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9.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30.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31.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32.xml" ContentType="application/vnd.openxmlformats-officedocument.drawing+xml"/>
  <Override PartName="/xl/ctrlProps/ctrlProp63.xml" ContentType="application/vnd.ms-excel.controlproperties+xml"/>
  <Override PartName="/xl/ctrlProps/ctrlProp6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hidePivotFieldList="1" defaultThemeVersion="124226"/>
  <mc:AlternateContent xmlns:mc="http://schemas.openxmlformats.org/markup-compatibility/2006">
    <mc:Choice Requires="x15">
      <x15ac:absPath xmlns:x15ac="http://schemas.microsoft.com/office/spreadsheetml/2010/11/ac" url="D:\Documents\riccardo\SETT8592\marzo 2023\NFR-NECD 15 marzo\"/>
    </mc:Choice>
  </mc:AlternateContent>
  <bookViews>
    <workbookView xWindow="0" yWindow="0" windowWidth="20310" windowHeight="10980" tabRatio="625" firstSheet="22" activeTab="31"/>
  </bookViews>
  <sheets>
    <sheet name="1990" sheetId="57" r:id="rId1"/>
    <sheet name="1991" sheetId="72" r:id="rId2"/>
    <sheet name="1992" sheetId="73" r:id="rId3"/>
    <sheet name="1993" sheetId="74" r:id="rId4"/>
    <sheet name="1994" sheetId="75" r:id="rId5"/>
    <sheet name="1995" sheetId="76" r:id="rId6"/>
    <sheet name="1996" sheetId="77" r:id="rId7"/>
    <sheet name="1997" sheetId="78" r:id="rId8"/>
    <sheet name="1998" sheetId="79" r:id="rId9"/>
    <sheet name="1999" sheetId="80" r:id="rId10"/>
    <sheet name="2000" sheetId="81" r:id="rId11"/>
    <sheet name="2001" sheetId="82" r:id="rId12"/>
    <sheet name="2002" sheetId="83" r:id="rId13"/>
    <sheet name="2003" sheetId="84" r:id="rId14"/>
    <sheet name="2004" sheetId="85" r:id="rId15"/>
    <sheet name="2005" sheetId="86" r:id="rId16"/>
    <sheet name="2006" sheetId="87" r:id="rId17"/>
    <sheet name="2007" sheetId="88" r:id="rId18"/>
    <sheet name="2008" sheetId="89" r:id="rId19"/>
    <sheet name="2009" sheetId="90" r:id="rId20"/>
    <sheet name="2010" sheetId="91" r:id="rId21"/>
    <sheet name="2011" sheetId="92" r:id="rId22"/>
    <sheet name="2012" sheetId="93" r:id="rId23"/>
    <sheet name="2013" sheetId="94" r:id="rId24"/>
    <sheet name="2014" sheetId="95" r:id="rId25"/>
    <sheet name="2015" sheetId="96" r:id="rId26"/>
    <sheet name="2016" sheetId="97" r:id="rId27"/>
    <sheet name="2017" sheetId="98" r:id="rId28"/>
    <sheet name="2018" sheetId="99" r:id="rId29"/>
    <sheet name="2019" sheetId="100" r:id="rId30"/>
    <sheet name="2020" sheetId="101" r:id="rId31"/>
    <sheet name="2021" sheetId="102" r:id="rId32"/>
  </sheets>
  <externalReferences>
    <externalReference r:id="rId33"/>
  </externalReferences>
  <definedNames>
    <definedName name="_xlnm._FilterDatabase" localSheetId="31" hidden="1">'2021'!$A$13:$BO$141</definedName>
    <definedName name="Activity_Data__From_1990">#REF!</definedName>
    <definedName name="Annex_III_TableIIIB_GNFR_Codes">#REF!</definedName>
    <definedName name="fg">#REF!</definedName>
    <definedName name="Heavy_Metals__from_1990">#REF!</definedName>
    <definedName name="Main_Pollutants_and_Particulate">#REF!</definedName>
    <definedName name="Persistent_Organic_Pollutants__POPs_From_1990">#REF!</definedName>
    <definedName name="xz">#REF!</definedName>
  </definedNames>
  <calcPr calcId="162913"/>
</workbook>
</file>

<file path=xl/calcChain.xml><?xml version="1.0" encoding="utf-8"?>
<calcChain xmlns="http://schemas.openxmlformats.org/spreadsheetml/2006/main">
  <c r="AA141" i="102" l="1"/>
  <c r="Z141" i="102"/>
  <c r="Y141" i="102"/>
  <c r="X141" i="102"/>
  <c r="AA140" i="102"/>
  <c r="Z140" i="102"/>
  <c r="Y140" i="102"/>
  <c r="X140" i="102"/>
  <c r="AA139" i="102"/>
  <c r="Z139" i="102"/>
  <c r="Y139" i="102"/>
  <c r="X139" i="102"/>
  <c r="AA138" i="102"/>
  <c r="Z138" i="102"/>
  <c r="Y138" i="102"/>
  <c r="X138" i="102"/>
  <c r="AA137" i="102"/>
  <c r="Z137" i="102"/>
  <c r="Y137" i="102"/>
  <c r="X137" i="102"/>
  <c r="AA136" i="102"/>
  <c r="Z136" i="102"/>
  <c r="Y136" i="102"/>
  <c r="X136" i="102"/>
  <c r="AA135" i="102"/>
  <c r="Z135" i="102"/>
  <c r="Y135" i="102"/>
  <c r="X135" i="102"/>
  <c r="AA134" i="102"/>
  <c r="Z134" i="102"/>
  <c r="Y134" i="102"/>
  <c r="X134" i="102"/>
  <c r="AA133" i="102"/>
  <c r="Z133" i="102"/>
  <c r="Y133" i="102"/>
  <c r="X133" i="102"/>
  <c r="AA132" i="102"/>
  <c r="Z132" i="102"/>
  <c r="Y132" i="102"/>
  <c r="X132" i="102"/>
  <c r="AA131" i="102"/>
  <c r="Z131" i="102"/>
  <c r="Y131" i="102"/>
  <c r="X131" i="102"/>
  <c r="AA130" i="102"/>
  <c r="Z130" i="102"/>
  <c r="Y130" i="102"/>
  <c r="X130" i="102"/>
  <c r="AA129" i="102"/>
  <c r="Z129" i="102"/>
  <c r="Y129" i="102"/>
  <c r="X129" i="102"/>
  <c r="AA128" i="102"/>
  <c r="Z128" i="102"/>
  <c r="Y128" i="102"/>
  <c r="X128" i="102"/>
  <c r="AA127" i="102"/>
  <c r="Z127" i="102"/>
  <c r="Y127" i="102"/>
  <c r="X127" i="102"/>
  <c r="AA126" i="102"/>
  <c r="Z126" i="102"/>
  <c r="Y126" i="102"/>
  <c r="X126" i="102"/>
  <c r="AA125" i="102"/>
  <c r="Z125" i="102"/>
  <c r="Y125" i="102"/>
  <c r="X125" i="102"/>
  <c r="AA124" i="102"/>
  <c r="Z124" i="102"/>
  <c r="Y124" i="102"/>
  <c r="X124" i="102"/>
  <c r="AA123" i="102"/>
  <c r="Z123" i="102"/>
  <c r="Y123" i="102"/>
  <c r="X123" i="102"/>
  <c r="AA122" i="102"/>
  <c r="Z122" i="102"/>
  <c r="Y122" i="102"/>
  <c r="X122" i="102"/>
  <c r="AA121" i="102"/>
  <c r="Z121" i="102"/>
  <c r="Y121" i="102"/>
  <c r="X121" i="102"/>
  <c r="AA120" i="102"/>
  <c r="Z120" i="102"/>
  <c r="Y120" i="102"/>
  <c r="X120" i="102"/>
  <c r="AA119" i="102"/>
  <c r="Z119" i="102"/>
  <c r="Y119" i="102"/>
  <c r="X119" i="102"/>
  <c r="AA118" i="102"/>
  <c r="Z118" i="102"/>
  <c r="Y118" i="102"/>
  <c r="X118" i="102"/>
  <c r="AA117" i="102"/>
  <c r="Z117" i="102"/>
  <c r="Y117" i="102"/>
  <c r="X117" i="102"/>
  <c r="AA116" i="102"/>
  <c r="Z116" i="102"/>
  <c r="Y116" i="102"/>
  <c r="X116" i="102"/>
  <c r="AA115" i="102"/>
  <c r="Z115" i="102"/>
  <c r="Y115" i="102"/>
  <c r="X115" i="102"/>
  <c r="AA114" i="102"/>
  <c r="Z114" i="102"/>
  <c r="Y114" i="102"/>
  <c r="X114" i="102"/>
  <c r="AA113" i="102"/>
  <c r="Z113" i="102"/>
  <c r="Y113" i="102"/>
  <c r="X113" i="102"/>
  <c r="AA112" i="102"/>
  <c r="Z112" i="102"/>
  <c r="Y112" i="102"/>
  <c r="X112" i="102"/>
  <c r="AA111" i="102"/>
  <c r="Z111" i="102"/>
  <c r="Y111" i="102"/>
  <c r="X111" i="102"/>
  <c r="AA110" i="102"/>
  <c r="Z110" i="102"/>
  <c r="Y110" i="102"/>
  <c r="X110" i="102"/>
  <c r="AA109" i="102"/>
  <c r="Z109" i="102"/>
  <c r="Y109" i="102"/>
  <c r="X109" i="102"/>
  <c r="AA108" i="102"/>
  <c r="Z108" i="102"/>
  <c r="Y108" i="102"/>
  <c r="X108" i="102"/>
  <c r="AA107" i="102"/>
  <c r="Z107" i="102"/>
  <c r="Y107" i="102"/>
  <c r="X107" i="102"/>
  <c r="AA106" i="102"/>
  <c r="Z106" i="102"/>
  <c r="Y106" i="102"/>
  <c r="X106" i="102"/>
  <c r="AA105" i="102"/>
  <c r="Z105" i="102"/>
  <c r="Y105" i="102"/>
  <c r="X105" i="102"/>
  <c r="AA104" i="102"/>
  <c r="Z104" i="102"/>
  <c r="Y104" i="102"/>
  <c r="X104" i="102"/>
  <c r="AA103" i="102"/>
  <c r="Z103" i="102"/>
  <c r="Y103" i="102"/>
  <c r="X103" i="102"/>
  <c r="AA102" i="102"/>
  <c r="Z102" i="102"/>
  <c r="Y102" i="102"/>
  <c r="X102" i="102"/>
  <c r="AA101" i="102"/>
  <c r="Z101" i="102"/>
  <c r="Y101" i="102"/>
  <c r="X101" i="102"/>
  <c r="AA100" i="102"/>
  <c r="Z100" i="102"/>
  <c r="Y100" i="102"/>
  <c r="X100" i="102"/>
  <c r="AA99" i="102"/>
  <c r="Z99" i="102"/>
  <c r="Y99" i="102"/>
  <c r="X99" i="102"/>
  <c r="AA98" i="102"/>
  <c r="Z98" i="102"/>
  <c r="Y98" i="102"/>
  <c r="X98" i="102"/>
  <c r="AA97" i="102"/>
  <c r="Z97" i="102"/>
  <c r="Y97" i="102"/>
  <c r="X97" i="102"/>
  <c r="AA96" i="102"/>
  <c r="Z96" i="102"/>
  <c r="Y96" i="102"/>
  <c r="X96" i="102"/>
  <c r="AA95" i="102"/>
  <c r="Z95" i="102"/>
  <c r="Y95" i="102"/>
  <c r="X95" i="102"/>
  <c r="AA94" i="102"/>
  <c r="Z94" i="102"/>
  <c r="Y94" i="102"/>
  <c r="X94" i="102"/>
  <c r="AA93" i="102"/>
  <c r="Z93" i="102"/>
  <c r="Y93" i="102"/>
  <c r="X93" i="102"/>
  <c r="AA92" i="102"/>
  <c r="Z92" i="102"/>
  <c r="Y92" i="102"/>
  <c r="X92" i="102"/>
  <c r="X91" i="102"/>
  <c r="AA90" i="102"/>
  <c r="Z90" i="102"/>
  <c r="Y90" i="102"/>
  <c r="X90" i="102"/>
  <c r="AA89" i="102"/>
  <c r="Z89" i="102"/>
  <c r="Y89" i="102"/>
  <c r="X89" i="102"/>
  <c r="AA88" i="102"/>
  <c r="Z88" i="102"/>
  <c r="Y88" i="102"/>
  <c r="X88" i="102"/>
  <c r="AA87" i="102"/>
  <c r="Z87" i="102"/>
  <c r="Y87" i="102"/>
  <c r="X87" i="102"/>
  <c r="AA86" i="102"/>
  <c r="Z86" i="102"/>
  <c r="Y86" i="102"/>
  <c r="X86" i="102"/>
  <c r="AA85" i="102"/>
  <c r="Z85" i="102"/>
  <c r="Y85" i="102"/>
  <c r="X85" i="102"/>
  <c r="AA84" i="102"/>
  <c r="Z84" i="102"/>
  <c r="Y84" i="102"/>
  <c r="X84" i="102"/>
  <c r="AA83" i="102"/>
  <c r="Z83" i="102"/>
  <c r="Y83" i="102"/>
  <c r="X83" i="102"/>
  <c r="AA82" i="102"/>
  <c r="Z82" i="102"/>
  <c r="Y82" i="102"/>
  <c r="X82" i="102"/>
  <c r="AA81" i="102"/>
  <c r="Z81" i="102"/>
  <c r="Y81" i="102"/>
  <c r="X81" i="102"/>
  <c r="AA80" i="102"/>
  <c r="Z80" i="102"/>
  <c r="Y80" i="102"/>
  <c r="X80" i="102"/>
  <c r="AA79" i="102"/>
  <c r="Z79" i="102"/>
  <c r="Y79" i="102"/>
  <c r="X79" i="102"/>
  <c r="AA78" i="102"/>
  <c r="Z78" i="102"/>
  <c r="Y78" i="102"/>
  <c r="X78" i="102"/>
  <c r="AA77" i="102"/>
  <c r="Z77" i="102"/>
  <c r="Y77" i="102"/>
  <c r="X77" i="102"/>
  <c r="AA76" i="102"/>
  <c r="Z76" i="102"/>
  <c r="Y76" i="102"/>
  <c r="X76" i="102"/>
  <c r="AA75" i="102"/>
  <c r="Z75" i="102"/>
  <c r="Y75" i="102"/>
  <c r="X75" i="102"/>
  <c r="AA74" i="102"/>
  <c r="Z74" i="102"/>
  <c r="Y74" i="102"/>
  <c r="X74" i="102"/>
  <c r="AA73" i="102"/>
  <c r="Z73" i="102"/>
  <c r="Y73" i="102"/>
  <c r="X73" i="102"/>
  <c r="AA72" i="102"/>
  <c r="Z72" i="102"/>
  <c r="Y72" i="102"/>
  <c r="X72" i="102"/>
  <c r="AA71" i="102"/>
  <c r="Z71" i="102"/>
  <c r="Y71" i="102"/>
  <c r="X71" i="102"/>
  <c r="AA70" i="102"/>
  <c r="Z70" i="102"/>
  <c r="Y70" i="102"/>
  <c r="X70" i="102"/>
  <c r="AA69" i="102"/>
  <c r="Z69" i="102"/>
  <c r="Y69" i="102"/>
  <c r="X69" i="102"/>
  <c r="AA68" i="102"/>
  <c r="Z68" i="102"/>
  <c r="Y68" i="102"/>
  <c r="X68" i="102"/>
  <c r="AA67" i="102"/>
  <c r="Z67" i="102"/>
  <c r="Y67" i="102"/>
  <c r="X67" i="102"/>
  <c r="AA66" i="102"/>
  <c r="Z66" i="102"/>
  <c r="Y66" i="102"/>
  <c r="X66" i="102"/>
  <c r="AA65" i="102"/>
  <c r="Z65" i="102"/>
  <c r="Y65" i="102"/>
  <c r="X65" i="102"/>
  <c r="AA64" i="102"/>
  <c r="Z64" i="102"/>
  <c r="Y64" i="102"/>
  <c r="X64" i="102"/>
  <c r="AA63" i="102"/>
  <c r="Z63" i="102"/>
  <c r="Y63" i="102"/>
  <c r="X63" i="102"/>
  <c r="AA62" i="102"/>
  <c r="Z62" i="102"/>
  <c r="Y62" i="102"/>
  <c r="X62" i="102"/>
  <c r="AA61" i="102"/>
  <c r="Z61" i="102"/>
  <c r="Y61" i="102"/>
  <c r="X61" i="102"/>
  <c r="AA60" i="102"/>
  <c r="Z60" i="102"/>
  <c r="Y60" i="102"/>
  <c r="X60" i="102"/>
  <c r="AA59" i="102"/>
  <c r="Z59" i="102"/>
  <c r="Y59" i="102"/>
  <c r="X59" i="102"/>
  <c r="AA58" i="102"/>
  <c r="Z58" i="102"/>
  <c r="Y58" i="102"/>
  <c r="X58" i="102"/>
  <c r="AA57" i="102"/>
  <c r="Z57" i="102"/>
  <c r="Y57" i="102"/>
  <c r="X57" i="102"/>
  <c r="AA56" i="102"/>
  <c r="Z56" i="102"/>
  <c r="Y56" i="102"/>
  <c r="X56" i="102"/>
  <c r="AA55" i="102"/>
  <c r="Z55" i="102"/>
  <c r="Y55" i="102"/>
  <c r="X55" i="102"/>
  <c r="AA54" i="102"/>
  <c r="Z54" i="102"/>
  <c r="Y54" i="102"/>
  <c r="X54" i="102"/>
  <c r="AA53" i="102"/>
  <c r="Z53" i="102"/>
  <c r="Y53" i="102"/>
  <c r="X53" i="102"/>
  <c r="AA52" i="102"/>
  <c r="Z52" i="102"/>
  <c r="Y52" i="102"/>
  <c r="X52" i="102"/>
  <c r="AA51" i="102"/>
  <c r="Z51" i="102"/>
  <c r="Y51" i="102"/>
  <c r="X51" i="102"/>
  <c r="AA50" i="102"/>
  <c r="Z50" i="102"/>
  <c r="Y50" i="102"/>
  <c r="X50" i="102"/>
  <c r="AA49" i="102"/>
  <c r="Z49" i="102"/>
  <c r="Y49" i="102"/>
  <c r="X49" i="102"/>
  <c r="AA48" i="102"/>
  <c r="Z48" i="102"/>
  <c r="Y48" i="102"/>
  <c r="X48" i="102"/>
  <c r="AA47" i="102"/>
  <c r="Z47" i="102"/>
  <c r="Y47" i="102"/>
  <c r="X47" i="102"/>
  <c r="AA46" i="102"/>
  <c r="Z46" i="102"/>
  <c r="Y46" i="102"/>
  <c r="X46" i="102"/>
  <c r="AA45" i="102"/>
  <c r="Z45" i="102"/>
  <c r="Y45" i="102"/>
  <c r="X45" i="102"/>
  <c r="AA44" i="102"/>
  <c r="Z44" i="102"/>
  <c r="Y44" i="102"/>
  <c r="X44" i="102"/>
  <c r="AA43" i="102"/>
  <c r="Z43" i="102"/>
  <c r="Y43" i="102"/>
  <c r="X43" i="102"/>
  <c r="AA42" i="102"/>
  <c r="Z42" i="102"/>
  <c r="Y42" i="102"/>
  <c r="X42" i="102"/>
  <c r="AA41" i="102"/>
  <c r="Z41" i="102"/>
  <c r="Y41" i="102"/>
  <c r="X41" i="102"/>
  <c r="AA40" i="102"/>
  <c r="Z40" i="102"/>
  <c r="Y40" i="102"/>
  <c r="X40" i="102"/>
  <c r="AA39" i="102"/>
  <c r="Z39" i="102"/>
  <c r="Y39" i="102"/>
  <c r="X39" i="102"/>
  <c r="AA38" i="102"/>
  <c r="Z38" i="102"/>
  <c r="Y38" i="102"/>
  <c r="X38" i="102"/>
  <c r="AA37" i="102"/>
  <c r="Z37" i="102"/>
  <c r="Y37" i="102"/>
  <c r="X37" i="102"/>
  <c r="AA36" i="102"/>
  <c r="Z36" i="102"/>
  <c r="Y36" i="102"/>
  <c r="X36" i="102"/>
  <c r="AA35" i="102"/>
  <c r="Z35" i="102"/>
  <c r="Y35" i="102"/>
  <c r="X35" i="102"/>
  <c r="AA34" i="102"/>
  <c r="Z34" i="102"/>
  <c r="Y34" i="102"/>
  <c r="X34" i="102"/>
  <c r="AA33" i="102"/>
  <c r="Z33" i="102"/>
  <c r="Y33" i="102"/>
  <c r="X33" i="102"/>
  <c r="AA32" i="102"/>
  <c r="Z32" i="102"/>
  <c r="Y32" i="102"/>
  <c r="X32" i="102"/>
  <c r="AA31" i="102"/>
  <c r="Z31" i="102"/>
  <c r="Y31" i="102"/>
  <c r="X31" i="102"/>
  <c r="AA30" i="102"/>
  <c r="Z30" i="102"/>
  <c r="Y30" i="102"/>
  <c r="X30" i="102"/>
  <c r="AA29" i="102"/>
  <c r="Z29" i="102"/>
  <c r="Y29" i="102"/>
  <c r="X29" i="102"/>
  <c r="AA28" i="102"/>
  <c r="Z28" i="102"/>
  <c r="Y28" i="102"/>
  <c r="X28" i="102"/>
  <c r="AA27" i="102"/>
  <c r="Z27" i="102"/>
  <c r="Y27" i="102"/>
  <c r="X27" i="102"/>
  <c r="AA26" i="102"/>
  <c r="Z26" i="102"/>
  <c r="Y26" i="102"/>
  <c r="X26" i="102"/>
  <c r="AA25" i="102"/>
  <c r="Z25" i="102"/>
  <c r="Y25" i="102"/>
  <c r="X25" i="102"/>
  <c r="AA24" i="102"/>
  <c r="Z24" i="102"/>
  <c r="Y24" i="102"/>
  <c r="X24" i="102"/>
  <c r="AA23" i="102"/>
  <c r="Z23" i="102"/>
  <c r="Y23" i="102"/>
  <c r="X23" i="102"/>
  <c r="AA22" i="102"/>
  <c r="Z22" i="102"/>
  <c r="Y22" i="102"/>
  <c r="X22" i="102"/>
  <c r="AA21" i="102"/>
  <c r="Z21" i="102"/>
  <c r="Y21" i="102"/>
  <c r="X21" i="102"/>
  <c r="AA20" i="102"/>
  <c r="Z20" i="102"/>
  <c r="Y20" i="102"/>
  <c r="X20" i="102"/>
  <c r="AA19" i="102"/>
  <c r="Z19" i="102"/>
  <c r="Y19" i="102"/>
  <c r="X19" i="102"/>
  <c r="AA18" i="102"/>
  <c r="Z18" i="102"/>
  <c r="Y18" i="102"/>
  <c r="X18" i="102"/>
  <c r="AA17" i="102"/>
  <c r="Z17" i="102"/>
  <c r="Y17" i="102"/>
  <c r="X17" i="102"/>
  <c r="AA16" i="102"/>
  <c r="Z16" i="102"/>
  <c r="Y16" i="102"/>
  <c r="X16" i="102"/>
  <c r="AA15" i="102"/>
  <c r="Z15" i="102"/>
  <c r="Y15" i="102"/>
  <c r="X15" i="102"/>
  <c r="AA14" i="102"/>
  <c r="Z14" i="102"/>
  <c r="Y14" i="102"/>
  <c r="X14" i="102"/>
  <c r="AF164" i="102" l="1"/>
  <c r="AF163" i="102"/>
  <c r="AF162" i="102"/>
  <c r="AF161" i="102"/>
  <c r="AF160" i="102"/>
  <c r="AF159" i="102"/>
  <c r="AF158" i="102"/>
  <c r="AF157" i="102"/>
  <c r="AK140" i="102"/>
  <c r="AK139" i="102"/>
  <c r="AK138" i="102"/>
  <c r="AK137" i="102"/>
  <c r="AK136" i="102"/>
  <c r="AK135" i="102"/>
  <c r="AK134" i="102"/>
  <c r="AK133" i="102"/>
  <c r="AK132" i="102"/>
  <c r="AK131" i="102"/>
  <c r="AK130" i="102"/>
  <c r="AK129" i="102"/>
  <c r="AK128" i="102"/>
  <c r="AK127" i="102"/>
  <c r="AK126" i="102"/>
  <c r="AK125" i="102"/>
  <c r="AK124" i="102"/>
  <c r="AK123" i="102"/>
  <c r="AK121" i="102"/>
  <c r="AK120" i="102"/>
  <c r="AK119" i="102"/>
  <c r="AK118" i="102"/>
  <c r="AK117" i="102"/>
  <c r="AK116" i="102"/>
  <c r="AK115" i="102"/>
  <c r="AK114" i="102"/>
  <c r="AK113" i="102"/>
  <c r="AK112" i="102"/>
  <c r="AK111" i="102"/>
  <c r="AK110" i="102"/>
  <c r="AK109" i="102"/>
  <c r="AK108" i="102"/>
  <c r="AK107" i="102"/>
  <c r="AK106" i="102"/>
  <c r="AK105" i="102"/>
  <c r="AK104" i="102"/>
  <c r="AK103" i="102"/>
  <c r="AK102" i="102"/>
  <c r="AK101" i="102"/>
  <c r="AK100" i="102"/>
  <c r="AK99" i="102"/>
  <c r="AK98" i="102"/>
  <c r="AK97" i="102"/>
  <c r="AK96" i="102"/>
  <c r="AK95" i="102"/>
  <c r="AK94" i="102"/>
  <c r="AK93" i="102"/>
  <c r="AK92" i="102"/>
  <c r="AK90" i="102"/>
  <c r="AK89" i="102"/>
  <c r="AK88" i="102"/>
  <c r="AK87" i="102"/>
  <c r="AK86" i="102"/>
  <c r="AK85" i="102"/>
  <c r="AK84" i="102"/>
  <c r="AK83" i="102"/>
  <c r="AK82" i="102"/>
  <c r="AK81" i="102"/>
  <c r="AK80" i="102"/>
  <c r="AK79" i="102"/>
  <c r="AK78" i="102"/>
  <c r="AK77" i="102"/>
  <c r="AK76" i="102"/>
  <c r="AK75" i="102"/>
  <c r="AK74" i="102"/>
  <c r="AK73" i="102"/>
  <c r="AK72" i="102"/>
  <c r="AK71" i="102"/>
  <c r="AK70" i="102"/>
  <c r="AK69" i="102"/>
  <c r="AK68" i="102"/>
  <c r="AK67" i="102"/>
  <c r="AK66" i="102"/>
  <c r="AK65" i="102"/>
  <c r="AK64" i="102"/>
  <c r="AK63" i="102"/>
  <c r="AK62" i="102"/>
  <c r="AK61" i="102"/>
  <c r="AK60" i="102"/>
  <c r="AK59" i="102"/>
  <c r="AK58" i="102"/>
  <c r="AK57" i="102"/>
  <c r="AK56" i="102"/>
  <c r="AK55" i="102"/>
  <c r="AK54" i="102"/>
  <c r="AK53" i="102"/>
  <c r="AK52" i="102"/>
  <c r="AK51" i="102"/>
  <c r="AK50" i="102"/>
  <c r="AK49" i="102"/>
  <c r="AK48" i="102"/>
  <c r="AF47" i="102"/>
  <c r="AJ46" i="102"/>
  <c r="AI46" i="102"/>
  <c r="AH46" i="102"/>
  <c r="AG46" i="102"/>
  <c r="AF46" i="102"/>
  <c r="AF45" i="102"/>
  <c r="AJ44" i="102"/>
  <c r="AI44" i="102"/>
  <c r="AH44" i="102"/>
  <c r="AG44" i="102"/>
  <c r="AF44" i="102"/>
  <c r="AJ43" i="102"/>
  <c r="AI43" i="102"/>
  <c r="AH43" i="102"/>
  <c r="AG43" i="102"/>
  <c r="AF43" i="102"/>
  <c r="AJ42" i="102"/>
  <c r="AI42" i="102"/>
  <c r="AH42" i="102"/>
  <c r="AG42" i="102"/>
  <c r="AF42" i="102"/>
  <c r="AJ41" i="102"/>
  <c r="AI41" i="102"/>
  <c r="AH41" i="102"/>
  <c r="AG41" i="102"/>
  <c r="AF41" i="102"/>
  <c r="AJ39" i="102"/>
  <c r="AI39" i="102"/>
  <c r="AH39" i="102"/>
  <c r="AG39" i="102"/>
  <c r="AF39" i="102"/>
  <c r="AH37" i="102"/>
  <c r="AF37" i="102"/>
  <c r="AG36" i="102"/>
  <c r="AF36" i="102"/>
  <c r="AF35" i="102"/>
  <c r="AF34" i="102"/>
  <c r="AK33" i="102"/>
  <c r="AK32" i="102"/>
  <c r="AF31" i="102"/>
  <c r="AI30" i="102"/>
  <c r="AF30" i="102"/>
  <c r="AI29" i="102"/>
  <c r="AH29" i="102"/>
  <c r="AF29" i="102"/>
  <c r="AI28" i="102"/>
  <c r="AF28" i="102"/>
  <c r="AI27" i="102"/>
  <c r="AH27" i="102"/>
  <c r="AF27" i="102"/>
  <c r="AJ26" i="102"/>
  <c r="AI26" i="102"/>
  <c r="AH26" i="102"/>
  <c r="AG26" i="102"/>
  <c r="AF26" i="102"/>
  <c r="AJ25" i="102"/>
  <c r="AI25" i="102"/>
  <c r="AH25" i="102"/>
  <c r="AG25" i="102"/>
  <c r="AF25" i="102"/>
  <c r="AJ24" i="102"/>
  <c r="AI24" i="102"/>
  <c r="AH24" i="102"/>
  <c r="AG24" i="102"/>
  <c r="AF24" i="102"/>
  <c r="AJ23" i="102"/>
  <c r="AI23" i="102"/>
  <c r="AH23" i="102"/>
  <c r="AG23" i="102"/>
  <c r="AF23" i="102"/>
  <c r="AJ22" i="102"/>
  <c r="AI22" i="102"/>
  <c r="AH22" i="102"/>
  <c r="AG22" i="102"/>
  <c r="AF22" i="102"/>
  <c r="AJ21" i="102"/>
  <c r="AI21" i="102"/>
  <c r="AH21" i="102"/>
  <c r="AG21" i="102"/>
  <c r="AF21" i="102"/>
  <c r="AJ20" i="102"/>
  <c r="AI20" i="102"/>
  <c r="AH20" i="102"/>
  <c r="AG20" i="102"/>
  <c r="AF20" i="102"/>
  <c r="AJ19" i="102"/>
  <c r="AI19" i="102"/>
  <c r="AH19" i="102"/>
  <c r="AG19" i="102"/>
  <c r="AF19" i="102"/>
  <c r="AJ18" i="102"/>
  <c r="AI18" i="102"/>
  <c r="AH18" i="102"/>
  <c r="AG18" i="102"/>
  <c r="AF18" i="102"/>
  <c r="AJ17" i="102"/>
  <c r="AI17" i="102"/>
  <c r="AH17" i="102"/>
  <c r="AG17" i="102"/>
  <c r="AF17" i="102"/>
  <c r="AJ16" i="102"/>
  <c r="AI16" i="102"/>
  <c r="AH16" i="102"/>
  <c r="AG16" i="102"/>
  <c r="AF16" i="102"/>
  <c r="AJ15" i="102"/>
  <c r="AI15" i="102"/>
  <c r="AH15" i="102"/>
  <c r="AG15" i="102"/>
  <c r="AF15" i="102"/>
  <c r="AJ14" i="102"/>
  <c r="AI14" i="102"/>
  <c r="AH14" i="102"/>
  <c r="AG14" i="102"/>
  <c r="AF14" i="102"/>
  <c r="AD164" i="102"/>
  <c r="AC164" i="102"/>
  <c r="AB164" i="102"/>
  <c r="W164" i="102"/>
  <c r="V164" i="102"/>
  <c r="U164" i="102"/>
  <c r="T164" i="102"/>
  <c r="S164" i="102"/>
  <c r="R164" i="102"/>
  <c r="Q164" i="102"/>
  <c r="M164" i="102"/>
  <c r="L164" i="102"/>
  <c r="K164" i="102"/>
  <c r="J164" i="102"/>
  <c r="I164" i="102"/>
  <c r="H164" i="102"/>
  <c r="G164" i="102"/>
  <c r="F164" i="102"/>
  <c r="E164" i="102"/>
  <c r="AD163" i="102"/>
  <c r="AC163" i="102"/>
  <c r="AB163" i="102"/>
  <c r="W163" i="102"/>
  <c r="V163" i="102"/>
  <c r="U163" i="102"/>
  <c r="T163" i="102"/>
  <c r="S163" i="102"/>
  <c r="R163" i="102"/>
  <c r="Q163" i="102"/>
  <c r="M163" i="102"/>
  <c r="L163" i="102"/>
  <c r="K163" i="102"/>
  <c r="J163" i="102"/>
  <c r="I163" i="102"/>
  <c r="H163" i="102"/>
  <c r="G163" i="102"/>
  <c r="F163" i="102"/>
  <c r="E163" i="102"/>
  <c r="AD162" i="102"/>
  <c r="AC162" i="102"/>
  <c r="AB162" i="102"/>
  <c r="W162" i="102"/>
  <c r="V162" i="102"/>
  <c r="U162" i="102"/>
  <c r="T162" i="102"/>
  <c r="S162" i="102"/>
  <c r="R162" i="102"/>
  <c r="Q162" i="102"/>
  <c r="M162" i="102"/>
  <c r="L162" i="102"/>
  <c r="K162" i="102"/>
  <c r="J162" i="102"/>
  <c r="I162" i="102"/>
  <c r="H162" i="102"/>
  <c r="G162" i="102"/>
  <c r="F162" i="102"/>
  <c r="E162" i="102"/>
  <c r="AD161" i="102"/>
  <c r="AC161" i="102"/>
  <c r="AB161" i="102"/>
  <c r="W161" i="102"/>
  <c r="V161" i="102"/>
  <c r="U161" i="102"/>
  <c r="T161" i="102"/>
  <c r="S161" i="102"/>
  <c r="R161" i="102"/>
  <c r="Q161" i="102"/>
  <c r="M161" i="102"/>
  <c r="L161" i="102"/>
  <c r="K161" i="102"/>
  <c r="J161" i="102"/>
  <c r="I161" i="102"/>
  <c r="H161" i="102"/>
  <c r="G161" i="102"/>
  <c r="F161" i="102"/>
  <c r="E161" i="102"/>
  <c r="AD160" i="102"/>
  <c r="AC160" i="102"/>
  <c r="AB160" i="102"/>
  <c r="W160" i="102"/>
  <c r="V160" i="102"/>
  <c r="U160" i="102"/>
  <c r="T160" i="102"/>
  <c r="S160" i="102"/>
  <c r="R160" i="102"/>
  <c r="Q160" i="102"/>
  <c r="M160" i="102"/>
  <c r="L160" i="102"/>
  <c r="K160" i="102"/>
  <c r="J160" i="102"/>
  <c r="I160" i="102"/>
  <c r="H160" i="102"/>
  <c r="G160" i="102"/>
  <c r="F160" i="102"/>
  <c r="E160" i="102"/>
  <c r="AD159" i="102"/>
  <c r="AC159" i="102"/>
  <c r="AB159" i="102"/>
  <c r="W159" i="102"/>
  <c r="V159" i="102"/>
  <c r="U159" i="102"/>
  <c r="T159" i="102"/>
  <c r="S159" i="102"/>
  <c r="R159" i="102"/>
  <c r="Q159" i="102"/>
  <c r="M159" i="102"/>
  <c r="L159" i="102"/>
  <c r="K159" i="102"/>
  <c r="J159" i="102"/>
  <c r="I159" i="102"/>
  <c r="H159" i="102"/>
  <c r="G159" i="102"/>
  <c r="F159" i="102"/>
  <c r="E159" i="102"/>
  <c r="AD158" i="102"/>
  <c r="AC158" i="102"/>
  <c r="AB158" i="102"/>
  <c r="W158" i="102"/>
  <c r="V158" i="102"/>
  <c r="U158" i="102"/>
  <c r="T158" i="102"/>
  <c r="S158" i="102"/>
  <c r="R158" i="102"/>
  <c r="Q158" i="102"/>
  <c r="M158" i="102"/>
  <c r="L158" i="102"/>
  <c r="K158" i="102"/>
  <c r="J158" i="102"/>
  <c r="I158" i="102"/>
  <c r="H158" i="102"/>
  <c r="G158" i="102"/>
  <c r="F158" i="102"/>
  <c r="E158" i="102"/>
  <c r="AD157" i="102"/>
  <c r="AC157" i="102"/>
  <c r="AB157" i="102"/>
  <c r="W157" i="102"/>
  <c r="V157" i="102"/>
  <c r="U157" i="102"/>
  <c r="T157" i="102"/>
  <c r="S157" i="102"/>
  <c r="R157" i="102"/>
  <c r="Q157" i="102"/>
  <c r="M157" i="102"/>
  <c r="L157" i="102"/>
  <c r="K157" i="102"/>
  <c r="J157" i="102"/>
  <c r="I157" i="102"/>
  <c r="H157" i="102"/>
  <c r="G157" i="102"/>
  <c r="F157" i="102"/>
  <c r="E157" i="102"/>
  <c r="AD141" i="102"/>
  <c r="AD154" i="102" s="1"/>
  <c r="AC141" i="102"/>
  <c r="AB141" i="102"/>
  <c r="W141" i="102"/>
  <c r="V141" i="102"/>
  <c r="U141" i="102"/>
  <c r="T141" i="102"/>
  <c r="T154" i="102" s="1"/>
  <c r="S141" i="102"/>
  <c r="S154" i="102" s="1"/>
  <c r="R141" i="102"/>
  <c r="R152" i="102" s="1"/>
  <c r="Q141" i="102"/>
  <c r="P141" i="102"/>
  <c r="O141" i="102"/>
  <c r="N141" i="102"/>
  <c r="M141" i="102"/>
  <c r="M154" i="102" s="1"/>
  <c r="L141" i="102"/>
  <c r="L154" i="102" s="1"/>
  <c r="K141" i="102"/>
  <c r="K154" i="102" s="1"/>
  <c r="J141" i="102"/>
  <c r="J154" i="102" s="1"/>
  <c r="I141" i="102"/>
  <c r="H141" i="102"/>
  <c r="G141" i="102"/>
  <c r="F141" i="102"/>
  <c r="E141" i="102"/>
  <c r="E152" i="102" s="1"/>
  <c r="AD140" i="102"/>
  <c r="AC140" i="102"/>
  <c r="AB140" i="102"/>
  <c r="W140" i="102"/>
  <c r="V140" i="102"/>
  <c r="U140" i="102"/>
  <c r="T140" i="102"/>
  <c r="S140" i="102"/>
  <c r="R140" i="102"/>
  <c r="Q140" i="102"/>
  <c r="P140" i="102"/>
  <c r="O140" i="102"/>
  <c r="N140" i="102"/>
  <c r="M140" i="102"/>
  <c r="L140" i="102"/>
  <c r="K140" i="102"/>
  <c r="J140" i="102"/>
  <c r="I140" i="102"/>
  <c r="H140" i="102"/>
  <c r="G140" i="102"/>
  <c r="F140" i="102"/>
  <c r="E140" i="102"/>
  <c r="AD139" i="102"/>
  <c r="AC139" i="102"/>
  <c r="AB139" i="102"/>
  <c r="W139" i="102"/>
  <c r="V139" i="102"/>
  <c r="U139" i="102"/>
  <c r="T139" i="102"/>
  <c r="S139" i="102"/>
  <c r="R139" i="102"/>
  <c r="Q139" i="102"/>
  <c r="P139" i="102"/>
  <c r="O139" i="102"/>
  <c r="N139" i="102"/>
  <c r="M139" i="102"/>
  <c r="L139" i="102"/>
  <c r="K139" i="102"/>
  <c r="J139" i="102"/>
  <c r="I139" i="102"/>
  <c r="H139" i="102"/>
  <c r="G139" i="102"/>
  <c r="F139" i="102"/>
  <c r="E139" i="102"/>
  <c r="AD138" i="102"/>
  <c r="AC138" i="102"/>
  <c r="AB138" i="102"/>
  <c r="W138" i="102"/>
  <c r="V138" i="102"/>
  <c r="U138" i="102"/>
  <c r="T138" i="102"/>
  <c r="S138" i="102"/>
  <c r="R138" i="102"/>
  <c r="Q138" i="102"/>
  <c r="P138" i="102"/>
  <c r="O138" i="102"/>
  <c r="N138" i="102"/>
  <c r="M138" i="102"/>
  <c r="L138" i="102"/>
  <c r="K138" i="102"/>
  <c r="J138" i="102"/>
  <c r="I138" i="102"/>
  <c r="H138" i="102"/>
  <c r="G138" i="102"/>
  <c r="F138" i="102"/>
  <c r="E138" i="102"/>
  <c r="AD137" i="102"/>
  <c r="AC137" i="102"/>
  <c r="AB137" i="102"/>
  <c r="W137" i="102"/>
  <c r="V137" i="102"/>
  <c r="U137" i="102"/>
  <c r="T137" i="102"/>
  <c r="S137" i="102"/>
  <c r="R137" i="102"/>
  <c r="Q137" i="102"/>
  <c r="P137" i="102"/>
  <c r="O137" i="102"/>
  <c r="N137" i="102"/>
  <c r="M137" i="102"/>
  <c r="L137" i="102"/>
  <c r="K137" i="102"/>
  <c r="J137" i="102"/>
  <c r="I137" i="102"/>
  <c r="H137" i="102"/>
  <c r="G137" i="102"/>
  <c r="F137" i="102"/>
  <c r="E137" i="102"/>
  <c r="AD136" i="102"/>
  <c r="AC136" i="102"/>
  <c r="AB136" i="102"/>
  <c r="W136" i="102"/>
  <c r="V136" i="102"/>
  <c r="U136" i="102"/>
  <c r="T136" i="102"/>
  <c r="S136" i="102"/>
  <c r="R136" i="102"/>
  <c r="Q136" i="102"/>
  <c r="P136" i="102"/>
  <c r="O136" i="102"/>
  <c r="N136" i="102"/>
  <c r="M136" i="102"/>
  <c r="L136" i="102"/>
  <c r="K136" i="102"/>
  <c r="J136" i="102"/>
  <c r="I136" i="102"/>
  <c r="H136" i="102"/>
  <c r="G136" i="102"/>
  <c r="F136" i="102"/>
  <c r="E136" i="102"/>
  <c r="AD135" i="102"/>
  <c r="AC135" i="102"/>
  <c r="AB135" i="102"/>
  <c r="W135" i="102"/>
  <c r="V135" i="102"/>
  <c r="U135" i="102"/>
  <c r="T135" i="102"/>
  <c r="S135" i="102"/>
  <c r="R135" i="102"/>
  <c r="Q135" i="102"/>
  <c r="P135" i="102"/>
  <c r="O135" i="102"/>
  <c r="N135" i="102"/>
  <c r="M135" i="102"/>
  <c r="L135" i="102"/>
  <c r="K135" i="102"/>
  <c r="J135" i="102"/>
  <c r="I135" i="102"/>
  <c r="H135" i="102"/>
  <c r="G135" i="102"/>
  <c r="F135" i="102"/>
  <c r="E135" i="102"/>
  <c r="AD134" i="102"/>
  <c r="AC134" i="102"/>
  <c r="AB134" i="102"/>
  <c r="W134" i="102"/>
  <c r="V134" i="102"/>
  <c r="U134" i="102"/>
  <c r="T134" i="102"/>
  <c r="S134" i="102"/>
  <c r="R134" i="102"/>
  <c r="Q134" i="102"/>
  <c r="P134" i="102"/>
  <c r="O134" i="102"/>
  <c r="N134" i="102"/>
  <c r="M134" i="102"/>
  <c r="L134" i="102"/>
  <c r="K134" i="102"/>
  <c r="J134" i="102"/>
  <c r="I134" i="102"/>
  <c r="H134" i="102"/>
  <c r="G134" i="102"/>
  <c r="F134" i="102"/>
  <c r="E134" i="102"/>
  <c r="AD133" i="102"/>
  <c r="AC133" i="102"/>
  <c r="AB133" i="102"/>
  <c r="W133" i="102"/>
  <c r="V133" i="102"/>
  <c r="U133" i="102"/>
  <c r="T133" i="102"/>
  <c r="S133" i="102"/>
  <c r="R133" i="102"/>
  <c r="Q133" i="102"/>
  <c r="P133" i="102"/>
  <c r="O133" i="102"/>
  <c r="N133" i="102"/>
  <c r="M133" i="102"/>
  <c r="L133" i="102"/>
  <c r="K133" i="102"/>
  <c r="J133" i="102"/>
  <c r="I133" i="102"/>
  <c r="H133" i="102"/>
  <c r="G133" i="102"/>
  <c r="F133" i="102"/>
  <c r="E133" i="102"/>
  <c r="AD132" i="102"/>
  <c r="AC132" i="102"/>
  <c r="AB132" i="102"/>
  <c r="W132" i="102"/>
  <c r="V132" i="102"/>
  <c r="U132" i="102"/>
  <c r="T132" i="102"/>
  <c r="S132" i="102"/>
  <c r="R132" i="102"/>
  <c r="Q132" i="102"/>
  <c r="P132" i="102"/>
  <c r="O132" i="102"/>
  <c r="N132" i="102"/>
  <c r="M132" i="102"/>
  <c r="L132" i="102"/>
  <c r="K132" i="102"/>
  <c r="J132" i="102"/>
  <c r="I132" i="102"/>
  <c r="H132" i="102"/>
  <c r="G132" i="102"/>
  <c r="F132" i="102"/>
  <c r="E132" i="102"/>
  <c r="AD131" i="102"/>
  <c r="AC131" i="102"/>
  <c r="AB131" i="102"/>
  <c r="W131" i="102"/>
  <c r="V131" i="102"/>
  <c r="U131" i="102"/>
  <c r="T131" i="102"/>
  <c r="S131" i="102"/>
  <c r="R131" i="102"/>
  <c r="Q131" i="102"/>
  <c r="P131" i="102"/>
  <c r="O131" i="102"/>
  <c r="N131" i="102"/>
  <c r="M131" i="102"/>
  <c r="L131" i="102"/>
  <c r="K131" i="102"/>
  <c r="J131" i="102"/>
  <c r="I131" i="102"/>
  <c r="H131" i="102"/>
  <c r="G131" i="102"/>
  <c r="F131" i="102"/>
  <c r="E131" i="102"/>
  <c r="AD130" i="102"/>
  <c r="AC130" i="102"/>
  <c r="AB130" i="102"/>
  <c r="W130" i="102"/>
  <c r="V130" i="102"/>
  <c r="U130" i="102"/>
  <c r="T130" i="102"/>
  <c r="S130" i="102"/>
  <c r="R130" i="102"/>
  <c r="Q130" i="102"/>
  <c r="P130" i="102"/>
  <c r="O130" i="102"/>
  <c r="N130" i="102"/>
  <c r="M130" i="102"/>
  <c r="L130" i="102"/>
  <c r="K130" i="102"/>
  <c r="J130" i="102"/>
  <c r="I130" i="102"/>
  <c r="H130" i="102"/>
  <c r="G130" i="102"/>
  <c r="F130" i="102"/>
  <c r="E130" i="102"/>
  <c r="AD129" i="102"/>
  <c r="AC129" i="102"/>
  <c r="AB129" i="102"/>
  <c r="W129" i="102"/>
  <c r="V129" i="102"/>
  <c r="U129" i="102"/>
  <c r="T129" i="102"/>
  <c r="S129" i="102"/>
  <c r="R129" i="102"/>
  <c r="Q129" i="102"/>
  <c r="P129" i="102"/>
  <c r="O129" i="102"/>
  <c r="N129" i="102"/>
  <c r="M129" i="102"/>
  <c r="L129" i="102"/>
  <c r="K129" i="102"/>
  <c r="J129" i="102"/>
  <c r="I129" i="102"/>
  <c r="H129" i="102"/>
  <c r="G129" i="102"/>
  <c r="F129" i="102"/>
  <c r="E129" i="102"/>
  <c r="AD128" i="102"/>
  <c r="AC128" i="102"/>
  <c r="AB128" i="102"/>
  <c r="W128" i="102"/>
  <c r="V128" i="102"/>
  <c r="U128" i="102"/>
  <c r="T128" i="102"/>
  <c r="S128" i="102"/>
  <c r="R128" i="102"/>
  <c r="Q128" i="102"/>
  <c r="P128" i="102"/>
  <c r="O128" i="102"/>
  <c r="N128" i="102"/>
  <c r="M128" i="102"/>
  <c r="L128" i="102"/>
  <c r="K128" i="102"/>
  <c r="J128" i="102"/>
  <c r="I128" i="102"/>
  <c r="H128" i="102"/>
  <c r="G128" i="102"/>
  <c r="F128" i="102"/>
  <c r="E128" i="102"/>
  <c r="AD127" i="102"/>
  <c r="AC127" i="102"/>
  <c r="AB127" i="102"/>
  <c r="W127" i="102"/>
  <c r="V127" i="102"/>
  <c r="U127" i="102"/>
  <c r="T127" i="102"/>
  <c r="S127" i="102"/>
  <c r="R127" i="102"/>
  <c r="Q127" i="102"/>
  <c r="P127" i="102"/>
  <c r="O127" i="102"/>
  <c r="N127" i="102"/>
  <c r="M127" i="102"/>
  <c r="L127" i="102"/>
  <c r="K127" i="102"/>
  <c r="J127" i="102"/>
  <c r="I127" i="102"/>
  <c r="H127" i="102"/>
  <c r="G127" i="102"/>
  <c r="F127" i="102"/>
  <c r="E127" i="102"/>
  <c r="AD126" i="102"/>
  <c r="AC126" i="102"/>
  <c r="AB126" i="102"/>
  <c r="W126" i="102"/>
  <c r="V126" i="102"/>
  <c r="U126" i="102"/>
  <c r="T126" i="102"/>
  <c r="S126" i="102"/>
  <c r="R126" i="102"/>
  <c r="Q126" i="102"/>
  <c r="P126" i="102"/>
  <c r="O126" i="102"/>
  <c r="N126" i="102"/>
  <c r="M126" i="102"/>
  <c r="L126" i="102"/>
  <c r="K126" i="102"/>
  <c r="J126" i="102"/>
  <c r="I126" i="102"/>
  <c r="H126" i="102"/>
  <c r="G126" i="102"/>
  <c r="F126" i="102"/>
  <c r="E126" i="102"/>
  <c r="AD125" i="102"/>
  <c r="AC125" i="102"/>
  <c r="AB125" i="102"/>
  <c r="W125" i="102"/>
  <c r="V125" i="102"/>
  <c r="U125" i="102"/>
  <c r="T125" i="102"/>
  <c r="S125" i="102"/>
  <c r="R125" i="102"/>
  <c r="Q125" i="102"/>
  <c r="P125" i="102"/>
  <c r="O125" i="102"/>
  <c r="N125" i="102"/>
  <c r="M125" i="102"/>
  <c r="L125" i="102"/>
  <c r="K125" i="102"/>
  <c r="J125" i="102"/>
  <c r="I125" i="102"/>
  <c r="H125" i="102"/>
  <c r="G125" i="102"/>
  <c r="F125" i="102"/>
  <c r="E125" i="102"/>
  <c r="AD124" i="102"/>
  <c r="AC124" i="102"/>
  <c r="AB124" i="102"/>
  <c r="W124" i="102"/>
  <c r="V124" i="102"/>
  <c r="U124" i="102"/>
  <c r="T124" i="102"/>
  <c r="S124" i="102"/>
  <c r="R124" i="102"/>
  <c r="Q124" i="102"/>
  <c r="P124" i="102"/>
  <c r="O124" i="102"/>
  <c r="N124" i="102"/>
  <c r="M124" i="102"/>
  <c r="L124" i="102"/>
  <c r="K124" i="102"/>
  <c r="J124" i="102"/>
  <c r="I124" i="102"/>
  <c r="H124" i="102"/>
  <c r="G124" i="102"/>
  <c r="F124" i="102"/>
  <c r="E124" i="102"/>
  <c r="AD123" i="102"/>
  <c r="AC123" i="102"/>
  <c r="AB123" i="102"/>
  <c r="W123" i="102"/>
  <c r="V123" i="102"/>
  <c r="U123" i="102"/>
  <c r="T123" i="102"/>
  <c r="S123" i="102"/>
  <c r="R123" i="102"/>
  <c r="Q123" i="102"/>
  <c r="P123" i="102"/>
  <c r="O123" i="102"/>
  <c r="N123" i="102"/>
  <c r="M123" i="102"/>
  <c r="L123" i="102"/>
  <c r="K123" i="102"/>
  <c r="J123" i="102"/>
  <c r="I123" i="102"/>
  <c r="H123" i="102"/>
  <c r="G123" i="102"/>
  <c r="F123" i="102"/>
  <c r="E123" i="102"/>
  <c r="AD122" i="102"/>
  <c r="AC122" i="102"/>
  <c r="AB122" i="102"/>
  <c r="W122" i="102"/>
  <c r="V122" i="102"/>
  <c r="U122" i="102"/>
  <c r="T122" i="102"/>
  <c r="S122" i="102"/>
  <c r="R122" i="102"/>
  <c r="Q122" i="102"/>
  <c r="P122" i="102"/>
  <c r="O122" i="102"/>
  <c r="N122" i="102"/>
  <c r="M122" i="102"/>
  <c r="L122" i="102"/>
  <c r="K122" i="102"/>
  <c r="J122" i="102"/>
  <c r="I122" i="102"/>
  <c r="H122" i="102"/>
  <c r="G122" i="102"/>
  <c r="F122" i="102"/>
  <c r="E122" i="102"/>
  <c r="AD121" i="102"/>
  <c r="AC121" i="102"/>
  <c r="AB121" i="102"/>
  <c r="W121" i="102"/>
  <c r="V121" i="102"/>
  <c r="U121" i="102"/>
  <c r="T121" i="102"/>
  <c r="S121" i="102"/>
  <c r="R121" i="102"/>
  <c r="Q121" i="102"/>
  <c r="P121" i="102"/>
  <c r="O121" i="102"/>
  <c r="N121" i="102"/>
  <c r="M121" i="102"/>
  <c r="L121" i="102"/>
  <c r="K121" i="102"/>
  <c r="J121" i="102"/>
  <c r="I121" i="102"/>
  <c r="H121" i="102"/>
  <c r="G121" i="102"/>
  <c r="F121" i="102"/>
  <c r="E121" i="102"/>
  <c r="AD120" i="102"/>
  <c r="AC120" i="102"/>
  <c r="AB120" i="102"/>
  <c r="W120" i="102"/>
  <c r="V120" i="102"/>
  <c r="U120" i="102"/>
  <c r="T120" i="102"/>
  <c r="S120" i="102"/>
  <c r="R120" i="102"/>
  <c r="Q120" i="102"/>
  <c r="P120" i="102"/>
  <c r="O120" i="102"/>
  <c r="N120" i="102"/>
  <c r="M120" i="102"/>
  <c r="L120" i="102"/>
  <c r="K120" i="102"/>
  <c r="J120" i="102"/>
  <c r="I120" i="102"/>
  <c r="H120" i="102"/>
  <c r="G120" i="102"/>
  <c r="F120" i="102"/>
  <c r="E120" i="102"/>
  <c r="AD119" i="102"/>
  <c r="AC119" i="102"/>
  <c r="AB119" i="102"/>
  <c r="W119" i="102"/>
  <c r="V119" i="102"/>
  <c r="U119" i="102"/>
  <c r="T119" i="102"/>
  <c r="S119" i="102"/>
  <c r="R119" i="102"/>
  <c r="Q119" i="102"/>
  <c r="P119" i="102"/>
  <c r="O119" i="102"/>
  <c r="N119" i="102"/>
  <c r="M119" i="102"/>
  <c r="L119" i="102"/>
  <c r="K119" i="102"/>
  <c r="J119" i="102"/>
  <c r="I119" i="102"/>
  <c r="H119" i="102"/>
  <c r="G119" i="102"/>
  <c r="F119" i="102"/>
  <c r="E119" i="102"/>
  <c r="AD118" i="102"/>
  <c r="AC118" i="102"/>
  <c r="AB118" i="102"/>
  <c r="W118" i="102"/>
  <c r="V118" i="102"/>
  <c r="U118" i="102"/>
  <c r="T118" i="102"/>
  <c r="S118" i="102"/>
  <c r="R118" i="102"/>
  <c r="Q118" i="102"/>
  <c r="P118" i="102"/>
  <c r="O118" i="102"/>
  <c r="N118" i="102"/>
  <c r="M118" i="102"/>
  <c r="L118" i="102"/>
  <c r="K118" i="102"/>
  <c r="J118" i="102"/>
  <c r="I118" i="102"/>
  <c r="H118" i="102"/>
  <c r="G118" i="102"/>
  <c r="F118" i="102"/>
  <c r="E118" i="102"/>
  <c r="AD117" i="102"/>
  <c r="AC117" i="102"/>
  <c r="AB117" i="102"/>
  <c r="W117" i="102"/>
  <c r="V117" i="102"/>
  <c r="U117" i="102"/>
  <c r="T117" i="102"/>
  <c r="S117" i="102"/>
  <c r="R117" i="102"/>
  <c r="Q117" i="102"/>
  <c r="P117" i="102"/>
  <c r="O117" i="102"/>
  <c r="N117" i="102"/>
  <c r="M117" i="102"/>
  <c r="L117" i="102"/>
  <c r="K117" i="102"/>
  <c r="J117" i="102"/>
  <c r="I117" i="102"/>
  <c r="H117" i="102"/>
  <c r="G117" i="102"/>
  <c r="F117" i="102"/>
  <c r="E117" i="102"/>
  <c r="AD116" i="102"/>
  <c r="AC116" i="102"/>
  <c r="AB116" i="102"/>
  <c r="W116" i="102"/>
  <c r="V116" i="102"/>
  <c r="U116" i="102"/>
  <c r="T116" i="102"/>
  <c r="S116" i="102"/>
  <c r="R116" i="102"/>
  <c r="Q116" i="102"/>
  <c r="P116" i="102"/>
  <c r="O116" i="102"/>
  <c r="N116" i="102"/>
  <c r="M116" i="102"/>
  <c r="L116" i="102"/>
  <c r="K116" i="102"/>
  <c r="J116" i="102"/>
  <c r="I116" i="102"/>
  <c r="H116" i="102"/>
  <c r="G116" i="102"/>
  <c r="F116" i="102"/>
  <c r="E116" i="102"/>
  <c r="AD115" i="102"/>
  <c r="AC115" i="102"/>
  <c r="AB115" i="102"/>
  <c r="W115" i="102"/>
  <c r="V115" i="102"/>
  <c r="U115" i="102"/>
  <c r="T115" i="102"/>
  <c r="S115" i="102"/>
  <c r="R115" i="102"/>
  <c r="Q115" i="102"/>
  <c r="P115" i="102"/>
  <c r="O115" i="102"/>
  <c r="N115" i="102"/>
  <c r="M115" i="102"/>
  <c r="L115" i="102"/>
  <c r="K115" i="102"/>
  <c r="J115" i="102"/>
  <c r="I115" i="102"/>
  <c r="H115" i="102"/>
  <c r="G115" i="102"/>
  <c r="F115" i="102"/>
  <c r="E115" i="102"/>
  <c r="AD114" i="102"/>
  <c r="AC114" i="102"/>
  <c r="AB114" i="102"/>
  <c r="W114" i="102"/>
  <c r="V114" i="102"/>
  <c r="U114" i="102"/>
  <c r="T114" i="102"/>
  <c r="S114" i="102"/>
  <c r="R114" i="102"/>
  <c r="Q114" i="102"/>
  <c r="P114" i="102"/>
  <c r="O114" i="102"/>
  <c r="N114" i="102"/>
  <c r="M114" i="102"/>
  <c r="L114" i="102"/>
  <c r="K114" i="102"/>
  <c r="J114" i="102"/>
  <c r="I114" i="102"/>
  <c r="H114" i="102"/>
  <c r="G114" i="102"/>
  <c r="F114" i="102"/>
  <c r="E114" i="102"/>
  <c r="AD113" i="102"/>
  <c r="AC113" i="102"/>
  <c r="AB113" i="102"/>
  <c r="W113" i="102"/>
  <c r="V113" i="102"/>
  <c r="U113" i="102"/>
  <c r="T113" i="102"/>
  <c r="S113" i="102"/>
  <c r="R113" i="102"/>
  <c r="Q113" i="102"/>
  <c r="P113" i="102"/>
  <c r="O113" i="102"/>
  <c r="N113" i="102"/>
  <c r="M113" i="102"/>
  <c r="L113" i="102"/>
  <c r="K113" i="102"/>
  <c r="J113" i="102"/>
  <c r="I113" i="102"/>
  <c r="H113" i="102"/>
  <c r="G113" i="102"/>
  <c r="F113" i="102"/>
  <c r="E113" i="102"/>
  <c r="AD112" i="102"/>
  <c r="AC112" i="102"/>
  <c r="AB112" i="102"/>
  <c r="W112" i="102"/>
  <c r="V112" i="102"/>
  <c r="U112" i="102"/>
  <c r="T112" i="102"/>
  <c r="S112" i="102"/>
  <c r="R112" i="102"/>
  <c r="Q112" i="102"/>
  <c r="P112" i="102"/>
  <c r="O112" i="102"/>
  <c r="N112" i="102"/>
  <c r="M112" i="102"/>
  <c r="L112" i="102"/>
  <c r="K112" i="102"/>
  <c r="J112" i="102"/>
  <c r="I112" i="102"/>
  <c r="H112" i="102"/>
  <c r="G112" i="102"/>
  <c r="F112" i="102"/>
  <c r="E112" i="102"/>
  <c r="AD111" i="102"/>
  <c r="AC111" i="102"/>
  <c r="AB111" i="102"/>
  <c r="W111" i="102"/>
  <c r="V111" i="102"/>
  <c r="U111" i="102"/>
  <c r="T111" i="102"/>
  <c r="S111" i="102"/>
  <c r="R111" i="102"/>
  <c r="Q111" i="102"/>
  <c r="P111" i="102"/>
  <c r="O111" i="102"/>
  <c r="N111" i="102"/>
  <c r="M111" i="102"/>
  <c r="L111" i="102"/>
  <c r="K111" i="102"/>
  <c r="J111" i="102"/>
  <c r="I111" i="102"/>
  <c r="H111" i="102"/>
  <c r="G111" i="102"/>
  <c r="F111" i="102"/>
  <c r="E111" i="102"/>
  <c r="AD110" i="102"/>
  <c r="AC110" i="102"/>
  <c r="AB110" i="102"/>
  <c r="W110" i="102"/>
  <c r="V110" i="102"/>
  <c r="U110" i="102"/>
  <c r="T110" i="102"/>
  <c r="S110" i="102"/>
  <c r="R110" i="102"/>
  <c r="Q110" i="102"/>
  <c r="P110" i="102"/>
  <c r="O110" i="102"/>
  <c r="N110" i="102"/>
  <c r="M110" i="102"/>
  <c r="L110" i="102"/>
  <c r="K110" i="102"/>
  <c r="J110" i="102"/>
  <c r="I110" i="102"/>
  <c r="H110" i="102"/>
  <c r="G110" i="102"/>
  <c r="F110" i="102"/>
  <c r="E110" i="102"/>
  <c r="AD109" i="102"/>
  <c r="AC109" i="102"/>
  <c r="AB109" i="102"/>
  <c r="W109" i="102"/>
  <c r="V109" i="102"/>
  <c r="U109" i="102"/>
  <c r="T109" i="102"/>
  <c r="S109" i="102"/>
  <c r="R109" i="102"/>
  <c r="Q109" i="102"/>
  <c r="P109" i="102"/>
  <c r="O109" i="102"/>
  <c r="N109" i="102"/>
  <c r="M109" i="102"/>
  <c r="L109" i="102"/>
  <c r="K109" i="102"/>
  <c r="J109" i="102"/>
  <c r="I109" i="102"/>
  <c r="H109" i="102"/>
  <c r="G109" i="102"/>
  <c r="F109" i="102"/>
  <c r="E109" i="102"/>
  <c r="AD108" i="102"/>
  <c r="AC108" i="102"/>
  <c r="AB108" i="102"/>
  <c r="W108" i="102"/>
  <c r="V108" i="102"/>
  <c r="U108" i="102"/>
  <c r="T108" i="102"/>
  <c r="S108" i="102"/>
  <c r="R108" i="102"/>
  <c r="Q108" i="102"/>
  <c r="P108" i="102"/>
  <c r="O108" i="102"/>
  <c r="N108" i="102"/>
  <c r="M108" i="102"/>
  <c r="L108" i="102"/>
  <c r="K108" i="102"/>
  <c r="J108" i="102"/>
  <c r="I108" i="102"/>
  <c r="H108" i="102"/>
  <c r="G108" i="102"/>
  <c r="F108" i="102"/>
  <c r="E108" i="102"/>
  <c r="AD107" i="102"/>
  <c r="AC107" i="102"/>
  <c r="AB107" i="102"/>
  <c r="W107" i="102"/>
  <c r="V107" i="102"/>
  <c r="U107" i="102"/>
  <c r="T107" i="102"/>
  <c r="S107" i="102"/>
  <c r="R107" i="102"/>
  <c r="Q107" i="102"/>
  <c r="P107" i="102"/>
  <c r="O107" i="102"/>
  <c r="N107" i="102"/>
  <c r="M107" i="102"/>
  <c r="L107" i="102"/>
  <c r="K107" i="102"/>
  <c r="J107" i="102"/>
  <c r="I107" i="102"/>
  <c r="H107" i="102"/>
  <c r="G107" i="102"/>
  <c r="F107" i="102"/>
  <c r="E107" i="102"/>
  <c r="AD106" i="102"/>
  <c r="AC106" i="102"/>
  <c r="AB106" i="102"/>
  <c r="W106" i="102"/>
  <c r="V106" i="102"/>
  <c r="U106" i="102"/>
  <c r="T106" i="102"/>
  <c r="S106" i="102"/>
  <c r="R106" i="102"/>
  <c r="Q106" i="102"/>
  <c r="P106" i="102"/>
  <c r="O106" i="102"/>
  <c r="N106" i="102"/>
  <c r="M106" i="102"/>
  <c r="L106" i="102"/>
  <c r="K106" i="102"/>
  <c r="J106" i="102"/>
  <c r="I106" i="102"/>
  <c r="H106" i="102"/>
  <c r="G106" i="102"/>
  <c r="F106" i="102"/>
  <c r="E106" i="102"/>
  <c r="AD105" i="102"/>
  <c r="AC105" i="102"/>
  <c r="AB105" i="102"/>
  <c r="W105" i="102"/>
  <c r="V105" i="102"/>
  <c r="U105" i="102"/>
  <c r="T105" i="102"/>
  <c r="S105" i="102"/>
  <c r="R105" i="102"/>
  <c r="Q105" i="102"/>
  <c r="P105" i="102"/>
  <c r="O105" i="102"/>
  <c r="N105" i="102"/>
  <c r="M105" i="102"/>
  <c r="L105" i="102"/>
  <c r="K105" i="102"/>
  <c r="J105" i="102"/>
  <c r="I105" i="102"/>
  <c r="H105" i="102"/>
  <c r="G105" i="102"/>
  <c r="F105" i="102"/>
  <c r="E105" i="102"/>
  <c r="AD104" i="102"/>
  <c r="AC104" i="102"/>
  <c r="AB104" i="102"/>
  <c r="W104" i="102"/>
  <c r="V104" i="102"/>
  <c r="U104" i="102"/>
  <c r="T104" i="102"/>
  <c r="S104" i="102"/>
  <c r="R104" i="102"/>
  <c r="Q104" i="102"/>
  <c r="P104" i="102"/>
  <c r="O104" i="102"/>
  <c r="N104" i="102"/>
  <c r="M104" i="102"/>
  <c r="L104" i="102"/>
  <c r="K104" i="102"/>
  <c r="J104" i="102"/>
  <c r="I104" i="102"/>
  <c r="H104" i="102"/>
  <c r="G104" i="102"/>
  <c r="F104" i="102"/>
  <c r="E104" i="102"/>
  <c r="AD103" i="102"/>
  <c r="AC103" i="102"/>
  <c r="AB103" i="102"/>
  <c r="W103" i="102"/>
  <c r="V103" i="102"/>
  <c r="U103" i="102"/>
  <c r="T103" i="102"/>
  <c r="S103" i="102"/>
  <c r="R103" i="102"/>
  <c r="Q103" i="102"/>
  <c r="P103" i="102"/>
  <c r="O103" i="102"/>
  <c r="N103" i="102"/>
  <c r="M103" i="102"/>
  <c r="L103" i="102"/>
  <c r="K103" i="102"/>
  <c r="J103" i="102"/>
  <c r="I103" i="102"/>
  <c r="H103" i="102"/>
  <c r="G103" i="102"/>
  <c r="F103" i="102"/>
  <c r="E103" i="102"/>
  <c r="AD102" i="102"/>
  <c r="AC102" i="102"/>
  <c r="AB102" i="102"/>
  <c r="W102" i="102"/>
  <c r="V102" i="102"/>
  <c r="U102" i="102"/>
  <c r="T102" i="102"/>
  <c r="S102" i="102"/>
  <c r="R102" i="102"/>
  <c r="Q102" i="102"/>
  <c r="P102" i="102"/>
  <c r="O102" i="102"/>
  <c r="N102" i="102"/>
  <c r="M102" i="102"/>
  <c r="L102" i="102"/>
  <c r="K102" i="102"/>
  <c r="J102" i="102"/>
  <c r="I102" i="102"/>
  <c r="H102" i="102"/>
  <c r="G102" i="102"/>
  <c r="F102" i="102"/>
  <c r="E102" i="102"/>
  <c r="AD101" i="102"/>
  <c r="AC101" i="102"/>
  <c r="AB101" i="102"/>
  <c r="W101" i="102"/>
  <c r="V101" i="102"/>
  <c r="U101" i="102"/>
  <c r="T101" i="102"/>
  <c r="S101" i="102"/>
  <c r="R101" i="102"/>
  <c r="Q101" i="102"/>
  <c r="P101" i="102"/>
  <c r="O101" i="102"/>
  <c r="N101" i="102"/>
  <c r="M101" i="102"/>
  <c r="L101" i="102"/>
  <c r="K101" i="102"/>
  <c r="J101" i="102"/>
  <c r="I101" i="102"/>
  <c r="H101" i="102"/>
  <c r="G101" i="102"/>
  <c r="F101" i="102"/>
  <c r="E101" i="102"/>
  <c r="AD100" i="102"/>
  <c r="AC100" i="102"/>
  <c r="AB100" i="102"/>
  <c r="W100" i="102"/>
  <c r="V100" i="102"/>
  <c r="U100" i="102"/>
  <c r="T100" i="102"/>
  <c r="S100" i="102"/>
  <c r="R100" i="102"/>
  <c r="Q100" i="102"/>
  <c r="P100" i="102"/>
  <c r="O100" i="102"/>
  <c r="N100" i="102"/>
  <c r="M100" i="102"/>
  <c r="L100" i="102"/>
  <c r="K100" i="102"/>
  <c r="J100" i="102"/>
  <c r="I100" i="102"/>
  <c r="H100" i="102"/>
  <c r="G100" i="102"/>
  <c r="F100" i="102"/>
  <c r="E100" i="102"/>
  <c r="AD99" i="102"/>
  <c r="AC99" i="102"/>
  <c r="AB99" i="102"/>
  <c r="W99" i="102"/>
  <c r="V99" i="102"/>
  <c r="U99" i="102"/>
  <c r="T99" i="102"/>
  <c r="S99" i="102"/>
  <c r="R99" i="102"/>
  <c r="Q99" i="102"/>
  <c r="P99" i="102"/>
  <c r="O99" i="102"/>
  <c r="N99" i="102"/>
  <c r="M99" i="102"/>
  <c r="L99" i="102"/>
  <c r="K99" i="102"/>
  <c r="J99" i="102"/>
  <c r="I99" i="102"/>
  <c r="H99" i="102"/>
  <c r="G99" i="102"/>
  <c r="F99" i="102"/>
  <c r="E99" i="102"/>
  <c r="AD98" i="102"/>
  <c r="AC98" i="102"/>
  <c r="AB98" i="102"/>
  <c r="W98" i="102"/>
  <c r="V98" i="102"/>
  <c r="U98" i="102"/>
  <c r="T98" i="102"/>
  <c r="S98" i="102"/>
  <c r="R98" i="102"/>
  <c r="Q98" i="102"/>
  <c r="P98" i="102"/>
  <c r="O98" i="102"/>
  <c r="N98" i="102"/>
  <c r="M98" i="102"/>
  <c r="L98" i="102"/>
  <c r="K98" i="102"/>
  <c r="J98" i="102"/>
  <c r="I98" i="102"/>
  <c r="H98" i="102"/>
  <c r="G98" i="102"/>
  <c r="F98" i="102"/>
  <c r="E98" i="102"/>
  <c r="AD97" i="102"/>
  <c r="AC97" i="102"/>
  <c r="AB97" i="102"/>
  <c r="W97" i="102"/>
  <c r="V97" i="102"/>
  <c r="U97" i="102"/>
  <c r="T97" i="102"/>
  <c r="S97" i="102"/>
  <c r="R97" i="102"/>
  <c r="Q97" i="102"/>
  <c r="P97" i="102"/>
  <c r="O97" i="102"/>
  <c r="N97" i="102"/>
  <c r="M97" i="102"/>
  <c r="L97" i="102"/>
  <c r="K97" i="102"/>
  <c r="J97" i="102"/>
  <c r="I97" i="102"/>
  <c r="H97" i="102"/>
  <c r="G97" i="102"/>
  <c r="F97" i="102"/>
  <c r="E97" i="102"/>
  <c r="AD96" i="102"/>
  <c r="AC96" i="102"/>
  <c r="AB96" i="102"/>
  <c r="W96" i="102"/>
  <c r="V96" i="102"/>
  <c r="U96" i="102"/>
  <c r="T96" i="102"/>
  <c r="S96" i="102"/>
  <c r="R96" i="102"/>
  <c r="Q96" i="102"/>
  <c r="P96" i="102"/>
  <c r="O96" i="102"/>
  <c r="N96" i="102"/>
  <c r="M96" i="102"/>
  <c r="L96" i="102"/>
  <c r="K96" i="102"/>
  <c r="J96" i="102"/>
  <c r="I96" i="102"/>
  <c r="H96" i="102"/>
  <c r="G96" i="102"/>
  <c r="F96" i="102"/>
  <c r="E96" i="102"/>
  <c r="AD95" i="102"/>
  <c r="AC95" i="102"/>
  <c r="AB95" i="102"/>
  <c r="W95" i="102"/>
  <c r="V95" i="102"/>
  <c r="U95" i="102"/>
  <c r="T95" i="102"/>
  <c r="S95" i="102"/>
  <c r="R95" i="102"/>
  <c r="Q95" i="102"/>
  <c r="P95" i="102"/>
  <c r="O95" i="102"/>
  <c r="N95" i="102"/>
  <c r="M95" i="102"/>
  <c r="L95" i="102"/>
  <c r="K95" i="102"/>
  <c r="J95" i="102"/>
  <c r="I95" i="102"/>
  <c r="H95" i="102"/>
  <c r="G95" i="102"/>
  <c r="F95" i="102"/>
  <c r="E95" i="102"/>
  <c r="AD94" i="102"/>
  <c r="AC94" i="102"/>
  <c r="AB94" i="102"/>
  <c r="W94" i="102"/>
  <c r="V94" i="102"/>
  <c r="U94" i="102"/>
  <c r="T94" i="102"/>
  <c r="S94" i="102"/>
  <c r="R94" i="102"/>
  <c r="Q94" i="102"/>
  <c r="P94" i="102"/>
  <c r="O94" i="102"/>
  <c r="N94" i="102"/>
  <c r="M94" i="102"/>
  <c r="L94" i="102"/>
  <c r="K94" i="102"/>
  <c r="J94" i="102"/>
  <c r="I94" i="102"/>
  <c r="H94" i="102"/>
  <c r="G94" i="102"/>
  <c r="F94" i="102"/>
  <c r="E94" i="102"/>
  <c r="AD93" i="102"/>
  <c r="AC93" i="102"/>
  <c r="AB93" i="102"/>
  <c r="W93" i="102"/>
  <c r="V93" i="102"/>
  <c r="U93" i="102"/>
  <c r="T93" i="102"/>
  <c r="S93" i="102"/>
  <c r="R93" i="102"/>
  <c r="Q93" i="102"/>
  <c r="P93" i="102"/>
  <c r="O93" i="102"/>
  <c r="N93" i="102"/>
  <c r="M93" i="102"/>
  <c r="L93" i="102"/>
  <c r="K93" i="102"/>
  <c r="J93" i="102"/>
  <c r="I93" i="102"/>
  <c r="H93" i="102"/>
  <c r="G93" i="102"/>
  <c r="F93" i="102"/>
  <c r="E93" i="102"/>
  <c r="AD92" i="102"/>
  <c r="AC92" i="102"/>
  <c r="AB92" i="102"/>
  <c r="W92" i="102"/>
  <c r="V92" i="102"/>
  <c r="U92" i="102"/>
  <c r="T92" i="102"/>
  <c r="S92" i="102"/>
  <c r="R92" i="102"/>
  <c r="Q92" i="102"/>
  <c r="P92" i="102"/>
  <c r="O92" i="102"/>
  <c r="N92" i="102"/>
  <c r="M92" i="102"/>
  <c r="L92" i="102"/>
  <c r="K92" i="102"/>
  <c r="J92" i="102"/>
  <c r="I92" i="102"/>
  <c r="H92" i="102"/>
  <c r="G92" i="102"/>
  <c r="F92" i="102"/>
  <c r="E92" i="102"/>
  <c r="AD91" i="102"/>
  <c r="AC91" i="102"/>
  <c r="AB91" i="102"/>
  <c r="W91" i="102"/>
  <c r="V91" i="102"/>
  <c r="U91" i="102"/>
  <c r="T91" i="102"/>
  <c r="S91" i="102"/>
  <c r="R91" i="102"/>
  <c r="Q91" i="102"/>
  <c r="P91" i="102"/>
  <c r="O91" i="102"/>
  <c r="N91" i="102"/>
  <c r="M91" i="102"/>
  <c r="L91" i="102"/>
  <c r="K91" i="102"/>
  <c r="J91" i="102"/>
  <c r="I91" i="102"/>
  <c r="H91" i="102"/>
  <c r="G91" i="102"/>
  <c r="F91" i="102"/>
  <c r="E91" i="102"/>
  <c r="AD90" i="102"/>
  <c r="AC90" i="102"/>
  <c r="AB90" i="102"/>
  <c r="W90" i="102"/>
  <c r="V90" i="102"/>
  <c r="U90" i="102"/>
  <c r="T90" i="102"/>
  <c r="S90" i="102"/>
  <c r="R90" i="102"/>
  <c r="Q90" i="102"/>
  <c r="P90" i="102"/>
  <c r="O90" i="102"/>
  <c r="N90" i="102"/>
  <c r="M90" i="102"/>
  <c r="L90" i="102"/>
  <c r="K90" i="102"/>
  <c r="J90" i="102"/>
  <c r="I90" i="102"/>
  <c r="H90" i="102"/>
  <c r="G90" i="102"/>
  <c r="F90" i="102"/>
  <c r="E90" i="102"/>
  <c r="AD89" i="102"/>
  <c r="AC89" i="102"/>
  <c r="AB89" i="102"/>
  <c r="W89" i="102"/>
  <c r="V89" i="102"/>
  <c r="U89" i="102"/>
  <c r="T89" i="102"/>
  <c r="S89" i="102"/>
  <c r="R89" i="102"/>
  <c r="Q89" i="102"/>
  <c r="P89" i="102"/>
  <c r="O89" i="102"/>
  <c r="N89" i="102"/>
  <c r="M89" i="102"/>
  <c r="L89" i="102"/>
  <c r="K89" i="102"/>
  <c r="J89" i="102"/>
  <c r="I89" i="102"/>
  <c r="H89" i="102"/>
  <c r="G89" i="102"/>
  <c r="F89" i="102"/>
  <c r="E89" i="102"/>
  <c r="AD88" i="102"/>
  <c r="AC88" i="102"/>
  <c r="AB88" i="102"/>
  <c r="W88" i="102"/>
  <c r="V88" i="102"/>
  <c r="U88" i="102"/>
  <c r="T88" i="102"/>
  <c r="S88" i="102"/>
  <c r="R88" i="102"/>
  <c r="Q88" i="102"/>
  <c r="P88" i="102"/>
  <c r="O88" i="102"/>
  <c r="N88" i="102"/>
  <c r="M88" i="102"/>
  <c r="L88" i="102"/>
  <c r="K88" i="102"/>
  <c r="J88" i="102"/>
  <c r="I88" i="102"/>
  <c r="H88" i="102"/>
  <c r="G88" i="102"/>
  <c r="F88" i="102"/>
  <c r="E88" i="102"/>
  <c r="AD87" i="102"/>
  <c r="AC87" i="102"/>
  <c r="AB87" i="102"/>
  <c r="W87" i="102"/>
  <c r="V87" i="102"/>
  <c r="U87" i="102"/>
  <c r="T87" i="102"/>
  <c r="S87" i="102"/>
  <c r="R87" i="102"/>
  <c r="Q87" i="102"/>
  <c r="P87" i="102"/>
  <c r="O87" i="102"/>
  <c r="N87" i="102"/>
  <c r="M87" i="102"/>
  <c r="L87" i="102"/>
  <c r="K87" i="102"/>
  <c r="J87" i="102"/>
  <c r="I87" i="102"/>
  <c r="H87" i="102"/>
  <c r="G87" i="102"/>
  <c r="F87" i="102"/>
  <c r="E87" i="102"/>
  <c r="AD86" i="102"/>
  <c r="AC86" i="102"/>
  <c r="AB86" i="102"/>
  <c r="W86" i="102"/>
  <c r="V86" i="102"/>
  <c r="U86" i="102"/>
  <c r="T86" i="102"/>
  <c r="S86" i="102"/>
  <c r="R86" i="102"/>
  <c r="Q86" i="102"/>
  <c r="P86" i="102"/>
  <c r="O86" i="102"/>
  <c r="N86" i="102"/>
  <c r="M86" i="102"/>
  <c r="L86" i="102"/>
  <c r="K86" i="102"/>
  <c r="J86" i="102"/>
  <c r="I86" i="102"/>
  <c r="H86" i="102"/>
  <c r="G86" i="102"/>
  <c r="F86" i="102"/>
  <c r="E86" i="102"/>
  <c r="AD85" i="102"/>
  <c r="AC85" i="102"/>
  <c r="AB85" i="102"/>
  <c r="W85" i="102"/>
  <c r="V85" i="102"/>
  <c r="U85" i="102"/>
  <c r="T85" i="102"/>
  <c r="S85" i="102"/>
  <c r="R85" i="102"/>
  <c r="Q85" i="102"/>
  <c r="P85" i="102"/>
  <c r="O85" i="102"/>
  <c r="N85" i="102"/>
  <c r="M85" i="102"/>
  <c r="L85" i="102"/>
  <c r="K85" i="102"/>
  <c r="J85" i="102"/>
  <c r="I85" i="102"/>
  <c r="H85" i="102"/>
  <c r="G85" i="102"/>
  <c r="F85" i="102"/>
  <c r="E85" i="102"/>
  <c r="AD84" i="102"/>
  <c r="AC84" i="102"/>
  <c r="AB84" i="102"/>
  <c r="W84" i="102"/>
  <c r="V84" i="102"/>
  <c r="U84" i="102"/>
  <c r="T84" i="102"/>
  <c r="S84" i="102"/>
  <c r="R84" i="102"/>
  <c r="Q84" i="102"/>
  <c r="P84" i="102"/>
  <c r="O84" i="102"/>
  <c r="N84" i="102"/>
  <c r="M84" i="102"/>
  <c r="L84" i="102"/>
  <c r="K84" i="102"/>
  <c r="J84" i="102"/>
  <c r="I84" i="102"/>
  <c r="H84" i="102"/>
  <c r="G84" i="102"/>
  <c r="F84" i="102"/>
  <c r="E84" i="102"/>
  <c r="AD83" i="102"/>
  <c r="AC83" i="102"/>
  <c r="AB83" i="102"/>
  <c r="W83" i="102"/>
  <c r="V83" i="102"/>
  <c r="U83" i="102"/>
  <c r="T83" i="102"/>
  <c r="S83" i="102"/>
  <c r="R83" i="102"/>
  <c r="Q83" i="102"/>
  <c r="P83" i="102"/>
  <c r="O83" i="102"/>
  <c r="N83" i="102"/>
  <c r="M83" i="102"/>
  <c r="L83" i="102"/>
  <c r="K83" i="102"/>
  <c r="J83" i="102"/>
  <c r="I83" i="102"/>
  <c r="H83" i="102"/>
  <c r="G83" i="102"/>
  <c r="F83" i="102"/>
  <c r="E83" i="102"/>
  <c r="AD82" i="102"/>
  <c r="AC82" i="102"/>
  <c r="AB82" i="102"/>
  <c r="W82" i="102"/>
  <c r="V82" i="102"/>
  <c r="U82" i="102"/>
  <c r="T82" i="102"/>
  <c r="S82" i="102"/>
  <c r="R82" i="102"/>
  <c r="Q82" i="102"/>
  <c r="P82" i="102"/>
  <c r="O82" i="102"/>
  <c r="N82" i="102"/>
  <c r="M82" i="102"/>
  <c r="L82" i="102"/>
  <c r="K82" i="102"/>
  <c r="J82" i="102"/>
  <c r="I82" i="102"/>
  <c r="H82" i="102"/>
  <c r="G82" i="102"/>
  <c r="F82" i="102"/>
  <c r="E82" i="102"/>
  <c r="AD81" i="102"/>
  <c r="AC81" i="102"/>
  <c r="AB81" i="102"/>
  <c r="W81" i="102"/>
  <c r="V81" i="102"/>
  <c r="U81" i="102"/>
  <c r="T81" i="102"/>
  <c r="S81" i="102"/>
  <c r="R81" i="102"/>
  <c r="Q81" i="102"/>
  <c r="P81" i="102"/>
  <c r="O81" i="102"/>
  <c r="N81" i="102"/>
  <c r="M81" i="102"/>
  <c r="L81" i="102"/>
  <c r="K81" i="102"/>
  <c r="J81" i="102"/>
  <c r="I81" i="102"/>
  <c r="H81" i="102"/>
  <c r="G81" i="102"/>
  <c r="F81" i="102"/>
  <c r="E81" i="102"/>
  <c r="AD80" i="102"/>
  <c r="AC80" i="102"/>
  <c r="AB80" i="102"/>
  <c r="W80" i="102"/>
  <c r="V80" i="102"/>
  <c r="U80" i="102"/>
  <c r="T80" i="102"/>
  <c r="S80" i="102"/>
  <c r="R80" i="102"/>
  <c r="Q80" i="102"/>
  <c r="P80" i="102"/>
  <c r="O80" i="102"/>
  <c r="N80" i="102"/>
  <c r="M80" i="102"/>
  <c r="L80" i="102"/>
  <c r="K80" i="102"/>
  <c r="J80" i="102"/>
  <c r="I80" i="102"/>
  <c r="H80" i="102"/>
  <c r="G80" i="102"/>
  <c r="F80" i="102"/>
  <c r="E80" i="102"/>
  <c r="AD79" i="102"/>
  <c r="AC79" i="102"/>
  <c r="AB79" i="102"/>
  <c r="W79" i="102"/>
  <c r="V79" i="102"/>
  <c r="U79" i="102"/>
  <c r="T79" i="102"/>
  <c r="S79" i="102"/>
  <c r="R79" i="102"/>
  <c r="Q79" i="102"/>
  <c r="P79" i="102"/>
  <c r="O79" i="102"/>
  <c r="N79" i="102"/>
  <c r="M79" i="102"/>
  <c r="L79" i="102"/>
  <c r="K79" i="102"/>
  <c r="J79" i="102"/>
  <c r="I79" i="102"/>
  <c r="H79" i="102"/>
  <c r="G79" i="102"/>
  <c r="F79" i="102"/>
  <c r="E79" i="102"/>
  <c r="AD78" i="102"/>
  <c r="AC78" i="102"/>
  <c r="AB78" i="102"/>
  <c r="W78" i="102"/>
  <c r="V78" i="102"/>
  <c r="U78" i="102"/>
  <c r="T78" i="102"/>
  <c r="S78" i="102"/>
  <c r="R78" i="102"/>
  <c r="Q78" i="102"/>
  <c r="P78" i="102"/>
  <c r="O78" i="102"/>
  <c r="N78" i="102"/>
  <c r="M78" i="102"/>
  <c r="L78" i="102"/>
  <c r="K78" i="102"/>
  <c r="J78" i="102"/>
  <c r="I78" i="102"/>
  <c r="H78" i="102"/>
  <c r="G78" i="102"/>
  <c r="F78" i="102"/>
  <c r="E78" i="102"/>
  <c r="AD77" i="102"/>
  <c r="AC77" i="102"/>
  <c r="AB77" i="102"/>
  <c r="W77" i="102"/>
  <c r="V77" i="102"/>
  <c r="U77" i="102"/>
  <c r="T77" i="102"/>
  <c r="S77" i="102"/>
  <c r="R77" i="102"/>
  <c r="Q77" i="102"/>
  <c r="P77" i="102"/>
  <c r="O77" i="102"/>
  <c r="N77" i="102"/>
  <c r="M77" i="102"/>
  <c r="L77" i="102"/>
  <c r="K77" i="102"/>
  <c r="J77" i="102"/>
  <c r="I77" i="102"/>
  <c r="H77" i="102"/>
  <c r="G77" i="102"/>
  <c r="F77" i="102"/>
  <c r="E77" i="102"/>
  <c r="AD76" i="102"/>
  <c r="AC76" i="102"/>
  <c r="AB76" i="102"/>
  <c r="W76" i="102"/>
  <c r="V76" i="102"/>
  <c r="U76" i="102"/>
  <c r="T76" i="102"/>
  <c r="S76" i="102"/>
  <c r="R76" i="102"/>
  <c r="Q76" i="102"/>
  <c r="P76" i="102"/>
  <c r="O76" i="102"/>
  <c r="N76" i="102"/>
  <c r="M76" i="102"/>
  <c r="L76" i="102"/>
  <c r="K76" i="102"/>
  <c r="J76" i="102"/>
  <c r="I76" i="102"/>
  <c r="H76" i="102"/>
  <c r="G76" i="102"/>
  <c r="F76" i="102"/>
  <c r="E76" i="102"/>
  <c r="AD75" i="102"/>
  <c r="AC75" i="102"/>
  <c r="AB75" i="102"/>
  <c r="W75" i="102"/>
  <c r="V75" i="102"/>
  <c r="U75" i="102"/>
  <c r="T75" i="102"/>
  <c r="S75" i="102"/>
  <c r="R75" i="102"/>
  <c r="Q75" i="102"/>
  <c r="P75" i="102"/>
  <c r="O75" i="102"/>
  <c r="N75" i="102"/>
  <c r="M75" i="102"/>
  <c r="L75" i="102"/>
  <c r="K75" i="102"/>
  <c r="J75" i="102"/>
  <c r="I75" i="102"/>
  <c r="H75" i="102"/>
  <c r="G75" i="102"/>
  <c r="F75" i="102"/>
  <c r="E75" i="102"/>
  <c r="AD74" i="102"/>
  <c r="AC74" i="102"/>
  <c r="AB74" i="102"/>
  <c r="W74" i="102"/>
  <c r="V74" i="102"/>
  <c r="U74" i="102"/>
  <c r="T74" i="102"/>
  <c r="S74" i="102"/>
  <c r="R74" i="102"/>
  <c r="Q74" i="102"/>
  <c r="P74" i="102"/>
  <c r="O74" i="102"/>
  <c r="N74" i="102"/>
  <c r="M74" i="102"/>
  <c r="L74" i="102"/>
  <c r="K74" i="102"/>
  <c r="J74" i="102"/>
  <c r="I74" i="102"/>
  <c r="H74" i="102"/>
  <c r="G74" i="102"/>
  <c r="F74" i="102"/>
  <c r="E74" i="102"/>
  <c r="AD73" i="102"/>
  <c r="AC73" i="102"/>
  <c r="AB73" i="102"/>
  <c r="W73" i="102"/>
  <c r="V73" i="102"/>
  <c r="U73" i="102"/>
  <c r="T73" i="102"/>
  <c r="S73" i="102"/>
  <c r="R73" i="102"/>
  <c r="Q73" i="102"/>
  <c r="P73" i="102"/>
  <c r="O73" i="102"/>
  <c r="N73" i="102"/>
  <c r="M73" i="102"/>
  <c r="L73" i="102"/>
  <c r="K73" i="102"/>
  <c r="J73" i="102"/>
  <c r="I73" i="102"/>
  <c r="H73" i="102"/>
  <c r="G73" i="102"/>
  <c r="F73" i="102"/>
  <c r="E73" i="102"/>
  <c r="AD72" i="102"/>
  <c r="AC72" i="102"/>
  <c r="AB72" i="102"/>
  <c r="W72" i="102"/>
  <c r="V72" i="102"/>
  <c r="U72" i="102"/>
  <c r="T72" i="102"/>
  <c r="S72" i="102"/>
  <c r="R72" i="102"/>
  <c r="Q72" i="102"/>
  <c r="P72" i="102"/>
  <c r="O72" i="102"/>
  <c r="N72" i="102"/>
  <c r="M72" i="102"/>
  <c r="L72" i="102"/>
  <c r="K72" i="102"/>
  <c r="J72" i="102"/>
  <c r="I72" i="102"/>
  <c r="H72" i="102"/>
  <c r="G72" i="102"/>
  <c r="F72" i="102"/>
  <c r="E72" i="102"/>
  <c r="AD71" i="102"/>
  <c r="AC71" i="102"/>
  <c r="AB71" i="102"/>
  <c r="W71" i="102"/>
  <c r="V71" i="102"/>
  <c r="U71" i="102"/>
  <c r="T71" i="102"/>
  <c r="S71" i="102"/>
  <c r="R71" i="102"/>
  <c r="Q71" i="102"/>
  <c r="P71" i="102"/>
  <c r="O71" i="102"/>
  <c r="N71" i="102"/>
  <c r="M71" i="102"/>
  <c r="L71" i="102"/>
  <c r="K71" i="102"/>
  <c r="J71" i="102"/>
  <c r="I71" i="102"/>
  <c r="H71" i="102"/>
  <c r="G71" i="102"/>
  <c r="F71" i="102"/>
  <c r="E71" i="102"/>
  <c r="AD70" i="102"/>
  <c r="AC70" i="102"/>
  <c r="AB70" i="102"/>
  <c r="W70" i="102"/>
  <c r="V70" i="102"/>
  <c r="U70" i="102"/>
  <c r="T70" i="102"/>
  <c r="S70" i="102"/>
  <c r="R70" i="102"/>
  <c r="Q70" i="102"/>
  <c r="P70" i="102"/>
  <c r="O70" i="102"/>
  <c r="N70" i="102"/>
  <c r="M70" i="102"/>
  <c r="L70" i="102"/>
  <c r="K70" i="102"/>
  <c r="J70" i="102"/>
  <c r="I70" i="102"/>
  <c r="H70" i="102"/>
  <c r="G70" i="102"/>
  <c r="F70" i="102"/>
  <c r="E70" i="102"/>
  <c r="AD69" i="102"/>
  <c r="AC69" i="102"/>
  <c r="AB69" i="102"/>
  <c r="W69" i="102"/>
  <c r="V69" i="102"/>
  <c r="U69" i="102"/>
  <c r="T69" i="102"/>
  <c r="S69" i="102"/>
  <c r="R69" i="102"/>
  <c r="Q69" i="102"/>
  <c r="P69" i="102"/>
  <c r="O69" i="102"/>
  <c r="N69" i="102"/>
  <c r="M69" i="102"/>
  <c r="L69" i="102"/>
  <c r="K69" i="102"/>
  <c r="J69" i="102"/>
  <c r="I69" i="102"/>
  <c r="H69" i="102"/>
  <c r="G69" i="102"/>
  <c r="F69" i="102"/>
  <c r="E69" i="102"/>
  <c r="AD68" i="102"/>
  <c r="AC68" i="102"/>
  <c r="AB68" i="102"/>
  <c r="W68" i="102"/>
  <c r="V68" i="102"/>
  <c r="U68" i="102"/>
  <c r="T68" i="102"/>
  <c r="S68" i="102"/>
  <c r="R68" i="102"/>
  <c r="Q68" i="102"/>
  <c r="P68" i="102"/>
  <c r="O68" i="102"/>
  <c r="N68" i="102"/>
  <c r="M68" i="102"/>
  <c r="L68" i="102"/>
  <c r="K68" i="102"/>
  <c r="J68" i="102"/>
  <c r="I68" i="102"/>
  <c r="H68" i="102"/>
  <c r="G68" i="102"/>
  <c r="F68" i="102"/>
  <c r="E68" i="102"/>
  <c r="AD67" i="102"/>
  <c r="AC67" i="102"/>
  <c r="AB67" i="102"/>
  <c r="W67" i="102"/>
  <c r="V67" i="102"/>
  <c r="U67" i="102"/>
  <c r="T67" i="102"/>
  <c r="S67" i="102"/>
  <c r="R67" i="102"/>
  <c r="Q67" i="102"/>
  <c r="P67" i="102"/>
  <c r="O67" i="102"/>
  <c r="N67" i="102"/>
  <c r="M67" i="102"/>
  <c r="L67" i="102"/>
  <c r="K67" i="102"/>
  <c r="J67" i="102"/>
  <c r="I67" i="102"/>
  <c r="H67" i="102"/>
  <c r="G67" i="102"/>
  <c r="F67" i="102"/>
  <c r="E67" i="102"/>
  <c r="AD66" i="102"/>
  <c r="AC66" i="102"/>
  <c r="AB66" i="102"/>
  <c r="W66" i="102"/>
  <c r="V66" i="102"/>
  <c r="U66" i="102"/>
  <c r="T66" i="102"/>
  <c r="S66" i="102"/>
  <c r="R66" i="102"/>
  <c r="Q66" i="102"/>
  <c r="P66" i="102"/>
  <c r="O66" i="102"/>
  <c r="N66" i="102"/>
  <c r="M66" i="102"/>
  <c r="L66" i="102"/>
  <c r="K66" i="102"/>
  <c r="J66" i="102"/>
  <c r="I66" i="102"/>
  <c r="H66" i="102"/>
  <c r="G66" i="102"/>
  <c r="F66" i="102"/>
  <c r="E66" i="102"/>
  <c r="AD65" i="102"/>
  <c r="AC65" i="102"/>
  <c r="AB65" i="102"/>
  <c r="W65" i="102"/>
  <c r="V65" i="102"/>
  <c r="U65" i="102"/>
  <c r="T65" i="102"/>
  <c r="S65" i="102"/>
  <c r="R65" i="102"/>
  <c r="Q65" i="102"/>
  <c r="P65" i="102"/>
  <c r="O65" i="102"/>
  <c r="N65" i="102"/>
  <c r="M65" i="102"/>
  <c r="L65" i="102"/>
  <c r="K65" i="102"/>
  <c r="J65" i="102"/>
  <c r="I65" i="102"/>
  <c r="H65" i="102"/>
  <c r="G65" i="102"/>
  <c r="F65" i="102"/>
  <c r="E65" i="102"/>
  <c r="AD64" i="102"/>
  <c r="AC64" i="102"/>
  <c r="AB64" i="102"/>
  <c r="W64" i="102"/>
  <c r="V64" i="102"/>
  <c r="U64" i="102"/>
  <c r="T64" i="102"/>
  <c r="S64" i="102"/>
  <c r="R64" i="102"/>
  <c r="Q64" i="102"/>
  <c r="P64" i="102"/>
  <c r="O64" i="102"/>
  <c r="N64" i="102"/>
  <c r="M64" i="102"/>
  <c r="L64" i="102"/>
  <c r="K64" i="102"/>
  <c r="J64" i="102"/>
  <c r="I64" i="102"/>
  <c r="H64" i="102"/>
  <c r="G64" i="102"/>
  <c r="F64" i="102"/>
  <c r="E64" i="102"/>
  <c r="AD63" i="102"/>
  <c r="AC63" i="102"/>
  <c r="AB63" i="102"/>
  <c r="W63" i="102"/>
  <c r="V63" i="102"/>
  <c r="U63" i="102"/>
  <c r="T63" i="102"/>
  <c r="S63" i="102"/>
  <c r="R63" i="102"/>
  <c r="Q63" i="102"/>
  <c r="P63" i="102"/>
  <c r="O63" i="102"/>
  <c r="N63" i="102"/>
  <c r="M63" i="102"/>
  <c r="L63" i="102"/>
  <c r="K63" i="102"/>
  <c r="J63" i="102"/>
  <c r="I63" i="102"/>
  <c r="H63" i="102"/>
  <c r="G63" i="102"/>
  <c r="F63" i="102"/>
  <c r="E63" i="102"/>
  <c r="AD62" i="102"/>
  <c r="AC62" i="102"/>
  <c r="AB62" i="102"/>
  <c r="W62" i="102"/>
  <c r="V62" i="102"/>
  <c r="U62" i="102"/>
  <c r="T62" i="102"/>
  <c r="S62" i="102"/>
  <c r="R62" i="102"/>
  <c r="Q62" i="102"/>
  <c r="P62" i="102"/>
  <c r="O62" i="102"/>
  <c r="N62" i="102"/>
  <c r="M62" i="102"/>
  <c r="L62" i="102"/>
  <c r="K62" i="102"/>
  <c r="J62" i="102"/>
  <c r="I62" i="102"/>
  <c r="H62" i="102"/>
  <c r="G62" i="102"/>
  <c r="F62" i="102"/>
  <c r="E62" i="102"/>
  <c r="AD61" i="102"/>
  <c r="AC61" i="102"/>
  <c r="AB61" i="102"/>
  <c r="W61" i="102"/>
  <c r="V61" i="102"/>
  <c r="U61" i="102"/>
  <c r="T61" i="102"/>
  <c r="S61" i="102"/>
  <c r="R61" i="102"/>
  <c r="Q61" i="102"/>
  <c r="P61" i="102"/>
  <c r="O61" i="102"/>
  <c r="N61" i="102"/>
  <c r="M61" i="102"/>
  <c r="L61" i="102"/>
  <c r="K61" i="102"/>
  <c r="J61" i="102"/>
  <c r="I61" i="102"/>
  <c r="H61" i="102"/>
  <c r="G61" i="102"/>
  <c r="F61" i="102"/>
  <c r="E61" i="102"/>
  <c r="AD60" i="102"/>
  <c r="AC60" i="102"/>
  <c r="AB60" i="102"/>
  <c r="W60" i="102"/>
  <c r="V60" i="102"/>
  <c r="U60" i="102"/>
  <c r="T60" i="102"/>
  <c r="S60" i="102"/>
  <c r="R60" i="102"/>
  <c r="Q60" i="102"/>
  <c r="P60" i="102"/>
  <c r="O60" i="102"/>
  <c r="N60" i="102"/>
  <c r="M60" i="102"/>
  <c r="L60" i="102"/>
  <c r="K60" i="102"/>
  <c r="J60" i="102"/>
  <c r="I60" i="102"/>
  <c r="H60" i="102"/>
  <c r="G60" i="102"/>
  <c r="F60" i="102"/>
  <c r="E60" i="102"/>
  <c r="AD59" i="102"/>
  <c r="AC59" i="102"/>
  <c r="AB59" i="102"/>
  <c r="W59" i="102"/>
  <c r="V59" i="102"/>
  <c r="U59" i="102"/>
  <c r="T59" i="102"/>
  <c r="S59" i="102"/>
  <c r="R59" i="102"/>
  <c r="Q59" i="102"/>
  <c r="P59" i="102"/>
  <c r="O59" i="102"/>
  <c r="N59" i="102"/>
  <c r="M59" i="102"/>
  <c r="L59" i="102"/>
  <c r="K59" i="102"/>
  <c r="J59" i="102"/>
  <c r="I59" i="102"/>
  <c r="H59" i="102"/>
  <c r="G59" i="102"/>
  <c r="F59" i="102"/>
  <c r="E59" i="102"/>
  <c r="AD58" i="102"/>
  <c r="AC58" i="102"/>
  <c r="AB58" i="102"/>
  <c r="W58" i="102"/>
  <c r="V58" i="102"/>
  <c r="U58" i="102"/>
  <c r="T58" i="102"/>
  <c r="S58" i="102"/>
  <c r="R58" i="102"/>
  <c r="Q58" i="102"/>
  <c r="P58" i="102"/>
  <c r="O58" i="102"/>
  <c r="N58" i="102"/>
  <c r="M58" i="102"/>
  <c r="L58" i="102"/>
  <c r="K58" i="102"/>
  <c r="J58" i="102"/>
  <c r="I58" i="102"/>
  <c r="H58" i="102"/>
  <c r="G58" i="102"/>
  <c r="F58" i="102"/>
  <c r="E58" i="102"/>
  <c r="AD57" i="102"/>
  <c r="AC57" i="102"/>
  <c r="AB57" i="102"/>
  <c r="W57" i="102"/>
  <c r="V57" i="102"/>
  <c r="U57" i="102"/>
  <c r="T57" i="102"/>
  <c r="S57" i="102"/>
  <c r="R57" i="102"/>
  <c r="Q57" i="102"/>
  <c r="P57" i="102"/>
  <c r="O57" i="102"/>
  <c r="N57" i="102"/>
  <c r="M57" i="102"/>
  <c r="L57" i="102"/>
  <c r="K57" i="102"/>
  <c r="J57" i="102"/>
  <c r="I57" i="102"/>
  <c r="H57" i="102"/>
  <c r="G57" i="102"/>
  <c r="F57" i="102"/>
  <c r="E57" i="102"/>
  <c r="AD56" i="102"/>
  <c r="AC56" i="102"/>
  <c r="AB56" i="102"/>
  <c r="W56" i="102"/>
  <c r="V56" i="102"/>
  <c r="U56" i="102"/>
  <c r="T56" i="102"/>
  <c r="S56" i="102"/>
  <c r="R56" i="102"/>
  <c r="Q56" i="102"/>
  <c r="P56" i="102"/>
  <c r="O56" i="102"/>
  <c r="N56" i="102"/>
  <c r="M56" i="102"/>
  <c r="L56" i="102"/>
  <c r="K56" i="102"/>
  <c r="J56" i="102"/>
  <c r="I56" i="102"/>
  <c r="H56" i="102"/>
  <c r="G56" i="102"/>
  <c r="F56" i="102"/>
  <c r="E56" i="102"/>
  <c r="AD55" i="102"/>
  <c r="AC55" i="102"/>
  <c r="AB55" i="102"/>
  <c r="W55" i="102"/>
  <c r="V55" i="102"/>
  <c r="U55" i="102"/>
  <c r="T55" i="102"/>
  <c r="S55" i="102"/>
  <c r="R55" i="102"/>
  <c r="Q55" i="102"/>
  <c r="P55" i="102"/>
  <c r="O55" i="102"/>
  <c r="N55" i="102"/>
  <c r="M55" i="102"/>
  <c r="L55" i="102"/>
  <c r="K55" i="102"/>
  <c r="J55" i="102"/>
  <c r="I55" i="102"/>
  <c r="H55" i="102"/>
  <c r="G55" i="102"/>
  <c r="F55" i="102"/>
  <c r="E55" i="102"/>
  <c r="AD54" i="102"/>
  <c r="AC54" i="102"/>
  <c r="AB54" i="102"/>
  <c r="W54" i="102"/>
  <c r="V54" i="102"/>
  <c r="U54" i="102"/>
  <c r="T54" i="102"/>
  <c r="S54" i="102"/>
  <c r="R54" i="102"/>
  <c r="Q54" i="102"/>
  <c r="P54" i="102"/>
  <c r="O54" i="102"/>
  <c r="N54" i="102"/>
  <c r="M54" i="102"/>
  <c r="L54" i="102"/>
  <c r="K54" i="102"/>
  <c r="J54" i="102"/>
  <c r="I54" i="102"/>
  <c r="H54" i="102"/>
  <c r="G54" i="102"/>
  <c r="F54" i="102"/>
  <c r="E54" i="102"/>
  <c r="AD53" i="102"/>
  <c r="AC53" i="102"/>
  <c r="AB53" i="102"/>
  <c r="W53" i="102"/>
  <c r="V53" i="102"/>
  <c r="U53" i="102"/>
  <c r="T53" i="102"/>
  <c r="S53" i="102"/>
  <c r="R53" i="102"/>
  <c r="Q53" i="102"/>
  <c r="P53" i="102"/>
  <c r="O53" i="102"/>
  <c r="N53" i="102"/>
  <c r="M53" i="102"/>
  <c r="L53" i="102"/>
  <c r="K53" i="102"/>
  <c r="J53" i="102"/>
  <c r="I53" i="102"/>
  <c r="H53" i="102"/>
  <c r="G53" i="102"/>
  <c r="F53" i="102"/>
  <c r="E53" i="102"/>
  <c r="AD52" i="102"/>
  <c r="AC52" i="102"/>
  <c r="AB52" i="102"/>
  <c r="W52" i="102"/>
  <c r="V52" i="102"/>
  <c r="U52" i="102"/>
  <c r="T52" i="102"/>
  <c r="S52" i="102"/>
  <c r="R52" i="102"/>
  <c r="Q52" i="102"/>
  <c r="P52" i="102"/>
  <c r="O52" i="102"/>
  <c r="N52" i="102"/>
  <c r="M52" i="102"/>
  <c r="L52" i="102"/>
  <c r="K52" i="102"/>
  <c r="J52" i="102"/>
  <c r="I52" i="102"/>
  <c r="H52" i="102"/>
  <c r="G52" i="102"/>
  <c r="F52" i="102"/>
  <c r="E52" i="102"/>
  <c r="AD51" i="102"/>
  <c r="AC51" i="102"/>
  <c r="AB51" i="102"/>
  <c r="W51" i="102"/>
  <c r="V51" i="102"/>
  <c r="U51" i="102"/>
  <c r="T51" i="102"/>
  <c r="S51" i="102"/>
  <c r="R51" i="102"/>
  <c r="Q51" i="102"/>
  <c r="P51" i="102"/>
  <c r="O51" i="102"/>
  <c r="N51" i="102"/>
  <c r="M51" i="102"/>
  <c r="L51" i="102"/>
  <c r="K51" i="102"/>
  <c r="J51" i="102"/>
  <c r="I51" i="102"/>
  <c r="H51" i="102"/>
  <c r="G51" i="102"/>
  <c r="F51" i="102"/>
  <c r="E51" i="102"/>
  <c r="AD50" i="102"/>
  <c r="AC50" i="102"/>
  <c r="AB50" i="102"/>
  <c r="W50" i="102"/>
  <c r="V50" i="102"/>
  <c r="U50" i="102"/>
  <c r="T50" i="102"/>
  <c r="S50" i="102"/>
  <c r="R50" i="102"/>
  <c r="Q50" i="102"/>
  <c r="P50" i="102"/>
  <c r="O50" i="102"/>
  <c r="N50" i="102"/>
  <c r="M50" i="102"/>
  <c r="L50" i="102"/>
  <c r="K50" i="102"/>
  <c r="J50" i="102"/>
  <c r="I50" i="102"/>
  <c r="H50" i="102"/>
  <c r="G50" i="102"/>
  <c r="F50" i="102"/>
  <c r="E50" i="102"/>
  <c r="AD49" i="102"/>
  <c r="AC49" i="102"/>
  <c r="AB49" i="102"/>
  <c r="W49" i="102"/>
  <c r="V49" i="102"/>
  <c r="U49" i="102"/>
  <c r="T49" i="102"/>
  <c r="S49" i="102"/>
  <c r="R49" i="102"/>
  <c r="Q49" i="102"/>
  <c r="P49" i="102"/>
  <c r="O49" i="102"/>
  <c r="N49" i="102"/>
  <c r="M49" i="102"/>
  <c r="L49" i="102"/>
  <c r="K49" i="102"/>
  <c r="J49" i="102"/>
  <c r="I49" i="102"/>
  <c r="H49" i="102"/>
  <c r="G49" i="102"/>
  <c r="F49" i="102"/>
  <c r="E49" i="102"/>
  <c r="AD48" i="102"/>
  <c r="AC48" i="102"/>
  <c r="AB48" i="102"/>
  <c r="W48" i="102"/>
  <c r="V48" i="102"/>
  <c r="U48" i="102"/>
  <c r="T48" i="102"/>
  <c r="S48" i="102"/>
  <c r="R48" i="102"/>
  <c r="Q48" i="102"/>
  <c r="P48" i="102"/>
  <c r="O48" i="102"/>
  <c r="N48" i="102"/>
  <c r="M48" i="102"/>
  <c r="L48" i="102"/>
  <c r="K48" i="102"/>
  <c r="J48" i="102"/>
  <c r="I48" i="102"/>
  <c r="H48" i="102"/>
  <c r="G48" i="102"/>
  <c r="F48" i="102"/>
  <c r="E48" i="102"/>
  <c r="AD47" i="102"/>
  <c r="AC47" i="102"/>
  <c r="AB47" i="102"/>
  <c r="W47" i="102"/>
  <c r="V47" i="102"/>
  <c r="U47" i="102"/>
  <c r="T47" i="102"/>
  <c r="S47" i="102"/>
  <c r="R47" i="102"/>
  <c r="Q47" i="102"/>
  <c r="P47" i="102"/>
  <c r="O47" i="102"/>
  <c r="N47" i="102"/>
  <c r="M47" i="102"/>
  <c r="L47" i="102"/>
  <c r="K47" i="102"/>
  <c r="J47" i="102"/>
  <c r="I47" i="102"/>
  <c r="H47" i="102"/>
  <c r="G47" i="102"/>
  <c r="F47" i="102"/>
  <c r="E47" i="102"/>
  <c r="AD46" i="102"/>
  <c r="AC46" i="102"/>
  <c r="AB46" i="102"/>
  <c r="W46" i="102"/>
  <c r="V46" i="102"/>
  <c r="U46" i="102"/>
  <c r="T46" i="102"/>
  <c r="S46" i="102"/>
  <c r="R46" i="102"/>
  <c r="Q46" i="102"/>
  <c r="P46" i="102"/>
  <c r="O46" i="102"/>
  <c r="N46" i="102"/>
  <c r="M46" i="102"/>
  <c r="L46" i="102"/>
  <c r="K46" i="102"/>
  <c r="J46" i="102"/>
  <c r="I46" i="102"/>
  <c r="H46" i="102"/>
  <c r="G46" i="102"/>
  <c r="F46" i="102"/>
  <c r="E46" i="102"/>
  <c r="AD45" i="102"/>
  <c r="AC45" i="102"/>
  <c r="AB45" i="102"/>
  <c r="W45" i="102"/>
  <c r="V45" i="102"/>
  <c r="U45" i="102"/>
  <c r="T45" i="102"/>
  <c r="S45" i="102"/>
  <c r="R45" i="102"/>
  <c r="Q45" i="102"/>
  <c r="P45" i="102"/>
  <c r="O45" i="102"/>
  <c r="N45" i="102"/>
  <c r="M45" i="102"/>
  <c r="L45" i="102"/>
  <c r="K45" i="102"/>
  <c r="J45" i="102"/>
  <c r="I45" i="102"/>
  <c r="H45" i="102"/>
  <c r="G45" i="102"/>
  <c r="F45" i="102"/>
  <c r="E45" i="102"/>
  <c r="AD44" i="102"/>
  <c r="AC44" i="102"/>
  <c r="AB44" i="102"/>
  <c r="W44" i="102"/>
  <c r="V44" i="102"/>
  <c r="U44" i="102"/>
  <c r="T44" i="102"/>
  <c r="S44" i="102"/>
  <c r="R44" i="102"/>
  <c r="Q44" i="102"/>
  <c r="P44" i="102"/>
  <c r="O44" i="102"/>
  <c r="N44" i="102"/>
  <c r="M44" i="102"/>
  <c r="L44" i="102"/>
  <c r="K44" i="102"/>
  <c r="J44" i="102"/>
  <c r="I44" i="102"/>
  <c r="H44" i="102"/>
  <c r="G44" i="102"/>
  <c r="F44" i="102"/>
  <c r="E44" i="102"/>
  <c r="AD43" i="102"/>
  <c r="AC43" i="102"/>
  <c r="AB43" i="102"/>
  <c r="W43" i="102"/>
  <c r="V43" i="102"/>
  <c r="U43" i="102"/>
  <c r="T43" i="102"/>
  <c r="S43" i="102"/>
  <c r="R43" i="102"/>
  <c r="Q43" i="102"/>
  <c r="P43" i="102"/>
  <c r="O43" i="102"/>
  <c r="N43" i="102"/>
  <c r="M43" i="102"/>
  <c r="L43" i="102"/>
  <c r="K43" i="102"/>
  <c r="J43" i="102"/>
  <c r="I43" i="102"/>
  <c r="H43" i="102"/>
  <c r="G43" i="102"/>
  <c r="F43" i="102"/>
  <c r="E43" i="102"/>
  <c r="AD42" i="102"/>
  <c r="AC42" i="102"/>
  <c r="AB42" i="102"/>
  <c r="W42" i="102"/>
  <c r="V42" i="102"/>
  <c r="U42" i="102"/>
  <c r="T42" i="102"/>
  <c r="S42" i="102"/>
  <c r="R42" i="102"/>
  <c r="Q42" i="102"/>
  <c r="P42" i="102"/>
  <c r="O42" i="102"/>
  <c r="N42" i="102"/>
  <c r="M42" i="102"/>
  <c r="L42" i="102"/>
  <c r="K42" i="102"/>
  <c r="J42" i="102"/>
  <c r="I42" i="102"/>
  <c r="H42" i="102"/>
  <c r="G42" i="102"/>
  <c r="F42" i="102"/>
  <c r="E42" i="102"/>
  <c r="AD41" i="102"/>
  <c r="AC41" i="102"/>
  <c r="AB41" i="102"/>
  <c r="W41" i="102"/>
  <c r="V41" i="102"/>
  <c r="U41" i="102"/>
  <c r="T41" i="102"/>
  <c r="S41" i="102"/>
  <c r="R41" i="102"/>
  <c r="Q41" i="102"/>
  <c r="P41" i="102"/>
  <c r="O41" i="102"/>
  <c r="N41" i="102"/>
  <c r="M41" i="102"/>
  <c r="L41" i="102"/>
  <c r="K41" i="102"/>
  <c r="J41" i="102"/>
  <c r="I41" i="102"/>
  <c r="H41" i="102"/>
  <c r="G41" i="102"/>
  <c r="F41" i="102"/>
  <c r="E41" i="102"/>
  <c r="AD40" i="102"/>
  <c r="AC40" i="102"/>
  <c r="AB40" i="102"/>
  <c r="W40" i="102"/>
  <c r="V40" i="102"/>
  <c r="U40" i="102"/>
  <c r="T40" i="102"/>
  <c r="S40" i="102"/>
  <c r="R40" i="102"/>
  <c r="Q40" i="102"/>
  <c r="P40" i="102"/>
  <c r="O40" i="102"/>
  <c r="N40" i="102"/>
  <c r="M40" i="102"/>
  <c r="L40" i="102"/>
  <c r="K40" i="102"/>
  <c r="J40" i="102"/>
  <c r="I40" i="102"/>
  <c r="H40" i="102"/>
  <c r="G40" i="102"/>
  <c r="F40" i="102"/>
  <c r="E40" i="102"/>
  <c r="AD39" i="102"/>
  <c r="AC39" i="102"/>
  <c r="AB39" i="102"/>
  <c r="W39" i="102"/>
  <c r="V39" i="102"/>
  <c r="U39" i="102"/>
  <c r="T39" i="102"/>
  <c r="S39" i="102"/>
  <c r="R39" i="102"/>
  <c r="Q39" i="102"/>
  <c r="P39" i="102"/>
  <c r="O39" i="102"/>
  <c r="N39" i="102"/>
  <c r="M39" i="102"/>
  <c r="L39" i="102"/>
  <c r="K39" i="102"/>
  <c r="J39" i="102"/>
  <c r="I39" i="102"/>
  <c r="H39" i="102"/>
  <c r="G39" i="102"/>
  <c r="F39" i="102"/>
  <c r="E39" i="102"/>
  <c r="AD38" i="102"/>
  <c r="AC38" i="102"/>
  <c r="AB38" i="102"/>
  <c r="W38" i="102"/>
  <c r="V38" i="102"/>
  <c r="U38" i="102"/>
  <c r="T38" i="102"/>
  <c r="S38" i="102"/>
  <c r="R38" i="102"/>
  <c r="Q38" i="102"/>
  <c r="P38" i="102"/>
  <c r="O38" i="102"/>
  <c r="N38" i="102"/>
  <c r="M38" i="102"/>
  <c r="L38" i="102"/>
  <c r="K38" i="102"/>
  <c r="J38" i="102"/>
  <c r="I38" i="102"/>
  <c r="H38" i="102"/>
  <c r="G38" i="102"/>
  <c r="F38" i="102"/>
  <c r="E38" i="102"/>
  <c r="AD37" i="102"/>
  <c r="AC37" i="102"/>
  <c r="AB37" i="102"/>
  <c r="W37" i="102"/>
  <c r="V37" i="102"/>
  <c r="U37" i="102"/>
  <c r="T37" i="102"/>
  <c r="S37" i="102"/>
  <c r="R37" i="102"/>
  <c r="Q37" i="102"/>
  <c r="P37" i="102"/>
  <c r="O37" i="102"/>
  <c r="N37" i="102"/>
  <c r="M37" i="102"/>
  <c r="L37" i="102"/>
  <c r="K37" i="102"/>
  <c r="J37" i="102"/>
  <c r="I37" i="102"/>
  <c r="H37" i="102"/>
  <c r="G37" i="102"/>
  <c r="F37" i="102"/>
  <c r="E37" i="102"/>
  <c r="AD36" i="102"/>
  <c r="AC36" i="102"/>
  <c r="AB36" i="102"/>
  <c r="W36" i="102"/>
  <c r="V36" i="102"/>
  <c r="U36" i="102"/>
  <c r="T36" i="102"/>
  <c r="S36" i="102"/>
  <c r="R36" i="102"/>
  <c r="Q36" i="102"/>
  <c r="P36" i="102"/>
  <c r="O36" i="102"/>
  <c r="N36" i="102"/>
  <c r="M36" i="102"/>
  <c r="L36" i="102"/>
  <c r="K36" i="102"/>
  <c r="J36" i="102"/>
  <c r="I36" i="102"/>
  <c r="H36" i="102"/>
  <c r="G36" i="102"/>
  <c r="F36" i="102"/>
  <c r="E36" i="102"/>
  <c r="AD35" i="102"/>
  <c r="AC35" i="102"/>
  <c r="AB35" i="102"/>
  <c r="W35" i="102"/>
  <c r="V35" i="102"/>
  <c r="U35" i="102"/>
  <c r="T35" i="102"/>
  <c r="S35" i="102"/>
  <c r="R35" i="102"/>
  <c r="Q35" i="102"/>
  <c r="P35" i="102"/>
  <c r="O35" i="102"/>
  <c r="N35" i="102"/>
  <c r="M35" i="102"/>
  <c r="L35" i="102"/>
  <c r="K35" i="102"/>
  <c r="J35" i="102"/>
  <c r="I35" i="102"/>
  <c r="H35" i="102"/>
  <c r="G35" i="102"/>
  <c r="F35" i="102"/>
  <c r="E35" i="102"/>
  <c r="AD34" i="102"/>
  <c r="AC34" i="102"/>
  <c r="AB34" i="102"/>
  <c r="W34" i="102"/>
  <c r="V34" i="102"/>
  <c r="U34" i="102"/>
  <c r="T34" i="102"/>
  <c r="S34" i="102"/>
  <c r="R34" i="102"/>
  <c r="Q34" i="102"/>
  <c r="P34" i="102"/>
  <c r="O34" i="102"/>
  <c r="N34" i="102"/>
  <c r="M34" i="102"/>
  <c r="L34" i="102"/>
  <c r="K34" i="102"/>
  <c r="J34" i="102"/>
  <c r="I34" i="102"/>
  <c r="H34" i="102"/>
  <c r="G34" i="102"/>
  <c r="F34" i="102"/>
  <c r="E34" i="102"/>
  <c r="AD33" i="102"/>
  <c r="AC33" i="102"/>
  <c r="AB33" i="102"/>
  <c r="W33" i="102"/>
  <c r="V33" i="102"/>
  <c r="U33" i="102"/>
  <c r="T33" i="102"/>
  <c r="S33" i="102"/>
  <c r="R33" i="102"/>
  <c r="Q33" i="102"/>
  <c r="P33" i="102"/>
  <c r="O33" i="102"/>
  <c r="N33" i="102"/>
  <c r="M33" i="102"/>
  <c r="L33" i="102"/>
  <c r="K33" i="102"/>
  <c r="J33" i="102"/>
  <c r="I33" i="102"/>
  <c r="H33" i="102"/>
  <c r="G33" i="102"/>
  <c r="F33" i="102"/>
  <c r="E33" i="102"/>
  <c r="AD32" i="102"/>
  <c r="AC32" i="102"/>
  <c r="AB32" i="102"/>
  <c r="W32" i="102"/>
  <c r="V32" i="102"/>
  <c r="U32" i="102"/>
  <c r="T32" i="102"/>
  <c r="S32" i="102"/>
  <c r="R32" i="102"/>
  <c r="Q32" i="102"/>
  <c r="P32" i="102"/>
  <c r="O32" i="102"/>
  <c r="N32" i="102"/>
  <c r="M32" i="102"/>
  <c r="L32" i="102"/>
  <c r="K32" i="102"/>
  <c r="J32" i="102"/>
  <c r="I32" i="102"/>
  <c r="H32" i="102"/>
  <c r="G32" i="102"/>
  <c r="F32" i="102"/>
  <c r="E32" i="102"/>
  <c r="AD31" i="102"/>
  <c r="AC31" i="102"/>
  <c r="AB31" i="102"/>
  <c r="W31" i="102"/>
  <c r="V31" i="102"/>
  <c r="U31" i="102"/>
  <c r="T31" i="102"/>
  <c r="S31" i="102"/>
  <c r="R31" i="102"/>
  <c r="Q31" i="102"/>
  <c r="P31" i="102"/>
  <c r="O31" i="102"/>
  <c r="N31" i="102"/>
  <c r="M31" i="102"/>
  <c r="L31" i="102"/>
  <c r="K31" i="102"/>
  <c r="J31" i="102"/>
  <c r="I31" i="102"/>
  <c r="H31" i="102"/>
  <c r="G31" i="102"/>
  <c r="F31" i="102"/>
  <c r="E31" i="102"/>
  <c r="AD30" i="102"/>
  <c r="AC30" i="102"/>
  <c r="AB30" i="102"/>
  <c r="W30" i="102"/>
  <c r="V30" i="102"/>
  <c r="U30" i="102"/>
  <c r="T30" i="102"/>
  <c r="S30" i="102"/>
  <c r="R30" i="102"/>
  <c r="Q30" i="102"/>
  <c r="P30" i="102"/>
  <c r="O30" i="102"/>
  <c r="N30" i="102"/>
  <c r="M30" i="102"/>
  <c r="L30" i="102"/>
  <c r="K30" i="102"/>
  <c r="J30" i="102"/>
  <c r="I30" i="102"/>
  <c r="H30" i="102"/>
  <c r="G30" i="102"/>
  <c r="F30" i="102"/>
  <c r="E30" i="102"/>
  <c r="AD29" i="102"/>
  <c r="AC29" i="102"/>
  <c r="AB29" i="102"/>
  <c r="W29" i="102"/>
  <c r="V29" i="102"/>
  <c r="U29" i="102"/>
  <c r="T29" i="102"/>
  <c r="S29" i="102"/>
  <c r="R29" i="102"/>
  <c r="Q29" i="102"/>
  <c r="P29" i="102"/>
  <c r="O29" i="102"/>
  <c r="N29" i="102"/>
  <c r="M29" i="102"/>
  <c r="L29" i="102"/>
  <c r="K29" i="102"/>
  <c r="J29" i="102"/>
  <c r="I29" i="102"/>
  <c r="H29" i="102"/>
  <c r="G29" i="102"/>
  <c r="F29" i="102"/>
  <c r="E29" i="102"/>
  <c r="AD28" i="102"/>
  <c r="AC28" i="102"/>
  <c r="AB28" i="102"/>
  <c r="W28" i="102"/>
  <c r="V28" i="102"/>
  <c r="U28" i="102"/>
  <c r="T28" i="102"/>
  <c r="S28" i="102"/>
  <c r="R28" i="102"/>
  <c r="Q28" i="102"/>
  <c r="P28" i="102"/>
  <c r="O28" i="102"/>
  <c r="N28" i="102"/>
  <c r="M28" i="102"/>
  <c r="L28" i="102"/>
  <c r="K28" i="102"/>
  <c r="J28" i="102"/>
  <c r="I28" i="102"/>
  <c r="H28" i="102"/>
  <c r="G28" i="102"/>
  <c r="F28" i="102"/>
  <c r="E28" i="102"/>
  <c r="AD27" i="102"/>
  <c r="AC27" i="102"/>
  <c r="AB27" i="102"/>
  <c r="W27" i="102"/>
  <c r="V27" i="102"/>
  <c r="U27" i="102"/>
  <c r="T27" i="102"/>
  <c r="S27" i="102"/>
  <c r="R27" i="102"/>
  <c r="Q27" i="102"/>
  <c r="P27" i="102"/>
  <c r="O27" i="102"/>
  <c r="N27" i="102"/>
  <c r="M27" i="102"/>
  <c r="L27" i="102"/>
  <c r="K27" i="102"/>
  <c r="J27" i="102"/>
  <c r="I27" i="102"/>
  <c r="H27" i="102"/>
  <c r="G27" i="102"/>
  <c r="F27" i="102"/>
  <c r="E27" i="102"/>
  <c r="AD26" i="102"/>
  <c r="AC26" i="102"/>
  <c r="AB26" i="102"/>
  <c r="W26" i="102"/>
  <c r="V26" i="102"/>
  <c r="U26" i="102"/>
  <c r="T26" i="102"/>
  <c r="S26" i="102"/>
  <c r="R26" i="102"/>
  <c r="Q26" i="102"/>
  <c r="P26" i="102"/>
  <c r="O26" i="102"/>
  <c r="N26" i="102"/>
  <c r="M26" i="102"/>
  <c r="L26" i="102"/>
  <c r="K26" i="102"/>
  <c r="J26" i="102"/>
  <c r="I26" i="102"/>
  <c r="H26" i="102"/>
  <c r="G26" i="102"/>
  <c r="F26" i="102"/>
  <c r="E26" i="102"/>
  <c r="AD25" i="102"/>
  <c r="AC25" i="102"/>
  <c r="AB25" i="102"/>
  <c r="W25" i="102"/>
  <c r="V25" i="102"/>
  <c r="U25" i="102"/>
  <c r="T25" i="102"/>
  <c r="S25" i="102"/>
  <c r="R25" i="102"/>
  <c r="Q25" i="102"/>
  <c r="P25" i="102"/>
  <c r="O25" i="102"/>
  <c r="N25" i="102"/>
  <c r="M25" i="102"/>
  <c r="L25" i="102"/>
  <c r="K25" i="102"/>
  <c r="J25" i="102"/>
  <c r="I25" i="102"/>
  <c r="H25" i="102"/>
  <c r="G25" i="102"/>
  <c r="F25" i="102"/>
  <c r="E25" i="102"/>
  <c r="AD24" i="102"/>
  <c r="AC24" i="102"/>
  <c r="AB24" i="102"/>
  <c r="W24" i="102"/>
  <c r="V24" i="102"/>
  <c r="U24" i="102"/>
  <c r="T24" i="102"/>
  <c r="S24" i="102"/>
  <c r="R24" i="102"/>
  <c r="Q24" i="102"/>
  <c r="P24" i="102"/>
  <c r="O24" i="102"/>
  <c r="N24" i="102"/>
  <c r="M24" i="102"/>
  <c r="L24" i="102"/>
  <c r="K24" i="102"/>
  <c r="J24" i="102"/>
  <c r="I24" i="102"/>
  <c r="H24" i="102"/>
  <c r="G24" i="102"/>
  <c r="F24" i="102"/>
  <c r="E24" i="102"/>
  <c r="AD23" i="102"/>
  <c r="AC23" i="102"/>
  <c r="AB23" i="102"/>
  <c r="W23" i="102"/>
  <c r="V23" i="102"/>
  <c r="U23" i="102"/>
  <c r="T23" i="102"/>
  <c r="S23" i="102"/>
  <c r="R23" i="102"/>
  <c r="Q23" i="102"/>
  <c r="P23" i="102"/>
  <c r="O23" i="102"/>
  <c r="N23" i="102"/>
  <c r="M23" i="102"/>
  <c r="L23" i="102"/>
  <c r="K23" i="102"/>
  <c r="J23" i="102"/>
  <c r="I23" i="102"/>
  <c r="H23" i="102"/>
  <c r="G23" i="102"/>
  <c r="F23" i="102"/>
  <c r="E23" i="102"/>
  <c r="AD22" i="102"/>
  <c r="AC22" i="102"/>
  <c r="AB22" i="102"/>
  <c r="W22" i="102"/>
  <c r="V22" i="102"/>
  <c r="U22" i="102"/>
  <c r="T22" i="102"/>
  <c r="S22" i="102"/>
  <c r="R22" i="102"/>
  <c r="Q22" i="102"/>
  <c r="P22" i="102"/>
  <c r="O22" i="102"/>
  <c r="N22" i="102"/>
  <c r="M22" i="102"/>
  <c r="L22" i="102"/>
  <c r="K22" i="102"/>
  <c r="J22" i="102"/>
  <c r="I22" i="102"/>
  <c r="H22" i="102"/>
  <c r="G22" i="102"/>
  <c r="F22" i="102"/>
  <c r="E22" i="102"/>
  <c r="AD21" i="102"/>
  <c r="AC21" i="102"/>
  <c r="AB21" i="102"/>
  <c r="W21" i="102"/>
  <c r="V21" i="102"/>
  <c r="U21" i="102"/>
  <c r="T21" i="102"/>
  <c r="S21" i="102"/>
  <c r="R21" i="102"/>
  <c r="Q21" i="102"/>
  <c r="P21" i="102"/>
  <c r="O21" i="102"/>
  <c r="N21" i="102"/>
  <c r="M21" i="102"/>
  <c r="L21" i="102"/>
  <c r="K21" i="102"/>
  <c r="J21" i="102"/>
  <c r="I21" i="102"/>
  <c r="H21" i="102"/>
  <c r="G21" i="102"/>
  <c r="F21" i="102"/>
  <c r="E21" i="102"/>
  <c r="AD20" i="102"/>
  <c r="AC20" i="102"/>
  <c r="AB20" i="102"/>
  <c r="W20" i="102"/>
  <c r="V20" i="102"/>
  <c r="U20" i="102"/>
  <c r="T20" i="102"/>
  <c r="S20" i="102"/>
  <c r="R20" i="102"/>
  <c r="Q20" i="102"/>
  <c r="P20" i="102"/>
  <c r="O20" i="102"/>
  <c r="N20" i="102"/>
  <c r="M20" i="102"/>
  <c r="L20" i="102"/>
  <c r="K20" i="102"/>
  <c r="J20" i="102"/>
  <c r="I20" i="102"/>
  <c r="H20" i="102"/>
  <c r="G20" i="102"/>
  <c r="F20" i="102"/>
  <c r="E20" i="102"/>
  <c r="AD19" i="102"/>
  <c r="AC19" i="102"/>
  <c r="AB19" i="102"/>
  <c r="W19" i="102"/>
  <c r="V19" i="102"/>
  <c r="U19" i="102"/>
  <c r="T19" i="102"/>
  <c r="S19" i="102"/>
  <c r="R19" i="102"/>
  <c r="Q19" i="102"/>
  <c r="P19" i="102"/>
  <c r="O19" i="102"/>
  <c r="N19" i="102"/>
  <c r="M19" i="102"/>
  <c r="L19" i="102"/>
  <c r="K19" i="102"/>
  <c r="J19" i="102"/>
  <c r="I19" i="102"/>
  <c r="H19" i="102"/>
  <c r="G19" i="102"/>
  <c r="F19" i="102"/>
  <c r="E19" i="102"/>
  <c r="AD18" i="102"/>
  <c r="AC18" i="102"/>
  <c r="AB18" i="102"/>
  <c r="W18" i="102"/>
  <c r="V18" i="102"/>
  <c r="U18" i="102"/>
  <c r="T18" i="102"/>
  <c r="S18" i="102"/>
  <c r="R18" i="102"/>
  <c r="Q18" i="102"/>
  <c r="P18" i="102"/>
  <c r="O18" i="102"/>
  <c r="N18" i="102"/>
  <c r="M18" i="102"/>
  <c r="L18" i="102"/>
  <c r="K18" i="102"/>
  <c r="J18" i="102"/>
  <c r="I18" i="102"/>
  <c r="H18" i="102"/>
  <c r="G18" i="102"/>
  <c r="F18" i="102"/>
  <c r="E18" i="102"/>
  <c r="AD17" i="102"/>
  <c r="AC17" i="102"/>
  <c r="AB17" i="102"/>
  <c r="W17" i="102"/>
  <c r="V17" i="102"/>
  <c r="U17" i="102"/>
  <c r="T17" i="102"/>
  <c r="S17" i="102"/>
  <c r="R17" i="102"/>
  <c r="Q17" i="102"/>
  <c r="P17" i="102"/>
  <c r="O17" i="102"/>
  <c r="N17" i="102"/>
  <c r="M17" i="102"/>
  <c r="L17" i="102"/>
  <c r="K17" i="102"/>
  <c r="J17" i="102"/>
  <c r="I17" i="102"/>
  <c r="H17" i="102"/>
  <c r="G17" i="102"/>
  <c r="F17" i="102"/>
  <c r="E17" i="102"/>
  <c r="AD16" i="102"/>
  <c r="AC16" i="102"/>
  <c r="AB16" i="102"/>
  <c r="W16" i="102"/>
  <c r="V16" i="102"/>
  <c r="U16" i="102"/>
  <c r="T16" i="102"/>
  <c r="S16" i="102"/>
  <c r="R16" i="102"/>
  <c r="Q16" i="102"/>
  <c r="P16" i="102"/>
  <c r="O16" i="102"/>
  <c r="N16" i="102"/>
  <c r="M16" i="102"/>
  <c r="L16" i="102"/>
  <c r="K16" i="102"/>
  <c r="J16" i="102"/>
  <c r="I16" i="102"/>
  <c r="H16" i="102"/>
  <c r="G16" i="102"/>
  <c r="F16" i="102"/>
  <c r="E16" i="102"/>
  <c r="AD15" i="102"/>
  <c r="AC15" i="102"/>
  <c r="AB15" i="102"/>
  <c r="W15" i="102"/>
  <c r="V15" i="102"/>
  <c r="U15" i="102"/>
  <c r="T15" i="102"/>
  <c r="S15" i="102"/>
  <c r="R15" i="102"/>
  <c r="Q15" i="102"/>
  <c r="P15" i="102"/>
  <c r="O15" i="102"/>
  <c r="N15" i="102"/>
  <c r="M15" i="102"/>
  <c r="L15" i="102"/>
  <c r="K15" i="102"/>
  <c r="J15" i="102"/>
  <c r="I15" i="102"/>
  <c r="H15" i="102"/>
  <c r="G15" i="102"/>
  <c r="F15" i="102"/>
  <c r="E15" i="102"/>
  <c r="AD14" i="102"/>
  <c r="AC14" i="102"/>
  <c r="AB14" i="102"/>
  <c r="W14" i="102"/>
  <c r="V14" i="102"/>
  <c r="U14" i="102"/>
  <c r="T14" i="102"/>
  <c r="S14" i="102"/>
  <c r="R14" i="102"/>
  <c r="Q14" i="102"/>
  <c r="P14" i="102"/>
  <c r="O14" i="102"/>
  <c r="N14" i="102"/>
  <c r="M14" i="102"/>
  <c r="L14" i="102"/>
  <c r="K14" i="102"/>
  <c r="J14" i="102"/>
  <c r="I14" i="102"/>
  <c r="H14" i="102"/>
  <c r="G14" i="102"/>
  <c r="F14" i="102"/>
  <c r="E14" i="102"/>
  <c r="P164" i="102"/>
  <c r="O164" i="102"/>
  <c r="N164" i="102"/>
  <c r="P163" i="102"/>
  <c r="O163" i="102"/>
  <c r="N163" i="102"/>
  <c r="P162" i="102"/>
  <c r="O162" i="102"/>
  <c r="N162" i="102"/>
  <c r="P161" i="102"/>
  <c r="O161" i="102"/>
  <c r="N161" i="102"/>
  <c r="P160" i="102"/>
  <c r="O160" i="102"/>
  <c r="N160" i="102"/>
  <c r="P159" i="102"/>
  <c r="O159" i="102"/>
  <c r="N159" i="102"/>
  <c r="P158" i="102"/>
  <c r="O158" i="102"/>
  <c r="N158" i="102"/>
  <c r="P157" i="102"/>
  <c r="O157" i="102"/>
  <c r="N157" i="102"/>
  <c r="P154" i="102"/>
  <c r="H154" i="102"/>
  <c r="G152" i="102"/>
  <c r="F152" i="102"/>
  <c r="AC154" i="102"/>
  <c r="AB154" i="102"/>
  <c r="AA154" i="102"/>
  <c r="Z154" i="102"/>
  <c r="Y154" i="102"/>
  <c r="X152" i="102"/>
  <c r="W152" i="102"/>
  <c r="V154" i="102"/>
  <c r="U154" i="102"/>
  <c r="Q154" i="102"/>
  <c r="P152" i="102"/>
  <c r="O152" i="102"/>
  <c r="N154" i="102"/>
  <c r="I154" i="102"/>
  <c r="H152" i="102"/>
  <c r="G154" i="102"/>
  <c r="AK122" i="102"/>
  <c r="AF38" i="102"/>
  <c r="A10" i="102"/>
  <c r="F154" i="102" l="1"/>
  <c r="E154" i="102"/>
  <c r="J152" i="102"/>
  <c r="R154" i="102"/>
  <c r="Z152" i="102"/>
  <c r="X154" i="102"/>
  <c r="I152" i="102"/>
  <c r="Q152" i="102"/>
  <c r="Y152" i="102"/>
  <c r="O154" i="102"/>
  <c r="W154" i="102"/>
  <c r="K152" i="102"/>
  <c r="S152" i="102"/>
  <c r="AA152" i="102"/>
  <c r="L152" i="102"/>
  <c r="T152" i="102"/>
  <c r="AB152" i="102"/>
  <c r="M152" i="102"/>
  <c r="U152" i="102"/>
  <c r="AC152" i="102"/>
  <c r="N152" i="102"/>
  <c r="V152" i="102"/>
  <c r="AD152" i="102"/>
  <c r="N162" i="101"/>
  <c r="O162" i="101"/>
  <c r="P162" i="101"/>
  <c r="N163" i="101"/>
  <c r="O163" i="101"/>
  <c r="P163" i="101"/>
  <c r="N164" i="101"/>
  <c r="O164" i="101"/>
  <c r="P164" i="101"/>
  <c r="P161" i="101"/>
  <c r="O161" i="101"/>
  <c r="N161" i="101"/>
  <c r="N162" i="100"/>
  <c r="O162" i="100"/>
  <c r="P162" i="100"/>
  <c r="N163" i="100"/>
  <c r="O163" i="100"/>
  <c r="P163" i="100"/>
  <c r="N164" i="100"/>
  <c r="O164" i="100"/>
  <c r="P164" i="100"/>
  <c r="P161" i="100"/>
  <c r="O161" i="100"/>
  <c r="N161" i="100"/>
  <c r="N162" i="99"/>
  <c r="O162" i="99"/>
  <c r="P162" i="99"/>
  <c r="N163" i="99"/>
  <c r="O163" i="99"/>
  <c r="P163" i="99"/>
  <c r="N164" i="99"/>
  <c r="O164" i="99"/>
  <c r="P164" i="99"/>
  <c r="P161" i="99"/>
  <c r="O161" i="99"/>
  <c r="N161" i="99"/>
  <c r="N162" i="98"/>
  <c r="O162" i="98"/>
  <c r="P162" i="98"/>
  <c r="N163" i="98"/>
  <c r="O163" i="98"/>
  <c r="P163" i="98"/>
  <c r="N164" i="98"/>
  <c r="O164" i="98"/>
  <c r="P164" i="98"/>
  <c r="P161" i="98"/>
  <c r="O161" i="98"/>
  <c r="N161" i="98"/>
  <c r="N162" i="97"/>
  <c r="O162" i="97"/>
  <c r="P162" i="97"/>
  <c r="N163" i="97"/>
  <c r="O163" i="97"/>
  <c r="P163" i="97"/>
  <c r="N164" i="97"/>
  <c r="O164" i="97"/>
  <c r="P164" i="97"/>
  <c r="P161" i="97"/>
  <c r="O161" i="97"/>
  <c r="N161" i="97"/>
  <c r="N162" i="96"/>
  <c r="O162" i="96"/>
  <c r="P162" i="96"/>
  <c r="N163" i="96"/>
  <c r="O163" i="96"/>
  <c r="P163" i="96"/>
  <c r="N164" i="96"/>
  <c r="O164" i="96"/>
  <c r="P164" i="96"/>
  <c r="P161" i="96"/>
  <c r="O161" i="96"/>
  <c r="N161" i="96"/>
  <c r="N162" i="95"/>
  <c r="O162" i="95"/>
  <c r="P162" i="95"/>
  <c r="N163" i="95"/>
  <c r="O163" i="95"/>
  <c r="P163" i="95"/>
  <c r="N164" i="95"/>
  <c r="O164" i="95"/>
  <c r="P164" i="95"/>
  <c r="P161" i="95"/>
  <c r="O161" i="95"/>
  <c r="N161" i="95"/>
  <c r="O162" i="94"/>
  <c r="P162" i="94"/>
  <c r="Q162" i="94"/>
  <c r="O163" i="94"/>
  <c r="P163" i="94"/>
  <c r="Q163" i="94"/>
  <c r="O164" i="94"/>
  <c r="P164" i="94"/>
  <c r="Q164" i="94"/>
  <c r="P161" i="94"/>
  <c r="O161" i="94"/>
  <c r="N161" i="94"/>
  <c r="N162" i="93"/>
  <c r="O162" i="93"/>
  <c r="P162" i="93"/>
  <c r="N163" i="93"/>
  <c r="O163" i="93"/>
  <c r="P163" i="93"/>
  <c r="N164" i="93"/>
  <c r="O164" i="93"/>
  <c r="P164" i="93"/>
  <c r="P161" i="93"/>
  <c r="O161" i="93"/>
  <c r="N161" i="93"/>
  <c r="N158" i="101"/>
  <c r="O158" i="101"/>
  <c r="P158" i="101"/>
  <c r="N159" i="101"/>
  <c r="O159" i="101"/>
  <c r="P159" i="101"/>
  <c r="N160" i="101"/>
  <c r="O160" i="101"/>
  <c r="P160" i="101"/>
  <c r="P157" i="101"/>
  <c r="O157" i="101"/>
  <c r="N157" i="101"/>
  <c r="N158" i="100"/>
  <c r="O158" i="100"/>
  <c r="P158" i="100"/>
  <c r="N159" i="100"/>
  <c r="O159" i="100"/>
  <c r="P159" i="100"/>
  <c r="N160" i="100"/>
  <c r="O160" i="100"/>
  <c r="P160" i="100"/>
  <c r="P157" i="100"/>
  <c r="O157" i="100"/>
  <c r="N157" i="100"/>
  <c r="N158" i="99"/>
  <c r="O158" i="99"/>
  <c r="P158" i="99"/>
  <c r="N159" i="99"/>
  <c r="O159" i="99"/>
  <c r="P159" i="99"/>
  <c r="N160" i="99"/>
  <c r="O160" i="99"/>
  <c r="P160" i="99"/>
  <c r="P157" i="99"/>
  <c r="O157" i="99"/>
  <c r="N157" i="99"/>
  <c r="N158" i="98"/>
  <c r="O158" i="98"/>
  <c r="P158" i="98"/>
  <c r="N159" i="98"/>
  <c r="O159" i="98"/>
  <c r="P159" i="98"/>
  <c r="N160" i="98"/>
  <c r="O160" i="98"/>
  <c r="P160" i="98"/>
  <c r="P157" i="98"/>
  <c r="O157" i="98"/>
  <c r="N157" i="98"/>
  <c r="N158" i="97"/>
  <c r="O158" i="97"/>
  <c r="P158" i="97"/>
  <c r="N159" i="97"/>
  <c r="O159" i="97"/>
  <c r="P159" i="97"/>
  <c r="N160" i="97"/>
  <c r="O160" i="97"/>
  <c r="P160" i="97"/>
  <c r="P157" i="97"/>
  <c r="O157" i="97"/>
  <c r="N157" i="97"/>
  <c r="N158" i="96"/>
  <c r="O158" i="96"/>
  <c r="P158" i="96"/>
  <c r="N159" i="96"/>
  <c r="O159" i="96"/>
  <c r="P159" i="96"/>
  <c r="N160" i="96"/>
  <c r="O160" i="96"/>
  <c r="P160" i="96"/>
  <c r="P157" i="96"/>
  <c r="O157" i="96"/>
  <c r="N157" i="96"/>
  <c r="N158" i="95"/>
  <c r="O158" i="95"/>
  <c r="P158" i="95"/>
  <c r="N159" i="95"/>
  <c r="O159" i="95"/>
  <c r="P159" i="95"/>
  <c r="N160" i="95"/>
  <c r="O160" i="95"/>
  <c r="P160" i="95"/>
  <c r="P157" i="95"/>
  <c r="O157" i="95"/>
  <c r="N157" i="95"/>
  <c r="N158" i="93"/>
  <c r="O158" i="93"/>
  <c r="P158" i="93"/>
  <c r="N159" i="93"/>
  <c r="O159" i="93"/>
  <c r="P159" i="93"/>
  <c r="N160" i="93"/>
  <c r="O160" i="93"/>
  <c r="P160" i="93"/>
  <c r="N158" i="94"/>
  <c r="O158" i="94"/>
  <c r="P158" i="94"/>
  <c r="N159" i="94"/>
  <c r="O159" i="94"/>
  <c r="P159" i="94"/>
  <c r="N160" i="94"/>
  <c r="O160" i="94"/>
  <c r="P160" i="94"/>
  <c r="P157" i="94"/>
  <c r="O157" i="94"/>
  <c r="N157" i="94"/>
  <c r="P157" i="93"/>
  <c r="O157" i="93"/>
  <c r="N157" i="93"/>
  <c r="N15" i="101"/>
  <c r="O15" i="101"/>
  <c r="P15" i="101"/>
  <c r="N16" i="101"/>
  <c r="O16" i="101"/>
  <c r="P16" i="101"/>
  <c r="N17" i="101"/>
  <c r="O17" i="101"/>
  <c r="P17" i="101"/>
  <c r="N18" i="101"/>
  <c r="O18" i="101"/>
  <c r="P18" i="101"/>
  <c r="N19" i="101"/>
  <c r="O19" i="101"/>
  <c r="P19" i="101"/>
  <c r="N20" i="101"/>
  <c r="O20" i="101"/>
  <c r="P20" i="101"/>
  <c r="N21" i="101"/>
  <c r="O21" i="101"/>
  <c r="P21" i="101"/>
  <c r="N22" i="101"/>
  <c r="O22" i="101"/>
  <c r="P22" i="101"/>
  <c r="N23" i="101"/>
  <c r="O23" i="101"/>
  <c r="P23" i="101"/>
  <c r="N24" i="101"/>
  <c r="O24" i="101"/>
  <c r="P24" i="101"/>
  <c r="N25" i="101"/>
  <c r="O25" i="101"/>
  <c r="P25" i="101"/>
  <c r="N26" i="101"/>
  <c r="O26" i="101"/>
  <c r="P26" i="101"/>
  <c r="N31" i="101"/>
  <c r="O31" i="101"/>
  <c r="P31" i="101"/>
  <c r="P32" i="101"/>
  <c r="N33" i="101"/>
  <c r="O33" i="101"/>
  <c r="P33" i="101"/>
  <c r="N34" i="101"/>
  <c r="O34" i="101"/>
  <c r="P34" i="101"/>
  <c r="N35" i="101"/>
  <c r="O35" i="101"/>
  <c r="P35" i="101"/>
  <c r="N36" i="101"/>
  <c r="O36" i="101"/>
  <c r="P36" i="101"/>
  <c r="N37" i="101"/>
  <c r="O37" i="101"/>
  <c r="P37" i="101"/>
  <c r="N38" i="101"/>
  <c r="O38" i="101"/>
  <c r="P38" i="101"/>
  <c r="N39" i="101"/>
  <c r="O39" i="101"/>
  <c r="P39" i="101"/>
  <c r="N40" i="101"/>
  <c r="O40" i="101"/>
  <c r="P40" i="101"/>
  <c r="N41" i="101"/>
  <c r="O41" i="101"/>
  <c r="P41" i="101"/>
  <c r="N42" i="101"/>
  <c r="O42" i="101"/>
  <c r="P42" i="101"/>
  <c r="N43" i="101"/>
  <c r="O43" i="101"/>
  <c r="P43" i="101"/>
  <c r="N44" i="101"/>
  <c r="O44" i="101"/>
  <c r="P44" i="101"/>
  <c r="N45" i="101"/>
  <c r="O45" i="101"/>
  <c r="P45" i="101"/>
  <c r="N46" i="101"/>
  <c r="O46" i="101"/>
  <c r="P46" i="101"/>
  <c r="N47" i="101"/>
  <c r="O47" i="101"/>
  <c r="P47" i="101"/>
  <c r="N48" i="101"/>
  <c r="O48" i="101"/>
  <c r="P48" i="101"/>
  <c r="N49" i="101"/>
  <c r="O49" i="101"/>
  <c r="P49" i="101"/>
  <c r="N50" i="101"/>
  <c r="O50" i="101"/>
  <c r="P50" i="101"/>
  <c r="N51" i="101"/>
  <c r="O51" i="101"/>
  <c r="P51" i="101"/>
  <c r="N52" i="101"/>
  <c r="O52" i="101"/>
  <c r="P52" i="101"/>
  <c r="N53" i="101"/>
  <c r="O53" i="101"/>
  <c r="P53" i="101"/>
  <c r="N54" i="101"/>
  <c r="O54" i="101"/>
  <c r="P54" i="101"/>
  <c r="N55" i="101"/>
  <c r="O55" i="101"/>
  <c r="P55" i="101"/>
  <c r="N56" i="101"/>
  <c r="O56" i="101"/>
  <c r="P56" i="101"/>
  <c r="N57" i="101"/>
  <c r="O57" i="101"/>
  <c r="P57" i="101"/>
  <c r="N58" i="101"/>
  <c r="O58" i="101"/>
  <c r="P58" i="101"/>
  <c r="N59" i="101"/>
  <c r="O59" i="101"/>
  <c r="P59" i="101"/>
  <c r="N60" i="101"/>
  <c r="O60" i="101"/>
  <c r="P60" i="101"/>
  <c r="N61" i="101"/>
  <c r="O61" i="101"/>
  <c r="P61" i="101"/>
  <c r="N62" i="101"/>
  <c r="O62" i="101"/>
  <c r="P62" i="101"/>
  <c r="N63" i="101"/>
  <c r="O63" i="101"/>
  <c r="P63" i="101"/>
  <c r="N64" i="101"/>
  <c r="O64" i="101"/>
  <c r="P64" i="101"/>
  <c r="N65" i="101"/>
  <c r="O65" i="101"/>
  <c r="P65" i="101"/>
  <c r="N66" i="101"/>
  <c r="O66" i="101"/>
  <c r="P66" i="101"/>
  <c r="N67" i="101"/>
  <c r="O67" i="101"/>
  <c r="P67" i="101"/>
  <c r="N68" i="101"/>
  <c r="O68" i="101"/>
  <c r="P68" i="101"/>
  <c r="N69" i="101"/>
  <c r="O69" i="101"/>
  <c r="P69" i="101"/>
  <c r="N70" i="101"/>
  <c r="O70" i="101"/>
  <c r="P70" i="101"/>
  <c r="N71" i="101"/>
  <c r="O71" i="101"/>
  <c r="P71" i="101"/>
  <c r="N72" i="101"/>
  <c r="O72" i="101"/>
  <c r="P72" i="101"/>
  <c r="N73" i="101"/>
  <c r="O73" i="101"/>
  <c r="P73" i="101"/>
  <c r="N74" i="101"/>
  <c r="O74" i="101"/>
  <c r="P74" i="101"/>
  <c r="N75" i="101"/>
  <c r="O75" i="101"/>
  <c r="P75" i="101"/>
  <c r="N76" i="101"/>
  <c r="O76" i="101"/>
  <c r="P76" i="101"/>
  <c r="N77" i="101"/>
  <c r="O77" i="101"/>
  <c r="P77" i="101"/>
  <c r="N78" i="101"/>
  <c r="O78" i="101"/>
  <c r="P78" i="101"/>
  <c r="N79" i="101"/>
  <c r="O79" i="101"/>
  <c r="P79" i="101"/>
  <c r="N80" i="101"/>
  <c r="O80" i="101"/>
  <c r="P80" i="101"/>
  <c r="N81" i="101"/>
  <c r="O81" i="101"/>
  <c r="P81" i="101"/>
  <c r="N82" i="101"/>
  <c r="O82" i="101"/>
  <c r="P82" i="101"/>
  <c r="N83" i="101"/>
  <c r="O83" i="101"/>
  <c r="P83" i="101"/>
  <c r="N84" i="101"/>
  <c r="O84" i="101"/>
  <c r="P84" i="101"/>
  <c r="N85" i="101"/>
  <c r="O85" i="101"/>
  <c r="P85" i="101"/>
  <c r="N86" i="101"/>
  <c r="O86" i="101"/>
  <c r="P86" i="101"/>
  <c r="N87" i="101"/>
  <c r="O87" i="101"/>
  <c r="P87" i="101"/>
  <c r="N88" i="101"/>
  <c r="O88" i="101"/>
  <c r="P88" i="101"/>
  <c r="N89" i="101"/>
  <c r="O89" i="101"/>
  <c r="P89" i="101"/>
  <c r="N90" i="101"/>
  <c r="O90" i="101"/>
  <c r="P90" i="101"/>
  <c r="N91" i="101"/>
  <c r="O91" i="101"/>
  <c r="P91" i="101"/>
  <c r="N92" i="101"/>
  <c r="O92" i="101"/>
  <c r="P92" i="101"/>
  <c r="N93" i="101"/>
  <c r="O93" i="101"/>
  <c r="P93" i="101"/>
  <c r="N94" i="101"/>
  <c r="O94" i="101"/>
  <c r="P94" i="101"/>
  <c r="N95" i="101"/>
  <c r="O95" i="101"/>
  <c r="P95" i="101"/>
  <c r="N96" i="101"/>
  <c r="O96" i="101"/>
  <c r="P96" i="101"/>
  <c r="N97" i="101"/>
  <c r="O97" i="101"/>
  <c r="P97" i="101"/>
  <c r="N98" i="101"/>
  <c r="O98" i="101"/>
  <c r="P98" i="101"/>
  <c r="N99" i="101"/>
  <c r="O99" i="101"/>
  <c r="P99" i="101"/>
  <c r="N100" i="101"/>
  <c r="O100" i="101"/>
  <c r="P100" i="101"/>
  <c r="N101" i="101"/>
  <c r="O101" i="101"/>
  <c r="P101" i="101"/>
  <c r="N102" i="101"/>
  <c r="O102" i="101"/>
  <c r="P102" i="101"/>
  <c r="N103" i="101"/>
  <c r="O103" i="101"/>
  <c r="P103" i="101"/>
  <c r="N104" i="101"/>
  <c r="O104" i="101"/>
  <c r="P104" i="101"/>
  <c r="N105" i="101"/>
  <c r="O105" i="101"/>
  <c r="P105" i="101"/>
  <c r="N106" i="101"/>
  <c r="O106" i="101"/>
  <c r="P106" i="101"/>
  <c r="N107" i="101"/>
  <c r="O107" i="101"/>
  <c r="P107" i="101"/>
  <c r="N108" i="101"/>
  <c r="O108" i="101"/>
  <c r="P108" i="101"/>
  <c r="N109" i="101"/>
  <c r="O109" i="101"/>
  <c r="P109" i="101"/>
  <c r="N110" i="101"/>
  <c r="O110" i="101"/>
  <c r="P110" i="101"/>
  <c r="N111" i="101"/>
  <c r="O111" i="101"/>
  <c r="P111" i="101"/>
  <c r="N112" i="101"/>
  <c r="O112" i="101"/>
  <c r="P112" i="101"/>
  <c r="N113" i="101"/>
  <c r="O113" i="101"/>
  <c r="P113" i="101"/>
  <c r="N114" i="101"/>
  <c r="O114" i="101"/>
  <c r="P114" i="101"/>
  <c r="N115" i="101"/>
  <c r="O115" i="101"/>
  <c r="P115" i="101"/>
  <c r="N116" i="101"/>
  <c r="O116" i="101"/>
  <c r="P116" i="101"/>
  <c r="N117" i="101"/>
  <c r="O117" i="101"/>
  <c r="P117" i="101"/>
  <c r="N118" i="101"/>
  <c r="O118" i="101"/>
  <c r="P118" i="101"/>
  <c r="N119" i="101"/>
  <c r="O119" i="101"/>
  <c r="P119" i="101"/>
  <c r="N120" i="101"/>
  <c r="O120" i="101"/>
  <c r="P120" i="101"/>
  <c r="N121" i="101"/>
  <c r="O121" i="101"/>
  <c r="P121" i="101"/>
  <c r="N122" i="101"/>
  <c r="O122" i="101"/>
  <c r="P122" i="101"/>
  <c r="N123" i="101"/>
  <c r="O123" i="101"/>
  <c r="P123" i="101"/>
  <c r="N124" i="101"/>
  <c r="O124" i="101"/>
  <c r="P124" i="101"/>
  <c r="N125" i="101"/>
  <c r="O125" i="101"/>
  <c r="P125" i="101"/>
  <c r="N126" i="101"/>
  <c r="O126" i="101"/>
  <c r="P126" i="101"/>
  <c r="N127" i="101"/>
  <c r="O127" i="101"/>
  <c r="P127" i="101"/>
  <c r="N128" i="101"/>
  <c r="O128" i="101"/>
  <c r="P128" i="101"/>
  <c r="N129" i="101"/>
  <c r="O129" i="101"/>
  <c r="P129" i="101"/>
  <c r="N130" i="101"/>
  <c r="O130" i="101"/>
  <c r="P130" i="101"/>
  <c r="N131" i="101"/>
  <c r="O131" i="101"/>
  <c r="P131" i="101"/>
  <c r="N132" i="101"/>
  <c r="O132" i="101"/>
  <c r="P132" i="101"/>
  <c r="N133" i="101"/>
  <c r="O133" i="101"/>
  <c r="P133" i="101"/>
  <c r="N134" i="101"/>
  <c r="O134" i="101"/>
  <c r="P134" i="101"/>
  <c r="N135" i="101"/>
  <c r="O135" i="101"/>
  <c r="P135" i="101"/>
  <c r="N136" i="101"/>
  <c r="O136" i="101"/>
  <c r="P136" i="101"/>
  <c r="N137" i="101"/>
  <c r="O137" i="101"/>
  <c r="P137" i="101"/>
  <c r="N138" i="101"/>
  <c r="O138" i="101"/>
  <c r="P138" i="101"/>
  <c r="N139" i="101"/>
  <c r="O139" i="101"/>
  <c r="P139" i="101"/>
  <c r="N140" i="101"/>
  <c r="O140" i="101"/>
  <c r="P140" i="101"/>
  <c r="O14" i="101"/>
  <c r="P14" i="101"/>
  <c r="N15" i="100"/>
  <c r="O15" i="100"/>
  <c r="P15" i="100"/>
  <c r="N16" i="100"/>
  <c r="O16" i="100"/>
  <c r="P16" i="100"/>
  <c r="N17" i="100"/>
  <c r="O17" i="100"/>
  <c r="P17" i="100"/>
  <c r="N18" i="100"/>
  <c r="O18" i="100"/>
  <c r="P18" i="100"/>
  <c r="N19" i="100"/>
  <c r="O19" i="100"/>
  <c r="P19" i="100"/>
  <c r="N20" i="100"/>
  <c r="O20" i="100"/>
  <c r="P20" i="100"/>
  <c r="N21" i="100"/>
  <c r="O21" i="100"/>
  <c r="P21" i="100"/>
  <c r="N22" i="100"/>
  <c r="O22" i="100"/>
  <c r="P22" i="100"/>
  <c r="N23" i="100"/>
  <c r="O23" i="100"/>
  <c r="P23" i="100"/>
  <c r="N24" i="100"/>
  <c r="O24" i="100"/>
  <c r="P24" i="100"/>
  <c r="N25" i="100"/>
  <c r="O25" i="100"/>
  <c r="P25" i="100"/>
  <c r="N26" i="100"/>
  <c r="O26" i="100"/>
  <c r="P26" i="100"/>
  <c r="N31" i="100"/>
  <c r="O31" i="100"/>
  <c r="P31" i="100"/>
  <c r="P32" i="100"/>
  <c r="N33" i="100"/>
  <c r="O33" i="100"/>
  <c r="P33" i="100"/>
  <c r="N34" i="100"/>
  <c r="O34" i="100"/>
  <c r="P34" i="100"/>
  <c r="N35" i="100"/>
  <c r="O35" i="100"/>
  <c r="P35" i="100"/>
  <c r="N36" i="100"/>
  <c r="O36" i="100"/>
  <c r="P36" i="100"/>
  <c r="N37" i="100"/>
  <c r="O37" i="100"/>
  <c r="P37" i="100"/>
  <c r="N38" i="100"/>
  <c r="O38" i="100"/>
  <c r="P38" i="100"/>
  <c r="N39" i="100"/>
  <c r="O39" i="100"/>
  <c r="P39" i="100"/>
  <c r="N40" i="100"/>
  <c r="O40" i="100"/>
  <c r="P40" i="100"/>
  <c r="N41" i="100"/>
  <c r="O41" i="100"/>
  <c r="P41" i="100"/>
  <c r="N42" i="100"/>
  <c r="O42" i="100"/>
  <c r="P42" i="100"/>
  <c r="N43" i="100"/>
  <c r="O43" i="100"/>
  <c r="P43" i="100"/>
  <c r="N44" i="100"/>
  <c r="O44" i="100"/>
  <c r="P44" i="100"/>
  <c r="N45" i="100"/>
  <c r="O45" i="100"/>
  <c r="P45" i="100"/>
  <c r="N46" i="100"/>
  <c r="O46" i="100"/>
  <c r="P46" i="100"/>
  <c r="N47" i="100"/>
  <c r="O47" i="100"/>
  <c r="P47" i="100"/>
  <c r="N48" i="100"/>
  <c r="O48" i="100"/>
  <c r="P48" i="100"/>
  <c r="N49" i="100"/>
  <c r="O49" i="100"/>
  <c r="P49" i="100"/>
  <c r="N50" i="100"/>
  <c r="O50" i="100"/>
  <c r="P50" i="100"/>
  <c r="N51" i="100"/>
  <c r="O51" i="100"/>
  <c r="P51" i="100"/>
  <c r="N52" i="100"/>
  <c r="O52" i="100"/>
  <c r="P52" i="100"/>
  <c r="N53" i="100"/>
  <c r="O53" i="100"/>
  <c r="P53" i="100"/>
  <c r="N54" i="100"/>
  <c r="O54" i="100"/>
  <c r="P54" i="100"/>
  <c r="N55" i="100"/>
  <c r="O55" i="100"/>
  <c r="P55" i="100"/>
  <c r="N56" i="100"/>
  <c r="O56" i="100"/>
  <c r="P56" i="100"/>
  <c r="N57" i="100"/>
  <c r="O57" i="100"/>
  <c r="P57" i="100"/>
  <c r="N58" i="100"/>
  <c r="O58" i="100"/>
  <c r="P58" i="100"/>
  <c r="N59" i="100"/>
  <c r="O59" i="100"/>
  <c r="P59" i="100"/>
  <c r="N60" i="100"/>
  <c r="O60" i="100"/>
  <c r="P60" i="100"/>
  <c r="N61" i="100"/>
  <c r="O61" i="100"/>
  <c r="P61" i="100"/>
  <c r="N62" i="100"/>
  <c r="O62" i="100"/>
  <c r="P62" i="100"/>
  <c r="N63" i="100"/>
  <c r="O63" i="100"/>
  <c r="P63" i="100"/>
  <c r="N64" i="100"/>
  <c r="O64" i="100"/>
  <c r="P64" i="100"/>
  <c r="N65" i="100"/>
  <c r="O65" i="100"/>
  <c r="P65" i="100"/>
  <c r="N66" i="100"/>
  <c r="O66" i="100"/>
  <c r="P66" i="100"/>
  <c r="N67" i="100"/>
  <c r="O67" i="100"/>
  <c r="P67" i="100"/>
  <c r="N68" i="100"/>
  <c r="O68" i="100"/>
  <c r="P68" i="100"/>
  <c r="N69" i="100"/>
  <c r="O69" i="100"/>
  <c r="P69" i="100"/>
  <c r="N70" i="100"/>
  <c r="O70" i="100"/>
  <c r="P70" i="100"/>
  <c r="N71" i="100"/>
  <c r="O71" i="100"/>
  <c r="P71" i="100"/>
  <c r="N72" i="100"/>
  <c r="O72" i="100"/>
  <c r="P72" i="100"/>
  <c r="N73" i="100"/>
  <c r="O73" i="100"/>
  <c r="P73" i="100"/>
  <c r="N74" i="100"/>
  <c r="O74" i="100"/>
  <c r="P74" i="100"/>
  <c r="N75" i="100"/>
  <c r="O75" i="100"/>
  <c r="P75" i="100"/>
  <c r="N76" i="100"/>
  <c r="O76" i="100"/>
  <c r="P76" i="100"/>
  <c r="N77" i="100"/>
  <c r="O77" i="100"/>
  <c r="P77" i="100"/>
  <c r="N78" i="100"/>
  <c r="O78" i="100"/>
  <c r="P78" i="100"/>
  <c r="N79" i="100"/>
  <c r="O79" i="100"/>
  <c r="P79" i="100"/>
  <c r="N80" i="100"/>
  <c r="O80" i="100"/>
  <c r="P80" i="100"/>
  <c r="N81" i="100"/>
  <c r="O81" i="100"/>
  <c r="P81" i="100"/>
  <c r="N82" i="100"/>
  <c r="O82" i="100"/>
  <c r="P82" i="100"/>
  <c r="N83" i="100"/>
  <c r="O83" i="100"/>
  <c r="P83" i="100"/>
  <c r="N84" i="100"/>
  <c r="O84" i="100"/>
  <c r="P84" i="100"/>
  <c r="N85" i="100"/>
  <c r="O85" i="100"/>
  <c r="P85" i="100"/>
  <c r="N86" i="100"/>
  <c r="O86" i="100"/>
  <c r="P86" i="100"/>
  <c r="N87" i="100"/>
  <c r="O87" i="100"/>
  <c r="P87" i="100"/>
  <c r="N88" i="100"/>
  <c r="O88" i="100"/>
  <c r="P88" i="100"/>
  <c r="N89" i="100"/>
  <c r="O89" i="100"/>
  <c r="P89" i="100"/>
  <c r="N90" i="100"/>
  <c r="O90" i="100"/>
  <c r="P90" i="100"/>
  <c r="N91" i="100"/>
  <c r="O91" i="100"/>
  <c r="P91" i="100"/>
  <c r="N92" i="100"/>
  <c r="O92" i="100"/>
  <c r="P92" i="100"/>
  <c r="N93" i="100"/>
  <c r="O93" i="100"/>
  <c r="P93" i="100"/>
  <c r="N94" i="100"/>
  <c r="O94" i="100"/>
  <c r="P94" i="100"/>
  <c r="N95" i="100"/>
  <c r="O95" i="100"/>
  <c r="P95" i="100"/>
  <c r="N96" i="100"/>
  <c r="O96" i="100"/>
  <c r="P96" i="100"/>
  <c r="N97" i="100"/>
  <c r="O97" i="100"/>
  <c r="P97" i="100"/>
  <c r="N98" i="100"/>
  <c r="O98" i="100"/>
  <c r="P98" i="100"/>
  <c r="N99" i="100"/>
  <c r="O99" i="100"/>
  <c r="P99" i="100"/>
  <c r="N100" i="100"/>
  <c r="O100" i="100"/>
  <c r="P100" i="100"/>
  <c r="N101" i="100"/>
  <c r="O101" i="100"/>
  <c r="P101" i="100"/>
  <c r="N102" i="100"/>
  <c r="O102" i="100"/>
  <c r="P102" i="100"/>
  <c r="N103" i="100"/>
  <c r="O103" i="100"/>
  <c r="P103" i="100"/>
  <c r="N104" i="100"/>
  <c r="O104" i="100"/>
  <c r="P104" i="100"/>
  <c r="N105" i="100"/>
  <c r="O105" i="100"/>
  <c r="P105" i="100"/>
  <c r="N106" i="100"/>
  <c r="O106" i="100"/>
  <c r="P106" i="100"/>
  <c r="N107" i="100"/>
  <c r="O107" i="100"/>
  <c r="P107" i="100"/>
  <c r="N108" i="100"/>
  <c r="O108" i="100"/>
  <c r="P108" i="100"/>
  <c r="N109" i="100"/>
  <c r="O109" i="100"/>
  <c r="P109" i="100"/>
  <c r="N110" i="100"/>
  <c r="O110" i="100"/>
  <c r="P110" i="100"/>
  <c r="N111" i="100"/>
  <c r="O111" i="100"/>
  <c r="P111" i="100"/>
  <c r="N112" i="100"/>
  <c r="O112" i="100"/>
  <c r="P112" i="100"/>
  <c r="N113" i="100"/>
  <c r="O113" i="100"/>
  <c r="P113" i="100"/>
  <c r="N114" i="100"/>
  <c r="O114" i="100"/>
  <c r="P114" i="100"/>
  <c r="N115" i="100"/>
  <c r="O115" i="100"/>
  <c r="P115" i="100"/>
  <c r="N116" i="100"/>
  <c r="O116" i="100"/>
  <c r="P116" i="100"/>
  <c r="N117" i="100"/>
  <c r="O117" i="100"/>
  <c r="P117" i="100"/>
  <c r="N118" i="100"/>
  <c r="O118" i="100"/>
  <c r="P118" i="100"/>
  <c r="N119" i="100"/>
  <c r="O119" i="100"/>
  <c r="P119" i="100"/>
  <c r="N120" i="100"/>
  <c r="O120" i="100"/>
  <c r="P120" i="100"/>
  <c r="N121" i="100"/>
  <c r="O121" i="100"/>
  <c r="P121" i="100"/>
  <c r="N122" i="100"/>
  <c r="O122" i="100"/>
  <c r="P122" i="100"/>
  <c r="N123" i="100"/>
  <c r="O123" i="100"/>
  <c r="P123" i="100"/>
  <c r="N124" i="100"/>
  <c r="O124" i="100"/>
  <c r="P124" i="100"/>
  <c r="N125" i="100"/>
  <c r="O125" i="100"/>
  <c r="P125" i="100"/>
  <c r="N126" i="100"/>
  <c r="O126" i="100"/>
  <c r="P126" i="100"/>
  <c r="N127" i="100"/>
  <c r="O127" i="100"/>
  <c r="P127" i="100"/>
  <c r="N128" i="100"/>
  <c r="O128" i="100"/>
  <c r="P128" i="100"/>
  <c r="N129" i="100"/>
  <c r="O129" i="100"/>
  <c r="P129" i="100"/>
  <c r="N130" i="100"/>
  <c r="O130" i="100"/>
  <c r="P130" i="100"/>
  <c r="N131" i="100"/>
  <c r="O131" i="100"/>
  <c r="P131" i="100"/>
  <c r="N132" i="100"/>
  <c r="O132" i="100"/>
  <c r="P132" i="100"/>
  <c r="N133" i="100"/>
  <c r="O133" i="100"/>
  <c r="P133" i="100"/>
  <c r="N134" i="100"/>
  <c r="O134" i="100"/>
  <c r="P134" i="100"/>
  <c r="N135" i="100"/>
  <c r="O135" i="100"/>
  <c r="P135" i="100"/>
  <c r="N136" i="100"/>
  <c r="O136" i="100"/>
  <c r="P136" i="100"/>
  <c r="N137" i="100"/>
  <c r="O137" i="100"/>
  <c r="P137" i="100"/>
  <c r="N138" i="100"/>
  <c r="O138" i="100"/>
  <c r="P138" i="100"/>
  <c r="N139" i="100"/>
  <c r="O139" i="100"/>
  <c r="P139" i="100"/>
  <c r="N140" i="100"/>
  <c r="O140" i="100"/>
  <c r="P140" i="100"/>
  <c r="P14" i="100"/>
  <c r="O14" i="100"/>
  <c r="N14" i="100"/>
  <c r="N15" i="99"/>
  <c r="O15" i="99"/>
  <c r="P15" i="99"/>
  <c r="N16" i="99"/>
  <c r="O16" i="99"/>
  <c r="P16" i="99"/>
  <c r="N17" i="99"/>
  <c r="O17" i="99"/>
  <c r="P17" i="99"/>
  <c r="N18" i="99"/>
  <c r="O18" i="99"/>
  <c r="P18" i="99"/>
  <c r="N19" i="99"/>
  <c r="O19" i="99"/>
  <c r="P19" i="99"/>
  <c r="N20" i="99"/>
  <c r="O20" i="99"/>
  <c r="P20" i="99"/>
  <c r="N21" i="99"/>
  <c r="O21" i="99"/>
  <c r="P21" i="99"/>
  <c r="N22" i="99"/>
  <c r="O22" i="99"/>
  <c r="P22" i="99"/>
  <c r="N23" i="99"/>
  <c r="O23" i="99"/>
  <c r="P23" i="99"/>
  <c r="N24" i="99"/>
  <c r="O24" i="99"/>
  <c r="P24" i="99"/>
  <c r="N25" i="99"/>
  <c r="O25" i="99"/>
  <c r="P25" i="99"/>
  <c r="N26" i="99"/>
  <c r="O26" i="99"/>
  <c r="P26" i="99"/>
  <c r="N31" i="99"/>
  <c r="O31" i="99"/>
  <c r="P31" i="99"/>
  <c r="P32" i="99"/>
  <c r="N33" i="99"/>
  <c r="O33" i="99"/>
  <c r="P33" i="99"/>
  <c r="N34" i="99"/>
  <c r="O34" i="99"/>
  <c r="P34" i="99"/>
  <c r="N35" i="99"/>
  <c r="O35" i="99"/>
  <c r="P35" i="99"/>
  <c r="N36" i="99"/>
  <c r="O36" i="99"/>
  <c r="P36" i="99"/>
  <c r="N37" i="99"/>
  <c r="O37" i="99"/>
  <c r="P37" i="99"/>
  <c r="N38" i="99"/>
  <c r="O38" i="99"/>
  <c r="P38" i="99"/>
  <c r="N39" i="99"/>
  <c r="O39" i="99"/>
  <c r="P39" i="99"/>
  <c r="N40" i="99"/>
  <c r="O40" i="99"/>
  <c r="P40" i="99"/>
  <c r="N41" i="99"/>
  <c r="O41" i="99"/>
  <c r="P41" i="99"/>
  <c r="N42" i="99"/>
  <c r="O42" i="99"/>
  <c r="P42" i="99"/>
  <c r="N43" i="99"/>
  <c r="O43" i="99"/>
  <c r="P43" i="99"/>
  <c r="N44" i="99"/>
  <c r="O44" i="99"/>
  <c r="P44" i="99"/>
  <c r="N45" i="99"/>
  <c r="O45" i="99"/>
  <c r="P45" i="99"/>
  <c r="N46" i="99"/>
  <c r="O46" i="99"/>
  <c r="P46" i="99"/>
  <c r="N47" i="99"/>
  <c r="O47" i="99"/>
  <c r="P47" i="99"/>
  <c r="N48" i="99"/>
  <c r="O48" i="99"/>
  <c r="P48" i="99"/>
  <c r="N49" i="99"/>
  <c r="O49" i="99"/>
  <c r="P49" i="99"/>
  <c r="N50" i="99"/>
  <c r="O50" i="99"/>
  <c r="P50" i="99"/>
  <c r="N51" i="99"/>
  <c r="O51" i="99"/>
  <c r="P51" i="99"/>
  <c r="N52" i="99"/>
  <c r="O52" i="99"/>
  <c r="P52" i="99"/>
  <c r="N53" i="99"/>
  <c r="O53" i="99"/>
  <c r="P53" i="99"/>
  <c r="N54" i="99"/>
  <c r="O54" i="99"/>
  <c r="P54" i="99"/>
  <c r="N55" i="99"/>
  <c r="O55" i="99"/>
  <c r="P55" i="99"/>
  <c r="N56" i="99"/>
  <c r="O56" i="99"/>
  <c r="P56" i="99"/>
  <c r="N57" i="99"/>
  <c r="O57" i="99"/>
  <c r="P57" i="99"/>
  <c r="N58" i="99"/>
  <c r="O58" i="99"/>
  <c r="P58" i="99"/>
  <c r="N59" i="99"/>
  <c r="O59" i="99"/>
  <c r="P59" i="99"/>
  <c r="N60" i="99"/>
  <c r="O60" i="99"/>
  <c r="P60" i="99"/>
  <c r="N61" i="99"/>
  <c r="O61" i="99"/>
  <c r="P61" i="99"/>
  <c r="N62" i="99"/>
  <c r="O62" i="99"/>
  <c r="P62" i="99"/>
  <c r="N63" i="99"/>
  <c r="O63" i="99"/>
  <c r="P63" i="99"/>
  <c r="N64" i="99"/>
  <c r="O64" i="99"/>
  <c r="P64" i="99"/>
  <c r="N65" i="99"/>
  <c r="O65" i="99"/>
  <c r="P65" i="99"/>
  <c r="N66" i="99"/>
  <c r="O66" i="99"/>
  <c r="P66" i="99"/>
  <c r="N67" i="99"/>
  <c r="O67" i="99"/>
  <c r="P67" i="99"/>
  <c r="N68" i="99"/>
  <c r="O68" i="99"/>
  <c r="P68" i="99"/>
  <c r="N69" i="99"/>
  <c r="O69" i="99"/>
  <c r="P69" i="99"/>
  <c r="N70" i="99"/>
  <c r="O70" i="99"/>
  <c r="P70" i="99"/>
  <c r="N71" i="99"/>
  <c r="O71" i="99"/>
  <c r="P71" i="99"/>
  <c r="N72" i="99"/>
  <c r="O72" i="99"/>
  <c r="P72" i="99"/>
  <c r="N73" i="99"/>
  <c r="O73" i="99"/>
  <c r="P73" i="99"/>
  <c r="N74" i="99"/>
  <c r="O74" i="99"/>
  <c r="P74" i="99"/>
  <c r="N75" i="99"/>
  <c r="O75" i="99"/>
  <c r="P75" i="99"/>
  <c r="N76" i="99"/>
  <c r="O76" i="99"/>
  <c r="P76" i="99"/>
  <c r="N77" i="99"/>
  <c r="O77" i="99"/>
  <c r="P77" i="99"/>
  <c r="N78" i="99"/>
  <c r="O78" i="99"/>
  <c r="P78" i="99"/>
  <c r="N79" i="99"/>
  <c r="O79" i="99"/>
  <c r="P79" i="99"/>
  <c r="N80" i="99"/>
  <c r="O80" i="99"/>
  <c r="P80" i="99"/>
  <c r="N81" i="99"/>
  <c r="O81" i="99"/>
  <c r="P81" i="99"/>
  <c r="N82" i="99"/>
  <c r="O82" i="99"/>
  <c r="P82" i="99"/>
  <c r="N83" i="99"/>
  <c r="O83" i="99"/>
  <c r="P83" i="99"/>
  <c r="N84" i="99"/>
  <c r="O84" i="99"/>
  <c r="P84" i="99"/>
  <c r="N85" i="99"/>
  <c r="O85" i="99"/>
  <c r="P85" i="99"/>
  <c r="N86" i="99"/>
  <c r="O86" i="99"/>
  <c r="P86" i="99"/>
  <c r="N87" i="99"/>
  <c r="O87" i="99"/>
  <c r="P87" i="99"/>
  <c r="N88" i="99"/>
  <c r="O88" i="99"/>
  <c r="P88" i="99"/>
  <c r="N89" i="99"/>
  <c r="O89" i="99"/>
  <c r="P89" i="99"/>
  <c r="N90" i="99"/>
  <c r="O90" i="99"/>
  <c r="P90" i="99"/>
  <c r="N91" i="99"/>
  <c r="O91" i="99"/>
  <c r="P91" i="99"/>
  <c r="N92" i="99"/>
  <c r="O92" i="99"/>
  <c r="P92" i="99"/>
  <c r="N93" i="99"/>
  <c r="O93" i="99"/>
  <c r="P93" i="99"/>
  <c r="N94" i="99"/>
  <c r="O94" i="99"/>
  <c r="P94" i="99"/>
  <c r="N95" i="99"/>
  <c r="O95" i="99"/>
  <c r="P95" i="99"/>
  <c r="N96" i="99"/>
  <c r="O96" i="99"/>
  <c r="P96" i="99"/>
  <c r="N97" i="99"/>
  <c r="O97" i="99"/>
  <c r="P97" i="99"/>
  <c r="N98" i="99"/>
  <c r="O98" i="99"/>
  <c r="P98" i="99"/>
  <c r="N99" i="99"/>
  <c r="O99" i="99"/>
  <c r="P99" i="99"/>
  <c r="N100" i="99"/>
  <c r="O100" i="99"/>
  <c r="P100" i="99"/>
  <c r="N101" i="99"/>
  <c r="O101" i="99"/>
  <c r="P101" i="99"/>
  <c r="N102" i="99"/>
  <c r="O102" i="99"/>
  <c r="P102" i="99"/>
  <c r="N103" i="99"/>
  <c r="O103" i="99"/>
  <c r="P103" i="99"/>
  <c r="N104" i="99"/>
  <c r="O104" i="99"/>
  <c r="P104" i="99"/>
  <c r="N105" i="99"/>
  <c r="O105" i="99"/>
  <c r="P105" i="99"/>
  <c r="N106" i="99"/>
  <c r="O106" i="99"/>
  <c r="P106" i="99"/>
  <c r="N107" i="99"/>
  <c r="O107" i="99"/>
  <c r="P107" i="99"/>
  <c r="N108" i="99"/>
  <c r="O108" i="99"/>
  <c r="P108" i="99"/>
  <c r="N109" i="99"/>
  <c r="O109" i="99"/>
  <c r="P109" i="99"/>
  <c r="N110" i="99"/>
  <c r="O110" i="99"/>
  <c r="P110" i="99"/>
  <c r="N111" i="99"/>
  <c r="O111" i="99"/>
  <c r="P111" i="99"/>
  <c r="N112" i="99"/>
  <c r="O112" i="99"/>
  <c r="P112" i="99"/>
  <c r="N113" i="99"/>
  <c r="O113" i="99"/>
  <c r="P113" i="99"/>
  <c r="N114" i="99"/>
  <c r="O114" i="99"/>
  <c r="P114" i="99"/>
  <c r="N115" i="99"/>
  <c r="O115" i="99"/>
  <c r="P115" i="99"/>
  <c r="N116" i="99"/>
  <c r="O116" i="99"/>
  <c r="P116" i="99"/>
  <c r="N117" i="99"/>
  <c r="O117" i="99"/>
  <c r="P117" i="99"/>
  <c r="N118" i="99"/>
  <c r="O118" i="99"/>
  <c r="P118" i="99"/>
  <c r="N119" i="99"/>
  <c r="O119" i="99"/>
  <c r="P119" i="99"/>
  <c r="N120" i="99"/>
  <c r="O120" i="99"/>
  <c r="P120" i="99"/>
  <c r="N121" i="99"/>
  <c r="O121" i="99"/>
  <c r="P121" i="99"/>
  <c r="N122" i="99"/>
  <c r="O122" i="99"/>
  <c r="P122" i="99"/>
  <c r="N123" i="99"/>
  <c r="O123" i="99"/>
  <c r="P123" i="99"/>
  <c r="N124" i="99"/>
  <c r="O124" i="99"/>
  <c r="P124" i="99"/>
  <c r="N125" i="99"/>
  <c r="O125" i="99"/>
  <c r="P125" i="99"/>
  <c r="N126" i="99"/>
  <c r="O126" i="99"/>
  <c r="P126" i="99"/>
  <c r="N127" i="99"/>
  <c r="O127" i="99"/>
  <c r="P127" i="99"/>
  <c r="N128" i="99"/>
  <c r="O128" i="99"/>
  <c r="P128" i="99"/>
  <c r="N129" i="99"/>
  <c r="O129" i="99"/>
  <c r="P129" i="99"/>
  <c r="N130" i="99"/>
  <c r="O130" i="99"/>
  <c r="P130" i="99"/>
  <c r="N131" i="99"/>
  <c r="O131" i="99"/>
  <c r="P131" i="99"/>
  <c r="N132" i="99"/>
  <c r="O132" i="99"/>
  <c r="P132" i="99"/>
  <c r="N133" i="99"/>
  <c r="O133" i="99"/>
  <c r="P133" i="99"/>
  <c r="N134" i="99"/>
  <c r="O134" i="99"/>
  <c r="P134" i="99"/>
  <c r="N135" i="99"/>
  <c r="O135" i="99"/>
  <c r="P135" i="99"/>
  <c r="N136" i="99"/>
  <c r="O136" i="99"/>
  <c r="P136" i="99"/>
  <c r="N137" i="99"/>
  <c r="O137" i="99"/>
  <c r="P137" i="99"/>
  <c r="N138" i="99"/>
  <c r="O138" i="99"/>
  <c r="P138" i="99"/>
  <c r="N139" i="99"/>
  <c r="O139" i="99"/>
  <c r="P139" i="99"/>
  <c r="N140" i="99"/>
  <c r="O140" i="99"/>
  <c r="P140" i="99"/>
  <c r="P14" i="99"/>
  <c r="O14" i="99"/>
  <c r="N14" i="99"/>
  <c r="N15" i="98"/>
  <c r="O15" i="98"/>
  <c r="P15" i="98"/>
  <c r="N16" i="98"/>
  <c r="O16" i="98"/>
  <c r="P16" i="98"/>
  <c r="N17" i="98"/>
  <c r="O17" i="98"/>
  <c r="P17" i="98"/>
  <c r="N18" i="98"/>
  <c r="O18" i="98"/>
  <c r="P18" i="98"/>
  <c r="N19" i="98"/>
  <c r="O19" i="98"/>
  <c r="P19" i="98"/>
  <c r="N20" i="98"/>
  <c r="O20" i="98"/>
  <c r="P20" i="98"/>
  <c r="N21" i="98"/>
  <c r="O21" i="98"/>
  <c r="P21" i="98"/>
  <c r="N22" i="98"/>
  <c r="O22" i="98"/>
  <c r="P22" i="98"/>
  <c r="N23" i="98"/>
  <c r="O23" i="98"/>
  <c r="P23" i="98"/>
  <c r="N24" i="98"/>
  <c r="O24" i="98"/>
  <c r="P24" i="98"/>
  <c r="N25" i="98"/>
  <c r="O25" i="98"/>
  <c r="P25" i="98"/>
  <c r="N26" i="98"/>
  <c r="O26" i="98"/>
  <c r="P26" i="98"/>
  <c r="N31" i="98"/>
  <c r="O31" i="98"/>
  <c r="P31" i="98"/>
  <c r="P32" i="98"/>
  <c r="N33" i="98"/>
  <c r="O33" i="98"/>
  <c r="P33" i="98"/>
  <c r="N34" i="98"/>
  <c r="O34" i="98"/>
  <c r="P34" i="98"/>
  <c r="N35" i="98"/>
  <c r="O35" i="98"/>
  <c r="P35" i="98"/>
  <c r="N36" i="98"/>
  <c r="O36" i="98"/>
  <c r="P36" i="98"/>
  <c r="N37" i="98"/>
  <c r="O37" i="98"/>
  <c r="P37" i="98"/>
  <c r="N38" i="98"/>
  <c r="O38" i="98"/>
  <c r="P38" i="98"/>
  <c r="N39" i="98"/>
  <c r="O39" i="98"/>
  <c r="P39" i="98"/>
  <c r="N40" i="98"/>
  <c r="O40" i="98"/>
  <c r="P40" i="98"/>
  <c r="N41" i="98"/>
  <c r="O41" i="98"/>
  <c r="P41" i="98"/>
  <c r="N42" i="98"/>
  <c r="O42" i="98"/>
  <c r="P42" i="98"/>
  <c r="N43" i="98"/>
  <c r="O43" i="98"/>
  <c r="P43" i="98"/>
  <c r="N44" i="98"/>
  <c r="O44" i="98"/>
  <c r="P44" i="98"/>
  <c r="N45" i="98"/>
  <c r="O45" i="98"/>
  <c r="P45" i="98"/>
  <c r="N46" i="98"/>
  <c r="O46" i="98"/>
  <c r="P46" i="98"/>
  <c r="N47" i="98"/>
  <c r="O47" i="98"/>
  <c r="P47" i="98"/>
  <c r="N48" i="98"/>
  <c r="O48" i="98"/>
  <c r="P48" i="98"/>
  <c r="N49" i="98"/>
  <c r="O49" i="98"/>
  <c r="P49" i="98"/>
  <c r="N50" i="98"/>
  <c r="O50" i="98"/>
  <c r="P50" i="98"/>
  <c r="N51" i="98"/>
  <c r="O51" i="98"/>
  <c r="P51" i="98"/>
  <c r="N52" i="98"/>
  <c r="O52" i="98"/>
  <c r="P52" i="98"/>
  <c r="N53" i="98"/>
  <c r="O53" i="98"/>
  <c r="P53" i="98"/>
  <c r="N54" i="98"/>
  <c r="O54" i="98"/>
  <c r="P54" i="98"/>
  <c r="N55" i="98"/>
  <c r="O55" i="98"/>
  <c r="P55" i="98"/>
  <c r="N56" i="98"/>
  <c r="O56" i="98"/>
  <c r="P56" i="98"/>
  <c r="N57" i="98"/>
  <c r="O57" i="98"/>
  <c r="P57" i="98"/>
  <c r="N58" i="98"/>
  <c r="O58" i="98"/>
  <c r="P58" i="98"/>
  <c r="N59" i="98"/>
  <c r="O59" i="98"/>
  <c r="P59" i="98"/>
  <c r="N60" i="98"/>
  <c r="O60" i="98"/>
  <c r="P60" i="98"/>
  <c r="N61" i="98"/>
  <c r="O61" i="98"/>
  <c r="P61" i="98"/>
  <c r="N62" i="98"/>
  <c r="O62" i="98"/>
  <c r="P62" i="98"/>
  <c r="N63" i="98"/>
  <c r="O63" i="98"/>
  <c r="P63" i="98"/>
  <c r="N64" i="98"/>
  <c r="O64" i="98"/>
  <c r="P64" i="98"/>
  <c r="N65" i="98"/>
  <c r="O65" i="98"/>
  <c r="P65" i="98"/>
  <c r="N66" i="98"/>
  <c r="O66" i="98"/>
  <c r="P66" i="98"/>
  <c r="N67" i="98"/>
  <c r="O67" i="98"/>
  <c r="P67" i="98"/>
  <c r="N68" i="98"/>
  <c r="O68" i="98"/>
  <c r="P68" i="98"/>
  <c r="N69" i="98"/>
  <c r="O69" i="98"/>
  <c r="P69" i="98"/>
  <c r="N70" i="98"/>
  <c r="O70" i="98"/>
  <c r="P70" i="98"/>
  <c r="N71" i="98"/>
  <c r="O71" i="98"/>
  <c r="P71" i="98"/>
  <c r="N72" i="98"/>
  <c r="O72" i="98"/>
  <c r="P72" i="98"/>
  <c r="N73" i="98"/>
  <c r="O73" i="98"/>
  <c r="P73" i="98"/>
  <c r="N74" i="98"/>
  <c r="O74" i="98"/>
  <c r="P74" i="98"/>
  <c r="N75" i="98"/>
  <c r="O75" i="98"/>
  <c r="P75" i="98"/>
  <c r="N76" i="98"/>
  <c r="O76" i="98"/>
  <c r="P76" i="98"/>
  <c r="N77" i="98"/>
  <c r="O77" i="98"/>
  <c r="P77" i="98"/>
  <c r="N78" i="98"/>
  <c r="O78" i="98"/>
  <c r="P78" i="98"/>
  <c r="N79" i="98"/>
  <c r="O79" i="98"/>
  <c r="P79" i="98"/>
  <c r="N80" i="98"/>
  <c r="O80" i="98"/>
  <c r="P80" i="98"/>
  <c r="N81" i="98"/>
  <c r="O81" i="98"/>
  <c r="P81" i="98"/>
  <c r="N82" i="98"/>
  <c r="O82" i="98"/>
  <c r="P82" i="98"/>
  <c r="N83" i="98"/>
  <c r="O83" i="98"/>
  <c r="P83" i="98"/>
  <c r="N84" i="98"/>
  <c r="O84" i="98"/>
  <c r="P84" i="98"/>
  <c r="N85" i="98"/>
  <c r="O85" i="98"/>
  <c r="P85" i="98"/>
  <c r="N86" i="98"/>
  <c r="O86" i="98"/>
  <c r="P86" i="98"/>
  <c r="N87" i="98"/>
  <c r="O87" i="98"/>
  <c r="P87" i="98"/>
  <c r="N88" i="98"/>
  <c r="O88" i="98"/>
  <c r="P88" i="98"/>
  <c r="N89" i="98"/>
  <c r="O89" i="98"/>
  <c r="P89" i="98"/>
  <c r="N90" i="98"/>
  <c r="O90" i="98"/>
  <c r="P90" i="98"/>
  <c r="N91" i="98"/>
  <c r="O91" i="98"/>
  <c r="P91" i="98"/>
  <c r="N92" i="98"/>
  <c r="O92" i="98"/>
  <c r="P92" i="98"/>
  <c r="N93" i="98"/>
  <c r="O93" i="98"/>
  <c r="P93" i="98"/>
  <c r="N94" i="98"/>
  <c r="O94" i="98"/>
  <c r="P94" i="98"/>
  <c r="N95" i="98"/>
  <c r="O95" i="98"/>
  <c r="P95" i="98"/>
  <c r="N96" i="98"/>
  <c r="O96" i="98"/>
  <c r="P96" i="98"/>
  <c r="N97" i="98"/>
  <c r="O97" i="98"/>
  <c r="P97" i="98"/>
  <c r="N98" i="98"/>
  <c r="O98" i="98"/>
  <c r="P98" i="98"/>
  <c r="N99" i="98"/>
  <c r="O99" i="98"/>
  <c r="P99" i="98"/>
  <c r="N100" i="98"/>
  <c r="O100" i="98"/>
  <c r="P100" i="98"/>
  <c r="N101" i="98"/>
  <c r="O101" i="98"/>
  <c r="P101" i="98"/>
  <c r="N102" i="98"/>
  <c r="O102" i="98"/>
  <c r="P102" i="98"/>
  <c r="N103" i="98"/>
  <c r="O103" i="98"/>
  <c r="P103" i="98"/>
  <c r="N104" i="98"/>
  <c r="O104" i="98"/>
  <c r="P104" i="98"/>
  <c r="N105" i="98"/>
  <c r="O105" i="98"/>
  <c r="P105" i="98"/>
  <c r="N106" i="98"/>
  <c r="O106" i="98"/>
  <c r="P106" i="98"/>
  <c r="N107" i="98"/>
  <c r="O107" i="98"/>
  <c r="P107" i="98"/>
  <c r="N108" i="98"/>
  <c r="O108" i="98"/>
  <c r="P108" i="98"/>
  <c r="N109" i="98"/>
  <c r="O109" i="98"/>
  <c r="P109" i="98"/>
  <c r="N110" i="98"/>
  <c r="O110" i="98"/>
  <c r="P110" i="98"/>
  <c r="N111" i="98"/>
  <c r="O111" i="98"/>
  <c r="P111" i="98"/>
  <c r="N112" i="98"/>
  <c r="O112" i="98"/>
  <c r="P112" i="98"/>
  <c r="N113" i="98"/>
  <c r="O113" i="98"/>
  <c r="P113" i="98"/>
  <c r="N114" i="98"/>
  <c r="O114" i="98"/>
  <c r="P114" i="98"/>
  <c r="N115" i="98"/>
  <c r="O115" i="98"/>
  <c r="P115" i="98"/>
  <c r="N116" i="98"/>
  <c r="O116" i="98"/>
  <c r="P116" i="98"/>
  <c r="N117" i="98"/>
  <c r="O117" i="98"/>
  <c r="P117" i="98"/>
  <c r="N118" i="98"/>
  <c r="O118" i="98"/>
  <c r="P118" i="98"/>
  <c r="N119" i="98"/>
  <c r="O119" i="98"/>
  <c r="P119" i="98"/>
  <c r="N120" i="98"/>
  <c r="O120" i="98"/>
  <c r="P120" i="98"/>
  <c r="N121" i="98"/>
  <c r="O121" i="98"/>
  <c r="P121" i="98"/>
  <c r="N122" i="98"/>
  <c r="O122" i="98"/>
  <c r="P122" i="98"/>
  <c r="N123" i="98"/>
  <c r="O123" i="98"/>
  <c r="P123" i="98"/>
  <c r="N124" i="98"/>
  <c r="O124" i="98"/>
  <c r="P124" i="98"/>
  <c r="N125" i="98"/>
  <c r="O125" i="98"/>
  <c r="P125" i="98"/>
  <c r="N126" i="98"/>
  <c r="O126" i="98"/>
  <c r="P126" i="98"/>
  <c r="N127" i="98"/>
  <c r="O127" i="98"/>
  <c r="P127" i="98"/>
  <c r="N128" i="98"/>
  <c r="O128" i="98"/>
  <c r="P128" i="98"/>
  <c r="N129" i="98"/>
  <c r="O129" i="98"/>
  <c r="P129" i="98"/>
  <c r="N130" i="98"/>
  <c r="O130" i="98"/>
  <c r="P130" i="98"/>
  <c r="N131" i="98"/>
  <c r="O131" i="98"/>
  <c r="P131" i="98"/>
  <c r="N132" i="98"/>
  <c r="O132" i="98"/>
  <c r="P132" i="98"/>
  <c r="N133" i="98"/>
  <c r="O133" i="98"/>
  <c r="P133" i="98"/>
  <c r="N134" i="98"/>
  <c r="O134" i="98"/>
  <c r="P134" i="98"/>
  <c r="N135" i="98"/>
  <c r="O135" i="98"/>
  <c r="P135" i="98"/>
  <c r="N136" i="98"/>
  <c r="O136" i="98"/>
  <c r="P136" i="98"/>
  <c r="N137" i="98"/>
  <c r="O137" i="98"/>
  <c r="P137" i="98"/>
  <c r="N138" i="98"/>
  <c r="O138" i="98"/>
  <c r="P138" i="98"/>
  <c r="N139" i="98"/>
  <c r="O139" i="98"/>
  <c r="P139" i="98"/>
  <c r="N140" i="98"/>
  <c r="O140" i="98"/>
  <c r="P140" i="98"/>
  <c r="P14" i="98"/>
  <c r="O14" i="98"/>
  <c r="N14" i="98"/>
  <c r="N15" i="97"/>
  <c r="O15" i="97"/>
  <c r="P15" i="97"/>
  <c r="N16" i="97"/>
  <c r="O16" i="97"/>
  <c r="P16" i="97"/>
  <c r="N17" i="97"/>
  <c r="O17" i="97"/>
  <c r="P17" i="97"/>
  <c r="N18" i="97"/>
  <c r="O18" i="97"/>
  <c r="P18" i="97"/>
  <c r="N19" i="97"/>
  <c r="O19" i="97"/>
  <c r="P19" i="97"/>
  <c r="N20" i="97"/>
  <c r="O20" i="97"/>
  <c r="P20" i="97"/>
  <c r="N21" i="97"/>
  <c r="O21" i="97"/>
  <c r="P21" i="97"/>
  <c r="N22" i="97"/>
  <c r="O22" i="97"/>
  <c r="P22" i="97"/>
  <c r="N23" i="97"/>
  <c r="O23" i="97"/>
  <c r="P23" i="97"/>
  <c r="N24" i="97"/>
  <c r="O24" i="97"/>
  <c r="P24" i="97"/>
  <c r="N25" i="97"/>
  <c r="O25" i="97"/>
  <c r="P25" i="97"/>
  <c r="N26" i="97"/>
  <c r="O26" i="97"/>
  <c r="P26" i="97"/>
  <c r="N31" i="97"/>
  <c r="O31" i="97"/>
  <c r="P31" i="97"/>
  <c r="P32" i="97"/>
  <c r="N33" i="97"/>
  <c r="O33" i="97"/>
  <c r="P33" i="97"/>
  <c r="N34" i="97"/>
  <c r="O34" i="97"/>
  <c r="P34" i="97"/>
  <c r="N35" i="97"/>
  <c r="O35" i="97"/>
  <c r="P35" i="97"/>
  <c r="N36" i="97"/>
  <c r="O36" i="97"/>
  <c r="P36" i="97"/>
  <c r="N37" i="97"/>
  <c r="O37" i="97"/>
  <c r="P37" i="97"/>
  <c r="N38" i="97"/>
  <c r="O38" i="97"/>
  <c r="P38" i="97"/>
  <c r="N39" i="97"/>
  <c r="O39" i="97"/>
  <c r="P39" i="97"/>
  <c r="N40" i="97"/>
  <c r="O40" i="97"/>
  <c r="P40" i="97"/>
  <c r="N41" i="97"/>
  <c r="O41" i="97"/>
  <c r="P41" i="97"/>
  <c r="N42" i="97"/>
  <c r="O42" i="97"/>
  <c r="P42" i="97"/>
  <c r="N43" i="97"/>
  <c r="O43" i="97"/>
  <c r="P43" i="97"/>
  <c r="N44" i="97"/>
  <c r="O44" i="97"/>
  <c r="P44" i="97"/>
  <c r="N45" i="97"/>
  <c r="O45" i="97"/>
  <c r="P45" i="97"/>
  <c r="N46" i="97"/>
  <c r="O46" i="97"/>
  <c r="P46" i="97"/>
  <c r="N47" i="97"/>
  <c r="O47" i="97"/>
  <c r="P47" i="97"/>
  <c r="N48" i="97"/>
  <c r="O48" i="97"/>
  <c r="P48" i="97"/>
  <c r="N49" i="97"/>
  <c r="O49" i="97"/>
  <c r="P49" i="97"/>
  <c r="N50" i="97"/>
  <c r="O50" i="97"/>
  <c r="P50" i="97"/>
  <c r="N51" i="97"/>
  <c r="O51" i="97"/>
  <c r="P51" i="97"/>
  <c r="N52" i="97"/>
  <c r="O52" i="97"/>
  <c r="P52" i="97"/>
  <c r="N53" i="97"/>
  <c r="O53" i="97"/>
  <c r="P53" i="97"/>
  <c r="N54" i="97"/>
  <c r="O54" i="97"/>
  <c r="P54" i="97"/>
  <c r="N55" i="97"/>
  <c r="O55" i="97"/>
  <c r="P55" i="97"/>
  <c r="N56" i="97"/>
  <c r="O56" i="97"/>
  <c r="P56" i="97"/>
  <c r="N57" i="97"/>
  <c r="O57" i="97"/>
  <c r="P57" i="97"/>
  <c r="N58" i="97"/>
  <c r="O58" i="97"/>
  <c r="P58" i="97"/>
  <c r="N59" i="97"/>
  <c r="O59" i="97"/>
  <c r="P59" i="97"/>
  <c r="N60" i="97"/>
  <c r="O60" i="97"/>
  <c r="P60" i="97"/>
  <c r="N61" i="97"/>
  <c r="O61" i="97"/>
  <c r="P61" i="97"/>
  <c r="N62" i="97"/>
  <c r="O62" i="97"/>
  <c r="P62" i="97"/>
  <c r="N63" i="97"/>
  <c r="O63" i="97"/>
  <c r="P63" i="97"/>
  <c r="N64" i="97"/>
  <c r="O64" i="97"/>
  <c r="P64" i="97"/>
  <c r="N65" i="97"/>
  <c r="O65" i="97"/>
  <c r="P65" i="97"/>
  <c r="N66" i="97"/>
  <c r="O66" i="97"/>
  <c r="P66" i="97"/>
  <c r="N67" i="97"/>
  <c r="O67" i="97"/>
  <c r="P67" i="97"/>
  <c r="N68" i="97"/>
  <c r="O68" i="97"/>
  <c r="P68" i="97"/>
  <c r="N69" i="97"/>
  <c r="O69" i="97"/>
  <c r="P69" i="97"/>
  <c r="N70" i="97"/>
  <c r="O70" i="97"/>
  <c r="P70" i="97"/>
  <c r="N71" i="97"/>
  <c r="O71" i="97"/>
  <c r="P71" i="97"/>
  <c r="N72" i="97"/>
  <c r="O72" i="97"/>
  <c r="P72" i="97"/>
  <c r="N73" i="97"/>
  <c r="O73" i="97"/>
  <c r="P73" i="97"/>
  <c r="N74" i="97"/>
  <c r="O74" i="97"/>
  <c r="P74" i="97"/>
  <c r="N75" i="97"/>
  <c r="O75" i="97"/>
  <c r="P75" i="97"/>
  <c r="N76" i="97"/>
  <c r="O76" i="97"/>
  <c r="P76" i="97"/>
  <c r="N77" i="97"/>
  <c r="O77" i="97"/>
  <c r="P77" i="97"/>
  <c r="N78" i="97"/>
  <c r="O78" i="97"/>
  <c r="P78" i="97"/>
  <c r="N79" i="97"/>
  <c r="O79" i="97"/>
  <c r="P79" i="97"/>
  <c r="N80" i="97"/>
  <c r="O80" i="97"/>
  <c r="P80" i="97"/>
  <c r="N81" i="97"/>
  <c r="O81" i="97"/>
  <c r="P81" i="97"/>
  <c r="N82" i="97"/>
  <c r="O82" i="97"/>
  <c r="P82" i="97"/>
  <c r="N83" i="97"/>
  <c r="O83" i="97"/>
  <c r="P83" i="97"/>
  <c r="N84" i="97"/>
  <c r="O84" i="97"/>
  <c r="P84" i="97"/>
  <c r="N85" i="97"/>
  <c r="O85" i="97"/>
  <c r="P85" i="97"/>
  <c r="N86" i="97"/>
  <c r="O86" i="97"/>
  <c r="P86" i="97"/>
  <c r="N87" i="97"/>
  <c r="O87" i="97"/>
  <c r="P87" i="97"/>
  <c r="N88" i="97"/>
  <c r="O88" i="97"/>
  <c r="P88" i="97"/>
  <c r="N89" i="97"/>
  <c r="O89" i="97"/>
  <c r="P89" i="97"/>
  <c r="N90" i="97"/>
  <c r="O90" i="97"/>
  <c r="P90" i="97"/>
  <c r="N91" i="97"/>
  <c r="O91" i="97"/>
  <c r="P91" i="97"/>
  <c r="N92" i="97"/>
  <c r="O92" i="97"/>
  <c r="P92" i="97"/>
  <c r="N93" i="97"/>
  <c r="O93" i="97"/>
  <c r="P93" i="97"/>
  <c r="N94" i="97"/>
  <c r="O94" i="97"/>
  <c r="P94" i="97"/>
  <c r="N95" i="97"/>
  <c r="O95" i="97"/>
  <c r="P95" i="97"/>
  <c r="N96" i="97"/>
  <c r="O96" i="97"/>
  <c r="P96" i="97"/>
  <c r="N97" i="97"/>
  <c r="O97" i="97"/>
  <c r="P97" i="97"/>
  <c r="N98" i="97"/>
  <c r="O98" i="97"/>
  <c r="P98" i="97"/>
  <c r="N99" i="97"/>
  <c r="O99" i="97"/>
  <c r="P99" i="97"/>
  <c r="N100" i="97"/>
  <c r="O100" i="97"/>
  <c r="P100" i="97"/>
  <c r="N101" i="97"/>
  <c r="O101" i="97"/>
  <c r="P101" i="97"/>
  <c r="N102" i="97"/>
  <c r="O102" i="97"/>
  <c r="P102" i="97"/>
  <c r="N103" i="97"/>
  <c r="O103" i="97"/>
  <c r="P103" i="97"/>
  <c r="N104" i="97"/>
  <c r="O104" i="97"/>
  <c r="P104" i="97"/>
  <c r="N105" i="97"/>
  <c r="O105" i="97"/>
  <c r="P105" i="97"/>
  <c r="N106" i="97"/>
  <c r="O106" i="97"/>
  <c r="P106" i="97"/>
  <c r="N107" i="97"/>
  <c r="O107" i="97"/>
  <c r="P107" i="97"/>
  <c r="N108" i="97"/>
  <c r="O108" i="97"/>
  <c r="P108" i="97"/>
  <c r="N109" i="97"/>
  <c r="O109" i="97"/>
  <c r="P109" i="97"/>
  <c r="N110" i="97"/>
  <c r="O110" i="97"/>
  <c r="P110" i="97"/>
  <c r="N111" i="97"/>
  <c r="O111" i="97"/>
  <c r="P111" i="97"/>
  <c r="N112" i="97"/>
  <c r="O112" i="97"/>
  <c r="P112" i="97"/>
  <c r="N113" i="97"/>
  <c r="O113" i="97"/>
  <c r="P113" i="97"/>
  <c r="N114" i="97"/>
  <c r="O114" i="97"/>
  <c r="P114" i="97"/>
  <c r="N115" i="97"/>
  <c r="O115" i="97"/>
  <c r="P115" i="97"/>
  <c r="N116" i="97"/>
  <c r="O116" i="97"/>
  <c r="P116" i="97"/>
  <c r="N117" i="97"/>
  <c r="O117" i="97"/>
  <c r="P117" i="97"/>
  <c r="N118" i="97"/>
  <c r="O118" i="97"/>
  <c r="P118" i="97"/>
  <c r="N119" i="97"/>
  <c r="O119" i="97"/>
  <c r="P119" i="97"/>
  <c r="N120" i="97"/>
  <c r="O120" i="97"/>
  <c r="P120" i="97"/>
  <c r="N121" i="97"/>
  <c r="O121" i="97"/>
  <c r="P121" i="97"/>
  <c r="N122" i="97"/>
  <c r="O122" i="97"/>
  <c r="P122" i="97"/>
  <c r="N123" i="97"/>
  <c r="O123" i="97"/>
  <c r="P123" i="97"/>
  <c r="N124" i="97"/>
  <c r="O124" i="97"/>
  <c r="P124" i="97"/>
  <c r="N125" i="97"/>
  <c r="O125" i="97"/>
  <c r="P125" i="97"/>
  <c r="N126" i="97"/>
  <c r="O126" i="97"/>
  <c r="P126" i="97"/>
  <c r="N127" i="97"/>
  <c r="O127" i="97"/>
  <c r="P127" i="97"/>
  <c r="N128" i="97"/>
  <c r="O128" i="97"/>
  <c r="P128" i="97"/>
  <c r="N129" i="97"/>
  <c r="O129" i="97"/>
  <c r="P129" i="97"/>
  <c r="N130" i="97"/>
  <c r="O130" i="97"/>
  <c r="P130" i="97"/>
  <c r="N131" i="97"/>
  <c r="O131" i="97"/>
  <c r="P131" i="97"/>
  <c r="N132" i="97"/>
  <c r="O132" i="97"/>
  <c r="P132" i="97"/>
  <c r="N133" i="97"/>
  <c r="O133" i="97"/>
  <c r="P133" i="97"/>
  <c r="N134" i="97"/>
  <c r="O134" i="97"/>
  <c r="P134" i="97"/>
  <c r="N135" i="97"/>
  <c r="O135" i="97"/>
  <c r="P135" i="97"/>
  <c r="N136" i="97"/>
  <c r="O136" i="97"/>
  <c r="P136" i="97"/>
  <c r="N137" i="97"/>
  <c r="O137" i="97"/>
  <c r="P137" i="97"/>
  <c r="N138" i="97"/>
  <c r="O138" i="97"/>
  <c r="P138" i="97"/>
  <c r="N139" i="97"/>
  <c r="O139" i="97"/>
  <c r="P139" i="97"/>
  <c r="N140" i="97"/>
  <c r="O140" i="97"/>
  <c r="P140" i="97"/>
  <c r="P14" i="97"/>
  <c r="O14" i="97"/>
  <c r="N14" i="97"/>
  <c r="N15" i="96"/>
  <c r="O15" i="96"/>
  <c r="P15" i="96"/>
  <c r="N16" i="96"/>
  <c r="O16" i="96"/>
  <c r="P16" i="96"/>
  <c r="N17" i="96"/>
  <c r="O17" i="96"/>
  <c r="P17" i="96"/>
  <c r="N18" i="96"/>
  <c r="O18" i="96"/>
  <c r="P18" i="96"/>
  <c r="N19" i="96"/>
  <c r="O19" i="96"/>
  <c r="P19" i="96"/>
  <c r="N20" i="96"/>
  <c r="O20" i="96"/>
  <c r="P20" i="96"/>
  <c r="N21" i="96"/>
  <c r="O21" i="96"/>
  <c r="P21" i="96"/>
  <c r="N22" i="96"/>
  <c r="O22" i="96"/>
  <c r="P22" i="96"/>
  <c r="N23" i="96"/>
  <c r="O23" i="96"/>
  <c r="P23" i="96"/>
  <c r="N24" i="96"/>
  <c r="O24" i="96"/>
  <c r="P24" i="96"/>
  <c r="N25" i="96"/>
  <c r="O25" i="96"/>
  <c r="P25" i="96"/>
  <c r="N26" i="96"/>
  <c r="O26" i="96"/>
  <c r="P26" i="96"/>
  <c r="N31" i="96"/>
  <c r="O31" i="96"/>
  <c r="P31" i="96"/>
  <c r="P32" i="96"/>
  <c r="N33" i="96"/>
  <c r="O33" i="96"/>
  <c r="P33" i="96"/>
  <c r="N34" i="96"/>
  <c r="O34" i="96"/>
  <c r="P34" i="96"/>
  <c r="N35" i="96"/>
  <c r="O35" i="96"/>
  <c r="P35" i="96"/>
  <c r="N36" i="96"/>
  <c r="O36" i="96"/>
  <c r="P36" i="96"/>
  <c r="N37" i="96"/>
  <c r="O37" i="96"/>
  <c r="P37" i="96"/>
  <c r="N38" i="96"/>
  <c r="O38" i="96"/>
  <c r="P38" i="96"/>
  <c r="N39" i="96"/>
  <c r="O39" i="96"/>
  <c r="P39" i="96"/>
  <c r="N40" i="96"/>
  <c r="O40" i="96"/>
  <c r="P40" i="96"/>
  <c r="N41" i="96"/>
  <c r="O41" i="96"/>
  <c r="P41" i="96"/>
  <c r="N42" i="96"/>
  <c r="O42" i="96"/>
  <c r="P42" i="96"/>
  <c r="N43" i="96"/>
  <c r="O43" i="96"/>
  <c r="P43" i="96"/>
  <c r="N44" i="96"/>
  <c r="O44" i="96"/>
  <c r="P44" i="96"/>
  <c r="N45" i="96"/>
  <c r="O45" i="96"/>
  <c r="P45" i="96"/>
  <c r="N46" i="96"/>
  <c r="O46" i="96"/>
  <c r="P46" i="96"/>
  <c r="N47" i="96"/>
  <c r="O47" i="96"/>
  <c r="P47" i="96"/>
  <c r="N48" i="96"/>
  <c r="O48" i="96"/>
  <c r="P48" i="96"/>
  <c r="N49" i="96"/>
  <c r="O49" i="96"/>
  <c r="P49" i="96"/>
  <c r="N50" i="96"/>
  <c r="O50" i="96"/>
  <c r="P50" i="96"/>
  <c r="N51" i="96"/>
  <c r="O51" i="96"/>
  <c r="P51" i="96"/>
  <c r="N52" i="96"/>
  <c r="O52" i="96"/>
  <c r="P52" i="96"/>
  <c r="N53" i="96"/>
  <c r="O53" i="96"/>
  <c r="P53" i="96"/>
  <c r="N54" i="96"/>
  <c r="O54" i="96"/>
  <c r="P54" i="96"/>
  <c r="N55" i="96"/>
  <c r="O55" i="96"/>
  <c r="P55" i="96"/>
  <c r="N56" i="96"/>
  <c r="O56" i="96"/>
  <c r="P56" i="96"/>
  <c r="N57" i="96"/>
  <c r="O57" i="96"/>
  <c r="P57" i="96"/>
  <c r="N58" i="96"/>
  <c r="O58" i="96"/>
  <c r="P58" i="96"/>
  <c r="N59" i="96"/>
  <c r="O59" i="96"/>
  <c r="P59" i="96"/>
  <c r="N60" i="96"/>
  <c r="O60" i="96"/>
  <c r="P60" i="96"/>
  <c r="N61" i="96"/>
  <c r="O61" i="96"/>
  <c r="P61" i="96"/>
  <c r="N62" i="96"/>
  <c r="O62" i="96"/>
  <c r="P62" i="96"/>
  <c r="N63" i="96"/>
  <c r="O63" i="96"/>
  <c r="P63" i="96"/>
  <c r="N64" i="96"/>
  <c r="O64" i="96"/>
  <c r="P64" i="96"/>
  <c r="N65" i="96"/>
  <c r="O65" i="96"/>
  <c r="P65" i="96"/>
  <c r="N66" i="96"/>
  <c r="O66" i="96"/>
  <c r="P66" i="96"/>
  <c r="N67" i="96"/>
  <c r="O67" i="96"/>
  <c r="P67" i="96"/>
  <c r="N68" i="96"/>
  <c r="O68" i="96"/>
  <c r="P68" i="96"/>
  <c r="N69" i="96"/>
  <c r="O69" i="96"/>
  <c r="P69" i="96"/>
  <c r="N70" i="96"/>
  <c r="O70" i="96"/>
  <c r="P70" i="96"/>
  <c r="N71" i="96"/>
  <c r="O71" i="96"/>
  <c r="P71" i="96"/>
  <c r="N72" i="96"/>
  <c r="O72" i="96"/>
  <c r="P72" i="96"/>
  <c r="N73" i="96"/>
  <c r="O73" i="96"/>
  <c r="P73" i="96"/>
  <c r="N74" i="96"/>
  <c r="O74" i="96"/>
  <c r="P74" i="96"/>
  <c r="N75" i="96"/>
  <c r="O75" i="96"/>
  <c r="P75" i="96"/>
  <c r="N76" i="96"/>
  <c r="O76" i="96"/>
  <c r="P76" i="96"/>
  <c r="N77" i="96"/>
  <c r="O77" i="96"/>
  <c r="P77" i="96"/>
  <c r="N78" i="96"/>
  <c r="O78" i="96"/>
  <c r="P78" i="96"/>
  <c r="N79" i="96"/>
  <c r="O79" i="96"/>
  <c r="P79" i="96"/>
  <c r="N80" i="96"/>
  <c r="O80" i="96"/>
  <c r="P80" i="96"/>
  <c r="N81" i="96"/>
  <c r="O81" i="96"/>
  <c r="P81" i="96"/>
  <c r="N82" i="96"/>
  <c r="O82" i="96"/>
  <c r="P82" i="96"/>
  <c r="N83" i="96"/>
  <c r="O83" i="96"/>
  <c r="P83" i="96"/>
  <c r="N84" i="96"/>
  <c r="O84" i="96"/>
  <c r="P84" i="96"/>
  <c r="N85" i="96"/>
  <c r="O85" i="96"/>
  <c r="P85" i="96"/>
  <c r="N86" i="96"/>
  <c r="O86" i="96"/>
  <c r="P86" i="96"/>
  <c r="N87" i="96"/>
  <c r="O87" i="96"/>
  <c r="P87" i="96"/>
  <c r="N88" i="96"/>
  <c r="O88" i="96"/>
  <c r="P88" i="96"/>
  <c r="N89" i="96"/>
  <c r="O89" i="96"/>
  <c r="P89" i="96"/>
  <c r="N90" i="96"/>
  <c r="O90" i="96"/>
  <c r="P90" i="96"/>
  <c r="N91" i="96"/>
  <c r="O91" i="96"/>
  <c r="P91" i="96"/>
  <c r="N92" i="96"/>
  <c r="O92" i="96"/>
  <c r="P92" i="96"/>
  <c r="N93" i="96"/>
  <c r="O93" i="96"/>
  <c r="P93" i="96"/>
  <c r="N94" i="96"/>
  <c r="O94" i="96"/>
  <c r="P94" i="96"/>
  <c r="N95" i="96"/>
  <c r="O95" i="96"/>
  <c r="P95" i="96"/>
  <c r="N96" i="96"/>
  <c r="O96" i="96"/>
  <c r="P96" i="96"/>
  <c r="N97" i="96"/>
  <c r="O97" i="96"/>
  <c r="P97" i="96"/>
  <c r="N98" i="96"/>
  <c r="O98" i="96"/>
  <c r="P98" i="96"/>
  <c r="N99" i="96"/>
  <c r="O99" i="96"/>
  <c r="P99" i="96"/>
  <c r="N100" i="96"/>
  <c r="O100" i="96"/>
  <c r="P100" i="96"/>
  <c r="N101" i="96"/>
  <c r="O101" i="96"/>
  <c r="P101" i="96"/>
  <c r="N102" i="96"/>
  <c r="O102" i="96"/>
  <c r="P102" i="96"/>
  <c r="N103" i="96"/>
  <c r="O103" i="96"/>
  <c r="P103" i="96"/>
  <c r="N104" i="96"/>
  <c r="O104" i="96"/>
  <c r="P104" i="96"/>
  <c r="N105" i="96"/>
  <c r="O105" i="96"/>
  <c r="P105" i="96"/>
  <c r="N106" i="96"/>
  <c r="O106" i="96"/>
  <c r="P106" i="96"/>
  <c r="N107" i="96"/>
  <c r="O107" i="96"/>
  <c r="P107" i="96"/>
  <c r="N108" i="96"/>
  <c r="O108" i="96"/>
  <c r="P108" i="96"/>
  <c r="N109" i="96"/>
  <c r="O109" i="96"/>
  <c r="P109" i="96"/>
  <c r="N110" i="96"/>
  <c r="O110" i="96"/>
  <c r="P110" i="96"/>
  <c r="N111" i="96"/>
  <c r="O111" i="96"/>
  <c r="P111" i="96"/>
  <c r="N112" i="96"/>
  <c r="O112" i="96"/>
  <c r="P112" i="96"/>
  <c r="N113" i="96"/>
  <c r="O113" i="96"/>
  <c r="P113" i="96"/>
  <c r="N114" i="96"/>
  <c r="O114" i="96"/>
  <c r="P114" i="96"/>
  <c r="N115" i="96"/>
  <c r="O115" i="96"/>
  <c r="P115" i="96"/>
  <c r="N116" i="96"/>
  <c r="O116" i="96"/>
  <c r="P116" i="96"/>
  <c r="N117" i="96"/>
  <c r="O117" i="96"/>
  <c r="P117" i="96"/>
  <c r="N118" i="96"/>
  <c r="O118" i="96"/>
  <c r="P118" i="96"/>
  <c r="N119" i="96"/>
  <c r="O119" i="96"/>
  <c r="P119" i="96"/>
  <c r="N120" i="96"/>
  <c r="O120" i="96"/>
  <c r="P120" i="96"/>
  <c r="N121" i="96"/>
  <c r="O121" i="96"/>
  <c r="P121" i="96"/>
  <c r="N122" i="96"/>
  <c r="O122" i="96"/>
  <c r="P122" i="96"/>
  <c r="N123" i="96"/>
  <c r="O123" i="96"/>
  <c r="P123" i="96"/>
  <c r="N124" i="96"/>
  <c r="O124" i="96"/>
  <c r="P124" i="96"/>
  <c r="N125" i="96"/>
  <c r="O125" i="96"/>
  <c r="P125" i="96"/>
  <c r="N126" i="96"/>
  <c r="O126" i="96"/>
  <c r="P126" i="96"/>
  <c r="N127" i="96"/>
  <c r="O127" i="96"/>
  <c r="P127" i="96"/>
  <c r="N128" i="96"/>
  <c r="O128" i="96"/>
  <c r="P128" i="96"/>
  <c r="N129" i="96"/>
  <c r="O129" i="96"/>
  <c r="P129" i="96"/>
  <c r="N130" i="96"/>
  <c r="O130" i="96"/>
  <c r="P130" i="96"/>
  <c r="N131" i="96"/>
  <c r="O131" i="96"/>
  <c r="P131" i="96"/>
  <c r="N132" i="96"/>
  <c r="O132" i="96"/>
  <c r="P132" i="96"/>
  <c r="N133" i="96"/>
  <c r="O133" i="96"/>
  <c r="P133" i="96"/>
  <c r="N134" i="96"/>
  <c r="O134" i="96"/>
  <c r="P134" i="96"/>
  <c r="N135" i="96"/>
  <c r="O135" i="96"/>
  <c r="P135" i="96"/>
  <c r="N136" i="96"/>
  <c r="O136" i="96"/>
  <c r="P136" i="96"/>
  <c r="N137" i="96"/>
  <c r="O137" i="96"/>
  <c r="P137" i="96"/>
  <c r="N138" i="96"/>
  <c r="O138" i="96"/>
  <c r="P138" i="96"/>
  <c r="N139" i="96"/>
  <c r="O139" i="96"/>
  <c r="P139" i="96"/>
  <c r="N140" i="96"/>
  <c r="O140" i="96"/>
  <c r="P140" i="96"/>
  <c r="P14" i="96"/>
  <c r="O14" i="96"/>
  <c r="N14" i="96"/>
  <c r="N15" i="95"/>
  <c r="O15" i="95"/>
  <c r="P15" i="95"/>
  <c r="N16" i="95"/>
  <c r="O16" i="95"/>
  <c r="P16" i="95"/>
  <c r="N17" i="95"/>
  <c r="O17" i="95"/>
  <c r="P17" i="95"/>
  <c r="N18" i="95"/>
  <c r="O18" i="95"/>
  <c r="P18" i="95"/>
  <c r="N19" i="95"/>
  <c r="O19" i="95"/>
  <c r="P19" i="95"/>
  <c r="N20" i="95"/>
  <c r="O20" i="95"/>
  <c r="P20" i="95"/>
  <c r="N21" i="95"/>
  <c r="O21" i="95"/>
  <c r="P21" i="95"/>
  <c r="N22" i="95"/>
  <c r="O22" i="95"/>
  <c r="P22" i="95"/>
  <c r="N23" i="95"/>
  <c r="O23" i="95"/>
  <c r="P23" i="95"/>
  <c r="N24" i="95"/>
  <c r="O24" i="95"/>
  <c r="P24" i="95"/>
  <c r="N25" i="95"/>
  <c r="O25" i="95"/>
  <c r="P25" i="95"/>
  <c r="N26" i="95"/>
  <c r="O26" i="95"/>
  <c r="P26" i="95"/>
  <c r="N31" i="95"/>
  <c r="O31" i="95"/>
  <c r="P31" i="95"/>
  <c r="P32" i="95"/>
  <c r="N33" i="95"/>
  <c r="O33" i="95"/>
  <c r="P33" i="95"/>
  <c r="N34" i="95"/>
  <c r="O34" i="95"/>
  <c r="P34" i="95"/>
  <c r="N35" i="95"/>
  <c r="O35" i="95"/>
  <c r="P35" i="95"/>
  <c r="N36" i="95"/>
  <c r="O36" i="95"/>
  <c r="P36" i="95"/>
  <c r="N37" i="95"/>
  <c r="O37" i="95"/>
  <c r="P37" i="95"/>
  <c r="N38" i="95"/>
  <c r="O38" i="95"/>
  <c r="P38" i="95"/>
  <c r="N39" i="95"/>
  <c r="O39" i="95"/>
  <c r="P39" i="95"/>
  <c r="N40" i="95"/>
  <c r="O40" i="95"/>
  <c r="P40" i="95"/>
  <c r="N41" i="95"/>
  <c r="O41" i="95"/>
  <c r="P41" i="95"/>
  <c r="N42" i="95"/>
  <c r="O42" i="95"/>
  <c r="P42" i="95"/>
  <c r="N43" i="95"/>
  <c r="O43" i="95"/>
  <c r="P43" i="95"/>
  <c r="N44" i="95"/>
  <c r="O44" i="95"/>
  <c r="P44" i="95"/>
  <c r="N45" i="95"/>
  <c r="O45" i="95"/>
  <c r="P45" i="95"/>
  <c r="N46" i="95"/>
  <c r="O46" i="95"/>
  <c r="P46" i="95"/>
  <c r="N47" i="95"/>
  <c r="O47" i="95"/>
  <c r="P47" i="95"/>
  <c r="N48" i="95"/>
  <c r="O48" i="95"/>
  <c r="P48" i="95"/>
  <c r="N49" i="95"/>
  <c r="O49" i="95"/>
  <c r="P49" i="95"/>
  <c r="N50" i="95"/>
  <c r="O50" i="95"/>
  <c r="P50" i="95"/>
  <c r="N51" i="95"/>
  <c r="O51" i="95"/>
  <c r="P51" i="95"/>
  <c r="N52" i="95"/>
  <c r="O52" i="95"/>
  <c r="P52" i="95"/>
  <c r="N53" i="95"/>
  <c r="O53" i="95"/>
  <c r="P53" i="95"/>
  <c r="N54" i="95"/>
  <c r="O54" i="95"/>
  <c r="P54" i="95"/>
  <c r="N55" i="95"/>
  <c r="O55" i="95"/>
  <c r="P55" i="95"/>
  <c r="N56" i="95"/>
  <c r="O56" i="95"/>
  <c r="P56" i="95"/>
  <c r="N57" i="95"/>
  <c r="O57" i="95"/>
  <c r="P57" i="95"/>
  <c r="N58" i="95"/>
  <c r="O58" i="95"/>
  <c r="P58" i="95"/>
  <c r="N59" i="95"/>
  <c r="O59" i="95"/>
  <c r="P59" i="95"/>
  <c r="N60" i="95"/>
  <c r="O60" i="95"/>
  <c r="P60" i="95"/>
  <c r="N61" i="95"/>
  <c r="O61" i="95"/>
  <c r="P61" i="95"/>
  <c r="N62" i="95"/>
  <c r="O62" i="95"/>
  <c r="P62" i="95"/>
  <c r="N63" i="95"/>
  <c r="O63" i="95"/>
  <c r="P63" i="95"/>
  <c r="N64" i="95"/>
  <c r="O64" i="95"/>
  <c r="P64" i="95"/>
  <c r="N65" i="95"/>
  <c r="O65" i="95"/>
  <c r="P65" i="95"/>
  <c r="N66" i="95"/>
  <c r="O66" i="95"/>
  <c r="P66" i="95"/>
  <c r="N67" i="95"/>
  <c r="O67" i="95"/>
  <c r="P67" i="95"/>
  <c r="N68" i="95"/>
  <c r="O68" i="95"/>
  <c r="P68" i="95"/>
  <c r="N69" i="95"/>
  <c r="O69" i="95"/>
  <c r="P69" i="95"/>
  <c r="N70" i="95"/>
  <c r="O70" i="95"/>
  <c r="P70" i="95"/>
  <c r="N71" i="95"/>
  <c r="O71" i="95"/>
  <c r="P71" i="95"/>
  <c r="N72" i="95"/>
  <c r="O72" i="95"/>
  <c r="P72" i="95"/>
  <c r="N73" i="95"/>
  <c r="O73" i="95"/>
  <c r="P73" i="95"/>
  <c r="N74" i="95"/>
  <c r="O74" i="95"/>
  <c r="P74" i="95"/>
  <c r="N75" i="95"/>
  <c r="O75" i="95"/>
  <c r="P75" i="95"/>
  <c r="N76" i="95"/>
  <c r="O76" i="95"/>
  <c r="P76" i="95"/>
  <c r="N77" i="95"/>
  <c r="O77" i="95"/>
  <c r="P77" i="95"/>
  <c r="N78" i="95"/>
  <c r="O78" i="95"/>
  <c r="P78" i="95"/>
  <c r="N79" i="95"/>
  <c r="O79" i="95"/>
  <c r="P79" i="95"/>
  <c r="N80" i="95"/>
  <c r="O80" i="95"/>
  <c r="P80" i="95"/>
  <c r="N81" i="95"/>
  <c r="O81" i="95"/>
  <c r="P81" i="95"/>
  <c r="N82" i="95"/>
  <c r="O82" i="95"/>
  <c r="P82" i="95"/>
  <c r="N83" i="95"/>
  <c r="O83" i="95"/>
  <c r="P83" i="95"/>
  <c r="N84" i="95"/>
  <c r="O84" i="95"/>
  <c r="P84" i="95"/>
  <c r="N85" i="95"/>
  <c r="O85" i="95"/>
  <c r="P85" i="95"/>
  <c r="N86" i="95"/>
  <c r="O86" i="95"/>
  <c r="P86" i="95"/>
  <c r="N87" i="95"/>
  <c r="O87" i="95"/>
  <c r="P87" i="95"/>
  <c r="N88" i="95"/>
  <c r="O88" i="95"/>
  <c r="P88" i="95"/>
  <c r="N89" i="95"/>
  <c r="O89" i="95"/>
  <c r="P89" i="95"/>
  <c r="N90" i="95"/>
  <c r="O90" i="95"/>
  <c r="P90" i="95"/>
  <c r="N91" i="95"/>
  <c r="O91" i="95"/>
  <c r="P91" i="95"/>
  <c r="N92" i="95"/>
  <c r="O92" i="95"/>
  <c r="P92" i="95"/>
  <c r="N93" i="95"/>
  <c r="O93" i="95"/>
  <c r="P93" i="95"/>
  <c r="N94" i="95"/>
  <c r="O94" i="95"/>
  <c r="P94" i="95"/>
  <c r="N95" i="95"/>
  <c r="O95" i="95"/>
  <c r="P95" i="95"/>
  <c r="N96" i="95"/>
  <c r="O96" i="95"/>
  <c r="P96" i="95"/>
  <c r="N97" i="95"/>
  <c r="O97" i="95"/>
  <c r="P97" i="95"/>
  <c r="N98" i="95"/>
  <c r="O98" i="95"/>
  <c r="P98" i="95"/>
  <c r="N99" i="95"/>
  <c r="O99" i="95"/>
  <c r="P99" i="95"/>
  <c r="N100" i="95"/>
  <c r="O100" i="95"/>
  <c r="P100" i="95"/>
  <c r="N101" i="95"/>
  <c r="O101" i="95"/>
  <c r="P101" i="95"/>
  <c r="N102" i="95"/>
  <c r="O102" i="95"/>
  <c r="P102" i="95"/>
  <c r="N103" i="95"/>
  <c r="O103" i="95"/>
  <c r="P103" i="95"/>
  <c r="N104" i="95"/>
  <c r="O104" i="95"/>
  <c r="P104" i="95"/>
  <c r="N105" i="95"/>
  <c r="O105" i="95"/>
  <c r="P105" i="95"/>
  <c r="N106" i="95"/>
  <c r="O106" i="95"/>
  <c r="P106" i="95"/>
  <c r="N107" i="95"/>
  <c r="O107" i="95"/>
  <c r="P107" i="95"/>
  <c r="N108" i="95"/>
  <c r="O108" i="95"/>
  <c r="P108" i="95"/>
  <c r="N109" i="95"/>
  <c r="O109" i="95"/>
  <c r="P109" i="95"/>
  <c r="N110" i="95"/>
  <c r="O110" i="95"/>
  <c r="P110" i="95"/>
  <c r="N111" i="95"/>
  <c r="O111" i="95"/>
  <c r="P111" i="95"/>
  <c r="N112" i="95"/>
  <c r="O112" i="95"/>
  <c r="P112" i="95"/>
  <c r="N113" i="95"/>
  <c r="O113" i="95"/>
  <c r="P113" i="95"/>
  <c r="N114" i="95"/>
  <c r="O114" i="95"/>
  <c r="P114" i="95"/>
  <c r="N115" i="95"/>
  <c r="O115" i="95"/>
  <c r="P115" i="95"/>
  <c r="N116" i="95"/>
  <c r="O116" i="95"/>
  <c r="P116" i="95"/>
  <c r="N117" i="95"/>
  <c r="O117" i="95"/>
  <c r="P117" i="95"/>
  <c r="N118" i="95"/>
  <c r="O118" i="95"/>
  <c r="P118" i="95"/>
  <c r="N119" i="95"/>
  <c r="O119" i="95"/>
  <c r="P119" i="95"/>
  <c r="N120" i="95"/>
  <c r="O120" i="95"/>
  <c r="P120" i="95"/>
  <c r="N121" i="95"/>
  <c r="O121" i="95"/>
  <c r="P121" i="95"/>
  <c r="N122" i="95"/>
  <c r="O122" i="95"/>
  <c r="P122" i="95"/>
  <c r="N123" i="95"/>
  <c r="O123" i="95"/>
  <c r="P123" i="95"/>
  <c r="N124" i="95"/>
  <c r="O124" i="95"/>
  <c r="P124" i="95"/>
  <c r="N125" i="95"/>
  <c r="O125" i="95"/>
  <c r="P125" i="95"/>
  <c r="N126" i="95"/>
  <c r="O126" i="95"/>
  <c r="P126" i="95"/>
  <c r="N127" i="95"/>
  <c r="O127" i="95"/>
  <c r="P127" i="95"/>
  <c r="N128" i="95"/>
  <c r="O128" i="95"/>
  <c r="P128" i="95"/>
  <c r="N129" i="95"/>
  <c r="O129" i="95"/>
  <c r="P129" i="95"/>
  <c r="N130" i="95"/>
  <c r="O130" i="95"/>
  <c r="P130" i="95"/>
  <c r="N131" i="95"/>
  <c r="O131" i="95"/>
  <c r="P131" i="95"/>
  <c r="N132" i="95"/>
  <c r="O132" i="95"/>
  <c r="P132" i="95"/>
  <c r="N133" i="95"/>
  <c r="O133" i="95"/>
  <c r="P133" i="95"/>
  <c r="N134" i="95"/>
  <c r="O134" i="95"/>
  <c r="P134" i="95"/>
  <c r="N135" i="95"/>
  <c r="O135" i="95"/>
  <c r="P135" i="95"/>
  <c r="N136" i="95"/>
  <c r="O136" i="95"/>
  <c r="P136" i="95"/>
  <c r="N137" i="95"/>
  <c r="O137" i="95"/>
  <c r="P137" i="95"/>
  <c r="N138" i="95"/>
  <c r="O138" i="95"/>
  <c r="P138" i="95"/>
  <c r="N139" i="95"/>
  <c r="O139" i="95"/>
  <c r="P139" i="95"/>
  <c r="N140" i="95"/>
  <c r="O140" i="95"/>
  <c r="P140" i="95"/>
  <c r="P14" i="95"/>
  <c r="O14" i="95"/>
  <c r="N14" i="95"/>
  <c r="N15" i="94"/>
  <c r="O15" i="94"/>
  <c r="P15" i="94"/>
  <c r="N16" i="94"/>
  <c r="O16" i="94"/>
  <c r="P16" i="94"/>
  <c r="N17" i="94"/>
  <c r="O17" i="94"/>
  <c r="P17" i="94"/>
  <c r="N18" i="94"/>
  <c r="O18" i="94"/>
  <c r="P18" i="94"/>
  <c r="N19" i="94"/>
  <c r="O19" i="94"/>
  <c r="P19" i="94"/>
  <c r="N20" i="94"/>
  <c r="O20" i="94"/>
  <c r="P20" i="94"/>
  <c r="N21" i="94"/>
  <c r="O21" i="94"/>
  <c r="P21" i="94"/>
  <c r="N22" i="94"/>
  <c r="O22" i="94"/>
  <c r="P22" i="94"/>
  <c r="N23" i="94"/>
  <c r="O23" i="94"/>
  <c r="P23" i="94"/>
  <c r="N24" i="94"/>
  <c r="O24" i="94"/>
  <c r="P24" i="94"/>
  <c r="N25" i="94"/>
  <c r="O25" i="94"/>
  <c r="P25" i="94"/>
  <c r="N26" i="94"/>
  <c r="O26" i="94"/>
  <c r="P26" i="94"/>
  <c r="N31" i="94"/>
  <c r="O31" i="94"/>
  <c r="P31" i="94"/>
  <c r="P32" i="94"/>
  <c r="N33" i="94"/>
  <c r="O33" i="94"/>
  <c r="P33" i="94"/>
  <c r="N34" i="94"/>
  <c r="O34" i="94"/>
  <c r="P34" i="94"/>
  <c r="N35" i="94"/>
  <c r="O35" i="94"/>
  <c r="P35" i="94"/>
  <c r="N36" i="94"/>
  <c r="O36" i="94"/>
  <c r="P36" i="94"/>
  <c r="N37" i="94"/>
  <c r="O37" i="94"/>
  <c r="P37" i="94"/>
  <c r="N38" i="94"/>
  <c r="O38" i="94"/>
  <c r="P38" i="94"/>
  <c r="N39" i="94"/>
  <c r="O39" i="94"/>
  <c r="P39" i="94"/>
  <c r="N40" i="94"/>
  <c r="O40" i="94"/>
  <c r="P40" i="94"/>
  <c r="N41" i="94"/>
  <c r="O41" i="94"/>
  <c r="P41" i="94"/>
  <c r="N42" i="94"/>
  <c r="O42" i="94"/>
  <c r="P42" i="94"/>
  <c r="N43" i="94"/>
  <c r="O43" i="94"/>
  <c r="P43" i="94"/>
  <c r="N44" i="94"/>
  <c r="O44" i="94"/>
  <c r="P44" i="94"/>
  <c r="N45" i="94"/>
  <c r="O45" i="94"/>
  <c r="P45" i="94"/>
  <c r="N46" i="94"/>
  <c r="O46" i="94"/>
  <c r="P46" i="94"/>
  <c r="N47" i="94"/>
  <c r="O47" i="94"/>
  <c r="P47" i="94"/>
  <c r="N48" i="94"/>
  <c r="O48" i="94"/>
  <c r="P48" i="94"/>
  <c r="N49" i="94"/>
  <c r="O49" i="94"/>
  <c r="P49" i="94"/>
  <c r="N50" i="94"/>
  <c r="O50" i="94"/>
  <c r="P50" i="94"/>
  <c r="N51" i="94"/>
  <c r="O51" i="94"/>
  <c r="P51" i="94"/>
  <c r="N52" i="94"/>
  <c r="O52" i="94"/>
  <c r="P52" i="94"/>
  <c r="N53" i="94"/>
  <c r="O53" i="94"/>
  <c r="P53" i="94"/>
  <c r="N54" i="94"/>
  <c r="O54" i="94"/>
  <c r="P54" i="94"/>
  <c r="N55" i="94"/>
  <c r="O55" i="94"/>
  <c r="P55" i="94"/>
  <c r="N56" i="94"/>
  <c r="O56" i="94"/>
  <c r="P56" i="94"/>
  <c r="N57" i="94"/>
  <c r="O57" i="94"/>
  <c r="P57" i="94"/>
  <c r="N58" i="94"/>
  <c r="O58" i="94"/>
  <c r="P58" i="94"/>
  <c r="N59" i="94"/>
  <c r="O59" i="94"/>
  <c r="P59" i="94"/>
  <c r="N60" i="94"/>
  <c r="O60" i="94"/>
  <c r="P60" i="94"/>
  <c r="N61" i="94"/>
  <c r="O61" i="94"/>
  <c r="P61" i="94"/>
  <c r="N62" i="94"/>
  <c r="O62" i="94"/>
  <c r="P62" i="94"/>
  <c r="N63" i="94"/>
  <c r="O63" i="94"/>
  <c r="P63" i="94"/>
  <c r="N64" i="94"/>
  <c r="O64" i="94"/>
  <c r="P64" i="94"/>
  <c r="N65" i="94"/>
  <c r="O65" i="94"/>
  <c r="P65" i="94"/>
  <c r="N66" i="94"/>
  <c r="O66" i="94"/>
  <c r="P66" i="94"/>
  <c r="N67" i="94"/>
  <c r="O67" i="94"/>
  <c r="P67" i="94"/>
  <c r="N68" i="94"/>
  <c r="O68" i="94"/>
  <c r="P68" i="94"/>
  <c r="N69" i="94"/>
  <c r="O69" i="94"/>
  <c r="P69" i="94"/>
  <c r="N70" i="94"/>
  <c r="O70" i="94"/>
  <c r="P70" i="94"/>
  <c r="N71" i="94"/>
  <c r="O71" i="94"/>
  <c r="P71" i="94"/>
  <c r="N72" i="94"/>
  <c r="O72" i="94"/>
  <c r="P72" i="94"/>
  <c r="N73" i="94"/>
  <c r="O73" i="94"/>
  <c r="P73" i="94"/>
  <c r="N74" i="94"/>
  <c r="O74" i="94"/>
  <c r="P74" i="94"/>
  <c r="N75" i="94"/>
  <c r="O75" i="94"/>
  <c r="P75" i="94"/>
  <c r="N76" i="94"/>
  <c r="O76" i="94"/>
  <c r="P76" i="94"/>
  <c r="N77" i="94"/>
  <c r="O77" i="94"/>
  <c r="P77" i="94"/>
  <c r="N78" i="94"/>
  <c r="O78" i="94"/>
  <c r="P78" i="94"/>
  <c r="N79" i="94"/>
  <c r="O79" i="94"/>
  <c r="P79" i="94"/>
  <c r="N80" i="94"/>
  <c r="O80" i="94"/>
  <c r="P80" i="94"/>
  <c r="N81" i="94"/>
  <c r="O81" i="94"/>
  <c r="P81" i="94"/>
  <c r="N82" i="94"/>
  <c r="O82" i="94"/>
  <c r="P82" i="94"/>
  <c r="N83" i="94"/>
  <c r="O83" i="94"/>
  <c r="P83" i="94"/>
  <c r="N84" i="94"/>
  <c r="O84" i="94"/>
  <c r="P84" i="94"/>
  <c r="N85" i="94"/>
  <c r="O85" i="94"/>
  <c r="P85" i="94"/>
  <c r="N86" i="94"/>
  <c r="O86" i="94"/>
  <c r="P86" i="94"/>
  <c r="N87" i="94"/>
  <c r="O87" i="94"/>
  <c r="P87" i="94"/>
  <c r="N88" i="94"/>
  <c r="O88" i="94"/>
  <c r="P88" i="94"/>
  <c r="N89" i="94"/>
  <c r="O89" i="94"/>
  <c r="P89" i="94"/>
  <c r="N90" i="94"/>
  <c r="O90" i="94"/>
  <c r="P90" i="94"/>
  <c r="N91" i="94"/>
  <c r="O91" i="94"/>
  <c r="P91" i="94"/>
  <c r="N92" i="94"/>
  <c r="O92" i="94"/>
  <c r="P92" i="94"/>
  <c r="N93" i="94"/>
  <c r="O93" i="94"/>
  <c r="P93" i="94"/>
  <c r="N94" i="94"/>
  <c r="O94" i="94"/>
  <c r="P94" i="94"/>
  <c r="N95" i="94"/>
  <c r="O95" i="94"/>
  <c r="P95" i="94"/>
  <c r="N96" i="94"/>
  <c r="O96" i="94"/>
  <c r="P96" i="94"/>
  <c r="N97" i="94"/>
  <c r="O97" i="94"/>
  <c r="P97" i="94"/>
  <c r="N98" i="94"/>
  <c r="O98" i="94"/>
  <c r="P98" i="94"/>
  <c r="N99" i="94"/>
  <c r="O99" i="94"/>
  <c r="P99" i="94"/>
  <c r="N100" i="94"/>
  <c r="O100" i="94"/>
  <c r="P100" i="94"/>
  <c r="N101" i="94"/>
  <c r="O101" i="94"/>
  <c r="P101" i="94"/>
  <c r="N102" i="94"/>
  <c r="O102" i="94"/>
  <c r="P102" i="94"/>
  <c r="N103" i="94"/>
  <c r="O103" i="94"/>
  <c r="P103" i="94"/>
  <c r="N104" i="94"/>
  <c r="O104" i="94"/>
  <c r="P104" i="94"/>
  <c r="N105" i="94"/>
  <c r="O105" i="94"/>
  <c r="P105" i="94"/>
  <c r="N106" i="94"/>
  <c r="O106" i="94"/>
  <c r="P106" i="94"/>
  <c r="N107" i="94"/>
  <c r="O107" i="94"/>
  <c r="P107" i="94"/>
  <c r="N108" i="94"/>
  <c r="O108" i="94"/>
  <c r="P108" i="94"/>
  <c r="N109" i="94"/>
  <c r="O109" i="94"/>
  <c r="P109" i="94"/>
  <c r="N110" i="94"/>
  <c r="O110" i="94"/>
  <c r="P110" i="94"/>
  <c r="N111" i="94"/>
  <c r="O111" i="94"/>
  <c r="P111" i="94"/>
  <c r="N112" i="94"/>
  <c r="O112" i="94"/>
  <c r="P112" i="94"/>
  <c r="N113" i="94"/>
  <c r="O113" i="94"/>
  <c r="P113" i="94"/>
  <c r="N114" i="94"/>
  <c r="O114" i="94"/>
  <c r="P114" i="94"/>
  <c r="N115" i="94"/>
  <c r="O115" i="94"/>
  <c r="P115" i="94"/>
  <c r="N116" i="94"/>
  <c r="O116" i="94"/>
  <c r="P116" i="94"/>
  <c r="N117" i="94"/>
  <c r="O117" i="94"/>
  <c r="P117" i="94"/>
  <c r="N118" i="94"/>
  <c r="O118" i="94"/>
  <c r="P118" i="94"/>
  <c r="N119" i="94"/>
  <c r="O119" i="94"/>
  <c r="P119" i="94"/>
  <c r="N120" i="94"/>
  <c r="O120" i="94"/>
  <c r="P120" i="94"/>
  <c r="N121" i="94"/>
  <c r="O121" i="94"/>
  <c r="P121" i="94"/>
  <c r="N122" i="94"/>
  <c r="O122" i="94"/>
  <c r="P122" i="94"/>
  <c r="N123" i="94"/>
  <c r="O123" i="94"/>
  <c r="P123" i="94"/>
  <c r="N124" i="94"/>
  <c r="O124" i="94"/>
  <c r="P124" i="94"/>
  <c r="N125" i="94"/>
  <c r="O125" i="94"/>
  <c r="P125" i="94"/>
  <c r="N126" i="94"/>
  <c r="O126" i="94"/>
  <c r="P126" i="94"/>
  <c r="N127" i="94"/>
  <c r="O127" i="94"/>
  <c r="P127" i="94"/>
  <c r="N128" i="94"/>
  <c r="O128" i="94"/>
  <c r="P128" i="94"/>
  <c r="N129" i="94"/>
  <c r="O129" i="94"/>
  <c r="P129" i="94"/>
  <c r="N130" i="94"/>
  <c r="O130" i="94"/>
  <c r="P130" i="94"/>
  <c r="N131" i="94"/>
  <c r="O131" i="94"/>
  <c r="P131" i="94"/>
  <c r="N132" i="94"/>
  <c r="O132" i="94"/>
  <c r="P132" i="94"/>
  <c r="N133" i="94"/>
  <c r="O133" i="94"/>
  <c r="P133" i="94"/>
  <c r="N134" i="94"/>
  <c r="O134" i="94"/>
  <c r="P134" i="94"/>
  <c r="N135" i="94"/>
  <c r="O135" i="94"/>
  <c r="P135" i="94"/>
  <c r="N136" i="94"/>
  <c r="O136" i="94"/>
  <c r="P136" i="94"/>
  <c r="N137" i="94"/>
  <c r="O137" i="94"/>
  <c r="P137" i="94"/>
  <c r="N138" i="94"/>
  <c r="O138" i="94"/>
  <c r="P138" i="94"/>
  <c r="N139" i="94"/>
  <c r="O139" i="94"/>
  <c r="P139" i="94"/>
  <c r="N140" i="94"/>
  <c r="O140" i="94"/>
  <c r="P140" i="94"/>
  <c r="P14" i="94"/>
  <c r="O14" i="94"/>
  <c r="N14" i="94"/>
  <c r="N15" i="93"/>
  <c r="O15" i="93"/>
  <c r="P15" i="93"/>
  <c r="N16" i="93"/>
  <c r="O16" i="93"/>
  <c r="P16" i="93"/>
  <c r="N17" i="93"/>
  <c r="O17" i="93"/>
  <c r="P17" i="93"/>
  <c r="N18" i="93"/>
  <c r="O18" i="93"/>
  <c r="P18" i="93"/>
  <c r="N19" i="93"/>
  <c r="O19" i="93"/>
  <c r="P19" i="93"/>
  <c r="N20" i="93"/>
  <c r="O20" i="93"/>
  <c r="P20" i="93"/>
  <c r="N21" i="93"/>
  <c r="O21" i="93"/>
  <c r="P21" i="93"/>
  <c r="N22" i="93"/>
  <c r="O22" i="93"/>
  <c r="P22" i="93"/>
  <c r="N23" i="93"/>
  <c r="O23" i="93"/>
  <c r="P23" i="93"/>
  <c r="N24" i="93"/>
  <c r="O24" i="93"/>
  <c r="P24" i="93"/>
  <c r="N25" i="93"/>
  <c r="O25" i="93"/>
  <c r="P25" i="93"/>
  <c r="N26" i="93"/>
  <c r="O26" i="93"/>
  <c r="P26" i="93"/>
  <c r="N31" i="93"/>
  <c r="O31" i="93"/>
  <c r="P31" i="93"/>
  <c r="P32" i="93"/>
  <c r="N33" i="93"/>
  <c r="O33" i="93"/>
  <c r="P33" i="93"/>
  <c r="N34" i="93"/>
  <c r="O34" i="93"/>
  <c r="P34" i="93"/>
  <c r="N35" i="93"/>
  <c r="O35" i="93"/>
  <c r="P35" i="93"/>
  <c r="N36" i="93"/>
  <c r="O36" i="93"/>
  <c r="P36" i="93"/>
  <c r="N37" i="93"/>
  <c r="O37" i="93"/>
  <c r="P37" i="93"/>
  <c r="N38" i="93"/>
  <c r="O38" i="93"/>
  <c r="P38" i="93"/>
  <c r="N39" i="93"/>
  <c r="O39" i="93"/>
  <c r="P39" i="93"/>
  <c r="N40" i="93"/>
  <c r="O40" i="93"/>
  <c r="P40" i="93"/>
  <c r="N41" i="93"/>
  <c r="O41" i="93"/>
  <c r="P41" i="93"/>
  <c r="N42" i="93"/>
  <c r="O42" i="93"/>
  <c r="P42" i="93"/>
  <c r="N43" i="93"/>
  <c r="O43" i="93"/>
  <c r="P43" i="93"/>
  <c r="N44" i="93"/>
  <c r="O44" i="93"/>
  <c r="P44" i="93"/>
  <c r="N45" i="93"/>
  <c r="O45" i="93"/>
  <c r="P45" i="93"/>
  <c r="N46" i="93"/>
  <c r="O46" i="93"/>
  <c r="P46" i="93"/>
  <c r="N47" i="93"/>
  <c r="O47" i="93"/>
  <c r="P47" i="93"/>
  <c r="N48" i="93"/>
  <c r="O48" i="93"/>
  <c r="P48" i="93"/>
  <c r="N49" i="93"/>
  <c r="O49" i="93"/>
  <c r="P49" i="93"/>
  <c r="N50" i="93"/>
  <c r="O50" i="93"/>
  <c r="P50" i="93"/>
  <c r="N51" i="93"/>
  <c r="O51" i="93"/>
  <c r="P51" i="93"/>
  <c r="N52" i="93"/>
  <c r="O52" i="93"/>
  <c r="P52" i="93"/>
  <c r="N53" i="93"/>
  <c r="O53" i="93"/>
  <c r="P53" i="93"/>
  <c r="N54" i="93"/>
  <c r="O54" i="93"/>
  <c r="P54" i="93"/>
  <c r="N55" i="93"/>
  <c r="O55" i="93"/>
  <c r="P55" i="93"/>
  <c r="N56" i="93"/>
  <c r="O56" i="93"/>
  <c r="P56" i="93"/>
  <c r="N57" i="93"/>
  <c r="O57" i="93"/>
  <c r="P57" i="93"/>
  <c r="N58" i="93"/>
  <c r="O58" i="93"/>
  <c r="P58" i="93"/>
  <c r="N59" i="93"/>
  <c r="O59" i="93"/>
  <c r="P59" i="93"/>
  <c r="N60" i="93"/>
  <c r="O60" i="93"/>
  <c r="P60" i="93"/>
  <c r="N61" i="93"/>
  <c r="O61" i="93"/>
  <c r="P61" i="93"/>
  <c r="N62" i="93"/>
  <c r="O62" i="93"/>
  <c r="P62" i="93"/>
  <c r="N63" i="93"/>
  <c r="O63" i="93"/>
  <c r="P63" i="93"/>
  <c r="N64" i="93"/>
  <c r="O64" i="93"/>
  <c r="P64" i="93"/>
  <c r="N65" i="93"/>
  <c r="O65" i="93"/>
  <c r="P65" i="93"/>
  <c r="N66" i="93"/>
  <c r="O66" i="93"/>
  <c r="P66" i="93"/>
  <c r="N67" i="93"/>
  <c r="O67" i="93"/>
  <c r="P67" i="93"/>
  <c r="N68" i="93"/>
  <c r="O68" i="93"/>
  <c r="P68" i="93"/>
  <c r="N69" i="93"/>
  <c r="O69" i="93"/>
  <c r="P69" i="93"/>
  <c r="N70" i="93"/>
  <c r="O70" i="93"/>
  <c r="P70" i="93"/>
  <c r="N71" i="93"/>
  <c r="O71" i="93"/>
  <c r="P71" i="93"/>
  <c r="N72" i="93"/>
  <c r="O72" i="93"/>
  <c r="P72" i="93"/>
  <c r="N73" i="93"/>
  <c r="O73" i="93"/>
  <c r="P73" i="93"/>
  <c r="N74" i="93"/>
  <c r="O74" i="93"/>
  <c r="P74" i="93"/>
  <c r="N75" i="93"/>
  <c r="O75" i="93"/>
  <c r="P75" i="93"/>
  <c r="N76" i="93"/>
  <c r="O76" i="93"/>
  <c r="P76" i="93"/>
  <c r="N77" i="93"/>
  <c r="O77" i="93"/>
  <c r="P77" i="93"/>
  <c r="N78" i="93"/>
  <c r="O78" i="93"/>
  <c r="P78" i="93"/>
  <c r="N79" i="93"/>
  <c r="O79" i="93"/>
  <c r="P79" i="93"/>
  <c r="N80" i="93"/>
  <c r="O80" i="93"/>
  <c r="P80" i="93"/>
  <c r="N81" i="93"/>
  <c r="O81" i="93"/>
  <c r="P81" i="93"/>
  <c r="N82" i="93"/>
  <c r="O82" i="93"/>
  <c r="P82" i="93"/>
  <c r="N83" i="93"/>
  <c r="O83" i="93"/>
  <c r="P83" i="93"/>
  <c r="N84" i="93"/>
  <c r="O84" i="93"/>
  <c r="P84" i="93"/>
  <c r="N85" i="93"/>
  <c r="O85" i="93"/>
  <c r="P85" i="93"/>
  <c r="N86" i="93"/>
  <c r="O86" i="93"/>
  <c r="P86" i="93"/>
  <c r="N87" i="93"/>
  <c r="O87" i="93"/>
  <c r="P87" i="93"/>
  <c r="N88" i="93"/>
  <c r="O88" i="93"/>
  <c r="P88" i="93"/>
  <c r="N89" i="93"/>
  <c r="O89" i="93"/>
  <c r="P89" i="93"/>
  <c r="N90" i="93"/>
  <c r="O90" i="93"/>
  <c r="P90" i="93"/>
  <c r="N91" i="93"/>
  <c r="O91" i="93"/>
  <c r="P91" i="93"/>
  <c r="N92" i="93"/>
  <c r="O92" i="93"/>
  <c r="P92" i="93"/>
  <c r="N93" i="93"/>
  <c r="O93" i="93"/>
  <c r="P93" i="93"/>
  <c r="N94" i="93"/>
  <c r="O94" i="93"/>
  <c r="P94" i="93"/>
  <c r="N95" i="93"/>
  <c r="O95" i="93"/>
  <c r="P95" i="93"/>
  <c r="N96" i="93"/>
  <c r="O96" i="93"/>
  <c r="P96" i="93"/>
  <c r="N97" i="93"/>
  <c r="O97" i="93"/>
  <c r="P97" i="93"/>
  <c r="N98" i="93"/>
  <c r="O98" i="93"/>
  <c r="P98" i="93"/>
  <c r="N99" i="93"/>
  <c r="O99" i="93"/>
  <c r="P99" i="93"/>
  <c r="N100" i="93"/>
  <c r="O100" i="93"/>
  <c r="P100" i="93"/>
  <c r="N101" i="93"/>
  <c r="O101" i="93"/>
  <c r="P101" i="93"/>
  <c r="N102" i="93"/>
  <c r="O102" i="93"/>
  <c r="P102" i="93"/>
  <c r="N103" i="93"/>
  <c r="O103" i="93"/>
  <c r="P103" i="93"/>
  <c r="N104" i="93"/>
  <c r="O104" i="93"/>
  <c r="P104" i="93"/>
  <c r="N105" i="93"/>
  <c r="O105" i="93"/>
  <c r="P105" i="93"/>
  <c r="N106" i="93"/>
  <c r="O106" i="93"/>
  <c r="P106" i="93"/>
  <c r="N107" i="93"/>
  <c r="O107" i="93"/>
  <c r="P107" i="93"/>
  <c r="N108" i="93"/>
  <c r="O108" i="93"/>
  <c r="P108" i="93"/>
  <c r="N109" i="93"/>
  <c r="O109" i="93"/>
  <c r="P109" i="93"/>
  <c r="N110" i="93"/>
  <c r="O110" i="93"/>
  <c r="P110" i="93"/>
  <c r="N111" i="93"/>
  <c r="O111" i="93"/>
  <c r="P111" i="93"/>
  <c r="N112" i="93"/>
  <c r="O112" i="93"/>
  <c r="P112" i="93"/>
  <c r="N113" i="93"/>
  <c r="O113" i="93"/>
  <c r="P113" i="93"/>
  <c r="N114" i="93"/>
  <c r="O114" i="93"/>
  <c r="P114" i="93"/>
  <c r="N115" i="93"/>
  <c r="O115" i="93"/>
  <c r="P115" i="93"/>
  <c r="N116" i="93"/>
  <c r="O116" i="93"/>
  <c r="P116" i="93"/>
  <c r="N117" i="93"/>
  <c r="O117" i="93"/>
  <c r="P117" i="93"/>
  <c r="N118" i="93"/>
  <c r="O118" i="93"/>
  <c r="P118" i="93"/>
  <c r="N119" i="93"/>
  <c r="O119" i="93"/>
  <c r="P119" i="93"/>
  <c r="N120" i="93"/>
  <c r="O120" i="93"/>
  <c r="P120" i="93"/>
  <c r="N121" i="93"/>
  <c r="O121" i="93"/>
  <c r="P121" i="93"/>
  <c r="N122" i="93"/>
  <c r="O122" i="93"/>
  <c r="P122" i="93"/>
  <c r="N123" i="93"/>
  <c r="O123" i="93"/>
  <c r="P123" i="93"/>
  <c r="N124" i="93"/>
  <c r="O124" i="93"/>
  <c r="P124" i="93"/>
  <c r="N125" i="93"/>
  <c r="O125" i="93"/>
  <c r="P125" i="93"/>
  <c r="N126" i="93"/>
  <c r="O126" i="93"/>
  <c r="P126" i="93"/>
  <c r="N127" i="93"/>
  <c r="O127" i="93"/>
  <c r="P127" i="93"/>
  <c r="N128" i="93"/>
  <c r="O128" i="93"/>
  <c r="P128" i="93"/>
  <c r="N129" i="93"/>
  <c r="O129" i="93"/>
  <c r="P129" i="93"/>
  <c r="N130" i="93"/>
  <c r="O130" i="93"/>
  <c r="P130" i="93"/>
  <c r="N131" i="93"/>
  <c r="O131" i="93"/>
  <c r="P131" i="93"/>
  <c r="N132" i="93"/>
  <c r="O132" i="93"/>
  <c r="P132" i="93"/>
  <c r="N133" i="93"/>
  <c r="O133" i="93"/>
  <c r="P133" i="93"/>
  <c r="N134" i="93"/>
  <c r="O134" i="93"/>
  <c r="P134" i="93"/>
  <c r="N135" i="93"/>
  <c r="O135" i="93"/>
  <c r="P135" i="93"/>
  <c r="N136" i="93"/>
  <c r="O136" i="93"/>
  <c r="P136" i="93"/>
  <c r="N137" i="93"/>
  <c r="O137" i="93"/>
  <c r="P137" i="93"/>
  <c r="N138" i="93"/>
  <c r="O138" i="93"/>
  <c r="P138" i="93"/>
  <c r="N139" i="93"/>
  <c r="O139" i="93"/>
  <c r="P139" i="93"/>
  <c r="N140" i="93"/>
  <c r="O140" i="93"/>
  <c r="P140" i="93"/>
  <c r="P14" i="93"/>
  <c r="O14" i="93"/>
  <c r="N14" i="93"/>
  <c r="N162" i="92"/>
  <c r="O162" i="92"/>
  <c r="P162" i="92"/>
  <c r="N163" i="92"/>
  <c r="O163" i="92"/>
  <c r="P163" i="92"/>
  <c r="N164" i="92"/>
  <c r="O164" i="92"/>
  <c r="P164" i="92"/>
  <c r="P161" i="92"/>
  <c r="O161" i="92"/>
  <c r="N161" i="92"/>
  <c r="N158" i="92"/>
  <c r="O158" i="92"/>
  <c r="P158" i="92"/>
  <c r="N159" i="92"/>
  <c r="O159" i="92"/>
  <c r="P159" i="92"/>
  <c r="N160" i="92"/>
  <c r="O160" i="92"/>
  <c r="P160" i="92"/>
  <c r="P157" i="92"/>
  <c r="O157" i="92"/>
  <c r="N157" i="92"/>
  <c r="N15" i="92"/>
  <c r="O15" i="92"/>
  <c r="P15" i="92"/>
  <c r="N16" i="92"/>
  <c r="O16" i="92"/>
  <c r="P16" i="92"/>
  <c r="N17" i="92"/>
  <c r="O17" i="92"/>
  <c r="P17" i="92"/>
  <c r="N18" i="92"/>
  <c r="O18" i="92"/>
  <c r="P18" i="92"/>
  <c r="N19" i="92"/>
  <c r="O19" i="92"/>
  <c r="P19" i="92"/>
  <c r="N20" i="92"/>
  <c r="O20" i="92"/>
  <c r="P20" i="92"/>
  <c r="N21" i="92"/>
  <c r="O21" i="92"/>
  <c r="P21" i="92"/>
  <c r="N22" i="92"/>
  <c r="O22" i="92"/>
  <c r="P22" i="92"/>
  <c r="N23" i="92"/>
  <c r="O23" i="92"/>
  <c r="P23" i="92"/>
  <c r="N24" i="92"/>
  <c r="O24" i="92"/>
  <c r="P24" i="92"/>
  <c r="N25" i="92"/>
  <c r="O25" i="92"/>
  <c r="P25" i="92"/>
  <c r="N26" i="92"/>
  <c r="O26" i="92"/>
  <c r="P26" i="92"/>
  <c r="N31" i="92"/>
  <c r="O31" i="92"/>
  <c r="P31" i="92"/>
  <c r="P32" i="92"/>
  <c r="N33" i="92"/>
  <c r="O33" i="92"/>
  <c r="P33" i="92"/>
  <c r="N34" i="92"/>
  <c r="O34" i="92"/>
  <c r="P34" i="92"/>
  <c r="N35" i="92"/>
  <c r="O35" i="92"/>
  <c r="P35" i="92"/>
  <c r="N36" i="92"/>
  <c r="O36" i="92"/>
  <c r="P36" i="92"/>
  <c r="N37" i="92"/>
  <c r="O37" i="92"/>
  <c r="P37" i="92"/>
  <c r="N38" i="92"/>
  <c r="O38" i="92"/>
  <c r="P38" i="92"/>
  <c r="N39" i="92"/>
  <c r="O39" i="92"/>
  <c r="P39" i="92"/>
  <c r="N40" i="92"/>
  <c r="O40" i="92"/>
  <c r="P40" i="92"/>
  <c r="N41" i="92"/>
  <c r="O41" i="92"/>
  <c r="P41" i="92"/>
  <c r="N42" i="92"/>
  <c r="O42" i="92"/>
  <c r="P42" i="92"/>
  <c r="N43" i="92"/>
  <c r="O43" i="92"/>
  <c r="P43" i="92"/>
  <c r="N44" i="92"/>
  <c r="O44" i="92"/>
  <c r="P44" i="92"/>
  <c r="N45" i="92"/>
  <c r="O45" i="92"/>
  <c r="P45" i="92"/>
  <c r="N46" i="92"/>
  <c r="O46" i="92"/>
  <c r="P46" i="92"/>
  <c r="N47" i="92"/>
  <c r="O47" i="92"/>
  <c r="P47" i="92"/>
  <c r="N48" i="92"/>
  <c r="O48" i="92"/>
  <c r="P48" i="92"/>
  <c r="N49" i="92"/>
  <c r="O49" i="92"/>
  <c r="P49" i="92"/>
  <c r="N50" i="92"/>
  <c r="O50" i="92"/>
  <c r="P50" i="92"/>
  <c r="N51" i="92"/>
  <c r="O51" i="92"/>
  <c r="P51" i="92"/>
  <c r="N52" i="92"/>
  <c r="O52" i="92"/>
  <c r="P52" i="92"/>
  <c r="N53" i="92"/>
  <c r="O53" i="92"/>
  <c r="P53" i="92"/>
  <c r="N54" i="92"/>
  <c r="O54" i="92"/>
  <c r="P54" i="92"/>
  <c r="N55" i="92"/>
  <c r="O55" i="92"/>
  <c r="P55" i="92"/>
  <c r="N56" i="92"/>
  <c r="O56" i="92"/>
  <c r="P56" i="92"/>
  <c r="N57" i="92"/>
  <c r="O57" i="92"/>
  <c r="P57" i="92"/>
  <c r="N58" i="92"/>
  <c r="O58" i="92"/>
  <c r="P58" i="92"/>
  <c r="N59" i="92"/>
  <c r="O59" i="92"/>
  <c r="P59" i="92"/>
  <c r="N60" i="92"/>
  <c r="O60" i="92"/>
  <c r="P60" i="92"/>
  <c r="N61" i="92"/>
  <c r="O61" i="92"/>
  <c r="P61" i="92"/>
  <c r="N62" i="92"/>
  <c r="O62" i="92"/>
  <c r="P62" i="92"/>
  <c r="N63" i="92"/>
  <c r="O63" i="92"/>
  <c r="P63" i="92"/>
  <c r="N64" i="92"/>
  <c r="O64" i="92"/>
  <c r="P64" i="92"/>
  <c r="N65" i="92"/>
  <c r="O65" i="92"/>
  <c r="P65" i="92"/>
  <c r="N66" i="92"/>
  <c r="O66" i="92"/>
  <c r="P66" i="92"/>
  <c r="N67" i="92"/>
  <c r="O67" i="92"/>
  <c r="P67" i="92"/>
  <c r="N68" i="92"/>
  <c r="O68" i="92"/>
  <c r="P68" i="92"/>
  <c r="N69" i="92"/>
  <c r="O69" i="92"/>
  <c r="P69" i="92"/>
  <c r="N70" i="92"/>
  <c r="O70" i="92"/>
  <c r="P70" i="92"/>
  <c r="N71" i="92"/>
  <c r="O71" i="92"/>
  <c r="P71" i="92"/>
  <c r="N72" i="92"/>
  <c r="O72" i="92"/>
  <c r="P72" i="92"/>
  <c r="N73" i="92"/>
  <c r="O73" i="92"/>
  <c r="P73" i="92"/>
  <c r="N74" i="92"/>
  <c r="O74" i="92"/>
  <c r="P74" i="92"/>
  <c r="N75" i="92"/>
  <c r="O75" i="92"/>
  <c r="P75" i="92"/>
  <c r="N76" i="92"/>
  <c r="O76" i="92"/>
  <c r="P76" i="92"/>
  <c r="N77" i="92"/>
  <c r="O77" i="92"/>
  <c r="P77" i="92"/>
  <c r="N78" i="92"/>
  <c r="O78" i="92"/>
  <c r="P78" i="92"/>
  <c r="N79" i="92"/>
  <c r="O79" i="92"/>
  <c r="P79" i="92"/>
  <c r="N80" i="92"/>
  <c r="O80" i="92"/>
  <c r="P80" i="92"/>
  <c r="N81" i="92"/>
  <c r="O81" i="92"/>
  <c r="P81" i="92"/>
  <c r="N82" i="92"/>
  <c r="O82" i="92"/>
  <c r="P82" i="92"/>
  <c r="N83" i="92"/>
  <c r="O83" i="92"/>
  <c r="P83" i="92"/>
  <c r="N84" i="92"/>
  <c r="O84" i="92"/>
  <c r="P84" i="92"/>
  <c r="N85" i="92"/>
  <c r="O85" i="92"/>
  <c r="P85" i="92"/>
  <c r="N86" i="92"/>
  <c r="O86" i="92"/>
  <c r="P86" i="92"/>
  <c r="N87" i="92"/>
  <c r="O87" i="92"/>
  <c r="P87" i="92"/>
  <c r="N88" i="92"/>
  <c r="O88" i="92"/>
  <c r="P88" i="92"/>
  <c r="N89" i="92"/>
  <c r="O89" i="92"/>
  <c r="P89" i="92"/>
  <c r="N90" i="92"/>
  <c r="O90" i="92"/>
  <c r="P90" i="92"/>
  <c r="N91" i="92"/>
  <c r="O91" i="92"/>
  <c r="P91" i="92"/>
  <c r="N92" i="92"/>
  <c r="O92" i="92"/>
  <c r="P92" i="92"/>
  <c r="N93" i="92"/>
  <c r="O93" i="92"/>
  <c r="P93" i="92"/>
  <c r="N94" i="92"/>
  <c r="O94" i="92"/>
  <c r="P94" i="92"/>
  <c r="N95" i="92"/>
  <c r="O95" i="92"/>
  <c r="P95" i="92"/>
  <c r="N96" i="92"/>
  <c r="O96" i="92"/>
  <c r="P96" i="92"/>
  <c r="N97" i="92"/>
  <c r="O97" i="92"/>
  <c r="P97" i="92"/>
  <c r="N98" i="92"/>
  <c r="O98" i="92"/>
  <c r="P98" i="92"/>
  <c r="N99" i="92"/>
  <c r="O99" i="92"/>
  <c r="P99" i="92"/>
  <c r="N100" i="92"/>
  <c r="O100" i="92"/>
  <c r="P100" i="92"/>
  <c r="N101" i="92"/>
  <c r="O101" i="92"/>
  <c r="P101" i="92"/>
  <c r="N102" i="92"/>
  <c r="O102" i="92"/>
  <c r="P102" i="92"/>
  <c r="N103" i="92"/>
  <c r="O103" i="92"/>
  <c r="P103" i="92"/>
  <c r="N104" i="92"/>
  <c r="O104" i="92"/>
  <c r="P104" i="92"/>
  <c r="N105" i="92"/>
  <c r="O105" i="92"/>
  <c r="P105" i="92"/>
  <c r="N106" i="92"/>
  <c r="O106" i="92"/>
  <c r="P106" i="92"/>
  <c r="N107" i="92"/>
  <c r="O107" i="92"/>
  <c r="P107" i="92"/>
  <c r="N108" i="92"/>
  <c r="O108" i="92"/>
  <c r="P108" i="92"/>
  <c r="N109" i="92"/>
  <c r="O109" i="92"/>
  <c r="P109" i="92"/>
  <c r="N110" i="92"/>
  <c r="O110" i="92"/>
  <c r="P110" i="92"/>
  <c r="N111" i="92"/>
  <c r="O111" i="92"/>
  <c r="P111" i="92"/>
  <c r="N112" i="92"/>
  <c r="O112" i="92"/>
  <c r="P112" i="92"/>
  <c r="N113" i="92"/>
  <c r="O113" i="92"/>
  <c r="P113" i="92"/>
  <c r="N114" i="92"/>
  <c r="O114" i="92"/>
  <c r="P114" i="92"/>
  <c r="N115" i="92"/>
  <c r="O115" i="92"/>
  <c r="P115" i="92"/>
  <c r="N116" i="92"/>
  <c r="O116" i="92"/>
  <c r="P116" i="92"/>
  <c r="N117" i="92"/>
  <c r="O117" i="92"/>
  <c r="P117" i="92"/>
  <c r="N118" i="92"/>
  <c r="O118" i="92"/>
  <c r="P118" i="92"/>
  <c r="N119" i="92"/>
  <c r="O119" i="92"/>
  <c r="P119" i="92"/>
  <c r="N120" i="92"/>
  <c r="O120" i="92"/>
  <c r="P120" i="92"/>
  <c r="N121" i="92"/>
  <c r="O121" i="92"/>
  <c r="P121" i="92"/>
  <c r="N122" i="92"/>
  <c r="O122" i="92"/>
  <c r="P122" i="92"/>
  <c r="N123" i="92"/>
  <c r="O123" i="92"/>
  <c r="P123" i="92"/>
  <c r="N124" i="92"/>
  <c r="O124" i="92"/>
  <c r="P124" i="92"/>
  <c r="N125" i="92"/>
  <c r="O125" i="92"/>
  <c r="P125" i="92"/>
  <c r="N126" i="92"/>
  <c r="O126" i="92"/>
  <c r="P126" i="92"/>
  <c r="N127" i="92"/>
  <c r="O127" i="92"/>
  <c r="P127" i="92"/>
  <c r="N128" i="92"/>
  <c r="O128" i="92"/>
  <c r="P128" i="92"/>
  <c r="N129" i="92"/>
  <c r="O129" i="92"/>
  <c r="P129" i="92"/>
  <c r="N130" i="92"/>
  <c r="O130" i="92"/>
  <c r="P130" i="92"/>
  <c r="N131" i="92"/>
  <c r="O131" i="92"/>
  <c r="P131" i="92"/>
  <c r="N132" i="92"/>
  <c r="O132" i="92"/>
  <c r="P132" i="92"/>
  <c r="N133" i="92"/>
  <c r="O133" i="92"/>
  <c r="P133" i="92"/>
  <c r="N134" i="92"/>
  <c r="O134" i="92"/>
  <c r="P134" i="92"/>
  <c r="N135" i="92"/>
  <c r="O135" i="92"/>
  <c r="P135" i="92"/>
  <c r="N136" i="92"/>
  <c r="O136" i="92"/>
  <c r="P136" i="92"/>
  <c r="N137" i="92"/>
  <c r="O137" i="92"/>
  <c r="P137" i="92"/>
  <c r="N138" i="92"/>
  <c r="O138" i="92"/>
  <c r="P138" i="92"/>
  <c r="N139" i="92"/>
  <c r="O139" i="92"/>
  <c r="P139" i="92"/>
  <c r="N140" i="92"/>
  <c r="O140" i="92"/>
  <c r="P140" i="92"/>
  <c r="P14" i="92"/>
  <c r="O14" i="92"/>
  <c r="N14" i="92"/>
  <c r="N162" i="91"/>
  <c r="O162" i="91"/>
  <c r="P162" i="91"/>
  <c r="N163" i="91"/>
  <c r="O163" i="91"/>
  <c r="P163" i="91"/>
  <c r="N164" i="91"/>
  <c r="O164" i="91"/>
  <c r="P164" i="91"/>
  <c r="P161" i="91"/>
  <c r="O161" i="91"/>
  <c r="N161" i="91"/>
  <c r="N158" i="91"/>
  <c r="O158" i="91"/>
  <c r="P158" i="91"/>
  <c r="N159" i="91"/>
  <c r="O159" i="91"/>
  <c r="P159" i="91"/>
  <c r="N160" i="91"/>
  <c r="O160" i="91"/>
  <c r="P160" i="91"/>
  <c r="P157" i="91"/>
  <c r="O157" i="91"/>
  <c r="N157" i="91"/>
  <c r="N15" i="91"/>
  <c r="O15" i="91"/>
  <c r="P15" i="91"/>
  <c r="N16" i="91"/>
  <c r="O16" i="91"/>
  <c r="P16" i="91"/>
  <c r="N17" i="91"/>
  <c r="O17" i="91"/>
  <c r="P17" i="91"/>
  <c r="N18" i="91"/>
  <c r="O18" i="91"/>
  <c r="P18" i="91"/>
  <c r="N19" i="91"/>
  <c r="O19" i="91"/>
  <c r="P19" i="91"/>
  <c r="N20" i="91"/>
  <c r="O20" i="91"/>
  <c r="P20" i="91"/>
  <c r="N21" i="91"/>
  <c r="O21" i="91"/>
  <c r="P21" i="91"/>
  <c r="N22" i="91"/>
  <c r="O22" i="91"/>
  <c r="P22" i="91"/>
  <c r="N23" i="91"/>
  <c r="O23" i="91"/>
  <c r="P23" i="91"/>
  <c r="N24" i="91"/>
  <c r="O24" i="91"/>
  <c r="P24" i="91"/>
  <c r="N25" i="91"/>
  <c r="O25" i="91"/>
  <c r="P25" i="91"/>
  <c r="N26" i="91"/>
  <c r="O26" i="91"/>
  <c r="P26" i="91"/>
  <c r="N31" i="91"/>
  <c r="O31" i="91"/>
  <c r="P31" i="91"/>
  <c r="P32" i="91"/>
  <c r="N33" i="91"/>
  <c r="O33" i="91"/>
  <c r="P33" i="91"/>
  <c r="N34" i="91"/>
  <c r="O34" i="91"/>
  <c r="P34" i="91"/>
  <c r="N35" i="91"/>
  <c r="O35" i="91"/>
  <c r="P35" i="91"/>
  <c r="N36" i="91"/>
  <c r="O36" i="91"/>
  <c r="P36" i="91"/>
  <c r="N37" i="91"/>
  <c r="O37" i="91"/>
  <c r="P37" i="91"/>
  <c r="N38" i="91"/>
  <c r="O38" i="91"/>
  <c r="P38" i="91"/>
  <c r="N39" i="91"/>
  <c r="O39" i="91"/>
  <c r="P39" i="91"/>
  <c r="N40" i="91"/>
  <c r="O40" i="91"/>
  <c r="P40" i="91"/>
  <c r="N41" i="91"/>
  <c r="O41" i="91"/>
  <c r="P41" i="91"/>
  <c r="N42" i="91"/>
  <c r="O42" i="91"/>
  <c r="P42" i="91"/>
  <c r="N43" i="91"/>
  <c r="O43" i="91"/>
  <c r="P43" i="91"/>
  <c r="N44" i="91"/>
  <c r="O44" i="91"/>
  <c r="P44" i="91"/>
  <c r="N45" i="91"/>
  <c r="O45" i="91"/>
  <c r="P45" i="91"/>
  <c r="N46" i="91"/>
  <c r="O46" i="91"/>
  <c r="P46" i="91"/>
  <c r="N47" i="91"/>
  <c r="O47" i="91"/>
  <c r="P47" i="91"/>
  <c r="N48" i="91"/>
  <c r="O48" i="91"/>
  <c r="P48" i="91"/>
  <c r="N49" i="91"/>
  <c r="O49" i="91"/>
  <c r="P49" i="91"/>
  <c r="N50" i="91"/>
  <c r="O50" i="91"/>
  <c r="P50" i="91"/>
  <c r="N51" i="91"/>
  <c r="O51" i="91"/>
  <c r="P51" i="91"/>
  <c r="N52" i="91"/>
  <c r="O52" i="91"/>
  <c r="P52" i="91"/>
  <c r="N53" i="91"/>
  <c r="O53" i="91"/>
  <c r="P53" i="91"/>
  <c r="N54" i="91"/>
  <c r="O54" i="91"/>
  <c r="P54" i="91"/>
  <c r="N55" i="91"/>
  <c r="O55" i="91"/>
  <c r="P55" i="91"/>
  <c r="N56" i="91"/>
  <c r="O56" i="91"/>
  <c r="P56" i="91"/>
  <c r="N57" i="91"/>
  <c r="O57" i="91"/>
  <c r="P57" i="91"/>
  <c r="N58" i="91"/>
  <c r="O58" i="91"/>
  <c r="P58" i="91"/>
  <c r="N59" i="91"/>
  <c r="O59" i="91"/>
  <c r="P59" i="91"/>
  <c r="N60" i="91"/>
  <c r="O60" i="91"/>
  <c r="P60" i="91"/>
  <c r="N61" i="91"/>
  <c r="O61" i="91"/>
  <c r="P61" i="91"/>
  <c r="N62" i="91"/>
  <c r="O62" i="91"/>
  <c r="P62" i="91"/>
  <c r="N63" i="91"/>
  <c r="O63" i="91"/>
  <c r="P63" i="91"/>
  <c r="N64" i="91"/>
  <c r="O64" i="91"/>
  <c r="P64" i="91"/>
  <c r="N65" i="91"/>
  <c r="O65" i="91"/>
  <c r="P65" i="91"/>
  <c r="N66" i="91"/>
  <c r="O66" i="91"/>
  <c r="P66" i="91"/>
  <c r="N67" i="91"/>
  <c r="O67" i="91"/>
  <c r="P67" i="91"/>
  <c r="N68" i="91"/>
  <c r="O68" i="91"/>
  <c r="P68" i="91"/>
  <c r="N69" i="91"/>
  <c r="O69" i="91"/>
  <c r="P69" i="91"/>
  <c r="N70" i="91"/>
  <c r="O70" i="91"/>
  <c r="P70" i="91"/>
  <c r="N71" i="91"/>
  <c r="O71" i="91"/>
  <c r="P71" i="91"/>
  <c r="N72" i="91"/>
  <c r="O72" i="91"/>
  <c r="P72" i="91"/>
  <c r="N73" i="91"/>
  <c r="O73" i="91"/>
  <c r="P73" i="91"/>
  <c r="N74" i="91"/>
  <c r="O74" i="91"/>
  <c r="P74" i="91"/>
  <c r="N75" i="91"/>
  <c r="O75" i="91"/>
  <c r="P75" i="91"/>
  <c r="N76" i="91"/>
  <c r="O76" i="91"/>
  <c r="P76" i="91"/>
  <c r="N77" i="91"/>
  <c r="O77" i="91"/>
  <c r="P77" i="91"/>
  <c r="N78" i="91"/>
  <c r="O78" i="91"/>
  <c r="P78" i="91"/>
  <c r="N79" i="91"/>
  <c r="O79" i="91"/>
  <c r="P79" i="91"/>
  <c r="N80" i="91"/>
  <c r="O80" i="91"/>
  <c r="P80" i="91"/>
  <c r="N81" i="91"/>
  <c r="O81" i="91"/>
  <c r="P81" i="91"/>
  <c r="N82" i="91"/>
  <c r="O82" i="91"/>
  <c r="P82" i="91"/>
  <c r="N83" i="91"/>
  <c r="O83" i="91"/>
  <c r="P83" i="91"/>
  <c r="N84" i="91"/>
  <c r="O84" i="91"/>
  <c r="P84" i="91"/>
  <c r="N85" i="91"/>
  <c r="O85" i="91"/>
  <c r="P85" i="91"/>
  <c r="N86" i="91"/>
  <c r="O86" i="91"/>
  <c r="P86" i="91"/>
  <c r="N87" i="91"/>
  <c r="O87" i="91"/>
  <c r="P87" i="91"/>
  <c r="N88" i="91"/>
  <c r="O88" i="91"/>
  <c r="P88" i="91"/>
  <c r="N89" i="91"/>
  <c r="O89" i="91"/>
  <c r="P89" i="91"/>
  <c r="N90" i="91"/>
  <c r="O90" i="91"/>
  <c r="P90" i="91"/>
  <c r="N91" i="91"/>
  <c r="O91" i="91"/>
  <c r="P91" i="91"/>
  <c r="N92" i="91"/>
  <c r="O92" i="91"/>
  <c r="P92" i="91"/>
  <c r="N93" i="91"/>
  <c r="O93" i="91"/>
  <c r="P93" i="91"/>
  <c r="N94" i="91"/>
  <c r="O94" i="91"/>
  <c r="P94" i="91"/>
  <c r="N95" i="91"/>
  <c r="O95" i="91"/>
  <c r="P95" i="91"/>
  <c r="N96" i="91"/>
  <c r="O96" i="91"/>
  <c r="P96" i="91"/>
  <c r="N97" i="91"/>
  <c r="O97" i="91"/>
  <c r="P97" i="91"/>
  <c r="N98" i="91"/>
  <c r="O98" i="91"/>
  <c r="P98" i="91"/>
  <c r="N99" i="91"/>
  <c r="O99" i="91"/>
  <c r="P99" i="91"/>
  <c r="N100" i="91"/>
  <c r="O100" i="91"/>
  <c r="P100" i="91"/>
  <c r="N101" i="91"/>
  <c r="O101" i="91"/>
  <c r="P101" i="91"/>
  <c r="N102" i="91"/>
  <c r="O102" i="91"/>
  <c r="P102" i="91"/>
  <c r="N103" i="91"/>
  <c r="O103" i="91"/>
  <c r="P103" i="91"/>
  <c r="N104" i="91"/>
  <c r="O104" i="91"/>
  <c r="P104" i="91"/>
  <c r="N105" i="91"/>
  <c r="O105" i="91"/>
  <c r="P105" i="91"/>
  <c r="N106" i="91"/>
  <c r="O106" i="91"/>
  <c r="P106" i="91"/>
  <c r="N107" i="91"/>
  <c r="O107" i="91"/>
  <c r="P107" i="91"/>
  <c r="N108" i="91"/>
  <c r="O108" i="91"/>
  <c r="P108" i="91"/>
  <c r="N109" i="91"/>
  <c r="O109" i="91"/>
  <c r="P109" i="91"/>
  <c r="N110" i="91"/>
  <c r="O110" i="91"/>
  <c r="P110" i="91"/>
  <c r="N111" i="91"/>
  <c r="O111" i="91"/>
  <c r="P111" i="91"/>
  <c r="N112" i="91"/>
  <c r="O112" i="91"/>
  <c r="P112" i="91"/>
  <c r="N113" i="91"/>
  <c r="O113" i="91"/>
  <c r="P113" i="91"/>
  <c r="N114" i="91"/>
  <c r="O114" i="91"/>
  <c r="P114" i="91"/>
  <c r="N115" i="91"/>
  <c r="O115" i="91"/>
  <c r="P115" i="91"/>
  <c r="N116" i="91"/>
  <c r="O116" i="91"/>
  <c r="P116" i="91"/>
  <c r="N117" i="91"/>
  <c r="O117" i="91"/>
  <c r="P117" i="91"/>
  <c r="N118" i="91"/>
  <c r="O118" i="91"/>
  <c r="P118" i="91"/>
  <c r="N119" i="91"/>
  <c r="O119" i="91"/>
  <c r="P119" i="91"/>
  <c r="N120" i="91"/>
  <c r="O120" i="91"/>
  <c r="P120" i="91"/>
  <c r="N121" i="91"/>
  <c r="O121" i="91"/>
  <c r="P121" i="91"/>
  <c r="N122" i="91"/>
  <c r="O122" i="91"/>
  <c r="P122" i="91"/>
  <c r="N123" i="91"/>
  <c r="O123" i="91"/>
  <c r="P123" i="91"/>
  <c r="N124" i="91"/>
  <c r="O124" i="91"/>
  <c r="P124" i="91"/>
  <c r="N125" i="91"/>
  <c r="O125" i="91"/>
  <c r="P125" i="91"/>
  <c r="N126" i="91"/>
  <c r="O126" i="91"/>
  <c r="P126" i="91"/>
  <c r="N127" i="91"/>
  <c r="O127" i="91"/>
  <c r="P127" i="91"/>
  <c r="N128" i="91"/>
  <c r="O128" i="91"/>
  <c r="P128" i="91"/>
  <c r="N129" i="91"/>
  <c r="O129" i="91"/>
  <c r="P129" i="91"/>
  <c r="N130" i="91"/>
  <c r="O130" i="91"/>
  <c r="P130" i="91"/>
  <c r="N131" i="91"/>
  <c r="O131" i="91"/>
  <c r="P131" i="91"/>
  <c r="N132" i="91"/>
  <c r="O132" i="91"/>
  <c r="P132" i="91"/>
  <c r="N133" i="91"/>
  <c r="O133" i="91"/>
  <c r="P133" i="91"/>
  <c r="N134" i="91"/>
  <c r="O134" i="91"/>
  <c r="P134" i="91"/>
  <c r="N135" i="91"/>
  <c r="O135" i="91"/>
  <c r="P135" i="91"/>
  <c r="N136" i="91"/>
  <c r="O136" i="91"/>
  <c r="P136" i="91"/>
  <c r="N137" i="91"/>
  <c r="O137" i="91"/>
  <c r="P137" i="91"/>
  <c r="N138" i="91"/>
  <c r="O138" i="91"/>
  <c r="P138" i="91"/>
  <c r="N139" i="91"/>
  <c r="O139" i="91"/>
  <c r="P139" i="91"/>
  <c r="N140" i="91"/>
  <c r="O140" i="91"/>
  <c r="P140" i="91"/>
  <c r="P14" i="91"/>
  <c r="O14" i="91"/>
  <c r="N14" i="91"/>
  <c r="N162" i="90"/>
  <c r="O162" i="90"/>
  <c r="P162" i="90"/>
  <c r="N163" i="90"/>
  <c r="O163" i="90"/>
  <c r="P163" i="90"/>
  <c r="N164" i="90"/>
  <c r="O164" i="90"/>
  <c r="P164" i="90"/>
  <c r="P161" i="90"/>
  <c r="O161" i="90"/>
  <c r="N161" i="90"/>
  <c r="N158" i="90"/>
  <c r="O158" i="90"/>
  <c r="P158" i="90"/>
  <c r="N159" i="90"/>
  <c r="O159" i="90"/>
  <c r="P159" i="90"/>
  <c r="N160" i="90"/>
  <c r="O160" i="90"/>
  <c r="P160" i="90"/>
  <c r="P157" i="90"/>
  <c r="O157" i="90"/>
  <c r="N157" i="90"/>
  <c r="N15" i="90"/>
  <c r="O15" i="90"/>
  <c r="P15" i="90"/>
  <c r="N16" i="90"/>
  <c r="O16" i="90"/>
  <c r="P16" i="90"/>
  <c r="N17" i="90"/>
  <c r="O17" i="90"/>
  <c r="P17" i="90"/>
  <c r="N18" i="90"/>
  <c r="O18" i="90"/>
  <c r="P18" i="90"/>
  <c r="N19" i="90"/>
  <c r="O19" i="90"/>
  <c r="P19" i="90"/>
  <c r="N20" i="90"/>
  <c r="O20" i="90"/>
  <c r="P20" i="90"/>
  <c r="N21" i="90"/>
  <c r="O21" i="90"/>
  <c r="P21" i="90"/>
  <c r="N22" i="90"/>
  <c r="O22" i="90"/>
  <c r="P22" i="90"/>
  <c r="N23" i="90"/>
  <c r="O23" i="90"/>
  <c r="P23" i="90"/>
  <c r="N24" i="90"/>
  <c r="O24" i="90"/>
  <c r="P24" i="90"/>
  <c r="N25" i="90"/>
  <c r="O25" i="90"/>
  <c r="P25" i="90"/>
  <c r="N26" i="90"/>
  <c r="O26" i="90"/>
  <c r="P26" i="90"/>
  <c r="N31" i="90"/>
  <c r="O31" i="90"/>
  <c r="P31" i="90"/>
  <c r="P32" i="90"/>
  <c r="N33" i="90"/>
  <c r="O33" i="90"/>
  <c r="P33" i="90"/>
  <c r="N34" i="90"/>
  <c r="O34" i="90"/>
  <c r="P34" i="90"/>
  <c r="N35" i="90"/>
  <c r="O35" i="90"/>
  <c r="P35" i="90"/>
  <c r="N36" i="90"/>
  <c r="O36" i="90"/>
  <c r="P36" i="90"/>
  <c r="N37" i="90"/>
  <c r="O37" i="90"/>
  <c r="P37" i="90"/>
  <c r="N38" i="90"/>
  <c r="O38" i="90"/>
  <c r="P38" i="90"/>
  <c r="N39" i="90"/>
  <c r="O39" i="90"/>
  <c r="P39" i="90"/>
  <c r="N40" i="90"/>
  <c r="O40" i="90"/>
  <c r="P40" i="90"/>
  <c r="N41" i="90"/>
  <c r="O41" i="90"/>
  <c r="P41" i="90"/>
  <c r="N42" i="90"/>
  <c r="O42" i="90"/>
  <c r="P42" i="90"/>
  <c r="N43" i="90"/>
  <c r="O43" i="90"/>
  <c r="P43" i="90"/>
  <c r="N44" i="90"/>
  <c r="O44" i="90"/>
  <c r="P44" i="90"/>
  <c r="N45" i="90"/>
  <c r="O45" i="90"/>
  <c r="P45" i="90"/>
  <c r="N46" i="90"/>
  <c r="O46" i="90"/>
  <c r="P46" i="90"/>
  <c r="N47" i="90"/>
  <c r="O47" i="90"/>
  <c r="P47" i="90"/>
  <c r="N48" i="90"/>
  <c r="O48" i="90"/>
  <c r="P48" i="90"/>
  <c r="N49" i="90"/>
  <c r="O49" i="90"/>
  <c r="P49" i="90"/>
  <c r="N50" i="90"/>
  <c r="O50" i="90"/>
  <c r="P50" i="90"/>
  <c r="N51" i="90"/>
  <c r="O51" i="90"/>
  <c r="P51" i="90"/>
  <c r="N52" i="90"/>
  <c r="O52" i="90"/>
  <c r="P52" i="90"/>
  <c r="N53" i="90"/>
  <c r="O53" i="90"/>
  <c r="P53" i="90"/>
  <c r="N54" i="90"/>
  <c r="O54" i="90"/>
  <c r="P54" i="90"/>
  <c r="N55" i="90"/>
  <c r="O55" i="90"/>
  <c r="P55" i="90"/>
  <c r="N56" i="90"/>
  <c r="O56" i="90"/>
  <c r="P56" i="90"/>
  <c r="N57" i="90"/>
  <c r="O57" i="90"/>
  <c r="P57" i="90"/>
  <c r="N58" i="90"/>
  <c r="O58" i="90"/>
  <c r="P58" i="90"/>
  <c r="N59" i="90"/>
  <c r="O59" i="90"/>
  <c r="P59" i="90"/>
  <c r="N60" i="90"/>
  <c r="O60" i="90"/>
  <c r="P60" i="90"/>
  <c r="N61" i="90"/>
  <c r="O61" i="90"/>
  <c r="P61" i="90"/>
  <c r="N62" i="90"/>
  <c r="O62" i="90"/>
  <c r="P62" i="90"/>
  <c r="N63" i="90"/>
  <c r="O63" i="90"/>
  <c r="P63" i="90"/>
  <c r="N64" i="90"/>
  <c r="O64" i="90"/>
  <c r="P64" i="90"/>
  <c r="N65" i="90"/>
  <c r="O65" i="90"/>
  <c r="P65" i="90"/>
  <c r="N66" i="90"/>
  <c r="O66" i="90"/>
  <c r="P66" i="90"/>
  <c r="N67" i="90"/>
  <c r="O67" i="90"/>
  <c r="P67" i="90"/>
  <c r="N68" i="90"/>
  <c r="O68" i="90"/>
  <c r="P68" i="90"/>
  <c r="N69" i="90"/>
  <c r="O69" i="90"/>
  <c r="P69" i="90"/>
  <c r="N70" i="90"/>
  <c r="O70" i="90"/>
  <c r="P70" i="90"/>
  <c r="N71" i="90"/>
  <c r="O71" i="90"/>
  <c r="P71" i="90"/>
  <c r="N72" i="90"/>
  <c r="O72" i="90"/>
  <c r="P72" i="90"/>
  <c r="N73" i="90"/>
  <c r="O73" i="90"/>
  <c r="P73" i="90"/>
  <c r="N74" i="90"/>
  <c r="O74" i="90"/>
  <c r="P74" i="90"/>
  <c r="N75" i="90"/>
  <c r="O75" i="90"/>
  <c r="P75" i="90"/>
  <c r="N76" i="90"/>
  <c r="O76" i="90"/>
  <c r="P76" i="90"/>
  <c r="N77" i="90"/>
  <c r="O77" i="90"/>
  <c r="P77" i="90"/>
  <c r="N78" i="90"/>
  <c r="O78" i="90"/>
  <c r="P78" i="90"/>
  <c r="N79" i="90"/>
  <c r="O79" i="90"/>
  <c r="P79" i="90"/>
  <c r="N80" i="90"/>
  <c r="O80" i="90"/>
  <c r="P80" i="90"/>
  <c r="N81" i="90"/>
  <c r="O81" i="90"/>
  <c r="P81" i="90"/>
  <c r="N82" i="90"/>
  <c r="O82" i="90"/>
  <c r="P82" i="90"/>
  <c r="N83" i="90"/>
  <c r="O83" i="90"/>
  <c r="P83" i="90"/>
  <c r="N84" i="90"/>
  <c r="O84" i="90"/>
  <c r="P84" i="90"/>
  <c r="N85" i="90"/>
  <c r="O85" i="90"/>
  <c r="P85" i="90"/>
  <c r="N86" i="90"/>
  <c r="O86" i="90"/>
  <c r="P86" i="90"/>
  <c r="N87" i="90"/>
  <c r="O87" i="90"/>
  <c r="P87" i="90"/>
  <c r="N88" i="90"/>
  <c r="O88" i="90"/>
  <c r="P88" i="90"/>
  <c r="N89" i="90"/>
  <c r="O89" i="90"/>
  <c r="P89" i="90"/>
  <c r="N90" i="90"/>
  <c r="O90" i="90"/>
  <c r="P90" i="90"/>
  <c r="N91" i="90"/>
  <c r="O91" i="90"/>
  <c r="P91" i="90"/>
  <c r="N92" i="90"/>
  <c r="O92" i="90"/>
  <c r="P92" i="90"/>
  <c r="N93" i="90"/>
  <c r="O93" i="90"/>
  <c r="P93" i="90"/>
  <c r="N94" i="90"/>
  <c r="O94" i="90"/>
  <c r="P94" i="90"/>
  <c r="N95" i="90"/>
  <c r="O95" i="90"/>
  <c r="P95" i="90"/>
  <c r="N96" i="90"/>
  <c r="O96" i="90"/>
  <c r="P96" i="90"/>
  <c r="N97" i="90"/>
  <c r="O97" i="90"/>
  <c r="P97" i="90"/>
  <c r="N98" i="90"/>
  <c r="O98" i="90"/>
  <c r="P98" i="90"/>
  <c r="N99" i="90"/>
  <c r="O99" i="90"/>
  <c r="P99" i="90"/>
  <c r="N100" i="90"/>
  <c r="O100" i="90"/>
  <c r="P100" i="90"/>
  <c r="N101" i="90"/>
  <c r="O101" i="90"/>
  <c r="P101" i="90"/>
  <c r="N102" i="90"/>
  <c r="O102" i="90"/>
  <c r="P102" i="90"/>
  <c r="N103" i="90"/>
  <c r="O103" i="90"/>
  <c r="P103" i="90"/>
  <c r="N104" i="90"/>
  <c r="O104" i="90"/>
  <c r="P104" i="90"/>
  <c r="N105" i="90"/>
  <c r="O105" i="90"/>
  <c r="P105" i="90"/>
  <c r="N106" i="90"/>
  <c r="O106" i="90"/>
  <c r="P106" i="90"/>
  <c r="N107" i="90"/>
  <c r="O107" i="90"/>
  <c r="P107" i="90"/>
  <c r="N108" i="90"/>
  <c r="O108" i="90"/>
  <c r="P108" i="90"/>
  <c r="N109" i="90"/>
  <c r="O109" i="90"/>
  <c r="P109" i="90"/>
  <c r="N110" i="90"/>
  <c r="O110" i="90"/>
  <c r="P110" i="90"/>
  <c r="N111" i="90"/>
  <c r="O111" i="90"/>
  <c r="P111" i="90"/>
  <c r="N112" i="90"/>
  <c r="O112" i="90"/>
  <c r="P112" i="90"/>
  <c r="N113" i="90"/>
  <c r="O113" i="90"/>
  <c r="P113" i="90"/>
  <c r="N114" i="90"/>
  <c r="O114" i="90"/>
  <c r="P114" i="90"/>
  <c r="N115" i="90"/>
  <c r="O115" i="90"/>
  <c r="P115" i="90"/>
  <c r="N116" i="90"/>
  <c r="O116" i="90"/>
  <c r="P116" i="90"/>
  <c r="N117" i="90"/>
  <c r="O117" i="90"/>
  <c r="P117" i="90"/>
  <c r="N118" i="90"/>
  <c r="O118" i="90"/>
  <c r="P118" i="90"/>
  <c r="N119" i="90"/>
  <c r="O119" i="90"/>
  <c r="P119" i="90"/>
  <c r="N120" i="90"/>
  <c r="O120" i="90"/>
  <c r="P120" i="90"/>
  <c r="N121" i="90"/>
  <c r="O121" i="90"/>
  <c r="P121" i="90"/>
  <c r="N122" i="90"/>
  <c r="O122" i="90"/>
  <c r="P122" i="90"/>
  <c r="N123" i="90"/>
  <c r="O123" i="90"/>
  <c r="P123" i="90"/>
  <c r="N124" i="90"/>
  <c r="O124" i="90"/>
  <c r="P124" i="90"/>
  <c r="N125" i="90"/>
  <c r="O125" i="90"/>
  <c r="P125" i="90"/>
  <c r="N126" i="90"/>
  <c r="O126" i="90"/>
  <c r="P126" i="90"/>
  <c r="N127" i="90"/>
  <c r="O127" i="90"/>
  <c r="P127" i="90"/>
  <c r="N128" i="90"/>
  <c r="O128" i="90"/>
  <c r="P128" i="90"/>
  <c r="N129" i="90"/>
  <c r="O129" i="90"/>
  <c r="P129" i="90"/>
  <c r="N130" i="90"/>
  <c r="O130" i="90"/>
  <c r="P130" i="90"/>
  <c r="N131" i="90"/>
  <c r="O131" i="90"/>
  <c r="P131" i="90"/>
  <c r="N132" i="90"/>
  <c r="O132" i="90"/>
  <c r="P132" i="90"/>
  <c r="N133" i="90"/>
  <c r="O133" i="90"/>
  <c r="P133" i="90"/>
  <c r="N134" i="90"/>
  <c r="O134" i="90"/>
  <c r="P134" i="90"/>
  <c r="N135" i="90"/>
  <c r="O135" i="90"/>
  <c r="P135" i="90"/>
  <c r="N136" i="90"/>
  <c r="O136" i="90"/>
  <c r="P136" i="90"/>
  <c r="N137" i="90"/>
  <c r="O137" i="90"/>
  <c r="P137" i="90"/>
  <c r="N138" i="90"/>
  <c r="O138" i="90"/>
  <c r="P138" i="90"/>
  <c r="N139" i="90"/>
  <c r="O139" i="90"/>
  <c r="P139" i="90"/>
  <c r="N140" i="90"/>
  <c r="O140" i="90"/>
  <c r="P140" i="90"/>
  <c r="P14" i="90"/>
  <c r="O14" i="90"/>
  <c r="N14" i="90"/>
  <c r="N162" i="89"/>
  <c r="O162" i="89"/>
  <c r="P162" i="89"/>
  <c r="N163" i="89"/>
  <c r="O163" i="89"/>
  <c r="P163" i="89"/>
  <c r="N164" i="89"/>
  <c r="O164" i="89"/>
  <c r="P164" i="89"/>
  <c r="P161" i="89"/>
  <c r="O161" i="89"/>
  <c r="N161" i="89"/>
  <c r="N158" i="89"/>
  <c r="O158" i="89"/>
  <c r="P158" i="89"/>
  <c r="N159" i="89"/>
  <c r="O159" i="89"/>
  <c r="P159" i="89"/>
  <c r="N160" i="89"/>
  <c r="O160" i="89"/>
  <c r="P160" i="89"/>
  <c r="P157" i="89"/>
  <c r="O157" i="89"/>
  <c r="N157" i="89"/>
  <c r="N15" i="89"/>
  <c r="O15" i="89"/>
  <c r="P15" i="89"/>
  <c r="N16" i="89"/>
  <c r="O16" i="89"/>
  <c r="P16" i="89"/>
  <c r="N17" i="89"/>
  <c r="O17" i="89"/>
  <c r="P17" i="89"/>
  <c r="N18" i="89"/>
  <c r="O18" i="89"/>
  <c r="P18" i="89"/>
  <c r="N19" i="89"/>
  <c r="O19" i="89"/>
  <c r="P19" i="89"/>
  <c r="N20" i="89"/>
  <c r="O20" i="89"/>
  <c r="P20" i="89"/>
  <c r="N21" i="89"/>
  <c r="O21" i="89"/>
  <c r="P21" i="89"/>
  <c r="N22" i="89"/>
  <c r="O22" i="89"/>
  <c r="P22" i="89"/>
  <c r="N23" i="89"/>
  <c r="O23" i="89"/>
  <c r="P23" i="89"/>
  <c r="N24" i="89"/>
  <c r="O24" i="89"/>
  <c r="P24" i="89"/>
  <c r="N25" i="89"/>
  <c r="O25" i="89"/>
  <c r="P25" i="89"/>
  <c r="N26" i="89"/>
  <c r="O26" i="89"/>
  <c r="P26" i="89"/>
  <c r="N31" i="89"/>
  <c r="O31" i="89"/>
  <c r="P31" i="89"/>
  <c r="P32" i="89"/>
  <c r="N33" i="89"/>
  <c r="O33" i="89"/>
  <c r="P33" i="89"/>
  <c r="N34" i="89"/>
  <c r="O34" i="89"/>
  <c r="P34" i="89"/>
  <c r="N35" i="89"/>
  <c r="O35" i="89"/>
  <c r="P35" i="89"/>
  <c r="N36" i="89"/>
  <c r="O36" i="89"/>
  <c r="P36" i="89"/>
  <c r="N37" i="89"/>
  <c r="O37" i="89"/>
  <c r="P37" i="89"/>
  <c r="N38" i="89"/>
  <c r="O38" i="89"/>
  <c r="P38" i="89"/>
  <c r="N39" i="89"/>
  <c r="O39" i="89"/>
  <c r="P39" i="89"/>
  <c r="N40" i="89"/>
  <c r="O40" i="89"/>
  <c r="P40" i="89"/>
  <c r="N41" i="89"/>
  <c r="O41" i="89"/>
  <c r="P41" i="89"/>
  <c r="N42" i="89"/>
  <c r="O42" i="89"/>
  <c r="P42" i="89"/>
  <c r="N43" i="89"/>
  <c r="O43" i="89"/>
  <c r="P43" i="89"/>
  <c r="N44" i="89"/>
  <c r="O44" i="89"/>
  <c r="P44" i="89"/>
  <c r="N45" i="89"/>
  <c r="O45" i="89"/>
  <c r="P45" i="89"/>
  <c r="N46" i="89"/>
  <c r="O46" i="89"/>
  <c r="P46" i="89"/>
  <c r="N47" i="89"/>
  <c r="O47" i="89"/>
  <c r="P47" i="89"/>
  <c r="N48" i="89"/>
  <c r="O48" i="89"/>
  <c r="P48" i="89"/>
  <c r="N49" i="89"/>
  <c r="O49" i="89"/>
  <c r="P49" i="89"/>
  <c r="N50" i="89"/>
  <c r="O50" i="89"/>
  <c r="P50" i="89"/>
  <c r="N51" i="89"/>
  <c r="O51" i="89"/>
  <c r="P51" i="89"/>
  <c r="N52" i="89"/>
  <c r="O52" i="89"/>
  <c r="P52" i="89"/>
  <c r="N53" i="89"/>
  <c r="O53" i="89"/>
  <c r="P53" i="89"/>
  <c r="N54" i="89"/>
  <c r="O54" i="89"/>
  <c r="P54" i="89"/>
  <c r="N55" i="89"/>
  <c r="O55" i="89"/>
  <c r="P55" i="89"/>
  <c r="N56" i="89"/>
  <c r="O56" i="89"/>
  <c r="P56" i="89"/>
  <c r="N57" i="89"/>
  <c r="O57" i="89"/>
  <c r="P57" i="89"/>
  <c r="N58" i="89"/>
  <c r="O58" i="89"/>
  <c r="P58" i="89"/>
  <c r="N59" i="89"/>
  <c r="O59" i="89"/>
  <c r="P59" i="89"/>
  <c r="N60" i="89"/>
  <c r="O60" i="89"/>
  <c r="P60" i="89"/>
  <c r="N61" i="89"/>
  <c r="O61" i="89"/>
  <c r="P61" i="89"/>
  <c r="N62" i="89"/>
  <c r="O62" i="89"/>
  <c r="P62" i="89"/>
  <c r="N63" i="89"/>
  <c r="O63" i="89"/>
  <c r="P63" i="89"/>
  <c r="N64" i="89"/>
  <c r="O64" i="89"/>
  <c r="P64" i="89"/>
  <c r="N65" i="89"/>
  <c r="O65" i="89"/>
  <c r="P65" i="89"/>
  <c r="N66" i="89"/>
  <c r="O66" i="89"/>
  <c r="P66" i="89"/>
  <c r="N67" i="89"/>
  <c r="O67" i="89"/>
  <c r="P67" i="89"/>
  <c r="N68" i="89"/>
  <c r="O68" i="89"/>
  <c r="P68" i="89"/>
  <c r="N69" i="89"/>
  <c r="O69" i="89"/>
  <c r="P69" i="89"/>
  <c r="N70" i="89"/>
  <c r="O70" i="89"/>
  <c r="P70" i="89"/>
  <c r="N71" i="89"/>
  <c r="O71" i="89"/>
  <c r="P71" i="89"/>
  <c r="N72" i="89"/>
  <c r="O72" i="89"/>
  <c r="P72" i="89"/>
  <c r="N73" i="89"/>
  <c r="O73" i="89"/>
  <c r="P73" i="89"/>
  <c r="N74" i="89"/>
  <c r="O74" i="89"/>
  <c r="P74" i="89"/>
  <c r="N75" i="89"/>
  <c r="O75" i="89"/>
  <c r="P75" i="89"/>
  <c r="N76" i="89"/>
  <c r="O76" i="89"/>
  <c r="P76" i="89"/>
  <c r="N77" i="89"/>
  <c r="O77" i="89"/>
  <c r="P77" i="89"/>
  <c r="N78" i="89"/>
  <c r="O78" i="89"/>
  <c r="P78" i="89"/>
  <c r="N79" i="89"/>
  <c r="O79" i="89"/>
  <c r="P79" i="89"/>
  <c r="N80" i="89"/>
  <c r="O80" i="89"/>
  <c r="P80" i="89"/>
  <c r="N81" i="89"/>
  <c r="O81" i="89"/>
  <c r="P81" i="89"/>
  <c r="N82" i="89"/>
  <c r="O82" i="89"/>
  <c r="P82" i="89"/>
  <c r="N83" i="89"/>
  <c r="O83" i="89"/>
  <c r="P83" i="89"/>
  <c r="N84" i="89"/>
  <c r="O84" i="89"/>
  <c r="P84" i="89"/>
  <c r="N85" i="89"/>
  <c r="O85" i="89"/>
  <c r="P85" i="89"/>
  <c r="N86" i="89"/>
  <c r="O86" i="89"/>
  <c r="P86" i="89"/>
  <c r="N87" i="89"/>
  <c r="O87" i="89"/>
  <c r="P87" i="89"/>
  <c r="N88" i="89"/>
  <c r="O88" i="89"/>
  <c r="P88" i="89"/>
  <c r="N89" i="89"/>
  <c r="O89" i="89"/>
  <c r="P89" i="89"/>
  <c r="N90" i="89"/>
  <c r="O90" i="89"/>
  <c r="P90" i="89"/>
  <c r="N91" i="89"/>
  <c r="O91" i="89"/>
  <c r="P91" i="89"/>
  <c r="N92" i="89"/>
  <c r="O92" i="89"/>
  <c r="P92" i="89"/>
  <c r="N93" i="89"/>
  <c r="O93" i="89"/>
  <c r="P93" i="89"/>
  <c r="N94" i="89"/>
  <c r="O94" i="89"/>
  <c r="P94" i="89"/>
  <c r="N95" i="89"/>
  <c r="O95" i="89"/>
  <c r="P95" i="89"/>
  <c r="N96" i="89"/>
  <c r="O96" i="89"/>
  <c r="P96" i="89"/>
  <c r="N97" i="89"/>
  <c r="O97" i="89"/>
  <c r="P97" i="89"/>
  <c r="N98" i="89"/>
  <c r="O98" i="89"/>
  <c r="P98" i="89"/>
  <c r="N99" i="89"/>
  <c r="O99" i="89"/>
  <c r="P99" i="89"/>
  <c r="N100" i="89"/>
  <c r="O100" i="89"/>
  <c r="P100" i="89"/>
  <c r="N101" i="89"/>
  <c r="O101" i="89"/>
  <c r="P101" i="89"/>
  <c r="N102" i="89"/>
  <c r="O102" i="89"/>
  <c r="P102" i="89"/>
  <c r="N103" i="89"/>
  <c r="O103" i="89"/>
  <c r="P103" i="89"/>
  <c r="N104" i="89"/>
  <c r="O104" i="89"/>
  <c r="P104" i="89"/>
  <c r="N105" i="89"/>
  <c r="O105" i="89"/>
  <c r="P105" i="89"/>
  <c r="N106" i="89"/>
  <c r="O106" i="89"/>
  <c r="P106" i="89"/>
  <c r="N107" i="89"/>
  <c r="O107" i="89"/>
  <c r="P107" i="89"/>
  <c r="N108" i="89"/>
  <c r="O108" i="89"/>
  <c r="P108" i="89"/>
  <c r="N109" i="89"/>
  <c r="O109" i="89"/>
  <c r="P109" i="89"/>
  <c r="N110" i="89"/>
  <c r="O110" i="89"/>
  <c r="P110" i="89"/>
  <c r="N111" i="89"/>
  <c r="O111" i="89"/>
  <c r="P111" i="89"/>
  <c r="N112" i="89"/>
  <c r="O112" i="89"/>
  <c r="P112" i="89"/>
  <c r="N113" i="89"/>
  <c r="O113" i="89"/>
  <c r="P113" i="89"/>
  <c r="N114" i="89"/>
  <c r="O114" i="89"/>
  <c r="P114" i="89"/>
  <c r="N115" i="89"/>
  <c r="O115" i="89"/>
  <c r="P115" i="89"/>
  <c r="N116" i="89"/>
  <c r="O116" i="89"/>
  <c r="P116" i="89"/>
  <c r="N117" i="89"/>
  <c r="O117" i="89"/>
  <c r="P117" i="89"/>
  <c r="N118" i="89"/>
  <c r="O118" i="89"/>
  <c r="P118" i="89"/>
  <c r="N119" i="89"/>
  <c r="O119" i="89"/>
  <c r="P119" i="89"/>
  <c r="N120" i="89"/>
  <c r="O120" i="89"/>
  <c r="P120" i="89"/>
  <c r="N121" i="89"/>
  <c r="O121" i="89"/>
  <c r="P121" i="89"/>
  <c r="N122" i="89"/>
  <c r="O122" i="89"/>
  <c r="P122" i="89"/>
  <c r="N123" i="89"/>
  <c r="O123" i="89"/>
  <c r="P123" i="89"/>
  <c r="N124" i="89"/>
  <c r="O124" i="89"/>
  <c r="P124" i="89"/>
  <c r="N125" i="89"/>
  <c r="O125" i="89"/>
  <c r="P125" i="89"/>
  <c r="N126" i="89"/>
  <c r="O126" i="89"/>
  <c r="P126" i="89"/>
  <c r="N127" i="89"/>
  <c r="O127" i="89"/>
  <c r="P127" i="89"/>
  <c r="N128" i="89"/>
  <c r="O128" i="89"/>
  <c r="P128" i="89"/>
  <c r="N129" i="89"/>
  <c r="O129" i="89"/>
  <c r="P129" i="89"/>
  <c r="N130" i="89"/>
  <c r="O130" i="89"/>
  <c r="P130" i="89"/>
  <c r="N131" i="89"/>
  <c r="O131" i="89"/>
  <c r="P131" i="89"/>
  <c r="N132" i="89"/>
  <c r="O132" i="89"/>
  <c r="P132" i="89"/>
  <c r="N133" i="89"/>
  <c r="O133" i="89"/>
  <c r="P133" i="89"/>
  <c r="N134" i="89"/>
  <c r="O134" i="89"/>
  <c r="P134" i="89"/>
  <c r="N135" i="89"/>
  <c r="O135" i="89"/>
  <c r="P135" i="89"/>
  <c r="N136" i="89"/>
  <c r="O136" i="89"/>
  <c r="P136" i="89"/>
  <c r="N137" i="89"/>
  <c r="O137" i="89"/>
  <c r="P137" i="89"/>
  <c r="N138" i="89"/>
  <c r="O138" i="89"/>
  <c r="P138" i="89"/>
  <c r="N139" i="89"/>
  <c r="O139" i="89"/>
  <c r="P139" i="89"/>
  <c r="N140" i="89"/>
  <c r="O140" i="89"/>
  <c r="P140" i="89"/>
  <c r="P14" i="89"/>
  <c r="O14" i="89"/>
  <c r="N14" i="89"/>
  <c r="N162" i="88"/>
  <c r="O162" i="88"/>
  <c r="P162" i="88"/>
  <c r="N163" i="88"/>
  <c r="O163" i="88"/>
  <c r="P163" i="88"/>
  <c r="N164" i="88"/>
  <c r="O164" i="88"/>
  <c r="P164" i="88"/>
  <c r="P161" i="88"/>
  <c r="O161" i="88"/>
  <c r="N161" i="88"/>
  <c r="N158" i="88"/>
  <c r="O158" i="88"/>
  <c r="P158" i="88"/>
  <c r="N159" i="88"/>
  <c r="O159" i="88"/>
  <c r="P159" i="88"/>
  <c r="N160" i="88"/>
  <c r="O160" i="88"/>
  <c r="P160" i="88"/>
  <c r="P157" i="88"/>
  <c r="O157" i="88"/>
  <c r="N157" i="88"/>
  <c r="N15" i="88"/>
  <c r="O15" i="88"/>
  <c r="P15" i="88"/>
  <c r="N16" i="88"/>
  <c r="O16" i="88"/>
  <c r="P16" i="88"/>
  <c r="N17" i="88"/>
  <c r="O17" i="88"/>
  <c r="P17" i="88"/>
  <c r="N18" i="88"/>
  <c r="O18" i="88"/>
  <c r="P18" i="88"/>
  <c r="N19" i="88"/>
  <c r="O19" i="88"/>
  <c r="P19" i="88"/>
  <c r="N20" i="88"/>
  <c r="O20" i="88"/>
  <c r="P20" i="88"/>
  <c r="N21" i="88"/>
  <c r="O21" i="88"/>
  <c r="P21" i="88"/>
  <c r="N22" i="88"/>
  <c r="O22" i="88"/>
  <c r="P22" i="88"/>
  <c r="N23" i="88"/>
  <c r="O23" i="88"/>
  <c r="P23" i="88"/>
  <c r="N24" i="88"/>
  <c r="O24" i="88"/>
  <c r="P24" i="88"/>
  <c r="N25" i="88"/>
  <c r="O25" i="88"/>
  <c r="P25" i="88"/>
  <c r="N26" i="88"/>
  <c r="O26" i="88"/>
  <c r="P26" i="88"/>
  <c r="N31" i="88"/>
  <c r="O31" i="88"/>
  <c r="P31" i="88"/>
  <c r="P32" i="88"/>
  <c r="N33" i="88"/>
  <c r="O33" i="88"/>
  <c r="P33" i="88"/>
  <c r="N34" i="88"/>
  <c r="O34" i="88"/>
  <c r="P34" i="88"/>
  <c r="N35" i="88"/>
  <c r="O35" i="88"/>
  <c r="P35" i="88"/>
  <c r="N36" i="88"/>
  <c r="O36" i="88"/>
  <c r="P36" i="88"/>
  <c r="N37" i="88"/>
  <c r="O37" i="88"/>
  <c r="P37" i="88"/>
  <c r="N38" i="88"/>
  <c r="O38" i="88"/>
  <c r="P38" i="88"/>
  <c r="N39" i="88"/>
  <c r="O39" i="88"/>
  <c r="P39" i="88"/>
  <c r="N40" i="88"/>
  <c r="O40" i="88"/>
  <c r="P40" i="88"/>
  <c r="N41" i="88"/>
  <c r="O41" i="88"/>
  <c r="P41" i="88"/>
  <c r="N42" i="88"/>
  <c r="O42" i="88"/>
  <c r="P42" i="88"/>
  <c r="N43" i="88"/>
  <c r="O43" i="88"/>
  <c r="P43" i="88"/>
  <c r="N44" i="88"/>
  <c r="O44" i="88"/>
  <c r="P44" i="88"/>
  <c r="N45" i="88"/>
  <c r="O45" i="88"/>
  <c r="P45" i="88"/>
  <c r="N46" i="88"/>
  <c r="O46" i="88"/>
  <c r="P46" i="88"/>
  <c r="N47" i="88"/>
  <c r="O47" i="88"/>
  <c r="P47" i="88"/>
  <c r="N48" i="88"/>
  <c r="O48" i="88"/>
  <c r="P48" i="88"/>
  <c r="N49" i="88"/>
  <c r="O49" i="88"/>
  <c r="P49" i="88"/>
  <c r="N50" i="88"/>
  <c r="O50" i="88"/>
  <c r="P50" i="88"/>
  <c r="N51" i="88"/>
  <c r="O51" i="88"/>
  <c r="P51" i="88"/>
  <c r="N52" i="88"/>
  <c r="O52" i="88"/>
  <c r="P52" i="88"/>
  <c r="N53" i="88"/>
  <c r="O53" i="88"/>
  <c r="P53" i="88"/>
  <c r="N54" i="88"/>
  <c r="O54" i="88"/>
  <c r="P54" i="88"/>
  <c r="N55" i="88"/>
  <c r="O55" i="88"/>
  <c r="P55" i="88"/>
  <c r="N56" i="88"/>
  <c r="O56" i="88"/>
  <c r="P56" i="88"/>
  <c r="N57" i="88"/>
  <c r="O57" i="88"/>
  <c r="P57" i="88"/>
  <c r="N58" i="88"/>
  <c r="O58" i="88"/>
  <c r="P58" i="88"/>
  <c r="N59" i="88"/>
  <c r="O59" i="88"/>
  <c r="P59" i="88"/>
  <c r="N60" i="88"/>
  <c r="O60" i="88"/>
  <c r="P60" i="88"/>
  <c r="N61" i="88"/>
  <c r="O61" i="88"/>
  <c r="P61" i="88"/>
  <c r="N62" i="88"/>
  <c r="O62" i="88"/>
  <c r="P62" i="88"/>
  <c r="N63" i="88"/>
  <c r="O63" i="88"/>
  <c r="P63" i="88"/>
  <c r="N64" i="88"/>
  <c r="O64" i="88"/>
  <c r="P64" i="88"/>
  <c r="N65" i="88"/>
  <c r="O65" i="88"/>
  <c r="P65" i="88"/>
  <c r="N66" i="88"/>
  <c r="O66" i="88"/>
  <c r="P66" i="88"/>
  <c r="N67" i="88"/>
  <c r="O67" i="88"/>
  <c r="P67" i="88"/>
  <c r="N68" i="88"/>
  <c r="O68" i="88"/>
  <c r="P68" i="88"/>
  <c r="N69" i="88"/>
  <c r="O69" i="88"/>
  <c r="P69" i="88"/>
  <c r="N70" i="88"/>
  <c r="O70" i="88"/>
  <c r="P70" i="88"/>
  <c r="N71" i="88"/>
  <c r="O71" i="88"/>
  <c r="P71" i="88"/>
  <c r="N72" i="88"/>
  <c r="O72" i="88"/>
  <c r="P72" i="88"/>
  <c r="N73" i="88"/>
  <c r="O73" i="88"/>
  <c r="P73" i="88"/>
  <c r="N74" i="88"/>
  <c r="O74" i="88"/>
  <c r="P74" i="88"/>
  <c r="N75" i="88"/>
  <c r="O75" i="88"/>
  <c r="P75" i="88"/>
  <c r="N76" i="88"/>
  <c r="O76" i="88"/>
  <c r="P76" i="88"/>
  <c r="N77" i="88"/>
  <c r="O77" i="88"/>
  <c r="P77" i="88"/>
  <c r="N78" i="88"/>
  <c r="O78" i="88"/>
  <c r="P78" i="88"/>
  <c r="N79" i="88"/>
  <c r="O79" i="88"/>
  <c r="P79" i="88"/>
  <c r="N80" i="88"/>
  <c r="O80" i="88"/>
  <c r="P80" i="88"/>
  <c r="N81" i="88"/>
  <c r="O81" i="88"/>
  <c r="P81" i="88"/>
  <c r="N82" i="88"/>
  <c r="O82" i="88"/>
  <c r="P82" i="88"/>
  <c r="N83" i="88"/>
  <c r="O83" i="88"/>
  <c r="P83" i="88"/>
  <c r="N84" i="88"/>
  <c r="O84" i="88"/>
  <c r="P84" i="88"/>
  <c r="N85" i="88"/>
  <c r="O85" i="88"/>
  <c r="P85" i="88"/>
  <c r="N86" i="88"/>
  <c r="O86" i="88"/>
  <c r="P86" i="88"/>
  <c r="N87" i="88"/>
  <c r="O87" i="88"/>
  <c r="P87" i="88"/>
  <c r="N88" i="88"/>
  <c r="O88" i="88"/>
  <c r="P88" i="88"/>
  <c r="N89" i="88"/>
  <c r="O89" i="88"/>
  <c r="P89" i="88"/>
  <c r="N90" i="88"/>
  <c r="O90" i="88"/>
  <c r="P90" i="88"/>
  <c r="N91" i="88"/>
  <c r="O91" i="88"/>
  <c r="P91" i="88"/>
  <c r="N92" i="88"/>
  <c r="O92" i="88"/>
  <c r="P92" i="88"/>
  <c r="N93" i="88"/>
  <c r="O93" i="88"/>
  <c r="P93" i="88"/>
  <c r="N94" i="88"/>
  <c r="O94" i="88"/>
  <c r="P94" i="88"/>
  <c r="N95" i="88"/>
  <c r="O95" i="88"/>
  <c r="P95" i="88"/>
  <c r="N96" i="88"/>
  <c r="O96" i="88"/>
  <c r="P96" i="88"/>
  <c r="N97" i="88"/>
  <c r="O97" i="88"/>
  <c r="P97" i="88"/>
  <c r="N98" i="88"/>
  <c r="O98" i="88"/>
  <c r="P98" i="88"/>
  <c r="N99" i="88"/>
  <c r="O99" i="88"/>
  <c r="P99" i="88"/>
  <c r="N100" i="88"/>
  <c r="O100" i="88"/>
  <c r="P100" i="88"/>
  <c r="N101" i="88"/>
  <c r="O101" i="88"/>
  <c r="P101" i="88"/>
  <c r="N102" i="88"/>
  <c r="O102" i="88"/>
  <c r="P102" i="88"/>
  <c r="N103" i="88"/>
  <c r="O103" i="88"/>
  <c r="P103" i="88"/>
  <c r="N104" i="88"/>
  <c r="O104" i="88"/>
  <c r="P104" i="88"/>
  <c r="N105" i="88"/>
  <c r="O105" i="88"/>
  <c r="P105" i="88"/>
  <c r="N106" i="88"/>
  <c r="O106" i="88"/>
  <c r="P106" i="88"/>
  <c r="N107" i="88"/>
  <c r="O107" i="88"/>
  <c r="P107" i="88"/>
  <c r="N108" i="88"/>
  <c r="O108" i="88"/>
  <c r="P108" i="88"/>
  <c r="N109" i="88"/>
  <c r="O109" i="88"/>
  <c r="P109" i="88"/>
  <c r="N110" i="88"/>
  <c r="O110" i="88"/>
  <c r="P110" i="88"/>
  <c r="N111" i="88"/>
  <c r="O111" i="88"/>
  <c r="P111" i="88"/>
  <c r="N112" i="88"/>
  <c r="O112" i="88"/>
  <c r="P112" i="88"/>
  <c r="N113" i="88"/>
  <c r="O113" i="88"/>
  <c r="P113" i="88"/>
  <c r="N114" i="88"/>
  <c r="O114" i="88"/>
  <c r="P114" i="88"/>
  <c r="N115" i="88"/>
  <c r="O115" i="88"/>
  <c r="P115" i="88"/>
  <c r="N116" i="88"/>
  <c r="O116" i="88"/>
  <c r="P116" i="88"/>
  <c r="N117" i="88"/>
  <c r="O117" i="88"/>
  <c r="P117" i="88"/>
  <c r="N118" i="88"/>
  <c r="O118" i="88"/>
  <c r="P118" i="88"/>
  <c r="N119" i="88"/>
  <c r="O119" i="88"/>
  <c r="P119" i="88"/>
  <c r="N120" i="88"/>
  <c r="O120" i="88"/>
  <c r="P120" i="88"/>
  <c r="N121" i="88"/>
  <c r="O121" i="88"/>
  <c r="P121" i="88"/>
  <c r="N122" i="88"/>
  <c r="O122" i="88"/>
  <c r="P122" i="88"/>
  <c r="N123" i="88"/>
  <c r="O123" i="88"/>
  <c r="P123" i="88"/>
  <c r="N124" i="88"/>
  <c r="O124" i="88"/>
  <c r="P124" i="88"/>
  <c r="N125" i="88"/>
  <c r="O125" i="88"/>
  <c r="P125" i="88"/>
  <c r="N126" i="88"/>
  <c r="O126" i="88"/>
  <c r="P126" i="88"/>
  <c r="N127" i="88"/>
  <c r="O127" i="88"/>
  <c r="P127" i="88"/>
  <c r="N128" i="88"/>
  <c r="O128" i="88"/>
  <c r="P128" i="88"/>
  <c r="N129" i="88"/>
  <c r="O129" i="88"/>
  <c r="P129" i="88"/>
  <c r="N130" i="88"/>
  <c r="O130" i="88"/>
  <c r="P130" i="88"/>
  <c r="N131" i="88"/>
  <c r="O131" i="88"/>
  <c r="P131" i="88"/>
  <c r="N132" i="88"/>
  <c r="O132" i="88"/>
  <c r="P132" i="88"/>
  <c r="N133" i="88"/>
  <c r="O133" i="88"/>
  <c r="P133" i="88"/>
  <c r="N134" i="88"/>
  <c r="O134" i="88"/>
  <c r="P134" i="88"/>
  <c r="N135" i="88"/>
  <c r="O135" i="88"/>
  <c r="P135" i="88"/>
  <c r="N136" i="88"/>
  <c r="O136" i="88"/>
  <c r="P136" i="88"/>
  <c r="N137" i="88"/>
  <c r="O137" i="88"/>
  <c r="P137" i="88"/>
  <c r="N138" i="88"/>
  <c r="O138" i="88"/>
  <c r="P138" i="88"/>
  <c r="N139" i="88"/>
  <c r="O139" i="88"/>
  <c r="P139" i="88"/>
  <c r="N140" i="88"/>
  <c r="O140" i="88"/>
  <c r="P140" i="88"/>
  <c r="P14" i="88"/>
  <c r="O14" i="88"/>
  <c r="N14" i="88"/>
  <c r="N162" i="87"/>
  <c r="O162" i="87"/>
  <c r="P162" i="87"/>
  <c r="N163" i="87"/>
  <c r="O163" i="87"/>
  <c r="P163" i="87"/>
  <c r="N164" i="87"/>
  <c r="O164" i="87"/>
  <c r="P164" i="87"/>
  <c r="P161" i="87"/>
  <c r="O161" i="87"/>
  <c r="N161" i="87"/>
  <c r="N158" i="87"/>
  <c r="O158" i="87"/>
  <c r="P158" i="87"/>
  <c r="N159" i="87"/>
  <c r="O159" i="87"/>
  <c r="P159" i="87"/>
  <c r="N160" i="87"/>
  <c r="O160" i="87"/>
  <c r="P160" i="87"/>
  <c r="P157" i="87"/>
  <c r="O157" i="87"/>
  <c r="N157" i="87"/>
  <c r="N15" i="87"/>
  <c r="O15" i="87"/>
  <c r="P15" i="87"/>
  <c r="N16" i="87"/>
  <c r="O16" i="87"/>
  <c r="P16" i="87"/>
  <c r="N17" i="87"/>
  <c r="O17" i="87"/>
  <c r="P17" i="87"/>
  <c r="N18" i="87"/>
  <c r="O18" i="87"/>
  <c r="P18" i="87"/>
  <c r="N19" i="87"/>
  <c r="O19" i="87"/>
  <c r="P19" i="87"/>
  <c r="N20" i="87"/>
  <c r="O20" i="87"/>
  <c r="P20" i="87"/>
  <c r="N21" i="87"/>
  <c r="O21" i="87"/>
  <c r="P21" i="87"/>
  <c r="N22" i="87"/>
  <c r="O22" i="87"/>
  <c r="P22" i="87"/>
  <c r="N23" i="87"/>
  <c r="O23" i="87"/>
  <c r="P23" i="87"/>
  <c r="N24" i="87"/>
  <c r="O24" i="87"/>
  <c r="P24" i="87"/>
  <c r="N25" i="87"/>
  <c r="O25" i="87"/>
  <c r="P25" i="87"/>
  <c r="N26" i="87"/>
  <c r="O26" i="87"/>
  <c r="P26" i="87"/>
  <c r="N31" i="87"/>
  <c r="O31" i="87"/>
  <c r="P31" i="87"/>
  <c r="P32" i="87"/>
  <c r="N33" i="87"/>
  <c r="O33" i="87"/>
  <c r="P33" i="87"/>
  <c r="N34" i="87"/>
  <c r="O34" i="87"/>
  <c r="P34" i="87"/>
  <c r="N35" i="87"/>
  <c r="O35" i="87"/>
  <c r="P35" i="87"/>
  <c r="N36" i="87"/>
  <c r="O36" i="87"/>
  <c r="P36" i="87"/>
  <c r="N37" i="87"/>
  <c r="O37" i="87"/>
  <c r="P37" i="87"/>
  <c r="N38" i="87"/>
  <c r="O38" i="87"/>
  <c r="P38" i="87"/>
  <c r="N39" i="87"/>
  <c r="O39" i="87"/>
  <c r="P39" i="87"/>
  <c r="N40" i="87"/>
  <c r="O40" i="87"/>
  <c r="P40" i="87"/>
  <c r="N41" i="87"/>
  <c r="O41" i="87"/>
  <c r="P41" i="87"/>
  <c r="N42" i="87"/>
  <c r="O42" i="87"/>
  <c r="P42" i="87"/>
  <c r="N43" i="87"/>
  <c r="O43" i="87"/>
  <c r="P43" i="87"/>
  <c r="N44" i="87"/>
  <c r="O44" i="87"/>
  <c r="P44" i="87"/>
  <c r="N45" i="87"/>
  <c r="O45" i="87"/>
  <c r="P45" i="87"/>
  <c r="N46" i="87"/>
  <c r="O46" i="87"/>
  <c r="P46" i="87"/>
  <c r="N47" i="87"/>
  <c r="O47" i="87"/>
  <c r="P47" i="87"/>
  <c r="N48" i="87"/>
  <c r="O48" i="87"/>
  <c r="P48" i="87"/>
  <c r="N49" i="87"/>
  <c r="O49" i="87"/>
  <c r="P49" i="87"/>
  <c r="N50" i="87"/>
  <c r="O50" i="87"/>
  <c r="P50" i="87"/>
  <c r="N51" i="87"/>
  <c r="O51" i="87"/>
  <c r="P51" i="87"/>
  <c r="N52" i="87"/>
  <c r="O52" i="87"/>
  <c r="P52" i="87"/>
  <c r="N53" i="87"/>
  <c r="O53" i="87"/>
  <c r="P53" i="87"/>
  <c r="N54" i="87"/>
  <c r="O54" i="87"/>
  <c r="P54" i="87"/>
  <c r="N55" i="87"/>
  <c r="O55" i="87"/>
  <c r="P55" i="87"/>
  <c r="N56" i="87"/>
  <c r="O56" i="87"/>
  <c r="P56" i="87"/>
  <c r="N57" i="87"/>
  <c r="O57" i="87"/>
  <c r="P57" i="87"/>
  <c r="N58" i="87"/>
  <c r="O58" i="87"/>
  <c r="P58" i="87"/>
  <c r="N59" i="87"/>
  <c r="O59" i="87"/>
  <c r="P59" i="87"/>
  <c r="N60" i="87"/>
  <c r="O60" i="87"/>
  <c r="P60" i="87"/>
  <c r="N61" i="87"/>
  <c r="O61" i="87"/>
  <c r="P61" i="87"/>
  <c r="N62" i="87"/>
  <c r="O62" i="87"/>
  <c r="P62" i="87"/>
  <c r="N63" i="87"/>
  <c r="O63" i="87"/>
  <c r="P63" i="87"/>
  <c r="N64" i="87"/>
  <c r="O64" i="87"/>
  <c r="P64" i="87"/>
  <c r="N65" i="87"/>
  <c r="O65" i="87"/>
  <c r="P65" i="87"/>
  <c r="N66" i="87"/>
  <c r="O66" i="87"/>
  <c r="P66" i="87"/>
  <c r="N67" i="87"/>
  <c r="O67" i="87"/>
  <c r="P67" i="87"/>
  <c r="N68" i="87"/>
  <c r="O68" i="87"/>
  <c r="P68" i="87"/>
  <c r="N69" i="87"/>
  <c r="O69" i="87"/>
  <c r="P69" i="87"/>
  <c r="N70" i="87"/>
  <c r="O70" i="87"/>
  <c r="P70" i="87"/>
  <c r="N71" i="87"/>
  <c r="O71" i="87"/>
  <c r="P71" i="87"/>
  <c r="N72" i="87"/>
  <c r="O72" i="87"/>
  <c r="P72" i="87"/>
  <c r="N73" i="87"/>
  <c r="O73" i="87"/>
  <c r="P73" i="87"/>
  <c r="N74" i="87"/>
  <c r="O74" i="87"/>
  <c r="P74" i="87"/>
  <c r="N75" i="87"/>
  <c r="O75" i="87"/>
  <c r="P75" i="87"/>
  <c r="N76" i="87"/>
  <c r="O76" i="87"/>
  <c r="P76" i="87"/>
  <c r="N77" i="87"/>
  <c r="O77" i="87"/>
  <c r="P77" i="87"/>
  <c r="N78" i="87"/>
  <c r="O78" i="87"/>
  <c r="P78" i="87"/>
  <c r="N79" i="87"/>
  <c r="O79" i="87"/>
  <c r="P79" i="87"/>
  <c r="N80" i="87"/>
  <c r="O80" i="87"/>
  <c r="P80" i="87"/>
  <c r="N81" i="87"/>
  <c r="O81" i="87"/>
  <c r="P81" i="87"/>
  <c r="N82" i="87"/>
  <c r="O82" i="87"/>
  <c r="P82" i="87"/>
  <c r="N83" i="87"/>
  <c r="O83" i="87"/>
  <c r="P83" i="87"/>
  <c r="N84" i="87"/>
  <c r="O84" i="87"/>
  <c r="P84" i="87"/>
  <c r="N85" i="87"/>
  <c r="O85" i="87"/>
  <c r="P85" i="87"/>
  <c r="N86" i="87"/>
  <c r="O86" i="87"/>
  <c r="P86" i="87"/>
  <c r="N87" i="87"/>
  <c r="O87" i="87"/>
  <c r="P87" i="87"/>
  <c r="N88" i="87"/>
  <c r="O88" i="87"/>
  <c r="P88" i="87"/>
  <c r="N89" i="87"/>
  <c r="O89" i="87"/>
  <c r="P89" i="87"/>
  <c r="N90" i="87"/>
  <c r="O90" i="87"/>
  <c r="P90" i="87"/>
  <c r="N91" i="87"/>
  <c r="O91" i="87"/>
  <c r="P91" i="87"/>
  <c r="N92" i="87"/>
  <c r="O92" i="87"/>
  <c r="P92" i="87"/>
  <c r="N93" i="87"/>
  <c r="O93" i="87"/>
  <c r="P93" i="87"/>
  <c r="N94" i="87"/>
  <c r="O94" i="87"/>
  <c r="P94" i="87"/>
  <c r="N95" i="87"/>
  <c r="O95" i="87"/>
  <c r="P95" i="87"/>
  <c r="N96" i="87"/>
  <c r="O96" i="87"/>
  <c r="P96" i="87"/>
  <c r="N97" i="87"/>
  <c r="O97" i="87"/>
  <c r="P97" i="87"/>
  <c r="N98" i="87"/>
  <c r="O98" i="87"/>
  <c r="P98" i="87"/>
  <c r="N99" i="87"/>
  <c r="O99" i="87"/>
  <c r="P99" i="87"/>
  <c r="N100" i="87"/>
  <c r="O100" i="87"/>
  <c r="P100" i="87"/>
  <c r="N101" i="87"/>
  <c r="O101" i="87"/>
  <c r="P101" i="87"/>
  <c r="N102" i="87"/>
  <c r="O102" i="87"/>
  <c r="P102" i="87"/>
  <c r="N103" i="87"/>
  <c r="O103" i="87"/>
  <c r="P103" i="87"/>
  <c r="N104" i="87"/>
  <c r="O104" i="87"/>
  <c r="P104" i="87"/>
  <c r="N105" i="87"/>
  <c r="O105" i="87"/>
  <c r="P105" i="87"/>
  <c r="N106" i="87"/>
  <c r="O106" i="87"/>
  <c r="P106" i="87"/>
  <c r="N107" i="87"/>
  <c r="O107" i="87"/>
  <c r="P107" i="87"/>
  <c r="N108" i="87"/>
  <c r="O108" i="87"/>
  <c r="P108" i="87"/>
  <c r="N109" i="87"/>
  <c r="O109" i="87"/>
  <c r="P109" i="87"/>
  <c r="N110" i="87"/>
  <c r="O110" i="87"/>
  <c r="P110" i="87"/>
  <c r="N111" i="87"/>
  <c r="O111" i="87"/>
  <c r="P111" i="87"/>
  <c r="N112" i="87"/>
  <c r="O112" i="87"/>
  <c r="P112" i="87"/>
  <c r="N113" i="87"/>
  <c r="O113" i="87"/>
  <c r="P113" i="87"/>
  <c r="N114" i="87"/>
  <c r="O114" i="87"/>
  <c r="P114" i="87"/>
  <c r="N115" i="87"/>
  <c r="O115" i="87"/>
  <c r="P115" i="87"/>
  <c r="N116" i="87"/>
  <c r="O116" i="87"/>
  <c r="P116" i="87"/>
  <c r="N117" i="87"/>
  <c r="O117" i="87"/>
  <c r="P117" i="87"/>
  <c r="N118" i="87"/>
  <c r="O118" i="87"/>
  <c r="P118" i="87"/>
  <c r="N119" i="87"/>
  <c r="O119" i="87"/>
  <c r="P119" i="87"/>
  <c r="N120" i="87"/>
  <c r="O120" i="87"/>
  <c r="P120" i="87"/>
  <c r="N121" i="87"/>
  <c r="O121" i="87"/>
  <c r="P121" i="87"/>
  <c r="N122" i="87"/>
  <c r="O122" i="87"/>
  <c r="P122" i="87"/>
  <c r="N123" i="87"/>
  <c r="O123" i="87"/>
  <c r="P123" i="87"/>
  <c r="N124" i="87"/>
  <c r="O124" i="87"/>
  <c r="P124" i="87"/>
  <c r="N125" i="87"/>
  <c r="O125" i="87"/>
  <c r="P125" i="87"/>
  <c r="N126" i="87"/>
  <c r="O126" i="87"/>
  <c r="P126" i="87"/>
  <c r="N127" i="87"/>
  <c r="O127" i="87"/>
  <c r="P127" i="87"/>
  <c r="N128" i="87"/>
  <c r="O128" i="87"/>
  <c r="P128" i="87"/>
  <c r="N129" i="87"/>
  <c r="O129" i="87"/>
  <c r="P129" i="87"/>
  <c r="N130" i="87"/>
  <c r="O130" i="87"/>
  <c r="P130" i="87"/>
  <c r="N131" i="87"/>
  <c r="O131" i="87"/>
  <c r="P131" i="87"/>
  <c r="N132" i="87"/>
  <c r="O132" i="87"/>
  <c r="P132" i="87"/>
  <c r="N133" i="87"/>
  <c r="O133" i="87"/>
  <c r="P133" i="87"/>
  <c r="N134" i="87"/>
  <c r="O134" i="87"/>
  <c r="P134" i="87"/>
  <c r="N135" i="87"/>
  <c r="O135" i="87"/>
  <c r="P135" i="87"/>
  <c r="N136" i="87"/>
  <c r="O136" i="87"/>
  <c r="P136" i="87"/>
  <c r="N137" i="87"/>
  <c r="O137" i="87"/>
  <c r="P137" i="87"/>
  <c r="N138" i="87"/>
  <c r="O138" i="87"/>
  <c r="P138" i="87"/>
  <c r="N139" i="87"/>
  <c r="O139" i="87"/>
  <c r="P139" i="87"/>
  <c r="N140" i="87"/>
  <c r="O140" i="87"/>
  <c r="P140" i="87"/>
  <c r="P14" i="87"/>
  <c r="O14" i="87"/>
  <c r="N14" i="87"/>
  <c r="N162" i="86"/>
  <c r="O162" i="86"/>
  <c r="P162" i="86"/>
  <c r="N163" i="86"/>
  <c r="O163" i="86"/>
  <c r="P163" i="86"/>
  <c r="N164" i="86"/>
  <c r="O164" i="86"/>
  <c r="P164" i="86"/>
  <c r="P161" i="86"/>
  <c r="O161" i="86"/>
  <c r="N161" i="86"/>
  <c r="N158" i="86"/>
  <c r="O158" i="86"/>
  <c r="P158" i="86"/>
  <c r="N159" i="86"/>
  <c r="O159" i="86"/>
  <c r="P159" i="86"/>
  <c r="N160" i="86"/>
  <c r="O160" i="86"/>
  <c r="P160" i="86"/>
  <c r="P157" i="86"/>
  <c r="O157" i="86"/>
  <c r="N157" i="86"/>
  <c r="N15" i="86"/>
  <c r="O15" i="86"/>
  <c r="P15" i="86"/>
  <c r="N16" i="86"/>
  <c r="O16" i="86"/>
  <c r="P16" i="86"/>
  <c r="N17" i="86"/>
  <c r="O17" i="86"/>
  <c r="P17" i="86"/>
  <c r="N18" i="86"/>
  <c r="O18" i="86"/>
  <c r="P18" i="86"/>
  <c r="N19" i="86"/>
  <c r="O19" i="86"/>
  <c r="P19" i="86"/>
  <c r="N20" i="86"/>
  <c r="O20" i="86"/>
  <c r="P20" i="86"/>
  <c r="N21" i="86"/>
  <c r="O21" i="86"/>
  <c r="P21" i="86"/>
  <c r="N22" i="86"/>
  <c r="O22" i="86"/>
  <c r="P22" i="86"/>
  <c r="N23" i="86"/>
  <c r="O23" i="86"/>
  <c r="P23" i="86"/>
  <c r="N24" i="86"/>
  <c r="O24" i="86"/>
  <c r="P24" i="86"/>
  <c r="N25" i="86"/>
  <c r="O25" i="86"/>
  <c r="P25" i="86"/>
  <c r="N26" i="86"/>
  <c r="O26" i="86"/>
  <c r="P26" i="86"/>
  <c r="N31" i="86"/>
  <c r="O31" i="86"/>
  <c r="P31" i="86"/>
  <c r="P32" i="86"/>
  <c r="N33" i="86"/>
  <c r="O33" i="86"/>
  <c r="P33" i="86"/>
  <c r="N34" i="86"/>
  <c r="O34" i="86"/>
  <c r="P34" i="86"/>
  <c r="N35" i="86"/>
  <c r="O35" i="86"/>
  <c r="P35" i="86"/>
  <c r="N36" i="86"/>
  <c r="O36" i="86"/>
  <c r="P36" i="86"/>
  <c r="N37" i="86"/>
  <c r="O37" i="86"/>
  <c r="P37" i="86"/>
  <c r="N38" i="86"/>
  <c r="O38" i="86"/>
  <c r="P38" i="86"/>
  <c r="N39" i="86"/>
  <c r="O39" i="86"/>
  <c r="P39" i="86"/>
  <c r="N40" i="86"/>
  <c r="O40" i="86"/>
  <c r="P40" i="86"/>
  <c r="N41" i="86"/>
  <c r="O41" i="86"/>
  <c r="P41" i="86"/>
  <c r="N42" i="86"/>
  <c r="O42" i="86"/>
  <c r="P42" i="86"/>
  <c r="N43" i="86"/>
  <c r="O43" i="86"/>
  <c r="P43" i="86"/>
  <c r="N44" i="86"/>
  <c r="O44" i="86"/>
  <c r="P44" i="86"/>
  <c r="N45" i="86"/>
  <c r="O45" i="86"/>
  <c r="P45" i="86"/>
  <c r="N46" i="86"/>
  <c r="O46" i="86"/>
  <c r="P46" i="86"/>
  <c r="N47" i="86"/>
  <c r="O47" i="86"/>
  <c r="P47" i="86"/>
  <c r="N48" i="86"/>
  <c r="O48" i="86"/>
  <c r="P48" i="86"/>
  <c r="N49" i="86"/>
  <c r="O49" i="86"/>
  <c r="P49" i="86"/>
  <c r="N50" i="86"/>
  <c r="O50" i="86"/>
  <c r="P50" i="86"/>
  <c r="N51" i="86"/>
  <c r="O51" i="86"/>
  <c r="P51" i="86"/>
  <c r="N52" i="86"/>
  <c r="O52" i="86"/>
  <c r="P52" i="86"/>
  <c r="N53" i="86"/>
  <c r="O53" i="86"/>
  <c r="P53" i="86"/>
  <c r="N54" i="86"/>
  <c r="O54" i="86"/>
  <c r="P54" i="86"/>
  <c r="N55" i="86"/>
  <c r="O55" i="86"/>
  <c r="P55" i="86"/>
  <c r="N56" i="86"/>
  <c r="O56" i="86"/>
  <c r="P56" i="86"/>
  <c r="N57" i="86"/>
  <c r="O57" i="86"/>
  <c r="P57" i="86"/>
  <c r="N58" i="86"/>
  <c r="O58" i="86"/>
  <c r="P58" i="86"/>
  <c r="N59" i="86"/>
  <c r="O59" i="86"/>
  <c r="P59" i="86"/>
  <c r="N60" i="86"/>
  <c r="O60" i="86"/>
  <c r="P60" i="86"/>
  <c r="N61" i="86"/>
  <c r="O61" i="86"/>
  <c r="P61" i="86"/>
  <c r="N62" i="86"/>
  <c r="O62" i="86"/>
  <c r="P62" i="86"/>
  <c r="N63" i="86"/>
  <c r="O63" i="86"/>
  <c r="P63" i="86"/>
  <c r="N64" i="86"/>
  <c r="O64" i="86"/>
  <c r="P64" i="86"/>
  <c r="N65" i="86"/>
  <c r="O65" i="86"/>
  <c r="P65" i="86"/>
  <c r="N66" i="86"/>
  <c r="O66" i="86"/>
  <c r="P66" i="86"/>
  <c r="N67" i="86"/>
  <c r="O67" i="86"/>
  <c r="P67" i="86"/>
  <c r="N68" i="86"/>
  <c r="O68" i="86"/>
  <c r="P68" i="86"/>
  <c r="N69" i="86"/>
  <c r="O69" i="86"/>
  <c r="P69" i="86"/>
  <c r="N70" i="86"/>
  <c r="O70" i="86"/>
  <c r="P70" i="86"/>
  <c r="N71" i="86"/>
  <c r="O71" i="86"/>
  <c r="P71" i="86"/>
  <c r="N72" i="86"/>
  <c r="O72" i="86"/>
  <c r="P72" i="86"/>
  <c r="N73" i="86"/>
  <c r="O73" i="86"/>
  <c r="P73" i="86"/>
  <c r="N74" i="86"/>
  <c r="O74" i="86"/>
  <c r="P74" i="86"/>
  <c r="N75" i="86"/>
  <c r="O75" i="86"/>
  <c r="P75" i="86"/>
  <c r="N76" i="86"/>
  <c r="O76" i="86"/>
  <c r="P76" i="86"/>
  <c r="N77" i="86"/>
  <c r="O77" i="86"/>
  <c r="P77" i="86"/>
  <c r="N78" i="86"/>
  <c r="O78" i="86"/>
  <c r="P78" i="86"/>
  <c r="N79" i="86"/>
  <c r="O79" i="86"/>
  <c r="P79" i="86"/>
  <c r="N80" i="86"/>
  <c r="O80" i="86"/>
  <c r="P80" i="86"/>
  <c r="N81" i="86"/>
  <c r="O81" i="86"/>
  <c r="P81" i="86"/>
  <c r="N82" i="86"/>
  <c r="O82" i="86"/>
  <c r="P82" i="86"/>
  <c r="N83" i="86"/>
  <c r="O83" i="86"/>
  <c r="P83" i="86"/>
  <c r="N84" i="86"/>
  <c r="O84" i="86"/>
  <c r="P84" i="86"/>
  <c r="N85" i="86"/>
  <c r="O85" i="86"/>
  <c r="P85" i="86"/>
  <c r="N86" i="86"/>
  <c r="O86" i="86"/>
  <c r="P86" i="86"/>
  <c r="N87" i="86"/>
  <c r="O87" i="86"/>
  <c r="P87" i="86"/>
  <c r="N88" i="86"/>
  <c r="O88" i="86"/>
  <c r="P88" i="86"/>
  <c r="N89" i="86"/>
  <c r="O89" i="86"/>
  <c r="P89" i="86"/>
  <c r="N90" i="86"/>
  <c r="O90" i="86"/>
  <c r="P90" i="86"/>
  <c r="N91" i="86"/>
  <c r="O91" i="86"/>
  <c r="P91" i="86"/>
  <c r="N92" i="86"/>
  <c r="O92" i="86"/>
  <c r="P92" i="86"/>
  <c r="N93" i="86"/>
  <c r="O93" i="86"/>
  <c r="P93" i="86"/>
  <c r="N94" i="86"/>
  <c r="O94" i="86"/>
  <c r="P94" i="86"/>
  <c r="N95" i="86"/>
  <c r="O95" i="86"/>
  <c r="P95" i="86"/>
  <c r="N96" i="86"/>
  <c r="O96" i="86"/>
  <c r="P96" i="86"/>
  <c r="N97" i="86"/>
  <c r="O97" i="86"/>
  <c r="P97" i="86"/>
  <c r="N98" i="86"/>
  <c r="O98" i="86"/>
  <c r="P98" i="86"/>
  <c r="N99" i="86"/>
  <c r="O99" i="86"/>
  <c r="P99" i="86"/>
  <c r="N100" i="86"/>
  <c r="O100" i="86"/>
  <c r="P100" i="86"/>
  <c r="N101" i="86"/>
  <c r="O101" i="86"/>
  <c r="P101" i="86"/>
  <c r="N102" i="86"/>
  <c r="O102" i="86"/>
  <c r="P102" i="86"/>
  <c r="N103" i="86"/>
  <c r="O103" i="86"/>
  <c r="P103" i="86"/>
  <c r="N104" i="86"/>
  <c r="O104" i="86"/>
  <c r="P104" i="86"/>
  <c r="N105" i="86"/>
  <c r="O105" i="86"/>
  <c r="P105" i="86"/>
  <c r="N106" i="86"/>
  <c r="O106" i="86"/>
  <c r="P106" i="86"/>
  <c r="N107" i="86"/>
  <c r="O107" i="86"/>
  <c r="P107" i="86"/>
  <c r="N108" i="86"/>
  <c r="O108" i="86"/>
  <c r="P108" i="86"/>
  <c r="N109" i="86"/>
  <c r="O109" i="86"/>
  <c r="P109" i="86"/>
  <c r="N110" i="86"/>
  <c r="O110" i="86"/>
  <c r="P110" i="86"/>
  <c r="N111" i="86"/>
  <c r="O111" i="86"/>
  <c r="P111" i="86"/>
  <c r="N112" i="86"/>
  <c r="O112" i="86"/>
  <c r="P112" i="86"/>
  <c r="N113" i="86"/>
  <c r="O113" i="86"/>
  <c r="P113" i="86"/>
  <c r="N114" i="86"/>
  <c r="O114" i="86"/>
  <c r="P114" i="86"/>
  <c r="N115" i="86"/>
  <c r="O115" i="86"/>
  <c r="P115" i="86"/>
  <c r="N116" i="86"/>
  <c r="O116" i="86"/>
  <c r="P116" i="86"/>
  <c r="N117" i="86"/>
  <c r="O117" i="86"/>
  <c r="P117" i="86"/>
  <c r="N118" i="86"/>
  <c r="O118" i="86"/>
  <c r="P118" i="86"/>
  <c r="N119" i="86"/>
  <c r="O119" i="86"/>
  <c r="P119" i="86"/>
  <c r="N120" i="86"/>
  <c r="O120" i="86"/>
  <c r="P120" i="86"/>
  <c r="N121" i="86"/>
  <c r="O121" i="86"/>
  <c r="P121" i="86"/>
  <c r="N122" i="86"/>
  <c r="O122" i="86"/>
  <c r="P122" i="86"/>
  <c r="N123" i="86"/>
  <c r="O123" i="86"/>
  <c r="P123" i="86"/>
  <c r="N124" i="86"/>
  <c r="O124" i="86"/>
  <c r="P124" i="86"/>
  <c r="N125" i="86"/>
  <c r="O125" i="86"/>
  <c r="P125" i="86"/>
  <c r="N126" i="86"/>
  <c r="O126" i="86"/>
  <c r="P126" i="86"/>
  <c r="N127" i="86"/>
  <c r="O127" i="86"/>
  <c r="P127" i="86"/>
  <c r="N128" i="86"/>
  <c r="O128" i="86"/>
  <c r="P128" i="86"/>
  <c r="N129" i="86"/>
  <c r="O129" i="86"/>
  <c r="P129" i="86"/>
  <c r="N130" i="86"/>
  <c r="O130" i="86"/>
  <c r="P130" i="86"/>
  <c r="N131" i="86"/>
  <c r="O131" i="86"/>
  <c r="P131" i="86"/>
  <c r="N132" i="86"/>
  <c r="O132" i="86"/>
  <c r="P132" i="86"/>
  <c r="N133" i="86"/>
  <c r="O133" i="86"/>
  <c r="P133" i="86"/>
  <c r="N134" i="86"/>
  <c r="O134" i="86"/>
  <c r="P134" i="86"/>
  <c r="N135" i="86"/>
  <c r="O135" i="86"/>
  <c r="P135" i="86"/>
  <c r="N136" i="86"/>
  <c r="O136" i="86"/>
  <c r="P136" i="86"/>
  <c r="N137" i="86"/>
  <c r="O137" i="86"/>
  <c r="P137" i="86"/>
  <c r="N138" i="86"/>
  <c r="O138" i="86"/>
  <c r="P138" i="86"/>
  <c r="N139" i="86"/>
  <c r="O139" i="86"/>
  <c r="P139" i="86"/>
  <c r="N140" i="86"/>
  <c r="O140" i="86"/>
  <c r="P140" i="86"/>
  <c r="P14" i="86"/>
  <c r="O14" i="86"/>
  <c r="N14" i="86"/>
  <c r="N162" i="85"/>
  <c r="O162" i="85"/>
  <c r="P162" i="85"/>
  <c r="N163" i="85"/>
  <c r="O163" i="85"/>
  <c r="P163" i="85"/>
  <c r="N164" i="85"/>
  <c r="O164" i="85"/>
  <c r="P164" i="85"/>
  <c r="P161" i="85"/>
  <c r="O161" i="85"/>
  <c r="N161" i="85"/>
  <c r="N158" i="85"/>
  <c r="O158" i="85"/>
  <c r="P158" i="85"/>
  <c r="N159" i="85"/>
  <c r="O159" i="85"/>
  <c r="P159" i="85"/>
  <c r="N160" i="85"/>
  <c r="O160" i="85"/>
  <c r="P160" i="85"/>
  <c r="P157" i="85"/>
  <c r="O157" i="85"/>
  <c r="N157" i="85"/>
  <c r="N15" i="85"/>
  <c r="O15" i="85"/>
  <c r="P15" i="85"/>
  <c r="N16" i="85"/>
  <c r="O16" i="85"/>
  <c r="P16" i="85"/>
  <c r="N17" i="85"/>
  <c r="O17" i="85"/>
  <c r="P17" i="85"/>
  <c r="N18" i="85"/>
  <c r="O18" i="85"/>
  <c r="P18" i="85"/>
  <c r="N19" i="85"/>
  <c r="O19" i="85"/>
  <c r="P19" i="85"/>
  <c r="N20" i="85"/>
  <c r="O20" i="85"/>
  <c r="P20" i="85"/>
  <c r="N21" i="85"/>
  <c r="O21" i="85"/>
  <c r="P21" i="85"/>
  <c r="N22" i="85"/>
  <c r="O22" i="85"/>
  <c r="P22" i="85"/>
  <c r="N23" i="85"/>
  <c r="O23" i="85"/>
  <c r="P23" i="85"/>
  <c r="N24" i="85"/>
  <c r="O24" i="85"/>
  <c r="P24" i="85"/>
  <c r="N25" i="85"/>
  <c r="O25" i="85"/>
  <c r="P25" i="85"/>
  <c r="N26" i="85"/>
  <c r="O26" i="85"/>
  <c r="P26" i="85"/>
  <c r="N31" i="85"/>
  <c r="O31" i="85"/>
  <c r="P31" i="85"/>
  <c r="P32" i="85"/>
  <c r="N33" i="85"/>
  <c r="O33" i="85"/>
  <c r="P33" i="85"/>
  <c r="N34" i="85"/>
  <c r="O34" i="85"/>
  <c r="P34" i="85"/>
  <c r="N35" i="85"/>
  <c r="O35" i="85"/>
  <c r="P35" i="85"/>
  <c r="N36" i="85"/>
  <c r="O36" i="85"/>
  <c r="P36" i="85"/>
  <c r="N37" i="85"/>
  <c r="O37" i="85"/>
  <c r="P37" i="85"/>
  <c r="N38" i="85"/>
  <c r="O38" i="85"/>
  <c r="P38" i="85"/>
  <c r="N39" i="85"/>
  <c r="O39" i="85"/>
  <c r="P39" i="85"/>
  <c r="N40" i="85"/>
  <c r="O40" i="85"/>
  <c r="P40" i="85"/>
  <c r="N41" i="85"/>
  <c r="O41" i="85"/>
  <c r="P41" i="85"/>
  <c r="N42" i="85"/>
  <c r="O42" i="85"/>
  <c r="P42" i="85"/>
  <c r="N43" i="85"/>
  <c r="O43" i="85"/>
  <c r="P43" i="85"/>
  <c r="N44" i="85"/>
  <c r="O44" i="85"/>
  <c r="P44" i="85"/>
  <c r="N45" i="85"/>
  <c r="O45" i="85"/>
  <c r="P45" i="85"/>
  <c r="N46" i="85"/>
  <c r="O46" i="85"/>
  <c r="P46" i="85"/>
  <c r="N47" i="85"/>
  <c r="O47" i="85"/>
  <c r="P47" i="85"/>
  <c r="N48" i="85"/>
  <c r="O48" i="85"/>
  <c r="P48" i="85"/>
  <c r="N49" i="85"/>
  <c r="O49" i="85"/>
  <c r="P49" i="85"/>
  <c r="N50" i="85"/>
  <c r="O50" i="85"/>
  <c r="P50" i="85"/>
  <c r="N51" i="85"/>
  <c r="O51" i="85"/>
  <c r="P51" i="85"/>
  <c r="N52" i="85"/>
  <c r="O52" i="85"/>
  <c r="P52" i="85"/>
  <c r="N53" i="85"/>
  <c r="O53" i="85"/>
  <c r="P53" i="85"/>
  <c r="N54" i="85"/>
  <c r="O54" i="85"/>
  <c r="P54" i="85"/>
  <c r="N55" i="85"/>
  <c r="O55" i="85"/>
  <c r="P55" i="85"/>
  <c r="N56" i="85"/>
  <c r="O56" i="85"/>
  <c r="P56" i="85"/>
  <c r="N57" i="85"/>
  <c r="O57" i="85"/>
  <c r="P57" i="85"/>
  <c r="N58" i="85"/>
  <c r="O58" i="85"/>
  <c r="P58" i="85"/>
  <c r="N59" i="85"/>
  <c r="O59" i="85"/>
  <c r="P59" i="85"/>
  <c r="N60" i="85"/>
  <c r="O60" i="85"/>
  <c r="P60" i="85"/>
  <c r="N61" i="85"/>
  <c r="O61" i="85"/>
  <c r="P61" i="85"/>
  <c r="N62" i="85"/>
  <c r="O62" i="85"/>
  <c r="P62" i="85"/>
  <c r="N63" i="85"/>
  <c r="O63" i="85"/>
  <c r="P63" i="85"/>
  <c r="N64" i="85"/>
  <c r="O64" i="85"/>
  <c r="P64" i="85"/>
  <c r="N65" i="85"/>
  <c r="O65" i="85"/>
  <c r="P65" i="85"/>
  <c r="N66" i="85"/>
  <c r="O66" i="85"/>
  <c r="P66" i="85"/>
  <c r="N67" i="85"/>
  <c r="O67" i="85"/>
  <c r="P67" i="85"/>
  <c r="N68" i="85"/>
  <c r="O68" i="85"/>
  <c r="P68" i="85"/>
  <c r="N69" i="85"/>
  <c r="O69" i="85"/>
  <c r="P69" i="85"/>
  <c r="N70" i="85"/>
  <c r="O70" i="85"/>
  <c r="P70" i="85"/>
  <c r="N71" i="85"/>
  <c r="O71" i="85"/>
  <c r="P71" i="85"/>
  <c r="N72" i="85"/>
  <c r="O72" i="85"/>
  <c r="P72" i="85"/>
  <c r="N73" i="85"/>
  <c r="O73" i="85"/>
  <c r="P73" i="85"/>
  <c r="N74" i="85"/>
  <c r="O74" i="85"/>
  <c r="P74" i="85"/>
  <c r="N75" i="85"/>
  <c r="O75" i="85"/>
  <c r="P75" i="85"/>
  <c r="N76" i="85"/>
  <c r="O76" i="85"/>
  <c r="P76" i="85"/>
  <c r="N77" i="85"/>
  <c r="O77" i="85"/>
  <c r="P77" i="85"/>
  <c r="N78" i="85"/>
  <c r="O78" i="85"/>
  <c r="P78" i="85"/>
  <c r="N79" i="85"/>
  <c r="O79" i="85"/>
  <c r="P79" i="85"/>
  <c r="N80" i="85"/>
  <c r="O80" i="85"/>
  <c r="P80" i="85"/>
  <c r="N81" i="85"/>
  <c r="O81" i="85"/>
  <c r="P81" i="85"/>
  <c r="N82" i="85"/>
  <c r="O82" i="85"/>
  <c r="P82" i="85"/>
  <c r="N83" i="85"/>
  <c r="O83" i="85"/>
  <c r="P83" i="85"/>
  <c r="N84" i="85"/>
  <c r="O84" i="85"/>
  <c r="P84" i="85"/>
  <c r="N85" i="85"/>
  <c r="O85" i="85"/>
  <c r="P85" i="85"/>
  <c r="N86" i="85"/>
  <c r="O86" i="85"/>
  <c r="P86" i="85"/>
  <c r="N87" i="85"/>
  <c r="O87" i="85"/>
  <c r="P87" i="85"/>
  <c r="N88" i="85"/>
  <c r="O88" i="85"/>
  <c r="P88" i="85"/>
  <c r="N89" i="85"/>
  <c r="O89" i="85"/>
  <c r="P89" i="85"/>
  <c r="N90" i="85"/>
  <c r="O90" i="85"/>
  <c r="P90" i="85"/>
  <c r="N91" i="85"/>
  <c r="O91" i="85"/>
  <c r="P91" i="85"/>
  <c r="N92" i="85"/>
  <c r="O92" i="85"/>
  <c r="P92" i="85"/>
  <c r="N93" i="85"/>
  <c r="O93" i="85"/>
  <c r="P93" i="85"/>
  <c r="N94" i="85"/>
  <c r="O94" i="85"/>
  <c r="P94" i="85"/>
  <c r="N95" i="85"/>
  <c r="O95" i="85"/>
  <c r="P95" i="85"/>
  <c r="N96" i="85"/>
  <c r="O96" i="85"/>
  <c r="P96" i="85"/>
  <c r="N97" i="85"/>
  <c r="O97" i="85"/>
  <c r="P97" i="85"/>
  <c r="N98" i="85"/>
  <c r="O98" i="85"/>
  <c r="P98" i="85"/>
  <c r="N99" i="85"/>
  <c r="O99" i="85"/>
  <c r="P99" i="85"/>
  <c r="N100" i="85"/>
  <c r="O100" i="85"/>
  <c r="P100" i="85"/>
  <c r="N101" i="85"/>
  <c r="O101" i="85"/>
  <c r="P101" i="85"/>
  <c r="N102" i="85"/>
  <c r="O102" i="85"/>
  <c r="P102" i="85"/>
  <c r="N103" i="85"/>
  <c r="O103" i="85"/>
  <c r="P103" i="85"/>
  <c r="N104" i="85"/>
  <c r="O104" i="85"/>
  <c r="P104" i="85"/>
  <c r="N105" i="85"/>
  <c r="O105" i="85"/>
  <c r="P105" i="85"/>
  <c r="N106" i="85"/>
  <c r="O106" i="85"/>
  <c r="P106" i="85"/>
  <c r="N107" i="85"/>
  <c r="O107" i="85"/>
  <c r="P107" i="85"/>
  <c r="N108" i="85"/>
  <c r="O108" i="85"/>
  <c r="P108" i="85"/>
  <c r="N109" i="85"/>
  <c r="O109" i="85"/>
  <c r="P109" i="85"/>
  <c r="N110" i="85"/>
  <c r="O110" i="85"/>
  <c r="P110" i="85"/>
  <c r="N111" i="85"/>
  <c r="O111" i="85"/>
  <c r="P111" i="85"/>
  <c r="N112" i="85"/>
  <c r="O112" i="85"/>
  <c r="P112" i="85"/>
  <c r="N113" i="85"/>
  <c r="O113" i="85"/>
  <c r="P113" i="85"/>
  <c r="N114" i="85"/>
  <c r="O114" i="85"/>
  <c r="P114" i="85"/>
  <c r="N115" i="85"/>
  <c r="O115" i="85"/>
  <c r="P115" i="85"/>
  <c r="N116" i="85"/>
  <c r="O116" i="85"/>
  <c r="P116" i="85"/>
  <c r="N117" i="85"/>
  <c r="O117" i="85"/>
  <c r="P117" i="85"/>
  <c r="N118" i="85"/>
  <c r="O118" i="85"/>
  <c r="P118" i="85"/>
  <c r="N119" i="85"/>
  <c r="O119" i="85"/>
  <c r="P119" i="85"/>
  <c r="N120" i="85"/>
  <c r="O120" i="85"/>
  <c r="P120" i="85"/>
  <c r="N121" i="85"/>
  <c r="O121" i="85"/>
  <c r="P121" i="85"/>
  <c r="N122" i="85"/>
  <c r="O122" i="85"/>
  <c r="P122" i="85"/>
  <c r="N123" i="85"/>
  <c r="O123" i="85"/>
  <c r="P123" i="85"/>
  <c r="N124" i="85"/>
  <c r="O124" i="85"/>
  <c r="P124" i="85"/>
  <c r="N125" i="85"/>
  <c r="O125" i="85"/>
  <c r="P125" i="85"/>
  <c r="N126" i="85"/>
  <c r="O126" i="85"/>
  <c r="P126" i="85"/>
  <c r="N127" i="85"/>
  <c r="O127" i="85"/>
  <c r="P127" i="85"/>
  <c r="N128" i="85"/>
  <c r="O128" i="85"/>
  <c r="P128" i="85"/>
  <c r="N129" i="85"/>
  <c r="O129" i="85"/>
  <c r="P129" i="85"/>
  <c r="N130" i="85"/>
  <c r="O130" i="85"/>
  <c r="P130" i="85"/>
  <c r="N131" i="85"/>
  <c r="O131" i="85"/>
  <c r="P131" i="85"/>
  <c r="N132" i="85"/>
  <c r="O132" i="85"/>
  <c r="P132" i="85"/>
  <c r="N133" i="85"/>
  <c r="O133" i="85"/>
  <c r="P133" i="85"/>
  <c r="N134" i="85"/>
  <c r="O134" i="85"/>
  <c r="P134" i="85"/>
  <c r="N135" i="85"/>
  <c r="O135" i="85"/>
  <c r="P135" i="85"/>
  <c r="N136" i="85"/>
  <c r="O136" i="85"/>
  <c r="P136" i="85"/>
  <c r="N137" i="85"/>
  <c r="O137" i="85"/>
  <c r="P137" i="85"/>
  <c r="N138" i="85"/>
  <c r="O138" i="85"/>
  <c r="P138" i="85"/>
  <c r="N139" i="85"/>
  <c r="O139" i="85"/>
  <c r="P139" i="85"/>
  <c r="N140" i="85"/>
  <c r="O140" i="85"/>
  <c r="P140" i="85"/>
  <c r="P14" i="85"/>
  <c r="O14" i="85"/>
  <c r="N14" i="85"/>
  <c r="N162" i="84"/>
  <c r="O162" i="84"/>
  <c r="P162" i="84"/>
  <c r="N163" i="84"/>
  <c r="O163" i="84"/>
  <c r="P163" i="84"/>
  <c r="N164" i="84"/>
  <c r="O164" i="84"/>
  <c r="P164" i="84"/>
  <c r="P161" i="84"/>
  <c r="O161" i="84"/>
  <c r="N161" i="84"/>
  <c r="N158" i="84"/>
  <c r="O158" i="84"/>
  <c r="P158" i="84"/>
  <c r="N159" i="84"/>
  <c r="O159" i="84"/>
  <c r="P159" i="84"/>
  <c r="N160" i="84"/>
  <c r="O160" i="84"/>
  <c r="P160" i="84"/>
  <c r="P157" i="84"/>
  <c r="O157" i="84"/>
  <c r="N157" i="84"/>
  <c r="N15" i="84"/>
  <c r="O15" i="84"/>
  <c r="P15" i="84"/>
  <c r="N16" i="84"/>
  <c r="O16" i="84"/>
  <c r="P16" i="84"/>
  <c r="N17" i="84"/>
  <c r="O17" i="84"/>
  <c r="P17" i="84"/>
  <c r="N18" i="84"/>
  <c r="O18" i="84"/>
  <c r="P18" i="84"/>
  <c r="N19" i="84"/>
  <c r="O19" i="84"/>
  <c r="P19" i="84"/>
  <c r="N20" i="84"/>
  <c r="O20" i="84"/>
  <c r="P20" i="84"/>
  <c r="N21" i="84"/>
  <c r="O21" i="84"/>
  <c r="P21" i="84"/>
  <c r="N22" i="84"/>
  <c r="O22" i="84"/>
  <c r="P22" i="84"/>
  <c r="N23" i="84"/>
  <c r="O23" i="84"/>
  <c r="P23" i="84"/>
  <c r="N24" i="84"/>
  <c r="O24" i="84"/>
  <c r="P24" i="84"/>
  <c r="N25" i="84"/>
  <c r="O25" i="84"/>
  <c r="P25" i="84"/>
  <c r="N26" i="84"/>
  <c r="O26" i="84"/>
  <c r="P26" i="84"/>
  <c r="N31" i="84"/>
  <c r="O31" i="84"/>
  <c r="P31" i="84"/>
  <c r="P32" i="84"/>
  <c r="N33" i="84"/>
  <c r="O33" i="84"/>
  <c r="P33" i="84"/>
  <c r="N34" i="84"/>
  <c r="O34" i="84"/>
  <c r="P34" i="84"/>
  <c r="N35" i="84"/>
  <c r="O35" i="84"/>
  <c r="P35" i="84"/>
  <c r="N36" i="84"/>
  <c r="O36" i="84"/>
  <c r="P36" i="84"/>
  <c r="N37" i="84"/>
  <c r="O37" i="84"/>
  <c r="P37" i="84"/>
  <c r="N38" i="84"/>
  <c r="O38" i="84"/>
  <c r="P38" i="84"/>
  <c r="N39" i="84"/>
  <c r="O39" i="84"/>
  <c r="P39" i="84"/>
  <c r="N40" i="84"/>
  <c r="O40" i="84"/>
  <c r="P40" i="84"/>
  <c r="N41" i="84"/>
  <c r="O41" i="84"/>
  <c r="P41" i="84"/>
  <c r="N42" i="84"/>
  <c r="O42" i="84"/>
  <c r="P42" i="84"/>
  <c r="N43" i="84"/>
  <c r="O43" i="84"/>
  <c r="P43" i="84"/>
  <c r="N44" i="84"/>
  <c r="O44" i="84"/>
  <c r="P44" i="84"/>
  <c r="N45" i="84"/>
  <c r="O45" i="84"/>
  <c r="P45" i="84"/>
  <c r="N46" i="84"/>
  <c r="O46" i="84"/>
  <c r="P46" i="84"/>
  <c r="N47" i="84"/>
  <c r="O47" i="84"/>
  <c r="P47" i="84"/>
  <c r="N48" i="84"/>
  <c r="O48" i="84"/>
  <c r="P48" i="84"/>
  <c r="N49" i="84"/>
  <c r="O49" i="84"/>
  <c r="P49" i="84"/>
  <c r="N50" i="84"/>
  <c r="O50" i="84"/>
  <c r="P50" i="84"/>
  <c r="N51" i="84"/>
  <c r="O51" i="84"/>
  <c r="P51" i="84"/>
  <c r="N52" i="84"/>
  <c r="O52" i="84"/>
  <c r="P52" i="84"/>
  <c r="N53" i="84"/>
  <c r="O53" i="84"/>
  <c r="P53" i="84"/>
  <c r="N54" i="84"/>
  <c r="O54" i="84"/>
  <c r="P54" i="84"/>
  <c r="N55" i="84"/>
  <c r="O55" i="84"/>
  <c r="P55" i="84"/>
  <c r="N56" i="84"/>
  <c r="O56" i="84"/>
  <c r="P56" i="84"/>
  <c r="N57" i="84"/>
  <c r="O57" i="84"/>
  <c r="P57" i="84"/>
  <c r="N58" i="84"/>
  <c r="O58" i="84"/>
  <c r="P58" i="84"/>
  <c r="N59" i="84"/>
  <c r="O59" i="84"/>
  <c r="P59" i="84"/>
  <c r="N60" i="84"/>
  <c r="O60" i="84"/>
  <c r="P60" i="84"/>
  <c r="N61" i="84"/>
  <c r="O61" i="84"/>
  <c r="P61" i="84"/>
  <c r="N62" i="84"/>
  <c r="O62" i="84"/>
  <c r="P62" i="84"/>
  <c r="N63" i="84"/>
  <c r="O63" i="84"/>
  <c r="P63" i="84"/>
  <c r="N64" i="84"/>
  <c r="O64" i="84"/>
  <c r="P64" i="84"/>
  <c r="N65" i="84"/>
  <c r="O65" i="84"/>
  <c r="P65" i="84"/>
  <c r="N66" i="84"/>
  <c r="O66" i="84"/>
  <c r="P66" i="84"/>
  <c r="N67" i="84"/>
  <c r="O67" i="84"/>
  <c r="P67" i="84"/>
  <c r="N68" i="84"/>
  <c r="O68" i="84"/>
  <c r="P68" i="84"/>
  <c r="N69" i="84"/>
  <c r="O69" i="84"/>
  <c r="P69" i="84"/>
  <c r="N70" i="84"/>
  <c r="O70" i="84"/>
  <c r="P70" i="84"/>
  <c r="N71" i="84"/>
  <c r="O71" i="84"/>
  <c r="P71" i="84"/>
  <c r="N72" i="84"/>
  <c r="O72" i="84"/>
  <c r="P72" i="84"/>
  <c r="N73" i="84"/>
  <c r="O73" i="84"/>
  <c r="P73" i="84"/>
  <c r="N74" i="84"/>
  <c r="O74" i="84"/>
  <c r="P74" i="84"/>
  <c r="N75" i="84"/>
  <c r="O75" i="84"/>
  <c r="P75" i="84"/>
  <c r="N76" i="84"/>
  <c r="O76" i="84"/>
  <c r="P76" i="84"/>
  <c r="N77" i="84"/>
  <c r="O77" i="84"/>
  <c r="P77" i="84"/>
  <c r="N78" i="84"/>
  <c r="O78" i="84"/>
  <c r="P78" i="84"/>
  <c r="N79" i="84"/>
  <c r="O79" i="84"/>
  <c r="P79" i="84"/>
  <c r="N80" i="84"/>
  <c r="O80" i="84"/>
  <c r="P80" i="84"/>
  <c r="N81" i="84"/>
  <c r="O81" i="84"/>
  <c r="P81" i="84"/>
  <c r="N82" i="84"/>
  <c r="O82" i="84"/>
  <c r="P82" i="84"/>
  <c r="N83" i="84"/>
  <c r="O83" i="84"/>
  <c r="P83" i="84"/>
  <c r="N84" i="84"/>
  <c r="O84" i="84"/>
  <c r="P84" i="84"/>
  <c r="N85" i="84"/>
  <c r="O85" i="84"/>
  <c r="P85" i="84"/>
  <c r="N86" i="84"/>
  <c r="O86" i="84"/>
  <c r="P86" i="84"/>
  <c r="N87" i="84"/>
  <c r="O87" i="84"/>
  <c r="P87" i="84"/>
  <c r="N88" i="84"/>
  <c r="O88" i="84"/>
  <c r="P88" i="84"/>
  <c r="N89" i="84"/>
  <c r="O89" i="84"/>
  <c r="P89" i="84"/>
  <c r="N90" i="84"/>
  <c r="O90" i="84"/>
  <c r="P90" i="84"/>
  <c r="N91" i="84"/>
  <c r="O91" i="84"/>
  <c r="P91" i="84"/>
  <c r="N92" i="84"/>
  <c r="O92" i="84"/>
  <c r="P92" i="84"/>
  <c r="N93" i="84"/>
  <c r="O93" i="84"/>
  <c r="P93" i="84"/>
  <c r="N94" i="84"/>
  <c r="O94" i="84"/>
  <c r="P94" i="84"/>
  <c r="N95" i="84"/>
  <c r="O95" i="84"/>
  <c r="P95" i="84"/>
  <c r="N96" i="84"/>
  <c r="O96" i="84"/>
  <c r="P96" i="84"/>
  <c r="N97" i="84"/>
  <c r="O97" i="84"/>
  <c r="P97" i="84"/>
  <c r="N98" i="84"/>
  <c r="O98" i="84"/>
  <c r="P98" i="84"/>
  <c r="N99" i="84"/>
  <c r="O99" i="84"/>
  <c r="P99" i="84"/>
  <c r="N100" i="84"/>
  <c r="O100" i="84"/>
  <c r="P100" i="84"/>
  <c r="N101" i="84"/>
  <c r="O101" i="84"/>
  <c r="P101" i="84"/>
  <c r="N102" i="84"/>
  <c r="O102" i="84"/>
  <c r="P102" i="84"/>
  <c r="N103" i="84"/>
  <c r="O103" i="84"/>
  <c r="P103" i="84"/>
  <c r="N104" i="84"/>
  <c r="O104" i="84"/>
  <c r="P104" i="84"/>
  <c r="N105" i="84"/>
  <c r="O105" i="84"/>
  <c r="P105" i="84"/>
  <c r="N106" i="84"/>
  <c r="O106" i="84"/>
  <c r="P106" i="84"/>
  <c r="N107" i="84"/>
  <c r="O107" i="84"/>
  <c r="P107" i="84"/>
  <c r="N108" i="84"/>
  <c r="O108" i="84"/>
  <c r="P108" i="84"/>
  <c r="N109" i="84"/>
  <c r="O109" i="84"/>
  <c r="P109" i="84"/>
  <c r="N110" i="84"/>
  <c r="O110" i="84"/>
  <c r="P110" i="84"/>
  <c r="N111" i="84"/>
  <c r="O111" i="84"/>
  <c r="P111" i="84"/>
  <c r="N112" i="84"/>
  <c r="O112" i="84"/>
  <c r="P112" i="84"/>
  <c r="N113" i="84"/>
  <c r="O113" i="84"/>
  <c r="P113" i="84"/>
  <c r="N114" i="84"/>
  <c r="O114" i="84"/>
  <c r="P114" i="84"/>
  <c r="N115" i="84"/>
  <c r="O115" i="84"/>
  <c r="P115" i="84"/>
  <c r="N116" i="84"/>
  <c r="O116" i="84"/>
  <c r="P116" i="84"/>
  <c r="N117" i="84"/>
  <c r="O117" i="84"/>
  <c r="P117" i="84"/>
  <c r="N118" i="84"/>
  <c r="O118" i="84"/>
  <c r="P118" i="84"/>
  <c r="N119" i="84"/>
  <c r="O119" i="84"/>
  <c r="P119" i="84"/>
  <c r="N120" i="84"/>
  <c r="O120" i="84"/>
  <c r="P120" i="84"/>
  <c r="N121" i="84"/>
  <c r="O121" i="84"/>
  <c r="P121" i="84"/>
  <c r="N122" i="84"/>
  <c r="O122" i="84"/>
  <c r="P122" i="84"/>
  <c r="N123" i="84"/>
  <c r="O123" i="84"/>
  <c r="P123" i="84"/>
  <c r="N124" i="84"/>
  <c r="O124" i="84"/>
  <c r="P124" i="84"/>
  <c r="N125" i="84"/>
  <c r="O125" i="84"/>
  <c r="P125" i="84"/>
  <c r="N126" i="84"/>
  <c r="O126" i="84"/>
  <c r="P126" i="84"/>
  <c r="N127" i="84"/>
  <c r="O127" i="84"/>
  <c r="P127" i="84"/>
  <c r="N128" i="84"/>
  <c r="O128" i="84"/>
  <c r="P128" i="84"/>
  <c r="N129" i="84"/>
  <c r="O129" i="84"/>
  <c r="P129" i="84"/>
  <c r="N130" i="84"/>
  <c r="O130" i="84"/>
  <c r="P130" i="84"/>
  <c r="N131" i="84"/>
  <c r="O131" i="84"/>
  <c r="P131" i="84"/>
  <c r="N132" i="84"/>
  <c r="O132" i="84"/>
  <c r="P132" i="84"/>
  <c r="N133" i="84"/>
  <c r="O133" i="84"/>
  <c r="P133" i="84"/>
  <c r="N134" i="84"/>
  <c r="O134" i="84"/>
  <c r="P134" i="84"/>
  <c r="N135" i="84"/>
  <c r="O135" i="84"/>
  <c r="P135" i="84"/>
  <c r="N136" i="84"/>
  <c r="O136" i="84"/>
  <c r="P136" i="84"/>
  <c r="N137" i="84"/>
  <c r="O137" i="84"/>
  <c r="P137" i="84"/>
  <c r="N138" i="84"/>
  <c r="O138" i="84"/>
  <c r="P138" i="84"/>
  <c r="N139" i="84"/>
  <c r="O139" i="84"/>
  <c r="P139" i="84"/>
  <c r="N140" i="84"/>
  <c r="O140" i="84"/>
  <c r="P140" i="84"/>
  <c r="P14" i="84"/>
  <c r="O14" i="84"/>
  <c r="N14" i="84"/>
  <c r="N162" i="83"/>
  <c r="O162" i="83"/>
  <c r="P162" i="83"/>
  <c r="N163" i="83"/>
  <c r="O163" i="83"/>
  <c r="P163" i="83"/>
  <c r="N164" i="83"/>
  <c r="O164" i="83"/>
  <c r="P164" i="83"/>
  <c r="P161" i="83"/>
  <c r="O161" i="83"/>
  <c r="N161" i="83"/>
  <c r="N158" i="83"/>
  <c r="O158" i="83"/>
  <c r="P158" i="83"/>
  <c r="N159" i="83"/>
  <c r="O159" i="83"/>
  <c r="P159" i="83"/>
  <c r="N160" i="83"/>
  <c r="O160" i="83"/>
  <c r="P160" i="83"/>
  <c r="P157" i="83"/>
  <c r="O157" i="83"/>
  <c r="N157" i="83"/>
  <c r="N15" i="83"/>
  <c r="O15" i="83"/>
  <c r="P15" i="83"/>
  <c r="N16" i="83"/>
  <c r="O16" i="83"/>
  <c r="P16" i="83"/>
  <c r="N17" i="83"/>
  <c r="O17" i="83"/>
  <c r="P17" i="83"/>
  <c r="N18" i="83"/>
  <c r="O18" i="83"/>
  <c r="P18" i="83"/>
  <c r="N19" i="83"/>
  <c r="O19" i="83"/>
  <c r="P19" i="83"/>
  <c r="N20" i="83"/>
  <c r="O20" i="83"/>
  <c r="P20" i="83"/>
  <c r="N21" i="83"/>
  <c r="O21" i="83"/>
  <c r="P21" i="83"/>
  <c r="N22" i="83"/>
  <c r="O22" i="83"/>
  <c r="P22" i="83"/>
  <c r="N23" i="83"/>
  <c r="O23" i="83"/>
  <c r="P23" i="83"/>
  <c r="N24" i="83"/>
  <c r="O24" i="83"/>
  <c r="P24" i="83"/>
  <c r="N25" i="83"/>
  <c r="O25" i="83"/>
  <c r="P25" i="83"/>
  <c r="N26" i="83"/>
  <c r="O26" i="83"/>
  <c r="P26" i="83"/>
  <c r="N31" i="83"/>
  <c r="O31" i="83"/>
  <c r="P31" i="83"/>
  <c r="P32" i="83"/>
  <c r="N33" i="83"/>
  <c r="O33" i="83"/>
  <c r="P33" i="83"/>
  <c r="N34" i="83"/>
  <c r="O34" i="83"/>
  <c r="P34" i="83"/>
  <c r="N35" i="83"/>
  <c r="O35" i="83"/>
  <c r="P35" i="83"/>
  <c r="N36" i="83"/>
  <c r="O36" i="83"/>
  <c r="P36" i="83"/>
  <c r="N37" i="83"/>
  <c r="O37" i="83"/>
  <c r="P37" i="83"/>
  <c r="N38" i="83"/>
  <c r="O38" i="83"/>
  <c r="P38" i="83"/>
  <c r="N39" i="83"/>
  <c r="O39" i="83"/>
  <c r="P39" i="83"/>
  <c r="N40" i="83"/>
  <c r="O40" i="83"/>
  <c r="P40" i="83"/>
  <c r="N41" i="83"/>
  <c r="O41" i="83"/>
  <c r="P41" i="83"/>
  <c r="N42" i="83"/>
  <c r="O42" i="83"/>
  <c r="P42" i="83"/>
  <c r="N43" i="83"/>
  <c r="O43" i="83"/>
  <c r="P43" i="83"/>
  <c r="N44" i="83"/>
  <c r="O44" i="83"/>
  <c r="P44" i="83"/>
  <c r="N45" i="83"/>
  <c r="O45" i="83"/>
  <c r="P45" i="83"/>
  <c r="N46" i="83"/>
  <c r="O46" i="83"/>
  <c r="P46" i="83"/>
  <c r="N47" i="83"/>
  <c r="O47" i="83"/>
  <c r="P47" i="83"/>
  <c r="N48" i="83"/>
  <c r="O48" i="83"/>
  <c r="P48" i="83"/>
  <c r="N49" i="83"/>
  <c r="O49" i="83"/>
  <c r="P49" i="83"/>
  <c r="N50" i="83"/>
  <c r="O50" i="83"/>
  <c r="P50" i="83"/>
  <c r="N51" i="83"/>
  <c r="O51" i="83"/>
  <c r="P51" i="83"/>
  <c r="N52" i="83"/>
  <c r="O52" i="83"/>
  <c r="P52" i="83"/>
  <c r="N53" i="83"/>
  <c r="O53" i="83"/>
  <c r="P53" i="83"/>
  <c r="N54" i="83"/>
  <c r="O54" i="83"/>
  <c r="P54" i="83"/>
  <c r="N55" i="83"/>
  <c r="O55" i="83"/>
  <c r="P55" i="83"/>
  <c r="N56" i="83"/>
  <c r="O56" i="83"/>
  <c r="P56" i="83"/>
  <c r="N57" i="83"/>
  <c r="O57" i="83"/>
  <c r="P57" i="83"/>
  <c r="N58" i="83"/>
  <c r="O58" i="83"/>
  <c r="P58" i="83"/>
  <c r="N59" i="83"/>
  <c r="O59" i="83"/>
  <c r="P59" i="83"/>
  <c r="N60" i="83"/>
  <c r="O60" i="83"/>
  <c r="P60" i="83"/>
  <c r="N61" i="83"/>
  <c r="O61" i="83"/>
  <c r="P61" i="83"/>
  <c r="N62" i="83"/>
  <c r="O62" i="83"/>
  <c r="P62" i="83"/>
  <c r="N63" i="83"/>
  <c r="O63" i="83"/>
  <c r="P63" i="83"/>
  <c r="N64" i="83"/>
  <c r="O64" i="83"/>
  <c r="P64" i="83"/>
  <c r="N65" i="83"/>
  <c r="O65" i="83"/>
  <c r="P65" i="83"/>
  <c r="N66" i="83"/>
  <c r="O66" i="83"/>
  <c r="P66" i="83"/>
  <c r="N67" i="83"/>
  <c r="O67" i="83"/>
  <c r="P67" i="83"/>
  <c r="N68" i="83"/>
  <c r="O68" i="83"/>
  <c r="P68" i="83"/>
  <c r="N69" i="83"/>
  <c r="O69" i="83"/>
  <c r="P69" i="83"/>
  <c r="N70" i="83"/>
  <c r="O70" i="83"/>
  <c r="P70" i="83"/>
  <c r="N71" i="83"/>
  <c r="O71" i="83"/>
  <c r="P71" i="83"/>
  <c r="N72" i="83"/>
  <c r="O72" i="83"/>
  <c r="P72" i="83"/>
  <c r="N73" i="83"/>
  <c r="O73" i="83"/>
  <c r="P73" i="83"/>
  <c r="N74" i="83"/>
  <c r="O74" i="83"/>
  <c r="P74" i="83"/>
  <c r="N75" i="83"/>
  <c r="O75" i="83"/>
  <c r="P75" i="83"/>
  <c r="N76" i="83"/>
  <c r="O76" i="83"/>
  <c r="P76" i="83"/>
  <c r="N77" i="83"/>
  <c r="O77" i="83"/>
  <c r="P77" i="83"/>
  <c r="N78" i="83"/>
  <c r="O78" i="83"/>
  <c r="P78" i="83"/>
  <c r="N79" i="83"/>
  <c r="O79" i="83"/>
  <c r="P79" i="83"/>
  <c r="N80" i="83"/>
  <c r="O80" i="83"/>
  <c r="P80" i="83"/>
  <c r="N81" i="83"/>
  <c r="O81" i="83"/>
  <c r="P81" i="83"/>
  <c r="N82" i="83"/>
  <c r="O82" i="83"/>
  <c r="P82" i="83"/>
  <c r="N83" i="83"/>
  <c r="O83" i="83"/>
  <c r="P83" i="83"/>
  <c r="N84" i="83"/>
  <c r="O84" i="83"/>
  <c r="P84" i="83"/>
  <c r="N85" i="83"/>
  <c r="O85" i="83"/>
  <c r="P85" i="83"/>
  <c r="N86" i="83"/>
  <c r="O86" i="83"/>
  <c r="P86" i="83"/>
  <c r="N87" i="83"/>
  <c r="O87" i="83"/>
  <c r="P87" i="83"/>
  <c r="N88" i="83"/>
  <c r="O88" i="83"/>
  <c r="P88" i="83"/>
  <c r="N89" i="83"/>
  <c r="O89" i="83"/>
  <c r="P89" i="83"/>
  <c r="N90" i="83"/>
  <c r="O90" i="83"/>
  <c r="P90" i="83"/>
  <c r="N91" i="83"/>
  <c r="O91" i="83"/>
  <c r="P91" i="83"/>
  <c r="N92" i="83"/>
  <c r="O92" i="83"/>
  <c r="P92" i="83"/>
  <c r="N93" i="83"/>
  <c r="O93" i="83"/>
  <c r="P93" i="83"/>
  <c r="N94" i="83"/>
  <c r="O94" i="83"/>
  <c r="P94" i="83"/>
  <c r="N95" i="83"/>
  <c r="O95" i="83"/>
  <c r="P95" i="83"/>
  <c r="N96" i="83"/>
  <c r="O96" i="83"/>
  <c r="P96" i="83"/>
  <c r="N97" i="83"/>
  <c r="O97" i="83"/>
  <c r="P97" i="83"/>
  <c r="N98" i="83"/>
  <c r="O98" i="83"/>
  <c r="P98" i="83"/>
  <c r="N99" i="83"/>
  <c r="O99" i="83"/>
  <c r="P99" i="83"/>
  <c r="N100" i="83"/>
  <c r="O100" i="83"/>
  <c r="P100" i="83"/>
  <c r="N101" i="83"/>
  <c r="O101" i="83"/>
  <c r="P101" i="83"/>
  <c r="N102" i="83"/>
  <c r="O102" i="83"/>
  <c r="P102" i="83"/>
  <c r="N103" i="83"/>
  <c r="O103" i="83"/>
  <c r="P103" i="83"/>
  <c r="N104" i="83"/>
  <c r="O104" i="83"/>
  <c r="P104" i="83"/>
  <c r="N105" i="83"/>
  <c r="O105" i="83"/>
  <c r="P105" i="83"/>
  <c r="N106" i="83"/>
  <c r="O106" i="83"/>
  <c r="P106" i="83"/>
  <c r="N107" i="83"/>
  <c r="O107" i="83"/>
  <c r="P107" i="83"/>
  <c r="N108" i="83"/>
  <c r="O108" i="83"/>
  <c r="P108" i="83"/>
  <c r="N109" i="83"/>
  <c r="O109" i="83"/>
  <c r="P109" i="83"/>
  <c r="N110" i="83"/>
  <c r="O110" i="83"/>
  <c r="P110" i="83"/>
  <c r="N111" i="83"/>
  <c r="O111" i="83"/>
  <c r="P111" i="83"/>
  <c r="N112" i="83"/>
  <c r="O112" i="83"/>
  <c r="P112" i="83"/>
  <c r="N113" i="83"/>
  <c r="O113" i="83"/>
  <c r="P113" i="83"/>
  <c r="N114" i="83"/>
  <c r="O114" i="83"/>
  <c r="P114" i="83"/>
  <c r="N115" i="83"/>
  <c r="O115" i="83"/>
  <c r="P115" i="83"/>
  <c r="N116" i="83"/>
  <c r="O116" i="83"/>
  <c r="P116" i="83"/>
  <c r="N117" i="83"/>
  <c r="O117" i="83"/>
  <c r="P117" i="83"/>
  <c r="N118" i="83"/>
  <c r="O118" i="83"/>
  <c r="P118" i="83"/>
  <c r="N119" i="83"/>
  <c r="O119" i="83"/>
  <c r="P119" i="83"/>
  <c r="N120" i="83"/>
  <c r="O120" i="83"/>
  <c r="P120" i="83"/>
  <c r="N121" i="83"/>
  <c r="O121" i="83"/>
  <c r="P121" i="83"/>
  <c r="N122" i="83"/>
  <c r="O122" i="83"/>
  <c r="P122" i="83"/>
  <c r="N123" i="83"/>
  <c r="O123" i="83"/>
  <c r="P123" i="83"/>
  <c r="N124" i="83"/>
  <c r="O124" i="83"/>
  <c r="P124" i="83"/>
  <c r="N125" i="83"/>
  <c r="O125" i="83"/>
  <c r="P125" i="83"/>
  <c r="N126" i="83"/>
  <c r="O126" i="83"/>
  <c r="P126" i="83"/>
  <c r="N127" i="83"/>
  <c r="O127" i="83"/>
  <c r="P127" i="83"/>
  <c r="N128" i="83"/>
  <c r="O128" i="83"/>
  <c r="P128" i="83"/>
  <c r="N129" i="83"/>
  <c r="O129" i="83"/>
  <c r="P129" i="83"/>
  <c r="N130" i="83"/>
  <c r="O130" i="83"/>
  <c r="P130" i="83"/>
  <c r="N131" i="83"/>
  <c r="O131" i="83"/>
  <c r="P131" i="83"/>
  <c r="N132" i="83"/>
  <c r="O132" i="83"/>
  <c r="P132" i="83"/>
  <c r="N133" i="83"/>
  <c r="O133" i="83"/>
  <c r="P133" i="83"/>
  <c r="N134" i="83"/>
  <c r="O134" i="83"/>
  <c r="P134" i="83"/>
  <c r="N135" i="83"/>
  <c r="O135" i="83"/>
  <c r="P135" i="83"/>
  <c r="N136" i="83"/>
  <c r="O136" i="83"/>
  <c r="P136" i="83"/>
  <c r="N137" i="83"/>
  <c r="O137" i="83"/>
  <c r="P137" i="83"/>
  <c r="N138" i="83"/>
  <c r="O138" i="83"/>
  <c r="P138" i="83"/>
  <c r="N139" i="83"/>
  <c r="O139" i="83"/>
  <c r="P139" i="83"/>
  <c r="N140" i="83"/>
  <c r="O140" i="83"/>
  <c r="P140" i="83"/>
  <c r="P14" i="83"/>
  <c r="O14" i="83"/>
  <c r="N14" i="83"/>
  <c r="N162" i="82"/>
  <c r="O162" i="82"/>
  <c r="P162" i="82"/>
  <c r="N163" i="82"/>
  <c r="O163" i="82"/>
  <c r="P163" i="82"/>
  <c r="N164" i="82"/>
  <c r="O164" i="82"/>
  <c r="P164" i="82"/>
  <c r="P161" i="82"/>
  <c r="O161" i="82"/>
  <c r="N161" i="82"/>
  <c r="N158" i="82"/>
  <c r="O158" i="82"/>
  <c r="P158" i="82"/>
  <c r="N159" i="82"/>
  <c r="O159" i="82"/>
  <c r="P159" i="82"/>
  <c r="N160" i="82"/>
  <c r="O160" i="82"/>
  <c r="P160" i="82"/>
  <c r="P157" i="82"/>
  <c r="O157" i="82"/>
  <c r="N157" i="82"/>
  <c r="N15" i="82"/>
  <c r="O15" i="82"/>
  <c r="P15" i="82"/>
  <c r="N16" i="82"/>
  <c r="O16" i="82"/>
  <c r="P16" i="82"/>
  <c r="N17" i="82"/>
  <c r="O17" i="82"/>
  <c r="P17" i="82"/>
  <c r="N18" i="82"/>
  <c r="O18" i="82"/>
  <c r="P18" i="82"/>
  <c r="N19" i="82"/>
  <c r="O19" i="82"/>
  <c r="P19" i="82"/>
  <c r="N20" i="82"/>
  <c r="O20" i="82"/>
  <c r="P20" i="82"/>
  <c r="N21" i="82"/>
  <c r="O21" i="82"/>
  <c r="P21" i="82"/>
  <c r="N22" i="82"/>
  <c r="O22" i="82"/>
  <c r="P22" i="82"/>
  <c r="N23" i="82"/>
  <c r="O23" i="82"/>
  <c r="P23" i="82"/>
  <c r="N24" i="82"/>
  <c r="O24" i="82"/>
  <c r="P24" i="82"/>
  <c r="N25" i="82"/>
  <c r="O25" i="82"/>
  <c r="P25" i="82"/>
  <c r="N26" i="82"/>
  <c r="O26" i="82"/>
  <c r="P26" i="82"/>
  <c r="N31" i="82"/>
  <c r="O31" i="82"/>
  <c r="P31" i="82"/>
  <c r="P32" i="82"/>
  <c r="N33" i="82"/>
  <c r="O33" i="82"/>
  <c r="P33" i="82"/>
  <c r="N34" i="82"/>
  <c r="O34" i="82"/>
  <c r="P34" i="82"/>
  <c r="N35" i="82"/>
  <c r="O35" i="82"/>
  <c r="P35" i="82"/>
  <c r="N36" i="82"/>
  <c r="O36" i="82"/>
  <c r="P36" i="82"/>
  <c r="N37" i="82"/>
  <c r="O37" i="82"/>
  <c r="P37" i="82"/>
  <c r="N38" i="82"/>
  <c r="O38" i="82"/>
  <c r="P38" i="82"/>
  <c r="N39" i="82"/>
  <c r="O39" i="82"/>
  <c r="P39" i="82"/>
  <c r="N40" i="82"/>
  <c r="O40" i="82"/>
  <c r="P40" i="82"/>
  <c r="N41" i="82"/>
  <c r="O41" i="82"/>
  <c r="P41" i="82"/>
  <c r="N42" i="82"/>
  <c r="O42" i="82"/>
  <c r="P42" i="82"/>
  <c r="N43" i="82"/>
  <c r="O43" i="82"/>
  <c r="P43" i="82"/>
  <c r="N44" i="82"/>
  <c r="O44" i="82"/>
  <c r="P44" i="82"/>
  <c r="N45" i="82"/>
  <c r="O45" i="82"/>
  <c r="P45" i="82"/>
  <c r="N46" i="82"/>
  <c r="O46" i="82"/>
  <c r="P46" i="82"/>
  <c r="N47" i="82"/>
  <c r="O47" i="82"/>
  <c r="P47" i="82"/>
  <c r="N48" i="82"/>
  <c r="O48" i="82"/>
  <c r="P48" i="82"/>
  <c r="N49" i="82"/>
  <c r="O49" i="82"/>
  <c r="P49" i="82"/>
  <c r="N50" i="82"/>
  <c r="O50" i="82"/>
  <c r="P50" i="82"/>
  <c r="N51" i="82"/>
  <c r="O51" i="82"/>
  <c r="P51" i="82"/>
  <c r="N52" i="82"/>
  <c r="O52" i="82"/>
  <c r="P52" i="82"/>
  <c r="N53" i="82"/>
  <c r="O53" i="82"/>
  <c r="P53" i="82"/>
  <c r="N54" i="82"/>
  <c r="O54" i="82"/>
  <c r="P54" i="82"/>
  <c r="N55" i="82"/>
  <c r="O55" i="82"/>
  <c r="P55" i="82"/>
  <c r="N56" i="82"/>
  <c r="O56" i="82"/>
  <c r="P56" i="82"/>
  <c r="N57" i="82"/>
  <c r="O57" i="82"/>
  <c r="P57" i="82"/>
  <c r="N58" i="82"/>
  <c r="O58" i="82"/>
  <c r="P58" i="82"/>
  <c r="N59" i="82"/>
  <c r="O59" i="82"/>
  <c r="P59" i="82"/>
  <c r="N60" i="82"/>
  <c r="O60" i="82"/>
  <c r="P60" i="82"/>
  <c r="N61" i="82"/>
  <c r="O61" i="82"/>
  <c r="P61" i="82"/>
  <c r="N62" i="82"/>
  <c r="O62" i="82"/>
  <c r="P62" i="82"/>
  <c r="N63" i="82"/>
  <c r="O63" i="82"/>
  <c r="P63" i="82"/>
  <c r="N64" i="82"/>
  <c r="O64" i="82"/>
  <c r="P64" i="82"/>
  <c r="N65" i="82"/>
  <c r="O65" i="82"/>
  <c r="P65" i="82"/>
  <c r="N66" i="82"/>
  <c r="O66" i="82"/>
  <c r="P66" i="82"/>
  <c r="N67" i="82"/>
  <c r="O67" i="82"/>
  <c r="P67" i="82"/>
  <c r="N68" i="82"/>
  <c r="O68" i="82"/>
  <c r="P68" i="82"/>
  <c r="N69" i="82"/>
  <c r="O69" i="82"/>
  <c r="P69" i="82"/>
  <c r="N70" i="82"/>
  <c r="O70" i="82"/>
  <c r="P70" i="82"/>
  <c r="N71" i="82"/>
  <c r="O71" i="82"/>
  <c r="P71" i="82"/>
  <c r="N72" i="82"/>
  <c r="O72" i="82"/>
  <c r="P72" i="82"/>
  <c r="N73" i="82"/>
  <c r="O73" i="82"/>
  <c r="P73" i="82"/>
  <c r="N74" i="82"/>
  <c r="O74" i="82"/>
  <c r="P74" i="82"/>
  <c r="N75" i="82"/>
  <c r="O75" i="82"/>
  <c r="P75" i="82"/>
  <c r="N76" i="82"/>
  <c r="O76" i="82"/>
  <c r="P76" i="82"/>
  <c r="N77" i="82"/>
  <c r="O77" i="82"/>
  <c r="P77" i="82"/>
  <c r="N78" i="82"/>
  <c r="O78" i="82"/>
  <c r="P78" i="82"/>
  <c r="N79" i="82"/>
  <c r="O79" i="82"/>
  <c r="P79" i="82"/>
  <c r="N80" i="82"/>
  <c r="O80" i="82"/>
  <c r="P80" i="82"/>
  <c r="N81" i="82"/>
  <c r="O81" i="82"/>
  <c r="P81" i="82"/>
  <c r="N82" i="82"/>
  <c r="O82" i="82"/>
  <c r="P82" i="82"/>
  <c r="N83" i="82"/>
  <c r="O83" i="82"/>
  <c r="P83" i="82"/>
  <c r="N84" i="82"/>
  <c r="O84" i="82"/>
  <c r="P84" i="82"/>
  <c r="N85" i="82"/>
  <c r="O85" i="82"/>
  <c r="P85" i="82"/>
  <c r="N86" i="82"/>
  <c r="O86" i="82"/>
  <c r="P86" i="82"/>
  <c r="N87" i="82"/>
  <c r="O87" i="82"/>
  <c r="P87" i="82"/>
  <c r="N88" i="82"/>
  <c r="O88" i="82"/>
  <c r="P88" i="82"/>
  <c r="N89" i="82"/>
  <c r="O89" i="82"/>
  <c r="P89" i="82"/>
  <c r="N90" i="82"/>
  <c r="O90" i="82"/>
  <c r="P90" i="82"/>
  <c r="N91" i="82"/>
  <c r="O91" i="82"/>
  <c r="P91" i="82"/>
  <c r="N92" i="82"/>
  <c r="O92" i="82"/>
  <c r="P92" i="82"/>
  <c r="N93" i="82"/>
  <c r="O93" i="82"/>
  <c r="P93" i="82"/>
  <c r="N94" i="82"/>
  <c r="O94" i="82"/>
  <c r="P94" i="82"/>
  <c r="N95" i="82"/>
  <c r="O95" i="82"/>
  <c r="P95" i="82"/>
  <c r="N96" i="82"/>
  <c r="O96" i="82"/>
  <c r="P96" i="82"/>
  <c r="N97" i="82"/>
  <c r="O97" i="82"/>
  <c r="P97" i="82"/>
  <c r="N98" i="82"/>
  <c r="O98" i="82"/>
  <c r="P98" i="82"/>
  <c r="N99" i="82"/>
  <c r="O99" i="82"/>
  <c r="P99" i="82"/>
  <c r="N100" i="82"/>
  <c r="O100" i="82"/>
  <c r="P100" i="82"/>
  <c r="N101" i="82"/>
  <c r="O101" i="82"/>
  <c r="P101" i="82"/>
  <c r="N102" i="82"/>
  <c r="O102" i="82"/>
  <c r="P102" i="82"/>
  <c r="N103" i="82"/>
  <c r="O103" i="82"/>
  <c r="P103" i="82"/>
  <c r="N104" i="82"/>
  <c r="O104" i="82"/>
  <c r="P104" i="82"/>
  <c r="N105" i="82"/>
  <c r="O105" i="82"/>
  <c r="P105" i="82"/>
  <c r="N106" i="82"/>
  <c r="O106" i="82"/>
  <c r="P106" i="82"/>
  <c r="N107" i="82"/>
  <c r="O107" i="82"/>
  <c r="P107" i="82"/>
  <c r="N108" i="82"/>
  <c r="O108" i="82"/>
  <c r="P108" i="82"/>
  <c r="N109" i="82"/>
  <c r="O109" i="82"/>
  <c r="P109" i="82"/>
  <c r="N110" i="82"/>
  <c r="O110" i="82"/>
  <c r="P110" i="82"/>
  <c r="N111" i="82"/>
  <c r="O111" i="82"/>
  <c r="P111" i="82"/>
  <c r="N112" i="82"/>
  <c r="O112" i="82"/>
  <c r="P112" i="82"/>
  <c r="N113" i="82"/>
  <c r="O113" i="82"/>
  <c r="P113" i="82"/>
  <c r="N114" i="82"/>
  <c r="O114" i="82"/>
  <c r="P114" i="82"/>
  <c r="N115" i="82"/>
  <c r="O115" i="82"/>
  <c r="P115" i="82"/>
  <c r="N116" i="82"/>
  <c r="O116" i="82"/>
  <c r="P116" i="82"/>
  <c r="N117" i="82"/>
  <c r="O117" i="82"/>
  <c r="P117" i="82"/>
  <c r="N118" i="82"/>
  <c r="O118" i="82"/>
  <c r="P118" i="82"/>
  <c r="N119" i="82"/>
  <c r="O119" i="82"/>
  <c r="P119" i="82"/>
  <c r="N120" i="82"/>
  <c r="O120" i="82"/>
  <c r="P120" i="82"/>
  <c r="N121" i="82"/>
  <c r="O121" i="82"/>
  <c r="P121" i="82"/>
  <c r="N122" i="82"/>
  <c r="O122" i="82"/>
  <c r="P122" i="82"/>
  <c r="N123" i="82"/>
  <c r="O123" i="82"/>
  <c r="P123" i="82"/>
  <c r="N124" i="82"/>
  <c r="O124" i="82"/>
  <c r="P124" i="82"/>
  <c r="N125" i="82"/>
  <c r="O125" i="82"/>
  <c r="P125" i="82"/>
  <c r="N126" i="82"/>
  <c r="O126" i="82"/>
  <c r="P126" i="82"/>
  <c r="N127" i="82"/>
  <c r="O127" i="82"/>
  <c r="P127" i="82"/>
  <c r="N128" i="82"/>
  <c r="O128" i="82"/>
  <c r="P128" i="82"/>
  <c r="N129" i="82"/>
  <c r="O129" i="82"/>
  <c r="P129" i="82"/>
  <c r="N130" i="82"/>
  <c r="O130" i="82"/>
  <c r="P130" i="82"/>
  <c r="N131" i="82"/>
  <c r="O131" i="82"/>
  <c r="P131" i="82"/>
  <c r="N132" i="82"/>
  <c r="O132" i="82"/>
  <c r="P132" i="82"/>
  <c r="N133" i="82"/>
  <c r="O133" i="82"/>
  <c r="P133" i="82"/>
  <c r="N134" i="82"/>
  <c r="O134" i="82"/>
  <c r="P134" i="82"/>
  <c r="N135" i="82"/>
  <c r="O135" i="82"/>
  <c r="P135" i="82"/>
  <c r="N136" i="82"/>
  <c r="O136" i="82"/>
  <c r="P136" i="82"/>
  <c r="N137" i="82"/>
  <c r="O137" i="82"/>
  <c r="P137" i="82"/>
  <c r="N138" i="82"/>
  <c r="O138" i="82"/>
  <c r="P138" i="82"/>
  <c r="N139" i="82"/>
  <c r="O139" i="82"/>
  <c r="P139" i="82"/>
  <c r="N140" i="82"/>
  <c r="O140" i="82"/>
  <c r="P140" i="82"/>
  <c r="P14" i="82"/>
  <c r="O14" i="82"/>
  <c r="N14" i="82"/>
  <c r="N162" i="81"/>
  <c r="O162" i="81"/>
  <c r="P162" i="81"/>
  <c r="N163" i="81"/>
  <c r="O163" i="81"/>
  <c r="P163" i="81"/>
  <c r="N164" i="81"/>
  <c r="O164" i="81"/>
  <c r="P164" i="81"/>
  <c r="P161" i="81"/>
  <c r="O161" i="81"/>
  <c r="N161" i="81"/>
  <c r="N158" i="81"/>
  <c r="O158" i="81"/>
  <c r="P158" i="81"/>
  <c r="N159" i="81"/>
  <c r="O159" i="81"/>
  <c r="P159" i="81"/>
  <c r="N160" i="81"/>
  <c r="O160" i="81"/>
  <c r="P160" i="81"/>
  <c r="P157" i="81"/>
  <c r="O157" i="81"/>
  <c r="N157" i="81"/>
  <c r="N15" i="81"/>
  <c r="O15" i="81"/>
  <c r="P15" i="81"/>
  <c r="N16" i="81"/>
  <c r="O16" i="81"/>
  <c r="P16" i="81"/>
  <c r="N17" i="81"/>
  <c r="O17" i="81"/>
  <c r="P17" i="81"/>
  <c r="N18" i="81"/>
  <c r="O18" i="81"/>
  <c r="P18" i="81"/>
  <c r="N19" i="81"/>
  <c r="O19" i="81"/>
  <c r="P19" i="81"/>
  <c r="N20" i="81"/>
  <c r="O20" i="81"/>
  <c r="P20" i="81"/>
  <c r="N21" i="81"/>
  <c r="O21" i="81"/>
  <c r="P21" i="81"/>
  <c r="N22" i="81"/>
  <c r="O22" i="81"/>
  <c r="P22" i="81"/>
  <c r="N23" i="81"/>
  <c r="O23" i="81"/>
  <c r="P23" i="81"/>
  <c r="N24" i="81"/>
  <c r="O24" i="81"/>
  <c r="P24" i="81"/>
  <c r="N25" i="81"/>
  <c r="O25" i="81"/>
  <c r="P25" i="81"/>
  <c r="N26" i="81"/>
  <c r="O26" i="81"/>
  <c r="P26" i="81"/>
  <c r="N31" i="81"/>
  <c r="O31" i="81"/>
  <c r="P31" i="81"/>
  <c r="P32" i="81"/>
  <c r="N33" i="81"/>
  <c r="O33" i="81"/>
  <c r="P33" i="81"/>
  <c r="N34" i="81"/>
  <c r="O34" i="81"/>
  <c r="P34" i="81"/>
  <c r="N35" i="81"/>
  <c r="O35" i="81"/>
  <c r="P35" i="81"/>
  <c r="N36" i="81"/>
  <c r="O36" i="81"/>
  <c r="P36" i="81"/>
  <c r="N37" i="81"/>
  <c r="O37" i="81"/>
  <c r="P37" i="81"/>
  <c r="N38" i="81"/>
  <c r="O38" i="81"/>
  <c r="P38" i="81"/>
  <c r="N39" i="81"/>
  <c r="O39" i="81"/>
  <c r="P39" i="81"/>
  <c r="N40" i="81"/>
  <c r="O40" i="81"/>
  <c r="P40" i="81"/>
  <c r="N41" i="81"/>
  <c r="O41" i="81"/>
  <c r="P41" i="81"/>
  <c r="N42" i="81"/>
  <c r="O42" i="81"/>
  <c r="P42" i="81"/>
  <c r="N43" i="81"/>
  <c r="O43" i="81"/>
  <c r="P43" i="81"/>
  <c r="N44" i="81"/>
  <c r="O44" i="81"/>
  <c r="P44" i="81"/>
  <c r="N45" i="81"/>
  <c r="O45" i="81"/>
  <c r="P45" i="81"/>
  <c r="N46" i="81"/>
  <c r="O46" i="81"/>
  <c r="P46" i="81"/>
  <c r="N47" i="81"/>
  <c r="O47" i="81"/>
  <c r="P47" i="81"/>
  <c r="N48" i="81"/>
  <c r="O48" i="81"/>
  <c r="P48" i="81"/>
  <c r="N49" i="81"/>
  <c r="O49" i="81"/>
  <c r="P49" i="81"/>
  <c r="N50" i="81"/>
  <c r="O50" i="81"/>
  <c r="P50" i="81"/>
  <c r="N51" i="81"/>
  <c r="O51" i="81"/>
  <c r="P51" i="81"/>
  <c r="N52" i="81"/>
  <c r="O52" i="81"/>
  <c r="P52" i="81"/>
  <c r="N53" i="81"/>
  <c r="O53" i="81"/>
  <c r="P53" i="81"/>
  <c r="N54" i="81"/>
  <c r="O54" i="81"/>
  <c r="P54" i="81"/>
  <c r="N55" i="81"/>
  <c r="O55" i="81"/>
  <c r="P55" i="81"/>
  <c r="N56" i="81"/>
  <c r="O56" i="81"/>
  <c r="P56" i="81"/>
  <c r="N57" i="81"/>
  <c r="O57" i="81"/>
  <c r="P57" i="81"/>
  <c r="N58" i="81"/>
  <c r="O58" i="81"/>
  <c r="P58" i="81"/>
  <c r="N59" i="81"/>
  <c r="O59" i="81"/>
  <c r="P59" i="81"/>
  <c r="N60" i="81"/>
  <c r="O60" i="81"/>
  <c r="P60" i="81"/>
  <c r="N61" i="81"/>
  <c r="O61" i="81"/>
  <c r="P61" i="81"/>
  <c r="N62" i="81"/>
  <c r="O62" i="81"/>
  <c r="P62" i="81"/>
  <c r="N63" i="81"/>
  <c r="O63" i="81"/>
  <c r="P63" i="81"/>
  <c r="N64" i="81"/>
  <c r="O64" i="81"/>
  <c r="P64" i="81"/>
  <c r="N65" i="81"/>
  <c r="O65" i="81"/>
  <c r="P65" i="81"/>
  <c r="N66" i="81"/>
  <c r="O66" i="81"/>
  <c r="P66" i="81"/>
  <c r="N67" i="81"/>
  <c r="O67" i="81"/>
  <c r="P67" i="81"/>
  <c r="N68" i="81"/>
  <c r="O68" i="81"/>
  <c r="P68" i="81"/>
  <c r="N69" i="81"/>
  <c r="O69" i="81"/>
  <c r="P69" i="81"/>
  <c r="N70" i="81"/>
  <c r="O70" i="81"/>
  <c r="P70" i="81"/>
  <c r="N71" i="81"/>
  <c r="O71" i="81"/>
  <c r="P71" i="81"/>
  <c r="N72" i="81"/>
  <c r="O72" i="81"/>
  <c r="P72" i="81"/>
  <c r="N73" i="81"/>
  <c r="O73" i="81"/>
  <c r="P73" i="81"/>
  <c r="N74" i="81"/>
  <c r="O74" i="81"/>
  <c r="P74" i="81"/>
  <c r="N75" i="81"/>
  <c r="O75" i="81"/>
  <c r="P75" i="81"/>
  <c r="N76" i="81"/>
  <c r="O76" i="81"/>
  <c r="P76" i="81"/>
  <c r="N77" i="81"/>
  <c r="O77" i="81"/>
  <c r="P77" i="81"/>
  <c r="N78" i="81"/>
  <c r="O78" i="81"/>
  <c r="P78" i="81"/>
  <c r="N79" i="81"/>
  <c r="O79" i="81"/>
  <c r="P79" i="81"/>
  <c r="N80" i="81"/>
  <c r="O80" i="81"/>
  <c r="P80" i="81"/>
  <c r="N81" i="81"/>
  <c r="O81" i="81"/>
  <c r="P81" i="81"/>
  <c r="N82" i="81"/>
  <c r="O82" i="81"/>
  <c r="P82" i="81"/>
  <c r="N83" i="81"/>
  <c r="O83" i="81"/>
  <c r="P83" i="81"/>
  <c r="N84" i="81"/>
  <c r="O84" i="81"/>
  <c r="P84" i="81"/>
  <c r="N85" i="81"/>
  <c r="O85" i="81"/>
  <c r="P85" i="81"/>
  <c r="N86" i="81"/>
  <c r="O86" i="81"/>
  <c r="P86" i="81"/>
  <c r="N87" i="81"/>
  <c r="O87" i="81"/>
  <c r="P87" i="81"/>
  <c r="N88" i="81"/>
  <c r="O88" i="81"/>
  <c r="P88" i="81"/>
  <c r="N89" i="81"/>
  <c r="O89" i="81"/>
  <c r="P89" i="81"/>
  <c r="N90" i="81"/>
  <c r="O90" i="81"/>
  <c r="P90" i="81"/>
  <c r="N91" i="81"/>
  <c r="O91" i="81"/>
  <c r="P91" i="81"/>
  <c r="N92" i="81"/>
  <c r="O92" i="81"/>
  <c r="P92" i="81"/>
  <c r="N93" i="81"/>
  <c r="O93" i="81"/>
  <c r="P93" i="81"/>
  <c r="N94" i="81"/>
  <c r="O94" i="81"/>
  <c r="P94" i="81"/>
  <c r="N95" i="81"/>
  <c r="O95" i="81"/>
  <c r="P95" i="81"/>
  <c r="N96" i="81"/>
  <c r="O96" i="81"/>
  <c r="P96" i="81"/>
  <c r="N97" i="81"/>
  <c r="O97" i="81"/>
  <c r="P97" i="81"/>
  <c r="N98" i="81"/>
  <c r="O98" i="81"/>
  <c r="P98" i="81"/>
  <c r="N99" i="81"/>
  <c r="O99" i="81"/>
  <c r="P99" i="81"/>
  <c r="N100" i="81"/>
  <c r="O100" i="81"/>
  <c r="P100" i="81"/>
  <c r="N101" i="81"/>
  <c r="O101" i="81"/>
  <c r="P101" i="81"/>
  <c r="N102" i="81"/>
  <c r="O102" i="81"/>
  <c r="P102" i="81"/>
  <c r="N103" i="81"/>
  <c r="O103" i="81"/>
  <c r="P103" i="81"/>
  <c r="N104" i="81"/>
  <c r="O104" i="81"/>
  <c r="P104" i="81"/>
  <c r="N105" i="81"/>
  <c r="O105" i="81"/>
  <c r="P105" i="81"/>
  <c r="N106" i="81"/>
  <c r="O106" i="81"/>
  <c r="P106" i="81"/>
  <c r="N107" i="81"/>
  <c r="O107" i="81"/>
  <c r="P107" i="81"/>
  <c r="N108" i="81"/>
  <c r="O108" i="81"/>
  <c r="P108" i="81"/>
  <c r="N109" i="81"/>
  <c r="O109" i="81"/>
  <c r="P109" i="81"/>
  <c r="N110" i="81"/>
  <c r="O110" i="81"/>
  <c r="P110" i="81"/>
  <c r="N111" i="81"/>
  <c r="O111" i="81"/>
  <c r="P111" i="81"/>
  <c r="N112" i="81"/>
  <c r="O112" i="81"/>
  <c r="P112" i="81"/>
  <c r="N113" i="81"/>
  <c r="O113" i="81"/>
  <c r="P113" i="81"/>
  <c r="N114" i="81"/>
  <c r="O114" i="81"/>
  <c r="P114" i="81"/>
  <c r="N115" i="81"/>
  <c r="O115" i="81"/>
  <c r="P115" i="81"/>
  <c r="N116" i="81"/>
  <c r="O116" i="81"/>
  <c r="P116" i="81"/>
  <c r="N117" i="81"/>
  <c r="O117" i="81"/>
  <c r="P117" i="81"/>
  <c r="N118" i="81"/>
  <c r="O118" i="81"/>
  <c r="P118" i="81"/>
  <c r="N119" i="81"/>
  <c r="O119" i="81"/>
  <c r="P119" i="81"/>
  <c r="N120" i="81"/>
  <c r="O120" i="81"/>
  <c r="P120" i="81"/>
  <c r="N121" i="81"/>
  <c r="O121" i="81"/>
  <c r="P121" i="81"/>
  <c r="N122" i="81"/>
  <c r="O122" i="81"/>
  <c r="P122" i="81"/>
  <c r="N123" i="81"/>
  <c r="O123" i="81"/>
  <c r="P123" i="81"/>
  <c r="N124" i="81"/>
  <c r="O124" i="81"/>
  <c r="P124" i="81"/>
  <c r="N125" i="81"/>
  <c r="O125" i="81"/>
  <c r="P125" i="81"/>
  <c r="N126" i="81"/>
  <c r="O126" i="81"/>
  <c r="P126" i="81"/>
  <c r="N127" i="81"/>
  <c r="O127" i="81"/>
  <c r="P127" i="81"/>
  <c r="N128" i="81"/>
  <c r="O128" i="81"/>
  <c r="P128" i="81"/>
  <c r="N129" i="81"/>
  <c r="O129" i="81"/>
  <c r="P129" i="81"/>
  <c r="N130" i="81"/>
  <c r="O130" i="81"/>
  <c r="P130" i="81"/>
  <c r="N131" i="81"/>
  <c r="O131" i="81"/>
  <c r="P131" i="81"/>
  <c r="N132" i="81"/>
  <c r="O132" i="81"/>
  <c r="P132" i="81"/>
  <c r="N133" i="81"/>
  <c r="O133" i="81"/>
  <c r="P133" i="81"/>
  <c r="N134" i="81"/>
  <c r="O134" i="81"/>
  <c r="P134" i="81"/>
  <c r="N135" i="81"/>
  <c r="O135" i="81"/>
  <c r="P135" i="81"/>
  <c r="N136" i="81"/>
  <c r="O136" i="81"/>
  <c r="P136" i="81"/>
  <c r="N137" i="81"/>
  <c r="O137" i="81"/>
  <c r="P137" i="81"/>
  <c r="N138" i="81"/>
  <c r="O138" i="81"/>
  <c r="P138" i="81"/>
  <c r="N139" i="81"/>
  <c r="O139" i="81"/>
  <c r="P139" i="81"/>
  <c r="N140" i="81"/>
  <c r="O140" i="81"/>
  <c r="P140" i="81"/>
  <c r="P14" i="81"/>
  <c r="O14" i="81"/>
  <c r="N14" i="81"/>
  <c r="N162" i="80"/>
  <c r="O162" i="80"/>
  <c r="P162" i="80"/>
  <c r="N163" i="80"/>
  <c r="O163" i="80"/>
  <c r="P163" i="80"/>
  <c r="N164" i="80"/>
  <c r="O164" i="80"/>
  <c r="P164" i="80"/>
  <c r="P161" i="80"/>
  <c r="O161" i="80"/>
  <c r="N161" i="80"/>
  <c r="N158" i="80"/>
  <c r="O158" i="80"/>
  <c r="P158" i="80"/>
  <c r="N159" i="80"/>
  <c r="O159" i="80"/>
  <c r="P159" i="80"/>
  <c r="N160" i="80"/>
  <c r="O160" i="80"/>
  <c r="P160" i="80"/>
  <c r="P157" i="80"/>
  <c r="O157" i="80"/>
  <c r="N157" i="80"/>
  <c r="N15" i="80"/>
  <c r="O15" i="80"/>
  <c r="P15" i="80"/>
  <c r="N16" i="80"/>
  <c r="O16" i="80"/>
  <c r="P16" i="80"/>
  <c r="N17" i="80"/>
  <c r="O17" i="80"/>
  <c r="P17" i="80"/>
  <c r="N18" i="80"/>
  <c r="O18" i="80"/>
  <c r="P18" i="80"/>
  <c r="N19" i="80"/>
  <c r="O19" i="80"/>
  <c r="P19" i="80"/>
  <c r="N20" i="80"/>
  <c r="O20" i="80"/>
  <c r="P20" i="80"/>
  <c r="N21" i="80"/>
  <c r="O21" i="80"/>
  <c r="P21" i="80"/>
  <c r="N22" i="80"/>
  <c r="O22" i="80"/>
  <c r="P22" i="80"/>
  <c r="N23" i="80"/>
  <c r="O23" i="80"/>
  <c r="P23" i="80"/>
  <c r="N24" i="80"/>
  <c r="O24" i="80"/>
  <c r="P24" i="80"/>
  <c r="N25" i="80"/>
  <c r="O25" i="80"/>
  <c r="P25" i="80"/>
  <c r="N26" i="80"/>
  <c r="O26" i="80"/>
  <c r="P26" i="80"/>
  <c r="N31" i="80"/>
  <c r="O31" i="80"/>
  <c r="P31" i="80"/>
  <c r="P32" i="80"/>
  <c r="N33" i="80"/>
  <c r="O33" i="80"/>
  <c r="P33" i="80"/>
  <c r="N34" i="80"/>
  <c r="O34" i="80"/>
  <c r="P34" i="80"/>
  <c r="N35" i="80"/>
  <c r="O35" i="80"/>
  <c r="P35" i="80"/>
  <c r="N36" i="80"/>
  <c r="O36" i="80"/>
  <c r="P36" i="80"/>
  <c r="N37" i="80"/>
  <c r="O37" i="80"/>
  <c r="P37" i="80"/>
  <c r="N38" i="80"/>
  <c r="O38" i="80"/>
  <c r="P38" i="80"/>
  <c r="N39" i="80"/>
  <c r="O39" i="80"/>
  <c r="P39" i="80"/>
  <c r="N40" i="80"/>
  <c r="O40" i="80"/>
  <c r="P40" i="80"/>
  <c r="N41" i="80"/>
  <c r="O41" i="80"/>
  <c r="P41" i="80"/>
  <c r="N42" i="80"/>
  <c r="O42" i="80"/>
  <c r="P42" i="80"/>
  <c r="N43" i="80"/>
  <c r="O43" i="80"/>
  <c r="P43" i="80"/>
  <c r="N44" i="80"/>
  <c r="O44" i="80"/>
  <c r="P44" i="80"/>
  <c r="N45" i="80"/>
  <c r="O45" i="80"/>
  <c r="P45" i="80"/>
  <c r="N46" i="80"/>
  <c r="O46" i="80"/>
  <c r="P46" i="80"/>
  <c r="N47" i="80"/>
  <c r="O47" i="80"/>
  <c r="P47" i="80"/>
  <c r="N48" i="80"/>
  <c r="O48" i="80"/>
  <c r="P48" i="80"/>
  <c r="N49" i="80"/>
  <c r="O49" i="80"/>
  <c r="P49" i="80"/>
  <c r="N50" i="80"/>
  <c r="O50" i="80"/>
  <c r="P50" i="80"/>
  <c r="N51" i="80"/>
  <c r="O51" i="80"/>
  <c r="P51" i="80"/>
  <c r="N52" i="80"/>
  <c r="O52" i="80"/>
  <c r="P52" i="80"/>
  <c r="N53" i="80"/>
  <c r="O53" i="80"/>
  <c r="P53" i="80"/>
  <c r="N54" i="80"/>
  <c r="O54" i="80"/>
  <c r="P54" i="80"/>
  <c r="N55" i="80"/>
  <c r="O55" i="80"/>
  <c r="P55" i="80"/>
  <c r="N56" i="80"/>
  <c r="O56" i="80"/>
  <c r="P56" i="80"/>
  <c r="N57" i="80"/>
  <c r="O57" i="80"/>
  <c r="P57" i="80"/>
  <c r="N58" i="80"/>
  <c r="O58" i="80"/>
  <c r="P58" i="80"/>
  <c r="N59" i="80"/>
  <c r="O59" i="80"/>
  <c r="P59" i="80"/>
  <c r="N60" i="80"/>
  <c r="O60" i="80"/>
  <c r="P60" i="80"/>
  <c r="N61" i="80"/>
  <c r="O61" i="80"/>
  <c r="P61" i="80"/>
  <c r="N62" i="80"/>
  <c r="O62" i="80"/>
  <c r="P62" i="80"/>
  <c r="N63" i="80"/>
  <c r="O63" i="80"/>
  <c r="P63" i="80"/>
  <c r="N64" i="80"/>
  <c r="O64" i="80"/>
  <c r="P64" i="80"/>
  <c r="N65" i="80"/>
  <c r="O65" i="80"/>
  <c r="P65" i="80"/>
  <c r="N66" i="80"/>
  <c r="O66" i="80"/>
  <c r="P66" i="80"/>
  <c r="N67" i="80"/>
  <c r="O67" i="80"/>
  <c r="P67" i="80"/>
  <c r="N68" i="80"/>
  <c r="O68" i="80"/>
  <c r="P68" i="80"/>
  <c r="N69" i="80"/>
  <c r="O69" i="80"/>
  <c r="P69" i="80"/>
  <c r="N70" i="80"/>
  <c r="O70" i="80"/>
  <c r="P70" i="80"/>
  <c r="N71" i="80"/>
  <c r="O71" i="80"/>
  <c r="P71" i="80"/>
  <c r="N72" i="80"/>
  <c r="O72" i="80"/>
  <c r="P72" i="80"/>
  <c r="N73" i="80"/>
  <c r="O73" i="80"/>
  <c r="P73" i="80"/>
  <c r="N74" i="80"/>
  <c r="O74" i="80"/>
  <c r="P74" i="80"/>
  <c r="N75" i="80"/>
  <c r="O75" i="80"/>
  <c r="P75" i="80"/>
  <c r="N76" i="80"/>
  <c r="O76" i="80"/>
  <c r="P76" i="80"/>
  <c r="N77" i="80"/>
  <c r="O77" i="80"/>
  <c r="P77" i="80"/>
  <c r="N78" i="80"/>
  <c r="O78" i="80"/>
  <c r="P78" i="80"/>
  <c r="N79" i="80"/>
  <c r="O79" i="80"/>
  <c r="P79" i="80"/>
  <c r="N80" i="80"/>
  <c r="O80" i="80"/>
  <c r="P80" i="80"/>
  <c r="N81" i="80"/>
  <c r="O81" i="80"/>
  <c r="P81" i="80"/>
  <c r="N82" i="80"/>
  <c r="O82" i="80"/>
  <c r="P82" i="80"/>
  <c r="N83" i="80"/>
  <c r="O83" i="80"/>
  <c r="P83" i="80"/>
  <c r="N84" i="80"/>
  <c r="O84" i="80"/>
  <c r="P84" i="80"/>
  <c r="N85" i="80"/>
  <c r="O85" i="80"/>
  <c r="P85" i="80"/>
  <c r="N86" i="80"/>
  <c r="O86" i="80"/>
  <c r="P86" i="80"/>
  <c r="N87" i="80"/>
  <c r="O87" i="80"/>
  <c r="P87" i="80"/>
  <c r="N88" i="80"/>
  <c r="O88" i="80"/>
  <c r="P88" i="80"/>
  <c r="N89" i="80"/>
  <c r="O89" i="80"/>
  <c r="P89" i="80"/>
  <c r="N90" i="80"/>
  <c r="O90" i="80"/>
  <c r="P90" i="80"/>
  <c r="N91" i="80"/>
  <c r="O91" i="80"/>
  <c r="P91" i="80"/>
  <c r="N92" i="80"/>
  <c r="O92" i="80"/>
  <c r="P92" i="80"/>
  <c r="N93" i="80"/>
  <c r="O93" i="80"/>
  <c r="P93" i="80"/>
  <c r="N94" i="80"/>
  <c r="O94" i="80"/>
  <c r="P94" i="80"/>
  <c r="N95" i="80"/>
  <c r="O95" i="80"/>
  <c r="P95" i="80"/>
  <c r="N96" i="80"/>
  <c r="O96" i="80"/>
  <c r="P96" i="80"/>
  <c r="N97" i="80"/>
  <c r="O97" i="80"/>
  <c r="P97" i="80"/>
  <c r="N98" i="80"/>
  <c r="O98" i="80"/>
  <c r="P98" i="80"/>
  <c r="N99" i="80"/>
  <c r="O99" i="80"/>
  <c r="P99" i="80"/>
  <c r="N100" i="80"/>
  <c r="O100" i="80"/>
  <c r="P100" i="80"/>
  <c r="N101" i="80"/>
  <c r="O101" i="80"/>
  <c r="P101" i="80"/>
  <c r="N102" i="80"/>
  <c r="O102" i="80"/>
  <c r="P102" i="80"/>
  <c r="N103" i="80"/>
  <c r="O103" i="80"/>
  <c r="P103" i="80"/>
  <c r="N104" i="80"/>
  <c r="O104" i="80"/>
  <c r="P104" i="80"/>
  <c r="N105" i="80"/>
  <c r="O105" i="80"/>
  <c r="P105" i="80"/>
  <c r="N106" i="80"/>
  <c r="O106" i="80"/>
  <c r="P106" i="80"/>
  <c r="N107" i="80"/>
  <c r="O107" i="80"/>
  <c r="P107" i="80"/>
  <c r="N108" i="80"/>
  <c r="O108" i="80"/>
  <c r="P108" i="80"/>
  <c r="N109" i="80"/>
  <c r="O109" i="80"/>
  <c r="P109" i="80"/>
  <c r="N110" i="80"/>
  <c r="O110" i="80"/>
  <c r="P110" i="80"/>
  <c r="N111" i="80"/>
  <c r="O111" i="80"/>
  <c r="P111" i="80"/>
  <c r="N112" i="80"/>
  <c r="O112" i="80"/>
  <c r="P112" i="80"/>
  <c r="N113" i="80"/>
  <c r="O113" i="80"/>
  <c r="P113" i="80"/>
  <c r="N114" i="80"/>
  <c r="O114" i="80"/>
  <c r="P114" i="80"/>
  <c r="N115" i="80"/>
  <c r="O115" i="80"/>
  <c r="P115" i="80"/>
  <c r="N116" i="80"/>
  <c r="O116" i="80"/>
  <c r="P116" i="80"/>
  <c r="N117" i="80"/>
  <c r="O117" i="80"/>
  <c r="P117" i="80"/>
  <c r="N118" i="80"/>
  <c r="O118" i="80"/>
  <c r="P118" i="80"/>
  <c r="N119" i="80"/>
  <c r="O119" i="80"/>
  <c r="P119" i="80"/>
  <c r="N120" i="80"/>
  <c r="O120" i="80"/>
  <c r="P120" i="80"/>
  <c r="N121" i="80"/>
  <c r="O121" i="80"/>
  <c r="P121" i="80"/>
  <c r="N122" i="80"/>
  <c r="O122" i="80"/>
  <c r="P122" i="80"/>
  <c r="N123" i="80"/>
  <c r="O123" i="80"/>
  <c r="P123" i="80"/>
  <c r="N124" i="80"/>
  <c r="O124" i="80"/>
  <c r="P124" i="80"/>
  <c r="N125" i="80"/>
  <c r="O125" i="80"/>
  <c r="P125" i="80"/>
  <c r="N126" i="80"/>
  <c r="O126" i="80"/>
  <c r="P126" i="80"/>
  <c r="N127" i="80"/>
  <c r="O127" i="80"/>
  <c r="P127" i="80"/>
  <c r="N128" i="80"/>
  <c r="O128" i="80"/>
  <c r="P128" i="80"/>
  <c r="N129" i="80"/>
  <c r="O129" i="80"/>
  <c r="P129" i="80"/>
  <c r="N130" i="80"/>
  <c r="O130" i="80"/>
  <c r="P130" i="80"/>
  <c r="N131" i="80"/>
  <c r="O131" i="80"/>
  <c r="P131" i="80"/>
  <c r="N132" i="80"/>
  <c r="O132" i="80"/>
  <c r="P132" i="80"/>
  <c r="N133" i="80"/>
  <c r="O133" i="80"/>
  <c r="P133" i="80"/>
  <c r="N134" i="80"/>
  <c r="O134" i="80"/>
  <c r="P134" i="80"/>
  <c r="N135" i="80"/>
  <c r="O135" i="80"/>
  <c r="P135" i="80"/>
  <c r="N136" i="80"/>
  <c r="O136" i="80"/>
  <c r="P136" i="80"/>
  <c r="N137" i="80"/>
  <c r="O137" i="80"/>
  <c r="P137" i="80"/>
  <c r="N138" i="80"/>
  <c r="O138" i="80"/>
  <c r="P138" i="80"/>
  <c r="N139" i="80"/>
  <c r="O139" i="80"/>
  <c r="P139" i="80"/>
  <c r="N140" i="80"/>
  <c r="O140" i="80"/>
  <c r="P140" i="80"/>
  <c r="P14" i="80"/>
  <c r="O14" i="80"/>
  <c r="N14" i="80"/>
  <c r="M162" i="79"/>
  <c r="N162" i="79"/>
  <c r="O162" i="79"/>
  <c r="P162" i="79"/>
  <c r="N163" i="79"/>
  <c r="O163" i="79"/>
  <c r="P163" i="79"/>
  <c r="N164" i="79"/>
  <c r="O164" i="79"/>
  <c r="P164" i="79"/>
  <c r="O161" i="79"/>
  <c r="N161" i="79"/>
  <c r="M161" i="79"/>
  <c r="N162" i="78"/>
  <c r="O162" i="78"/>
  <c r="P162" i="78"/>
  <c r="N163" i="78"/>
  <c r="O163" i="78"/>
  <c r="P163" i="78"/>
  <c r="N164" i="78"/>
  <c r="O164" i="78"/>
  <c r="P164" i="78"/>
  <c r="P161" i="78"/>
  <c r="O161" i="78"/>
  <c r="N161" i="78"/>
  <c r="N162" i="77"/>
  <c r="O162" i="77"/>
  <c r="P162" i="77"/>
  <c r="N163" i="77"/>
  <c r="O163" i="77"/>
  <c r="P163" i="77"/>
  <c r="N164" i="77"/>
  <c r="O164" i="77"/>
  <c r="P164" i="77"/>
  <c r="P161" i="77"/>
  <c r="O161" i="77"/>
  <c r="N161" i="77"/>
  <c r="N162" i="76"/>
  <c r="O162" i="76"/>
  <c r="P162" i="76"/>
  <c r="N163" i="76"/>
  <c r="O163" i="76"/>
  <c r="P163" i="76"/>
  <c r="N164" i="76"/>
  <c r="O164" i="76"/>
  <c r="P164" i="76"/>
  <c r="P161" i="76"/>
  <c r="O161" i="76"/>
  <c r="N161" i="76"/>
  <c r="N162" i="75"/>
  <c r="O162" i="75"/>
  <c r="P162" i="75"/>
  <c r="N163" i="75"/>
  <c r="O163" i="75"/>
  <c r="P163" i="75"/>
  <c r="N164" i="75"/>
  <c r="O164" i="75"/>
  <c r="P164" i="75"/>
  <c r="P161" i="75"/>
  <c r="O161" i="75"/>
  <c r="N161" i="75"/>
  <c r="N162" i="74"/>
  <c r="O162" i="74"/>
  <c r="P162" i="74"/>
  <c r="N163" i="74"/>
  <c r="O163" i="74"/>
  <c r="P163" i="74"/>
  <c r="N164" i="74"/>
  <c r="O164" i="74"/>
  <c r="P164" i="74"/>
  <c r="P161" i="74"/>
  <c r="O161" i="74"/>
  <c r="N161" i="74"/>
  <c r="N162" i="73"/>
  <c r="O162" i="73"/>
  <c r="P162" i="73"/>
  <c r="N163" i="73"/>
  <c r="O163" i="73"/>
  <c r="P163" i="73"/>
  <c r="N164" i="73"/>
  <c r="O164" i="73"/>
  <c r="P164" i="73"/>
  <c r="P161" i="73"/>
  <c r="O161" i="73"/>
  <c r="N161" i="73"/>
  <c r="N162" i="72"/>
  <c r="O162" i="72"/>
  <c r="P162" i="72"/>
  <c r="N163" i="72"/>
  <c r="O163" i="72"/>
  <c r="P163" i="72"/>
  <c r="N164" i="72"/>
  <c r="O164" i="72"/>
  <c r="P164" i="72"/>
  <c r="P161" i="72"/>
  <c r="O161" i="72"/>
  <c r="N161" i="72"/>
  <c r="M158" i="79"/>
  <c r="N158" i="79"/>
  <c r="O158" i="79"/>
  <c r="M159" i="79"/>
  <c r="N159" i="79"/>
  <c r="O159" i="79"/>
  <c r="M160" i="79"/>
  <c r="N160" i="79"/>
  <c r="O160" i="79"/>
  <c r="P157" i="79"/>
  <c r="O157" i="79"/>
  <c r="N157" i="79"/>
  <c r="N15" i="79"/>
  <c r="O15" i="79"/>
  <c r="P15" i="79"/>
  <c r="N16" i="79"/>
  <c r="O16" i="79"/>
  <c r="P16" i="79"/>
  <c r="N17" i="79"/>
  <c r="O17" i="79"/>
  <c r="P17" i="79"/>
  <c r="N18" i="79"/>
  <c r="O18" i="79"/>
  <c r="P18" i="79"/>
  <c r="N19" i="79"/>
  <c r="O19" i="79"/>
  <c r="P19" i="79"/>
  <c r="N20" i="79"/>
  <c r="O20" i="79"/>
  <c r="P20" i="79"/>
  <c r="N21" i="79"/>
  <c r="O21" i="79"/>
  <c r="P21" i="79"/>
  <c r="N22" i="79"/>
  <c r="O22" i="79"/>
  <c r="P22" i="79"/>
  <c r="N23" i="79"/>
  <c r="O23" i="79"/>
  <c r="P23" i="79"/>
  <c r="N24" i="79"/>
  <c r="O24" i="79"/>
  <c r="P24" i="79"/>
  <c r="N25" i="79"/>
  <c r="O25" i="79"/>
  <c r="P25" i="79"/>
  <c r="N26" i="79"/>
  <c r="O26" i="79"/>
  <c r="P26" i="79"/>
  <c r="N31" i="79"/>
  <c r="O31" i="79"/>
  <c r="P31" i="79"/>
  <c r="P32" i="79"/>
  <c r="N33" i="79"/>
  <c r="O33" i="79"/>
  <c r="P33" i="79"/>
  <c r="N34" i="79"/>
  <c r="O34" i="79"/>
  <c r="P34" i="79"/>
  <c r="N35" i="79"/>
  <c r="O35" i="79"/>
  <c r="P35" i="79"/>
  <c r="N36" i="79"/>
  <c r="O36" i="79"/>
  <c r="P36" i="79"/>
  <c r="N37" i="79"/>
  <c r="O37" i="79"/>
  <c r="P37" i="79"/>
  <c r="N38" i="79"/>
  <c r="O38" i="79"/>
  <c r="P38" i="79"/>
  <c r="N39" i="79"/>
  <c r="O39" i="79"/>
  <c r="P39" i="79"/>
  <c r="N40" i="79"/>
  <c r="O40" i="79"/>
  <c r="P40" i="79"/>
  <c r="N41" i="79"/>
  <c r="O41" i="79"/>
  <c r="P41" i="79"/>
  <c r="N42" i="79"/>
  <c r="O42" i="79"/>
  <c r="P42" i="79"/>
  <c r="N43" i="79"/>
  <c r="O43" i="79"/>
  <c r="P43" i="79"/>
  <c r="N44" i="79"/>
  <c r="O44" i="79"/>
  <c r="P44" i="79"/>
  <c r="N45" i="79"/>
  <c r="O45" i="79"/>
  <c r="P45" i="79"/>
  <c r="N46" i="79"/>
  <c r="O46" i="79"/>
  <c r="P46" i="79"/>
  <c r="N47" i="79"/>
  <c r="O47" i="79"/>
  <c r="P47" i="79"/>
  <c r="N48" i="79"/>
  <c r="O48" i="79"/>
  <c r="P48" i="79"/>
  <c r="N49" i="79"/>
  <c r="O49" i="79"/>
  <c r="P49" i="79"/>
  <c r="N50" i="79"/>
  <c r="O50" i="79"/>
  <c r="P50" i="79"/>
  <c r="N51" i="79"/>
  <c r="O51" i="79"/>
  <c r="P51" i="79"/>
  <c r="N52" i="79"/>
  <c r="O52" i="79"/>
  <c r="P52" i="79"/>
  <c r="N53" i="79"/>
  <c r="O53" i="79"/>
  <c r="P53" i="79"/>
  <c r="N54" i="79"/>
  <c r="O54" i="79"/>
  <c r="P54" i="79"/>
  <c r="N55" i="79"/>
  <c r="O55" i="79"/>
  <c r="P55" i="79"/>
  <c r="N56" i="79"/>
  <c r="O56" i="79"/>
  <c r="P56" i="79"/>
  <c r="N57" i="79"/>
  <c r="O57" i="79"/>
  <c r="P57" i="79"/>
  <c r="N58" i="79"/>
  <c r="O58" i="79"/>
  <c r="P58" i="79"/>
  <c r="N59" i="79"/>
  <c r="O59" i="79"/>
  <c r="P59" i="79"/>
  <c r="N60" i="79"/>
  <c r="O60" i="79"/>
  <c r="P60" i="79"/>
  <c r="N61" i="79"/>
  <c r="O61" i="79"/>
  <c r="P61" i="79"/>
  <c r="N62" i="79"/>
  <c r="O62" i="79"/>
  <c r="P62" i="79"/>
  <c r="N63" i="79"/>
  <c r="O63" i="79"/>
  <c r="P63" i="79"/>
  <c r="N64" i="79"/>
  <c r="O64" i="79"/>
  <c r="P64" i="79"/>
  <c r="N65" i="79"/>
  <c r="O65" i="79"/>
  <c r="P65" i="79"/>
  <c r="N66" i="79"/>
  <c r="O66" i="79"/>
  <c r="P66" i="79"/>
  <c r="N67" i="79"/>
  <c r="O67" i="79"/>
  <c r="P67" i="79"/>
  <c r="N68" i="79"/>
  <c r="O68" i="79"/>
  <c r="P68" i="79"/>
  <c r="N69" i="79"/>
  <c r="O69" i="79"/>
  <c r="P69" i="79"/>
  <c r="N70" i="79"/>
  <c r="O70" i="79"/>
  <c r="P70" i="79"/>
  <c r="N71" i="79"/>
  <c r="O71" i="79"/>
  <c r="P71" i="79"/>
  <c r="N72" i="79"/>
  <c r="O72" i="79"/>
  <c r="P72" i="79"/>
  <c r="N73" i="79"/>
  <c r="O73" i="79"/>
  <c r="P73" i="79"/>
  <c r="N74" i="79"/>
  <c r="O74" i="79"/>
  <c r="P74" i="79"/>
  <c r="N75" i="79"/>
  <c r="O75" i="79"/>
  <c r="P75" i="79"/>
  <c r="N76" i="79"/>
  <c r="O76" i="79"/>
  <c r="P76" i="79"/>
  <c r="N77" i="79"/>
  <c r="O77" i="79"/>
  <c r="P77" i="79"/>
  <c r="N78" i="79"/>
  <c r="O78" i="79"/>
  <c r="P78" i="79"/>
  <c r="N79" i="79"/>
  <c r="O79" i="79"/>
  <c r="P79" i="79"/>
  <c r="N80" i="79"/>
  <c r="O80" i="79"/>
  <c r="P80" i="79"/>
  <c r="N81" i="79"/>
  <c r="O81" i="79"/>
  <c r="P81" i="79"/>
  <c r="N82" i="79"/>
  <c r="O82" i="79"/>
  <c r="P82" i="79"/>
  <c r="N83" i="79"/>
  <c r="O83" i="79"/>
  <c r="P83" i="79"/>
  <c r="N84" i="79"/>
  <c r="O84" i="79"/>
  <c r="P84" i="79"/>
  <c r="N85" i="79"/>
  <c r="O85" i="79"/>
  <c r="P85" i="79"/>
  <c r="N86" i="79"/>
  <c r="O86" i="79"/>
  <c r="P86" i="79"/>
  <c r="N87" i="79"/>
  <c r="O87" i="79"/>
  <c r="P87" i="79"/>
  <c r="N88" i="79"/>
  <c r="O88" i="79"/>
  <c r="P88" i="79"/>
  <c r="N89" i="79"/>
  <c r="O89" i="79"/>
  <c r="P89" i="79"/>
  <c r="N90" i="79"/>
  <c r="O90" i="79"/>
  <c r="P90" i="79"/>
  <c r="N91" i="79"/>
  <c r="O91" i="79"/>
  <c r="P91" i="79"/>
  <c r="N92" i="79"/>
  <c r="O92" i="79"/>
  <c r="P92" i="79"/>
  <c r="N93" i="79"/>
  <c r="O93" i="79"/>
  <c r="P93" i="79"/>
  <c r="N94" i="79"/>
  <c r="O94" i="79"/>
  <c r="P94" i="79"/>
  <c r="N95" i="79"/>
  <c r="O95" i="79"/>
  <c r="P95" i="79"/>
  <c r="N96" i="79"/>
  <c r="O96" i="79"/>
  <c r="P96" i="79"/>
  <c r="N97" i="79"/>
  <c r="O97" i="79"/>
  <c r="P97" i="79"/>
  <c r="N98" i="79"/>
  <c r="O98" i="79"/>
  <c r="P98" i="79"/>
  <c r="N99" i="79"/>
  <c r="O99" i="79"/>
  <c r="P99" i="79"/>
  <c r="N100" i="79"/>
  <c r="O100" i="79"/>
  <c r="P100" i="79"/>
  <c r="N101" i="79"/>
  <c r="O101" i="79"/>
  <c r="P101" i="79"/>
  <c r="N102" i="79"/>
  <c r="O102" i="79"/>
  <c r="P102" i="79"/>
  <c r="N103" i="79"/>
  <c r="O103" i="79"/>
  <c r="P103" i="79"/>
  <c r="N104" i="79"/>
  <c r="O104" i="79"/>
  <c r="P104" i="79"/>
  <c r="N105" i="79"/>
  <c r="O105" i="79"/>
  <c r="P105" i="79"/>
  <c r="N106" i="79"/>
  <c r="O106" i="79"/>
  <c r="P106" i="79"/>
  <c r="N107" i="79"/>
  <c r="O107" i="79"/>
  <c r="P107" i="79"/>
  <c r="N108" i="79"/>
  <c r="O108" i="79"/>
  <c r="P108" i="79"/>
  <c r="N109" i="79"/>
  <c r="O109" i="79"/>
  <c r="P109" i="79"/>
  <c r="N110" i="79"/>
  <c r="O110" i="79"/>
  <c r="P110" i="79"/>
  <c r="N111" i="79"/>
  <c r="O111" i="79"/>
  <c r="P111" i="79"/>
  <c r="N112" i="79"/>
  <c r="O112" i="79"/>
  <c r="P112" i="79"/>
  <c r="N113" i="79"/>
  <c r="O113" i="79"/>
  <c r="P113" i="79"/>
  <c r="N114" i="79"/>
  <c r="O114" i="79"/>
  <c r="P114" i="79"/>
  <c r="N115" i="79"/>
  <c r="O115" i="79"/>
  <c r="P115" i="79"/>
  <c r="N116" i="79"/>
  <c r="O116" i="79"/>
  <c r="P116" i="79"/>
  <c r="N117" i="79"/>
  <c r="O117" i="79"/>
  <c r="P117" i="79"/>
  <c r="N118" i="79"/>
  <c r="O118" i="79"/>
  <c r="P118" i="79"/>
  <c r="N119" i="79"/>
  <c r="O119" i="79"/>
  <c r="P119" i="79"/>
  <c r="N120" i="79"/>
  <c r="O120" i="79"/>
  <c r="P120" i="79"/>
  <c r="N121" i="79"/>
  <c r="O121" i="79"/>
  <c r="P121" i="79"/>
  <c r="N122" i="79"/>
  <c r="O122" i="79"/>
  <c r="P122" i="79"/>
  <c r="N123" i="79"/>
  <c r="O123" i="79"/>
  <c r="P123" i="79"/>
  <c r="N124" i="79"/>
  <c r="O124" i="79"/>
  <c r="P124" i="79"/>
  <c r="N125" i="79"/>
  <c r="O125" i="79"/>
  <c r="P125" i="79"/>
  <c r="N126" i="79"/>
  <c r="O126" i="79"/>
  <c r="P126" i="79"/>
  <c r="N127" i="79"/>
  <c r="O127" i="79"/>
  <c r="P127" i="79"/>
  <c r="N128" i="79"/>
  <c r="O128" i="79"/>
  <c r="P128" i="79"/>
  <c r="N129" i="79"/>
  <c r="O129" i="79"/>
  <c r="P129" i="79"/>
  <c r="N130" i="79"/>
  <c r="O130" i="79"/>
  <c r="P130" i="79"/>
  <c r="N131" i="79"/>
  <c r="O131" i="79"/>
  <c r="P131" i="79"/>
  <c r="N132" i="79"/>
  <c r="O132" i="79"/>
  <c r="P132" i="79"/>
  <c r="N133" i="79"/>
  <c r="O133" i="79"/>
  <c r="P133" i="79"/>
  <c r="N134" i="79"/>
  <c r="O134" i="79"/>
  <c r="P134" i="79"/>
  <c r="N135" i="79"/>
  <c r="O135" i="79"/>
  <c r="P135" i="79"/>
  <c r="N136" i="79"/>
  <c r="O136" i="79"/>
  <c r="P136" i="79"/>
  <c r="N137" i="79"/>
  <c r="O137" i="79"/>
  <c r="P137" i="79"/>
  <c r="N138" i="79"/>
  <c r="O138" i="79"/>
  <c r="P138" i="79"/>
  <c r="N139" i="79"/>
  <c r="O139" i="79"/>
  <c r="P139" i="79"/>
  <c r="N140" i="79"/>
  <c r="O140" i="79"/>
  <c r="P140" i="79"/>
  <c r="P14" i="79"/>
  <c r="O14" i="79"/>
  <c r="N14" i="79"/>
  <c r="N158" i="78"/>
  <c r="O158" i="78"/>
  <c r="P158" i="78"/>
  <c r="N159" i="78"/>
  <c r="O159" i="78"/>
  <c r="P159" i="78"/>
  <c r="N160" i="78"/>
  <c r="O160" i="78"/>
  <c r="P160" i="78"/>
  <c r="P157" i="78"/>
  <c r="O157" i="78"/>
  <c r="N157" i="78"/>
  <c r="N15" i="78"/>
  <c r="O15" i="78"/>
  <c r="P15" i="78"/>
  <c r="N16" i="78"/>
  <c r="O16" i="78"/>
  <c r="P16" i="78"/>
  <c r="N17" i="78"/>
  <c r="O17" i="78"/>
  <c r="P17" i="78"/>
  <c r="N18" i="78"/>
  <c r="O18" i="78"/>
  <c r="P18" i="78"/>
  <c r="N19" i="78"/>
  <c r="O19" i="78"/>
  <c r="P19" i="78"/>
  <c r="N20" i="78"/>
  <c r="O20" i="78"/>
  <c r="P20" i="78"/>
  <c r="N21" i="78"/>
  <c r="O21" i="78"/>
  <c r="P21" i="78"/>
  <c r="N22" i="78"/>
  <c r="O22" i="78"/>
  <c r="P22" i="78"/>
  <c r="N23" i="78"/>
  <c r="O23" i="78"/>
  <c r="P23" i="78"/>
  <c r="N24" i="78"/>
  <c r="O24" i="78"/>
  <c r="P24" i="78"/>
  <c r="N25" i="78"/>
  <c r="O25" i="78"/>
  <c r="P25" i="78"/>
  <c r="N26" i="78"/>
  <c r="O26" i="78"/>
  <c r="P26" i="78"/>
  <c r="N31" i="78"/>
  <c r="O31" i="78"/>
  <c r="P31" i="78"/>
  <c r="P32" i="78"/>
  <c r="N33" i="78"/>
  <c r="O33" i="78"/>
  <c r="P33" i="78"/>
  <c r="N34" i="78"/>
  <c r="O34" i="78"/>
  <c r="P34" i="78"/>
  <c r="N35" i="78"/>
  <c r="O35" i="78"/>
  <c r="P35" i="78"/>
  <c r="N36" i="78"/>
  <c r="O36" i="78"/>
  <c r="P36" i="78"/>
  <c r="N37" i="78"/>
  <c r="O37" i="78"/>
  <c r="P37" i="78"/>
  <c r="N38" i="78"/>
  <c r="O38" i="78"/>
  <c r="P38" i="78"/>
  <c r="N39" i="78"/>
  <c r="O39" i="78"/>
  <c r="P39" i="78"/>
  <c r="N40" i="78"/>
  <c r="O40" i="78"/>
  <c r="P40" i="78"/>
  <c r="N41" i="78"/>
  <c r="O41" i="78"/>
  <c r="P41" i="78"/>
  <c r="N42" i="78"/>
  <c r="O42" i="78"/>
  <c r="P42" i="78"/>
  <c r="N43" i="78"/>
  <c r="O43" i="78"/>
  <c r="P43" i="78"/>
  <c r="N44" i="78"/>
  <c r="O44" i="78"/>
  <c r="P44" i="78"/>
  <c r="N45" i="78"/>
  <c r="O45" i="78"/>
  <c r="P45" i="78"/>
  <c r="N46" i="78"/>
  <c r="O46" i="78"/>
  <c r="P46" i="78"/>
  <c r="N47" i="78"/>
  <c r="O47" i="78"/>
  <c r="P47" i="78"/>
  <c r="N48" i="78"/>
  <c r="O48" i="78"/>
  <c r="P48" i="78"/>
  <c r="N49" i="78"/>
  <c r="O49" i="78"/>
  <c r="P49" i="78"/>
  <c r="N50" i="78"/>
  <c r="O50" i="78"/>
  <c r="P50" i="78"/>
  <c r="N51" i="78"/>
  <c r="O51" i="78"/>
  <c r="P51" i="78"/>
  <c r="N52" i="78"/>
  <c r="O52" i="78"/>
  <c r="P52" i="78"/>
  <c r="N53" i="78"/>
  <c r="O53" i="78"/>
  <c r="P53" i="78"/>
  <c r="N54" i="78"/>
  <c r="O54" i="78"/>
  <c r="P54" i="78"/>
  <c r="N55" i="78"/>
  <c r="O55" i="78"/>
  <c r="P55" i="78"/>
  <c r="N56" i="78"/>
  <c r="O56" i="78"/>
  <c r="P56" i="78"/>
  <c r="N57" i="78"/>
  <c r="O57" i="78"/>
  <c r="P57" i="78"/>
  <c r="N58" i="78"/>
  <c r="O58" i="78"/>
  <c r="P58" i="78"/>
  <c r="N59" i="78"/>
  <c r="O59" i="78"/>
  <c r="P59" i="78"/>
  <c r="N60" i="78"/>
  <c r="O60" i="78"/>
  <c r="P60" i="78"/>
  <c r="N61" i="78"/>
  <c r="O61" i="78"/>
  <c r="P61" i="78"/>
  <c r="N62" i="78"/>
  <c r="O62" i="78"/>
  <c r="P62" i="78"/>
  <c r="N63" i="78"/>
  <c r="O63" i="78"/>
  <c r="P63" i="78"/>
  <c r="N64" i="78"/>
  <c r="O64" i="78"/>
  <c r="P64" i="78"/>
  <c r="N65" i="78"/>
  <c r="O65" i="78"/>
  <c r="P65" i="78"/>
  <c r="N66" i="78"/>
  <c r="O66" i="78"/>
  <c r="P66" i="78"/>
  <c r="N67" i="78"/>
  <c r="O67" i="78"/>
  <c r="P67" i="78"/>
  <c r="N68" i="78"/>
  <c r="O68" i="78"/>
  <c r="P68" i="78"/>
  <c r="N69" i="78"/>
  <c r="O69" i="78"/>
  <c r="P69" i="78"/>
  <c r="N70" i="78"/>
  <c r="O70" i="78"/>
  <c r="P70" i="78"/>
  <c r="N71" i="78"/>
  <c r="O71" i="78"/>
  <c r="P71" i="78"/>
  <c r="N72" i="78"/>
  <c r="O72" i="78"/>
  <c r="P72" i="78"/>
  <c r="N73" i="78"/>
  <c r="O73" i="78"/>
  <c r="P73" i="78"/>
  <c r="N74" i="78"/>
  <c r="O74" i="78"/>
  <c r="P74" i="78"/>
  <c r="N75" i="78"/>
  <c r="O75" i="78"/>
  <c r="P75" i="78"/>
  <c r="N76" i="78"/>
  <c r="O76" i="78"/>
  <c r="P76" i="78"/>
  <c r="N77" i="78"/>
  <c r="O77" i="78"/>
  <c r="P77" i="78"/>
  <c r="N78" i="78"/>
  <c r="O78" i="78"/>
  <c r="P78" i="78"/>
  <c r="N79" i="78"/>
  <c r="O79" i="78"/>
  <c r="P79" i="78"/>
  <c r="N80" i="78"/>
  <c r="O80" i="78"/>
  <c r="P80" i="78"/>
  <c r="N81" i="78"/>
  <c r="O81" i="78"/>
  <c r="P81" i="78"/>
  <c r="N82" i="78"/>
  <c r="O82" i="78"/>
  <c r="P82" i="78"/>
  <c r="N83" i="78"/>
  <c r="O83" i="78"/>
  <c r="P83" i="78"/>
  <c r="N84" i="78"/>
  <c r="O84" i="78"/>
  <c r="P84" i="78"/>
  <c r="N85" i="78"/>
  <c r="O85" i="78"/>
  <c r="P85" i="78"/>
  <c r="N86" i="78"/>
  <c r="O86" i="78"/>
  <c r="P86" i="78"/>
  <c r="N87" i="78"/>
  <c r="O87" i="78"/>
  <c r="P87" i="78"/>
  <c r="N88" i="78"/>
  <c r="O88" i="78"/>
  <c r="P88" i="78"/>
  <c r="N89" i="78"/>
  <c r="O89" i="78"/>
  <c r="P89" i="78"/>
  <c r="N90" i="78"/>
  <c r="O90" i="78"/>
  <c r="P90" i="78"/>
  <c r="N91" i="78"/>
  <c r="O91" i="78"/>
  <c r="P91" i="78"/>
  <c r="N92" i="78"/>
  <c r="O92" i="78"/>
  <c r="P92" i="78"/>
  <c r="N93" i="78"/>
  <c r="O93" i="78"/>
  <c r="P93" i="78"/>
  <c r="N94" i="78"/>
  <c r="O94" i="78"/>
  <c r="P94" i="78"/>
  <c r="N95" i="78"/>
  <c r="O95" i="78"/>
  <c r="P95" i="78"/>
  <c r="N96" i="78"/>
  <c r="O96" i="78"/>
  <c r="P96" i="78"/>
  <c r="N97" i="78"/>
  <c r="O97" i="78"/>
  <c r="P97" i="78"/>
  <c r="N98" i="78"/>
  <c r="O98" i="78"/>
  <c r="P98" i="78"/>
  <c r="N99" i="78"/>
  <c r="O99" i="78"/>
  <c r="P99" i="78"/>
  <c r="N100" i="78"/>
  <c r="O100" i="78"/>
  <c r="P100" i="78"/>
  <c r="N101" i="78"/>
  <c r="O101" i="78"/>
  <c r="P101" i="78"/>
  <c r="N102" i="78"/>
  <c r="O102" i="78"/>
  <c r="P102" i="78"/>
  <c r="N103" i="78"/>
  <c r="O103" i="78"/>
  <c r="P103" i="78"/>
  <c r="N104" i="78"/>
  <c r="O104" i="78"/>
  <c r="P104" i="78"/>
  <c r="N105" i="78"/>
  <c r="O105" i="78"/>
  <c r="P105" i="78"/>
  <c r="N106" i="78"/>
  <c r="O106" i="78"/>
  <c r="P106" i="78"/>
  <c r="N107" i="78"/>
  <c r="O107" i="78"/>
  <c r="P107" i="78"/>
  <c r="N108" i="78"/>
  <c r="O108" i="78"/>
  <c r="P108" i="78"/>
  <c r="N109" i="78"/>
  <c r="O109" i="78"/>
  <c r="P109" i="78"/>
  <c r="N110" i="78"/>
  <c r="O110" i="78"/>
  <c r="P110" i="78"/>
  <c r="N111" i="78"/>
  <c r="O111" i="78"/>
  <c r="P111" i="78"/>
  <c r="N112" i="78"/>
  <c r="O112" i="78"/>
  <c r="P112" i="78"/>
  <c r="N113" i="78"/>
  <c r="O113" i="78"/>
  <c r="P113" i="78"/>
  <c r="N114" i="78"/>
  <c r="O114" i="78"/>
  <c r="P114" i="78"/>
  <c r="N115" i="78"/>
  <c r="O115" i="78"/>
  <c r="P115" i="78"/>
  <c r="N116" i="78"/>
  <c r="O116" i="78"/>
  <c r="P116" i="78"/>
  <c r="N117" i="78"/>
  <c r="O117" i="78"/>
  <c r="P117" i="78"/>
  <c r="N118" i="78"/>
  <c r="O118" i="78"/>
  <c r="P118" i="78"/>
  <c r="N119" i="78"/>
  <c r="O119" i="78"/>
  <c r="P119" i="78"/>
  <c r="N120" i="78"/>
  <c r="O120" i="78"/>
  <c r="P120" i="78"/>
  <c r="N121" i="78"/>
  <c r="O121" i="78"/>
  <c r="P121" i="78"/>
  <c r="N122" i="78"/>
  <c r="O122" i="78"/>
  <c r="P122" i="78"/>
  <c r="N123" i="78"/>
  <c r="O123" i="78"/>
  <c r="P123" i="78"/>
  <c r="N124" i="78"/>
  <c r="O124" i="78"/>
  <c r="P124" i="78"/>
  <c r="N125" i="78"/>
  <c r="O125" i="78"/>
  <c r="P125" i="78"/>
  <c r="N126" i="78"/>
  <c r="O126" i="78"/>
  <c r="P126" i="78"/>
  <c r="N127" i="78"/>
  <c r="O127" i="78"/>
  <c r="P127" i="78"/>
  <c r="N128" i="78"/>
  <c r="O128" i="78"/>
  <c r="P128" i="78"/>
  <c r="N129" i="78"/>
  <c r="O129" i="78"/>
  <c r="P129" i="78"/>
  <c r="N130" i="78"/>
  <c r="O130" i="78"/>
  <c r="P130" i="78"/>
  <c r="N131" i="78"/>
  <c r="O131" i="78"/>
  <c r="P131" i="78"/>
  <c r="N132" i="78"/>
  <c r="O132" i="78"/>
  <c r="P132" i="78"/>
  <c r="N133" i="78"/>
  <c r="O133" i="78"/>
  <c r="P133" i="78"/>
  <c r="N134" i="78"/>
  <c r="O134" i="78"/>
  <c r="P134" i="78"/>
  <c r="N135" i="78"/>
  <c r="O135" i="78"/>
  <c r="P135" i="78"/>
  <c r="N136" i="78"/>
  <c r="O136" i="78"/>
  <c r="P136" i="78"/>
  <c r="N137" i="78"/>
  <c r="O137" i="78"/>
  <c r="P137" i="78"/>
  <c r="N138" i="78"/>
  <c r="O138" i="78"/>
  <c r="P138" i="78"/>
  <c r="N139" i="78"/>
  <c r="O139" i="78"/>
  <c r="P139" i="78"/>
  <c r="N140" i="78"/>
  <c r="O140" i="78"/>
  <c r="P140" i="78"/>
  <c r="P14" i="78"/>
  <c r="O14" i="78"/>
  <c r="N14" i="78"/>
  <c r="N158" i="77"/>
  <c r="O158" i="77"/>
  <c r="P158" i="77"/>
  <c r="N159" i="77"/>
  <c r="O159" i="77"/>
  <c r="P159" i="77"/>
  <c r="N160" i="77"/>
  <c r="O160" i="77"/>
  <c r="P160" i="77"/>
  <c r="P157" i="77"/>
  <c r="O157" i="77"/>
  <c r="N157" i="77"/>
  <c r="N15" i="77"/>
  <c r="O15" i="77"/>
  <c r="P15" i="77"/>
  <c r="N16" i="77"/>
  <c r="O16" i="77"/>
  <c r="P16" i="77"/>
  <c r="N17" i="77"/>
  <c r="O17" i="77"/>
  <c r="P17" i="77"/>
  <c r="N18" i="77"/>
  <c r="O18" i="77"/>
  <c r="P18" i="77"/>
  <c r="N19" i="77"/>
  <c r="O19" i="77"/>
  <c r="P19" i="77"/>
  <c r="N20" i="77"/>
  <c r="O20" i="77"/>
  <c r="P20" i="77"/>
  <c r="N21" i="77"/>
  <c r="O21" i="77"/>
  <c r="P21" i="77"/>
  <c r="N22" i="77"/>
  <c r="O22" i="77"/>
  <c r="P22" i="77"/>
  <c r="N23" i="77"/>
  <c r="O23" i="77"/>
  <c r="P23" i="77"/>
  <c r="N24" i="77"/>
  <c r="O24" i="77"/>
  <c r="P24" i="77"/>
  <c r="N25" i="77"/>
  <c r="O25" i="77"/>
  <c r="P25" i="77"/>
  <c r="N26" i="77"/>
  <c r="O26" i="77"/>
  <c r="P26" i="77"/>
  <c r="N31" i="77"/>
  <c r="O31" i="77"/>
  <c r="P31" i="77"/>
  <c r="P32" i="77"/>
  <c r="N33" i="77"/>
  <c r="O33" i="77"/>
  <c r="P33" i="77"/>
  <c r="N34" i="77"/>
  <c r="O34" i="77"/>
  <c r="P34" i="77"/>
  <c r="N35" i="77"/>
  <c r="O35" i="77"/>
  <c r="P35" i="77"/>
  <c r="N36" i="77"/>
  <c r="O36" i="77"/>
  <c r="P36" i="77"/>
  <c r="N37" i="77"/>
  <c r="O37" i="77"/>
  <c r="P37" i="77"/>
  <c r="N38" i="77"/>
  <c r="O38" i="77"/>
  <c r="P38" i="77"/>
  <c r="N39" i="77"/>
  <c r="O39" i="77"/>
  <c r="P39" i="77"/>
  <c r="N40" i="77"/>
  <c r="O40" i="77"/>
  <c r="P40" i="77"/>
  <c r="N41" i="77"/>
  <c r="O41" i="77"/>
  <c r="P41" i="77"/>
  <c r="N42" i="77"/>
  <c r="O42" i="77"/>
  <c r="P42" i="77"/>
  <c r="N43" i="77"/>
  <c r="O43" i="77"/>
  <c r="P43" i="77"/>
  <c r="N44" i="77"/>
  <c r="O44" i="77"/>
  <c r="P44" i="77"/>
  <c r="N45" i="77"/>
  <c r="O45" i="77"/>
  <c r="P45" i="77"/>
  <c r="N46" i="77"/>
  <c r="O46" i="77"/>
  <c r="P46" i="77"/>
  <c r="N47" i="77"/>
  <c r="O47" i="77"/>
  <c r="P47" i="77"/>
  <c r="N48" i="77"/>
  <c r="O48" i="77"/>
  <c r="P48" i="77"/>
  <c r="N49" i="77"/>
  <c r="O49" i="77"/>
  <c r="P49" i="77"/>
  <c r="N50" i="77"/>
  <c r="O50" i="77"/>
  <c r="P50" i="77"/>
  <c r="N51" i="77"/>
  <c r="O51" i="77"/>
  <c r="P51" i="77"/>
  <c r="N52" i="77"/>
  <c r="O52" i="77"/>
  <c r="P52" i="77"/>
  <c r="N53" i="77"/>
  <c r="O53" i="77"/>
  <c r="P53" i="77"/>
  <c r="N54" i="77"/>
  <c r="O54" i="77"/>
  <c r="P54" i="77"/>
  <c r="N55" i="77"/>
  <c r="O55" i="77"/>
  <c r="P55" i="77"/>
  <c r="N56" i="77"/>
  <c r="O56" i="77"/>
  <c r="P56" i="77"/>
  <c r="N57" i="77"/>
  <c r="O57" i="77"/>
  <c r="P57" i="77"/>
  <c r="N58" i="77"/>
  <c r="O58" i="77"/>
  <c r="P58" i="77"/>
  <c r="N59" i="77"/>
  <c r="O59" i="77"/>
  <c r="P59" i="77"/>
  <c r="N60" i="77"/>
  <c r="O60" i="77"/>
  <c r="P60" i="77"/>
  <c r="N61" i="77"/>
  <c r="O61" i="77"/>
  <c r="P61" i="77"/>
  <c r="N62" i="77"/>
  <c r="O62" i="77"/>
  <c r="P62" i="77"/>
  <c r="N63" i="77"/>
  <c r="O63" i="77"/>
  <c r="P63" i="77"/>
  <c r="N64" i="77"/>
  <c r="O64" i="77"/>
  <c r="P64" i="77"/>
  <c r="N65" i="77"/>
  <c r="O65" i="77"/>
  <c r="P65" i="77"/>
  <c r="N66" i="77"/>
  <c r="O66" i="77"/>
  <c r="P66" i="77"/>
  <c r="N67" i="77"/>
  <c r="O67" i="77"/>
  <c r="P67" i="77"/>
  <c r="N68" i="77"/>
  <c r="O68" i="77"/>
  <c r="P68" i="77"/>
  <c r="N69" i="77"/>
  <c r="O69" i="77"/>
  <c r="P69" i="77"/>
  <c r="N70" i="77"/>
  <c r="O70" i="77"/>
  <c r="P70" i="77"/>
  <c r="N71" i="77"/>
  <c r="O71" i="77"/>
  <c r="P71" i="77"/>
  <c r="N72" i="77"/>
  <c r="O72" i="77"/>
  <c r="P72" i="77"/>
  <c r="N73" i="77"/>
  <c r="O73" i="77"/>
  <c r="P73" i="77"/>
  <c r="N74" i="77"/>
  <c r="O74" i="77"/>
  <c r="P74" i="77"/>
  <c r="N75" i="77"/>
  <c r="O75" i="77"/>
  <c r="P75" i="77"/>
  <c r="N76" i="77"/>
  <c r="O76" i="77"/>
  <c r="P76" i="77"/>
  <c r="N77" i="77"/>
  <c r="O77" i="77"/>
  <c r="P77" i="77"/>
  <c r="N78" i="77"/>
  <c r="O78" i="77"/>
  <c r="P78" i="77"/>
  <c r="N79" i="77"/>
  <c r="O79" i="77"/>
  <c r="P79" i="77"/>
  <c r="N80" i="77"/>
  <c r="O80" i="77"/>
  <c r="P80" i="77"/>
  <c r="N81" i="77"/>
  <c r="O81" i="77"/>
  <c r="P81" i="77"/>
  <c r="N82" i="77"/>
  <c r="O82" i="77"/>
  <c r="P82" i="77"/>
  <c r="N83" i="77"/>
  <c r="O83" i="77"/>
  <c r="P83" i="77"/>
  <c r="N84" i="77"/>
  <c r="O84" i="77"/>
  <c r="P84" i="77"/>
  <c r="N85" i="77"/>
  <c r="O85" i="77"/>
  <c r="P85" i="77"/>
  <c r="N86" i="77"/>
  <c r="O86" i="77"/>
  <c r="P86" i="77"/>
  <c r="N87" i="77"/>
  <c r="O87" i="77"/>
  <c r="P87" i="77"/>
  <c r="N88" i="77"/>
  <c r="O88" i="77"/>
  <c r="P88" i="77"/>
  <c r="N89" i="77"/>
  <c r="O89" i="77"/>
  <c r="P89" i="77"/>
  <c r="N90" i="77"/>
  <c r="O90" i="77"/>
  <c r="P90" i="77"/>
  <c r="N91" i="77"/>
  <c r="O91" i="77"/>
  <c r="P91" i="77"/>
  <c r="N92" i="77"/>
  <c r="O92" i="77"/>
  <c r="P92" i="77"/>
  <c r="N93" i="77"/>
  <c r="O93" i="77"/>
  <c r="P93" i="77"/>
  <c r="N94" i="77"/>
  <c r="O94" i="77"/>
  <c r="P94" i="77"/>
  <c r="N95" i="77"/>
  <c r="O95" i="77"/>
  <c r="P95" i="77"/>
  <c r="N96" i="77"/>
  <c r="O96" i="77"/>
  <c r="P96" i="77"/>
  <c r="N97" i="77"/>
  <c r="O97" i="77"/>
  <c r="P97" i="77"/>
  <c r="N98" i="77"/>
  <c r="O98" i="77"/>
  <c r="P98" i="77"/>
  <c r="N99" i="77"/>
  <c r="O99" i="77"/>
  <c r="P99" i="77"/>
  <c r="N100" i="77"/>
  <c r="O100" i="77"/>
  <c r="P100" i="77"/>
  <c r="N101" i="77"/>
  <c r="O101" i="77"/>
  <c r="P101" i="77"/>
  <c r="N102" i="77"/>
  <c r="O102" i="77"/>
  <c r="P102" i="77"/>
  <c r="N103" i="77"/>
  <c r="O103" i="77"/>
  <c r="P103" i="77"/>
  <c r="N104" i="77"/>
  <c r="O104" i="77"/>
  <c r="P104" i="77"/>
  <c r="N105" i="77"/>
  <c r="O105" i="77"/>
  <c r="P105" i="77"/>
  <c r="N106" i="77"/>
  <c r="O106" i="77"/>
  <c r="P106" i="77"/>
  <c r="N107" i="77"/>
  <c r="O107" i="77"/>
  <c r="P107" i="77"/>
  <c r="N108" i="77"/>
  <c r="O108" i="77"/>
  <c r="P108" i="77"/>
  <c r="N109" i="77"/>
  <c r="O109" i="77"/>
  <c r="P109" i="77"/>
  <c r="N110" i="77"/>
  <c r="O110" i="77"/>
  <c r="P110" i="77"/>
  <c r="N111" i="77"/>
  <c r="O111" i="77"/>
  <c r="P111" i="77"/>
  <c r="N112" i="77"/>
  <c r="O112" i="77"/>
  <c r="P112" i="77"/>
  <c r="N113" i="77"/>
  <c r="O113" i="77"/>
  <c r="P113" i="77"/>
  <c r="N114" i="77"/>
  <c r="O114" i="77"/>
  <c r="P114" i="77"/>
  <c r="N115" i="77"/>
  <c r="O115" i="77"/>
  <c r="P115" i="77"/>
  <c r="N116" i="77"/>
  <c r="O116" i="77"/>
  <c r="P116" i="77"/>
  <c r="N117" i="77"/>
  <c r="O117" i="77"/>
  <c r="P117" i="77"/>
  <c r="N118" i="77"/>
  <c r="O118" i="77"/>
  <c r="P118" i="77"/>
  <c r="N119" i="77"/>
  <c r="O119" i="77"/>
  <c r="P119" i="77"/>
  <c r="N120" i="77"/>
  <c r="O120" i="77"/>
  <c r="P120" i="77"/>
  <c r="N121" i="77"/>
  <c r="O121" i="77"/>
  <c r="P121" i="77"/>
  <c r="N122" i="77"/>
  <c r="O122" i="77"/>
  <c r="P122" i="77"/>
  <c r="N123" i="77"/>
  <c r="O123" i="77"/>
  <c r="P123" i="77"/>
  <c r="N124" i="77"/>
  <c r="O124" i="77"/>
  <c r="P124" i="77"/>
  <c r="N125" i="77"/>
  <c r="O125" i="77"/>
  <c r="P125" i="77"/>
  <c r="N126" i="77"/>
  <c r="O126" i="77"/>
  <c r="P126" i="77"/>
  <c r="N127" i="77"/>
  <c r="O127" i="77"/>
  <c r="P127" i="77"/>
  <c r="N128" i="77"/>
  <c r="O128" i="77"/>
  <c r="P128" i="77"/>
  <c r="N129" i="77"/>
  <c r="O129" i="77"/>
  <c r="P129" i="77"/>
  <c r="N130" i="77"/>
  <c r="O130" i="77"/>
  <c r="P130" i="77"/>
  <c r="N131" i="77"/>
  <c r="O131" i="77"/>
  <c r="P131" i="77"/>
  <c r="N132" i="77"/>
  <c r="O132" i="77"/>
  <c r="P132" i="77"/>
  <c r="N133" i="77"/>
  <c r="O133" i="77"/>
  <c r="P133" i="77"/>
  <c r="N134" i="77"/>
  <c r="O134" i="77"/>
  <c r="P134" i="77"/>
  <c r="N135" i="77"/>
  <c r="O135" i="77"/>
  <c r="P135" i="77"/>
  <c r="N136" i="77"/>
  <c r="O136" i="77"/>
  <c r="P136" i="77"/>
  <c r="N137" i="77"/>
  <c r="O137" i="77"/>
  <c r="P137" i="77"/>
  <c r="N138" i="77"/>
  <c r="O138" i="77"/>
  <c r="P138" i="77"/>
  <c r="N139" i="77"/>
  <c r="O139" i="77"/>
  <c r="P139" i="77"/>
  <c r="N140" i="77"/>
  <c r="O140" i="77"/>
  <c r="P140" i="77"/>
  <c r="P14" i="77"/>
  <c r="O14" i="77"/>
  <c r="N158" i="76"/>
  <c r="O158" i="76"/>
  <c r="P158" i="76"/>
  <c r="N159" i="76"/>
  <c r="O159" i="76"/>
  <c r="P159" i="76"/>
  <c r="N160" i="76"/>
  <c r="O160" i="76"/>
  <c r="P160" i="76"/>
  <c r="P157" i="76"/>
  <c r="O157" i="76"/>
  <c r="N157" i="76"/>
  <c r="N15" i="76"/>
  <c r="O15" i="76"/>
  <c r="P15" i="76"/>
  <c r="N16" i="76"/>
  <c r="O16" i="76"/>
  <c r="P16" i="76"/>
  <c r="N17" i="76"/>
  <c r="O17" i="76"/>
  <c r="P17" i="76"/>
  <c r="N18" i="76"/>
  <c r="O18" i="76"/>
  <c r="P18" i="76"/>
  <c r="N19" i="76"/>
  <c r="O19" i="76"/>
  <c r="P19" i="76"/>
  <c r="N20" i="76"/>
  <c r="O20" i="76"/>
  <c r="P20" i="76"/>
  <c r="N21" i="76"/>
  <c r="O21" i="76"/>
  <c r="P21" i="76"/>
  <c r="N22" i="76"/>
  <c r="O22" i="76"/>
  <c r="P22" i="76"/>
  <c r="N23" i="76"/>
  <c r="O23" i="76"/>
  <c r="P23" i="76"/>
  <c r="N24" i="76"/>
  <c r="O24" i="76"/>
  <c r="P24" i="76"/>
  <c r="N25" i="76"/>
  <c r="O25" i="76"/>
  <c r="P25" i="76"/>
  <c r="N26" i="76"/>
  <c r="O26" i="76"/>
  <c r="P26" i="76"/>
  <c r="N31" i="76"/>
  <c r="O31" i="76"/>
  <c r="P31" i="76"/>
  <c r="P32" i="76"/>
  <c r="N33" i="76"/>
  <c r="O33" i="76"/>
  <c r="P33" i="76"/>
  <c r="N34" i="76"/>
  <c r="O34" i="76"/>
  <c r="P34" i="76"/>
  <c r="N35" i="76"/>
  <c r="O35" i="76"/>
  <c r="P35" i="76"/>
  <c r="N36" i="76"/>
  <c r="O36" i="76"/>
  <c r="P36" i="76"/>
  <c r="N37" i="76"/>
  <c r="O37" i="76"/>
  <c r="P37" i="76"/>
  <c r="N38" i="76"/>
  <c r="O38" i="76"/>
  <c r="P38" i="76"/>
  <c r="N39" i="76"/>
  <c r="O39" i="76"/>
  <c r="P39" i="76"/>
  <c r="N40" i="76"/>
  <c r="O40" i="76"/>
  <c r="P40" i="76"/>
  <c r="N41" i="76"/>
  <c r="O41" i="76"/>
  <c r="P41" i="76"/>
  <c r="N42" i="76"/>
  <c r="O42" i="76"/>
  <c r="P42" i="76"/>
  <c r="N43" i="76"/>
  <c r="O43" i="76"/>
  <c r="P43" i="76"/>
  <c r="N44" i="76"/>
  <c r="O44" i="76"/>
  <c r="P44" i="76"/>
  <c r="N45" i="76"/>
  <c r="O45" i="76"/>
  <c r="P45" i="76"/>
  <c r="N46" i="76"/>
  <c r="O46" i="76"/>
  <c r="P46" i="76"/>
  <c r="N47" i="76"/>
  <c r="O47" i="76"/>
  <c r="P47" i="76"/>
  <c r="N48" i="76"/>
  <c r="O48" i="76"/>
  <c r="P48" i="76"/>
  <c r="N49" i="76"/>
  <c r="O49" i="76"/>
  <c r="P49" i="76"/>
  <c r="N50" i="76"/>
  <c r="O50" i="76"/>
  <c r="P50" i="76"/>
  <c r="N51" i="76"/>
  <c r="O51" i="76"/>
  <c r="P51" i="76"/>
  <c r="N52" i="76"/>
  <c r="O52" i="76"/>
  <c r="P52" i="76"/>
  <c r="N53" i="76"/>
  <c r="O53" i="76"/>
  <c r="P53" i="76"/>
  <c r="N54" i="76"/>
  <c r="O54" i="76"/>
  <c r="P54" i="76"/>
  <c r="N55" i="76"/>
  <c r="O55" i="76"/>
  <c r="P55" i="76"/>
  <c r="N56" i="76"/>
  <c r="O56" i="76"/>
  <c r="P56" i="76"/>
  <c r="N57" i="76"/>
  <c r="O57" i="76"/>
  <c r="P57" i="76"/>
  <c r="N58" i="76"/>
  <c r="O58" i="76"/>
  <c r="P58" i="76"/>
  <c r="N59" i="76"/>
  <c r="O59" i="76"/>
  <c r="P59" i="76"/>
  <c r="N60" i="76"/>
  <c r="O60" i="76"/>
  <c r="P60" i="76"/>
  <c r="N61" i="76"/>
  <c r="O61" i="76"/>
  <c r="P61" i="76"/>
  <c r="N62" i="76"/>
  <c r="O62" i="76"/>
  <c r="P62" i="76"/>
  <c r="N63" i="76"/>
  <c r="O63" i="76"/>
  <c r="P63" i="76"/>
  <c r="N64" i="76"/>
  <c r="O64" i="76"/>
  <c r="P64" i="76"/>
  <c r="N65" i="76"/>
  <c r="O65" i="76"/>
  <c r="P65" i="76"/>
  <c r="N66" i="76"/>
  <c r="O66" i="76"/>
  <c r="P66" i="76"/>
  <c r="N67" i="76"/>
  <c r="O67" i="76"/>
  <c r="P67" i="76"/>
  <c r="N68" i="76"/>
  <c r="O68" i="76"/>
  <c r="P68" i="76"/>
  <c r="N69" i="76"/>
  <c r="O69" i="76"/>
  <c r="P69" i="76"/>
  <c r="N70" i="76"/>
  <c r="O70" i="76"/>
  <c r="P70" i="76"/>
  <c r="N71" i="76"/>
  <c r="O71" i="76"/>
  <c r="P71" i="76"/>
  <c r="N72" i="76"/>
  <c r="O72" i="76"/>
  <c r="P72" i="76"/>
  <c r="N73" i="76"/>
  <c r="O73" i="76"/>
  <c r="P73" i="76"/>
  <c r="N74" i="76"/>
  <c r="O74" i="76"/>
  <c r="P74" i="76"/>
  <c r="N75" i="76"/>
  <c r="O75" i="76"/>
  <c r="P75" i="76"/>
  <c r="N76" i="76"/>
  <c r="O76" i="76"/>
  <c r="P76" i="76"/>
  <c r="N77" i="76"/>
  <c r="O77" i="76"/>
  <c r="P77" i="76"/>
  <c r="N78" i="76"/>
  <c r="O78" i="76"/>
  <c r="P78" i="76"/>
  <c r="N79" i="76"/>
  <c r="O79" i="76"/>
  <c r="P79" i="76"/>
  <c r="N80" i="76"/>
  <c r="O80" i="76"/>
  <c r="P80" i="76"/>
  <c r="N81" i="76"/>
  <c r="O81" i="76"/>
  <c r="P81" i="76"/>
  <c r="N82" i="76"/>
  <c r="O82" i="76"/>
  <c r="P82" i="76"/>
  <c r="N83" i="76"/>
  <c r="O83" i="76"/>
  <c r="P83" i="76"/>
  <c r="N84" i="76"/>
  <c r="O84" i="76"/>
  <c r="P84" i="76"/>
  <c r="N85" i="76"/>
  <c r="O85" i="76"/>
  <c r="P85" i="76"/>
  <c r="N86" i="76"/>
  <c r="O86" i="76"/>
  <c r="P86" i="76"/>
  <c r="N87" i="76"/>
  <c r="O87" i="76"/>
  <c r="P87" i="76"/>
  <c r="N88" i="76"/>
  <c r="O88" i="76"/>
  <c r="P88" i="76"/>
  <c r="N89" i="76"/>
  <c r="O89" i="76"/>
  <c r="P89" i="76"/>
  <c r="N90" i="76"/>
  <c r="O90" i="76"/>
  <c r="P90" i="76"/>
  <c r="N91" i="76"/>
  <c r="O91" i="76"/>
  <c r="P91" i="76"/>
  <c r="N92" i="76"/>
  <c r="O92" i="76"/>
  <c r="P92" i="76"/>
  <c r="N93" i="76"/>
  <c r="O93" i="76"/>
  <c r="P93" i="76"/>
  <c r="N94" i="76"/>
  <c r="O94" i="76"/>
  <c r="P94" i="76"/>
  <c r="N95" i="76"/>
  <c r="O95" i="76"/>
  <c r="P95" i="76"/>
  <c r="N96" i="76"/>
  <c r="O96" i="76"/>
  <c r="P96" i="76"/>
  <c r="N97" i="76"/>
  <c r="O97" i="76"/>
  <c r="P97" i="76"/>
  <c r="N98" i="76"/>
  <c r="O98" i="76"/>
  <c r="P98" i="76"/>
  <c r="N99" i="76"/>
  <c r="O99" i="76"/>
  <c r="P99" i="76"/>
  <c r="N100" i="76"/>
  <c r="O100" i="76"/>
  <c r="P100" i="76"/>
  <c r="N101" i="76"/>
  <c r="O101" i="76"/>
  <c r="P101" i="76"/>
  <c r="N102" i="76"/>
  <c r="O102" i="76"/>
  <c r="P102" i="76"/>
  <c r="N103" i="76"/>
  <c r="O103" i="76"/>
  <c r="P103" i="76"/>
  <c r="N104" i="76"/>
  <c r="O104" i="76"/>
  <c r="P104" i="76"/>
  <c r="N105" i="76"/>
  <c r="O105" i="76"/>
  <c r="P105" i="76"/>
  <c r="N106" i="76"/>
  <c r="O106" i="76"/>
  <c r="P106" i="76"/>
  <c r="N107" i="76"/>
  <c r="O107" i="76"/>
  <c r="P107" i="76"/>
  <c r="N108" i="76"/>
  <c r="O108" i="76"/>
  <c r="P108" i="76"/>
  <c r="N109" i="76"/>
  <c r="O109" i="76"/>
  <c r="P109" i="76"/>
  <c r="N110" i="76"/>
  <c r="O110" i="76"/>
  <c r="P110" i="76"/>
  <c r="N111" i="76"/>
  <c r="O111" i="76"/>
  <c r="P111" i="76"/>
  <c r="N112" i="76"/>
  <c r="O112" i="76"/>
  <c r="P112" i="76"/>
  <c r="N113" i="76"/>
  <c r="O113" i="76"/>
  <c r="P113" i="76"/>
  <c r="N114" i="76"/>
  <c r="O114" i="76"/>
  <c r="P114" i="76"/>
  <c r="N115" i="76"/>
  <c r="O115" i="76"/>
  <c r="P115" i="76"/>
  <c r="N116" i="76"/>
  <c r="O116" i="76"/>
  <c r="P116" i="76"/>
  <c r="N117" i="76"/>
  <c r="O117" i="76"/>
  <c r="P117" i="76"/>
  <c r="N118" i="76"/>
  <c r="O118" i="76"/>
  <c r="P118" i="76"/>
  <c r="N119" i="76"/>
  <c r="O119" i="76"/>
  <c r="P119" i="76"/>
  <c r="N120" i="76"/>
  <c r="O120" i="76"/>
  <c r="P120" i="76"/>
  <c r="N121" i="76"/>
  <c r="O121" i="76"/>
  <c r="P121" i="76"/>
  <c r="N122" i="76"/>
  <c r="O122" i="76"/>
  <c r="P122" i="76"/>
  <c r="N123" i="76"/>
  <c r="O123" i="76"/>
  <c r="P123" i="76"/>
  <c r="N124" i="76"/>
  <c r="O124" i="76"/>
  <c r="P124" i="76"/>
  <c r="N125" i="76"/>
  <c r="O125" i="76"/>
  <c r="P125" i="76"/>
  <c r="N126" i="76"/>
  <c r="O126" i="76"/>
  <c r="P126" i="76"/>
  <c r="N127" i="76"/>
  <c r="O127" i="76"/>
  <c r="P127" i="76"/>
  <c r="N128" i="76"/>
  <c r="O128" i="76"/>
  <c r="P128" i="76"/>
  <c r="N129" i="76"/>
  <c r="O129" i="76"/>
  <c r="P129" i="76"/>
  <c r="N130" i="76"/>
  <c r="O130" i="76"/>
  <c r="P130" i="76"/>
  <c r="N131" i="76"/>
  <c r="O131" i="76"/>
  <c r="P131" i="76"/>
  <c r="N132" i="76"/>
  <c r="O132" i="76"/>
  <c r="P132" i="76"/>
  <c r="N133" i="76"/>
  <c r="O133" i="76"/>
  <c r="P133" i="76"/>
  <c r="N134" i="76"/>
  <c r="O134" i="76"/>
  <c r="P134" i="76"/>
  <c r="N135" i="76"/>
  <c r="O135" i="76"/>
  <c r="P135" i="76"/>
  <c r="N136" i="76"/>
  <c r="O136" i="76"/>
  <c r="P136" i="76"/>
  <c r="N137" i="76"/>
  <c r="O137" i="76"/>
  <c r="P137" i="76"/>
  <c r="N138" i="76"/>
  <c r="O138" i="76"/>
  <c r="P138" i="76"/>
  <c r="N139" i="76"/>
  <c r="O139" i="76"/>
  <c r="P139" i="76"/>
  <c r="N140" i="76"/>
  <c r="O140" i="76"/>
  <c r="P140" i="76"/>
  <c r="N158" i="75"/>
  <c r="O158" i="75"/>
  <c r="P158" i="75"/>
  <c r="N159" i="75"/>
  <c r="O159" i="75"/>
  <c r="P159" i="75"/>
  <c r="N160" i="75"/>
  <c r="O160" i="75"/>
  <c r="P160" i="75"/>
  <c r="P157" i="75"/>
  <c r="O157" i="75"/>
  <c r="N157" i="75"/>
  <c r="N15" i="75"/>
  <c r="O15" i="75"/>
  <c r="P15" i="75"/>
  <c r="N16" i="75"/>
  <c r="O16" i="75"/>
  <c r="P16" i="75"/>
  <c r="N17" i="75"/>
  <c r="O17" i="75"/>
  <c r="P17" i="75"/>
  <c r="N18" i="75"/>
  <c r="O18" i="75"/>
  <c r="P18" i="75"/>
  <c r="N19" i="75"/>
  <c r="O19" i="75"/>
  <c r="P19" i="75"/>
  <c r="N20" i="75"/>
  <c r="O20" i="75"/>
  <c r="P20" i="75"/>
  <c r="N21" i="75"/>
  <c r="O21" i="75"/>
  <c r="P21" i="75"/>
  <c r="N22" i="75"/>
  <c r="O22" i="75"/>
  <c r="P22" i="75"/>
  <c r="N23" i="75"/>
  <c r="O23" i="75"/>
  <c r="P23" i="75"/>
  <c r="N24" i="75"/>
  <c r="O24" i="75"/>
  <c r="P24" i="75"/>
  <c r="N25" i="75"/>
  <c r="O25" i="75"/>
  <c r="P25" i="75"/>
  <c r="N26" i="75"/>
  <c r="O26" i="75"/>
  <c r="P26" i="75"/>
  <c r="N31" i="75"/>
  <c r="O31" i="75"/>
  <c r="P31" i="75"/>
  <c r="P32" i="75"/>
  <c r="N33" i="75"/>
  <c r="O33" i="75"/>
  <c r="P33" i="75"/>
  <c r="N34" i="75"/>
  <c r="O34" i="75"/>
  <c r="P34" i="75"/>
  <c r="N35" i="75"/>
  <c r="O35" i="75"/>
  <c r="P35" i="75"/>
  <c r="N36" i="75"/>
  <c r="O36" i="75"/>
  <c r="P36" i="75"/>
  <c r="N37" i="75"/>
  <c r="O37" i="75"/>
  <c r="P37" i="75"/>
  <c r="N38" i="75"/>
  <c r="O38" i="75"/>
  <c r="P38" i="75"/>
  <c r="N39" i="75"/>
  <c r="O39" i="75"/>
  <c r="P39" i="75"/>
  <c r="N40" i="75"/>
  <c r="O40" i="75"/>
  <c r="P40" i="75"/>
  <c r="N41" i="75"/>
  <c r="O41" i="75"/>
  <c r="P41" i="75"/>
  <c r="N42" i="75"/>
  <c r="O42" i="75"/>
  <c r="P42" i="75"/>
  <c r="N43" i="75"/>
  <c r="O43" i="75"/>
  <c r="P43" i="75"/>
  <c r="N44" i="75"/>
  <c r="O44" i="75"/>
  <c r="P44" i="75"/>
  <c r="N45" i="75"/>
  <c r="O45" i="75"/>
  <c r="P45" i="75"/>
  <c r="N46" i="75"/>
  <c r="O46" i="75"/>
  <c r="P46" i="75"/>
  <c r="N47" i="75"/>
  <c r="O47" i="75"/>
  <c r="P47" i="75"/>
  <c r="N48" i="75"/>
  <c r="O48" i="75"/>
  <c r="P48" i="75"/>
  <c r="N49" i="75"/>
  <c r="O49" i="75"/>
  <c r="P49" i="75"/>
  <c r="N50" i="75"/>
  <c r="O50" i="75"/>
  <c r="P50" i="75"/>
  <c r="N51" i="75"/>
  <c r="O51" i="75"/>
  <c r="P51" i="75"/>
  <c r="N52" i="75"/>
  <c r="O52" i="75"/>
  <c r="P52" i="75"/>
  <c r="N53" i="75"/>
  <c r="O53" i="75"/>
  <c r="P53" i="75"/>
  <c r="N54" i="75"/>
  <c r="O54" i="75"/>
  <c r="P54" i="75"/>
  <c r="N55" i="75"/>
  <c r="O55" i="75"/>
  <c r="P55" i="75"/>
  <c r="N56" i="75"/>
  <c r="O56" i="75"/>
  <c r="P56" i="75"/>
  <c r="N57" i="75"/>
  <c r="O57" i="75"/>
  <c r="P57" i="75"/>
  <c r="N58" i="75"/>
  <c r="O58" i="75"/>
  <c r="P58" i="75"/>
  <c r="N59" i="75"/>
  <c r="O59" i="75"/>
  <c r="P59" i="75"/>
  <c r="N60" i="75"/>
  <c r="O60" i="75"/>
  <c r="P60" i="75"/>
  <c r="N61" i="75"/>
  <c r="O61" i="75"/>
  <c r="P61" i="75"/>
  <c r="N62" i="75"/>
  <c r="O62" i="75"/>
  <c r="P62" i="75"/>
  <c r="N63" i="75"/>
  <c r="O63" i="75"/>
  <c r="P63" i="75"/>
  <c r="N64" i="75"/>
  <c r="O64" i="75"/>
  <c r="P64" i="75"/>
  <c r="N65" i="75"/>
  <c r="O65" i="75"/>
  <c r="P65" i="75"/>
  <c r="N66" i="75"/>
  <c r="O66" i="75"/>
  <c r="P66" i="75"/>
  <c r="N67" i="75"/>
  <c r="O67" i="75"/>
  <c r="P67" i="75"/>
  <c r="N68" i="75"/>
  <c r="O68" i="75"/>
  <c r="P68" i="75"/>
  <c r="N69" i="75"/>
  <c r="O69" i="75"/>
  <c r="P69" i="75"/>
  <c r="N70" i="75"/>
  <c r="O70" i="75"/>
  <c r="P70" i="75"/>
  <c r="N71" i="75"/>
  <c r="O71" i="75"/>
  <c r="P71" i="75"/>
  <c r="N72" i="75"/>
  <c r="O72" i="75"/>
  <c r="P72" i="75"/>
  <c r="N73" i="75"/>
  <c r="O73" i="75"/>
  <c r="P73" i="75"/>
  <c r="N74" i="75"/>
  <c r="O74" i="75"/>
  <c r="P74" i="75"/>
  <c r="N75" i="75"/>
  <c r="O75" i="75"/>
  <c r="P75" i="75"/>
  <c r="N76" i="75"/>
  <c r="O76" i="75"/>
  <c r="P76" i="75"/>
  <c r="N77" i="75"/>
  <c r="O77" i="75"/>
  <c r="P77" i="75"/>
  <c r="N78" i="75"/>
  <c r="O78" i="75"/>
  <c r="P78" i="75"/>
  <c r="N79" i="75"/>
  <c r="O79" i="75"/>
  <c r="P79" i="75"/>
  <c r="N80" i="75"/>
  <c r="O80" i="75"/>
  <c r="P80" i="75"/>
  <c r="N81" i="75"/>
  <c r="O81" i="75"/>
  <c r="P81" i="75"/>
  <c r="N82" i="75"/>
  <c r="O82" i="75"/>
  <c r="P82" i="75"/>
  <c r="N83" i="75"/>
  <c r="O83" i="75"/>
  <c r="P83" i="75"/>
  <c r="N84" i="75"/>
  <c r="O84" i="75"/>
  <c r="P84" i="75"/>
  <c r="N85" i="75"/>
  <c r="O85" i="75"/>
  <c r="P85" i="75"/>
  <c r="N86" i="75"/>
  <c r="O86" i="75"/>
  <c r="P86" i="75"/>
  <c r="N87" i="75"/>
  <c r="O87" i="75"/>
  <c r="P87" i="75"/>
  <c r="N88" i="75"/>
  <c r="O88" i="75"/>
  <c r="P88" i="75"/>
  <c r="N89" i="75"/>
  <c r="O89" i="75"/>
  <c r="P89" i="75"/>
  <c r="N90" i="75"/>
  <c r="O90" i="75"/>
  <c r="P90" i="75"/>
  <c r="N91" i="75"/>
  <c r="O91" i="75"/>
  <c r="P91" i="75"/>
  <c r="N92" i="75"/>
  <c r="O92" i="75"/>
  <c r="P92" i="75"/>
  <c r="N93" i="75"/>
  <c r="O93" i="75"/>
  <c r="P93" i="75"/>
  <c r="N94" i="75"/>
  <c r="O94" i="75"/>
  <c r="P94" i="75"/>
  <c r="N95" i="75"/>
  <c r="O95" i="75"/>
  <c r="P95" i="75"/>
  <c r="N96" i="75"/>
  <c r="O96" i="75"/>
  <c r="P96" i="75"/>
  <c r="N97" i="75"/>
  <c r="O97" i="75"/>
  <c r="P97" i="75"/>
  <c r="N98" i="75"/>
  <c r="O98" i="75"/>
  <c r="P98" i="75"/>
  <c r="N99" i="75"/>
  <c r="O99" i="75"/>
  <c r="P99" i="75"/>
  <c r="N100" i="75"/>
  <c r="O100" i="75"/>
  <c r="P100" i="75"/>
  <c r="N101" i="75"/>
  <c r="O101" i="75"/>
  <c r="P101" i="75"/>
  <c r="N102" i="75"/>
  <c r="O102" i="75"/>
  <c r="P102" i="75"/>
  <c r="N103" i="75"/>
  <c r="O103" i="75"/>
  <c r="P103" i="75"/>
  <c r="N104" i="75"/>
  <c r="O104" i="75"/>
  <c r="P104" i="75"/>
  <c r="N105" i="75"/>
  <c r="O105" i="75"/>
  <c r="P105" i="75"/>
  <c r="N106" i="75"/>
  <c r="O106" i="75"/>
  <c r="P106" i="75"/>
  <c r="N107" i="75"/>
  <c r="O107" i="75"/>
  <c r="P107" i="75"/>
  <c r="N108" i="75"/>
  <c r="O108" i="75"/>
  <c r="P108" i="75"/>
  <c r="N109" i="75"/>
  <c r="O109" i="75"/>
  <c r="P109" i="75"/>
  <c r="N110" i="75"/>
  <c r="O110" i="75"/>
  <c r="P110" i="75"/>
  <c r="N111" i="75"/>
  <c r="O111" i="75"/>
  <c r="P111" i="75"/>
  <c r="N112" i="75"/>
  <c r="O112" i="75"/>
  <c r="P112" i="75"/>
  <c r="N113" i="75"/>
  <c r="O113" i="75"/>
  <c r="P113" i="75"/>
  <c r="N114" i="75"/>
  <c r="O114" i="75"/>
  <c r="P114" i="75"/>
  <c r="N115" i="75"/>
  <c r="O115" i="75"/>
  <c r="P115" i="75"/>
  <c r="N116" i="75"/>
  <c r="O116" i="75"/>
  <c r="P116" i="75"/>
  <c r="N117" i="75"/>
  <c r="O117" i="75"/>
  <c r="P117" i="75"/>
  <c r="N118" i="75"/>
  <c r="O118" i="75"/>
  <c r="P118" i="75"/>
  <c r="N119" i="75"/>
  <c r="O119" i="75"/>
  <c r="P119" i="75"/>
  <c r="N120" i="75"/>
  <c r="O120" i="75"/>
  <c r="P120" i="75"/>
  <c r="N121" i="75"/>
  <c r="O121" i="75"/>
  <c r="P121" i="75"/>
  <c r="N122" i="75"/>
  <c r="O122" i="75"/>
  <c r="P122" i="75"/>
  <c r="N123" i="75"/>
  <c r="O123" i="75"/>
  <c r="P123" i="75"/>
  <c r="N124" i="75"/>
  <c r="O124" i="75"/>
  <c r="P124" i="75"/>
  <c r="N125" i="75"/>
  <c r="O125" i="75"/>
  <c r="P125" i="75"/>
  <c r="N126" i="75"/>
  <c r="O126" i="75"/>
  <c r="P126" i="75"/>
  <c r="N127" i="75"/>
  <c r="O127" i="75"/>
  <c r="P127" i="75"/>
  <c r="N128" i="75"/>
  <c r="O128" i="75"/>
  <c r="P128" i="75"/>
  <c r="N129" i="75"/>
  <c r="O129" i="75"/>
  <c r="P129" i="75"/>
  <c r="N130" i="75"/>
  <c r="O130" i="75"/>
  <c r="P130" i="75"/>
  <c r="N131" i="75"/>
  <c r="O131" i="75"/>
  <c r="P131" i="75"/>
  <c r="N132" i="75"/>
  <c r="O132" i="75"/>
  <c r="P132" i="75"/>
  <c r="N133" i="75"/>
  <c r="O133" i="75"/>
  <c r="P133" i="75"/>
  <c r="N134" i="75"/>
  <c r="O134" i="75"/>
  <c r="P134" i="75"/>
  <c r="N135" i="75"/>
  <c r="O135" i="75"/>
  <c r="P135" i="75"/>
  <c r="N136" i="75"/>
  <c r="O136" i="75"/>
  <c r="P136" i="75"/>
  <c r="N137" i="75"/>
  <c r="O137" i="75"/>
  <c r="P137" i="75"/>
  <c r="N138" i="75"/>
  <c r="O138" i="75"/>
  <c r="P138" i="75"/>
  <c r="N139" i="75"/>
  <c r="O139" i="75"/>
  <c r="P139" i="75"/>
  <c r="N140" i="75"/>
  <c r="O140" i="75"/>
  <c r="P140" i="75"/>
  <c r="N14" i="77"/>
  <c r="N14" i="76"/>
  <c r="P14" i="76"/>
  <c r="O14" i="76"/>
  <c r="P14" i="75"/>
  <c r="O14" i="75"/>
  <c r="N14" i="75"/>
  <c r="N158" i="74"/>
  <c r="O158" i="74"/>
  <c r="P158" i="74"/>
  <c r="N159" i="74"/>
  <c r="O159" i="74"/>
  <c r="P159" i="74"/>
  <c r="N160" i="74"/>
  <c r="O160" i="74"/>
  <c r="P160" i="74"/>
  <c r="P157" i="74"/>
  <c r="O157" i="74"/>
  <c r="N157" i="74"/>
  <c r="N15" i="74"/>
  <c r="O15" i="74"/>
  <c r="P15" i="74"/>
  <c r="N16" i="74"/>
  <c r="O16" i="74"/>
  <c r="P16" i="74"/>
  <c r="N17" i="74"/>
  <c r="O17" i="74"/>
  <c r="P17" i="74"/>
  <c r="N18" i="74"/>
  <c r="O18" i="74"/>
  <c r="P18" i="74"/>
  <c r="N19" i="74"/>
  <c r="O19" i="74"/>
  <c r="P19" i="74"/>
  <c r="N20" i="74"/>
  <c r="O20" i="74"/>
  <c r="P20" i="74"/>
  <c r="N21" i="74"/>
  <c r="O21" i="74"/>
  <c r="P21" i="74"/>
  <c r="N22" i="74"/>
  <c r="O22" i="74"/>
  <c r="P22" i="74"/>
  <c r="N23" i="74"/>
  <c r="O23" i="74"/>
  <c r="P23" i="74"/>
  <c r="N24" i="74"/>
  <c r="O24" i="74"/>
  <c r="P24" i="74"/>
  <c r="N25" i="74"/>
  <c r="O25" i="74"/>
  <c r="P25" i="74"/>
  <c r="N26" i="74"/>
  <c r="O26" i="74"/>
  <c r="P26" i="74"/>
  <c r="N31" i="74"/>
  <c r="O31" i="74"/>
  <c r="P31" i="74"/>
  <c r="P32" i="74"/>
  <c r="N33" i="74"/>
  <c r="O33" i="74"/>
  <c r="P33" i="74"/>
  <c r="N34" i="74"/>
  <c r="O34" i="74"/>
  <c r="P34" i="74"/>
  <c r="N35" i="74"/>
  <c r="O35" i="74"/>
  <c r="P35" i="74"/>
  <c r="N36" i="74"/>
  <c r="O36" i="74"/>
  <c r="P36" i="74"/>
  <c r="N37" i="74"/>
  <c r="O37" i="74"/>
  <c r="P37" i="74"/>
  <c r="N38" i="74"/>
  <c r="O38" i="74"/>
  <c r="P38" i="74"/>
  <c r="N39" i="74"/>
  <c r="O39" i="74"/>
  <c r="P39" i="74"/>
  <c r="N40" i="74"/>
  <c r="O40" i="74"/>
  <c r="P40" i="74"/>
  <c r="N41" i="74"/>
  <c r="O41" i="74"/>
  <c r="P41" i="74"/>
  <c r="N42" i="74"/>
  <c r="O42" i="74"/>
  <c r="P42" i="74"/>
  <c r="N43" i="74"/>
  <c r="O43" i="74"/>
  <c r="P43" i="74"/>
  <c r="N44" i="74"/>
  <c r="O44" i="74"/>
  <c r="P44" i="74"/>
  <c r="N45" i="74"/>
  <c r="O45" i="74"/>
  <c r="P45" i="74"/>
  <c r="N46" i="74"/>
  <c r="O46" i="74"/>
  <c r="P46" i="74"/>
  <c r="N47" i="74"/>
  <c r="O47" i="74"/>
  <c r="P47" i="74"/>
  <c r="N48" i="74"/>
  <c r="O48" i="74"/>
  <c r="P48" i="74"/>
  <c r="N49" i="74"/>
  <c r="O49" i="74"/>
  <c r="P49" i="74"/>
  <c r="N50" i="74"/>
  <c r="O50" i="74"/>
  <c r="P50" i="74"/>
  <c r="N51" i="74"/>
  <c r="O51" i="74"/>
  <c r="P51" i="74"/>
  <c r="N52" i="74"/>
  <c r="O52" i="74"/>
  <c r="P52" i="74"/>
  <c r="N53" i="74"/>
  <c r="O53" i="74"/>
  <c r="P53" i="74"/>
  <c r="N54" i="74"/>
  <c r="O54" i="74"/>
  <c r="P54" i="74"/>
  <c r="N55" i="74"/>
  <c r="O55" i="74"/>
  <c r="P55" i="74"/>
  <c r="N56" i="74"/>
  <c r="O56" i="74"/>
  <c r="P56" i="74"/>
  <c r="N57" i="74"/>
  <c r="O57" i="74"/>
  <c r="P57" i="74"/>
  <c r="N58" i="74"/>
  <c r="O58" i="74"/>
  <c r="P58" i="74"/>
  <c r="N59" i="74"/>
  <c r="O59" i="74"/>
  <c r="P59" i="74"/>
  <c r="N60" i="74"/>
  <c r="O60" i="74"/>
  <c r="P60" i="74"/>
  <c r="N61" i="74"/>
  <c r="O61" i="74"/>
  <c r="P61" i="74"/>
  <c r="N62" i="74"/>
  <c r="O62" i="74"/>
  <c r="P62" i="74"/>
  <c r="N63" i="74"/>
  <c r="O63" i="74"/>
  <c r="P63" i="74"/>
  <c r="N64" i="74"/>
  <c r="O64" i="74"/>
  <c r="P64" i="74"/>
  <c r="N65" i="74"/>
  <c r="O65" i="74"/>
  <c r="P65" i="74"/>
  <c r="N66" i="74"/>
  <c r="O66" i="74"/>
  <c r="P66" i="74"/>
  <c r="N67" i="74"/>
  <c r="O67" i="74"/>
  <c r="P67" i="74"/>
  <c r="N68" i="74"/>
  <c r="O68" i="74"/>
  <c r="P68" i="74"/>
  <c r="N69" i="74"/>
  <c r="O69" i="74"/>
  <c r="P69" i="74"/>
  <c r="N70" i="74"/>
  <c r="O70" i="74"/>
  <c r="P70" i="74"/>
  <c r="N71" i="74"/>
  <c r="O71" i="74"/>
  <c r="P71" i="74"/>
  <c r="N72" i="74"/>
  <c r="O72" i="74"/>
  <c r="P72" i="74"/>
  <c r="N73" i="74"/>
  <c r="O73" i="74"/>
  <c r="P73" i="74"/>
  <c r="N74" i="74"/>
  <c r="O74" i="74"/>
  <c r="P74" i="74"/>
  <c r="N75" i="74"/>
  <c r="O75" i="74"/>
  <c r="P75" i="74"/>
  <c r="N76" i="74"/>
  <c r="O76" i="74"/>
  <c r="P76" i="74"/>
  <c r="N77" i="74"/>
  <c r="O77" i="74"/>
  <c r="P77" i="74"/>
  <c r="N78" i="74"/>
  <c r="O78" i="74"/>
  <c r="P78" i="74"/>
  <c r="N79" i="74"/>
  <c r="O79" i="74"/>
  <c r="P79" i="74"/>
  <c r="N80" i="74"/>
  <c r="O80" i="74"/>
  <c r="P80" i="74"/>
  <c r="N81" i="74"/>
  <c r="O81" i="74"/>
  <c r="P81" i="74"/>
  <c r="N82" i="74"/>
  <c r="O82" i="74"/>
  <c r="P82" i="74"/>
  <c r="N83" i="74"/>
  <c r="O83" i="74"/>
  <c r="P83" i="74"/>
  <c r="N84" i="74"/>
  <c r="O84" i="74"/>
  <c r="P84" i="74"/>
  <c r="N85" i="74"/>
  <c r="O85" i="74"/>
  <c r="P85" i="74"/>
  <c r="N86" i="74"/>
  <c r="O86" i="74"/>
  <c r="P86" i="74"/>
  <c r="N87" i="74"/>
  <c r="O87" i="74"/>
  <c r="P87" i="74"/>
  <c r="N88" i="74"/>
  <c r="O88" i="74"/>
  <c r="P88" i="74"/>
  <c r="N89" i="74"/>
  <c r="O89" i="74"/>
  <c r="P89" i="74"/>
  <c r="N90" i="74"/>
  <c r="O90" i="74"/>
  <c r="P90" i="74"/>
  <c r="N91" i="74"/>
  <c r="O91" i="74"/>
  <c r="P91" i="74"/>
  <c r="N92" i="74"/>
  <c r="O92" i="74"/>
  <c r="P92" i="74"/>
  <c r="N93" i="74"/>
  <c r="O93" i="74"/>
  <c r="P93" i="74"/>
  <c r="N94" i="74"/>
  <c r="O94" i="74"/>
  <c r="P94" i="74"/>
  <c r="N95" i="74"/>
  <c r="O95" i="74"/>
  <c r="P95" i="74"/>
  <c r="N96" i="74"/>
  <c r="O96" i="74"/>
  <c r="P96" i="74"/>
  <c r="N97" i="74"/>
  <c r="O97" i="74"/>
  <c r="P97" i="74"/>
  <c r="N98" i="74"/>
  <c r="O98" i="74"/>
  <c r="P98" i="74"/>
  <c r="N99" i="74"/>
  <c r="O99" i="74"/>
  <c r="P99" i="74"/>
  <c r="N100" i="74"/>
  <c r="O100" i="74"/>
  <c r="P100" i="74"/>
  <c r="N101" i="74"/>
  <c r="O101" i="74"/>
  <c r="P101" i="74"/>
  <c r="N102" i="74"/>
  <c r="O102" i="74"/>
  <c r="P102" i="74"/>
  <c r="N103" i="74"/>
  <c r="O103" i="74"/>
  <c r="P103" i="74"/>
  <c r="N104" i="74"/>
  <c r="O104" i="74"/>
  <c r="P104" i="74"/>
  <c r="N105" i="74"/>
  <c r="O105" i="74"/>
  <c r="P105" i="74"/>
  <c r="N106" i="74"/>
  <c r="O106" i="74"/>
  <c r="P106" i="74"/>
  <c r="N107" i="74"/>
  <c r="O107" i="74"/>
  <c r="P107" i="74"/>
  <c r="N108" i="74"/>
  <c r="O108" i="74"/>
  <c r="P108" i="74"/>
  <c r="N109" i="74"/>
  <c r="O109" i="74"/>
  <c r="P109" i="74"/>
  <c r="N110" i="74"/>
  <c r="O110" i="74"/>
  <c r="P110" i="74"/>
  <c r="N111" i="74"/>
  <c r="O111" i="74"/>
  <c r="P111" i="74"/>
  <c r="N112" i="74"/>
  <c r="O112" i="74"/>
  <c r="P112" i="74"/>
  <c r="N113" i="74"/>
  <c r="O113" i="74"/>
  <c r="P113" i="74"/>
  <c r="N114" i="74"/>
  <c r="O114" i="74"/>
  <c r="P114" i="74"/>
  <c r="N115" i="74"/>
  <c r="O115" i="74"/>
  <c r="P115" i="74"/>
  <c r="N116" i="74"/>
  <c r="O116" i="74"/>
  <c r="P116" i="74"/>
  <c r="N117" i="74"/>
  <c r="O117" i="74"/>
  <c r="P117" i="74"/>
  <c r="N118" i="74"/>
  <c r="O118" i="74"/>
  <c r="P118" i="74"/>
  <c r="N119" i="74"/>
  <c r="O119" i="74"/>
  <c r="P119" i="74"/>
  <c r="N120" i="74"/>
  <c r="O120" i="74"/>
  <c r="P120" i="74"/>
  <c r="N121" i="74"/>
  <c r="O121" i="74"/>
  <c r="P121" i="74"/>
  <c r="N122" i="74"/>
  <c r="O122" i="74"/>
  <c r="P122" i="74"/>
  <c r="N123" i="74"/>
  <c r="O123" i="74"/>
  <c r="P123" i="74"/>
  <c r="N124" i="74"/>
  <c r="O124" i="74"/>
  <c r="P124" i="74"/>
  <c r="N125" i="74"/>
  <c r="O125" i="74"/>
  <c r="P125" i="74"/>
  <c r="N126" i="74"/>
  <c r="O126" i="74"/>
  <c r="P126" i="74"/>
  <c r="N127" i="74"/>
  <c r="O127" i="74"/>
  <c r="P127" i="74"/>
  <c r="N128" i="74"/>
  <c r="O128" i="74"/>
  <c r="P128" i="74"/>
  <c r="N129" i="74"/>
  <c r="O129" i="74"/>
  <c r="P129" i="74"/>
  <c r="N130" i="74"/>
  <c r="O130" i="74"/>
  <c r="P130" i="74"/>
  <c r="N131" i="74"/>
  <c r="O131" i="74"/>
  <c r="P131" i="74"/>
  <c r="N132" i="74"/>
  <c r="O132" i="74"/>
  <c r="P132" i="74"/>
  <c r="N133" i="74"/>
  <c r="O133" i="74"/>
  <c r="P133" i="74"/>
  <c r="N134" i="74"/>
  <c r="O134" i="74"/>
  <c r="P134" i="74"/>
  <c r="N135" i="74"/>
  <c r="O135" i="74"/>
  <c r="P135" i="74"/>
  <c r="N136" i="74"/>
  <c r="O136" i="74"/>
  <c r="P136" i="74"/>
  <c r="N137" i="74"/>
  <c r="O137" i="74"/>
  <c r="P137" i="74"/>
  <c r="N138" i="74"/>
  <c r="O138" i="74"/>
  <c r="P138" i="74"/>
  <c r="N139" i="74"/>
  <c r="O139" i="74"/>
  <c r="P139" i="74"/>
  <c r="N140" i="74"/>
  <c r="O140" i="74"/>
  <c r="P140" i="74"/>
  <c r="P14" i="74"/>
  <c r="O14" i="74"/>
  <c r="N14" i="74"/>
  <c r="N158" i="73"/>
  <c r="O158" i="73"/>
  <c r="P158" i="73"/>
  <c r="N159" i="73"/>
  <c r="O159" i="73"/>
  <c r="P159" i="73"/>
  <c r="N160" i="73"/>
  <c r="O160" i="73"/>
  <c r="P160" i="73"/>
  <c r="P157" i="73"/>
  <c r="O157" i="73"/>
  <c r="N157" i="73"/>
  <c r="N15" i="73"/>
  <c r="O15" i="73"/>
  <c r="P15" i="73"/>
  <c r="N16" i="73"/>
  <c r="O16" i="73"/>
  <c r="P16" i="73"/>
  <c r="N17" i="73"/>
  <c r="O17" i="73"/>
  <c r="P17" i="73"/>
  <c r="N18" i="73"/>
  <c r="O18" i="73"/>
  <c r="P18" i="73"/>
  <c r="N19" i="73"/>
  <c r="O19" i="73"/>
  <c r="P19" i="73"/>
  <c r="N20" i="73"/>
  <c r="O20" i="73"/>
  <c r="P20" i="73"/>
  <c r="N21" i="73"/>
  <c r="O21" i="73"/>
  <c r="P21" i="73"/>
  <c r="N22" i="73"/>
  <c r="O22" i="73"/>
  <c r="P22" i="73"/>
  <c r="N23" i="73"/>
  <c r="O23" i="73"/>
  <c r="P23" i="73"/>
  <c r="N24" i="73"/>
  <c r="O24" i="73"/>
  <c r="P24" i="73"/>
  <c r="N25" i="73"/>
  <c r="O25" i="73"/>
  <c r="P25" i="73"/>
  <c r="N26" i="73"/>
  <c r="O26" i="73"/>
  <c r="P26" i="73"/>
  <c r="N31" i="73"/>
  <c r="O31" i="73"/>
  <c r="P31" i="73"/>
  <c r="P32" i="73"/>
  <c r="N33" i="73"/>
  <c r="O33" i="73"/>
  <c r="P33" i="73"/>
  <c r="N34" i="73"/>
  <c r="O34" i="73"/>
  <c r="P34" i="73"/>
  <c r="N35" i="73"/>
  <c r="O35" i="73"/>
  <c r="P35" i="73"/>
  <c r="N36" i="73"/>
  <c r="O36" i="73"/>
  <c r="P36" i="73"/>
  <c r="N37" i="73"/>
  <c r="O37" i="73"/>
  <c r="P37" i="73"/>
  <c r="N38" i="73"/>
  <c r="O38" i="73"/>
  <c r="P38" i="73"/>
  <c r="N39" i="73"/>
  <c r="O39" i="73"/>
  <c r="P39" i="73"/>
  <c r="N40" i="73"/>
  <c r="O40" i="73"/>
  <c r="P40" i="73"/>
  <c r="N41" i="73"/>
  <c r="O41" i="73"/>
  <c r="P41" i="73"/>
  <c r="N42" i="73"/>
  <c r="O42" i="73"/>
  <c r="P42" i="73"/>
  <c r="N43" i="73"/>
  <c r="O43" i="73"/>
  <c r="P43" i="73"/>
  <c r="N44" i="73"/>
  <c r="O44" i="73"/>
  <c r="P44" i="73"/>
  <c r="N45" i="73"/>
  <c r="O45" i="73"/>
  <c r="P45" i="73"/>
  <c r="N46" i="73"/>
  <c r="O46" i="73"/>
  <c r="P46" i="73"/>
  <c r="N47" i="73"/>
  <c r="O47" i="73"/>
  <c r="P47" i="73"/>
  <c r="N48" i="73"/>
  <c r="O48" i="73"/>
  <c r="P48" i="73"/>
  <c r="N49" i="73"/>
  <c r="O49" i="73"/>
  <c r="P49" i="73"/>
  <c r="N50" i="73"/>
  <c r="O50" i="73"/>
  <c r="P50" i="73"/>
  <c r="N51" i="73"/>
  <c r="O51" i="73"/>
  <c r="P51" i="73"/>
  <c r="N52" i="73"/>
  <c r="O52" i="73"/>
  <c r="P52" i="73"/>
  <c r="N53" i="73"/>
  <c r="O53" i="73"/>
  <c r="P53" i="73"/>
  <c r="N54" i="73"/>
  <c r="O54" i="73"/>
  <c r="P54" i="73"/>
  <c r="N55" i="73"/>
  <c r="O55" i="73"/>
  <c r="P55" i="73"/>
  <c r="N56" i="73"/>
  <c r="O56" i="73"/>
  <c r="P56" i="73"/>
  <c r="N57" i="73"/>
  <c r="O57" i="73"/>
  <c r="P57" i="73"/>
  <c r="N58" i="73"/>
  <c r="O58" i="73"/>
  <c r="P58" i="73"/>
  <c r="N59" i="73"/>
  <c r="O59" i="73"/>
  <c r="P59" i="73"/>
  <c r="N60" i="73"/>
  <c r="O60" i="73"/>
  <c r="P60" i="73"/>
  <c r="N61" i="73"/>
  <c r="O61" i="73"/>
  <c r="P61" i="73"/>
  <c r="N62" i="73"/>
  <c r="O62" i="73"/>
  <c r="P62" i="73"/>
  <c r="N63" i="73"/>
  <c r="O63" i="73"/>
  <c r="P63" i="73"/>
  <c r="N64" i="73"/>
  <c r="O64" i="73"/>
  <c r="P64" i="73"/>
  <c r="N65" i="73"/>
  <c r="O65" i="73"/>
  <c r="P65" i="73"/>
  <c r="N66" i="73"/>
  <c r="O66" i="73"/>
  <c r="P66" i="73"/>
  <c r="N67" i="73"/>
  <c r="O67" i="73"/>
  <c r="P67" i="73"/>
  <c r="N68" i="73"/>
  <c r="O68" i="73"/>
  <c r="P68" i="73"/>
  <c r="N69" i="73"/>
  <c r="O69" i="73"/>
  <c r="P69" i="73"/>
  <c r="N70" i="73"/>
  <c r="O70" i="73"/>
  <c r="P70" i="73"/>
  <c r="N71" i="73"/>
  <c r="O71" i="73"/>
  <c r="P71" i="73"/>
  <c r="N72" i="73"/>
  <c r="O72" i="73"/>
  <c r="P72" i="73"/>
  <c r="N73" i="73"/>
  <c r="O73" i="73"/>
  <c r="P73" i="73"/>
  <c r="N74" i="73"/>
  <c r="O74" i="73"/>
  <c r="P74" i="73"/>
  <c r="N75" i="73"/>
  <c r="O75" i="73"/>
  <c r="P75" i="73"/>
  <c r="N76" i="73"/>
  <c r="O76" i="73"/>
  <c r="P76" i="73"/>
  <c r="N77" i="73"/>
  <c r="O77" i="73"/>
  <c r="P77" i="73"/>
  <c r="N78" i="73"/>
  <c r="O78" i="73"/>
  <c r="P78" i="73"/>
  <c r="N79" i="73"/>
  <c r="O79" i="73"/>
  <c r="P79" i="73"/>
  <c r="N80" i="73"/>
  <c r="O80" i="73"/>
  <c r="P80" i="73"/>
  <c r="N81" i="73"/>
  <c r="O81" i="73"/>
  <c r="P81" i="73"/>
  <c r="N82" i="73"/>
  <c r="O82" i="73"/>
  <c r="P82" i="73"/>
  <c r="N83" i="73"/>
  <c r="O83" i="73"/>
  <c r="P83" i="73"/>
  <c r="N84" i="73"/>
  <c r="O84" i="73"/>
  <c r="P84" i="73"/>
  <c r="N85" i="73"/>
  <c r="O85" i="73"/>
  <c r="P85" i="73"/>
  <c r="N86" i="73"/>
  <c r="O86" i="73"/>
  <c r="P86" i="73"/>
  <c r="N87" i="73"/>
  <c r="O87" i="73"/>
  <c r="P87" i="73"/>
  <c r="N88" i="73"/>
  <c r="O88" i="73"/>
  <c r="P88" i="73"/>
  <c r="N89" i="73"/>
  <c r="O89" i="73"/>
  <c r="P89" i="73"/>
  <c r="N90" i="73"/>
  <c r="O90" i="73"/>
  <c r="P90" i="73"/>
  <c r="N91" i="73"/>
  <c r="O91" i="73"/>
  <c r="P91" i="73"/>
  <c r="N92" i="73"/>
  <c r="O92" i="73"/>
  <c r="P92" i="73"/>
  <c r="N93" i="73"/>
  <c r="O93" i="73"/>
  <c r="P93" i="73"/>
  <c r="N94" i="73"/>
  <c r="O94" i="73"/>
  <c r="P94" i="73"/>
  <c r="N95" i="73"/>
  <c r="O95" i="73"/>
  <c r="P95" i="73"/>
  <c r="N96" i="73"/>
  <c r="O96" i="73"/>
  <c r="P96" i="73"/>
  <c r="N97" i="73"/>
  <c r="O97" i="73"/>
  <c r="P97" i="73"/>
  <c r="N98" i="73"/>
  <c r="O98" i="73"/>
  <c r="P98" i="73"/>
  <c r="N99" i="73"/>
  <c r="O99" i="73"/>
  <c r="P99" i="73"/>
  <c r="N100" i="73"/>
  <c r="O100" i="73"/>
  <c r="P100" i="73"/>
  <c r="N101" i="73"/>
  <c r="O101" i="73"/>
  <c r="P101" i="73"/>
  <c r="N102" i="73"/>
  <c r="O102" i="73"/>
  <c r="P102" i="73"/>
  <c r="N103" i="73"/>
  <c r="O103" i="73"/>
  <c r="P103" i="73"/>
  <c r="N104" i="73"/>
  <c r="O104" i="73"/>
  <c r="P104" i="73"/>
  <c r="N105" i="73"/>
  <c r="O105" i="73"/>
  <c r="P105" i="73"/>
  <c r="N106" i="73"/>
  <c r="O106" i="73"/>
  <c r="P106" i="73"/>
  <c r="N107" i="73"/>
  <c r="O107" i="73"/>
  <c r="P107" i="73"/>
  <c r="N108" i="73"/>
  <c r="O108" i="73"/>
  <c r="P108" i="73"/>
  <c r="N109" i="73"/>
  <c r="O109" i="73"/>
  <c r="P109" i="73"/>
  <c r="N110" i="73"/>
  <c r="O110" i="73"/>
  <c r="P110" i="73"/>
  <c r="N111" i="73"/>
  <c r="O111" i="73"/>
  <c r="P111" i="73"/>
  <c r="N112" i="73"/>
  <c r="O112" i="73"/>
  <c r="P112" i="73"/>
  <c r="N113" i="73"/>
  <c r="O113" i="73"/>
  <c r="P113" i="73"/>
  <c r="N114" i="73"/>
  <c r="O114" i="73"/>
  <c r="P114" i="73"/>
  <c r="N115" i="73"/>
  <c r="O115" i="73"/>
  <c r="P115" i="73"/>
  <c r="N116" i="73"/>
  <c r="O116" i="73"/>
  <c r="P116" i="73"/>
  <c r="N117" i="73"/>
  <c r="O117" i="73"/>
  <c r="P117" i="73"/>
  <c r="N118" i="73"/>
  <c r="O118" i="73"/>
  <c r="P118" i="73"/>
  <c r="N119" i="73"/>
  <c r="O119" i="73"/>
  <c r="P119" i="73"/>
  <c r="N120" i="73"/>
  <c r="O120" i="73"/>
  <c r="P120" i="73"/>
  <c r="N121" i="73"/>
  <c r="O121" i="73"/>
  <c r="P121" i="73"/>
  <c r="N122" i="73"/>
  <c r="O122" i="73"/>
  <c r="P122" i="73"/>
  <c r="N123" i="73"/>
  <c r="O123" i="73"/>
  <c r="P123" i="73"/>
  <c r="N124" i="73"/>
  <c r="O124" i="73"/>
  <c r="P124" i="73"/>
  <c r="N125" i="73"/>
  <c r="O125" i="73"/>
  <c r="P125" i="73"/>
  <c r="N126" i="73"/>
  <c r="O126" i="73"/>
  <c r="P126" i="73"/>
  <c r="N127" i="73"/>
  <c r="O127" i="73"/>
  <c r="P127" i="73"/>
  <c r="N128" i="73"/>
  <c r="O128" i="73"/>
  <c r="P128" i="73"/>
  <c r="N129" i="73"/>
  <c r="O129" i="73"/>
  <c r="P129" i="73"/>
  <c r="N130" i="73"/>
  <c r="O130" i="73"/>
  <c r="P130" i="73"/>
  <c r="N131" i="73"/>
  <c r="O131" i="73"/>
  <c r="P131" i="73"/>
  <c r="N132" i="73"/>
  <c r="O132" i="73"/>
  <c r="P132" i="73"/>
  <c r="N133" i="73"/>
  <c r="O133" i="73"/>
  <c r="P133" i="73"/>
  <c r="N134" i="73"/>
  <c r="O134" i="73"/>
  <c r="P134" i="73"/>
  <c r="N135" i="73"/>
  <c r="O135" i="73"/>
  <c r="P135" i="73"/>
  <c r="N136" i="73"/>
  <c r="O136" i="73"/>
  <c r="P136" i="73"/>
  <c r="N137" i="73"/>
  <c r="O137" i="73"/>
  <c r="P137" i="73"/>
  <c r="N138" i="73"/>
  <c r="O138" i="73"/>
  <c r="P138" i="73"/>
  <c r="N139" i="73"/>
  <c r="O139" i="73"/>
  <c r="P139" i="73"/>
  <c r="N140" i="73"/>
  <c r="O140" i="73"/>
  <c r="P140" i="73"/>
  <c r="P14" i="73"/>
  <c r="O14" i="73"/>
  <c r="N14" i="73"/>
  <c r="N158" i="72"/>
  <c r="O158" i="72"/>
  <c r="P158" i="72"/>
  <c r="N159" i="72"/>
  <c r="O159" i="72"/>
  <c r="P159" i="72"/>
  <c r="N160" i="72"/>
  <c r="O160" i="72"/>
  <c r="P160" i="72"/>
  <c r="P157" i="72"/>
  <c r="O157" i="72"/>
  <c r="N157" i="72"/>
  <c r="N15" i="72"/>
  <c r="O15" i="72"/>
  <c r="P15" i="72"/>
  <c r="N16" i="72"/>
  <c r="O16" i="72"/>
  <c r="P16" i="72"/>
  <c r="N17" i="72"/>
  <c r="O17" i="72"/>
  <c r="P17" i="72"/>
  <c r="N18" i="72"/>
  <c r="O18" i="72"/>
  <c r="P18" i="72"/>
  <c r="N19" i="72"/>
  <c r="O19" i="72"/>
  <c r="P19" i="72"/>
  <c r="N20" i="72"/>
  <c r="O20" i="72"/>
  <c r="P20" i="72"/>
  <c r="N21" i="72"/>
  <c r="O21" i="72"/>
  <c r="P21" i="72"/>
  <c r="N22" i="72"/>
  <c r="O22" i="72"/>
  <c r="P22" i="72"/>
  <c r="N23" i="72"/>
  <c r="O23" i="72"/>
  <c r="P23" i="72"/>
  <c r="N24" i="72"/>
  <c r="O24" i="72"/>
  <c r="P24" i="72"/>
  <c r="N25" i="72"/>
  <c r="O25" i="72"/>
  <c r="P25" i="72"/>
  <c r="N26" i="72"/>
  <c r="O26" i="72"/>
  <c r="P26" i="72"/>
  <c r="N31" i="72"/>
  <c r="O31" i="72"/>
  <c r="P31" i="72"/>
  <c r="P32" i="72"/>
  <c r="N33" i="72"/>
  <c r="O33" i="72"/>
  <c r="P33" i="72"/>
  <c r="N34" i="72"/>
  <c r="O34" i="72"/>
  <c r="P34" i="72"/>
  <c r="N35" i="72"/>
  <c r="O35" i="72"/>
  <c r="P35" i="72"/>
  <c r="N36" i="72"/>
  <c r="O36" i="72"/>
  <c r="P36" i="72"/>
  <c r="N37" i="72"/>
  <c r="O37" i="72"/>
  <c r="P37" i="72"/>
  <c r="N38" i="72"/>
  <c r="O38" i="72"/>
  <c r="P38" i="72"/>
  <c r="N39" i="72"/>
  <c r="O39" i="72"/>
  <c r="P39" i="72"/>
  <c r="N40" i="72"/>
  <c r="O40" i="72"/>
  <c r="P40" i="72"/>
  <c r="N41" i="72"/>
  <c r="O41" i="72"/>
  <c r="P41" i="72"/>
  <c r="N42" i="72"/>
  <c r="O42" i="72"/>
  <c r="P42" i="72"/>
  <c r="N43" i="72"/>
  <c r="O43" i="72"/>
  <c r="P43" i="72"/>
  <c r="N44" i="72"/>
  <c r="O44" i="72"/>
  <c r="P44" i="72"/>
  <c r="N45" i="72"/>
  <c r="O45" i="72"/>
  <c r="P45" i="72"/>
  <c r="N46" i="72"/>
  <c r="O46" i="72"/>
  <c r="P46" i="72"/>
  <c r="N47" i="72"/>
  <c r="O47" i="72"/>
  <c r="P47" i="72"/>
  <c r="N48" i="72"/>
  <c r="O48" i="72"/>
  <c r="P48" i="72"/>
  <c r="N49" i="72"/>
  <c r="O49" i="72"/>
  <c r="P49" i="72"/>
  <c r="N50" i="72"/>
  <c r="O50" i="72"/>
  <c r="P50" i="72"/>
  <c r="N51" i="72"/>
  <c r="O51" i="72"/>
  <c r="P51" i="72"/>
  <c r="N52" i="72"/>
  <c r="O52" i="72"/>
  <c r="P52" i="72"/>
  <c r="N53" i="72"/>
  <c r="O53" i="72"/>
  <c r="P53" i="72"/>
  <c r="N54" i="72"/>
  <c r="O54" i="72"/>
  <c r="P54" i="72"/>
  <c r="N55" i="72"/>
  <c r="O55" i="72"/>
  <c r="P55" i="72"/>
  <c r="N56" i="72"/>
  <c r="O56" i="72"/>
  <c r="P56" i="72"/>
  <c r="N57" i="72"/>
  <c r="O57" i="72"/>
  <c r="P57" i="72"/>
  <c r="N58" i="72"/>
  <c r="O58" i="72"/>
  <c r="P58" i="72"/>
  <c r="N59" i="72"/>
  <c r="O59" i="72"/>
  <c r="P59" i="72"/>
  <c r="N60" i="72"/>
  <c r="O60" i="72"/>
  <c r="P60" i="72"/>
  <c r="N61" i="72"/>
  <c r="O61" i="72"/>
  <c r="P61" i="72"/>
  <c r="N62" i="72"/>
  <c r="O62" i="72"/>
  <c r="P62" i="72"/>
  <c r="N63" i="72"/>
  <c r="O63" i="72"/>
  <c r="P63" i="72"/>
  <c r="N64" i="72"/>
  <c r="O64" i="72"/>
  <c r="P64" i="72"/>
  <c r="N65" i="72"/>
  <c r="O65" i="72"/>
  <c r="P65" i="72"/>
  <c r="N66" i="72"/>
  <c r="O66" i="72"/>
  <c r="P66" i="72"/>
  <c r="N67" i="72"/>
  <c r="O67" i="72"/>
  <c r="P67" i="72"/>
  <c r="N68" i="72"/>
  <c r="O68" i="72"/>
  <c r="P68" i="72"/>
  <c r="N69" i="72"/>
  <c r="O69" i="72"/>
  <c r="P69" i="72"/>
  <c r="N70" i="72"/>
  <c r="O70" i="72"/>
  <c r="P70" i="72"/>
  <c r="N71" i="72"/>
  <c r="O71" i="72"/>
  <c r="P71" i="72"/>
  <c r="N72" i="72"/>
  <c r="O72" i="72"/>
  <c r="P72" i="72"/>
  <c r="N73" i="72"/>
  <c r="O73" i="72"/>
  <c r="P73" i="72"/>
  <c r="N74" i="72"/>
  <c r="O74" i="72"/>
  <c r="P74" i="72"/>
  <c r="N75" i="72"/>
  <c r="O75" i="72"/>
  <c r="P75" i="72"/>
  <c r="N76" i="72"/>
  <c r="O76" i="72"/>
  <c r="P76" i="72"/>
  <c r="N77" i="72"/>
  <c r="O77" i="72"/>
  <c r="P77" i="72"/>
  <c r="N78" i="72"/>
  <c r="O78" i="72"/>
  <c r="P78" i="72"/>
  <c r="N79" i="72"/>
  <c r="O79" i="72"/>
  <c r="P79" i="72"/>
  <c r="N80" i="72"/>
  <c r="O80" i="72"/>
  <c r="P80" i="72"/>
  <c r="N81" i="72"/>
  <c r="O81" i="72"/>
  <c r="P81" i="72"/>
  <c r="N82" i="72"/>
  <c r="O82" i="72"/>
  <c r="P82" i="72"/>
  <c r="N83" i="72"/>
  <c r="O83" i="72"/>
  <c r="P83" i="72"/>
  <c r="N84" i="72"/>
  <c r="O84" i="72"/>
  <c r="P84" i="72"/>
  <c r="N85" i="72"/>
  <c r="O85" i="72"/>
  <c r="P85" i="72"/>
  <c r="N86" i="72"/>
  <c r="O86" i="72"/>
  <c r="P86" i="72"/>
  <c r="N87" i="72"/>
  <c r="O87" i="72"/>
  <c r="P87" i="72"/>
  <c r="N88" i="72"/>
  <c r="O88" i="72"/>
  <c r="P88" i="72"/>
  <c r="N89" i="72"/>
  <c r="O89" i="72"/>
  <c r="P89" i="72"/>
  <c r="N90" i="72"/>
  <c r="O90" i="72"/>
  <c r="P90" i="72"/>
  <c r="N91" i="72"/>
  <c r="O91" i="72"/>
  <c r="P91" i="72"/>
  <c r="N92" i="72"/>
  <c r="O92" i="72"/>
  <c r="P92" i="72"/>
  <c r="N93" i="72"/>
  <c r="O93" i="72"/>
  <c r="P93" i="72"/>
  <c r="N94" i="72"/>
  <c r="O94" i="72"/>
  <c r="P94" i="72"/>
  <c r="N95" i="72"/>
  <c r="O95" i="72"/>
  <c r="P95" i="72"/>
  <c r="N96" i="72"/>
  <c r="O96" i="72"/>
  <c r="P96" i="72"/>
  <c r="N97" i="72"/>
  <c r="O97" i="72"/>
  <c r="P97" i="72"/>
  <c r="N98" i="72"/>
  <c r="O98" i="72"/>
  <c r="P98" i="72"/>
  <c r="N99" i="72"/>
  <c r="O99" i="72"/>
  <c r="P99" i="72"/>
  <c r="N100" i="72"/>
  <c r="O100" i="72"/>
  <c r="P100" i="72"/>
  <c r="N101" i="72"/>
  <c r="O101" i="72"/>
  <c r="P101" i="72"/>
  <c r="N102" i="72"/>
  <c r="O102" i="72"/>
  <c r="P102" i="72"/>
  <c r="N103" i="72"/>
  <c r="O103" i="72"/>
  <c r="P103" i="72"/>
  <c r="N104" i="72"/>
  <c r="O104" i="72"/>
  <c r="P104" i="72"/>
  <c r="N105" i="72"/>
  <c r="O105" i="72"/>
  <c r="P105" i="72"/>
  <c r="N106" i="72"/>
  <c r="O106" i="72"/>
  <c r="P106" i="72"/>
  <c r="N107" i="72"/>
  <c r="O107" i="72"/>
  <c r="P107" i="72"/>
  <c r="N108" i="72"/>
  <c r="O108" i="72"/>
  <c r="P108" i="72"/>
  <c r="N109" i="72"/>
  <c r="O109" i="72"/>
  <c r="P109" i="72"/>
  <c r="N110" i="72"/>
  <c r="O110" i="72"/>
  <c r="P110" i="72"/>
  <c r="N111" i="72"/>
  <c r="O111" i="72"/>
  <c r="P111" i="72"/>
  <c r="N112" i="72"/>
  <c r="O112" i="72"/>
  <c r="P112" i="72"/>
  <c r="N113" i="72"/>
  <c r="O113" i="72"/>
  <c r="P113" i="72"/>
  <c r="N114" i="72"/>
  <c r="O114" i="72"/>
  <c r="P114" i="72"/>
  <c r="N115" i="72"/>
  <c r="O115" i="72"/>
  <c r="P115" i="72"/>
  <c r="N116" i="72"/>
  <c r="O116" i="72"/>
  <c r="P116" i="72"/>
  <c r="N117" i="72"/>
  <c r="O117" i="72"/>
  <c r="P117" i="72"/>
  <c r="N118" i="72"/>
  <c r="O118" i="72"/>
  <c r="P118" i="72"/>
  <c r="N119" i="72"/>
  <c r="O119" i="72"/>
  <c r="P119" i="72"/>
  <c r="N120" i="72"/>
  <c r="O120" i="72"/>
  <c r="P120" i="72"/>
  <c r="N121" i="72"/>
  <c r="O121" i="72"/>
  <c r="P121" i="72"/>
  <c r="N122" i="72"/>
  <c r="O122" i="72"/>
  <c r="P122" i="72"/>
  <c r="N123" i="72"/>
  <c r="O123" i="72"/>
  <c r="P123" i="72"/>
  <c r="N124" i="72"/>
  <c r="O124" i="72"/>
  <c r="P124" i="72"/>
  <c r="N125" i="72"/>
  <c r="O125" i="72"/>
  <c r="P125" i="72"/>
  <c r="N126" i="72"/>
  <c r="O126" i="72"/>
  <c r="P126" i="72"/>
  <c r="N127" i="72"/>
  <c r="O127" i="72"/>
  <c r="P127" i="72"/>
  <c r="N128" i="72"/>
  <c r="O128" i="72"/>
  <c r="P128" i="72"/>
  <c r="N129" i="72"/>
  <c r="O129" i="72"/>
  <c r="P129" i="72"/>
  <c r="N130" i="72"/>
  <c r="O130" i="72"/>
  <c r="P130" i="72"/>
  <c r="N131" i="72"/>
  <c r="O131" i="72"/>
  <c r="P131" i="72"/>
  <c r="N132" i="72"/>
  <c r="O132" i="72"/>
  <c r="P132" i="72"/>
  <c r="N133" i="72"/>
  <c r="O133" i="72"/>
  <c r="P133" i="72"/>
  <c r="N134" i="72"/>
  <c r="O134" i="72"/>
  <c r="P134" i="72"/>
  <c r="N135" i="72"/>
  <c r="O135" i="72"/>
  <c r="P135" i="72"/>
  <c r="N136" i="72"/>
  <c r="O136" i="72"/>
  <c r="P136" i="72"/>
  <c r="N137" i="72"/>
  <c r="O137" i="72"/>
  <c r="P137" i="72"/>
  <c r="N138" i="72"/>
  <c r="O138" i="72"/>
  <c r="P138" i="72"/>
  <c r="N139" i="72"/>
  <c r="O139" i="72"/>
  <c r="P139" i="72"/>
  <c r="N140" i="72"/>
  <c r="O140" i="72"/>
  <c r="P140" i="72"/>
  <c r="P14" i="72"/>
  <c r="O14" i="72"/>
  <c r="N14" i="72"/>
  <c r="N162" i="94"/>
  <c r="N163" i="94"/>
  <c r="N164" i="94"/>
  <c r="N162" i="57"/>
  <c r="O162" i="57"/>
  <c r="P162" i="57"/>
  <c r="N163" i="57"/>
  <c r="O163" i="57"/>
  <c r="P163" i="57"/>
  <c r="N164" i="57"/>
  <c r="O164" i="57"/>
  <c r="P164" i="57"/>
  <c r="P161" i="79"/>
  <c r="P161" i="57"/>
  <c r="O161" i="57"/>
  <c r="N161" i="57"/>
  <c r="P158" i="79"/>
  <c r="P159" i="79"/>
  <c r="P160" i="79"/>
  <c r="N158" i="57"/>
  <c r="O158" i="57"/>
  <c r="P158" i="57"/>
  <c r="N159" i="57"/>
  <c r="O159" i="57"/>
  <c r="P159" i="57"/>
  <c r="N160" i="57"/>
  <c r="O160" i="57"/>
  <c r="P160" i="57"/>
  <c r="P157" i="57"/>
  <c r="O157" i="57"/>
  <c r="N157" i="57"/>
  <c r="N17" i="57"/>
  <c r="O17" i="57"/>
  <c r="P17" i="57"/>
  <c r="N18" i="57"/>
  <c r="O18" i="57"/>
  <c r="P18" i="57"/>
  <c r="N19" i="57"/>
  <c r="O19" i="57"/>
  <c r="P19" i="57"/>
  <c r="N20" i="57"/>
  <c r="O20" i="57"/>
  <c r="P20" i="57"/>
  <c r="N21" i="57"/>
  <c r="O21" i="57"/>
  <c r="P21" i="57"/>
  <c r="N22" i="57"/>
  <c r="O22" i="57"/>
  <c r="P22" i="57"/>
  <c r="N23" i="57"/>
  <c r="O23" i="57"/>
  <c r="P23" i="57"/>
  <c r="N24" i="57"/>
  <c r="O24" i="57"/>
  <c r="P24" i="57"/>
  <c r="N25" i="57"/>
  <c r="O25" i="57"/>
  <c r="P25" i="57"/>
  <c r="N26" i="57"/>
  <c r="O26" i="57"/>
  <c r="P26" i="57"/>
  <c r="N31" i="57"/>
  <c r="O31" i="57"/>
  <c r="P31" i="57"/>
  <c r="P32" i="57"/>
  <c r="N33" i="57"/>
  <c r="O33" i="57"/>
  <c r="P33" i="57"/>
  <c r="N34" i="57"/>
  <c r="O34" i="57"/>
  <c r="P34" i="57"/>
  <c r="N35" i="57"/>
  <c r="O35" i="57"/>
  <c r="P35" i="57"/>
  <c r="N36" i="57"/>
  <c r="O36" i="57"/>
  <c r="P36" i="57"/>
  <c r="N37" i="57"/>
  <c r="O37" i="57"/>
  <c r="P37" i="57"/>
  <c r="N38" i="57"/>
  <c r="O38" i="57"/>
  <c r="P38" i="57"/>
  <c r="N39" i="57"/>
  <c r="O39" i="57"/>
  <c r="P39" i="57"/>
  <c r="N40" i="57"/>
  <c r="O40" i="57"/>
  <c r="P40" i="57"/>
  <c r="N41" i="57"/>
  <c r="O41" i="57"/>
  <c r="P41" i="57"/>
  <c r="N42" i="57"/>
  <c r="O42" i="57"/>
  <c r="P42" i="57"/>
  <c r="N43" i="57"/>
  <c r="O43" i="57"/>
  <c r="P43" i="57"/>
  <c r="N44" i="57"/>
  <c r="O44" i="57"/>
  <c r="P44" i="57"/>
  <c r="N45" i="57"/>
  <c r="O45" i="57"/>
  <c r="P45" i="57"/>
  <c r="N46" i="57"/>
  <c r="O46" i="57"/>
  <c r="P46" i="57"/>
  <c r="N47" i="57"/>
  <c r="O47" i="57"/>
  <c r="P47" i="57"/>
  <c r="N48" i="57"/>
  <c r="O48" i="57"/>
  <c r="P48" i="57"/>
  <c r="N49" i="57"/>
  <c r="O49" i="57"/>
  <c r="P49" i="57"/>
  <c r="N50" i="57"/>
  <c r="O50" i="57"/>
  <c r="P50" i="57"/>
  <c r="N51" i="57"/>
  <c r="O51" i="57"/>
  <c r="P51" i="57"/>
  <c r="N52" i="57"/>
  <c r="O52" i="57"/>
  <c r="P52" i="57"/>
  <c r="N53" i="57"/>
  <c r="O53" i="57"/>
  <c r="P53" i="57"/>
  <c r="N54" i="57"/>
  <c r="O54" i="57"/>
  <c r="P54" i="57"/>
  <c r="N55" i="57"/>
  <c r="O55" i="57"/>
  <c r="P55" i="57"/>
  <c r="N56" i="57"/>
  <c r="O56" i="57"/>
  <c r="P56" i="57"/>
  <c r="N57" i="57"/>
  <c r="O57" i="57"/>
  <c r="P57" i="57"/>
  <c r="N58" i="57"/>
  <c r="O58" i="57"/>
  <c r="P58" i="57"/>
  <c r="N59" i="57"/>
  <c r="O59" i="57"/>
  <c r="P59" i="57"/>
  <c r="N60" i="57"/>
  <c r="O60" i="57"/>
  <c r="P60" i="57"/>
  <c r="N61" i="57"/>
  <c r="O61" i="57"/>
  <c r="P61" i="57"/>
  <c r="N62" i="57"/>
  <c r="O62" i="57"/>
  <c r="P62" i="57"/>
  <c r="N63" i="57"/>
  <c r="O63" i="57"/>
  <c r="P63" i="57"/>
  <c r="N64" i="57"/>
  <c r="O64" i="57"/>
  <c r="P64" i="57"/>
  <c r="N65" i="57"/>
  <c r="O65" i="57"/>
  <c r="P65" i="57"/>
  <c r="N66" i="57"/>
  <c r="O66" i="57"/>
  <c r="P66" i="57"/>
  <c r="N67" i="57"/>
  <c r="O67" i="57"/>
  <c r="P67" i="57"/>
  <c r="N68" i="57"/>
  <c r="O68" i="57"/>
  <c r="P68" i="57"/>
  <c r="N69" i="57"/>
  <c r="O69" i="57"/>
  <c r="P69" i="57"/>
  <c r="N70" i="57"/>
  <c r="O70" i="57"/>
  <c r="P70" i="57"/>
  <c r="N71" i="57"/>
  <c r="O71" i="57"/>
  <c r="P71" i="57"/>
  <c r="N72" i="57"/>
  <c r="O72" i="57"/>
  <c r="P72" i="57"/>
  <c r="N73" i="57"/>
  <c r="O73" i="57"/>
  <c r="P73" i="57"/>
  <c r="N74" i="57"/>
  <c r="O74" i="57"/>
  <c r="P74" i="57"/>
  <c r="N75" i="57"/>
  <c r="O75" i="57"/>
  <c r="P75" i="57"/>
  <c r="N76" i="57"/>
  <c r="O76" i="57"/>
  <c r="P76" i="57"/>
  <c r="N77" i="57"/>
  <c r="O77" i="57"/>
  <c r="P77" i="57"/>
  <c r="N78" i="57"/>
  <c r="O78" i="57"/>
  <c r="P78" i="57"/>
  <c r="N79" i="57"/>
  <c r="O79" i="57"/>
  <c r="P79" i="57"/>
  <c r="N80" i="57"/>
  <c r="O80" i="57"/>
  <c r="P80" i="57"/>
  <c r="N81" i="57"/>
  <c r="O81" i="57"/>
  <c r="P81" i="57"/>
  <c r="N82" i="57"/>
  <c r="O82" i="57"/>
  <c r="P82" i="57"/>
  <c r="N83" i="57"/>
  <c r="O83" i="57"/>
  <c r="P83" i="57"/>
  <c r="N84" i="57"/>
  <c r="O84" i="57"/>
  <c r="P84" i="57"/>
  <c r="N85" i="57"/>
  <c r="O85" i="57"/>
  <c r="P85" i="57"/>
  <c r="N86" i="57"/>
  <c r="O86" i="57"/>
  <c r="P86" i="57"/>
  <c r="N87" i="57"/>
  <c r="O87" i="57"/>
  <c r="P87" i="57"/>
  <c r="N88" i="57"/>
  <c r="O88" i="57"/>
  <c r="P88" i="57"/>
  <c r="N89" i="57"/>
  <c r="O89" i="57"/>
  <c r="P89" i="57"/>
  <c r="N90" i="57"/>
  <c r="O90" i="57"/>
  <c r="P90" i="57"/>
  <c r="N91" i="57"/>
  <c r="O91" i="57"/>
  <c r="P91" i="57"/>
  <c r="N92" i="57"/>
  <c r="O92" i="57"/>
  <c r="P92" i="57"/>
  <c r="N93" i="57"/>
  <c r="O93" i="57"/>
  <c r="P93" i="57"/>
  <c r="N94" i="57"/>
  <c r="O94" i="57"/>
  <c r="P94" i="57"/>
  <c r="N95" i="57"/>
  <c r="O95" i="57"/>
  <c r="P95" i="57"/>
  <c r="N96" i="57"/>
  <c r="O96" i="57"/>
  <c r="P96" i="57"/>
  <c r="N97" i="57"/>
  <c r="O97" i="57"/>
  <c r="P97" i="57"/>
  <c r="N98" i="57"/>
  <c r="O98" i="57"/>
  <c r="P98" i="57"/>
  <c r="N99" i="57"/>
  <c r="O99" i="57"/>
  <c r="P99" i="57"/>
  <c r="N100" i="57"/>
  <c r="O100" i="57"/>
  <c r="P100" i="57"/>
  <c r="N101" i="57"/>
  <c r="O101" i="57"/>
  <c r="P101" i="57"/>
  <c r="N102" i="57"/>
  <c r="O102" i="57"/>
  <c r="P102" i="57"/>
  <c r="N103" i="57"/>
  <c r="O103" i="57"/>
  <c r="P103" i="57"/>
  <c r="N104" i="57"/>
  <c r="O104" i="57"/>
  <c r="P104" i="57"/>
  <c r="N105" i="57"/>
  <c r="O105" i="57"/>
  <c r="P105" i="57"/>
  <c r="N106" i="57"/>
  <c r="O106" i="57"/>
  <c r="P106" i="57"/>
  <c r="N107" i="57"/>
  <c r="O107" i="57"/>
  <c r="P107" i="57"/>
  <c r="N108" i="57"/>
  <c r="O108" i="57"/>
  <c r="P108" i="57"/>
  <c r="N109" i="57"/>
  <c r="O109" i="57"/>
  <c r="P109" i="57"/>
  <c r="N110" i="57"/>
  <c r="O110" i="57"/>
  <c r="P110" i="57"/>
  <c r="N111" i="57"/>
  <c r="O111" i="57"/>
  <c r="P111" i="57"/>
  <c r="N112" i="57"/>
  <c r="O112" i="57"/>
  <c r="P112" i="57"/>
  <c r="N113" i="57"/>
  <c r="O113" i="57"/>
  <c r="P113" i="57"/>
  <c r="N114" i="57"/>
  <c r="O114" i="57"/>
  <c r="P114" i="57"/>
  <c r="N115" i="57"/>
  <c r="O115" i="57"/>
  <c r="P115" i="57"/>
  <c r="N116" i="57"/>
  <c r="O116" i="57"/>
  <c r="P116" i="57"/>
  <c r="N117" i="57"/>
  <c r="O117" i="57"/>
  <c r="P117" i="57"/>
  <c r="N118" i="57"/>
  <c r="O118" i="57"/>
  <c r="P118" i="57"/>
  <c r="N119" i="57"/>
  <c r="O119" i="57"/>
  <c r="P119" i="57"/>
  <c r="N120" i="57"/>
  <c r="O120" i="57"/>
  <c r="P120" i="57"/>
  <c r="N121" i="57"/>
  <c r="O121" i="57"/>
  <c r="P121" i="57"/>
  <c r="N122" i="57"/>
  <c r="O122" i="57"/>
  <c r="P122" i="57"/>
  <c r="N123" i="57"/>
  <c r="O123" i="57"/>
  <c r="P123" i="57"/>
  <c r="N124" i="57"/>
  <c r="O124" i="57"/>
  <c r="P124" i="57"/>
  <c r="N125" i="57"/>
  <c r="O125" i="57"/>
  <c r="P125" i="57"/>
  <c r="N126" i="57"/>
  <c r="O126" i="57"/>
  <c r="P126" i="57"/>
  <c r="N127" i="57"/>
  <c r="O127" i="57"/>
  <c r="P127" i="57"/>
  <c r="N128" i="57"/>
  <c r="O128" i="57"/>
  <c r="P128" i="57"/>
  <c r="N129" i="57"/>
  <c r="O129" i="57"/>
  <c r="P129" i="57"/>
  <c r="N130" i="57"/>
  <c r="O130" i="57"/>
  <c r="P130" i="57"/>
  <c r="N131" i="57"/>
  <c r="O131" i="57"/>
  <c r="P131" i="57"/>
  <c r="N132" i="57"/>
  <c r="O132" i="57"/>
  <c r="P132" i="57"/>
  <c r="N133" i="57"/>
  <c r="O133" i="57"/>
  <c r="P133" i="57"/>
  <c r="N134" i="57"/>
  <c r="O134" i="57"/>
  <c r="P134" i="57"/>
  <c r="N135" i="57"/>
  <c r="O135" i="57"/>
  <c r="P135" i="57"/>
  <c r="N136" i="57"/>
  <c r="O136" i="57"/>
  <c r="P136" i="57"/>
  <c r="N137" i="57"/>
  <c r="O137" i="57"/>
  <c r="P137" i="57"/>
  <c r="N138" i="57"/>
  <c r="O138" i="57"/>
  <c r="P138" i="57"/>
  <c r="N139" i="57"/>
  <c r="O139" i="57"/>
  <c r="P139" i="57"/>
  <c r="N140" i="57"/>
  <c r="O140" i="57"/>
  <c r="P140" i="57"/>
  <c r="N15" i="57"/>
  <c r="O15" i="57"/>
  <c r="P15" i="57"/>
  <c r="N16" i="57"/>
  <c r="O16" i="57"/>
  <c r="P16" i="57"/>
  <c r="P14" i="57"/>
  <c r="O14" i="57"/>
  <c r="N14" i="57"/>
  <c r="N14" i="101"/>
  <c r="AF164" i="101" l="1"/>
  <c r="AF163" i="101"/>
  <c r="AF162" i="101"/>
  <c r="AF161" i="101"/>
  <c r="AF160" i="101"/>
  <c r="AF159" i="101"/>
  <c r="AF158" i="101"/>
  <c r="AF157" i="101"/>
  <c r="AK140" i="101"/>
  <c r="AK139" i="101"/>
  <c r="AK138" i="101"/>
  <c r="AK135" i="101"/>
  <c r="AK134" i="101"/>
  <c r="AK133" i="101"/>
  <c r="AK130" i="101"/>
  <c r="AK129" i="101"/>
  <c r="AK128" i="101"/>
  <c r="AK127" i="101"/>
  <c r="AK124" i="101"/>
  <c r="AK123" i="101"/>
  <c r="AK122" i="101"/>
  <c r="AK121" i="101"/>
  <c r="AK120" i="101"/>
  <c r="AK119" i="101"/>
  <c r="AK118" i="101"/>
  <c r="AK117" i="101"/>
  <c r="AK116" i="101"/>
  <c r="AK115" i="101"/>
  <c r="AK114" i="101"/>
  <c r="AK113" i="101"/>
  <c r="AK112" i="101"/>
  <c r="AK111" i="101"/>
  <c r="AK110" i="101"/>
  <c r="AK109" i="101"/>
  <c r="AK108" i="101"/>
  <c r="AK107" i="101"/>
  <c r="AK106" i="101"/>
  <c r="AK105" i="101"/>
  <c r="AK104" i="101"/>
  <c r="AK103" i="101"/>
  <c r="AK102" i="101"/>
  <c r="AK101" i="101"/>
  <c r="AK100" i="101"/>
  <c r="AK99" i="101"/>
  <c r="AK98" i="101"/>
  <c r="AK97" i="101"/>
  <c r="AK96" i="101"/>
  <c r="AK95" i="101"/>
  <c r="AK94" i="101"/>
  <c r="AK92" i="101"/>
  <c r="AK88" i="101"/>
  <c r="AK84" i="101"/>
  <c r="AK83" i="101"/>
  <c r="AK82" i="101"/>
  <c r="AK81" i="101"/>
  <c r="AK79" i="101"/>
  <c r="AK74" i="101"/>
  <c r="AK72" i="101"/>
  <c r="AK70" i="101"/>
  <c r="AK69" i="101"/>
  <c r="AK68" i="101"/>
  <c r="AK67" i="101"/>
  <c r="AK66" i="101"/>
  <c r="AK65" i="101"/>
  <c r="AK64" i="101"/>
  <c r="AK63" i="101"/>
  <c r="AK62" i="101"/>
  <c r="AK61" i="101"/>
  <c r="AK60" i="101"/>
  <c r="AK59" i="101"/>
  <c r="AK58" i="101"/>
  <c r="AK57" i="101"/>
  <c r="AK56" i="101"/>
  <c r="AK55" i="101"/>
  <c r="AK54" i="101"/>
  <c r="AK53" i="101"/>
  <c r="AK52" i="101"/>
  <c r="AK51" i="101"/>
  <c r="AK50" i="101"/>
  <c r="AK49" i="101"/>
  <c r="AK48" i="101"/>
  <c r="AF47" i="101"/>
  <c r="AJ46" i="101"/>
  <c r="AI46" i="101"/>
  <c r="AH46" i="101"/>
  <c r="AG46" i="101"/>
  <c r="AF46" i="101"/>
  <c r="AF45" i="101"/>
  <c r="AJ44" i="101"/>
  <c r="AI44" i="101"/>
  <c r="AH44" i="101"/>
  <c r="AG44" i="101"/>
  <c r="AF44" i="101"/>
  <c r="AJ43" i="101"/>
  <c r="AI43" i="101"/>
  <c r="AH43" i="101"/>
  <c r="AG43" i="101"/>
  <c r="AF43" i="101"/>
  <c r="AJ42" i="101"/>
  <c r="AI42" i="101"/>
  <c r="AH42" i="101"/>
  <c r="AG42" i="101"/>
  <c r="AF42" i="101"/>
  <c r="AJ41" i="101"/>
  <c r="AI41" i="101"/>
  <c r="AH41" i="101"/>
  <c r="AG41" i="101"/>
  <c r="AF41" i="101"/>
  <c r="AJ39" i="101"/>
  <c r="AI39" i="101"/>
  <c r="AH39" i="101"/>
  <c r="AG39" i="101"/>
  <c r="AF39" i="101"/>
  <c r="AF38" i="101"/>
  <c r="AH37" i="101"/>
  <c r="AF37" i="101"/>
  <c r="AG36" i="101"/>
  <c r="AF36" i="101"/>
  <c r="AF35" i="101"/>
  <c r="AF34" i="101"/>
  <c r="AK33" i="101"/>
  <c r="AK32" i="101"/>
  <c r="AF31" i="101"/>
  <c r="AI30" i="101"/>
  <c r="AF30" i="101"/>
  <c r="AI29" i="101"/>
  <c r="AH29" i="101"/>
  <c r="AF29" i="101"/>
  <c r="AI28" i="101"/>
  <c r="AF28" i="101"/>
  <c r="AI27" i="101"/>
  <c r="AH27" i="101"/>
  <c r="AF27" i="101"/>
  <c r="AJ26" i="101"/>
  <c r="AI26" i="101"/>
  <c r="AH26" i="101"/>
  <c r="AG26" i="101"/>
  <c r="AF26" i="101"/>
  <c r="AJ25" i="101"/>
  <c r="AI25" i="101"/>
  <c r="AH25" i="101"/>
  <c r="AG25" i="101"/>
  <c r="AF25" i="101"/>
  <c r="AJ24" i="101"/>
  <c r="AI24" i="101"/>
  <c r="AH24" i="101"/>
  <c r="AG24" i="101"/>
  <c r="AF24" i="101"/>
  <c r="AJ23" i="101"/>
  <c r="AI23" i="101"/>
  <c r="AH23" i="101"/>
  <c r="AG23" i="101"/>
  <c r="AF23" i="101"/>
  <c r="AJ22" i="101"/>
  <c r="AI22" i="101"/>
  <c r="AH22" i="101"/>
  <c r="AG22" i="101"/>
  <c r="AF22" i="101"/>
  <c r="AJ21" i="101"/>
  <c r="AI21" i="101"/>
  <c r="AH21" i="101"/>
  <c r="AG21" i="101"/>
  <c r="AF21" i="101"/>
  <c r="AJ20" i="101"/>
  <c r="AI20" i="101"/>
  <c r="AH20" i="101"/>
  <c r="AG20" i="101"/>
  <c r="AF20" i="101"/>
  <c r="AJ19" i="101"/>
  <c r="AI19" i="101"/>
  <c r="AH19" i="101"/>
  <c r="AG19" i="101"/>
  <c r="AF19" i="101"/>
  <c r="AJ18" i="101"/>
  <c r="AI18" i="101"/>
  <c r="AH18" i="101"/>
  <c r="AG18" i="101"/>
  <c r="AF18" i="101"/>
  <c r="AJ17" i="101"/>
  <c r="AI17" i="101"/>
  <c r="AH17" i="101"/>
  <c r="AG17" i="101"/>
  <c r="AF17" i="101"/>
  <c r="AJ16" i="101"/>
  <c r="AI16" i="101"/>
  <c r="AH16" i="101"/>
  <c r="AG16" i="101"/>
  <c r="AF16" i="101"/>
  <c r="AJ15" i="101"/>
  <c r="AI15" i="101"/>
  <c r="AH15" i="101"/>
  <c r="AG15" i="101"/>
  <c r="AF15" i="101"/>
  <c r="AJ14" i="101"/>
  <c r="AI14" i="101"/>
  <c r="AH14" i="101"/>
  <c r="AG14" i="101"/>
  <c r="AF14" i="101"/>
  <c r="AF164" i="100"/>
  <c r="AF163" i="100"/>
  <c r="AF162" i="100"/>
  <c r="AF161" i="100"/>
  <c r="AF160" i="100"/>
  <c r="AF159" i="100"/>
  <c r="AF158" i="100"/>
  <c r="AF157" i="100"/>
  <c r="AK140" i="100"/>
  <c r="AK139" i="100"/>
  <c r="AK138" i="100"/>
  <c r="AK135" i="100"/>
  <c r="AK134" i="100"/>
  <c r="AK133" i="100"/>
  <c r="AK130" i="100"/>
  <c r="AK128" i="100"/>
  <c r="AK127" i="100"/>
  <c r="AK124" i="100"/>
  <c r="AK123" i="100"/>
  <c r="AK122" i="100"/>
  <c r="AK121" i="100"/>
  <c r="AK120" i="100"/>
  <c r="AK119" i="100"/>
  <c r="AK118" i="100"/>
  <c r="AK117" i="100"/>
  <c r="AK116" i="100"/>
  <c r="AK115" i="100"/>
  <c r="AK114" i="100"/>
  <c r="AK113" i="100"/>
  <c r="AK112" i="100"/>
  <c r="AK111" i="100"/>
  <c r="AK110" i="100"/>
  <c r="AK109" i="100"/>
  <c r="AK108" i="100"/>
  <c r="AK107" i="100"/>
  <c r="AK106" i="100"/>
  <c r="AK105" i="100"/>
  <c r="AK104" i="100"/>
  <c r="AK103" i="100"/>
  <c r="AK102" i="100"/>
  <c r="AK101" i="100"/>
  <c r="AK100" i="100"/>
  <c r="AK99" i="100"/>
  <c r="AK98" i="100"/>
  <c r="AK97" i="100"/>
  <c r="AK96" i="100"/>
  <c r="AK95" i="100"/>
  <c r="AK94" i="100"/>
  <c r="AK92" i="100"/>
  <c r="AK88" i="100"/>
  <c r="AK84" i="100"/>
  <c r="AK83" i="100"/>
  <c r="AK81" i="100"/>
  <c r="AK79" i="100"/>
  <c r="AK74" i="100"/>
  <c r="AK72" i="100"/>
  <c r="AK69" i="100"/>
  <c r="AK68" i="100"/>
  <c r="AK67" i="100"/>
  <c r="AK66" i="100"/>
  <c r="AK65" i="100"/>
  <c r="AK64" i="100"/>
  <c r="AK63" i="100"/>
  <c r="AK62" i="100"/>
  <c r="AK61" i="100"/>
  <c r="AK60" i="100"/>
  <c r="AK59" i="100"/>
  <c r="AK58" i="100"/>
  <c r="AK57" i="100"/>
  <c r="AK56" i="100"/>
  <c r="AK55" i="100"/>
  <c r="AK54" i="100"/>
  <c r="AK53" i="100"/>
  <c r="AK52" i="100"/>
  <c r="AK51" i="100"/>
  <c r="AK50" i="100"/>
  <c r="AK49" i="100"/>
  <c r="AK48" i="100"/>
  <c r="AF47" i="100"/>
  <c r="AJ46" i="100"/>
  <c r="AI46" i="100"/>
  <c r="AH46" i="100"/>
  <c r="AG46" i="100"/>
  <c r="AF46" i="100"/>
  <c r="AF45" i="100"/>
  <c r="AJ44" i="100"/>
  <c r="AI44" i="100"/>
  <c r="AH44" i="100"/>
  <c r="AG44" i="100"/>
  <c r="AF44" i="100"/>
  <c r="AJ43" i="100"/>
  <c r="AI43" i="100"/>
  <c r="AH43" i="100"/>
  <c r="AG43" i="100"/>
  <c r="AF43" i="100"/>
  <c r="AJ42" i="100"/>
  <c r="AI42" i="100"/>
  <c r="AH42" i="100"/>
  <c r="AG42" i="100"/>
  <c r="AF42" i="100"/>
  <c r="AJ41" i="100"/>
  <c r="AI41" i="100"/>
  <c r="AH41" i="100"/>
  <c r="AG41" i="100"/>
  <c r="AF41" i="100"/>
  <c r="AJ39" i="100"/>
  <c r="AI39" i="100"/>
  <c r="AH39" i="100"/>
  <c r="AG39" i="100"/>
  <c r="AF39" i="100"/>
  <c r="AF38" i="100"/>
  <c r="AH37" i="100"/>
  <c r="AF37" i="100"/>
  <c r="AG36" i="100"/>
  <c r="AF36" i="100"/>
  <c r="AF35" i="100"/>
  <c r="AF34" i="100"/>
  <c r="AK33" i="100"/>
  <c r="AK32" i="100"/>
  <c r="AF31" i="100"/>
  <c r="AI30" i="100"/>
  <c r="AF30" i="100"/>
  <c r="AI29" i="100"/>
  <c r="AH29" i="100"/>
  <c r="AF29" i="100"/>
  <c r="AI28" i="100"/>
  <c r="AF28" i="100"/>
  <c r="AI27" i="100"/>
  <c r="AH27" i="100"/>
  <c r="AF27" i="100"/>
  <c r="AJ26" i="100"/>
  <c r="AI26" i="100"/>
  <c r="AH26" i="100"/>
  <c r="AG26" i="100"/>
  <c r="AF26" i="100"/>
  <c r="AJ25" i="100"/>
  <c r="AI25" i="100"/>
  <c r="AH25" i="100"/>
  <c r="AG25" i="100"/>
  <c r="AF25" i="100"/>
  <c r="AJ24" i="100"/>
  <c r="AI24" i="100"/>
  <c r="AH24" i="100"/>
  <c r="AG24" i="100"/>
  <c r="AF24" i="100"/>
  <c r="AJ23" i="100"/>
  <c r="AI23" i="100"/>
  <c r="AH23" i="100"/>
  <c r="AG23" i="100"/>
  <c r="AF23" i="100"/>
  <c r="AJ22" i="100"/>
  <c r="AI22" i="100"/>
  <c r="AH22" i="100"/>
  <c r="AG22" i="100"/>
  <c r="AF22" i="100"/>
  <c r="AJ21" i="100"/>
  <c r="AI21" i="100"/>
  <c r="AH21" i="100"/>
  <c r="AG21" i="100"/>
  <c r="AF21" i="100"/>
  <c r="AJ20" i="100"/>
  <c r="AI20" i="100"/>
  <c r="AH20" i="100"/>
  <c r="AG20" i="100"/>
  <c r="AF20" i="100"/>
  <c r="AJ19" i="100"/>
  <c r="AI19" i="100"/>
  <c r="AH19" i="100"/>
  <c r="AG19" i="100"/>
  <c r="AF19" i="100"/>
  <c r="AJ18" i="100"/>
  <c r="AI18" i="100"/>
  <c r="AH18" i="100"/>
  <c r="AG18" i="100"/>
  <c r="AF18" i="100"/>
  <c r="AJ17" i="100"/>
  <c r="AI17" i="100"/>
  <c r="AH17" i="100"/>
  <c r="AG17" i="100"/>
  <c r="AF17" i="100"/>
  <c r="AJ16" i="100"/>
  <c r="AI16" i="100"/>
  <c r="AH16" i="100"/>
  <c r="AG16" i="100"/>
  <c r="AF16" i="100"/>
  <c r="AJ15" i="100"/>
  <c r="AI15" i="100"/>
  <c r="AH15" i="100"/>
  <c r="AG15" i="100"/>
  <c r="AF15" i="100"/>
  <c r="AJ14" i="100"/>
  <c r="AI14" i="100"/>
  <c r="AH14" i="100"/>
  <c r="AG14" i="100"/>
  <c r="AF14" i="100"/>
  <c r="AF164" i="99"/>
  <c r="AF163" i="99"/>
  <c r="AF162" i="99"/>
  <c r="AF161" i="99"/>
  <c r="AF160" i="99"/>
  <c r="AF159" i="99"/>
  <c r="AF158" i="99"/>
  <c r="AF157" i="99"/>
  <c r="AK140" i="99"/>
  <c r="AK139" i="99"/>
  <c r="AK138" i="99"/>
  <c r="AK135" i="99"/>
  <c r="AK134" i="99"/>
  <c r="AK133" i="99"/>
  <c r="AK130" i="99"/>
  <c r="AK128" i="99"/>
  <c r="AK127" i="99"/>
  <c r="AK124" i="99"/>
  <c r="AK123" i="99"/>
  <c r="AK122" i="99"/>
  <c r="AK121" i="99"/>
  <c r="AK120" i="99"/>
  <c r="AK119" i="99"/>
  <c r="AK118" i="99"/>
  <c r="AK117" i="99"/>
  <c r="AK116" i="99"/>
  <c r="AK115" i="99"/>
  <c r="AK114" i="99"/>
  <c r="AK113" i="99"/>
  <c r="AK112" i="99"/>
  <c r="AK111" i="99"/>
  <c r="AK110" i="99"/>
  <c r="AK109" i="99"/>
  <c r="AK108" i="99"/>
  <c r="AK107" i="99"/>
  <c r="AK106" i="99"/>
  <c r="AK105" i="99"/>
  <c r="AK104" i="99"/>
  <c r="AK103" i="99"/>
  <c r="AK102" i="99"/>
  <c r="AK101" i="99"/>
  <c r="AK100" i="99"/>
  <c r="AK99" i="99"/>
  <c r="AK98" i="99"/>
  <c r="AK97" i="99"/>
  <c r="AK96" i="99"/>
  <c r="AK95" i="99"/>
  <c r="AK94" i="99"/>
  <c r="AK92" i="99"/>
  <c r="AK88" i="99"/>
  <c r="AK84" i="99"/>
  <c r="AK83" i="99"/>
  <c r="AK81" i="99"/>
  <c r="AK79" i="99"/>
  <c r="AK74" i="99"/>
  <c r="AK72" i="99"/>
  <c r="AK69" i="99"/>
  <c r="AK68" i="99"/>
  <c r="AK67" i="99"/>
  <c r="AK66" i="99"/>
  <c r="AK65" i="99"/>
  <c r="AK64" i="99"/>
  <c r="AK63" i="99"/>
  <c r="AK62" i="99"/>
  <c r="AK61" i="99"/>
  <c r="AK60" i="99"/>
  <c r="AK59" i="99"/>
  <c r="AK58" i="99"/>
  <c r="AK57" i="99"/>
  <c r="AK56" i="99"/>
  <c r="AK55" i="99"/>
  <c r="AK54" i="99"/>
  <c r="AK53" i="99"/>
  <c r="AK52" i="99"/>
  <c r="AK51" i="99"/>
  <c r="AK50" i="99"/>
  <c r="AK49" i="99"/>
  <c r="AK48" i="99"/>
  <c r="AF47" i="99"/>
  <c r="AJ46" i="99"/>
  <c r="AI46" i="99"/>
  <c r="AH46" i="99"/>
  <c r="AG46" i="99"/>
  <c r="AF46" i="99"/>
  <c r="AF45" i="99"/>
  <c r="AJ44" i="99"/>
  <c r="AI44" i="99"/>
  <c r="AH44" i="99"/>
  <c r="AG44" i="99"/>
  <c r="AF44" i="99"/>
  <c r="AJ43" i="99"/>
  <c r="AI43" i="99"/>
  <c r="AH43" i="99"/>
  <c r="AG43" i="99"/>
  <c r="AF43" i="99"/>
  <c r="AJ42" i="99"/>
  <c r="AI42" i="99"/>
  <c r="AH42" i="99"/>
  <c r="AG42" i="99"/>
  <c r="AF42" i="99"/>
  <c r="AJ41" i="99"/>
  <c r="AI41" i="99"/>
  <c r="AH41" i="99"/>
  <c r="AG41" i="99"/>
  <c r="AF41" i="99"/>
  <c r="AJ39" i="99"/>
  <c r="AI39" i="99"/>
  <c r="AH39" i="99"/>
  <c r="AG39" i="99"/>
  <c r="AF39" i="99"/>
  <c r="AF38" i="99"/>
  <c r="AH37" i="99"/>
  <c r="AF37" i="99"/>
  <c r="AG36" i="99"/>
  <c r="AF36" i="99"/>
  <c r="AF35" i="99"/>
  <c r="AF34" i="99"/>
  <c r="AK33" i="99"/>
  <c r="AK32" i="99"/>
  <c r="AF31" i="99"/>
  <c r="AI30" i="99"/>
  <c r="AF30" i="99"/>
  <c r="AI29" i="99"/>
  <c r="AH29" i="99"/>
  <c r="AF29" i="99"/>
  <c r="AI28" i="99"/>
  <c r="AF28" i="99"/>
  <c r="AI27" i="99"/>
  <c r="AH27" i="99"/>
  <c r="AF27" i="99"/>
  <c r="AJ26" i="99"/>
  <c r="AI26" i="99"/>
  <c r="AH26" i="99"/>
  <c r="AG26" i="99"/>
  <c r="AF26" i="99"/>
  <c r="AJ25" i="99"/>
  <c r="AI25" i="99"/>
  <c r="AH25" i="99"/>
  <c r="AG25" i="99"/>
  <c r="AF25" i="99"/>
  <c r="AJ24" i="99"/>
  <c r="AI24" i="99"/>
  <c r="AH24" i="99"/>
  <c r="AG24" i="99"/>
  <c r="AF24" i="99"/>
  <c r="AJ23" i="99"/>
  <c r="AI23" i="99"/>
  <c r="AH23" i="99"/>
  <c r="AG23" i="99"/>
  <c r="AF23" i="99"/>
  <c r="AJ22" i="99"/>
  <c r="AI22" i="99"/>
  <c r="AH22" i="99"/>
  <c r="AG22" i="99"/>
  <c r="AF22" i="99"/>
  <c r="AJ21" i="99"/>
  <c r="AI21" i="99"/>
  <c r="AH21" i="99"/>
  <c r="AG21" i="99"/>
  <c r="AF21" i="99"/>
  <c r="AJ20" i="99"/>
  <c r="AI20" i="99"/>
  <c r="AH20" i="99"/>
  <c r="AG20" i="99"/>
  <c r="AF20" i="99"/>
  <c r="AJ19" i="99"/>
  <c r="AI19" i="99"/>
  <c r="AH19" i="99"/>
  <c r="AG19" i="99"/>
  <c r="AF19" i="99"/>
  <c r="AJ18" i="99"/>
  <c r="AI18" i="99"/>
  <c r="AH18" i="99"/>
  <c r="AG18" i="99"/>
  <c r="AF18" i="99"/>
  <c r="AJ17" i="99"/>
  <c r="AI17" i="99"/>
  <c r="AH17" i="99"/>
  <c r="AG17" i="99"/>
  <c r="AF17" i="99"/>
  <c r="AJ16" i="99"/>
  <c r="AI16" i="99"/>
  <c r="AH16" i="99"/>
  <c r="AG16" i="99"/>
  <c r="AF16" i="99"/>
  <c r="AJ15" i="99"/>
  <c r="AI15" i="99"/>
  <c r="AH15" i="99"/>
  <c r="AG15" i="99"/>
  <c r="AF15" i="99"/>
  <c r="AJ14" i="99"/>
  <c r="AI14" i="99"/>
  <c r="AH14" i="99"/>
  <c r="AG14" i="99"/>
  <c r="AF14" i="99"/>
  <c r="AF164" i="98"/>
  <c r="AF163" i="98"/>
  <c r="AF162" i="98"/>
  <c r="AF161" i="98"/>
  <c r="AF160" i="98"/>
  <c r="AF159" i="98"/>
  <c r="AF158" i="98"/>
  <c r="AF157" i="98"/>
  <c r="AK140" i="98"/>
  <c r="AK139" i="98"/>
  <c r="AK138" i="98"/>
  <c r="AK135" i="98"/>
  <c r="AK134" i="98"/>
  <c r="AK133" i="98"/>
  <c r="AK130" i="98"/>
  <c r="AK128" i="98"/>
  <c r="AK127" i="98"/>
  <c r="AK124" i="98"/>
  <c r="AK123" i="98"/>
  <c r="AK122" i="98"/>
  <c r="AK121" i="98"/>
  <c r="AK120" i="98"/>
  <c r="AK119" i="98"/>
  <c r="AK118" i="98"/>
  <c r="AK117" i="98"/>
  <c r="AK116" i="98"/>
  <c r="AK115" i="98"/>
  <c r="AK114" i="98"/>
  <c r="AK113" i="98"/>
  <c r="AK112" i="98"/>
  <c r="AK111" i="98"/>
  <c r="AK110" i="98"/>
  <c r="AK109" i="98"/>
  <c r="AK108" i="98"/>
  <c r="AK107" i="98"/>
  <c r="AK106" i="98"/>
  <c r="AK105" i="98"/>
  <c r="AK104" i="98"/>
  <c r="AK103" i="98"/>
  <c r="AK102" i="98"/>
  <c r="AK101" i="98"/>
  <c r="AK100" i="98"/>
  <c r="AK99" i="98"/>
  <c r="AK98" i="98"/>
  <c r="AK97" i="98"/>
  <c r="AK96" i="98"/>
  <c r="AK95" i="98"/>
  <c r="AK94" i="98"/>
  <c r="AK92" i="98"/>
  <c r="AK88" i="98"/>
  <c r="AK84" i="98"/>
  <c r="AK83" i="98"/>
  <c r="AK81" i="98"/>
  <c r="AK79" i="98"/>
  <c r="AK74" i="98"/>
  <c r="AK72" i="98"/>
  <c r="AK69" i="98"/>
  <c r="AK68" i="98"/>
  <c r="AK67" i="98"/>
  <c r="AK66" i="98"/>
  <c r="AK65" i="98"/>
  <c r="AK64" i="98"/>
  <c r="AK63" i="98"/>
  <c r="AK62" i="98"/>
  <c r="AK61" i="98"/>
  <c r="AK60" i="98"/>
  <c r="AK59" i="98"/>
  <c r="AK58" i="98"/>
  <c r="AK57" i="98"/>
  <c r="AK56" i="98"/>
  <c r="AK55" i="98"/>
  <c r="AK54" i="98"/>
  <c r="AK53" i="98"/>
  <c r="AK52" i="98"/>
  <c r="AK51" i="98"/>
  <c r="AK50" i="98"/>
  <c r="AK49" i="98"/>
  <c r="AK48" i="98"/>
  <c r="AF47" i="98"/>
  <c r="AJ46" i="98"/>
  <c r="AI46" i="98"/>
  <c r="AH46" i="98"/>
  <c r="AG46" i="98"/>
  <c r="AF46" i="98"/>
  <c r="AF45" i="98"/>
  <c r="AJ44" i="98"/>
  <c r="AI44" i="98"/>
  <c r="AH44" i="98"/>
  <c r="AG44" i="98"/>
  <c r="AF44" i="98"/>
  <c r="AJ43" i="98"/>
  <c r="AI43" i="98"/>
  <c r="AH43" i="98"/>
  <c r="AG43" i="98"/>
  <c r="AF43" i="98"/>
  <c r="AJ42" i="98"/>
  <c r="AI42" i="98"/>
  <c r="AH42" i="98"/>
  <c r="AG42" i="98"/>
  <c r="AF42" i="98"/>
  <c r="AJ41" i="98"/>
  <c r="AI41" i="98"/>
  <c r="AH41" i="98"/>
  <c r="AG41" i="98"/>
  <c r="AF41" i="98"/>
  <c r="AJ39" i="98"/>
  <c r="AI39" i="98"/>
  <c r="AH39" i="98"/>
  <c r="AG39" i="98"/>
  <c r="AF39" i="98"/>
  <c r="AF38" i="98"/>
  <c r="AH37" i="98"/>
  <c r="AF37" i="98"/>
  <c r="AG36" i="98"/>
  <c r="AF36" i="98"/>
  <c r="AF35" i="98"/>
  <c r="AF34" i="98"/>
  <c r="AK33" i="98"/>
  <c r="AK32" i="98"/>
  <c r="AF31" i="98"/>
  <c r="AI30" i="98"/>
  <c r="AF30" i="98"/>
  <c r="AI29" i="98"/>
  <c r="AH29" i="98"/>
  <c r="AF29" i="98"/>
  <c r="AI28" i="98"/>
  <c r="AF28" i="98"/>
  <c r="AI27" i="98"/>
  <c r="AH27" i="98"/>
  <c r="AF27" i="98"/>
  <c r="AJ26" i="98"/>
  <c r="AI26" i="98"/>
  <c r="AH26" i="98"/>
  <c r="AG26" i="98"/>
  <c r="AF26" i="98"/>
  <c r="AJ25" i="98"/>
  <c r="AI25" i="98"/>
  <c r="AH25" i="98"/>
  <c r="AG25" i="98"/>
  <c r="AF25" i="98"/>
  <c r="AJ24" i="98"/>
  <c r="AI24" i="98"/>
  <c r="AH24" i="98"/>
  <c r="AG24" i="98"/>
  <c r="AF24" i="98"/>
  <c r="AJ23" i="98"/>
  <c r="AI23" i="98"/>
  <c r="AH23" i="98"/>
  <c r="AG23" i="98"/>
  <c r="AF23" i="98"/>
  <c r="AJ22" i="98"/>
  <c r="AI22" i="98"/>
  <c r="AH22" i="98"/>
  <c r="AG22" i="98"/>
  <c r="AF22" i="98"/>
  <c r="AJ21" i="98"/>
  <c r="AI21" i="98"/>
  <c r="AH21" i="98"/>
  <c r="AG21" i="98"/>
  <c r="AF21" i="98"/>
  <c r="AJ20" i="98"/>
  <c r="AI20" i="98"/>
  <c r="AH20" i="98"/>
  <c r="AG20" i="98"/>
  <c r="AF20" i="98"/>
  <c r="AJ19" i="98"/>
  <c r="AI19" i="98"/>
  <c r="AH19" i="98"/>
  <c r="AG19" i="98"/>
  <c r="AF19" i="98"/>
  <c r="AJ18" i="98"/>
  <c r="AI18" i="98"/>
  <c r="AH18" i="98"/>
  <c r="AG18" i="98"/>
  <c r="AF18" i="98"/>
  <c r="AJ17" i="98"/>
  <c r="AI17" i="98"/>
  <c r="AH17" i="98"/>
  <c r="AG17" i="98"/>
  <c r="AF17" i="98"/>
  <c r="AJ16" i="98"/>
  <c r="AI16" i="98"/>
  <c r="AH16" i="98"/>
  <c r="AG16" i="98"/>
  <c r="AF16" i="98"/>
  <c r="AJ15" i="98"/>
  <c r="AI15" i="98"/>
  <c r="AH15" i="98"/>
  <c r="AG15" i="98"/>
  <c r="AF15" i="98"/>
  <c r="AJ14" i="98"/>
  <c r="AI14" i="98"/>
  <c r="AH14" i="98"/>
  <c r="AG14" i="98"/>
  <c r="AF14" i="98"/>
  <c r="AF164" i="97"/>
  <c r="AF163" i="97"/>
  <c r="AF162" i="97"/>
  <c r="AF161" i="97"/>
  <c r="AF160" i="97"/>
  <c r="AF159" i="97"/>
  <c r="AF158" i="97"/>
  <c r="AF157" i="97"/>
  <c r="AK140" i="97"/>
  <c r="AK139" i="97"/>
  <c r="AK138" i="97"/>
  <c r="AK135" i="97"/>
  <c r="AK134" i="97"/>
  <c r="AK133" i="97"/>
  <c r="AK130" i="97"/>
  <c r="AK128" i="97"/>
  <c r="AK127" i="97"/>
  <c r="AK124" i="97"/>
  <c r="AK123" i="97"/>
  <c r="AK122" i="97"/>
  <c r="AK121" i="97"/>
  <c r="AK120" i="97"/>
  <c r="AK119" i="97"/>
  <c r="AK118" i="97"/>
  <c r="AK117" i="97"/>
  <c r="AK116" i="97"/>
  <c r="AK115" i="97"/>
  <c r="AK114" i="97"/>
  <c r="AK113" i="97"/>
  <c r="AK112" i="97"/>
  <c r="AK111" i="97"/>
  <c r="AK110" i="97"/>
  <c r="AK109" i="97"/>
  <c r="AK108" i="97"/>
  <c r="AK107" i="97"/>
  <c r="AK106" i="97"/>
  <c r="AK105" i="97"/>
  <c r="AK104" i="97"/>
  <c r="AK103" i="97"/>
  <c r="AK102" i="97"/>
  <c r="AK101" i="97"/>
  <c r="AK100" i="97"/>
  <c r="AK99" i="97"/>
  <c r="AK98" i="97"/>
  <c r="AK97" i="97"/>
  <c r="AK96" i="97"/>
  <c r="AK95" i="97"/>
  <c r="AK94" i="97"/>
  <c r="AK92" i="97"/>
  <c r="AK88" i="97"/>
  <c r="AK84" i="97"/>
  <c r="AK83" i="97"/>
  <c r="AK81" i="97"/>
  <c r="AK79" i="97"/>
  <c r="AK74" i="97"/>
  <c r="AK72" i="97"/>
  <c r="AK69" i="97"/>
  <c r="AK68" i="97"/>
  <c r="AK67" i="97"/>
  <c r="AK66" i="97"/>
  <c r="AK65" i="97"/>
  <c r="AK64" i="97"/>
  <c r="AK63" i="97"/>
  <c r="AK62" i="97"/>
  <c r="AK61" i="97"/>
  <c r="AK60" i="97"/>
  <c r="AK59" i="97"/>
  <c r="AK58" i="97"/>
  <c r="AK57" i="97"/>
  <c r="AK56" i="97"/>
  <c r="AK55" i="97"/>
  <c r="AK54" i="97"/>
  <c r="AK53" i="97"/>
  <c r="AK52" i="97"/>
  <c r="AK51" i="97"/>
  <c r="AK50" i="97"/>
  <c r="AK49" i="97"/>
  <c r="AK48" i="97"/>
  <c r="AF47" i="97"/>
  <c r="AJ46" i="97"/>
  <c r="AI46" i="97"/>
  <c r="AH46" i="97"/>
  <c r="AG46" i="97"/>
  <c r="AF46" i="97"/>
  <c r="AF45" i="97"/>
  <c r="AJ44" i="97"/>
  <c r="AI44" i="97"/>
  <c r="AH44" i="97"/>
  <c r="AG44" i="97"/>
  <c r="AF44" i="97"/>
  <c r="AJ43" i="97"/>
  <c r="AI43" i="97"/>
  <c r="AH43" i="97"/>
  <c r="AG43" i="97"/>
  <c r="AF43" i="97"/>
  <c r="AJ42" i="97"/>
  <c r="AI42" i="97"/>
  <c r="AH42" i="97"/>
  <c r="AG42" i="97"/>
  <c r="AF42" i="97"/>
  <c r="AJ41" i="97"/>
  <c r="AI41" i="97"/>
  <c r="AH41" i="97"/>
  <c r="AG41" i="97"/>
  <c r="AF41" i="97"/>
  <c r="AJ39" i="97"/>
  <c r="AI39" i="97"/>
  <c r="AH39" i="97"/>
  <c r="AG39" i="97"/>
  <c r="AF39" i="97"/>
  <c r="AF38" i="97"/>
  <c r="AH37" i="97"/>
  <c r="AF37" i="97"/>
  <c r="AG36" i="97"/>
  <c r="AF36" i="97"/>
  <c r="AF35" i="97"/>
  <c r="AF34" i="97"/>
  <c r="AK33" i="97"/>
  <c r="AK32" i="97"/>
  <c r="AF31" i="97"/>
  <c r="AI30" i="97"/>
  <c r="AF30" i="97"/>
  <c r="AI29" i="97"/>
  <c r="AH29" i="97"/>
  <c r="AF29" i="97"/>
  <c r="AI28" i="97"/>
  <c r="AF28" i="97"/>
  <c r="AI27" i="97"/>
  <c r="AH27" i="97"/>
  <c r="AF27" i="97"/>
  <c r="AJ26" i="97"/>
  <c r="AI26" i="97"/>
  <c r="AH26" i="97"/>
  <c r="AG26" i="97"/>
  <c r="AF26" i="97"/>
  <c r="AJ25" i="97"/>
  <c r="AI25" i="97"/>
  <c r="AH25" i="97"/>
  <c r="AG25" i="97"/>
  <c r="AF25" i="97"/>
  <c r="AJ24" i="97"/>
  <c r="AI24" i="97"/>
  <c r="AH24" i="97"/>
  <c r="AG24" i="97"/>
  <c r="AF24" i="97"/>
  <c r="AJ23" i="97"/>
  <c r="AI23" i="97"/>
  <c r="AH23" i="97"/>
  <c r="AG23" i="97"/>
  <c r="AF23" i="97"/>
  <c r="AJ22" i="97"/>
  <c r="AI22" i="97"/>
  <c r="AH22" i="97"/>
  <c r="AG22" i="97"/>
  <c r="AF22" i="97"/>
  <c r="AJ21" i="97"/>
  <c r="AI21" i="97"/>
  <c r="AH21" i="97"/>
  <c r="AG21" i="97"/>
  <c r="AF21" i="97"/>
  <c r="AJ20" i="97"/>
  <c r="AI20" i="97"/>
  <c r="AH20" i="97"/>
  <c r="AG20" i="97"/>
  <c r="AF20" i="97"/>
  <c r="AJ19" i="97"/>
  <c r="AI19" i="97"/>
  <c r="AH19" i="97"/>
  <c r="AG19" i="97"/>
  <c r="AF19" i="97"/>
  <c r="AJ18" i="97"/>
  <c r="AI18" i="97"/>
  <c r="AH18" i="97"/>
  <c r="AG18" i="97"/>
  <c r="AF18" i="97"/>
  <c r="AJ17" i="97"/>
  <c r="AI17" i="97"/>
  <c r="AH17" i="97"/>
  <c r="AG17" i="97"/>
  <c r="AF17" i="97"/>
  <c r="AJ16" i="97"/>
  <c r="AI16" i="97"/>
  <c r="AH16" i="97"/>
  <c r="AG16" i="97"/>
  <c r="AF16" i="97"/>
  <c r="AJ15" i="97"/>
  <c r="AI15" i="97"/>
  <c r="AH15" i="97"/>
  <c r="AG15" i="97"/>
  <c r="AF15" i="97"/>
  <c r="AJ14" i="97"/>
  <c r="AI14" i="97"/>
  <c r="AH14" i="97"/>
  <c r="AG14" i="97"/>
  <c r="AF14" i="97"/>
  <c r="AF164" i="96"/>
  <c r="AF163" i="96"/>
  <c r="AF162" i="96"/>
  <c r="AF161" i="96"/>
  <c r="AF160" i="96"/>
  <c r="AF159" i="96"/>
  <c r="AF158" i="96"/>
  <c r="AF157" i="96"/>
  <c r="AK140" i="96"/>
  <c r="AK139" i="96"/>
  <c r="AK138" i="96"/>
  <c r="AK135" i="96"/>
  <c r="AK134" i="96"/>
  <c r="AK133" i="96"/>
  <c r="AK130" i="96"/>
  <c r="AK128" i="96"/>
  <c r="AK127" i="96"/>
  <c r="AK124" i="96"/>
  <c r="AK123" i="96"/>
  <c r="AK122" i="96"/>
  <c r="AK121" i="96"/>
  <c r="AK120" i="96"/>
  <c r="AK119" i="96"/>
  <c r="AK118" i="96"/>
  <c r="AK117" i="96"/>
  <c r="AK116" i="96"/>
  <c r="AK115" i="96"/>
  <c r="AK114" i="96"/>
  <c r="AK113" i="96"/>
  <c r="AK112" i="96"/>
  <c r="AK111" i="96"/>
  <c r="AK110" i="96"/>
  <c r="AK109" i="96"/>
  <c r="AK108" i="96"/>
  <c r="AK107" i="96"/>
  <c r="AK106" i="96"/>
  <c r="AK105" i="96"/>
  <c r="AK104" i="96"/>
  <c r="AK103" i="96"/>
  <c r="AK102" i="96"/>
  <c r="AK101" i="96"/>
  <c r="AK100" i="96"/>
  <c r="AK99" i="96"/>
  <c r="AK98" i="96"/>
  <c r="AK97" i="96"/>
  <c r="AK96" i="96"/>
  <c r="AK95" i="96"/>
  <c r="AK94" i="96"/>
  <c r="AK92" i="96"/>
  <c r="AK88" i="96"/>
  <c r="AK84" i="96"/>
  <c r="AK83" i="96"/>
  <c r="AK81" i="96"/>
  <c r="AK79" i="96"/>
  <c r="AK74" i="96"/>
  <c r="AK72" i="96"/>
  <c r="AK69" i="96"/>
  <c r="AK68" i="96"/>
  <c r="AK67" i="96"/>
  <c r="AK66" i="96"/>
  <c r="AK65" i="96"/>
  <c r="AK64" i="96"/>
  <c r="AK63" i="96"/>
  <c r="AK62" i="96"/>
  <c r="AK61" i="96"/>
  <c r="AK60" i="96"/>
  <c r="AK59" i="96"/>
  <c r="AK58" i="96"/>
  <c r="AK57" i="96"/>
  <c r="AK56" i="96"/>
  <c r="AK55" i="96"/>
  <c r="AK54" i="96"/>
  <c r="AK53" i="96"/>
  <c r="AK52" i="96"/>
  <c r="AK51" i="96"/>
  <c r="AK50" i="96"/>
  <c r="AK49" i="96"/>
  <c r="AK48" i="96"/>
  <c r="AF47" i="96"/>
  <c r="AJ46" i="96"/>
  <c r="AI46" i="96"/>
  <c r="AH46" i="96"/>
  <c r="AG46" i="96"/>
  <c r="AF46" i="96"/>
  <c r="AF45" i="96"/>
  <c r="AJ44" i="96"/>
  <c r="AI44" i="96"/>
  <c r="AH44" i="96"/>
  <c r="AG44" i="96"/>
  <c r="AF44" i="96"/>
  <c r="AJ43" i="96"/>
  <c r="AI43" i="96"/>
  <c r="AH43" i="96"/>
  <c r="AG43" i="96"/>
  <c r="AF43" i="96"/>
  <c r="AJ42" i="96"/>
  <c r="AI42" i="96"/>
  <c r="AH42" i="96"/>
  <c r="AG42" i="96"/>
  <c r="AF42" i="96"/>
  <c r="AJ41" i="96"/>
  <c r="AI41" i="96"/>
  <c r="AH41" i="96"/>
  <c r="AG41" i="96"/>
  <c r="AF41" i="96"/>
  <c r="AJ39" i="96"/>
  <c r="AI39" i="96"/>
  <c r="AH39" i="96"/>
  <c r="AG39" i="96"/>
  <c r="AF39" i="96"/>
  <c r="AF38" i="96"/>
  <c r="AH37" i="96"/>
  <c r="AF37" i="96"/>
  <c r="AG36" i="96"/>
  <c r="AF36" i="96"/>
  <c r="AF35" i="96"/>
  <c r="AF34" i="96"/>
  <c r="AK33" i="96"/>
  <c r="AK32" i="96"/>
  <c r="AF31" i="96"/>
  <c r="AI30" i="96"/>
  <c r="AF30" i="96"/>
  <c r="AI29" i="96"/>
  <c r="AH29" i="96"/>
  <c r="AF29" i="96"/>
  <c r="AI28" i="96"/>
  <c r="AF28" i="96"/>
  <c r="AI27" i="96"/>
  <c r="AH27" i="96"/>
  <c r="AF27" i="96"/>
  <c r="AJ26" i="96"/>
  <c r="AI26" i="96"/>
  <c r="AH26" i="96"/>
  <c r="AG26" i="96"/>
  <c r="AF26" i="96"/>
  <c r="AJ25" i="96"/>
  <c r="AI25" i="96"/>
  <c r="AH25" i="96"/>
  <c r="AG25" i="96"/>
  <c r="AF25" i="96"/>
  <c r="AJ24" i="96"/>
  <c r="AI24" i="96"/>
  <c r="AH24" i="96"/>
  <c r="AG24" i="96"/>
  <c r="AF24" i="96"/>
  <c r="AJ23" i="96"/>
  <c r="AI23" i="96"/>
  <c r="AH23" i="96"/>
  <c r="AG23" i="96"/>
  <c r="AF23" i="96"/>
  <c r="AJ22" i="96"/>
  <c r="AI22" i="96"/>
  <c r="AH22" i="96"/>
  <c r="AG22" i="96"/>
  <c r="AF22" i="96"/>
  <c r="AJ21" i="96"/>
  <c r="AI21" i="96"/>
  <c r="AH21" i="96"/>
  <c r="AG21" i="96"/>
  <c r="AF21" i="96"/>
  <c r="AJ20" i="96"/>
  <c r="AI20" i="96"/>
  <c r="AH20" i="96"/>
  <c r="AG20" i="96"/>
  <c r="AF20" i="96"/>
  <c r="AJ19" i="96"/>
  <c r="AI19" i="96"/>
  <c r="AH19" i="96"/>
  <c r="AG19" i="96"/>
  <c r="AF19" i="96"/>
  <c r="AJ18" i="96"/>
  <c r="AI18" i="96"/>
  <c r="AH18" i="96"/>
  <c r="AG18" i="96"/>
  <c r="AF18" i="96"/>
  <c r="AJ17" i="96"/>
  <c r="AI17" i="96"/>
  <c r="AH17" i="96"/>
  <c r="AG17" i="96"/>
  <c r="AF17" i="96"/>
  <c r="AJ16" i="96"/>
  <c r="AI16" i="96"/>
  <c r="AH16" i="96"/>
  <c r="AG16" i="96"/>
  <c r="AF16" i="96"/>
  <c r="AJ15" i="96"/>
  <c r="AI15" i="96"/>
  <c r="AH15" i="96"/>
  <c r="AG15" i="96"/>
  <c r="AF15" i="96"/>
  <c r="AJ14" i="96"/>
  <c r="AI14" i="96"/>
  <c r="AH14" i="96"/>
  <c r="AG14" i="96"/>
  <c r="AF14" i="96"/>
  <c r="AF164" i="95"/>
  <c r="AF163" i="95"/>
  <c r="AF162" i="95"/>
  <c r="AF161" i="95"/>
  <c r="AF160" i="95"/>
  <c r="AF159" i="95"/>
  <c r="AF158" i="95"/>
  <c r="AF157" i="95"/>
  <c r="AK140" i="95"/>
  <c r="AK139" i="95"/>
  <c r="AK138" i="95"/>
  <c r="AK135" i="95"/>
  <c r="AK134" i="95"/>
  <c r="AK133" i="95"/>
  <c r="AK130" i="95"/>
  <c r="AK128" i="95"/>
  <c r="AK127" i="95"/>
  <c r="AK124" i="95"/>
  <c r="AK123" i="95"/>
  <c r="AK122" i="95"/>
  <c r="AK121" i="95"/>
  <c r="AK120" i="95"/>
  <c r="AK119" i="95"/>
  <c r="AK118" i="95"/>
  <c r="AK117" i="95"/>
  <c r="AK116" i="95"/>
  <c r="AK115" i="95"/>
  <c r="AK114" i="95"/>
  <c r="AK113" i="95"/>
  <c r="AK112" i="95"/>
  <c r="AK111" i="95"/>
  <c r="AK110" i="95"/>
  <c r="AK109" i="95"/>
  <c r="AK108" i="95"/>
  <c r="AK107" i="95"/>
  <c r="AK106" i="95"/>
  <c r="AK105" i="95"/>
  <c r="AK104" i="95"/>
  <c r="AK103" i="95"/>
  <c r="AK102" i="95"/>
  <c r="AK101" i="95"/>
  <c r="AK100" i="95"/>
  <c r="AK99" i="95"/>
  <c r="AK98" i="95"/>
  <c r="AK97" i="95"/>
  <c r="AK96" i="95"/>
  <c r="AK95" i="95"/>
  <c r="AK94" i="95"/>
  <c r="AK92" i="95"/>
  <c r="AK88" i="95"/>
  <c r="AK84" i="95"/>
  <c r="AK83" i="95"/>
  <c r="AK81" i="95"/>
  <c r="AK79" i="95"/>
  <c r="AK74" i="95"/>
  <c r="AK72" i="95"/>
  <c r="AK69" i="95"/>
  <c r="AK68" i="95"/>
  <c r="AK67" i="95"/>
  <c r="AK66" i="95"/>
  <c r="AK65" i="95"/>
  <c r="AK64" i="95"/>
  <c r="AK63" i="95"/>
  <c r="AK62" i="95"/>
  <c r="AK61" i="95"/>
  <c r="AK60" i="95"/>
  <c r="AK59" i="95"/>
  <c r="AK58" i="95"/>
  <c r="AK57" i="95"/>
  <c r="AK56" i="95"/>
  <c r="AK55" i="95"/>
  <c r="AK54" i="95"/>
  <c r="AK53" i="95"/>
  <c r="AK52" i="95"/>
  <c r="AK51" i="95"/>
  <c r="AK50" i="95"/>
  <c r="AK49" i="95"/>
  <c r="AK48" i="95"/>
  <c r="AF47" i="95"/>
  <c r="AJ46" i="95"/>
  <c r="AI46" i="95"/>
  <c r="AH46" i="95"/>
  <c r="AG46" i="95"/>
  <c r="AF46" i="95"/>
  <c r="AF45" i="95"/>
  <c r="AJ44" i="95"/>
  <c r="AI44" i="95"/>
  <c r="AH44" i="95"/>
  <c r="AG44" i="95"/>
  <c r="AF44" i="95"/>
  <c r="AJ43" i="95"/>
  <c r="AI43" i="95"/>
  <c r="AH43" i="95"/>
  <c r="AG43" i="95"/>
  <c r="AF43" i="95"/>
  <c r="AJ42" i="95"/>
  <c r="AI42" i="95"/>
  <c r="AH42" i="95"/>
  <c r="AG42" i="95"/>
  <c r="AF42" i="95"/>
  <c r="AJ41" i="95"/>
  <c r="AI41" i="95"/>
  <c r="AH41" i="95"/>
  <c r="AG41" i="95"/>
  <c r="AF41" i="95"/>
  <c r="AJ39" i="95"/>
  <c r="AI39" i="95"/>
  <c r="AH39" i="95"/>
  <c r="AG39" i="95"/>
  <c r="AF39" i="95"/>
  <c r="AF38" i="95"/>
  <c r="AH37" i="95"/>
  <c r="AF37" i="95"/>
  <c r="AG36" i="95"/>
  <c r="AF36" i="95"/>
  <c r="AF35" i="95"/>
  <c r="AF34" i="95"/>
  <c r="AK33" i="95"/>
  <c r="AK32" i="95"/>
  <c r="AF31" i="95"/>
  <c r="AI30" i="95"/>
  <c r="AF30" i="95"/>
  <c r="AI29" i="95"/>
  <c r="AH29" i="95"/>
  <c r="AF29" i="95"/>
  <c r="AI28" i="95"/>
  <c r="AF28" i="95"/>
  <c r="AI27" i="95"/>
  <c r="AH27" i="95"/>
  <c r="AF27" i="95"/>
  <c r="AJ26" i="95"/>
  <c r="AI26" i="95"/>
  <c r="AH26" i="95"/>
  <c r="AG26" i="95"/>
  <c r="AF26" i="95"/>
  <c r="AJ25" i="95"/>
  <c r="AI25" i="95"/>
  <c r="AH25" i="95"/>
  <c r="AG25" i="95"/>
  <c r="AF25" i="95"/>
  <c r="AJ24" i="95"/>
  <c r="AI24" i="95"/>
  <c r="AH24" i="95"/>
  <c r="AG24" i="95"/>
  <c r="AF24" i="95"/>
  <c r="AJ23" i="95"/>
  <c r="AI23" i="95"/>
  <c r="AH23" i="95"/>
  <c r="AG23" i="95"/>
  <c r="AF23" i="95"/>
  <c r="AJ22" i="95"/>
  <c r="AI22" i="95"/>
  <c r="AH22" i="95"/>
  <c r="AG22" i="95"/>
  <c r="AF22" i="95"/>
  <c r="AJ21" i="95"/>
  <c r="AI21" i="95"/>
  <c r="AH21" i="95"/>
  <c r="AG21" i="95"/>
  <c r="AF21" i="95"/>
  <c r="AJ20" i="95"/>
  <c r="AI20" i="95"/>
  <c r="AH20" i="95"/>
  <c r="AG20" i="95"/>
  <c r="AF20" i="95"/>
  <c r="AJ19" i="95"/>
  <c r="AI19" i="95"/>
  <c r="AH19" i="95"/>
  <c r="AG19" i="95"/>
  <c r="AF19" i="95"/>
  <c r="AJ18" i="95"/>
  <c r="AI18" i="95"/>
  <c r="AH18" i="95"/>
  <c r="AG18" i="95"/>
  <c r="AF18" i="95"/>
  <c r="AJ17" i="95"/>
  <c r="AI17" i="95"/>
  <c r="AH17" i="95"/>
  <c r="AG17" i="95"/>
  <c r="AF17" i="95"/>
  <c r="AJ16" i="95"/>
  <c r="AI16" i="95"/>
  <c r="AH16" i="95"/>
  <c r="AG16" i="95"/>
  <c r="AF16" i="95"/>
  <c r="AJ15" i="95"/>
  <c r="AI15" i="95"/>
  <c r="AH15" i="95"/>
  <c r="AG15" i="95"/>
  <c r="AF15" i="95"/>
  <c r="AJ14" i="95"/>
  <c r="AI14" i="95"/>
  <c r="AH14" i="95"/>
  <c r="AG14" i="95"/>
  <c r="AF14" i="95"/>
  <c r="AF164" i="94"/>
  <c r="AF163" i="94"/>
  <c r="AF162" i="94"/>
  <c r="AF161" i="94"/>
  <c r="AF160" i="94"/>
  <c r="AF159" i="94"/>
  <c r="AF158" i="94"/>
  <c r="AF157" i="94"/>
  <c r="AK140" i="94"/>
  <c r="AK139" i="94"/>
  <c r="AK138" i="94"/>
  <c r="AK135" i="94"/>
  <c r="AK134" i="94"/>
  <c r="AK133" i="94"/>
  <c r="AK130" i="94"/>
  <c r="AK128" i="94"/>
  <c r="AK127" i="94"/>
  <c r="AK124" i="94"/>
  <c r="AK123" i="94"/>
  <c r="AK122" i="94"/>
  <c r="AK121" i="94"/>
  <c r="AK120" i="94"/>
  <c r="AK119" i="94"/>
  <c r="AK118" i="94"/>
  <c r="AK117" i="94"/>
  <c r="AK116" i="94"/>
  <c r="AK115" i="94"/>
  <c r="AK114" i="94"/>
  <c r="AK113" i="94"/>
  <c r="AK112" i="94"/>
  <c r="AK111" i="94"/>
  <c r="AK110" i="94"/>
  <c r="AK109" i="94"/>
  <c r="AK108" i="94"/>
  <c r="AK107" i="94"/>
  <c r="AK106" i="94"/>
  <c r="AK105" i="94"/>
  <c r="AK104" i="94"/>
  <c r="AK103" i="94"/>
  <c r="AK102" i="94"/>
  <c r="AK101" i="94"/>
  <c r="AK100" i="94"/>
  <c r="AK99" i="94"/>
  <c r="AK98" i="94"/>
  <c r="AK97" i="94"/>
  <c r="AK96" i="94"/>
  <c r="AK95" i="94"/>
  <c r="AK94" i="94"/>
  <c r="AK92" i="94"/>
  <c r="AK88" i="94"/>
  <c r="AK84" i="94"/>
  <c r="AK83" i="94"/>
  <c r="AK81" i="94"/>
  <c r="AK79" i="94"/>
  <c r="AK74" i="94"/>
  <c r="AK72" i="94"/>
  <c r="AK69" i="94"/>
  <c r="AK68" i="94"/>
  <c r="AK67" i="94"/>
  <c r="AK66" i="94"/>
  <c r="AK65" i="94"/>
  <c r="AK64" i="94"/>
  <c r="AK63" i="94"/>
  <c r="AK62" i="94"/>
  <c r="AK61" i="94"/>
  <c r="AK60" i="94"/>
  <c r="AK59" i="94"/>
  <c r="AK58" i="94"/>
  <c r="AK57" i="94"/>
  <c r="AK56" i="94"/>
  <c r="AK55" i="94"/>
  <c r="AK54" i="94"/>
  <c r="AK53" i="94"/>
  <c r="AK52" i="94"/>
  <c r="AK51" i="94"/>
  <c r="AK50" i="94"/>
  <c r="AK49" i="94"/>
  <c r="AK48" i="94"/>
  <c r="AF47" i="94"/>
  <c r="AJ46" i="94"/>
  <c r="AI46" i="94"/>
  <c r="AH46" i="94"/>
  <c r="AG46" i="94"/>
  <c r="AF46" i="94"/>
  <c r="AF45" i="94"/>
  <c r="AJ44" i="94"/>
  <c r="AI44" i="94"/>
  <c r="AH44" i="94"/>
  <c r="AG44" i="94"/>
  <c r="AF44" i="94"/>
  <c r="AJ43" i="94"/>
  <c r="AI43" i="94"/>
  <c r="AH43" i="94"/>
  <c r="AG43" i="94"/>
  <c r="AF43" i="94"/>
  <c r="AJ42" i="94"/>
  <c r="AI42" i="94"/>
  <c r="AH42" i="94"/>
  <c r="AG42" i="94"/>
  <c r="AF42" i="94"/>
  <c r="AJ41" i="94"/>
  <c r="AI41" i="94"/>
  <c r="AH41" i="94"/>
  <c r="AG41" i="94"/>
  <c r="AF41" i="94"/>
  <c r="AJ39" i="94"/>
  <c r="AI39" i="94"/>
  <c r="AH39" i="94"/>
  <c r="AG39" i="94"/>
  <c r="AF39" i="94"/>
  <c r="AF38" i="94"/>
  <c r="AH37" i="94"/>
  <c r="AF37" i="94"/>
  <c r="AG36" i="94"/>
  <c r="AF36" i="94"/>
  <c r="AF35" i="94"/>
  <c r="AF34" i="94"/>
  <c r="AK33" i="94"/>
  <c r="AK32" i="94"/>
  <c r="AF31" i="94"/>
  <c r="AI30" i="94"/>
  <c r="AF30" i="94"/>
  <c r="AI29" i="94"/>
  <c r="AH29" i="94"/>
  <c r="AF29" i="94"/>
  <c r="AI28" i="94"/>
  <c r="AF28" i="94"/>
  <c r="AI27" i="94"/>
  <c r="AH27" i="94"/>
  <c r="AF27" i="94"/>
  <c r="AJ26" i="94"/>
  <c r="AI26" i="94"/>
  <c r="AH26" i="94"/>
  <c r="AG26" i="94"/>
  <c r="AF26" i="94"/>
  <c r="AJ25" i="94"/>
  <c r="AI25" i="94"/>
  <c r="AH25" i="94"/>
  <c r="AG25" i="94"/>
  <c r="AF25" i="94"/>
  <c r="AJ24" i="94"/>
  <c r="AI24" i="94"/>
  <c r="AH24" i="94"/>
  <c r="AG24" i="94"/>
  <c r="AF24" i="94"/>
  <c r="AJ23" i="94"/>
  <c r="AI23" i="94"/>
  <c r="AH23" i="94"/>
  <c r="AG23" i="94"/>
  <c r="AF23" i="94"/>
  <c r="AJ22" i="94"/>
  <c r="AI22" i="94"/>
  <c r="AH22" i="94"/>
  <c r="AG22" i="94"/>
  <c r="AF22" i="94"/>
  <c r="AJ21" i="94"/>
  <c r="AI21" i="94"/>
  <c r="AH21" i="94"/>
  <c r="AG21" i="94"/>
  <c r="AF21" i="94"/>
  <c r="AJ20" i="94"/>
  <c r="AI20" i="94"/>
  <c r="AH20" i="94"/>
  <c r="AG20" i="94"/>
  <c r="AF20" i="94"/>
  <c r="AJ19" i="94"/>
  <c r="AI19" i="94"/>
  <c r="AH19" i="94"/>
  <c r="AG19" i="94"/>
  <c r="AF19" i="94"/>
  <c r="AJ18" i="94"/>
  <c r="AI18" i="94"/>
  <c r="AH18" i="94"/>
  <c r="AG18" i="94"/>
  <c r="AF18" i="94"/>
  <c r="AJ17" i="94"/>
  <c r="AI17" i="94"/>
  <c r="AH17" i="94"/>
  <c r="AG17" i="94"/>
  <c r="AF17" i="94"/>
  <c r="AJ16" i="94"/>
  <c r="AI16" i="94"/>
  <c r="AH16" i="94"/>
  <c r="AG16" i="94"/>
  <c r="AF16" i="94"/>
  <c r="AJ15" i="94"/>
  <c r="AI15" i="94"/>
  <c r="AH15" i="94"/>
  <c r="AG15" i="94"/>
  <c r="AF15" i="94"/>
  <c r="AJ14" i="94"/>
  <c r="AI14" i="94"/>
  <c r="AH14" i="94"/>
  <c r="AG14" i="94"/>
  <c r="AF14" i="94"/>
  <c r="AF164" i="93"/>
  <c r="AF163" i="93"/>
  <c r="AF162" i="93"/>
  <c r="AF161" i="93"/>
  <c r="AF160" i="93"/>
  <c r="AF159" i="93"/>
  <c r="AF158" i="93"/>
  <c r="AF157" i="93"/>
  <c r="AK140" i="93"/>
  <c r="AK139" i="93"/>
  <c r="AK138" i="93"/>
  <c r="AK135" i="93"/>
  <c r="AK134" i="93"/>
  <c r="AK133" i="93"/>
  <c r="AK130" i="93"/>
  <c r="AK127" i="93"/>
  <c r="AK124" i="93"/>
  <c r="AK123" i="93"/>
  <c r="AK122" i="93"/>
  <c r="AK121" i="93"/>
  <c r="AK120" i="93"/>
  <c r="AK119" i="93"/>
  <c r="AK118" i="93"/>
  <c r="AK117" i="93"/>
  <c r="AK116" i="93"/>
  <c r="AK115" i="93"/>
  <c r="AK114" i="93"/>
  <c r="AK113" i="93"/>
  <c r="AK112" i="93"/>
  <c r="AK111" i="93"/>
  <c r="AK110" i="93"/>
  <c r="AK109" i="93"/>
  <c r="AK108" i="93"/>
  <c r="AK107" i="93"/>
  <c r="AK106" i="93"/>
  <c r="AK105" i="93"/>
  <c r="AK104" i="93"/>
  <c r="AK103" i="93"/>
  <c r="AK102" i="93"/>
  <c r="AK101" i="93"/>
  <c r="AK100" i="93"/>
  <c r="AK99" i="93"/>
  <c r="AK98" i="93"/>
  <c r="AK97" i="93"/>
  <c r="AK96" i="93"/>
  <c r="AK95" i="93"/>
  <c r="AK94" i="93"/>
  <c r="AK92" i="93"/>
  <c r="AK88" i="93"/>
  <c r="AK84" i="93"/>
  <c r="AK83" i="93"/>
  <c r="AK81" i="93"/>
  <c r="AK79" i="93"/>
  <c r="AK72" i="93"/>
  <c r="AK69" i="93"/>
  <c r="AK68" i="93"/>
  <c r="AK67" i="93"/>
  <c r="AK66" i="93"/>
  <c r="AK65" i="93"/>
  <c r="AK64" i="93"/>
  <c r="AK63" i="93"/>
  <c r="AK62" i="93"/>
  <c r="AK61" i="93"/>
  <c r="AK60" i="93"/>
  <c r="AK59" i="93"/>
  <c r="AK58" i="93"/>
  <c r="AK57" i="93"/>
  <c r="AK56" i="93"/>
  <c r="AK55" i="93"/>
  <c r="AK54" i="93"/>
  <c r="AK53" i="93"/>
  <c r="AK52" i="93"/>
  <c r="AK51" i="93"/>
  <c r="AK50" i="93"/>
  <c r="AK49" i="93"/>
  <c r="AK48" i="93"/>
  <c r="AF47" i="93"/>
  <c r="AJ46" i="93"/>
  <c r="AI46" i="93"/>
  <c r="AH46" i="93"/>
  <c r="AG46" i="93"/>
  <c r="AF46" i="93"/>
  <c r="AF45" i="93"/>
  <c r="AJ44" i="93"/>
  <c r="AI44" i="93"/>
  <c r="AH44" i="93"/>
  <c r="AG44" i="93"/>
  <c r="AF44" i="93"/>
  <c r="AJ43" i="93"/>
  <c r="AI43" i="93"/>
  <c r="AH43" i="93"/>
  <c r="AG43" i="93"/>
  <c r="AF43" i="93"/>
  <c r="AJ42" i="93"/>
  <c r="AI42" i="93"/>
  <c r="AH42" i="93"/>
  <c r="AG42" i="93"/>
  <c r="AF42" i="93"/>
  <c r="AJ41" i="93"/>
  <c r="AI41" i="93"/>
  <c r="AH41" i="93"/>
  <c r="AG41" i="93"/>
  <c r="AF41" i="93"/>
  <c r="AJ39" i="93"/>
  <c r="AI39" i="93"/>
  <c r="AH39" i="93"/>
  <c r="AG39" i="93"/>
  <c r="AF39" i="93"/>
  <c r="AF38" i="93"/>
  <c r="AH37" i="93"/>
  <c r="AF37" i="93"/>
  <c r="AG36" i="93"/>
  <c r="AF36" i="93"/>
  <c r="AF35" i="93"/>
  <c r="AF34" i="93"/>
  <c r="AK33" i="93"/>
  <c r="AK32" i="93"/>
  <c r="AF31" i="93"/>
  <c r="AI30" i="93"/>
  <c r="AF30" i="93"/>
  <c r="AI29" i="93"/>
  <c r="AH29" i="93"/>
  <c r="AF29" i="93"/>
  <c r="AI28" i="93"/>
  <c r="AF28" i="93"/>
  <c r="AI27" i="93"/>
  <c r="AH27" i="93"/>
  <c r="AF27" i="93"/>
  <c r="AJ26" i="93"/>
  <c r="AI26" i="93"/>
  <c r="AH26" i="93"/>
  <c r="AG26" i="93"/>
  <c r="AF26" i="93"/>
  <c r="AJ25" i="93"/>
  <c r="AI25" i="93"/>
  <c r="AH25" i="93"/>
  <c r="AG25" i="93"/>
  <c r="AF25" i="93"/>
  <c r="AJ24" i="93"/>
  <c r="AI24" i="93"/>
  <c r="AH24" i="93"/>
  <c r="AG24" i="93"/>
  <c r="AF24" i="93"/>
  <c r="AJ23" i="93"/>
  <c r="AI23" i="93"/>
  <c r="AH23" i="93"/>
  <c r="AG23" i="93"/>
  <c r="AF23" i="93"/>
  <c r="AJ22" i="93"/>
  <c r="AI22" i="93"/>
  <c r="AH22" i="93"/>
  <c r="AG22" i="93"/>
  <c r="AF22" i="93"/>
  <c r="AJ21" i="93"/>
  <c r="AI21" i="93"/>
  <c r="AH21" i="93"/>
  <c r="AG21" i="93"/>
  <c r="AF21" i="93"/>
  <c r="AJ20" i="93"/>
  <c r="AI20" i="93"/>
  <c r="AH20" i="93"/>
  <c r="AG20" i="93"/>
  <c r="AF20" i="93"/>
  <c r="AJ19" i="93"/>
  <c r="AI19" i="93"/>
  <c r="AH19" i="93"/>
  <c r="AG19" i="93"/>
  <c r="AF19" i="93"/>
  <c r="AJ18" i="93"/>
  <c r="AI18" i="93"/>
  <c r="AH18" i="93"/>
  <c r="AG18" i="93"/>
  <c r="AF18" i="93"/>
  <c r="AJ17" i="93"/>
  <c r="AI17" i="93"/>
  <c r="AH17" i="93"/>
  <c r="AG17" i="93"/>
  <c r="AF17" i="93"/>
  <c r="AJ16" i="93"/>
  <c r="AI16" i="93"/>
  <c r="AH16" i="93"/>
  <c r="AG16" i="93"/>
  <c r="AF16" i="93"/>
  <c r="AJ15" i="93"/>
  <c r="AI15" i="93"/>
  <c r="AH15" i="93"/>
  <c r="AG15" i="93"/>
  <c r="AF15" i="93"/>
  <c r="AJ14" i="93"/>
  <c r="AI14" i="93"/>
  <c r="AH14" i="93"/>
  <c r="AG14" i="93"/>
  <c r="AF14" i="93"/>
  <c r="AF164" i="92"/>
  <c r="AF163" i="92"/>
  <c r="AF162" i="92"/>
  <c r="AF161" i="92"/>
  <c r="AF160" i="92"/>
  <c r="AF159" i="92"/>
  <c r="AF158" i="92"/>
  <c r="AF157" i="92"/>
  <c r="AK140" i="92"/>
  <c r="AK139" i="92"/>
  <c r="AK138" i="92"/>
  <c r="AK135" i="92"/>
  <c r="AK134" i="92"/>
  <c r="AK133" i="92"/>
  <c r="AK130" i="92"/>
  <c r="AK127" i="92"/>
  <c r="AK124" i="92"/>
  <c r="AK123" i="92"/>
  <c r="AK122" i="92"/>
  <c r="AK121" i="92"/>
  <c r="AK120" i="92"/>
  <c r="AK119" i="92"/>
  <c r="AK118" i="92"/>
  <c r="AK117" i="92"/>
  <c r="AK116" i="92"/>
  <c r="AK115" i="92"/>
  <c r="AK114" i="92"/>
  <c r="AK113" i="92"/>
  <c r="AK112" i="92"/>
  <c r="AK111" i="92"/>
  <c r="AK110" i="92"/>
  <c r="AK109" i="92"/>
  <c r="AK108" i="92"/>
  <c r="AK107" i="92"/>
  <c r="AK106" i="92"/>
  <c r="AK105" i="92"/>
  <c r="AK104" i="92"/>
  <c r="AK103" i="92"/>
  <c r="AK102" i="92"/>
  <c r="AK101" i="92"/>
  <c r="AK100" i="92"/>
  <c r="AK99" i="92"/>
  <c r="AK98" i="92"/>
  <c r="AK97" i="92"/>
  <c r="AK96" i="92"/>
  <c r="AK95" i="92"/>
  <c r="AK94" i="92"/>
  <c r="AK92" i="92"/>
  <c r="AK88" i="92"/>
  <c r="AK84" i="92"/>
  <c r="AK83" i="92"/>
  <c r="AK81" i="92"/>
  <c r="AK79" i="92"/>
  <c r="AK72" i="92"/>
  <c r="AK69" i="92"/>
  <c r="AK68" i="92"/>
  <c r="AK67" i="92"/>
  <c r="AK66" i="92"/>
  <c r="AK65" i="92"/>
  <c r="AK64" i="92"/>
  <c r="AK63" i="92"/>
  <c r="AK62" i="92"/>
  <c r="AK61" i="92"/>
  <c r="AK60" i="92"/>
  <c r="AK59" i="92"/>
  <c r="AK58" i="92"/>
  <c r="AK57" i="92"/>
  <c r="AK56" i="92"/>
  <c r="AK55" i="92"/>
  <c r="AK54" i="92"/>
  <c r="AK53" i="92"/>
  <c r="AK52" i="92"/>
  <c r="AK51" i="92"/>
  <c r="AK50" i="92"/>
  <c r="AK49" i="92"/>
  <c r="AK48" i="92"/>
  <c r="AF47" i="92"/>
  <c r="AJ46" i="92"/>
  <c r="AI46" i="92"/>
  <c r="AH46" i="92"/>
  <c r="AG46" i="92"/>
  <c r="AF46" i="92"/>
  <c r="AF45" i="92"/>
  <c r="AJ44" i="92"/>
  <c r="AI44" i="92"/>
  <c r="AH44" i="92"/>
  <c r="AG44" i="92"/>
  <c r="AF44" i="92"/>
  <c r="AJ43" i="92"/>
  <c r="AI43" i="92"/>
  <c r="AH43" i="92"/>
  <c r="AG43" i="92"/>
  <c r="AF43" i="92"/>
  <c r="AJ42" i="92"/>
  <c r="AI42" i="92"/>
  <c r="AH42" i="92"/>
  <c r="AG42" i="92"/>
  <c r="AF42" i="92"/>
  <c r="AJ41" i="92"/>
  <c r="AI41" i="92"/>
  <c r="AH41" i="92"/>
  <c r="AG41" i="92"/>
  <c r="AF41" i="92"/>
  <c r="AJ39" i="92"/>
  <c r="AI39" i="92"/>
  <c r="AH39" i="92"/>
  <c r="AG39" i="92"/>
  <c r="AF39" i="92"/>
  <c r="AF38" i="92"/>
  <c r="AH37" i="92"/>
  <c r="AF37" i="92"/>
  <c r="AG36" i="92"/>
  <c r="AF36" i="92"/>
  <c r="AF35" i="92"/>
  <c r="AF34" i="92"/>
  <c r="AK33" i="92"/>
  <c r="AK32" i="92"/>
  <c r="AF31" i="92"/>
  <c r="AI30" i="92"/>
  <c r="AF30" i="92"/>
  <c r="AI29" i="92"/>
  <c r="AH29" i="92"/>
  <c r="AF29" i="92"/>
  <c r="AI28" i="92"/>
  <c r="AF28" i="92"/>
  <c r="AI27" i="92"/>
  <c r="AH27" i="92"/>
  <c r="AF27" i="92"/>
  <c r="AJ26" i="92"/>
  <c r="AI26" i="92"/>
  <c r="AH26" i="92"/>
  <c r="AG26" i="92"/>
  <c r="AF26" i="92"/>
  <c r="AJ25" i="92"/>
  <c r="AI25" i="92"/>
  <c r="AH25" i="92"/>
  <c r="AG25" i="92"/>
  <c r="AF25" i="92"/>
  <c r="AJ24" i="92"/>
  <c r="AI24" i="92"/>
  <c r="AH24" i="92"/>
  <c r="AG24" i="92"/>
  <c r="AF24" i="92"/>
  <c r="AJ23" i="92"/>
  <c r="AI23" i="92"/>
  <c r="AH23" i="92"/>
  <c r="AG23" i="92"/>
  <c r="AF23" i="92"/>
  <c r="AJ22" i="92"/>
  <c r="AI22" i="92"/>
  <c r="AH22" i="92"/>
  <c r="AG22" i="92"/>
  <c r="AF22" i="92"/>
  <c r="AJ21" i="92"/>
  <c r="AI21" i="92"/>
  <c r="AH21" i="92"/>
  <c r="AG21" i="92"/>
  <c r="AF21" i="92"/>
  <c r="AJ20" i="92"/>
  <c r="AI20" i="92"/>
  <c r="AH20" i="92"/>
  <c r="AG20" i="92"/>
  <c r="AF20" i="92"/>
  <c r="AJ19" i="92"/>
  <c r="AI19" i="92"/>
  <c r="AH19" i="92"/>
  <c r="AG19" i="92"/>
  <c r="AF19" i="92"/>
  <c r="AJ18" i="92"/>
  <c r="AI18" i="92"/>
  <c r="AH18" i="92"/>
  <c r="AG18" i="92"/>
  <c r="AF18" i="92"/>
  <c r="AJ17" i="92"/>
  <c r="AI17" i="92"/>
  <c r="AH17" i="92"/>
  <c r="AG17" i="92"/>
  <c r="AF17" i="92"/>
  <c r="AJ16" i="92"/>
  <c r="AI16" i="92"/>
  <c r="AH16" i="92"/>
  <c r="AG16" i="92"/>
  <c r="AF16" i="92"/>
  <c r="AJ15" i="92"/>
  <c r="AI15" i="92"/>
  <c r="AH15" i="92"/>
  <c r="AG15" i="92"/>
  <c r="AF15" i="92"/>
  <c r="AJ14" i="92"/>
  <c r="AI14" i="92"/>
  <c r="AH14" i="92"/>
  <c r="AG14" i="92"/>
  <c r="AF14" i="92"/>
  <c r="AF164" i="91"/>
  <c r="AF163" i="91"/>
  <c r="AF162" i="91"/>
  <c r="AF161" i="91"/>
  <c r="AF160" i="91"/>
  <c r="AF159" i="91"/>
  <c r="AF158" i="91"/>
  <c r="AF157" i="91"/>
  <c r="AK140" i="91"/>
  <c r="AK139" i="91"/>
  <c r="AK138" i="91"/>
  <c r="AK135" i="91"/>
  <c r="AK134" i="91"/>
  <c r="AK133" i="91"/>
  <c r="AK130" i="91"/>
  <c r="AK127" i="91"/>
  <c r="AK124" i="91"/>
  <c r="AK123" i="91"/>
  <c r="AK122" i="91"/>
  <c r="AK121" i="91"/>
  <c r="AK120" i="91"/>
  <c r="AK119" i="91"/>
  <c r="AK118" i="91"/>
  <c r="AK117" i="91"/>
  <c r="AK116" i="91"/>
  <c r="AK115" i="91"/>
  <c r="AK114" i="91"/>
  <c r="AK113" i="91"/>
  <c r="AK112" i="91"/>
  <c r="AK111" i="91"/>
  <c r="AK110" i="91"/>
  <c r="AK109" i="91"/>
  <c r="AK108" i="91"/>
  <c r="AK107" i="91"/>
  <c r="AK106" i="91"/>
  <c r="AK105" i="91"/>
  <c r="AK104" i="91"/>
  <c r="AK103" i="91"/>
  <c r="AK102" i="91"/>
  <c r="AK101" i="91"/>
  <c r="AK100" i="91"/>
  <c r="AK99" i="91"/>
  <c r="AK98" i="91"/>
  <c r="AK97" i="91"/>
  <c r="AK96" i="91"/>
  <c r="AK95" i="91"/>
  <c r="AK94" i="91"/>
  <c r="AK92" i="91"/>
  <c r="AK88" i="91"/>
  <c r="AK84" i="91"/>
  <c r="AK83" i="91"/>
  <c r="AK81" i="91"/>
  <c r="AK79" i="91"/>
  <c r="AK72" i="91"/>
  <c r="AK69" i="91"/>
  <c r="AK68" i="91"/>
  <c r="AK67" i="91"/>
  <c r="AK66" i="91"/>
  <c r="AK65" i="91"/>
  <c r="AK64" i="91"/>
  <c r="AK63" i="91"/>
  <c r="AK62" i="91"/>
  <c r="AK61" i="91"/>
  <c r="AK60" i="91"/>
  <c r="AK59" i="91"/>
  <c r="AK58" i="91"/>
  <c r="AK57" i="91"/>
  <c r="AK56" i="91"/>
  <c r="AK55" i="91"/>
  <c r="AK54" i="91"/>
  <c r="AK53" i="91"/>
  <c r="AK52" i="91"/>
  <c r="AK51" i="91"/>
  <c r="AK50" i="91"/>
  <c r="AK49" i="91"/>
  <c r="AK48" i="91"/>
  <c r="AF47" i="91"/>
  <c r="AJ46" i="91"/>
  <c r="AI46" i="91"/>
  <c r="AH46" i="91"/>
  <c r="AG46" i="91"/>
  <c r="AF46" i="91"/>
  <c r="AF45" i="91"/>
  <c r="AJ44" i="91"/>
  <c r="AI44" i="91"/>
  <c r="AH44" i="91"/>
  <c r="AG44" i="91"/>
  <c r="AF44" i="91"/>
  <c r="AJ43" i="91"/>
  <c r="AI43" i="91"/>
  <c r="AH43" i="91"/>
  <c r="AG43" i="91"/>
  <c r="AF43" i="91"/>
  <c r="AJ42" i="91"/>
  <c r="AI42" i="91"/>
  <c r="AH42" i="91"/>
  <c r="AG42" i="91"/>
  <c r="AF42" i="91"/>
  <c r="AJ41" i="91"/>
  <c r="AI41" i="91"/>
  <c r="AH41" i="91"/>
  <c r="AG41" i="91"/>
  <c r="AF41" i="91"/>
  <c r="AJ39" i="91"/>
  <c r="AI39" i="91"/>
  <c r="AH39" i="91"/>
  <c r="AG39" i="91"/>
  <c r="AF39" i="91"/>
  <c r="AF38" i="91"/>
  <c r="AH37" i="91"/>
  <c r="AF37" i="91"/>
  <c r="AG36" i="91"/>
  <c r="AF36" i="91"/>
  <c r="AF35" i="91"/>
  <c r="AF34" i="91"/>
  <c r="AK33" i="91"/>
  <c r="AK32" i="91"/>
  <c r="AF31" i="91"/>
  <c r="AI30" i="91"/>
  <c r="AF30" i="91"/>
  <c r="AI29" i="91"/>
  <c r="AH29" i="91"/>
  <c r="AF29" i="91"/>
  <c r="AI28" i="91"/>
  <c r="AF28" i="91"/>
  <c r="AI27" i="91"/>
  <c r="AH27" i="91"/>
  <c r="AF27" i="91"/>
  <c r="AJ26" i="91"/>
  <c r="AI26" i="91"/>
  <c r="AH26" i="91"/>
  <c r="AG26" i="91"/>
  <c r="AF26" i="91"/>
  <c r="AJ25" i="91"/>
  <c r="AI25" i="91"/>
  <c r="AH25" i="91"/>
  <c r="AG25" i="91"/>
  <c r="AF25" i="91"/>
  <c r="AJ24" i="91"/>
  <c r="AI24" i="91"/>
  <c r="AH24" i="91"/>
  <c r="AG24" i="91"/>
  <c r="AF24" i="91"/>
  <c r="AJ23" i="91"/>
  <c r="AI23" i="91"/>
  <c r="AH23" i="91"/>
  <c r="AG23" i="91"/>
  <c r="AF23" i="91"/>
  <c r="AJ22" i="91"/>
  <c r="AI22" i="91"/>
  <c r="AH22" i="91"/>
  <c r="AG22" i="91"/>
  <c r="AF22" i="91"/>
  <c r="AJ21" i="91"/>
  <c r="AI21" i="91"/>
  <c r="AH21" i="91"/>
  <c r="AG21" i="91"/>
  <c r="AF21" i="91"/>
  <c r="AJ20" i="91"/>
  <c r="AI20" i="91"/>
  <c r="AH20" i="91"/>
  <c r="AG20" i="91"/>
  <c r="AF20" i="91"/>
  <c r="AJ19" i="91"/>
  <c r="AI19" i="91"/>
  <c r="AH19" i="91"/>
  <c r="AG19" i="91"/>
  <c r="AF19" i="91"/>
  <c r="AJ18" i="91"/>
  <c r="AI18" i="91"/>
  <c r="AH18" i="91"/>
  <c r="AG18" i="91"/>
  <c r="AF18" i="91"/>
  <c r="AJ17" i="91"/>
  <c r="AI17" i="91"/>
  <c r="AH17" i="91"/>
  <c r="AG17" i="91"/>
  <c r="AF17" i="91"/>
  <c r="AJ16" i="91"/>
  <c r="AI16" i="91"/>
  <c r="AH16" i="91"/>
  <c r="AG16" i="91"/>
  <c r="AF16" i="91"/>
  <c r="AJ15" i="91"/>
  <c r="AI15" i="91"/>
  <c r="AH15" i="91"/>
  <c r="AG15" i="91"/>
  <c r="AF15" i="91"/>
  <c r="AJ14" i="91"/>
  <c r="AI14" i="91"/>
  <c r="AH14" i="91"/>
  <c r="AG14" i="91"/>
  <c r="AF14" i="91"/>
  <c r="AF164" i="90"/>
  <c r="AF163" i="90"/>
  <c r="AF162" i="90"/>
  <c r="AF161" i="90"/>
  <c r="AF160" i="90"/>
  <c r="AF159" i="90"/>
  <c r="AF158" i="90"/>
  <c r="AF157" i="90"/>
  <c r="AK140" i="90"/>
  <c r="AK139" i="90"/>
  <c r="AK138" i="90"/>
  <c r="AK135" i="90"/>
  <c r="AK134" i="90"/>
  <c r="AK133" i="90"/>
  <c r="AK130" i="90"/>
  <c r="AK127" i="90"/>
  <c r="AK124" i="90"/>
  <c r="AK123" i="90"/>
  <c r="AK122" i="90"/>
  <c r="AK121" i="90"/>
  <c r="AK120" i="90"/>
  <c r="AK119" i="90"/>
  <c r="AK118" i="90"/>
  <c r="AK117" i="90"/>
  <c r="AK116" i="90"/>
  <c r="AK115" i="90"/>
  <c r="AK114" i="90"/>
  <c r="AK113" i="90"/>
  <c r="AK112" i="90"/>
  <c r="AK111" i="90"/>
  <c r="AK110" i="90"/>
  <c r="AK109" i="90"/>
  <c r="AK108" i="90"/>
  <c r="AK107" i="90"/>
  <c r="AK106" i="90"/>
  <c r="AK105" i="90"/>
  <c r="AK104" i="90"/>
  <c r="AK103" i="90"/>
  <c r="AK102" i="90"/>
  <c r="AK101" i="90"/>
  <c r="AK100" i="90"/>
  <c r="AK99" i="90"/>
  <c r="AK98" i="90"/>
  <c r="AK97" i="90"/>
  <c r="AK96" i="90"/>
  <c r="AK95" i="90"/>
  <c r="AK94" i="90"/>
  <c r="AK88" i="90"/>
  <c r="AK84" i="90"/>
  <c r="AK83" i="90"/>
  <c r="AK81" i="90"/>
  <c r="AK79" i="90"/>
  <c r="AK72" i="90"/>
  <c r="AK69" i="90"/>
  <c r="AK68" i="90"/>
  <c r="AK67" i="90"/>
  <c r="AK66" i="90"/>
  <c r="AK65" i="90"/>
  <c r="AK64" i="90"/>
  <c r="AK63" i="90"/>
  <c r="AK62" i="90"/>
  <c r="AK61" i="90"/>
  <c r="AK60" i="90"/>
  <c r="AK59" i="90"/>
  <c r="AK58" i="90"/>
  <c r="AK57" i="90"/>
  <c r="AK56" i="90"/>
  <c r="AK55" i="90"/>
  <c r="AK54" i="90"/>
  <c r="AK53" i="90"/>
  <c r="AK52" i="90"/>
  <c r="AK51" i="90"/>
  <c r="AK50" i="90"/>
  <c r="AK49" i="90"/>
  <c r="AK48" i="90"/>
  <c r="AF47" i="90"/>
  <c r="AJ46" i="90"/>
  <c r="AI46" i="90"/>
  <c r="AH46" i="90"/>
  <c r="AG46" i="90"/>
  <c r="AF46" i="90"/>
  <c r="AF45" i="90"/>
  <c r="AJ44" i="90"/>
  <c r="AI44" i="90"/>
  <c r="AH44" i="90"/>
  <c r="AG44" i="90"/>
  <c r="AF44" i="90"/>
  <c r="AJ43" i="90"/>
  <c r="AI43" i="90"/>
  <c r="AH43" i="90"/>
  <c r="AG43" i="90"/>
  <c r="AF43" i="90"/>
  <c r="AJ42" i="90"/>
  <c r="AI42" i="90"/>
  <c r="AH42" i="90"/>
  <c r="AG42" i="90"/>
  <c r="AF42" i="90"/>
  <c r="AJ41" i="90"/>
  <c r="AI41" i="90"/>
  <c r="AH41" i="90"/>
  <c r="AG41" i="90"/>
  <c r="AF41" i="90"/>
  <c r="AJ39" i="90"/>
  <c r="AI39" i="90"/>
  <c r="AH39" i="90"/>
  <c r="AG39" i="90"/>
  <c r="AF39" i="90"/>
  <c r="AF38" i="90"/>
  <c r="AH37" i="90"/>
  <c r="AF37" i="90"/>
  <c r="AG36" i="90"/>
  <c r="AF36" i="90"/>
  <c r="AF35" i="90"/>
  <c r="AF34" i="90"/>
  <c r="AK33" i="90"/>
  <c r="AK32" i="90"/>
  <c r="AF31" i="90"/>
  <c r="AI30" i="90"/>
  <c r="AF30" i="90"/>
  <c r="AI29" i="90"/>
  <c r="AH29" i="90"/>
  <c r="AF29" i="90"/>
  <c r="AI28" i="90"/>
  <c r="AF28" i="90"/>
  <c r="AI27" i="90"/>
  <c r="AH27" i="90"/>
  <c r="AF27" i="90"/>
  <c r="AJ26" i="90"/>
  <c r="AI26" i="90"/>
  <c r="AH26" i="90"/>
  <c r="AG26" i="90"/>
  <c r="AF26" i="90"/>
  <c r="AJ25" i="90"/>
  <c r="AI25" i="90"/>
  <c r="AH25" i="90"/>
  <c r="AG25" i="90"/>
  <c r="AF25" i="90"/>
  <c r="AJ24" i="90"/>
  <c r="AI24" i="90"/>
  <c r="AH24" i="90"/>
  <c r="AG24" i="90"/>
  <c r="AF24" i="90"/>
  <c r="AJ23" i="90"/>
  <c r="AI23" i="90"/>
  <c r="AH23" i="90"/>
  <c r="AG23" i="90"/>
  <c r="AF23" i="90"/>
  <c r="AJ22" i="90"/>
  <c r="AI22" i="90"/>
  <c r="AH22" i="90"/>
  <c r="AG22" i="90"/>
  <c r="AF22" i="90"/>
  <c r="AJ21" i="90"/>
  <c r="AI21" i="90"/>
  <c r="AH21" i="90"/>
  <c r="AG21" i="90"/>
  <c r="AF21" i="90"/>
  <c r="AJ20" i="90"/>
  <c r="AI20" i="90"/>
  <c r="AH20" i="90"/>
  <c r="AG20" i="90"/>
  <c r="AF20" i="90"/>
  <c r="AJ19" i="90"/>
  <c r="AI19" i="90"/>
  <c r="AH19" i="90"/>
  <c r="AG19" i="90"/>
  <c r="AF19" i="90"/>
  <c r="AJ18" i="90"/>
  <c r="AI18" i="90"/>
  <c r="AH18" i="90"/>
  <c r="AG18" i="90"/>
  <c r="AF18" i="90"/>
  <c r="AJ17" i="90"/>
  <c r="AI17" i="90"/>
  <c r="AH17" i="90"/>
  <c r="AG17" i="90"/>
  <c r="AF17" i="90"/>
  <c r="AJ16" i="90"/>
  <c r="AI16" i="90"/>
  <c r="AH16" i="90"/>
  <c r="AG16" i="90"/>
  <c r="AF16" i="90"/>
  <c r="AJ15" i="90"/>
  <c r="AI15" i="90"/>
  <c r="AH15" i="90"/>
  <c r="AG15" i="90"/>
  <c r="AF15" i="90"/>
  <c r="AJ14" i="90"/>
  <c r="AI14" i="90"/>
  <c r="AH14" i="90"/>
  <c r="AG14" i="90"/>
  <c r="AF14" i="90"/>
  <c r="AF164" i="89"/>
  <c r="AF163" i="89"/>
  <c r="AF162" i="89"/>
  <c r="AF161" i="89"/>
  <c r="AF160" i="89"/>
  <c r="AF159" i="89"/>
  <c r="AF158" i="89"/>
  <c r="AF157" i="89"/>
  <c r="AK140" i="89"/>
  <c r="AK139" i="89"/>
  <c r="AK138" i="89"/>
  <c r="AK135" i="89"/>
  <c r="AK134" i="89"/>
  <c r="AK133" i="89"/>
  <c r="AK130" i="89"/>
  <c r="AK127" i="89"/>
  <c r="AK124" i="89"/>
  <c r="AK123" i="89"/>
  <c r="AK122" i="89"/>
  <c r="AK121" i="89"/>
  <c r="AK120" i="89"/>
  <c r="AK119" i="89"/>
  <c r="AK118" i="89"/>
  <c r="AK117" i="89"/>
  <c r="AK116" i="89"/>
  <c r="AK115" i="89"/>
  <c r="AK114" i="89"/>
  <c r="AK113" i="89"/>
  <c r="AK112" i="89"/>
  <c r="AK111" i="89"/>
  <c r="AK110" i="89"/>
  <c r="AK109" i="89"/>
  <c r="AK108" i="89"/>
  <c r="AK107" i="89"/>
  <c r="AK106" i="89"/>
  <c r="AK105" i="89"/>
  <c r="AK104" i="89"/>
  <c r="AK103" i="89"/>
  <c r="AK102" i="89"/>
  <c r="AK101" i="89"/>
  <c r="AK100" i="89"/>
  <c r="AK99" i="89"/>
  <c r="AK98" i="89"/>
  <c r="AK97" i="89"/>
  <c r="AK96" i="89"/>
  <c r="AK95" i="89"/>
  <c r="AK94" i="89"/>
  <c r="AK88" i="89"/>
  <c r="AK84" i="89"/>
  <c r="AK83" i="89"/>
  <c r="AK81" i="89"/>
  <c r="AK79" i="89"/>
  <c r="AK72" i="89"/>
  <c r="AK69" i="89"/>
  <c r="AK68" i="89"/>
  <c r="AK67" i="89"/>
  <c r="AK66" i="89"/>
  <c r="AK65" i="89"/>
  <c r="AK64" i="89"/>
  <c r="AK63" i="89"/>
  <c r="AK62" i="89"/>
  <c r="AK61" i="89"/>
  <c r="AK60" i="89"/>
  <c r="AK59" i="89"/>
  <c r="AK58" i="89"/>
  <c r="AK57" i="89"/>
  <c r="AK56" i="89"/>
  <c r="AK55" i="89"/>
  <c r="AK54" i="89"/>
  <c r="AK53" i="89"/>
  <c r="AK52" i="89"/>
  <c r="AK51" i="89"/>
  <c r="AK50" i="89"/>
  <c r="AK49" i="89"/>
  <c r="AK48" i="89"/>
  <c r="AF47" i="89"/>
  <c r="AJ46" i="89"/>
  <c r="AI46" i="89"/>
  <c r="AH46" i="89"/>
  <c r="AG46" i="89"/>
  <c r="AF46" i="89"/>
  <c r="AF45" i="89"/>
  <c r="AJ44" i="89"/>
  <c r="AI44" i="89"/>
  <c r="AH44" i="89"/>
  <c r="AG44" i="89"/>
  <c r="AF44" i="89"/>
  <c r="AJ43" i="89"/>
  <c r="AI43" i="89"/>
  <c r="AH43" i="89"/>
  <c r="AG43" i="89"/>
  <c r="AF43" i="89"/>
  <c r="AJ42" i="89"/>
  <c r="AI42" i="89"/>
  <c r="AH42" i="89"/>
  <c r="AG42" i="89"/>
  <c r="AF42" i="89"/>
  <c r="AJ41" i="89"/>
  <c r="AI41" i="89"/>
  <c r="AH41" i="89"/>
  <c r="AG41" i="89"/>
  <c r="AF41" i="89"/>
  <c r="AJ39" i="89"/>
  <c r="AI39" i="89"/>
  <c r="AH39" i="89"/>
  <c r="AG39" i="89"/>
  <c r="AF39" i="89"/>
  <c r="AF38" i="89"/>
  <c r="AH37" i="89"/>
  <c r="AF37" i="89"/>
  <c r="AG36" i="89"/>
  <c r="AF36" i="89"/>
  <c r="AF35" i="89"/>
  <c r="AF34" i="89"/>
  <c r="AK33" i="89"/>
  <c r="AK32" i="89"/>
  <c r="AF31" i="89"/>
  <c r="AI30" i="89"/>
  <c r="AF30" i="89"/>
  <c r="AI29" i="89"/>
  <c r="AH29" i="89"/>
  <c r="AF29" i="89"/>
  <c r="AI28" i="89"/>
  <c r="AF28" i="89"/>
  <c r="AI27" i="89"/>
  <c r="AH27" i="89"/>
  <c r="AF27" i="89"/>
  <c r="AJ26" i="89"/>
  <c r="AI26" i="89"/>
  <c r="AH26" i="89"/>
  <c r="AG26" i="89"/>
  <c r="AF26" i="89"/>
  <c r="AJ25" i="89"/>
  <c r="AI25" i="89"/>
  <c r="AH25" i="89"/>
  <c r="AG25" i="89"/>
  <c r="AF25" i="89"/>
  <c r="AJ24" i="89"/>
  <c r="AI24" i="89"/>
  <c r="AH24" i="89"/>
  <c r="AG24" i="89"/>
  <c r="AF24" i="89"/>
  <c r="AJ23" i="89"/>
  <c r="AI23" i="89"/>
  <c r="AH23" i="89"/>
  <c r="AG23" i="89"/>
  <c r="AF23" i="89"/>
  <c r="AJ22" i="89"/>
  <c r="AI22" i="89"/>
  <c r="AH22" i="89"/>
  <c r="AG22" i="89"/>
  <c r="AF22" i="89"/>
  <c r="AJ21" i="89"/>
  <c r="AI21" i="89"/>
  <c r="AH21" i="89"/>
  <c r="AG21" i="89"/>
  <c r="AF21" i="89"/>
  <c r="AJ20" i="89"/>
  <c r="AI20" i="89"/>
  <c r="AH20" i="89"/>
  <c r="AG20" i="89"/>
  <c r="AF20" i="89"/>
  <c r="AJ19" i="89"/>
  <c r="AI19" i="89"/>
  <c r="AH19" i="89"/>
  <c r="AG19" i="89"/>
  <c r="AF19" i="89"/>
  <c r="AJ18" i="89"/>
  <c r="AI18" i="89"/>
  <c r="AH18" i="89"/>
  <c r="AG18" i="89"/>
  <c r="AF18" i="89"/>
  <c r="AJ17" i="89"/>
  <c r="AI17" i="89"/>
  <c r="AH17" i="89"/>
  <c r="AG17" i="89"/>
  <c r="AF17" i="89"/>
  <c r="AJ16" i="89"/>
  <c r="AI16" i="89"/>
  <c r="AH16" i="89"/>
  <c r="AG16" i="89"/>
  <c r="AF16" i="89"/>
  <c r="AJ15" i="89"/>
  <c r="AI15" i="89"/>
  <c r="AH15" i="89"/>
  <c r="AG15" i="89"/>
  <c r="AF15" i="89"/>
  <c r="AJ14" i="89"/>
  <c r="AI14" i="89"/>
  <c r="AH14" i="89"/>
  <c r="AG14" i="89"/>
  <c r="AF14" i="89"/>
  <c r="AF164" i="88"/>
  <c r="AF163" i="88"/>
  <c r="AF162" i="88"/>
  <c r="AF161" i="88"/>
  <c r="AF160" i="88"/>
  <c r="AF159" i="88"/>
  <c r="AF158" i="88"/>
  <c r="AF157" i="88"/>
  <c r="AK140" i="88"/>
  <c r="AK139" i="88"/>
  <c r="AK138" i="88"/>
  <c r="AK135" i="88"/>
  <c r="AK134" i="88"/>
  <c r="AK133" i="88"/>
  <c r="AK127" i="88"/>
  <c r="AK124" i="88"/>
  <c r="AK123" i="88"/>
  <c r="AK122" i="88"/>
  <c r="AK121" i="88"/>
  <c r="AK120" i="88"/>
  <c r="AK119" i="88"/>
  <c r="AK118" i="88"/>
  <c r="AK117" i="88"/>
  <c r="AK116" i="88"/>
  <c r="AK115" i="88"/>
  <c r="AK114" i="88"/>
  <c r="AK113" i="88"/>
  <c r="AK112" i="88"/>
  <c r="AK111" i="88"/>
  <c r="AK110" i="88"/>
  <c r="AK109" i="88"/>
  <c r="AK108" i="88"/>
  <c r="AK107" i="88"/>
  <c r="AK106" i="88"/>
  <c r="AK105" i="88"/>
  <c r="AK104" i="88"/>
  <c r="AK103" i="88"/>
  <c r="AK102" i="88"/>
  <c r="AK101" i="88"/>
  <c r="AK100" i="88"/>
  <c r="AK99" i="88"/>
  <c r="AK98" i="88"/>
  <c r="AK97" i="88"/>
  <c r="AK96" i="88"/>
  <c r="AK95" i="88"/>
  <c r="AK94" i="88"/>
  <c r="AK88" i="88"/>
  <c r="AK84" i="88"/>
  <c r="AK83" i="88"/>
  <c r="AK81" i="88"/>
  <c r="AK79" i="88"/>
  <c r="AK72" i="88"/>
  <c r="AK69" i="88"/>
  <c r="AK68" i="88"/>
  <c r="AK67" i="88"/>
  <c r="AK66" i="88"/>
  <c r="AK65" i="88"/>
  <c r="AK64" i="88"/>
  <c r="AK63" i="88"/>
  <c r="AK62" i="88"/>
  <c r="AK61" i="88"/>
  <c r="AK60" i="88"/>
  <c r="AK59" i="88"/>
  <c r="AK58" i="88"/>
  <c r="AK57" i="88"/>
  <c r="AK56" i="88"/>
  <c r="AK55" i="88"/>
  <c r="AK54" i="88"/>
  <c r="AK53" i="88"/>
  <c r="AK52" i="88"/>
  <c r="AK51" i="88"/>
  <c r="AK50" i="88"/>
  <c r="AK49" i="88"/>
  <c r="AK48" i="88"/>
  <c r="AF47" i="88"/>
  <c r="AJ46" i="88"/>
  <c r="AI46" i="88"/>
  <c r="AH46" i="88"/>
  <c r="AG46" i="88"/>
  <c r="AF46" i="88"/>
  <c r="AF45" i="88"/>
  <c r="AJ44" i="88"/>
  <c r="AI44" i="88"/>
  <c r="AH44" i="88"/>
  <c r="AG44" i="88"/>
  <c r="AF44" i="88"/>
  <c r="AJ43" i="88"/>
  <c r="AI43" i="88"/>
  <c r="AH43" i="88"/>
  <c r="AG43" i="88"/>
  <c r="AF43" i="88"/>
  <c r="AJ42" i="88"/>
  <c r="AI42" i="88"/>
  <c r="AH42" i="88"/>
  <c r="AG42" i="88"/>
  <c r="AF42" i="88"/>
  <c r="AJ41" i="88"/>
  <c r="AI41" i="88"/>
  <c r="AH41" i="88"/>
  <c r="AG41" i="88"/>
  <c r="AF41" i="88"/>
  <c r="AJ39" i="88"/>
  <c r="AI39" i="88"/>
  <c r="AH39" i="88"/>
  <c r="AG39" i="88"/>
  <c r="AF39" i="88"/>
  <c r="AF38" i="88"/>
  <c r="AH37" i="88"/>
  <c r="AF37" i="88"/>
  <c r="AG36" i="88"/>
  <c r="AF36" i="88"/>
  <c r="AF35" i="88"/>
  <c r="AF34" i="88"/>
  <c r="AK33" i="88"/>
  <c r="AK32" i="88"/>
  <c r="AF31" i="88"/>
  <c r="AF30" i="88"/>
  <c r="AI29" i="88"/>
  <c r="AH29" i="88"/>
  <c r="AF29" i="88"/>
  <c r="AI28" i="88"/>
  <c r="AF28" i="88"/>
  <c r="AI27" i="88"/>
  <c r="AH27" i="88"/>
  <c r="AF27" i="88"/>
  <c r="AJ26" i="88"/>
  <c r="AI26" i="88"/>
  <c r="AH26" i="88"/>
  <c r="AG26" i="88"/>
  <c r="AF26" i="88"/>
  <c r="AJ25" i="88"/>
  <c r="AI25" i="88"/>
  <c r="AH25" i="88"/>
  <c r="AG25" i="88"/>
  <c r="AF25" i="88"/>
  <c r="AJ24" i="88"/>
  <c r="AI24" i="88"/>
  <c r="AH24" i="88"/>
  <c r="AG24" i="88"/>
  <c r="AF24" i="88"/>
  <c r="AJ23" i="88"/>
  <c r="AI23" i="88"/>
  <c r="AH23" i="88"/>
  <c r="AG23" i="88"/>
  <c r="AF23" i="88"/>
  <c r="AJ22" i="88"/>
  <c r="AI22" i="88"/>
  <c r="AH22" i="88"/>
  <c r="AG22" i="88"/>
  <c r="AF22" i="88"/>
  <c r="AJ21" i="88"/>
  <c r="AI21" i="88"/>
  <c r="AH21" i="88"/>
  <c r="AG21" i="88"/>
  <c r="AF21" i="88"/>
  <c r="AJ20" i="88"/>
  <c r="AI20" i="88"/>
  <c r="AH20" i="88"/>
  <c r="AG20" i="88"/>
  <c r="AF20" i="88"/>
  <c r="AJ19" i="88"/>
  <c r="AI19" i="88"/>
  <c r="AH19" i="88"/>
  <c r="AG19" i="88"/>
  <c r="AF19" i="88"/>
  <c r="AJ18" i="88"/>
  <c r="AI18" i="88"/>
  <c r="AH18" i="88"/>
  <c r="AG18" i="88"/>
  <c r="AF18" i="88"/>
  <c r="AJ17" i="88"/>
  <c r="AI17" i="88"/>
  <c r="AH17" i="88"/>
  <c r="AG17" i="88"/>
  <c r="AF17" i="88"/>
  <c r="AJ16" i="88"/>
  <c r="AI16" i="88"/>
  <c r="AH16" i="88"/>
  <c r="AG16" i="88"/>
  <c r="AF16" i="88"/>
  <c r="AJ15" i="88"/>
  <c r="AI15" i="88"/>
  <c r="AH15" i="88"/>
  <c r="AG15" i="88"/>
  <c r="AF15" i="88"/>
  <c r="AJ14" i="88"/>
  <c r="AI14" i="88"/>
  <c r="AH14" i="88"/>
  <c r="AG14" i="88"/>
  <c r="AF14" i="88"/>
  <c r="AF164" i="87"/>
  <c r="AF163" i="87"/>
  <c r="AF162" i="87"/>
  <c r="AF161" i="87"/>
  <c r="AF160" i="87"/>
  <c r="AF159" i="87"/>
  <c r="AF158" i="87"/>
  <c r="AF157" i="87"/>
  <c r="AK140" i="87"/>
  <c r="AK139" i="87"/>
  <c r="AK138" i="87"/>
  <c r="AK135" i="87"/>
  <c r="AK134" i="87"/>
  <c r="AK133" i="87"/>
  <c r="AK127" i="87"/>
  <c r="AK124" i="87"/>
  <c r="AK123" i="87"/>
  <c r="AK122" i="87"/>
  <c r="AK121" i="87"/>
  <c r="AK120" i="87"/>
  <c r="AK119" i="87"/>
  <c r="AK118" i="87"/>
  <c r="AK117" i="87"/>
  <c r="AK116" i="87"/>
  <c r="AK115" i="87"/>
  <c r="AK114" i="87"/>
  <c r="AK113" i="87"/>
  <c r="AK112" i="87"/>
  <c r="AK111" i="87"/>
  <c r="AK110" i="87"/>
  <c r="AK109" i="87"/>
  <c r="AK108" i="87"/>
  <c r="AK107" i="87"/>
  <c r="AK106" i="87"/>
  <c r="AK105" i="87"/>
  <c r="AK104" i="87"/>
  <c r="AK103" i="87"/>
  <c r="AK102" i="87"/>
  <c r="AK101" i="87"/>
  <c r="AK100" i="87"/>
  <c r="AK99" i="87"/>
  <c r="AK98" i="87"/>
  <c r="AK97" i="87"/>
  <c r="AK96" i="87"/>
  <c r="AK95" i="87"/>
  <c r="AK94" i="87"/>
  <c r="AK88" i="87"/>
  <c r="AK84" i="87"/>
  <c r="AK83" i="87"/>
  <c r="AK81" i="87"/>
  <c r="AK79" i="87"/>
  <c r="AK72" i="87"/>
  <c r="AK69" i="87"/>
  <c r="AK68" i="87"/>
  <c r="AK67" i="87"/>
  <c r="AK66" i="87"/>
  <c r="AK65" i="87"/>
  <c r="AK64" i="87"/>
  <c r="AK63" i="87"/>
  <c r="AK62" i="87"/>
  <c r="AK61" i="87"/>
  <c r="AK60" i="87"/>
  <c r="AK59" i="87"/>
  <c r="AK58" i="87"/>
  <c r="AK57" i="87"/>
  <c r="AK56" i="87"/>
  <c r="AK55" i="87"/>
  <c r="AK54" i="87"/>
  <c r="AK53" i="87"/>
  <c r="AK52" i="87"/>
  <c r="AK51" i="87"/>
  <c r="AK50" i="87"/>
  <c r="AK49" i="87"/>
  <c r="AK48" i="87"/>
  <c r="AF47" i="87"/>
  <c r="AJ46" i="87"/>
  <c r="AI46" i="87"/>
  <c r="AH46" i="87"/>
  <c r="AG46" i="87"/>
  <c r="AF46" i="87"/>
  <c r="AF45" i="87"/>
  <c r="AJ44" i="87"/>
  <c r="AI44" i="87"/>
  <c r="AH44" i="87"/>
  <c r="AG44" i="87"/>
  <c r="AF44" i="87"/>
  <c r="AJ43" i="87"/>
  <c r="AI43" i="87"/>
  <c r="AH43" i="87"/>
  <c r="AG43" i="87"/>
  <c r="AF43" i="87"/>
  <c r="AJ42" i="87"/>
  <c r="AI42" i="87"/>
  <c r="AH42" i="87"/>
  <c r="AG42" i="87"/>
  <c r="AF42" i="87"/>
  <c r="AJ41" i="87"/>
  <c r="AI41" i="87"/>
  <c r="AH41" i="87"/>
  <c r="AG41" i="87"/>
  <c r="AF41" i="87"/>
  <c r="AJ39" i="87"/>
  <c r="AI39" i="87"/>
  <c r="AH39" i="87"/>
  <c r="AG39" i="87"/>
  <c r="AF39" i="87"/>
  <c r="AF38" i="87"/>
  <c r="AH37" i="87"/>
  <c r="AF37" i="87"/>
  <c r="AG36" i="87"/>
  <c r="AF36" i="87"/>
  <c r="AF35" i="87"/>
  <c r="AF34" i="87"/>
  <c r="AK33" i="87"/>
  <c r="AK32" i="87"/>
  <c r="AF31" i="87"/>
  <c r="AF30" i="87"/>
  <c r="AI29" i="87"/>
  <c r="AH29" i="87"/>
  <c r="AF29" i="87"/>
  <c r="AI28" i="87"/>
  <c r="AF28" i="87"/>
  <c r="AI27" i="87"/>
  <c r="AH27" i="87"/>
  <c r="AF27" i="87"/>
  <c r="AJ26" i="87"/>
  <c r="AI26" i="87"/>
  <c r="AH26" i="87"/>
  <c r="AG26" i="87"/>
  <c r="AF26" i="87"/>
  <c r="AJ25" i="87"/>
  <c r="AI25" i="87"/>
  <c r="AH25" i="87"/>
  <c r="AG25" i="87"/>
  <c r="AF25" i="87"/>
  <c r="AJ24" i="87"/>
  <c r="AI24" i="87"/>
  <c r="AH24" i="87"/>
  <c r="AG24" i="87"/>
  <c r="AF24" i="87"/>
  <c r="AJ23" i="87"/>
  <c r="AI23" i="87"/>
  <c r="AH23" i="87"/>
  <c r="AG23" i="87"/>
  <c r="AF23" i="87"/>
  <c r="AJ22" i="87"/>
  <c r="AI22" i="87"/>
  <c r="AH22" i="87"/>
  <c r="AG22" i="87"/>
  <c r="AF22" i="87"/>
  <c r="AJ21" i="87"/>
  <c r="AI21" i="87"/>
  <c r="AH21" i="87"/>
  <c r="AG21" i="87"/>
  <c r="AF21" i="87"/>
  <c r="AJ20" i="87"/>
  <c r="AI20" i="87"/>
  <c r="AH20" i="87"/>
  <c r="AG20" i="87"/>
  <c r="AF20" i="87"/>
  <c r="AJ19" i="87"/>
  <c r="AI19" i="87"/>
  <c r="AH19" i="87"/>
  <c r="AG19" i="87"/>
  <c r="AF19" i="87"/>
  <c r="AJ18" i="87"/>
  <c r="AI18" i="87"/>
  <c r="AH18" i="87"/>
  <c r="AG18" i="87"/>
  <c r="AF18" i="87"/>
  <c r="AJ17" i="87"/>
  <c r="AI17" i="87"/>
  <c r="AH17" i="87"/>
  <c r="AG17" i="87"/>
  <c r="AF17" i="87"/>
  <c r="AJ16" i="87"/>
  <c r="AI16" i="87"/>
  <c r="AH16" i="87"/>
  <c r="AG16" i="87"/>
  <c r="AF16" i="87"/>
  <c r="AJ15" i="87"/>
  <c r="AI15" i="87"/>
  <c r="AH15" i="87"/>
  <c r="AG15" i="87"/>
  <c r="AF15" i="87"/>
  <c r="AJ14" i="87"/>
  <c r="AI14" i="87"/>
  <c r="AH14" i="87"/>
  <c r="AG14" i="87"/>
  <c r="AF14" i="87"/>
  <c r="AF164" i="86"/>
  <c r="AF163" i="86"/>
  <c r="AF162" i="86"/>
  <c r="AF161" i="86"/>
  <c r="AF160" i="86"/>
  <c r="AF159" i="86"/>
  <c r="AF158" i="86"/>
  <c r="AF157" i="86"/>
  <c r="AK140" i="86"/>
  <c r="AK139" i="86"/>
  <c r="AK138" i="86"/>
  <c r="AK135" i="86"/>
  <c r="AK134" i="86"/>
  <c r="AK133" i="86"/>
  <c r="AK127" i="86"/>
  <c r="AK124" i="86"/>
  <c r="AK123" i="86"/>
  <c r="AK122" i="86"/>
  <c r="AK121" i="86"/>
  <c r="AK120" i="86"/>
  <c r="AK119" i="86"/>
  <c r="AK118" i="86"/>
  <c r="AK117" i="86"/>
  <c r="AK116" i="86"/>
  <c r="AK115" i="86"/>
  <c r="AK114" i="86"/>
  <c r="AK113" i="86"/>
  <c r="AK112" i="86"/>
  <c r="AK111" i="86"/>
  <c r="AK110" i="86"/>
  <c r="AK109" i="86"/>
  <c r="AK108" i="86"/>
  <c r="AK107" i="86"/>
  <c r="AK106" i="86"/>
  <c r="AK105" i="86"/>
  <c r="AK104" i="86"/>
  <c r="AK103" i="86"/>
  <c r="AK102" i="86"/>
  <c r="AK101" i="86"/>
  <c r="AK100" i="86"/>
  <c r="AK99" i="86"/>
  <c r="AK98" i="86"/>
  <c r="AK97" i="86"/>
  <c r="AK96" i="86"/>
  <c r="AK95" i="86"/>
  <c r="AK94" i="86"/>
  <c r="AK88" i="86"/>
  <c r="AK84" i="86"/>
  <c r="AK83" i="86"/>
  <c r="AK81" i="86"/>
  <c r="AK79" i="86"/>
  <c r="AK72" i="86"/>
  <c r="AK69" i="86"/>
  <c r="AK68" i="86"/>
  <c r="AK67" i="86"/>
  <c r="AK66" i="86"/>
  <c r="AK65" i="86"/>
  <c r="AK64" i="86"/>
  <c r="AK63" i="86"/>
  <c r="AK62" i="86"/>
  <c r="AK61" i="86"/>
  <c r="AK60" i="86"/>
  <c r="AK59" i="86"/>
  <c r="AK58" i="86"/>
  <c r="AK57" i="86"/>
  <c r="AK56" i="86"/>
  <c r="AK55" i="86"/>
  <c r="AK54" i="86"/>
  <c r="AK53" i="86"/>
  <c r="AK52" i="86"/>
  <c r="AK51" i="86"/>
  <c r="AK50" i="86"/>
  <c r="AK49" i="86"/>
  <c r="AK48" i="86"/>
  <c r="AF47" i="86"/>
  <c r="AJ46" i="86"/>
  <c r="AI46" i="86"/>
  <c r="AH46" i="86"/>
  <c r="AG46" i="86"/>
  <c r="AF46" i="86"/>
  <c r="AF45" i="86"/>
  <c r="AJ44" i="86"/>
  <c r="AI44" i="86"/>
  <c r="AH44" i="86"/>
  <c r="AG44" i="86"/>
  <c r="AF44" i="86"/>
  <c r="AJ43" i="86"/>
  <c r="AI43" i="86"/>
  <c r="AH43" i="86"/>
  <c r="AG43" i="86"/>
  <c r="AF43" i="86"/>
  <c r="AJ42" i="86"/>
  <c r="AI42" i="86"/>
  <c r="AH42" i="86"/>
  <c r="AG42" i="86"/>
  <c r="AF42" i="86"/>
  <c r="AJ41" i="86"/>
  <c r="AI41" i="86"/>
  <c r="AH41" i="86"/>
  <c r="AG41" i="86"/>
  <c r="AF41" i="86"/>
  <c r="AJ39" i="86"/>
  <c r="AI39" i="86"/>
  <c r="AH39" i="86"/>
  <c r="AG39" i="86"/>
  <c r="AF39" i="86"/>
  <c r="AF38" i="86"/>
  <c r="AH37" i="86"/>
  <c r="AF37" i="86"/>
  <c r="AG36" i="86"/>
  <c r="AF36" i="86"/>
  <c r="AF35" i="86"/>
  <c r="AF34" i="86"/>
  <c r="AK33" i="86"/>
  <c r="AK32" i="86"/>
  <c r="AF31" i="86"/>
  <c r="AF30" i="86"/>
  <c r="AI29" i="86"/>
  <c r="AH29" i="86"/>
  <c r="AF29" i="86"/>
  <c r="AI28" i="86"/>
  <c r="AF28" i="86"/>
  <c r="AI27" i="86"/>
  <c r="AH27" i="86"/>
  <c r="AF27" i="86"/>
  <c r="AJ26" i="86"/>
  <c r="AI26" i="86"/>
  <c r="AH26" i="86"/>
  <c r="AG26" i="86"/>
  <c r="AF26" i="86"/>
  <c r="AJ25" i="86"/>
  <c r="AI25" i="86"/>
  <c r="AH25" i="86"/>
  <c r="AG25" i="86"/>
  <c r="AF25" i="86"/>
  <c r="AJ24" i="86"/>
  <c r="AI24" i="86"/>
  <c r="AH24" i="86"/>
  <c r="AG24" i="86"/>
  <c r="AF24" i="86"/>
  <c r="AJ23" i="86"/>
  <c r="AI23" i="86"/>
  <c r="AH23" i="86"/>
  <c r="AG23" i="86"/>
  <c r="AF23" i="86"/>
  <c r="AJ22" i="86"/>
  <c r="AI22" i="86"/>
  <c r="AH22" i="86"/>
  <c r="AG22" i="86"/>
  <c r="AF22" i="86"/>
  <c r="AJ21" i="86"/>
  <c r="AI21" i="86"/>
  <c r="AH21" i="86"/>
  <c r="AG21" i="86"/>
  <c r="AF21" i="86"/>
  <c r="AJ20" i="86"/>
  <c r="AI20" i="86"/>
  <c r="AH20" i="86"/>
  <c r="AG20" i="86"/>
  <c r="AF20" i="86"/>
  <c r="AJ19" i="86"/>
  <c r="AI19" i="86"/>
  <c r="AH19" i="86"/>
  <c r="AG19" i="86"/>
  <c r="AF19" i="86"/>
  <c r="AJ18" i="86"/>
  <c r="AI18" i="86"/>
  <c r="AH18" i="86"/>
  <c r="AG18" i="86"/>
  <c r="AF18" i="86"/>
  <c r="AJ17" i="86"/>
  <c r="AI17" i="86"/>
  <c r="AH17" i="86"/>
  <c r="AG17" i="86"/>
  <c r="AF17" i="86"/>
  <c r="AJ16" i="86"/>
  <c r="AI16" i="86"/>
  <c r="AH16" i="86"/>
  <c r="AG16" i="86"/>
  <c r="AF16" i="86"/>
  <c r="AJ15" i="86"/>
  <c r="AI15" i="86"/>
  <c r="AH15" i="86"/>
  <c r="AG15" i="86"/>
  <c r="AF15" i="86"/>
  <c r="AJ14" i="86"/>
  <c r="AI14" i="86"/>
  <c r="AH14" i="86"/>
  <c r="AG14" i="86"/>
  <c r="AF14" i="86"/>
  <c r="AF164" i="85"/>
  <c r="AF163" i="85"/>
  <c r="AF162" i="85"/>
  <c r="AF161" i="85"/>
  <c r="AF160" i="85"/>
  <c r="AF159" i="85"/>
  <c r="AF158" i="85"/>
  <c r="AF157" i="85"/>
  <c r="AK140" i="85"/>
  <c r="AK139" i="85"/>
  <c r="AK138" i="85"/>
  <c r="AK135" i="85"/>
  <c r="AK134" i="85"/>
  <c r="AK133" i="85"/>
  <c r="AK127" i="85"/>
  <c r="AK124" i="85"/>
  <c r="AK123" i="85"/>
  <c r="AK122" i="85"/>
  <c r="AK121" i="85"/>
  <c r="AK120" i="85"/>
  <c r="AK119" i="85"/>
  <c r="AK118" i="85"/>
  <c r="AK117" i="85"/>
  <c r="AK116" i="85"/>
  <c r="AK115" i="85"/>
  <c r="AK114" i="85"/>
  <c r="AK113" i="85"/>
  <c r="AK112" i="85"/>
  <c r="AK111" i="85"/>
  <c r="AK110" i="85"/>
  <c r="AK109" i="85"/>
  <c r="AK108" i="85"/>
  <c r="AK107" i="85"/>
  <c r="AK106" i="85"/>
  <c r="AK105" i="85"/>
  <c r="AK104" i="85"/>
  <c r="AK103" i="85"/>
  <c r="AK102" i="85"/>
  <c r="AK101" i="85"/>
  <c r="AK100" i="85"/>
  <c r="AK99" i="85"/>
  <c r="AK98" i="85"/>
  <c r="AK97" i="85"/>
  <c r="AK96" i="85"/>
  <c r="AK95" i="85"/>
  <c r="AK94" i="85"/>
  <c r="AK88" i="85"/>
  <c r="AK84" i="85"/>
  <c r="AK83" i="85"/>
  <c r="AK81" i="85"/>
  <c r="AK79" i="85"/>
  <c r="AK72" i="85"/>
  <c r="AK69" i="85"/>
  <c r="AK68" i="85"/>
  <c r="AK67" i="85"/>
  <c r="AK66" i="85"/>
  <c r="AK65" i="85"/>
  <c r="AK64" i="85"/>
  <c r="AK63" i="85"/>
  <c r="AK62" i="85"/>
  <c r="AK61" i="85"/>
  <c r="AK60" i="85"/>
  <c r="AK59" i="85"/>
  <c r="AK58" i="85"/>
  <c r="AK57" i="85"/>
  <c r="AK56" i="85"/>
  <c r="AK55" i="85"/>
  <c r="AK54" i="85"/>
  <c r="AK53" i="85"/>
  <c r="AK52" i="85"/>
  <c r="AK51" i="85"/>
  <c r="AK50" i="85"/>
  <c r="AK49" i="85"/>
  <c r="AK48" i="85"/>
  <c r="AF47" i="85"/>
  <c r="AJ46" i="85"/>
  <c r="AI46" i="85"/>
  <c r="AH46" i="85"/>
  <c r="AG46" i="85"/>
  <c r="AF46" i="85"/>
  <c r="AF45" i="85"/>
  <c r="AJ44" i="85"/>
  <c r="AI44" i="85"/>
  <c r="AH44" i="85"/>
  <c r="AG44" i="85"/>
  <c r="AF44" i="85"/>
  <c r="AJ43" i="85"/>
  <c r="AI43" i="85"/>
  <c r="AH43" i="85"/>
  <c r="AG43" i="85"/>
  <c r="AF43" i="85"/>
  <c r="AJ42" i="85"/>
  <c r="AI42" i="85"/>
  <c r="AH42" i="85"/>
  <c r="AG42" i="85"/>
  <c r="AF42" i="85"/>
  <c r="AJ41" i="85"/>
  <c r="AI41" i="85"/>
  <c r="AH41" i="85"/>
  <c r="AG41" i="85"/>
  <c r="AF41" i="85"/>
  <c r="AJ39" i="85"/>
  <c r="AI39" i="85"/>
  <c r="AH39" i="85"/>
  <c r="AG39" i="85"/>
  <c r="AF39" i="85"/>
  <c r="AF38" i="85"/>
  <c r="AH37" i="85"/>
  <c r="AF37" i="85"/>
  <c r="AG36" i="85"/>
  <c r="AF36" i="85"/>
  <c r="AF35" i="85"/>
  <c r="AF34" i="85"/>
  <c r="AK33" i="85"/>
  <c r="AK32" i="85"/>
  <c r="AF31" i="85"/>
  <c r="AF30" i="85"/>
  <c r="AI29" i="85"/>
  <c r="AH29" i="85"/>
  <c r="AF29" i="85"/>
  <c r="AI28" i="85"/>
  <c r="AF28" i="85"/>
  <c r="AI27" i="85"/>
  <c r="AH27" i="85"/>
  <c r="AF27" i="85"/>
  <c r="AJ26" i="85"/>
  <c r="AI26" i="85"/>
  <c r="AH26" i="85"/>
  <c r="AG26" i="85"/>
  <c r="AF26" i="85"/>
  <c r="AJ25" i="85"/>
  <c r="AI25" i="85"/>
  <c r="AH25" i="85"/>
  <c r="AG25" i="85"/>
  <c r="AF25" i="85"/>
  <c r="AJ24" i="85"/>
  <c r="AI24" i="85"/>
  <c r="AH24" i="85"/>
  <c r="AG24" i="85"/>
  <c r="AF24" i="85"/>
  <c r="AJ23" i="85"/>
  <c r="AI23" i="85"/>
  <c r="AH23" i="85"/>
  <c r="AG23" i="85"/>
  <c r="AF23" i="85"/>
  <c r="AJ22" i="85"/>
  <c r="AI22" i="85"/>
  <c r="AH22" i="85"/>
  <c r="AG22" i="85"/>
  <c r="AF22" i="85"/>
  <c r="AJ21" i="85"/>
  <c r="AI21" i="85"/>
  <c r="AH21" i="85"/>
  <c r="AG21" i="85"/>
  <c r="AF21" i="85"/>
  <c r="AJ20" i="85"/>
  <c r="AI20" i="85"/>
  <c r="AH20" i="85"/>
  <c r="AG20" i="85"/>
  <c r="AF20" i="85"/>
  <c r="AJ19" i="85"/>
  <c r="AI19" i="85"/>
  <c r="AH19" i="85"/>
  <c r="AG19" i="85"/>
  <c r="AF19" i="85"/>
  <c r="AJ18" i="85"/>
  <c r="AI18" i="85"/>
  <c r="AH18" i="85"/>
  <c r="AG18" i="85"/>
  <c r="AF18" i="85"/>
  <c r="AJ17" i="85"/>
  <c r="AI17" i="85"/>
  <c r="AH17" i="85"/>
  <c r="AG17" i="85"/>
  <c r="AF17" i="85"/>
  <c r="AJ16" i="85"/>
  <c r="AI16" i="85"/>
  <c r="AH16" i="85"/>
  <c r="AG16" i="85"/>
  <c r="AF16" i="85"/>
  <c r="AJ15" i="85"/>
  <c r="AI15" i="85"/>
  <c r="AH15" i="85"/>
  <c r="AG15" i="85"/>
  <c r="AF15" i="85"/>
  <c r="AJ14" i="85"/>
  <c r="AI14" i="85"/>
  <c r="AH14" i="85"/>
  <c r="AG14" i="85"/>
  <c r="AF14" i="85"/>
  <c r="AF164" i="84"/>
  <c r="AF163" i="84"/>
  <c r="AF162" i="84"/>
  <c r="AF161" i="84"/>
  <c r="AF160" i="84"/>
  <c r="AF159" i="84"/>
  <c r="AF158" i="84"/>
  <c r="AF157" i="84"/>
  <c r="AK140" i="84"/>
  <c r="AK139" i="84"/>
  <c r="AK138" i="84"/>
  <c r="AK135" i="84"/>
  <c r="AK134" i="84"/>
  <c r="AK133" i="84"/>
  <c r="AK127" i="84"/>
  <c r="AK124" i="84"/>
  <c r="AK123" i="84"/>
  <c r="AK122" i="84"/>
  <c r="AK121" i="84"/>
  <c r="AK120" i="84"/>
  <c r="AK119" i="84"/>
  <c r="AK118" i="84"/>
  <c r="AK117" i="84"/>
  <c r="AK116" i="84"/>
  <c r="AK115" i="84"/>
  <c r="AK114" i="84"/>
  <c r="AK113" i="84"/>
  <c r="AK112" i="84"/>
  <c r="AK111" i="84"/>
  <c r="AK110" i="84"/>
  <c r="AK109" i="84"/>
  <c r="AK108" i="84"/>
  <c r="AK107" i="84"/>
  <c r="AK106" i="84"/>
  <c r="AK105" i="84"/>
  <c r="AK104" i="84"/>
  <c r="AK103" i="84"/>
  <c r="AK102" i="84"/>
  <c r="AK101" i="84"/>
  <c r="AK100" i="84"/>
  <c r="AK99" i="84"/>
  <c r="AK98" i="84"/>
  <c r="AK97" i="84"/>
  <c r="AK96" i="84"/>
  <c r="AK95" i="84"/>
  <c r="AK94" i="84"/>
  <c r="AK88" i="84"/>
  <c r="AK84" i="84"/>
  <c r="AK83" i="84"/>
  <c r="AK81" i="84"/>
  <c r="AK79" i="84"/>
  <c r="AK72" i="84"/>
  <c r="AK69" i="84"/>
  <c r="AK68" i="84"/>
  <c r="AK67" i="84"/>
  <c r="AK66" i="84"/>
  <c r="AK65" i="84"/>
  <c r="AK64" i="84"/>
  <c r="AK63" i="84"/>
  <c r="AK62" i="84"/>
  <c r="AK61" i="84"/>
  <c r="AK60" i="84"/>
  <c r="AK59" i="84"/>
  <c r="AK58" i="84"/>
  <c r="AK57" i="84"/>
  <c r="AK56" i="84"/>
  <c r="AK55" i="84"/>
  <c r="AK54" i="84"/>
  <c r="AK53" i="84"/>
  <c r="AK52" i="84"/>
  <c r="AK51" i="84"/>
  <c r="AK50" i="84"/>
  <c r="AK49" i="84"/>
  <c r="AK48" i="84"/>
  <c r="AF47" i="84"/>
  <c r="AJ46" i="84"/>
  <c r="AI46" i="84"/>
  <c r="AH46" i="84"/>
  <c r="AG46" i="84"/>
  <c r="AF46" i="84"/>
  <c r="AF45" i="84"/>
  <c r="AJ44" i="84"/>
  <c r="AI44" i="84"/>
  <c r="AH44" i="84"/>
  <c r="AG44" i="84"/>
  <c r="AF44" i="84"/>
  <c r="AJ43" i="84"/>
  <c r="AI43" i="84"/>
  <c r="AH43" i="84"/>
  <c r="AG43" i="84"/>
  <c r="AF43" i="84"/>
  <c r="AJ42" i="84"/>
  <c r="AI42" i="84"/>
  <c r="AH42" i="84"/>
  <c r="AG42" i="84"/>
  <c r="AF42" i="84"/>
  <c r="AJ41" i="84"/>
  <c r="AI41" i="84"/>
  <c r="AH41" i="84"/>
  <c r="AG41" i="84"/>
  <c r="AF41" i="84"/>
  <c r="AJ39" i="84"/>
  <c r="AI39" i="84"/>
  <c r="AH39" i="84"/>
  <c r="AG39" i="84"/>
  <c r="AF39" i="84"/>
  <c r="AF38" i="84"/>
  <c r="AH37" i="84"/>
  <c r="AF37" i="84"/>
  <c r="AG36" i="84"/>
  <c r="AF36" i="84"/>
  <c r="AF35" i="84"/>
  <c r="AF34" i="84"/>
  <c r="AK33" i="84"/>
  <c r="AK32" i="84"/>
  <c r="AF31" i="84"/>
  <c r="AF30" i="84"/>
  <c r="AI29" i="84"/>
  <c r="AH29" i="84"/>
  <c r="AF29" i="84"/>
  <c r="AI28" i="84"/>
  <c r="AF28" i="84"/>
  <c r="AI27" i="84"/>
  <c r="AH27" i="84"/>
  <c r="AF27" i="84"/>
  <c r="AJ26" i="84"/>
  <c r="AI26" i="84"/>
  <c r="AH26" i="84"/>
  <c r="AG26" i="84"/>
  <c r="AF26" i="84"/>
  <c r="AJ25" i="84"/>
  <c r="AI25" i="84"/>
  <c r="AH25" i="84"/>
  <c r="AG25" i="84"/>
  <c r="AF25" i="84"/>
  <c r="AJ24" i="84"/>
  <c r="AI24" i="84"/>
  <c r="AH24" i="84"/>
  <c r="AG24" i="84"/>
  <c r="AF24" i="84"/>
  <c r="AJ23" i="84"/>
  <c r="AI23" i="84"/>
  <c r="AH23" i="84"/>
  <c r="AG23" i="84"/>
  <c r="AF23" i="84"/>
  <c r="AJ22" i="84"/>
  <c r="AI22" i="84"/>
  <c r="AH22" i="84"/>
  <c r="AG22" i="84"/>
  <c r="AF22" i="84"/>
  <c r="AJ21" i="84"/>
  <c r="AI21" i="84"/>
  <c r="AH21" i="84"/>
  <c r="AG21" i="84"/>
  <c r="AF21" i="84"/>
  <c r="AJ20" i="84"/>
  <c r="AI20" i="84"/>
  <c r="AH20" i="84"/>
  <c r="AG20" i="84"/>
  <c r="AF20" i="84"/>
  <c r="AJ19" i="84"/>
  <c r="AI19" i="84"/>
  <c r="AH19" i="84"/>
  <c r="AG19" i="84"/>
  <c r="AF19" i="84"/>
  <c r="AJ18" i="84"/>
  <c r="AI18" i="84"/>
  <c r="AH18" i="84"/>
  <c r="AG18" i="84"/>
  <c r="AF18" i="84"/>
  <c r="AJ17" i="84"/>
  <c r="AI17" i="84"/>
  <c r="AH17" i="84"/>
  <c r="AG17" i="84"/>
  <c r="AF17" i="84"/>
  <c r="AJ16" i="84"/>
  <c r="AI16" i="84"/>
  <c r="AH16" i="84"/>
  <c r="AG16" i="84"/>
  <c r="AF16" i="84"/>
  <c r="AJ15" i="84"/>
  <c r="AI15" i="84"/>
  <c r="AH15" i="84"/>
  <c r="AG15" i="84"/>
  <c r="AF15" i="84"/>
  <c r="AJ14" i="84"/>
  <c r="AI14" i="84"/>
  <c r="AH14" i="84"/>
  <c r="AG14" i="84"/>
  <c r="AF14" i="84"/>
  <c r="AF164" i="83"/>
  <c r="AF163" i="83"/>
  <c r="AF162" i="83"/>
  <c r="AF161" i="83"/>
  <c r="AF160" i="83"/>
  <c r="AF159" i="83"/>
  <c r="AF158" i="83"/>
  <c r="AF157" i="83"/>
  <c r="AK140" i="83"/>
  <c r="AK139" i="83"/>
  <c r="AK138" i="83"/>
  <c r="AK135" i="83"/>
  <c r="AK134" i="83"/>
  <c r="AK133" i="83"/>
  <c r="AK127" i="83"/>
  <c r="AK124" i="83"/>
  <c r="AK123" i="83"/>
  <c r="AK122" i="83"/>
  <c r="AK121" i="83"/>
  <c r="AK120" i="83"/>
  <c r="AK119" i="83"/>
  <c r="AK118" i="83"/>
  <c r="AK117" i="83"/>
  <c r="AK116" i="83"/>
  <c r="AK115" i="83"/>
  <c r="AK114" i="83"/>
  <c r="AK113" i="83"/>
  <c r="AK112" i="83"/>
  <c r="AK111" i="83"/>
  <c r="AK110" i="83"/>
  <c r="AK109" i="83"/>
  <c r="AK108" i="83"/>
  <c r="AK107" i="83"/>
  <c r="AK106" i="83"/>
  <c r="AK105" i="83"/>
  <c r="AK104" i="83"/>
  <c r="AK103" i="83"/>
  <c r="AK102" i="83"/>
  <c r="AK101" i="83"/>
  <c r="AK100" i="83"/>
  <c r="AK99" i="83"/>
  <c r="AK98" i="83"/>
  <c r="AK97" i="83"/>
  <c r="AK96" i="83"/>
  <c r="AK95" i="83"/>
  <c r="AK94" i="83"/>
  <c r="AK88" i="83"/>
  <c r="AK84" i="83"/>
  <c r="AK83" i="83"/>
  <c r="AK81" i="83"/>
  <c r="AK79" i="83"/>
  <c r="AK72" i="83"/>
  <c r="AK69" i="83"/>
  <c r="AK68" i="83"/>
  <c r="AK67" i="83"/>
  <c r="AK66" i="83"/>
  <c r="AK65" i="83"/>
  <c r="AK64" i="83"/>
  <c r="AK63" i="83"/>
  <c r="AK62" i="83"/>
  <c r="AK61" i="83"/>
  <c r="AK60" i="83"/>
  <c r="AK59" i="83"/>
  <c r="AK58" i="83"/>
  <c r="AK57" i="83"/>
  <c r="AK56" i="83"/>
  <c r="AK55" i="83"/>
  <c r="AK54" i="83"/>
  <c r="AK53" i="83"/>
  <c r="AK52" i="83"/>
  <c r="AK51" i="83"/>
  <c r="AK50" i="83"/>
  <c r="AK49" i="83"/>
  <c r="AK48" i="83"/>
  <c r="AF47" i="83"/>
  <c r="AJ46" i="83"/>
  <c r="AI46" i="83"/>
  <c r="AH46" i="83"/>
  <c r="AG46" i="83"/>
  <c r="AF46" i="83"/>
  <c r="AF45" i="83"/>
  <c r="AJ44" i="83"/>
  <c r="AI44" i="83"/>
  <c r="AH44" i="83"/>
  <c r="AG44" i="83"/>
  <c r="AF44" i="83"/>
  <c r="AJ43" i="83"/>
  <c r="AI43" i="83"/>
  <c r="AH43" i="83"/>
  <c r="AG43" i="83"/>
  <c r="AF43" i="83"/>
  <c r="AJ42" i="83"/>
  <c r="AI42" i="83"/>
  <c r="AH42" i="83"/>
  <c r="AG42" i="83"/>
  <c r="AF42" i="83"/>
  <c r="AJ41" i="83"/>
  <c r="AI41" i="83"/>
  <c r="AH41" i="83"/>
  <c r="AG41" i="83"/>
  <c r="AF41" i="83"/>
  <c r="AJ39" i="83"/>
  <c r="AI39" i="83"/>
  <c r="AH39" i="83"/>
  <c r="AG39" i="83"/>
  <c r="AF39" i="83"/>
  <c r="AF38" i="83"/>
  <c r="AH37" i="83"/>
  <c r="AF37" i="83"/>
  <c r="AG36" i="83"/>
  <c r="AF36" i="83"/>
  <c r="AF35" i="83"/>
  <c r="AF34" i="83"/>
  <c r="AK33" i="83"/>
  <c r="AK32" i="83"/>
  <c r="AF31" i="83"/>
  <c r="AF30" i="83"/>
  <c r="AI29" i="83"/>
  <c r="AH29" i="83"/>
  <c r="AF29" i="83"/>
  <c r="AI28" i="83"/>
  <c r="AF28" i="83"/>
  <c r="AI27" i="83"/>
  <c r="AH27" i="83"/>
  <c r="AF27" i="83"/>
  <c r="AJ26" i="83"/>
  <c r="AI26" i="83"/>
  <c r="AH26" i="83"/>
  <c r="AG26" i="83"/>
  <c r="AF26" i="83"/>
  <c r="AJ25" i="83"/>
  <c r="AI25" i="83"/>
  <c r="AH25" i="83"/>
  <c r="AG25" i="83"/>
  <c r="AF25" i="83"/>
  <c r="AJ24" i="83"/>
  <c r="AI24" i="83"/>
  <c r="AH24" i="83"/>
  <c r="AG24" i="83"/>
  <c r="AF24" i="83"/>
  <c r="AJ23" i="83"/>
  <c r="AI23" i="83"/>
  <c r="AH23" i="83"/>
  <c r="AG23" i="83"/>
  <c r="AF23" i="83"/>
  <c r="AJ22" i="83"/>
  <c r="AI22" i="83"/>
  <c r="AH22" i="83"/>
  <c r="AG22" i="83"/>
  <c r="AF22" i="83"/>
  <c r="AJ21" i="83"/>
  <c r="AI21" i="83"/>
  <c r="AH21" i="83"/>
  <c r="AG21" i="83"/>
  <c r="AF21" i="83"/>
  <c r="AJ20" i="83"/>
  <c r="AI20" i="83"/>
  <c r="AH20" i="83"/>
  <c r="AG20" i="83"/>
  <c r="AF20" i="83"/>
  <c r="AJ19" i="83"/>
  <c r="AI19" i="83"/>
  <c r="AH19" i="83"/>
  <c r="AG19" i="83"/>
  <c r="AF19" i="83"/>
  <c r="AJ18" i="83"/>
  <c r="AI18" i="83"/>
  <c r="AH18" i="83"/>
  <c r="AG18" i="83"/>
  <c r="AF18" i="83"/>
  <c r="AJ17" i="83"/>
  <c r="AI17" i="83"/>
  <c r="AH17" i="83"/>
  <c r="AG17" i="83"/>
  <c r="AF17" i="83"/>
  <c r="AJ16" i="83"/>
  <c r="AI16" i="83"/>
  <c r="AH16" i="83"/>
  <c r="AG16" i="83"/>
  <c r="AF16" i="83"/>
  <c r="AJ15" i="83"/>
  <c r="AI15" i="83"/>
  <c r="AH15" i="83"/>
  <c r="AG15" i="83"/>
  <c r="AF15" i="83"/>
  <c r="AJ14" i="83"/>
  <c r="AI14" i="83"/>
  <c r="AH14" i="83"/>
  <c r="AG14" i="83"/>
  <c r="AF14" i="83"/>
  <c r="AF164" i="82"/>
  <c r="AF163" i="82"/>
  <c r="AF162" i="82"/>
  <c r="AF161" i="82"/>
  <c r="AF160" i="82"/>
  <c r="AF159" i="82"/>
  <c r="AF158" i="82"/>
  <c r="AF157" i="82"/>
  <c r="AK140" i="82"/>
  <c r="AK139" i="82"/>
  <c r="AK138" i="82"/>
  <c r="AK135" i="82"/>
  <c r="AK134" i="82"/>
  <c r="AK133" i="82"/>
  <c r="AK127" i="82"/>
  <c r="AK124" i="82"/>
  <c r="AK123" i="82"/>
  <c r="AK122" i="82"/>
  <c r="AK121" i="82"/>
  <c r="AK120" i="82"/>
  <c r="AK119" i="82"/>
  <c r="AK118" i="82"/>
  <c r="AK117" i="82"/>
  <c r="AK116" i="82"/>
  <c r="AK115" i="82"/>
  <c r="AK114" i="82"/>
  <c r="AK113" i="82"/>
  <c r="AK112" i="82"/>
  <c r="AK111" i="82"/>
  <c r="AK110" i="82"/>
  <c r="AK109" i="82"/>
  <c r="AK108" i="82"/>
  <c r="AK107" i="82"/>
  <c r="AK106" i="82"/>
  <c r="AK105" i="82"/>
  <c r="AK104" i="82"/>
  <c r="AK103" i="82"/>
  <c r="AK102" i="82"/>
  <c r="AK101" i="82"/>
  <c r="AK100" i="82"/>
  <c r="AK99" i="82"/>
  <c r="AK98" i="82"/>
  <c r="AK97" i="82"/>
  <c r="AK96" i="82"/>
  <c r="AK95" i="82"/>
  <c r="AK94" i="82"/>
  <c r="AK88" i="82"/>
  <c r="AK84" i="82"/>
  <c r="AK83" i="82"/>
  <c r="AK81" i="82"/>
  <c r="AK79" i="82"/>
  <c r="AK72" i="82"/>
  <c r="AK69" i="82"/>
  <c r="AK68" i="82"/>
  <c r="AK67" i="82"/>
  <c r="AK66" i="82"/>
  <c r="AK65" i="82"/>
  <c r="AK64" i="82"/>
  <c r="AK63" i="82"/>
  <c r="AK62" i="82"/>
  <c r="AK61" i="82"/>
  <c r="AK60" i="82"/>
  <c r="AK59" i="82"/>
  <c r="AK58" i="82"/>
  <c r="AK57" i="82"/>
  <c r="AK56" i="82"/>
  <c r="AK55" i="82"/>
  <c r="AK54" i="82"/>
  <c r="AK53" i="82"/>
  <c r="AK52" i="82"/>
  <c r="AK51" i="82"/>
  <c r="AK50" i="82"/>
  <c r="AK49" i="82"/>
  <c r="AK48" i="82"/>
  <c r="AF47" i="82"/>
  <c r="AJ46" i="82"/>
  <c r="AI46" i="82"/>
  <c r="AH46" i="82"/>
  <c r="AG46" i="82"/>
  <c r="AF46" i="82"/>
  <c r="AF45" i="82"/>
  <c r="AJ44" i="82"/>
  <c r="AI44" i="82"/>
  <c r="AH44" i="82"/>
  <c r="AG44" i="82"/>
  <c r="AF44" i="82"/>
  <c r="AJ43" i="82"/>
  <c r="AI43" i="82"/>
  <c r="AH43" i="82"/>
  <c r="AG43" i="82"/>
  <c r="AF43" i="82"/>
  <c r="AJ42" i="82"/>
  <c r="AI42" i="82"/>
  <c r="AH42" i="82"/>
  <c r="AG42" i="82"/>
  <c r="AF42" i="82"/>
  <c r="AJ41" i="82"/>
  <c r="AI41" i="82"/>
  <c r="AH41" i="82"/>
  <c r="AG41" i="82"/>
  <c r="AF41" i="82"/>
  <c r="AJ39" i="82"/>
  <c r="AI39" i="82"/>
  <c r="AH39" i="82"/>
  <c r="AG39" i="82"/>
  <c r="AF39" i="82"/>
  <c r="AF38" i="82"/>
  <c r="AH37" i="82"/>
  <c r="AF37" i="82"/>
  <c r="AG36" i="82"/>
  <c r="AF36" i="82"/>
  <c r="AF35" i="82"/>
  <c r="AF34" i="82"/>
  <c r="AK33" i="82"/>
  <c r="AK32" i="82"/>
  <c r="AF31" i="82"/>
  <c r="AF30" i="82"/>
  <c r="AI29" i="82"/>
  <c r="AH29" i="82"/>
  <c r="AF29" i="82"/>
  <c r="AI28" i="82"/>
  <c r="AF28" i="82"/>
  <c r="AI27" i="82"/>
  <c r="AH27" i="82"/>
  <c r="AF27" i="82"/>
  <c r="AJ26" i="82"/>
  <c r="AI26" i="82"/>
  <c r="AH26" i="82"/>
  <c r="AG26" i="82"/>
  <c r="AF26" i="82"/>
  <c r="AJ25" i="82"/>
  <c r="AI25" i="82"/>
  <c r="AH25" i="82"/>
  <c r="AG25" i="82"/>
  <c r="AF25" i="82"/>
  <c r="AJ24" i="82"/>
  <c r="AI24" i="82"/>
  <c r="AH24" i="82"/>
  <c r="AG24" i="82"/>
  <c r="AF24" i="82"/>
  <c r="AJ23" i="82"/>
  <c r="AI23" i="82"/>
  <c r="AH23" i="82"/>
  <c r="AG23" i="82"/>
  <c r="AF23" i="82"/>
  <c r="AJ22" i="82"/>
  <c r="AI22" i="82"/>
  <c r="AH22" i="82"/>
  <c r="AG22" i="82"/>
  <c r="AF22" i="82"/>
  <c r="AJ21" i="82"/>
  <c r="AI21" i="82"/>
  <c r="AH21" i="82"/>
  <c r="AG21" i="82"/>
  <c r="AF21" i="82"/>
  <c r="AJ20" i="82"/>
  <c r="AI20" i="82"/>
  <c r="AH20" i="82"/>
  <c r="AG20" i="82"/>
  <c r="AF20" i="82"/>
  <c r="AJ19" i="82"/>
  <c r="AI19" i="82"/>
  <c r="AH19" i="82"/>
  <c r="AG19" i="82"/>
  <c r="AF19" i="82"/>
  <c r="AJ18" i="82"/>
  <c r="AI18" i="82"/>
  <c r="AH18" i="82"/>
  <c r="AG18" i="82"/>
  <c r="AF18" i="82"/>
  <c r="AJ17" i="82"/>
  <c r="AI17" i="82"/>
  <c r="AH17" i="82"/>
  <c r="AG17" i="82"/>
  <c r="AF17" i="82"/>
  <c r="AJ16" i="82"/>
  <c r="AI16" i="82"/>
  <c r="AH16" i="82"/>
  <c r="AG16" i="82"/>
  <c r="AF16" i="82"/>
  <c r="AJ15" i="82"/>
  <c r="AI15" i="82"/>
  <c r="AH15" i="82"/>
  <c r="AG15" i="82"/>
  <c r="AF15" i="82"/>
  <c r="AJ14" i="82"/>
  <c r="AI14" i="82"/>
  <c r="AH14" i="82"/>
  <c r="AG14" i="82"/>
  <c r="AF14" i="82"/>
  <c r="AF164" i="81"/>
  <c r="AF163" i="81"/>
  <c r="AF162" i="81"/>
  <c r="AF161" i="81"/>
  <c r="AF160" i="81"/>
  <c r="AF159" i="81"/>
  <c r="AF158" i="81"/>
  <c r="AF157" i="81"/>
  <c r="AK140" i="81"/>
  <c r="AK139" i="81"/>
  <c r="AK138" i="81"/>
  <c r="AK135" i="81"/>
  <c r="AK134" i="81"/>
  <c r="AK133" i="81"/>
  <c r="AK127" i="81"/>
  <c r="AK124" i="81"/>
  <c r="AK123" i="81"/>
  <c r="AK122" i="81"/>
  <c r="AK121" i="81"/>
  <c r="AK120" i="81"/>
  <c r="AK119" i="81"/>
  <c r="AK118" i="81"/>
  <c r="AK117" i="81"/>
  <c r="AK116" i="81"/>
  <c r="AK115" i="81"/>
  <c r="AK114" i="81"/>
  <c r="AK113" i="81"/>
  <c r="AK112" i="81"/>
  <c r="AK111" i="81"/>
  <c r="AK110" i="81"/>
  <c r="AK109" i="81"/>
  <c r="AK108" i="81"/>
  <c r="AK107" i="81"/>
  <c r="AK106" i="81"/>
  <c r="AK105" i="81"/>
  <c r="AK104" i="81"/>
  <c r="AK103" i="81"/>
  <c r="AK102" i="81"/>
  <c r="AK101" i="81"/>
  <c r="AK100" i="81"/>
  <c r="AK99" i="81"/>
  <c r="AK98" i="81"/>
  <c r="AK97" i="81"/>
  <c r="AK96" i="81"/>
  <c r="AK95" i="81"/>
  <c r="AK94" i="81"/>
  <c r="AK88" i="81"/>
  <c r="AK84" i="81"/>
  <c r="AK83" i="81"/>
  <c r="AK81" i="81"/>
  <c r="AK79" i="81"/>
  <c r="AK72" i="81"/>
  <c r="AK69" i="81"/>
  <c r="AK68" i="81"/>
  <c r="AK67" i="81"/>
  <c r="AK66" i="81"/>
  <c r="AK65" i="81"/>
  <c r="AK64" i="81"/>
  <c r="AK63" i="81"/>
  <c r="AK62" i="81"/>
  <c r="AK61" i="81"/>
  <c r="AK60" i="81"/>
  <c r="AK59" i="81"/>
  <c r="AK58" i="81"/>
  <c r="AK57" i="81"/>
  <c r="AK56" i="81"/>
  <c r="AK55" i="81"/>
  <c r="AK54" i="81"/>
  <c r="AK53" i="81"/>
  <c r="AK52" i="81"/>
  <c r="AK51" i="81"/>
  <c r="AK50" i="81"/>
  <c r="AK49" i="81"/>
  <c r="AK48" i="81"/>
  <c r="AF47" i="81"/>
  <c r="AJ46" i="81"/>
  <c r="AI46" i="81"/>
  <c r="AH46" i="81"/>
  <c r="AG46" i="81"/>
  <c r="AF46" i="81"/>
  <c r="AF45" i="81"/>
  <c r="AJ44" i="81"/>
  <c r="AI44" i="81"/>
  <c r="AH44" i="81"/>
  <c r="AG44" i="81"/>
  <c r="AF44" i="81"/>
  <c r="AJ43" i="81"/>
  <c r="AI43" i="81"/>
  <c r="AH43" i="81"/>
  <c r="AG43" i="81"/>
  <c r="AF43" i="81"/>
  <c r="AJ42" i="81"/>
  <c r="AI42" i="81"/>
  <c r="AH42" i="81"/>
  <c r="AG42" i="81"/>
  <c r="AF42" i="81"/>
  <c r="AJ41" i="81"/>
  <c r="AI41" i="81"/>
  <c r="AH41" i="81"/>
  <c r="AG41" i="81"/>
  <c r="AF41" i="81"/>
  <c r="AJ39" i="81"/>
  <c r="AI39" i="81"/>
  <c r="AH39" i="81"/>
  <c r="AG39" i="81"/>
  <c r="AF39" i="81"/>
  <c r="AF38" i="81"/>
  <c r="AH37" i="81"/>
  <c r="AF37" i="81"/>
  <c r="AG36" i="81"/>
  <c r="AF36" i="81"/>
  <c r="AF35" i="81"/>
  <c r="AF34" i="81"/>
  <c r="AK33" i="81"/>
  <c r="AK32" i="81"/>
  <c r="AF31" i="81"/>
  <c r="AF30" i="81"/>
  <c r="AI29" i="81"/>
  <c r="AH29" i="81"/>
  <c r="AF29" i="81"/>
  <c r="AI28" i="81"/>
  <c r="AF28" i="81"/>
  <c r="AI27" i="81"/>
  <c r="AH27" i="81"/>
  <c r="AF27" i="81"/>
  <c r="AJ26" i="81"/>
  <c r="AI26" i="81"/>
  <c r="AH26" i="81"/>
  <c r="AG26" i="81"/>
  <c r="AF26" i="81"/>
  <c r="AJ25" i="81"/>
  <c r="AI25" i="81"/>
  <c r="AH25" i="81"/>
  <c r="AG25" i="81"/>
  <c r="AF25" i="81"/>
  <c r="AJ24" i="81"/>
  <c r="AI24" i="81"/>
  <c r="AH24" i="81"/>
  <c r="AG24" i="81"/>
  <c r="AF24" i="81"/>
  <c r="AJ23" i="81"/>
  <c r="AI23" i="81"/>
  <c r="AH23" i="81"/>
  <c r="AG23" i="81"/>
  <c r="AF23" i="81"/>
  <c r="AJ22" i="81"/>
  <c r="AI22" i="81"/>
  <c r="AH22" i="81"/>
  <c r="AG22" i="81"/>
  <c r="AF22" i="81"/>
  <c r="AJ21" i="81"/>
  <c r="AI21" i="81"/>
  <c r="AH21" i="81"/>
  <c r="AG21" i="81"/>
  <c r="AF21" i="81"/>
  <c r="AJ20" i="81"/>
  <c r="AI20" i="81"/>
  <c r="AH20" i="81"/>
  <c r="AG20" i="81"/>
  <c r="AF20" i="81"/>
  <c r="AJ19" i="81"/>
  <c r="AI19" i="81"/>
  <c r="AH19" i="81"/>
  <c r="AG19" i="81"/>
  <c r="AF19" i="81"/>
  <c r="AJ18" i="81"/>
  <c r="AI18" i="81"/>
  <c r="AH18" i="81"/>
  <c r="AG18" i="81"/>
  <c r="AF18" i="81"/>
  <c r="AJ17" i="81"/>
  <c r="AI17" i="81"/>
  <c r="AH17" i="81"/>
  <c r="AG17" i="81"/>
  <c r="AF17" i="81"/>
  <c r="AJ16" i="81"/>
  <c r="AI16" i="81"/>
  <c r="AH16" i="81"/>
  <c r="AG16" i="81"/>
  <c r="AF16" i="81"/>
  <c r="AJ15" i="81"/>
  <c r="AI15" i="81"/>
  <c r="AH15" i="81"/>
  <c r="AG15" i="81"/>
  <c r="AF15" i="81"/>
  <c r="AJ14" i="81"/>
  <c r="AI14" i="81"/>
  <c r="AH14" i="81"/>
  <c r="AG14" i="81"/>
  <c r="AF14" i="81"/>
  <c r="AF164" i="80"/>
  <c r="AF163" i="80"/>
  <c r="AF162" i="80"/>
  <c r="AF161" i="80"/>
  <c r="AF160" i="80"/>
  <c r="AF159" i="80"/>
  <c r="AF158" i="80"/>
  <c r="AF157" i="80"/>
  <c r="AK140" i="80"/>
  <c r="AK139" i="80"/>
  <c r="AK138" i="80"/>
  <c r="AK135" i="80"/>
  <c r="AK134" i="80"/>
  <c r="AK133" i="80"/>
  <c r="AK127" i="80"/>
  <c r="AK124" i="80"/>
  <c r="AK123" i="80"/>
  <c r="AK122" i="80"/>
  <c r="AK121" i="80"/>
  <c r="AK120" i="80"/>
  <c r="AK119" i="80"/>
  <c r="AK118" i="80"/>
  <c r="AK117" i="80"/>
  <c r="AK116" i="80"/>
  <c r="AK115" i="80"/>
  <c r="AK114" i="80"/>
  <c r="AK113" i="80"/>
  <c r="AK112" i="80"/>
  <c r="AK111" i="80"/>
  <c r="AK110" i="80"/>
  <c r="AK109" i="80"/>
  <c r="AK108" i="80"/>
  <c r="AK107" i="80"/>
  <c r="AK106" i="80"/>
  <c r="AK105" i="80"/>
  <c r="AK104" i="80"/>
  <c r="AK103" i="80"/>
  <c r="AK102" i="80"/>
  <c r="AK101" i="80"/>
  <c r="AK100" i="80"/>
  <c r="AK99" i="80"/>
  <c r="AK98" i="80"/>
  <c r="AK97" i="80"/>
  <c r="AK96" i="80"/>
  <c r="AK95" i="80"/>
  <c r="AK94" i="80"/>
  <c r="AK88" i="80"/>
  <c r="AK84" i="80"/>
  <c r="AK83" i="80"/>
  <c r="AK81" i="80"/>
  <c r="AK79" i="80"/>
  <c r="AK72" i="80"/>
  <c r="AK69" i="80"/>
  <c r="AK68" i="80"/>
  <c r="AK67" i="80"/>
  <c r="AK66" i="80"/>
  <c r="AK65" i="80"/>
  <c r="AK64" i="80"/>
  <c r="AK63" i="80"/>
  <c r="AK62" i="80"/>
  <c r="AK61" i="80"/>
  <c r="AK60" i="80"/>
  <c r="AK59" i="80"/>
  <c r="AK58" i="80"/>
  <c r="AK57" i="80"/>
  <c r="AK56" i="80"/>
  <c r="AK55" i="80"/>
  <c r="AK54" i="80"/>
  <c r="AK53" i="80"/>
  <c r="AK52" i="80"/>
  <c r="AK51" i="80"/>
  <c r="AK50" i="80"/>
  <c r="AK49" i="80"/>
  <c r="AK48" i="80"/>
  <c r="AF47" i="80"/>
  <c r="AJ46" i="80"/>
  <c r="AI46" i="80"/>
  <c r="AH46" i="80"/>
  <c r="AG46" i="80"/>
  <c r="AF46" i="80"/>
  <c r="AF45" i="80"/>
  <c r="AJ44" i="80"/>
  <c r="AI44" i="80"/>
  <c r="AH44" i="80"/>
  <c r="AG44" i="80"/>
  <c r="AF44" i="80"/>
  <c r="AJ43" i="80"/>
  <c r="AI43" i="80"/>
  <c r="AH43" i="80"/>
  <c r="AG43" i="80"/>
  <c r="AF43" i="80"/>
  <c r="AJ42" i="80"/>
  <c r="AI42" i="80"/>
  <c r="AH42" i="80"/>
  <c r="AG42" i="80"/>
  <c r="AF42" i="80"/>
  <c r="AJ41" i="80"/>
  <c r="AI41" i="80"/>
  <c r="AH41" i="80"/>
  <c r="AG41" i="80"/>
  <c r="AF41" i="80"/>
  <c r="AJ39" i="80"/>
  <c r="AI39" i="80"/>
  <c r="AH39" i="80"/>
  <c r="AG39" i="80"/>
  <c r="AF39" i="80"/>
  <c r="AF38" i="80"/>
  <c r="AH37" i="80"/>
  <c r="AF37" i="80"/>
  <c r="AG36" i="80"/>
  <c r="AF36" i="80"/>
  <c r="AF35" i="80"/>
  <c r="AF34" i="80"/>
  <c r="AK33" i="80"/>
  <c r="AK32" i="80"/>
  <c r="AF31" i="80"/>
  <c r="AF30" i="80"/>
  <c r="AI29" i="80"/>
  <c r="AH29" i="80"/>
  <c r="AF29" i="80"/>
  <c r="AI28" i="80"/>
  <c r="AF28" i="80"/>
  <c r="AI27" i="80"/>
  <c r="AH27" i="80"/>
  <c r="AF27" i="80"/>
  <c r="AJ26" i="80"/>
  <c r="AI26" i="80"/>
  <c r="AH26" i="80"/>
  <c r="AG26" i="80"/>
  <c r="AF26" i="80"/>
  <c r="AJ25" i="80"/>
  <c r="AI25" i="80"/>
  <c r="AH25" i="80"/>
  <c r="AG25" i="80"/>
  <c r="AF25" i="80"/>
  <c r="AJ24" i="80"/>
  <c r="AI24" i="80"/>
  <c r="AH24" i="80"/>
  <c r="AG24" i="80"/>
  <c r="AF24" i="80"/>
  <c r="AJ23" i="80"/>
  <c r="AI23" i="80"/>
  <c r="AH23" i="80"/>
  <c r="AG23" i="80"/>
  <c r="AF23" i="80"/>
  <c r="AJ22" i="80"/>
  <c r="AI22" i="80"/>
  <c r="AH22" i="80"/>
  <c r="AG22" i="80"/>
  <c r="AF22" i="80"/>
  <c r="AJ21" i="80"/>
  <c r="AI21" i="80"/>
  <c r="AH21" i="80"/>
  <c r="AG21" i="80"/>
  <c r="AF21" i="80"/>
  <c r="AJ20" i="80"/>
  <c r="AI20" i="80"/>
  <c r="AH20" i="80"/>
  <c r="AG20" i="80"/>
  <c r="AF20" i="80"/>
  <c r="AJ19" i="80"/>
  <c r="AI19" i="80"/>
  <c r="AH19" i="80"/>
  <c r="AG19" i="80"/>
  <c r="AF19" i="80"/>
  <c r="AJ18" i="80"/>
  <c r="AI18" i="80"/>
  <c r="AH18" i="80"/>
  <c r="AG18" i="80"/>
  <c r="AF18" i="80"/>
  <c r="AJ17" i="80"/>
  <c r="AI17" i="80"/>
  <c r="AH17" i="80"/>
  <c r="AG17" i="80"/>
  <c r="AF17" i="80"/>
  <c r="AJ16" i="80"/>
  <c r="AI16" i="80"/>
  <c r="AH16" i="80"/>
  <c r="AG16" i="80"/>
  <c r="AF16" i="80"/>
  <c r="AJ15" i="80"/>
  <c r="AI15" i="80"/>
  <c r="AH15" i="80"/>
  <c r="AG15" i="80"/>
  <c r="AF15" i="80"/>
  <c r="AJ14" i="80"/>
  <c r="AI14" i="80"/>
  <c r="AH14" i="80"/>
  <c r="AG14" i="80"/>
  <c r="AF14" i="80"/>
  <c r="AF164" i="79"/>
  <c r="AF163" i="79"/>
  <c r="AF162" i="79"/>
  <c r="AF161" i="79"/>
  <c r="AF160" i="79"/>
  <c r="AF159" i="79"/>
  <c r="AF158" i="79"/>
  <c r="AF157" i="79"/>
  <c r="AK140" i="79"/>
  <c r="AK139" i="79"/>
  <c r="AK138" i="79"/>
  <c r="AK135" i="79"/>
  <c r="AK134" i="79"/>
  <c r="AK133" i="79"/>
  <c r="AK127" i="79"/>
  <c r="AK124" i="79"/>
  <c r="AK123" i="79"/>
  <c r="AK122" i="79"/>
  <c r="AK121" i="79"/>
  <c r="AK120" i="79"/>
  <c r="AK119" i="79"/>
  <c r="AK118" i="79"/>
  <c r="AK117" i="79"/>
  <c r="AK116" i="79"/>
  <c r="AK115" i="79"/>
  <c r="AK114" i="79"/>
  <c r="AK113" i="79"/>
  <c r="AK112" i="79"/>
  <c r="AK111" i="79"/>
  <c r="AK110" i="79"/>
  <c r="AK109" i="79"/>
  <c r="AK108" i="79"/>
  <c r="AK107" i="79"/>
  <c r="AK106" i="79"/>
  <c r="AK105" i="79"/>
  <c r="AK104" i="79"/>
  <c r="AK103" i="79"/>
  <c r="AK102" i="79"/>
  <c r="AK101" i="79"/>
  <c r="AK100" i="79"/>
  <c r="AK99" i="79"/>
  <c r="AK98" i="79"/>
  <c r="AK97" i="79"/>
  <c r="AK96" i="79"/>
  <c r="AK95" i="79"/>
  <c r="AK94" i="79"/>
  <c r="AK88" i="79"/>
  <c r="AK84" i="79"/>
  <c r="AK83" i="79"/>
  <c r="AK81" i="79"/>
  <c r="AK79" i="79"/>
  <c r="AK72" i="79"/>
  <c r="AK69" i="79"/>
  <c r="AK68" i="79"/>
  <c r="AK67" i="79"/>
  <c r="AK66" i="79"/>
  <c r="AK65" i="79"/>
  <c r="AK64" i="79"/>
  <c r="AK63" i="79"/>
  <c r="AK62" i="79"/>
  <c r="AK61" i="79"/>
  <c r="AK60" i="79"/>
  <c r="AK59" i="79"/>
  <c r="AK58" i="79"/>
  <c r="AK57" i="79"/>
  <c r="AK56" i="79"/>
  <c r="AK55" i="79"/>
  <c r="AK54" i="79"/>
  <c r="AK53" i="79"/>
  <c r="AK52" i="79"/>
  <c r="AK51" i="79"/>
  <c r="AK50" i="79"/>
  <c r="AK49" i="79"/>
  <c r="AK48" i="79"/>
  <c r="AF47" i="79"/>
  <c r="AJ46" i="79"/>
  <c r="AI46" i="79"/>
  <c r="AH46" i="79"/>
  <c r="AG46" i="79"/>
  <c r="AF46" i="79"/>
  <c r="AF45" i="79"/>
  <c r="AJ44" i="79"/>
  <c r="AI44" i="79"/>
  <c r="AH44" i="79"/>
  <c r="AG44" i="79"/>
  <c r="AF44" i="79"/>
  <c r="AJ43" i="79"/>
  <c r="AI43" i="79"/>
  <c r="AH43" i="79"/>
  <c r="AG43" i="79"/>
  <c r="AF43" i="79"/>
  <c r="AJ42" i="79"/>
  <c r="AI42" i="79"/>
  <c r="AH42" i="79"/>
  <c r="AG42" i="79"/>
  <c r="AF42" i="79"/>
  <c r="AJ41" i="79"/>
  <c r="AI41" i="79"/>
  <c r="AH41" i="79"/>
  <c r="AG41" i="79"/>
  <c r="AF41" i="79"/>
  <c r="AJ39" i="79"/>
  <c r="AI39" i="79"/>
  <c r="AH39" i="79"/>
  <c r="AG39" i="79"/>
  <c r="AF39" i="79"/>
  <c r="AF38" i="79"/>
  <c r="AH37" i="79"/>
  <c r="AF37" i="79"/>
  <c r="AG36" i="79"/>
  <c r="AF36" i="79"/>
  <c r="AF35" i="79"/>
  <c r="AF34" i="79"/>
  <c r="AK33" i="79"/>
  <c r="AK32" i="79"/>
  <c r="AF31" i="79"/>
  <c r="AF30" i="79"/>
  <c r="AI29" i="79"/>
  <c r="AH29" i="79"/>
  <c r="AF29" i="79"/>
  <c r="AI28" i="79"/>
  <c r="AF28" i="79"/>
  <c r="AI27" i="79"/>
  <c r="AH27" i="79"/>
  <c r="AF27" i="79"/>
  <c r="AJ26" i="79"/>
  <c r="AI26" i="79"/>
  <c r="AH26" i="79"/>
  <c r="AG26" i="79"/>
  <c r="AF26" i="79"/>
  <c r="AJ25" i="79"/>
  <c r="AI25" i="79"/>
  <c r="AH25" i="79"/>
  <c r="AG25" i="79"/>
  <c r="AF25" i="79"/>
  <c r="AJ24" i="79"/>
  <c r="AI24" i="79"/>
  <c r="AH24" i="79"/>
  <c r="AG24" i="79"/>
  <c r="AF24" i="79"/>
  <c r="AJ23" i="79"/>
  <c r="AI23" i="79"/>
  <c r="AH23" i="79"/>
  <c r="AG23" i="79"/>
  <c r="AF23" i="79"/>
  <c r="AJ22" i="79"/>
  <c r="AI22" i="79"/>
  <c r="AH22" i="79"/>
  <c r="AG22" i="79"/>
  <c r="AF22" i="79"/>
  <c r="AJ21" i="79"/>
  <c r="AI21" i="79"/>
  <c r="AH21" i="79"/>
  <c r="AG21" i="79"/>
  <c r="AF21" i="79"/>
  <c r="AJ20" i="79"/>
  <c r="AI20" i="79"/>
  <c r="AH20" i="79"/>
  <c r="AG20" i="79"/>
  <c r="AF20" i="79"/>
  <c r="AJ19" i="79"/>
  <c r="AI19" i="79"/>
  <c r="AH19" i="79"/>
  <c r="AG19" i="79"/>
  <c r="AF19" i="79"/>
  <c r="AJ18" i="79"/>
  <c r="AI18" i="79"/>
  <c r="AH18" i="79"/>
  <c r="AG18" i="79"/>
  <c r="AF18" i="79"/>
  <c r="AJ17" i="79"/>
  <c r="AI17" i="79"/>
  <c r="AH17" i="79"/>
  <c r="AG17" i="79"/>
  <c r="AF17" i="79"/>
  <c r="AJ16" i="79"/>
  <c r="AI16" i="79"/>
  <c r="AH16" i="79"/>
  <c r="AG16" i="79"/>
  <c r="AF16" i="79"/>
  <c r="AJ15" i="79"/>
  <c r="AI15" i="79"/>
  <c r="AH15" i="79"/>
  <c r="AG15" i="79"/>
  <c r="AF15" i="79"/>
  <c r="AJ14" i="79"/>
  <c r="AI14" i="79"/>
  <c r="AH14" i="79"/>
  <c r="AG14" i="79"/>
  <c r="AF14" i="79"/>
  <c r="AF164" i="78"/>
  <c r="AF163" i="78"/>
  <c r="AF162" i="78"/>
  <c r="AF161" i="78"/>
  <c r="AF160" i="78"/>
  <c r="AF159" i="78"/>
  <c r="AF158" i="78"/>
  <c r="AF157" i="78"/>
  <c r="AK140" i="78"/>
  <c r="AK139" i="78"/>
  <c r="AK138" i="78"/>
  <c r="AK135" i="78"/>
  <c r="AK134" i="78"/>
  <c r="AK133" i="78"/>
  <c r="AK127" i="78"/>
  <c r="AK124" i="78"/>
  <c r="AK123" i="78"/>
  <c r="AK122" i="78"/>
  <c r="AK121" i="78"/>
  <c r="AK120" i="78"/>
  <c r="AK119" i="78"/>
  <c r="AK118" i="78"/>
  <c r="AK117" i="78"/>
  <c r="AK116" i="78"/>
  <c r="AK115" i="78"/>
  <c r="AK114" i="78"/>
  <c r="AK113" i="78"/>
  <c r="AK112" i="78"/>
  <c r="AK111" i="78"/>
  <c r="AK110" i="78"/>
  <c r="AK109" i="78"/>
  <c r="AK108" i="78"/>
  <c r="AK107" i="78"/>
  <c r="AK106" i="78"/>
  <c r="AK105" i="78"/>
  <c r="AK104" i="78"/>
  <c r="AK103" i="78"/>
  <c r="AK102" i="78"/>
  <c r="AK101" i="78"/>
  <c r="AK100" i="78"/>
  <c r="AK99" i="78"/>
  <c r="AK98" i="78"/>
  <c r="AK97" i="78"/>
  <c r="AK96" i="78"/>
  <c r="AK95" i="78"/>
  <c r="AK94" i="78"/>
  <c r="AK88" i="78"/>
  <c r="AK84" i="78"/>
  <c r="AK83" i="78"/>
  <c r="AK81" i="78"/>
  <c r="AK79" i="78"/>
  <c r="AK72" i="78"/>
  <c r="AK69" i="78"/>
  <c r="AK68" i="78"/>
  <c r="AK67" i="78"/>
  <c r="AK66" i="78"/>
  <c r="AK65" i="78"/>
  <c r="AK64" i="78"/>
  <c r="AK63" i="78"/>
  <c r="AK62" i="78"/>
  <c r="AK61" i="78"/>
  <c r="AK60" i="78"/>
  <c r="AK59" i="78"/>
  <c r="AK58" i="78"/>
  <c r="AK57" i="78"/>
  <c r="AK56" i="78"/>
  <c r="AK55" i="78"/>
  <c r="AK54" i="78"/>
  <c r="AK53" i="78"/>
  <c r="AK52" i="78"/>
  <c r="AK51" i="78"/>
  <c r="AK50" i="78"/>
  <c r="AK49" i="78"/>
  <c r="AK48" i="78"/>
  <c r="AF47" i="78"/>
  <c r="AJ46" i="78"/>
  <c r="AI46" i="78"/>
  <c r="AH46" i="78"/>
  <c r="AG46" i="78"/>
  <c r="AF46" i="78"/>
  <c r="AF45" i="78"/>
  <c r="AJ44" i="78"/>
  <c r="AI44" i="78"/>
  <c r="AH44" i="78"/>
  <c r="AG44" i="78"/>
  <c r="AF44" i="78"/>
  <c r="AJ43" i="78"/>
  <c r="AI43" i="78"/>
  <c r="AH43" i="78"/>
  <c r="AG43" i="78"/>
  <c r="AF43" i="78"/>
  <c r="AJ42" i="78"/>
  <c r="AI42" i="78"/>
  <c r="AH42" i="78"/>
  <c r="AG42" i="78"/>
  <c r="AF42" i="78"/>
  <c r="AJ41" i="78"/>
  <c r="AI41" i="78"/>
  <c r="AH41" i="78"/>
  <c r="AG41" i="78"/>
  <c r="AF41" i="78"/>
  <c r="AJ39" i="78"/>
  <c r="AI39" i="78"/>
  <c r="AH39" i="78"/>
  <c r="AG39" i="78"/>
  <c r="AF39" i="78"/>
  <c r="AF38" i="78"/>
  <c r="AH37" i="78"/>
  <c r="AF37" i="78"/>
  <c r="AG36" i="78"/>
  <c r="AF36" i="78"/>
  <c r="AF35" i="78"/>
  <c r="AF34" i="78"/>
  <c r="AK33" i="78"/>
  <c r="AK32" i="78"/>
  <c r="AF31" i="78"/>
  <c r="AF30" i="78"/>
  <c r="AI29" i="78"/>
  <c r="AH29" i="78"/>
  <c r="AF29" i="78"/>
  <c r="AI28" i="78"/>
  <c r="AF28" i="78"/>
  <c r="AI27" i="78"/>
  <c r="AH27" i="78"/>
  <c r="AF27" i="78"/>
  <c r="AJ26" i="78"/>
  <c r="AI26" i="78"/>
  <c r="AH26" i="78"/>
  <c r="AG26" i="78"/>
  <c r="AF26" i="78"/>
  <c r="AJ25" i="78"/>
  <c r="AI25" i="78"/>
  <c r="AH25" i="78"/>
  <c r="AG25" i="78"/>
  <c r="AF25" i="78"/>
  <c r="AJ24" i="78"/>
  <c r="AI24" i="78"/>
  <c r="AH24" i="78"/>
  <c r="AG24" i="78"/>
  <c r="AF24" i="78"/>
  <c r="AJ23" i="78"/>
  <c r="AI23" i="78"/>
  <c r="AH23" i="78"/>
  <c r="AG23" i="78"/>
  <c r="AF23" i="78"/>
  <c r="AJ22" i="78"/>
  <c r="AI22" i="78"/>
  <c r="AH22" i="78"/>
  <c r="AG22" i="78"/>
  <c r="AF22" i="78"/>
  <c r="AJ21" i="78"/>
  <c r="AI21" i="78"/>
  <c r="AH21" i="78"/>
  <c r="AG21" i="78"/>
  <c r="AF21" i="78"/>
  <c r="AJ20" i="78"/>
  <c r="AI20" i="78"/>
  <c r="AH20" i="78"/>
  <c r="AG20" i="78"/>
  <c r="AF20" i="78"/>
  <c r="AJ19" i="78"/>
  <c r="AI19" i="78"/>
  <c r="AH19" i="78"/>
  <c r="AG19" i="78"/>
  <c r="AF19" i="78"/>
  <c r="AJ18" i="78"/>
  <c r="AI18" i="78"/>
  <c r="AH18" i="78"/>
  <c r="AG18" i="78"/>
  <c r="AF18" i="78"/>
  <c r="AJ17" i="78"/>
  <c r="AI17" i="78"/>
  <c r="AH17" i="78"/>
  <c r="AG17" i="78"/>
  <c r="AF17" i="78"/>
  <c r="AJ16" i="78"/>
  <c r="AI16" i="78"/>
  <c r="AH16" i="78"/>
  <c r="AG16" i="78"/>
  <c r="AF16" i="78"/>
  <c r="AJ15" i="78"/>
  <c r="AI15" i="78"/>
  <c r="AH15" i="78"/>
  <c r="AG15" i="78"/>
  <c r="AF15" i="78"/>
  <c r="AJ14" i="78"/>
  <c r="AI14" i="78"/>
  <c r="AH14" i="78"/>
  <c r="AG14" i="78"/>
  <c r="AF14" i="78"/>
  <c r="AF164" i="77"/>
  <c r="AF163" i="77"/>
  <c r="AF162" i="77"/>
  <c r="AF161" i="77"/>
  <c r="AF160" i="77"/>
  <c r="AF159" i="77"/>
  <c r="AF158" i="77"/>
  <c r="AF157" i="77"/>
  <c r="AK140" i="77"/>
  <c r="AK139" i="77"/>
  <c r="AK138" i="77"/>
  <c r="AK135" i="77"/>
  <c r="AK134" i="77"/>
  <c r="AK133" i="77"/>
  <c r="AK127" i="77"/>
  <c r="AK124" i="77"/>
  <c r="AK123" i="77"/>
  <c r="AK122" i="77"/>
  <c r="AK121" i="77"/>
  <c r="AK120" i="77"/>
  <c r="AK119" i="77"/>
  <c r="AK118" i="77"/>
  <c r="AK117" i="77"/>
  <c r="AK116" i="77"/>
  <c r="AK115" i="77"/>
  <c r="AK114" i="77"/>
  <c r="AK113" i="77"/>
  <c r="AK112" i="77"/>
  <c r="AK111" i="77"/>
  <c r="AK110" i="77"/>
  <c r="AK109" i="77"/>
  <c r="AK108" i="77"/>
  <c r="AK107" i="77"/>
  <c r="AK106" i="77"/>
  <c r="AK105" i="77"/>
  <c r="AK104" i="77"/>
  <c r="AK103" i="77"/>
  <c r="AK102" i="77"/>
  <c r="AK101" i="77"/>
  <c r="AK100" i="77"/>
  <c r="AK99" i="77"/>
  <c r="AK98" i="77"/>
  <c r="AK97" i="77"/>
  <c r="AK96" i="77"/>
  <c r="AK95" i="77"/>
  <c r="AK94" i="77"/>
  <c r="AK88" i="77"/>
  <c r="AK84" i="77"/>
  <c r="AK83" i="77"/>
  <c r="AK81" i="77"/>
  <c r="AK79" i="77"/>
  <c r="AK72" i="77"/>
  <c r="AK69" i="77"/>
  <c r="AK68" i="77"/>
  <c r="AK67" i="77"/>
  <c r="AK66" i="77"/>
  <c r="AK65" i="77"/>
  <c r="AK64" i="77"/>
  <c r="AK63" i="77"/>
  <c r="AK62" i="77"/>
  <c r="AK61" i="77"/>
  <c r="AK60" i="77"/>
  <c r="AK59" i="77"/>
  <c r="AK58" i="77"/>
  <c r="AK57" i="77"/>
  <c r="AK56" i="77"/>
  <c r="AK55" i="77"/>
  <c r="AK54" i="77"/>
  <c r="AK53" i="77"/>
  <c r="AK52" i="77"/>
  <c r="AK51" i="77"/>
  <c r="AK50" i="77"/>
  <c r="AK49" i="77"/>
  <c r="AK48" i="77"/>
  <c r="AF47" i="77"/>
  <c r="AJ46" i="77"/>
  <c r="AI46" i="77"/>
  <c r="AH46" i="77"/>
  <c r="AG46" i="77"/>
  <c r="AF46" i="77"/>
  <c r="AF45" i="77"/>
  <c r="AJ44" i="77"/>
  <c r="AI44" i="77"/>
  <c r="AH44" i="77"/>
  <c r="AG44" i="77"/>
  <c r="AF44" i="77"/>
  <c r="AJ43" i="77"/>
  <c r="AI43" i="77"/>
  <c r="AH43" i="77"/>
  <c r="AG43" i="77"/>
  <c r="AF43" i="77"/>
  <c r="AJ42" i="77"/>
  <c r="AI42" i="77"/>
  <c r="AH42" i="77"/>
  <c r="AG42" i="77"/>
  <c r="AF42" i="77"/>
  <c r="AJ41" i="77"/>
  <c r="AI41" i="77"/>
  <c r="AH41" i="77"/>
  <c r="AG41" i="77"/>
  <c r="AF41" i="77"/>
  <c r="AJ39" i="77"/>
  <c r="AI39" i="77"/>
  <c r="AH39" i="77"/>
  <c r="AG39" i="77"/>
  <c r="AF39" i="77"/>
  <c r="AF38" i="77"/>
  <c r="AH37" i="77"/>
  <c r="AF37" i="77"/>
  <c r="AG36" i="77"/>
  <c r="AF36" i="77"/>
  <c r="AF35" i="77"/>
  <c r="AF34" i="77"/>
  <c r="AK33" i="77"/>
  <c r="AK32" i="77"/>
  <c r="AF31" i="77"/>
  <c r="AF30" i="77"/>
  <c r="AI29" i="77"/>
  <c r="AH29" i="77"/>
  <c r="AF29" i="77"/>
  <c r="AI28" i="77"/>
  <c r="AF28" i="77"/>
  <c r="AI27" i="77"/>
  <c r="AH27" i="77"/>
  <c r="AF27" i="77"/>
  <c r="AJ26" i="77"/>
  <c r="AI26" i="77"/>
  <c r="AH26" i="77"/>
  <c r="AG26" i="77"/>
  <c r="AF26" i="77"/>
  <c r="AJ25" i="77"/>
  <c r="AI25" i="77"/>
  <c r="AH25" i="77"/>
  <c r="AG25" i="77"/>
  <c r="AF25" i="77"/>
  <c r="AJ24" i="77"/>
  <c r="AI24" i="77"/>
  <c r="AH24" i="77"/>
  <c r="AG24" i="77"/>
  <c r="AF24" i="77"/>
  <c r="AJ23" i="77"/>
  <c r="AI23" i="77"/>
  <c r="AH23" i="77"/>
  <c r="AG23" i="77"/>
  <c r="AF23" i="77"/>
  <c r="AJ22" i="77"/>
  <c r="AI22" i="77"/>
  <c r="AH22" i="77"/>
  <c r="AG22" i="77"/>
  <c r="AF22" i="77"/>
  <c r="AJ21" i="77"/>
  <c r="AI21" i="77"/>
  <c r="AH21" i="77"/>
  <c r="AG21" i="77"/>
  <c r="AF21" i="77"/>
  <c r="AJ20" i="77"/>
  <c r="AI20" i="77"/>
  <c r="AH20" i="77"/>
  <c r="AG20" i="77"/>
  <c r="AF20" i="77"/>
  <c r="AJ19" i="77"/>
  <c r="AI19" i="77"/>
  <c r="AH19" i="77"/>
  <c r="AG19" i="77"/>
  <c r="AF19" i="77"/>
  <c r="AJ18" i="77"/>
  <c r="AI18" i="77"/>
  <c r="AH18" i="77"/>
  <c r="AG18" i="77"/>
  <c r="AF18" i="77"/>
  <c r="AJ17" i="77"/>
  <c r="AI17" i="77"/>
  <c r="AH17" i="77"/>
  <c r="AG17" i="77"/>
  <c r="AF17" i="77"/>
  <c r="AJ16" i="77"/>
  <c r="AI16" i="77"/>
  <c r="AH16" i="77"/>
  <c r="AG16" i="77"/>
  <c r="AF16" i="77"/>
  <c r="AJ15" i="77"/>
  <c r="AI15" i="77"/>
  <c r="AH15" i="77"/>
  <c r="AG15" i="77"/>
  <c r="AF15" i="77"/>
  <c r="AJ14" i="77"/>
  <c r="AI14" i="77"/>
  <c r="AH14" i="77"/>
  <c r="AG14" i="77"/>
  <c r="AF14" i="77"/>
  <c r="AF164" i="76"/>
  <c r="AF163" i="76"/>
  <c r="AF162" i="76"/>
  <c r="AF161" i="76"/>
  <c r="AF160" i="76"/>
  <c r="AF159" i="76"/>
  <c r="AF158" i="76"/>
  <c r="AF157" i="76"/>
  <c r="AK140" i="76"/>
  <c r="AK139" i="76"/>
  <c r="AK138" i="76"/>
  <c r="AK135" i="76"/>
  <c r="AK134" i="76"/>
  <c r="AK133" i="76"/>
  <c r="AK127" i="76"/>
  <c r="AK124" i="76"/>
  <c r="AK123" i="76"/>
  <c r="AK122" i="76"/>
  <c r="AK121" i="76"/>
  <c r="AK120" i="76"/>
  <c r="AK119" i="76"/>
  <c r="AK118" i="76"/>
  <c r="AK117" i="76"/>
  <c r="AK116" i="76"/>
  <c r="AK115" i="76"/>
  <c r="AK114" i="76"/>
  <c r="AK113" i="76"/>
  <c r="AK112" i="76"/>
  <c r="AK111" i="76"/>
  <c r="AK110" i="76"/>
  <c r="AK109" i="76"/>
  <c r="AK108" i="76"/>
  <c r="AK107" i="76"/>
  <c r="AK106" i="76"/>
  <c r="AK105" i="76"/>
  <c r="AK104" i="76"/>
  <c r="AK103" i="76"/>
  <c r="AK102" i="76"/>
  <c r="AK101" i="76"/>
  <c r="AK100" i="76"/>
  <c r="AK99" i="76"/>
  <c r="AK98" i="76"/>
  <c r="AK97" i="76"/>
  <c r="AK96" i="76"/>
  <c r="AK95" i="76"/>
  <c r="AK94" i="76"/>
  <c r="AK88" i="76"/>
  <c r="AK84" i="76"/>
  <c r="AK83" i="76"/>
  <c r="AK81" i="76"/>
  <c r="AK79" i="76"/>
  <c r="AK72" i="76"/>
  <c r="AK69" i="76"/>
  <c r="AK68" i="76"/>
  <c r="AK67" i="76"/>
  <c r="AK66" i="76"/>
  <c r="AK65" i="76"/>
  <c r="AK64" i="76"/>
  <c r="AK63" i="76"/>
  <c r="AK62" i="76"/>
  <c r="AK61" i="76"/>
  <c r="AK60" i="76"/>
  <c r="AK59" i="76"/>
  <c r="AK58" i="76"/>
  <c r="AK57" i="76"/>
  <c r="AK56" i="76"/>
  <c r="AK55" i="76"/>
  <c r="AK54" i="76"/>
  <c r="AK53" i="76"/>
  <c r="AK52" i="76"/>
  <c r="AK51" i="76"/>
  <c r="AK50" i="76"/>
  <c r="AK49" i="76"/>
  <c r="AK48" i="76"/>
  <c r="AF47" i="76"/>
  <c r="AJ46" i="76"/>
  <c r="AI46" i="76"/>
  <c r="AH46" i="76"/>
  <c r="AG46" i="76"/>
  <c r="AF46" i="76"/>
  <c r="AF45" i="76"/>
  <c r="AJ44" i="76"/>
  <c r="AI44" i="76"/>
  <c r="AH44" i="76"/>
  <c r="AG44" i="76"/>
  <c r="AF44" i="76"/>
  <c r="AJ43" i="76"/>
  <c r="AI43" i="76"/>
  <c r="AH43" i="76"/>
  <c r="AG43" i="76"/>
  <c r="AF43" i="76"/>
  <c r="AJ42" i="76"/>
  <c r="AI42" i="76"/>
  <c r="AH42" i="76"/>
  <c r="AG42" i="76"/>
  <c r="AF42" i="76"/>
  <c r="AJ41" i="76"/>
  <c r="AI41" i="76"/>
  <c r="AH41" i="76"/>
  <c r="AG41" i="76"/>
  <c r="AF41" i="76"/>
  <c r="AJ39" i="76"/>
  <c r="AI39" i="76"/>
  <c r="AH39" i="76"/>
  <c r="AG39" i="76"/>
  <c r="AF39" i="76"/>
  <c r="AF38" i="76"/>
  <c r="AH37" i="76"/>
  <c r="AF37" i="76"/>
  <c r="AG36" i="76"/>
  <c r="AF36" i="76"/>
  <c r="AF35" i="76"/>
  <c r="AF34" i="76"/>
  <c r="AK33" i="76"/>
  <c r="AK32" i="76"/>
  <c r="AF31" i="76"/>
  <c r="AF30" i="76"/>
  <c r="AI29" i="76"/>
  <c r="AH29" i="76"/>
  <c r="AF29" i="76"/>
  <c r="AI28" i="76"/>
  <c r="AF28" i="76"/>
  <c r="AI27" i="76"/>
  <c r="AH27" i="76"/>
  <c r="AF27" i="76"/>
  <c r="AJ26" i="76"/>
  <c r="AI26" i="76"/>
  <c r="AH26" i="76"/>
  <c r="AG26" i="76"/>
  <c r="AF26" i="76"/>
  <c r="AJ25" i="76"/>
  <c r="AI25" i="76"/>
  <c r="AH25" i="76"/>
  <c r="AG25" i="76"/>
  <c r="AF25" i="76"/>
  <c r="AJ24" i="76"/>
  <c r="AI24" i="76"/>
  <c r="AH24" i="76"/>
  <c r="AG24" i="76"/>
  <c r="AF24" i="76"/>
  <c r="AJ23" i="76"/>
  <c r="AI23" i="76"/>
  <c r="AH23" i="76"/>
  <c r="AG23" i="76"/>
  <c r="AF23" i="76"/>
  <c r="AJ22" i="76"/>
  <c r="AI22" i="76"/>
  <c r="AH22" i="76"/>
  <c r="AG22" i="76"/>
  <c r="AF22" i="76"/>
  <c r="AJ21" i="76"/>
  <c r="AI21" i="76"/>
  <c r="AH21" i="76"/>
  <c r="AG21" i="76"/>
  <c r="AF21" i="76"/>
  <c r="AJ20" i="76"/>
  <c r="AI20" i="76"/>
  <c r="AH20" i="76"/>
  <c r="AG20" i="76"/>
  <c r="AF20" i="76"/>
  <c r="AJ19" i="76"/>
  <c r="AI19" i="76"/>
  <c r="AH19" i="76"/>
  <c r="AG19" i="76"/>
  <c r="AF19" i="76"/>
  <c r="AJ18" i="76"/>
  <c r="AI18" i="76"/>
  <c r="AH18" i="76"/>
  <c r="AG18" i="76"/>
  <c r="AF18" i="76"/>
  <c r="AJ17" i="76"/>
  <c r="AI17" i="76"/>
  <c r="AH17" i="76"/>
  <c r="AG17" i="76"/>
  <c r="AF17" i="76"/>
  <c r="AJ16" i="76"/>
  <c r="AI16" i="76"/>
  <c r="AH16" i="76"/>
  <c r="AG16" i="76"/>
  <c r="AF16" i="76"/>
  <c r="AJ15" i="76"/>
  <c r="AI15" i="76"/>
  <c r="AH15" i="76"/>
  <c r="AG15" i="76"/>
  <c r="AF15" i="76"/>
  <c r="AJ14" i="76"/>
  <c r="AI14" i="76"/>
  <c r="AH14" i="76"/>
  <c r="AG14" i="76"/>
  <c r="AF14" i="76"/>
  <c r="AF164" i="75"/>
  <c r="AF163" i="75"/>
  <c r="AF162" i="75"/>
  <c r="AF161" i="75"/>
  <c r="AF160" i="75"/>
  <c r="AF159" i="75"/>
  <c r="AF158" i="75"/>
  <c r="AF157" i="75"/>
  <c r="AK140" i="75"/>
  <c r="AK139" i="75"/>
  <c r="AK138" i="75"/>
  <c r="AK135" i="75"/>
  <c r="AK134" i="75"/>
  <c r="AK133" i="75"/>
  <c r="AK127" i="75"/>
  <c r="AK124" i="75"/>
  <c r="AK123" i="75"/>
  <c r="AK122" i="75"/>
  <c r="AK121" i="75"/>
  <c r="AK120" i="75"/>
  <c r="AK119" i="75"/>
  <c r="AK118" i="75"/>
  <c r="AK117" i="75"/>
  <c r="AK116" i="75"/>
  <c r="AK115" i="75"/>
  <c r="AK114" i="75"/>
  <c r="AK113" i="75"/>
  <c r="AK112" i="75"/>
  <c r="AK111" i="75"/>
  <c r="AK110" i="75"/>
  <c r="AK109" i="75"/>
  <c r="AK108" i="75"/>
  <c r="AK107" i="75"/>
  <c r="AK106" i="75"/>
  <c r="AK105" i="75"/>
  <c r="AK104" i="75"/>
  <c r="AK103" i="75"/>
  <c r="AK102" i="75"/>
  <c r="AK101" i="75"/>
  <c r="AK100" i="75"/>
  <c r="AK99" i="75"/>
  <c r="AK98" i="75"/>
  <c r="AK97" i="75"/>
  <c r="AK96" i="75"/>
  <c r="AK95" i="75"/>
  <c r="AK94" i="75"/>
  <c r="AK88" i="75"/>
  <c r="AK84" i="75"/>
  <c r="AK83" i="75"/>
  <c r="AK81" i="75"/>
  <c r="AK79" i="75"/>
  <c r="AK72" i="75"/>
  <c r="AK69" i="75"/>
  <c r="AK68" i="75"/>
  <c r="AK67" i="75"/>
  <c r="AK66" i="75"/>
  <c r="AK65" i="75"/>
  <c r="AK64" i="75"/>
  <c r="AK63" i="75"/>
  <c r="AK62" i="75"/>
  <c r="AK61" i="75"/>
  <c r="AK60" i="75"/>
  <c r="AK59" i="75"/>
  <c r="AK58" i="75"/>
  <c r="AK57" i="75"/>
  <c r="AK56" i="75"/>
  <c r="AK55" i="75"/>
  <c r="AK54" i="75"/>
  <c r="AK53" i="75"/>
  <c r="AK52" i="75"/>
  <c r="AK51" i="75"/>
  <c r="AK50" i="75"/>
  <c r="AK49" i="75"/>
  <c r="AK48" i="75"/>
  <c r="AF47" i="75"/>
  <c r="AJ46" i="75"/>
  <c r="AI46" i="75"/>
  <c r="AH46" i="75"/>
  <c r="AG46" i="75"/>
  <c r="AF46" i="75"/>
  <c r="AF45" i="75"/>
  <c r="AJ44" i="75"/>
  <c r="AI44" i="75"/>
  <c r="AH44" i="75"/>
  <c r="AG44" i="75"/>
  <c r="AF44" i="75"/>
  <c r="AJ43" i="75"/>
  <c r="AI43" i="75"/>
  <c r="AH43" i="75"/>
  <c r="AG43" i="75"/>
  <c r="AF43" i="75"/>
  <c r="AJ42" i="75"/>
  <c r="AI42" i="75"/>
  <c r="AH42" i="75"/>
  <c r="AG42" i="75"/>
  <c r="AF42" i="75"/>
  <c r="AJ41" i="75"/>
  <c r="AI41" i="75"/>
  <c r="AH41" i="75"/>
  <c r="AG41" i="75"/>
  <c r="AF41" i="75"/>
  <c r="AJ39" i="75"/>
  <c r="AI39" i="75"/>
  <c r="AH39" i="75"/>
  <c r="AG39" i="75"/>
  <c r="AF39" i="75"/>
  <c r="AF38" i="75"/>
  <c r="AH37" i="75"/>
  <c r="AF37" i="75"/>
  <c r="AG36" i="75"/>
  <c r="AF36" i="75"/>
  <c r="AF35" i="75"/>
  <c r="AF34" i="75"/>
  <c r="AK33" i="75"/>
  <c r="AK32" i="75"/>
  <c r="AF31" i="75"/>
  <c r="AF30" i="75"/>
  <c r="AI29" i="75"/>
  <c r="AH29" i="75"/>
  <c r="AF29" i="75"/>
  <c r="AI28" i="75"/>
  <c r="AF28" i="75"/>
  <c r="AI27" i="75"/>
  <c r="AH27" i="75"/>
  <c r="AF27" i="75"/>
  <c r="AJ26" i="75"/>
  <c r="AI26" i="75"/>
  <c r="AH26" i="75"/>
  <c r="AG26" i="75"/>
  <c r="AF26" i="75"/>
  <c r="AJ25" i="75"/>
  <c r="AI25" i="75"/>
  <c r="AH25" i="75"/>
  <c r="AG25" i="75"/>
  <c r="AF25" i="75"/>
  <c r="AJ24" i="75"/>
  <c r="AI24" i="75"/>
  <c r="AH24" i="75"/>
  <c r="AG24" i="75"/>
  <c r="AF24" i="75"/>
  <c r="AJ23" i="75"/>
  <c r="AI23" i="75"/>
  <c r="AH23" i="75"/>
  <c r="AG23" i="75"/>
  <c r="AF23" i="75"/>
  <c r="AJ22" i="75"/>
  <c r="AI22" i="75"/>
  <c r="AH22" i="75"/>
  <c r="AG22" i="75"/>
  <c r="AF22" i="75"/>
  <c r="AJ21" i="75"/>
  <c r="AI21" i="75"/>
  <c r="AH21" i="75"/>
  <c r="AG21" i="75"/>
  <c r="AF21" i="75"/>
  <c r="AJ20" i="75"/>
  <c r="AI20" i="75"/>
  <c r="AH20" i="75"/>
  <c r="AG20" i="75"/>
  <c r="AF20" i="75"/>
  <c r="AJ19" i="75"/>
  <c r="AI19" i="75"/>
  <c r="AH19" i="75"/>
  <c r="AG19" i="75"/>
  <c r="AF19" i="75"/>
  <c r="AJ18" i="75"/>
  <c r="AI18" i="75"/>
  <c r="AH18" i="75"/>
  <c r="AG18" i="75"/>
  <c r="AF18" i="75"/>
  <c r="AJ17" i="75"/>
  <c r="AI17" i="75"/>
  <c r="AH17" i="75"/>
  <c r="AG17" i="75"/>
  <c r="AF17" i="75"/>
  <c r="AJ16" i="75"/>
  <c r="AI16" i="75"/>
  <c r="AH16" i="75"/>
  <c r="AG16" i="75"/>
  <c r="AF16" i="75"/>
  <c r="AJ15" i="75"/>
  <c r="AI15" i="75"/>
  <c r="AH15" i="75"/>
  <c r="AG15" i="75"/>
  <c r="AF15" i="75"/>
  <c r="AJ14" i="75"/>
  <c r="AI14" i="75"/>
  <c r="AH14" i="75"/>
  <c r="AG14" i="75"/>
  <c r="AF14" i="75"/>
  <c r="AF164" i="74"/>
  <c r="AF163" i="74"/>
  <c r="AF162" i="74"/>
  <c r="AF161" i="74"/>
  <c r="AF160" i="74"/>
  <c r="AF159" i="74"/>
  <c r="AF158" i="74"/>
  <c r="AF157" i="74"/>
  <c r="AK140" i="74"/>
  <c r="AK139" i="74"/>
  <c r="AK138" i="74"/>
  <c r="AK135" i="74"/>
  <c r="AK134" i="74"/>
  <c r="AK133" i="74"/>
  <c r="AK127" i="74"/>
  <c r="AK124" i="74"/>
  <c r="AK123" i="74"/>
  <c r="AK122" i="74"/>
  <c r="AK121" i="74"/>
  <c r="AK120" i="74"/>
  <c r="AK119" i="74"/>
  <c r="AK118" i="74"/>
  <c r="AK117" i="74"/>
  <c r="AK116" i="74"/>
  <c r="AK115" i="74"/>
  <c r="AK114" i="74"/>
  <c r="AK113" i="74"/>
  <c r="AK112" i="74"/>
  <c r="AK111" i="74"/>
  <c r="AK110" i="74"/>
  <c r="AK109" i="74"/>
  <c r="AK108" i="74"/>
  <c r="AK107" i="74"/>
  <c r="AK106" i="74"/>
  <c r="AK105" i="74"/>
  <c r="AK104" i="74"/>
  <c r="AK103" i="74"/>
  <c r="AK102" i="74"/>
  <c r="AK101" i="74"/>
  <c r="AK100" i="74"/>
  <c r="AK99" i="74"/>
  <c r="AK98" i="74"/>
  <c r="AK97" i="74"/>
  <c r="AK96" i="74"/>
  <c r="AK95" i="74"/>
  <c r="AK94" i="74"/>
  <c r="AK88" i="74"/>
  <c r="AK84" i="74"/>
  <c r="AK83" i="74"/>
  <c r="AK81" i="74"/>
  <c r="AK79" i="74"/>
  <c r="AK72" i="74"/>
  <c r="AK69" i="74"/>
  <c r="AK68" i="74"/>
  <c r="AK67" i="74"/>
  <c r="AK66" i="74"/>
  <c r="AK65" i="74"/>
  <c r="AK64" i="74"/>
  <c r="AK63" i="74"/>
  <c r="AK62" i="74"/>
  <c r="AK61" i="74"/>
  <c r="AK60" i="74"/>
  <c r="AK59" i="74"/>
  <c r="AK58" i="74"/>
  <c r="AK57" i="74"/>
  <c r="AK56" i="74"/>
  <c r="AK55" i="74"/>
  <c r="AK54" i="74"/>
  <c r="AK53" i="74"/>
  <c r="AK52" i="74"/>
  <c r="AK51" i="74"/>
  <c r="AK50" i="74"/>
  <c r="AK49" i="74"/>
  <c r="AK48" i="74"/>
  <c r="AF47" i="74"/>
  <c r="AJ46" i="74"/>
  <c r="AI46" i="74"/>
  <c r="AH46" i="74"/>
  <c r="AG46" i="74"/>
  <c r="AF46" i="74"/>
  <c r="AF45" i="74"/>
  <c r="AJ44" i="74"/>
  <c r="AI44" i="74"/>
  <c r="AH44" i="74"/>
  <c r="AG44" i="74"/>
  <c r="AF44" i="74"/>
  <c r="AJ43" i="74"/>
  <c r="AI43" i="74"/>
  <c r="AH43" i="74"/>
  <c r="AG43" i="74"/>
  <c r="AF43" i="74"/>
  <c r="AJ42" i="74"/>
  <c r="AI42" i="74"/>
  <c r="AH42" i="74"/>
  <c r="AG42" i="74"/>
  <c r="AF42" i="74"/>
  <c r="AJ41" i="74"/>
  <c r="AI41" i="74"/>
  <c r="AH41" i="74"/>
  <c r="AG41" i="74"/>
  <c r="AF41" i="74"/>
  <c r="AJ39" i="74"/>
  <c r="AI39" i="74"/>
  <c r="AH39" i="74"/>
  <c r="AG39" i="74"/>
  <c r="AF39" i="74"/>
  <c r="AF38" i="74"/>
  <c r="AH37" i="74"/>
  <c r="AF37" i="74"/>
  <c r="AG36" i="74"/>
  <c r="AF36" i="74"/>
  <c r="AF35" i="74"/>
  <c r="AF34" i="74"/>
  <c r="AK33" i="74"/>
  <c r="AK32" i="74"/>
  <c r="AF31" i="74"/>
  <c r="AF30" i="74"/>
  <c r="AI29" i="74"/>
  <c r="AH29" i="74"/>
  <c r="AF29" i="74"/>
  <c r="AI28" i="74"/>
  <c r="AF28" i="74"/>
  <c r="AI27" i="74"/>
  <c r="AH27" i="74"/>
  <c r="AF27" i="74"/>
  <c r="AJ26" i="74"/>
  <c r="AI26" i="74"/>
  <c r="AH26" i="74"/>
  <c r="AG26" i="74"/>
  <c r="AF26" i="74"/>
  <c r="AJ25" i="74"/>
  <c r="AI25" i="74"/>
  <c r="AH25" i="74"/>
  <c r="AG25" i="74"/>
  <c r="AF25" i="74"/>
  <c r="AJ24" i="74"/>
  <c r="AI24" i="74"/>
  <c r="AH24" i="74"/>
  <c r="AG24" i="74"/>
  <c r="AF24" i="74"/>
  <c r="AJ23" i="74"/>
  <c r="AI23" i="74"/>
  <c r="AH23" i="74"/>
  <c r="AG23" i="74"/>
  <c r="AF23" i="74"/>
  <c r="AJ22" i="74"/>
  <c r="AI22" i="74"/>
  <c r="AH22" i="74"/>
  <c r="AG22" i="74"/>
  <c r="AF22" i="74"/>
  <c r="AJ21" i="74"/>
  <c r="AI21" i="74"/>
  <c r="AH21" i="74"/>
  <c r="AG21" i="74"/>
  <c r="AF21" i="74"/>
  <c r="AJ20" i="74"/>
  <c r="AI20" i="74"/>
  <c r="AH20" i="74"/>
  <c r="AG20" i="74"/>
  <c r="AF20" i="74"/>
  <c r="AJ19" i="74"/>
  <c r="AI19" i="74"/>
  <c r="AH19" i="74"/>
  <c r="AG19" i="74"/>
  <c r="AF19" i="74"/>
  <c r="AJ18" i="74"/>
  <c r="AI18" i="74"/>
  <c r="AH18" i="74"/>
  <c r="AG18" i="74"/>
  <c r="AF18" i="74"/>
  <c r="AJ17" i="74"/>
  <c r="AI17" i="74"/>
  <c r="AH17" i="74"/>
  <c r="AG17" i="74"/>
  <c r="AF17" i="74"/>
  <c r="AJ16" i="74"/>
  <c r="AI16" i="74"/>
  <c r="AH16" i="74"/>
  <c r="AG16" i="74"/>
  <c r="AF16" i="74"/>
  <c r="AJ15" i="74"/>
  <c r="AI15" i="74"/>
  <c r="AH15" i="74"/>
  <c r="AG15" i="74"/>
  <c r="AF15" i="74"/>
  <c r="AJ14" i="74"/>
  <c r="AI14" i="74"/>
  <c r="AH14" i="74"/>
  <c r="AG14" i="74"/>
  <c r="AF14" i="74"/>
  <c r="AF164" i="73"/>
  <c r="AF163" i="73"/>
  <c r="AF162" i="73"/>
  <c r="AF161" i="73"/>
  <c r="AF160" i="73"/>
  <c r="AF159" i="73"/>
  <c r="AF158" i="73"/>
  <c r="AF157" i="73"/>
  <c r="AK140" i="73"/>
  <c r="AK139" i="73"/>
  <c r="AK138" i="73"/>
  <c r="AK135" i="73"/>
  <c r="AK134" i="73"/>
  <c r="AK133" i="73"/>
  <c r="AK127" i="73"/>
  <c r="AK124" i="73"/>
  <c r="AK123" i="73"/>
  <c r="AK122" i="73"/>
  <c r="AK121" i="73"/>
  <c r="AK120" i="73"/>
  <c r="AK119" i="73"/>
  <c r="AK118" i="73"/>
  <c r="AK117" i="73"/>
  <c r="AK116" i="73"/>
  <c r="AK115" i="73"/>
  <c r="AK114" i="73"/>
  <c r="AK113" i="73"/>
  <c r="AK112" i="73"/>
  <c r="AK111" i="73"/>
  <c r="AK110" i="73"/>
  <c r="AK109" i="73"/>
  <c r="AK108" i="73"/>
  <c r="AK107" i="73"/>
  <c r="AK106" i="73"/>
  <c r="AK105" i="73"/>
  <c r="AK104" i="73"/>
  <c r="AK103" i="73"/>
  <c r="AK102" i="73"/>
  <c r="AK101" i="73"/>
  <c r="AK100" i="73"/>
  <c r="AK99" i="73"/>
  <c r="AK98" i="73"/>
  <c r="AK97" i="73"/>
  <c r="AK96" i="73"/>
  <c r="AK95" i="73"/>
  <c r="AK94" i="73"/>
  <c r="AK88" i="73"/>
  <c r="AK84" i="73"/>
  <c r="AK83" i="73"/>
  <c r="AK81" i="73"/>
  <c r="AK79" i="73"/>
  <c r="AK72" i="73"/>
  <c r="AK69" i="73"/>
  <c r="AK68" i="73"/>
  <c r="AK67" i="73"/>
  <c r="AK66" i="73"/>
  <c r="AK65" i="73"/>
  <c r="AK64" i="73"/>
  <c r="AK63" i="73"/>
  <c r="AK62" i="73"/>
  <c r="AK61" i="73"/>
  <c r="AK60" i="73"/>
  <c r="AK59" i="73"/>
  <c r="AK58" i="73"/>
  <c r="AK57" i="73"/>
  <c r="AK56" i="73"/>
  <c r="AK55" i="73"/>
  <c r="AK54" i="73"/>
  <c r="AK53" i="73"/>
  <c r="AK52" i="73"/>
  <c r="AK51" i="73"/>
  <c r="AK50" i="73"/>
  <c r="AK49" i="73"/>
  <c r="AK48" i="73"/>
  <c r="AF47" i="73"/>
  <c r="AJ46" i="73"/>
  <c r="AI46" i="73"/>
  <c r="AH46" i="73"/>
  <c r="AG46" i="73"/>
  <c r="AF46" i="73"/>
  <c r="AF45" i="73"/>
  <c r="AJ44" i="73"/>
  <c r="AI44" i="73"/>
  <c r="AH44" i="73"/>
  <c r="AG44" i="73"/>
  <c r="AF44" i="73"/>
  <c r="AJ43" i="73"/>
  <c r="AI43" i="73"/>
  <c r="AH43" i="73"/>
  <c r="AG43" i="73"/>
  <c r="AF43" i="73"/>
  <c r="AJ42" i="73"/>
  <c r="AI42" i="73"/>
  <c r="AH42" i="73"/>
  <c r="AG42" i="73"/>
  <c r="AF42" i="73"/>
  <c r="AJ41" i="73"/>
  <c r="AI41" i="73"/>
  <c r="AH41" i="73"/>
  <c r="AG41" i="73"/>
  <c r="AF41" i="73"/>
  <c r="AJ39" i="73"/>
  <c r="AI39" i="73"/>
  <c r="AH39" i="73"/>
  <c r="AG39" i="73"/>
  <c r="AF39" i="73"/>
  <c r="AF38" i="73"/>
  <c r="AH37" i="73"/>
  <c r="AF37" i="73"/>
  <c r="AG36" i="73"/>
  <c r="AF36" i="73"/>
  <c r="AF35" i="73"/>
  <c r="AF34" i="73"/>
  <c r="AK33" i="73"/>
  <c r="AK32" i="73"/>
  <c r="AF31" i="73"/>
  <c r="AF30" i="73"/>
  <c r="AI29" i="73"/>
  <c r="AH29" i="73"/>
  <c r="AF29" i="73"/>
  <c r="AI28" i="73"/>
  <c r="AF28" i="73"/>
  <c r="AI27" i="73"/>
  <c r="AH27" i="73"/>
  <c r="AF27" i="73"/>
  <c r="AJ26" i="73"/>
  <c r="AI26" i="73"/>
  <c r="AH26" i="73"/>
  <c r="AG26" i="73"/>
  <c r="AF26" i="73"/>
  <c r="AJ25" i="73"/>
  <c r="AI25" i="73"/>
  <c r="AH25" i="73"/>
  <c r="AG25" i="73"/>
  <c r="AF25" i="73"/>
  <c r="AJ24" i="73"/>
  <c r="AI24" i="73"/>
  <c r="AH24" i="73"/>
  <c r="AG24" i="73"/>
  <c r="AF24" i="73"/>
  <c r="AJ23" i="73"/>
  <c r="AI23" i="73"/>
  <c r="AH23" i="73"/>
  <c r="AG23" i="73"/>
  <c r="AF23" i="73"/>
  <c r="AJ22" i="73"/>
  <c r="AI22" i="73"/>
  <c r="AH22" i="73"/>
  <c r="AG22" i="73"/>
  <c r="AF22" i="73"/>
  <c r="AJ21" i="73"/>
  <c r="AI21" i="73"/>
  <c r="AH21" i="73"/>
  <c r="AG21" i="73"/>
  <c r="AF21" i="73"/>
  <c r="AJ20" i="73"/>
  <c r="AI20" i="73"/>
  <c r="AH20" i="73"/>
  <c r="AG20" i="73"/>
  <c r="AF20" i="73"/>
  <c r="AJ19" i="73"/>
  <c r="AI19" i="73"/>
  <c r="AH19" i="73"/>
  <c r="AG19" i="73"/>
  <c r="AF19" i="73"/>
  <c r="AJ18" i="73"/>
  <c r="AI18" i="73"/>
  <c r="AH18" i="73"/>
  <c r="AG18" i="73"/>
  <c r="AF18" i="73"/>
  <c r="AJ17" i="73"/>
  <c r="AI17" i="73"/>
  <c r="AH17" i="73"/>
  <c r="AG17" i="73"/>
  <c r="AF17" i="73"/>
  <c r="AJ16" i="73"/>
  <c r="AI16" i="73"/>
  <c r="AH16" i="73"/>
  <c r="AG16" i="73"/>
  <c r="AF16" i="73"/>
  <c r="AJ15" i="73"/>
  <c r="AI15" i="73"/>
  <c r="AH15" i="73"/>
  <c r="AG15" i="73"/>
  <c r="AF15" i="73"/>
  <c r="AJ14" i="73"/>
  <c r="AI14" i="73"/>
  <c r="AH14" i="73"/>
  <c r="AG14" i="73"/>
  <c r="AF14" i="73"/>
  <c r="AF164" i="72"/>
  <c r="AF163" i="72"/>
  <c r="AF162" i="72"/>
  <c r="AF161" i="72"/>
  <c r="AF160" i="72"/>
  <c r="AF159" i="72"/>
  <c r="AF158" i="72"/>
  <c r="AF157" i="72"/>
  <c r="AK140" i="72"/>
  <c r="AK139" i="72"/>
  <c r="AK138" i="72"/>
  <c r="AK135" i="72"/>
  <c r="AK134" i="72"/>
  <c r="AK133" i="72"/>
  <c r="AK127" i="72"/>
  <c r="AK124" i="72"/>
  <c r="AK123" i="72"/>
  <c r="AK122" i="72"/>
  <c r="AK121" i="72"/>
  <c r="AK120" i="72"/>
  <c r="AK119" i="72"/>
  <c r="AK118" i="72"/>
  <c r="AK117" i="72"/>
  <c r="AK116" i="72"/>
  <c r="AK115" i="72"/>
  <c r="AK114" i="72"/>
  <c r="AK113" i="72"/>
  <c r="AK112" i="72"/>
  <c r="AK111" i="72"/>
  <c r="AK110" i="72"/>
  <c r="AK109" i="72"/>
  <c r="AK108" i="72"/>
  <c r="AK107" i="72"/>
  <c r="AK106" i="72"/>
  <c r="AK105" i="72"/>
  <c r="AK104" i="72"/>
  <c r="AK103" i="72"/>
  <c r="AK102" i="72"/>
  <c r="AK101" i="72"/>
  <c r="AK100" i="72"/>
  <c r="AK99" i="72"/>
  <c r="AK98" i="72"/>
  <c r="AK97" i="72"/>
  <c r="AK96" i="72"/>
  <c r="AK95" i="72"/>
  <c r="AK94" i="72"/>
  <c r="AK88" i="72"/>
  <c r="AK84" i="72"/>
  <c r="AK83" i="72"/>
  <c r="AK81" i="72"/>
  <c r="AK79" i="72"/>
  <c r="AK72" i="72"/>
  <c r="AK69" i="72"/>
  <c r="AK68" i="72"/>
  <c r="AK67" i="72"/>
  <c r="AK66" i="72"/>
  <c r="AK65" i="72"/>
  <c r="AK64" i="72"/>
  <c r="AK63" i="72"/>
  <c r="AK62" i="72"/>
  <c r="AK61" i="72"/>
  <c r="AK60" i="72"/>
  <c r="AK59" i="72"/>
  <c r="AK58" i="72"/>
  <c r="AK57" i="72"/>
  <c r="AK56" i="72"/>
  <c r="AK55" i="72"/>
  <c r="AK54" i="72"/>
  <c r="AK53" i="72"/>
  <c r="AK52" i="72"/>
  <c r="AK51" i="72"/>
  <c r="AK50" i="72"/>
  <c r="AK49" i="72"/>
  <c r="AK48" i="72"/>
  <c r="AF47" i="72"/>
  <c r="AJ46" i="72"/>
  <c r="AI46" i="72"/>
  <c r="AH46" i="72"/>
  <c r="AG46" i="72"/>
  <c r="AF46" i="72"/>
  <c r="AF45" i="72"/>
  <c r="AJ44" i="72"/>
  <c r="AI44" i="72"/>
  <c r="AH44" i="72"/>
  <c r="AG44" i="72"/>
  <c r="AF44" i="72"/>
  <c r="AJ43" i="72"/>
  <c r="AI43" i="72"/>
  <c r="AH43" i="72"/>
  <c r="AG43" i="72"/>
  <c r="AF43" i="72"/>
  <c r="AJ42" i="72"/>
  <c r="AI42" i="72"/>
  <c r="AH42" i="72"/>
  <c r="AG42" i="72"/>
  <c r="AF42" i="72"/>
  <c r="AJ41" i="72"/>
  <c r="AI41" i="72"/>
  <c r="AH41" i="72"/>
  <c r="AG41" i="72"/>
  <c r="AF41" i="72"/>
  <c r="AJ39" i="72"/>
  <c r="AI39" i="72"/>
  <c r="AH39" i="72"/>
  <c r="AG39" i="72"/>
  <c r="AF39" i="72"/>
  <c r="AF38" i="72"/>
  <c r="AH37" i="72"/>
  <c r="AF37" i="72"/>
  <c r="AG36" i="72"/>
  <c r="AF36" i="72"/>
  <c r="AF35" i="72"/>
  <c r="AF34" i="72"/>
  <c r="AK33" i="72"/>
  <c r="AK32" i="72"/>
  <c r="AF31" i="72"/>
  <c r="AF30" i="72"/>
  <c r="AI29" i="72"/>
  <c r="AH29" i="72"/>
  <c r="AF29" i="72"/>
  <c r="AI28" i="72"/>
  <c r="AF28" i="72"/>
  <c r="AI27" i="72"/>
  <c r="AH27" i="72"/>
  <c r="AF27" i="72"/>
  <c r="AJ26" i="72"/>
  <c r="AI26" i="72"/>
  <c r="AH26" i="72"/>
  <c r="AG26" i="72"/>
  <c r="AF26" i="72"/>
  <c r="AJ25" i="72"/>
  <c r="AI25" i="72"/>
  <c r="AH25" i="72"/>
  <c r="AG25" i="72"/>
  <c r="AF25" i="72"/>
  <c r="AJ24" i="72"/>
  <c r="AI24" i="72"/>
  <c r="AH24" i="72"/>
  <c r="AG24" i="72"/>
  <c r="AF24" i="72"/>
  <c r="AJ23" i="72"/>
  <c r="AI23" i="72"/>
  <c r="AH23" i="72"/>
  <c r="AG23" i="72"/>
  <c r="AF23" i="72"/>
  <c r="AJ22" i="72"/>
  <c r="AI22" i="72"/>
  <c r="AH22" i="72"/>
  <c r="AG22" i="72"/>
  <c r="AF22" i="72"/>
  <c r="AJ21" i="72"/>
  <c r="AI21" i="72"/>
  <c r="AH21" i="72"/>
  <c r="AG21" i="72"/>
  <c r="AF21" i="72"/>
  <c r="AJ20" i="72"/>
  <c r="AI20" i="72"/>
  <c r="AH20" i="72"/>
  <c r="AG20" i="72"/>
  <c r="AF20" i="72"/>
  <c r="AJ19" i="72"/>
  <c r="AI19" i="72"/>
  <c r="AH19" i="72"/>
  <c r="AG19" i="72"/>
  <c r="AF19" i="72"/>
  <c r="AJ18" i="72"/>
  <c r="AI18" i="72"/>
  <c r="AH18" i="72"/>
  <c r="AG18" i="72"/>
  <c r="AF18" i="72"/>
  <c r="AJ17" i="72"/>
  <c r="AI17" i="72"/>
  <c r="AH17" i="72"/>
  <c r="AG17" i="72"/>
  <c r="AF17" i="72"/>
  <c r="AJ16" i="72"/>
  <c r="AI16" i="72"/>
  <c r="AH16" i="72"/>
  <c r="AG16" i="72"/>
  <c r="AF16" i="72"/>
  <c r="AJ15" i="72"/>
  <c r="AI15" i="72"/>
  <c r="AH15" i="72"/>
  <c r="AG15" i="72"/>
  <c r="AF15" i="72"/>
  <c r="AJ14" i="72"/>
  <c r="AI14" i="72"/>
  <c r="AH14" i="72"/>
  <c r="AG14" i="72"/>
  <c r="AF14" i="72"/>
  <c r="AF164" i="57"/>
  <c r="AF163" i="57"/>
  <c r="AF162" i="57"/>
  <c r="AF161" i="57"/>
  <c r="AF160" i="57"/>
  <c r="AF159" i="57"/>
  <c r="AF158" i="57"/>
  <c r="AF157" i="57"/>
  <c r="AK140" i="57"/>
  <c r="AK139" i="57"/>
  <c r="AK138" i="57"/>
  <c r="AK135" i="57"/>
  <c r="AK134" i="57"/>
  <c r="AK133" i="57"/>
  <c r="AK124" i="57"/>
  <c r="AK123" i="57"/>
  <c r="AK122" i="57"/>
  <c r="AK121" i="57"/>
  <c r="AK120" i="57"/>
  <c r="AK119" i="57"/>
  <c r="AK118" i="57"/>
  <c r="AK117" i="57"/>
  <c r="AK116" i="57"/>
  <c r="AK115" i="57"/>
  <c r="AK114" i="57"/>
  <c r="AK113" i="57"/>
  <c r="AK112" i="57"/>
  <c r="AK111" i="57"/>
  <c r="AK110" i="57"/>
  <c r="AK109" i="57"/>
  <c r="AK108" i="57"/>
  <c r="AK107" i="57"/>
  <c r="AK106" i="57"/>
  <c r="AK105" i="57"/>
  <c r="AK104" i="57"/>
  <c r="AK103" i="57"/>
  <c r="AK102" i="57"/>
  <c r="AK101" i="57"/>
  <c r="AK100" i="57"/>
  <c r="AK99" i="57"/>
  <c r="AK98" i="57"/>
  <c r="AK97" i="57"/>
  <c r="AK96" i="57"/>
  <c r="AK95" i="57"/>
  <c r="AK94" i="57"/>
  <c r="AK88" i="57"/>
  <c r="AK84" i="57"/>
  <c r="AK83" i="57"/>
  <c r="AK81" i="57"/>
  <c r="AK79" i="57"/>
  <c r="AK72" i="57"/>
  <c r="AK69" i="57"/>
  <c r="AK68" i="57"/>
  <c r="AK67" i="57"/>
  <c r="AK66" i="57"/>
  <c r="AK65" i="57"/>
  <c r="AK64" i="57"/>
  <c r="AK63" i="57"/>
  <c r="AK62" i="57"/>
  <c r="AK61" i="57"/>
  <c r="AK60" i="57"/>
  <c r="AK59" i="57"/>
  <c r="AK58" i="57"/>
  <c r="AK57" i="57"/>
  <c r="AK56" i="57"/>
  <c r="AK55" i="57"/>
  <c r="AK54" i="57"/>
  <c r="AK53" i="57"/>
  <c r="AK52" i="57"/>
  <c r="AK51" i="57"/>
  <c r="AK50" i="57"/>
  <c r="AK49" i="57"/>
  <c r="AK48" i="57"/>
  <c r="AF47" i="57"/>
  <c r="AJ46" i="57"/>
  <c r="AI46" i="57"/>
  <c r="AH46" i="57"/>
  <c r="AG46" i="57"/>
  <c r="AF46" i="57"/>
  <c r="AF45" i="57"/>
  <c r="AJ44" i="57"/>
  <c r="AI44" i="57"/>
  <c r="AH44" i="57"/>
  <c r="AG44" i="57"/>
  <c r="AF44" i="57"/>
  <c r="AJ43" i="57"/>
  <c r="AI43" i="57"/>
  <c r="AH43" i="57"/>
  <c r="AG43" i="57"/>
  <c r="AF43" i="57"/>
  <c r="AJ42" i="57"/>
  <c r="AI42" i="57"/>
  <c r="AH42" i="57"/>
  <c r="AG42" i="57"/>
  <c r="AF42" i="57"/>
  <c r="AJ41" i="57"/>
  <c r="AI41" i="57"/>
  <c r="AH41" i="57"/>
  <c r="AG41" i="57"/>
  <c r="AF41" i="57"/>
  <c r="AJ39" i="57"/>
  <c r="AI39" i="57"/>
  <c r="AH39" i="57"/>
  <c r="AG39" i="57"/>
  <c r="AF39" i="57"/>
  <c r="AF38" i="57"/>
  <c r="AH37" i="57"/>
  <c r="AF37" i="57"/>
  <c r="AG36" i="57"/>
  <c r="AF36" i="57"/>
  <c r="AF35" i="57"/>
  <c r="AF34" i="57"/>
  <c r="AK33" i="57"/>
  <c r="AK32" i="57"/>
  <c r="AF31" i="57"/>
  <c r="AF30" i="57"/>
  <c r="AI29" i="57"/>
  <c r="AH29" i="57"/>
  <c r="AF29" i="57"/>
  <c r="AI28" i="57"/>
  <c r="AF28" i="57"/>
  <c r="AI27" i="57"/>
  <c r="AH27" i="57"/>
  <c r="AF27" i="57"/>
  <c r="AJ26" i="57"/>
  <c r="AI26" i="57"/>
  <c r="AH26" i="57"/>
  <c r="AG26" i="57"/>
  <c r="AF26" i="57"/>
  <c r="AJ25" i="57"/>
  <c r="AI25" i="57"/>
  <c r="AH25" i="57"/>
  <c r="AG25" i="57"/>
  <c r="AF25" i="57"/>
  <c r="AJ24" i="57"/>
  <c r="AI24" i="57"/>
  <c r="AH24" i="57"/>
  <c r="AG24" i="57"/>
  <c r="AF24" i="57"/>
  <c r="AJ23" i="57"/>
  <c r="AI23" i="57"/>
  <c r="AH23" i="57"/>
  <c r="AG23" i="57"/>
  <c r="AF23" i="57"/>
  <c r="AJ22" i="57"/>
  <c r="AI22" i="57"/>
  <c r="AH22" i="57"/>
  <c r="AG22" i="57"/>
  <c r="AF22" i="57"/>
  <c r="AJ21" i="57"/>
  <c r="AI21" i="57"/>
  <c r="AH21" i="57"/>
  <c r="AG21" i="57"/>
  <c r="AF21" i="57"/>
  <c r="AJ20" i="57"/>
  <c r="AI20" i="57"/>
  <c r="AH20" i="57"/>
  <c r="AG20" i="57"/>
  <c r="AF20" i="57"/>
  <c r="AJ19" i="57"/>
  <c r="AI19" i="57"/>
  <c r="AH19" i="57"/>
  <c r="AG19" i="57"/>
  <c r="AF19" i="57"/>
  <c r="AJ18" i="57"/>
  <c r="AI18" i="57"/>
  <c r="AH18" i="57"/>
  <c r="AG18" i="57"/>
  <c r="AF18" i="57"/>
  <c r="AJ17" i="57"/>
  <c r="AI17" i="57"/>
  <c r="AH17" i="57"/>
  <c r="AG17" i="57"/>
  <c r="AF17" i="57"/>
  <c r="AJ16" i="57"/>
  <c r="AI16" i="57"/>
  <c r="AH16" i="57"/>
  <c r="AG16" i="57"/>
  <c r="AF16" i="57"/>
  <c r="AJ15" i="57"/>
  <c r="AI15" i="57"/>
  <c r="AH15" i="57"/>
  <c r="AG15" i="57"/>
  <c r="AF15" i="57"/>
  <c r="AJ14" i="57"/>
  <c r="AI14" i="57"/>
  <c r="AH14" i="57"/>
  <c r="AG14" i="57"/>
  <c r="AF14" i="57"/>
  <c r="AD164" i="101"/>
  <c r="AD163" i="101"/>
  <c r="AD162" i="101"/>
  <c r="AD161" i="101"/>
  <c r="AD160" i="101"/>
  <c r="AD159" i="101"/>
  <c r="AD158" i="101"/>
  <c r="AD157" i="101"/>
  <c r="AD140" i="101"/>
  <c r="AD139" i="101"/>
  <c r="AD138" i="101"/>
  <c r="AD137" i="101"/>
  <c r="AD136" i="101"/>
  <c r="AD135" i="101"/>
  <c r="AD134" i="101"/>
  <c r="AD133" i="101"/>
  <c r="AD132" i="101"/>
  <c r="AD131" i="101"/>
  <c r="AD130" i="101"/>
  <c r="AD129" i="101"/>
  <c r="AD128" i="101"/>
  <c r="AD127" i="101"/>
  <c r="AD126" i="101"/>
  <c r="AD125" i="101"/>
  <c r="AD124" i="101"/>
  <c r="AD123" i="101"/>
  <c r="AD122" i="101"/>
  <c r="AD121" i="101"/>
  <c r="AD120" i="101"/>
  <c r="AD119" i="101"/>
  <c r="AD118" i="101"/>
  <c r="AD117" i="101"/>
  <c r="AD116" i="101"/>
  <c r="AD115" i="101"/>
  <c r="AD114" i="101"/>
  <c r="AD113" i="101"/>
  <c r="AD112" i="101"/>
  <c r="AD111" i="101"/>
  <c r="AD110" i="101"/>
  <c r="AD109" i="101"/>
  <c r="AD108" i="101"/>
  <c r="AD107" i="101"/>
  <c r="AD106" i="101"/>
  <c r="AD105" i="101"/>
  <c r="AD104" i="101"/>
  <c r="AD103" i="101"/>
  <c r="AD102" i="101"/>
  <c r="AD101" i="101"/>
  <c r="AD100" i="101"/>
  <c r="AD99" i="101"/>
  <c r="AD98" i="101"/>
  <c r="AD97" i="101"/>
  <c r="AD96" i="101"/>
  <c r="AD95" i="101"/>
  <c r="AD94" i="101"/>
  <c r="AD93" i="101"/>
  <c r="AD92" i="101"/>
  <c r="AD91" i="101"/>
  <c r="AD90" i="101"/>
  <c r="AD89" i="101"/>
  <c r="AD88" i="101"/>
  <c r="AD87" i="101"/>
  <c r="AD86" i="101"/>
  <c r="AD85" i="101"/>
  <c r="AD84" i="101"/>
  <c r="AD83" i="101"/>
  <c r="AD82" i="101"/>
  <c r="AD81" i="101"/>
  <c r="AD80" i="101"/>
  <c r="AD79" i="101"/>
  <c r="AD78" i="101"/>
  <c r="AD77" i="101"/>
  <c r="AD76" i="101"/>
  <c r="AD75" i="101"/>
  <c r="AD74" i="101"/>
  <c r="AD73" i="101"/>
  <c r="AD72" i="101"/>
  <c r="AD71" i="101"/>
  <c r="AD70" i="101"/>
  <c r="AD69" i="101"/>
  <c r="AD68" i="101"/>
  <c r="AD67" i="101"/>
  <c r="AD66" i="101"/>
  <c r="AD65" i="101"/>
  <c r="AD64" i="101"/>
  <c r="AD63" i="101"/>
  <c r="AD62" i="101"/>
  <c r="AD61" i="101"/>
  <c r="AD60" i="101"/>
  <c r="AD59" i="101"/>
  <c r="AD58" i="101"/>
  <c r="AD57" i="101"/>
  <c r="AD56" i="101"/>
  <c r="AD55" i="101"/>
  <c r="AD54" i="101"/>
  <c r="AD53" i="101"/>
  <c r="AD52" i="101"/>
  <c r="AD51" i="101"/>
  <c r="AD50" i="101"/>
  <c r="AD49" i="101"/>
  <c r="AD48" i="101"/>
  <c r="AD47" i="101"/>
  <c r="AD46" i="101"/>
  <c r="AD45" i="101"/>
  <c r="AD44" i="101"/>
  <c r="AD43" i="101"/>
  <c r="AD42" i="101"/>
  <c r="AD41" i="101"/>
  <c r="AD40" i="101"/>
  <c r="AD39" i="101"/>
  <c r="AD38" i="101"/>
  <c r="AD37" i="101"/>
  <c r="AD36" i="101"/>
  <c r="AD35" i="101"/>
  <c r="AD34" i="101"/>
  <c r="AD33" i="101"/>
  <c r="AD32" i="101"/>
  <c r="AD31" i="101"/>
  <c r="AD26" i="101"/>
  <c r="AD25" i="101"/>
  <c r="AD24" i="101"/>
  <c r="AD23" i="101"/>
  <c r="AD22" i="101"/>
  <c r="AD21" i="101"/>
  <c r="AD20" i="101"/>
  <c r="AD19" i="101"/>
  <c r="AD18" i="101"/>
  <c r="AD17" i="101"/>
  <c r="AD16" i="101"/>
  <c r="AD15" i="101"/>
  <c r="AD14" i="101"/>
  <c r="AD164" i="100"/>
  <c r="AD163" i="100"/>
  <c r="AD162" i="100"/>
  <c r="AD161" i="100"/>
  <c r="AD160" i="100"/>
  <c r="AD159" i="100"/>
  <c r="AD158" i="100"/>
  <c r="AD157" i="100"/>
  <c r="AD140" i="100"/>
  <c r="AD139" i="100"/>
  <c r="AD138" i="100"/>
  <c r="AD137" i="100"/>
  <c r="AD136" i="100"/>
  <c r="AD135" i="100"/>
  <c r="AD134" i="100"/>
  <c r="AD133" i="100"/>
  <c r="AD132" i="100"/>
  <c r="AD131" i="100"/>
  <c r="AD130" i="100"/>
  <c r="AD129" i="100"/>
  <c r="AD128" i="100"/>
  <c r="AD127" i="100"/>
  <c r="AD126" i="100"/>
  <c r="AD125" i="100"/>
  <c r="AD124" i="100"/>
  <c r="AD123" i="100"/>
  <c r="AD122" i="100"/>
  <c r="AD121" i="100"/>
  <c r="AD120" i="100"/>
  <c r="AD119" i="100"/>
  <c r="AD118" i="100"/>
  <c r="AD117" i="100"/>
  <c r="AD116" i="100"/>
  <c r="AD115" i="100"/>
  <c r="AD114" i="100"/>
  <c r="AD113" i="100"/>
  <c r="AD112" i="100"/>
  <c r="AD111" i="100"/>
  <c r="AD110" i="100"/>
  <c r="AD109" i="100"/>
  <c r="AD108" i="100"/>
  <c r="AD107" i="100"/>
  <c r="AD106" i="100"/>
  <c r="AD105" i="100"/>
  <c r="AD104" i="100"/>
  <c r="AD103" i="100"/>
  <c r="AD102" i="100"/>
  <c r="AD101" i="100"/>
  <c r="AD100" i="100"/>
  <c r="AD99" i="100"/>
  <c r="AD98" i="100"/>
  <c r="AD97" i="100"/>
  <c r="AD96" i="100"/>
  <c r="AD95" i="100"/>
  <c r="AD94" i="100"/>
  <c r="AD93" i="100"/>
  <c r="AD92" i="100"/>
  <c r="AD91" i="100"/>
  <c r="AD90" i="100"/>
  <c r="AD89" i="100"/>
  <c r="AD88" i="100"/>
  <c r="AD87" i="100"/>
  <c r="AD86" i="100"/>
  <c r="AD85" i="100"/>
  <c r="AD84" i="100"/>
  <c r="AD83" i="100"/>
  <c r="AD82" i="100"/>
  <c r="AD81" i="100"/>
  <c r="AD80" i="100"/>
  <c r="AD79" i="100"/>
  <c r="AD78" i="100"/>
  <c r="AD77" i="100"/>
  <c r="AD76" i="100"/>
  <c r="AD75" i="100"/>
  <c r="AD74" i="100"/>
  <c r="AD73" i="100"/>
  <c r="AD72" i="100"/>
  <c r="AD71" i="100"/>
  <c r="AD70" i="100"/>
  <c r="AD69" i="100"/>
  <c r="AD68" i="100"/>
  <c r="AD67" i="100"/>
  <c r="AD66" i="100"/>
  <c r="AD65" i="100"/>
  <c r="AD64" i="100"/>
  <c r="AD63" i="100"/>
  <c r="AD62" i="100"/>
  <c r="AD61" i="100"/>
  <c r="AD60" i="100"/>
  <c r="AD59" i="100"/>
  <c r="AD58" i="100"/>
  <c r="AD57" i="100"/>
  <c r="AD56" i="100"/>
  <c r="AD55" i="100"/>
  <c r="AD54" i="100"/>
  <c r="AD53" i="100"/>
  <c r="AD52" i="100"/>
  <c r="AD51" i="100"/>
  <c r="AD50" i="100"/>
  <c r="AD49" i="100"/>
  <c r="AD48" i="100"/>
  <c r="AD47" i="100"/>
  <c r="AD46" i="100"/>
  <c r="AD45" i="100"/>
  <c r="AD44" i="100"/>
  <c r="AD43" i="100"/>
  <c r="AD42" i="100"/>
  <c r="AD41" i="100"/>
  <c r="AD40" i="100"/>
  <c r="AD39" i="100"/>
  <c r="AD38" i="100"/>
  <c r="AD37" i="100"/>
  <c r="AD36" i="100"/>
  <c r="AD35" i="100"/>
  <c r="AD34" i="100"/>
  <c r="AD33" i="100"/>
  <c r="AD32" i="100"/>
  <c r="AD31" i="100"/>
  <c r="AD26" i="100"/>
  <c r="AD25" i="100"/>
  <c r="AD24" i="100"/>
  <c r="AD23" i="100"/>
  <c r="AD22" i="100"/>
  <c r="AD21" i="100"/>
  <c r="AD20" i="100"/>
  <c r="AD19" i="100"/>
  <c r="AD18" i="100"/>
  <c r="AD17" i="100"/>
  <c r="AD16" i="100"/>
  <c r="AD15" i="100"/>
  <c r="AD14" i="100"/>
  <c r="AD164" i="99"/>
  <c r="AD163" i="99"/>
  <c r="AD162" i="99"/>
  <c r="AD161" i="99"/>
  <c r="AD160" i="99"/>
  <c r="AD159" i="99"/>
  <c r="AD158" i="99"/>
  <c r="AD157" i="99"/>
  <c r="AD140" i="99"/>
  <c r="AD139" i="99"/>
  <c r="AD138" i="99"/>
  <c r="AD137" i="99"/>
  <c r="AD136" i="99"/>
  <c r="AD135" i="99"/>
  <c r="AD134" i="99"/>
  <c r="AD133" i="99"/>
  <c r="AD132" i="99"/>
  <c r="AD131" i="99"/>
  <c r="AD130" i="99"/>
  <c r="AD129" i="99"/>
  <c r="AD128" i="99"/>
  <c r="AD127" i="99"/>
  <c r="AD126" i="99"/>
  <c r="AD125" i="99"/>
  <c r="AD124" i="99"/>
  <c r="AD123" i="99"/>
  <c r="AD122" i="99"/>
  <c r="AD121" i="99"/>
  <c r="AD120" i="99"/>
  <c r="AD119" i="99"/>
  <c r="AD118" i="99"/>
  <c r="AD117" i="99"/>
  <c r="AD116" i="99"/>
  <c r="AD115" i="99"/>
  <c r="AD114" i="99"/>
  <c r="AD113" i="99"/>
  <c r="AD112" i="99"/>
  <c r="AD111" i="99"/>
  <c r="AD110" i="99"/>
  <c r="AD109" i="99"/>
  <c r="AD108" i="99"/>
  <c r="AD107" i="99"/>
  <c r="AD106" i="99"/>
  <c r="AD105" i="99"/>
  <c r="AD104" i="99"/>
  <c r="AD103" i="99"/>
  <c r="AD102" i="99"/>
  <c r="AD101" i="99"/>
  <c r="AD100" i="99"/>
  <c r="AD99" i="99"/>
  <c r="AD98" i="99"/>
  <c r="AD97" i="99"/>
  <c r="AD96" i="99"/>
  <c r="AD95" i="99"/>
  <c r="AD94" i="99"/>
  <c r="AD93" i="99"/>
  <c r="AD92" i="99"/>
  <c r="AD91" i="99"/>
  <c r="AD90" i="99"/>
  <c r="AD89" i="99"/>
  <c r="AD88" i="99"/>
  <c r="AD87" i="99"/>
  <c r="AD86" i="99"/>
  <c r="AD85" i="99"/>
  <c r="AD84" i="99"/>
  <c r="AD83" i="99"/>
  <c r="AD82" i="99"/>
  <c r="AD81" i="99"/>
  <c r="AD80" i="99"/>
  <c r="AD79" i="99"/>
  <c r="AD78" i="99"/>
  <c r="AD77" i="99"/>
  <c r="AD76" i="99"/>
  <c r="AD75" i="99"/>
  <c r="AD74" i="99"/>
  <c r="AD73" i="99"/>
  <c r="AD72" i="99"/>
  <c r="AD71" i="99"/>
  <c r="AD70" i="99"/>
  <c r="AD69" i="99"/>
  <c r="AD68" i="99"/>
  <c r="AD67" i="99"/>
  <c r="AD66" i="99"/>
  <c r="AD65" i="99"/>
  <c r="AD64" i="99"/>
  <c r="AD63" i="99"/>
  <c r="AD62" i="99"/>
  <c r="AD61" i="99"/>
  <c r="AD60" i="99"/>
  <c r="AD59" i="99"/>
  <c r="AD58" i="99"/>
  <c r="AD57" i="99"/>
  <c r="AD56" i="99"/>
  <c r="AD55" i="99"/>
  <c r="AD54" i="99"/>
  <c r="AD53" i="99"/>
  <c r="AD52" i="99"/>
  <c r="AD51" i="99"/>
  <c r="AD50" i="99"/>
  <c r="AD49" i="99"/>
  <c r="AD48" i="99"/>
  <c r="AD47" i="99"/>
  <c r="AD46" i="99"/>
  <c r="AD45" i="99"/>
  <c r="AD44" i="99"/>
  <c r="AD43" i="99"/>
  <c r="AD42" i="99"/>
  <c r="AD41" i="99"/>
  <c r="AD40" i="99"/>
  <c r="AD39" i="99"/>
  <c r="AD38" i="99"/>
  <c r="AD37" i="99"/>
  <c r="AD36" i="99"/>
  <c r="AD35" i="99"/>
  <c r="AD34" i="99"/>
  <c r="AD33" i="99"/>
  <c r="AD32" i="99"/>
  <c r="AD31" i="99"/>
  <c r="AD26" i="99"/>
  <c r="AD25" i="99"/>
  <c r="AD24" i="99"/>
  <c r="AD23" i="99"/>
  <c r="AD22" i="99"/>
  <c r="AD21" i="99"/>
  <c r="AD20" i="99"/>
  <c r="AD19" i="99"/>
  <c r="AD18" i="99"/>
  <c r="AD17" i="99"/>
  <c r="AD16" i="99"/>
  <c r="AD15" i="99"/>
  <c r="AD14" i="99"/>
  <c r="AD164" i="98"/>
  <c r="AD163" i="98"/>
  <c r="AD162" i="98"/>
  <c r="AD161" i="98"/>
  <c r="AD160" i="98"/>
  <c r="AD159" i="98"/>
  <c r="AD158" i="98"/>
  <c r="AD157" i="98"/>
  <c r="AD140" i="98"/>
  <c r="AD139" i="98"/>
  <c r="AD138" i="98"/>
  <c r="AD137" i="98"/>
  <c r="AD136" i="98"/>
  <c r="AD135" i="98"/>
  <c r="AD134" i="98"/>
  <c r="AD133" i="98"/>
  <c r="AD132" i="98"/>
  <c r="AD131" i="98"/>
  <c r="AD130" i="98"/>
  <c r="AD129" i="98"/>
  <c r="AD128" i="98"/>
  <c r="AD127" i="98"/>
  <c r="AD126" i="98"/>
  <c r="AD125" i="98"/>
  <c r="AD124" i="98"/>
  <c r="AD123" i="98"/>
  <c r="AD122" i="98"/>
  <c r="AD121" i="98"/>
  <c r="AD120" i="98"/>
  <c r="AD119" i="98"/>
  <c r="AD118" i="98"/>
  <c r="AD117" i="98"/>
  <c r="AD116" i="98"/>
  <c r="AD115" i="98"/>
  <c r="AD114" i="98"/>
  <c r="AD113" i="98"/>
  <c r="AD112" i="98"/>
  <c r="AD111" i="98"/>
  <c r="AD110" i="98"/>
  <c r="AD109" i="98"/>
  <c r="AD108" i="98"/>
  <c r="AD107" i="98"/>
  <c r="AD106" i="98"/>
  <c r="AD105" i="98"/>
  <c r="AD104" i="98"/>
  <c r="AD103" i="98"/>
  <c r="AD102" i="98"/>
  <c r="AD101" i="98"/>
  <c r="AD100" i="98"/>
  <c r="AD99" i="98"/>
  <c r="AD98" i="98"/>
  <c r="AD97" i="98"/>
  <c r="AD96" i="98"/>
  <c r="AD95" i="98"/>
  <c r="AD94" i="98"/>
  <c r="AD93" i="98"/>
  <c r="AD92" i="98"/>
  <c r="AD91" i="98"/>
  <c r="AD90" i="98"/>
  <c r="AD89" i="98"/>
  <c r="AD88" i="98"/>
  <c r="AD87" i="98"/>
  <c r="AD86" i="98"/>
  <c r="AD85" i="98"/>
  <c r="AD84" i="98"/>
  <c r="AD83" i="98"/>
  <c r="AD82" i="98"/>
  <c r="AD81" i="98"/>
  <c r="AD80" i="98"/>
  <c r="AD79" i="98"/>
  <c r="AD78" i="98"/>
  <c r="AD77" i="98"/>
  <c r="AD76" i="98"/>
  <c r="AD75" i="98"/>
  <c r="AD74" i="98"/>
  <c r="AD73" i="98"/>
  <c r="AD72" i="98"/>
  <c r="AD71" i="98"/>
  <c r="AD70" i="98"/>
  <c r="AD69" i="98"/>
  <c r="AD68" i="98"/>
  <c r="AD67" i="98"/>
  <c r="AD66" i="98"/>
  <c r="AD65" i="98"/>
  <c r="AD64" i="98"/>
  <c r="AD63" i="98"/>
  <c r="AD62" i="98"/>
  <c r="AD61" i="98"/>
  <c r="AD60" i="98"/>
  <c r="AD59" i="98"/>
  <c r="AD58" i="98"/>
  <c r="AD57" i="98"/>
  <c r="AD56" i="98"/>
  <c r="AD55" i="98"/>
  <c r="AD54" i="98"/>
  <c r="AD53" i="98"/>
  <c r="AD52" i="98"/>
  <c r="AD51" i="98"/>
  <c r="AD50" i="98"/>
  <c r="AD49" i="98"/>
  <c r="AD48" i="98"/>
  <c r="AD47" i="98"/>
  <c r="AD46" i="98"/>
  <c r="AD45" i="98"/>
  <c r="AD44" i="98"/>
  <c r="AD43" i="98"/>
  <c r="AD42" i="98"/>
  <c r="AD41" i="98"/>
  <c r="AD40" i="98"/>
  <c r="AD39" i="98"/>
  <c r="AD38" i="98"/>
  <c r="AD37" i="98"/>
  <c r="AD36" i="98"/>
  <c r="AD35" i="98"/>
  <c r="AD34" i="98"/>
  <c r="AD33" i="98"/>
  <c r="AD32" i="98"/>
  <c r="AD31" i="98"/>
  <c r="AD26" i="98"/>
  <c r="AD25" i="98"/>
  <c r="AD24" i="98"/>
  <c r="AD23" i="98"/>
  <c r="AD22" i="98"/>
  <c r="AD21" i="98"/>
  <c r="AD20" i="98"/>
  <c r="AD19" i="98"/>
  <c r="AD18" i="98"/>
  <c r="AD17" i="98"/>
  <c r="AD16" i="98"/>
  <c r="AD15" i="98"/>
  <c r="AD14" i="98"/>
  <c r="AD164" i="97"/>
  <c r="AD163" i="97"/>
  <c r="AD162" i="97"/>
  <c r="AD161" i="97"/>
  <c r="AD160" i="97"/>
  <c r="AD159" i="97"/>
  <c r="AD158" i="97"/>
  <c r="AD157" i="97"/>
  <c r="AD140" i="97"/>
  <c r="AD139" i="97"/>
  <c r="AD138" i="97"/>
  <c r="AD137" i="97"/>
  <c r="AD136" i="97"/>
  <c r="AD135" i="97"/>
  <c r="AD134" i="97"/>
  <c r="AD133" i="97"/>
  <c r="AD132" i="97"/>
  <c r="AD131" i="97"/>
  <c r="AD130" i="97"/>
  <c r="AD129" i="97"/>
  <c r="AD128" i="97"/>
  <c r="AD127" i="97"/>
  <c r="AD126" i="97"/>
  <c r="AD125" i="97"/>
  <c r="AD124" i="97"/>
  <c r="AD123" i="97"/>
  <c r="AD122" i="97"/>
  <c r="AD121" i="97"/>
  <c r="AD120" i="97"/>
  <c r="AD119" i="97"/>
  <c r="AD118" i="97"/>
  <c r="AD117" i="97"/>
  <c r="AD116" i="97"/>
  <c r="AD115" i="97"/>
  <c r="AD114" i="97"/>
  <c r="AD113" i="97"/>
  <c r="AD112" i="97"/>
  <c r="AD111" i="97"/>
  <c r="AD110" i="97"/>
  <c r="AD109" i="97"/>
  <c r="AD108" i="97"/>
  <c r="AD107" i="97"/>
  <c r="AD106" i="97"/>
  <c r="AD105" i="97"/>
  <c r="AD104" i="97"/>
  <c r="AD103" i="97"/>
  <c r="AD102" i="97"/>
  <c r="AD101" i="97"/>
  <c r="AD100" i="97"/>
  <c r="AD99" i="97"/>
  <c r="AD98" i="97"/>
  <c r="AD97" i="97"/>
  <c r="AD96" i="97"/>
  <c r="AD95" i="97"/>
  <c r="AD94" i="97"/>
  <c r="AD93" i="97"/>
  <c r="AD92" i="97"/>
  <c r="AD91" i="97"/>
  <c r="AD90" i="97"/>
  <c r="AD89" i="97"/>
  <c r="AD88" i="97"/>
  <c r="AD87" i="97"/>
  <c r="AD86" i="97"/>
  <c r="AD85" i="97"/>
  <c r="AD84" i="97"/>
  <c r="AD83" i="97"/>
  <c r="AD82" i="97"/>
  <c r="AD81" i="97"/>
  <c r="AD80" i="97"/>
  <c r="AD79" i="97"/>
  <c r="AD78" i="97"/>
  <c r="AD77" i="97"/>
  <c r="AD76" i="97"/>
  <c r="AD75" i="97"/>
  <c r="AD74" i="97"/>
  <c r="AD73" i="97"/>
  <c r="AD72" i="97"/>
  <c r="AD71" i="97"/>
  <c r="AD70" i="97"/>
  <c r="AD69" i="97"/>
  <c r="AD68" i="97"/>
  <c r="AD67" i="97"/>
  <c r="AD66" i="97"/>
  <c r="AD65" i="97"/>
  <c r="AD64" i="97"/>
  <c r="AD63" i="97"/>
  <c r="AD62" i="97"/>
  <c r="AD61" i="97"/>
  <c r="AD60" i="97"/>
  <c r="AD59" i="97"/>
  <c r="AD58" i="97"/>
  <c r="AD57" i="97"/>
  <c r="AD56" i="97"/>
  <c r="AD55" i="97"/>
  <c r="AD54" i="97"/>
  <c r="AD53" i="97"/>
  <c r="AD52" i="97"/>
  <c r="AD51" i="97"/>
  <c r="AD50" i="97"/>
  <c r="AD49" i="97"/>
  <c r="AD48" i="97"/>
  <c r="AD47" i="97"/>
  <c r="AD46" i="97"/>
  <c r="AD45" i="97"/>
  <c r="AD44" i="97"/>
  <c r="AD43" i="97"/>
  <c r="AD42" i="97"/>
  <c r="AD41" i="97"/>
  <c r="AD40" i="97"/>
  <c r="AD39" i="97"/>
  <c r="AD38" i="97"/>
  <c r="AD37" i="97"/>
  <c r="AD36" i="97"/>
  <c r="AD35" i="97"/>
  <c r="AD34" i="97"/>
  <c r="AD33" i="97"/>
  <c r="AD32" i="97"/>
  <c r="AD31" i="97"/>
  <c r="AD26" i="97"/>
  <c r="AD25" i="97"/>
  <c r="AD24" i="97"/>
  <c r="AD23" i="97"/>
  <c r="AD22" i="97"/>
  <c r="AD21" i="97"/>
  <c r="AD20" i="97"/>
  <c r="AD19" i="97"/>
  <c r="AD18" i="97"/>
  <c r="AD17" i="97"/>
  <c r="AD16" i="97"/>
  <c r="AD15" i="97"/>
  <c r="AD14" i="97"/>
  <c r="AD164" i="96"/>
  <c r="AD163" i="96"/>
  <c r="AD162" i="96"/>
  <c r="AD161" i="96"/>
  <c r="AD160" i="96"/>
  <c r="AD159" i="96"/>
  <c r="AD158" i="96"/>
  <c r="AD157" i="96"/>
  <c r="AD140" i="96"/>
  <c r="AD139" i="96"/>
  <c r="AD138" i="96"/>
  <c r="AD137" i="96"/>
  <c r="AD136" i="96"/>
  <c r="AD135" i="96"/>
  <c r="AD134" i="96"/>
  <c r="AD133" i="96"/>
  <c r="AD132" i="96"/>
  <c r="AD131" i="96"/>
  <c r="AD130" i="96"/>
  <c r="AD129" i="96"/>
  <c r="AD128" i="96"/>
  <c r="AD127" i="96"/>
  <c r="AD126" i="96"/>
  <c r="AD125" i="96"/>
  <c r="AD124" i="96"/>
  <c r="AD123" i="96"/>
  <c r="AD122" i="96"/>
  <c r="AD121" i="96"/>
  <c r="AD120" i="96"/>
  <c r="AD119" i="96"/>
  <c r="AD118" i="96"/>
  <c r="AD117" i="96"/>
  <c r="AD116" i="96"/>
  <c r="AD115" i="96"/>
  <c r="AD114" i="96"/>
  <c r="AD113" i="96"/>
  <c r="AD112" i="96"/>
  <c r="AD111" i="96"/>
  <c r="AD110" i="96"/>
  <c r="AD109" i="96"/>
  <c r="AD108" i="96"/>
  <c r="AD107" i="96"/>
  <c r="AD106" i="96"/>
  <c r="AD105" i="96"/>
  <c r="AD104" i="96"/>
  <c r="AD103" i="96"/>
  <c r="AD102" i="96"/>
  <c r="AD101" i="96"/>
  <c r="AD100" i="96"/>
  <c r="AD99" i="96"/>
  <c r="AD98" i="96"/>
  <c r="AD97" i="96"/>
  <c r="AD96" i="96"/>
  <c r="AD95" i="96"/>
  <c r="AD94" i="96"/>
  <c r="AD93" i="96"/>
  <c r="AD92" i="96"/>
  <c r="AD91" i="96"/>
  <c r="AD90" i="96"/>
  <c r="AD89" i="96"/>
  <c r="AD88" i="96"/>
  <c r="AD87" i="96"/>
  <c r="AD86" i="96"/>
  <c r="AD85" i="96"/>
  <c r="AD84" i="96"/>
  <c r="AD83" i="96"/>
  <c r="AD82" i="96"/>
  <c r="AD81" i="96"/>
  <c r="AD80" i="96"/>
  <c r="AD79" i="96"/>
  <c r="AD78" i="96"/>
  <c r="AD77" i="96"/>
  <c r="AD76" i="96"/>
  <c r="AD75" i="96"/>
  <c r="AD74" i="96"/>
  <c r="AD73" i="96"/>
  <c r="AD72" i="96"/>
  <c r="AD71" i="96"/>
  <c r="AD70" i="96"/>
  <c r="AD69" i="96"/>
  <c r="AD68" i="96"/>
  <c r="AD67" i="96"/>
  <c r="AD66" i="96"/>
  <c r="AD65" i="96"/>
  <c r="AD64" i="96"/>
  <c r="AD63" i="96"/>
  <c r="AD62" i="96"/>
  <c r="AD61" i="96"/>
  <c r="AD60" i="96"/>
  <c r="AD59" i="96"/>
  <c r="AD58" i="96"/>
  <c r="AD57" i="96"/>
  <c r="AD56" i="96"/>
  <c r="AD55" i="96"/>
  <c r="AD54" i="96"/>
  <c r="AD53" i="96"/>
  <c r="AD52" i="96"/>
  <c r="AD51" i="96"/>
  <c r="AD50" i="96"/>
  <c r="AD49" i="96"/>
  <c r="AD48" i="96"/>
  <c r="AD47" i="96"/>
  <c r="AD46" i="96"/>
  <c r="AD45" i="96"/>
  <c r="AD44" i="96"/>
  <c r="AD43" i="96"/>
  <c r="AD42" i="96"/>
  <c r="AD41" i="96"/>
  <c r="AD40" i="96"/>
  <c r="AD39" i="96"/>
  <c r="AD38" i="96"/>
  <c r="AD37" i="96"/>
  <c r="AD36" i="96"/>
  <c r="AD35" i="96"/>
  <c r="AD34" i="96"/>
  <c r="AD33" i="96"/>
  <c r="AD32" i="96"/>
  <c r="AD31" i="96"/>
  <c r="AD26" i="96"/>
  <c r="AD25" i="96"/>
  <c r="AD24" i="96"/>
  <c r="AD23" i="96"/>
  <c r="AD22" i="96"/>
  <c r="AD21" i="96"/>
  <c r="AD20" i="96"/>
  <c r="AD19" i="96"/>
  <c r="AD18" i="96"/>
  <c r="AD17" i="96"/>
  <c r="AD16" i="96"/>
  <c r="AD15" i="96"/>
  <c r="AD14" i="96"/>
  <c r="AD164" i="95"/>
  <c r="AD163" i="95"/>
  <c r="AD162" i="95"/>
  <c r="AD161" i="95"/>
  <c r="AD160" i="95"/>
  <c r="AD159" i="95"/>
  <c r="AD158" i="95"/>
  <c r="AD157" i="95"/>
  <c r="AD140" i="95"/>
  <c r="AD139" i="95"/>
  <c r="AD138" i="95"/>
  <c r="AD137" i="95"/>
  <c r="AD136" i="95"/>
  <c r="AD135" i="95"/>
  <c r="AD134" i="95"/>
  <c r="AD133" i="95"/>
  <c r="AD132" i="95"/>
  <c r="AD131" i="95"/>
  <c r="AD130" i="95"/>
  <c r="AD129" i="95"/>
  <c r="AD128" i="95"/>
  <c r="AD127" i="95"/>
  <c r="AD126" i="95"/>
  <c r="AD125" i="95"/>
  <c r="AD124" i="95"/>
  <c r="AD123" i="95"/>
  <c r="AD122" i="95"/>
  <c r="AD121" i="95"/>
  <c r="AD120" i="95"/>
  <c r="AD119" i="95"/>
  <c r="AD118" i="95"/>
  <c r="AD117" i="95"/>
  <c r="AD116" i="95"/>
  <c r="AD115" i="95"/>
  <c r="AD114" i="95"/>
  <c r="AD113" i="95"/>
  <c r="AD112" i="95"/>
  <c r="AD111" i="95"/>
  <c r="AD110" i="95"/>
  <c r="AD109" i="95"/>
  <c r="AD108" i="95"/>
  <c r="AD107" i="95"/>
  <c r="AD106" i="95"/>
  <c r="AD105" i="95"/>
  <c r="AD104" i="95"/>
  <c r="AD103" i="95"/>
  <c r="AD102" i="95"/>
  <c r="AD101" i="95"/>
  <c r="AD100" i="95"/>
  <c r="AD99" i="95"/>
  <c r="AD98" i="95"/>
  <c r="AD97" i="95"/>
  <c r="AD96" i="95"/>
  <c r="AD95" i="95"/>
  <c r="AD94" i="95"/>
  <c r="AD93" i="95"/>
  <c r="AD92" i="95"/>
  <c r="AD91" i="95"/>
  <c r="AD90" i="95"/>
  <c r="AD89" i="95"/>
  <c r="AD88" i="95"/>
  <c r="AD87" i="95"/>
  <c r="AD86" i="95"/>
  <c r="AD85" i="95"/>
  <c r="AD84" i="95"/>
  <c r="AD83" i="95"/>
  <c r="AD82" i="95"/>
  <c r="AD81" i="95"/>
  <c r="AD80" i="95"/>
  <c r="AD79" i="95"/>
  <c r="AD78" i="95"/>
  <c r="AD77" i="95"/>
  <c r="AD76" i="95"/>
  <c r="AD75" i="95"/>
  <c r="AD74" i="95"/>
  <c r="AD73" i="95"/>
  <c r="AD72" i="95"/>
  <c r="AD71" i="95"/>
  <c r="AD70" i="95"/>
  <c r="AD69" i="95"/>
  <c r="AD68" i="95"/>
  <c r="AD67" i="95"/>
  <c r="AD66" i="95"/>
  <c r="AD65" i="95"/>
  <c r="AD64" i="95"/>
  <c r="AD63" i="95"/>
  <c r="AD62" i="95"/>
  <c r="AD61" i="95"/>
  <c r="AD60" i="95"/>
  <c r="AD59" i="95"/>
  <c r="AD58" i="95"/>
  <c r="AD57" i="95"/>
  <c r="AD56" i="95"/>
  <c r="AD55" i="95"/>
  <c r="AD54" i="95"/>
  <c r="AD53" i="95"/>
  <c r="AD52" i="95"/>
  <c r="AD51" i="95"/>
  <c r="AD50" i="95"/>
  <c r="AD49" i="95"/>
  <c r="AD48" i="95"/>
  <c r="AD47" i="95"/>
  <c r="AD46" i="95"/>
  <c r="AD45" i="95"/>
  <c r="AD44" i="95"/>
  <c r="AD43" i="95"/>
  <c r="AD42" i="95"/>
  <c r="AD41" i="95"/>
  <c r="AD40" i="95"/>
  <c r="AD39" i="95"/>
  <c r="AD38" i="95"/>
  <c r="AD37" i="95"/>
  <c r="AD36" i="95"/>
  <c r="AD35" i="95"/>
  <c r="AD34" i="95"/>
  <c r="AD33" i="95"/>
  <c r="AD32" i="95"/>
  <c r="AD31" i="95"/>
  <c r="AD26" i="95"/>
  <c r="AD25" i="95"/>
  <c r="AD24" i="95"/>
  <c r="AD23" i="95"/>
  <c r="AD22" i="95"/>
  <c r="AD21" i="95"/>
  <c r="AD20" i="95"/>
  <c r="AD19" i="95"/>
  <c r="AD18" i="95"/>
  <c r="AD17" i="95"/>
  <c r="AD16" i="95"/>
  <c r="AD15" i="95"/>
  <c r="AD14" i="95"/>
  <c r="AD164" i="94"/>
  <c r="AD163" i="94"/>
  <c r="AD162" i="94"/>
  <c r="AD161" i="94"/>
  <c r="AD160" i="94"/>
  <c r="AD159" i="94"/>
  <c r="AD158" i="94"/>
  <c r="AD157" i="94"/>
  <c r="AD140" i="94"/>
  <c r="AD139" i="94"/>
  <c r="AD138" i="94"/>
  <c r="AD137" i="94"/>
  <c r="AD136" i="94"/>
  <c r="AD135" i="94"/>
  <c r="AD134" i="94"/>
  <c r="AD133" i="94"/>
  <c r="AD132" i="94"/>
  <c r="AD131" i="94"/>
  <c r="AD130" i="94"/>
  <c r="AD129" i="94"/>
  <c r="AD128" i="94"/>
  <c r="AD127" i="94"/>
  <c r="AD126" i="94"/>
  <c r="AD125" i="94"/>
  <c r="AD124" i="94"/>
  <c r="AD123" i="94"/>
  <c r="AD122" i="94"/>
  <c r="AD121" i="94"/>
  <c r="AD120" i="94"/>
  <c r="AD119" i="94"/>
  <c r="AD118" i="94"/>
  <c r="AD117" i="94"/>
  <c r="AD116" i="94"/>
  <c r="AD115" i="94"/>
  <c r="AD114" i="94"/>
  <c r="AD113" i="94"/>
  <c r="AD112" i="94"/>
  <c r="AD111" i="94"/>
  <c r="AD110" i="94"/>
  <c r="AD109" i="94"/>
  <c r="AD108" i="94"/>
  <c r="AD107" i="94"/>
  <c r="AD106" i="94"/>
  <c r="AD105" i="94"/>
  <c r="AD104" i="94"/>
  <c r="AD103" i="94"/>
  <c r="AD102" i="94"/>
  <c r="AD101" i="94"/>
  <c r="AD100" i="94"/>
  <c r="AD99" i="94"/>
  <c r="AD98" i="94"/>
  <c r="AD97" i="94"/>
  <c r="AD96" i="94"/>
  <c r="AD95" i="94"/>
  <c r="AD94" i="94"/>
  <c r="AD93" i="94"/>
  <c r="AD92" i="94"/>
  <c r="AD91" i="94"/>
  <c r="AD90" i="94"/>
  <c r="AD89" i="94"/>
  <c r="AD88" i="94"/>
  <c r="AD87" i="94"/>
  <c r="AD86" i="94"/>
  <c r="AD85" i="94"/>
  <c r="AD84" i="94"/>
  <c r="AD83" i="94"/>
  <c r="AD82" i="94"/>
  <c r="AD81" i="94"/>
  <c r="AD80" i="94"/>
  <c r="AD79" i="94"/>
  <c r="AD78" i="94"/>
  <c r="AD77" i="94"/>
  <c r="AD76" i="94"/>
  <c r="AD75" i="94"/>
  <c r="AD74" i="94"/>
  <c r="AD73" i="94"/>
  <c r="AD72" i="94"/>
  <c r="AD71" i="94"/>
  <c r="AD70" i="94"/>
  <c r="AD69" i="94"/>
  <c r="AD68" i="94"/>
  <c r="AD67" i="94"/>
  <c r="AD66" i="94"/>
  <c r="AD65" i="94"/>
  <c r="AD64" i="94"/>
  <c r="AD63" i="94"/>
  <c r="AD62" i="94"/>
  <c r="AD61" i="94"/>
  <c r="AD60" i="94"/>
  <c r="AD59" i="94"/>
  <c r="AD58" i="94"/>
  <c r="AD57" i="94"/>
  <c r="AD56" i="94"/>
  <c r="AD55" i="94"/>
  <c r="AD54" i="94"/>
  <c r="AD53" i="94"/>
  <c r="AD52" i="94"/>
  <c r="AD51" i="94"/>
  <c r="AD50" i="94"/>
  <c r="AD49" i="94"/>
  <c r="AD48" i="94"/>
  <c r="AD47" i="94"/>
  <c r="AD46" i="94"/>
  <c r="AD45" i="94"/>
  <c r="AD44" i="94"/>
  <c r="AD43" i="94"/>
  <c r="AD42" i="94"/>
  <c r="AD41" i="94"/>
  <c r="AD40" i="94"/>
  <c r="AD39" i="94"/>
  <c r="AD38" i="94"/>
  <c r="AD37" i="94"/>
  <c r="AD36" i="94"/>
  <c r="AD35" i="94"/>
  <c r="AD34" i="94"/>
  <c r="AD33" i="94"/>
  <c r="AD32" i="94"/>
  <c r="AD31" i="94"/>
  <c r="AD26" i="94"/>
  <c r="AD25" i="94"/>
  <c r="AD24" i="94"/>
  <c r="AD23" i="94"/>
  <c r="AD22" i="94"/>
  <c r="AD21" i="94"/>
  <c r="AD20" i="94"/>
  <c r="AD19" i="94"/>
  <c r="AD18" i="94"/>
  <c r="AD17" i="94"/>
  <c r="AD16" i="94"/>
  <c r="AD15" i="94"/>
  <c r="AD14" i="94"/>
  <c r="AD164" i="93"/>
  <c r="AD163" i="93"/>
  <c r="AD162" i="93"/>
  <c r="AD161" i="93"/>
  <c r="AD160" i="93"/>
  <c r="AD159" i="93"/>
  <c r="AD158" i="93"/>
  <c r="AD157" i="93"/>
  <c r="AD140" i="93"/>
  <c r="AD139" i="93"/>
  <c r="AD138" i="93"/>
  <c r="AD137" i="93"/>
  <c r="AD136" i="93"/>
  <c r="AD135" i="93"/>
  <c r="AD134" i="93"/>
  <c r="AD133" i="93"/>
  <c r="AD132" i="93"/>
  <c r="AD131" i="93"/>
  <c r="AD130" i="93"/>
  <c r="AD129" i="93"/>
  <c r="AD128" i="93"/>
  <c r="AD127" i="93"/>
  <c r="AD126" i="93"/>
  <c r="AD125" i="93"/>
  <c r="AD124" i="93"/>
  <c r="AD123" i="93"/>
  <c r="AD122" i="93"/>
  <c r="AD121" i="93"/>
  <c r="AD120" i="93"/>
  <c r="AD119" i="93"/>
  <c r="AD118" i="93"/>
  <c r="AD117" i="93"/>
  <c r="AD116" i="93"/>
  <c r="AD115" i="93"/>
  <c r="AD114" i="93"/>
  <c r="AD113" i="93"/>
  <c r="AD112" i="93"/>
  <c r="AD111" i="93"/>
  <c r="AD110" i="93"/>
  <c r="AD109" i="93"/>
  <c r="AD108" i="93"/>
  <c r="AD107" i="93"/>
  <c r="AD106" i="93"/>
  <c r="AD105" i="93"/>
  <c r="AD104" i="93"/>
  <c r="AD103" i="93"/>
  <c r="AD102" i="93"/>
  <c r="AD101" i="93"/>
  <c r="AD100" i="93"/>
  <c r="AD99" i="93"/>
  <c r="AD98" i="93"/>
  <c r="AD97" i="93"/>
  <c r="AD96" i="93"/>
  <c r="AD95" i="93"/>
  <c r="AD94" i="93"/>
  <c r="AD93" i="93"/>
  <c r="AD92" i="93"/>
  <c r="AD91" i="93"/>
  <c r="AD90" i="93"/>
  <c r="AD89" i="93"/>
  <c r="AD88" i="93"/>
  <c r="AD87" i="93"/>
  <c r="AD86" i="93"/>
  <c r="AD85" i="93"/>
  <c r="AD84" i="93"/>
  <c r="AD83" i="93"/>
  <c r="AD82" i="93"/>
  <c r="AD81" i="93"/>
  <c r="AD80" i="93"/>
  <c r="AD79" i="93"/>
  <c r="AD78" i="93"/>
  <c r="AD77" i="93"/>
  <c r="AD76" i="93"/>
  <c r="AD75" i="93"/>
  <c r="AD74" i="93"/>
  <c r="AD73" i="93"/>
  <c r="AD72" i="93"/>
  <c r="AD71" i="93"/>
  <c r="AD70" i="93"/>
  <c r="AD69" i="93"/>
  <c r="AD68" i="93"/>
  <c r="AD67" i="93"/>
  <c r="AD66" i="93"/>
  <c r="AD65" i="93"/>
  <c r="AD64" i="93"/>
  <c r="AD63" i="93"/>
  <c r="AD62" i="93"/>
  <c r="AD61" i="93"/>
  <c r="AD60" i="93"/>
  <c r="AD59" i="93"/>
  <c r="AD58" i="93"/>
  <c r="AD57" i="93"/>
  <c r="AD56" i="93"/>
  <c r="AD55" i="93"/>
  <c r="AD54" i="93"/>
  <c r="AD53" i="93"/>
  <c r="AD52" i="93"/>
  <c r="AD51" i="93"/>
  <c r="AD50" i="93"/>
  <c r="AD49" i="93"/>
  <c r="AD48" i="93"/>
  <c r="AD47" i="93"/>
  <c r="AD46" i="93"/>
  <c r="AD45" i="93"/>
  <c r="AD44" i="93"/>
  <c r="AD43" i="93"/>
  <c r="AD42" i="93"/>
  <c r="AD41" i="93"/>
  <c r="AD40" i="93"/>
  <c r="AD39" i="93"/>
  <c r="AD38" i="93"/>
  <c r="AD37" i="93"/>
  <c r="AD36" i="93"/>
  <c r="AD35" i="93"/>
  <c r="AD34" i="93"/>
  <c r="AD33" i="93"/>
  <c r="AD32" i="93"/>
  <c r="AD31" i="93"/>
  <c r="AD26" i="93"/>
  <c r="AD25" i="93"/>
  <c r="AD24" i="93"/>
  <c r="AD23" i="93"/>
  <c r="AD22" i="93"/>
  <c r="AD21" i="93"/>
  <c r="AD20" i="93"/>
  <c r="AD19" i="93"/>
  <c r="AD18" i="93"/>
  <c r="AD17" i="93"/>
  <c r="AD16" i="93"/>
  <c r="AD15" i="93"/>
  <c r="AD14" i="93"/>
  <c r="AD164" i="92"/>
  <c r="AD163" i="92"/>
  <c r="AD162" i="92"/>
  <c r="AD161" i="92"/>
  <c r="AD160" i="92"/>
  <c r="AD159" i="92"/>
  <c r="AD158" i="92"/>
  <c r="AD157" i="92"/>
  <c r="AD140" i="92"/>
  <c r="AD139" i="92"/>
  <c r="AD138" i="92"/>
  <c r="AD137" i="92"/>
  <c r="AD136" i="92"/>
  <c r="AD135" i="92"/>
  <c r="AD134" i="92"/>
  <c r="AD133" i="92"/>
  <c r="AD132" i="92"/>
  <c r="AD131" i="92"/>
  <c r="AD130" i="92"/>
  <c r="AD129" i="92"/>
  <c r="AD128" i="92"/>
  <c r="AD127" i="92"/>
  <c r="AD126" i="92"/>
  <c r="AD125" i="92"/>
  <c r="AD124" i="92"/>
  <c r="AD123" i="92"/>
  <c r="AD122" i="92"/>
  <c r="AD121" i="92"/>
  <c r="AD120" i="92"/>
  <c r="AD119" i="92"/>
  <c r="AD118" i="92"/>
  <c r="AD117" i="92"/>
  <c r="AD116" i="92"/>
  <c r="AD115" i="92"/>
  <c r="AD114" i="92"/>
  <c r="AD113" i="92"/>
  <c r="AD112" i="92"/>
  <c r="AD111" i="92"/>
  <c r="AD110" i="92"/>
  <c r="AD109" i="92"/>
  <c r="AD108" i="92"/>
  <c r="AD107" i="92"/>
  <c r="AD106" i="92"/>
  <c r="AD105" i="92"/>
  <c r="AD104" i="92"/>
  <c r="AD103" i="92"/>
  <c r="AD102" i="92"/>
  <c r="AD101" i="92"/>
  <c r="AD100" i="92"/>
  <c r="AD99" i="92"/>
  <c r="AD98" i="92"/>
  <c r="AD97" i="92"/>
  <c r="AD96" i="92"/>
  <c r="AD95" i="92"/>
  <c r="AD94" i="92"/>
  <c r="AD93" i="92"/>
  <c r="AD92" i="92"/>
  <c r="AD91" i="92"/>
  <c r="AD90" i="92"/>
  <c r="AD89" i="92"/>
  <c r="AD88" i="92"/>
  <c r="AD87" i="92"/>
  <c r="AD86" i="92"/>
  <c r="AD85" i="92"/>
  <c r="AD84" i="92"/>
  <c r="AD83" i="92"/>
  <c r="AD82" i="92"/>
  <c r="AD81" i="92"/>
  <c r="AD80" i="92"/>
  <c r="AD79" i="92"/>
  <c r="AD78" i="92"/>
  <c r="AD77" i="92"/>
  <c r="AD76" i="92"/>
  <c r="AD75" i="92"/>
  <c r="AD74" i="92"/>
  <c r="AD73" i="92"/>
  <c r="AD72" i="92"/>
  <c r="AD71" i="92"/>
  <c r="AD70" i="92"/>
  <c r="AD69" i="92"/>
  <c r="AD68" i="92"/>
  <c r="AD67" i="92"/>
  <c r="AD66" i="92"/>
  <c r="AD65" i="92"/>
  <c r="AD64" i="92"/>
  <c r="AD63" i="92"/>
  <c r="AD62" i="92"/>
  <c r="AD61" i="92"/>
  <c r="AD60" i="92"/>
  <c r="AD59" i="92"/>
  <c r="AD58" i="92"/>
  <c r="AD57" i="92"/>
  <c r="AD56" i="92"/>
  <c r="AD55" i="92"/>
  <c r="AD54" i="92"/>
  <c r="AD53" i="92"/>
  <c r="AD52" i="92"/>
  <c r="AD51" i="92"/>
  <c r="AD50" i="92"/>
  <c r="AD49" i="92"/>
  <c r="AD48" i="92"/>
  <c r="AD47" i="92"/>
  <c r="AD46" i="92"/>
  <c r="AD45" i="92"/>
  <c r="AD44" i="92"/>
  <c r="AD43" i="92"/>
  <c r="AD42" i="92"/>
  <c r="AD41" i="92"/>
  <c r="AD40" i="92"/>
  <c r="AD39" i="92"/>
  <c r="AD38" i="92"/>
  <c r="AD37" i="92"/>
  <c r="AD36" i="92"/>
  <c r="AD35" i="92"/>
  <c r="AD34" i="92"/>
  <c r="AD33" i="92"/>
  <c r="AD32" i="92"/>
  <c r="AD31" i="92"/>
  <c r="AD26" i="92"/>
  <c r="AD25" i="92"/>
  <c r="AD24" i="92"/>
  <c r="AD23" i="92"/>
  <c r="AD22" i="92"/>
  <c r="AD21" i="92"/>
  <c r="AD20" i="92"/>
  <c r="AD19" i="92"/>
  <c r="AD18" i="92"/>
  <c r="AD17" i="92"/>
  <c r="AD16" i="92"/>
  <c r="AD15" i="92"/>
  <c r="AD14" i="92"/>
  <c r="AD164" i="91"/>
  <c r="AD163" i="91"/>
  <c r="AD162" i="91"/>
  <c r="AD161" i="91"/>
  <c r="AD160" i="91"/>
  <c r="AD159" i="91"/>
  <c r="AD158" i="91"/>
  <c r="AD157" i="91"/>
  <c r="AD140" i="91"/>
  <c r="AD139" i="91"/>
  <c r="AD138" i="91"/>
  <c r="AD137" i="91"/>
  <c r="AD136" i="91"/>
  <c r="AD135" i="91"/>
  <c r="AD134" i="91"/>
  <c r="AD133" i="91"/>
  <c r="AD132" i="91"/>
  <c r="AD131" i="91"/>
  <c r="AD130" i="91"/>
  <c r="AD129" i="91"/>
  <c r="AD128" i="91"/>
  <c r="AD127" i="91"/>
  <c r="AD126" i="91"/>
  <c r="AD125" i="91"/>
  <c r="AD124" i="91"/>
  <c r="AD123" i="91"/>
  <c r="AD122" i="91"/>
  <c r="AD121" i="91"/>
  <c r="AD120" i="91"/>
  <c r="AD119" i="91"/>
  <c r="AD118" i="91"/>
  <c r="AD117" i="91"/>
  <c r="AD116" i="91"/>
  <c r="AD115" i="91"/>
  <c r="AD114" i="91"/>
  <c r="AD113" i="91"/>
  <c r="AD112" i="91"/>
  <c r="AD111" i="91"/>
  <c r="AD110" i="91"/>
  <c r="AD109" i="91"/>
  <c r="AD108" i="91"/>
  <c r="AD107" i="91"/>
  <c r="AD106" i="91"/>
  <c r="AD105" i="91"/>
  <c r="AD104" i="91"/>
  <c r="AD103" i="91"/>
  <c r="AD102" i="91"/>
  <c r="AD101" i="91"/>
  <c r="AD100" i="91"/>
  <c r="AD99" i="91"/>
  <c r="AD98" i="91"/>
  <c r="AD97" i="91"/>
  <c r="AD96" i="91"/>
  <c r="AD95" i="91"/>
  <c r="AD94" i="91"/>
  <c r="AD93" i="91"/>
  <c r="AD92" i="91"/>
  <c r="AD91" i="91"/>
  <c r="AD90" i="91"/>
  <c r="AD89" i="91"/>
  <c r="AD88" i="91"/>
  <c r="AD87" i="91"/>
  <c r="AD86" i="91"/>
  <c r="AD85" i="91"/>
  <c r="AD84" i="91"/>
  <c r="AD83" i="91"/>
  <c r="AD82" i="91"/>
  <c r="AD81" i="91"/>
  <c r="AD80" i="91"/>
  <c r="AD79" i="91"/>
  <c r="AD78" i="91"/>
  <c r="AD77" i="91"/>
  <c r="AD76" i="91"/>
  <c r="AD75" i="91"/>
  <c r="AD74" i="91"/>
  <c r="AD73" i="91"/>
  <c r="AD72" i="91"/>
  <c r="AD71" i="91"/>
  <c r="AD70" i="91"/>
  <c r="AD69" i="91"/>
  <c r="AD68" i="91"/>
  <c r="AD67" i="91"/>
  <c r="AD66" i="91"/>
  <c r="AD65" i="91"/>
  <c r="AD64" i="91"/>
  <c r="AD63" i="91"/>
  <c r="AD62" i="91"/>
  <c r="AD61" i="91"/>
  <c r="AD60" i="91"/>
  <c r="AD59" i="91"/>
  <c r="AD58" i="91"/>
  <c r="AD57" i="91"/>
  <c r="AD56" i="91"/>
  <c r="AD55" i="91"/>
  <c r="AD54" i="91"/>
  <c r="AD53" i="91"/>
  <c r="AD52" i="91"/>
  <c r="AD51" i="91"/>
  <c r="AD50" i="91"/>
  <c r="AD49" i="91"/>
  <c r="AD48" i="91"/>
  <c r="AD47" i="91"/>
  <c r="AD46" i="91"/>
  <c r="AD45" i="91"/>
  <c r="AD44" i="91"/>
  <c r="AD43" i="91"/>
  <c r="AD42" i="91"/>
  <c r="AD41" i="91"/>
  <c r="AD40" i="91"/>
  <c r="AD39" i="91"/>
  <c r="AD38" i="91"/>
  <c r="AD37" i="91"/>
  <c r="AD36" i="91"/>
  <c r="AD35" i="91"/>
  <c r="AD34" i="91"/>
  <c r="AD33" i="91"/>
  <c r="AD32" i="91"/>
  <c r="AD31" i="91"/>
  <c r="AD26" i="91"/>
  <c r="AD25" i="91"/>
  <c r="AD24" i="91"/>
  <c r="AD23" i="91"/>
  <c r="AD22" i="91"/>
  <c r="AD21" i="91"/>
  <c r="AD20" i="91"/>
  <c r="AD19" i="91"/>
  <c r="AD18" i="91"/>
  <c r="AD17" i="91"/>
  <c r="AD16" i="91"/>
  <c r="AD15" i="91"/>
  <c r="AD14" i="91"/>
  <c r="AD164" i="90"/>
  <c r="AD163" i="90"/>
  <c r="AD162" i="90"/>
  <c r="AD161" i="90"/>
  <c r="AD160" i="90"/>
  <c r="AD159" i="90"/>
  <c r="AD158" i="90"/>
  <c r="AD157" i="90"/>
  <c r="AD140" i="90"/>
  <c r="AD139" i="90"/>
  <c r="AD138" i="90"/>
  <c r="AD137" i="90"/>
  <c r="AD136" i="90"/>
  <c r="AD135" i="90"/>
  <c r="AD134" i="90"/>
  <c r="AD133" i="90"/>
  <c r="AD132" i="90"/>
  <c r="AD131" i="90"/>
  <c r="AD130" i="90"/>
  <c r="AD129" i="90"/>
  <c r="AD128" i="90"/>
  <c r="AD127" i="90"/>
  <c r="AD126" i="90"/>
  <c r="AD125" i="90"/>
  <c r="AD124" i="90"/>
  <c r="AD123" i="90"/>
  <c r="AD122" i="90"/>
  <c r="AD121" i="90"/>
  <c r="AD120" i="90"/>
  <c r="AD119" i="90"/>
  <c r="AD118" i="90"/>
  <c r="AD117" i="90"/>
  <c r="AD116" i="90"/>
  <c r="AD115" i="90"/>
  <c r="AD114" i="90"/>
  <c r="AD113" i="90"/>
  <c r="AD112" i="90"/>
  <c r="AD111" i="90"/>
  <c r="AD110" i="90"/>
  <c r="AD109" i="90"/>
  <c r="AD108" i="90"/>
  <c r="AD107" i="90"/>
  <c r="AD106" i="90"/>
  <c r="AD105" i="90"/>
  <c r="AD104" i="90"/>
  <c r="AD103" i="90"/>
  <c r="AD102" i="90"/>
  <c r="AD101" i="90"/>
  <c r="AD100" i="90"/>
  <c r="AD99" i="90"/>
  <c r="AD98" i="90"/>
  <c r="AD97" i="90"/>
  <c r="AD96" i="90"/>
  <c r="AD95" i="90"/>
  <c r="AD94" i="90"/>
  <c r="AD93" i="90"/>
  <c r="AD92" i="90"/>
  <c r="AD91" i="90"/>
  <c r="AD90" i="90"/>
  <c r="AD89" i="90"/>
  <c r="AD88" i="90"/>
  <c r="AD87" i="90"/>
  <c r="AD86" i="90"/>
  <c r="AD85" i="90"/>
  <c r="AD84" i="90"/>
  <c r="AD83" i="90"/>
  <c r="AD82" i="90"/>
  <c r="AD81" i="90"/>
  <c r="AD80" i="90"/>
  <c r="AD79" i="90"/>
  <c r="AD78" i="90"/>
  <c r="AD77" i="90"/>
  <c r="AD76" i="90"/>
  <c r="AD75" i="90"/>
  <c r="AD74" i="90"/>
  <c r="AD73" i="90"/>
  <c r="AD72" i="90"/>
  <c r="AD71" i="90"/>
  <c r="AD70" i="90"/>
  <c r="AD69" i="90"/>
  <c r="AD68" i="90"/>
  <c r="AD67" i="90"/>
  <c r="AD66" i="90"/>
  <c r="AD65" i="90"/>
  <c r="AD64" i="90"/>
  <c r="AD63" i="90"/>
  <c r="AD62" i="90"/>
  <c r="AD61" i="90"/>
  <c r="AD60" i="90"/>
  <c r="AD59" i="90"/>
  <c r="AD58" i="90"/>
  <c r="AD57" i="90"/>
  <c r="AD56" i="90"/>
  <c r="AD55" i="90"/>
  <c r="AD54" i="90"/>
  <c r="AD53" i="90"/>
  <c r="AD52" i="90"/>
  <c r="AD51" i="90"/>
  <c r="AD50" i="90"/>
  <c r="AD49" i="90"/>
  <c r="AD48" i="90"/>
  <c r="AD47" i="90"/>
  <c r="AD46" i="90"/>
  <c r="AD45" i="90"/>
  <c r="AD44" i="90"/>
  <c r="AD43" i="90"/>
  <c r="AD42" i="90"/>
  <c r="AD41" i="90"/>
  <c r="AD40" i="90"/>
  <c r="AD39" i="90"/>
  <c r="AD38" i="90"/>
  <c r="AD37" i="90"/>
  <c r="AD36" i="90"/>
  <c r="AD35" i="90"/>
  <c r="AD34" i="90"/>
  <c r="AD33" i="90"/>
  <c r="AD32" i="90"/>
  <c r="AD31" i="90"/>
  <c r="AD26" i="90"/>
  <c r="AD25" i="90"/>
  <c r="AD24" i="90"/>
  <c r="AD23" i="90"/>
  <c r="AD22" i="90"/>
  <c r="AD21" i="90"/>
  <c r="AD20" i="90"/>
  <c r="AD19" i="90"/>
  <c r="AD18" i="90"/>
  <c r="AD17" i="90"/>
  <c r="AD16" i="90"/>
  <c r="AD15" i="90"/>
  <c r="AD14" i="90"/>
  <c r="AD164" i="89"/>
  <c r="AD163" i="89"/>
  <c r="AD162" i="89"/>
  <c r="AD161" i="89"/>
  <c r="AD160" i="89"/>
  <c r="AD159" i="89"/>
  <c r="AD158" i="89"/>
  <c r="AD157" i="89"/>
  <c r="AD140" i="89"/>
  <c r="AD139" i="89"/>
  <c r="AD138" i="89"/>
  <c r="AD137" i="89"/>
  <c r="AD136" i="89"/>
  <c r="AD135" i="89"/>
  <c r="AD134" i="89"/>
  <c r="AD133" i="89"/>
  <c r="AD132" i="89"/>
  <c r="AD131" i="89"/>
  <c r="AD130" i="89"/>
  <c r="AD129" i="89"/>
  <c r="AD128" i="89"/>
  <c r="AD127" i="89"/>
  <c r="AD126" i="89"/>
  <c r="AD125" i="89"/>
  <c r="AD124" i="89"/>
  <c r="AD123" i="89"/>
  <c r="AD122" i="89"/>
  <c r="AD121" i="89"/>
  <c r="AD120" i="89"/>
  <c r="AD119" i="89"/>
  <c r="AD118" i="89"/>
  <c r="AD117" i="89"/>
  <c r="AD116" i="89"/>
  <c r="AD115" i="89"/>
  <c r="AD114" i="89"/>
  <c r="AD113" i="89"/>
  <c r="AD112" i="89"/>
  <c r="AD111" i="89"/>
  <c r="AD110" i="89"/>
  <c r="AD109" i="89"/>
  <c r="AD108" i="89"/>
  <c r="AD107" i="89"/>
  <c r="AD106" i="89"/>
  <c r="AD105" i="89"/>
  <c r="AD104" i="89"/>
  <c r="AD103" i="89"/>
  <c r="AD102" i="89"/>
  <c r="AD101" i="89"/>
  <c r="AD100" i="89"/>
  <c r="AD99" i="89"/>
  <c r="AD98" i="89"/>
  <c r="AD97" i="89"/>
  <c r="AD96" i="89"/>
  <c r="AD95" i="89"/>
  <c r="AD94" i="89"/>
  <c r="AD93" i="89"/>
  <c r="AD92" i="89"/>
  <c r="AD91" i="89"/>
  <c r="AD90" i="89"/>
  <c r="AD89" i="89"/>
  <c r="AD88" i="89"/>
  <c r="AD87" i="89"/>
  <c r="AD86" i="89"/>
  <c r="AD85" i="89"/>
  <c r="AD84" i="89"/>
  <c r="AD83" i="89"/>
  <c r="AD82" i="89"/>
  <c r="AD81" i="89"/>
  <c r="AD80" i="89"/>
  <c r="AD79" i="89"/>
  <c r="AD78" i="89"/>
  <c r="AD77" i="89"/>
  <c r="AD76" i="89"/>
  <c r="AD75" i="89"/>
  <c r="AD74" i="89"/>
  <c r="AD73" i="89"/>
  <c r="AD72" i="89"/>
  <c r="AD71" i="89"/>
  <c r="AD70" i="89"/>
  <c r="AD69" i="89"/>
  <c r="AD68" i="89"/>
  <c r="AD67" i="89"/>
  <c r="AD66" i="89"/>
  <c r="AD65" i="89"/>
  <c r="AD64" i="89"/>
  <c r="AD63" i="89"/>
  <c r="AD62" i="89"/>
  <c r="AD61" i="89"/>
  <c r="AD60" i="89"/>
  <c r="AD59" i="89"/>
  <c r="AD58" i="89"/>
  <c r="AD57" i="89"/>
  <c r="AD56" i="89"/>
  <c r="AD55" i="89"/>
  <c r="AD54" i="89"/>
  <c r="AD53" i="89"/>
  <c r="AD52" i="89"/>
  <c r="AD51" i="89"/>
  <c r="AD50" i="89"/>
  <c r="AD49" i="89"/>
  <c r="AD48" i="89"/>
  <c r="AD47" i="89"/>
  <c r="AD46" i="89"/>
  <c r="AD45" i="89"/>
  <c r="AD44" i="89"/>
  <c r="AD43" i="89"/>
  <c r="AD42" i="89"/>
  <c r="AD41" i="89"/>
  <c r="AD40" i="89"/>
  <c r="AD39" i="89"/>
  <c r="AD38" i="89"/>
  <c r="AD37" i="89"/>
  <c r="AD36" i="89"/>
  <c r="AD35" i="89"/>
  <c r="AD34" i="89"/>
  <c r="AD33" i="89"/>
  <c r="AD32" i="89"/>
  <c r="AD31" i="89"/>
  <c r="AD26" i="89"/>
  <c r="AD25" i="89"/>
  <c r="AD24" i="89"/>
  <c r="AD23" i="89"/>
  <c r="AD22" i="89"/>
  <c r="AD21" i="89"/>
  <c r="AD20" i="89"/>
  <c r="AD19" i="89"/>
  <c r="AD18" i="89"/>
  <c r="AD17" i="89"/>
  <c r="AD16" i="89"/>
  <c r="AD15" i="89"/>
  <c r="AD14" i="89"/>
  <c r="AD164" i="88"/>
  <c r="AD163" i="88"/>
  <c r="AD162" i="88"/>
  <c r="AD161" i="88"/>
  <c r="AD160" i="88"/>
  <c r="AD159" i="88"/>
  <c r="AD158" i="88"/>
  <c r="AD157" i="88"/>
  <c r="AD140" i="88"/>
  <c r="AD139" i="88"/>
  <c r="AD138" i="88"/>
  <c r="AD137" i="88"/>
  <c r="AD136" i="88"/>
  <c r="AD135" i="88"/>
  <c r="AD134" i="88"/>
  <c r="AD133" i="88"/>
  <c r="AD132" i="88"/>
  <c r="AD131" i="88"/>
  <c r="AD130" i="88"/>
  <c r="AD129" i="88"/>
  <c r="AD128" i="88"/>
  <c r="AD127" i="88"/>
  <c r="AD126" i="88"/>
  <c r="AD125" i="88"/>
  <c r="AD124" i="88"/>
  <c r="AD123" i="88"/>
  <c r="AD122" i="88"/>
  <c r="AD121" i="88"/>
  <c r="AD120" i="88"/>
  <c r="AD119" i="88"/>
  <c r="AD118" i="88"/>
  <c r="AD117" i="88"/>
  <c r="AD116" i="88"/>
  <c r="AD115" i="88"/>
  <c r="AD114" i="88"/>
  <c r="AD113" i="88"/>
  <c r="AD112" i="88"/>
  <c r="AD111" i="88"/>
  <c r="AD110" i="88"/>
  <c r="AD109" i="88"/>
  <c r="AD108" i="88"/>
  <c r="AD107" i="88"/>
  <c r="AD106" i="88"/>
  <c r="AD105" i="88"/>
  <c r="AD104" i="88"/>
  <c r="AD103" i="88"/>
  <c r="AD102" i="88"/>
  <c r="AD101" i="88"/>
  <c r="AD100" i="88"/>
  <c r="AD99" i="88"/>
  <c r="AD98" i="88"/>
  <c r="AD97" i="88"/>
  <c r="AD96" i="88"/>
  <c r="AD95" i="88"/>
  <c r="AD94" i="88"/>
  <c r="AD93" i="88"/>
  <c r="AD92" i="88"/>
  <c r="AD91" i="88"/>
  <c r="AD90" i="88"/>
  <c r="AD89" i="88"/>
  <c r="AD88" i="88"/>
  <c r="AD87" i="88"/>
  <c r="AD86" i="88"/>
  <c r="AD85" i="88"/>
  <c r="AD84" i="88"/>
  <c r="AD83" i="88"/>
  <c r="AD82" i="88"/>
  <c r="AD81" i="88"/>
  <c r="AD80" i="88"/>
  <c r="AD79" i="88"/>
  <c r="AD78" i="88"/>
  <c r="AD77" i="88"/>
  <c r="AD76" i="88"/>
  <c r="AD75" i="88"/>
  <c r="AD74" i="88"/>
  <c r="AD73" i="88"/>
  <c r="AD72" i="88"/>
  <c r="AD71" i="88"/>
  <c r="AD70" i="88"/>
  <c r="AD69" i="88"/>
  <c r="AD68" i="88"/>
  <c r="AD67" i="88"/>
  <c r="AD66" i="88"/>
  <c r="AD65" i="88"/>
  <c r="AD64" i="88"/>
  <c r="AD63" i="88"/>
  <c r="AD62" i="88"/>
  <c r="AD61" i="88"/>
  <c r="AD60" i="88"/>
  <c r="AD59" i="88"/>
  <c r="AD58" i="88"/>
  <c r="AD57" i="88"/>
  <c r="AD56" i="88"/>
  <c r="AD55" i="88"/>
  <c r="AD54" i="88"/>
  <c r="AD53" i="88"/>
  <c r="AD52" i="88"/>
  <c r="AD51" i="88"/>
  <c r="AD50" i="88"/>
  <c r="AD49" i="88"/>
  <c r="AD48" i="88"/>
  <c r="AD47" i="88"/>
  <c r="AD46" i="88"/>
  <c r="AD45" i="88"/>
  <c r="AD44" i="88"/>
  <c r="AD43" i="88"/>
  <c r="AD42" i="88"/>
  <c r="AD41" i="88"/>
  <c r="AD40" i="88"/>
  <c r="AD39" i="88"/>
  <c r="AD38" i="88"/>
  <c r="AD37" i="88"/>
  <c r="AD36" i="88"/>
  <c r="AD35" i="88"/>
  <c r="AD34" i="88"/>
  <c r="AD33" i="88"/>
  <c r="AD32" i="88"/>
  <c r="AD31" i="88"/>
  <c r="AD26" i="88"/>
  <c r="AD25" i="88"/>
  <c r="AD24" i="88"/>
  <c r="AD23" i="88"/>
  <c r="AD22" i="88"/>
  <c r="AD21" i="88"/>
  <c r="AD20" i="88"/>
  <c r="AD19" i="88"/>
  <c r="AD18" i="88"/>
  <c r="AD17" i="88"/>
  <c r="AD16" i="88"/>
  <c r="AD15" i="88"/>
  <c r="AD14" i="88"/>
  <c r="AD164" i="87"/>
  <c r="AD163" i="87"/>
  <c r="AD162" i="87"/>
  <c r="AD161" i="87"/>
  <c r="AD160" i="87"/>
  <c r="AD159" i="87"/>
  <c r="AD158" i="87"/>
  <c r="AD157" i="87"/>
  <c r="AD140" i="87"/>
  <c r="AD139" i="87"/>
  <c r="AD138" i="87"/>
  <c r="AD137" i="87"/>
  <c r="AD136" i="87"/>
  <c r="AD135" i="87"/>
  <c r="AD134" i="87"/>
  <c r="AD133" i="87"/>
  <c r="AD132" i="87"/>
  <c r="AD131" i="87"/>
  <c r="AD130" i="87"/>
  <c r="AD129" i="87"/>
  <c r="AD128" i="87"/>
  <c r="AD127" i="87"/>
  <c r="AD126" i="87"/>
  <c r="AD125" i="87"/>
  <c r="AD124" i="87"/>
  <c r="AD123" i="87"/>
  <c r="AD122" i="87"/>
  <c r="AD121" i="87"/>
  <c r="AD120" i="87"/>
  <c r="AD119" i="87"/>
  <c r="AD118" i="87"/>
  <c r="AD117" i="87"/>
  <c r="AD116" i="87"/>
  <c r="AD115" i="87"/>
  <c r="AD114" i="87"/>
  <c r="AD113" i="87"/>
  <c r="AD112" i="87"/>
  <c r="AD111" i="87"/>
  <c r="AD110" i="87"/>
  <c r="AD109" i="87"/>
  <c r="AD108" i="87"/>
  <c r="AD107" i="87"/>
  <c r="AD106" i="87"/>
  <c r="AD105" i="87"/>
  <c r="AD104" i="87"/>
  <c r="AD103" i="87"/>
  <c r="AD102" i="87"/>
  <c r="AD101" i="87"/>
  <c r="AD100" i="87"/>
  <c r="AD99" i="87"/>
  <c r="AD98" i="87"/>
  <c r="AD97" i="87"/>
  <c r="AD96" i="87"/>
  <c r="AD95" i="87"/>
  <c r="AD94" i="87"/>
  <c r="AD93" i="87"/>
  <c r="AD92" i="87"/>
  <c r="AD91" i="87"/>
  <c r="AD90" i="87"/>
  <c r="AD89" i="87"/>
  <c r="AD88" i="87"/>
  <c r="AD87" i="87"/>
  <c r="AD86" i="87"/>
  <c r="AD85" i="87"/>
  <c r="AD84" i="87"/>
  <c r="AD83" i="87"/>
  <c r="AD82" i="87"/>
  <c r="AD81" i="87"/>
  <c r="AD80" i="87"/>
  <c r="AD79" i="87"/>
  <c r="AD78" i="87"/>
  <c r="AD77" i="87"/>
  <c r="AD76" i="87"/>
  <c r="AD75" i="87"/>
  <c r="AD74" i="87"/>
  <c r="AD73" i="87"/>
  <c r="AD72" i="87"/>
  <c r="AD71" i="87"/>
  <c r="AD70" i="87"/>
  <c r="AD69" i="87"/>
  <c r="AD68" i="87"/>
  <c r="AD67" i="87"/>
  <c r="AD66" i="87"/>
  <c r="AD65" i="87"/>
  <c r="AD64" i="87"/>
  <c r="AD63" i="87"/>
  <c r="AD62" i="87"/>
  <c r="AD61" i="87"/>
  <c r="AD60" i="87"/>
  <c r="AD59" i="87"/>
  <c r="AD58" i="87"/>
  <c r="AD57" i="87"/>
  <c r="AD56" i="87"/>
  <c r="AD55" i="87"/>
  <c r="AD54" i="87"/>
  <c r="AD53" i="87"/>
  <c r="AD52" i="87"/>
  <c r="AD51" i="87"/>
  <c r="AD50" i="87"/>
  <c r="AD49" i="87"/>
  <c r="AD48" i="87"/>
  <c r="AD47" i="87"/>
  <c r="AD46" i="87"/>
  <c r="AD45" i="87"/>
  <c r="AD44" i="87"/>
  <c r="AD43" i="87"/>
  <c r="AD42" i="87"/>
  <c r="AD41" i="87"/>
  <c r="AD40" i="87"/>
  <c r="AD39" i="87"/>
  <c r="AD38" i="87"/>
  <c r="AD37" i="87"/>
  <c r="AD36" i="87"/>
  <c r="AD35" i="87"/>
  <c r="AD34" i="87"/>
  <c r="AD33" i="87"/>
  <c r="AD32" i="87"/>
  <c r="AD31" i="87"/>
  <c r="AD26" i="87"/>
  <c r="AD25" i="87"/>
  <c r="AD24" i="87"/>
  <c r="AD23" i="87"/>
  <c r="AD22" i="87"/>
  <c r="AD21" i="87"/>
  <c r="AD20" i="87"/>
  <c r="AD19" i="87"/>
  <c r="AD18" i="87"/>
  <c r="AD17" i="87"/>
  <c r="AD16" i="87"/>
  <c r="AD15" i="87"/>
  <c r="AD14" i="87"/>
  <c r="AD164" i="86"/>
  <c r="AD163" i="86"/>
  <c r="AD162" i="86"/>
  <c r="AD161" i="86"/>
  <c r="AD160" i="86"/>
  <c r="AD159" i="86"/>
  <c r="AD158" i="86"/>
  <c r="AD157" i="86"/>
  <c r="AD140" i="86"/>
  <c r="AD139" i="86"/>
  <c r="AD138" i="86"/>
  <c r="AD137" i="86"/>
  <c r="AD136" i="86"/>
  <c r="AD135" i="86"/>
  <c r="AD134" i="86"/>
  <c r="AD133" i="86"/>
  <c r="AD132" i="86"/>
  <c r="AD131" i="86"/>
  <c r="AD130" i="86"/>
  <c r="AD129" i="86"/>
  <c r="AD128" i="86"/>
  <c r="AD127" i="86"/>
  <c r="AD126" i="86"/>
  <c r="AD125" i="86"/>
  <c r="AD124" i="86"/>
  <c r="AD123" i="86"/>
  <c r="AD122" i="86"/>
  <c r="AD121" i="86"/>
  <c r="AD120" i="86"/>
  <c r="AD119" i="86"/>
  <c r="AD118" i="86"/>
  <c r="AD117" i="86"/>
  <c r="AD116" i="86"/>
  <c r="AD115" i="86"/>
  <c r="AD114" i="86"/>
  <c r="AD113" i="86"/>
  <c r="AD112" i="86"/>
  <c r="AD111" i="86"/>
  <c r="AD110" i="86"/>
  <c r="AD109" i="86"/>
  <c r="AD108" i="86"/>
  <c r="AD107" i="86"/>
  <c r="AD106" i="86"/>
  <c r="AD105" i="86"/>
  <c r="AD104" i="86"/>
  <c r="AD103" i="86"/>
  <c r="AD102" i="86"/>
  <c r="AD101" i="86"/>
  <c r="AD100" i="86"/>
  <c r="AD99" i="86"/>
  <c r="AD98" i="86"/>
  <c r="AD97" i="86"/>
  <c r="AD96" i="86"/>
  <c r="AD95" i="86"/>
  <c r="AD94" i="86"/>
  <c r="AD93" i="86"/>
  <c r="AD92" i="86"/>
  <c r="AD91" i="86"/>
  <c r="AD90" i="86"/>
  <c r="AD89" i="86"/>
  <c r="AD88" i="86"/>
  <c r="AD87" i="86"/>
  <c r="AD86" i="86"/>
  <c r="AD85" i="86"/>
  <c r="AD84" i="86"/>
  <c r="AD83" i="86"/>
  <c r="AD82" i="86"/>
  <c r="AD81" i="86"/>
  <c r="AD80" i="86"/>
  <c r="AD79" i="86"/>
  <c r="AD78" i="86"/>
  <c r="AD77" i="86"/>
  <c r="AD76" i="86"/>
  <c r="AD75" i="86"/>
  <c r="AD74" i="86"/>
  <c r="AD73" i="86"/>
  <c r="AD72" i="86"/>
  <c r="AD71" i="86"/>
  <c r="AD70" i="86"/>
  <c r="AD69" i="86"/>
  <c r="AD68" i="86"/>
  <c r="AD67" i="86"/>
  <c r="AD66" i="86"/>
  <c r="AD65" i="86"/>
  <c r="AD64" i="86"/>
  <c r="AD63" i="86"/>
  <c r="AD62" i="86"/>
  <c r="AD61" i="86"/>
  <c r="AD60" i="86"/>
  <c r="AD59" i="86"/>
  <c r="AD58" i="86"/>
  <c r="AD57" i="86"/>
  <c r="AD56" i="86"/>
  <c r="AD55" i="86"/>
  <c r="AD54" i="86"/>
  <c r="AD53" i="86"/>
  <c r="AD52" i="86"/>
  <c r="AD51" i="86"/>
  <c r="AD50" i="86"/>
  <c r="AD49" i="86"/>
  <c r="AD48" i="86"/>
  <c r="AD47" i="86"/>
  <c r="AD46" i="86"/>
  <c r="AD45" i="86"/>
  <c r="AD44" i="86"/>
  <c r="AD43" i="86"/>
  <c r="AD42" i="86"/>
  <c r="AD41" i="86"/>
  <c r="AD40" i="86"/>
  <c r="AD39" i="86"/>
  <c r="AD38" i="86"/>
  <c r="AD37" i="86"/>
  <c r="AD36" i="86"/>
  <c r="AD35" i="86"/>
  <c r="AD34" i="86"/>
  <c r="AD33" i="86"/>
  <c r="AD32" i="86"/>
  <c r="AD31" i="86"/>
  <c r="AD26" i="86"/>
  <c r="AD25" i="86"/>
  <c r="AD24" i="86"/>
  <c r="AD23" i="86"/>
  <c r="AD22" i="86"/>
  <c r="AD21" i="86"/>
  <c r="AD20" i="86"/>
  <c r="AD19" i="86"/>
  <c r="AD18" i="86"/>
  <c r="AD17" i="86"/>
  <c r="AD16" i="86"/>
  <c r="AD15" i="86"/>
  <c r="AD14" i="86"/>
  <c r="AD164" i="85"/>
  <c r="AD163" i="85"/>
  <c r="AD162" i="85"/>
  <c r="AD161" i="85"/>
  <c r="AD160" i="85"/>
  <c r="AD159" i="85"/>
  <c r="AD158" i="85"/>
  <c r="AD157" i="85"/>
  <c r="AD140" i="85"/>
  <c r="AD139" i="85"/>
  <c r="AD138" i="85"/>
  <c r="AD137" i="85"/>
  <c r="AD136" i="85"/>
  <c r="AD135" i="85"/>
  <c r="AD134" i="85"/>
  <c r="AD133" i="85"/>
  <c r="AD132" i="85"/>
  <c r="AD131" i="85"/>
  <c r="AD130" i="85"/>
  <c r="AD129" i="85"/>
  <c r="AD128" i="85"/>
  <c r="AD127" i="85"/>
  <c r="AD126" i="85"/>
  <c r="AD125" i="85"/>
  <c r="AD124" i="85"/>
  <c r="AD123" i="85"/>
  <c r="AD122" i="85"/>
  <c r="AD121" i="85"/>
  <c r="AD120" i="85"/>
  <c r="AD119" i="85"/>
  <c r="AD118" i="85"/>
  <c r="AD117" i="85"/>
  <c r="AD116" i="85"/>
  <c r="AD115" i="85"/>
  <c r="AD114" i="85"/>
  <c r="AD113" i="85"/>
  <c r="AD112" i="85"/>
  <c r="AD111" i="85"/>
  <c r="AD110" i="85"/>
  <c r="AD109" i="85"/>
  <c r="AD108" i="85"/>
  <c r="AD107" i="85"/>
  <c r="AD106" i="85"/>
  <c r="AD105" i="85"/>
  <c r="AD104" i="85"/>
  <c r="AD103" i="85"/>
  <c r="AD102" i="85"/>
  <c r="AD101" i="85"/>
  <c r="AD100" i="85"/>
  <c r="AD99" i="85"/>
  <c r="AD98" i="85"/>
  <c r="AD97" i="85"/>
  <c r="AD96" i="85"/>
  <c r="AD95" i="85"/>
  <c r="AD94" i="85"/>
  <c r="AD93" i="85"/>
  <c r="AD92" i="85"/>
  <c r="AD91" i="85"/>
  <c r="AD90" i="85"/>
  <c r="AD89" i="85"/>
  <c r="AD88" i="85"/>
  <c r="AD87" i="85"/>
  <c r="AD86" i="85"/>
  <c r="AD85" i="85"/>
  <c r="AD84" i="85"/>
  <c r="AD83" i="85"/>
  <c r="AD82" i="85"/>
  <c r="AD81" i="85"/>
  <c r="AD80" i="85"/>
  <c r="AD79" i="85"/>
  <c r="AD78" i="85"/>
  <c r="AD77" i="85"/>
  <c r="AD76" i="85"/>
  <c r="AD75" i="85"/>
  <c r="AD74" i="85"/>
  <c r="AD73" i="85"/>
  <c r="AD72" i="85"/>
  <c r="AD71" i="85"/>
  <c r="AD70" i="85"/>
  <c r="AD69" i="85"/>
  <c r="AD68" i="85"/>
  <c r="AD67" i="85"/>
  <c r="AD66" i="85"/>
  <c r="AD65" i="85"/>
  <c r="AD64" i="85"/>
  <c r="AD63" i="85"/>
  <c r="AD62" i="85"/>
  <c r="AD61" i="85"/>
  <c r="AD60" i="85"/>
  <c r="AD59" i="85"/>
  <c r="AD58" i="85"/>
  <c r="AD57" i="85"/>
  <c r="AD56" i="85"/>
  <c r="AD55" i="85"/>
  <c r="AD54" i="85"/>
  <c r="AD53" i="85"/>
  <c r="AD52" i="85"/>
  <c r="AD51" i="85"/>
  <c r="AD50" i="85"/>
  <c r="AD49" i="85"/>
  <c r="AD48" i="85"/>
  <c r="AD47" i="85"/>
  <c r="AD46" i="85"/>
  <c r="AD45" i="85"/>
  <c r="AD44" i="85"/>
  <c r="AD43" i="85"/>
  <c r="AD42" i="85"/>
  <c r="AD41" i="85"/>
  <c r="AD40" i="85"/>
  <c r="AD39" i="85"/>
  <c r="AD38" i="85"/>
  <c r="AD37" i="85"/>
  <c r="AD36" i="85"/>
  <c r="AD35" i="85"/>
  <c r="AD34" i="85"/>
  <c r="AD33" i="85"/>
  <c r="AD32" i="85"/>
  <c r="AD31" i="85"/>
  <c r="AD26" i="85"/>
  <c r="AD25" i="85"/>
  <c r="AD24" i="85"/>
  <c r="AD23" i="85"/>
  <c r="AD22" i="85"/>
  <c r="AD21" i="85"/>
  <c r="AD20" i="85"/>
  <c r="AD19" i="85"/>
  <c r="AD18" i="85"/>
  <c r="AD17" i="85"/>
  <c r="AD16" i="85"/>
  <c r="AD15" i="85"/>
  <c r="AD14" i="85"/>
  <c r="AD164" i="84"/>
  <c r="AD163" i="84"/>
  <c r="AD162" i="84"/>
  <c r="AD161" i="84"/>
  <c r="AD160" i="84"/>
  <c r="AD159" i="84"/>
  <c r="AD158" i="84"/>
  <c r="AD157" i="84"/>
  <c r="AD140" i="84"/>
  <c r="AD139" i="84"/>
  <c r="AD138" i="84"/>
  <c r="AD137" i="84"/>
  <c r="AD136" i="84"/>
  <c r="AD135" i="84"/>
  <c r="AD134" i="84"/>
  <c r="AD133" i="84"/>
  <c r="AD132" i="84"/>
  <c r="AD131" i="84"/>
  <c r="AD130" i="84"/>
  <c r="AD129" i="84"/>
  <c r="AD128" i="84"/>
  <c r="AD127" i="84"/>
  <c r="AD126" i="84"/>
  <c r="AD125" i="84"/>
  <c r="AD124" i="84"/>
  <c r="AD123" i="84"/>
  <c r="AD122" i="84"/>
  <c r="AD121" i="84"/>
  <c r="AD120" i="84"/>
  <c r="AD119" i="84"/>
  <c r="AD118" i="84"/>
  <c r="AD117" i="84"/>
  <c r="AD116" i="84"/>
  <c r="AD115" i="84"/>
  <c r="AD114" i="84"/>
  <c r="AD113" i="84"/>
  <c r="AD112" i="84"/>
  <c r="AD111" i="84"/>
  <c r="AD110" i="84"/>
  <c r="AD109" i="84"/>
  <c r="AD108" i="84"/>
  <c r="AD107" i="84"/>
  <c r="AD106" i="84"/>
  <c r="AD105" i="84"/>
  <c r="AD104" i="84"/>
  <c r="AD103" i="84"/>
  <c r="AD102" i="84"/>
  <c r="AD101" i="84"/>
  <c r="AD100" i="84"/>
  <c r="AD99" i="84"/>
  <c r="AD98" i="84"/>
  <c r="AD97" i="84"/>
  <c r="AD96" i="84"/>
  <c r="AD95" i="84"/>
  <c r="AD94" i="84"/>
  <c r="AD93" i="84"/>
  <c r="AD92" i="84"/>
  <c r="AD91" i="84"/>
  <c r="AD90" i="84"/>
  <c r="AD89" i="84"/>
  <c r="AD88" i="84"/>
  <c r="AD87" i="84"/>
  <c r="AD86" i="84"/>
  <c r="AD85" i="84"/>
  <c r="AD84" i="84"/>
  <c r="AD83" i="84"/>
  <c r="AD82" i="84"/>
  <c r="AD81" i="84"/>
  <c r="AD80" i="84"/>
  <c r="AD79" i="84"/>
  <c r="AD78" i="84"/>
  <c r="AD77" i="84"/>
  <c r="AD76" i="84"/>
  <c r="AD75" i="84"/>
  <c r="AD74" i="84"/>
  <c r="AD73" i="84"/>
  <c r="AD72" i="84"/>
  <c r="AD71" i="84"/>
  <c r="AD70" i="84"/>
  <c r="AD69" i="84"/>
  <c r="AD68" i="84"/>
  <c r="AD67" i="84"/>
  <c r="AD66" i="84"/>
  <c r="AD65" i="84"/>
  <c r="AD64" i="84"/>
  <c r="AD63" i="84"/>
  <c r="AD62" i="84"/>
  <c r="AD61" i="84"/>
  <c r="AD60" i="84"/>
  <c r="AD59" i="84"/>
  <c r="AD58" i="84"/>
  <c r="AD57" i="84"/>
  <c r="AD56" i="84"/>
  <c r="AD55" i="84"/>
  <c r="AD54" i="84"/>
  <c r="AD53" i="84"/>
  <c r="AD52" i="84"/>
  <c r="AD51" i="84"/>
  <c r="AD50" i="84"/>
  <c r="AD49" i="84"/>
  <c r="AD48" i="84"/>
  <c r="AD47" i="84"/>
  <c r="AD46" i="84"/>
  <c r="AD45" i="84"/>
  <c r="AD44" i="84"/>
  <c r="AD43" i="84"/>
  <c r="AD42" i="84"/>
  <c r="AD41" i="84"/>
  <c r="AD40" i="84"/>
  <c r="AD39" i="84"/>
  <c r="AD38" i="84"/>
  <c r="AD37" i="84"/>
  <c r="AD36" i="84"/>
  <c r="AD35" i="84"/>
  <c r="AD34" i="84"/>
  <c r="AD33" i="84"/>
  <c r="AD32" i="84"/>
  <c r="AD31" i="84"/>
  <c r="AD26" i="84"/>
  <c r="AD25" i="84"/>
  <c r="AD24" i="84"/>
  <c r="AD23" i="84"/>
  <c r="AD22" i="84"/>
  <c r="AD21" i="84"/>
  <c r="AD20" i="84"/>
  <c r="AD19" i="84"/>
  <c r="AD18" i="84"/>
  <c r="AD17" i="84"/>
  <c r="AD16" i="84"/>
  <c r="AD15" i="84"/>
  <c r="AD14" i="84"/>
  <c r="AD164" i="83"/>
  <c r="AD163" i="83"/>
  <c r="AD162" i="83"/>
  <c r="AD161" i="83"/>
  <c r="AD160" i="83"/>
  <c r="AD159" i="83"/>
  <c r="AD158" i="83"/>
  <c r="AD157" i="83"/>
  <c r="AD140" i="83"/>
  <c r="AD139" i="83"/>
  <c r="AD138" i="83"/>
  <c r="AD137" i="83"/>
  <c r="AD136" i="83"/>
  <c r="AD135" i="83"/>
  <c r="AD134" i="83"/>
  <c r="AD133" i="83"/>
  <c r="AD132" i="83"/>
  <c r="AD131" i="83"/>
  <c r="AD130" i="83"/>
  <c r="AD129" i="83"/>
  <c r="AD128" i="83"/>
  <c r="AD127" i="83"/>
  <c r="AD126" i="83"/>
  <c r="AD125" i="83"/>
  <c r="AD124" i="83"/>
  <c r="AD123" i="83"/>
  <c r="AD122" i="83"/>
  <c r="AD121" i="83"/>
  <c r="AD120" i="83"/>
  <c r="AD119" i="83"/>
  <c r="AD118" i="83"/>
  <c r="AD117" i="83"/>
  <c r="AD116" i="83"/>
  <c r="AD115" i="83"/>
  <c r="AD114" i="83"/>
  <c r="AD113" i="83"/>
  <c r="AD112" i="83"/>
  <c r="AD111" i="83"/>
  <c r="AD110" i="83"/>
  <c r="AD109" i="83"/>
  <c r="AD108" i="83"/>
  <c r="AD107" i="83"/>
  <c r="AD106" i="83"/>
  <c r="AD105" i="83"/>
  <c r="AD104" i="83"/>
  <c r="AD103" i="83"/>
  <c r="AD102" i="83"/>
  <c r="AD101" i="83"/>
  <c r="AD100" i="83"/>
  <c r="AD99" i="83"/>
  <c r="AD98" i="83"/>
  <c r="AD97" i="83"/>
  <c r="AD96" i="83"/>
  <c r="AD95" i="83"/>
  <c r="AD94" i="83"/>
  <c r="AD93" i="83"/>
  <c r="AD92" i="83"/>
  <c r="AD91" i="83"/>
  <c r="AD90" i="83"/>
  <c r="AD89" i="83"/>
  <c r="AD88" i="83"/>
  <c r="AD87" i="83"/>
  <c r="AD86" i="83"/>
  <c r="AD85" i="83"/>
  <c r="AD84" i="83"/>
  <c r="AD83" i="83"/>
  <c r="AD82" i="83"/>
  <c r="AD81" i="83"/>
  <c r="AD80" i="83"/>
  <c r="AD79" i="83"/>
  <c r="AD78" i="83"/>
  <c r="AD77" i="83"/>
  <c r="AD76" i="83"/>
  <c r="AD75" i="83"/>
  <c r="AD74" i="83"/>
  <c r="AD73" i="83"/>
  <c r="AD72" i="83"/>
  <c r="AD71" i="83"/>
  <c r="AD70" i="83"/>
  <c r="AD69" i="83"/>
  <c r="AD68" i="83"/>
  <c r="AD67" i="83"/>
  <c r="AD66" i="83"/>
  <c r="AD65" i="83"/>
  <c r="AD64" i="83"/>
  <c r="AD63" i="83"/>
  <c r="AD62" i="83"/>
  <c r="AD61" i="83"/>
  <c r="AD60" i="83"/>
  <c r="AD59" i="83"/>
  <c r="AD58" i="83"/>
  <c r="AD57" i="83"/>
  <c r="AD56" i="83"/>
  <c r="AD55" i="83"/>
  <c r="AD54" i="83"/>
  <c r="AD53" i="83"/>
  <c r="AD52" i="83"/>
  <c r="AD51" i="83"/>
  <c r="AD50" i="83"/>
  <c r="AD49" i="83"/>
  <c r="AD48" i="83"/>
  <c r="AD47" i="83"/>
  <c r="AD46" i="83"/>
  <c r="AD45" i="83"/>
  <c r="AD44" i="83"/>
  <c r="AD43" i="83"/>
  <c r="AD42" i="83"/>
  <c r="AD41" i="83"/>
  <c r="AD40" i="83"/>
  <c r="AD39" i="83"/>
  <c r="AD38" i="83"/>
  <c r="AD37" i="83"/>
  <c r="AD36" i="83"/>
  <c r="AD35" i="83"/>
  <c r="AD34" i="83"/>
  <c r="AD33" i="83"/>
  <c r="AD32" i="83"/>
  <c r="AD31" i="83"/>
  <c r="AD26" i="83"/>
  <c r="AD25" i="83"/>
  <c r="AD24" i="83"/>
  <c r="AD23" i="83"/>
  <c r="AD22" i="83"/>
  <c r="AD21" i="83"/>
  <c r="AD20" i="83"/>
  <c r="AD19" i="83"/>
  <c r="AD18" i="83"/>
  <c r="AD17" i="83"/>
  <c r="AD16" i="83"/>
  <c r="AD15" i="83"/>
  <c r="AD14" i="83"/>
  <c r="AD164" i="82"/>
  <c r="AD163" i="82"/>
  <c r="AD162" i="82"/>
  <c r="AD161" i="82"/>
  <c r="AD160" i="82"/>
  <c r="AD159" i="82"/>
  <c r="AD158" i="82"/>
  <c r="AD157" i="82"/>
  <c r="AD140" i="82"/>
  <c r="AD139" i="82"/>
  <c r="AD138" i="82"/>
  <c r="AD137" i="82"/>
  <c r="AD136" i="82"/>
  <c r="AD135" i="82"/>
  <c r="AD134" i="82"/>
  <c r="AD133" i="82"/>
  <c r="AD132" i="82"/>
  <c r="AD131" i="82"/>
  <c r="AD130" i="82"/>
  <c r="AD129" i="82"/>
  <c r="AD128" i="82"/>
  <c r="AD127" i="82"/>
  <c r="AD126" i="82"/>
  <c r="AD125" i="82"/>
  <c r="AD124" i="82"/>
  <c r="AD123" i="82"/>
  <c r="AD122" i="82"/>
  <c r="AD121" i="82"/>
  <c r="AD120" i="82"/>
  <c r="AD119" i="82"/>
  <c r="AD118" i="82"/>
  <c r="AD117" i="82"/>
  <c r="AD116" i="82"/>
  <c r="AD115" i="82"/>
  <c r="AD114" i="82"/>
  <c r="AD113" i="82"/>
  <c r="AD112" i="82"/>
  <c r="AD111" i="82"/>
  <c r="AD110" i="82"/>
  <c r="AD109" i="82"/>
  <c r="AD108" i="82"/>
  <c r="AD107" i="82"/>
  <c r="AD106" i="82"/>
  <c r="AD105" i="82"/>
  <c r="AD104" i="82"/>
  <c r="AD103" i="82"/>
  <c r="AD102" i="82"/>
  <c r="AD101" i="82"/>
  <c r="AD100" i="82"/>
  <c r="AD99" i="82"/>
  <c r="AD98" i="82"/>
  <c r="AD97" i="82"/>
  <c r="AD96" i="82"/>
  <c r="AD95" i="82"/>
  <c r="AD94" i="82"/>
  <c r="AD93" i="82"/>
  <c r="AD92" i="82"/>
  <c r="AD91" i="82"/>
  <c r="AD90" i="82"/>
  <c r="AD89" i="82"/>
  <c r="AD88" i="82"/>
  <c r="AD87" i="82"/>
  <c r="AD86" i="82"/>
  <c r="AD85" i="82"/>
  <c r="AD84" i="82"/>
  <c r="AD83" i="82"/>
  <c r="AD82" i="82"/>
  <c r="AD81" i="82"/>
  <c r="AD80" i="82"/>
  <c r="AD79" i="82"/>
  <c r="AD78" i="82"/>
  <c r="AD77" i="82"/>
  <c r="AD76" i="82"/>
  <c r="AD75" i="82"/>
  <c r="AD74" i="82"/>
  <c r="AD73" i="82"/>
  <c r="AD72" i="82"/>
  <c r="AD71" i="82"/>
  <c r="AD70" i="82"/>
  <c r="AD69" i="82"/>
  <c r="AD68" i="82"/>
  <c r="AD67" i="82"/>
  <c r="AD66" i="82"/>
  <c r="AD65" i="82"/>
  <c r="AD64" i="82"/>
  <c r="AD63" i="82"/>
  <c r="AD62" i="82"/>
  <c r="AD61" i="82"/>
  <c r="AD60" i="82"/>
  <c r="AD59" i="82"/>
  <c r="AD58" i="82"/>
  <c r="AD57" i="82"/>
  <c r="AD56" i="82"/>
  <c r="AD55" i="82"/>
  <c r="AD54" i="82"/>
  <c r="AD53" i="82"/>
  <c r="AD52" i="82"/>
  <c r="AD51" i="82"/>
  <c r="AD50" i="82"/>
  <c r="AD49" i="82"/>
  <c r="AD48" i="82"/>
  <c r="AD47" i="82"/>
  <c r="AD46" i="82"/>
  <c r="AD45" i="82"/>
  <c r="AD44" i="82"/>
  <c r="AD43" i="82"/>
  <c r="AD42" i="82"/>
  <c r="AD41" i="82"/>
  <c r="AD40" i="82"/>
  <c r="AD39" i="82"/>
  <c r="AD38" i="82"/>
  <c r="AD37" i="82"/>
  <c r="AD36" i="82"/>
  <c r="AD35" i="82"/>
  <c r="AD34" i="82"/>
  <c r="AD33" i="82"/>
  <c r="AD32" i="82"/>
  <c r="AD31" i="82"/>
  <c r="AD26" i="82"/>
  <c r="AD25" i="82"/>
  <c r="AD24" i="82"/>
  <c r="AD23" i="82"/>
  <c r="AD22" i="82"/>
  <c r="AD21" i="82"/>
  <c r="AD20" i="82"/>
  <c r="AD19" i="82"/>
  <c r="AD18" i="82"/>
  <c r="AD17" i="82"/>
  <c r="AD16" i="82"/>
  <c r="AD15" i="82"/>
  <c r="AD14" i="82"/>
  <c r="AD164" i="81"/>
  <c r="AD163" i="81"/>
  <c r="AD162" i="81"/>
  <c r="AD161" i="81"/>
  <c r="AD160" i="81"/>
  <c r="AD159" i="81"/>
  <c r="AD158" i="81"/>
  <c r="AD157" i="81"/>
  <c r="AD140" i="81"/>
  <c r="AD139" i="81"/>
  <c r="AD138" i="81"/>
  <c r="AD137" i="81"/>
  <c r="AD136" i="81"/>
  <c r="AD135" i="81"/>
  <c r="AD134" i="81"/>
  <c r="AD133" i="81"/>
  <c r="AD132" i="81"/>
  <c r="AD131" i="81"/>
  <c r="AD130" i="81"/>
  <c r="AD129" i="81"/>
  <c r="AD128" i="81"/>
  <c r="AD127" i="81"/>
  <c r="AD126" i="81"/>
  <c r="AD125" i="81"/>
  <c r="AD124" i="81"/>
  <c r="AD123" i="81"/>
  <c r="AD122" i="81"/>
  <c r="AD121" i="81"/>
  <c r="AD120" i="81"/>
  <c r="AD119" i="81"/>
  <c r="AD118" i="81"/>
  <c r="AD117" i="81"/>
  <c r="AD116" i="81"/>
  <c r="AD115" i="81"/>
  <c r="AD114" i="81"/>
  <c r="AD113" i="81"/>
  <c r="AD112" i="81"/>
  <c r="AD111" i="81"/>
  <c r="AD110" i="81"/>
  <c r="AD109" i="81"/>
  <c r="AD108" i="81"/>
  <c r="AD107" i="81"/>
  <c r="AD106" i="81"/>
  <c r="AD105" i="81"/>
  <c r="AD104" i="81"/>
  <c r="AD103" i="81"/>
  <c r="AD102" i="81"/>
  <c r="AD101" i="81"/>
  <c r="AD100" i="81"/>
  <c r="AD99" i="81"/>
  <c r="AD98" i="81"/>
  <c r="AD97" i="81"/>
  <c r="AD96" i="81"/>
  <c r="AD95" i="81"/>
  <c r="AD94" i="81"/>
  <c r="AD93" i="81"/>
  <c r="AD92" i="81"/>
  <c r="AD91" i="81"/>
  <c r="AD90" i="81"/>
  <c r="AD89" i="81"/>
  <c r="AD88" i="81"/>
  <c r="AD87" i="81"/>
  <c r="AD86" i="81"/>
  <c r="AD85" i="81"/>
  <c r="AD84" i="81"/>
  <c r="AD83" i="81"/>
  <c r="AD82" i="81"/>
  <c r="AD81" i="81"/>
  <c r="AD80" i="81"/>
  <c r="AD79" i="81"/>
  <c r="AD78" i="81"/>
  <c r="AD77" i="81"/>
  <c r="AD76" i="81"/>
  <c r="AD75" i="81"/>
  <c r="AD74" i="81"/>
  <c r="AD73" i="81"/>
  <c r="AD72" i="81"/>
  <c r="AD71" i="81"/>
  <c r="AD70" i="81"/>
  <c r="AD69" i="81"/>
  <c r="AD68" i="81"/>
  <c r="AD67" i="81"/>
  <c r="AD66" i="81"/>
  <c r="AD65" i="81"/>
  <c r="AD64" i="81"/>
  <c r="AD63" i="81"/>
  <c r="AD62" i="81"/>
  <c r="AD61" i="81"/>
  <c r="AD60" i="81"/>
  <c r="AD59" i="81"/>
  <c r="AD58" i="81"/>
  <c r="AD57" i="81"/>
  <c r="AD56" i="81"/>
  <c r="AD55" i="81"/>
  <c r="AD54" i="81"/>
  <c r="AD53" i="81"/>
  <c r="AD52" i="81"/>
  <c r="AD51" i="81"/>
  <c r="AD50" i="81"/>
  <c r="AD49" i="81"/>
  <c r="AD48" i="81"/>
  <c r="AD47" i="81"/>
  <c r="AD46" i="81"/>
  <c r="AD45" i="81"/>
  <c r="AD44" i="81"/>
  <c r="AD43" i="81"/>
  <c r="AD42" i="81"/>
  <c r="AD41" i="81"/>
  <c r="AD40" i="81"/>
  <c r="AD39" i="81"/>
  <c r="AD38" i="81"/>
  <c r="AD37" i="81"/>
  <c r="AD36" i="81"/>
  <c r="AD35" i="81"/>
  <c r="AD34" i="81"/>
  <c r="AD33" i="81"/>
  <c r="AD32" i="81"/>
  <c r="AD31" i="81"/>
  <c r="AD26" i="81"/>
  <c r="AD25" i="81"/>
  <c r="AD24" i="81"/>
  <c r="AD23" i="81"/>
  <c r="AD22" i="81"/>
  <c r="AD21" i="81"/>
  <c r="AD20" i="81"/>
  <c r="AD19" i="81"/>
  <c r="AD18" i="81"/>
  <c r="AD17" i="81"/>
  <c r="AD16" i="81"/>
  <c r="AD15" i="81"/>
  <c r="AD14" i="81"/>
  <c r="AD164" i="80"/>
  <c r="AD163" i="80"/>
  <c r="AD162" i="80"/>
  <c r="AD161" i="80"/>
  <c r="AD160" i="80"/>
  <c r="AD159" i="80"/>
  <c r="AD158" i="80"/>
  <c r="AD157" i="80"/>
  <c r="AD140" i="80"/>
  <c r="AD139" i="80"/>
  <c r="AD138" i="80"/>
  <c r="AD137" i="80"/>
  <c r="AD136" i="80"/>
  <c r="AD135" i="80"/>
  <c r="AD134" i="80"/>
  <c r="AD133" i="80"/>
  <c r="AD132" i="80"/>
  <c r="AD131" i="80"/>
  <c r="AD130" i="80"/>
  <c r="AD129" i="80"/>
  <c r="AD128" i="80"/>
  <c r="AD127" i="80"/>
  <c r="AD126" i="80"/>
  <c r="AD125" i="80"/>
  <c r="AD124" i="80"/>
  <c r="AD123" i="80"/>
  <c r="AD122" i="80"/>
  <c r="AD121" i="80"/>
  <c r="AD120" i="80"/>
  <c r="AD119" i="80"/>
  <c r="AD118" i="80"/>
  <c r="AD117" i="80"/>
  <c r="AD116" i="80"/>
  <c r="AD115" i="80"/>
  <c r="AD114" i="80"/>
  <c r="AD113" i="80"/>
  <c r="AD112" i="80"/>
  <c r="AD111" i="80"/>
  <c r="AD110" i="80"/>
  <c r="AD109" i="80"/>
  <c r="AD108" i="80"/>
  <c r="AD107" i="80"/>
  <c r="AD106" i="80"/>
  <c r="AD105" i="80"/>
  <c r="AD104" i="80"/>
  <c r="AD103" i="80"/>
  <c r="AD102" i="80"/>
  <c r="AD101" i="80"/>
  <c r="AD100" i="80"/>
  <c r="AD99" i="80"/>
  <c r="AD98" i="80"/>
  <c r="AD97" i="80"/>
  <c r="AD96" i="80"/>
  <c r="AD95" i="80"/>
  <c r="AD94" i="80"/>
  <c r="AD93" i="80"/>
  <c r="AD92" i="80"/>
  <c r="AD91" i="80"/>
  <c r="AD90" i="80"/>
  <c r="AD89" i="80"/>
  <c r="AD88" i="80"/>
  <c r="AD87" i="80"/>
  <c r="AD86" i="80"/>
  <c r="AD85" i="80"/>
  <c r="AD84" i="80"/>
  <c r="AD83" i="80"/>
  <c r="AD82" i="80"/>
  <c r="AD81" i="80"/>
  <c r="AD80" i="80"/>
  <c r="AD79" i="80"/>
  <c r="AD78" i="80"/>
  <c r="AD77" i="80"/>
  <c r="AD76" i="80"/>
  <c r="AD75" i="80"/>
  <c r="AD74" i="80"/>
  <c r="AD73" i="80"/>
  <c r="AD72" i="80"/>
  <c r="AD71" i="80"/>
  <c r="AD70" i="80"/>
  <c r="AD69" i="80"/>
  <c r="AD68" i="80"/>
  <c r="AD67" i="80"/>
  <c r="AD66" i="80"/>
  <c r="AD65" i="80"/>
  <c r="AD64" i="80"/>
  <c r="AD63" i="80"/>
  <c r="AD62" i="80"/>
  <c r="AD61" i="80"/>
  <c r="AD60" i="80"/>
  <c r="AD59" i="80"/>
  <c r="AD58" i="80"/>
  <c r="AD57" i="80"/>
  <c r="AD56" i="80"/>
  <c r="AD55" i="80"/>
  <c r="AD54" i="80"/>
  <c r="AD53" i="80"/>
  <c r="AD52" i="80"/>
  <c r="AD51" i="80"/>
  <c r="AD50" i="80"/>
  <c r="AD49" i="80"/>
  <c r="AD48" i="80"/>
  <c r="AD47" i="80"/>
  <c r="AD46" i="80"/>
  <c r="AD45" i="80"/>
  <c r="AD44" i="80"/>
  <c r="AD43" i="80"/>
  <c r="AD42" i="80"/>
  <c r="AD41" i="80"/>
  <c r="AD40" i="80"/>
  <c r="AD39" i="80"/>
  <c r="AD38" i="80"/>
  <c r="AD37" i="80"/>
  <c r="AD36" i="80"/>
  <c r="AD35" i="80"/>
  <c r="AD34" i="80"/>
  <c r="AD33" i="80"/>
  <c r="AD32" i="80"/>
  <c r="AD31" i="80"/>
  <c r="AD26" i="80"/>
  <c r="AD25" i="80"/>
  <c r="AD24" i="80"/>
  <c r="AD23" i="80"/>
  <c r="AD22" i="80"/>
  <c r="AD21" i="80"/>
  <c r="AD20" i="80"/>
  <c r="AD19" i="80"/>
  <c r="AD18" i="80"/>
  <c r="AD17" i="80"/>
  <c r="AD16" i="80"/>
  <c r="AD15" i="80"/>
  <c r="AD14" i="80"/>
  <c r="AD164" i="79"/>
  <c r="AD163" i="79"/>
  <c r="AD162" i="79"/>
  <c r="AD161" i="79"/>
  <c r="AD160" i="79"/>
  <c r="AD159" i="79"/>
  <c r="AD158" i="79"/>
  <c r="AD157" i="79"/>
  <c r="AD140" i="79"/>
  <c r="AD139" i="79"/>
  <c r="AD138" i="79"/>
  <c r="AD137" i="79"/>
  <c r="AD136" i="79"/>
  <c r="AD135" i="79"/>
  <c r="AD134" i="79"/>
  <c r="AD133" i="79"/>
  <c r="AD132" i="79"/>
  <c r="AD131" i="79"/>
  <c r="AD130" i="79"/>
  <c r="AD129" i="79"/>
  <c r="AD128" i="79"/>
  <c r="AD127" i="79"/>
  <c r="AD126" i="79"/>
  <c r="AD125" i="79"/>
  <c r="AD124" i="79"/>
  <c r="AD123" i="79"/>
  <c r="AD122" i="79"/>
  <c r="AD121" i="79"/>
  <c r="AD120" i="79"/>
  <c r="AD119" i="79"/>
  <c r="AD118" i="79"/>
  <c r="AD117" i="79"/>
  <c r="AD116" i="79"/>
  <c r="AD115" i="79"/>
  <c r="AD114" i="79"/>
  <c r="AD113" i="79"/>
  <c r="AD112" i="79"/>
  <c r="AD111" i="79"/>
  <c r="AD110" i="79"/>
  <c r="AD109" i="79"/>
  <c r="AD108" i="79"/>
  <c r="AD107" i="79"/>
  <c r="AD106" i="79"/>
  <c r="AD105" i="79"/>
  <c r="AD104" i="79"/>
  <c r="AD103" i="79"/>
  <c r="AD102" i="79"/>
  <c r="AD101" i="79"/>
  <c r="AD100" i="79"/>
  <c r="AD99" i="79"/>
  <c r="AD98" i="79"/>
  <c r="AD97" i="79"/>
  <c r="AD96" i="79"/>
  <c r="AD95" i="79"/>
  <c r="AD94" i="79"/>
  <c r="AD93" i="79"/>
  <c r="AD92" i="79"/>
  <c r="AD91" i="79"/>
  <c r="AD90" i="79"/>
  <c r="AD89" i="79"/>
  <c r="AD88" i="79"/>
  <c r="AD87" i="79"/>
  <c r="AD86" i="79"/>
  <c r="AD85" i="79"/>
  <c r="AD84" i="79"/>
  <c r="AD83" i="79"/>
  <c r="AD82" i="79"/>
  <c r="AD81" i="79"/>
  <c r="AD80" i="79"/>
  <c r="AD79" i="79"/>
  <c r="AD78" i="79"/>
  <c r="AD77" i="79"/>
  <c r="AD76" i="79"/>
  <c r="AD75" i="79"/>
  <c r="AD74" i="79"/>
  <c r="AD73" i="79"/>
  <c r="AD72" i="79"/>
  <c r="AD71" i="79"/>
  <c r="AD70" i="79"/>
  <c r="AD69" i="79"/>
  <c r="AD68" i="79"/>
  <c r="AD67" i="79"/>
  <c r="AD66" i="79"/>
  <c r="AD65" i="79"/>
  <c r="AD64" i="79"/>
  <c r="AD63" i="79"/>
  <c r="AD62" i="79"/>
  <c r="AD61" i="79"/>
  <c r="AD60" i="79"/>
  <c r="AD59" i="79"/>
  <c r="AD58" i="79"/>
  <c r="AD57" i="79"/>
  <c r="AD56" i="79"/>
  <c r="AD55" i="79"/>
  <c r="AD54" i="79"/>
  <c r="AD53" i="79"/>
  <c r="AD52" i="79"/>
  <c r="AD51" i="79"/>
  <c r="AD50" i="79"/>
  <c r="AD49" i="79"/>
  <c r="AD48" i="79"/>
  <c r="AD47" i="79"/>
  <c r="AD46" i="79"/>
  <c r="AD45" i="79"/>
  <c r="AD44" i="79"/>
  <c r="AD43" i="79"/>
  <c r="AD42" i="79"/>
  <c r="AD41" i="79"/>
  <c r="AD40" i="79"/>
  <c r="AD39" i="79"/>
  <c r="AD38" i="79"/>
  <c r="AD37" i="79"/>
  <c r="AD36" i="79"/>
  <c r="AD35" i="79"/>
  <c r="AD34" i="79"/>
  <c r="AD33" i="79"/>
  <c r="AD32" i="79"/>
  <c r="AD31" i="79"/>
  <c r="AD26" i="79"/>
  <c r="AD25" i="79"/>
  <c r="AD24" i="79"/>
  <c r="AD23" i="79"/>
  <c r="AD22" i="79"/>
  <c r="AD21" i="79"/>
  <c r="AD20" i="79"/>
  <c r="AD19" i="79"/>
  <c r="AD18" i="79"/>
  <c r="AD17" i="79"/>
  <c r="AD16" i="79"/>
  <c r="AD15" i="79"/>
  <c r="AD14" i="79"/>
  <c r="AD164" i="78"/>
  <c r="AD163" i="78"/>
  <c r="AD162" i="78"/>
  <c r="AD161" i="78"/>
  <c r="AD160" i="78"/>
  <c r="AD159" i="78"/>
  <c r="AD158" i="78"/>
  <c r="AD157" i="78"/>
  <c r="AD140" i="78"/>
  <c r="AD139" i="78"/>
  <c r="AD138" i="78"/>
  <c r="AD137" i="78"/>
  <c r="AD136" i="78"/>
  <c r="AD135" i="78"/>
  <c r="AD134" i="78"/>
  <c r="AD133" i="78"/>
  <c r="AD132" i="78"/>
  <c r="AD131" i="78"/>
  <c r="AD130" i="78"/>
  <c r="AD129" i="78"/>
  <c r="AD128" i="78"/>
  <c r="AD127" i="78"/>
  <c r="AD126" i="78"/>
  <c r="AD125" i="78"/>
  <c r="AD124" i="78"/>
  <c r="AD123" i="78"/>
  <c r="AD122" i="78"/>
  <c r="AD121" i="78"/>
  <c r="AD120" i="78"/>
  <c r="AD119" i="78"/>
  <c r="AD118" i="78"/>
  <c r="AD117" i="78"/>
  <c r="AD116" i="78"/>
  <c r="AD115" i="78"/>
  <c r="AD114" i="78"/>
  <c r="AD113" i="78"/>
  <c r="AD112" i="78"/>
  <c r="AD111" i="78"/>
  <c r="AD110" i="78"/>
  <c r="AD109" i="78"/>
  <c r="AD108" i="78"/>
  <c r="AD107" i="78"/>
  <c r="AD106" i="78"/>
  <c r="AD105" i="78"/>
  <c r="AD104" i="78"/>
  <c r="AD103" i="78"/>
  <c r="AD102" i="78"/>
  <c r="AD101" i="78"/>
  <c r="AD100" i="78"/>
  <c r="AD99" i="78"/>
  <c r="AD98" i="78"/>
  <c r="AD97" i="78"/>
  <c r="AD96" i="78"/>
  <c r="AD95" i="78"/>
  <c r="AD94" i="78"/>
  <c r="AD93" i="78"/>
  <c r="AD92" i="78"/>
  <c r="AD91" i="78"/>
  <c r="AD90" i="78"/>
  <c r="AD89" i="78"/>
  <c r="AD88" i="78"/>
  <c r="AD87" i="78"/>
  <c r="AD86" i="78"/>
  <c r="AD85" i="78"/>
  <c r="AD84" i="78"/>
  <c r="AD83" i="78"/>
  <c r="AD82" i="78"/>
  <c r="AD81" i="78"/>
  <c r="AD80" i="78"/>
  <c r="AD79" i="78"/>
  <c r="AD78" i="78"/>
  <c r="AD77" i="78"/>
  <c r="AD76" i="78"/>
  <c r="AD75" i="78"/>
  <c r="AD74" i="78"/>
  <c r="AD73" i="78"/>
  <c r="AD72" i="78"/>
  <c r="AD71" i="78"/>
  <c r="AD70" i="78"/>
  <c r="AD69" i="78"/>
  <c r="AD68" i="78"/>
  <c r="AD67" i="78"/>
  <c r="AD66" i="78"/>
  <c r="AD65" i="78"/>
  <c r="AD64" i="78"/>
  <c r="AD63" i="78"/>
  <c r="AD62" i="78"/>
  <c r="AD61" i="78"/>
  <c r="AD60" i="78"/>
  <c r="AD59" i="78"/>
  <c r="AD58" i="78"/>
  <c r="AD57" i="78"/>
  <c r="AD56" i="78"/>
  <c r="AD55" i="78"/>
  <c r="AD54" i="78"/>
  <c r="AD53" i="78"/>
  <c r="AD52" i="78"/>
  <c r="AD51" i="78"/>
  <c r="AD50" i="78"/>
  <c r="AD49" i="78"/>
  <c r="AD48" i="78"/>
  <c r="AD47" i="78"/>
  <c r="AD46" i="78"/>
  <c r="AD45" i="78"/>
  <c r="AD44" i="78"/>
  <c r="AD43" i="78"/>
  <c r="AD42" i="78"/>
  <c r="AD41" i="78"/>
  <c r="AD40" i="78"/>
  <c r="AD39" i="78"/>
  <c r="AD38" i="78"/>
  <c r="AD37" i="78"/>
  <c r="AD36" i="78"/>
  <c r="AD35" i="78"/>
  <c r="AD34" i="78"/>
  <c r="AD33" i="78"/>
  <c r="AD32" i="78"/>
  <c r="AD31" i="78"/>
  <c r="AD26" i="78"/>
  <c r="AD25" i="78"/>
  <c r="AD24" i="78"/>
  <c r="AD23" i="78"/>
  <c r="AD22" i="78"/>
  <c r="AD21" i="78"/>
  <c r="AD20" i="78"/>
  <c r="AD19" i="78"/>
  <c r="AD18" i="78"/>
  <c r="AD17" i="78"/>
  <c r="AD16" i="78"/>
  <c r="AD15" i="78"/>
  <c r="AD14" i="78"/>
  <c r="AD164" i="77"/>
  <c r="AD163" i="77"/>
  <c r="AD162" i="77"/>
  <c r="AD161" i="77"/>
  <c r="AD160" i="77"/>
  <c r="AD159" i="77"/>
  <c r="AD158" i="77"/>
  <c r="AD157" i="77"/>
  <c r="AD140" i="77"/>
  <c r="AD139" i="77"/>
  <c r="AD138" i="77"/>
  <c r="AD137" i="77"/>
  <c r="AD136" i="77"/>
  <c r="AD135" i="77"/>
  <c r="AD134" i="77"/>
  <c r="AD133" i="77"/>
  <c r="AD132" i="77"/>
  <c r="AD131" i="77"/>
  <c r="AD130" i="77"/>
  <c r="AD129" i="77"/>
  <c r="AD128" i="77"/>
  <c r="AD127" i="77"/>
  <c r="AD126" i="77"/>
  <c r="AD125" i="77"/>
  <c r="AD124" i="77"/>
  <c r="AD123" i="77"/>
  <c r="AD122" i="77"/>
  <c r="AD121" i="77"/>
  <c r="AD120" i="77"/>
  <c r="AD119" i="77"/>
  <c r="AD118" i="77"/>
  <c r="AD117" i="77"/>
  <c r="AD116" i="77"/>
  <c r="AD115" i="77"/>
  <c r="AD114" i="77"/>
  <c r="AD113" i="77"/>
  <c r="AD112" i="77"/>
  <c r="AD111" i="77"/>
  <c r="AD110" i="77"/>
  <c r="AD109" i="77"/>
  <c r="AD108" i="77"/>
  <c r="AD107" i="77"/>
  <c r="AD106" i="77"/>
  <c r="AD105" i="77"/>
  <c r="AD104" i="77"/>
  <c r="AD103" i="77"/>
  <c r="AD102" i="77"/>
  <c r="AD101" i="77"/>
  <c r="AD100" i="77"/>
  <c r="AD99" i="77"/>
  <c r="AD98" i="77"/>
  <c r="AD97" i="77"/>
  <c r="AD96" i="77"/>
  <c r="AD95" i="77"/>
  <c r="AD94" i="77"/>
  <c r="AD93" i="77"/>
  <c r="AD92" i="77"/>
  <c r="AD91" i="77"/>
  <c r="AD90" i="77"/>
  <c r="AD89" i="77"/>
  <c r="AD88" i="77"/>
  <c r="AD87" i="77"/>
  <c r="AD86" i="77"/>
  <c r="AD85" i="77"/>
  <c r="AD84" i="77"/>
  <c r="AD83" i="77"/>
  <c r="AD82" i="77"/>
  <c r="AD81" i="77"/>
  <c r="AD80" i="77"/>
  <c r="AD79" i="77"/>
  <c r="AD78" i="77"/>
  <c r="AD77" i="77"/>
  <c r="AD76" i="77"/>
  <c r="AD75" i="77"/>
  <c r="AD74" i="77"/>
  <c r="AD73" i="77"/>
  <c r="AD72" i="77"/>
  <c r="AD71" i="77"/>
  <c r="AD70" i="77"/>
  <c r="AD69" i="77"/>
  <c r="AD68" i="77"/>
  <c r="AD67" i="77"/>
  <c r="AD66" i="77"/>
  <c r="AD65" i="77"/>
  <c r="AD64" i="77"/>
  <c r="AD63" i="77"/>
  <c r="AD62" i="77"/>
  <c r="AD61" i="77"/>
  <c r="AD60" i="77"/>
  <c r="AD59" i="77"/>
  <c r="AD58" i="77"/>
  <c r="AD57" i="77"/>
  <c r="AD56" i="77"/>
  <c r="AD55" i="77"/>
  <c r="AD54" i="77"/>
  <c r="AD53" i="77"/>
  <c r="AD52" i="77"/>
  <c r="AD51" i="77"/>
  <c r="AD50" i="77"/>
  <c r="AD49" i="77"/>
  <c r="AD48" i="77"/>
  <c r="AD47" i="77"/>
  <c r="AD46" i="77"/>
  <c r="AD45" i="77"/>
  <c r="AD44" i="77"/>
  <c r="AD43" i="77"/>
  <c r="AD42" i="77"/>
  <c r="AD41" i="77"/>
  <c r="AD40" i="77"/>
  <c r="AD39" i="77"/>
  <c r="AD38" i="77"/>
  <c r="AD37" i="77"/>
  <c r="AD36" i="77"/>
  <c r="AD35" i="77"/>
  <c r="AD34" i="77"/>
  <c r="AD33" i="77"/>
  <c r="AD32" i="77"/>
  <c r="AD31" i="77"/>
  <c r="AD26" i="77"/>
  <c r="AD25" i="77"/>
  <c r="AD24" i="77"/>
  <c r="AD23" i="77"/>
  <c r="AD22" i="77"/>
  <c r="AD21" i="77"/>
  <c r="AD20" i="77"/>
  <c r="AD19" i="77"/>
  <c r="AD18" i="77"/>
  <c r="AD17" i="77"/>
  <c r="AD16" i="77"/>
  <c r="AD15" i="77"/>
  <c r="AD14" i="77"/>
  <c r="AD164" i="76"/>
  <c r="AD163" i="76"/>
  <c r="AD162" i="76"/>
  <c r="AD161" i="76"/>
  <c r="AD160" i="76"/>
  <c r="AD159" i="76"/>
  <c r="AD158" i="76"/>
  <c r="AD157" i="76"/>
  <c r="AD140" i="76"/>
  <c r="AD139" i="76"/>
  <c r="AD138" i="76"/>
  <c r="AD137" i="76"/>
  <c r="AD136" i="76"/>
  <c r="AD135" i="76"/>
  <c r="AD134" i="76"/>
  <c r="AD133" i="76"/>
  <c r="AD132" i="76"/>
  <c r="AD131" i="76"/>
  <c r="AD130" i="76"/>
  <c r="AD129" i="76"/>
  <c r="AD128" i="76"/>
  <c r="AD127" i="76"/>
  <c r="AD126" i="76"/>
  <c r="AD125" i="76"/>
  <c r="AD124" i="76"/>
  <c r="AD123" i="76"/>
  <c r="AD122" i="76"/>
  <c r="AD121" i="76"/>
  <c r="AD120" i="76"/>
  <c r="AD119" i="76"/>
  <c r="AD118" i="76"/>
  <c r="AD117" i="76"/>
  <c r="AD116" i="76"/>
  <c r="AD115" i="76"/>
  <c r="AD114" i="76"/>
  <c r="AD113" i="76"/>
  <c r="AD112" i="76"/>
  <c r="AD111" i="76"/>
  <c r="AD110" i="76"/>
  <c r="AD109" i="76"/>
  <c r="AD108" i="76"/>
  <c r="AD107" i="76"/>
  <c r="AD106" i="76"/>
  <c r="AD105" i="76"/>
  <c r="AD104" i="76"/>
  <c r="AD103" i="76"/>
  <c r="AD102" i="76"/>
  <c r="AD101" i="76"/>
  <c r="AD100" i="76"/>
  <c r="AD99" i="76"/>
  <c r="AD98" i="76"/>
  <c r="AD97" i="76"/>
  <c r="AD96" i="76"/>
  <c r="AD95" i="76"/>
  <c r="AD94" i="76"/>
  <c r="AD93" i="76"/>
  <c r="AD92" i="76"/>
  <c r="AD91" i="76"/>
  <c r="AD90" i="76"/>
  <c r="AD89" i="76"/>
  <c r="AD88" i="76"/>
  <c r="AD87" i="76"/>
  <c r="AD86" i="76"/>
  <c r="AD85" i="76"/>
  <c r="AD84" i="76"/>
  <c r="AD83" i="76"/>
  <c r="AD82" i="76"/>
  <c r="AD81" i="76"/>
  <c r="AD80" i="76"/>
  <c r="AD79" i="76"/>
  <c r="AD78" i="76"/>
  <c r="AD77" i="76"/>
  <c r="AD76" i="76"/>
  <c r="AD75" i="76"/>
  <c r="AD74" i="76"/>
  <c r="AD73" i="76"/>
  <c r="AD72" i="76"/>
  <c r="AD71" i="76"/>
  <c r="AD70" i="76"/>
  <c r="AD69" i="76"/>
  <c r="AD68" i="76"/>
  <c r="AD67" i="76"/>
  <c r="AD66" i="76"/>
  <c r="AD65" i="76"/>
  <c r="AD64" i="76"/>
  <c r="AD63" i="76"/>
  <c r="AD62" i="76"/>
  <c r="AD61" i="76"/>
  <c r="AD60" i="76"/>
  <c r="AD59" i="76"/>
  <c r="AD58" i="76"/>
  <c r="AD57" i="76"/>
  <c r="AD56" i="76"/>
  <c r="AD55" i="76"/>
  <c r="AD54" i="76"/>
  <c r="AD53" i="76"/>
  <c r="AD52" i="76"/>
  <c r="AD51" i="76"/>
  <c r="AD50" i="76"/>
  <c r="AD49" i="76"/>
  <c r="AD48" i="76"/>
  <c r="AD47" i="76"/>
  <c r="AD46" i="76"/>
  <c r="AD45" i="76"/>
  <c r="AD44" i="76"/>
  <c r="AD43" i="76"/>
  <c r="AD42" i="76"/>
  <c r="AD41" i="76"/>
  <c r="AD40" i="76"/>
  <c r="AD39" i="76"/>
  <c r="AD38" i="76"/>
  <c r="AD37" i="76"/>
  <c r="AD36" i="76"/>
  <c r="AD35" i="76"/>
  <c r="AD34" i="76"/>
  <c r="AD33" i="76"/>
  <c r="AD32" i="76"/>
  <c r="AD31" i="76"/>
  <c r="AD26" i="76"/>
  <c r="AD25" i="76"/>
  <c r="AD24" i="76"/>
  <c r="AD23" i="76"/>
  <c r="AD22" i="76"/>
  <c r="AD21" i="76"/>
  <c r="AD20" i="76"/>
  <c r="AD19" i="76"/>
  <c r="AD18" i="76"/>
  <c r="AD17" i="76"/>
  <c r="AD16" i="76"/>
  <c r="AD15" i="76"/>
  <c r="AD14" i="76"/>
  <c r="AD164" i="75"/>
  <c r="AD163" i="75"/>
  <c r="AD162" i="75"/>
  <c r="AD161" i="75"/>
  <c r="AD160" i="75"/>
  <c r="AD159" i="75"/>
  <c r="AD158" i="75"/>
  <c r="AD157" i="75"/>
  <c r="AD140" i="75"/>
  <c r="AD139" i="75"/>
  <c r="AD138" i="75"/>
  <c r="AD137" i="75"/>
  <c r="AD136" i="75"/>
  <c r="AD135" i="75"/>
  <c r="AD134" i="75"/>
  <c r="AD133" i="75"/>
  <c r="AD132" i="75"/>
  <c r="AD131" i="75"/>
  <c r="AD130" i="75"/>
  <c r="AD129" i="75"/>
  <c r="AD128" i="75"/>
  <c r="AD127" i="75"/>
  <c r="AD126" i="75"/>
  <c r="AD125" i="75"/>
  <c r="AD124" i="75"/>
  <c r="AD123" i="75"/>
  <c r="AD122" i="75"/>
  <c r="AD121" i="75"/>
  <c r="AD120" i="75"/>
  <c r="AD119" i="75"/>
  <c r="AD118" i="75"/>
  <c r="AD117" i="75"/>
  <c r="AD116" i="75"/>
  <c r="AD115" i="75"/>
  <c r="AD114" i="75"/>
  <c r="AD113" i="75"/>
  <c r="AD112" i="75"/>
  <c r="AD111" i="75"/>
  <c r="AD110" i="75"/>
  <c r="AD109" i="75"/>
  <c r="AD108" i="75"/>
  <c r="AD107" i="75"/>
  <c r="AD106" i="75"/>
  <c r="AD105" i="75"/>
  <c r="AD104" i="75"/>
  <c r="AD103" i="75"/>
  <c r="AD102" i="75"/>
  <c r="AD101" i="75"/>
  <c r="AD100" i="75"/>
  <c r="AD99" i="75"/>
  <c r="AD98" i="75"/>
  <c r="AD97" i="75"/>
  <c r="AD96" i="75"/>
  <c r="AD95" i="75"/>
  <c r="AD94" i="75"/>
  <c r="AD93" i="75"/>
  <c r="AD92" i="75"/>
  <c r="AD91" i="75"/>
  <c r="AD90" i="75"/>
  <c r="AD89" i="75"/>
  <c r="AD88" i="75"/>
  <c r="AD87" i="75"/>
  <c r="AD86" i="75"/>
  <c r="AD85" i="75"/>
  <c r="AD84" i="75"/>
  <c r="AD83" i="75"/>
  <c r="AD82" i="75"/>
  <c r="AD81" i="75"/>
  <c r="AD80" i="75"/>
  <c r="AD79" i="75"/>
  <c r="AD78" i="75"/>
  <c r="AD77" i="75"/>
  <c r="AD76" i="75"/>
  <c r="AD75" i="75"/>
  <c r="AD74" i="75"/>
  <c r="AD73" i="75"/>
  <c r="AD72" i="75"/>
  <c r="AD71" i="75"/>
  <c r="AD70" i="75"/>
  <c r="AD69" i="75"/>
  <c r="AD68" i="75"/>
  <c r="AD67" i="75"/>
  <c r="AD66" i="75"/>
  <c r="AD65" i="75"/>
  <c r="AD64" i="75"/>
  <c r="AD63" i="75"/>
  <c r="AD62" i="75"/>
  <c r="AD61" i="75"/>
  <c r="AD60" i="75"/>
  <c r="AD59" i="75"/>
  <c r="AD58" i="75"/>
  <c r="AD57" i="75"/>
  <c r="AD56" i="75"/>
  <c r="AD55" i="75"/>
  <c r="AD54" i="75"/>
  <c r="AD53" i="75"/>
  <c r="AD52" i="75"/>
  <c r="AD51" i="75"/>
  <c r="AD50" i="75"/>
  <c r="AD49" i="75"/>
  <c r="AD48" i="75"/>
  <c r="AD47" i="75"/>
  <c r="AD46" i="75"/>
  <c r="AD45" i="75"/>
  <c r="AD44" i="75"/>
  <c r="AD43" i="75"/>
  <c r="AD42" i="75"/>
  <c r="AD41" i="75"/>
  <c r="AD40" i="75"/>
  <c r="AD39" i="75"/>
  <c r="AD38" i="75"/>
  <c r="AD37" i="75"/>
  <c r="AD36" i="75"/>
  <c r="AD35" i="75"/>
  <c r="AD34" i="75"/>
  <c r="AD33" i="75"/>
  <c r="AD32" i="75"/>
  <c r="AD31" i="75"/>
  <c r="AD26" i="75"/>
  <c r="AD25" i="75"/>
  <c r="AD24" i="75"/>
  <c r="AD23" i="75"/>
  <c r="AD22" i="75"/>
  <c r="AD21" i="75"/>
  <c r="AD20" i="75"/>
  <c r="AD19" i="75"/>
  <c r="AD18" i="75"/>
  <c r="AD17" i="75"/>
  <c r="AD16" i="75"/>
  <c r="AD15" i="75"/>
  <c r="AD14" i="75"/>
  <c r="AD164" i="74"/>
  <c r="AD163" i="74"/>
  <c r="AD162" i="74"/>
  <c r="AD161" i="74"/>
  <c r="AD160" i="74"/>
  <c r="AD159" i="74"/>
  <c r="AD158" i="74"/>
  <c r="AD157" i="74"/>
  <c r="AD140" i="74"/>
  <c r="AD139" i="74"/>
  <c r="AD138" i="74"/>
  <c r="AD137" i="74"/>
  <c r="AD136" i="74"/>
  <c r="AD135" i="74"/>
  <c r="AD134" i="74"/>
  <c r="AD133" i="74"/>
  <c r="AD132" i="74"/>
  <c r="AD131" i="74"/>
  <c r="AD130" i="74"/>
  <c r="AD129" i="74"/>
  <c r="AD128" i="74"/>
  <c r="AD127" i="74"/>
  <c r="AD126" i="74"/>
  <c r="AD125" i="74"/>
  <c r="AD124" i="74"/>
  <c r="AD123" i="74"/>
  <c r="AD122" i="74"/>
  <c r="AD121" i="74"/>
  <c r="AD120" i="74"/>
  <c r="AD119" i="74"/>
  <c r="AD118" i="74"/>
  <c r="AD117" i="74"/>
  <c r="AD116" i="74"/>
  <c r="AD115" i="74"/>
  <c r="AD114" i="74"/>
  <c r="AD113" i="74"/>
  <c r="AD112" i="74"/>
  <c r="AD111" i="74"/>
  <c r="AD110" i="74"/>
  <c r="AD109" i="74"/>
  <c r="AD108" i="74"/>
  <c r="AD107" i="74"/>
  <c r="AD106" i="74"/>
  <c r="AD105" i="74"/>
  <c r="AD104" i="74"/>
  <c r="AD103" i="74"/>
  <c r="AD102" i="74"/>
  <c r="AD101" i="74"/>
  <c r="AD100" i="74"/>
  <c r="AD99" i="74"/>
  <c r="AD98" i="74"/>
  <c r="AD97" i="74"/>
  <c r="AD96" i="74"/>
  <c r="AD95" i="74"/>
  <c r="AD94" i="74"/>
  <c r="AD93" i="74"/>
  <c r="AD92" i="74"/>
  <c r="AD91" i="74"/>
  <c r="AD90" i="74"/>
  <c r="AD89" i="74"/>
  <c r="AD88" i="74"/>
  <c r="AD87" i="74"/>
  <c r="AD86" i="74"/>
  <c r="AD85" i="74"/>
  <c r="AD84" i="74"/>
  <c r="AD83" i="74"/>
  <c r="AD82" i="74"/>
  <c r="AD81" i="74"/>
  <c r="AD80" i="74"/>
  <c r="AD79" i="74"/>
  <c r="AD78" i="74"/>
  <c r="AD77" i="74"/>
  <c r="AD76" i="74"/>
  <c r="AD75" i="74"/>
  <c r="AD74" i="74"/>
  <c r="AD73" i="74"/>
  <c r="AD72" i="74"/>
  <c r="AD71" i="74"/>
  <c r="AD70" i="74"/>
  <c r="AD69" i="74"/>
  <c r="AD68" i="74"/>
  <c r="AD67" i="74"/>
  <c r="AD66" i="74"/>
  <c r="AD65" i="74"/>
  <c r="AD64" i="74"/>
  <c r="AD63" i="74"/>
  <c r="AD62" i="74"/>
  <c r="AD61" i="74"/>
  <c r="AD60" i="74"/>
  <c r="AD59" i="74"/>
  <c r="AD58" i="74"/>
  <c r="AD57" i="74"/>
  <c r="AD56" i="74"/>
  <c r="AD55" i="74"/>
  <c r="AD54" i="74"/>
  <c r="AD53" i="74"/>
  <c r="AD52" i="74"/>
  <c r="AD51" i="74"/>
  <c r="AD50" i="74"/>
  <c r="AD49" i="74"/>
  <c r="AD48" i="74"/>
  <c r="AD47" i="74"/>
  <c r="AD46" i="74"/>
  <c r="AD45" i="74"/>
  <c r="AD44" i="74"/>
  <c r="AD43" i="74"/>
  <c r="AD42" i="74"/>
  <c r="AD41" i="74"/>
  <c r="AD40" i="74"/>
  <c r="AD39" i="74"/>
  <c r="AD38" i="74"/>
  <c r="AD37" i="74"/>
  <c r="AD36" i="74"/>
  <c r="AD35" i="74"/>
  <c r="AD34" i="74"/>
  <c r="AD33" i="74"/>
  <c r="AD32" i="74"/>
  <c r="AD31" i="74"/>
  <c r="AD26" i="74"/>
  <c r="AD25" i="74"/>
  <c r="AD24" i="74"/>
  <c r="AD23" i="74"/>
  <c r="AD22" i="74"/>
  <c r="AD21" i="74"/>
  <c r="AD20" i="74"/>
  <c r="AD19" i="74"/>
  <c r="AD18" i="74"/>
  <c r="AD17" i="74"/>
  <c r="AD16" i="74"/>
  <c r="AD15" i="74"/>
  <c r="AD14" i="74"/>
  <c r="AD164" i="73"/>
  <c r="AD163" i="73"/>
  <c r="AD162" i="73"/>
  <c r="AD161" i="73"/>
  <c r="AD160" i="73"/>
  <c r="AD159" i="73"/>
  <c r="AD158" i="73"/>
  <c r="AD157" i="73"/>
  <c r="AD140" i="73"/>
  <c r="AD139" i="73"/>
  <c r="AD138" i="73"/>
  <c r="AD137" i="73"/>
  <c r="AD136" i="73"/>
  <c r="AD135" i="73"/>
  <c r="AD134" i="73"/>
  <c r="AD133" i="73"/>
  <c r="AD132" i="73"/>
  <c r="AD131" i="73"/>
  <c r="AD130" i="73"/>
  <c r="AD129" i="73"/>
  <c r="AD128" i="73"/>
  <c r="AD127" i="73"/>
  <c r="AD126" i="73"/>
  <c r="AD125" i="73"/>
  <c r="AD124" i="73"/>
  <c r="AD123" i="73"/>
  <c r="AD122" i="73"/>
  <c r="AD121" i="73"/>
  <c r="AD120" i="73"/>
  <c r="AD119" i="73"/>
  <c r="AD118" i="73"/>
  <c r="AD117" i="73"/>
  <c r="AD116" i="73"/>
  <c r="AD115" i="73"/>
  <c r="AD114" i="73"/>
  <c r="AD113" i="73"/>
  <c r="AD112" i="73"/>
  <c r="AD111" i="73"/>
  <c r="AD110" i="73"/>
  <c r="AD109" i="73"/>
  <c r="AD108" i="73"/>
  <c r="AD107" i="73"/>
  <c r="AD106" i="73"/>
  <c r="AD105" i="73"/>
  <c r="AD104" i="73"/>
  <c r="AD103" i="73"/>
  <c r="AD102" i="73"/>
  <c r="AD101" i="73"/>
  <c r="AD100" i="73"/>
  <c r="AD99" i="73"/>
  <c r="AD98" i="73"/>
  <c r="AD97" i="73"/>
  <c r="AD96" i="73"/>
  <c r="AD95" i="73"/>
  <c r="AD94" i="73"/>
  <c r="AD93" i="73"/>
  <c r="AD92" i="73"/>
  <c r="AD91" i="73"/>
  <c r="AD90" i="73"/>
  <c r="AD89" i="73"/>
  <c r="AD88" i="73"/>
  <c r="AD87" i="73"/>
  <c r="AD86" i="73"/>
  <c r="AD85" i="73"/>
  <c r="AD84" i="73"/>
  <c r="AD83" i="73"/>
  <c r="AD82" i="73"/>
  <c r="AD81" i="73"/>
  <c r="AD80" i="73"/>
  <c r="AD79" i="73"/>
  <c r="AD78" i="73"/>
  <c r="AD77" i="73"/>
  <c r="AD76" i="73"/>
  <c r="AD75" i="73"/>
  <c r="AD74" i="73"/>
  <c r="AD73" i="73"/>
  <c r="AD72" i="73"/>
  <c r="AD71" i="73"/>
  <c r="AD70" i="73"/>
  <c r="AD69" i="73"/>
  <c r="AD68" i="73"/>
  <c r="AD67" i="73"/>
  <c r="AD66" i="73"/>
  <c r="AD65" i="73"/>
  <c r="AD64" i="73"/>
  <c r="AD63" i="73"/>
  <c r="AD62" i="73"/>
  <c r="AD61" i="73"/>
  <c r="AD60" i="73"/>
  <c r="AD59" i="73"/>
  <c r="AD58" i="73"/>
  <c r="AD57" i="73"/>
  <c r="AD56" i="73"/>
  <c r="AD55" i="73"/>
  <c r="AD54" i="73"/>
  <c r="AD53" i="73"/>
  <c r="AD52" i="73"/>
  <c r="AD51" i="73"/>
  <c r="AD50" i="73"/>
  <c r="AD49" i="73"/>
  <c r="AD48" i="73"/>
  <c r="AD47" i="73"/>
  <c r="AD46" i="73"/>
  <c r="AD45" i="73"/>
  <c r="AD44" i="73"/>
  <c r="AD43" i="73"/>
  <c r="AD42" i="73"/>
  <c r="AD41" i="73"/>
  <c r="AD40" i="73"/>
  <c r="AD39" i="73"/>
  <c r="AD38" i="73"/>
  <c r="AD37" i="73"/>
  <c r="AD36" i="73"/>
  <c r="AD35" i="73"/>
  <c r="AD34" i="73"/>
  <c r="AD33" i="73"/>
  <c r="AD32" i="73"/>
  <c r="AD31" i="73"/>
  <c r="AD26" i="73"/>
  <c r="AD25" i="73"/>
  <c r="AD24" i="73"/>
  <c r="AD23" i="73"/>
  <c r="AD22" i="73"/>
  <c r="AD21" i="73"/>
  <c r="AD20" i="73"/>
  <c r="AD19" i="73"/>
  <c r="AD18" i="73"/>
  <c r="AD17" i="73"/>
  <c r="AD16" i="73"/>
  <c r="AD15" i="73"/>
  <c r="AD14" i="73"/>
  <c r="AD164" i="72"/>
  <c r="AD163" i="72"/>
  <c r="AD162" i="72"/>
  <c r="AD161" i="72"/>
  <c r="AD160" i="72"/>
  <c r="AD159" i="72"/>
  <c r="AD158" i="72"/>
  <c r="AD157" i="72"/>
  <c r="AD140" i="72"/>
  <c r="AD139" i="72"/>
  <c r="AD138" i="72"/>
  <c r="AD137" i="72"/>
  <c r="AD136" i="72"/>
  <c r="AD135" i="72"/>
  <c r="AD134" i="72"/>
  <c r="AD133" i="72"/>
  <c r="AD132" i="72"/>
  <c r="AD131" i="72"/>
  <c r="AD130" i="72"/>
  <c r="AD129" i="72"/>
  <c r="AD128" i="72"/>
  <c r="AD127" i="72"/>
  <c r="AD126" i="72"/>
  <c r="AD125" i="72"/>
  <c r="AD124" i="72"/>
  <c r="AD123" i="72"/>
  <c r="AD122" i="72"/>
  <c r="AD121" i="72"/>
  <c r="AD120" i="72"/>
  <c r="AD119" i="72"/>
  <c r="AD118" i="72"/>
  <c r="AD117" i="72"/>
  <c r="AD116" i="72"/>
  <c r="AD115" i="72"/>
  <c r="AD114" i="72"/>
  <c r="AD113" i="72"/>
  <c r="AD112" i="72"/>
  <c r="AD111" i="72"/>
  <c r="AD110" i="72"/>
  <c r="AD109" i="72"/>
  <c r="AD108" i="72"/>
  <c r="AD107" i="72"/>
  <c r="AD106" i="72"/>
  <c r="AD105" i="72"/>
  <c r="AD104" i="72"/>
  <c r="AD103" i="72"/>
  <c r="AD102" i="72"/>
  <c r="AD101" i="72"/>
  <c r="AD100" i="72"/>
  <c r="AD99" i="72"/>
  <c r="AD98" i="72"/>
  <c r="AD97" i="72"/>
  <c r="AD96" i="72"/>
  <c r="AD95" i="72"/>
  <c r="AD94" i="72"/>
  <c r="AD93" i="72"/>
  <c r="AD92" i="72"/>
  <c r="AD91" i="72"/>
  <c r="AD90" i="72"/>
  <c r="AD89" i="72"/>
  <c r="AD88" i="72"/>
  <c r="AD87" i="72"/>
  <c r="AD86" i="72"/>
  <c r="AD85" i="72"/>
  <c r="AD84" i="72"/>
  <c r="AD83" i="72"/>
  <c r="AD82" i="72"/>
  <c r="AD81" i="72"/>
  <c r="AD80" i="72"/>
  <c r="AD79" i="72"/>
  <c r="AD78" i="72"/>
  <c r="AD77" i="72"/>
  <c r="AD76" i="72"/>
  <c r="AD75" i="72"/>
  <c r="AD74" i="72"/>
  <c r="AD73" i="72"/>
  <c r="AD72" i="72"/>
  <c r="AD71" i="72"/>
  <c r="AD70" i="72"/>
  <c r="AD69" i="72"/>
  <c r="AD68" i="72"/>
  <c r="AD67" i="72"/>
  <c r="AD66" i="72"/>
  <c r="AD65" i="72"/>
  <c r="AD64" i="72"/>
  <c r="AD63" i="72"/>
  <c r="AD62" i="72"/>
  <c r="AD61" i="72"/>
  <c r="AD60" i="72"/>
  <c r="AD59" i="72"/>
  <c r="AD58" i="72"/>
  <c r="AD57" i="72"/>
  <c r="AD56" i="72"/>
  <c r="AD55" i="72"/>
  <c r="AD54" i="72"/>
  <c r="AD53" i="72"/>
  <c r="AD52" i="72"/>
  <c r="AD51" i="72"/>
  <c r="AD50" i="72"/>
  <c r="AD49" i="72"/>
  <c r="AD48" i="72"/>
  <c r="AD47" i="72"/>
  <c r="AD46" i="72"/>
  <c r="AD45" i="72"/>
  <c r="AD44" i="72"/>
  <c r="AD43" i="72"/>
  <c r="AD42" i="72"/>
  <c r="AD41" i="72"/>
  <c r="AD40" i="72"/>
  <c r="AD39" i="72"/>
  <c r="AD38" i="72"/>
  <c r="AD37" i="72"/>
  <c r="AD36" i="72"/>
  <c r="AD35" i="72"/>
  <c r="AD34" i="72"/>
  <c r="AD33" i="72"/>
  <c r="AD32" i="72"/>
  <c r="AD31" i="72"/>
  <c r="AD26" i="72"/>
  <c r="AD25" i="72"/>
  <c r="AD24" i="72"/>
  <c r="AD23" i="72"/>
  <c r="AD22" i="72"/>
  <c r="AD21" i="72"/>
  <c r="AD20" i="72"/>
  <c r="AD19" i="72"/>
  <c r="AD18" i="72"/>
  <c r="AD17" i="72"/>
  <c r="AD16" i="72"/>
  <c r="AD15" i="72"/>
  <c r="AD14" i="72"/>
  <c r="AD164" i="57"/>
  <c r="AD163" i="57"/>
  <c r="AD162" i="57"/>
  <c r="AD161" i="57"/>
  <c r="AD160" i="57"/>
  <c r="AD159" i="57"/>
  <c r="AD158" i="57"/>
  <c r="AD157" i="57"/>
  <c r="AD140" i="57"/>
  <c r="AD139" i="57"/>
  <c r="AD138" i="57"/>
  <c r="AD137" i="57"/>
  <c r="AD136" i="57"/>
  <c r="AD135" i="57"/>
  <c r="AD134" i="57"/>
  <c r="AD133" i="57"/>
  <c r="AD132" i="57"/>
  <c r="AD131" i="57"/>
  <c r="AD130" i="57"/>
  <c r="AD129" i="57"/>
  <c r="AD128" i="57"/>
  <c r="AD127" i="57"/>
  <c r="AD126" i="57"/>
  <c r="AD125" i="57"/>
  <c r="AD124" i="57"/>
  <c r="AD123" i="57"/>
  <c r="AD122" i="57"/>
  <c r="AD121" i="57"/>
  <c r="AD120" i="57"/>
  <c r="AD119" i="57"/>
  <c r="AD118" i="57"/>
  <c r="AD117" i="57"/>
  <c r="AD116" i="57"/>
  <c r="AD115" i="57"/>
  <c r="AD114" i="57"/>
  <c r="AD113" i="57"/>
  <c r="AD112" i="57"/>
  <c r="AD111" i="57"/>
  <c r="AD110" i="57"/>
  <c r="AD109" i="57"/>
  <c r="AD108" i="57"/>
  <c r="AD107" i="57"/>
  <c r="AD106" i="57"/>
  <c r="AD105" i="57"/>
  <c r="AD104" i="57"/>
  <c r="AD103" i="57"/>
  <c r="AD102" i="57"/>
  <c r="AD101" i="57"/>
  <c r="AD100" i="57"/>
  <c r="AD99" i="57"/>
  <c r="AD98" i="57"/>
  <c r="AD97" i="57"/>
  <c r="AD96" i="57"/>
  <c r="AD95" i="57"/>
  <c r="AD94" i="57"/>
  <c r="AD93" i="57"/>
  <c r="AD92" i="57"/>
  <c r="AD91" i="57"/>
  <c r="AD90" i="57"/>
  <c r="AD89" i="57"/>
  <c r="AD88" i="57"/>
  <c r="AD87" i="57"/>
  <c r="AD86" i="57"/>
  <c r="AD85" i="57"/>
  <c r="AD84" i="57"/>
  <c r="AD83" i="57"/>
  <c r="AD82" i="57"/>
  <c r="AD81" i="57"/>
  <c r="AD80" i="57"/>
  <c r="AD79" i="57"/>
  <c r="AD78" i="57"/>
  <c r="AD77" i="57"/>
  <c r="AD76" i="57"/>
  <c r="AD75" i="57"/>
  <c r="AD74" i="57"/>
  <c r="AD73" i="57"/>
  <c r="AD72" i="57"/>
  <c r="AD71" i="57"/>
  <c r="AD70" i="57"/>
  <c r="AD69" i="57"/>
  <c r="AD68" i="57"/>
  <c r="AD67" i="57"/>
  <c r="AD66" i="57"/>
  <c r="AD65" i="57"/>
  <c r="AD64" i="57"/>
  <c r="AD63" i="57"/>
  <c r="AD62" i="57"/>
  <c r="AD61" i="57"/>
  <c r="AD60" i="57"/>
  <c r="AD59" i="57"/>
  <c r="AD58" i="57"/>
  <c r="AD57" i="57"/>
  <c r="AD56" i="57"/>
  <c r="AD55" i="57"/>
  <c r="AD54" i="57"/>
  <c r="AD53" i="57"/>
  <c r="AD52" i="57"/>
  <c r="AD51" i="57"/>
  <c r="AD50" i="57"/>
  <c r="AD49" i="57"/>
  <c r="AD48" i="57"/>
  <c r="AD47" i="57"/>
  <c r="AD46" i="57"/>
  <c r="AD45" i="57"/>
  <c r="AD44" i="57"/>
  <c r="AD43" i="57"/>
  <c r="AD42" i="57"/>
  <c r="AD41" i="57"/>
  <c r="AD40" i="57"/>
  <c r="AD39" i="57"/>
  <c r="AD38" i="57"/>
  <c r="AD37" i="57"/>
  <c r="AD36" i="57"/>
  <c r="AD35" i="57"/>
  <c r="AD34" i="57"/>
  <c r="AD33" i="57"/>
  <c r="AD32" i="57"/>
  <c r="AD31" i="57"/>
  <c r="AD26" i="57"/>
  <c r="AD25" i="57"/>
  <c r="AD24" i="57"/>
  <c r="AD23" i="57"/>
  <c r="AD22" i="57"/>
  <c r="AD21" i="57"/>
  <c r="AD20" i="57"/>
  <c r="AD19" i="57"/>
  <c r="AD18" i="57"/>
  <c r="AD17" i="57"/>
  <c r="AD16" i="57"/>
  <c r="AD15" i="57"/>
  <c r="AD14" i="57"/>
  <c r="AC164" i="101"/>
  <c r="AC163" i="101"/>
  <c r="AC162" i="101"/>
  <c r="AC161" i="101"/>
  <c r="AC160" i="101"/>
  <c r="AC159" i="101"/>
  <c r="AC158" i="101"/>
  <c r="AC157" i="101"/>
  <c r="AC140" i="101"/>
  <c r="AC139" i="101"/>
  <c r="AC138" i="101"/>
  <c r="AC137" i="101"/>
  <c r="AC136" i="101"/>
  <c r="AC135" i="101"/>
  <c r="AC134" i="101"/>
  <c r="AC133" i="101"/>
  <c r="AC132" i="101"/>
  <c r="AC131" i="101"/>
  <c r="AC130" i="101"/>
  <c r="AC129" i="101"/>
  <c r="AC128" i="101"/>
  <c r="AC127" i="101"/>
  <c r="AC126" i="101"/>
  <c r="AC125" i="101"/>
  <c r="AC124" i="101"/>
  <c r="AC123" i="101"/>
  <c r="AC122" i="101"/>
  <c r="AC121" i="101"/>
  <c r="AC120" i="101"/>
  <c r="AC119" i="101"/>
  <c r="AC118" i="101"/>
  <c r="AC117" i="101"/>
  <c r="AC116" i="101"/>
  <c r="AC115" i="101"/>
  <c r="AC114" i="101"/>
  <c r="AC113" i="101"/>
  <c r="AC112" i="101"/>
  <c r="AC111" i="101"/>
  <c r="AC110" i="101"/>
  <c r="AC109" i="101"/>
  <c r="AC108" i="101"/>
  <c r="AC107" i="101"/>
  <c r="AC106" i="101"/>
  <c r="AC105" i="101"/>
  <c r="AC104" i="101"/>
  <c r="AC103" i="101"/>
  <c r="AC102" i="101"/>
  <c r="AC101" i="101"/>
  <c r="AC100" i="101"/>
  <c r="AC99" i="101"/>
  <c r="AC98" i="101"/>
  <c r="AC97" i="101"/>
  <c r="AC96" i="101"/>
  <c r="AC95" i="101"/>
  <c r="AC94" i="101"/>
  <c r="AC93" i="101"/>
  <c r="AC92" i="101"/>
  <c r="AC91" i="101"/>
  <c r="AC90" i="101"/>
  <c r="AC89" i="101"/>
  <c r="AC88" i="101"/>
  <c r="AC87" i="101"/>
  <c r="AC86" i="101"/>
  <c r="AC85" i="101"/>
  <c r="AC84" i="101"/>
  <c r="AC83" i="101"/>
  <c r="AC82" i="101"/>
  <c r="AC81" i="101"/>
  <c r="AC80" i="101"/>
  <c r="AC79" i="101"/>
  <c r="AC78" i="101"/>
  <c r="AC77" i="101"/>
  <c r="AC76" i="101"/>
  <c r="AC75" i="101"/>
  <c r="AC74" i="101"/>
  <c r="AC73" i="101"/>
  <c r="AC72" i="101"/>
  <c r="AC71" i="101"/>
  <c r="AC70" i="101"/>
  <c r="AC69" i="101"/>
  <c r="AC68" i="101"/>
  <c r="AC67" i="101"/>
  <c r="AC66" i="101"/>
  <c r="AC65" i="101"/>
  <c r="AC64" i="101"/>
  <c r="AC63" i="101"/>
  <c r="AC62" i="101"/>
  <c r="AC61" i="101"/>
  <c r="AC60" i="101"/>
  <c r="AC59" i="101"/>
  <c r="AC58" i="101"/>
  <c r="AC57" i="101"/>
  <c r="AC56" i="101"/>
  <c r="AC55" i="101"/>
  <c r="AC54" i="101"/>
  <c r="AC53" i="101"/>
  <c r="AC52" i="101"/>
  <c r="AC51" i="101"/>
  <c r="AC50" i="101"/>
  <c r="AC49" i="101"/>
  <c r="AC48" i="101"/>
  <c r="AC47" i="101"/>
  <c r="AC46" i="101"/>
  <c r="AC45" i="101"/>
  <c r="AC44" i="101"/>
  <c r="AC43" i="101"/>
  <c r="AC42" i="101"/>
  <c r="AC41" i="101"/>
  <c r="AC40" i="101"/>
  <c r="AC39" i="101"/>
  <c r="AC38" i="101"/>
  <c r="AC37" i="101"/>
  <c r="AC36" i="101"/>
  <c r="AC35" i="101"/>
  <c r="AC34" i="101"/>
  <c r="AC33" i="101"/>
  <c r="AC32" i="101"/>
  <c r="AC31" i="101"/>
  <c r="AC26" i="101"/>
  <c r="AC25" i="101"/>
  <c r="AC24" i="101"/>
  <c r="AC23" i="101"/>
  <c r="AC22" i="101"/>
  <c r="AC21" i="101"/>
  <c r="AC20" i="101"/>
  <c r="AC19" i="101"/>
  <c r="AC18" i="101"/>
  <c r="AC17" i="101"/>
  <c r="AC16" i="101"/>
  <c r="AC15" i="101"/>
  <c r="AC14" i="101"/>
  <c r="AC164" i="100"/>
  <c r="AC163" i="100"/>
  <c r="AC162" i="100"/>
  <c r="AC161" i="100"/>
  <c r="AC160" i="100"/>
  <c r="AC159" i="100"/>
  <c r="AC158" i="100"/>
  <c r="AC157" i="100"/>
  <c r="AC140" i="100"/>
  <c r="AC139" i="100"/>
  <c r="AC138" i="100"/>
  <c r="AC137" i="100"/>
  <c r="AC136" i="100"/>
  <c r="AC135" i="100"/>
  <c r="AC134" i="100"/>
  <c r="AC133" i="100"/>
  <c r="AC132" i="100"/>
  <c r="AC131" i="100"/>
  <c r="AC130" i="100"/>
  <c r="AC129" i="100"/>
  <c r="AC128" i="100"/>
  <c r="AC127" i="100"/>
  <c r="AC126" i="100"/>
  <c r="AC125" i="100"/>
  <c r="AC124" i="100"/>
  <c r="AC123" i="100"/>
  <c r="AC122" i="100"/>
  <c r="AC121" i="100"/>
  <c r="AC120" i="100"/>
  <c r="AC119" i="100"/>
  <c r="AC118" i="100"/>
  <c r="AC117" i="100"/>
  <c r="AC116" i="100"/>
  <c r="AC115" i="100"/>
  <c r="AC114" i="100"/>
  <c r="AC113" i="100"/>
  <c r="AC112" i="100"/>
  <c r="AC111" i="100"/>
  <c r="AC110" i="100"/>
  <c r="AC109" i="100"/>
  <c r="AC108" i="100"/>
  <c r="AC107" i="100"/>
  <c r="AC106" i="100"/>
  <c r="AC105" i="100"/>
  <c r="AC104" i="100"/>
  <c r="AC103" i="100"/>
  <c r="AC102" i="100"/>
  <c r="AC101" i="100"/>
  <c r="AC100" i="100"/>
  <c r="AC99" i="100"/>
  <c r="AC98" i="100"/>
  <c r="AC97" i="100"/>
  <c r="AC96" i="100"/>
  <c r="AC95" i="100"/>
  <c r="AC94" i="100"/>
  <c r="AC93" i="100"/>
  <c r="AC92" i="100"/>
  <c r="AC91" i="100"/>
  <c r="AC90" i="100"/>
  <c r="AC89" i="100"/>
  <c r="AC88" i="100"/>
  <c r="AC87" i="100"/>
  <c r="AC86" i="100"/>
  <c r="AC85" i="100"/>
  <c r="AC84" i="100"/>
  <c r="AC83" i="100"/>
  <c r="AC82" i="100"/>
  <c r="AC81" i="100"/>
  <c r="AC80" i="100"/>
  <c r="AC79" i="100"/>
  <c r="AC78" i="100"/>
  <c r="AC77" i="100"/>
  <c r="AC76" i="100"/>
  <c r="AC75" i="100"/>
  <c r="AC74" i="100"/>
  <c r="AC73" i="100"/>
  <c r="AC72" i="100"/>
  <c r="AC71" i="100"/>
  <c r="AC70" i="100"/>
  <c r="AC69" i="100"/>
  <c r="AC68" i="100"/>
  <c r="AC67" i="100"/>
  <c r="AC66" i="100"/>
  <c r="AC65" i="100"/>
  <c r="AC64" i="100"/>
  <c r="AC63" i="100"/>
  <c r="AC62" i="100"/>
  <c r="AC61" i="100"/>
  <c r="AC60" i="100"/>
  <c r="AC59" i="100"/>
  <c r="AC58" i="100"/>
  <c r="AC57" i="100"/>
  <c r="AC56" i="100"/>
  <c r="AC55" i="100"/>
  <c r="AC54" i="100"/>
  <c r="AC53" i="100"/>
  <c r="AC52" i="100"/>
  <c r="AC51" i="100"/>
  <c r="AC50" i="100"/>
  <c r="AC49" i="100"/>
  <c r="AC48" i="100"/>
  <c r="AC47" i="100"/>
  <c r="AC46" i="100"/>
  <c r="AC45" i="100"/>
  <c r="AC44" i="100"/>
  <c r="AC43" i="100"/>
  <c r="AC42" i="100"/>
  <c r="AC41" i="100"/>
  <c r="AC40" i="100"/>
  <c r="AC39" i="100"/>
  <c r="AC38" i="100"/>
  <c r="AC37" i="100"/>
  <c r="AC36" i="100"/>
  <c r="AC35" i="100"/>
  <c r="AC34" i="100"/>
  <c r="AC33" i="100"/>
  <c r="AC32" i="100"/>
  <c r="AC31" i="100"/>
  <c r="AC26" i="100"/>
  <c r="AC25" i="100"/>
  <c r="AC24" i="100"/>
  <c r="AC23" i="100"/>
  <c r="AC22" i="100"/>
  <c r="AC21" i="100"/>
  <c r="AC20" i="100"/>
  <c r="AC19" i="100"/>
  <c r="AC18" i="100"/>
  <c r="AC17" i="100"/>
  <c r="AC16" i="100"/>
  <c r="AC15" i="100"/>
  <c r="AC14" i="100"/>
  <c r="AC164" i="99"/>
  <c r="AC163" i="99"/>
  <c r="AC162" i="99"/>
  <c r="AC161" i="99"/>
  <c r="AC160" i="99"/>
  <c r="AC159" i="99"/>
  <c r="AC158" i="99"/>
  <c r="AC157" i="99"/>
  <c r="AC140" i="99"/>
  <c r="AC139" i="99"/>
  <c r="AC138" i="99"/>
  <c r="AC137" i="99"/>
  <c r="AC136" i="99"/>
  <c r="AC135" i="99"/>
  <c r="AC134" i="99"/>
  <c r="AC133" i="99"/>
  <c r="AC132" i="99"/>
  <c r="AC131" i="99"/>
  <c r="AC130" i="99"/>
  <c r="AC129" i="99"/>
  <c r="AC128" i="99"/>
  <c r="AC127" i="99"/>
  <c r="AC126" i="99"/>
  <c r="AC125" i="99"/>
  <c r="AC124" i="99"/>
  <c r="AC123" i="99"/>
  <c r="AC122" i="99"/>
  <c r="AC121" i="99"/>
  <c r="AC120" i="99"/>
  <c r="AC119" i="99"/>
  <c r="AC118" i="99"/>
  <c r="AC117" i="99"/>
  <c r="AC116" i="99"/>
  <c r="AC115" i="99"/>
  <c r="AC114" i="99"/>
  <c r="AC113" i="99"/>
  <c r="AC112" i="99"/>
  <c r="AC111" i="99"/>
  <c r="AC110" i="99"/>
  <c r="AC109" i="99"/>
  <c r="AC108" i="99"/>
  <c r="AC107" i="99"/>
  <c r="AC106" i="99"/>
  <c r="AC105" i="99"/>
  <c r="AC104" i="99"/>
  <c r="AC103" i="99"/>
  <c r="AC102" i="99"/>
  <c r="AC101" i="99"/>
  <c r="AC100" i="99"/>
  <c r="AC99" i="99"/>
  <c r="AC98" i="99"/>
  <c r="AC97" i="99"/>
  <c r="AC96" i="99"/>
  <c r="AC95" i="99"/>
  <c r="AC94" i="99"/>
  <c r="AC93" i="99"/>
  <c r="AC92" i="99"/>
  <c r="AC91" i="99"/>
  <c r="AC90" i="99"/>
  <c r="AC89" i="99"/>
  <c r="AC88" i="99"/>
  <c r="AC87" i="99"/>
  <c r="AC86" i="99"/>
  <c r="AC85" i="99"/>
  <c r="AC84" i="99"/>
  <c r="AC83" i="99"/>
  <c r="AC82" i="99"/>
  <c r="AC81" i="99"/>
  <c r="AC80" i="99"/>
  <c r="AC79" i="99"/>
  <c r="AC78" i="99"/>
  <c r="AC77" i="99"/>
  <c r="AC76" i="99"/>
  <c r="AC75" i="99"/>
  <c r="AC74" i="99"/>
  <c r="AC73" i="99"/>
  <c r="AC72" i="99"/>
  <c r="AC71" i="99"/>
  <c r="AC70" i="99"/>
  <c r="AC69" i="99"/>
  <c r="AC68" i="99"/>
  <c r="AC67" i="99"/>
  <c r="AC66" i="99"/>
  <c r="AC65" i="99"/>
  <c r="AC64" i="99"/>
  <c r="AC63" i="99"/>
  <c r="AC62" i="99"/>
  <c r="AC61" i="99"/>
  <c r="AC60" i="99"/>
  <c r="AC59" i="99"/>
  <c r="AC58" i="99"/>
  <c r="AC57" i="99"/>
  <c r="AC56" i="99"/>
  <c r="AC55" i="99"/>
  <c r="AC54" i="99"/>
  <c r="AC53" i="99"/>
  <c r="AC52" i="99"/>
  <c r="AC51" i="99"/>
  <c r="AC50" i="99"/>
  <c r="AC49" i="99"/>
  <c r="AC48" i="99"/>
  <c r="AC47" i="99"/>
  <c r="AC46" i="99"/>
  <c r="AC45" i="99"/>
  <c r="AC44" i="99"/>
  <c r="AC43" i="99"/>
  <c r="AC42" i="99"/>
  <c r="AC41" i="99"/>
  <c r="AC40" i="99"/>
  <c r="AC39" i="99"/>
  <c r="AC38" i="99"/>
  <c r="AC37" i="99"/>
  <c r="AC36" i="99"/>
  <c r="AC35" i="99"/>
  <c r="AC34" i="99"/>
  <c r="AC33" i="99"/>
  <c r="AC32" i="99"/>
  <c r="AC31" i="99"/>
  <c r="AC26" i="99"/>
  <c r="AC25" i="99"/>
  <c r="AC24" i="99"/>
  <c r="AC23" i="99"/>
  <c r="AC22" i="99"/>
  <c r="AC21" i="99"/>
  <c r="AC20" i="99"/>
  <c r="AC19" i="99"/>
  <c r="AC18" i="99"/>
  <c r="AC17" i="99"/>
  <c r="AC16" i="99"/>
  <c r="AC15" i="99"/>
  <c r="AC14" i="99"/>
  <c r="AC164" i="98"/>
  <c r="AC163" i="98"/>
  <c r="AC162" i="98"/>
  <c r="AC161" i="98"/>
  <c r="AC160" i="98"/>
  <c r="AC159" i="98"/>
  <c r="AC158" i="98"/>
  <c r="AC157" i="98"/>
  <c r="AC140" i="98"/>
  <c r="AC139" i="98"/>
  <c r="AC138" i="98"/>
  <c r="AC137" i="98"/>
  <c r="AC136" i="98"/>
  <c r="AC135" i="98"/>
  <c r="AC134" i="98"/>
  <c r="AC133" i="98"/>
  <c r="AC132" i="98"/>
  <c r="AC131" i="98"/>
  <c r="AC130" i="98"/>
  <c r="AC129" i="98"/>
  <c r="AC128" i="98"/>
  <c r="AC127" i="98"/>
  <c r="AC126" i="98"/>
  <c r="AC125" i="98"/>
  <c r="AC124" i="98"/>
  <c r="AC123" i="98"/>
  <c r="AC122" i="98"/>
  <c r="AC121" i="98"/>
  <c r="AC120" i="98"/>
  <c r="AC119" i="98"/>
  <c r="AC118" i="98"/>
  <c r="AC117" i="98"/>
  <c r="AC116" i="98"/>
  <c r="AC115" i="98"/>
  <c r="AC114" i="98"/>
  <c r="AC113" i="98"/>
  <c r="AC112" i="98"/>
  <c r="AC111" i="98"/>
  <c r="AC110" i="98"/>
  <c r="AC109" i="98"/>
  <c r="AC108" i="98"/>
  <c r="AC107" i="98"/>
  <c r="AC106" i="98"/>
  <c r="AC105" i="98"/>
  <c r="AC104" i="98"/>
  <c r="AC103" i="98"/>
  <c r="AC102" i="98"/>
  <c r="AC101" i="98"/>
  <c r="AC100" i="98"/>
  <c r="AC99" i="98"/>
  <c r="AC98" i="98"/>
  <c r="AC97" i="98"/>
  <c r="AC96" i="98"/>
  <c r="AC95" i="98"/>
  <c r="AC94" i="98"/>
  <c r="AC93" i="98"/>
  <c r="AC92" i="98"/>
  <c r="AC91" i="98"/>
  <c r="AC90" i="98"/>
  <c r="AC89" i="98"/>
  <c r="AC88" i="98"/>
  <c r="AC87" i="98"/>
  <c r="AC86" i="98"/>
  <c r="AC85" i="98"/>
  <c r="AC84" i="98"/>
  <c r="AC83" i="98"/>
  <c r="AC82" i="98"/>
  <c r="AC81" i="98"/>
  <c r="AC80" i="98"/>
  <c r="AC79" i="98"/>
  <c r="AC78" i="98"/>
  <c r="AC77" i="98"/>
  <c r="AC76" i="98"/>
  <c r="AC75" i="98"/>
  <c r="AC74" i="98"/>
  <c r="AC73" i="98"/>
  <c r="AC72" i="98"/>
  <c r="AC71" i="98"/>
  <c r="AC70" i="98"/>
  <c r="AC69" i="98"/>
  <c r="AC68" i="98"/>
  <c r="AC67" i="98"/>
  <c r="AC66" i="98"/>
  <c r="AC65" i="98"/>
  <c r="AC64" i="98"/>
  <c r="AC63" i="98"/>
  <c r="AC62" i="98"/>
  <c r="AC61" i="98"/>
  <c r="AC60" i="98"/>
  <c r="AC59" i="98"/>
  <c r="AC58" i="98"/>
  <c r="AC57" i="98"/>
  <c r="AC56" i="98"/>
  <c r="AC55" i="98"/>
  <c r="AC54" i="98"/>
  <c r="AC53" i="98"/>
  <c r="AC52" i="98"/>
  <c r="AC51" i="98"/>
  <c r="AC50" i="98"/>
  <c r="AC49" i="98"/>
  <c r="AC48" i="98"/>
  <c r="AC47" i="98"/>
  <c r="AC46" i="98"/>
  <c r="AC45" i="98"/>
  <c r="AC44" i="98"/>
  <c r="AC43" i="98"/>
  <c r="AC42" i="98"/>
  <c r="AC41" i="98"/>
  <c r="AC40" i="98"/>
  <c r="AC39" i="98"/>
  <c r="AC38" i="98"/>
  <c r="AC37" i="98"/>
  <c r="AC36" i="98"/>
  <c r="AC35" i="98"/>
  <c r="AC34" i="98"/>
  <c r="AC33" i="98"/>
  <c r="AC32" i="98"/>
  <c r="AC31" i="98"/>
  <c r="AC26" i="98"/>
  <c r="AC25" i="98"/>
  <c r="AC24" i="98"/>
  <c r="AC23" i="98"/>
  <c r="AC22" i="98"/>
  <c r="AC21" i="98"/>
  <c r="AC20" i="98"/>
  <c r="AC19" i="98"/>
  <c r="AC18" i="98"/>
  <c r="AC17" i="98"/>
  <c r="AC16" i="98"/>
  <c r="AC15" i="98"/>
  <c r="AC14" i="98"/>
  <c r="AC164" i="97"/>
  <c r="AC163" i="97"/>
  <c r="AC162" i="97"/>
  <c r="AC161" i="97"/>
  <c r="AC160" i="97"/>
  <c r="AC159" i="97"/>
  <c r="AC158" i="97"/>
  <c r="AC157" i="97"/>
  <c r="AC140" i="97"/>
  <c r="AC139" i="97"/>
  <c r="AC138" i="97"/>
  <c r="AC137" i="97"/>
  <c r="AC136" i="97"/>
  <c r="AC135" i="97"/>
  <c r="AC134" i="97"/>
  <c r="AC133" i="97"/>
  <c r="AC132" i="97"/>
  <c r="AC131" i="97"/>
  <c r="AC130" i="97"/>
  <c r="AC129" i="97"/>
  <c r="AC128" i="97"/>
  <c r="AC127" i="97"/>
  <c r="AC126" i="97"/>
  <c r="AC125" i="97"/>
  <c r="AC124" i="97"/>
  <c r="AC123" i="97"/>
  <c r="AC122" i="97"/>
  <c r="AC121" i="97"/>
  <c r="AC120" i="97"/>
  <c r="AC119" i="97"/>
  <c r="AC118" i="97"/>
  <c r="AC117" i="97"/>
  <c r="AC116" i="97"/>
  <c r="AC115" i="97"/>
  <c r="AC114" i="97"/>
  <c r="AC113" i="97"/>
  <c r="AC112" i="97"/>
  <c r="AC111" i="97"/>
  <c r="AC110" i="97"/>
  <c r="AC109" i="97"/>
  <c r="AC108" i="97"/>
  <c r="AC107" i="97"/>
  <c r="AC106" i="97"/>
  <c r="AC105" i="97"/>
  <c r="AC104" i="97"/>
  <c r="AC103" i="97"/>
  <c r="AC102" i="97"/>
  <c r="AC101" i="97"/>
  <c r="AC100" i="97"/>
  <c r="AC99" i="97"/>
  <c r="AC98" i="97"/>
  <c r="AC97" i="97"/>
  <c r="AC96" i="97"/>
  <c r="AC95" i="97"/>
  <c r="AC94" i="97"/>
  <c r="AC93" i="97"/>
  <c r="AC92" i="97"/>
  <c r="AC91" i="97"/>
  <c r="AC90" i="97"/>
  <c r="AC89" i="97"/>
  <c r="AC88" i="97"/>
  <c r="AC87" i="97"/>
  <c r="AC86" i="97"/>
  <c r="AC85" i="97"/>
  <c r="AC84" i="97"/>
  <c r="AC83" i="97"/>
  <c r="AC82" i="97"/>
  <c r="AC81" i="97"/>
  <c r="AC80" i="97"/>
  <c r="AC79" i="97"/>
  <c r="AC78" i="97"/>
  <c r="AC77" i="97"/>
  <c r="AC76" i="97"/>
  <c r="AC75" i="97"/>
  <c r="AC74" i="97"/>
  <c r="AC73" i="97"/>
  <c r="AC72" i="97"/>
  <c r="AC71" i="97"/>
  <c r="AC70" i="97"/>
  <c r="AC69" i="97"/>
  <c r="AC68" i="97"/>
  <c r="AC67" i="97"/>
  <c r="AC66" i="97"/>
  <c r="AC65" i="97"/>
  <c r="AC64" i="97"/>
  <c r="AC63" i="97"/>
  <c r="AC62" i="97"/>
  <c r="AC61" i="97"/>
  <c r="AC60" i="97"/>
  <c r="AC59" i="97"/>
  <c r="AC58" i="97"/>
  <c r="AC57" i="97"/>
  <c r="AC56" i="97"/>
  <c r="AC55" i="97"/>
  <c r="AC54" i="97"/>
  <c r="AC53" i="97"/>
  <c r="AC52" i="97"/>
  <c r="AC51" i="97"/>
  <c r="AC50" i="97"/>
  <c r="AC49" i="97"/>
  <c r="AC48" i="97"/>
  <c r="AC47" i="97"/>
  <c r="AC46" i="97"/>
  <c r="AC45" i="97"/>
  <c r="AC44" i="97"/>
  <c r="AC43" i="97"/>
  <c r="AC42" i="97"/>
  <c r="AC41" i="97"/>
  <c r="AC40" i="97"/>
  <c r="AC39" i="97"/>
  <c r="AC38" i="97"/>
  <c r="AC37" i="97"/>
  <c r="AC36" i="97"/>
  <c r="AC35" i="97"/>
  <c r="AC34" i="97"/>
  <c r="AC33" i="97"/>
  <c r="AC32" i="97"/>
  <c r="AC31" i="97"/>
  <c r="AC26" i="97"/>
  <c r="AC25" i="97"/>
  <c r="AC24" i="97"/>
  <c r="AC23" i="97"/>
  <c r="AC22" i="97"/>
  <c r="AC21" i="97"/>
  <c r="AC20" i="97"/>
  <c r="AC19" i="97"/>
  <c r="AC18" i="97"/>
  <c r="AC17" i="97"/>
  <c r="AC16" i="97"/>
  <c r="AC15" i="97"/>
  <c r="AC14" i="97"/>
  <c r="AC164" i="96"/>
  <c r="AC163" i="96"/>
  <c r="AC162" i="96"/>
  <c r="AC161" i="96"/>
  <c r="AC160" i="96"/>
  <c r="AC159" i="96"/>
  <c r="AC158" i="96"/>
  <c r="AC157" i="96"/>
  <c r="AC140" i="96"/>
  <c r="AC139" i="96"/>
  <c r="AC138" i="96"/>
  <c r="AC137" i="96"/>
  <c r="AC136" i="96"/>
  <c r="AC135" i="96"/>
  <c r="AC134" i="96"/>
  <c r="AC133" i="96"/>
  <c r="AC132" i="96"/>
  <c r="AC131" i="96"/>
  <c r="AC130" i="96"/>
  <c r="AC129" i="96"/>
  <c r="AC128" i="96"/>
  <c r="AC127" i="96"/>
  <c r="AC126" i="96"/>
  <c r="AC125" i="96"/>
  <c r="AC124" i="96"/>
  <c r="AC123" i="96"/>
  <c r="AC122" i="96"/>
  <c r="AC121" i="96"/>
  <c r="AC120" i="96"/>
  <c r="AC119" i="96"/>
  <c r="AC118" i="96"/>
  <c r="AC117" i="96"/>
  <c r="AC116" i="96"/>
  <c r="AC115" i="96"/>
  <c r="AC114" i="96"/>
  <c r="AC113" i="96"/>
  <c r="AC112" i="96"/>
  <c r="AC111" i="96"/>
  <c r="AC110" i="96"/>
  <c r="AC109" i="96"/>
  <c r="AC108" i="96"/>
  <c r="AC107" i="96"/>
  <c r="AC106" i="96"/>
  <c r="AC105" i="96"/>
  <c r="AC104" i="96"/>
  <c r="AC103" i="96"/>
  <c r="AC102" i="96"/>
  <c r="AC101" i="96"/>
  <c r="AC100" i="96"/>
  <c r="AC99" i="96"/>
  <c r="AC98" i="96"/>
  <c r="AC97" i="96"/>
  <c r="AC96" i="96"/>
  <c r="AC95" i="96"/>
  <c r="AC94" i="96"/>
  <c r="AC93" i="96"/>
  <c r="AC92" i="96"/>
  <c r="AC91" i="96"/>
  <c r="AC90" i="96"/>
  <c r="AC89" i="96"/>
  <c r="AC88" i="96"/>
  <c r="AC87" i="96"/>
  <c r="AC86" i="96"/>
  <c r="AC85" i="96"/>
  <c r="AC84" i="96"/>
  <c r="AC83" i="96"/>
  <c r="AC82" i="96"/>
  <c r="AC81" i="96"/>
  <c r="AC80" i="96"/>
  <c r="AC79" i="96"/>
  <c r="AC78" i="96"/>
  <c r="AC77" i="96"/>
  <c r="AC76" i="96"/>
  <c r="AC75" i="96"/>
  <c r="AC74" i="96"/>
  <c r="AC73" i="96"/>
  <c r="AC72" i="96"/>
  <c r="AC71" i="96"/>
  <c r="AC70" i="96"/>
  <c r="AC69" i="96"/>
  <c r="AC68" i="96"/>
  <c r="AC67" i="96"/>
  <c r="AC66" i="96"/>
  <c r="AC65" i="96"/>
  <c r="AC64" i="96"/>
  <c r="AC63" i="96"/>
  <c r="AC62" i="96"/>
  <c r="AC61" i="96"/>
  <c r="AC60" i="96"/>
  <c r="AC59" i="96"/>
  <c r="AC58" i="96"/>
  <c r="AC57" i="96"/>
  <c r="AC56" i="96"/>
  <c r="AC55" i="96"/>
  <c r="AC54" i="96"/>
  <c r="AC53" i="96"/>
  <c r="AC52" i="96"/>
  <c r="AC51" i="96"/>
  <c r="AC50" i="96"/>
  <c r="AC49" i="96"/>
  <c r="AC48" i="96"/>
  <c r="AC47" i="96"/>
  <c r="AC46" i="96"/>
  <c r="AC45" i="96"/>
  <c r="AC44" i="96"/>
  <c r="AC43" i="96"/>
  <c r="AC42" i="96"/>
  <c r="AC41" i="96"/>
  <c r="AC40" i="96"/>
  <c r="AC39" i="96"/>
  <c r="AC38" i="96"/>
  <c r="AC37" i="96"/>
  <c r="AC36" i="96"/>
  <c r="AC35" i="96"/>
  <c r="AC34" i="96"/>
  <c r="AC33" i="96"/>
  <c r="AC32" i="96"/>
  <c r="AC31" i="96"/>
  <c r="AC26" i="96"/>
  <c r="AC25" i="96"/>
  <c r="AC24" i="96"/>
  <c r="AC23" i="96"/>
  <c r="AC22" i="96"/>
  <c r="AC21" i="96"/>
  <c r="AC20" i="96"/>
  <c r="AC19" i="96"/>
  <c r="AC18" i="96"/>
  <c r="AC17" i="96"/>
  <c r="AC16" i="96"/>
  <c r="AC15" i="96"/>
  <c r="AC14" i="96"/>
  <c r="AC164" i="95"/>
  <c r="AC163" i="95"/>
  <c r="AC162" i="95"/>
  <c r="AC161" i="95"/>
  <c r="AC160" i="95"/>
  <c r="AC159" i="95"/>
  <c r="AC158" i="95"/>
  <c r="AC157" i="95"/>
  <c r="AC140" i="95"/>
  <c r="AC139" i="95"/>
  <c r="AC138" i="95"/>
  <c r="AC137" i="95"/>
  <c r="AC136" i="95"/>
  <c r="AC135" i="95"/>
  <c r="AC134" i="95"/>
  <c r="AC133" i="95"/>
  <c r="AC132" i="95"/>
  <c r="AC131" i="95"/>
  <c r="AC130" i="95"/>
  <c r="AC129" i="95"/>
  <c r="AC128" i="95"/>
  <c r="AC127" i="95"/>
  <c r="AC126" i="95"/>
  <c r="AC125" i="95"/>
  <c r="AC124" i="95"/>
  <c r="AC123" i="95"/>
  <c r="AC122" i="95"/>
  <c r="AC121" i="95"/>
  <c r="AC120" i="95"/>
  <c r="AC119" i="95"/>
  <c r="AC118" i="95"/>
  <c r="AC117" i="95"/>
  <c r="AC116" i="95"/>
  <c r="AC115" i="95"/>
  <c r="AC114" i="95"/>
  <c r="AC113" i="95"/>
  <c r="AC112" i="95"/>
  <c r="AC111" i="95"/>
  <c r="AC110" i="95"/>
  <c r="AC109" i="95"/>
  <c r="AC108" i="95"/>
  <c r="AC107" i="95"/>
  <c r="AC106" i="95"/>
  <c r="AC105" i="95"/>
  <c r="AC104" i="95"/>
  <c r="AC103" i="95"/>
  <c r="AC102" i="95"/>
  <c r="AC101" i="95"/>
  <c r="AC100" i="95"/>
  <c r="AC99" i="95"/>
  <c r="AC98" i="95"/>
  <c r="AC97" i="95"/>
  <c r="AC96" i="95"/>
  <c r="AC95" i="95"/>
  <c r="AC94" i="95"/>
  <c r="AC93" i="95"/>
  <c r="AC92" i="95"/>
  <c r="AC91" i="95"/>
  <c r="AC90" i="95"/>
  <c r="AC89" i="95"/>
  <c r="AC88" i="95"/>
  <c r="AC87" i="95"/>
  <c r="AC86" i="95"/>
  <c r="AC85" i="95"/>
  <c r="AC84" i="95"/>
  <c r="AC83" i="95"/>
  <c r="AC82" i="95"/>
  <c r="AC81" i="95"/>
  <c r="AC80" i="95"/>
  <c r="AC79" i="95"/>
  <c r="AC78" i="95"/>
  <c r="AC77" i="95"/>
  <c r="AC76" i="95"/>
  <c r="AC75" i="95"/>
  <c r="AC74" i="95"/>
  <c r="AC73" i="95"/>
  <c r="AC72" i="95"/>
  <c r="AC71" i="95"/>
  <c r="AC70" i="95"/>
  <c r="AC69" i="95"/>
  <c r="AC68" i="95"/>
  <c r="AC67" i="95"/>
  <c r="AC66" i="95"/>
  <c r="AC65" i="95"/>
  <c r="AC64" i="95"/>
  <c r="AC63" i="95"/>
  <c r="AC62" i="95"/>
  <c r="AC61" i="95"/>
  <c r="AC60" i="95"/>
  <c r="AC59" i="95"/>
  <c r="AC58" i="95"/>
  <c r="AC57" i="95"/>
  <c r="AC56" i="95"/>
  <c r="AC55" i="95"/>
  <c r="AC54" i="95"/>
  <c r="AC53" i="95"/>
  <c r="AC52" i="95"/>
  <c r="AC51" i="95"/>
  <c r="AC50" i="95"/>
  <c r="AC49" i="95"/>
  <c r="AC48" i="95"/>
  <c r="AC47" i="95"/>
  <c r="AC46" i="95"/>
  <c r="AC45" i="95"/>
  <c r="AC44" i="95"/>
  <c r="AC43" i="95"/>
  <c r="AC42" i="95"/>
  <c r="AC41" i="95"/>
  <c r="AC40" i="95"/>
  <c r="AC39" i="95"/>
  <c r="AC38" i="95"/>
  <c r="AC37" i="95"/>
  <c r="AC36" i="95"/>
  <c r="AC35" i="95"/>
  <c r="AC34" i="95"/>
  <c r="AC33" i="95"/>
  <c r="AC32" i="95"/>
  <c r="AC31" i="95"/>
  <c r="AC26" i="95"/>
  <c r="AC25" i="95"/>
  <c r="AC24" i="95"/>
  <c r="AC23" i="95"/>
  <c r="AC22" i="95"/>
  <c r="AC21" i="95"/>
  <c r="AC20" i="95"/>
  <c r="AC19" i="95"/>
  <c r="AC18" i="95"/>
  <c r="AC17" i="95"/>
  <c r="AC16" i="95"/>
  <c r="AC15" i="95"/>
  <c r="AC14" i="95"/>
  <c r="AC164" i="94"/>
  <c r="AC163" i="94"/>
  <c r="AC162" i="94"/>
  <c r="AC161" i="94"/>
  <c r="AC160" i="94"/>
  <c r="AC159" i="94"/>
  <c r="AC158" i="94"/>
  <c r="AC157" i="94"/>
  <c r="AC140" i="94"/>
  <c r="AC139" i="94"/>
  <c r="AC138" i="94"/>
  <c r="AC137" i="94"/>
  <c r="AC136" i="94"/>
  <c r="AC135" i="94"/>
  <c r="AC134" i="94"/>
  <c r="AC133" i="94"/>
  <c r="AC132" i="94"/>
  <c r="AC131" i="94"/>
  <c r="AC130" i="94"/>
  <c r="AC129" i="94"/>
  <c r="AC128" i="94"/>
  <c r="AC127" i="94"/>
  <c r="AC126" i="94"/>
  <c r="AC125" i="94"/>
  <c r="AC124" i="94"/>
  <c r="AC123" i="94"/>
  <c r="AC122" i="94"/>
  <c r="AC121" i="94"/>
  <c r="AC120" i="94"/>
  <c r="AC119" i="94"/>
  <c r="AC118" i="94"/>
  <c r="AC117" i="94"/>
  <c r="AC116" i="94"/>
  <c r="AC115" i="94"/>
  <c r="AC114" i="94"/>
  <c r="AC113" i="94"/>
  <c r="AC112" i="94"/>
  <c r="AC111" i="94"/>
  <c r="AC110" i="94"/>
  <c r="AC109" i="94"/>
  <c r="AC108" i="94"/>
  <c r="AC107" i="94"/>
  <c r="AC106" i="94"/>
  <c r="AC105" i="94"/>
  <c r="AC104" i="94"/>
  <c r="AC103" i="94"/>
  <c r="AC102" i="94"/>
  <c r="AC101" i="94"/>
  <c r="AC100" i="94"/>
  <c r="AC99" i="94"/>
  <c r="AC98" i="94"/>
  <c r="AC97" i="94"/>
  <c r="AC96" i="94"/>
  <c r="AC95" i="94"/>
  <c r="AC94" i="94"/>
  <c r="AC93" i="94"/>
  <c r="AC92" i="94"/>
  <c r="AC91" i="94"/>
  <c r="AC90" i="94"/>
  <c r="AC89" i="94"/>
  <c r="AC88" i="94"/>
  <c r="AC87" i="94"/>
  <c r="AC86" i="94"/>
  <c r="AC85" i="94"/>
  <c r="AC84" i="94"/>
  <c r="AC83" i="94"/>
  <c r="AC82" i="94"/>
  <c r="AC81" i="94"/>
  <c r="AC80" i="94"/>
  <c r="AC79" i="94"/>
  <c r="AC78" i="94"/>
  <c r="AC77" i="94"/>
  <c r="AC76" i="94"/>
  <c r="AC75" i="94"/>
  <c r="AC74" i="94"/>
  <c r="AC73" i="94"/>
  <c r="AC72" i="94"/>
  <c r="AC71" i="94"/>
  <c r="AC70" i="94"/>
  <c r="AC69" i="94"/>
  <c r="AC68" i="94"/>
  <c r="AC67" i="94"/>
  <c r="AC66" i="94"/>
  <c r="AC65" i="94"/>
  <c r="AC64" i="94"/>
  <c r="AC63" i="94"/>
  <c r="AC62" i="94"/>
  <c r="AC61" i="94"/>
  <c r="AC60" i="94"/>
  <c r="AC59" i="94"/>
  <c r="AC58" i="94"/>
  <c r="AC57" i="94"/>
  <c r="AC56" i="94"/>
  <c r="AC55" i="94"/>
  <c r="AC54" i="94"/>
  <c r="AC53" i="94"/>
  <c r="AC52" i="94"/>
  <c r="AC51" i="94"/>
  <c r="AC50" i="94"/>
  <c r="AC49" i="94"/>
  <c r="AC48" i="94"/>
  <c r="AC47" i="94"/>
  <c r="AC46" i="94"/>
  <c r="AC45" i="94"/>
  <c r="AC44" i="94"/>
  <c r="AC43" i="94"/>
  <c r="AC42" i="94"/>
  <c r="AC41" i="94"/>
  <c r="AC40" i="94"/>
  <c r="AC39" i="94"/>
  <c r="AC38" i="94"/>
  <c r="AC37" i="94"/>
  <c r="AC36" i="94"/>
  <c r="AC35" i="94"/>
  <c r="AC34" i="94"/>
  <c r="AC33" i="94"/>
  <c r="AC32" i="94"/>
  <c r="AC31" i="94"/>
  <c r="AC26" i="94"/>
  <c r="AC25" i="94"/>
  <c r="AC24" i="94"/>
  <c r="AC23" i="94"/>
  <c r="AC22" i="94"/>
  <c r="AC21" i="94"/>
  <c r="AC20" i="94"/>
  <c r="AC19" i="94"/>
  <c r="AC18" i="94"/>
  <c r="AC17" i="94"/>
  <c r="AC16" i="94"/>
  <c r="AC15" i="94"/>
  <c r="AC14" i="94"/>
  <c r="AC164" i="93"/>
  <c r="AC163" i="93"/>
  <c r="AC162" i="93"/>
  <c r="AC161" i="93"/>
  <c r="AC160" i="93"/>
  <c r="AC159" i="93"/>
  <c r="AC158" i="93"/>
  <c r="AC157" i="93"/>
  <c r="AC140" i="93"/>
  <c r="AC139" i="93"/>
  <c r="AC138" i="93"/>
  <c r="AC137" i="93"/>
  <c r="AC136" i="93"/>
  <c r="AC135" i="93"/>
  <c r="AC134" i="93"/>
  <c r="AC133" i="93"/>
  <c r="AC132" i="93"/>
  <c r="AC131" i="93"/>
  <c r="AC130" i="93"/>
  <c r="AC129" i="93"/>
  <c r="AC128" i="93"/>
  <c r="AC127" i="93"/>
  <c r="AC126" i="93"/>
  <c r="AC125" i="93"/>
  <c r="AC124" i="93"/>
  <c r="AC123" i="93"/>
  <c r="AC122" i="93"/>
  <c r="AC121" i="93"/>
  <c r="AC120" i="93"/>
  <c r="AC119" i="93"/>
  <c r="AC118" i="93"/>
  <c r="AC117" i="93"/>
  <c r="AC116" i="93"/>
  <c r="AC115" i="93"/>
  <c r="AC114" i="93"/>
  <c r="AC113" i="93"/>
  <c r="AC112" i="93"/>
  <c r="AC111" i="93"/>
  <c r="AC110" i="93"/>
  <c r="AC109" i="93"/>
  <c r="AC108" i="93"/>
  <c r="AC107" i="93"/>
  <c r="AC106" i="93"/>
  <c r="AC105" i="93"/>
  <c r="AC104" i="93"/>
  <c r="AC103" i="93"/>
  <c r="AC102" i="93"/>
  <c r="AC101" i="93"/>
  <c r="AC100" i="93"/>
  <c r="AC99" i="93"/>
  <c r="AC98" i="93"/>
  <c r="AC97" i="93"/>
  <c r="AC96" i="93"/>
  <c r="AC95" i="93"/>
  <c r="AC94" i="93"/>
  <c r="AC93" i="93"/>
  <c r="AC92" i="93"/>
  <c r="AC91" i="93"/>
  <c r="AC90" i="93"/>
  <c r="AC89" i="93"/>
  <c r="AC88" i="93"/>
  <c r="AC87" i="93"/>
  <c r="AC86" i="93"/>
  <c r="AC85" i="93"/>
  <c r="AC84" i="93"/>
  <c r="AC83" i="93"/>
  <c r="AC82" i="93"/>
  <c r="AC81" i="93"/>
  <c r="AC80" i="93"/>
  <c r="AC79" i="93"/>
  <c r="AC78" i="93"/>
  <c r="AC77" i="93"/>
  <c r="AC76" i="93"/>
  <c r="AC75" i="93"/>
  <c r="AC74" i="93"/>
  <c r="AC73" i="93"/>
  <c r="AC72" i="93"/>
  <c r="AC71" i="93"/>
  <c r="AC70" i="93"/>
  <c r="AC69" i="93"/>
  <c r="AC68" i="93"/>
  <c r="AC67" i="93"/>
  <c r="AC66" i="93"/>
  <c r="AC65" i="93"/>
  <c r="AC64" i="93"/>
  <c r="AC63" i="93"/>
  <c r="AC62" i="93"/>
  <c r="AC61" i="93"/>
  <c r="AC60" i="93"/>
  <c r="AC59" i="93"/>
  <c r="AC58" i="93"/>
  <c r="AC57" i="93"/>
  <c r="AC56" i="93"/>
  <c r="AC55" i="93"/>
  <c r="AC54" i="93"/>
  <c r="AC53" i="93"/>
  <c r="AC52" i="93"/>
  <c r="AC51" i="93"/>
  <c r="AC50" i="93"/>
  <c r="AC49" i="93"/>
  <c r="AC48" i="93"/>
  <c r="AC47" i="93"/>
  <c r="AC46" i="93"/>
  <c r="AC45" i="93"/>
  <c r="AC44" i="93"/>
  <c r="AC43" i="93"/>
  <c r="AC42" i="93"/>
  <c r="AC41" i="93"/>
  <c r="AC40" i="93"/>
  <c r="AC39" i="93"/>
  <c r="AC38" i="93"/>
  <c r="AC37" i="93"/>
  <c r="AC36" i="93"/>
  <c r="AC35" i="93"/>
  <c r="AC34" i="93"/>
  <c r="AC33" i="93"/>
  <c r="AC32" i="93"/>
  <c r="AC31" i="93"/>
  <c r="AC26" i="93"/>
  <c r="AC25" i="93"/>
  <c r="AC24" i="93"/>
  <c r="AC23" i="93"/>
  <c r="AC22" i="93"/>
  <c r="AC21" i="93"/>
  <c r="AC20" i="93"/>
  <c r="AC19" i="93"/>
  <c r="AC18" i="93"/>
  <c r="AC17" i="93"/>
  <c r="AC16" i="93"/>
  <c r="AC15" i="93"/>
  <c r="AC14" i="93"/>
  <c r="AC164" i="92"/>
  <c r="AC163" i="92"/>
  <c r="AC162" i="92"/>
  <c r="AC161" i="92"/>
  <c r="AC160" i="92"/>
  <c r="AC159" i="92"/>
  <c r="AC158" i="92"/>
  <c r="AC157" i="92"/>
  <c r="AC140" i="92"/>
  <c r="AC139" i="92"/>
  <c r="AC138" i="92"/>
  <c r="AC137" i="92"/>
  <c r="AC136" i="92"/>
  <c r="AC135" i="92"/>
  <c r="AC134" i="92"/>
  <c r="AC133" i="92"/>
  <c r="AC132" i="92"/>
  <c r="AC131" i="92"/>
  <c r="AC130" i="92"/>
  <c r="AC129" i="92"/>
  <c r="AC128" i="92"/>
  <c r="AC127" i="92"/>
  <c r="AC126" i="92"/>
  <c r="AC125" i="92"/>
  <c r="AC124" i="92"/>
  <c r="AC123" i="92"/>
  <c r="AC122" i="92"/>
  <c r="AC121" i="92"/>
  <c r="AC120" i="92"/>
  <c r="AC119" i="92"/>
  <c r="AC118" i="92"/>
  <c r="AC117" i="92"/>
  <c r="AC116" i="92"/>
  <c r="AC115" i="92"/>
  <c r="AC114" i="92"/>
  <c r="AC113" i="92"/>
  <c r="AC112" i="92"/>
  <c r="AC111" i="92"/>
  <c r="AC110" i="92"/>
  <c r="AC109" i="92"/>
  <c r="AC108" i="92"/>
  <c r="AC107" i="92"/>
  <c r="AC106" i="92"/>
  <c r="AC105" i="92"/>
  <c r="AC104" i="92"/>
  <c r="AC103" i="92"/>
  <c r="AC102" i="92"/>
  <c r="AC101" i="92"/>
  <c r="AC100" i="92"/>
  <c r="AC99" i="92"/>
  <c r="AC98" i="92"/>
  <c r="AC97" i="92"/>
  <c r="AC96" i="92"/>
  <c r="AC95" i="92"/>
  <c r="AC94" i="92"/>
  <c r="AC93" i="92"/>
  <c r="AC92" i="92"/>
  <c r="AC91" i="92"/>
  <c r="AC90" i="92"/>
  <c r="AC89" i="92"/>
  <c r="AC88" i="92"/>
  <c r="AC87" i="92"/>
  <c r="AC86" i="92"/>
  <c r="AC85" i="92"/>
  <c r="AC84" i="92"/>
  <c r="AC83" i="92"/>
  <c r="AC82" i="92"/>
  <c r="AC81" i="92"/>
  <c r="AC80" i="92"/>
  <c r="AC79" i="92"/>
  <c r="AC78" i="92"/>
  <c r="AC77" i="92"/>
  <c r="AC76" i="92"/>
  <c r="AC75" i="92"/>
  <c r="AC74" i="92"/>
  <c r="AC73" i="92"/>
  <c r="AC72" i="92"/>
  <c r="AC71" i="92"/>
  <c r="AC70" i="92"/>
  <c r="AC69" i="92"/>
  <c r="AC68" i="92"/>
  <c r="AC67" i="92"/>
  <c r="AC66" i="92"/>
  <c r="AC65" i="92"/>
  <c r="AC64" i="92"/>
  <c r="AC63" i="92"/>
  <c r="AC62" i="92"/>
  <c r="AC61" i="92"/>
  <c r="AC60" i="92"/>
  <c r="AC59" i="92"/>
  <c r="AC58" i="92"/>
  <c r="AC57" i="92"/>
  <c r="AC56" i="92"/>
  <c r="AC55" i="92"/>
  <c r="AC54" i="92"/>
  <c r="AC53" i="92"/>
  <c r="AC52" i="92"/>
  <c r="AC51" i="92"/>
  <c r="AC50" i="92"/>
  <c r="AC49" i="92"/>
  <c r="AC48" i="92"/>
  <c r="AC47" i="92"/>
  <c r="AC46" i="92"/>
  <c r="AC45" i="92"/>
  <c r="AC44" i="92"/>
  <c r="AC43" i="92"/>
  <c r="AC42" i="92"/>
  <c r="AC41" i="92"/>
  <c r="AC40" i="92"/>
  <c r="AC39" i="92"/>
  <c r="AC38" i="92"/>
  <c r="AC37" i="92"/>
  <c r="AC36" i="92"/>
  <c r="AC35" i="92"/>
  <c r="AC34" i="92"/>
  <c r="AC33" i="92"/>
  <c r="AC32" i="92"/>
  <c r="AC31" i="92"/>
  <c r="AC26" i="92"/>
  <c r="AC25" i="92"/>
  <c r="AC24" i="92"/>
  <c r="AC23" i="92"/>
  <c r="AC22" i="92"/>
  <c r="AC21" i="92"/>
  <c r="AC20" i="92"/>
  <c r="AC19" i="92"/>
  <c r="AC18" i="92"/>
  <c r="AC17" i="92"/>
  <c r="AC16" i="92"/>
  <c r="AC15" i="92"/>
  <c r="AC14" i="92"/>
  <c r="AC164" i="91"/>
  <c r="AC163" i="91"/>
  <c r="AC162" i="91"/>
  <c r="AC161" i="91"/>
  <c r="AC160" i="91"/>
  <c r="AC159" i="91"/>
  <c r="AC158" i="91"/>
  <c r="AC157" i="91"/>
  <c r="AC140" i="91"/>
  <c r="AC139" i="91"/>
  <c r="AC138" i="91"/>
  <c r="AC137" i="91"/>
  <c r="AC136" i="91"/>
  <c r="AC135" i="91"/>
  <c r="AC134" i="91"/>
  <c r="AC133" i="91"/>
  <c r="AC132" i="91"/>
  <c r="AC131" i="91"/>
  <c r="AC130" i="91"/>
  <c r="AC129" i="91"/>
  <c r="AC128" i="91"/>
  <c r="AC127" i="91"/>
  <c r="AC126" i="91"/>
  <c r="AC125" i="91"/>
  <c r="AC124" i="91"/>
  <c r="AC123" i="91"/>
  <c r="AC122" i="91"/>
  <c r="AC121" i="91"/>
  <c r="AC120" i="91"/>
  <c r="AC119" i="91"/>
  <c r="AC118" i="91"/>
  <c r="AC117" i="91"/>
  <c r="AC116" i="91"/>
  <c r="AC115" i="91"/>
  <c r="AC114" i="91"/>
  <c r="AC113" i="91"/>
  <c r="AC112" i="91"/>
  <c r="AC111" i="91"/>
  <c r="AC110" i="91"/>
  <c r="AC109" i="91"/>
  <c r="AC108" i="91"/>
  <c r="AC107" i="91"/>
  <c r="AC106" i="91"/>
  <c r="AC105" i="91"/>
  <c r="AC104" i="91"/>
  <c r="AC103" i="91"/>
  <c r="AC102" i="91"/>
  <c r="AC101" i="91"/>
  <c r="AC100" i="91"/>
  <c r="AC99" i="91"/>
  <c r="AC98" i="91"/>
  <c r="AC97" i="91"/>
  <c r="AC96" i="91"/>
  <c r="AC95" i="91"/>
  <c r="AC94" i="91"/>
  <c r="AC93" i="91"/>
  <c r="AC92" i="91"/>
  <c r="AC91" i="91"/>
  <c r="AC90" i="91"/>
  <c r="AC89" i="91"/>
  <c r="AC88" i="91"/>
  <c r="AC87" i="91"/>
  <c r="AC86" i="91"/>
  <c r="AC85" i="91"/>
  <c r="AC84" i="91"/>
  <c r="AC83" i="91"/>
  <c r="AC82" i="91"/>
  <c r="AC81" i="91"/>
  <c r="AC80" i="91"/>
  <c r="AC79" i="91"/>
  <c r="AC78" i="91"/>
  <c r="AC77" i="91"/>
  <c r="AC76" i="91"/>
  <c r="AC75" i="91"/>
  <c r="AC74" i="91"/>
  <c r="AC73" i="91"/>
  <c r="AC72" i="91"/>
  <c r="AC71" i="91"/>
  <c r="AC70" i="91"/>
  <c r="AC69" i="91"/>
  <c r="AC68" i="91"/>
  <c r="AC67" i="91"/>
  <c r="AC66" i="91"/>
  <c r="AC65" i="91"/>
  <c r="AC64" i="91"/>
  <c r="AC63" i="91"/>
  <c r="AC62" i="91"/>
  <c r="AC61" i="91"/>
  <c r="AC60" i="91"/>
  <c r="AC59" i="91"/>
  <c r="AC58" i="91"/>
  <c r="AC57" i="91"/>
  <c r="AC56" i="91"/>
  <c r="AC55" i="91"/>
  <c r="AC54" i="91"/>
  <c r="AC53" i="91"/>
  <c r="AC52" i="91"/>
  <c r="AC51" i="91"/>
  <c r="AC50" i="91"/>
  <c r="AC49" i="91"/>
  <c r="AC48" i="91"/>
  <c r="AC47" i="91"/>
  <c r="AC46" i="91"/>
  <c r="AC45" i="91"/>
  <c r="AC44" i="91"/>
  <c r="AC43" i="91"/>
  <c r="AC42" i="91"/>
  <c r="AC41" i="91"/>
  <c r="AC40" i="91"/>
  <c r="AC39" i="91"/>
  <c r="AC38" i="91"/>
  <c r="AC37" i="91"/>
  <c r="AC36" i="91"/>
  <c r="AC35" i="91"/>
  <c r="AC34" i="91"/>
  <c r="AC33" i="91"/>
  <c r="AC32" i="91"/>
  <c r="AC31" i="91"/>
  <c r="AC26" i="91"/>
  <c r="AC25" i="91"/>
  <c r="AC24" i="91"/>
  <c r="AC23" i="91"/>
  <c r="AC22" i="91"/>
  <c r="AC21" i="91"/>
  <c r="AC20" i="91"/>
  <c r="AC19" i="91"/>
  <c r="AC18" i="91"/>
  <c r="AC17" i="91"/>
  <c r="AC16" i="91"/>
  <c r="AC15" i="91"/>
  <c r="AC14" i="91"/>
  <c r="AC164" i="90"/>
  <c r="AC163" i="90"/>
  <c r="AC162" i="90"/>
  <c r="AC161" i="90"/>
  <c r="AC160" i="90"/>
  <c r="AC159" i="90"/>
  <c r="AC158" i="90"/>
  <c r="AC157" i="90"/>
  <c r="AC140" i="90"/>
  <c r="AC139" i="90"/>
  <c r="AC138" i="90"/>
  <c r="AC137" i="90"/>
  <c r="AC136" i="90"/>
  <c r="AC135" i="90"/>
  <c r="AC134" i="90"/>
  <c r="AC133" i="90"/>
  <c r="AC132" i="90"/>
  <c r="AC131" i="90"/>
  <c r="AC130" i="90"/>
  <c r="AC129" i="90"/>
  <c r="AC128" i="90"/>
  <c r="AC127" i="90"/>
  <c r="AC126" i="90"/>
  <c r="AC125" i="90"/>
  <c r="AC124" i="90"/>
  <c r="AC123" i="90"/>
  <c r="AC122" i="90"/>
  <c r="AC121" i="90"/>
  <c r="AC120" i="90"/>
  <c r="AC119" i="90"/>
  <c r="AC118" i="90"/>
  <c r="AC117" i="90"/>
  <c r="AC116" i="90"/>
  <c r="AC115" i="90"/>
  <c r="AC114" i="90"/>
  <c r="AC113" i="90"/>
  <c r="AC112" i="90"/>
  <c r="AC111" i="90"/>
  <c r="AC110" i="90"/>
  <c r="AC109" i="90"/>
  <c r="AC108" i="90"/>
  <c r="AC107" i="90"/>
  <c r="AC106" i="90"/>
  <c r="AC105" i="90"/>
  <c r="AC104" i="90"/>
  <c r="AC103" i="90"/>
  <c r="AC102" i="90"/>
  <c r="AC101" i="90"/>
  <c r="AC100" i="90"/>
  <c r="AC99" i="90"/>
  <c r="AC98" i="90"/>
  <c r="AC97" i="90"/>
  <c r="AC96" i="90"/>
  <c r="AC95" i="90"/>
  <c r="AC94" i="90"/>
  <c r="AC93" i="90"/>
  <c r="AC92" i="90"/>
  <c r="AC91" i="90"/>
  <c r="AC90" i="90"/>
  <c r="AC89" i="90"/>
  <c r="AC88" i="90"/>
  <c r="AC87" i="90"/>
  <c r="AC86" i="90"/>
  <c r="AC85" i="90"/>
  <c r="AC84" i="90"/>
  <c r="AC83" i="90"/>
  <c r="AC82" i="90"/>
  <c r="AC81" i="90"/>
  <c r="AC80" i="90"/>
  <c r="AC79" i="90"/>
  <c r="AC78" i="90"/>
  <c r="AC77" i="90"/>
  <c r="AC76" i="90"/>
  <c r="AC75" i="90"/>
  <c r="AC74" i="90"/>
  <c r="AC73" i="90"/>
  <c r="AC72" i="90"/>
  <c r="AC71" i="90"/>
  <c r="AC70" i="90"/>
  <c r="AC69" i="90"/>
  <c r="AC68" i="90"/>
  <c r="AC67" i="90"/>
  <c r="AC66" i="90"/>
  <c r="AC65" i="90"/>
  <c r="AC64" i="90"/>
  <c r="AC63" i="90"/>
  <c r="AC62" i="90"/>
  <c r="AC61" i="90"/>
  <c r="AC60" i="90"/>
  <c r="AC59" i="90"/>
  <c r="AC58" i="90"/>
  <c r="AC57" i="90"/>
  <c r="AC56" i="90"/>
  <c r="AC55" i="90"/>
  <c r="AC54" i="90"/>
  <c r="AC53" i="90"/>
  <c r="AC52" i="90"/>
  <c r="AC51" i="90"/>
  <c r="AC50" i="90"/>
  <c r="AC49" i="90"/>
  <c r="AC48" i="90"/>
  <c r="AC47" i="90"/>
  <c r="AC46" i="90"/>
  <c r="AC45" i="90"/>
  <c r="AC44" i="90"/>
  <c r="AC43" i="90"/>
  <c r="AC42" i="90"/>
  <c r="AC41" i="90"/>
  <c r="AC40" i="90"/>
  <c r="AC39" i="90"/>
  <c r="AC38" i="90"/>
  <c r="AC37" i="90"/>
  <c r="AC36" i="90"/>
  <c r="AC35" i="90"/>
  <c r="AC34" i="90"/>
  <c r="AC33" i="90"/>
  <c r="AC32" i="90"/>
  <c r="AC31" i="90"/>
  <c r="AC26" i="90"/>
  <c r="AC25" i="90"/>
  <c r="AC24" i="90"/>
  <c r="AC23" i="90"/>
  <c r="AC22" i="90"/>
  <c r="AC21" i="90"/>
  <c r="AC20" i="90"/>
  <c r="AC19" i="90"/>
  <c r="AC18" i="90"/>
  <c r="AC17" i="90"/>
  <c r="AC16" i="90"/>
  <c r="AC15" i="90"/>
  <c r="AC14" i="90"/>
  <c r="AC164" i="89"/>
  <c r="AC163" i="89"/>
  <c r="AC162" i="89"/>
  <c r="AC161" i="89"/>
  <c r="AC160" i="89"/>
  <c r="AC159" i="89"/>
  <c r="AC158" i="89"/>
  <c r="AC157" i="89"/>
  <c r="AC140" i="89"/>
  <c r="AC139" i="89"/>
  <c r="AC138" i="89"/>
  <c r="AC137" i="89"/>
  <c r="AC136" i="89"/>
  <c r="AC135" i="89"/>
  <c r="AC134" i="89"/>
  <c r="AC133" i="89"/>
  <c r="AC132" i="89"/>
  <c r="AC131" i="89"/>
  <c r="AC130" i="89"/>
  <c r="AC129" i="89"/>
  <c r="AC128" i="89"/>
  <c r="AC127" i="89"/>
  <c r="AC126" i="89"/>
  <c r="AC125" i="89"/>
  <c r="AC124" i="89"/>
  <c r="AC123" i="89"/>
  <c r="AC122" i="89"/>
  <c r="AC121" i="89"/>
  <c r="AC120" i="89"/>
  <c r="AC119" i="89"/>
  <c r="AC118" i="89"/>
  <c r="AC117" i="89"/>
  <c r="AC116" i="89"/>
  <c r="AC115" i="89"/>
  <c r="AC114" i="89"/>
  <c r="AC113" i="89"/>
  <c r="AC112" i="89"/>
  <c r="AC111" i="89"/>
  <c r="AC110" i="89"/>
  <c r="AC109" i="89"/>
  <c r="AC108" i="89"/>
  <c r="AC107" i="89"/>
  <c r="AC106" i="89"/>
  <c r="AC105" i="89"/>
  <c r="AC104" i="89"/>
  <c r="AC103" i="89"/>
  <c r="AC102" i="89"/>
  <c r="AC101" i="89"/>
  <c r="AC100" i="89"/>
  <c r="AC99" i="89"/>
  <c r="AC98" i="89"/>
  <c r="AC97" i="89"/>
  <c r="AC96" i="89"/>
  <c r="AC95" i="89"/>
  <c r="AC94" i="89"/>
  <c r="AC93" i="89"/>
  <c r="AC92" i="89"/>
  <c r="AC91" i="89"/>
  <c r="AC90" i="89"/>
  <c r="AC89" i="89"/>
  <c r="AC88" i="89"/>
  <c r="AC87" i="89"/>
  <c r="AC86" i="89"/>
  <c r="AC85" i="89"/>
  <c r="AC84" i="89"/>
  <c r="AC83" i="89"/>
  <c r="AC82" i="89"/>
  <c r="AC81" i="89"/>
  <c r="AC80" i="89"/>
  <c r="AC79" i="89"/>
  <c r="AC78" i="89"/>
  <c r="AC77" i="89"/>
  <c r="AC76" i="89"/>
  <c r="AC75" i="89"/>
  <c r="AC74" i="89"/>
  <c r="AC73" i="89"/>
  <c r="AC72" i="89"/>
  <c r="AC71" i="89"/>
  <c r="AC70" i="89"/>
  <c r="AC69" i="89"/>
  <c r="AC68" i="89"/>
  <c r="AC67" i="89"/>
  <c r="AC66" i="89"/>
  <c r="AC65" i="89"/>
  <c r="AC64" i="89"/>
  <c r="AC63" i="89"/>
  <c r="AC62" i="89"/>
  <c r="AC61" i="89"/>
  <c r="AC60" i="89"/>
  <c r="AC59" i="89"/>
  <c r="AC58" i="89"/>
  <c r="AC57" i="89"/>
  <c r="AC56" i="89"/>
  <c r="AC55" i="89"/>
  <c r="AC54" i="89"/>
  <c r="AC53" i="89"/>
  <c r="AC52" i="89"/>
  <c r="AC51" i="89"/>
  <c r="AC50" i="89"/>
  <c r="AC49" i="89"/>
  <c r="AC48" i="89"/>
  <c r="AC47" i="89"/>
  <c r="AC46" i="89"/>
  <c r="AC45" i="89"/>
  <c r="AC44" i="89"/>
  <c r="AC43" i="89"/>
  <c r="AC42" i="89"/>
  <c r="AC41" i="89"/>
  <c r="AC40" i="89"/>
  <c r="AC39" i="89"/>
  <c r="AC38" i="89"/>
  <c r="AC37" i="89"/>
  <c r="AC36" i="89"/>
  <c r="AC35" i="89"/>
  <c r="AC34" i="89"/>
  <c r="AC33" i="89"/>
  <c r="AC32" i="89"/>
  <c r="AC31" i="89"/>
  <c r="AC26" i="89"/>
  <c r="AC25" i="89"/>
  <c r="AC24" i="89"/>
  <c r="AC23" i="89"/>
  <c r="AC22" i="89"/>
  <c r="AC21" i="89"/>
  <c r="AC20" i="89"/>
  <c r="AC19" i="89"/>
  <c r="AC18" i="89"/>
  <c r="AC17" i="89"/>
  <c r="AC16" i="89"/>
  <c r="AC15" i="89"/>
  <c r="AC14" i="89"/>
  <c r="AC164" i="88"/>
  <c r="AC163" i="88"/>
  <c r="AC162" i="88"/>
  <c r="AC161" i="88"/>
  <c r="AC160" i="88"/>
  <c r="AC159" i="88"/>
  <c r="AC158" i="88"/>
  <c r="AC157" i="88"/>
  <c r="AC140" i="88"/>
  <c r="AC139" i="88"/>
  <c r="AC138" i="88"/>
  <c r="AC137" i="88"/>
  <c r="AC136" i="88"/>
  <c r="AC135" i="88"/>
  <c r="AC134" i="88"/>
  <c r="AC133" i="88"/>
  <c r="AC132" i="88"/>
  <c r="AC131" i="88"/>
  <c r="AC130" i="88"/>
  <c r="AC129" i="88"/>
  <c r="AC128" i="88"/>
  <c r="AC127" i="88"/>
  <c r="AC126" i="88"/>
  <c r="AC125" i="88"/>
  <c r="AC124" i="88"/>
  <c r="AC123" i="88"/>
  <c r="AC122" i="88"/>
  <c r="AC121" i="88"/>
  <c r="AC120" i="88"/>
  <c r="AC119" i="88"/>
  <c r="AC118" i="88"/>
  <c r="AC117" i="88"/>
  <c r="AC116" i="88"/>
  <c r="AC115" i="88"/>
  <c r="AC114" i="88"/>
  <c r="AC113" i="88"/>
  <c r="AC112" i="88"/>
  <c r="AC111" i="88"/>
  <c r="AC110" i="88"/>
  <c r="AC109" i="88"/>
  <c r="AC108" i="88"/>
  <c r="AC107" i="88"/>
  <c r="AC106" i="88"/>
  <c r="AC105" i="88"/>
  <c r="AC104" i="88"/>
  <c r="AC103" i="88"/>
  <c r="AC102" i="88"/>
  <c r="AC101" i="88"/>
  <c r="AC100" i="88"/>
  <c r="AC99" i="88"/>
  <c r="AC98" i="88"/>
  <c r="AC97" i="88"/>
  <c r="AC96" i="88"/>
  <c r="AC95" i="88"/>
  <c r="AC94" i="88"/>
  <c r="AC93" i="88"/>
  <c r="AC92" i="88"/>
  <c r="AC91" i="88"/>
  <c r="AC90" i="88"/>
  <c r="AC89" i="88"/>
  <c r="AC88" i="88"/>
  <c r="AC87" i="88"/>
  <c r="AC86" i="88"/>
  <c r="AC85" i="88"/>
  <c r="AC84" i="88"/>
  <c r="AC83" i="88"/>
  <c r="AC82" i="88"/>
  <c r="AC81" i="88"/>
  <c r="AC80" i="88"/>
  <c r="AC79" i="88"/>
  <c r="AC78" i="88"/>
  <c r="AC77" i="88"/>
  <c r="AC76" i="88"/>
  <c r="AC75" i="88"/>
  <c r="AC74" i="88"/>
  <c r="AC73" i="88"/>
  <c r="AC72" i="88"/>
  <c r="AC71" i="88"/>
  <c r="AC70" i="88"/>
  <c r="AC69" i="88"/>
  <c r="AC68" i="88"/>
  <c r="AC67" i="88"/>
  <c r="AC66" i="88"/>
  <c r="AC65" i="88"/>
  <c r="AC64" i="88"/>
  <c r="AC63" i="88"/>
  <c r="AC62" i="88"/>
  <c r="AC61" i="88"/>
  <c r="AC60" i="88"/>
  <c r="AC59" i="88"/>
  <c r="AC58" i="88"/>
  <c r="AC57" i="88"/>
  <c r="AC56" i="88"/>
  <c r="AC55" i="88"/>
  <c r="AC54" i="88"/>
  <c r="AC53" i="88"/>
  <c r="AC52" i="88"/>
  <c r="AC51" i="88"/>
  <c r="AC50" i="88"/>
  <c r="AC49" i="88"/>
  <c r="AC48" i="88"/>
  <c r="AC47" i="88"/>
  <c r="AC46" i="88"/>
  <c r="AC45" i="88"/>
  <c r="AC44" i="88"/>
  <c r="AC43" i="88"/>
  <c r="AC42" i="88"/>
  <c r="AC41" i="88"/>
  <c r="AC40" i="88"/>
  <c r="AC39" i="88"/>
  <c r="AC38" i="88"/>
  <c r="AC37" i="88"/>
  <c r="AC36" i="88"/>
  <c r="AC35" i="88"/>
  <c r="AC34" i="88"/>
  <c r="AC33" i="88"/>
  <c r="AC32" i="88"/>
  <c r="AC31" i="88"/>
  <c r="AC26" i="88"/>
  <c r="AC25" i="88"/>
  <c r="AC24" i="88"/>
  <c r="AC23" i="88"/>
  <c r="AC22" i="88"/>
  <c r="AC21" i="88"/>
  <c r="AC20" i="88"/>
  <c r="AC19" i="88"/>
  <c r="AC18" i="88"/>
  <c r="AC17" i="88"/>
  <c r="AC16" i="88"/>
  <c r="AC15" i="88"/>
  <c r="AC14" i="88"/>
  <c r="AC164" i="87"/>
  <c r="AC163" i="87"/>
  <c r="AC162" i="87"/>
  <c r="AC161" i="87"/>
  <c r="AC160" i="87"/>
  <c r="AC159" i="87"/>
  <c r="AC158" i="87"/>
  <c r="AC157" i="87"/>
  <c r="AC140" i="87"/>
  <c r="AC139" i="87"/>
  <c r="AC138" i="87"/>
  <c r="AC137" i="87"/>
  <c r="AC136" i="87"/>
  <c r="AC135" i="87"/>
  <c r="AC134" i="87"/>
  <c r="AC133" i="87"/>
  <c r="AC132" i="87"/>
  <c r="AC131" i="87"/>
  <c r="AC130" i="87"/>
  <c r="AC129" i="87"/>
  <c r="AC128" i="87"/>
  <c r="AC127" i="87"/>
  <c r="AC126" i="87"/>
  <c r="AC125" i="87"/>
  <c r="AC124" i="87"/>
  <c r="AC123" i="87"/>
  <c r="AC122" i="87"/>
  <c r="AC121" i="87"/>
  <c r="AC120" i="87"/>
  <c r="AC119" i="87"/>
  <c r="AC118" i="87"/>
  <c r="AC117" i="87"/>
  <c r="AC116" i="87"/>
  <c r="AC115" i="87"/>
  <c r="AC114" i="87"/>
  <c r="AC113" i="87"/>
  <c r="AC112" i="87"/>
  <c r="AC111" i="87"/>
  <c r="AC110" i="87"/>
  <c r="AC109" i="87"/>
  <c r="AC108" i="87"/>
  <c r="AC107" i="87"/>
  <c r="AC106" i="87"/>
  <c r="AC105" i="87"/>
  <c r="AC104" i="87"/>
  <c r="AC103" i="87"/>
  <c r="AC102" i="87"/>
  <c r="AC101" i="87"/>
  <c r="AC100" i="87"/>
  <c r="AC99" i="87"/>
  <c r="AC98" i="87"/>
  <c r="AC97" i="87"/>
  <c r="AC96" i="87"/>
  <c r="AC95" i="87"/>
  <c r="AC94" i="87"/>
  <c r="AC93" i="87"/>
  <c r="AC92" i="87"/>
  <c r="AC91" i="87"/>
  <c r="AC90" i="87"/>
  <c r="AC89" i="87"/>
  <c r="AC88" i="87"/>
  <c r="AC87" i="87"/>
  <c r="AC86" i="87"/>
  <c r="AC85" i="87"/>
  <c r="AC84" i="87"/>
  <c r="AC83" i="87"/>
  <c r="AC82" i="87"/>
  <c r="AC81" i="87"/>
  <c r="AC80" i="87"/>
  <c r="AC79" i="87"/>
  <c r="AC78" i="87"/>
  <c r="AC77" i="87"/>
  <c r="AC76" i="87"/>
  <c r="AC75" i="87"/>
  <c r="AC74" i="87"/>
  <c r="AC73" i="87"/>
  <c r="AC72" i="87"/>
  <c r="AC71" i="87"/>
  <c r="AC70" i="87"/>
  <c r="AC69" i="87"/>
  <c r="AC68" i="87"/>
  <c r="AC67" i="87"/>
  <c r="AC66" i="87"/>
  <c r="AC65" i="87"/>
  <c r="AC64" i="87"/>
  <c r="AC63" i="87"/>
  <c r="AC62" i="87"/>
  <c r="AC61" i="87"/>
  <c r="AC60" i="87"/>
  <c r="AC59" i="87"/>
  <c r="AC58" i="87"/>
  <c r="AC57" i="87"/>
  <c r="AC56" i="87"/>
  <c r="AC55" i="87"/>
  <c r="AC54" i="87"/>
  <c r="AC53" i="87"/>
  <c r="AC52" i="87"/>
  <c r="AC51" i="87"/>
  <c r="AC50" i="87"/>
  <c r="AC49" i="87"/>
  <c r="AC48" i="87"/>
  <c r="AC47" i="87"/>
  <c r="AC46" i="87"/>
  <c r="AC45" i="87"/>
  <c r="AC44" i="87"/>
  <c r="AC43" i="87"/>
  <c r="AC42" i="87"/>
  <c r="AC41" i="87"/>
  <c r="AC40" i="87"/>
  <c r="AC39" i="87"/>
  <c r="AC38" i="87"/>
  <c r="AC37" i="87"/>
  <c r="AC36" i="87"/>
  <c r="AC35" i="87"/>
  <c r="AC34" i="87"/>
  <c r="AC33" i="87"/>
  <c r="AC32" i="87"/>
  <c r="AC31" i="87"/>
  <c r="AC26" i="87"/>
  <c r="AC25" i="87"/>
  <c r="AC24" i="87"/>
  <c r="AC23" i="87"/>
  <c r="AC22" i="87"/>
  <c r="AC21" i="87"/>
  <c r="AC20" i="87"/>
  <c r="AC19" i="87"/>
  <c r="AC18" i="87"/>
  <c r="AC17" i="87"/>
  <c r="AC16" i="87"/>
  <c r="AC15" i="87"/>
  <c r="AC14" i="87"/>
  <c r="AC164" i="86"/>
  <c r="AC163" i="86"/>
  <c r="AC162" i="86"/>
  <c r="AC161" i="86"/>
  <c r="AC160" i="86"/>
  <c r="AC159" i="86"/>
  <c r="AC158" i="86"/>
  <c r="AC157" i="86"/>
  <c r="AC140" i="86"/>
  <c r="AC139" i="86"/>
  <c r="AC138" i="86"/>
  <c r="AC137" i="86"/>
  <c r="AC136" i="86"/>
  <c r="AC135" i="86"/>
  <c r="AC134" i="86"/>
  <c r="AC133" i="86"/>
  <c r="AC132" i="86"/>
  <c r="AC131" i="86"/>
  <c r="AC130" i="86"/>
  <c r="AC129" i="86"/>
  <c r="AC128" i="86"/>
  <c r="AC127" i="86"/>
  <c r="AC126" i="86"/>
  <c r="AC125" i="86"/>
  <c r="AC124" i="86"/>
  <c r="AC123" i="86"/>
  <c r="AC122" i="86"/>
  <c r="AC121" i="86"/>
  <c r="AC120" i="86"/>
  <c r="AC119" i="86"/>
  <c r="AC118" i="86"/>
  <c r="AC117" i="86"/>
  <c r="AC116" i="86"/>
  <c r="AC115" i="86"/>
  <c r="AC114" i="86"/>
  <c r="AC113" i="86"/>
  <c r="AC112" i="86"/>
  <c r="AC111" i="86"/>
  <c r="AC110" i="86"/>
  <c r="AC109" i="86"/>
  <c r="AC108" i="86"/>
  <c r="AC107" i="86"/>
  <c r="AC106" i="86"/>
  <c r="AC105" i="86"/>
  <c r="AC104" i="86"/>
  <c r="AC103" i="86"/>
  <c r="AC102" i="86"/>
  <c r="AC101" i="86"/>
  <c r="AC100" i="86"/>
  <c r="AC99" i="86"/>
  <c r="AC98" i="86"/>
  <c r="AC97" i="86"/>
  <c r="AC96" i="86"/>
  <c r="AC95" i="86"/>
  <c r="AC94" i="86"/>
  <c r="AC93" i="86"/>
  <c r="AC92" i="86"/>
  <c r="AC91" i="86"/>
  <c r="AC90" i="86"/>
  <c r="AC89" i="86"/>
  <c r="AC88" i="86"/>
  <c r="AC87" i="86"/>
  <c r="AC86" i="86"/>
  <c r="AC85" i="86"/>
  <c r="AC84" i="86"/>
  <c r="AC83" i="86"/>
  <c r="AC82" i="86"/>
  <c r="AC81" i="86"/>
  <c r="AC80" i="86"/>
  <c r="AC79" i="86"/>
  <c r="AC78" i="86"/>
  <c r="AC77" i="86"/>
  <c r="AC76" i="86"/>
  <c r="AC75" i="86"/>
  <c r="AC74" i="86"/>
  <c r="AC73" i="86"/>
  <c r="AC72" i="86"/>
  <c r="AC71" i="86"/>
  <c r="AC70" i="86"/>
  <c r="AC69" i="86"/>
  <c r="AC68" i="86"/>
  <c r="AC67" i="86"/>
  <c r="AC66" i="86"/>
  <c r="AC65" i="86"/>
  <c r="AC64" i="86"/>
  <c r="AC63" i="86"/>
  <c r="AC62" i="86"/>
  <c r="AC61" i="86"/>
  <c r="AC60" i="86"/>
  <c r="AC59" i="86"/>
  <c r="AC58" i="86"/>
  <c r="AC57" i="86"/>
  <c r="AC56" i="86"/>
  <c r="AC55" i="86"/>
  <c r="AC54" i="86"/>
  <c r="AC53" i="86"/>
  <c r="AC52" i="86"/>
  <c r="AC51" i="86"/>
  <c r="AC50" i="86"/>
  <c r="AC49" i="86"/>
  <c r="AC48" i="86"/>
  <c r="AC47" i="86"/>
  <c r="AC46" i="86"/>
  <c r="AC45" i="86"/>
  <c r="AC44" i="86"/>
  <c r="AC43" i="86"/>
  <c r="AC42" i="86"/>
  <c r="AC41" i="86"/>
  <c r="AC40" i="86"/>
  <c r="AC39" i="86"/>
  <c r="AC38" i="86"/>
  <c r="AC37" i="86"/>
  <c r="AC36" i="86"/>
  <c r="AC35" i="86"/>
  <c r="AC34" i="86"/>
  <c r="AC33" i="86"/>
  <c r="AC32" i="86"/>
  <c r="AC31" i="86"/>
  <c r="AC26" i="86"/>
  <c r="AC25" i="86"/>
  <c r="AC24" i="86"/>
  <c r="AC23" i="86"/>
  <c r="AC22" i="86"/>
  <c r="AC21" i="86"/>
  <c r="AC20" i="86"/>
  <c r="AC19" i="86"/>
  <c r="AC18" i="86"/>
  <c r="AC17" i="86"/>
  <c r="AC16" i="86"/>
  <c r="AC15" i="86"/>
  <c r="AC14" i="86"/>
  <c r="AC164" i="85"/>
  <c r="AC163" i="85"/>
  <c r="AC162" i="85"/>
  <c r="AC161" i="85"/>
  <c r="AC160" i="85"/>
  <c r="AC159" i="85"/>
  <c r="AC158" i="85"/>
  <c r="AC157" i="85"/>
  <c r="AC140" i="85"/>
  <c r="AC139" i="85"/>
  <c r="AC138" i="85"/>
  <c r="AC137" i="85"/>
  <c r="AC136" i="85"/>
  <c r="AC135" i="85"/>
  <c r="AC134" i="85"/>
  <c r="AC133" i="85"/>
  <c r="AC132" i="85"/>
  <c r="AC131" i="85"/>
  <c r="AC130" i="85"/>
  <c r="AC129" i="85"/>
  <c r="AC128" i="85"/>
  <c r="AC127" i="85"/>
  <c r="AC126" i="85"/>
  <c r="AC125" i="85"/>
  <c r="AC124" i="85"/>
  <c r="AC123" i="85"/>
  <c r="AC122" i="85"/>
  <c r="AC121" i="85"/>
  <c r="AC120" i="85"/>
  <c r="AC119" i="85"/>
  <c r="AC118" i="85"/>
  <c r="AC117" i="85"/>
  <c r="AC116" i="85"/>
  <c r="AC115" i="85"/>
  <c r="AC114" i="85"/>
  <c r="AC113" i="85"/>
  <c r="AC112" i="85"/>
  <c r="AC111" i="85"/>
  <c r="AC110" i="85"/>
  <c r="AC109" i="85"/>
  <c r="AC108" i="85"/>
  <c r="AC107" i="85"/>
  <c r="AC106" i="85"/>
  <c r="AC105" i="85"/>
  <c r="AC104" i="85"/>
  <c r="AC103" i="85"/>
  <c r="AC102" i="85"/>
  <c r="AC101" i="85"/>
  <c r="AC100" i="85"/>
  <c r="AC99" i="85"/>
  <c r="AC98" i="85"/>
  <c r="AC97" i="85"/>
  <c r="AC96" i="85"/>
  <c r="AC95" i="85"/>
  <c r="AC94" i="85"/>
  <c r="AC93" i="85"/>
  <c r="AC92" i="85"/>
  <c r="AC91" i="85"/>
  <c r="AC90" i="85"/>
  <c r="AC89" i="85"/>
  <c r="AC88" i="85"/>
  <c r="AC87" i="85"/>
  <c r="AC86" i="85"/>
  <c r="AC85" i="85"/>
  <c r="AC84" i="85"/>
  <c r="AC83" i="85"/>
  <c r="AC82" i="85"/>
  <c r="AC81" i="85"/>
  <c r="AC80" i="85"/>
  <c r="AC79" i="85"/>
  <c r="AC78" i="85"/>
  <c r="AC77" i="85"/>
  <c r="AC76" i="85"/>
  <c r="AC75" i="85"/>
  <c r="AC74" i="85"/>
  <c r="AC73" i="85"/>
  <c r="AC72" i="85"/>
  <c r="AC71" i="85"/>
  <c r="AC70" i="85"/>
  <c r="AC69" i="85"/>
  <c r="AC68" i="85"/>
  <c r="AC67" i="85"/>
  <c r="AC66" i="85"/>
  <c r="AC65" i="85"/>
  <c r="AC64" i="85"/>
  <c r="AC63" i="85"/>
  <c r="AC62" i="85"/>
  <c r="AC61" i="85"/>
  <c r="AC60" i="85"/>
  <c r="AC59" i="85"/>
  <c r="AC58" i="85"/>
  <c r="AC57" i="85"/>
  <c r="AC56" i="85"/>
  <c r="AC55" i="85"/>
  <c r="AC54" i="85"/>
  <c r="AC53" i="85"/>
  <c r="AC52" i="85"/>
  <c r="AC51" i="85"/>
  <c r="AC50" i="85"/>
  <c r="AC49" i="85"/>
  <c r="AC48" i="85"/>
  <c r="AC47" i="85"/>
  <c r="AC46" i="85"/>
  <c r="AC45" i="85"/>
  <c r="AC44" i="85"/>
  <c r="AC43" i="85"/>
  <c r="AC42" i="85"/>
  <c r="AC41" i="85"/>
  <c r="AC40" i="85"/>
  <c r="AC39" i="85"/>
  <c r="AC38" i="85"/>
  <c r="AC37" i="85"/>
  <c r="AC36" i="85"/>
  <c r="AC35" i="85"/>
  <c r="AC34" i="85"/>
  <c r="AC33" i="85"/>
  <c r="AC32" i="85"/>
  <c r="AC31" i="85"/>
  <c r="AC26" i="85"/>
  <c r="AC25" i="85"/>
  <c r="AC24" i="85"/>
  <c r="AC23" i="85"/>
  <c r="AC22" i="85"/>
  <c r="AC21" i="85"/>
  <c r="AC20" i="85"/>
  <c r="AC19" i="85"/>
  <c r="AC18" i="85"/>
  <c r="AC17" i="85"/>
  <c r="AC16" i="85"/>
  <c r="AC15" i="85"/>
  <c r="AC14" i="85"/>
  <c r="AC164" i="84"/>
  <c r="AC163" i="84"/>
  <c r="AC162" i="84"/>
  <c r="AC161" i="84"/>
  <c r="AC160" i="84"/>
  <c r="AC159" i="84"/>
  <c r="AC158" i="84"/>
  <c r="AC157" i="84"/>
  <c r="AC140" i="84"/>
  <c r="AC139" i="84"/>
  <c r="AC138" i="84"/>
  <c r="AC137" i="84"/>
  <c r="AC136" i="84"/>
  <c r="AC135" i="84"/>
  <c r="AC134" i="84"/>
  <c r="AC133" i="84"/>
  <c r="AC132" i="84"/>
  <c r="AC131" i="84"/>
  <c r="AC130" i="84"/>
  <c r="AC129" i="84"/>
  <c r="AC128" i="84"/>
  <c r="AC127" i="84"/>
  <c r="AC126" i="84"/>
  <c r="AC125" i="84"/>
  <c r="AC124" i="84"/>
  <c r="AC123" i="84"/>
  <c r="AC122" i="84"/>
  <c r="AC121" i="84"/>
  <c r="AC120" i="84"/>
  <c r="AC119" i="84"/>
  <c r="AC118" i="84"/>
  <c r="AC117" i="84"/>
  <c r="AC116" i="84"/>
  <c r="AC115" i="84"/>
  <c r="AC114" i="84"/>
  <c r="AC113" i="84"/>
  <c r="AC112" i="84"/>
  <c r="AC111" i="84"/>
  <c r="AC110" i="84"/>
  <c r="AC109" i="84"/>
  <c r="AC108" i="84"/>
  <c r="AC107" i="84"/>
  <c r="AC106" i="84"/>
  <c r="AC105" i="84"/>
  <c r="AC104" i="84"/>
  <c r="AC103" i="84"/>
  <c r="AC102" i="84"/>
  <c r="AC101" i="84"/>
  <c r="AC100" i="84"/>
  <c r="AC99" i="84"/>
  <c r="AC98" i="84"/>
  <c r="AC97" i="84"/>
  <c r="AC96" i="84"/>
  <c r="AC95" i="84"/>
  <c r="AC94" i="84"/>
  <c r="AC93" i="84"/>
  <c r="AC92" i="84"/>
  <c r="AC91" i="84"/>
  <c r="AC90" i="84"/>
  <c r="AC89" i="84"/>
  <c r="AC88" i="84"/>
  <c r="AC87" i="84"/>
  <c r="AC86" i="84"/>
  <c r="AC85" i="84"/>
  <c r="AC84" i="84"/>
  <c r="AC83" i="84"/>
  <c r="AC82" i="84"/>
  <c r="AC81" i="84"/>
  <c r="AC80" i="84"/>
  <c r="AC79" i="84"/>
  <c r="AC78" i="84"/>
  <c r="AC77" i="84"/>
  <c r="AC76" i="84"/>
  <c r="AC75" i="84"/>
  <c r="AC74" i="84"/>
  <c r="AC73" i="84"/>
  <c r="AC72" i="84"/>
  <c r="AC71" i="84"/>
  <c r="AC70" i="84"/>
  <c r="AC69" i="84"/>
  <c r="AC68" i="84"/>
  <c r="AC67" i="84"/>
  <c r="AC66" i="84"/>
  <c r="AC65" i="84"/>
  <c r="AC64" i="84"/>
  <c r="AC63" i="84"/>
  <c r="AC62" i="84"/>
  <c r="AC61" i="84"/>
  <c r="AC60" i="84"/>
  <c r="AC59" i="84"/>
  <c r="AC58" i="84"/>
  <c r="AC57" i="84"/>
  <c r="AC56" i="84"/>
  <c r="AC55" i="84"/>
  <c r="AC54" i="84"/>
  <c r="AC53" i="84"/>
  <c r="AC52" i="84"/>
  <c r="AC51" i="84"/>
  <c r="AC50" i="84"/>
  <c r="AC49" i="84"/>
  <c r="AC48" i="84"/>
  <c r="AC47" i="84"/>
  <c r="AC46" i="84"/>
  <c r="AC45" i="84"/>
  <c r="AC44" i="84"/>
  <c r="AC43" i="84"/>
  <c r="AC42" i="84"/>
  <c r="AC41" i="84"/>
  <c r="AC40" i="84"/>
  <c r="AC39" i="84"/>
  <c r="AC38" i="84"/>
  <c r="AC37" i="84"/>
  <c r="AC36" i="84"/>
  <c r="AC35" i="84"/>
  <c r="AC34" i="84"/>
  <c r="AC33" i="84"/>
  <c r="AC32" i="84"/>
  <c r="AC31" i="84"/>
  <c r="AC26" i="84"/>
  <c r="AC25" i="84"/>
  <c r="AC24" i="84"/>
  <c r="AC23" i="84"/>
  <c r="AC22" i="84"/>
  <c r="AC21" i="84"/>
  <c r="AC20" i="84"/>
  <c r="AC19" i="84"/>
  <c r="AC18" i="84"/>
  <c r="AC17" i="84"/>
  <c r="AC16" i="84"/>
  <c r="AC15" i="84"/>
  <c r="AC14" i="84"/>
  <c r="AC164" i="83"/>
  <c r="AC163" i="83"/>
  <c r="AC162" i="83"/>
  <c r="AC161" i="83"/>
  <c r="AC160" i="83"/>
  <c r="AC159" i="83"/>
  <c r="AC158" i="83"/>
  <c r="AC157" i="83"/>
  <c r="AC140" i="83"/>
  <c r="AC139" i="83"/>
  <c r="AC138" i="83"/>
  <c r="AC137" i="83"/>
  <c r="AC136" i="83"/>
  <c r="AC135" i="83"/>
  <c r="AC134" i="83"/>
  <c r="AC133" i="83"/>
  <c r="AC132" i="83"/>
  <c r="AC131" i="83"/>
  <c r="AC130" i="83"/>
  <c r="AC129" i="83"/>
  <c r="AC128" i="83"/>
  <c r="AC127" i="83"/>
  <c r="AC126" i="83"/>
  <c r="AC125" i="83"/>
  <c r="AC124" i="83"/>
  <c r="AC123" i="83"/>
  <c r="AC122" i="83"/>
  <c r="AC121" i="83"/>
  <c r="AC120" i="83"/>
  <c r="AC119" i="83"/>
  <c r="AC118" i="83"/>
  <c r="AC117" i="83"/>
  <c r="AC116" i="83"/>
  <c r="AC115" i="83"/>
  <c r="AC114" i="83"/>
  <c r="AC113" i="83"/>
  <c r="AC112" i="83"/>
  <c r="AC111" i="83"/>
  <c r="AC110" i="83"/>
  <c r="AC109" i="83"/>
  <c r="AC108" i="83"/>
  <c r="AC107" i="83"/>
  <c r="AC106" i="83"/>
  <c r="AC105" i="83"/>
  <c r="AC104" i="83"/>
  <c r="AC103" i="83"/>
  <c r="AC102" i="83"/>
  <c r="AC101" i="83"/>
  <c r="AC100" i="83"/>
  <c r="AC99" i="83"/>
  <c r="AC98" i="83"/>
  <c r="AC97" i="83"/>
  <c r="AC96" i="83"/>
  <c r="AC95" i="83"/>
  <c r="AC94" i="83"/>
  <c r="AC93" i="83"/>
  <c r="AC92" i="83"/>
  <c r="AC91" i="83"/>
  <c r="AC90" i="83"/>
  <c r="AC89" i="83"/>
  <c r="AC88" i="83"/>
  <c r="AC87" i="83"/>
  <c r="AC86" i="83"/>
  <c r="AC85" i="83"/>
  <c r="AC84" i="83"/>
  <c r="AC83" i="83"/>
  <c r="AC82" i="83"/>
  <c r="AC81" i="83"/>
  <c r="AC80" i="83"/>
  <c r="AC79" i="83"/>
  <c r="AC78" i="83"/>
  <c r="AC77" i="83"/>
  <c r="AC76" i="83"/>
  <c r="AC75" i="83"/>
  <c r="AC74" i="83"/>
  <c r="AC73" i="83"/>
  <c r="AC72" i="83"/>
  <c r="AC71" i="83"/>
  <c r="AC70" i="83"/>
  <c r="AC69" i="83"/>
  <c r="AC68" i="83"/>
  <c r="AC67" i="83"/>
  <c r="AC66" i="83"/>
  <c r="AC65" i="83"/>
  <c r="AC64" i="83"/>
  <c r="AC63" i="83"/>
  <c r="AC62" i="83"/>
  <c r="AC61" i="83"/>
  <c r="AC60" i="83"/>
  <c r="AC59" i="83"/>
  <c r="AC58" i="83"/>
  <c r="AC57" i="83"/>
  <c r="AC56" i="83"/>
  <c r="AC55" i="83"/>
  <c r="AC54" i="83"/>
  <c r="AC53" i="83"/>
  <c r="AC52" i="83"/>
  <c r="AC51" i="83"/>
  <c r="AC50" i="83"/>
  <c r="AC49" i="83"/>
  <c r="AC48" i="83"/>
  <c r="AC47" i="83"/>
  <c r="AC46" i="83"/>
  <c r="AC45" i="83"/>
  <c r="AC44" i="83"/>
  <c r="AC43" i="83"/>
  <c r="AC42" i="83"/>
  <c r="AC41" i="83"/>
  <c r="AC40" i="83"/>
  <c r="AC39" i="83"/>
  <c r="AC38" i="83"/>
  <c r="AC37" i="83"/>
  <c r="AC36" i="83"/>
  <c r="AC35" i="83"/>
  <c r="AC34" i="83"/>
  <c r="AC33" i="83"/>
  <c r="AC32" i="83"/>
  <c r="AC31" i="83"/>
  <c r="AC26" i="83"/>
  <c r="AC25" i="83"/>
  <c r="AC24" i="83"/>
  <c r="AC23" i="83"/>
  <c r="AC22" i="83"/>
  <c r="AC21" i="83"/>
  <c r="AC20" i="83"/>
  <c r="AC19" i="83"/>
  <c r="AC18" i="83"/>
  <c r="AC17" i="83"/>
  <c r="AC16" i="83"/>
  <c r="AC15" i="83"/>
  <c r="AC14" i="83"/>
  <c r="AC164" i="82"/>
  <c r="AC163" i="82"/>
  <c r="AC162" i="82"/>
  <c r="AC161" i="82"/>
  <c r="AC160" i="82"/>
  <c r="AC159" i="82"/>
  <c r="AC158" i="82"/>
  <c r="AC157" i="82"/>
  <c r="AC140" i="82"/>
  <c r="AC139" i="82"/>
  <c r="AC138" i="82"/>
  <c r="AC137" i="82"/>
  <c r="AC136" i="82"/>
  <c r="AC135" i="82"/>
  <c r="AC134" i="82"/>
  <c r="AC133" i="82"/>
  <c r="AC132" i="82"/>
  <c r="AC131" i="82"/>
  <c r="AC130" i="82"/>
  <c r="AC129" i="82"/>
  <c r="AC128" i="82"/>
  <c r="AC127" i="82"/>
  <c r="AC126" i="82"/>
  <c r="AC125" i="82"/>
  <c r="AC124" i="82"/>
  <c r="AC123" i="82"/>
  <c r="AC122" i="82"/>
  <c r="AC121" i="82"/>
  <c r="AC120" i="82"/>
  <c r="AC119" i="82"/>
  <c r="AC118" i="82"/>
  <c r="AC117" i="82"/>
  <c r="AC116" i="82"/>
  <c r="AC115" i="82"/>
  <c r="AC114" i="82"/>
  <c r="AC113" i="82"/>
  <c r="AC112" i="82"/>
  <c r="AC111" i="82"/>
  <c r="AC110" i="82"/>
  <c r="AC109" i="82"/>
  <c r="AC108" i="82"/>
  <c r="AC107" i="82"/>
  <c r="AC106" i="82"/>
  <c r="AC105" i="82"/>
  <c r="AC104" i="82"/>
  <c r="AC103" i="82"/>
  <c r="AC102" i="82"/>
  <c r="AC101" i="82"/>
  <c r="AC100" i="82"/>
  <c r="AC99" i="82"/>
  <c r="AC98" i="82"/>
  <c r="AC97" i="82"/>
  <c r="AC96" i="82"/>
  <c r="AC95" i="82"/>
  <c r="AC94" i="82"/>
  <c r="AC93" i="82"/>
  <c r="AC92" i="82"/>
  <c r="AC91" i="82"/>
  <c r="AC90" i="82"/>
  <c r="AC89" i="82"/>
  <c r="AC88" i="82"/>
  <c r="AC87" i="82"/>
  <c r="AC86" i="82"/>
  <c r="AC85" i="82"/>
  <c r="AC84" i="82"/>
  <c r="AC83" i="82"/>
  <c r="AC82" i="82"/>
  <c r="AC81" i="82"/>
  <c r="AC80" i="82"/>
  <c r="AC79" i="82"/>
  <c r="AC78" i="82"/>
  <c r="AC77" i="82"/>
  <c r="AC76" i="82"/>
  <c r="AC75" i="82"/>
  <c r="AC74" i="82"/>
  <c r="AC73" i="82"/>
  <c r="AC72" i="82"/>
  <c r="AC71" i="82"/>
  <c r="AC70" i="82"/>
  <c r="AC69" i="82"/>
  <c r="AC68" i="82"/>
  <c r="AC67" i="82"/>
  <c r="AC66" i="82"/>
  <c r="AC65" i="82"/>
  <c r="AC64" i="82"/>
  <c r="AC63" i="82"/>
  <c r="AC62" i="82"/>
  <c r="AC61" i="82"/>
  <c r="AC60" i="82"/>
  <c r="AC59" i="82"/>
  <c r="AC58" i="82"/>
  <c r="AC57" i="82"/>
  <c r="AC56" i="82"/>
  <c r="AC55" i="82"/>
  <c r="AC54" i="82"/>
  <c r="AC53" i="82"/>
  <c r="AC52" i="82"/>
  <c r="AC51" i="82"/>
  <c r="AC50" i="82"/>
  <c r="AC49" i="82"/>
  <c r="AC48" i="82"/>
  <c r="AC47" i="82"/>
  <c r="AC46" i="82"/>
  <c r="AC45" i="82"/>
  <c r="AC44" i="82"/>
  <c r="AC43" i="82"/>
  <c r="AC42" i="82"/>
  <c r="AC41" i="82"/>
  <c r="AC40" i="82"/>
  <c r="AC39" i="82"/>
  <c r="AC38" i="82"/>
  <c r="AC37" i="82"/>
  <c r="AC36" i="82"/>
  <c r="AC35" i="82"/>
  <c r="AC34" i="82"/>
  <c r="AC33" i="82"/>
  <c r="AC32" i="82"/>
  <c r="AC31" i="82"/>
  <c r="AC26" i="82"/>
  <c r="AC25" i="82"/>
  <c r="AC24" i="82"/>
  <c r="AC23" i="82"/>
  <c r="AC22" i="82"/>
  <c r="AC21" i="82"/>
  <c r="AC20" i="82"/>
  <c r="AC19" i="82"/>
  <c r="AC18" i="82"/>
  <c r="AC17" i="82"/>
  <c r="AC16" i="82"/>
  <c r="AC15" i="82"/>
  <c r="AC14" i="82"/>
  <c r="AC164" i="81"/>
  <c r="AC163" i="81"/>
  <c r="AC162" i="81"/>
  <c r="AC161" i="81"/>
  <c r="AC160" i="81"/>
  <c r="AC159" i="81"/>
  <c r="AC158" i="81"/>
  <c r="AC157"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26" i="81"/>
  <c r="AC25" i="81"/>
  <c r="AC24" i="81"/>
  <c r="AC23" i="81"/>
  <c r="AC22" i="81"/>
  <c r="AC21" i="81"/>
  <c r="AC20" i="81"/>
  <c r="AC19" i="81"/>
  <c r="AC18" i="81"/>
  <c r="AC17" i="81"/>
  <c r="AC16" i="81"/>
  <c r="AC15" i="81"/>
  <c r="AC14" i="81"/>
  <c r="AC164" i="80"/>
  <c r="AC163" i="80"/>
  <c r="AC162" i="80"/>
  <c r="AC161" i="80"/>
  <c r="AC160" i="80"/>
  <c r="AC159" i="80"/>
  <c r="AC158" i="80"/>
  <c r="AC157" i="80"/>
  <c r="AC140" i="80"/>
  <c r="AC139" i="80"/>
  <c r="AC138" i="80"/>
  <c r="AC137" i="80"/>
  <c r="AC136" i="80"/>
  <c r="AC135" i="80"/>
  <c r="AC134" i="80"/>
  <c r="AC133" i="80"/>
  <c r="AC132" i="80"/>
  <c r="AC131" i="80"/>
  <c r="AC130" i="80"/>
  <c r="AC129" i="80"/>
  <c r="AC128" i="80"/>
  <c r="AC127" i="80"/>
  <c r="AC126" i="80"/>
  <c r="AC125" i="80"/>
  <c r="AC124" i="80"/>
  <c r="AC123" i="80"/>
  <c r="AC122" i="80"/>
  <c r="AC121" i="80"/>
  <c r="AC120" i="80"/>
  <c r="AC119" i="80"/>
  <c r="AC118" i="80"/>
  <c r="AC117" i="80"/>
  <c r="AC116" i="80"/>
  <c r="AC115" i="80"/>
  <c r="AC114" i="80"/>
  <c r="AC113" i="80"/>
  <c r="AC112" i="80"/>
  <c r="AC111" i="80"/>
  <c r="AC110" i="80"/>
  <c r="AC109" i="80"/>
  <c r="AC108" i="80"/>
  <c r="AC107" i="80"/>
  <c r="AC106" i="80"/>
  <c r="AC105" i="80"/>
  <c r="AC104" i="80"/>
  <c r="AC103" i="80"/>
  <c r="AC102" i="80"/>
  <c r="AC101" i="80"/>
  <c r="AC100" i="80"/>
  <c r="AC99" i="80"/>
  <c r="AC98" i="80"/>
  <c r="AC97" i="80"/>
  <c r="AC96" i="80"/>
  <c r="AC95" i="80"/>
  <c r="AC94" i="80"/>
  <c r="AC93" i="80"/>
  <c r="AC92" i="80"/>
  <c r="AC91" i="80"/>
  <c r="AC90" i="80"/>
  <c r="AC89" i="80"/>
  <c r="AC88" i="80"/>
  <c r="AC87" i="80"/>
  <c r="AC86" i="80"/>
  <c r="AC85" i="80"/>
  <c r="AC84" i="80"/>
  <c r="AC83" i="80"/>
  <c r="AC82" i="80"/>
  <c r="AC81" i="80"/>
  <c r="AC80" i="80"/>
  <c r="AC79" i="80"/>
  <c r="AC78" i="80"/>
  <c r="AC77" i="80"/>
  <c r="AC76" i="80"/>
  <c r="AC75" i="80"/>
  <c r="AC74" i="80"/>
  <c r="AC73" i="80"/>
  <c r="AC72" i="80"/>
  <c r="AC71" i="80"/>
  <c r="AC70" i="80"/>
  <c r="AC69" i="80"/>
  <c r="AC68" i="80"/>
  <c r="AC67" i="80"/>
  <c r="AC66" i="80"/>
  <c r="AC65" i="80"/>
  <c r="AC64" i="80"/>
  <c r="AC63" i="80"/>
  <c r="AC62" i="80"/>
  <c r="AC61" i="80"/>
  <c r="AC60" i="80"/>
  <c r="AC59" i="80"/>
  <c r="AC58" i="80"/>
  <c r="AC57" i="80"/>
  <c r="AC56" i="80"/>
  <c r="AC55" i="80"/>
  <c r="AC54" i="80"/>
  <c r="AC53" i="80"/>
  <c r="AC52" i="80"/>
  <c r="AC51" i="80"/>
  <c r="AC50" i="80"/>
  <c r="AC49" i="80"/>
  <c r="AC48" i="80"/>
  <c r="AC47" i="80"/>
  <c r="AC46" i="80"/>
  <c r="AC45" i="80"/>
  <c r="AC44" i="80"/>
  <c r="AC43" i="80"/>
  <c r="AC42" i="80"/>
  <c r="AC41" i="80"/>
  <c r="AC40" i="80"/>
  <c r="AC39" i="80"/>
  <c r="AC38" i="80"/>
  <c r="AC37" i="80"/>
  <c r="AC36" i="80"/>
  <c r="AC35" i="80"/>
  <c r="AC34" i="80"/>
  <c r="AC33" i="80"/>
  <c r="AC32" i="80"/>
  <c r="AC31" i="80"/>
  <c r="AC26" i="80"/>
  <c r="AC25" i="80"/>
  <c r="AC24" i="80"/>
  <c r="AC23" i="80"/>
  <c r="AC22" i="80"/>
  <c r="AC21" i="80"/>
  <c r="AC20" i="80"/>
  <c r="AC19" i="80"/>
  <c r="AC18" i="80"/>
  <c r="AC17" i="80"/>
  <c r="AC16" i="80"/>
  <c r="AC15" i="80"/>
  <c r="AC14" i="80"/>
  <c r="AC164" i="79"/>
  <c r="AC163" i="79"/>
  <c r="AC162" i="79"/>
  <c r="AC161" i="79"/>
  <c r="AC160" i="79"/>
  <c r="AC159" i="79"/>
  <c r="AC158" i="79"/>
  <c r="AC157" i="79"/>
  <c r="AC140" i="79"/>
  <c r="AC139" i="79"/>
  <c r="AC138" i="79"/>
  <c r="AC137" i="79"/>
  <c r="AC136" i="79"/>
  <c r="AC135" i="79"/>
  <c r="AC134" i="79"/>
  <c r="AC133" i="79"/>
  <c r="AC132" i="79"/>
  <c r="AC131" i="79"/>
  <c r="AC130" i="79"/>
  <c r="AC129" i="79"/>
  <c r="AC128" i="79"/>
  <c r="AC127" i="79"/>
  <c r="AC126" i="79"/>
  <c r="AC125" i="79"/>
  <c r="AC124" i="79"/>
  <c r="AC123" i="79"/>
  <c r="AC122" i="79"/>
  <c r="AC121" i="79"/>
  <c r="AC120" i="79"/>
  <c r="AC119" i="79"/>
  <c r="AC118" i="79"/>
  <c r="AC117" i="79"/>
  <c r="AC116" i="79"/>
  <c r="AC115" i="79"/>
  <c r="AC114" i="79"/>
  <c r="AC113" i="79"/>
  <c r="AC112" i="79"/>
  <c r="AC111" i="79"/>
  <c r="AC110" i="79"/>
  <c r="AC109" i="79"/>
  <c r="AC108" i="79"/>
  <c r="AC107" i="79"/>
  <c r="AC106" i="79"/>
  <c r="AC105" i="79"/>
  <c r="AC104" i="79"/>
  <c r="AC103" i="79"/>
  <c r="AC102" i="79"/>
  <c r="AC101" i="79"/>
  <c r="AC100" i="79"/>
  <c r="AC99" i="79"/>
  <c r="AC98" i="79"/>
  <c r="AC97" i="79"/>
  <c r="AC96" i="79"/>
  <c r="AC95" i="79"/>
  <c r="AC94" i="79"/>
  <c r="AC93" i="79"/>
  <c r="AC92" i="79"/>
  <c r="AC91" i="79"/>
  <c r="AC90" i="79"/>
  <c r="AC89" i="79"/>
  <c r="AC88" i="79"/>
  <c r="AC87" i="79"/>
  <c r="AC86" i="79"/>
  <c r="AC85" i="79"/>
  <c r="AC84" i="79"/>
  <c r="AC83" i="79"/>
  <c r="AC82" i="79"/>
  <c r="AC81" i="79"/>
  <c r="AC80" i="79"/>
  <c r="AC79" i="79"/>
  <c r="AC78" i="79"/>
  <c r="AC77" i="79"/>
  <c r="AC76" i="79"/>
  <c r="AC75" i="79"/>
  <c r="AC74" i="79"/>
  <c r="AC73" i="79"/>
  <c r="AC72" i="79"/>
  <c r="AC71" i="79"/>
  <c r="AC70" i="79"/>
  <c r="AC69" i="79"/>
  <c r="AC68" i="79"/>
  <c r="AC67" i="79"/>
  <c r="AC66" i="79"/>
  <c r="AC65" i="79"/>
  <c r="AC64" i="79"/>
  <c r="AC63" i="79"/>
  <c r="AC62" i="79"/>
  <c r="AC61" i="79"/>
  <c r="AC60" i="79"/>
  <c r="AC59" i="79"/>
  <c r="AC58" i="79"/>
  <c r="AC57" i="79"/>
  <c r="AC56" i="79"/>
  <c r="AC55" i="79"/>
  <c r="AC54" i="79"/>
  <c r="AC53" i="79"/>
  <c r="AC52" i="79"/>
  <c r="AC51" i="79"/>
  <c r="AC50" i="79"/>
  <c r="AC49" i="79"/>
  <c r="AC48" i="79"/>
  <c r="AC47" i="79"/>
  <c r="AC46" i="79"/>
  <c r="AC45" i="79"/>
  <c r="AC44" i="79"/>
  <c r="AC43" i="79"/>
  <c r="AC42" i="79"/>
  <c r="AC41" i="79"/>
  <c r="AC40" i="79"/>
  <c r="AC39" i="79"/>
  <c r="AC38" i="79"/>
  <c r="AC37" i="79"/>
  <c r="AC36" i="79"/>
  <c r="AC35" i="79"/>
  <c r="AC34" i="79"/>
  <c r="AC33" i="79"/>
  <c r="AC32" i="79"/>
  <c r="AC31" i="79"/>
  <c r="AC26" i="79"/>
  <c r="AC25" i="79"/>
  <c r="AC24" i="79"/>
  <c r="AC23" i="79"/>
  <c r="AC22" i="79"/>
  <c r="AC21" i="79"/>
  <c r="AC20" i="79"/>
  <c r="AC19" i="79"/>
  <c r="AC18" i="79"/>
  <c r="AC17" i="79"/>
  <c r="AC16" i="79"/>
  <c r="AC15" i="79"/>
  <c r="AC14" i="79"/>
  <c r="AC164" i="78"/>
  <c r="AC163" i="78"/>
  <c r="AC162" i="78"/>
  <c r="AC161" i="78"/>
  <c r="AC160" i="78"/>
  <c r="AC159" i="78"/>
  <c r="AC158" i="78"/>
  <c r="AC157" i="78"/>
  <c r="AC140" i="78"/>
  <c r="AC139" i="78"/>
  <c r="AC138" i="78"/>
  <c r="AC137" i="78"/>
  <c r="AC136" i="78"/>
  <c r="AC135" i="78"/>
  <c r="AC134" i="78"/>
  <c r="AC133" i="78"/>
  <c r="AC132" i="78"/>
  <c r="AC131" i="78"/>
  <c r="AC130" i="78"/>
  <c r="AC129" i="78"/>
  <c r="AC128" i="78"/>
  <c r="AC127" i="78"/>
  <c r="AC126" i="78"/>
  <c r="AC125" i="78"/>
  <c r="AC124" i="78"/>
  <c r="AC123" i="78"/>
  <c r="AC122" i="78"/>
  <c r="AC121" i="78"/>
  <c r="AC120" i="78"/>
  <c r="AC119" i="78"/>
  <c r="AC118" i="78"/>
  <c r="AC117" i="78"/>
  <c r="AC116" i="78"/>
  <c r="AC115" i="78"/>
  <c r="AC114" i="78"/>
  <c r="AC113" i="78"/>
  <c r="AC112" i="78"/>
  <c r="AC111" i="78"/>
  <c r="AC110" i="78"/>
  <c r="AC109" i="78"/>
  <c r="AC108" i="78"/>
  <c r="AC107" i="78"/>
  <c r="AC106" i="78"/>
  <c r="AC105" i="78"/>
  <c r="AC104" i="78"/>
  <c r="AC103" i="78"/>
  <c r="AC102" i="78"/>
  <c r="AC101" i="78"/>
  <c r="AC100" i="78"/>
  <c r="AC99" i="78"/>
  <c r="AC98" i="78"/>
  <c r="AC97" i="78"/>
  <c r="AC96" i="78"/>
  <c r="AC95" i="78"/>
  <c r="AC94" i="78"/>
  <c r="AC93" i="78"/>
  <c r="AC92" i="78"/>
  <c r="AC91" i="78"/>
  <c r="AC90" i="78"/>
  <c r="AC89" i="78"/>
  <c r="AC88" i="78"/>
  <c r="AC87" i="78"/>
  <c r="AC86" i="78"/>
  <c r="AC85" i="78"/>
  <c r="AC84" i="78"/>
  <c r="AC83" i="78"/>
  <c r="AC82" i="78"/>
  <c r="AC81" i="78"/>
  <c r="AC80" i="78"/>
  <c r="AC79" i="78"/>
  <c r="AC78" i="78"/>
  <c r="AC77" i="78"/>
  <c r="AC76" i="78"/>
  <c r="AC75" i="78"/>
  <c r="AC74" i="78"/>
  <c r="AC73" i="78"/>
  <c r="AC72" i="78"/>
  <c r="AC71" i="78"/>
  <c r="AC70" i="78"/>
  <c r="AC69" i="78"/>
  <c r="AC68" i="78"/>
  <c r="AC67" i="78"/>
  <c r="AC66" i="78"/>
  <c r="AC65" i="78"/>
  <c r="AC64" i="78"/>
  <c r="AC63" i="78"/>
  <c r="AC62" i="78"/>
  <c r="AC61" i="78"/>
  <c r="AC60" i="78"/>
  <c r="AC59" i="78"/>
  <c r="AC58" i="78"/>
  <c r="AC57" i="78"/>
  <c r="AC56" i="78"/>
  <c r="AC55" i="78"/>
  <c r="AC54" i="78"/>
  <c r="AC53" i="78"/>
  <c r="AC52" i="78"/>
  <c r="AC51" i="78"/>
  <c r="AC50" i="78"/>
  <c r="AC49" i="78"/>
  <c r="AC48" i="78"/>
  <c r="AC47" i="78"/>
  <c r="AC46" i="78"/>
  <c r="AC45" i="78"/>
  <c r="AC44" i="78"/>
  <c r="AC43" i="78"/>
  <c r="AC42" i="78"/>
  <c r="AC41" i="78"/>
  <c r="AC40" i="78"/>
  <c r="AC39" i="78"/>
  <c r="AC38" i="78"/>
  <c r="AC37" i="78"/>
  <c r="AC36" i="78"/>
  <c r="AC35" i="78"/>
  <c r="AC34" i="78"/>
  <c r="AC33" i="78"/>
  <c r="AC32" i="78"/>
  <c r="AC31" i="78"/>
  <c r="AC26" i="78"/>
  <c r="AC25" i="78"/>
  <c r="AC24" i="78"/>
  <c r="AC23" i="78"/>
  <c r="AC22" i="78"/>
  <c r="AC21" i="78"/>
  <c r="AC20" i="78"/>
  <c r="AC19" i="78"/>
  <c r="AC18" i="78"/>
  <c r="AC17" i="78"/>
  <c r="AC16" i="78"/>
  <c r="AC15" i="78"/>
  <c r="AC14" i="78"/>
  <c r="AC164" i="77"/>
  <c r="AC163" i="77"/>
  <c r="AC162" i="77"/>
  <c r="AC161" i="77"/>
  <c r="AC160" i="77"/>
  <c r="AC159" i="77"/>
  <c r="AC158" i="77"/>
  <c r="AC157" i="77"/>
  <c r="AC140" i="77"/>
  <c r="AC139" i="77"/>
  <c r="AC138" i="77"/>
  <c r="AC137" i="77"/>
  <c r="AC136" i="77"/>
  <c r="AC135" i="77"/>
  <c r="AC134" i="77"/>
  <c r="AC133" i="77"/>
  <c r="AC132" i="77"/>
  <c r="AC131" i="77"/>
  <c r="AC130" i="77"/>
  <c r="AC129" i="77"/>
  <c r="AC128" i="77"/>
  <c r="AC127" i="77"/>
  <c r="AC126" i="77"/>
  <c r="AC125" i="77"/>
  <c r="AC124" i="77"/>
  <c r="AC123" i="77"/>
  <c r="AC122" i="77"/>
  <c r="AC121" i="77"/>
  <c r="AC120" i="77"/>
  <c r="AC119" i="77"/>
  <c r="AC118" i="77"/>
  <c r="AC117" i="77"/>
  <c r="AC116" i="77"/>
  <c r="AC115" i="77"/>
  <c r="AC114" i="77"/>
  <c r="AC113" i="77"/>
  <c r="AC112" i="77"/>
  <c r="AC111" i="77"/>
  <c r="AC110" i="77"/>
  <c r="AC109" i="77"/>
  <c r="AC108" i="77"/>
  <c r="AC107" i="77"/>
  <c r="AC106" i="77"/>
  <c r="AC105" i="77"/>
  <c r="AC104" i="77"/>
  <c r="AC103" i="77"/>
  <c r="AC102" i="77"/>
  <c r="AC101" i="77"/>
  <c r="AC100" i="77"/>
  <c r="AC99" i="77"/>
  <c r="AC98" i="77"/>
  <c r="AC97" i="77"/>
  <c r="AC96" i="77"/>
  <c r="AC95" i="77"/>
  <c r="AC94" i="77"/>
  <c r="AC93" i="77"/>
  <c r="AC92" i="77"/>
  <c r="AC91" i="77"/>
  <c r="AC90" i="77"/>
  <c r="AC89" i="77"/>
  <c r="AC88" i="77"/>
  <c r="AC87" i="77"/>
  <c r="AC86" i="77"/>
  <c r="AC85" i="77"/>
  <c r="AC84" i="77"/>
  <c r="AC83" i="77"/>
  <c r="AC82" i="77"/>
  <c r="AC81" i="77"/>
  <c r="AC80" i="77"/>
  <c r="AC79" i="77"/>
  <c r="AC78" i="77"/>
  <c r="AC77" i="77"/>
  <c r="AC76" i="77"/>
  <c r="AC75" i="77"/>
  <c r="AC74" i="77"/>
  <c r="AC73" i="77"/>
  <c r="AC72" i="77"/>
  <c r="AC71" i="77"/>
  <c r="AC70" i="77"/>
  <c r="AC69" i="77"/>
  <c r="AC68" i="77"/>
  <c r="AC67" i="77"/>
  <c r="AC66" i="77"/>
  <c r="AC65" i="77"/>
  <c r="AC64" i="77"/>
  <c r="AC63" i="77"/>
  <c r="AC62" i="77"/>
  <c r="AC61" i="77"/>
  <c r="AC60" i="77"/>
  <c r="AC59" i="77"/>
  <c r="AC58" i="77"/>
  <c r="AC57" i="77"/>
  <c r="AC56" i="77"/>
  <c r="AC55" i="77"/>
  <c r="AC54" i="77"/>
  <c r="AC53" i="77"/>
  <c r="AC52" i="77"/>
  <c r="AC51" i="77"/>
  <c r="AC50" i="77"/>
  <c r="AC49" i="77"/>
  <c r="AC48" i="77"/>
  <c r="AC47" i="77"/>
  <c r="AC46" i="77"/>
  <c r="AC45" i="77"/>
  <c r="AC44" i="77"/>
  <c r="AC43" i="77"/>
  <c r="AC42" i="77"/>
  <c r="AC41" i="77"/>
  <c r="AC40" i="77"/>
  <c r="AC39" i="77"/>
  <c r="AC38" i="77"/>
  <c r="AC37" i="77"/>
  <c r="AC36" i="77"/>
  <c r="AC35" i="77"/>
  <c r="AC34" i="77"/>
  <c r="AC33" i="77"/>
  <c r="AC32" i="77"/>
  <c r="AC31" i="77"/>
  <c r="AC26" i="77"/>
  <c r="AC25" i="77"/>
  <c r="AC24" i="77"/>
  <c r="AC23" i="77"/>
  <c r="AC22" i="77"/>
  <c r="AC21" i="77"/>
  <c r="AC20" i="77"/>
  <c r="AC19" i="77"/>
  <c r="AC18" i="77"/>
  <c r="AC17" i="77"/>
  <c r="AC16" i="77"/>
  <c r="AC15" i="77"/>
  <c r="AC14" i="77"/>
  <c r="AC164" i="76"/>
  <c r="AC163" i="76"/>
  <c r="AC162" i="76"/>
  <c r="AC161" i="76"/>
  <c r="AC160" i="76"/>
  <c r="AC159" i="76"/>
  <c r="AC158" i="76"/>
  <c r="AC157" i="76"/>
  <c r="AC140" i="76"/>
  <c r="AC139" i="76"/>
  <c r="AC138" i="76"/>
  <c r="AC137" i="76"/>
  <c r="AC136" i="76"/>
  <c r="AC135" i="76"/>
  <c r="AC134" i="76"/>
  <c r="AC133" i="76"/>
  <c r="AC132" i="76"/>
  <c r="AC131" i="76"/>
  <c r="AC130" i="76"/>
  <c r="AC129" i="76"/>
  <c r="AC128" i="76"/>
  <c r="AC127" i="76"/>
  <c r="AC126" i="76"/>
  <c r="AC125" i="76"/>
  <c r="AC124" i="76"/>
  <c r="AC123" i="76"/>
  <c r="AC122" i="76"/>
  <c r="AC121" i="76"/>
  <c r="AC120" i="76"/>
  <c r="AC119" i="76"/>
  <c r="AC118" i="76"/>
  <c r="AC117" i="76"/>
  <c r="AC116" i="76"/>
  <c r="AC115" i="76"/>
  <c r="AC114" i="76"/>
  <c r="AC113" i="76"/>
  <c r="AC112" i="76"/>
  <c r="AC111" i="76"/>
  <c r="AC110" i="76"/>
  <c r="AC109" i="76"/>
  <c r="AC108" i="76"/>
  <c r="AC107" i="76"/>
  <c r="AC106" i="76"/>
  <c r="AC105" i="76"/>
  <c r="AC104" i="76"/>
  <c r="AC103" i="76"/>
  <c r="AC102" i="76"/>
  <c r="AC101" i="76"/>
  <c r="AC100" i="76"/>
  <c r="AC99" i="76"/>
  <c r="AC98" i="76"/>
  <c r="AC97" i="76"/>
  <c r="AC96" i="76"/>
  <c r="AC95" i="76"/>
  <c r="AC94" i="76"/>
  <c r="AC93" i="76"/>
  <c r="AC92" i="76"/>
  <c r="AC91" i="76"/>
  <c r="AC90" i="76"/>
  <c r="AC89" i="76"/>
  <c r="AC88" i="76"/>
  <c r="AC87" i="76"/>
  <c r="AC86" i="76"/>
  <c r="AC85" i="76"/>
  <c r="AC84" i="76"/>
  <c r="AC83" i="76"/>
  <c r="AC82" i="76"/>
  <c r="AC81" i="76"/>
  <c r="AC80" i="76"/>
  <c r="AC79" i="76"/>
  <c r="AC78" i="76"/>
  <c r="AC77" i="76"/>
  <c r="AC76" i="76"/>
  <c r="AC75" i="76"/>
  <c r="AC74" i="76"/>
  <c r="AC73" i="76"/>
  <c r="AC72" i="76"/>
  <c r="AC71" i="76"/>
  <c r="AC70" i="76"/>
  <c r="AC69" i="76"/>
  <c r="AC68" i="76"/>
  <c r="AC67" i="76"/>
  <c r="AC66" i="76"/>
  <c r="AC65" i="76"/>
  <c r="AC64" i="76"/>
  <c r="AC63" i="76"/>
  <c r="AC62" i="76"/>
  <c r="AC61" i="76"/>
  <c r="AC60" i="76"/>
  <c r="AC59" i="76"/>
  <c r="AC58" i="76"/>
  <c r="AC57" i="76"/>
  <c r="AC56" i="76"/>
  <c r="AC55" i="76"/>
  <c r="AC54" i="76"/>
  <c r="AC53" i="76"/>
  <c r="AC52" i="76"/>
  <c r="AC51" i="76"/>
  <c r="AC50" i="76"/>
  <c r="AC49" i="76"/>
  <c r="AC48" i="76"/>
  <c r="AC47" i="76"/>
  <c r="AC46" i="76"/>
  <c r="AC45" i="76"/>
  <c r="AC44" i="76"/>
  <c r="AC43" i="76"/>
  <c r="AC42" i="76"/>
  <c r="AC41" i="76"/>
  <c r="AC40" i="76"/>
  <c r="AC39" i="76"/>
  <c r="AC38" i="76"/>
  <c r="AC37" i="76"/>
  <c r="AC36" i="76"/>
  <c r="AC35" i="76"/>
  <c r="AC34" i="76"/>
  <c r="AC33" i="76"/>
  <c r="AC32" i="76"/>
  <c r="AC31" i="76"/>
  <c r="AC26" i="76"/>
  <c r="AC25" i="76"/>
  <c r="AC24" i="76"/>
  <c r="AC23" i="76"/>
  <c r="AC22" i="76"/>
  <c r="AC21" i="76"/>
  <c r="AC20" i="76"/>
  <c r="AC19" i="76"/>
  <c r="AC18" i="76"/>
  <c r="AC17" i="76"/>
  <c r="AC16" i="76"/>
  <c r="AC15" i="76"/>
  <c r="AC14" i="76"/>
  <c r="AC164" i="75"/>
  <c r="AC163" i="75"/>
  <c r="AC162" i="75"/>
  <c r="AC161" i="75"/>
  <c r="AC160" i="75"/>
  <c r="AC159" i="75"/>
  <c r="AC158" i="75"/>
  <c r="AC157" i="75"/>
  <c r="AC140" i="75"/>
  <c r="AC139" i="75"/>
  <c r="AC138" i="75"/>
  <c r="AC137" i="75"/>
  <c r="AC136" i="75"/>
  <c r="AC135" i="75"/>
  <c r="AC134" i="75"/>
  <c r="AC133" i="75"/>
  <c r="AC132" i="75"/>
  <c r="AC131" i="75"/>
  <c r="AC130" i="75"/>
  <c r="AC129" i="75"/>
  <c r="AC128" i="75"/>
  <c r="AC127" i="75"/>
  <c r="AC126" i="75"/>
  <c r="AC125" i="75"/>
  <c r="AC124" i="75"/>
  <c r="AC123" i="75"/>
  <c r="AC122" i="75"/>
  <c r="AC121" i="75"/>
  <c r="AC120" i="75"/>
  <c r="AC119" i="75"/>
  <c r="AC118" i="75"/>
  <c r="AC117" i="75"/>
  <c r="AC116" i="75"/>
  <c r="AC115" i="75"/>
  <c r="AC114" i="75"/>
  <c r="AC113" i="75"/>
  <c r="AC112" i="75"/>
  <c r="AC111" i="75"/>
  <c r="AC110" i="75"/>
  <c r="AC109" i="75"/>
  <c r="AC108" i="75"/>
  <c r="AC107" i="75"/>
  <c r="AC106" i="75"/>
  <c r="AC105" i="75"/>
  <c r="AC104" i="75"/>
  <c r="AC103" i="75"/>
  <c r="AC102" i="75"/>
  <c r="AC101" i="75"/>
  <c r="AC100" i="75"/>
  <c r="AC99" i="75"/>
  <c r="AC98" i="75"/>
  <c r="AC97" i="75"/>
  <c r="AC96" i="75"/>
  <c r="AC95" i="75"/>
  <c r="AC94" i="75"/>
  <c r="AC93" i="75"/>
  <c r="AC92" i="75"/>
  <c r="AC91" i="75"/>
  <c r="AC90" i="75"/>
  <c r="AC89" i="75"/>
  <c r="AC88" i="75"/>
  <c r="AC87" i="75"/>
  <c r="AC86" i="75"/>
  <c r="AC85" i="75"/>
  <c r="AC84" i="75"/>
  <c r="AC83" i="75"/>
  <c r="AC82" i="75"/>
  <c r="AC81" i="75"/>
  <c r="AC80" i="75"/>
  <c r="AC79" i="75"/>
  <c r="AC78" i="75"/>
  <c r="AC77" i="75"/>
  <c r="AC76" i="75"/>
  <c r="AC75" i="75"/>
  <c r="AC74" i="75"/>
  <c r="AC73" i="75"/>
  <c r="AC72" i="75"/>
  <c r="AC71" i="75"/>
  <c r="AC70" i="75"/>
  <c r="AC69" i="75"/>
  <c r="AC68" i="75"/>
  <c r="AC67" i="75"/>
  <c r="AC66" i="75"/>
  <c r="AC65" i="75"/>
  <c r="AC64" i="75"/>
  <c r="AC63" i="75"/>
  <c r="AC62" i="75"/>
  <c r="AC61" i="75"/>
  <c r="AC60" i="75"/>
  <c r="AC59" i="75"/>
  <c r="AC58" i="75"/>
  <c r="AC57" i="75"/>
  <c r="AC56" i="75"/>
  <c r="AC55" i="75"/>
  <c r="AC54" i="75"/>
  <c r="AC53" i="75"/>
  <c r="AC52" i="75"/>
  <c r="AC51" i="75"/>
  <c r="AC50" i="75"/>
  <c r="AC49" i="75"/>
  <c r="AC48" i="75"/>
  <c r="AC47" i="75"/>
  <c r="AC46" i="75"/>
  <c r="AC45" i="75"/>
  <c r="AC44" i="75"/>
  <c r="AC43" i="75"/>
  <c r="AC42" i="75"/>
  <c r="AC41" i="75"/>
  <c r="AC40" i="75"/>
  <c r="AC39" i="75"/>
  <c r="AC38" i="75"/>
  <c r="AC37" i="75"/>
  <c r="AC36" i="75"/>
  <c r="AC35" i="75"/>
  <c r="AC34" i="75"/>
  <c r="AC33" i="75"/>
  <c r="AC32" i="75"/>
  <c r="AC31" i="75"/>
  <c r="AC26" i="75"/>
  <c r="AC25" i="75"/>
  <c r="AC24" i="75"/>
  <c r="AC23" i="75"/>
  <c r="AC22" i="75"/>
  <c r="AC21" i="75"/>
  <c r="AC20" i="75"/>
  <c r="AC19" i="75"/>
  <c r="AC18" i="75"/>
  <c r="AC17" i="75"/>
  <c r="AC16" i="75"/>
  <c r="AC15" i="75"/>
  <c r="AC14" i="75"/>
  <c r="AC164" i="74"/>
  <c r="AC163" i="74"/>
  <c r="AC162" i="74"/>
  <c r="AC161" i="74"/>
  <c r="AC160" i="74"/>
  <c r="AC159" i="74"/>
  <c r="AC158" i="74"/>
  <c r="AC157" i="74"/>
  <c r="AC140" i="74"/>
  <c r="AC139" i="74"/>
  <c r="AC138" i="74"/>
  <c r="AC137" i="74"/>
  <c r="AC136" i="74"/>
  <c r="AC135" i="74"/>
  <c r="AC134" i="74"/>
  <c r="AC133" i="74"/>
  <c r="AC132" i="74"/>
  <c r="AC131" i="74"/>
  <c r="AC130" i="74"/>
  <c r="AC129" i="74"/>
  <c r="AC128" i="74"/>
  <c r="AC127" i="74"/>
  <c r="AC126" i="74"/>
  <c r="AC125" i="74"/>
  <c r="AC124" i="74"/>
  <c r="AC123" i="74"/>
  <c r="AC122" i="74"/>
  <c r="AC121" i="74"/>
  <c r="AC120" i="74"/>
  <c r="AC119" i="74"/>
  <c r="AC118" i="74"/>
  <c r="AC117" i="74"/>
  <c r="AC116" i="74"/>
  <c r="AC115" i="74"/>
  <c r="AC114" i="74"/>
  <c r="AC113" i="74"/>
  <c r="AC112" i="74"/>
  <c r="AC111" i="74"/>
  <c r="AC110" i="74"/>
  <c r="AC109" i="74"/>
  <c r="AC108" i="74"/>
  <c r="AC107" i="74"/>
  <c r="AC106" i="74"/>
  <c r="AC105" i="74"/>
  <c r="AC104" i="74"/>
  <c r="AC103" i="74"/>
  <c r="AC102" i="74"/>
  <c r="AC101" i="74"/>
  <c r="AC100" i="74"/>
  <c r="AC99" i="74"/>
  <c r="AC98" i="74"/>
  <c r="AC97" i="74"/>
  <c r="AC96" i="74"/>
  <c r="AC95" i="74"/>
  <c r="AC94" i="74"/>
  <c r="AC93" i="74"/>
  <c r="AC92" i="74"/>
  <c r="AC91" i="74"/>
  <c r="AC90" i="74"/>
  <c r="AC89" i="74"/>
  <c r="AC88" i="74"/>
  <c r="AC87" i="74"/>
  <c r="AC86" i="74"/>
  <c r="AC85" i="74"/>
  <c r="AC84" i="74"/>
  <c r="AC83" i="74"/>
  <c r="AC82" i="74"/>
  <c r="AC81" i="74"/>
  <c r="AC80" i="74"/>
  <c r="AC79" i="74"/>
  <c r="AC78" i="74"/>
  <c r="AC77" i="74"/>
  <c r="AC76" i="74"/>
  <c r="AC75" i="74"/>
  <c r="AC74" i="74"/>
  <c r="AC73" i="74"/>
  <c r="AC72" i="74"/>
  <c r="AC71" i="74"/>
  <c r="AC70" i="74"/>
  <c r="AC69" i="74"/>
  <c r="AC68" i="74"/>
  <c r="AC67" i="74"/>
  <c r="AC66" i="74"/>
  <c r="AC65" i="74"/>
  <c r="AC64" i="74"/>
  <c r="AC63" i="74"/>
  <c r="AC62" i="74"/>
  <c r="AC61" i="74"/>
  <c r="AC60" i="74"/>
  <c r="AC59" i="74"/>
  <c r="AC58" i="74"/>
  <c r="AC57" i="74"/>
  <c r="AC56" i="74"/>
  <c r="AC55" i="74"/>
  <c r="AC54" i="74"/>
  <c r="AC53" i="74"/>
  <c r="AC52" i="74"/>
  <c r="AC51" i="74"/>
  <c r="AC50" i="74"/>
  <c r="AC49" i="74"/>
  <c r="AC48" i="74"/>
  <c r="AC47" i="74"/>
  <c r="AC46" i="74"/>
  <c r="AC45" i="74"/>
  <c r="AC44" i="74"/>
  <c r="AC43" i="74"/>
  <c r="AC42" i="74"/>
  <c r="AC41" i="74"/>
  <c r="AC40" i="74"/>
  <c r="AC39" i="74"/>
  <c r="AC38" i="74"/>
  <c r="AC37" i="74"/>
  <c r="AC36" i="74"/>
  <c r="AC35" i="74"/>
  <c r="AC34" i="74"/>
  <c r="AC33" i="74"/>
  <c r="AC32" i="74"/>
  <c r="AC31" i="74"/>
  <c r="AC26" i="74"/>
  <c r="AC25" i="74"/>
  <c r="AC24" i="74"/>
  <c r="AC23" i="74"/>
  <c r="AC22" i="74"/>
  <c r="AC21" i="74"/>
  <c r="AC20" i="74"/>
  <c r="AC19" i="74"/>
  <c r="AC18" i="74"/>
  <c r="AC17" i="74"/>
  <c r="AC16" i="74"/>
  <c r="AC15" i="74"/>
  <c r="AC14" i="74"/>
  <c r="AC164" i="73"/>
  <c r="AC163" i="73"/>
  <c r="AC162" i="73"/>
  <c r="AC161" i="73"/>
  <c r="AC160" i="73"/>
  <c r="AC159" i="73"/>
  <c r="AC158" i="73"/>
  <c r="AC157" i="73"/>
  <c r="AC140" i="73"/>
  <c r="AC139" i="73"/>
  <c r="AC138" i="73"/>
  <c r="AC137" i="73"/>
  <c r="AC136" i="73"/>
  <c r="AC135" i="73"/>
  <c r="AC134" i="73"/>
  <c r="AC133" i="73"/>
  <c r="AC132" i="73"/>
  <c r="AC131" i="73"/>
  <c r="AC130" i="73"/>
  <c r="AC129" i="73"/>
  <c r="AC128" i="73"/>
  <c r="AC127" i="73"/>
  <c r="AC126" i="73"/>
  <c r="AC125" i="73"/>
  <c r="AC124" i="73"/>
  <c r="AC123" i="73"/>
  <c r="AC122" i="73"/>
  <c r="AC121" i="73"/>
  <c r="AC120" i="73"/>
  <c r="AC119" i="73"/>
  <c r="AC118" i="73"/>
  <c r="AC117" i="73"/>
  <c r="AC116" i="73"/>
  <c r="AC115" i="73"/>
  <c r="AC114" i="73"/>
  <c r="AC113" i="73"/>
  <c r="AC112" i="73"/>
  <c r="AC111" i="73"/>
  <c r="AC110" i="73"/>
  <c r="AC109" i="73"/>
  <c r="AC108" i="73"/>
  <c r="AC107" i="73"/>
  <c r="AC106" i="73"/>
  <c r="AC105" i="73"/>
  <c r="AC104" i="73"/>
  <c r="AC103" i="73"/>
  <c r="AC102" i="73"/>
  <c r="AC101" i="73"/>
  <c r="AC100" i="73"/>
  <c r="AC99" i="73"/>
  <c r="AC98" i="73"/>
  <c r="AC97" i="73"/>
  <c r="AC96" i="73"/>
  <c r="AC95" i="73"/>
  <c r="AC94" i="73"/>
  <c r="AC93" i="73"/>
  <c r="AC92" i="73"/>
  <c r="AC91" i="73"/>
  <c r="AC90" i="73"/>
  <c r="AC89" i="73"/>
  <c r="AC88" i="73"/>
  <c r="AC87" i="73"/>
  <c r="AC86" i="73"/>
  <c r="AC85" i="73"/>
  <c r="AC84" i="73"/>
  <c r="AC83" i="73"/>
  <c r="AC82" i="73"/>
  <c r="AC81" i="73"/>
  <c r="AC80" i="73"/>
  <c r="AC79" i="73"/>
  <c r="AC78" i="73"/>
  <c r="AC77" i="73"/>
  <c r="AC76" i="73"/>
  <c r="AC75" i="73"/>
  <c r="AC74" i="73"/>
  <c r="AC73" i="73"/>
  <c r="AC72" i="73"/>
  <c r="AC71" i="73"/>
  <c r="AC70" i="73"/>
  <c r="AC69" i="73"/>
  <c r="AC68" i="73"/>
  <c r="AC67" i="73"/>
  <c r="AC66" i="73"/>
  <c r="AC65" i="73"/>
  <c r="AC64" i="73"/>
  <c r="AC63" i="73"/>
  <c r="AC62" i="73"/>
  <c r="AC61" i="73"/>
  <c r="AC60" i="73"/>
  <c r="AC59" i="73"/>
  <c r="AC58" i="73"/>
  <c r="AC57" i="73"/>
  <c r="AC56" i="73"/>
  <c r="AC55" i="73"/>
  <c r="AC54" i="73"/>
  <c r="AC53" i="73"/>
  <c r="AC52" i="73"/>
  <c r="AC51" i="73"/>
  <c r="AC50" i="73"/>
  <c r="AC49" i="73"/>
  <c r="AC48" i="73"/>
  <c r="AC47" i="73"/>
  <c r="AC46" i="73"/>
  <c r="AC45" i="73"/>
  <c r="AC44" i="73"/>
  <c r="AC43" i="73"/>
  <c r="AC42" i="73"/>
  <c r="AC41" i="73"/>
  <c r="AC40" i="73"/>
  <c r="AC39" i="73"/>
  <c r="AC38" i="73"/>
  <c r="AC37" i="73"/>
  <c r="AC36" i="73"/>
  <c r="AC35" i="73"/>
  <c r="AC34" i="73"/>
  <c r="AC33" i="73"/>
  <c r="AC32" i="73"/>
  <c r="AC31" i="73"/>
  <c r="AC26" i="73"/>
  <c r="AC25" i="73"/>
  <c r="AC24" i="73"/>
  <c r="AC23" i="73"/>
  <c r="AC22" i="73"/>
  <c r="AC21" i="73"/>
  <c r="AC20" i="73"/>
  <c r="AC19" i="73"/>
  <c r="AC18" i="73"/>
  <c r="AC17" i="73"/>
  <c r="AC16" i="73"/>
  <c r="AC15" i="73"/>
  <c r="AC14" i="73"/>
  <c r="AC164" i="72"/>
  <c r="AC163" i="72"/>
  <c r="AC162" i="72"/>
  <c r="AC161" i="72"/>
  <c r="AC160" i="72"/>
  <c r="AC159" i="72"/>
  <c r="AC158" i="72"/>
  <c r="AC157" i="72"/>
  <c r="AC140" i="72"/>
  <c r="AC139" i="72"/>
  <c r="AC138" i="72"/>
  <c r="AC137" i="72"/>
  <c r="AC136" i="72"/>
  <c r="AC135" i="72"/>
  <c r="AC134" i="72"/>
  <c r="AC133" i="72"/>
  <c r="AC132" i="72"/>
  <c r="AC131" i="72"/>
  <c r="AC130" i="72"/>
  <c r="AC129" i="72"/>
  <c r="AC128" i="72"/>
  <c r="AC127" i="72"/>
  <c r="AC126" i="72"/>
  <c r="AC125" i="72"/>
  <c r="AC124" i="72"/>
  <c r="AC123" i="72"/>
  <c r="AC122" i="72"/>
  <c r="AC121" i="72"/>
  <c r="AC120" i="72"/>
  <c r="AC119" i="72"/>
  <c r="AC118" i="72"/>
  <c r="AC117" i="72"/>
  <c r="AC116" i="72"/>
  <c r="AC115" i="72"/>
  <c r="AC114" i="72"/>
  <c r="AC113" i="72"/>
  <c r="AC112" i="72"/>
  <c r="AC111" i="72"/>
  <c r="AC110" i="72"/>
  <c r="AC109" i="72"/>
  <c r="AC108" i="72"/>
  <c r="AC107" i="72"/>
  <c r="AC106" i="72"/>
  <c r="AC105" i="72"/>
  <c r="AC104" i="72"/>
  <c r="AC103" i="72"/>
  <c r="AC102" i="72"/>
  <c r="AC101" i="72"/>
  <c r="AC100" i="72"/>
  <c r="AC99" i="72"/>
  <c r="AC98" i="72"/>
  <c r="AC97" i="72"/>
  <c r="AC96" i="72"/>
  <c r="AC95" i="72"/>
  <c r="AC94" i="72"/>
  <c r="AC93" i="72"/>
  <c r="AC92" i="72"/>
  <c r="AC91" i="72"/>
  <c r="AC90" i="72"/>
  <c r="AC89" i="72"/>
  <c r="AC88" i="72"/>
  <c r="AC87" i="72"/>
  <c r="AC86" i="72"/>
  <c r="AC85" i="72"/>
  <c r="AC84" i="72"/>
  <c r="AC83" i="72"/>
  <c r="AC82" i="72"/>
  <c r="AC81" i="72"/>
  <c r="AC80" i="72"/>
  <c r="AC79" i="72"/>
  <c r="AC78" i="72"/>
  <c r="AC77" i="72"/>
  <c r="AC76" i="72"/>
  <c r="AC75" i="72"/>
  <c r="AC74" i="72"/>
  <c r="AC73" i="72"/>
  <c r="AC72" i="72"/>
  <c r="AC71" i="72"/>
  <c r="AC70" i="72"/>
  <c r="AC69" i="72"/>
  <c r="AC68" i="72"/>
  <c r="AC67" i="72"/>
  <c r="AC66" i="72"/>
  <c r="AC65" i="72"/>
  <c r="AC64" i="72"/>
  <c r="AC63" i="72"/>
  <c r="AC62" i="72"/>
  <c r="AC61" i="72"/>
  <c r="AC60" i="72"/>
  <c r="AC59" i="72"/>
  <c r="AC58" i="72"/>
  <c r="AC57" i="72"/>
  <c r="AC56" i="72"/>
  <c r="AC55" i="72"/>
  <c r="AC54" i="72"/>
  <c r="AC53" i="72"/>
  <c r="AC52" i="72"/>
  <c r="AC51" i="72"/>
  <c r="AC50" i="72"/>
  <c r="AC49" i="72"/>
  <c r="AC48" i="72"/>
  <c r="AC47" i="72"/>
  <c r="AC46" i="72"/>
  <c r="AC45" i="72"/>
  <c r="AC44" i="72"/>
  <c r="AC43" i="72"/>
  <c r="AC42" i="72"/>
  <c r="AC41" i="72"/>
  <c r="AC40" i="72"/>
  <c r="AC39" i="72"/>
  <c r="AC38" i="72"/>
  <c r="AC37" i="72"/>
  <c r="AC36" i="72"/>
  <c r="AC35" i="72"/>
  <c r="AC34" i="72"/>
  <c r="AC33" i="72"/>
  <c r="AC32" i="72"/>
  <c r="AC31" i="72"/>
  <c r="AC26" i="72"/>
  <c r="AC25" i="72"/>
  <c r="AC24" i="72"/>
  <c r="AC23" i="72"/>
  <c r="AC22" i="72"/>
  <c r="AC21" i="72"/>
  <c r="AC20" i="72"/>
  <c r="AC19" i="72"/>
  <c r="AC18" i="72"/>
  <c r="AC17" i="72"/>
  <c r="AC16" i="72"/>
  <c r="AC15" i="72"/>
  <c r="AC14" i="72"/>
  <c r="AC164" i="57"/>
  <c r="AC163" i="57"/>
  <c r="AC162" i="57"/>
  <c r="AC161" i="57"/>
  <c r="AC160" i="57"/>
  <c r="AC159" i="57"/>
  <c r="AC158" i="57"/>
  <c r="AC157" i="57"/>
  <c r="AC140" i="57"/>
  <c r="AC139" i="57"/>
  <c r="AC138" i="57"/>
  <c r="AC137" i="57"/>
  <c r="AC136" i="57"/>
  <c r="AC135" i="57"/>
  <c r="AC134" i="57"/>
  <c r="AC133" i="57"/>
  <c r="AC132" i="57"/>
  <c r="AC131" i="57"/>
  <c r="AC130" i="57"/>
  <c r="AC129" i="57"/>
  <c r="AC128" i="57"/>
  <c r="AC127" i="57"/>
  <c r="AC126" i="57"/>
  <c r="AC125" i="57"/>
  <c r="AC124" i="57"/>
  <c r="AC123" i="57"/>
  <c r="AC122" i="57"/>
  <c r="AC121" i="57"/>
  <c r="AC120" i="57"/>
  <c r="AC119" i="57"/>
  <c r="AC118" i="57"/>
  <c r="AC117" i="57"/>
  <c r="AC116" i="57"/>
  <c r="AC115" i="57"/>
  <c r="AC114" i="57"/>
  <c r="AC113" i="57"/>
  <c r="AC112" i="57"/>
  <c r="AC111" i="57"/>
  <c r="AC110" i="57"/>
  <c r="AC109" i="57"/>
  <c r="AC108" i="57"/>
  <c r="AC107" i="57"/>
  <c r="AC106" i="57"/>
  <c r="AC105" i="57"/>
  <c r="AC104" i="57"/>
  <c r="AC103" i="57"/>
  <c r="AC102" i="57"/>
  <c r="AC101" i="57"/>
  <c r="AC100" i="57"/>
  <c r="AC99" i="57"/>
  <c r="AC98" i="57"/>
  <c r="AC97" i="57"/>
  <c r="AC96" i="57"/>
  <c r="AC95" i="57"/>
  <c r="AC94" i="57"/>
  <c r="AC93" i="57"/>
  <c r="AC92" i="57"/>
  <c r="AC91" i="57"/>
  <c r="AC90" i="57"/>
  <c r="AC89" i="57"/>
  <c r="AC88" i="57"/>
  <c r="AC87" i="57"/>
  <c r="AC86" i="57"/>
  <c r="AC85" i="57"/>
  <c r="AC84" i="57"/>
  <c r="AC83" i="57"/>
  <c r="AC82" i="57"/>
  <c r="AC81" i="57"/>
  <c r="AC80" i="57"/>
  <c r="AC79" i="57"/>
  <c r="AC78" i="57"/>
  <c r="AC77" i="57"/>
  <c r="AC76" i="57"/>
  <c r="AC75" i="57"/>
  <c r="AC74" i="57"/>
  <c r="AC73" i="57"/>
  <c r="AC72" i="57"/>
  <c r="AC71" i="57"/>
  <c r="AC70" i="57"/>
  <c r="AC69" i="57"/>
  <c r="AC68" i="57"/>
  <c r="AC67" i="57"/>
  <c r="AC66" i="57"/>
  <c r="AC65" i="57"/>
  <c r="AC64" i="57"/>
  <c r="AC63" i="57"/>
  <c r="AC62" i="57"/>
  <c r="AC61" i="57"/>
  <c r="AC60" i="57"/>
  <c r="AC59" i="57"/>
  <c r="AC58" i="57"/>
  <c r="AC57" i="57"/>
  <c r="AC56" i="57"/>
  <c r="AC55" i="57"/>
  <c r="AC54" i="57"/>
  <c r="AC53" i="57"/>
  <c r="AC52" i="57"/>
  <c r="AC51" i="57"/>
  <c r="AC50" i="57"/>
  <c r="AC49" i="57"/>
  <c r="AC48" i="57"/>
  <c r="AC47" i="57"/>
  <c r="AC46" i="57"/>
  <c r="AC45" i="57"/>
  <c r="AC44" i="57"/>
  <c r="AC43" i="57"/>
  <c r="AC42" i="57"/>
  <c r="AC41" i="57"/>
  <c r="AC40" i="57"/>
  <c r="AC39" i="57"/>
  <c r="AC38" i="57"/>
  <c r="AC37" i="57"/>
  <c r="AC36" i="57"/>
  <c r="AC35" i="57"/>
  <c r="AC34" i="57"/>
  <c r="AC33" i="57"/>
  <c r="AC32" i="57"/>
  <c r="AC31" i="57"/>
  <c r="AC26" i="57"/>
  <c r="AC25" i="57"/>
  <c r="AC24" i="57"/>
  <c r="AC23" i="57"/>
  <c r="AC22" i="57"/>
  <c r="AC21" i="57"/>
  <c r="AC20" i="57"/>
  <c r="AC19" i="57"/>
  <c r="AC18" i="57"/>
  <c r="AC17" i="57"/>
  <c r="AC16" i="57"/>
  <c r="AC15" i="57"/>
  <c r="AC14" i="57"/>
  <c r="AB162" i="101"/>
  <c r="AB161" i="101"/>
  <c r="AB160" i="101"/>
  <c r="AB159" i="101"/>
  <c r="AB158" i="101"/>
  <c r="AB157" i="101"/>
  <c r="AB140" i="101"/>
  <c r="AB139" i="101"/>
  <c r="AB138" i="101"/>
  <c r="AB137" i="101"/>
  <c r="AB136" i="101"/>
  <c r="AB135" i="101"/>
  <c r="AB134" i="101"/>
  <c r="AB133" i="101"/>
  <c r="AB132" i="101"/>
  <c r="AB131" i="101"/>
  <c r="AB130" i="101"/>
  <c r="AB129" i="101"/>
  <c r="AB128" i="101"/>
  <c r="AB127" i="101"/>
  <c r="AB126" i="101"/>
  <c r="AB125" i="101"/>
  <c r="AB124" i="101"/>
  <c r="AB123" i="101"/>
  <c r="AB122" i="101"/>
  <c r="AB121" i="101"/>
  <c r="AB120" i="101"/>
  <c r="AB119" i="101"/>
  <c r="AB118" i="101"/>
  <c r="AB117" i="101"/>
  <c r="AB116" i="101"/>
  <c r="AB115" i="101"/>
  <c r="AB114" i="101"/>
  <c r="AB113" i="101"/>
  <c r="AB112" i="101"/>
  <c r="AB111" i="101"/>
  <c r="AB110" i="101"/>
  <c r="AB109" i="101"/>
  <c r="AB108" i="101"/>
  <c r="AB107" i="101"/>
  <c r="AB106" i="101"/>
  <c r="AB105" i="101"/>
  <c r="AB104" i="101"/>
  <c r="AB103" i="101"/>
  <c r="AB102" i="101"/>
  <c r="AB101" i="101"/>
  <c r="AB100" i="101"/>
  <c r="AB99" i="101"/>
  <c r="AB98" i="101"/>
  <c r="AB97" i="101"/>
  <c r="AB96" i="101"/>
  <c r="AB95" i="101"/>
  <c r="AB94" i="101"/>
  <c r="AB93" i="101"/>
  <c r="AB92" i="101"/>
  <c r="AB91" i="101"/>
  <c r="AB90" i="101"/>
  <c r="AB89" i="101"/>
  <c r="AB88" i="101"/>
  <c r="AB87" i="101"/>
  <c r="AB86" i="101"/>
  <c r="AB85" i="101"/>
  <c r="AB84" i="101"/>
  <c r="AB83" i="101"/>
  <c r="AB82" i="101"/>
  <c r="AB81" i="101"/>
  <c r="AB80" i="101"/>
  <c r="AB79" i="101"/>
  <c r="AB78" i="101"/>
  <c r="AB77" i="101"/>
  <c r="AB76" i="101"/>
  <c r="AB75" i="101"/>
  <c r="AB74" i="101"/>
  <c r="AB73" i="101"/>
  <c r="AB72" i="101"/>
  <c r="AB71" i="101"/>
  <c r="AB70" i="101"/>
  <c r="AB69" i="101"/>
  <c r="AB68" i="101"/>
  <c r="AB67" i="101"/>
  <c r="AB66" i="101"/>
  <c r="AB65" i="101"/>
  <c r="AB64" i="101"/>
  <c r="AB63" i="101"/>
  <c r="AB62" i="101"/>
  <c r="AB61" i="101"/>
  <c r="AB60" i="101"/>
  <c r="AB59" i="101"/>
  <c r="AB58" i="101"/>
  <c r="AB57" i="101"/>
  <c r="AB56" i="101"/>
  <c r="AB55" i="101"/>
  <c r="AB54" i="101"/>
  <c r="AB53" i="101"/>
  <c r="AB52" i="101"/>
  <c r="AB51" i="101"/>
  <c r="AB50" i="101"/>
  <c r="AB49" i="101"/>
  <c r="AB48" i="101"/>
  <c r="AB47" i="101"/>
  <c r="AB46" i="101"/>
  <c r="AB45" i="101"/>
  <c r="AB44" i="101"/>
  <c r="AB43" i="101"/>
  <c r="AB42" i="101"/>
  <c r="AB41" i="101"/>
  <c r="AB40" i="101"/>
  <c r="AB39" i="101"/>
  <c r="AB38" i="101"/>
  <c r="AB37" i="101"/>
  <c r="AB36" i="101"/>
  <c r="AB35" i="101"/>
  <c r="AB34" i="101"/>
  <c r="AB33" i="101"/>
  <c r="AB31" i="101"/>
  <c r="AB26" i="101"/>
  <c r="AB25" i="101"/>
  <c r="AB24" i="101"/>
  <c r="AB23" i="101"/>
  <c r="AB22" i="101"/>
  <c r="AB21" i="101"/>
  <c r="AB20" i="101"/>
  <c r="AB19" i="101"/>
  <c r="AB18" i="101"/>
  <c r="AB17" i="101"/>
  <c r="AB16" i="101"/>
  <c r="AB15" i="101"/>
  <c r="AB14" i="101"/>
  <c r="AB162" i="100"/>
  <c r="AB161" i="100"/>
  <c r="AB160" i="100"/>
  <c r="AB159" i="100"/>
  <c r="AB158" i="100"/>
  <c r="AB157" i="100"/>
  <c r="AB140" i="100"/>
  <c r="AB139" i="100"/>
  <c r="AB138" i="100"/>
  <c r="AB137" i="100"/>
  <c r="AB136" i="100"/>
  <c r="AB135" i="100"/>
  <c r="AB134" i="100"/>
  <c r="AB133" i="100"/>
  <c r="AB132" i="100"/>
  <c r="AB131" i="100"/>
  <c r="AB130" i="100"/>
  <c r="AB129" i="100"/>
  <c r="AB128" i="100"/>
  <c r="AB127" i="100"/>
  <c r="AB126" i="100"/>
  <c r="AB125" i="100"/>
  <c r="AB124" i="100"/>
  <c r="AB123" i="100"/>
  <c r="AB122" i="100"/>
  <c r="AB121" i="100"/>
  <c r="AB120" i="100"/>
  <c r="AB119" i="100"/>
  <c r="AB118" i="100"/>
  <c r="AB117" i="100"/>
  <c r="AB116" i="100"/>
  <c r="AB115" i="100"/>
  <c r="AB114" i="100"/>
  <c r="AB113" i="100"/>
  <c r="AB112" i="100"/>
  <c r="AB111" i="100"/>
  <c r="AB110" i="100"/>
  <c r="AB109" i="100"/>
  <c r="AB108" i="100"/>
  <c r="AB107" i="100"/>
  <c r="AB106" i="100"/>
  <c r="AB105" i="100"/>
  <c r="AB104" i="100"/>
  <c r="AB103" i="100"/>
  <c r="AB102" i="100"/>
  <c r="AB101" i="100"/>
  <c r="AB100" i="100"/>
  <c r="AB99" i="100"/>
  <c r="AB98" i="100"/>
  <c r="AB97" i="100"/>
  <c r="AB96" i="100"/>
  <c r="AB95" i="100"/>
  <c r="AB94" i="100"/>
  <c r="AB93" i="100"/>
  <c r="AB92" i="100"/>
  <c r="AB91" i="100"/>
  <c r="AB90" i="100"/>
  <c r="AB89" i="100"/>
  <c r="AB88" i="100"/>
  <c r="AB87" i="100"/>
  <c r="AB86" i="100"/>
  <c r="AB85" i="100"/>
  <c r="AB84" i="100"/>
  <c r="AB83" i="100"/>
  <c r="AB82" i="100"/>
  <c r="AB81" i="100"/>
  <c r="AB80" i="100"/>
  <c r="AB79" i="100"/>
  <c r="AB78" i="100"/>
  <c r="AB77" i="100"/>
  <c r="AB76" i="100"/>
  <c r="AB75" i="100"/>
  <c r="AB74" i="100"/>
  <c r="AB73" i="100"/>
  <c r="AB72" i="100"/>
  <c r="AB71" i="100"/>
  <c r="AB70" i="100"/>
  <c r="AB69" i="100"/>
  <c r="AB68" i="100"/>
  <c r="AB67" i="100"/>
  <c r="AB66" i="100"/>
  <c r="AB65" i="100"/>
  <c r="AB64" i="100"/>
  <c r="AB63" i="100"/>
  <c r="AB62" i="100"/>
  <c r="AB61" i="100"/>
  <c r="AB60" i="100"/>
  <c r="AB59" i="100"/>
  <c r="AB58" i="100"/>
  <c r="AB57" i="100"/>
  <c r="AB56" i="100"/>
  <c r="AB55" i="100"/>
  <c r="AB54" i="100"/>
  <c r="AB53" i="100"/>
  <c r="AB52" i="100"/>
  <c r="AB51" i="100"/>
  <c r="AB50" i="100"/>
  <c r="AB49" i="100"/>
  <c r="AB48" i="100"/>
  <c r="AB47" i="100"/>
  <c r="AB46" i="100"/>
  <c r="AB45" i="100"/>
  <c r="AB44" i="100"/>
  <c r="AB43" i="100"/>
  <c r="AB42" i="100"/>
  <c r="AB41" i="100"/>
  <c r="AB40" i="100"/>
  <c r="AB39" i="100"/>
  <c r="AB38" i="100"/>
  <c r="AB37" i="100"/>
  <c r="AB36" i="100"/>
  <c r="AB35" i="100"/>
  <c r="AB34" i="100"/>
  <c r="AB33" i="100"/>
  <c r="AB31" i="100"/>
  <c r="AB26" i="100"/>
  <c r="AB25" i="100"/>
  <c r="AB24" i="100"/>
  <c r="AB23" i="100"/>
  <c r="AB22" i="100"/>
  <c r="AB21" i="100"/>
  <c r="AB20" i="100"/>
  <c r="AB19" i="100"/>
  <c r="AB18" i="100"/>
  <c r="AB17" i="100"/>
  <c r="AB16" i="100"/>
  <c r="AB15" i="100"/>
  <c r="AB14" i="100"/>
  <c r="AB162" i="99"/>
  <c r="AB161" i="99"/>
  <c r="AB160" i="99"/>
  <c r="AB159" i="99"/>
  <c r="AB158" i="99"/>
  <c r="AB157" i="99"/>
  <c r="AB140" i="99"/>
  <c r="AB139" i="99"/>
  <c r="AB138" i="99"/>
  <c r="AB137" i="99"/>
  <c r="AB136" i="99"/>
  <c r="AB135" i="99"/>
  <c r="AB134" i="99"/>
  <c r="AB133" i="99"/>
  <c r="AB132" i="99"/>
  <c r="AB131" i="99"/>
  <c r="AB130" i="99"/>
  <c r="AB129" i="99"/>
  <c r="AB128" i="99"/>
  <c r="AB127" i="99"/>
  <c r="AB126" i="99"/>
  <c r="AB125" i="99"/>
  <c r="AB124" i="99"/>
  <c r="AB123" i="99"/>
  <c r="AB122" i="99"/>
  <c r="AB121" i="99"/>
  <c r="AB120" i="99"/>
  <c r="AB119" i="99"/>
  <c r="AB118" i="99"/>
  <c r="AB117" i="99"/>
  <c r="AB116" i="99"/>
  <c r="AB115" i="99"/>
  <c r="AB114" i="99"/>
  <c r="AB113" i="99"/>
  <c r="AB112" i="99"/>
  <c r="AB111" i="99"/>
  <c r="AB110" i="99"/>
  <c r="AB109" i="99"/>
  <c r="AB108" i="99"/>
  <c r="AB107" i="99"/>
  <c r="AB106" i="99"/>
  <c r="AB105" i="99"/>
  <c r="AB104" i="99"/>
  <c r="AB103" i="99"/>
  <c r="AB102" i="99"/>
  <c r="AB101" i="99"/>
  <c r="AB100" i="99"/>
  <c r="AB99" i="99"/>
  <c r="AB98" i="99"/>
  <c r="AB97" i="99"/>
  <c r="AB96" i="99"/>
  <c r="AB95" i="99"/>
  <c r="AB94" i="99"/>
  <c r="AB93" i="99"/>
  <c r="AB92" i="99"/>
  <c r="AB91" i="99"/>
  <c r="AB90" i="99"/>
  <c r="AB89" i="99"/>
  <c r="AB88" i="99"/>
  <c r="AB87" i="99"/>
  <c r="AB86" i="99"/>
  <c r="AB85" i="99"/>
  <c r="AB84" i="99"/>
  <c r="AB83" i="99"/>
  <c r="AB82" i="99"/>
  <c r="AB81" i="99"/>
  <c r="AB80" i="99"/>
  <c r="AB79" i="99"/>
  <c r="AB78" i="99"/>
  <c r="AB77" i="99"/>
  <c r="AB76" i="99"/>
  <c r="AB75" i="99"/>
  <c r="AB74" i="99"/>
  <c r="AB73" i="99"/>
  <c r="AB72" i="99"/>
  <c r="AB71" i="99"/>
  <c r="AB70" i="99"/>
  <c r="AB69" i="99"/>
  <c r="AB68" i="99"/>
  <c r="AB67" i="99"/>
  <c r="AB66" i="99"/>
  <c r="AB65" i="99"/>
  <c r="AB64" i="99"/>
  <c r="AB63" i="99"/>
  <c r="AB62" i="99"/>
  <c r="AB61" i="99"/>
  <c r="AB60" i="99"/>
  <c r="AB59" i="99"/>
  <c r="AB58" i="99"/>
  <c r="AB57" i="99"/>
  <c r="AB56" i="99"/>
  <c r="AB55" i="99"/>
  <c r="AB54" i="99"/>
  <c r="AB53" i="99"/>
  <c r="AB52" i="99"/>
  <c r="AB51" i="99"/>
  <c r="AB50" i="99"/>
  <c r="AB49" i="99"/>
  <c r="AB48" i="99"/>
  <c r="AB47" i="99"/>
  <c r="AB46" i="99"/>
  <c r="AB45" i="99"/>
  <c r="AB44" i="99"/>
  <c r="AB43" i="99"/>
  <c r="AB42" i="99"/>
  <c r="AB41" i="99"/>
  <c r="AB40" i="99"/>
  <c r="AB39" i="99"/>
  <c r="AB38" i="99"/>
  <c r="AB37" i="99"/>
  <c r="AB36" i="99"/>
  <c r="AB35" i="99"/>
  <c r="AB34" i="99"/>
  <c r="AB33" i="99"/>
  <c r="AB31" i="99"/>
  <c r="AB26" i="99"/>
  <c r="AB25" i="99"/>
  <c r="AB24" i="99"/>
  <c r="AB23" i="99"/>
  <c r="AB22" i="99"/>
  <c r="AB21" i="99"/>
  <c r="AB20" i="99"/>
  <c r="AB19" i="99"/>
  <c r="AB18" i="99"/>
  <c r="AB17" i="99"/>
  <c r="AB16" i="99"/>
  <c r="AB15" i="99"/>
  <c r="AB14" i="99"/>
  <c r="AB162" i="98"/>
  <c r="AB161" i="98"/>
  <c r="AB160" i="98"/>
  <c r="AB159" i="98"/>
  <c r="AB158" i="98"/>
  <c r="AB157" i="98"/>
  <c r="AB140" i="98"/>
  <c r="AB139" i="98"/>
  <c r="AB138" i="98"/>
  <c r="AB137" i="98"/>
  <c r="AB136" i="98"/>
  <c r="AB135" i="98"/>
  <c r="AB134" i="98"/>
  <c r="AB133" i="98"/>
  <c r="AB132" i="98"/>
  <c r="AB131" i="98"/>
  <c r="AB130" i="98"/>
  <c r="AB129" i="98"/>
  <c r="AB128" i="98"/>
  <c r="AB127" i="98"/>
  <c r="AB126" i="98"/>
  <c r="AB125" i="98"/>
  <c r="AB124" i="98"/>
  <c r="AB123" i="98"/>
  <c r="AB122" i="98"/>
  <c r="AB121" i="98"/>
  <c r="AB120" i="98"/>
  <c r="AB119" i="98"/>
  <c r="AB118" i="98"/>
  <c r="AB117" i="98"/>
  <c r="AB116" i="98"/>
  <c r="AB115" i="98"/>
  <c r="AB114" i="98"/>
  <c r="AB113" i="98"/>
  <c r="AB112" i="98"/>
  <c r="AB111" i="98"/>
  <c r="AB110" i="98"/>
  <c r="AB109" i="98"/>
  <c r="AB108" i="98"/>
  <c r="AB107" i="98"/>
  <c r="AB106" i="98"/>
  <c r="AB105" i="98"/>
  <c r="AB104" i="98"/>
  <c r="AB103" i="98"/>
  <c r="AB102" i="98"/>
  <c r="AB101" i="98"/>
  <c r="AB100" i="98"/>
  <c r="AB99" i="98"/>
  <c r="AB98" i="98"/>
  <c r="AB97" i="98"/>
  <c r="AB96" i="98"/>
  <c r="AB95" i="98"/>
  <c r="AB94" i="98"/>
  <c r="AB93" i="98"/>
  <c r="AB92" i="98"/>
  <c r="AB91" i="98"/>
  <c r="AB90" i="98"/>
  <c r="AB89" i="98"/>
  <c r="AB88" i="98"/>
  <c r="AB87" i="98"/>
  <c r="AB86" i="98"/>
  <c r="AB85" i="98"/>
  <c r="AB84" i="98"/>
  <c r="AB83" i="98"/>
  <c r="AB82" i="98"/>
  <c r="AB81" i="98"/>
  <c r="AB80" i="98"/>
  <c r="AB79" i="98"/>
  <c r="AB78" i="98"/>
  <c r="AB77" i="98"/>
  <c r="AB76" i="98"/>
  <c r="AB75" i="98"/>
  <c r="AB74" i="98"/>
  <c r="AB73" i="98"/>
  <c r="AB72" i="98"/>
  <c r="AB71" i="98"/>
  <c r="AB70" i="98"/>
  <c r="AB69" i="98"/>
  <c r="AB68" i="98"/>
  <c r="AB67" i="98"/>
  <c r="AB66" i="98"/>
  <c r="AB65" i="98"/>
  <c r="AB64" i="98"/>
  <c r="AB63" i="98"/>
  <c r="AB62" i="98"/>
  <c r="AB61" i="98"/>
  <c r="AB60" i="98"/>
  <c r="AB59" i="98"/>
  <c r="AB58" i="98"/>
  <c r="AB57" i="98"/>
  <c r="AB56" i="98"/>
  <c r="AB55" i="98"/>
  <c r="AB54" i="98"/>
  <c r="AB53" i="98"/>
  <c r="AB52" i="98"/>
  <c r="AB51" i="98"/>
  <c r="AB50" i="98"/>
  <c r="AB49" i="98"/>
  <c r="AB48" i="98"/>
  <c r="AB47" i="98"/>
  <c r="AB46" i="98"/>
  <c r="AB45" i="98"/>
  <c r="AB44" i="98"/>
  <c r="AB43" i="98"/>
  <c r="AB42" i="98"/>
  <c r="AB41" i="98"/>
  <c r="AB40" i="98"/>
  <c r="AB39" i="98"/>
  <c r="AB38" i="98"/>
  <c r="AB37" i="98"/>
  <c r="AB36" i="98"/>
  <c r="AB35" i="98"/>
  <c r="AB34" i="98"/>
  <c r="AB33" i="98"/>
  <c r="AB31" i="98"/>
  <c r="AB26" i="98"/>
  <c r="AB25" i="98"/>
  <c r="AB24" i="98"/>
  <c r="AB23" i="98"/>
  <c r="AB22" i="98"/>
  <c r="AB21" i="98"/>
  <c r="AB20" i="98"/>
  <c r="AB19" i="98"/>
  <c r="AB18" i="98"/>
  <c r="AB17" i="98"/>
  <c r="AB16" i="98"/>
  <c r="AB15" i="98"/>
  <c r="AB14" i="98"/>
  <c r="AB162" i="97"/>
  <c r="AB161" i="97"/>
  <c r="AB160" i="97"/>
  <c r="AB159" i="97"/>
  <c r="AB158" i="97"/>
  <c r="AB157" i="97"/>
  <c r="AB140" i="97"/>
  <c r="AB139" i="97"/>
  <c r="AB138" i="97"/>
  <c r="AB137" i="97"/>
  <c r="AB136" i="97"/>
  <c r="AB135" i="97"/>
  <c r="AB134" i="97"/>
  <c r="AB133" i="97"/>
  <c r="AB132" i="97"/>
  <c r="AB131" i="97"/>
  <c r="AB130" i="97"/>
  <c r="AB129" i="97"/>
  <c r="AB128" i="97"/>
  <c r="AB127" i="97"/>
  <c r="AB126" i="97"/>
  <c r="AB125" i="97"/>
  <c r="AB124" i="97"/>
  <c r="AB123" i="97"/>
  <c r="AB122" i="97"/>
  <c r="AB121" i="97"/>
  <c r="AB120" i="97"/>
  <c r="AB119" i="97"/>
  <c r="AB118" i="97"/>
  <c r="AB117" i="97"/>
  <c r="AB116" i="97"/>
  <c r="AB115" i="97"/>
  <c r="AB114" i="97"/>
  <c r="AB113" i="97"/>
  <c r="AB112" i="97"/>
  <c r="AB111" i="97"/>
  <c r="AB110" i="97"/>
  <c r="AB109" i="97"/>
  <c r="AB108" i="97"/>
  <c r="AB107" i="97"/>
  <c r="AB106" i="97"/>
  <c r="AB105" i="97"/>
  <c r="AB104" i="97"/>
  <c r="AB103" i="97"/>
  <c r="AB102" i="97"/>
  <c r="AB101" i="97"/>
  <c r="AB100" i="97"/>
  <c r="AB99" i="97"/>
  <c r="AB98" i="97"/>
  <c r="AB97" i="97"/>
  <c r="AB96" i="97"/>
  <c r="AB95" i="97"/>
  <c r="AB94" i="97"/>
  <c r="AB93" i="97"/>
  <c r="AB92" i="97"/>
  <c r="AB91" i="97"/>
  <c r="AB90" i="97"/>
  <c r="AB89" i="97"/>
  <c r="AB88" i="97"/>
  <c r="AB87" i="97"/>
  <c r="AB86" i="97"/>
  <c r="AB85" i="97"/>
  <c r="AB84" i="97"/>
  <c r="AB83" i="97"/>
  <c r="AB82" i="97"/>
  <c r="AB81" i="97"/>
  <c r="AB80" i="97"/>
  <c r="AB79" i="97"/>
  <c r="AB78" i="97"/>
  <c r="AB77" i="97"/>
  <c r="AB76" i="97"/>
  <c r="AB75" i="97"/>
  <c r="AB74" i="97"/>
  <c r="AB73" i="97"/>
  <c r="AB72" i="97"/>
  <c r="AB71" i="97"/>
  <c r="AB70" i="97"/>
  <c r="AB69" i="97"/>
  <c r="AB68" i="97"/>
  <c r="AB67" i="97"/>
  <c r="AB66" i="97"/>
  <c r="AB65" i="97"/>
  <c r="AB64" i="97"/>
  <c r="AB63" i="97"/>
  <c r="AB62" i="97"/>
  <c r="AB61" i="97"/>
  <c r="AB60" i="97"/>
  <c r="AB59" i="97"/>
  <c r="AB58" i="97"/>
  <c r="AB57" i="97"/>
  <c r="AB56" i="97"/>
  <c r="AB55" i="97"/>
  <c r="AB54" i="97"/>
  <c r="AB53" i="97"/>
  <c r="AB52" i="97"/>
  <c r="AB51" i="97"/>
  <c r="AB50" i="97"/>
  <c r="AB49" i="97"/>
  <c r="AB48" i="97"/>
  <c r="AB47" i="97"/>
  <c r="AB46" i="97"/>
  <c r="AB45" i="97"/>
  <c r="AB44" i="97"/>
  <c r="AB43" i="97"/>
  <c r="AB42" i="97"/>
  <c r="AB41" i="97"/>
  <c r="AB40" i="97"/>
  <c r="AB39" i="97"/>
  <c r="AB38" i="97"/>
  <c r="AB37" i="97"/>
  <c r="AB36" i="97"/>
  <c r="AB35" i="97"/>
  <c r="AB34" i="97"/>
  <c r="AB33" i="97"/>
  <c r="AB31" i="97"/>
  <c r="AB26" i="97"/>
  <c r="AB25" i="97"/>
  <c r="AB24" i="97"/>
  <c r="AB23" i="97"/>
  <c r="AB22" i="97"/>
  <c r="AB21" i="97"/>
  <c r="AB20" i="97"/>
  <c r="AB19" i="97"/>
  <c r="AB18" i="97"/>
  <c r="AB17" i="97"/>
  <c r="AB16" i="97"/>
  <c r="AB15" i="97"/>
  <c r="AB14" i="97"/>
  <c r="AB162" i="96"/>
  <c r="AB161" i="96"/>
  <c r="AB160" i="96"/>
  <c r="AB159" i="96"/>
  <c r="AB158" i="96"/>
  <c r="AB157" i="96"/>
  <c r="AB140" i="96"/>
  <c r="AB139" i="96"/>
  <c r="AB138" i="96"/>
  <c r="AB137" i="96"/>
  <c r="AB136" i="96"/>
  <c r="AB135" i="96"/>
  <c r="AB134" i="96"/>
  <c r="AB133" i="96"/>
  <c r="AB132" i="96"/>
  <c r="AB131" i="96"/>
  <c r="AB130" i="96"/>
  <c r="AB129" i="96"/>
  <c r="AB128" i="96"/>
  <c r="AB127" i="96"/>
  <c r="AB126" i="96"/>
  <c r="AB125" i="96"/>
  <c r="AB124" i="96"/>
  <c r="AB123" i="96"/>
  <c r="AB122" i="96"/>
  <c r="AB121" i="96"/>
  <c r="AB120" i="96"/>
  <c r="AB119" i="96"/>
  <c r="AB118" i="96"/>
  <c r="AB117" i="96"/>
  <c r="AB116" i="96"/>
  <c r="AB115" i="96"/>
  <c r="AB114" i="96"/>
  <c r="AB113" i="96"/>
  <c r="AB112" i="96"/>
  <c r="AB111" i="96"/>
  <c r="AB110" i="96"/>
  <c r="AB109" i="96"/>
  <c r="AB108" i="96"/>
  <c r="AB107" i="96"/>
  <c r="AB106" i="96"/>
  <c r="AB105" i="96"/>
  <c r="AB104" i="96"/>
  <c r="AB103" i="96"/>
  <c r="AB102" i="96"/>
  <c r="AB101" i="96"/>
  <c r="AB100" i="96"/>
  <c r="AB99" i="96"/>
  <c r="AB98" i="96"/>
  <c r="AB97" i="96"/>
  <c r="AB96" i="96"/>
  <c r="AB95" i="96"/>
  <c r="AB94" i="96"/>
  <c r="AB93" i="96"/>
  <c r="AB92" i="96"/>
  <c r="AB91" i="96"/>
  <c r="AB90" i="96"/>
  <c r="AB89" i="96"/>
  <c r="AB88" i="96"/>
  <c r="AB87" i="96"/>
  <c r="AB86" i="96"/>
  <c r="AB85" i="96"/>
  <c r="AB84" i="96"/>
  <c r="AB83" i="96"/>
  <c r="AB82" i="96"/>
  <c r="AB81" i="96"/>
  <c r="AB80" i="96"/>
  <c r="AB79" i="96"/>
  <c r="AB78" i="96"/>
  <c r="AB77" i="96"/>
  <c r="AB76" i="96"/>
  <c r="AB75" i="96"/>
  <c r="AB74" i="96"/>
  <c r="AB73" i="96"/>
  <c r="AB72" i="96"/>
  <c r="AB71" i="96"/>
  <c r="AB70" i="96"/>
  <c r="AB69" i="96"/>
  <c r="AB68" i="96"/>
  <c r="AB67" i="96"/>
  <c r="AB66" i="96"/>
  <c r="AB65" i="96"/>
  <c r="AB64" i="96"/>
  <c r="AB63" i="96"/>
  <c r="AB62" i="96"/>
  <c r="AB61" i="96"/>
  <c r="AB60" i="96"/>
  <c r="AB59" i="96"/>
  <c r="AB58" i="96"/>
  <c r="AB57" i="96"/>
  <c r="AB56" i="96"/>
  <c r="AB55" i="96"/>
  <c r="AB54" i="96"/>
  <c r="AB53" i="96"/>
  <c r="AB52" i="96"/>
  <c r="AB51" i="96"/>
  <c r="AB50" i="96"/>
  <c r="AB49" i="96"/>
  <c r="AB48" i="96"/>
  <c r="AB47" i="96"/>
  <c r="AB46" i="96"/>
  <c r="AB45" i="96"/>
  <c r="AB44" i="96"/>
  <c r="AB43" i="96"/>
  <c r="AB42" i="96"/>
  <c r="AB41" i="96"/>
  <c r="AB40" i="96"/>
  <c r="AB39" i="96"/>
  <c r="AB38" i="96"/>
  <c r="AB37" i="96"/>
  <c r="AB36" i="96"/>
  <c r="AB35" i="96"/>
  <c r="AB34" i="96"/>
  <c r="AB33" i="96"/>
  <c r="AB31" i="96"/>
  <c r="AB26" i="96"/>
  <c r="AB25" i="96"/>
  <c r="AB24" i="96"/>
  <c r="AB23" i="96"/>
  <c r="AB22" i="96"/>
  <c r="AB21" i="96"/>
  <c r="AB20" i="96"/>
  <c r="AB19" i="96"/>
  <c r="AB18" i="96"/>
  <c r="AB17" i="96"/>
  <c r="AB16" i="96"/>
  <c r="AB15" i="96"/>
  <c r="AB14" i="96"/>
  <c r="AB162" i="95"/>
  <c r="AB161" i="95"/>
  <c r="AB160" i="95"/>
  <c r="AB159" i="95"/>
  <c r="AB158" i="95"/>
  <c r="AB157" i="95"/>
  <c r="AB140" i="95"/>
  <c r="AB139" i="95"/>
  <c r="AB138" i="95"/>
  <c r="AB137" i="95"/>
  <c r="AB136" i="95"/>
  <c r="AB135" i="95"/>
  <c r="AB134" i="95"/>
  <c r="AB133" i="95"/>
  <c r="AB132" i="95"/>
  <c r="AB131" i="95"/>
  <c r="AB130" i="95"/>
  <c r="AB129" i="95"/>
  <c r="AB128" i="95"/>
  <c r="AB127" i="95"/>
  <c r="AB126" i="95"/>
  <c r="AB125" i="95"/>
  <c r="AB124" i="95"/>
  <c r="AB123" i="95"/>
  <c r="AB122" i="95"/>
  <c r="AB121" i="95"/>
  <c r="AB120" i="95"/>
  <c r="AB119" i="95"/>
  <c r="AB118" i="95"/>
  <c r="AB117" i="95"/>
  <c r="AB116" i="95"/>
  <c r="AB115" i="95"/>
  <c r="AB114" i="95"/>
  <c r="AB113" i="95"/>
  <c r="AB112" i="95"/>
  <c r="AB111" i="95"/>
  <c r="AB110" i="95"/>
  <c r="AB109" i="95"/>
  <c r="AB108" i="95"/>
  <c r="AB107" i="95"/>
  <c r="AB106" i="95"/>
  <c r="AB105" i="95"/>
  <c r="AB104" i="95"/>
  <c r="AB103" i="95"/>
  <c r="AB102" i="95"/>
  <c r="AB101" i="95"/>
  <c r="AB100" i="95"/>
  <c r="AB99" i="95"/>
  <c r="AB98" i="95"/>
  <c r="AB97" i="95"/>
  <c r="AB96" i="95"/>
  <c r="AB95" i="95"/>
  <c r="AB94" i="95"/>
  <c r="AB93" i="95"/>
  <c r="AB92" i="95"/>
  <c r="AB91" i="95"/>
  <c r="AB90" i="95"/>
  <c r="AB89" i="95"/>
  <c r="AB88" i="95"/>
  <c r="AB87" i="95"/>
  <c r="AB86" i="95"/>
  <c r="AB85" i="95"/>
  <c r="AB84" i="95"/>
  <c r="AB83" i="95"/>
  <c r="AB82" i="95"/>
  <c r="AB81" i="95"/>
  <c r="AB80" i="95"/>
  <c r="AB79" i="95"/>
  <c r="AB78" i="95"/>
  <c r="AB77" i="95"/>
  <c r="AB76" i="95"/>
  <c r="AB75" i="95"/>
  <c r="AB74" i="95"/>
  <c r="AB73" i="95"/>
  <c r="AB72" i="95"/>
  <c r="AB71" i="95"/>
  <c r="AB70" i="95"/>
  <c r="AB69" i="95"/>
  <c r="AB68" i="95"/>
  <c r="AB67" i="95"/>
  <c r="AB66" i="95"/>
  <c r="AB65" i="95"/>
  <c r="AB64" i="95"/>
  <c r="AB63" i="95"/>
  <c r="AB62" i="95"/>
  <c r="AB61" i="95"/>
  <c r="AB60" i="95"/>
  <c r="AB59" i="95"/>
  <c r="AB58" i="95"/>
  <c r="AB57" i="95"/>
  <c r="AB56" i="95"/>
  <c r="AB55" i="95"/>
  <c r="AB54" i="95"/>
  <c r="AB53" i="95"/>
  <c r="AB52" i="95"/>
  <c r="AB51" i="95"/>
  <c r="AB50" i="95"/>
  <c r="AB49" i="95"/>
  <c r="AB48" i="95"/>
  <c r="AB47" i="95"/>
  <c r="AB46" i="95"/>
  <c r="AB45" i="95"/>
  <c r="AB44" i="95"/>
  <c r="AB43" i="95"/>
  <c r="AB42" i="95"/>
  <c r="AB41" i="95"/>
  <c r="AB40" i="95"/>
  <c r="AB39" i="95"/>
  <c r="AB38" i="95"/>
  <c r="AB37" i="95"/>
  <c r="AB36" i="95"/>
  <c r="AB35" i="95"/>
  <c r="AB34" i="95"/>
  <c r="AB33" i="95"/>
  <c r="AB31" i="95"/>
  <c r="AB26" i="95"/>
  <c r="AB25" i="95"/>
  <c r="AB24" i="95"/>
  <c r="AB23" i="95"/>
  <c r="AB22" i="95"/>
  <c r="AB21" i="95"/>
  <c r="AB20" i="95"/>
  <c r="AB19" i="95"/>
  <c r="AB18" i="95"/>
  <c r="AB17" i="95"/>
  <c r="AB16" i="95"/>
  <c r="AB15" i="95"/>
  <c r="AB14" i="95"/>
  <c r="AB162" i="94"/>
  <c r="AB161" i="94"/>
  <c r="AB160" i="94"/>
  <c r="AB159" i="94"/>
  <c r="AB158" i="94"/>
  <c r="AB157" i="94"/>
  <c r="AB140" i="94"/>
  <c r="AB139" i="94"/>
  <c r="AB138" i="94"/>
  <c r="AB137" i="94"/>
  <c r="AB136" i="94"/>
  <c r="AB135" i="94"/>
  <c r="AB134" i="94"/>
  <c r="AB133" i="94"/>
  <c r="AB132" i="94"/>
  <c r="AB131" i="94"/>
  <c r="AB130" i="94"/>
  <c r="AB129" i="94"/>
  <c r="AB128" i="94"/>
  <c r="AB127" i="94"/>
  <c r="AB126" i="94"/>
  <c r="AB125" i="94"/>
  <c r="AB124" i="94"/>
  <c r="AB123" i="94"/>
  <c r="AB122" i="94"/>
  <c r="AB121" i="94"/>
  <c r="AB120" i="94"/>
  <c r="AB119" i="94"/>
  <c r="AB118" i="94"/>
  <c r="AB117" i="94"/>
  <c r="AB116" i="94"/>
  <c r="AB115" i="94"/>
  <c r="AB114" i="94"/>
  <c r="AB113" i="94"/>
  <c r="AB112" i="94"/>
  <c r="AB111" i="94"/>
  <c r="AB110" i="94"/>
  <c r="AB109" i="94"/>
  <c r="AB108" i="94"/>
  <c r="AB107" i="94"/>
  <c r="AB106" i="94"/>
  <c r="AB105" i="94"/>
  <c r="AB104" i="94"/>
  <c r="AB103" i="94"/>
  <c r="AB102" i="94"/>
  <c r="AB101" i="94"/>
  <c r="AB100" i="94"/>
  <c r="AB99" i="94"/>
  <c r="AB98" i="94"/>
  <c r="AB97" i="94"/>
  <c r="AB96" i="94"/>
  <c r="AB95" i="94"/>
  <c r="AB94" i="94"/>
  <c r="AB93" i="94"/>
  <c r="AB92" i="94"/>
  <c r="AB91" i="94"/>
  <c r="AB90" i="94"/>
  <c r="AB89" i="94"/>
  <c r="AB88" i="94"/>
  <c r="AB87" i="94"/>
  <c r="AB86" i="94"/>
  <c r="AB85" i="94"/>
  <c r="AB84" i="94"/>
  <c r="AB83" i="94"/>
  <c r="AB82" i="94"/>
  <c r="AB81" i="94"/>
  <c r="AB80" i="94"/>
  <c r="AB79" i="94"/>
  <c r="AB78" i="94"/>
  <c r="AB77" i="94"/>
  <c r="AB76" i="94"/>
  <c r="AB75" i="94"/>
  <c r="AB74" i="94"/>
  <c r="AB73" i="94"/>
  <c r="AB72" i="94"/>
  <c r="AB71" i="94"/>
  <c r="AB70" i="94"/>
  <c r="AB69" i="94"/>
  <c r="AB68" i="94"/>
  <c r="AB67" i="94"/>
  <c r="AB66" i="94"/>
  <c r="AB65" i="94"/>
  <c r="AB64" i="94"/>
  <c r="AB63" i="94"/>
  <c r="AB62" i="94"/>
  <c r="AB61" i="94"/>
  <c r="AB60" i="94"/>
  <c r="AB59" i="94"/>
  <c r="AB58" i="94"/>
  <c r="AB57" i="94"/>
  <c r="AB56" i="94"/>
  <c r="AB55" i="94"/>
  <c r="AB54" i="94"/>
  <c r="AB53" i="94"/>
  <c r="AB52" i="94"/>
  <c r="AB51" i="94"/>
  <c r="AB50" i="94"/>
  <c r="AB49" i="94"/>
  <c r="AB48" i="94"/>
  <c r="AB47" i="94"/>
  <c r="AB46" i="94"/>
  <c r="AB45" i="94"/>
  <c r="AB44" i="94"/>
  <c r="AB43" i="94"/>
  <c r="AB42" i="94"/>
  <c r="AB41" i="94"/>
  <c r="AB40" i="94"/>
  <c r="AB39" i="94"/>
  <c r="AB38" i="94"/>
  <c r="AB37" i="94"/>
  <c r="AB36" i="94"/>
  <c r="AB35" i="94"/>
  <c r="AB34" i="94"/>
  <c r="AB33" i="94"/>
  <c r="AB31" i="94"/>
  <c r="AB26" i="94"/>
  <c r="AB25" i="94"/>
  <c r="AB24" i="94"/>
  <c r="AB23" i="94"/>
  <c r="AB22" i="94"/>
  <c r="AB21" i="94"/>
  <c r="AB20" i="94"/>
  <c r="AB19" i="94"/>
  <c r="AB18" i="94"/>
  <c r="AB17" i="94"/>
  <c r="AB16" i="94"/>
  <c r="AB15" i="94"/>
  <c r="AB14" i="94"/>
  <c r="AB162" i="93"/>
  <c r="AB161" i="93"/>
  <c r="AB160" i="93"/>
  <c r="AB159" i="93"/>
  <c r="AB158" i="93"/>
  <c r="AB157" i="93"/>
  <c r="AB140" i="93"/>
  <c r="AB139" i="93"/>
  <c r="AB138" i="93"/>
  <c r="AB137" i="93"/>
  <c r="AB136" i="93"/>
  <c r="AB135" i="93"/>
  <c r="AB134" i="93"/>
  <c r="AB133" i="93"/>
  <c r="AB132" i="93"/>
  <c r="AB131" i="93"/>
  <c r="AB130" i="93"/>
  <c r="AB129" i="93"/>
  <c r="AB128" i="93"/>
  <c r="AB127" i="93"/>
  <c r="AB126" i="93"/>
  <c r="AB125" i="93"/>
  <c r="AB124" i="93"/>
  <c r="AB123" i="93"/>
  <c r="AB122" i="93"/>
  <c r="AB121" i="93"/>
  <c r="AB120" i="93"/>
  <c r="AB119" i="93"/>
  <c r="AB118" i="93"/>
  <c r="AB117" i="93"/>
  <c r="AB116" i="93"/>
  <c r="AB115" i="93"/>
  <c r="AB114" i="93"/>
  <c r="AB113" i="93"/>
  <c r="AB112" i="93"/>
  <c r="AB111" i="93"/>
  <c r="AB110" i="93"/>
  <c r="AB109" i="93"/>
  <c r="AB108" i="93"/>
  <c r="AB107" i="93"/>
  <c r="AB106" i="93"/>
  <c r="AB105" i="93"/>
  <c r="AB104" i="93"/>
  <c r="AB103" i="93"/>
  <c r="AB102" i="93"/>
  <c r="AB101" i="93"/>
  <c r="AB100" i="93"/>
  <c r="AB99" i="93"/>
  <c r="AB98" i="93"/>
  <c r="AB97" i="93"/>
  <c r="AB96" i="93"/>
  <c r="AB95" i="93"/>
  <c r="AB94" i="93"/>
  <c r="AB93" i="93"/>
  <c r="AB92" i="93"/>
  <c r="AB91" i="93"/>
  <c r="AB90" i="93"/>
  <c r="AB89" i="93"/>
  <c r="AB88" i="93"/>
  <c r="AB87" i="93"/>
  <c r="AB86" i="93"/>
  <c r="AB85" i="93"/>
  <c r="AB84" i="93"/>
  <c r="AB83" i="93"/>
  <c r="AB82" i="93"/>
  <c r="AB81" i="93"/>
  <c r="AB80" i="93"/>
  <c r="AB79" i="93"/>
  <c r="AB78" i="93"/>
  <c r="AB77" i="93"/>
  <c r="AB76" i="93"/>
  <c r="AB75" i="93"/>
  <c r="AB74" i="93"/>
  <c r="AB73" i="93"/>
  <c r="AB72" i="93"/>
  <c r="AB71" i="93"/>
  <c r="AB70" i="93"/>
  <c r="AB69" i="93"/>
  <c r="AB68" i="93"/>
  <c r="AB67" i="93"/>
  <c r="AB66" i="93"/>
  <c r="AB65" i="93"/>
  <c r="AB64" i="93"/>
  <c r="AB63" i="93"/>
  <c r="AB62" i="93"/>
  <c r="AB61" i="93"/>
  <c r="AB60" i="93"/>
  <c r="AB59" i="93"/>
  <c r="AB58" i="93"/>
  <c r="AB57" i="93"/>
  <c r="AB56" i="93"/>
  <c r="AB55" i="93"/>
  <c r="AB54" i="93"/>
  <c r="AB53" i="93"/>
  <c r="AB52" i="93"/>
  <c r="AB51" i="93"/>
  <c r="AB50" i="93"/>
  <c r="AB49" i="93"/>
  <c r="AB48" i="93"/>
  <c r="AB47" i="93"/>
  <c r="AB46" i="93"/>
  <c r="AB45" i="93"/>
  <c r="AB44" i="93"/>
  <c r="AB43" i="93"/>
  <c r="AB42" i="93"/>
  <c r="AB41" i="93"/>
  <c r="AB40" i="93"/>
  <c r="AB39" i="93"/>
  <c r="AB38" i="93"/>
  <c r="AB37" i="93"/>
  <c r="AB36" i="93"/>
  <c r="AB35" i="93"/>
  <c r="AB34" i="93"/>
  <c r="AB33" i="93"/>
  <c r="AB31" i="93"/>
  <c r="AB26" i="93"/>
  <c r="AB25" i="93"/>
  <c r="AB24" i="93"/>
  <c r="AB23" i="93"/>
  <c r="AB22" i="93"/>
  <c r="AB21" i="93"/>
  <c r="AB20" i="93"/>
  <c r="AB19" i="93"/>
  <c r="AB18" i="93"/>
  <c r="AB17" i="93"/>
  <c r="AB16" i="93"/>
  <c r="AB15" i="93"/>
  <c r="AB14" i="93"/>
  <c r="AB162" i="92"/>
  <c r="AB161" i="92"/>
  <c r="AB160" i="92"/>
  <c r="AB159" i="92"/>
  <c r="AB158" i="92"/>
  <c r="AB157" i="92"/>
  <c r="AB140" i="92"/>
  <c r="AB139" i="92"/>
  <c r="AB138" i="92"/>
  <c r="AB137" i="92"/>
  <c r="AB136" i="92"/>
  <c r="AB135" i="92"/>
  <c r="AB134" i="92"/>
  <c r="AB133" i="92"/>
  <c r="AB132" i="92"/>
  <c r="AB131" i="92"/>
  <c r="AB130" i="92"/>
  <c r="AB129" i="92"/>
  <c r="AB128" i="92"/>
  <c r="AB127" i="92"/>
  <c r="AB126" i="92"/>
  <c r="AB125" i="92"/>
  <c r="AB124" i="92"/>
  <c r="AB123" i="92"/>
  <c r="AB122" i="92"/>
  <c r="AB121" i="92"/>
  <c r="AB120" i="92"/>
  <c r="AB119" i="92"/>
  <c r="AB118" i="92"/>
  <c r="AB117" i="92"/>
  <c r="AB116" i="92"/>
  <c r="AB115" i="92"/>
  <c r="AB114" i="92"/>
  <c r="AB113" i="92"/>
  <c r="AB112" i="92"/>
  <c r="AB111" i="92"/>
  <c r="AB110" i="92"/>
  <c r="AB109" i="92"/>
  <c r="AB108" i="92"/>
  <c r="AB107" i="92"/>
  <c r="AB106" i="92"/>
  <c r="AB105" i="92"/>
  <c r="AB104" i="92"/>
  <c r="AB103" i="92"/>
  <c r="AB102" i="92"/>
  <c r="AB101" i="92"/>
  <c r="AB100" i="92"/>
  <c r="AB99" i="92"/>
  <c r="AB98" i="92"/>
  <c r="AB97" i="92"/>
  <c r="AB96" i="92"/>
  <c r="AB95" i="92"/>
  <c r="AB94" i="92"/>
  <c r="AB93" i="92"/>
  <c r="AB92" i="92"/>
  <c r="AB91" i="92"/>
  <c r="AB90" i="92"/>
  <c r="AB89" i="92"/>
  <c r="AB88" i="92"/>
  <c r="AB87" i="92"/>
  <c r="AB86" i="92"/>
  <c r="AB85" i="92"/>
  <c r="AB84" i="92"/>
  <c r="AB83" i="92"/>
  <c r="AB82" i="92"/>
  <c r="AB81" i="92"/>
  <c r="AB80" i="92"/>
  <c r="AB79" i="92"/>
  <c r="AB78" i="92"/>
  <c r="AB77" i="92"/>
  <c r="AB76" i="92"/>
  <c r="AB75" i="92"/>
  <c r="AB74" i="92"/>
  <c r="AB73" i="92"/>
  <c r="AB72" i="92"/>
  <c r="AB71" i="92"/>
  <c r="AB70" i="92"/>
  <c r="AB69" i="92"/>
  <c r="AB68" i="92"/>
  <c r="AB67" i="92"/>
  <c r="AB66" i="92"/>
  <c r="AB65" i="92"/>
  <c r="AB64" i="92"/>
  <c r="AB63" i="92"/>
  <c r="AB62" i="92"/>
  <c r="AB61" i="92"/>
  <c r="AB60" i="92"/>
  <c r="AB59" i="92"/>
  <c r="AB58" i="92"/>
  <c r="AB57" i="92"/>
  <c r="AB56" i="92"/>
  <c r="AB55" i="92"/>
  <c r="AB54" i="92"/>
  <c r="AB53" i="92"/>
  <c r="AB52" i="92"/>
  <c r="AB51" i="92"/>
  <c r="AB50" i="92"/>
  <c r="AB49" i="92"/>
  <c r="AB48" i="92"/>
  <c r="AB47" i="92"/>
  <c r="AB46" i="92"/>
  <c r="AB45" i="92"/>
  <c r="AB44" i="92"/>
  <c r="AB43" i="92"/>
  <c r="AB42" i="92"/>
  <c r="AB41" i="92"/>
  <c r="AB40" i="92"/>
  <c r="AB39" i="92"/>
  <c r="AB38" i="92"/>
  <c r="AB37" i="92"/>
  <c r="AB36" i="92"/>
  <c r="AB35" i="92"/>
  <c r="AB34" i="92"/>
  <c r="AB33" i="92"/>
  <c r="AB31" i="92"/>
  <c r="AB26" i="92"/>
  <c r="AB25" i="92"/>
  <c r="AB24" i="92"/>
  <c r="AB23" i="92"/>
  <c r="AB22" i="92"/>
  <c r="AB21" i="92"/>
  <c r="AB20" i="92"/>
  <c r="AB19" i="92"/>
  <c r="AB18" i="92"/>
  <c r="AB17" i="92"/>
  <c r="AB16" i="92"/>
  <c r="AB15" i="92"/>
  <c r="AB14" i="92"/>
  <c r="AB162" i="91"/>
  <c r="AB161" i="91"/>
  <c r="AB160" i="91"/>
  <c r="AB159" i="91"/>
  <c r="AB158" i="91"/>
  <c r="AB157" i="91"/>
  <c r="AB140" i="91"/>
  <c r="AB139" i="91"/>
  <c r="AB138" i="91"/>
  <c r="AB137" i="91"/>
  <c r="AB136" i="91"/>
  <c r="AB135" i="91"/>
  <c r="AB134" i="91"/>
  <c r="AB133" i="91"/>
  <c r="AB132" i="91"/>
  <c r="AB131" i="91"/>
  <c r="AB130" i="91"/>
  <c r="AB129" i="91"/>
  <c r="AB128" i="91"/>
  <c r="AB127" i="91"/>
  <c r="AB126" i="91"/>
  <c r="AB125" i="91"/>
  <c r="AB124" i="91"/>
  <c r="AB123" i="91"/>
  <c r="AB122" i="91"/>
  <c r="AB121" i="91"/>
  <c r="AB120" i="91"/>
  <c r="AB119" i="91"/>
  <c r="AB118" i="91"/>
  <c r="AB117" i="91"/>
  <c r="AB116" i="91"/>
  <c r="AB115" i="91"/>
  <c r="AB114" i="91"/>
  <c r="AB113" i="91"/>
  <c r="AB112" i="91"/>
  <c r="AB111" i="91"/>
  <c r="AB110" i="91"/>
  <c r="AB109" i="91"/>
  <c r="AB108" i="91"/>
  <c r="AB107" i="91"/>
  <c r="AB106" i="91"/>
  <c r="AB105" i="91"/>
  <c r="AB104" i="91"/>
  <c r="AB103" i="91"/>
  <c r="AB102" i="91"/>
  <c r="AB101" i="91"/>
  <c r="AB100" i="91"/>
  <c r="AB99" i="91"/>
  <c r="AB98" i="91"/>
  <c r="AB97" i="91"/>
  <c r="AB96" i="91"/>
  <c r="AB95" i="91"/>
  <c r="AB94" i="91"/>
  <c r="AB93" i="91"/>
  <c r="AB92" i="91"/>
  <c r="AB91" i="91"/>
  <c r="AB90" i="91"/>
  <c r="AB89" i="91"/>
  <c r="AB88" i="91"/>
  <c r="AB87" i="91"/>
  <c r="AB86" i="91"/>
  <c r="AB85" i="91"/>
  <c r="AB84" i="91"/>
  <c r="AB83" i="91"/>
  <c r="AB82" i="91"/>
  <c r="AB81" i="91"/>
  <c r="AB80" i="91"/>
  <c r="AB79" i="91"/>
  <c r="AB78" i="91"/>
  <c r="AB77" i="91"/>
  <c r="AB76" i="91"/>
  <c r="AB75" i="91"/>
  <c r="AB74" i="91"/>
  <c r="AB73" i="91"/>
  <c r="AB72" i="91"/>
  <c r="AB71" i="91"/>
  <c r="AB70" i="91"/>
  <c r="AB69" i="91"/>
  <c r="AB68" i="91"/>
  <c r="AB67" i="91"/>
  <c r="AB66" i="91"/>
  <c r="AB65" i="91"/>
  <c r="AB64" i="91"/>
  <c r="AB63" i="91"/>
  <c r="AB62" i="91"/>
  <c r="AB61" i="91"/>
  <c r="AB60" i="91"/>
  <c r="AB59" i="91"/>
  <c r="AB58" i="91"/>
  <c r="AB57" i="91"/>
  <c r="AB56" i="91"/>
  <c r="AB55" i="91"/>
  <c r="AB54" i="91"/>
  <c r="AB53" i="91"/>
  <c r="AB52" i="91"/>
  <c r="AB51" i="91"/>
  <c r="AB50" i="91"/>
  <c r="AB49" i="91"/>
  <c r="AB48" i="91"/>
  <c r="AB47" i="91"/>
  <c r="AB46" i="91"/>
  <c r="AB45" i="91"/>
  <c r="AB44" i="91"/>
  <c r="AB43" i="91"/>
  <c r="AB42" i="91"/>
  <c r="AB41" i="91"/>
  <c r="AB40" i="91"/>
  <c r="AB39" i="91"/>
  <c r="AB38" i="91"/>
  <c r="AB37" i="91"/>
  <c r="AB36" i="91"/>
  <c r="AB35" i="91"/>
  <c r="AB34" i="91"/>
  <c r="AB33" i="91"/>
  <c r="AB31" i="91"/>
  <c r="AB26" i="91"/>
  <c r="AB25" i="91"/>
  <c r="AB24" i="91"/>
  <c r="AB23" i="91"/>
  <c r="AB22" i="91"/>
  <c r="AB21" i="91"/>
  <c r="AB20" i="91"/>
  <c r="AB19" i="91"/>
  <c r="AB18" i="91"/>
  <c r="AB17" i="91"/>
  <c r="AB16" i="91"/>
  <c r="AB15" i="91"/>
  <c r="AB14" i="91"/>
  <c r="AB162" i="90"/>
  <c r="AB161" i="90"/>
  <c r="AB160" i="90"/>
  <c r="AB159" i="90"/>
  <c r="AB158" i="90"/>
  <c r="AB157" i="90"/>
  <c r="AB140" i="90"/>
  <c r="AB139" i="90"/>
  <c r="AB138" i="90"/>
  <c r="AB137" i="90"/>
  <c r="AB136" i="90"/>
  <c r="AB135" i="90"/>
  <c r="AB134" i="90"/>
  <c r="AB133" i="90"/>
  <c r="AB132" i="90"/>
  <c r="AB131" i="90"/>
  <c r="AB130" i="90"/>
  <c r="AB129" i="90"/>
  <c r="AB128" i="90"/>
  <c r="AB127" i="90"/>
  <c r="AB126" i="90"/>
  <c r="AB125" i="90"/>
  <c r="AB124" i="90"/>
  <c r="AB123" i="90"/>
  <c r="AB122" i="90"/>
  <c r="AB121" i="90"/>
  <c r="AB120" i="90"/>
  <c r="AB119" i="90"/>
  <c r="AB118" i="90"/>
  <c r="AB117" i="90"/>
  <c r="AB116" i="90"/>
  <c r="AB115" i="90"/>
  <c r="AB114" i="90"/>
  <c r="AB113" i="90"/>
  <c r="AB112" i="90"/>
  <c r="AB111" i="90"/>
  <c r="AB110" i="90"/>
  <c r="AB109" i="90"/>
  <c r="AB108" i="90"/>
  <c r="AB107" i="90"/>
  <c r="AB106" i="90"/>
  <c r="AB105" i="90"/>
  <c r="AB104" i="90"/>
  <c r="AB103" i="90"/>
  <c r="AB102" i="90"/>
  <c r="AB101" i="90"/>
  <c r="AB100" i="90"/>
  <c r="AB99" i="90"/>
  <c r="AB98" i="90"/>
  <c r="AB97" i="90"/>
  <c r="AB96" i="90"/>
  <c r="AB95" i="90"/>
  <c r="AB94" i="90"/>
  <c r="AB93" i="90"/>
  <c r="AB92" i="90"/>
  <c r="AB91" i="90"/>
  <c r="AB90" i="90"/>
  <c r="AB89" i="90"/>
  <c r="AB88" i="90"/>
  <c r="AB87" i="90"/>
  <c r="AB86" i="90"/>
  <c r="AB85" i="90"/>
  <c r="AB84" i="90"/>
  <c r="AB83" i="90"/>
  <c r="AB82" i="90"/>
  <c r="AB81" i="90"/>
  <c r="AB80" i="90"/>
  <c r="AB79" i="90"/>
  <c r="AB78" i="90"/>
  <c r="AB77" i="90"/>
  <c r="AB76" i="90"/>
  <c r="AB75" i="90"/>
  <c r="AB74" i="90"/>
  <c r="AB73" i="90"/>
  <c r="AB72" i="90"/>
  <c r="AB71" i="90"/>
  <c r="AB70" i="90"/>
  <c r="AB69" i="90"/>
  <c r="AB68" i="90"/>
  <c r="AB67" i="90"/>
  <c r="AB66" i="90"/>
  <c r="AB65" i="90"/>
  <c r="AB64" i="90"/>
  <c r="AB63" i="90"/>
  <c r="AB62" i="90"/>
  <c r="AB61" i="90"/>
  <c r="AB60" i="90"/>
  <c r="AB59" i="90"/>
  <c r="AB58" i="90"/>
  <c r="AB57" i="90"/>
  <c r="AB56" i="90"/>
  <c r="AB55" i="90"/>
  <c r="AB54" i="90"/>
  <c r="AB53" i="90"/>
  <c r="AB52" i="90"/>
  <c r="AB51" i="90"/>
  <c r="AB50" i="90"/>
  <c r="AB49" i="90"/>
  <c r="AB48" i="90"/>
  <c r="AB47" i="90"/>
  <c r="AB46" i="90"/>
  <c r="AB45" i="90"/>
  <c r="AB44" i="90"/>
  <c r="AB43" i="90"/>
  <c r="AB42" i="90"/>
  <c r="AB41" i="90"/>
  <c r="AB40" i="90"/>
  <c r="AB39" i="90"/>
  <c r="AB38" i="90"/>
  <c r="AB37" i="90"/>
  <c r="AB36" i="90"/>
  <c r="AB35" i="90"/>
  <c r="AB34" i="90"/>
  <c r="AB33" i="90"/>
  <c r="AB31" i="90"/>
  <c r="AB26" i="90"/>
  <c r="AB25" i="90"/>
  <c r="AB24" i="90"/>
  <c r="AB23" i="90"/>
  <c r="AB22" i="90"/>
  <c r="AB21" i="90"/>
  <c r="AB20" i="90"/>
  <c r="AB19" i="90"/>
  <c r="AB18" i="90"/>
  <c r="AB17" i="90"/>
  <c r="AB16" i="90"/>
  <c r="AB15" i="90"/>
  <c r="AB14" i="90"/>
  <c r="AB162" i="89"/>
  <c r="AB161" i="89"/>
  <c r="AB160" i="89"/>
  <c r="AB159" i="89"/>
  <c r="AB158" i="89"/>
  <c r="AB157" i="89"/>
  <c r="AB140" i="89"/>
  <c r="AB139" i="89"/>
  <c r="AB138" i="89"/>
  <c r="AB137" i="89"/>
  <c r="AB136" i="89"/>
  <c r="AB135" i="89"/>
  <c r="AB134" i="89"/>
  <c r="AB133" i="89"/>
  <c r="AB132" i="89"/>
  <c r="AB131" i="89"/>
  <c r="AB130" i="89"/>
  <c r="AB129" i="89"/>
  <c r="AB128" i="89"/>
  <c r="AB127" i="89"/>
  <c r="AB126" i="89"/>
  <c r="AB125" i="89"/>
  <c r="AB124" i="89"/>
  <c r="AB123" i="89"/>
  <c r="AB122" i="89"/>
  <c r="AB121" i="89"/>
  <c r="AB120" i="89"/>
  <c r="AB119" i="89"/>
  <c r="AB118" i="89"/>
  <c r="AB117" i="89"/>
  <c r="AB116" i="89"/>
  <c r="AB115" i="89"/>
  <c r="AB114" i="89"/>
  <c r="AB113" i="89"/>
  <c r="AB112" i="89"/>
  <c r="AB111" i="89"/>
  <c r="AB110" i="89"/>
  <c r="AB109" i="89"/>
  <c r="AB108" i="89"/>
  <c r="AB107" i="89"/>
  <c r="AB106" i="89"/>
  <c r="AB105" i="89"/>
  <c r="AB104" i="89"/>
  <c r="AB103" i="89"/>
  <c r="AB102" i="89"/>
  <c r="AB101" i="89"/>
  <c r="AB100" i="89"/>
  <c r="AB99" i="89"/>
  <c r="AB98" i="89"/>
  <c r="AB97" i="89"/>
  <c r="AB96" i="89"/>
  <c r="AB95" i="89"/>
  <c r="AB94" i="89"/>
  <c r="AB93" i="89"/>
  <c r="AB92" i="89"/>
  <c r="AB91" i="89"/>
  <c r="AB90" i="89"/>
  <c r="AB89" i="89"/>
  <c r="AB88" i="89"/>
  <c r="AB87" i="89"/>
  <c r="AB86" i="89"/>
  <c r="AB85" i="89"/>
  <c r="AB84" i="89"/>
  <c r="AB83" i="89"/>
  <c r="AB82" i="89"/>
  <c r="AB81" i="89"/>
  <c r="AB80" i="89"/>
  <c r="AB79" i="89"/>
  <c r="AB78" i="89"/>
  <c r="AB77" i="89"/>
  <c r="AB76" i="89"/>
  <c r="AB75" i="89"/>
  <c r="AB74" i="89"/>
  <c r="AB73" i="89"/>
  <c r="AB72" i="89"/>
  <c r="AB71" i="89"/>
  <c r="AB70" i="89"/>
  <c r="AB69" i="89"/>
  <c r="AB68" i="89"/>
  <c r="AB67" i="89"/>
  <c r="AB66" i="89"/>
  <c r="AB65" i="89"/>
  <c r="AB64" i="89"/>
  <c r="AB63" i="89"/>
  <c r="AB62" i="89"/>
  <c r="AB61" i="89"/>
  <c r="AB60" i="89"/>
  <c r="AB59" i="89"/>
  <c r="AB58" i="89"/>
  <c r="AB57" i="89"/>
  <c r="AB56" i="89"/>
  <c r="AB55" i="89"/>
  <c r="AB54" i="89"/>
  <c r="AB53" i="89"/>
  <c r="AB52" i="89"/>
  <c r="AB51" i="89"/>
  <c r="AB50" i="89"/>
  <c r="AB49" i="89"/>
  <c r="AB48" i="89"/>
  <c r="AB47" i="89"/>
  <c r="AB46" i="89"/>
  <c r="AB45" i="89"/>
  <c r="AB44" i="89"/>
  <c r="AB43" i="89"/>
  <c r="AB42" i="89"/>
  <c r="AB41" i="89"/>
  <c r="AB40" i="89"/>
  <c r="AB39" i="89"/>
  <c r="AB38" i="89"/>
  <c r="AB37" i="89"/>
  <c r="AB36" i="89"/>
  <c r="AB35" i="89"/>
  <c r="AB34" i="89"/>
  <c r="AB33" i="89"/>
  <c r="AB31" i="89"/>
  <c r="AB26" i="89"/>
  <c r="AB25" i="89"/>
  <c r="AB24" i="89"/>
  <c r="AB23" i="89"/>
  <c r="AB22" i="89"/>
  <c r="AB21" i="89"/>
  <c r="AB20" i="89"/>
  <c r="AB19" i="89"/>
  <c r="AB18" i="89"/>
  <c r="AB17" i="89"/>
  <c r="AB16" i="89"/>
  <c r="AB15" i="89"/>
  <c r="AB14" i="89"/>
  <c r="AB162" i="88"/>
  <c r="AB161" i="88"/>
  <c r="AB160" i="88"/>
  <c r="AB159" i="88"/>
  <c r="AB158" i="88"/>
  <c r="AB157" i="88"/>
  <c r="AB140" i="88"/>
  <c r="AB139" i="88"/>
  <c r="AB138" i="88"/>
  <c r="AB137" i="88"/>
  <c r="AB136" i="88"/>
  <c r="AB135" i="88"/>
  <c r="AB134" i="88"/>
  <c r="AB133" i="88"/>
  <c r="AB132" i="88"/>
  <c r="AB131" i="88"/>
  <c r="AB130" i="88"/>
  <c r="AB129" i="88"/>
  <c r="AB128" i="88"/>
  <c r="AB127" i="88"/>
  <c r="AB126" i="88"/>
  <c r="AB125" i="88"/>
  <c r="AB124" i="88"/>
  <c r="AB123" i="88"/>
  <c r="AB122" i="88"/>
  <c r="AB121" i="88"/>
  <c r="AB120" i="88"/>
  <c r="AB119" i="88"/>
  <c r="AB118" i="88"/>
  <c r="AB117" i="88"/>
  <c r="AB116" i="88"/>
  <c r="AB115" i="88"/>
  <c r="AB114" i="88"/>
  <c r="AB113" i="88"/>
  <c r="AB112" i="88"/>
  <c r="AB111" i="88"/>
  <c r="AB110" i="88"/>
  <c r="AB109" i="88"/>
  <c r="AB108" i="88"/>
  <c r="AB107" i="88"/>
  <c r="AB106" i="88"/>
  <c r="AB105" i="88"/>
  <c r="AB104" i="88"/>
  <c r="AB103" i="88"/>
  <c r="AB102" i="88"/>
  <c r="AB101" i="88"/>
  <c r="AB100" i="88"/>
  <c r="AB99" i="88"/>
  <c r="AB98" i="88"/>
  <c r="AB97" i="88"/>
  <c r="AB96" i="88"/>
  <c r="AB95" i="88"/>
  <c r="AB94" i="88"/>
  <c r="AB93" i="88"/>
  <c r="AB92" i="88"/>
  <c r="AB91" i="88"/>
  <c r="AB90" i="88"/>
  <c r="AB89" i="88"/>
  <c r="AB88" i="88"/>
  <c r="AB87" i="88"/>
  <c r="AB86" i="88"/>
  <c r="AB85" i="88"/>
  <c r="AB84" i="88"/>
  <c r="AB83" i="88"/>
  <c r="AB82" i="88"/>
  <c r="AB81" i="88"/>
  <c r="AB80" i="88"/>
  <c r="AB79" i="88"/>
  <c r="AB78" i="88"/>
  <c r="AB77" i="88"/>
  <c r="AB76" i="88"/>
  <c r="AB75" i="88"/>
  <c r="AB74" i="88"/>
  <c r="AB73" i="88"/>
  <c r="AB72" i="88"/>
  <c r="AB71" i="88"/>
  <c r="AB70" i="88"/>
  <c r="AB69" i="88"/>
  <c r="AB68" i="88"/>
  <c r="AB67" i="88"/>
  <c r="AB66" i="88"/>
  <c r="AB65" i="88"/>
  <c r="AB64" i="88"/>
  <c r="AB63" i="88"/>
  <c r="AB62" i="88"/>
  <c r="AB61" i="88"/>
  <c r="AB60" i="88"/>
  <c r="AB59" i="88"/>
  <c r="AB58" i="88"/>
  <c r="AB57" i="88"/>
  <c r="AB56" i="88"/>
  <c r="AB55" i="88"/>
  <c r="AB54" i="88"/>
  <c r="AB53" i="88"/>
  <c r="AB52" i="88"/>
  <c r="AB51" i="88"/>
  <c r="AB50" i="88"/>
  <c r="AB49" i="88"/>
  <c r="AB48" i="88"/>
  <c r="AB47" i="88"/>
  <c r="AB46" i="88"/>
  <c r="AB45" i="88"/>
  <c r="AB44" i="88"/>
  <c r="AB43" i="88"/>
  <c r="AB42" i="88"/>
  <c r="AB41" i="88"/>
  <c r="AB40" i="88"/>
  <c r="AB39" i="88"/>
  <c r="AB38" i="88"/>
  <c r="AB37" i="88"/>
  <c r="AB36" i="88"/>
  <c r="AB35" i="88"/>
  <c r="AB34" i="88"/>
  <c r="AB33" i="88"/>
  <c r="AB31" i="88"/>
  <c r="AB26" i="88"/>
  <c r="AB25" i="88"/>
  <c r="AB24" i="88"/>
  <c r="AB23" i="88"/>
  <c r="AB22" i="88"/>
  <c r="AB21" i="88"/>
  <c r="AB20" i="88"/>
  <c r="AB19" i="88"/>
  <c r="AB18" i="88"/>
  <c r="AB17" i="88"/>
  <c r="AB16" i="88"/>
  <c r="AB15" i="88"/>
  <c r="AB14" i="88"/>
  <c r="AB162" i="87"/>
  <c r="AB161" i="87"/>
  <c r="AB160" i="87"/>
  <c r="AB159" i="87"/>
  <c r="AB158" i="87"/>
  <c r="AB157" i="87"/>
  <c r="AB140" i="87"/>
  <c r="AB139" i="87"/>
  <c r="AB138" i="87"/>
  <c r="AB137" i="87"/>
  <c r="AB136" i="87"/>
  <c r="AB135" i="87"/>
  <c r="AB134" i="87"/>
  <c r="AB133" i="87"/>
  <c r="AB132" i="87"/>
  <c r="AB131" i="87"/>
  <c r="AB130" i="87"/>
  <c r="AB129" i="87"/>
  <c r="AB128" i="87"/>
  <c r="AB127" i="87"/>
  <c r="AB126" i="87"/>
  <c r="AB125" i="87"/>
  <c r="AB124" i="87"/>
  <c r="AB123" i="87"/>
  <c r="AB122" i="87"/>
  <c r="AB121" i="87"/>
  <c r="AB120" i="87"/>
  <c r="AB119" i="87"/>
  <c r="AB118" i="87"/>
  <c r="AB117" i="87"/>
  <c r="AB116" i="87"/>
  <c r="AB115" i="87"/>
  <c r="AB114" i="87"/>
  <c r="AB113" i="87"/>
  <c r="AB112" i="87"/>
  <c r="AB111" i="87"/>
  <c r="AB110" i="87"/>
  <c r="AB109" i="87"/>
  <c r="AB108" i="87"/>
  <c r="AB107" i="87"/>
  <c r="AB106" i="87"/>
  <c r="AB105" i="87"/>
  <c r="AB104" i="87"/>
  <c r="AB103" i="87"/>
  <c r="AB102" i="87"/>
  <c r="AB101" i="87"/>
  <c r="AB100" i="87"/>
  <c r="AB99" i="87"/>
  <c r="AB98" i="87"/>
  <c r="AB97" i="87"/>
  <c r="AB96" i="87"/>
  <c r="AB95" i="87"/>
  <c r="AB94" i="87"/>
  <c r="AB93" i="87"/>
  <c r="AB92" i="87"/>
  <c r="AB91" i="87"/>
  <c r="AB90" i="87"/>
  <c r="AB89" i="87"/>
  <c r="AB88" i="87"/>
  <c r="AB87" i="87"/>
  <c r="AB86" i="87"/>
  <c r="AB85" i="87"/>
  <c r="AB84" i="87"/>
  <c r="AB83" i="87"/>
  <c r="AB82" i="87"/>
  <c r="AB81" i="87"/>
  <c r="AB80" i="87"/>
  <c r="AB79" i="87"/>
  <c r="AB78" i="87"/>
  <c r="AB77" i="87"/>
  <c r="AB76" i="87"/>
  <c r="AB75" i="87"/>
  <c r="AB74" i="87"/>
  <c r="AB73" i="87"/>
  <c r="AB72" i="87"/>
  <c r="AB71" i="87"/>
  <c r="AB70" i="87"/>
  <c r="AB69" i="87"/>
  <c r="AB68" i="87"/>
  <c r="AB67" i="87"/>
  <c r="AB66" i="87"/>
  <c r="AB65" i="87"/>
  <c r="AB64" i="87"/>
  <c r="AB63" i="87"/>
  <c r="AB62" i="87"/>
  <c r="AB61" i="87"/>
  <c r="AB60" i="87"/>
  <c r="AB59" i="87"/>
  <c r="AB58" i="87"/>
  <c r="AB57" i="87"/>
  <c r="AB56" i="87"/>
  <c r="AB55" i="87"/>
  <c r="AB54" i="87"/>
  <c r="AB53" i="87"/>
  <c r="AB52" i="87"/>
  <c r="AB51" i="87"/>
  <c r="AB50" i="87"/>
  <c r="AB49" i="87"/>
  <c r="AB48" i="87"/>
  <c r="AB47" i="87"/>
  <c r="AB46" i="87"/>
  <c r="AB45" i="87"/>
  <c r="AB44" i="87"/>
  <c r="AB43" i="87"/>
  <c r="AB42" i="87"/>
  <c r="AB41" i="87"/>
  <c r="AB40" i="87"/>
  <c r="AB39" i="87"/>
  <c r="AB38" i="87"/>
  <c r="AB37" i="87"/>
  <c r="AB36" i="87"/>
  <c r="AB35" i="87"/>
  <c r="AB34" i="87"/>
  <c r="AB33" i="87"/>
  <c r="AB31" i="87"/>
  <c r="AB26" i="87"/>
  <c r="AB25" i="87"/>
  <c r="AB24" i="87"/>
  <c r="AB23" i="87"/>
  <c r="AB22" i="87"/>
  <c r="AB21" i="87"/>
  <c r="AB20" i="87"/>
  <c r="AB19" i="87"/>
  <c r="AB18" i="87"/>
  <c r="AB17" i="87"/>
  <c r="AB16" i="87"/>
  <c r="AB15" i="87"/>
  <c r="AB14" i="87"/>
  <c r="AB162" i="86"/>
  <c r="AB161" i="86"/>
  <c r="AB160" i="86"/>
  <c r="AB159" i="86"/>
  <c r="AB158" i="86"/>
  <c r="AB157" i="86"/>
  <c r="AB140" i="86"/>
  <c r="AB139" i="86"/>
  <c r="AB138" i="86"/>
  <c r="AB137" i="86"/>
  <c r="AB136" i="86"/>
  <c r="AB135" i="86"/>
  <c r="AB134" i="86"/>
  <c r="AB133" i="86"/>
  <c r="AB132" i="86"/>
  <c r="AB131" i="86"/>
  <c r="AB130" i="86"/>
  <c r="AB129" i="86"/>
  <c r="AB128" i="86"/>
  <c r="AB127" i="86"/>
  <c r="AB126" i="86"/>
  <c r="AB125" i="86"/>
  <c r="AB124" i="86"/>
  <c r="AB123" i="86"/>
  <c r="AB122" i="86"/>
  <c r="AB121" i="86"/>
  <c r="AB120" i="86"/>
  <c r="AB119" i="86"/>
  <c r="AB118" i="86"/>
  <c r="AB117" i="86"/>
  <c r="AB116" i="86"/>
  <c r="AB115" i="86"/>
  <c r="AB114" i="86"/>
  <c r="AB113" i="86"/>
  <c r="AB112" i="86"/>
  <c r="AB111" i="86"/>
  <c r="AB110" i="86"/>
  <c r="AB109" i="86"/>
  <c r="AB108" i="86"/>
  <c r="AB107" i="86"/>
  <c r="AB106" i="86"/>
  <c r="AB105" i="86"/>
  <c r="AB104" i="86"/>
  <c r="AB103" i="86"/>
  <c r="AB102" i="86"/>
  <c r="AB101" i="86"/>
  <c r="AB100" i="86"/>
  <c r="AB99" i="86"/>
  <c r="AB98" i="86"/>
  <c r="AB97" i="86"/>
  <c r="AB96" i="86"/>
  <c r="AB95" i="86"/>
  <c r="AB94" i="86"/>
  <c r="AB93" i="86"/>
  <c r="AB92" i="86"/>
  <c r="AB91" i="86"/>
  <c r="AB90" i="86"/>
  <c r="AB89" i="86"/>
  <c r="AB88" i="86"/>
  <c r="AB87" i="86"/>
  <c r="AB86" i="86"/>
  <c r="AB85" i="86"/>
  <c r="AB84" i="86"/>
  <c r="AB83" i="86"/>
  <c r="AB82" i="86"/>
  <c r="AB81" i="86"/>
  <c r="AB80" i="86"/>
  <c r="AB79" i="86"/>
  <c r="AB78" i="86"/>
  <c r="AB77" i="86"/>
  <c r="AB76" i="86"/>
  <c r="AB75" i="86"/>
  <c r="AB74" i="86"/>
  <c r="AB73" i="86"/>
  <c r="AB72" i="86"/>
  <c r="AB71" i="86"/>
  <c r="AB70" i="86"/>
  <c r="AB69" i="86"/>
  <c r="AB68" i="86"/>
  <c r="AB67" i="86"/>
  <c r="AB66" i="86"/>
  <c r="AB65" i="86"/>
  <c r="AB64" i="86"/>
  <c r="AB63" i="86"/>
  <c r="AB62" i="86"/>
  <c r="AB61" i="86"/>
  <c r="AB60" i="86"/>
  <c r="AB59" i="86"/>
  <c r="AB58" i="86"/>
  <c r="AB57" i="86"/>
  <c r="AB56" i="86"/>
  <c r="AB55" i="86"/>
  <c r="AB54" i="86"/>
  <c r="AB53" i="86"/>
  <c r="AB52" i="86"/>
  <c r="AB51" i="86"/>
  <c r="AB50" i="86"/>
  <c r="AB49" i="86"/>
  <c r="AB48" i="86"/>
  <c r="AB47" i="86"/>
  <c r="AB46" i="86"/>
  <c r="AB45" i="86"/>
  <c r="AB44" i="86"/>
  <c r="AB43" i="86"/>
  <c r="AB42" i="86"/>
  <c r="AB41" i="86"/>
  <c r="AB40" i="86"/>
  <c r="AB39" i="86"/>
  <c r="AB38" i="86"/>
  <c r="AB37" i="86"/>
  <c r="AB36" i="86"/>
  <c r="AB35" i="86"/>
  <c r="AB34" i="86"/>
  <c r="AB33" i="86"/>
  <c r="AB31" i="86"/>
  <c r="AB26" i="86"/>
  <c r="AB25" i="86"/>
  <c r="AB24" i="86"/>
  <c r="AB23" i="86"/>
  <c r="AB22" i="86"/>
  <c r="AB21" i="86"/>
  <c r="AB20" i="86"/>
  <c r="AB19" i="86"/>
  <c r="AB18" i="86"/>
  <c r="AB17" i="86"/>
  <c r="AB16" i="86"/>
  <c r="AB15" i="86"/>
  <c r="AB14" i="86"/>
  <c r="AB162" i="85"/>
  <c r="AB161" i="85"/>
  <c r="AB160" i="85"/>
  <c r="AB159" i="85"/>
  <c r="AB158" i="85"/>
  <c r="AB157" i="85"/>
  <c r="AB140" i="85"/>
  <c r="AB139" i="85"/>
  <c r="AB138" i="85"/>
  <c r="AB137" i="85"/>
  <c r="AB136" i="85"/>
  <c r="AB135" i="85"/>
  <c r="AB134" i="85"/>
  <c r="AB133" i="85"/>
  <c r="AB132" i="85"/>
  <c r="AB131" i="85"/>
  <c r="AB130" i="85"/>
  <c r="AB129" i="85"/>
  <c r="AB128" i="85"/>
  <c r="AB127" i="85"/>
  <c r="AB126" i="85"/>
  <c r="AB125" i="85"/>
  <c r="AB124" i="85"/>
  <c r="AB123" i="85"/>
  <c r="AB122" i="85"/>
  <c r="AB121" i="85"/>
  <c r="AB120" i="85"/>
  <c r="AB119" i="85"/>
  <c r="AB118" i="85"/>
  <c r="AB117" i="85"/>
  <c r="AB116" i="85"/>
  <c r="AB115" i="85"/>
  <c r="AB114" i="85"/>
  <c r="AB113" i="85"/>
  <c r="AB112" i="85"/>
  <c r="AB111" i="85"/>
  <c r="AB110" i="85"/>
  <c r="AB109" i="85"/>
  <c r="AB108" i="85"/>
  <c r="AB107" i="85"/>
  <c r="AB106" i="85"/>
  <c r="AB105" i="85"/>
  <c r="AB104" i="85"/>
  <c r="AB103" i="85"/>
  <c r="AB102" i="85"/>
  <c r="AB101" i="85"/>
  <c r="AB100" i="85"/>
  <c r="AB99" i="85"/>
  <c r="AB98" i="85"/>
  <c r="AB97" i="85"/>
  <c r="AB96" i="85"/>
  <c r="AB95" i="85"/>
  <c r="AB94" i="85"/>
  <c r="AB93" i="85"/>
  <c r="AB92" i="85"/>
  <c r="AB91" i="85"/>
  <c r="AB90" i="85"/>
  <c r="AB89" i="85"/>
  <c r="AB88" i="85"/>
  <c r="AB87" i="85"/>
  <c r="AB86" i="85"/>
  <c r="AB85" i="85"/>
  <c r="AB84" i="85"/>
  <c r="AB83" i="85"/>
  <c r="AB82" i="85"/>
  <c r="AB81" i="85"/>
  <c r="AB80" i="85"/>
  <c r="AB79" i="85"/>
  <c r="AB78" i="85"/>
  <c r="AB77" i="85"/>
  <c r="AB76" i="85"/>
  <c r="AB75" i="85"/>
  <c r="AB74" i="85"/>
  <c r="AB73" i="85"/>
  <c r="AB72" i="85"/>
  <c r="AB71" i="85"/>
  <c r="AB70" i="85"/>
  <c r="AB69" i="85"/>
  <c r="AB68" i="85"/>
  <c r="AB67" i="85"/>
  <c r="AB66" i="85"/>
  <c r="AB65" i="85"/>
  <c r="AB64" i="85"/>
  <c r="AB63" i="85"/>
  <c r="AB62" i="85"/>
  <c r="AB61" i="85"/>
  <c r="AB60" i="85"/>
  <c r="AB59" i="85"/>
  <c r="AB58" i="85"/>
  <c r="AB57" i="85"/>
  <c r="AB56" i="85"/>
  <c r="AB55" i="85"/>
  <c r="AB54" i="85"/>
  <c r="AB53" i="85"/>
  <c r="AB52" i="85"/>
  <c r="AB51" i="85"/>
  <c r="AB50" i="85"/>
  <c r="AB49" i="85"/>
  <c r="AB48" i="85"/>
  <c r="AB47" i="85"/>
  <c r="AB46" i="85"/>
  <c r="AB45" i="85"/>
  <c r="AB44" i="85"/>
  <c r="AB43" i="85"/>
  <c r="AB42" i="85"/>
  <c r="AB41" i="85"/>
  <c r="AB40" i="85"/>
  <c r="AB39" i="85"/>
  <c r="AB38" i="85"/>
  <c r="AB37" i="85"/>
  <c r="AB36" i="85"/>
  <c r="AB35" i="85"/>
  <c r="AB34" i="85"/>
  <c r="AB33" i="85"/>
  <c r="AB31" i="85"/>
  <c r="AB26" i="85"/>
  <c r="AB25" i="85"/>
  <c r="AB24" i="85"/>
  <c r="AB23" i="85"/>
  <c r="AB22" i="85"/>
  <c r="AB21" i="85"/>
  <c r="AB20" i="85"/>
  <c r="AB19" i="85"/>
  <c r="AB18" i="85"/>
  <c r="AB17" i="85"/>
  <c r="AB16" i="85"/>
  <c r="AB15" i="85"/>
  <c r="AB14" i="85"/>
  <c r="AB162" i="84"/>
  <c r="AB161" i="84"/>
  <c r="AB160" i="84"/>
  <c r="AB159" i="84"/>
  <c r="AB158" i="84"/>
  <c r="AB157" i="84"/>
  <c r="AB140" i="84"/>
  <c r="AB139" i="84"/>
  <c r="AB138" i="84"/>
  <c r="AB137" i="84"/>
  <c r="AB136" i="84"/>
  <c r="AB135" i="84"/>
  <c r="AB134" i="84"/>
  <c r="AB133" i="84"/>
  <c r="AB132" i="84"/>
  <c r="AB131" i="84"/>
  <c r="AB130" i="84"/>
  <c r="AB129" i="84"/>
  <c r="AB128" i="84"/>
  <c r="AB127" i="84"/>
  <c r="AB126" i="84"/>
  <c r="AB125" i="84"/>
  <c r="AB124" i="84"/>
  <c r="AB123" i="84"/>
  <c r="AB122" i="84"/>
  <c r="AB121" i="84"/>
  <c r="AB120" i="84"/>
  <c r="AB119" i="84"/>
  <c r="AB118" i="84"/>
  <c r="AB117" i="84"/>
  <c r="AB116" i="84"/>
  <c r="AB115" i="84"/>
  <c r="AB114" i="84"/>
  <c r="AB113" i="84"/>
  <c r="AB112" i="84"/>
  <c r="AB111" i="84"/>
  <c r="AB110" i="84"/>
  <c r="AB109" i="84"/>
  <c r="AB108" i="84"/>
  <c r="AB107" i="84"/>
  <c r="AB106" i="84"/>
  <c r="AB105" i="84"/>
  <c r="AB104" i="84"/>
  <c r="AB103" i="84"/>
  <c r="AB102" i="84"/>
  <c r="AB101" i="84"/>
  <c r="AB100" i="84"/>
  <c r="AB99" i="84"/>
  <c r="AB98" i="84"/>
  <c r="AB97" i="84"/>
  <c r="AB96" i="84"/>
  <c r="AB95" i="84"/>
  <c r="AB94" i="84"/>
  <c r="AB93" i="84"/>
  <c r="AB92" i="84"/>
  <c r="AB91" i="84"/>
  <c r="AB90" i="84"/>
  <c r="AB89" i="84"/>
  <c r="AB88" i="84"/>
  <c r="AB87" i="84"/>
  <c r="AB86" i="84"/>
  <c r="AB85" i="84"/>
  <c r="AB84" i="84"/>
  <c r="AB83" i="84"/>
  <c r="AB82" i="84"/>
  <c r="AB81" i="84"/>
  <c r="AB80" i="84"/>
  <c r="AB79" i="84"/>
  <c r="AB78" i="84"/>
  <c r="AB77" i="84"/>
  <c r="AB76" i="84"/>
  <c r="AB75" i="84"/>
  <c r="AB74" i="84"/>
  <c r="AB73" i="84"/>
  <c r="AB72" i="84"/>
  <c r="AB71" i="84"/>
  <c r="AB70" i="84"/>
  <c r="AB69" i="84"/>
  <c r="AB68" i="84"/>
  <c r="AB67" i="84"/>
  <c r="AB66" i="84"/>
  <c r="AB65" i="84"/>
  <c r="AB64" i="84"/>
  <c r="AB63" i="84"/>
  <c r="AB62" i="84"/>
  <c r="AB61" i="84"/>
  <c r="AB60" i="84"/>
  <c r="AB59" i="84"/>
  <c r="AB58" i="84"/>
  <c r="AB57" i="84"/>
  <c r="AB56" i="84"/>
  <c r="AB55" i="84"/>
  <c r="AB54" i="84"/>
  <c r="AB53" i="84"/>
  <c r="AB52" i="84"/>
  <c r="AB51" i="84"/>
  <c r="AB50" i="84"/>
  <c r="AB49" i="84"/>
  <c r="AB48" i="84"/>
  <c r="AB47" i="84"/>
  <c r="AB46" i="84"/>
  <c r="AB45" i="84"/>
  <c r="AB44" i="84"/>
  <c r="AB43" i="84"/>
  <c r="AB42" i="84"/>
  <c r="AB41" i="84"/>
  <c r="AB40" i="84"/>
  <c r="AB39" i="84"/>
  <c r="AB38" i="84"/>
  <c r="AB37" i="84"/>
  <c r="AB36" i="84"/>
  <c r="AB35" i="84"/>
  <c r="AB34" i="84"/>
  <c r="AB33" i="84"/>
  <c r="AB31" i="84"/>
  <c r="AB26" i="84"/>
  <c r="AB25" i="84"/>
  <c r="AB24" i="84"/>
  <c r="AB23" i="84"/>
  <c r="AB22" i="84"/>
  <c r="AB21" i="84"/>
  <c r="AB20" i="84"/>
  <c r="AB19" i="84"/>
  <c r="AB18" i="84"/>
  <c r="AB17" i="84"/>
  <c r="AB16" i="84"/>
  <c r="AB15" i="84"/>
  <c r="AB14" i="84"/>
  <c r="AB162" i="83"/>
  <c r="AB161" i="83"/>
  <c r="AB160" i="83"/>
  <c r="AB159" i="83"/>
  <c r="AB158" i="83"/>
  <c r="AB157" i="83"/>
  <c r="AB140" i="83"/>
  <c r="AB139" i="83"/>
  <c r="AB138" i="83"/>
  <c r="AB137" i="83"/>
  <c r="AB136" i="83"/>
  <c r="AB135" i="83"/>
  <c r="AB134" i="83"/>
  <c r="AB133" i="83"/>
  <c r="AB132" i="83"/>
  <c r="AB131" i="83"/>
  <c r="AB130" i="83"/>
  <c r="AB129" i="83"/>
  <c r="AB128" i="83"/>
  <c r="AB127" i="83"/>
  <c r="AB126" i="83"/>
  <c r="AB125" i="83"/>
  <c r="AB124" i="83"/>
  <c r="AB123" i="83"/>
  <c r="AB122" i="83"/>
  <c r="AB121" i="83"/>
  <c r="AB120" i="83"/>
  <c r="AB119" i="83"/>
  <c r="AB118" i="83"/>
  <c r="AB117" i="83"/>
  <c r="AB116" i="83"/>
  <c r="AB115" i="83"/>
  <c r="AB114" i="83"/>
  <c r="AB113" i="83"/>
  <c r="AB112" i="83"/>
  <c r="AB111" i="83"/>
  <c r="AB110" i="83"/>
  <c r="AB109" i="83"/>
  <c r="AB108" i="83"/>
  <c r="AB107" i="83"/>
  <c r="AB106" i="83"/>
  <c r="AB105" i="83"/>
  <c r="AB104" i="83"/>
  <c r="AB103" i="83"/>
  <c r="AB102" i="83"/>
  <c r="AB101" i="83"/>
  <c r="AB100" i="83"/>
  <c r="AB99" i="83"/>
  <c r="AB98" i="83"/>
  <c r="AB97" i="83"/>
  <c r="AB96" i="83"/>
  <c r="AB95" i="83"/>
  <c r="AB94" i="83"/>
  <c r="AB93" i="83"/>
  <c r="AB92" i="83"/>
  <c r="AB91" i="83"/>
  <c r="AB90" i="83"/>
  <c r="AB89" i="83"/>
  <c r="AB88" i="83"/>
  <c r="AB87" i="83"/>
  <c r="AB86" i="83"/>
  <c r="AB85" i="83"/>
  <c r="AB84" i="83"/>
  <c r="AB83" i="83"/>
  <c r="AB82" i="83"/>
  <c r="AB81" i="83"/>
  <c r="AB80" i="83"/>
  <c r="AB79" i="83"/>
  <c r="AB78" i="83"/>
  <c r="AB77" i="83"/>
  <c r="AB76" i="83"/>
  <c r="AB75" i="83"/>
  <c r="AB74" i="83"/>
  <c r="AB73" i="83"/>
  <c r="AB72" i="83"/>
  <c r="AB71" i="83"/>
  <c r="AB70" i="83"/>
  <c r="AB69" i="83"/>
  <c r="AB68" i="83"/>
  <c r="AB67" i="83"/>
  <c r="AB66" i="83"/>
  <c r="AB65" i="83"/>
  <c r="AB64" i="83"/>
  <c r="AB63" i="83"/>
  <c r="AB62" i="83"/>
  <c r="AB61" i="83"/>
  <c r="AB60" i="83"/>
  <c r="AB59" i="83"/>
  <c r="AB58" i="83"/>
  <c r="AB57" i="83"/>
  <c r="AB56" i="83"/>
  <c r="AB55" i="83"/>
  <c r="AB54" i="83"/>
  <c r="AB53" i="83"/>
  <c r="AB52" i="83"/>
  <c r="AB51" i="83"/>
  <c r="AB50" i="83"/>
  <c r="AB49" i="83"/>
  <c r="AB48" i="83"/>
  <c r="AB47" i="83"/>
  <c r="AB46" i="83"/>
  <c r="AB45" i="83"/>
  <c r="AB44" i="83"/>
  <c r="AB43" i="83"/>
  <c r="AB42" i="83"/>
  <c r="AB41" i="83"/>
  <c r="AB40" i="83"/>
  <c r="AB39" i="83"/>
  <c r="AB38" i="83"/>
  <c r="AB37" i="83"/>
  <c r="AB36" i="83"/>
  <c r="AB35" i="83"/>
  <c r="AB34" i="83"/>
  <c r="AB33" i="83"/>
  <c r="AB31" i="83"/>
  <c r="AB26" i="83"/>
  <c r="AB25" i="83"/>
  <c r="AB24" i="83"/>
  <c r="AB23" i="83"/>
  <c r="AB22" i="83"/>
  <c r="AB21" i="83"/>
  <c r="AB20" i="83"/>
  <c r="AB19" i="83"/>
  <c r="AB18" i="83"/>
  <c r="AB17" i="83"/>
  <c r="AB16" i="83"/>
  <c r="AB15" i="83"/>
  <c r="AB14" i="83"/>
  <c r="AB162" i="82"/>
  <c r="AB161" i="82"/>
  <c r="AB160" i="82"/>
  <c r="AB159" i="82"/>
  <c r="AB158" i="82"/>
  <c r="AB157" i="82"/>
  <c r="AB140" i="82"/>
  <c r="AB139" i="82"/>
  <c r="AB138" i="82"/>
  <c r="AB137" i="82"/>
  <c r="AB136" i="82"/>
  <c r="AB135" i="82"/>
  <c r="AB134" i="82"/>
  <c r="AB133" i="82"/>
  <c r="AB132" i="82"/>
  <c r="AB131" i="82"/>
  <c r="AB130" i="82"/>
  <c r="AB129" i="82"/>
  <c r="AB128" i="82"/>
  <c r="AB127" i="82"/>
  <c r="AB126" i="82"/>
  <c r="AB125" i="82"/>
  <c r="AB124" i="82"/>
  <c r="AB123" i="82"/>
  <c r="AB122" i="82"/>
  <c r="AB121" i="82"/>
  <c r="AB120" i="82"/>
  <c r="AB119" i="82"/>
  <c r="AB118" i="82"/>
  <c r="AB117" i="82"/>
  <c r="AB116" i="82"/>
  <c r="AB115" i="82"/>
  <c r="AB114" i="82"/>
  <c r="AB113" i="82"/>
  <c r="AB112" i="82"/>
  <c r="AB111" i="82"/>
  <c r="AB110" i="82"/>
  <c r="AB109" i="82"/>
  <c r="AB108" i="82"/>
  <c r="AB107" i="82"/>
  <c r="AB106" i="82"/>
  <c r="AB105" i="82"/>
  <c r="AB104" i="82"/>
  <c r="AB103" i="82"/>
  <c r="AB102" i="82"/>
  <c r="AB101" i="82"/>
  <c r="AB100" i="82"/>
  <c r="AB99" i="82"/>
  <c r="AB98" i="82"/>
  <c r="AB97" i="82"/>
  <c r="AB96" i="82"/>
  <c r="AB95" i="82"/>
  <c r="AB94" i="82"/>
  <c r="AB93" i="82"/>
  <c r="AB92" i="82"/>
  <c r="AB91" i="82"/>
  <c r="AB90" i="82"/>
  <c r="AB89" i="82"/>
  <c r="AB88" i="82"/>
  <c r="AB87" i="82"/>
  <c r="AB86" i="82"/>
  <c r="AB85" i="82"/>
  <c r="AB84" i="82"/>
  <c r="AB83" i="82"/>
  <c r="AB82" i="82"/>
  <c r="AB81" i="82"/>
  <c r="AB80" i="82"/>
  <c r="AB79" i="82"/>
  <c r="AB78" i="82"/>
  <c r="AB77" i="82"/>
  <c r="AB76" i="82"/>
  <c r="AB75" i="82"/>
  <c r="AB74" i="82"/>
  <c r="AB73" i="82"/>
  <c r="AB72" i="82"/>
  <c r="AB71" i="82"/>
  <c r="AB70" i="82"/>
  <c r="AB69" i="82"/>
  <c r="AB68" i="82"/>
  <c r="AB67" i="82"/>
  <c r="AB66" i="82"/>
  <c r="AB65" i="82"/>
  <c r="AB64" i="82"/>
  <c r="AB63" i="82"/>
  <c r="AB62" i="82"/>
  <c r="AB61" i="82"/>
  <c r="AB60" i="82"/>
  <c r="AB59" i="82"/>
  <c r="AB58" i="82"/>
  <c r="AB57" i="82"/>
  <c r="AB56" i="82"/>
  <c r="AB55" i="82"/>
  <c r="AB54" i="82"/>
  <c r="AB53" i="82"/>
  <c r="AB52" i="82"/>
  <c r="AB51" i="82"/>
  <c r="AB50" i="82"/>
  <c r="AB49" i="82"/>
  <c r="AB48" i="82"/>
  <c r="AB47" i="82"/>
  <c r="AB46" i="82"/>
  <c r="AB45" i="82"/>
  <c r="AB44" i="82"/>
  <c r="AB43" i="82"/>
  <c r="AB42" i="82"/>
  <c r="AB41" i="82"/>
  <c r="AB40" i="82"/>
  <c r="AB39" i="82"/>
  <c r="AB38" i="82"/>
  <c r="AB37" i="82"/>
  <c r="AB36" i="82"/>
  <c r="AB35" i="82"/>
  <c r="AB34" i="82"/>
  <c r="AB33" i="82"/>
  <c r="AB31" i="82"/>
  <c r="AB26" i="82"/>
  <c r="AB25" i="82"/>
  <c r="AB24" i="82"/>
  <c r="AB23" i="82"/>
  <c r="AB22" i="82"/>
  <c r="AB21" i="82"/>
  <c r="AB20" i="82"/>
  <c r="AB19" i="82"/>
  <c r="AB18" i="82"/>
  <c r="AB17" i="82"/>
  <c r="AB16" i="82"/>
  <c r="AB15" i="82"/>
  <c r="AB14" i="82"/>
  <c r="AB162" i="81"/>
  <c r="AB161" i="81"/>
  <c r="AB160" i="81"/>
  <c r="AB159" i="81"/>
  <c r="AB158" i="81"/>
  <c r="AB157" i="81"/>
  <c r="AB140" i="81"/>
  <c r="AB139" i="81"/>
  <c r="AB138" i="81"/>
  <c r="AB137" i="81"/>
  <c r="AB136" i="81"/>
  <c r="AB135" i="81"/>
  <c r="AB134" i="81"/>
  <c r="AB133" i="81"/>
  <c r="AB132" i="81"/>
  <c r="AB131" i="81"/>
  <c r="AB130" i="81"/>
  <c r="AB129" i="81"/>
  <c r="AB128" i="81"/>
  <c r="AB127" i="81"/>
  <c r="AB126" i="81"/>
  <c r="AB125" i="81"/>
  <c r="AB124" i="81"/>
  <c r="AB123" i="81"/>
  <c r="AB122" i="81"/>
  <c r="AB121" i="81"/>
  <c r="AB120" i="81"/>
  <c r="AB119" i="81"/>
  <c r="AB118" i="81"/>
  <c r="AB117" i="81"/>
  <c r="AB116" i="81"/>
  <c r="AB115" i="81"/>
  <c r="AB114" i="81"/>
  <c r="AB113" i="81"/>
  <c r="AB112" i="81"/>
  <c r="AB111" i="81"/>
  <c r="AB110" i="81"/>
  <c r="AB109" i="81"/>
  <c r="AB108" i="81"/>
  <c r="AB107" i="81"/>
  <c r="AB106" i="81"/>
  <c r="AB105" i="81"/>
  <c r="AB104" i="81"/>
  <c r="AB103" i="81"/>
  <c r="AB102" i="81"/>
  <c r="AB101" i="81"/>
  <c r="AB100" i="81"/>
  <c r="AB99" i="81"/>
  <c r="AB98" i="81"/>
  <c r="AB97" i="81"/>
  <c r="AB96" i="81"/>
  <c r="AB95" i="81"/>
  <c r="AB94" i="81"/>
  <c r="AB93" i="81"/>
  <c r="AB92" i="81"/>
  <c r="AB91" i="81"/>
  <c r="AB90" i="81"/>
  <c r="AB89" i="81"/>
  <c r="AB88" i="81"/>
  <c r="AB87" i="81"/>
  <c r="AB86" i="81"/>
  <c r="AB85" i="81"/>
  <c r="AB84" i="81"/>
  <c r="AB83" i="81"/>
  <c r="AB82" i="81"/>
  <c r="AB81" i="81"/>
  <c r="AB80" i="81"/>
  <c r="AB79" i="81"/>
  <c r="AB78" i="81"/>
  <c r="AB77" i="81"/>
  <c r="AB76" i="81"/>
  <c r="AB75" i="81"/>
  <c r="AB74" i="81"/>
  <c r="AB73" i="81"/>
  <c r="AB72" i="81"/>
  <c r="AB71" i="81"/>
  <c r="AB70" i="81"/>
  <c r="AB69" i="81"/>
  <c r="AB68" i="81"/>
  <c r="AB67" i="81"/>
  <c r="AB66" i="81"/>
  <c r="AB65" i="81"/>
  <c r="AB64" i="81"/>
  <c r="AB63" i="81"/>
  <c r="AB62" i="81"/>
  <c r="AB61" i="81"/>
  <c r="AB60" i="81"/>
  <c r="AB59" i="81"/>
  <c r="AB58" i="81"/>
  <c r="AB57" i="81"/>
  <c r="AB56" i="81"/>
  <c r="AB55" i="81"/>
  <c r="AB54" i="81"/>
  <c r="AB53" i="81"/>
  <c r="AB52" i="81"/>
  <c r="AB51" i="81"/>
  <c r="AB50" i="81"/>
  <c r="AB49" i="81"/>
  <c r="AB48" i="81"/>
  <c r="AB47" i="81"/>
  <c r="AB46" i="81"/>
  <c r="AB45" i="81"/>
  <c r="AB44" i="81"/>
  <c r="AB43" i="81"/>
  <c r="AB42" i="81"/>
  <c r="AB41" i="81"/>
  <c r="AB40" i="81"/>
  <c r="AB39" i="81"/>
  <c r="AB38" i="81"/>
  <c r="AB37" i="81"/>
  <c r="AB36" i="81"/>
  <c r="AB35" i="81"/>
  <c r="AB34" i="81"/>
  <c r="AB33" i="81"/>
  <c r="AB31" i="81"/>
  <c r="AB26" i="81"/>
  <c r="AB25" i="81"/>
  <c r="AB24" i="81"/>
  <c r="AB23" i="81"/>
  <c r="AB22" i="81"/>
  <c r="AB21" i="81"/>
  <c r="AB20" i="81"/>
  <c r="AB19" i="81"/>
  <c r="AB18" i="81"/>
  <c r="AB17" i="81"/>
  <c r="AB16" i="81"/>
  <c r="AB15" i="81"/>
  <c r="AB14" i="81"/>
  <c r="AB162" i="80"/>
  <c r="AB161" i="80"/>
  <c r="AB160" i="80"/>
  <c r="AB159" i="80"/>
  <c r="AB158" i="80"/>
  <c r="AB157" i="80"/>
  <c r="AB140" i="80"/>
  <c r="AB139" i="80"/>
  <c r="AB138" i="80"/>
  <c r="AB137" i="80"/>
  <c r="AB136" i="80"/>
  <c r="AB135" i="80"/>
  <c r="AB134" i="80"/>
  <c r="AB133" i="80"/>
  <c r="AB132" i="80"/>
  <c r="AB131" i="80"/>
  <c r="AB130" i="80"/>
  <c r="AB129" i="80"/>
  <c r="AB128" i="80"/>
  <c r="AB127" i="80"/>
  <c r="AB126" i="80"/>
  <c r="AB125" i="80"/>
  <c r="AB124" i="80"/>
  <c r="AB123" i="80"/>
  <c r="AB122" i="80"/>
  <c r="AB121" i="80"/>
  <c r="AB120" i="80"/>
  <c r="AB119" i="80"/>
  <c r="AB118" i="80"/>
  <c r="AB117" i="80"/>
  <c r="AB116" i="80"/>
  <c r="AB115" i="80"/>
  <c r="AB114" i="80"/>
  <c r="AB113" i="80"/>
  <c r="AB112" i="80"/>
  <c r="AB111" i="80"/>
  <c r="AB110" i="80"/>
  <c r="AB109" i="80"/>
  <c r="AB108" i="80"/>
  <c r="AB107" i="80"/>
  <c r="AB106" i="80"/>
  <c r="AB105" i="80"/>
  <c r="AB104" i="80"/>
  <c r="AB103" i="80"/>
  <c r="AB102" i="80"/>
  <c r="AB101" i="80"/>
  <c r="AB100" i="80"/>
  <c r="AB99" i="80"/>
  <c r="AB98" i="80"/>
  <c r="AB97" i="80"/>
  <c r="AB96" i="80"/>
  <c r="AB95" i="80"/>
  <c r="AB94" i="80"/>
  <c r="AB93" i="80"/>
  <c r="AB92" i="80"/>
  <c r="AB91" i="80"/>
  <c r="AB90" i="80"/>
  <c r="AB89" i="80"/>
  <c r="AB88" i="80"/>
  <c r="AB87" i="80"/>
  <c r="AB86" i="80"/>
  <c r="AB85" i="80"/>
  <c r="AB84" i="80"/>
  <c r="AB83" i="80"/>
  <c r="AB82" i="80"/>
  <c r="AB81" i="80"/>
  <c r="AB80" i="80"/>
  <c r="AB79" i="80"/>
  <c r="AB78" i="80"/>
  <c r="AB77" i="80"/>
  <c r="AB76" i="80"/>
  <c r="AB75" i="80"/>
  <c r="AB74" i="80"/>
  <c r="AB73" i="80"/>
  <c r="AB72" i="80"/>
  <c r="AB71" i="80"/>
  <c r="AB70" i="80"/>
  <c r="AB69" i="80"/>
  <c r="AB68" i="80"/>
  <c r="AB67" i="80"/>
  <c r="AB66" i="80"/>
  <c r="AB65" i="80"/>
  <c r="AB64" i="80"/>
  <c r="AB63" i="80"/>
  <c r="AB62" i="80"/>
  <c r="AB61" i="80"/>
  <c r="AB60" i="80"/>
  <c r="AB59" i="80"/>
  <c r="AB58" i="80"/>
  <c r="AB57" i="80"/>
  <c r="AB56" i="80"/>
  <c r="AB55" i="80"/>
  <c r="AB54" i="80"/>
  <c r="AB53" i="80"/>
  <c r="AB52" i="80"/>
  <c r="AB51" i="80"/>
  <c r="AB50" i="80"/>
  <c r="AB49" i="80"/>
  <c r="AB48" i="80"/>
  <c r="AB47" i="80"/>
  <c r="AB46" i="80"/>
  <c r="AB45" i="80"/>
  <c r="AB44" i="80"/>
  <c r="AB43" i="80"/>
  <c r="AB42" i="80"/>
  <c r="AB41" i="80"/>
  <c r="AB40" i="80"/>
  <c r="AB39" i="80"/>
  <c r="AB38" i="80"/>
  <c r="AB37" i="80"/>
  <c r="AB36" i="80"/>
  <c r="AB35" i="80"/>
  <c r="AB34" i="80"/>
  <c r="AB33" i="80"/>
  <c r="AB31" i="80"/>
  <c r="AB26" i="80"/>
  <c r="AB25" i="80"/>
  <c r="AB24" i="80"/>
  <c r="AB23" i="80"/>
  <c r="AB22" i="80"/>
  <c r="AB21" i="80"/>
  <c r="AB20" i="80"/>
  <c r="AB19" i="80"/>
  <c r="AB18" i="80"/>
  <c r="AB17" i="80"/>
  <c r="AB16" i="80"/>
  <c r="AB15" i="80"/>
  <c r="AB14" i="80"/>
  <c r="AB162" i="79"/>
  <c r="AB161" i="79"/>
  <c r="AB160" i="79"/>
  <c r="AB159" i="79"/>
  <c r="AB158" i="79"/>
  <c r="AB157" i="79"/>
  <c r="AB140" i="79"/>
  <c r="AB139" i="79"/>
  <c r="AB138" i="79"/>
  <c r="AB137" i="79"/>
  <c r="AB136" i="79"/>
  <c r="AB135" i="79"/>
  <c r="AB134" i="79"/>
  <c r="AB133" i="79"/>
  <c r="AB132" i="79"/>
  <c r="AB131" i="79"/>
  <c r="AB130" i="79"/>
  <c r="AB129" i="79"/>
  <c r="AB128" i="79"/>
  <c r="AB127" i="79"/>
  <c r="AB126" i="79"/>
  <c r="AB125" i="79"/>
  <c r="AB124" i="79"/>
  <c r="AB123" i="79"/>
  <c r="AB122" i="79"/>
  <c r="AB121" i="79"/>
  <c r="AB120" i="79"/>
  <c r="AB119" i="79"/>
  <c r="AB118" i="79"/>
  <c r="AB117" i="79"/>
  <c r="AB116" i="79"/>
  <c r="AB115" i="79"/>
  <c r="AB114" i="79"/>
  <c r="AB113" i="79"/>
  <c r="AB112" i="79"/>
  <c r="AB111" i="79"/>
  <c r="AB110" i="79"/>
  <c r="AB109" i="79"/>
  <c r="AB108" i="79"/>
  <c r="AB107" i="79"/>
  <c r="AB106" i="79"/>
  <c r="AB105" i="79"/>
  <c r="AB104" i="79"/>
  <c r="AB103" i="79"/>
  <c r="AB102" i="79"/>
  <c r="AB101" i="79"/>
  <c r="AB100" i="79"/>
  <c r="AB99" i="79"/>
  <c r="AB98" i="79"/>
  <c r="AB97" i="79"/>
  <c r="AB96" i="79"/>
  <c r="AB95" i="79"/>
  <c r="AB94" i="79"/>
  <c r="AB93" i="79"/>
  <c r="AB92" i="79"/>
  <c r="AB91" i="79"/>
  <c r="AB90" i="79"/>
  <c r="AB89" i="79"/>
  <c r="AB88" i="79"/>
  <c r="AB87" i="79"/>
  <c r="AB86" i="79"/>
  <c r="AB85" i="79"/>
  <c r="AB84" i="79"/>
  <c r="AB83" i="79"/>
  <c r="AB82" i="79"/>
  <c r="AB81" i="79"/>
  <c r="AB80" i="79"/>
  <c r="AB79" i="79"/>
  <c r="AB78" i="79"/>
  <c r="AB77" i="79"/>
  <c r="AB76" i="79"/>
  <c r="AB75" i="79"/>
  <c r="AB74" i="79"/>
  <c r="AB73" i="79"/>
  <c r="AB72" i="79"/>
  <c r="AB71" i="79"/>
  <c r="AB70" i="79"/>
  <c r="AB69" i="79"/>
  <c r="AB68" i="79"/>
  <c r="AB67" i="79"/>
  <c r="AB66" i="79"/>
  <c r="AB65" i="79"/>
  <c r="AB64" i="79"/>
  <c r="AB63" i="79"/>
  <c r="AB62" i="79"/>
  <c r="AB61" i="79"/>
  <c r="AB60" i="79"/>
  <c r="AB59" i="79"/>
  <c r="AB58" i="79"/>
  <c r="AB57" i="79"/>
  <c r="AB56" i="79"/>
  <c r="AB55" i="79"/>
  <c r="AB54" i="79"/>
  <c r="AB53" i="79"/>
  <c r="AB52" i="79"/>
  <c r="AB51" i="79"/>
  <c r="AB50" i="79"/>
  <c r="AB49" i="79"/>
  <c r="AB48" i="79"/>
  <c r="AB47" i="79"/>
  <c r="AB46" i="79"/>
  <c r="AB45" i="79"/>
  <c r="AB44" i="79"/>
  <c r="AB43" i="79"/>
  <c r="AB42" i="79"/>
  <c r="AB41" i="79"/>
  <c r="AB40" i="79"/>
  <c r="AB39" i="79"/>
  <c r="AB38" i="79"/>
  <c r="AB37" i="79"/>
  <c r="AB36" i="79"/>
  <c r="AB35" i="79"/>
  <c r="AB34" i="79"/>
  <c r="AB33" i="79"/>
  <c r="AB31" i="79"/>
  <c r="AB26" i="79"/>
  <c r="AB25" i="79"/>
  <c r="AB24" i="79"/>
  <c r="AB23" i="79"/>
  <c r="AB22" i="79"/>
  <c r="AB21" i="79"/>
  <c r="AB20" i="79"/>
  <c r="AB19" i="79"/>
  <c r="AB18" i="79"/>
  <c r="AB17" i="79"/>
  <c r="AB16" i="79"/>
  <c r="AB15" i="79"/>
  <c r="AB14" i="79"/>
  <c r="AB162" i="78"/>
  <c r="AB161" i="78"/>
  <c r="AB160" i="78"/>
  <c r="AB159" i="78"/>
  <c r="AB158" i="78"/>
  <c r="AB157" i="78"/>
  <c r="AB140" i="78"/>
  <c r="AB139" i="78"/>
  <c r="AB138" i="78"/>
  <c r="AB137" i="78"/>
  <c r="AB136" i="78"/>
  <c r="AB135" i="78"/>
  <c r="AB134" i="78"/>
  <c r="AB133" i="78"/>
  <c r="AB132" i="78"/>
  <c r="AB131" i="78"/>
  <c r="AB130" i="78"/>
  <c r="AB129" i="78"/>
  <c r="AB128" i="78"/>
  <c r="AB127" i="78"/>
  <c r="AB126" i="78"/>
  <c r="AB125" i="78"/>
  <c r="AB124" i="78"/>
  <c r="AB123" i="78"/>
  <c r="AB122" i="78"/>
  <c r="AB121" i="78"/>
  <c r="AB120" i="78"/>
  <c r="AB119" i="78"/>
  <c r="AB118" i="78"/>
  <c r="AB117" i="78"/>
  <c r="AB116" i="78"/>
  <c r="AB115" i="78"/>
  <c r="AB114" i="78"/>
  <c r="AB113" i="78"/>
  <c r="AB112" i="78"/>
  <c r="AB111" i="78"/>
  <c r="AB110" i="78"/>
  <c r="AB109" i="78"/>
  <c r="AB108" i="78"/>
  <c r="AB107" i="78"/>
  <c r="AB106" i="78"/>
  <c r="AB105" i="78"/>
  <c r="AB104" i="78"/>
  <c r="AB103" i="78"/>
  <c r="AB102" i="78"/>
  <c r="AB101" i="78"/>
  <c r="AB100" i="78"/>
  <c r="AB99" i="78"/>
  <c r="AB98" i="78"/>
  <c r="AB97" i="78"/>
  <c r="AB96" i="78"/>
  <c r="AB95" i="78"/>
  <c r="AB94" i="78"/>
  <c r="AB93" i="78"/>
  <c r="AB92" i="78"/>
  <c r="AB91" i="78"/>
  <c r="AB90" i="78"/>
  <c r="AB89" i="78"/>
  <c r="AB88" i="78"/>
  <c r="AB87" i="78"/>
  <c r="AB86" i="78"/>
  <c r="AB85" i="78"/>
  <c r="AB84" i="78"/>
  <c r="AB83" i="78"/>
  <c r="AB82" i="78"/>
  <c r="AB81" i="78"/>
  <c r="AB80" i="78"/>
  <c r="AB79" i="78"/>
  <c r="AB78" i="78"/>
  <c r="AB77" i="78"/>
  <c r="AB76" i="78"/>
  <c r="AB75" i="78"/>
  <c r="AB74" i="78"/>
  <c r="AB73" i="78"/>
  <c r="AB72" i="78"/>
  <c r="AB71" i="78"/>
  <c r="AB70" i="78"/>
  <c r="AB69" i="78"/>
  <c r="AB68" i="78"/>
  <c r="AB67" i="78"/>
  <c r="AB66" i="78"/>
  <c r="AB65" i="78"/>
  <c r="AB64" i="78"/>
  <c r="AB63" i="78"/>
  <c r="AB62" i="78"/>
  <c r="AB61" i="78"/>
  <c r="AB60" i="78"/>
  <c r="AB59" i="78"/>
  <c r="AB58" i="78"/>
  <c r="AB57" i="78"/>
  <c r="AB56" i="78"/>
  <c r="AB55" i="78"/>
  <c r="AB54" i="78"/>
  <c r="AB53" i="78"/>
  <c r="AB52" i="78"/>
  <c r="AB51" i="78"/>
  <c r="AB50" i="78"/>
  <c r="AB49" i="78"/>
  <c r="AB48" i="78"/>
  <c r="AB47" i="78"/>
  <c r="AB46" i="78"/>
  <c r="AB45" i="78"/>
  <c r="AB44" i="78"/>
  <c r="AB43" i="78"/>
  <c r="AB42" i="78"/>
  <c r="AB41" i="78"/>
  <c r="AB40" i="78"/>
  <c r="AB39" i="78"/>
  <c r="AB38" i="78"/>
  <c r="AB37" i="78"/>
  <c r="AB36" i="78"/>
  <c r="AB35" i="78"/>
  <c r="AB34" i="78"/>
  <c r="AB33" i="78"/>
  <c r="AB31" i="78"/>
  <c r="AB26" i="78"/>
  <c r="AB25" i="78"/>
  <c r="AB24" i="78"/>
  <c r="AB23" i="78"/>
  <c r="AB22" i="78"/>
  <c r="AB21" i="78"/>
  <c r="AB20" i="78"/>
  <c r="AB19" i="78"/>
  <c r="AB18" i="78"/>
  <c r="AB17" i="78"/>
  <c r="AB16" i="78"/>
  <c r="AB15" i="78"/>
  <c r="AB14" i="78"/>
  <c r="AB162" i="77"/>
  <c r="AB161" i="77"/>
  <c r="AB160" i="77"/>
  <c r="AB159" i="77"/>
  <c r="AB158" i="77"/>
  <c r="AB157" i="77"/>
  <c r="AB140" i="77"/>
  <c r="AB139" i="77"/>
  <c r="AB138" i="77"/>
  <c r="AB137" i="77"/>
  <c r="AB136" i="77"/>
  <c r="AB135" i="77"/>
  <c r="AB134" i="77"/>
  <c r="AB133" i="77"/>
  <c r="AB132" i="77"/>
  <c r="AB131" i="77"/>
  <c r="AB130" i="77"/>
  <c r="AB129" i="77"/>
  <c r="AB128" i="77"/>
  <c r="AB127" i="77"/>
  <c r="AB126" i="77"/>
  <c r="AB125" i="77"/>
  <c r="AB124" i="77"/>
  <c r="AB123" i="77"/>
  <c r="AB122" i="77"/>
  <c r="AB121" i="77"/>
  <c r="AB120" i="77"/>
  <c r="AB119" i="77"/>
  <c r="AB118" i="77"/>
  <c r="AB117" i="77"/>
  <c r="AB116" i="77"/>
  <c r="AB115" i="77"/>
  <c r="AB114" i="77"/>
  <c r="AB113" i="77"/>
  <c r="AB112" i="77"/>
  <c r="AB111" i="77"/>
  <c r="AB110" i="77"/>
  <c r="AB109" i="77"/>
  <c r="AB108" i="77"/>
  <c r="AB107" i="77"/>
  <c r="AB106" i="77"/>
  <c r="AB105" i="77"/>
  <c r="AB104" i="77"/>
  <c r="AB103" i="77"/>
  <c r="AB102" i="77"/>
  <c r="AB101" i="77"/>
  <c r="AB100" i="77"/>
  <c r="AB99" i="77"/>
  <c r="AB98" i="77"/>
  <c r="AB97" i="77"/>
  <c r="AB96" i="77"/>
  <c r="AB95" i="77"/>
  <c r="AB94" i="77"/>
  <c r="AB93" i="77"/>
  <c r="AB92" i="77"/>
  <c r="AB91" i="77"/>
  <c r="AB90" i="77"/>
  <c r="AB89" i="77"/>
  <c r="AB88" i="77"/>
  <c r="AB87" i="77"/>
  <c r="AB86" i="77"/>
  <c r="AB85" i="77"/>
  <c r="AB84" i="77"/>
  <c r="AB83" i="77"/>
  <c r="AB82" i="77"/>
  <c r="AB81" i="77"/>
  <c r="AB80" i="77"/>
  <c r="AB79" i="77"/>
  <c r="AB78" i="77"/>
  <c r="AB77" i="77"/>
  <c r="AB76" i="77"/>
  <c r="AB75" i="77"/>
  <c r="AB74" i="77"/>
  <c r="AB73" i="77"/>
  <c r="AB72" i="77"/>
  <c r="AB71" i="77"/>
  <c r="AB70" i="77"/>
  <c r="AB69" i="77"/>
  <c r="AB68" i="77"/>
  <c r="AB67" i="77"/>
  <c r="AB66" i="77"/>
  <c r="AB65" i="77"/>
  <c r="AB64" i="77"/>
  <c r="AB63" i="77"/>
  <c r="AB62" i="77"/>
  <c r="AB61" i="77"/>
  <c r="AB60" i="77"/>
  <c r="AB59" i="77"/>
  <c r="AB58" i="77"/>
  <c r="AB57" i="77"/>
  <c r="AB56" i="77"/>
  <c r="AB55" i="77"/>
  <c r="AB54" i="77"/>
  <c r="AB53" i="77"/>
  <c r="AB52" i="77"/>
  <c r="AB51" i="77"/>
  <c r="AB50" i="77"/>
  <c r="AB49" i="77"/>
  <c r="AB48" i="77"/>
  <c r="AB47" i="77"/>
  <c r="AB46" i="77"/>
  <c r="AB45" i="77"/>
  <c r="AB44" i="77"/>
  <c r="AB43" i="77"/>
  <c r="AB42" i="77"/>
  <c r="AB41" i="77"/>
  <c r="AB40" i="77"/>
  <c r="AB39" i="77"/>
  <c r="AB38" i="77"/>
  <c r="AB37" i="77"/>
  <c r="AB36" i="77"/>
  <c r="AB35" i="77"/>
  <c r="AB34" i="77"/>
  <c r="AB33" i="77"/>
  <c r="AB31" i="77"/>
  <c r="AB26" i="77"/>
  <c r="AB25" i="77"/>
  <c r="AB24" i="77"/>
  <c r="AB23" i="77"/>
  <c r="AB22" i="77"/>
  <c r="AB21" i="77"/>
  <c r="AB20" i="77"/>
  <c r="AB19" i="77"/>
  <c r="AB18" i="77"/>
  <c r="AB17" i="77"/>
  <c r="AB16" i="77"/>
  <c r="AB15" i="77"/>
  <c r="AB14" i="77"/>
  <c r="AB162" i="76"/>
  <c r="AB161" i="76"/>
  <c r="AB160" i="76"/>
  <c r="AB159" i="76"/>
  <c r="AB158" i="76"/>
  <c r="AB157" i="76"/>
  <c r="AB140" i="76"/>
  <c r="AB139" i="76"/>
  <c r="AB138" i="76"/>
  <c r="AB137" i="76"/>
  <c r="AB136" i="76"/>
  <c r="AB135" i="76"/>
  <c r="AB134" i="76"/>
  <c r="AB133" i="76"/>
  <c r="AB132" i="76"/>
  <c r="AB131" i="76"/>
  <c r="AB130" i="76"/>
  <c r="AB129" i="76"/>
  <c r="AB128" i="76"/>
  <c r="AB127" i="76"/>
  <c r="AB126" i="76"/>
  <c r="AB125" i="76"/>
  <c r="AB124" i="76"/>
  <c r="AB123" i="76"/>
  <c r="AB122" i="76"/>
  <c r="AB121" i="76"/>
  <c r="AB120" i="76"/>
  <c r="AB119" i="76"/>
  <c r="AB118" i="76"/>
  <c r="AB117" i="76"/>
  <c r="AB116" i="76"/>
  <c r="AB115" i="76"/>
  <c r="AB114" i="76"/>
  <c r="AB113" i="76"/>
  <c r="AB112" i="76"/>
  <c r="AB111" i="76"/>
  <c r="AB110" i="76"/>
  <c r="AB109" i="76"/>
  <c r="AB108" i="76"/>
  <c r="AB107" i="76"/>
  <c r="AB106" i="76"/>
  <c r="AB105" i="76"/>
  <c r="AB104" i="76"/>
  <c r="AB103" i="76"/>
  <c r="AB102" i="76"/>
  <c r="AB101" i="76"/>
  <c r="AB100" i="76"/>
  <c r="AB99" i="76"/>
  <c r="AB98" i="76"/>
  <c r="AB97" i="76"/>
  <c r="AB96" i="76"/>
  <c r="AB95" i="76"/>
  <c r="AB94" i="76"/>
  <c r="AB93" i="76"/>
  <c r="AB92" i="76"/>
  <c r="AB91" i="76"/>
  <c r="AB90" i="76"/>
  <c r="AB89" i="76"/>
  <c r="AB88" i="76"/>
  <c r="AB87" i="76"/>
  <c r="AB86" i="76"/>
  <c r="AB85" i="76"/>
  <c r="AB84" i="76"/>
  <c r="AB83" i="76"/>
  <c r="AB82" i="76"/>
  <c r="AB81" i="76"/>
  <c r="AB80" i="76"/>
  <c r="AB79" i="76"/>
  <c r="AB78" i="76"/>
  <c r="AB77" i="76"/>
  <c r="AB76" i="76"/>
  <c r="AB75" i="76"/>
  <c r="AB74" i="76"/>
  <c r="AB73" i="76"/>
  <c r="AB72" i="76"/>
  <c r="AB71" i="76"/>
  <c r="AB70" i="76"/>
  <c r="AB69" i="76"/>
  <c r="AB68" i="76"/>
  <c r="AB67" i="76"/>
  <c r="AB66" i="76"/>
  <c r="AB65" i="76"/>
  <c r="AB64" i="76"/>
  <c r="AB63" i="76"/>
  <c r="AB62" i="76"/>
  <c r="AB61" i="76"/>
  <c r="AB60" i="76"/>
  <c r="AB59" i="76"/>
  <c r="AB58" i="76"/>
  <c r="AB57" i="76"/>
  <c r="AB56" i="76"/>
  <c r="AB55" i="76"/>
  <c r="AB54" i="76"/>
  <c r="AB53" i="76"/>
  <c r="AB52" i="76"/>
  <c r="AB51" i="76"/>
  <c r="AB50" i="76"/>
  <c r="AB49" i="76"/>
  <c r="AB48" i="76"/>
  <c r="AB47" i="76"/>
  <c r="AB46" i="76"/>
  <c r="AB45" i="76"/>
  <c r="AB44" i="76"/>
  <c r="AB43" i="76"/>
  <c r="AB42" i="76"/>
  <c r="AB41" i="76"/>
  <c r="AB40" i="76"/>
  <c r="AB39" i="76"/>
  <c r="AB38" i="76"/>
  <c r="AB37" i="76"/>
  <c r="AB36" i="76"/>
  <c r="AB35" i="76"/>
  <c r="AB34" i="76"/>
  <c r="AB33" i="76"/>
  <c r="AB31" i="76"/>
  <c r="AB26" i="76"/>
  <c r="AB25" i="76"/>
  <c r="AB24" i="76"/>
  <c r="AB23" i="76"/>
  <c r="AB22" i="76"/>
  <c r="AB21" i="76"/>
  <c r="AB20" i="76"/>
  <c r="AB19" i="76"/>
  <c r="AB18" i="76"/>
  <c r="AB17" i="76"/>
  <c r="AB16" i="76"/>
  <c r="AB15" i="76"/>
  <c r="AB14" i="76"/>
  <c r="AB162" i="75"/>
  <c r="AB161" i="75"/>
  <c r="AB160" i="75"/>
  <c r="AB159" i="75"/>
  <c r="AB158" i="75"/>
  <c r="AB157" i="75"/>
  <c r="AB140" i="75"/>
  <c r="AB139" i="75"/>
  <c r="AB138" i="75"/>
  <c r="AB137" i="75"/>
  <c r="AB136" i="75"/>
  <c r="AB135" i="75"/>
  <c r="AB134" i="75"/>
  <c r="AB133" i="75"/>
  <c r="AB132" i="75"/>
  <c r="AB131" i="75"/>
  <c r="AB130" i="75"/>
  <c r="AB129" i="75"/>
  <c r="AB128" i="75"/>
  <c r="AB127" i="75"/>
  <c r="AB126" i="75"/>
  <c r="AB125" i="75"/>
  <c r="AB124" i="75"/>
  <c r="AB123" i="75"/>
  <c r="AB122" i="75"/>
  <c r="AB121" i="75"/>
  <c r="AB120" i="75"/>
  <c r="AB119" i="75"/>
  <c r="AB118" i="75"/>
  <c r="AB117" i="75"/>
  <c r="AB116" i="75"/>
  <c r="AB115" i="75"/>
  <c r="AB114" i="75"/>
  <c r="AB113" i="75"/>
  <c r="AB112" i="75"/>
  <c r="AB111" i="75"/>
  <c r="AB110" i="75"/>
  <c r="AB109" i="75"/>
  <c r="AB108" i="75"/>
  <c r="AB107" i="75"/>
  <c r="AB106" i="75"/>
  <c r="AB105" i="75"/>
  <c r="AB104" i="75"/>
  <c r="AB103" i="75"/>
  <c r="AB102" i="75"/>
  <c r="AB101" i="75"/>
  <c r="AB100" i="75"/>
  <c r="AB99" i="75"/>
  <c r="AB98" i="75"/>
  <c r="AB97" i="75"/>
  <c r="AB96" i="75"/>
  <c r="AB95" i="75"/>
  <c r="AB94" i="75"/>
  <c r="AB93" i="75"/>
  <c r="AB92" i="75"/>
  <c r="AB91" i="75"/>
  <c r="AB90" i="75"/>
  <c r="AB89" i="75"/>
  <c r="AB88" i="75"/>
  <c r="AB87" i="75"/>
  <c r="AB86" i="75"/>
  <c r="AB85" i="75"/>
  <c r="AB84" i="75"/>
  <c r="AB83" i="75"/>
  <c r="AB82" i="75"/>
  <c r="AB81" i="75"/>
  <c r="AB80" i="75"/>
  <c r="AB79" i="75"/>
  <c r="AB78" i="75"/>
  <c r="AB77" i="75"/>
  <c r="AB76" i="75"/>
  <c r="AB75" i="75"/>
  <c r="AB74" i="75"/>
  <c r="AB73" i="75"/>
  <c r="AB72" i="75"/>
  <c r="AB71" i="75"/>
  <c r="AB70" i="75"/>
  <c r="AB69" i="75"/>
  <c r="AB68" i="75"/>
  <c r="AB67" i="75"/>
  <c r="AB66" i="75"/>
  <c r="AB65" i="75"/>
  <c r="AB64" i="75"/>
  <c r="AB63" i="75"/>
  <c r="AB62" i="75"/>
  <c r="AB61" i="75"/>
  <c r="AB60" i="75"/>
  <c r="AB59" i="75"/>
  <c r="AB58" i="75"/>
  <c r="AB57" i="75"/>
  <c r="AB56" i="75"/>
  <c r="AB55" i="75"/>
  <c r="AB54" i="75"/>
  <c r="AB53" i="75"/>
  <c r="AB52" i="75"/>
  <c r="AB51" i="75"/>
  <c r="AB50" i="75"/>
  <c r="AB49" i="75"/>
  <c r="AB48" i="75"/>
  <c r="AB47" i="75"/>
  <c r="AB46" i="75"/>
  <c r="AB45" i="75"/>
  <c r="AB44" i="75"/>
  <c r="AB43" i="75"/>
  <c r="AB42" i="75"/>
  <c r="AB41" i="75"/>
  <c r="AB40" i="75"/>
  <c r="AB39" i="75"/>
  <c r="AB38" i="75"/>
  <c r="AB37" i="75"/>
  <c r="AB36" i="75"/>
  <c r="AB35" i="75"/>
  <c r="AB34" i="75"/>
  <c r="AB33" i="75"/>
  <c r="AB31" i="75"/>
  <c r="AB26" i="75"/>
  <c r="AB25" i="75"/>
  <c r="AB24" i="75"/>
  <c r="AB23" i="75"/>
  <c r="AB22" i="75"/>
  <c r="AB21" i="75"/>
  <c r="AB20" i="75"/>
  <c r="AB19" i="75"/>
  <c r="AB18" i="75"/>
  <c r="AB17" i="75"/>
  <c r="AB16" i="75"/>
  <c r="AB15" i="75"/>
  <c r="AB14" i="75"/>
  <c r="AB162" i="74"/>
  <c r="AB161" i="74"/>
  <c r="AB160" i="74"/>
  <c r="AB159" i="74"/>
  <c r="AB158" i="74"/>
  <c r="AB157" i="74"/>
  <c r="AB140" i="74"/>
  <c r="AB139" i="74"/>
  <c r="AB138" i="74"/>
  <c r="AB137" i="74"/>
  <c r="AB136" i="74"/>
  <c r="AB135" i="74"/>
  <c r="AB134" i="74"/>
  <c r="AB133" i="74"/>
  <c r="AB132" i="74"/>
  <c r="AB131" i="74"/>
  <c r="AB130" i="74"/>
  <c r="AB129" i="74"/>
  <c r="AB128" i="74"/>
  <c r="AB127" i="74"/>
  <c r="AB126" i="74"/>
  <c r="AB125" i="74"/>
  <c r="AB124" i="74"/>
  <c r="AB123" i="74"/>
  <c r="AB122" i="74"/>
  <c r="AB121" i="74"/>
  <c r="AB120" i="74"/>
  <c r="AB119" i="74"/>
  <c r="AB118" i="74"/>
  <c r="AB117" i="74"/>
  <c r="AB116" i="74"/>
  <c r="AB115" i="74"/>
  <c r="AB114" i="74"/>
  <c r="AB113" i="74"/>
  <c r="AB112" i="74"/>
  <c r="AB111" i="74"/>
  <c r="AB110" i="74"/>
  <c r="AB109" i="74"/>
  <c r="AB108" i="74"/>
  <c r="AB107" i="74"/>
  <c r="AB106" i="74"/>
  <c r="AB105" i="74"/>
  <c r="AB104" i="74"/>
  <c r="AB103" i="74"/>
  <c r="AB102" i="74"/>
  <c r="AB101" i="74"/>
  <c r="AB100" i="74"/>
  <c r="AB99" i="74"/>
  <c r="AB98" i="74"/>
  <c r="AB97" i="74"/>
  <c r="AB96" i="74"/>
  <c r="AB95" i="74"/>
  <c r="AB94" i="74"/>
  <c r="AB93" i="74"/>
  <c r="AB92" i="74"/>
  <c r="AB91" i="74"/>
  <c r="AB90" i="74"/>
  <c r="AB89" i="74"/>
  <c r="AB88" i="74"/>
  <c r="AB87" i="74"/>
  <c r="AB86" i="74"/>
  <c r="AB85" i="74"/>
  <c r="AB84" i="74"/>
  <c r="AB83" i="74"/>
  <c r="AB82" i="74"/>
  <c r="AB81" i="74"/>
  <c r="AB80" i="74"/>
  <c r="AB79" i="74"/>
  <c r="AB78" i="74"/>
  <c r="AB77" i="74"/>
  <c r="AB76" i="74"/>
  <c r="AB75" i="74"/>
  <c r="AB74" i="74"/>
  <c r="AB73" i="74"/>
  <c r="AB72" i="74"/>
  <c r="AB71" i="74"/>
  <c r="AB70" i="74"/>
  <c r="AB69" i="74"/>
  <c r="AB68" i="74"/>
  <c r="AB67" i="74"/>
  <c r="AB66" i="74"/>
  <c r="AB65" i="74"/>
  <c r="AB64" i="74"/>
  <c r="AB63" i="74"/>
  <c r="AB62" i="74"/>
  <c r="AB61" i="74"/>
  <c r="AB60" i="74"/>
  <c r="AB59" i="74"/>
  <c r="AB58" i="74"/>
  <c r="AB57" i="74"/>
  <c r="AB56" i="74"/>
  <c r="AB55" i="74"/>
  <c r="AB54" i="74"/>
  <c r="AB53" i="74"/>
  <c r="AB52" i="74"/>
  <c r="AB51" i="74"/>
  <c r="AB50" i="74"/>
  <c r="AB49" i="74"/>
  <c r="AB48" i="74"/>
  <c r="AB47" i="74"/>
  <c r="AB46" i="74"/>
  <c r="AB45" i="74"/>
  <c r="AB44" i="74"/>
  <c r="AB43" i="74"/>
  <c r="AB42" i="74"/>
  <c r="AB41" i="74"/>
  <c r="AB40" i="74"/>
  <c r="AB39" i="74"/>
  <c r="AB38" i="74"/>
  <c r="AB37" i="74"/>
  <c r="AB36" i="74"/>
  <c r="AB35" i="74"/>
  <c r="AB34" i="74"/>
  <c r="AB33" i="74"/>
  <c r="AB31" i="74"/>
  <c r="AB26" i="74"/>
  <c r="AB25" i="74"/>
  <c r="AB24" i="74"/>
  <c r="AB23" i="74"/>
  <c r="AB22" i="74"/>
  <c r="AB21" i="74"/>
  <c r="AB20" i="74"/>
  <c r="AB19" i="74"/>
  <c r="AB18" i="74"/>
  <c r="AB17" i="74"/>
  <c r="AB16" i="74"/>
  <c r="AB15" i="74"/>
  <c r="AB14" i="74"/>
  <c r="AB162" i="73"/>
  <c r="AB161" i="73"/>
  <c r="AB160" i="73"/>
  <c r="AB159" i="73"/>
  <c r="AB158" i="73"/>
  <c r="AB157" i="73"/>
  <c r="AB140" i="73"/>
  <c r="AB139" i="73"/>
  <c r="AB138" i="73"/>
  <c r="AB137" i="73"/>
  <c r="AB136" i="73"/>
  <c r="AB135" i="73"/>
  <c r="AB134" i="73"/>
  <c r="AB133" i="73"/>
  <c r="AB132" i="73"/>
  <c r="AB131" i="73"/>
  <c r="AB130" i="73"/>
  <c r="AB129" i="73"/>
  <c r="AB128" i="73"/>
  <c r="AB127" i="73"/>
  <c r="AB126" i="73"/>
  <c r="AB125" i="73"/>
  <c r="AB124" i="73"/>
  <c r="AB123" i="73"/>
  <c r="AB122" i="73"/>
  <c r="AB121" i="73"/>
  <c r="AB120" i="73"/>
  <c r="AB119" i="73"/>
  <c r="AB118" i="73"/>
  <c r="AB117" i="73"/>
  <c r="AB116" i="73"/>
  <c r="AB115" i="73"/>
  <c r="AB114" i="73"/>
  <c r="AB113" i="73"/>
  <c r="AB112" i="73"/>
  <c r="AB111" i="73"/>
  <c r="AB110" i="73"/>
  <c r="AB109" i="73"/>
  <c r="AB108" i="73"/>
  <c r="AB107" i="73"/>
  <c r="AB106" i="73"/>
  <c r="AB105" i="73"/>
  <c r="AB104" i="73"/>
  <c r="AB103" i="73"/>
  <c r="AB102" i="73"/>
  <c r="AB101" i="73"/>
  <c r="AB100" i="73"/>
  <c r="AB99" i="73"/>
  <c r="AB98" i="73"/>
  <c r="AB97" i="73"/>
  <c r="AB96" i="73"/>
  <c r="AB95" i="73"/>
  <c r="AB94" i="73"/>
  <c r="AB93" i="73"/>
  <c r="AB92" i="73"/>
  <c r="AB91" i="73"/>
  <c r="AB90" i="73"/>
  <c r="AB89" i="73"/>
  <c r="AB88" i="73"/>
  <c r="AB87" i="73"/>
  <c r="AB86" i="73"/>
  <c r="AB85" i="73"/>
  <c r="AB84" i="73"/>
  <c r="AB83" i="73"/>
  <c r="AB82" i="73"/>
  <c r="AB81" i="73"/>
  <c r="AB80" i="73"/>
  <c r="AB79" i="73"/>
  <c r="AB78" i="73"/>
  <c r="AB77" i="73"/>
  <c r="AB76" i="73"/>
  <c r="AB75" i="73"/>
  <c r="AB74" i="73"/>
  <c r="AB73" i="73"/>
  <c r="AB72" i="73"/>
  <c r="AB71" i="73"/>
  <c r="AB70" i="73"/>
  <c r="AB69" i="73"/>
  <c r="AB68" i="73"/>
  <c r="AB67" i="73"/>
  <c r="AB66" i="73"/>
  <c r="AB65" i="73"/>
  <c r="AB64" i="73"/>
  <c r="AB63" i="73"/>
  <c r="AB62" i="73"/>
  <c r="AB61" i="73"/>
  <c r="AB60" i="73"/>
  <c r="AB59" i="73"/>
  <c r="AB58" i="73"/>
  <c r="AB57" i="73"/>
  <c r="AB56" i="73"/>
  <c r="AB55" i="73"/>
  <c r="AB54" i="73"/>
  <c r="AB53" i="73"/>
  <c r="AB52" i="73"/>
  <c r="AB51" i="73"/>
  <c r="AB50" i="73"/>
  <c r="AB49" i="73"/>
  <c r="AB48" i="73"/>
  <c r="AB47" i="73"/>
  <c r="AB46" i="73"/>
  <c r="AB45" i="73"/>
  <c r="AB44" i="73"/>
  <c r="AB43" i="73"/>
  <c r="AB42" i="73"/>
  <c r="AB41" i="73"/>
  <c r="AB40" i="73"/>
  <c r="AB39" i="73"/>
  <c r="AB38" i="73"/>
  <c r="AB37" i="73"/>
  <c r="AB36" i="73"/>
  <c r="AB35" i="73"/>
  <c r="AB34" i="73"/>
  <c r="AB33" i="73"/>
  <c r="AB31" i="73"/>
  <c r="AB26" i="73"/>
  <c r="AB25" i="73"/>
  <c r="AB24" i="73"/>
  <c r="AB23" i="73"/>
  <c r="AB22" i="73"/>
  <c r="AB21" i="73"/>
  <c r="AB20" i="73"/>
  <c r="AB19" i="73"/>
  <c r="AB18" i="73"/>
  <c r="AB17" i="73"/>
  <c r="AB16" i="73"/>
  <c r="AB15" i="73"/>
  <c r="AB14" i="73"/>
  <c r="AB162" i="72"/>
  <c r="AB161" i="72"/>
  <c r="AB160" i="72"/>
  <c r="AB159" i="72"/>
  <c r="AB158" i="72"/>
  <c r="AB157" i="72"/>
  <c r="AB140" i="72"/>
  <c r="AB139" i="72"/>
  <c r="AB138" i="72"/>
  <c r="AB137" i="72"/>
  <c r="AB136" i="72"/>
  <c r="AB135" i="72"/>
  <c r="AB134" i="72"/>
  <c r="AB133" i="72"/>
  <c r="AB132" i="72"/>
  <c r="AB131" i="72"/>
  <c r="AB130" i="72"/>
  <c r="AB129" i="72"/>
  <c r="AB128" i="72"/>
  <c r="AB127" i="72"/>
  <c r="AB126" i="72"/>
  <c r="AB125" i="72"/>
  <c r="AB124" i="72"/>
  <c r="AB123" i="72"/>
  <c r="AB122" i="72"/>
  <c r="AB121" i="72"/>
  <c r="AB120" i="72"/>
  <c r="AB119" i="72"/>
  <c r="AB118" i="72"/>
  <c r="AB117" i="72"/>
  <c r="AB116" i="72"/>
  <c r="AB115" i="72"/>
  <c r="AB114" i="72"/>
  <c r="AB113" i="72"/>
  <c r="AB112" i="72"/>
  <c r="AB111" i="72"/>
  <c r="AB110" i="72"/>
  <c r="AB109" i="72"/>
  <c r="AB108" i="72"/>
  <c r="AB107" i="72"/>
  <c r="AB106" i="72"/>
  <c r="AB105" i="72"/>
  <c r="AB104" i="72"/>
  <c r="AB103" i="72"/>
  <c r="AB102" i="72"/>
  <c r="AB101" i="72"/>
  <c r="AB100" i="72"/>
  <c r="AB99" i="72"/>
  <c r="AB98" i="72"/>
  <c r="AB97" i="72"/>
  <c r="AB96" i="72"/>
  <c r="AB95" i="72"/>
  <c r="AB94" i="72"/>
  <c r="AB93" i="72"/>
  <c r="AB92" i="72"/>
  <c r="AB91" i="72"/>
  <c r="AB90" i="72"/>
  <c r="AB89" i="72"/>
  <c r="AB88" i="72"/>
  <c r="AB87" i="72"/>
  <c r="AB86" i="72"/>
  <c r="AB85" i="72"/>
  <c r="AB84" i="72"/>
  <c r="AB83" i="72"/>
  <c r="AB82" i="72"/>
  <c r="AB81" i="72"/>
  <c r="AB80" i="72"/>
  <c r="AB79" i="72"/>
  <c r="AB78" i="72"/>
  <c r="AB77" i="72"/>
  <c r="AB76" i="72"/>
  <c r="AB75" i="72"/>
  <c r="AB74" i="72"/>
  <c r="AB73" i="72"/>
  <c r="AB72" i="72"/>
  <c r="AB71" i="72"/>
  <c r="AB70" i="72"/>
  <c r="AB69" i="72"/>
  <c r="AB68" i="72"/>
  <c r="AB67" i="72"/>
  <c r="AB66" i="72"/>
  <c r="AB65" i="72"/>
  <c r="AB64" i="72"/>
  <c r="AB63" i="72"/>
  <c r="AB62" i="72"/>
  <c r="AB61" i="72"/>
  <c r="AB60" i="72"/>
  <c r="AB59" i="72"/>
  <c r="AB58" i="72"/>
  <c r="AB57" i="72"/>
  <c r="AB56" i="72"/>
  <c r="AB55" i="72"/>
  <c r="AB54" i="72"/>
  <c r="AB53" i="72"/>
  <c r="AB52" i="72"/>
  <c r="AB51" i="72"/>
  <c r="AB50" i="72"/>
  <c r="AB49" i="72"/>
  <c r="AB48" i="72"/>
  <c r="AB47" i="72"/>
  <c r="AB46" i="72"/>
  <c r="AB45" i="72"/>
  <c r="AB44" i="72"/>
  <c r="AB43" i="72"/>
  <c r="AB42" i="72"/>
  <c r="AB41" i="72"/>
  <c r="AB40" i="72"/>
  <c r="AB39" i="72"/>
  <c r="AB38" i="72"/>
  <c r="AB37" i="72"/>
  <c r="AB36" i="72"/>
  <c r="AB35" i="72"/>
  <c r="AB34" i="72"/>
  <c r="AB33" i="72"/>
  <c r="AB31" i="72"/>
  <c r="AB26" i="72"/>
  <c r="AB25" i="72"/>
  <c r="AB24" i="72"/>
  <c r="AB23" i="72"/>
  <c r="AB22" i="72"/>
  <c r="AB21" i="72"/>
  <c r="AB20" i="72"/>
  <c r="AB19" i="72"/>
  <c r="AB18" i="72"/>
  <c r="AB17" i="72"/>
  <c r="AB16" i="72"/>
  <c r="AB15" i="72"/>
  <c r="AB14" i="72"/>
  <c r="AB162" i="57"/>
  <c r="AB161" i="57"/>
  <c r="AB160" i="57"/>
  <c r="AB159" i="57"/>
  <c r="AB158" i="57"/>
  <c r="AB157" i="57"/>
  <c r="AB140" i="57"/>
  <c r="AB139" i="57"/>
  <c r="AB138" i="57"/>
  <c r="AB137" i="57"/>
  <c r="AB136" i="57"/>
  <c r="AB135" i="57"/>
  <c r="AB134" i="57"/>
  <c r="AB133" i="57"/>
  <c r="AB132" i="57"/>
  <c r="AB131" i="57"/>
  <c r="AB130" i="57"/>
  <c r="AB129" i="57"/>
  <c r="AB128" i="57"/>
  <c r="AB127" i="57"/>
  <c r="AB126" i="57"/>
  <c r="AB125" i="57"/>
  <c r="AB124" i="57"/>
  <c r="AB123" i="57"/>
  <c r="AB122" i="57"/>
  <c r="AB121" i="57"/>
  <c r="AB120" i="57"/>
  <c r="AB119" i="57"/>
  <c r="AB118" i="57"/>
  <c r="AB117" i="57"/>
  <c r="AB116" i="57"/>
  <c r="AB115" i="57"/>
  <c r="AB114" i="57"/>
  <c r="AB113" i="57"/>
  <c r="AB112" i="57"/>
  <c r="AB111" i="57"/>
  <c r="AB110" i="57"/>
  <c r="AB109" i="57"/>
  <c r="AB108" i="57"/>
  <c r="AB107" i="57"/>
  <c r="AB106" i="57"/>
  <c r="AB105" i="57"/>
  <c r="AB104" i="57"/>
  <c r="AB103" i="57"/>
  <c r="AB102" i="57"/>
  <c r="AB101" i="57"/>
  <c r="AB100" i="57"/>
  <c r="AB99" i="57"/>
  <c r="AB98" i="57"/>
  <c r="AB97" i="57"/>
  <c r="AB96" i="57"/>
  <c r="AB95" i="57"/>
  <c r="AB94" i="57"/>
  <c r="AB93" i="57"/>
  <c r="AB92" i="57"/>
  <c r="AB91" i="57"/>
  <c r="AB90" i="57"/>
  <c r="AB89" i="57"/>
  <c r="AB88" i="57"/>
  <c r="AB87" i="57"/>
  <c r="AB86" i="57"/>
  <c r="AB85" i="57"/>
  <c r="AB84" i="57"/>
  <c r="AB83" i="57"/>
  <c r="AB82" i="57"/>
  <c r="AB81" i="57"/>
  <c r="AB80" i="57"/>
  <c r="AB79" i="57"/>
  <c r="AB78" i="57"/>
  <c r="AB77" i="57"/>
  <c r="AB76" i="57"/>
  <c r="AB75" i="57"/>
  <c r="AB74" i="57"/>
  <c r="AB73" i="57"/>
  <c r="AB72" i="57"/>
  <c r="AB71" i="57"/>
  <c r="AB70" i="57"/>
  <c r="AB69" i="57"/>
  <c r="AB68" i="57"/>
  <c r="AB67" i="57"/>
  <c r="AB66" i="57"/>
  <c r="AB65" i="57"/>
  <c r="AB64" i="57"/>
  <c r="AB63" i="57"/>
  <c r="AB62" i="57"/>
  <c r="AB61" i="57"/>
  <c r="AB60" i="57"/>
  <c r="AB59" i="57"/>
  <c r="AB58" i="57"/>
  <c r="AB57" i="57"/>
  <c r="AB56" i="57"/>
  <c r="AB55" i="57"/>
  <c r="AB54" i="57"/>
  <c r="AB53" i="57"/>
  <c r="AB52" i="57"/>
  <c r="AB51" i="57"/>
  <c r="AB50" i="57"/>
  <c r="AB49" i="57"/>
  <c r="AB48" i="57"/>
  <c r="AB47" i="57"/>
  <c r="AB46" i="57"/>
  <c r="AB45" i="57"/>
  <c r="AB44" i="57"/>
  <c r="AB43" i="57"/>
  <c r="AB42" i="57"/>
  <c r="AB41" i="57"/>
  <c r="AB40" i="57"/>
  <c r="AB39" i="57"/>
  <c r="AB38" i="57"/>
  <c r="AB37" i="57"/>
  <c r="AB36" i="57"/>
  <c r="AB35" i="57"/>
  <c r="AB34" i="57"/>
  <c r="AB33" i="57"/>
  <c r="AB31" i="57"/>
  <c r="AB26" i="57"/>
  <c r="AB25" i="57"/>
  <c r="AB24" i="57"/>
  <c r="AB23" i="57"/>
  <c r="AB22" i="57"/>
  <c r="AB21" i="57"/>
  <c r="AB20" i="57"/>
  <c r="AB19" i="57"/>
  <c r="AB18" i="57"/>
  <c r="AB17" i="57"/>
  <c r="AB16" i="57"/>
  <c r="AB15" i="57"/>
  <c r="AB14" i="57"/>
  <c r="AA140" i="101"/>
  <c r="AA139" i="101"/>
  <c r="AA138" i="101"/>
  <c r="AA137" i="101"/>
  <c r="AA136" i="101"/>
  <c r="AA135" i="101"/>
  <c r="AA134" i="101"/>
  <c r="AA133" i="101"/>
  <c r="AA132" i="101"/>
  <c r="AA131" i="101"/>
  <c r="AA130" i="101"/>
  <c r="AA129" i="101"/>
  <c r="AA128" i="101"/>
  <c r="AA127" i="101"/>
  <c r="AA126" i="101"/>
  <c r="AA125" i="101"/>
  <c r="AA124" i="101"/>
  <c r="AA123" i="101"/>
  <c r="AA122" i="101"/>
  <c r="AA121" i="101"/>
  <c r="AA120" i="101"/>
  <c r="AA119" i="101"/>
  <c r="AA118" i="101"/>
  <c r="AA117" i="101"/>
  <c r="AA116" i="101"/>
  <c r="AA115" i="101"/>
  <c r="AA114" i="101"/>
  <c r="AA113" i="101"/>
  <c r="AA112" i="101"/>
  <c r="AA111" i="101"/>
  <c r="AA110" i="101"/>
  <c r="AA109" i="101"/>
  <c r="AA108" i="101"/>
  <c r="AA107" i="101"/>
  <c r="AA106" i="101"/>
  <c r="AA105" i="101"/>
  <c r="AA104" i="101"/>
  <c r="AA103" i="101"/>
  <c r="AA102" i="101"/>
  <c r="AA101" i="101"/>
  <c r="AA100" i="101"/>
  <c r="AA99" i="101"/>
  <c r="AA98" i="101"/>
  <c r="AA97" i="101"/>
  <c r="AA96" i="101"/>
  <c r="AA95" i="101"/>
  <c r="AA94" i="101"/>
  <c r="AA93" i="101"/>
  <c r="AA92" i="101"/>
  <c r="AA90" i="101"/>
  <c r="AA89" i="101"/>
  <c r="AA88" i="101"/>
  <c r="AA87" i="101"/>
  <c r="AA86" i="101"/>
  <c r="AA85" i="101"/>
  <c r="AA84" i="101"/>
  <c r="AA83" i="101"/>
  <c r="AA82" i="101"/>
  <c r="AA81" i="101"/>
  <c r="AA80" i="101"/>
  <c r="AA79" i="101"/>
  <c r="AA78" i="101"/>
  <c r="AA77" i="101"/>
  <c r="AA76" i="101"/>
  <c r="AA75" i="101"/>
  <c r="AA74" i="101"/>
  <c r="AA73" i="101"/>
  <c r="AA72" i="101"/>
  <c r="AA71" i="101"/>
  <c r="AA70" i="101"/>
  <c r="AA69" i="101"/>
  <c r="AA68" i="101"/>
  <c r="AA67" i="101"/>
  <c r="AA66" i="101"/>
  <c r="AA65" i="101"/>
  <c r="AA64" i="101"/>
  <c r="AA63" i="101"/>
  <c r="AA62" i="101"/>
  <c r="AA61" i="101"/>
  <c r="AA60" i="101"/>
  <c r="AA59" i="101"/>
  <c r="AA58" i="101"/>
  <c r="AA57" i="101"/>
  <c r="AA56" i="101"/>
  <c r="AA55" i="101"/>
  <c r="AA54" i="101"/>
  <c r="AA53" i="101"/>
  <c r="AA52" i="101"/>
  <c r="AA51" i="101"/>
  <c r="AA50" i="101"/>
  <c r="AA49" i="101"/>
  <c r="AA48" i="101"/>
  <c r="AA47" i="101"/>
  <c r="AA46" i="101"/>
  <c r="AA45" i="101"/>
  <c r="AA44" i="101"/>
  <c r="AA43" i="101"/>
  <c r="AA42" i="101"/>
  <c r="AA41" i="101"/>
  <c r="AA40" i="101"/>
  <c r="AA39" i="101"/>
  <c r="AA38" i="101"/>
  <c r="AA37" i="101"/>
  <c r="AA36" i="101"/>
  <c r="AA35" i="101"/>
  <c r="AA34" i="101"/>
  <c r="AA33" i="101"/>
  <c r="AA32" i="101"/>
  <c r="AA31" i="101"/>
  <c r="AA26" i="101"/>
  <c r="AA25" i="101"/>
  <c r="AA24" i="101"/>
  <c r="AA23" i="101"/>
  <c r="AA22" i="101"/>
  <c r="AA21" i="101"/>
  <c r="AA20" i="101"/>
  <c r="AA19" i="101"/>
  <c r="AA18" i="101"/>
  <c r="AA17" i="101"/>
  <c r="AA16" i="101"/>
  <c r="AA15" i="101"/>
  <c r="AA14" i="101"/>
  <c r="AA140" i="100"/>
  <c r="AA139" i="100"/>
  <c r="AA138" i="100"/>
  <c r="AA137" i="100"/>
  <c r="AA136" i="100"/>
  <c r="AA135" i="100"/>
  <c r="AA134" i="100"/>
  <c r="AA133" i="100"/>
  <c r="AA132" i="100"/>
  <c r="AA131" i="100"/>
  <c r="AA130" i="100"/>
  <c r="AA129" i="100"/>
  <c r="AA128" i="100"/>
  <c r="AA127" i="100"/>
  <c r="AA126" i="100"/>
  <c r="AA125" i="100"/>
  <c r="AA124" i="100"/>
  <c r="AA123" i="100"/>
  <c r="AA122" i="100"/>
  <c r="AA121" i="100"/>
  <c r="AA120" i="100"/>
  <c r="AA119" i="100"/>
  <c r="AA118" i="100"/>
  <c r="AA117" i="100"/>
  <c r="AA116" i="100"/>
  <c r="AA115" i="100"/>
  <c r="AA114" i="100"/>
  <c r="AA113" i="100"/>
  <c r="AA112" i="100"/>
  <c r="AA111" i="100"/>
  <c r="AA110" i="100"/>
  <c r="AA109" i="100"/>
  <c r="AA108" i="100"/>
  <c r="AA107" i="100"/>
  <c r="AA106" i="100"/>
  <c r="AA105" i="100"/>
  <c r="AA104" i="100"/>
  <c r="AA103" i="100"/>
  <c r="AA102" i="100"/>
  <c r="AA101" i="100"/>
  <c r="AA100" i="100"/>
  <c r="AA99" i="100"/>
  <c r="AA98" i="100"/>
  <c r="AA97" i="100"/>
  <c r="AA96" i="100"/>
  <c r="AA95" i="100"/>
  <c r="AA94" i="100"/>
  <c r="AA93" i="100"/>
  <c r="AA92" i="100"/>
  <c r="AA90" i="100"/>
  <c r="AA89" i="100"/>
  <c r="AA88" i="100"/>
  <c r="AA87" i="100"/>
  <c r="AA86" i="100"/>
  <c r="AA85" i="100"/>
  <c r="AA84" i="100"/>
  <c r="AA83" i="100"/>
  <c r="AA82" i="100"/>
  <c r="AA81" i="100"/>
  <c r="AA80" i="100"/>
  <c r="AA79" i="100"/>
  <c r="AA78" i="100"/>
  <c r="AA77" i="100"/>
  <c r="AA76" i="100"/>
  <c r="AA75" i="100"/>
  <c r="AA74" i="100"/>
  <c r="AA73" i="100"/>
  <c r="AA72" i="100"/>
  <c r="AA71" i="100"/>
  <c r="AA70" i="100"/>
  <c r="AA69" i="100"/>
  <c r="AA68" i="100"/>
  <c r="AA67" i="100"/>
  <c r="AA66" i="100"/>
  <c r="AA65" i="100"/>
  <c r="AA64" i="100"/>
  <c r="AA63" i="100"/>
  <c r="AA62" i="100"/>
  <c r="AA61" i="100"/>
  <c r="AA60" i="100"/>
  <c r="AA59" i="100"/>
  <c r="AA58" i="100"/>
  <c r="AA57" i="100"/>
  <c r="AA56" i="100"/>
  <c r="AA55" i="100"/>
  <c r="AA54" i="100"/>
  <c r="AA53" i="100"/>
  <c r="AA52" i="100"/>
  <c r="AA51" i="100"/>
  <c r="AA50" i="100"/>
  <c r="AA49" i="100"/>
  <c r="AA48" i="100"/>
  <c r="AA47" i="100"/>
  <c r="AA46" i="100"/>
  <c r="AA45" i="100"/>
  <c r="AA44" i="100"/>
  <c r="AA43" i="100"/>
  <c r="AA42" i="100"/>
  <c r="AA41" i="100"/>
  <c r="AA40" i="100"/>
  <c r="AA39" i="100"/>
  <c r="AA38" i="100"/>
  <c r="AA37" i="100"/>
  <c r="AA36" i="100"/>
  <c r="AA35" i="100"/>
  <c r="AA34" i="100"/>
  <c r="AA33" i="100"/>
  <c r="AA32" i="100"/>
  <c r="AA31" i="100"/>
  <c r="AA26" i="100"/>
  <c r="AA25" i="100"/>
  <c r="AA24" i="100"/>
  <c r="AA23" i="100"/>
  <c r="AA22" i="100"/>
  <c r="AA21" i="100"/>
  <c r="AA20" i="100"/>
  <c r="AA19" i="100"/>
  <c r="AA18" i="100"/>
  <c r="AA17" i="100"/>
  <c r="AA16" i="100"/>
  <c r="AA15" i="100"/>
  <c r="AA14" i="100"/>
  <c r="AA140" i="99"/>
  <c r="AA139" i="99"/>
  <c r="AA138" i="99"/>
  <c r="AA137" i="99"/>
  <c r="AA136" i="99"/>
  <c r="AA135" i="99"/>
  <c r="AA134" i="99"/>
  <c r="AA133" i="99"/>
  <c r="AA132" i="99"/>
  <c r="AA131" i="99"/>
  <c r="AA130" i="99"/>
  <c r="AA129" i="99"/>
  <c r="AA128" i="99"/>
  <c r="AA127" i="99"/>
  <c r="AA126" i="99"/>
  <c r="AA125" i="99"/>
  <c r="AA124" i="99"/>
  <c r="AA123" i="99"/>
  <c r="AA122" i="99"/>
  <c r="AA121" i="99"/>
  <c r="AA120" i="99"/>
  <c r="AA119" i="99"/>
  <c r="AA118" i="99"/>
  <c r="AA117" i="99"/>
  <c r="AA116" i="99"/>
  <c r="AA115" i="99"/>
  <c r="AA114" i="99"/>
  <c r="AA113" i="99"/>
  <c r="AA112" i="99"/>
  <c r="AA111" i="99"/>
  <c r="AA110" i="99"/>
  <c r="AA109" i="99"/>
  <c r="AA108" i="99"/>
  <c r="AA107" i="99"/>
  <c r="AA106" i="99"/>
  <c r="AA105" i="99"/>
  <c r="AA104" i="99"/>
  <c r="AA103" i="99"/>
  <c r="AA102" i="99"/>
  <c r="AA101" i="99"/>
  <c r="AA100" i="99"/>
  <c r="AA99" i="99"/>
  <c r="AA98" i="99"/>
  <c r="AA97" i="99"/>
  <c r="AA96" i="99"/>
  <c r="AA95" i="99"/>
  <c r="AA94" i="99"/>
  <c r="AA93" i="99"/>
  <c r="AA92" i="99"/>
  <c r="AA90" i="99"/>
  <c r="AA89" i="99"/>
  <c r="AA88" i="99"/>
  <c r="AA87" i="99"/>
  <c r="AA86" i="99"/>
  <c r="AA85" i="99"/>
  <c r="AA84" i="99"/>
  <c r="AA83" i="99"/>
  <c r="AA82" i="99"/>
  <c r="AA81" i="99"/>
  <c r="AA80" i="99"/>
  <c r="AA79" i="99"/>
  <c r="AA78" i="99"/>
  <c r="AA77" i="99"/>
  <c r="AA76" i="99"/>
  <c r="AA75" i="99"/>
  <c r="AA74" i="99"/>
  <c r="AA73" i="99"/>
  <c r="AA72" i="99"/>
  <c r="AA71" i="99"/>
  <c r="AA70" i="99"/>
  <c r="AA69" i="99"/>
  <c r="AA68" i="99"/>
  <c r="AA67" i="99"/>
  <c r="AA66" i="99"/>
  <c r="AA65" i="99"/>
  <c r="AA64" i="99"/>
  <c r="AA63" i="99"/>
  <c r="AA62" i="99"/>
  <c r="AA61" i="99"/>
  <c r="AA60" i="99"/>
  <c r="AA59" i="99"/>
  <c r="AA58" i="99"/>
  <c r="AA57" i="99"/>
  <c r="AA56" i="99"/>
  <c r="AA55" i="99"/>
  <c r="AA54" i="99"/>
  <c r="AA53" i="99"/>
  <c r="AA52" i="99"/>
  <c r="AA51" i="99"/>
  <c r="AA50" i="99"/>
  <c r="AA49" i="99"/>
  <c r="AA48" i="99"/>
  <c r="AA47" i="99"/>
  <c r="AA46" i="99"/>
  <c r="AA45" i="99"/>
  <c r="AA44" i="99"/>
  <c r="AA43" i="99"/>
  <c r="AA42" i="99"/>
  <c r="AA41" i="99"/>
  <c r="AA40" i="99"/>
  <c r="AA39" i="99"/>
  <c r="AA38" i="99"/>
  <c r="AA37" i="99"/>
  <c r="AA36" i="99"/>
  <c r="AA35" i="99"/>
  <c r="AA34" i="99"/>
  <c r="AA33" i="99"/>
  <c r="AA32" i="99"/>
  <c r="AA31" i="99"/>
  <c r="AA26" i="99"/>
  <c r="AA25" i="99"/>
  <c r="AA24" i="99"/>
  <c r="AA23" i="99"/>
  <c r="AA22" i="99"/>
  <c r="AA21" i="99"/>
  <c r="AA20" i="99"/>
  <c r="AA19" i="99"/>
  <c r="AA18" i="99"/>
  <c r="AA17" i="99"/>
  <c r="AA16" i="99"/>
  <c r="AA15" i="99"/>
  <c r="AA14" i="99"/>
  <c r="AA140" i="98"/>
  <c r="AA139" i="98"/>
  <c r="AA138" i="98"/>
  <c r="AA137" i="98"/>
  <c r="AA136" i="98"/>
  <c r="AA135" i="98"/>
  <c r="AA134" i="98"/>
  <c r="AA133" i="98"/>
  <c r="AA132" i="98"/>
  <c r="AA131" i="98"/>
  <c r="AA130" i="98"/>
  <c r="AA129" i="98"/>
  <c r="AA128" i="98"/>
  <c r="AA127" i="98"/>
  <c r="AA126" i="98"/>
  <c r="AA125" i="98"/>
  <c r="AA124" i="98"/>
  <c r="AA123" i="98"/>
  <c r="AA122" i="98"/>
  <c r="AA121" i="98"/>
  <c r="AA120" i="98"/>
  <c r="AA119" i="98"/>
  <c r="AA118" i="98"/>
  <c r="AA117" i="98"/>
  <c r="AA116" i="98"/>
  <c r="AA115" i="98"/>
  <c r="AA114" i="98"/>
  <c r="AA113" i="98"/>
  <c r="AA112" i="98"/>
  <c r="AA111" i="98"/>
  <c r="AA110" i="98"/>
  <c r="AA109" i="98"/>
  <c r="AA108" i="98"/>
  <c r="AA107" i="98"/>
  <c r="AA106" i="98"/>
  <c r="AA105" i="98"/>
  <c r="AA104" i="98"/>
  <c r="AA103" i="98"/>
  <c r="AA102" i="98"/>
  <c r="AA101" i="98"/>
  <c r="AA100" i="98"/>
  <c r="AA99" i="98"/>
  <c r="AA98" i="98"/>
  <c r="AA97" i="98"/>
  <c r="AA96" i="98"/>
  <c r="AA95" i="98"/>
  <c r="AA94" i="98"/>
  <c r="AA93" i="98"/>
  <c r="AA92" i="98"/>
  <c r="AA90" i="98"/>
  <c r="AA89" i="98"/>
  <c r="AA88" i="98"/>
  <c r="AA87" i="98"/>
  <c r="AA86" i="98"/>
  <c r="AA85" i="98"/>
  <c r="AA84" i="98"/>
  <c r="AA83" i="98"/>
  <c r="AA82" i="98"/>
  <c r="AA81" i="98"/>
  <c r="AA80" i="98"/>
  <c r="AA79" i="98"/>
  <c r="AA78" i="98"/>
  <c r="AA77" i="98"/>
  <c r="AA76" i="98"/>
  <c r="AA75" i="98"/>
  <c r="AA74" i="98"/>
  <c r="AA73" i="98"/>
  <c r="AA72" i="98"/>
  <c r="AA71" i="98"/>
  <c r="AA70" i="98"/>
  <c r="AA69" i="98"/>
  <c r="AA68" i="98"/>
  <c r="AA67" i="98"/>
  <c r="AA66" i="98"/>
  <c r="AA65" i="98"/>
  <c r="AA64" i="98"/>
  <c r="AA63" i="98"/>
  <c r="AA62" i="98"/>
  <c r="AA61" i="98"/>
  <c r="AA60" i="98"/>
  <c r="AA59" i="98"/>
  <c r="AA58" i="98"/>
  <c r="AA57" i="98"/>
  <c r="AA56" i="98"/>
  <c r="AA55" i="98"/>
  <c r="AA54" i="98"/>
  <c r="AA53" i="98"/>
  <c r="AA52" i="98"/>
  <c r="AA51" i="98"/>
  <c r="AA50" i="98"/>
  <c r="AA49" i="98"/>
  <c r="AA48" i="98"/>
  <c r="AA47" i="98"/>
  <c r="AA46" i="98"/>
  <c r="AA45" i="98"/>
  <c r="AA44" i="98"/>
  <c r="AA43" i="98"/>
  <c r="AA42" i="98"/>
  <c r="AA41" i="98"/>
  <c r="AA40" i="98"/>
  <c r="AA39" i="98"/>
  <c r="AA38" i="98"/>
  <c r="AA37" i="98"/>
  <c r="AA36" i="98"/>
  <c r="AA35" i="98"/>
  <c r="AA34" i="98"/>
  <c r="AA33" i="98"/>
  <c r="AA32" i="98"/>
  <c r="AA31" i="98"/>
  <c r="AA26" i="98"/>
  <c r="AA25" i="98"/>
  <c r="AA24" i="98"/>
  <c r="AA23" i="98"/>
  <c r="AA22" i="98"/>
  <c r="AA21" i="98"/>
  <c r="AA20" i="98"/>
  <c r="AA19" i="98"/>
  <c r="AA18" i="98"/>
  <c r="AA17" i="98"/>
  <c r="AA16" i="98"/>
  <c r="AA15" i="98"/>
  <c r="AA14" i="98"/>
  <c r="AA140" i="97"/>
  <c r="AA139" i="97"/>
  <c r="AA138" i="97"/>
  <c r="AA137" i="97"/>
  <c r="AA136" i="97"/>
  <c r="AA135" i="97"/>
  <c r="AA134" i="97"/>
  <c r="AA133" i="97"/>
  <c r="AA132" i="97"/>
  <c r="AA131" i="97"/>
  <c r="AA130" i="97"/>
  <c r="AA129" i="97"/>
  <c r="AA128" i="97"/>
  <c r="AA127" i="97"/>
  <c r="AA126" i="97"/>
  <c r="AA125" i="97"/>
  <c r="AA124" i="97"/>
  <c r="AA123" i="97"/>
  <c r="AA122" i="97"/>
  <c r="AA121" i="97"/>
  <c r="AA120" i="97"/>
  <c r="AA119" i="97"/>
  <c r="AA118" i="97"/>
  <c r="AA117" i="97"/>
  <c r="AA116" i="97"/>
  <c r="AA115" i="97"/>
  <c r="AA114" i="97"/>
  <c r="AA113" i="97"/>
  <c r="AA112" i="97"/>
  <c r="AA111" i="97"/>
  <c r="AA110" i="97"/>
  <c r="AA109" i="97"/>
  <c r="AA108" i="97"/>
  <c r="AA107" i="97"/>
  <c r="AA106" i="97"/>
  <c r="AA105" i="97"/>
  <c r="AA104" i="97"/>
  <c r="AA103" i="97"/>
  <c r="AA102" i="97"/>
  <c r="AA101" i="97"/>
  <c r="AA100" i="97"/>
  <c r="AA99" i="97"/>
  <c r="AA98" i="97"/>
  <c r="AA97" i="97"/>
  <c r="AA96" i="97"/>
  <c r="AA95" i="97"/>
  <c r="AA94" i="97"/>
  <c r="AA93" i="97"/>
  <c r="AA92" i="97"/>
  <c r="AA90" i="97"/>
  <c r="AA89" i="97"/>
  <c r="AA88" i="97"/>
  <c r="AA87" i="97"/>
  <c r="AA86" i="97"/>
  <c r="AA85" i="97"/>
  <c r="AA84" i="97"/>
  <c r="AA83" i="97"/>
  <c r="AA82" i="97"/>
  <c r="AA81" i="97"/>
  <c r="AA80" i="97"/>
  <c r="AA79" i="97"/>
  <c r="AA78" i="97"/>
  <c r="AA77" i="97"/>
  <c r="AA76" i="97"/>
  <c r="AA75" i="97"/>
  <c r="AA74" i="97"/>
  <c r="AA73" i="97"/>
  <c r="AA72" i="97"/>
  <c r="AA71" i="97"/>
  <c r="AA70" i="97"/>
  <c r="AA69" i="97"/>
  <c r="AA68" i="97"/>
  <c r="AA67" i="97"/>
  <c r="AA66" i="97"/>
  <c r="AA65" i="97"/>
  <c r="AA64" i="97"/>
  <c r="AA63" i="97"/>
  <c r="AA62" i="97"/>
  <c r="AA61" i="97"/>
  <c r="AA60" i="97"/>
  <c r="AA59" i="97"/>
  <c r="AA58" i="97"/>
  <c r="AA57" i="97"/>
  <c r="AA56" i="97"/>
  <c r="AA55" i="97"/>
  <c r="AA54" i="97"/>
  <c r="AA53" i="97"/>
  <c r="AA52" i="97"/>
  <c r="AA51" i="97"/>
  <c r="AA50" i="97"/>
  <c r="AA49" i="97"/>
  <c r="AA48" i="97"/>
  <c r="AA47" i="97"/>
  <c r="AA46" i="97"/>
  <c r="AA45" i="97"/>
  <c r="AA44" i="97"/>
  <c r="AA43" i="97"/>
  <c r="AA42" i="97"/>
  <c r="AA41" i="97"/>
  <c r="AA40" i="97"/>
  <c r="AA39" i="97"/>
  <c r="AA38" i="97"/>
  <c r="AA37" i="97"/>
  <c r="AA36" i="97"/>
  <c r="AA35" i="97"/>
  <c r="AA34" i="97"/>
  <c r="AA33" i="97"/>
  <c r="AA32" i="97"/>
  <c r="AA31" i="97"/>
  <c r="AA26" i="97"/>
  <c r="AA25" i="97"/>
  <c r="AA24" i="97"/>
  <c r="AA23" i="97"/>
  <c r="AA22" i="97"/>
  <c r="AA21" i="97"/>
  <c r="AA20" i="97"/>
  <c r="AA19" i="97"/>
  <c r="AA18" i="97"/>
  <c r="AA17" i="97"/>
  <c r="AA16" i="97"/>
  <c r="AA15" i="97"/>
  <c r="AA14" i="97"/>
  <c r="AA140" i="96"/>
  <c r="AA139" i="96"/>
  <c r="AA138" i="96"/>
  <c r="AA137" i="96"/>
  <c r="AA136" i="96"/>
  <c r="AA135" i="96"/>
  <c r="AA134" i="96"/>
  <c r="AA133" i="96"/>
  <c r="AA132" i="96"/>
  <c r="AA131" i="96"/>
  <c r="AA130" i="96"/>
  <c r="AA129" i="96"/>
  <c r="AA128" i="96"/>
  <c r="AA127" i="96"/>
  <c r="AA126" i="96"/>
  <c r="AA125" i="96"/>
  <c r="AA124" i="96"/>
  <c r="AA123" i="96"/>
  <c r="AA122" i="96"/>
  <c r="AA121" i="96"/>
  <c r="AA120" i="96"/>
  <c r="AA119" i="96"/>
  <c r="AA118" i="96"/>
  <c r="AA117" i="96"/>
  <c r="AA116" i="96"/>
  <c r="AA115" i="96"/>
  <c r="AA114" i="96"/>
  <c r="AA113" i="96"/>
  <c r="AA112" i="96"/>
  <c r="AA111" i="96"/>
  <c r="AA110" i="96"/>
  <c r="AA109" i="96"/>
  <c r="AA108" i="96"/>
  <c r="AA107" i="96"/>
  <c r="AA106" i="96"/>
  <c r="AA105" i="96"/>
  <c r="AA104" i="96"/>
  <c r="AA103" i="96"/>
  <c r="AA102" i="96"/>
  <c r="AA101" i="96"/>
  <c r="AA100" i="96"/>
  <c r="AA99" i="96"/>
  <c r="AA98" i="96"/>
  <c r="AA97" i="96"/>
  <c r="AA96" i="96"/>
  <c r="AA95" i="96"/>
  <c r="AA94" i="96"/>
  <c r="AA93" i="96"/>
  <c r="AA92" i="96"/>
  <c r="AA90" i="96"/>
  <c r="AA89" i="96"/>
  <c r="AA88" i="96"/>
  <c r="AA87" i="96"/>
  <c r="AA86" i="96"/>
  <c r="AA85" i="96"/>
  <c r="AA84" i="96"/>
  <c r="AA83" i="96"/>
  <c r="AA82" i="96"/>
  <c r="AA81" i="96"/>
  <c r="AA80" i="96"/>
  <c r="AA79" i="96"/>
  <c r="AA78" i="96"/>
  <c r="AA77" i="96"/>
  <c r="AA76" i="96"/>
  <c r="AA75" i="96"/>
  <c r="AA74" i="96"/>
  <c r="AA73" i="96"/>
  <c r="AA72" i="96"/>
  <c r="AA71" i="96"/>
  <c r="AA70" i="96"/>
  <c r="AA69" i="96"/>
  <c r="AA68" i="96"/>
  <c r="AA67" i="96"/>
  <c r="AA66" i="96"/>
  <c r="AA65" i="96"/>
  <c r="AA64" i="96"/>
  <c r="AA63" i="96"/>
  <c r="AA62" i="96"/>
  <c r="AA61" i="96"/>
  <c r="AA60" i="96"/>
  <c r="AA59" i="96"/>
  <c r="AA58" i="96"/>
  <c r="AA57" i="96"/>
  <c r="AA56" i="96"/>
  <c r="AA55" i="96"/>
  <c r="AA54" i="96"/>
  <c r="AA53" i="96"/>
  <c r="AA52" i="96"/>
  <c r="AA51" i="96"/>
  <c r="AA50" i="96"/>
  <c r="AA49" i="96"/>
  <c r="AA48" i="96"/>
  <c r="AA47" i="96"/>
  <c r="AA46" i="96"/>
  <c r="AA45" i="96"/>
  <c r="AA44" i="96"/>
  <c r="AA43" i="96"/>
  <c r="AA42" i="96"/>
  <c r="AA41" i="96"/>
  <c r="AA40" i="96"/>
  <c r="AA39" i="96"/>
  <c r="AA38" i="96"/>
  <c r="AA37" i="96"/>
  <c r="AA36" i="96"/>
  <c r="AA35" i="96"/>
  <c r="AA34" i="96"/>
  <c r="AA33" i="96"/>
  <c r="AA32" i="96"/>
  <c r="AA31" i="96"/>
  <c r="AA26" i="96"/>
  <c r="AA25" i="96"/>
  <c r="AA24" i="96"/>
  <c r="AA23" i="96"/>
  <c r="AA22" i="96"/>
  <c r="AA21" i="96"/>
  <c r="AA20" i="96"/>
  <c r="AA19" i="96"/>
  <c r="AA18" i="96"/>
  <c r="AA17" i="96"/>
  <c r="AA16" i="96"/>
  <c r="AA15" i="96"/>
  <c r="AA14" i="96"/>
  <c r="AA140" i="95"/>
  <c r="AA139" i="95"/>
  <c r="AA138" i="95"/>
  <c r="AA137" i="95"/>
  <c r="AA136" i="95"/>
  <c r="AA135" i="95"/>
  <c r="AA134" i="95"/>
  <c r="AA133" i="95"/>
  <c r="AA132" i="95"/>
  <c r="AA131" i="95"/>
  <c r="AA130" i="95"/>
  <c r="AA129" i="95"/>
  <c r="AA128" i="95"/>
  <c r="AA127" i="95"/>
  <c r="AA126" i="95"/>
  <c r="AA125" i="95"/>
  <c r="AA124" i="95"/>
  <c r="AA123" i="95"/>
  <c r="AA122" i="95"/>
  <c r="AA121" i="95"/>
  <c r="AA120" i="95"/>
  <c r="AA119" i="95"/>
  <c r="AA118" i="95"/>
  <c r="AA117" i="95"/>
  <c r="AA116" i="95"/>
  <c r="AA115" i="95"/>
  <c r="AA114" i="95"/>
  <c r="AA113" i="95"/>
  <c r="AA112" i="95"/>
  <c r="AA111" i="95"/>
  <c r="AA110" i="95"/>
  <c r="AA109" i="95"/>
  <c r="AA108" i="95"/>
  <c r="AA107" i="95"/>
  <c r="AA106" i="95"/>
  <c r="AA105" i="95"/>
  <c r="AA104" i="95"/>
  <c r="AA103" i="95"/>
  <c r="AA102" i="95"/>
  <c r="AA101" i="95"/>
  <c r="AA100" i="95"/>
  <c r="AA99" i="95"/>
  <c r="AA98" i="95"/>
  <c r="AA97" i="95"/>
  <c r="AA96" i="95"/>
  <c r="AA95" i="95"/>
  <c r="AA94" i="95"/>
  <c r="AA93" i="95"/>
  <c r="AA92" i="95"/>
  <c r="AA90" i="95"/>
  <c r="AA89" i="95"/>
  <c r="AA88" i="95"/>
  <c r="AA87" i="95"/>
  <c r="AA86" i="95"/>
  <c r="AA85" i="95"/>
  <c r="AA84" i="95"/>
  <c r="AA83" i="95"/>
  <c r="AA82" i="95"/>
  <c r="AA81" i="95"/>
  <c r="AA80" i="95"/>
  <c r="AA79" i="95"/>
  <c r="AA78" i="95"/>
  <c r="AA77" i="95"/>
  <c r="AA76" i="95"/>
  <c r="AA75" i="95"/>
  <c r="AA74" i="95"/>
  <c r="AA73" i="95"/>
  <c r="AA72" i="95"/>
  <c r="AA71" i="95"/>
  <c r="AA70" i="95"/>
  <c r="AA69" i="95"/>
  <c r="AA68" i="95"/>
  <c r="AA67" i="95"/>
  <c r="AA66" i="95"/>
  <c r="AA65" i="95"/>
  <c r="AA64" i="95"/>
  <c r="AA63" i="95"/>
  <c r="AA62" i="95"/>
  <c r="AA61" i="95"/>
  <c r="AA60" i="95"/>
  <c r="AA59" i="95"/>
  <c r="AA58" i="95"/>
  <c r="AA57" i="95"/>
  <c r="AA56" i="95"/>
  <c r="AA55" i="95"/>
  <c r="AA54" i="95"/>
  <c r="AA53" i="95"/>
  <c r="AA52" i="95"/>
  <c r="AA51" i="95"/>
  <c r="AA50" i="95"/>
  <c r="AA49" i="95"/>
  <c r="AA48" i="95"/>
  <c r="AA47" i="95"/>
  <c r="AA46" i="95"/>
  <c r="AA45" i="95"/>
  <c r="AA44" i="95"/>
  <c r="AA43" i="95"/>
  <c r="AA42" i="95"/>
  <c r="AA41" i="95"/>
  <c r="AA40" i="95"/>
  <c r="AA39" i="95"/>
  <c r="AA38" i="95"/>
  <c r="AA37" i="95"/>
  <c r="AA36" i="95"/>
  <c r="AA35" i="95"/>
  <c r="AA34" i="95"/>
  <c r="AA33" i="95"/>
  <c r="AA32" i="95"/>
  <c r="AA31" i="95"/>
  <c r="AA26" i="95"/>
  <c r="AA25" i="95"/>
  <c r="AA24" i="95"/>
  <c r="AA23" i="95"/>
  <c r="AA22" i="95"/>
  <c r="AA21" i="95"/>
  <c r="AA20" i="95"/>
  <c r="AA19" i="95"/>
  <c r="AA18" i="95"/>
  <c r="AA17" i="95"/>
  <c r="AA16" i="95"/>
  <c r="AA15" i="95"/>
  <c r="AA14" i="95"/>
  <c r="AA140" i="94"/>
  <c r="AA139" i="94"/>
  <c r="AA138" i="94"/>
  <c r="AA137" i="94"/>
  <c r="AA136" i="94"/>
  <c r="AA135" i="94"/>
  <c r="AA134" i="94"/>
  <c r="AA133" i="94"/>
  <c r="AA132" i="94"/>
  <c r="AA131" i="94"/>
  <c r="AA130" i="94"/>
  <c r="AA129" i="94"/>
  <c r="AA128" i="94"/>
  <c r="AA127" i="94"/>
  <c r="AA126" i="94"/>
  <c r="AA125" i="94"/>
  <c r="AA124" i="94"/>
  <c r="AA123" i="94"/>
  <c r="AA122" i="94"/>
  <c r="AA121" i="94"/>
  <c r="AA120" i="94"/>
  <c r="AA119" i="94"/>
  <c r="AA118" i="94"/>
  <c r="AA117" i="94"/>
  <c r="AA116" i="94"/>
  <c r="AA115" i="94"/>
  <c r="AA114" i="94"/>
  <c r="AA113" i="94"/>
  <c r="AA112" i="94"/>
  <c r="AA111" i="94"/>
  <c r="AA110" i="94"/>
  <c r="AA109" i="94"/>
  <c r="AA108" i="94"/>
  <c r="AA107" i="94"/>
  <c r="AA106" i="94"/>
  <c r="AA105" i="94"/>
  <c r="AA104" i="94"/>
  <c r="AA103" i="94"/>
  <c r="AA102" i="94"/>
  <c r="AA101" i="94"/>
  <c r="AA100" i="94"/>
  <c r="AA99" i="94"/>
  <c r="AA98" i="94"/>
  <c r="AA97" i="94"/>
  <c r="AA96" i="94"/>
  <c r="AA95" i="94"/>
  <c r="AA94" i="94"/>
  <c r="AA93" i="94"/>
  <c r="AA92" i="94"/>
  <c r="AA90" i="94"/>
  <c r="AA89" i="94"/>
  <c r="AA88" i="94"/>
  <c r="AA87" i="94"/>
  <c r="AA86" i="94"/>
  <c r="AA85" i="94"/>
  <c r="AA84" i="94"/>
  <c r="AA83" i="94"/>
  <c r="AA82" i="94"/>
  <c r="AA81" i="94"/>
  <c r="AA80" i="94"/>
  <c r="AA79" i="94"/>
  <c r="AA78" i="94"/>
  <c r="AA77" i="94"/>
  <c r="AA76" i="94"/>
  <c r="AA75" i="94"/>
  <c r="AA74" i="94"/>
  <c r="AA73" i="94"/>
  <c r="AA72" i="94"/>
  <c r="AA71" i="94"/>
  <c r="AA70" i="94"/>
  <c r="AA69" i="94"/>
  <c r="AA68" i="94"/>
  <c r="AA67" i="94"/>
  <c r="AA66" i="94"/>
  <c r="AA65" i="94"/>
  <c r="AA64" i="94"/>
  <c r="AA63" i="94"/>
  <c r="AA62" i="94"/>
  <c r="AA61" i="94"/>
  <c r="AA60" i="94"/>
  <c r="AA59" i="94"/>
  <c r="AA58" i="94"/>
  <c r="AA57" i="94"/>
  <c r="AA56" i="94"/>
  <c r="AA55" i="94"/>
  <c r="AA54" i="94"/>
  <c r="AA53" i="94"/>
  <c r="AA52" i="94"/>
  <c r="AA51" i="94"/>
  <c r="AA50" i="94"/>
  <c r="AA49" i="94"/>
  <c r="AA48" i="94"/>
  <c r="AA47" i="94"/>
  <c r="AA46" i="94"/>
  <c r="AA45" i="94"/>
  <c r="AA44" i="94"/>
  <c r="AA43" i="94"/>
  <c r="AA42" i="94"/>
  <c r="AA41" i="94"/>
  <c r="AA40" i="94"/>
  <c r="AA39" i="94"/>
  <c r="AA38" i="94"/>
  <c r="AA37" i="94"/>
  <c r="AA36" i="94"/>
  <c r="AA35" i="94"/>
  <c r="AA34" i="94"/>
  <c r="AA33" i="94"/>
  <c r="AA32" i="94"/>
  <c r="AA31" i="94"/>
  <c r="AA26" i="94"/>
  <c r="AA25" i="94"/>
  <c r="AA24" i="94"/>
  <c r="AA23" i="94"/>
  <c r="AA22" i="94"/>
  <c r="AA21" i="94"/>
  <c r="AA20" i="94"/>
  <c r="AA19" i="94"/>
  <c r="AA18" i="94"/>
  <c r="AA17" i="94"/>
  <c r="AA16" i="94"/>
  <c r="AA15" i="94"/>
  <c r="AA14" i="94"/>
  <c r="AA140" i="93"/>
  <c r="AA139" i="93"/>
  <c r="AA138" i="93"/>
  <c r="AA137" i="93"/>
  <c r="AA136" i="93"/>
  <c r="AA135" i="93"/>
  <c r="AA134" i="93"/>
  <c r="AA133" i="93"/>
  <c r="AA132" i="93"/>
  <c r="AA131" i="93"/>
  <c r="AA130" i="93"/>
  <c r="AA129" i="93"/>
  <c r="AA128" i="93"/>
  <c r="AA127" i="93"/>
  <c r="AA126" i="93"/>
  <c r="AA125" i="93"/>
  <c r="AA124" i="93"/>
  <c r="AA123" i="93"/>
  <c r="AA122" i="93"/>
  <c r="AA121" i="93"/>
  <c r="AA120" i="93"/>
  <c r="AA119" i="93"/>
  <c r="AA118" i="93"/>
  <c r="AA117" i="93"/>
  <c r="AA116" i="93"/>
  <c r="AA115" i="93"/>
  <c r="AA114" i="93"/>
  <c r="AA113" i="93"/>
  <c r="AA112" i="93"/>
  <c r="AA111" i="93"/>
  <c r="AA110" i="93"/>
  <c r="AA109" i="93"/>
  <c r="AA108" i="93"/>
  <c r="AA107" i="93"/>
  <c r="AA106" i="93"/>
  <c r="AA105" i="93"/>
  <c r="AA104" i="93"/>
  <c r="AA103" i="93"/>
  <c r="AA102" i="93"/>
  <c r="AA101" i="93"/>
  <c r="AA100" i="93"/>
  <c r="AA99" i="93"/>
  <c r="AA98" i="93"/>
  <c r="AA97" i="93"/>
  <c r="AA96" i="93"/>
  <c r="AA95" i="93"/>
  <c r="AA94" i="93"/>
  <c r="AA93" i="93"/>
  <c r="AA92" i="93"/>
  <c r="AA90" i="93"/>
  <c r="AA89" i="93"/>
  <c r="AA88" i="93"/>
  <c r="AA87" i="93"/>
  <c r="AA86" i="93"/>
  <c r="AA85" i="93"/>
  <c r="AA84" i="93"/>
  <c r="AA83" i="93"/>
  <c r="AA82" i="93"/>
  <c r="AA81" i="93"/>
  <c r="AA80" i="93"/>
  <c r="AA79" i="93"/>
  <c r="AA78" i="93"/>
  <c r="AA77" i="93"/>
  <c r="AA76" i="93"/>
  <c r="AA75" i="93"/>
  <c r="AA74" i="93"/>
  <c r="AA73" i="93"/>
  <c r="AA72" i="93"/>
  <c r="AA71" i="93"/>
  <c r="AA70" i="93"/>
  <c r="AA69" i="93"/>
  <c r="AA68" i="93"/>
  <c r="AA67" i="93"/>
  <c r="AA66" i="93"/>
  <c r="AA65" i="93"/>
  <c r="AA64" i="93"/>
  <c r="AA63" i="93"/>
  <c r="AA62" i="93"/>
  <c r="AA61" i="93"/>
  <c r="AA60" i="93"/>
  <c r="AA59" i="93"/>
  <c r="AA58" i="93"/>
  <c r="AA57" i="93"/>
  <c r="AA56" i="93"/>
  <c r="AA55" i="93"/>
  <c r="AA54" i="93"/>
  <c r="AA53" i="93"/>
  <c r="AA52" i="93"/>
  <c r="AA51" i="93"/>
  <c r="AA50" i="93"/>
  <c r="AA49" i="93"/>
  <c r="AA48" i="93"/>
  <c r="AA47" i="93"/>
  <c r="AA46" i="93"/>
  <c r="AA45" i="93"/>
  <c r="AA44" i="93"/>
  <c r="AA43" i="93"/>
  <c r="AA42" i="93"/>
  <c r="AA41" i="93"/>
  <c r="AA40" i="93"/>
  <c r="AA39" i="93"/>
  <c r="AA38" i="93"/>
  <c r="AA37" i="93"/>
  <c r="AA36" i="93"/>
  <c r="AA35" i="93"/>
  <c r="AA34" i="93"/>
  <c r="AA33" i="93"/>
  <c r="AA32" i="93"/>
  <c r="AA31" i="93"/>
  <c r="AA26" i="93"/>
  <c r="AA25" i="93"/>
  <c r="AA24" i="93"/>
  <c r="AA23" i="93"/>
  <c r="AA22" i="93"/>
  <c r="AA21" i="93"/>
  <c r="AA20" i="93"/>
  <c r="AA19" i="93"/>
  <c r="AA18" i="93"/>
  <c r="AA17" i="93"/>
  <c r="AA16" i="93"/>
  <c r="AA15" i="93"/>
  <c r="AA14" i="93"/>
  <c r="AA140" i="92"/>
  <c r="AA139" i="92"/>
  <c r="AA138" i="92"/>
  <c r="AA137" i="92"/>
  <c r="AA136" i="92"/>
  <c r="AA135" i="92"/>
  <c r="AA134" i="92"/>
  <c r="AA133" i="92"/>
  <c r="AA132" i="92"/>
  <c r="AA131" i="92"/>
  <c r="AA130" i="92"/>
  <c r="AA129" i="92"/>
  <c r="AA128" i="92"/>
  <c r="AA127" i="92"/>
  <c r="AA126" i="92"/>
  <c r="AA125" i="92"/>
  <c r="AA124" i="92"/>
  <c r="AA123" i="92"/>
  <c r="AA122" i="92"/>
  <c r="AA121" i="92"/>
  <c r="AA120" i="92"/>
  <c r="AA119" i="92"/>
  <c r="AA118" i="92"/>
  <c r="AA117" i="92"/>
  <c r="AA116" i="92"/>
  <c r="AA115" i="92"/>
  <c r="AA114" i="92"/>
  <c r="AA113" i="92"/>
  <c r="AA112" i="92"/>
  <c r="AA111" i="92"/>
  <c r="AA110" i="92"/>
  <c r="AA109" i="92"/>
  <c r="AA108" i="92"/>
  <c r="AA107" i="92"/>
  <c r="AA106" i="92"/>
  <c r="AA105" i="92"/>
  <c r="AA104" i="92"/>
  <c r="AA103" i="92"/>
  <c r="AA102" i="92"/>
  <c r="AA101" i="92"/>
  <c r="AA100" i="92"/>
  <c r="AA99" i="92"/>
  <c r="AA98" i="92"/>
  <c r="AA97" i="92"/>
  <c r="AA96" i="92"/>
  <c r="AA95" i="92"/>
  <c r="AA94" i="92"/>
  <c r="AA93" i="92"/>
  <c r="AA92" i="92"/>
  <c r="AA90" i="92"/>
  <c r="AA89" i="92"/>
  <c r="AA88" i="92"/>
  <c r="AA87" i="92"/>
  <c r="AA86" i="92"/>
  <c r="AA85" i="92"/>
  <c r="AA84" i="92"/>
  <c r="AA83" i="92"/>
  <c r="AA82" i="92"/>
  <c r="AA81" i="92"/>
  <c r="AA80" i="92"/>
  <c r="AA79" i="92"/>
  <c r="AA78" i="92"/>
  <c r="AA77" i="92"/>
  <c r="AA76" i="92"/>
  <c r="AA75" i="92"/>
  <c r="AA74" i="92"/>
  <c r="AA73" i="92"/>
  <c r="AA72" i="92"/>
  <c r="AA71" i="92"/>
  <c r="AA70" i="92"/>
  <c r="AA69" i="92"/>
  <c r="AA68" i="92"/>
  <c r="AA67" i="92"/>
  <c r="AA66" i="92"/>
  <c r="AA65" i="92"/>
  <c r="AA64" i="92"/>
  <c r="AA63" i="92"/>
  <c r="AA62" i="92"/>
  <c r="AA61" i="92"/>
  <c r="AA60" i="92"/>
  <c r="AA59" i="92"/>
  <c r="AA58" i="92"/>
  <c r="AA57" i="92"/>
  <c r="AA56" i="92"/>
  <c r="AA55" i="92"/>
  <c r="AA54" i="92"/>
  <c r="AA53" i="92"/>
  <c r="AA52" i="92"/>
  <c r="AA51" i="92"/>
  <c r="AA50" i="92"/>
  <c r="AA49" i="92"/>
  <c r="AA48" i="92"/>
  <c r="AA47" i="92"/>
  <c r="AA46" i="92"/>
  <c r="AA45" i="92"/>
  <c r="AA44" i="92"/>
  <c r="AA43" i="92"/>
  <c r="AA42" i="92"/>
  <c r="AA41" i="92"/>
  <c r="AA40" i="92"/>
  <c r="AA39" i="92"/>
  <c r="AA38" i="92"/>
  <c r="AA37" i="92"/>
  <c r="AA36" i="92"/>
  <c r="AA35" i="92"/>
  <c r="AA34" i="92"/>
  <c r="AA33" i="92"/>
  <c r="AA32" i="92"/>
  <c r="AA31" i="92"/>
  <c r="AA26" i="92"/>
  <c r="AA25" i="92"/>
  <c r="AA24" i="92"/>
  <c r="AA23" i="92"/>
  <c r="AA22" i="92"/>
  <c r="AA21" i="92"/>
  <c r="AA20" i="92"/>
  <c r="AA19" i="92"/>
  <c r="AA18" i="92"/>
  <c r="AA17" i="92"/>
  <c r="AA16" i="92"/>
  <c r="AA15" i="92"/>
  <c r="AA14" i="92"/>
  <c r="AA140" i="91"/>
  <c r="AA139" i="91"/>
  <c r="AA138" i="91"/>
  <c r="AA137" i="91"/>
  <c r="AA136" i="91"/>
  <c r="AA135" i="91"/>
  <c r="AA134" i="91"/>
  <c r="AA133" i="91"/>
  <c r="AA132" i="91"/>
  <c r="AA131" i="91"/>
  <c r="AA130" i="91"/>
  <c r="AA129" i="91"/>
  <c r="AA128" i="91"/>
  <c r="AA127" i="91"/>
  <c r="AA126" i="91"/>
  <c r="AA125" i="91"/>
  <c r="AA124" i="91"/>
  <c r="AA123" i="91"/>
  <c r="AA122" i="91"/>
  <c r="AA121" i="91"/>
  <c r="AA120" i="91"/>
  <c r="AA119" i="91"/>
  <c r="AA118" i="91"/>
  <c r="AA117" i="91"/>
  <c r="AA116" i="91"/>
  <c r="AA115" i="91"/>
  <c r="AA114" i="91"/>
  <c r="AA113" i="91"/>
  <c r="AA112" i="91"/>
  <c r="AA111" i="91"/>
  <c r="AA110" i="91"/>
  <c r="AA109" i="91"/>
  <c r="AA108" i="91"/>
  <c r="AA107" i="91"/>
  <c r="AA106" i="91"/>
  <c r="AA105" i="91"/>
  <c r="AA104" i="91"/>
  <c r="AA103" i="91"/>
  <c r="AA102" i="91"/>
  <c r="AA101" i="91"/>
  <c r="AA100" i="91"/>
  <c r="AA99" i="91"/>
  <c r="AA98" i="91"/>
  <c r="AA97" i="91"/>
  <c r="AA96" i="91"/>
  <c r="AA95" i="91"/>
  <c r="AA94" i="91"/>
  <c r="AA93" i="91"/>
  <c r="AA92" i="91"/>
  <c r="AA90" i="91"/>
  <c r="AA89" i="91"/>
  <c r="AA88" i="91"/>
  <c r="AA87" i="91"/>
  <c r="AA86" i="91"/>
  <c r="AA85" i="91"/>
  <c r="AA84" i="91"/>
  <c r="AA83" i="91"/>
  <c r="AA82" i="91"/>
  <c r="AA81" i="91"/>
  <c r="AA80" i="91"/>
  <c r="AA79" i="91"/>
  <c r="AA78" i="91"/>
  <c r="AA77" i="91"/>
  <c r="AA76" i="91"/>
  <c r="AA75" i="91"/>
  <c r="AA74" i="91"/>
  <c r="AA73" i="91"/>
  <c r="AA72" i="91"/>
  <c r="AA71" i="91"/>
  <c r="AA70" i="91"/>
  <c r="AA69" i="91"/>
  <c r="AA68" i="91"/>
  <c r="AA67" i="91"/>
  <c r="AA66" i="91"/>
  <c r="AA65" i="91"/>
  <c r="AA64" i="91"/>
  <c r="AA63" i="91"/>
  <c r="AA62" i="91"/>
  <c r="AA61" i="91"/>
  <c r="AA60" i="91"/>
  <c r="AA59" i="91"/>
  <c r="AA58" i="91"/>
  <c r="AA57" i="91"/>
  <c r="AA56" i="91"/>
  <c r="AA55" i="91"/>
  <c r="AA54" i="91"/>
  <c r="AA53" i="91"/>
  <c r="AA52" i="91"/>
  <c r="AA51" i="91"/>
  <c r="AA50" i="91"/>
  <c r="AA49" i="91"/>
  <c r="AA48" i="91"/>
  <c r="AA47" i="91"/>
  <c r="AA46" i="91"/>
  <c r="AA45" i="91"/>
  <c r="AA44" i="91"/>
  <c r="AA43" i="91"/>
  <c r="AA42" i="91"/>
  <c r="AA41" i="91"/>
  <c r="AA40" i="91"/>
  <c r="AA39" i="91"/>
  <c r="AA38" i="91"/>
  <c r="AA37" i="91"/>
  <c r="AA36" i="91"/>
  <c r="AA35" i="91"/>
  <c r="AA34" i="91"/>
  <c r="AA33" i="91"/>
  <c r="AA32" i="91"/>
  <c r="AA31" i="91"/>
  <c r="AA26" i="91"/>
  <c r="AA25" i="91"/>
  <c r="AA24" i="91"/>
  <c r="AA23" i="91"/>
  <c r="AA22" i="91"/>
  <c r="AA21" i="91"/>
  <c r="AA20" i="91"/>
  <c r="AA19" i="91"/>
  <c r="AA18" i="91"/>
  <c r="AA17" i="91"/>
  <c r="AA16" i="91"/>
  <c r="AA15" i="91"/>
  <c r="AA14" i="91"/>
  <c r="AA140" i="90"/>
  <c r="AA139" i="90"/>
  <c r="AA138" i="90"/>
  <c r="AA137" i="90"/>
  <c r="AA136" i="90"/>
  <c r="AA135" i="90"/>
  <c r="AA134" i="90"/>
  <c r="AA133" i="90"/>
  <c r="AA132" i="90"/>
  <c r="AA131" i="90"/>
  <c r="AA130" i="90"/>
  <c r="AA129" i="90"/>
  <c r="AA128" i="90"/>
  <c r="AA127" i="90"/>
  <c r="AA126" i="90"/>
  <c r="AA125" i="90"/>
  <c r="AA124" i="90"/>
  <c r="AA123" i="90"/>
  <c r="AA122" i="90"/>
  <c r="AA121" i="90"/>
  <c r="AA120" i="90"/>
  <c r="AA119" i="90"/>
  <c r="AA118" i="90"/>
  <c r="AA117" i="90"/>
  <c r="AA116" i="90"/>
  <c r="AA115" i="90"/>
  <c r="AA114" i="90"/>
  <c r="AA113" i="90"/>
  <c r="AA112" i="90"/>
  <c r="AA111" i="90"/>
  <c r="AA110" i="90"/>
  <c r="AA109" i="90"/>
  <c r="AA108" i="90"/>
  <c r="AA107" i="90"/>
  <c r="AA106" i="90"/>
  <c r="AA105" i="90"/>
  <c r="AA104" i="90"/>
  <c r="AA103" i="90"/>
  <c r="AA102" i="90"/>
  <c r="AA101" i="90"/>
  <c r="AA100" i="90"/>
  <c r="AA99" i="90"/>
  <c r="AA98" i="90"/>
  <c r="AA97" i="90"/>
  <c r="AA96" i="90"/>
  <c r="AA95" i="90"/>
  <c r="AA94" i="90"/>
  <c r="AA93" i="90"/>
  <c r="AA92" i="90"/>
  <c r="AA90" i="90"/>
  <c r="AA89" i="90"/>
  <c r="AA88" i="90"/>
  <c r="AA87" i="90"/>
  <c r="AA86" i="90"/>
  <c r="AA85" i="90"/>
  <c r="AA84" i="90"/>
  <c r="AA83" i="90"/>
  <c r="AA82" i="90"/>
  <c r="AA81" i="90"/>
  <c r="AA80" i="90"/>
  <c r="AA79" i="90"/>
  <c r="AA78" i="90"/>
  <c r="AA77" i="90"/>
  <c r="AA76" i="90"/>
  <c r="AA75" i="90"/>
  <c r="AA74" i="90"/>
  <c r="AA73" i="90"/>
  <c r="AA72" i="90"/>
  <c r="AA71" i="90"/>
  <c r="AA70" i="90"/>
  <c r="AA69" i="90"/>
  <c r="AA68" i="90"/>
  <c r="AA67" i="90"/>
  <c r="AA66" i="90"/>
  <c r="AA65" i="90"/>
  <c r="AA64" i="90"/>
  <c r="AA63" i="90"/>
  <c r="AA62" i="90"/>
  <c r="AA61" i="90"/>
  <c r="AA60" i="90"/>
  <c r="AA59" i="90"/>
  <c r="AA58" i="90"/>
  <c r="AA57" i="90"/>
  <c r="AA56" i="90"/>
  <c r="AA55" i="90"/>
  <c r="AA54" i="90"/>
  <c r="AA53" i="90"/>
  <c r="AA52" i="90"/>
  <c r="AA51" i="90"/>
  <c r="AA50" i="90"/>
  <c r="AA49" i="90"/>
  <c r="AA48" i="90"/>
  <c r="AA47" i="90"/>
  <c r="AA46" i="90"/>
  <c r="AA45" i="90"/>
  <c r="AA44" i="90"/>
  <c r="AA43" i="90"/>
  <c r="AA42" i="90"/>
  <c r="AA41" i="90"/>
  <c r="AA40" i="90"/>
  <c r="AA39" i="90"/>
  <c r="AA38" i="90"/>
  <c r="AA37" i="90"/>
  <c r="AA36" i="90"/>
  <c r="AA35" i="90"/>
  <c r="AA34" i="90"/>
  <c r="AA33" i="90"/>
  <c r="AA32" i="90"/>
  <c r="AA31" i="90"/>
  <c r="AA26" i="90"/>
  <c r="AA25" i="90"/>
  <c r="AA24" i="90"/>
  <c r="AA23" i="90"/>
  <c r="AA22" i="90"/>
  <c r="AA21" i="90"/>
  <c r="AA20" i="90"/>
  <c r="AA19" i="90"/>
  <c r="AA18" i="90"/>
  <c r="AA17" i="90"/>
  <c r="AA16" i="90"/>
  <c r="AA15" i="90"/>
  <c r="AA14" i="90"/>
  <c r="AA140" i="89"/>
  <c r="AA139" i="89"/>
  <c r="AA138" i="89"/>
  <c r="AA137" i="89"/>
  <c r="AA136" i="89"/>
  <c r="AA135" i="89"/>
  <c r="AA134" i="89"/>
  <c r="AA133" i="89"/>
  <c r="AA132" i="89"/>
  <c r="AA131" i="89"/>
  <c r="AA130" i="89"/>
  <c r="AA129" i="89"/>
  <c r="AA128" i="89"/>
  <c r="AA127" i="89"/>
  <c r="AA126" i="89"/>
  <c r="AA125" i="89"/>
  <c r="AA124" i="89"/>
  <c r="AA123" i="89"/>
  <c r="AA122" i="89"/>
  <c r="AA121" i="89"/>
  <c r="AA120" i="89"/>
  <c r="AA119" i="89"/>
  <c r="AA118" i="89"/>
  <c r="AA117" i="89"/>
  <c r="AA116" i="89"/>
  <c r="AA115" i="89"/>
  <c r="AA114" i="89"/>
  <c r="AA113" i="89"/>
  <c r="AA112" i="89"/>
  <c r="AA111" i="89"/>
  <c r="AA110" i="89"/>
  <c r="AA109" i="89"/>
  <c r="AA108" i="89"/>
  <c r="AA107" i="89"/>
  <c r="AA106" i="89"/>
  <c r="AA105" i="89"/>
  <c r="AA104" i="89"/>
  <c r="AA103" i="89"/>
  <c r="AA102" i="89"/>
  <c r="AA101" i="89"/>
  <c r="AA100" i="89"/>
  <c r="AA99" i="89"/>
  <c r="AA98" i="89"/>
  <c r="AA97" i="89"/>
  <c r="AA96" i="89"/>
  <c r="AA95" i="89"/>
  <c r="AA94" i="89"/>
  <c r="AA93" i="89"/>
  <c r="AA92" i="89"/>
  <c r="AA90" i="89"/>
  <c r="AA89" i="89"/>
  <c r="AA88" i="89"/>
  <c r="AA87" i="89"/>
  <c r="AA86" i="89"/>
  <c r="AA85" i="89"/>
  <c r="AA84" i="89"/>
  <c r="AA83" i="89"/>
  <c r="AA82" i="89"/>
  <c r="AA81" i="89"/>
  <c r="AA80" i="89"/>
  <c r="AA79" i="89"/>
  <c r="AA78" i="89"/>
  <c r="AA77" i="89"/>
  <c r="AA76" i="89"/>
  <c r="AA75" i="89"/>
  <c r="AA74" i="89"/>
  <c r="AA73" i="89"/>
  <c r="AA72" i="89"/>
  <c r="AA71" i="89"/>
  <c r="AA70" i="89"/>
  <c r="AA69" i="89"/>
  <c r="AA68" i="89"/>
  <c r="AA67" i="89"/>
  <c r="AA66" i="89"/>
  <c r="AA65" i="89"/>
  <c r="AA64" i="89"/>
  <c r="AA63" i="89"/>
  <c r="AA62" i="89"/>
  <c r="AA61" i="89"/>
  <c r="AA60" i="89"/>
  <c r="AA59" i="89"/>
  <c r="AA58" i="89"/>
  <c r="AA57" i="89"/>
  <c r="AA56" i="89"/>
  <c r="AA55" i="89"/>
  <c r="AA54" i="89"/>
  <c r="AA53" i="89"/>
  <c r="AA52" i="89"/>
  <c r="AA51" i="89"/>
  <c r="AA50" i="89"/>
  <c r="AA49" i="89"/>
  <c r="AA48" i="89"/>
  <c r="AA47" i="89"/>
  <c r="AA46" i="89"/>
  <c r="AA45" i="89"/>
  <c r="AA44" i="89"/>
  <c r="AA43" i="89"/>
  <c r="AA42" i="89"/>
  <c r="AA41" i="89"/>
  <c r="AA40" i="89"/>
  <c r="AA39" i="89"/>
  <c r="AA38" i="89"/>
  <c r="AA37" i="89"/>
  <c r="AA36" i="89"/>
  <c r="AA35" i="89"/>
  <c r="AA34" i="89"/>
  <c r="AA33" i="89"/>
  <c r="AA32" i="89"/>
  <c r="AA31" i="89"/>
  <c r="AA26" i="89"/>
  <c r="AA25" i="89"/>
  <c r="AA24" i="89"/>
  <c r="AA23" i="89"/>
  <c r="AA22" i="89"/>
  <c r="AA21" i="89"/>
  <c r="AA20" i="89"/>
  <c r="AA19" i="89"/>
  <c r="AA18" i="89"/>
  <c r="AA17" i="89"/>
  <c r="AA16" i="89"/>
  <c r="AA15" i="89"/>
  <c r="AA14" i="89"/>
  <c r="AA140" i="88"/>
  <c r="AA139" i="88"/>
  <c r="AA138" i="88"/>
  <c r="AA137" i="88"/>
  <c r="AA136" i="88"/>
  <c r="AA135" i="88"/>
  <c r="AA134" i="88"/>
  <c r="AA133" i="88"/>
  <c r="AA132" i="88"/>
  <c r="AA131" i="88"/>
  <c r="AA130" i="88"/>
  <c r="AA129" i="88"/>
  <c r="AA128" i="88"/>
  <c r="AA127" i="88"/>
  <c r="AA126" i="88"/>
  <c r="AA125" i="88"/>
  <c r="AA124" i="88"/>
  <c r="AA123" i="88"/>
  <c r="AA122" i="88"/>
  <c r="AA121" i="88"/>
  <c r="AA120" i="88"/>
  <c r="AA119" i="88"/>
  <c r="AA118" i="88"/>
  <c r="AA117" i="88"/>
  <c r="AA116" i="88"/>
  <c r="AA115" i="88"/>
  <c r="AA114" i="88"/>
  <c r="AA113" i="88"/>
  <c r="AA112" i="88"/>
  <c r="AA111" i="88"/>
  <c r="AA110" i="88"/>
  <c r="AA109" i="88"/>
  <c r="AA108" i="88"/>
  <c r="AA107" i="88"/>
  <c r="AA106" i="88"/>
  <c r="AA105" i="88"/>
  <c r="AA104" i="88"/>
  <c r="AA103" i="88"/>
  <c r="AA102" i="88"/>
  <c r="AA101" i="88"/>
  <c r="AA100" i="88"/>
  <c r="AA99" i="88"/>
  <c r="AA98" i="88"/>
  <c r="AA97" i="88"/>
  <c r="AA96" i="88"/>
  <c r="AA95" i="88"/>
  <c r="AA94" i="88"/>
  <c r="AA93" i="88"/>
  <c r="AA92" i="88"/>
  <c r="AA90" i="88"/>
  <c r="AA89" i="88"/>
  <c r="AA88" i="88"/>
  <c r="AA87" i="88"/>
  <c r="AA86" i="88"/>
  <c r="AA85" i="88"/>
  <c r="AA84" i="88"/>
  <c r="AA83" i="88"/>
  <c r="AA82" i="88"/>
  <c r="AA81" i="88"/>
  <c r="AA80" i="88"/>
  <c r="AA79" i="88"/>
  <c r="AA78" i="88"/>
  <c r="AA77" i="88"/>
  <c r="AA76" i="88"/>
  <c r="AA75" i="88"/>
  <c r="AA74" i="88"/>
  <c r="AA73" i="88"/>
  <c r="AA72" i="88"/>
  <c r="AA71" i="88"/>
  <c r="AA70" i="88"/>
  <c r="AA69" i="88"/>
  <c r="AA68" i="88"/>
  <c r="AA67" i="88"/>
  <c r="AA66" i="88"/>
  <c r="AA65" i="88"/>
  <c r="AA64" i="88"/>
  <c r="AA63" i="88"/>
  <c r="AA62" i="88"/>
  <c r="AA61" i="88"/>
  <c r="AA60" i="88"/>
  <c r="AA59" i="88"/>
  <c r="AA58" i="88"/>
  <c r="AA57" i="88"/>
  <c r="AA56" i="88"/>
  <c r="AA55" i="88"/>
  <c r="AA54" i="88"/>
  <c r="AA53" i="88"/>
  <c r="AA52" i="88"/>
  <c r="AA51" i="88"/>
  <c r="AA50" i="88"/>
  <c r="AA49" i="88"/>
  <c r="AA48" i="88"/>
  <c r="AA47" i="88"/>
  <c r="AA46" i="88"/>
  <c r="AA45" i="88"/>
  <c r="AA44" i="88"/>
  <c r="AA43" i="88"/>
  <c r="AA42" i="88"/>
  <c r="AA41" i="88"/>
  <c r="AA40" i="88"/>
  <c r="AA39" i="88"/>
  <c r="AA38" i="88"/>
  <c r="AA37" i="88"/>
  <c r="AA36" i="88"/>
  <c r="AA35" i="88"/>
  <c r="AA34" i="88"/>
  <c r="AA33" i="88"/>
  <c r="AA32" i="88"/>
  <c r="AA31" i="88"/>
  <c r="AA26" i="88"/>
  <c r="AA25" i="88"/>
  <c r="AA24" i="88"/>
  <c r="AA23" i="88"/>
  <c r="AA22" i="88"/>
  <c r="AA21" i="88"/>
  <c r="AA20" i="88"/>
  <c r="AA19" i="88"/>
  <c r="AA18" i="88"/>
  <c r="AA17" i="88"/>
  <c r="AA16" i="88"/>
  <c r="AA15" i="88"/>
  <c r="AA14" i="88"/>
  <c r="AA140" i="87"/>
  <c r="AA139" i="87"/>
  <c r="AA138" i="87"/>
  <c r="AA137" i="87"/>
  <c r="AA136" i="87"/>
  <c r="AA135" i="87"/>
  <c r="AA134" i="87"/>
  <c r="AA133" i="87"/>
  <c r="AA132" i="87"/>
  <c r="AA131" i="87"/>
  <c r="AA130" i="87"/>
  <c r="AA129" i="87"/>
  <c r="AA128" i="87"/>
  <c r="AA127" i="87"/>
  <c r="AA126" i="87"/>
  <c r="AA125" i="87"/>
  <c r="AA124" i="87"/>
  <c r="AA123" i="87"/>
  <c r="AA122" i="87"/>
  <c r="AA121" i="87"/>
  <c r="AA120" i="87"/>
  <c r="AA119" i="87"/>
  <c r="AA118" i="87"/>
  <c r="AA117" i="87"/>
  <c r="AA116" i="87"/>
  <c r="AA115" i="87"/>
  <c r="AA114" i="87"/>
  <c r="AA113" i="87"/>
  <c r="AA112" i="87"/>
  <c r="AA111" i="87"/>
  <c r="AA110" i="87"/>
  <c r="AA109" i="87"/>
  <c r="AA108" i="87"/>
  <c r="AA107" i="87"/>
  <c r="AA106" i="87"/>
  <c r="AA105" i="87"/>
  <c r="AA104" i="87"/>
  <c r="AA103" i="87"/>
  <c r="AA102" i="87"/>
  <c r="AA101" i="87"/>
  <c r="AA100" i="87"/>
  <c r="AA99" i="87"/>
  <c r="AA98" i="87"/>
  <c r="AA97" i="87"/>
  <c r="AA96" i="87"/>
  <c r="AA95" i="87"/>
  <c r="AA94" i="87"/>
  <c r="AA93" i="87"/>
  <c r="AA92" i="87"/>
  <c r="AA90" i="87"/>
  <c r="AA89" i="87"/>
  <c r="AA88" i="87"/>
  <c r="AA87" i="87"/>
  <c r="AA86" i="87"/>
  <c r="AA85" i="87"/>
  <c r="AA84" i="87"/>
  <c r="AA83" i="87"/>
  <c r="AA82" i="87"/>
  <c r="AA81" i="87"/>
  <c r="AA80" i="87"/>
  <c r="AA79" i="87"/>
  <c r="AA78" i="87"/>
  <c r="AA77" i="87"/>
  <c r="AA76" i="87"/>
  <c r="AA75" i="87"/>
  <c r="AA74" i="87"/>
  <c r="AA73" i="87"/>
  <c r="AA72" i="87"/>
  <c r="AA71" i="87"/>
  <c r="AA70" i="87"/>
  <c r="AA69" i="87"/>
  <c r="AA68" i="87"/>
  <c r="AA67" i="87"/>
  <c r="AA66" i="87"/>
  <c r="AA65" i="87"/>
  <c r="AA64" i="87"/>
  <c r="AA63" i="87"/>
  <c r="AA62" i="87"/>
  <c r="AA61" i="87"/>
  <c r="AA60" i="87"/>
  <c r="AA59" i="87"/>
  <c r="AA58" i="87"/>
  <c r="AA57" i="87"/>
  <c r="AA56" i="87"/>
  <c r="AA55" i="87"/>
  <c r="AA54" i="87"/>
  <c r="AA53" i="87"/>
  <c r="AA52" i="87"/>
  <c r="AA51" i="87"/>
  <c r="AA50" i="87"/>
  <c r="AA49" i="87"/>
  <c r="AA48" i="87"/>
  <c r="AA47" i="87"/>
  <c r="AA46" i="87"/>
  <c r="AA45" i="87"/>
  <c r="AA44" i="87"/>
  <c r="AA43" i="87"/>
  <c r="AA42" i="87"/>
  <c r="AA41" i="87"/>
  <c r="AA40" i="87"/>
  <c r="AA39" i="87"/>
  <c r="AA38" i="87"/>
  <c r="AA37" i="87"/>
  <c r="AA36" i="87"/>
  <c r="AA35" i="87"/>
  <c r="AA34" i="87"/>
  <c r="AA33" i="87"/>
  <c r="AA32" i="87"/>
  <c r="AA31" i="87"/>
  <c r="AA26" i="87"/>
  <c r="AA25" i="87"/>
  <c r="AA24" i="87"/>
  <c r="AA23" i="87"/>
  <c r="AA22" i="87"/>
  <c r="AA21" i="87"/>
  <c r="AA20" i="87"/>
  <c r="AA19" i="87"/>
  <c r="AA18" i="87"/>
  <c r="AA17" i="87"/>
  <c r="AA16" i="87"/>
  <c r="AA15" i="87"/>
  <c r="AA14" i="87"/>
  <c r="AA140" i="86"/>
  <c r="AA139" i="86"/>
  <c r="AA138" i="86"/>
  <c r="AA137" i="86"/>
  <c r="AA136" i="86"/>
  <c r="AA135" i="86"/>
  <c r="AA134" i="86"/>
  <c r="AA133" i="86"/>
  <c r="AA132" i="86"/>
  <c r="AA131" i="86"/>
  <c r="AA130" i="86"/>
  <c r="AA129" i="86"/>
  <c r="AA128" i="86"/>
  <c r="AA127" i="86"/>
  <c r="AA126" i="86"/>
  <c r="AA125" i="86"/>
  <c r="AA124" i="86"/>
  <c r="AA123" i="86"/>
  <c r="AA122" i="86"/>
  <c r="AA121" i="86"/>
  <c r="AA120" i="86"/>
  <c r="AA119" i="86"/>
  <c r="AA118" i="86"/>
  <c r="AA117" i="86"/>
  <c r="AA116" i="86"/>
  <c r="AA115" i="86"/>
  <c r="AA114" i="86"/>
  <c r="AA113" i="86"/>
  <c r="AA112" i="86"/>
  <c r="AA111" i="86"/>
  <c r="AA110" i="86"/>
  <c r="AA109" i="86"/>
  <c r="AA108" i="86"/>
  <c r="AA107" i="86"/>
  <c r="AA106" i="86"/>
  <c r="AA105" i="86"/>
  <c r="AA104" i="86"/>
  <c r="AA103" i="86"/>
  <c r="AA102" i="86"/>
  <c r="AA101" i="86"/>
  <c r="AA100" i="86"/>
  <c r="AA99" i="86"/>
  <c r="AA98" i="86"/>
  <c r="AA97" i="86"/>
  <c r="AA96" i="86"/>
  <c r="AA95" i="86"/>
  <c r="AA94" i="86"/>
  <c r="AA93" i="86"/>
  <c r="AA92" i="86"/>
  <c r="AA90" i="86"/>
  <c r="AA89" i="86"/>
  <c r="AA88" i="86"/>
  <c r="AA87" i="86"/>
  <c r="AA86" i="86"/>
  <c r="AA85" i="86"/>
  <c r="AA84" i="86"/>
  <c r="AA83" i="86"/>
  <c r="AA82" i="86"/>
  <c r="AA81" i="86"/>
  <c r="AA80" i="86"/>
  <c r="AA79" i="86"/>
  <c r="AA78" i="86"/>
  <c r="AA77" i="86"/>
  <c r="AA76" i="86"/>
  <c r="AA75" i="86"/>
  <c r="AA74" i="86"/>
  <c r="AA73" i="86"/>
  <c r="AA72" i="86"/>
  <c r="AA71" i="86"/>
  <c r="AA70" i="86"/>
  <c r="AA69" i="86"/>
  <c r="AA68" i="86"/>
  <c r="AA67" i="86"/>
  <c r="AA66" i="86"/>
  <c r="AA65" i="86"/>
  <c r="AA64" i="86"/>
  <c r="AA63" i="86"/>
  <c r="AA62" i="86"/>
  <c r="AA61" i="86"/>
  <c r="AA60" i="86"/>
  <c r="AA59" i="86"/>
  <c r="AA58" i="86"/>
  <c r="AA57" i="86"/>
  <c r="AA56" i="86"/>
  <c r="AA55" i="86"/>
  <c r="AA54" i="86"/>
  <c r="AA53" i="86"/>
  <c r="AA52" i="86"/>
  <c r="AA51" i="86"/>
  <c r="AA50" i="86"/>
  <c r="AA49" i="86"/>
  <c r="AA48" i="86"/>
  <c r="AA47" i="86"/>
  <c r="AA46" i="86"/>
  <c r="AA45" i="86"/>
  <c r="AA44" i="86"/>
  <c r="AA43" i="86"/>
  <c r="AA42" i="86"/>
  <c r="AA41" i="86"/>
  <c r="AA40" i="86"/>
  <c r="AA39" i="86"/>
  <c r="AA38" i="86"/>
  <c r="AA37" i="86"/>
  <c r="AA36" i="86"/>
  <c r="AA35" i="86"/>
  <c r="AA34" i="86"/>
  <c r="AA33" i="86"/>
  <c r="AA32" i="86"/>
  <c r="AA31" i="86"/>
  <c r="AA26" i="86"/>
  <c r="AA25" i="86"/>
  <c r="AA24" i="86"/>
  <c r="AA23" i="86"/>
  <c r="AA22" i="86"/>
  <c r="AA21" i="86"/>
  <c r="AA20" i="86"/>
  <c r="AA19" i="86"/>
  <c r="AA18" i="86"/>
  <c r="AA17" i="86"/>
  <c r="AA16" i="86"/>
  <c r="AA15" i="86"/>
  <c r="AA14" i="86"/>
  <c r="AA140" i="85"/>
  <c r="AA139" i="85"/>
  <c r="AA138" i="85"/>
  <c r="AA137" i="85"/>
  <c r="AA136" i="85"/>
  <c r="AA135" i="85"/>
  <c r="AA134" i="85"/>
  <c r="AA133" i="85"/>
  <c r="AA132" i="85"/>
  <c r="AA131" i="85"/>
  <c r="AA130" i="85"/>
  <c r="AA129" i="85"/>
  <c r="AA128" i="85"/>
  <c r="AA127" i="85"/>
  <c r="AA126" i="85"/>
  <c r="AA125" i="85"/>
  <c r="AA124" i="85"/>
  <c r="AA123" i="85"/>
  <c r="AA122" i="85"/>
  <c r="AA121" i="85"/>
  <c r="AA120" i="85"/>
  <c r="AA119" i="85"/>
  <c r="AA118" i="85"/>
  <c r="AA117" i="85"/>
  <c r="AA116" i="85"/>
  <c r="AA115" i="85"/>
  <c r="AA114" i="85"/>
  <c r="AA113" i="85"/>
  <c r="AA112" i="85"/>
  <c r="AA111" i="85"/>
  <c r="AA110" i="85"/>
  <c r="AA109" i="85"/>
  <c r="AA108" i="85"/>
  <c r="AA107" i="85"/>
  <c r="AA106" i="85"/>
  <c r="AA105" i="85"/>
  <c r="AA104" i="85"/>
  <c r="AA103" i="85"/>
  <c r="AA102" i="85"/>
  <c r="AA101" i="85"/>
  <c r="AA100" i="85"/>
  <c r="AA99" i="85"/>
  <c r="AA98" i="85"/>
  <c r="AA97" i="85"/>
  <c r="AA96" i="85"/>
  <c r="AA95" i="85"/>
  <c r="AA94" i="85"/>
  <c r="AA93" i="85"/>
  <c r="AA92" i="85"/>
  <c r="AA90" i="85"/>
  <c r="AA89" i="85"/>
  <c r="AA88" i="85"/>
  <c r="AA87" i="85"/>
  <c r="AA86" i="85"/>
  <c r="AA85" i="85"/>
  <c r="AA84" i="85"/>
  <c r="AA83" i="85"/>
  <c r="AA82" i="85"/>
  <c r="AA81" i="85"/>
  <c r="AA80" i="85"/>
  <c r="AA79" i="85"/>
  <c r="AA78" i="85"/>
  <c r="AA77" i="85"/>
  <c r="AA76" i="85"/>
  <c r="AA75" i="85"/>
  <c r="AA74" i="85"/>
  <c r="AA73" i="85"/>
  <c r="AA72" i="85"/>
  <c r="AA71" i="85"/>
  <c r="AA70" i="85"/>
  <c r="AA69" i="85"/>
  <c r="AA68" i="85"/>
  <c r="AA67" i="85"/>
  <c r="AA66" i="85"/>
  <c r="AA65" i="85"/>
  <c r="AA64" i="85"/>
  <c r="AA63" i="85"/>
  <c r="AA62" i="85"/>
  <c r="AA61" i="85"/>
  <c r="AA60" i="85"/>
  <c r="AA59" i="85"/>
  <c r="AA58" i="85"/>
  <c r="AA57" i="85"/>
  <c r="AA56" i="85"/>
  <c r="AA55" i="85"/>
  <c r="AA54" i="85"/>
  <c r="AA53" i="85"/>
  <c r="AA52" i="85"/>
  <c r="AA51" i="85"/>
  <c r="AA50" i="85"/>
  <c r="AA49" i="85"/>
  <c r="AA48" i="85"/>
  <c r="AA47" i="85"/>
  <c r="AA46" i="85"/>
  <c r="AA45" i="85"/>
  <c r="AA44" i="85"/>
  <c r="AA43" i="85"/>
  <c r="AA42" i="85"/>
  <c r="AA41" i="85"/>
  <c r="AA40" i="85"/>
  <c r="AA39" i="85"/>
  <c r="AA38" i="85"/>
  <c r="AA37" i="85"/>
  <c r="AA36" i="85"/>
  <c r="AA35" i="85"/>
  <c r="AA34" i="85"/>
  <c r="AA33" i="85"/>
  <c r="AA32" i="85"/>
  <c r="AA31" i="85"/>
  <c r="AA26" i="85"/>
  <c r="AA25" i="85"/>
  <c r="AA24" i="85"/>
  <c r="AA23" i="85"/>
  <c r="AA22" i="85"/>
  <c r="AA21" i="85"/>
  <c r="AA20" i="85"/>
  <c r="AA19" i="85"/>
  <c r="AA18" i="85"/>
  <c r="AA17" i="85"/>
  <c r="AA16" i="85"/>
  <c r="AA15" i="85"/>
  <c r="AA14" i="85"/>
  <c r="AA140" i="84"/>
  <c r="AA139" i="84"/>
  <c r="AA138" i="84"/>
  <c r="AA137" i="84"/>
  <c r="AA136" i="84"/>
  <c r="AA135" i="84"/>
  <c r="AA134" i="84"/>
  <c r="AA133" i="84"/>
  <c r="AA132" i="84"/>
  <c r="AA131" i="84"/>
  <c r="AA130" i="84"/>
  <c r="AA129" i="84"/>
  <c r="AA128" i="84"/>
  <c r="AA127" i="84"/>
  <c r="AA126" i="84"/>
  <c r="AA125" i="84"/>
  <c r="AA124" i="84"/>
  <c r="AA123" i="84"/>
  <c r="AA122" i="84"/>
  <c r="AA121" i="84"/>
  <c r="AA120" i="84"/>
  <c r="AA119" i="84"/>
  <c r="AA118" i="84"/>
  <c r="AA117" i="84"/>
  <c r="AA116" i="84"/>
  <c r="AA115" i="84"/>
  <c r="AA114" i="84"/>
  <c r="AA113" i="84"/>
  <c r="AA112" i="84"/>
  <c r="AA111" i="84"/>
  <c r="AA110" i="84"/>
  <c r="AA109" i="84"/>
  <c r="AA108" i="84"/>
  <c r="AA107" i="84"/>
  <c r="AA106" i="84"/>
  <c r="AA105" i="84"/>
  <c r="AA104" i="84"/>
  <c r="AA103" i="84"/>
  <c r="AA102" i="84"/>
  <c r="AA101" i="84"/>
  <c r="AA100" i="84"/>
  <c r="AA99" i="84"/>
  <c r="AA98" i="84"/>
  <c r="AA97" i="84"/>
  <c r="AA96" i="84"/>
  <c r="AA95" i="84"/>
  <c r="AA94" i="84"/>
  <c r="AA93" i="84"/>
  <c r="AA92" i="84"/>
  <c r="AA90" i="84"/>
  <c r="AA89" i="84"/>
  <c r="AA88" i="84"/>
  <c r="AA87" i="84"/>
  <c r="AA86" i="84"/>
  <c r="AA85" i="84"/>
  <c r="AA84" i="84"/>
  <c r="AA83" i="84"/>
  <c r="AA82" i="84"/>
  <c r="AA81" i="84"/>
  <c r="AA80" i="84"/>
  <c r="AA79" i="84"/>
  <c r="AA78" i="84"/>
  <c r="AA77" i="84"/>
  <c r="AA76" i="84"/>
  <c r="AA75" i="84"/>
  <c r="AA74" i="84"/>
  <c r="AA73" i="84"/>
  <c r="AA72" i="84"/>
  <c r="AA71" i="84"/>
  <c r="AA70" i="84"/>
  <c r="AA69" i="84"/>
  <c r="AA68" i="84"/>
  <c r="AA67" i="84"/>
  <c r="AA66" i="84"/>
  <c r="AA65" i="84"/>
  <c r="AA64" i="84"/>
  <c r="AA63" i="84"/>
  <c r="AA62" i="84"/>
  <c r="AA61" i="84"/>
  <c r="AA60" i="84"/>
  <c r="AA59" i="84"/>
  <c r="AA58" i="84"/>
  <c r="AA57" i="84"/>
  <c r="AA56" i="84"/>
  <c r="AA55" i="84"/>
  <c r="AA54" i="84"/>
  <c r="AA53" i="84"/>
  <c r="AA52" i="84"/>
  <c r="AA51" i="84"/>
  <c r="AA50" i="84"/>
  <c r="AA49" i="84"/>
  <c r="AA48" i="84"/>
  <c r="AA47" i="84"/>
  <c r="AA46" i="84"/>
  <c r="AA45" i="84"/>
  <c r="AA44" i="84"/>
  <c r="AA43" i="84"/>
  <c r="AA42" i="84"/>
  <c r="AA41" i="84"/>
  <c r="AA40" i="84"/>
  <c r="AA39" i="84"/>
  <c r="AA38" i="84"/>
  <c r="AA37" i="84"/>
  <c r="AA36" i="84"/>
  <c r="AA35" i="84"/>
  <c r="AA34" i="84"/>
  <c r="AA33" i="84"/>
  <c r="AA32" i="84"/>
  <c r="AA31" i="84"/>
  <c r="AA26" i="84"/>
  <c r="AA25" i="84"/>
  <c r="AA24" i="84"/>
  <c r="AA23" i="84"/>
  <c r="AA22" i="84"/>
  <c r="AA21" i="84"/>
  <c r="AA20" i="84"/>
  <c r="AA19" i="84"/>
  <c r="AA18" i="84"/>
  <c r="AA17" i="84"/>
  <c r="AA16" i="84"/>
  <c r="AA15" i="84"/>
  <c r="AA14" i="84"/>
  <c r="AA140" i="83"/>
  <c r="AA139" i="83"/>
  <c r="AA138" i="83"/>
  <c r="AA137" i="83"/>
  <c r="AA136" i="83"/>
  <c r="AA135" i="83"/>
  <c r="AA134" i="83"/>
  <c r="AA133" i="83"/>
  <c r="AA132" i="83"/>
  <c r="AA131" i="83"/>
  <c r="AA130" i="83"/>
  <c r="AA129" i="83"/>
  <c r="AA128" i="83"/>
  <c r="AA127" i="83"/>
  <c r="AA126" i="83"/>
  <c r="AA125" i="83"/>
  <c r="AA124" i="83"/>
  <c r="AA123" i="83"/>
  <c r="AA122" i="83"/>
  <c r="AA121" i="83"/>
  <c r="AA120" i="83"/>
  <c r="AA119" i="83"/>
  <c r="AA118" i="83"/>
  <c r="AA117" i="83"/>
  <c r="AA116" i="83"/>
  <c r="AA115" i="83"/>
  <c r="AA114" i="83"/>
  <c r="AA113" i="83"/>
  <c r="AA112" i="83"/>
  <c r="AA111" i="83"/>
  <c r="AA110" i="83"/>
  <c r="AA109" i="83"/>
  <c r="AA108" i="83"/>
  <c r="AA107" i="83"/>
  <c r="AA106" i="83"/>
  <c r="AA105" i="83"/>
  <c r="AA104" i="83"/>
  <c r="AA103" i="83"/>
  <c r="AA102" i="83"/>
  <c r="AA101" i="83"/>
  <c r="AA100" i="83"/>
  <c r="AA99" i="83"/>
  <c r="AA98" i="83"/>
  <c r="AA97" i="83"/>
  <c r="AA96" i="83"/>
  <c r="AA95" i="83"/>
  <c r="AA94" i="83"/>
  <c r="AA93" i="83"/>
  <c r="AA92" i="83"/>
  <c r="AA90" i="83"/>
  <c r="AA89" i="83"/>
  <c r="AA88" i="83"/>
  <c r="AA87" i="83"/>
  <c r="AA86" i="83"/>
  <c r="AA85" i="83"/>
  <c r="AA84" i="83"/>
  <c r="AA83" i="83"/>
  <c r="AA82" i="83"/>
  <c r="AA81" i="83"/>
  <c r="AA80" i="83"/>
  <c r="AA79" i="83"/>
  <c r="AA78" i="83"/>
  <c r="AA77" i="83"/>
  <c r="AA76" i="83"/>
  <c r="AA75" i="83"/>
  <c r="AA74" i="83"/>
  <c r="AA73" i="83"/>
  <c r="AA72" i="83"/>
  <c r="AA71" i="83"/>
  <c r="AA70" i="83"/>
  <c r="AA69" i="83"/>
  <c r="AA68" i="83"/>
  <c r="AA67" i="83"/>
  <c r="AA66" i="83"/>
  <c r="AA65" i="83"/>
  <c r="AA64" i="83"/>
  <c r="AA63" i="83"/>
  <c r="AA62" i="83"/>
  <c r="AA61" i="83"/>
  <c r="AA60" i="83"/>
  <c r="AA59" i="83"/>
  <c r="AA58" i="83"/>
  <c r="AA57" i="83"/>
  <c r="AA56" i="83"/>
  <c r="AA55" i="83"/>
  <c r="AA54" i="83"/>
  <c r="AA53" i="83"/>
  <c r="AA52" i="83"/>
  <c r="AA51" i="83"/>
  <c r="AA50" i="83"/>
  <c r="AA49" i="83"/>
  <c r="AA48" i="83"/>
  <c r="AA47" i="83"/>
  <c r="AA46" i="83"/>
  <c r="AA45" i="83"/>
  <c r="AA44" i="83"/>
  <c r="AA43" i="83"/>
  <c r="AA42" i="83"/>
  <c r="AA41" i="83"/>
  <c r="AA40" i="83"/>
  <c r="AA39" i="83"/>
  <c r="AA38" i="83"/>
  <c r="AA37" i="83"/>
  <c r="AA36" i="83"/>
  <c r="AA35" i="83"/>
  <c r="AA34" i="83"/>
  <c r="AA33" i="83"/>
  <c r="AA32" i="83"/>
  <c r="AA31" i="83"/>
  <c r="AA26" i="83"/>
  <c r="AA25" i="83"/>
  <c r="AA24" i="83"/>
  <c r="AA23" i="83"/>
  <c r="AA22" i="83"/>
  <c r="AA21" i="83"/>
  <c r="AA20" i="83"/>
  <c r="AA19" i="83"/>
  <c r="AA18" i="83"/>
  <c r="AA17" i="83"/>
  <c r="AA16" i="83"/>
  <c r="AA15" i="83"/>
  <c r="AA14" i="83"/>
  <c r="AA140" i="82"/>
  <c r="AA139" i="82"/>
  <c r="AA138" i="82"/>
  <c r="AA137" i="82"/>
  <c r="AA136" i="82"/>
  <c r="AA135" i="82"/>
  <c r="AA134" i="82"/>
  <c r="AA133" i="82"/>
  <c r="AA132" i="82"/>
  <c r="AA131" i="82"/>
  <c r="AA130" i="82"/>
  <c r="AA129" i="82"/>
  <c r="AA128" i="82"/>
  <c r="AA127" i="82"/>
  <c r="AA126" i="82"/>
  <c r="AA125" i="82"/>
  <c r="AA124" i="82"/>
  <c r="AA123" i="82"/>
  <c r="AA122" i="82"/>
  <c r="AA121" i="82"/>
  <c r="AA120" i="82"/>
  <c r="AA119" i="82"/>
  <c r="AA118" i="82"/>
  <c r="AA117" i="82"/>
  <c r="AA116" i="82"/>
  <c r="AA115" i="82"/>
  <c r="AA114" i="82"/>
  <c r="AA113" i="82"/>
  <c r="AA112" i="82"/>
  <c r="AA111" i="82"/>
  <c r="AA110" i="82"/>
  <c r="AA109" i="82"/>
  <c r="AA108" i="82"/>
  <c r="AA107" i="82"/>
  <c r="AA106" i="82"/>
  <c r="AA105" i="82"/>
  <c r="AA104" i="82"/>
  <c r="AA103" i="82"/>
  <c r="AA102" i="82"/>
  <c r="AA101" i="82"/>
  <c r="AA100" i="82"/>
  <c r="AA99" i="82"/>
  <c r="AA98" i="82"/>
  <c r="AA97" i="82"/>
  <c r="AA96" i="82"/>
  <c r="AA95" i="82"/>
  <c r="AA94" i="82"/>
  <c r="AA93" i="82"/>
  <c r="AA92" i="82"/>
  <c r="AA90" i="82"/>
  <c r="AA89" i="82"/>
  <c r="AA88" i="82"/>
  <c r="AA87" i="82"/>
  <c r="AA86" i="82"/>
  <c r="AA85" i="82"/>
  <c r="AA84" i="82"/>
  <c r="AA83" i="82"/>
  <c r="AA82" i="82"/>
  <c r="AA81" i="82"/>
  <c r="AA80" i="82"/>
  <c r="AA79" i="82"/>
  <c r="AA78" i="82"/>
  <c r="AA77" i="82"/>
  <c r="AA76" i="82"/>
  <c r="AA75" i="82"/>
  <c r="AA74" i="82"/>
  <c r="AA73" i="82"/>
  <c r="AA72" i="82"/>
  <c r="AA71" i="82"/>
  <c r="AA70" i="82"/>
  <c r="AA69" i="82"/>
  <c r="AA68" i="82"/>
  <c r="AA67" i="82"/>
  <c r="AA66" i="82"/>
  <c r="AA65" i="82"/>
  <c r="AA64" i="82"/>
  <c r="AA63" i="82"/>
  <c r="AA62" i="82"/>
  <c r="AA61" i="82"/>
  <c r="AA60" i="82"/>
  <c r="AA59" i="82"/>
  <c r="AA58" i="82"/>
  <c r="AA57" i="82"/>
  <c r="AA56" i="82"/>
  <c r="AA55" i="82"/>
  <c r="AA54" i="82"/>
  <c r="AA53" i="82"/>
  <c r="AA52" i="82"/>
  <c r="AA51" i="82"/>
  <c r="AA50" i="82"/>
  <c r="AA49" i="82"/>
  <c r="AA48" i="82"/>
  <c r="AA47" i="82"/>
  <c r="AA46" i="82"/>
  <c r="AA45" i="82"/>
  <c r="AA44" i="82"/>
  <c r="AA43" i="82"/>
  <c r="AA42" i="82"/>
  <c r="AA41" i="82"/>
  <c r="AA40" i="82"/>
  <c r="AA39" i="82"/>
  <c r="AA38" i="82"/>
  <c r="AA37" i="82"/>
  <c r="AA36" i="82"/>
  <c r="AA35" i="82"/>
  <c r="AA34" i="82"/>
  <c r="AA33" i="82"/>
  <c r="AA32" i="82"/>
  <c r="AA31" i="82"/>
  <c r="AA26" i="82"/>
  <c r="AA25" i="82"/>
  <c r="AA24" i="82"/>
  <c r="AA23" i="82"/>
  <c r="AA22" i="82"/>
  <c r="AA21" i="82"/>
  <c r="AA20" i="82"/>
  <c r="AA19" i="82"/>
  <c r="AA18" i="82"/>
  <c r="AA17" i="82"/>
  <c r="AA16" i="82"/>
  <c r="AA15" i="82"/>
  <c r="AA14" i="82"/>
  <c r="AA140" i="81"/>
  <c r="AA139" i="81"/>
  <c r="AA138" i="81"/>
  <c r="AA137" i="81"/>
  <c r="AA136" i="81"/>
  <c r="AA135" i="81"/>
  <c r="AA134" i="81"/>
  <c r="AA133" i="81"/>
  <c r="AA132" i="81"/>
  <c r="AA131" i="81"/>
  <c r="AA130" i="81"/>
  <c r="AA129" i="81"/>
  <c r="AA128" i="81"/>
  <c r="AA127" i="81"/>
  <c r="AA126" i="81"/>
  <c r="AA125" i="81"/>
  <c r="AA124" i="81"/>
  <c r="AA123" i="81"/>
  <c r="AA122" i="81"/>
  <c r="AA121" i="81"/>
  <c r="AA120" i="81"/>
  <c r="AA119" i="81"/>
  <c r="AA118" i="81"/>
  <c r="AA117" i="81"/>
  <c r="AA116" i="81"/>
  <c r="AA115" i="81"/>
  <c r="AA114" i="81"/>
  <c r="AA113" i="81"/>
  <c r="AA112" i="81"/>
  <c r="AA111" i="81"/>
  <c r="AA110" i="81"/>
  <c r="AA109" i="81"/>
  <c r="AA108" i="81"/>
  <c r="AA107" i="81"/>
  <c r="AA106" i="81"/>
  <c r="AA105" i="81"/>
  <c r="AA104" i="81"/>
  <c r="AA103" i="81"/>
  <c r="AA102" i="81"/>
  <c r="AA101" i="81"/>
  <c r="AA100" i="81"/>
  <c r="AA99" i="81"/>
  <c r="AA98" i="81"/>
  <c r="AA97" i="81"/>
  <c r="AA96" i="81"/>
  <c r="AA95" i="81"/>
  <c r="AA94" i="81"/>
  <c r="AA93" i="81"/>
  <c r="AA92" i="81"/>
  <c r="AA90" i="81"/>
  <c r="AA89" i="81"/>
  <c r="AA88" i="81"/>
  <c r="AA87" i="81"/>
  <c r="AA86" i="81"/>
  <c r="AA85" i="81"/>
  <c r="AA84" i="81"/>
  <c r="AA83" i="81"/>
  <c r="AA82" i="81"/>
  <c r="AA81" i="81"/>
  <c r="AA80" i="81"/>
  <c r="AA79" i="81"/>
  <c r="AA78" i="81"/>
  <c r="AA77" i="81"/>
  <c r="AA76" i="81"/>
  <c r="AA75" i="81"/>
  <c r="AA74" i="81"/>
  <c r="AA73" i="81"/>
  <c r="AA72" i="81"/>
  <c r="AA71" i="81"/>
  <c r="AA70" i="81"/>
  <c r="AA69" i="81"/>
  <c r="AA68" i="81"/>
  <c r="AA67" i="81"/>
  <c r="AA66" i="81"/>
  <c r="AA65" i="81"/>
  <c r="AA64" i="81"/>
  <c r="AA63" i="81"/>
  <c r="AA62" i="81"/>
  <c r="AA61" i="81"/>
  <c r="AA60" i="81"/>
  <c r="AA59" i="81"/>
  <c r="AA58" i="81"/>
  <c r="AA57" i="81"/>
  <c r="AA56" i="81"/>
  <c r="AA55" i="81"/>
  <c r="AA54" i="81"/>
  <c r="AA53" i="81"/>
  <c r="AA52" i="81"/>
  <c r="AA51" i="81"/>
  <c r="AA50" i="81"/>
  <c r="AA49" i="81"/>
  <c r="AA48" i="81"/>
  <c r="AA47" i="81"/>
  <c r="AA46" i="81"/>
  <c r="AA45" i="81"/>
  <c r="AA44" i="81"/>
  <c r="AA43" i="81"/>
  <c r="AA42" i="81"/>
  <c r="AA41" i="81"/>
  <c r="AA40" i="81"/>
  <c r="AA39" i="81"/>
  <c r="AA38" i="81"/>
  <c r="AA37" i="81"/>
  <c r="AA36" i="81"/>
  <c r="AA35" i="81"/>
  <c r="AA34" i="81"/>
  <c r="AA33" i="81"/>
  <c r="AA32" i="81"/>
  <c r="AA31" i="81"/>
  <c r="AA26" i="81"/>
  <c r="AA25" i="81"/>
  <c r="AA24" i="81"/>
  <c r="AA23" i="81"/>
  <c r="AA22" i="81"/>
  <c r="AA21" i="81"/>
  <c r="AA20" i="81"/>
  <c r="AA19" i="81"/>
  <c r="AA18" i="81"/>
  <c r="AA17" i="81"/>
  <c r="AA16" i="81"/>
  <c r="AA15" i="81"/>
  <c r="AA14" i="81"/>
  <c r="AA140" i="80"/>
  <c r="AA139" i="80"/>
  <c r="AA138" i="80"/>
  <c r="AA137" i="80"/>
  <c r="AA136" i="80"/>
  <c r="AA135" i="80"/>
  <c r="AA134" i="80"/>
  <c r="AA133" i="80"/>
  <c r="AA132" i="80"/>
  <c r="AA131" i="80"/>
  <c r="AA130" i="80"/>
  <c r="AA129" i="80"/>
  <c r="AA128" i="80"/>
  <c r="AA127" i="80"/>
  <c r="AA126" i="80"/>
  <c r="AA125" i="80"/>
  <c r="AA124" i="80"/>
  <c r="AA123" i="80"/>
  <c r="AA122" i="80"/>
  <c r="AA121" i="80"/>
  <c r="AA120" i="80"/>
  <c r="AA119" i="80"/>
  <c r="AA118" i="80"/>
  <c r="AA117" i="80"/>
  <c r="AA116" i="80"/>
  <c r="AA115" i="80"/>
  <c r="AA114" i="80"/>
  <c r="AA113" i="80"/>
  <c r="AA112" i="80"/>
  <c r="AA111" i="80"/>
  <c r="AA110" i="80"/>
  <c r="AA109" i="80"/>
  <c r="AA108" i="80"/>
  <c r="AA107" i="80"/>
  <c r="AA106" i="80"/>
  <c r="AA105" i="80"/>
  <c r="AA104" i="80"/>
  <c r="AA103" i="80"/>
  <c r="AA102" i="80"/>
  <c r="AA101" i="80"/>
  <c r="AA100" i="80"/>
  <c r="AA99" i="80"/>
  <c r="AA98" i="80"/>
  <c r="AA97" i="80"/>
  <c r="AA96" i="80"/>
  <c r="AA95" i="80"/>
  <c r="AA94" i="80"/>
  <c r="AA93" i="80"/>
  <c r="AA92" i="80"/>
  <c r="AA90" i="80"/>
  <c r="AA89" i="80"/>
  <c r="AA88" i="80"/>
  <c r="AA87" i="80"/>
  <c r="AA86" i="80"/>
  <c r="AA85" i="80"/>
  <c r="AA84" i="80"/>
  <c r="AA83" i="80"/>
  <c r="AA82" i="80"/>
  <c r="AA81" i="80"/>
  <c r="AA80" i="80"/>
  <c r="AA79" i="80"/>
  <c r="AA78" i="80"/>
  <c r="AA77" i="80"/>
  <c r="AA76" i="80"/>
  <c r="AA75" i="80"/>
  <c r="AA74" i="80"/>
  <c r="AA73" i="80"/>
  <c r="AA72" i="80"/>
  <c r="AA71" i="80"/>
  <c r="AA70" i="80"/>
  <c r="AA69" i="80"/>
  <c r="AA68" i="80"/>
  <c r="AA67" i="80"/>
  <c r="AA66" i="80"/>
  <c r="AA65" i="80"/>
  <c r="AA64" i="80"/>
  <c r="AA63" i="80"/>
  <c r="AA62" i="80"/>
  <c r="AA61" i="80"/>
  <c r="AA60" i="80"/>
  <c r="AA59" i="80"/>
  <c r="AA58" i="80"/>
  <c r="AA57" i="80"/>
  <c r="AA56" i="80"/>
  <c r="AA55" i="80"/>
  <c r="AA54" i="80"/>
  <c r="AA53" i="80"/>
  <c r="AA52" i="80"/>
  <c r="AA51" i="80"/>
  <c r="AA50" i="80"/>
  <c r="AA49" i="80"/>
  <c r="AA48" i="80"/>
  <c r="AA47" i="80"/>
  <c r="AA46" i="80"/>
  <c r="AA45" i="80"/>
  <c r="AA44" i="80"/>
  <c r="AA43" i="80"/>
  <c r="AA42" i="80"/>
  <c r="AA41" i="80"/>
  <c r="AA40" i="80"/>
  <c r="AA39" i="80"/>
  <c r="AA38" i="80"/>
  <c r="AA37" i="80"/>
  <c r="AA36" i="80"/>
  <c r="AA35" i="80"/>
  <c r="AA34" i="80"/>
  <c r="AA33" i="80"/>
  <c r="AA32" i="80"/>
  <c r="AA31" i="80"/>
  <c r="AA26" i="80"/>
  <c r="AA25" i="80"/>
  <c r="AA24" i="80"/>
  <c r="AA23" i="80"/>
  <c r="AA22" i="80"/>
  <c r="AA21" i="80"/>
  <c r="AA20" i="80"/>
  <c r="AA19" i="80"/>
  <c r="AA18" i="80"/>
  <c r="AA17" i="80"/>
  <c r="AA16" i="80"/>
  <c r="AA15" i="80"/>
  <c r="AA14" i="80"/>
  <c r="AA140" i="79"/>
  <c r="AA139" i="79"/>
  <c r="AA138" i="79"/>
  <c r="AA137" i="79"/>
  <c r="AA136" i="79"/>
  <c r="AA135" i="79"/>
  <c r="AA134" i="79"/>
  <c r="AA133" i="79"/>
  <c r="AA132" i="79"/>
  <c r="AA131" i="79"/>
  <c r="AA130" i="79"/>
  <c r="AA129" i="79"/>
  <c r="AA128" i="79"/>
  <c r="AA127" i="79"/>
  <c r="AA126" i="79"/>
  <c r="AA125" i="79"/>
  <c r="AA124" i="79"/>
  <c r="AA123" i="79"/>
  <c r="AA122" i="79"/>
  <c r="AA121" i="79"/>
  <c r="AA120" i="79"/>
  <c r="AA119" i="79"/>
  <c r="AA118" i="79"/>
  <c r="AA117" i="79"/>
  <c r="AA116" i="79"/>
  <c r="AA115" i="79"/>
  <c r="AA114" i="79"/>
  <c r="AA113" i="79"/>
  <c r="AA112" i="79"/>
  <c r="AA111" i="79"/>
  <c r="AA110" i="79"/>
  <c r="AA109" i="79"/>
  <c r="AA108" i="79"/>
  <c r="AA107" i="79"/>
  <c r="AA106" i="79"/>
  <c r="AA105" i="79"/>
  <c r="AA104" i="79"/>
  <c r="AA103" i="79"/>
  <c r="AA102" i="79"/>
  <c r="AA101" i="79"/>
  <c r="AA100" i="79"/>
  <c r="AA99" i="79"/>
  <c r="AA98" i="79"/>
  <c r="AA97" i="79"/>
  <c r="AA96" i="79"/>
  <c r="AA95" i="79"/>
  <c r="AA94" i="79"/>
  <c r="AA93" i="79"/>
  <c r="AA92" i="79"/>
  <c r="AA90" i="79"/>
  <c r="AA89" i="79"/>
  <c r="AA88" i="79"/>
  <c r="AA87" i="79"/>
  <c r="AA86" i="79"/>
  <c r="AA85" i="79"/>
  <c r="AA84" i="79"/>
  <c r="AA83" i="79"/>
  <c r="AA82" i="79"/>
  <c r="AA81" i="79"/>
  <c r="AA80" i="79"/>
  <c r="AA79" i="79"/>
  <c r="AA78" i="79"/>
  <c r="AA77" i="79"/>
  <c r="AA76" i="79"/>
  <c r="AA75" i="79"/>
  <c r="AA74" i="79"/>
  <c r="AA73" i="79"/>
  <c r="AA72" i="79"/>
  <c r="AA71" i="79"/>
  <c r="AA70" i="79"/>
  <c r="AA69" i="79"/>
  <c r="AA68" i="79"/>
  <c r="AA67" i="79"/>
  <c r="AA66" i="79"/>
  <c r="AA65" i="79"/>
  <c r="AA64" i="79"/>
  <c r="AA63" i="79"/>
  <c r="AA62" i="79"/>
  <c r="AA61" i="79"/>
  <c r="AA60" i="79"/>
  <c r="AA59" i="79"/>
  <c r="AA58" i="79"/>
  <c r="AA57" i="79"/>
  <c r="AA56" i="79"/>
  <c r="AA55" i="79"/>
  <c r="AA54" i="79"/>
  <c r="AA53" i="79"/>
  <c r="AA52" i="79"/>
  <c r="AA51" i="79"/>
  <c r="AA50" i="79"/>
  <c r="AA49" i="79"/>
  <c r="AA48" i="79"/>
  <c r="AA47" i="79"/>
  <c r="AA46" i="79"/>
  <c r="AA45" i="79"/>
  <c r="AA44" i="79"/>
  <c r="AA43" i="79"/>
  <c r="AA42" i="79"/>
  <c r="AA41" i="79"/>
  <c r="AA40" i="79"/>
  <c r="AA39" i="79"/>
  <c r="AA38" i="79"/>
  <c r="AA37" i="79"/>
  <c r="AA36" i="79"/>
  <c r="AA35" i="79"/>
  <c r="AA34" i="79"/>
  <c r="AA33" i="79"/>
  <c r="AA32" i="79"/>
  <c r="AA31" i="79"/>
  <c r="AA26" i="79"/>
  <c r="AA25" i="79"/>
  <c r="AA24" i="79"/>
  <c r="AA23" i="79"/>
  <c r="AA22" i="79"/>
  <c r="AA21" i="79"/>
  <c r="AA20" i="79"/>
  <c r="AA19" i="79"/>
  <c r="AA18" i="79"/>
  <c r="AA17" i="79"/>
  <c r="AA16" i="79"/>
  <c r="AA15" i="79"/>
  <c r="AA14" i="79"/>
  <c r="AA140" i="78"/>
  <c r="AA139" i="78"/>
  <c r="AA138" i="78"/>
  <c r="AA137" i="78"/>
  <c r="AA136" i="78"/>
  <c r="AA135" i="78"/>
  <c r="AA134" i="78"/>
  <c r="AA133" i="78"/>
  <c r="AA132" i="78"/>
  <c r="AA131" i="78"/>
  <c r="AA130" i="78"/>
  <c r="AA129" i="78"/>
  <c r="AA128" i="78"/>
  <c r="AA127" i="78"/>
  <c r="AA126" i="78"/>
  <c r="AA125" i="78"/>
  <c r="AA124" i="78"/>
  <c r="AA123" i="78"/>
  <c r="AA122" i="78"/>
  <c r="AA121" i="78"/>
  <c r="AA120" i="78"/>
  <c r="AA119" i="78"/>
  <c r="AA118" i="78"/>
  <c r="AA117" i="78"/>
  <c r="AA116" i="78"/>
  <c r="AA115" i="78"/>
  <c r="AA114" i="78"/>
  <c r="AA113" i="78"/>
  <c r="AA112" i="78"/>
  <c r="AA111" i="78"/>
  <c r="AA110" i="78"/>
  <c r="AA109" i="78"/>
  <c r="AA108" i="78"/>
  <c r="AA107" i="78"/>
  <c r="AA106" i="78"/>
  <c r="AA105" i="78"/>
  <c r="AA104" i="78"/>
  <c r="AA103" i="78"/>
  <c r="AA102" i="78"/>
  <c r="AA101" i="78"/>
  <c r="AA100" i="78"/>
  <c r="AA99" i="78"/>
  <c r="AA98" i="78"/>
  <c r="AA97" i="78"/>
  <c r="AA96" i="78"/>
  <c r="AA95" i="78"/>
  <c r="AA94" i="78"/>
  <c r="AA93" i="78"/>
  <c r="AA92" i="78"/>
  <c r="AA90" i="78"/>
  <c r="AA89" i="78"/>
  <c r="AA88" i="78"/>
  <c r="AA87" i="78"/>
  <c r="AA86" i="78"/>
  <c r="AA85" i="78"/>
  <c r="AA84" i="78"/>
  <c r="AA83" i="78"/>
  <c r="AA82" i="78"/>
  <c r="AA81" i="78"/>
  <c r="AA80" i="78"/>
  <c r="AA79" i="78"/>
  <c r="AA78" i="78"/>
  <c r="AA77" i="78"/>
  <c r="AA76" i="78"/>
  <c r="AA75" i="78"/>
  <c r="AA74" i="78"/>
  <c r="AA73" i="78"/>
  <c r="AA72" i="78"/>
  <c r="AA71" i="78"/>
  <c r="AA70" i="78"/>
  <c r="AA69" i="78"/>
  <c r="AA68" i="78"/>
  <c r="AA67" i="78"/>
  <c r="AA66" i="78"/>
  <c r="AA65" i="78"/>
  <c r="AA64" i="78"/>
  <c r="AA63" i="78"/>
  <c r="AA62" i="78"/>
  <c r="AA61" i="78"/>
  <c r="AA60" i="78"/>
  <c r="AA59" i="78"/>
  <c r="AA58" i="78"/>
  <c r="AA57" i="78"/>
  <c r="AA56" i="78"/>
  <c r="AA55" i="78"/>
  <c r="AA54" i="78"/>
  <c r="AA53" i="78"/>
  <c r="AA52" i="78"/>
  <c r="AA51" i="78"/>
  <c r="AA50" i="78"/>
  <c r="AA49" i="78"/>
  <c r="AA48" i="78"/>
  <c r="AA47" i="78"/>
  <c r="AA46" i="78"/>
  <c r="AA45" i="78"/>
  <c r="AA44" i="78"/>
  <c r="AA43" i="78"/>
  <c r="AA42" i="78"/>
  <c r="AA41" i="78"/>
  <c r="AA40" i="78"/>
  <c r="AA39" i="78"/>
  <c r="AA38" i="78"/>
  <c r="AA37" i="78"/>
  <c r="AA36" i="78"/>
  <c r="AA35" i="78"/>
  <c r="AA34" i="78"/>
  <c r="AA33" i="78"/>
  <c r="AA32" i="78"/>
  <c r="AA31" i="78"/>
  <c r="AA26" i="78"/>
  <c r="AA25" i="78"/>
  <c r="AA24" i="78"/>
  <c r="AA23" i="78"/>
  <c r="AA22" i="78"/>
  <c r="AA21" i="78"/>
  <c r="AA20" i="78"/>
  <c r="AA19" i="78"/>
  <c r="AA18" i="78"/>
  <c r="AA17" i="78"/>
  <c r="AA16" i="78"/>
  <c r="AA15" i="78"/>
  <c r="AA14" i="78"/>
  <c r="AA140" i="77"/>
  <c r="AA139" i="77"/>
  <c r="AA138" i="77"/>
  <c r="AA137" i="77"/>
  <c r="AA136" i="77"/>
  <c r="AA135" i="77"/>
  <c r="AA134" i="77"/>
  <c r="AA133" i="77"/>
  <c r="AA132" i="77"/>
  <c r="AA131" i="77"/>
  <c r="AA130" i="77"/>
  <c r="AA129" i="77"/>
  <c r="AA128" i="77"/>
  <c r="AA127" i="77"/>
  <c r="AA126" i="77"/>
  <c r="AA125" i="77"/>
  <c r="AA124" i="77"/>
  <c r="AA123" i="77"/>
  <c r="AA122" i="77"/>
  <c r="AA121" i="77"/>
  <c r="AA120" i="77"/>
  <c r="AA119" i="77"/>
  <c r="AA118" i="77"/>
  <c r="AA117" i="77"/>
  <c r="AA116" i="77"/>
  <c r="AA115" i="77"/>
  <c r="AA114" i="77"/>
  <c r="AA113" i="77"/>
  <c r="AA112" i="77"/>
  <c r="AA111" i="77"/>
  <c r="AA110" i="77"/>
  <c r="AA109" i="77"/>
  <c r="AA108" i="77"/>
  <c r="AA107" i="77"/>
  <c r="AA106" i="77"/>
  <c r="AA105" i="77"/>
  <c r="AA104" i="77"/>
  <c r="AA103" i="77"/>
  <c r="AA102" i="77"/>
  <c r="AA101" i="77"/>
  <c r="AA100" i="77"/>
  <c r="AA99" i="77"/>
  <c r="AA98" i="77"/>
  <c r="AA97" i="77"/>
  <c r="AA96" i="77"/>
  <c r="AA95" i="77"/>
  <c r="AA94" i="77"/>
  <c r="AA93" i="77"/>
  <c r="AA92" i="77"/>
  <c r="AA90" i="77"/>
  <c r="AA89" i="77"/>
  <c r="AA88" i="77"/>
  <c r="AA87" i="77"/>
  <c r="AA86" i="77"/>
  <c r="AA85" i="77"/>
  <c r="AA84" i="77"/>
  <c r="AA83" i="77"/>
  <c r="AA82" i="77"/>
  <c r="AA81" i="77"/>
  <c r="AA80" i="77"/>
  <c r="AA79" i="77"/>
  <c r="AA78" i="77"/>
  <c r="AA77" i="77"/>
  <c r="AA76" i="77"/>
  <c r="AA75" i="77"/>
  <c r="AA74" i="77"/>
  <c r="AA73" i="77"/>
  <c r="AA72" i="77"/>
  <c r="AA71" i="77"/>
  <c r="AA70" i="77"/>
  <c r="AA69" i="77"/>
  <c r="AA68" i="77"/>
  <c r="AA67" i="77"/>
  <c r="AA66" i="77"/>
  <c r="AA65" i="77"/>
  <c r="AA64" i="77"/>
  <c r="AA63" i="77"/>
  <c r="AA62" i="77"/>
  <c r="AA61" i="77"/>
  <c r="AA60" i="77"/>
  <c r="AA59" i="77"/>
  <c r="AA58" i="77"/>
  <c r="AA57" i="77"/>
  <c r="AA56" i="77"/>
  <c r="AA55" i="77"/>
  <c r="AA54" i="77"/>
  <c r="AA53" i="77"/>
  <c r="AA52" i="77"/>
  <c r="AA51" i="77"/>
  <c r="AA50" i="77"/>
  <c r="AA49" i="77"/>
  <c r="AA48" i="77"/>
  <c r="AA47" i="77"/>
  <c r="AA46" i="77"/>
  <c r="AA45" i="77"/>
  <c r="AA44" i="77"/>
  <c r="AA43" i="77"/>
  <c r="AA42" i="77"/>
  <c r="AA41" i="77"/>
  <c r="AA40" i="77"/>
  <c r="AA39" i="77"/>
  <c r="AA38" i="77"/>
  <c r="AA37" i="77"/>
  <c r="AA36" i="77"/>
  <c r="AA35" i="77"/>
  <c r="AA34" i="77"/>
  <c r="AA33" i="77"/>
  <c r="AA32" i="77"/>
  <c r="AA31" i="77"/>
  <c r="AA26" i="77"/>
  <c r="AA25" i="77"/>
  <c r="AA24" i="77"/>
  <c r="AA23" i="77"/>
  <c r="AA22" i="77"/>
  <c r="AA21" i="77"/>
  <c r="AA20" i="77"/>
  <c r="AA19" i="77"/>
  <c r="AA18" i="77"/>
  <c r="AA17" i="77"/>
  <c r="AA16" i="77"/>
  <c r="AA15" i="77"/>
  <c r="AA14" i="77"/>
  <c r="AA140" i="76"/>
  <c r="AA139" i="76"/>
  <c r="AA138" i="76"/>
  <c r="AA137" i="76"/>
  <c r="AA136" i="76"/>
  <c r="AA135" i="76"/>
  <c r="AA134" i="76"/>
  <c r="AA133" i="76"/>
  <c r="AA132" i="76"/>
  <c r="AA131" i="76"/>
  <c r="AA130" i="76"/>
  <c r="AA129" i="76"/>
  <c r="AA128" i="76"/>
  <c r="AA127" i="76"/>
  <c r="AA126" i="76"/>
  <c r="AA125" i="76"/>
  <c r="AA124" i="76"/>
  <c r="AA123" i="76"/>
  <c r="AA122" i="76"/>
  <c r="AA121" i="76"/>
  <c r="AA120" i="76"/>
  <c r="AA119" i="76"/>
  <c r="AA118" i="76"/>
  <c r="AA117" i="76"/>
  <c r="AA116" i="76"/>
  <c r="AA115" i="76"/>
  <c r="AA114" i="76"/>
  <c r="AA113" i="76"/>
  <c r="AA112" i="76"/>
  <c r="AA111" i="76"/>
  <c r="AA110" i="76"/>
  <c r="AA109" i="76"/>
  <c r="AA108" i="76"/>
  <c r="AA107" i="76"/>
  <c r="AA106" i="76"/>
  <c r="AA105" i="76"/>
  <c r="AA104" i="76"/>
  <c r="AA103" i="76"/>
  <c r="AA102" i="76"/>
  <c r="AA101" i="76"/>
  <c r="AA100" i="76"/>
  <c r="AA99" i="76"/>
  <c r="AA98" i="76"/>
  <c r="AA97" i="76"/>
  <c r="AA96" i="76"/>
  <c r="AA95" i="76"/>
  <c r="AA94" i="76"/>
  <c r="AA93" i="76"/>
  <c r="AA92" i="76"/>
  <c r="AA90" i="76"/>
  <c r="AA89" i="76"/>
  <c r="AA88" i="76"/>
  <c r="AA87" i="76"/>
  <c r="AA86" i="76"/>
  <c r="AA85" i="76"/>
  <c r="AA84" i="76"/>
  <c r="AA83" i="76"/>
  <c r="AA82" i="76"/>
  <c r="AA81" i="76"/>
  <c r="AA80" i="76"/>
  <c r="AA79" i="76"/>
  <c r="AA78" i="76"/>
  <c r="AA77" i="76"/>
  <c r="AA76" i="76"/>
  <c r="AA75" i="76"/>
  <c r="AA74" i="76"/>
  <c r="AA73" i="76"/>
  <c r="AA72" i="76"/>
  <c r="AA71" i="76"/>
  <c r="AA70" i="76"/>
  <c r="AA69" i="76"/>
  <c r="AA68" i="76"/>
  <c r="AA67" i="76"/>
  <c r="AA66" i="76"/>
  <c r="AA65" i="76"/>
  <c r="AA64" i="76"/>
  <c r="AA63" i="76"/>
  <c r="AA62" i="76"/>
  <c r="AA61" i="76"/>
  <c r="AA60" i="76"/>
  <c r="AA59" i="76"/>
  <c r="AA58" i="76"/>
  <c r="AA57" i="76"/>
  <c r="AA56" i="76"/>
  <c r="AA55" i="76"/>
  <c r="AA54" i="76"/>
  <c r="AA53" i="76"/>
  <c r="AA52" i="76"/>
  <c r="AA51" i="76"/>
  <c r="AA50" i="76"/>
  <c r="AA49" i="76"/>
  <c r="AA48" i="76"/>
  <c r="AA47" i="76"/>
  <c r="AA46" i="76"/>
  <c r="AA45" i="76"/>
  <c r="AA44" i="76"/>
  <c r="AA43" i="76"/>
  <c r="AA42" i="76"/>
  <c r="AA41" i="76"/>
  <c r="AA40" i="76"/>
  <c r="AA39" i="76"/>
  <c r="AA38" i="76"/>
  <c r="AA37" i="76"/>
  <c r="AA36" i="76"/>
  <c r="AA35" i="76"/>
  <c r="AA34" i="76"/>
  <c r="AA33" i="76"/>
  <c r="AA32" i="76"/>
  <c r="AA31" i="76"/>
  <c r="AA26" i="76"/>
  <c r="AA25" i="76"/>
  <c r="AA24" i="76"/>
  <c r="AA23" i="76"/>
  <c r="AA22" i="76"/>
  <c r="AA21" i="76"/>
  <c r="AA20" i="76"/>
  <c r="AA19" i="76"/>
  <c r="AA18" i="76"/>
  <c r="AA17" i="76"/>
  <c r="AA16" i="76"/>
  <c r="AA15" i="76"/>
  <c r="AA14" i="76"/>
  <c r="AA140" i="75"/>
  <c r="AA139" i="75"/>
  <c r="AA138" i="75"/>
  <c r="AA137" i="75"/>
  <c r="AA136" i="75"/>
  <c r="AA135" i="75"/>
  <c r="AA134" i="75"/>
  <c r="AA133" i="75"/>
  <c r="AA132" i="75"/>
  <c r="AA131" i="75"/>
  <c r="AA130" i="75"/>
  <c r="AA129" i="75"/>
  <c r="AA128" i="75"/>
  <c r="AA127" i="75"/>
  <c r="AA126" i="75"/>
  <c r="AA125" i="75"/>
  <c r="AA124" i="75"/>
  <c r="AA123" i="75"/>
  <c r="AA122" i="75"/>
  <c r="AA121" i="75"/>
  <c r="AA120" i="75"/>
  <c r="AA119" i="75"/>
  <c r="AA118" i="75"/>
  <c r="AA117" i="75"/>
  <c r="AA116" i="75"/>
  <c r="AA115" i="75"/>
  <c r="AA114" i="75"/>
  <c r="AA113" i="75"/>
  <c r="AA112" i="75"/>
  <c r="AA111" i="75"/>
  <c r="AA110" i="75"/>
  <c r="AA109" i="75"/>
  <c r="AA108" i="75"/>
  <c r="AA107" i="75"/>
  <c r="AA106" i="75"/>
  <c r="AA105" i="75"/>
  <c r="AA104" i="75"/>
  <c r="AA103" i="75"/>
  <c r="AA102" i="75"/>
  <c r="AA101" i="75"/>
  <c r="AA100" i="75"/>
  <c r="AA99" i="75"/>
  <c r="AA98" i="75"/>
  <c r="AA97" i="75"/>
  <c r="AA96" i="75"/>
  <c r="AA95" i="75"/>
  <c r="AA94" i="75"/>
  <c r="AA93" i="75"/>
  <c r="AA92" i="75"/>
  <c r="AA90" i="75"/>
  <c r="AA89" i="75"/>
  <c r="AA88" i="75"/>
  <c r="AA87" i="75"/>
  <c r="AA86" i="75"/>
  <c r="AA85" i="75"/>
  <c r="AA84" i="75"/>
  <c r="AA83" i="75"/>
  <c r="AA82" i="75"/>
  <c r="AA81" i="75"/>
  <c r="AA80" i="75"/>
  <c r="AA79" i="75"/>
  <c r="AA78" i="75"/>
  <c r="AA77" i="75"/>
  <c r="AA76" i="75"/>
  <c r="AA75" i="75"/>
  <c r="AA74" i="75"/>
  <c r="AA73" i="75"/>
  <c r="AA72" i="75"/>
  <c r="AA71" i="75"/>
  <c r="AA70" i="75"/>
  <c r="AA69" i="75"/>
  <c r="AA68" i="75"/>
  <c r="AA67" i="75"/>
  <c r="AA66" i="75"/>
  <c r="AA65" i="75"/>
  <c r="AA64" i="75"/>
  <c r="AA63" i="75"/>
  <c r="AA62" i="75"/>
  <c r="AA61" i="75"/>
  <c r="AA60" i="75"/>
  <c r="AA59" i="75"/>
  <c r="AA58" i="75"/>
  <c r="AA57" i="75"/>
  <c r="AA56" i="75"/>
  <c r="AA55" i="75"/>
  <c r="AA54" i="75"/>
  <c r="AA53" i="75"/>
  <c r="AA52" i="75"/>
  <c r="AA51" i="75"/>
  <c r="AA50" i="75"/>
  <c r="AA49" i="75"/>
  <c r="AA48" i="75"/>
  <c r="AA47" i="75"/>
  <c r="AA46" i="75"/>
  <c r="AA45" i="75"/>
  <c r="AA44" i="75"/>
  <c r="AA43" i="75"/>
  <c r="AA42" i="75"/>
  <c r="AA41" i="75"/>
  <c r="AA40" i="75"/>
  <c r="AA39" i="75"/>
  <c r="AA38" i="75"/>
  <c r="AA37" i="75"/>
  <c r="AA36" i="75"/>
  <c r="AA35" i="75"/>
  <c r="AA34" i="75"/>
  <c r="AA33" i="75"/>
  <c r="AA32" i="75"/>
  <c r="AA31" i="75"/>
  <c r="AA26" i="75"/>
  <c r="AA25" i="75"/>
  <c r="AA24" i="75"/>
  <c r="AA23" i="75"/>
  <c r="AA22" i="75"/>
  <c r="AA21" i="75"/>
  <c r="AA20" i="75"/>
  <c r="AA19" i="75"/>
  <c r="AA18" i="75"/>
  <c r="AA17" i="75"/>
  <c r="AA16" i="75"/>
  <c r="AA15" i="75"/>
  <c r="AA14" i="75"/>
  <c r="AA140" i="74"/>
  <c r="AA139" i="74"/>
  <c r="AA138" i="74"/>
  <c r="AA137" i="74"/>
  <c r="AA136" i="74"/>
  <c r="AA135" i="74"/>
  <c r="AA134" i="74"/>
  <c r="AA133" i="74"/>
  <c r="AA132" i="74"/>
  <c r="AA131" i="74"/>
  <c r="AA130" i="74"/>
  <c r="AA129" i="74"/>
  <c r="AA128" i="74"/>
  <c r="AA127" i="74"/>
  <c r="AA126" i="74"/>
  <c r="AA125" i="74"/>
  <c r="AA124" i="74"/>
  <c r="AA123" i="74"/>
  <c r="AA122" i="74"/>
  <c r="AA121" i="74"/>
  <c r="AA120" i="74"/>
  <c r="AA119" i="74"/>
  <c r="AA118" i="74"/>
  <c r="AA117" i="74"/>
  <c r="AA116" i="74"/>
  <c r="AA115" i="74"/>
  <c r="AA114" i="74"/>
  <c r="AA113" i="74"/>
  <c r="AA112" i="74"/>
  <c r="AA111" i="74"/>
  <c r="AA110" i="74"/>
  <c r="AA109" i="74"/>
  <c r="AA108" i="74"/>
  <c r="AA107" i="74"/>
  <c r="AA106" i="74"/>
  <c r="AA105" i="74"/>
  <c r="AA104" i="74"/>
  <c r="AA103" i="74"/>
  <c r="AA102" i="74"/>
  <c r="AA101" i="74"/>
  <c r="AA100" i="74"/>
  <c r="AA99" i="74"/>
  <c r="AA98" i="74"/>
  <c r="AA97" i="74"/>
  <c r="AA96" i="74"/>
  <c r="AA95" i="74"/>
  <c r="AA94" i="74"/>
  <c r="AA93" i="74"/>
  <c r="AA92" i="74"/>
  <c r="AA90" i="74"/>
  <c r="AA89" i="74"/>
  <c r="AA88" i="74"/>
  <c r="AA87" i="74"/>
  <c r="AA86" i="74"/>
  <c r="AA85" i="74"/>
  <c r="AA84" i="74"/>
  <c r="AA83" i="74"/>
  <c r="AA82" i="74"/>
  <c r="AA81" i="74"/>
  <c r="AA80" i="74"/>
  <c r="AA79" i="74"/>
  <c r="AA78" i="74"/>
  <c r="AA77" i="74"/>
  <c r="AA76" i="74"/>
  <c r="AA75" i="74"/>
  <c r="AA74" i="74"/>
  <c r="AA73" i="74"/>
  <c r="AA72" i="74"/>
  <c r="AA71" i="74"/>
  <c r="AA70" i="74"/>
  <c r="AA69" i="74"/>
  <c r="AA68" i="74"/>
  <c r="AA67" i="74"/>
  <c r="AA66" i="74"/>
  <c r="AA65" i="74"/>
  <c r="AA64" i="74"/>
  <c r="AA63" i="74"/>
  <c r="AA62" i="74"/>
  <c r="AA61" i="74"/>
  <c r="AA60" i="74"/>
  <c r="AA59" i="74"/>
  <c r="AA58" i="74"/>
  <c r="AA57" i="74"/>
  <c r="AA56" i="74"/>
  <c r="AA55" i="74"/>
  <c r="AA54" i="74"/>
  <c r="AA53" i="74"/>
  <c r="AA52" i="74"/>
  <c r="AA51" i="74"/>
  <c r="AA50" i="74"/>
  <c r="AA49" i="74"/>
  <c r="AA48" i="74"/>
  <c r="AA47" i="74"/>
  <c r="AA46" i="74"/>
  <c r="AA45" i="74"/>
  <c r="AA44" i="74"/>
  <c r="AA43" i="74"/>
  <c r="AA42" i="74"/>
  <c r="AA41" i="74"/>
  <c r="AA40" i="74"/>
  <c r="AA39" i="74"/>
  <c r="AA38" i="74"/>
  <c r="AA37" i="74"/>
  <c r="AA36" i="74"/>
  <c r="AA35" i="74"/>
  <c r="AA34" i="74"/>
  <c r="AA33" i="74"/>
  <c r="AA32" i="74"/>
  <c r="AA31" i="74"/>
  <c r="AA26" i="74"/>
  <c r="AA25" i="74"/>
  <c r="AA24" i="74"/>
  <c r="AA23" i="74"/>
  <c r="AA22" i="74"/>
  <c r="AA21" i="74"/>
  <c r="AA20" i="74"/>
  <c r="AA19" i="74"/>
  <c r="AA18" i="74"/>
  <c r="AA17" i="74"/>
  <c r="AA16" i="74"/>
  <c r="AA15" i="74"/>
  <c r="AA14" i="74"/>
  <c r="AA140" i="73"/>
  <c r="AA139" i="73"/>
  <c r="AA138" i="73"/>
  <c r="AA137" i="73"/>
  <c r="AA136" i="73"/>
  <c r="AA135" i="73"/>
  <c r="AA134" i="73"/>
  <c r="AA133" i="73"/>
  <c r="AA132" i="73"/>
  <c r="AA131" i="73"/>
  <c r="AA130" i="73"/>
  <c r="AA129" i="73"/>
  <c r="AA128" i="73"/>
  <c r="AA127" i="73"/>
  <c r="AA126" i="73"/>
  <c r="AA125" i="73"/>
  <c r="AA124" i="73"/>
  <c r="AA123" i="73"/>
  <c r="AA122" i="73"/>
  <c r="AA121" i="73"/>
  <c r="AA120" i="73"/>
  <c r="AA119" i="73"/>
  <c r="AA118" i="73"/>
  <c r="AA117" i="73"/>
  <c r="AA116" i="73"/>
  <c r="AA115" i="73"/>
  <c r="AA114" i="73"/>
  <c r="AA113" i="73"/>
  <c r="AA112" i="73"/>
  <c r="AA111" i="73"/>
  <c r="AA110" i="73"/>
  <c r="AA109" i="73"/>
  <c r="AA108" i="73"/>
  <c r="AA107" i="73"/>
  <c r="AA106" i="73"/>
  <c r="AA105" i="73"/>
  <c r="AA104" i="73"/>
  <c r="AA103" i="73"/>
  <c r="AA102" i="73"/>
  <c r="AA101" i="73"/>
  <c r="AA100" i="73"/>
  <c r="AA99" i="73"/>
  <c r="AA98" i="73"/>
  <c r="AA97" i="73"/>
  <c r="AA96" i="73"/>
  <c r="AA95" i="73"/>
  <c r="AA94" i="73"/>
  <c r="AA93" i="73"/>
  <c r="AA92" i="73"/>
  <c r="AA90" i="73"/>
  <c r="AA89" i="73"/>
  <c r="AA88" i="73"/>
  <c r="AA87" i="73"/>
  <c r="AA86" i="73"/>
  <c r="AA85" i="73"/>
  <c r="AA84" i="73"/>
  <c r="AA83" i="73"/>
  <c r="AA82" i="73"/>
  <c r="AA81" i="73"/>
  <c r="AA80" i="73"/>
  <c r="AA79" i="73"/>
  <c r="AA78" i="73"/>
  <c r="AA77" i="73"/>
  <c r="AA76" i="73"/>
  <c r="AA75" i="73"/>
  <c r="AA74" i="73"/>
  <c r="AA73" i="73"/>
  <c r="AA72" i="73"/>
  <c r="AA71" i="73"/>
  <c r="AA70" i="73"/>
  <c r="AA69" i="73"/>
  <c r="AA68" i="73"/>
  <c r="AA67" i="73"/>
  <c r="AA66" i="73"/>
  <c r="AA65" i="73"/>
  <c r="AA64" i="73"/>
  <c r="AA63" i="73"/>
  <c r="AA62" i="73"/>
  <c r="AA61" i="73"/>
  <c r="AA60" i="73"/>
  <c r="AA59" i="73"/>
  <c r="AA58" i="73"/>
  <c r="AA57" i="73"/>
  <c r="AA56" i="73"/>
  <c r="AA55" i="73"/>
  <c r="AA54" i="73"/>
  <c r="AA53" i="73"/>
  <c r="AA52" i="73"/>
  <c r="AA51" i="73"/>
  <c r="AA50" i="73"/>
  <c r="AA49" i="73"/>
  <c r="AA48" i="73"/>
  <c r="AA47" i="73"/>
  <c r="AA46" i="73"/>
  <c r="AA45" i="73"/>
  <c r="AA44" i="73"/>
  <c r="AA43" i="73"/>
  <c r="AA42" i="73"/>
  <c r="AA41" i="73"/>
  <c r="AA40" i="73"/>
  <c r="AA39" i="73"/>
  <c r="AA38" i="73"/>
  <c r="AA37" i="73"/>
  <c r="AA36" i="73"/>
  <c r="AA35" i="73"/>
  <c r="AA34" i="73"/>
  <c r="AA33" i="73"/>
  <c r="AA32" i="73"/>
  <c r="AA31" i="73"/>
  <c r="AA26" i="73"/>
  <c r="AA25" i="73"/>
  <c r="AA24" i="73"/>
  <c r="AA23" i="73"/>
  <c r="AA22" i="73"/>
  <c r="AA21" i="73"/>
  <c r="AA20" i="73"/>
  <c r="AA19" i="73"/>
  <c r="AA18" i="73"/>
  <c r="AA17" i="73"/>
  <c r="AA16" i="73"/>
  <c r="AA15" i="73"/>
  <c r="AA14" i="73"/>
  <c r="AA140" i="72"/>
  <c r="AA139" i="72"/>
  <c r="AA138" i="72"/>
  <c r="AA137" i="72"/>
  <c r="AA136" i="72"/>
  <c r="AA135" i="72"/>
  <c r="AA134" i="72"/>
  <c r="AA133" i="72"/>
  <c r="AA132" i="72"/>
  <c r="AA131" i="72"/>
  <c r="AA130" i="72"/>
  <c r="AA129" i="72"/>
  <c r="AA128" i="72"/>
  <c r="AA127" i="72"/>
  <c r="AA126" i="72"/>
  <c r="AA125" i="72"/>
  <c r="AA124" i="72"/>
  <c r="AA123" i="72"/>
  <c r="AA122" i="72"/>
  <c r="AA121" i="72"/>
  <c r="AA120" i="72"/>
  <c r="AA119" i="72"/>
  <c r="AA118" i="72"/>
  <c r="AA117" i="72"/>
  <c r="AA116" i="72"/>
  <c r="AA115" i="72"/>
  <c r="AA114" i="72"/>
  <c r="AA113" i="72"/>
  <c r="AA112" i="72"/>
  <c r="AA111" i="72"/>
  <c r="AA110" i="72"/>
  <c r="AA109" i="72"/>
  <c r="AA108" i="72"/>
  <c r="AA107" i="72"/>
  <c r="AA106" i="72"/>
  <c r="AA105" i="72"/>
  <c r="AA104" i="72"/>
  <c r="AA103" i="72"/>
  <c r="AA102" i="72"/>
  <c r="AA101" i="72"/>
  <c r="AA100" i="72"/>
  <c r="AA99" i="72"/>
  <c r="AA98" i="72"/>
  <c r="AA97" i="72"/>
  <c r="AA96" i="72"/>
  <c r="AA95" i="72"/>
  <c r="AA94" i="72"/>
  <c r="AA93" i="72"/>
  <c r="AA92" i="72"/>
  <c r="AA90" i="72"/>
  <c r="AA89" i="72"/>
  <c r="AA88" i="72"/>
  <c r="AA87" i="72"/>
  <c r="AA86" i="72"/>
  <c r="AA85" i="72"/>
  <c r="AA84" i="72"/>
  <c r="AA83" i="72"/>
  <c r="AA82" i="72"/>
  <c r="AA81" i="72"/>
  <c r="AA80" i="72"/>
  <c r="AA79" i="72"/>
  <c r="AA78" i="72"/>
  <c r="AA77" i="72"/>
  <c r="AA76" i="72"/>
  <c r="AA75" i="72"/>
  <c r="AA74" i="72"/>
  <c r="AA73" i="72"/>
  <c r="AA72" i="72"/>
  <c r="AA71" i="72"/>
  <c r="AA70" i="72"/>
  <c r="AA69" i="72"/>
  <c r="AA68" i="72"/>
  <c r="AA67" i="72"/>
  <c r="AA66" i="72"/>
  <c r="AA65" i="72"/>
  <c r="AA64" i="72"/>
  <c r="AA63" i="72"/>
  <c r="AA62" i="72"/>
  <c r="AA61" i="72"/>
  <c r="AA60" i="72"/>
  <c r="AA59" i="72"/>
  <c r="AA58" i="72"/>
  <c r="AA57" i="72"/>
  <c r="AA56" i="72"/>
  <c r="AA55" i="72"/>
  <c r="AA54" i="72"/>
  <c r="AA53" i="72"/>
  <c r="AA52" i="72"/>
  <c r="AA51" i="72"/>
  <c r="AA50" i="72"/>
  <c r="AA49" i="72"/>
  <c r="AA48" i="72"/>
  <c r="AA47" i="72"/>
  <c r="AA46" i="72"/>
  <c r="AA45" i="72"/>
  <c r="AA44" i="72"/>
  <c r="AA43" i="72"/>
  <c r="AA42" i="72"/>
  <c r="AA41" i="72"/>
  <c r="AA40" i="72"/>
  <c r="AA39" i="72"/>
  <c r="AA38" i="72"/>
  <c r="AA37" i="72"/>
  <c r="AA36" i="72"/>
  <c r="AA35" i="72"/>
  <c r="AA34" i="72"/>
  <c r="AA33" i="72"/>
  <c r="AA32" i="72"/>
  <c r="AA31" i="72"/>
  <c r="AA26" i="72"/>
  <c r="AA25" i="72"/>
  <c r="AA24" i="72"/>
  <c r="AA23" i="72"/>
  <c r="AA22" i="72"/>
  <c r="AA21" i="72"/>
  <c r="AA20" i="72"/>
  <c r="AA19" i="72"/>
  <c r="AA18" i="72"/>
  <c r="AA17" i="72"/>
  <c r="AA16" i="72"/>
  <c r="AA15" i="72"/>
  <c r="AA14" i="72"/>
  <c r="AA140" i="57"/>
  <c r="AA139" i="57"/>
  <c r="AA138" i="57"/>
  <c r="AA137" i="57"/>
  <c r="AA136" i="57"/>
  <c r="AA135" i="57"/>
  <c r="AA134" i="57"/>
  <c r="AA133" i="57"/>
  <c r="AA132" i="57"/>
  <c r="AA131" i="57"/>
  <c r="AA130" i="57"/>
  <c r="AA129" i="57"/>
  <c r="AA128" i="57"/>
  <c r="AA127" i="57"/>
  <c r="AA126" i="57"/>
  <c r="AA125" i="57"/>
  <c r="AA124" i="57"/>
  <c r="AA123" i="57"/>
  <c r="AA122" i="57"/>
  <c r="AA121" i="57"/>
  <c r="AA120" i="57"/>
  <c r="AA119" i="57"/>
  <c r="AA118" i="57"/>
  <c r="AA117" i="57"/>
  <c r="AA116" i="57"/>
  <c r="AA115" i="57"/>
  <c r="AA114" i="57"/>
  <c r="AA113" i="57"/>
  <c r="AA112" i="57"/>
  <c r="AA111" i="57"/>
  <c r="AA110" i="57"/>
  <c r="AA109" i="57"/>
  <c r="AA108" i="57"/>
  <c r="AA107" i="57"/>
  <c r="AA106" i="57"/>
  <c r="AA105" i="57"/>
  <c r="AA104" i="57"/>
  <c r="AA103" i="57"/>
  <c r="AA102" i="57"/>
  <c r="AA101" i="57"/>
  <c r="AA100" i="57"/>
  <c r="AA99" i="57"/>
  <c r="AA98" i="57"/>
  <c r="AA97" i="57"/>
  <c r="AA96" i="57"/>
  <c r="AA95" i="57"/>
  <c r="AA94" i="57"/>
  <c r="AA93" i="57"/>
  <c r="AA92" i="57"/>
  <c r="AA90" i="57"/>
  <c r="AA89" i="57"/>
  <c r="AA88" i="57"/>
  <c r="AA87" i="57"/>
  <c r="AA86" i="57"/>
  <c r="AA85" i="57"/>
  <c r="AA84" i="57"/>
  <c r="AA83" i="57"/>
  <c r="AA82" i="57"/>
  <c r="AA81" i="57"/>
  <c r="AA80" i="57"/>
  <c r="AA79" i="57"/>
  <c r="AA78" i="57"/>
  <c r="AA77" i="57"/>
  <c r="AA76" i="57"/>
  <c r="AA75" i="57"/>
  <c r="AA74" i="57"/>
  <c r="AA73" i="57"/>
  <c r="AA72" i="57"/>
  <c r="AA71" i="57"/>
  <c r="AA70" i="57"/>
  <c r="AA69" i="57"/>
  <c r="AA68" i="57"/>
  <c r="AA67" i="57"/>
  <c r="AA66" i="57"/>
  <c r="AA65" i="57"/>
  <c r="AA64" i="57"/>
  <c r="AA63" i="57"/>
  <c r="AA62" i="57"/>
  <c r="AA61" i="57"/>
  <c r="AA60" i="57"/>
  <c r="AA59" i="57"/>
  <c r="AA58" i="57"/>
  <c r="AA57" i="57"/>
  <c r="AA56" i="57"/>
  <c r="AA55" i="57"/>
  <c r="AA54" i="57"/>
  <c r="AA53" i="57"/>
  <c r="AA52" i="57"/>
  <c r="AA51" i="57"/>
  <c r="AA50" i="57"/>
  <c r="AA49" i="57"/>
  <c r="AA48" i="57"/>
  <c r="AA47" i="57"/>
  <c r="AA46" i="57"/>
  <c r="AA45" i="57"/>
  <c r="AA44" i="57"/>
  <c r="AA43" i="57"/>
  <c r="AA42" i="57"/>
  <c r="AA41" i="57"/>
  <c r="AA40" i="57"/>
  <c r="AA39" i="57"/>
  <c r="AA38" i="57"/>
  <c r="AA37" i="57"/>
  <c r="AA36" i="57"/>
  <c r="AA35" i="57"/>
  <c r="AA34" i="57"/>
  <c r="AA33" i="57"/>
  <c r="AA32" i="57"/>
  <c r="AA31" i="57"/>
  <c r="AA26" i="57"/>
  <c r="AA25" i="57"/>
  <c r="AA24" i="57"/>
  <c r="AA23" i="57"/>
  <c r="AA22" i="57"/>
  <c r="AA21" i="57"/>
  <c r="AA20" i="57"/>
  <c r="AA19" i="57"/>
  <c r="AA18" i="57"/>
  <c r="AA17" i="57"/>
  <c r="AA16" i="57"/>
  <c r="AA15" i="57"/>
  <c r="AA14" i="57"/>
  <c r="Z140" i="101"/>
  <c r="Z139" i="101"/>
  <c r="Z138" i="101"/>
  <c r="Z137" i="101"/>
  <c r="Z136" i="101"/>
  <c r="Z135" i="101"/>
  <c r="Z134" i="101"/>
  <c r="Z133" i="101"/>
  <c r="Z132" i="101"/>
  <c r="Z131" i="101"/>
  <c r="Z130" i="101"/>
  <c r="Z129" i="101"/>
  <c r="Z128" i="101"/>
  <c r="Z127" i="101"/>
  <c r="Z126" i="101"/>
  <c r="Z125" i="101"/>
  <c r="Z124" i="101"/>
  <c r="Z123" i="101"/>
  <c r="Z122" i="101"/>
  <c r="Z121" i="101"/>
  <c r="Z120" i="101"/>
  <c r="Z119" i="101"/>
  <c r="Z118" i="101"/>
  <c r="Z117" i="101"/>
  <c r="Z116" i="101"/>
  <c r="Z115" i="101"/>
  <c r="Z114" i="101"/>
  <c r="Z113" i="101"/>
  <c r="Z112" i="101"/>
  <c r="Z111" i="101"/>
  <c r="Z110" i="101"/>
  <c r="Z109" i="101"/>
  <c r="Z108" i="101"/>
  <c r="Z107" i="101"/>
  <c r="Z106" i="101"/>
  <c r="Z105" i="101"/>
  <c r="Z104" i="101"/>
  <c r="Z103" i="101"/>
  <c r="Z102" i="101"/>
  <c r="Z101" i="101"/>
  <c r="Z100" i="101"/>
  <c r="Z99" i="101"/>
  <c r="Z98" i="101"/>
  <c r="Z97" i="101"/>
  <c r="Z96" i="101"/>
  <c r="Z95" i="101"/>
  <c r="Z94" i="101"/>
  <c r="Z93" i="101"/>
  <c r="Z92" i="101"/>
  <c r="Z90" i="101"/>
  <c r="Z89" i="101"/>
  <c r="Z88" i="101"/>
  <c r="Z87" i="101"/>
  <c r="Z86" i="101"/>
  <c r="Z85" i="101"/>
  <c r="Z84" i="101"/>
  <c r="Z83" i="101"/>
  <c r="Z82" i="101"/>
  <c r="Z81" i="101"/>
  <c r="Z80" i="101"/>
  <c r="Z79" i="101"/>
  <c r="Z78" i="101"/>
  <c r="Z77" i="101"/>
  <c r="Z76" i="101"/>
  <c r="Z75" i="101"/>
  <c r="Z74" i="101"/>
  <c r="Z73" i="101"/>
  <c r="Z72" i="101"/>
  <c r="Z71" i="101"/>
  <c r="Z70" i="101"/>
  <c r="Z69" i="101"/>
  <c r="Z68" i="101"/>
  <c r="Z67" i="101"/>
  <c r="Z66" i="101"/>
  <c r="Z65" i="101"/>
  <c r="Z64" i="101"/>
  <c r="Z63" i="101"/>
  <c r="Z62" i="101"/>
  <c r="Z61" i="101"/>
  <c r="Z60" i="101"/>
  <c r="Z59" i="101"/>
  <c r="Z58" i="101"/>
  <c r="Z57" i="101"/>
  <c r="Z56" i="101"/>
  <c r="Z55" i="101"/>
  <c r="Z54" i="101"/>
  <c r="Z53" i="101"/>
  <c r="Z52" i="101"/>
  <c r="Z51" i="101"/>
  <c r="Z50" i="101"/>
  <c r="Z49" i="101"/>
  <c r="Z48" i="101"/>
  <c r="Z47" i="101"/>
  <c r="Z46" i="101"/>
  <c r="Z45" i="101"/>
  <c r="Z44" i="101"/>
  <c r="Z43" i="101"/>
  <c r="Z42" i="101"/>
  <c r="Z41" i="101"/>
  <c r="Z40" i="101"/>
  <c r="Z39" i="101"/>
  <c r="Z38" i="101"/>
  <c r="Z37" i="101"/>
  <c r="Z36" i="101"/>
  <c r="Z35" i="101"/>
  <c r="Z34" i="101"/>
  <c r="Z33" i="101"/>
  <c r="Z31" i="101"/>
  <c r="Z26" i="101"/>
  <c r="Z25" i="101"/>
  <c r="Z24" i="101"/>
  <c r="Z23" i="101"/>
  <c r="Z22" i="101"/>
  <c r="Z21" i="101"/>
  <c r="Z20" i="101"/>
  <c r="Z19" i="101"/>
  <c r="Z18" i="101"/>
  <c r="Z17" i="101"/>
  <c r="Z16" i="101"/>
  <c r="Z15" i="101"/>
  <c r="Z14" i="101"/>
  <c r="Z140" i="100"/>
  <c r="Z139" i="100"/>
  <c r="Z138" i="100"/>
  <c r="Z137" i="100"/>
  <c r="Z136" i="100"/>
  <c r="Z135" i="100"/>
  <c r="Z134" i="100"/>
  <c r="Z133" i="100"/>
  <c r="Z132" i="100"/>
  <c r="Z131" i="100"/>
  <c r="Z130" i="100"/>
  <c r="Z129" i="100"/>
  <c r="Z128" i="100"/>
  <c r="Z127" i="100"/>
  <c r="Z126" i="100"/>
  <c r="Z125" i="100"/>
  <c r="Z124" i="100"/>
  <c r="Z123" i="100"/>
  <c r="Z122" i="100"/>
  <c r="Z121" i="100"/>
  <c r="Z120" i="100"/>
  <c r="Z119" i="100"/>
  <c r="Z118" i="100"/>
  <c r="Z117" i="100"/>
  <c r="Z116" i="100"/>
  <c r="Z115" i="100"/>
  <c r="Z114" i="100"/>
  <c r="Z113" i="100"/>
  <c r="Z112" i="100"/>
  <c r="Z111" i="100"/>
  <c r="Z110" i="100"/>
  <c r="Z109" i="100"/>
  <c r="Z108" i="100"/>
  <c r="Z107" i="100"/>
  <c r="Z106" i="100"/>
  <c r="Z105" i="100"/>
  <c r="Z104" i="100"/>
  <c r="Z103" i="100"/>
  <c r="Z102" i="100"/>
  <c r="Z101" i="100"/>
  <c r="Z100" i="100"/>
  <c r="Z99" i="100"/>
  <c r="Z98" i="100"/>
  <c r="Z97" i="100"/>
  <c r="Z96" i="100"/>
  <c r="Z95" i="100"/>
  <c r="Z94" i="100"/>
  <c r="Z93" i="100"/>
  <c r="Z92" i="100"/>
  <c r="Z90" i="100"/>
  <c r="Z89" i="100"/>
  <c r="Z88" i="100"/>
  <c r="Z87" i="100"/>
  <c r="Z86" i="100"/>
  <c r="Z85" i="100"/>
  <c r="Z84" i="100"/>
  <c r="Z83" i="100"/>
  <c r="Z82" i="100"/>
  <c r="Z81" i="100"/>
  <c r="Z80" i="100"/>
  <c r="Z79" i="100"/>
  <c r="Z78" i="100"/>
  <c r="Z77" i="100"/>
  <c r="Z76" i="100"/>
  <c r="Z75" i="100"/>
  <c r="Z74" i="100"/>
  <c r="Z73" i="100"/>
  <c r="Z72" i="100"/>
  <c r="Z71" i="100"/>
  <c r="Z70" i="100"/>
  <c r="Z69" i="100"/>
  <c r="Z68" i="100"/>
  <c r="Z67" i="100"/>
  <c r="Z66" i="100"/>
  <c r="Z65" i="100"/>
  <c r="Z64" i="100"/>
  <c r="Z63" i="100"/>
  <c r="Z62" i="100"/>
  <c r="Z61" i="100"/>
  <c r="Z60" i="100"/>
  <c r="Z59" i="100"/>
  <c r="Z58" i="100"/>
  <c r="Z57" i="100"/>
  <c r="Z56" i="100"/>
  <c r="Z55" i="100"/>
  <c r="Z54" i="100"/>
  <c r="Z53" i="100"/>
  <c r="Z52" i="100"/>
  <c r="Z51" i="100"/>
  <c r="Z50" i="100"/>
  <c r="Z49" i="100"/>
  <c r="Z48" i="100"/>
  <c r="Z47" i="100"/>
  <c r="Z46" i="100"/>
  <c r="Z45" i="100"/>
  <c r="Z44" i="100"/>
  <c r="Z43" i="100"/>
  <c r="Z42" i="100"/>
  <c r="Z41" i="100"/>
  <c r="Z40" i="100"/>
  <c r="Z39" i="100"/>
  <c r="Z38" i="100"/>
  <c r="Z37" i="100"/>
  <c r="Z36" i="100"/>
  <c r="Z35" i="100"/>
  <c r="Z34" i="100"/>
  <c r="Z33" i="100"/>
  <c r="Z31" i="100"/>
  <c r="Z26" i="100"/>
  <c r="Z25" i="100"/>
  <c r="Z24" i="100"/>
  <c r="Z23" i="100"/>
  <c r="Z22" i="100"/>
  <c r="Z21" i="100"/>
  <c r="Z20" i="100"/>
  <c r="Z19" i="100"/>
  <c r="Z18" i="100"/>
  <c r="Z17" i="100"/>
  <c r="Z16" i="100"/>
  <c r="Z15" i="100"/>
  <c r="Z14" i="100"/>
  <c r="Z140" i="99"/>
  <c r="Z139" i="99"/>
  <c r="Z138" i="99"/>
  <c r="Z137" i="99"/>
  <c r="Z136" i="99"/>
  <c r="Z135" i="99"/>
  <c r="Z134" i="99"/>
  <c r="Z133" i="99"/>
  <c r="Z132" i="99"/>
  <c r="Z131" i="99"/>
  <c r="Z130" i="99"/>
  <c r="Z129" i="99"/>
  <c r="Z128" i="99"/>
  <c r="Z127" i="99"/>
  <c r="Z126" i="99"/>
  <c r="Z125" i="99"/>
  <c r="Z124" i="99"/>
  <c r="Z123" i="99"/>
  <c r="Z122" i="99"/>
  <c r="Z121" i="99"/>
  <c r="Z120" i="99"/>
  <c r="Z119" i="99"/>
  <c r="Z118" i="99"/>
  <c r="Z117" i="99"/>
  <c r="Z116" i="99"/>
  <c r="Z115" i="99"/>
  <c r="Z114" i="99"/>
  <c r="Z113" i="99"/>
  <c r="Z112" i="99"/>
  <c r="Z111" i="99"/>
  <c r="Z110" i="99"/>
  <c r="Z109" i="99"/>
  <c r="Z108" i="99"/>
  <c r="Z107" i="99"/>
  <c r="Z106" i="99"/>
  <c r="Z105" i="99"/>
  <c r="Z104" i="99"/>
  <c r="Z103" i="99"/>
  <c r="Z102" i="99"/>
  <c r="Z101" i="99"/>
  <c r="Z100" i="99"/>
  <c r="Z99" i="99"/>
  <c r="Z98" i="99"/>
  <c r="Z97" i="99"/>
  <c r="Z96" i="99"/>
  <c r="Z95" i="99"/>
  <c r="Z94" i="99"/>
  <c r="Z93" i="99"/>
  <c r="Z92" i="99"/>
  <c r="Z90" i="99"/>
  <c r="Z89" i="99"/>
  <c r="Z88" i="99"/>
  <c r="Z87" i="99"/>
  <c r="Z86" i="99"/>
  <c r="Z85" i="99"/>
  <c r="Z84" i="99"/>
  <c r="Z83" i="99"/>
  <c r="Z82" i="99"/>
  <c r="Z81" i="99"/>
  <c r="Z80" i="99"/>
  <c r="Z79" i="99"/>
  <c r="Z78" i="99"/>
  <c r="Z77" i="99"/>
  <c r="Z76" i="99"/>
  <c r="Z75" i="99"/>
  <c r="Z74" i="99"/>
  <c r="Z73" i="99"/>
  <c r="Z72" i="99"/>
  <c r="Z71" i="99"/>
  <c r="Z70" i="99"/>
  <c r="Z69" i="99"/>
  <c r="Z68" i="99"/>
  <c r="Z67" i="99"/>
  <c r="Z66" i="99"/>
  <c r="Z65" i="99"/>
  <c r="Z64" i="99"/>
  <c r="Z63" i="99"/>
  <c r="Z62" i="99"/>
  <c r="Z61" i="99"/>
  <c r="Z60" i="99"/>
  <c r="Z59" i="99"/>
  <c r="Z58" i="99"/>
  <c r="Z57" i="99"/>
  <c r="Z56" i="99"/>
  <c r="Z55" i="99"/>
  <c r="Z54" i="99"/>
  <c r="Z53" i="99"/>
  <c r="Z52" i="99"/>
  <c r="Z51" i="99"/>
  <c r="Z50" i="99"/>
  <c r="Z49" i="99"/>
  <c r="Z48" i="99"/>
  <c r="Z47" i="99"/>
  <c r="Z46" i="99"/>
  <c r="Z45" i="99"/>
  <c r="Z44" i="99"/>
  <c r="Z43" i="99"/>
  <c r="Z42" i="99"/>
  <c r="Z41" i="99"/>
  <c r="Z40" i="99"/>
  <c r="Z39" i="99"/>
  <c r="Z38" i="99"/>
  <c r="Z37" i="99"/>
  <c r="Z36" i="99"/>
  <c r="Z35" i="99"/>
  <c r="Z34" i="99"/>
  <c r="Z33" i="99"/>
  <c r="Z31" i="99"/>
  <c r="Z26" i="99"/>
  <c r="Z25" i="99"/>
  <c r="Z24" i="99"/>
  <c r="Z23" i="99"/>
  <c r="Z22" i="99"/>
  <c r="Z21" i="99"/>
  <c r="Z20" i="99"/>
  <c r="Z19" i="99"/>
  <c r="Z18" i="99"/>
  <c r="Z17" i="99"/>
  <c r="Z16" i="99"/>
  <c r="Z15" i="99"/>
  <c r="Z14" i="99"/>
  <c r="Z140" i="98"/>
  <c r="Z139" i="98"/>
  <c r="Z138" i="98"/>
  <c r="Z137" i="98"/>
  <c r="Z136" i="98"/>
  <c r="Z135" i="98"/>
  <c r="Z134" i="98"/>
  <c r="Z133" i="98"/>
  <c r="Z132" i="98"/>
  <c r="Z131" i="98"/>
  <c r="Z130" i="98"/>
  <c r="Z129" i="98"/>
  <c r="Z128" i="98"/>
  <c r="Z127" i="98"/>
  <c r="Z126" i="98"/>
  <c r="Z125" i="98"/>
  <c r="Z124" i="98"/>
  <c r="Z123" i="98"/>
  <c r="Z122" i="98"/>
  <c r="Z121" i="98"/>
  <c r="Z120" i="98"/>
  <c r="Z119" i="98"/>
  <c r="Z118" i="98"/>
  <c r="Z117" i="98"/>
  <c r="Z116" i="98"/>
  <c r="Z115" i="98"/>
  <c r="Z114" i="98"/>
  <c r="Z113" i="98"/>
  <c r="Z112" i="98"/>
  <c r="Z111" i="98"/>
  <c r="Z110" i="98"/>
  <c r="Z109" i="98"/>
  <c r="Z108" i="98"/>
  <c r="Z107" i="98"/>
  <c r="Z106" i="98"/>
  <c r="Z105" i="98"/>
  <c r="Z104" i="98"/>
  <c r="Z103" i="98"/>
  <c r="Z102" i="98"/>
  <c r="Z101" i="98"/>
  <c r="Z100" i="98"/>
  <c r="Z99" i="98"/>
  <c r="Z98" i="98"/>
  <c r="Z97" i="98"/>
  <c r="Z96" i="98"/>
  <c r="Z95" i="98"/>
  <c r="Z94" i="98"/>
  <c r="Z93" i="98"/>
  <c r="Z92" i="98"/>
  <c r="Z90" i="98"/>
  <c r="Z89" i="98"/>
  <c r="Z88" i="98"/>
  <c r="Z87" i="98"/>
  <c r="Z86" i="98"/>
  <c r="Z85" i="98"/>
  <c r="Z84" i="98"/>
  <c r="Z83" i="98"/>
  <c r="Z82" i="98"/>
  <c r="Z81" i="98"/>
  <c r="Z80" i="98"/>
  <c r="Z79" i="98"/>
  <c r="Z78" i="98"/>
  <c r="Z77" i="98"/>
  <c r="Z76" i="98"/>
  <c r="Z75" i="98"/>
  <c r="Z74" i="98"/>
  <c r="Z73" i="98"/>
  <c r="Z72" i="98"/>
  <c r="Z71" i="98"/>
  <c r="Z70" i="98"/>
  <c r="Z69" i="98"/>
  <c r="Z68" i="98"/>
  <c r="Z67" i="98"/>
  <c r="Z66" i="98"/>
  <c r="Z65" i="98"/>
  <c r="Z64" i="98"/>
  <c r="Z63" i="98"/>
  <c r="Z62" i="98"/>
  <c r="Z61" i="98"/>
  <c r="Z60" i="98"/>
  <c r="Z59" i="98"/>
  <c r="Z58" i="98"/>
  <c r="Z57" i="98"/>
  <c r="Z56" i="98"/>
  <c r="Z55" i="98"/>
  <c r="Z54" i="98"/>
  <c r="Z53" i="98"/>
  <c r="Z52" i="98"/>
  <c r="Z51" i="98"/>
  <c r="Z50" i="98"/>
  <c r="Z49" i="98"/>
  <c r="Z48" i="98"/>
  <c r="Z47" i="98"/>
  <c r="Z46" i="98"/>
  <c r="Z45" i="98"/>
  <c r="Z44" i="98"/>
  <c r="Z43" i="98"/>
  <c r="Z42" i="98"/>
  <c r="Z41" i="98"/>
  <c r="Z40" i="98"/>
  <c r="Z39" i="98"/>
  <c r="Z38" i="98"/>
  <c r="Z37" i="98"/>
  <c r="Z36" i="98"/>
  <c r="Z35" i="98"/>
  <c r="Z34" i="98"/>
  <c r="Z33" i="98"/>
  <c r="Z31" i="98"/>
  <c r="Z26" i="98"/>
  <c r="Z25" i="98"/>
  <c r="Z24" i="98"/>
  <c r="Z23" i="98"/>
  <c r="Z22" i="98"/>
  <c r="Z21" i="98"/>
  <c r="Z20" i="98"/>
  <c r="Z19" i="98"/>
  <c r="Z18" i="98"/>
  <c r="Z17" i="98"/>
  <c r="Z16" i="98"/>
  <c r="Z15" i="98"/>
  <c r="Z14" i="98"/>
  <c r="Z140" i="97"/>
  <c r="Z139" i="97"/>
  <c r="Z138" i="97"/>
  <c r="Z137" i="97"/>
  <c r="Z136" i="97"/>
  <c r="Z135" i="97"/>
  <c r="Z134" i="97"/>
  <c r="Z133" i="97"/>
  <c r="Z132" i="97"/>
  <c r="Z131" i="97"/>
  <c r="Z130" i="97"/>
  <c r="Z129" i="97"/>
  <c r="Z128" i="97"/>
  <c r="Z127" i="97"/>
  <c r="Z126" i="97"/>
  <c r="Z125" i="97"/>
  <c r="Z124" i="97"/>
  <c r="Z123" i="97"/>
  <c r="Z122" i="97"/>
  <c r="Z121" i="97"/>
  <c r="Z120" i="97"/>
  <c r="Z119" i="97"/>
  <c r="Z118" i="97"/>
  <c r="Z117" i="97"/>
  <c r="Z116" i="97"/>
  <c r="Z115" i="97"/>
  <c r="Z114" i="97"/>
  <c r="Z113" i="97"/>
  <c r="Z112" i="97"/>
  <c r="Z111" i="97"/>
  <c r="Z110" i="97"/>
  <c r="Z109" i="97"/>
  <c r="Z108" i="97"/>
  <c r="Z107" i="97"/>
  <c r="Z106" i="97"/>
  <c r="Z105" i="97"/>
  <c r="Z104" i="97"/>
  <c r="Z103" i="97"/>
  <c r="Z102" i="97"/>
  <c r="Z101" i="97"/>
  <c r="Z100" i="97"/>
  <c r="Z99" i="97"/>
  <c r="Z98" i="97"/>
  <c r="Z97" i="97"/>
  <c r="Z96" i="97"/>
  <c r="Z95" i="97"/>
  <c r="Z94" i="97"/>
  <c r="Z93" i="97"/>
  <c r="Z92" i="97"/>
  <c r="Z90" i="97"/>
  <c r="Z89" i="97"/>
  <c r="Z88" i="97"/>
  <c r="Z87" i="97"/>
  <c r="Z86" i="97"/>
  <c r="Z85" i="97"/>
  <c r="Z84" i="97"/>
  <c r="Z83" i="97"/>
  <c r="Z82" i="97"/>
  <c r="Z81" i="97"/>
  <c r="Z80" i="97"/>
  <c r="Z79" i="97"/>
  <c r="Z78" i="97"/>
  <c r="Z77" i="97"/>
  <c r="Z76" i="97"/>
  <c r="Z75" i="97"/>
  <c r="Z74" i="97"/>
  <c r="Z73" i="97"/>
  <c r="Z72" i="97"/>
  <c r="Z71" i="97"/>
  <c r="Z70" i="97"/>
  <c r="Z69" i="97"/>
  <c r="Z68" i="97"/>
  <c r="Z67" i="97"/>
  <c r="Z66" i="97"/>
  <c r="Z65" i="97"/>
  <c r="Z64" i="97"/>
  <c r="Z63" i="97"/>
  <c r="Z62" i="97"/>
  <c r="Z61" i="97"/>
  <c r="Z60" i="97"/>
  <c r="Z59" i="97"/>
  <c r="Z58" i="97"/>
  <c r="Z57" i="97"/>
  <c r="Z56" i="97"/>
  <c r="Z55" i="97"/>
  <c r="Z54" i="97"/>
  <c r="Z53" i="97"/>
  <c r="Z52" i="97"/>
  <c r="Z51" i="97"/>
  <c r="Z50" i="97"/>
  <c r="Z49" i="97"/>
  <c r="Z48" i="97"/>
  <c r="Z47" i="97"/>
  <c r="Z46" i="97"/>
  <c r="Z45" i="97"/>
  <c r="Z44" i="97"/>
  <c r="Z43" i="97"/>
  <c r="Z42" i="97"/>
  <c r="Z41" i="97"/>
  <c r="Z40" i="97"/>
  <c r="Z39" i="97"/>
  <c r="Z38" i="97"/>
  <c r="Z37" i="97"/>
  <c r="Z36" i="97"/>
  <c r="Z35" i="97"/>
  <c r="Z34" i="97"/>
  <c r="Z33" i="97"/>
  <c r="Z31" i="97"/>
  <c r="Z26" i="97"/>
  <c r="Z25" i="97"/>
  <c r="Z24" i="97"/>
  <c r="Z23" i="97"/>
  <c r="Z22" i="97"/>
  <c r="Z21" i="97"/>
  <c r="Z20" i="97"/>
  <c r="Z19" i="97"/>
  <c r="Z18" i="97"/>
  <c r="Z17" i="97"/>
  <c r="Z16" i="97"/>
  <c r="Z15" i="97"/>
  <c r="Z14" i="97"/>
  <c r="Z140" i="96"/>
  <c r="Z139" i="96"/>
  <c r="Z138" i="96"/>
  <c r="Z137" i="96"/>
  <c r="Z136" i="96"/>
  <c r="Z135" i="96"/>
  <c r="Z134" i="96"/>
  <c r="Z133" i="96"/>
  <c r="Z132" i="96"/>
  <c r="Z131" i="96"/>
  <c r="Z130" i="96"/>
  <c r="Z129" i="96"/>
  <c r="Z128" i="96"/>
  <c r="Z127" i="96"/>
  <c r="Z126" i="96"/>
  <c r="Z125" i="96"/>
  <c r="Z124" i="96"/>
  <c r="Z123" i="96"/>
  <c r="Z122" i="96"/>
  <c r="Z121" i="96"/>
  <c r="Z120" i="96"/>
  <c r="Z119" i="96"/>
  <c r="Z118" i="96"/>
  <c r="Z117" i="96"/>
  <c r="Z116" i="96"/>
  <c r="Z115" i="96"/>
  <c r="Z114" i="96"/>
  <c r="Z113" i="96"/>
  <c r="Z112" i="96"/>
  <c r="Z111" i="96"/>
  <c r="Z110" i="96"/>
  <c r="Z109" i="96"/>
  <c r="Z108" i="96"/>
  <c r="Z107" i="96"/>
  <c r="Z106" i="96"/>
  <c r="Z105" i="96"/>
  <c r="Z104" i="96"/>
  <c r="Z103" i="96"/>
  <c r="Z102" i="96"/>
  <c r="Z101" i="96"/>
  <c r="Z100" i="96"/>
  <c r="Z99" i="96"/>
  <c r="Z98" i="96"/>
  <c r="Z97" i="96"/>
  <c r="Z96" i="96"/>
  <c r="Z95" i="96"/>
  <c r="Z94" i="96"/>
  <c r="Z93" i="96"/>
  <c r="Z92" i="96"/>
  <c r="Z90" i="96"/>
  <c r="Z89" i="96"/>
  <c r="Z88" i="96"/>
  <c r="Z87" i="96"/>
  <c r="Z86" i="96"/>
  <c r="Z85" i="96"/>
  <c r="Z84" i="96"/>
  <c r="Z83" i="96"/>
  <c r="Z82" i="96"/>
  <c r="Z81" i="96"/>
  <c r="Z80" i="96"/>
  <c r="Z79" i="96"/>
  <c r="Z78" i="96"/>
  <c r="Z77" i="96"/>
  <c r="Z76" i="96"/>
  <c r="Z75" i="96"/>
  <c r="Z74" i="96"/>
  <c r="Z73" i="96"/>
  <c r="Z72" i="96"/>
  <c r="Z71" i="96"/>
  <c r="Z70" i="96"/>
  <c r="Z69" i="96"/>
  <c r="Z68" i="96"/>
  <c r="Z67" i="96"/>
  <c r="Z66" i="96"/>
  <c r="Z65" i="96"/>
  <c r="Z64" i="96"/>
  <c r="Z63" i="96"/>
  <c r="Z62" i="96"/>
  <c r="Z61" i="96"/>
  <c r="Z60" i="96"/>
  <c r="Z59" i="96"/>
  <c r="Z58" i="96"/>
  <c r="Z57" i="96"/>
  <c r="Z56" i="96"/>
  <c r="Z55" i="96"/>
  <c r="Z54" i="96"/>
  <c r="Z53" i="96"/>
  <c r="Z52" i="96"/>
  <c r="Z51" i="96"/>
  <c r="Z50" i="96"/>
  <c r="Z49" i="96"/>
  <c r="Z48" i="96"/>
  <c r="Z47" i="96"/>
  <c r="Z46" i="96"/>
  <c r="Z45" i="96"/>
  <c r="Z44" i="96"/>
  <c r="Z43" i="96"/>
  <c r="Z42" i="96"/>
  <c r="Z41" i="96"/>
  <c r="Z40" i="96"/>
  <c r="Z39" i="96"/>
  <c r="Z38" i="96"/>
  <c r="Z37" i="96"/>
  <c r="Z36" i="96"/>
  <c r="Z35" i="96"/>
  <c r="Z34" i="96"/>
  <c r="Z33" i="96"/>
  <c r="Z31" i="96"/>
  <c r="Z26" i="96"/>
  <c r="Z25" i="96"/>
  <c r="Z24" i="96"/>
  <c r="Z23" i="96"/>
  <c r="Z22" i="96"/>
  <c r="Z21" i="96"/>
  <c r="Z20" i="96"/>
  <c r="Z19" i="96"/>
  <c r="Z18" i="96"/>
  <c r="Z17" i="96"/>
  <c r="Z16" i="96"/>
  <c r="Z15" i="96"/>
  <c r="Z14" i="96"/>
  <c r="Z140" i="95"/>
  <c r="Z139" i="95"/>
  <c r="Z138" i="95"/>
  <c r="Z137" i="95"/>
  <c r="Z136" i="95"/>
  <c r="Z135" i="95"/>
  <c r="Z134" i="95"/>
  <c r="Z133" i="95"/>
  <c r="Z132" i="95"/>
  <c r="Z131" i="95"/>
  <c r="Z130" i="95"/>
  <c r="Z129" i="95"/>
  <c r="Z128" i="95"/>
  <c r="Z127" i="95"/>
  <c r="Z126" i="95"/>
  <c r="Z125" i="95"/>
  <c r="Z124" i="95"/>
  <c r="Z123" i="95"/>
  <c r="Z122" i="95"/>
  <c r="Z121" i="95"/>
  <c r="Z120" i="95"/>
  <c r="Z119" i="95"/>
  <c r="Z118" i="95"/>
  <c r="Z117" i="95"/>
  <c r="Z116" i="95"/>
  <c r="Z115" i="95"/>
  <c r="Z114" i="95"/>
  <c r="Z113" i="95"/>
  <c r="Z112" i="95"/>
  <c r="Z111" i="95"/>
  <c r="Z110" i="95"/>
  <c r="Z109" i="95"/>
  <c r="Z108" i="95"/>
  <c r="Z107" i="95"/>
  <c r="Z106" i="95"/>
  <c r="Z105" i="95"/>
  <c r="Z104" i="95"/>
  <c r="Z103" i="95"/>
  <c r="Z102" i="95"/>
  <c r="Z101" i="95"/>
  <c r="Z100" i="95"/>
  <c r="Z99" i="95"/>
  <c r="Z98" i="95"/>
  <c r="Z97" i="95"/>
  <c r="Z96" i="95"/>
  <c r="Z95" i="95"/>
  <c r="Z94" i="95"/>
  <c r="Z93" i="95"/>
  <c r="Z92" i="95"/>
  <c r="Z90" i="95"/>
  <c r="Z89" i="95"/>
  <c r="Z88" i="95"/>
  <c r="Z87" i="95"/>
  <c r="Z86" i="95"/>
  <c r="Z85" i="95"/>
  <c r="Z84" i="95"/>
  <c r="Z83" i="95"/>
  <c r="Z82" i="95"/>
  <c r="Z81" i="95"/>
  <c r="Z80" i="95"/>
  <c r="Z79" i="95"/>
  <c r="Z78" i="95"/>
  <c r="Z77" i="95"/>
  <c r="Z76" i="95"/>
  <c r="Z75" i="95"/>
  <c r="Z74" i="95"/>
  <c r="Z73" i="95"/>
  <c r="Z72" i="95"/>
  <c r="Z71" i="95"/>
  <c r="Z70" i="95"/>
  <c r="Z69" i="95"/>
  <c r="Z68" i="95"/>
  <c r="Z67" i="95"/>
  <c r="Z66" i="95"/>
  <c r="Z65" i="95"/>
  <c r="Z64" i="95"/>
  <c r="Z63" i="95"/>
  <c r="Z62" i="95"/>
  <c r="Z61" i="95"/>
  <c r="Z60" i="95"/>
  <c r="Z59" i="95"/>
  <c r="Z58" i="95"/>
  <c r="Z57" i="95"/>
  <c r="Z56" i="95"/>
  <c r="Z55" i="95"/>
  <c r="Z54" i="95"/>
  <c r="Z53" i="95"/>
  <c r="Z52" i="95"/>
  <c r="Z51" i="95"/>
  <c r="Z50" i="95"/>
  <c r="Z49" i="95"/>
  <c r="Z48" i="95"/>
  <c r="Z47" i="95"/>
  <c r="Z46" i="95"/>
  <c r="Z45" i="95"/>
  <c r="Z44" i="95"/>
  <c r="Z43" i="95"/>
  <c r="Z42" i="95"/>
  <c r="Z41" i="95"/>
  <c r="Z40" i="95"/>
  <c r="Z39" i="95"/>
  <c r="Z38" i="95"/>
  <c r="Z37" i="95"/>
  <c r="Z36" i="95"/>
  <c r="Z35" i="95"/>
  <c r="Z34" i="95"/>
  <c r="Z33" i="95"/>
  <c r="Z31" i="95"/>
  <c r="Z26" i="95"/>
  <c r="Z25" i="95"/>
  <c r="Z24" i="95"/>
  <c r="Z23" i="95"/>
  <c r="Z22" i="95"/>
  <c r="Z21" i="95"/>
  <c r="Z20" i="95"/>
  <c r="Z19" i="95"/>
  <c r="Z18" i="95"/>
  <c r="Z17" i="95"/>
  <c r="Z16" i="95"/>
  <c r="Z15" i="95"/>
  <c r="Z14" i="95"/>
  <c r="Z140" i="94"/>
  <c r="Z139" i="94"/>
  <c r="Z138" i="94"/>
  <c r="Z137" i="94"/>
  <c r="Z136" i="94"/>
  <c r="Z135" i="94"/>
  <c r="Z134" i="94"/>
  <c r="Z133" i="94"/>
  <c r="Z132" i="94"/>
  <c r="Z131" i="94"/>
  <c r="Z130" i="94"/>
  <c r="Z129" i="94"/>
  <c r="Z128" i="94"/>
  <c r="Z127" i="94"/>
  <c r="Z126" i="94"/>
  <c r="Z125" i="94"/>
  <c r="Z124" i="94"/>
  <c r="Z123" i="94"/>
  <c r="Z122" i="94"/>
  <c r="Z121" i="94"/>
  <c r="Z120" i="94"/>
  <c r="Z119" i="94"/>
  <c r="Z118" i="94"/>
  <c r="Z117" i="94"/>
  <c r="Z116" i="94"/>
  <c r="Z115" i="94"/>
  <c r="Z114" i="94"/>
  <c r="Z113" i="94"/>
  <c r="Z112" i="94"/>
  <c r="Z111" i="94"/>
  <c r="Z110" i="94"/>
  <c r="Z109" i="94"/>
  <c r="Z108" i="94"/>
  <c r="Z107" i="94"/>
  <c r="Z106" i="94"/>
  <c r="Z105" i="94"/>
  <c r="Z104" i="94"/>
  <c r="Z103" i="94"/>
  <c r="Z102" i="94"/>
  <c r="Z101" i="94"/>
  <c r="Z100" i="94"/>
  <c r="Z99" i="94"/>
  <c r="Z98" i="94"/>
  <c r="Z97" i="94"/>
  <c r="Z96" i="94"/>
  <c r="Z95" i="94"/>
  <c r="Z94" i="94"/>
  <c r="Z93" i="94"/>
  <c r="Z92" i="94"/>
  <c r="Z90" i="94"/>
  <c r="Z89" i="94"/>
  <c r="Z88" i="94"/>
  <c r="Z87" i="94"/>
  <c r="Z86" i="94"/>
  <c r="Z85" i="94"/>
  <c r="Z84" i="94"/>
  <c r="Z83" i="94"/>
  <c r="Z82" i="94"/>
  <c r="Z81" i="94"/>
  <c r="Z80" i="94"/>
  <c r="Z79" i="94"/>
  <c r="Z78" i="94"/>
  <c r="Z77" i="94"/>
  <c r="Z76" i="94"/>
  <c r="Z75" i="94"/>
  <c r="Z74" i="94"/>
  <c r="Z73" i="94"/>
  <c r="Z72" i="94"/>
  <c r="Z71" i="94"/>
  <c r="Z70" i="94"/>
  <c r="Z69" i="94"/>
  <c r="Z68" i="94"/>
  <c r="Z67" i="94"/>
  <c r="Z66" i="94"/>
  <c r="Z65" i="94"/>
  <c r="Z64" i="94"/>
  <c r="Z63" i="94"/>
  <c r="Z62" i="94"/>
  <c r="Z61" i="94"/>
  <c r="Z60" i="94"/>
  <c r="Z59" i="94"/>
  <c r="Z58" i="94"/>
  <c r="Z57" i="94"/>
  <c r="Z56" i="94"/>
  <c r="Z55" i="94"/>
  <c r="Z54" i="94"/>
  <c r="Z53" i="94"/>
  <c r="Z52" i="94"/>
  <c r="Z51" i="94"/>
  <c r="Z50" i="94"/>
  <c r="Z49" i="94"/>
  <c r="Z48" i="94"/>
  <c r="Z47" i="94"/>
  <c r="Z46" i="94"/>
  <c r="Z45" i="94"/>
  <c r="Z44" i="94"/>
  <c r="Z43" i="94"/>
  <c r="Z42" i="94"/>
  <c r="Z41" i="94"/>
  <c r="Z40" i="94"/>
  <c r="Z39" i="94"/>
  <c r="Z38" i="94"/>
  <c r="Z37" i="94"/>
  <c r="Z36" i="94"/>
  <c r="Z35" i="94"/>
  <c r="Z34" i="94"/>
  <c r="Z33" i="94"/>
  <c r="Z31" i="94"/>
  <c r="Z26" i="94"/>
  <c r="Z25" i="94"/>
  <c r="Z24" i="94"/>
  <c r="Z23" i="94"/>
  <c r="Z22" i="94"/>
  <c r="Z21" i="94"/>
  <c r="Z20" i="94"/>
  <c r="Z19" i="94"/>
  <c r="Z18" i="94"/>
  <c r="Z17" i="94"/>
  <c r="Z16" i="94"/>
  <c r="Z15" i="94"/>
  <c r="Z14" i="94"/>
  <c r="Z140" i="93"/>
  <c r="Z139" i="93"/>
  <c r="Z138" i="93"/>
  <c r="Z137" i="93"/>
  <c r="Z136" i="93"/>
  <c r="Z135" i="93"/>
  <c r="Z134" i="93"/>
  <c r="Z133" i="93"/>
  <c r="Z132" i="93"/>
  <c r="Z131" i="93"/>
  <c r="Z130" i="93"/>
  <c r="Z129" i="93"/>
  <c r="Z128" i="93"/>
  <c r="Z127" i="93"/>
  <c r="Z126" i="93"/>
  <c r="Z125" i="93"/>
  <c r="Z124" i="93"/>
  <c r="Z123" i="93"/>
  <c r="Z122" i="93"/>
  <c r="Z121" i="93"/>
  <c r="Z120" i="93"/>
  <c r="Z119" i="93"/>
  <c r="Z118" i="93"/>
  <c r="Z117" i="93"/>
  <c r="Z116" i="93"/>
  <c r="Z115" i="93"/>
  <c r="Z114" i="93"/>
  <c r="Z113" i="93"/>
  <c r="Z112" i="93"/>
  <c r="Z111" i="93"/>
  <c r="Z110" i="93"/>
  <c r="Z109" i="93"/>
  <c r="Z108" i="93"/>
  <c r="Z107" i="93"/>
  <c r="Z106" i="93"/>
  <c r="Z105" i="93"/>
  <c r="Z104" i="93"/>
  <c r="Z103" i="93"/>
  <c r="Z102" i="93"/>
  <c r="Z101" i="93"/>
  <c r="Z100" i="93"/>
  <c r="Z99" i="93"/>
  <c r="Z98" i="93"/>
  <c r="Z97" i="93"/>
  <c r="Z96" i="93"/>
  <c r="Z95" i="93"/>
  <c r="Z94" i="93"/>
  <c r="Z93" i="93"/>
  <c r="Z92" i="93"/>
  <c r="Z90" i="93"/>
  <c r="Z89" i="93"/>
  <c r="Z88" i="93"/>
  <c r="Z87" i="93"/>
  <c r="Z86" i="93"/>
  <c r="Z85" i="93"/>
  <c r="Z84" i="93"/>
  <c r="Z83" i="93"/>
  <c r="Z82" i="93"/>
  <c r="Z81" i="93"/>
  <c r="Z80" i="93"/>
  <c r="Z79" i="93"/>
  <c r="Z78" i="93"/>
  <c r="Z77" i="93"/>
  <c r="Z76" i="93"/>
  <c r="Z75" i="93"/>
  <c r="Z74" i="93"/>
  <c r="Z73" i="93"/>
  <c r="Z72" i="93"/>
  <c r="Z71" i="93"/>
  <c r="Z70" i="93"/>
  <c r="Z69" i="93"/>
  <c r="Z68" i="93"/>
  <c r="Z67" i="93"/>
  <c r="Z66" i="93"/>
  <c r="Z65" i="93"/>
  <c r="Z64" i="93"/>
  <c r="Z63" i="93"/>
  <c r="Z62" i="93"/>
  <c r="Z61" i="93"/>
  <c r="Z60" i="93"/>
  <c r="Z59" i="93"/>
  <c r="Z58" i="93"/>
  <c r="Z57" i="93"/>
  <c r="Z56" i="93"/>
  <c r="Z55" i="93"/>
  <c r="Z54" i="93"/>
  <c r="Z53" i="93"/>
  <c r="Z52" i="93"/>
  <c r="Z51" i="93"/>
  <c r="Z50" i="93"/>
  <c r="Z49" i="93"/>
  <c r="Z48" i="93"/>
  <c r="Z47" i="93"/>
  <c r="Z46" i="93"/>
  <c r="Z45" i="93"/>
  <c r="Z44" i="93"/>
  <c r="Z43" i="93"/>
  <c r="Z42" i="93"/>
  <c r="Z41" i="93"/>
  <c r="Z40" i="93"/>
  <c r="Z39" i="93"/>
  <c r="Z38" i="93"/>
  <c r="Z37" i="93"/>
  <c r="Z36" i="93"/>
  <c r="Z35" i="93"/>
  <c r="Z34" i="93"/>
  <c r="Z33" i="93"/>
  <c r="Z31" i="93"/>
  <c r="Z26" i="93"/>
  <c r="Z25" i="93"/>
  <c r="Z24" i="93"/>
  <c r="Z23" i="93"/>
  <c r="Z22" i="93"/>
  <c r="Z21" i="93"/>
  <c r="Z20" i="93"/>
  <c r="Z19" i="93"/>
  <c r="Z18" i="93"/>
  <c r="Z17" i="93"/>
  <c r="Z16" i="93"/>
  <c r="Z15" i="93"/>
  <c r="Z14" i="93"/>
  <c r="Z140" i="92"/>
  <c r="Z139" i="92"/>
  <c r="Z138" i="92"/>
  <c r="Z137" i="92"/>
  <c r="Z136" i="92"/>
  <c r="Z135" i="92"/>
  <c r="Z134" i="92"/>
  <c r="Z133" i="92"/>
  <c r="Z132" i="92"/>
  <c r="Z131" i="92"/>
  <c r="Z130" i="92"/>
  <c r="Z129" i="92"/>
  <c r="Z128" i="92"/>
  <c r="Z127" i="92"/>
  <c r="Z126" i="92"/>
  <c r="Z125" i="92"/>
  <c r="Z124" i="92"/>
  <c r="Z123" i="92"/>
  <c r="Z122" i="92"/>
  <c r="Z121" i="92"/>
  <c r="Z120" i="92"/>
  <c r="Z119" i="92"/>
  <c r="Z118" i="92"/>
  <c r="Z117" i="92"/>
  <c r="Z116" i="92"/>
  <c r="Z115" i="92"/>
  <c r="Z114" i="92"/>
  <c r="Z113" i="92"/>
  <c r="Z112" i="92"/>
  <c r="Z111" i="92"/>
  <c r="Z110" i="92"/>
  <c r="Z109" i="92"/>
  <c r="Z108" i="92"/>
  <c r="Z107" i="92"/>
  <c r="Z106" i="92"/>
  <c r="Z105" i="92"/>
  <c r="Z104" i="92"/>
  <c r="Z103" i="92"/>
  <c r="Z102" i="92"/>
  <c r="Z101" i="92"/>
  <c r="Z100" i="92"/>
  <c r="Z99" i="92"/>
  <c r="Z98" i="92"/>
  <c r="Z97" i="92"/>
  <c r="Z96" i="92"/>
  <c r="Z95" i="92"/>
  <c r="Z94" i="92"/>
  <c r="Z93" i="92"/>
  <c r="Z92" i="92"/>
  <c r="Z90" i="92"/>
  <c r="Z89" i="92"/>
  <c r="Z88" i="92"/>
  <c r="Z87" i="92"/>
  <c r="Z86" i="92"/>
  <c r="Z85" i="92"/>
  <c r="Z84" i="92"/>
  <c r="Z83" i="92"/>
  <c r="Z82" i="92"/>
  <c r="Z81" i="92"/>
  <c r="Z80" i="92"/>
  <c r="Z79" i="92"/>
  <c r="Z78" i="92"/>
  <c r="Z77" i="92"/>
  <c r="Z76" i="92"/>
  <c r="Z75" i="92"/>
  <c r="Z74" i="92"/>
  <c r="Z73" i="92"/>
  <c r="Z72" i="92"/>
  <c r="Z71" i="92"/>
  <c r="Z70" i="92"/>
  <c r="Z69" i="92"/>
  <c r="Z68" i="92"/>
  <c r="Z67" i="92"/>
  <c r="Z66" i="92"/>
  <c r="Z65" i="92"/>
  <c r="Z64" i="92"/>
  <c r="Z63" i="92"/>
  <c r="Z62" i="92"/>
  <c r="Z61" i="92"/>
  <c r="Z60" i="92"/>
  <c r="Z59" i="92"/>
  <c r="Z58" i="92"/>
  <c r="Z57" i="92"/>
  <c r="Z56" i="92"/>
  <c r="Z55" i="92"/>
  <c r="Z54" i="92"/>
  <c r="Z53" i="92"/>
  <c r="Z52" i="92"/>
  <c r="Z51" i="92"/>
  <c r="Z50" i="92"/>
  <c r="Z49" i="92"/>
  <c r="Z48" i="92"/>
  <c r="Z47" i="92"/>
  <c r="Z46" i="92"/>
  <c r="Z45" i="92"/>
  <c r="Z44" i="92"/>
  <c r="Z43" i="92"/>
  <c r="Z42" i="92"/>
  <c r="Z41" i="92"/>
  <c r="Z40" i="92"/>
  <c r="Z39" i="92"/>
  <c r="Z38" i="92"/>
  <c r="Z37" i="92"/>
  <c r="Z36" i="92"/>
  <c r="Z35" i="92"/>
  <c r="Z34" i="92"/>
  <c r="Z33" i="92"/>
  <c r="Z31" i="92"/>
  <c r="Z26" i="92"/>
  <c r="Z25" i="92"/>
  <c r="Z24" i="92"/>
  <c r="Z23" i="92"/>
  <c r="Z22" i="92"/>
  <c r="Z21" i="92"/>
  <c r="Z20" i="92"/>
  <c r="Z19" i="92"/>
  <c r="Z18" i="92"/>
  <c r="Z17" i="92"/>
  <c r="Z16" i="92"/>
  <c r="Z15" i="92"/>
  <c r="Z14" i="92"/>
  <c r="Z140" i="91"/>
  <c r="Z139" i="91"/>
  <c r="Z138" i="91"/>
  <c r="Z137" i="91"/>
  <c r="Z136" i="91"/>
  <c r="Z135" i="91"/>
  <c r="Z134" i="91"/>
  <c r="Z133" i="91"/>
  <c r="Z132" i="91"/>
  <c r="Z131" i="91"/>
  <c r="Z130" i="91"/>
  <c r="Z129" i="91"/>
  <c r="Z128" i="91"/>
  <c r="Z127" i="91"/>
  <c r="Z126" i="91"/>
  <c r="Z125" i="91"/>
  <c r="Z124" i="91"/>
  <c r="Z123" i="91"/>
  <c r="Z122" i="91"/>
  <c r="Z121" i="91"/>
  <c r="Z120" i="91"/>
  <c r="Z119" i="91"/>
  <c r="Z118" i="91"/>
  <c r="Z117" i="91"/>
  <c r="Z116" i="91"/>
  <c r="Z115" i="91"/>
  <c r="Z114" i="91"/>
  <c r="Z113" i="91"/>
  <c r="Z112" i="91"/>
  <c r="Z111" i="91"/>
  <c r="Z110" i="91"/>
  <c r="Z109" i="91"/>
  <c r="Z108" i="91"/>
  <c r="Z107" i="91"/>
  <c r="Z106" i="91"/>
  <c r="Z105" i="91"/>
  <c r="Z104" i="91"/>
  <c r="Z103" i="91"/>
  <c r="Z102" i="91"/>
  <c r="Z101" i="91"/>
  <c r="Z100" i="91"/>
  <c r="Z99" i="91"/>
  <c r="Z98" i="91"/>
  <c r="Z97" i="91"/>
  <c r="Z96" i="91"/>
  <c r="Z95" i="91"/>
  <c r="Z94" i="91"/>
  <c r="Z93" i="91"/>
  <c r="Z92" i="91"/>
  <c r="Z90" i="91"/>
  <c r="Z89" i="91"/>
  <c r="Z88" i="91"/>
  <c r="Z87" i="91"/>
  <c r="Z86" i="91"/>
  <c r="Z85" i="91"/>
  <c r="Z84" i="91"/>
  <c r="Z83" i="91"/>
  <c r="Z82" i="91"/>
  <c r="Z81" i="91"/>
  <c r="Z80" i="91"/>
  <c r="Z79" i="91"/>
  <c r="Z78" i="91"/>
  <c r="Z77" i="91"/>
  <c r="Z76" i="91"/>
  <c r="Z75" i="91"/>
  <c r="Z74" i="91"/>
  <c r="Z73" i="91"/>
  <c r="Z72" i="91"/>
  <c r="Z71" i="91"/>
  <c r="Z70" i="91"/>
  <c r="Z69" i="91"/>
  <c r="Z68" i="91"/>
  <c r="Z67" i="91"/>
  <c r="Z66" i="91"/>
  <c r="Z65" i="91"/>
  <c r="Z64" i="91"/>
  <c r="Z63" i="91"/>
  <c r="Z62" i="91"/>
  <c r="Z61" i="91"/>
  <c r="Z60" i="91"/>
  <c r="Z59" i="91"/>
  <c r="Z58" i="91"/>
  <c r="Z57" i="91"/>
  <c r="Z56" i="91"/>
  <c r="Z55" i="91"/>
  <c r="Z54" i="91"/>
  <c r="Z53" i="91"/>
  <c r="Z52" i="91"/>
  <c r="Z51" i="91"/>
  <c r="Z50" i="91"/>
  <c r="Z49" i="91"/>
  <c r="Z48" i="91"/>
  <c r="Z47" i="91"/>
  <c r="Z46" i="91"/>
  <c r="Z45" i="91"/>
  <c r="Z44" i="91"/>
  <c r="Z43" i="91"/>
  <c r="Z42" i="91"/>
  <c r="Z41" i="91"/>
  <c r="Z40" i="91"/>
  <c r="Z39" i="91"/>
  <c r="Z38" i="91"/>
  <c r="Z37" i="91"/>
  <c r="Z36" i="91"/>
  <c r="Z35" i="91"/>
  <c r="Z34" i="91"/>
  <c r="Z33" i="91"/>
  <c r="Z31" i="91"/>
  <c r="Z26" i="91"/>
  <c r="Z25" i="91"/>
  <c r="Z24" i="91"/>
  <c r="Z23" i="91"/>
  <c r="Z22" i="91"/>
  <c r="Z21" i="91"/>
  <c r="Z20" i="91"/>
  <c r="Z19" i="91"/>
  <c r="Z18" i="91"/>
  <c r="Z17" i="91"/>
  <c r="Z16" i="91"/>
  <c r="Z15" i="91"/>
  <c r="Z14" i="91"/>
  <c r="Z140" i="90"/>
  <c r="Z139" i="90"/>
  <c r="Z138" i="90"/>
  <c r="Z137" i="90"/>
  <c r="Z136" i="90"/>
  <c r="Z135" i="90"/>
  <c r="Z134" i="90"/>
  <c r="Z133" i="90"/>
  <c r="Z132" i="90"/>
  <c r="Z131" i="90"/>
  <c r="Z130" i="90"/>
  <c r="Z129" i="90"/>
  <c r="Z128" i="90"/>
  <c r="Z127" i="90"/>
  <c r="Z126" i="90"/>
  <c r="Z125" i="90"/>
  <c r="Z124" i="90"/>
  <c r="Z123" i="90"/>
  <c r="Z122" i="90"/>
  <c r="Z121" i="90"/>
  <c r="Z120" i="90"/>
  <c r="Z119" i="90"/>
  <c r="Z118" i="90"/>
  <c r="Z117" i="90"/>
  <c r="Z116" i="90"/>
  <c r="Z115" i="90"/>
  <c r="Z114" i="90"/>
  <c r="Z113" i="90"/>
  <c r="Z112" i="90"/>
  <c r="Z111" i="90"/>
  <c r="Z110" i="90"/>
  <c r="Z109" i="90"/>
  <c r="Z108" i="90"/>
  <c r="Z107" i="90"/>
  <c r="Z106" i="90"/>
  <c r="Z105" i="90"/>
  <c r="Z104" i="90"/>
  <c r="Z103" i="90"/>
  <c r="Z102" i="90"/>
  <c r="Z101" i="90"/>
  <c r="Z100" i="90"/>
  <c r="Z99" i="90"/>
  <c r="Z98" i="90"/>
  <c r="Z97" i="90"/>
  <c r="Z96" i="90"/>
  <c r="Z95" i="90"/>
  <c r="Z94" i="90"/>
  <c r="Z93" i="90"/>
  <c r="Z92" i="90"/>
  <c r="Z90" i="90"/>
  <c r="Z89" i="90"/>
  <c r="Z88" i="90"/>
  <c r="Z87" i="90"/>
  <c r="Z86" i="90"/>
  <c r="Z85" i="90"/>
  <c r="Z84" i="90"/>
  <c r="Z83" i="90"/>
  <c r="Z82" i="90"/>
  <c r="Z81" i="90"/>
  <c r="Z80" i="90"/>
  <c r="Z79" i="90"/>
  <c r="Z78" i="90"/>
  <c r="Z77" i="90"/>
  <c r="Z76" i="90"/>
  <c r="Z75" i="90"/>
  <c r="Z74" i="90"/>
  <c r="Z73" i="90"/>
  <c r="Z72" i="90"/>
  <c r="Z71" i="90"/>
  <c r="Z70" i="90"/>
  <c r="Z69" i="90"/>
  <c r="Z68" i="90"/>
  <c r="Z67" i="90"/>
  <c r="Z66" i="90"/>
  <c r="Z65" i="90"/>
  <c r="Z64" i="90"/>
  <c r="Z63" i="90"/>
  <c r="Z62" i="90"/>
  <c r="Z61" i="90"/>
  <c r="Z60" i="90"/>
  <c r="Z59" i="90"/>
  <c r="Z58" i="90"/>
  <c r="Z57" i="90"/>
  <c r="Z56" i="90"/>
  <c r="Z55" i="90"/>
  <c r="Z54" i="90"/>
  <c r="Z53" i="90"/>
  <c r="Z52" i="90"/>
  <c r="Z51" i="90"/>
  <c r="Z50" i="90"/>
  <c r="Z49" i="90"/>
  <c r="Z48" i="90"/>
  <c r="Z47" i="90"/>
  <c r="Z46" i="90"/>
  <c r="Z45" i="90"/>
  <c r="Z44" i="90"/>
  <c r="Z43" i="90"/>
  <c r="Z42" i="90"/>
  <c r="Z41" i="90"/>
  <c r="Z40" i="90"/>
  <c r="Z39" i="90"/>
  <c r="Z38" i="90"/>
  <c r="Z37" i="90"/>
  <c r="Z36" i="90"/>
  <c r="Z35" i="90"/>
  <c r="Z34" i="90"/>
  <c r="Z33" i="90"/>
  <c r="Z31" i="90"/>
  <c r="Z26" i="90"/>
  <c r="Z25" i="90"/>
  <c r="Z24" i="90"/>
  <c r="Z23" i="90"/>
  <c r="Z22" i="90"/>
  <c r="Z21" i="90"/>
  <c r="Z20" i="90"/>
  <c r="Z19" i="90"/>
  <c r="Z18" i="90"/>
  <c r="Z17" i="90"/>
  <c r="Z16" i="90"/>
  <c r="Z15" i="90"/>
  <c r="Z14" i="90"/>
  <c r="Z140" i="89"/>
  <c r="Z139" i="89"/>
  <c r="Z138" i="89"/>
  <c r="Z137" i="89"/>
  <c r="Z136" i="89"/>
  <c r="Z135" i="89"/>
  <c r="Z134" i="89"/>
  <c r="Z133" i="89"/>
  <c r="Z132" i="89"/>
  <c r="Z131" i="89"/>
  <c r="Z130" i="89"/>
  <c r="Z129" i="89"/>
  <c r="Z128" i="89"/>
  <c r="Z127" i="89"/>
  <c r="Z126" i="89"/>
  <c r="Z125" i="89"/>
  <c r="Z124" i="89"/>
  <c r="Z123" i="89"/>
  <c r="Z122" i="89"/>
  <c r="Z121" i="89"/>
  <c r="Z120" i="89"/>
  <c r="Z119" i="89"/>
  <c r="Z118" i="89"/>
  <c r="Z117" i="89"/>
  <c r="Z116" i="89"/>
  <c r="Z115" i="89"/>
  <c r="Z114" i="89"/>
  <c r="Z113" i="89"/>
  <c r="Z112" i="89"/>
  <c r="Z111" i="89"/>
  <c r="Z110" i="89"/>
  <c r="Z109" i="89"/>
  <c r="Z108" i="89"/>
  <c r="Z107" i="89"/>
  <c r="Z106" i="89"/>
  <c r="Z105" i="89"/>
  <c r="Z104" i="89"/>
  <c r="Z103" i="89"/>
  <c r="Z102" i="89"/>
  <c r="Z101" i="89"/>
  <c r="Z100" i="89"/>
  <c r="Z99" i="89"/>
  <c r="Z98" i="89"/>
  <c r="Z97" i="89"/>
  <c r="Z96" i="89"/>
  <c r="Z95" i="89"/>
  <c r="Z94" i="89"/>
  <c r="Z93" i="89"/>
  <c r="Z92" i="89"/>
  <c r="Z90" i="89"/>
  <c r="Z89" i="89"/>
  <c r="Z88" i="89"/>
  <c r="Z87" i="89"/>
  <c r="Z86" i="89"/>
  <c r="Z85" i="89"/>
  <c r="Z84" i="89"/>
  <c r="Z83" i="89"/>
  <c r="Z82" i="89"/>
  <c r="Z81" i="89"/>
  <c r="Z80" i="89"/>
  <c r="Z79" i="89"/>
  <c r="Z78" i="89"/>
  <c r="Z77" i="89"/>
  <c r="Z76" i="89"/>
  <c r="Z75" i="89"/>
  <c r="Z74" i="89"/>
  <c r="Z73" i="89"/>
  <c r="Z72" i="89"/>
  <c r="Z71" i="89"/>
  <c r="Z70" i="89"/>
  <c r="Z69" i="89"/>
  <c r="Z68" i="89"/>
  <c r="Z67" i="89"/>
  <c r="Z66" i="89"/>
  <c r="Z65" i="89"/>
  <c r="Z64" i="89"/>
  <c r="Z63" i="89"/>
  <c r="Z62" i="89"/>
  <c r="Z61" i="89"/>
  <c r="Z60" i="89"/>
  <c r="Z59" i="89"/>
  <c r="Z58" i="89"/>
  <c r="Z57" i="89"/>
  <c r="Z56" i="89"/>
  <c r="Z55" i="89"/>
  <c r="Z54" i="89"/>
  <c r="Z53" i="89"/>
  <c r="Z52" i="89"/>
  <c r="Z51" i="89"/>
  <c r="Z50" i="89"/>
  <c r="Z49" i="89"/>
  <c r="Z48" i="89"/>
  <c r="Z47" i="89"/>
  <c r="Z46" i="89"/>
  <c r="Z45" i="89"/>
  <c r="Z44" i="89"/>
  <c r="Z43" i="89"/>
  <c r="Z42" i="89"/>
  <c r="Z41" i="89"/>
  <c r="Z40" i="89"/>
  <c r="Z39" i="89"/>
  <c r="Z38" i="89"/>
  <c r="Z37" i="89"/>
  <c r="Z36" i="89"/>
  <c r="Z35" i="89"/>
  <c r="Z34" i="89"/>
  <c r="Z33" i="89"/>
  <c r="Z31" i="89"/>
  <c r="Z26" i="89"/>
  <c r="Z25" i="89"/>
  <c r="Z24" i="89"/>
  <c r="Z23" i="89"/>
  <c r="Z22" i="89"/>
  <c r="Z21" i="89"/>
  <c r="Z20" i="89"/>
  <c r="Z19" i="89"/>
  <c r="Z18" i="89"/>
  <c r="Z17" i="89"/>
  <c r="Z16" i="89"/>
  <c r="Z15" i="89"/>
  <c r="Z14" i="89"/>
  <c r="Z140" i="88"/>
  <c r="Z139" i="88"/>
  <c r="Z138" i="88"/>
  <c r="Z137" i="88"/>
  <c r="Z136" i="88"/>
  <c r="Z135" i="88"/>
  <c r="Z134" i="88"/>
  <c r="Z133" i="88"/>
  <c r="Z132" i="88"/>
  <c r="Z131" i="88"/>
  <c r="Z130" i="88"/>
  <c r="Z129" i="88"/>
  <c r="Z128" i="88"/>
  <c r="Z127" i="88"/>
  <c r="Z126" i="88"/>
  <c r="Z125" i="88"/>
  <c r="Z124" i="88"/>
  <c r="Z123" i="88"/>
  <c r="Z122" i="88"/>
  <c r="Z121" i="88"/>
  <c r="Z120" i="88"/>
  <c r="Z119" i="88"/>
  <c r="Z118" i="88"/>
  <c r="Z117" i="88"/>
  <c r="Z116" i="88"/>
  <c r="Z115" i="88"/>
  <c r="Z114" i="88"/>
  <c r="Z113" i="88"/>
  <c r="Z112" i="88"/>
  <c r="Z111" i="88"/>
  <c r="Z110" i="88"/>
  <c r="Z109" i="88"/>
  <c r="Z108" i="88"/>
  <c r="Z107" i="88"/>
  <c r="Z106" i="88"/>
  <c r="Z105" i="88"/>
  <c r="Z104" i="88"/>
  <c r="Z103" i="88"/>
  <c r="Z102" i="88"/>
  <c r="Z101" i="88"/>
  <c r="Z100" i="88"/>
  <c r="Z99" i="88"/>
  <c r="Z98" i="88"/>
  <c r="Z97" i="88"/>
  <c r="Z96" i="88"/>
  <c r="Z95" i="88"/>
  <c r="Z94" i="88"/>
  <c r="Z93" i="88"/>
  <c r="Z92" i="88"/>
  <c r="Z90" i="88"/>
  <c r="Z89" i="88"/>
  <c r="Z88" i="88"/>
  <c r="Z87" i="88"/>
  <c r="Z86" i="88"/>
  <c r="Z85" i="88"/>
  <c r="Z84" i="88"/>
  <c r="Z83" i="88"/>
  <c r="Z82" i="88"/>
  <c r="Z81" i="88"/>
  <c r="Z80" i="88"/>
  <c r="Z79" i="88"/>
  <c r="Z78" i="88"/>
  <c r="Z77" i="88"/>
  <c r="Z76" i="88"/>
  <c r="Z75" i="88"/>
  <c r="Z74" i="88"/>
  <c r="Z73" i="88"/>
  <c r="Z72" i="88"/>
  <c r="Z71" i="88"/>
  <c r="Z70" i="88"/>
  <c r="Z69" i="88"/>
  <c r="Z68" i="88"/>
  <c r="Z67" i="88"/>
  <c r="Z66" i="88"/>
  <c r="Z65" i="88"/>
  <c r="Z64" i="88"/>
  <c r="Z63" i="88"/>
  <c r="Z62" i="88"/>
  <c r="Z61" i="88"/>
  <c r="Z60" i="88"/>
  <c r="Z59" i="88"/>
  <c r="Z58" i="88"/>
  <c r="Z57" i="88"/>
  <c r="Z56" i="88"/>
  <c r="Z55" i="88"/>
  <c r="Z54" i="88"/>
  <c r="Z53" i="88"/>
  <c r="Z52" i="88"/>
  <c r="Z51" i="88"/>
  <c r="Z50" i="88"/>
  <c r="Z49" i="88"/>
  <c r="Z48" i="88"/>
  <c r="Z47" i="88"/>
  <c r="Z46" i="88"/>
  <c r="Z45" i="88"/>
  <c r="Z44" i="88"/>
  <c r="Z43" i="88"/>
  <c r="Z42" i="88"/>
  <c r="Z41" i="88"/>
  <c r="Z40" i="88"/>
  <c r="Z39" i="88"/>
  <c r="Z38" i="88"/>
  <c r="Z37" i="88"/>
  <c r="Z36" i="88"/>
  <c r="Z35" i="88"/>
  <c r="Z34" i="88"/>
  <c r="Z33" i="88"/>
  <c r="Z31" i="88"/>
  <c r="Z26" i="88"/>
  <c r="Z25" i="88"/>
  <c r="Z24" i="88"/>
  <c r="Z23" i="88"/>
  <c r="Z22" i="88"/>
  <c r="Z21" i="88"/>
  <c r="Z20" i="88"/>
  <c r="Z19" i="88"/>
  <c r="Z18" i="88"/>
  <c r="Z17" i="88"/>
  <c r="Z16" i="88"/>
  <c r="Z15" i="88"/>
  <c r="Z14" i="88"/>
  <c r="Z140" i="87"/>
  <c r="Z139" i="87"/>
  <c r="Z138" i="87"/>
  <c r="Z137" i="87"/>
  <c r="Z136" i="87"/>
  <c r="Z135" i="87"/>
  <c r="Z134" i="87"/>
  <c r="Z133" i="87"/>
  <c r="Z132" i="87"/>
  <c r="Z131" i="87"/>
  <c r="Z130" i="87"/>
  <c r="Z129" i="87"/>
  <c r="Z128" i="87"/>
  <c r="Z127" i="87"/>
  <c r="Z126" i="87"/>
  <c r="Z125" i="87"/>
  <c r="Z124" i="87"/>
  <c r="Z123" i="87"/>
  <c r="Z122" i="87"/>
  <c r="Z121" i="87"/>
  <c r="Z120" i="87"/>
  <c r="Z119" i="87"/>
  <c r="Z118" i="87"/>
  <c r="Z117" i="87"/>
  <c r="Z116" i="87"/>
  <c r="Z115" i="87"/>
  <c r="Z114" i="87"/>
  <c r="Z113" i="87"/>
  <c r="Z112" i="87"/>
  <c r="Z111" i="87"/>
  <c r="Z110" i="87"/>
  <c r="Z109" i="87"/>
  <c r="Z108" i="87"/>
  <c r="Z107" i="87"/>
  <c r="Z106" i="87"/>
  <c r="Z105" i="87"/>
  <c r="Z104" i="87"/>
  <c r="Z103" i="87"/>
  <c r="Z102" i="87"/>
  <c r="Z101" i="87"/>
  <c r="Z100" i="87"/>
  <c r="Z99" i="87"/>
  <c r="Z98" i="87"/>
  <c r="Z97" i="87"/>
  <c r="Z96" i="87"/>
  <c r="Z95" i="87"/>
  <c r="Z94" i="87"/>
  <c r="Z93" i="87"/>
  <c r="Z92" i="87"/>
  <c r="Z90" i="87"/>
  <c r="Z89" i="87"/>
  <c r="Z88" i="87"/>
  <c r="Z87" i="87"/>
  <c r="Z86" i="87"/>
  <c r="Z85" i="87"/>
  <c r="Z84" i="87"/>
  <c r="Z83" i="87"/>
  <c r="Z82" i="87"/>
  <c r="Z81" i="87"/>
  <c r="Z80" i="87"/>
  <c r="Z79" i="87"/>
  <c r="Z78" i="87"/>
  <c r="Z77" i="87"/>
  <c r="Z76" i="87"/>
  <c r="Z75" i="87"/>
  <c r="Z74" i="87"/>
  <c r="Z73" i="87"/>
  <c r="Z72" i="87"/>
  <c r="Z71" i="87"/>
  <c r="Z70" i="87"/>
  <c r="Z69" i="87"/>
  <c r="Z68" i="87"/>
  <c r="Z67" i="87"/>
  <c r="Z66" i="87"/>
  <c r="Z65" i="87"/>
  <c r="Z64" i="87"/>
  <c r="Z63" i="87"/>
  <c r="Z62" i="87"/>
  <c r="Z61" i="87"/>
  <c r="Z60" i="87"/>
  <c r="Z59" i="87"/>
  <c r="Z58" i="87"/>
  <c r="Z57" i="87"/>
  <c r="Z56" i="87"/>
  <c r="Z55" i="87"/>
  <c r="Z54" i="87"/>
  <c r="Z53" i="87"/>
  <c r="Z52" i="87"/>
  <c r="Z51" i="87"/>
  <c r="Z50" i="87"/>
  <c r="Z49" i="87"/>
  <c r="Z48" i="87"/>
  <c r="Z47" i="87"/>
  <c r="Z46" i="87"/>
  <c r="Z45" i="87"/>
  <c r="Z44" i="87"/>
  <c r="Z43" i="87"/>
  <c r="Z42" i="87"/>
  <c r="Z41" i="87"/>
  <c r="Z40" i="87"/>
  <c r="Z39" i="87"/>
  <c r="Z38" i="87"/>
  <c r="Z37" i="87"/>
  <c r="Z36" i="87"/>
  <c r="Z35" i="87"/>
  <c r="Z34" i="87"/>
  <c r="Z33" i="87"/>
  <c r="Z31" i="87"/>
  <c r="Z26" i="87"/>
  <c r="Z25" i="87"/>
  <c r="Z24" i="87"/>
  <c r="Z23" i="87"/>
  <c r="Z22" i="87"/>
  <c r="Z21" i="87"/>
  <c r="Z20" i="87"/>
  <c r="Z19" i="87"/>
  <c r="Z18" i="87"/>
  <c r="Z17" i="87"/>
  <c r="Z16" i="87"/>
  <c r="Z15" i="87"/>
  <c r="Z14" i="87"/>
  <c r="Z140" i="86"/>
  <c r="Z139" i="86"/>
  <c r="Z138" i="86"/>
  <c r="Z137" i="86"/>
  <c r="Z136" i="86"/>
  <c r="Z135" i="86"/>
  <c r="Z134" i="86"/>
  <c r="Z133" i="86"/>
  <c r="Z132" i="86"/>
  <c r="Z131" i="86"/>
  <c r="Z130" i="86"/>
  <c r="Z129" i="86"/>
  <c r="Z128" i="86"/>
  <c r="Z127" i="86"/>
  <c r="Z126" i="86"/>
  <c r="Z125" i="86"/>
  <c r="Z124" i="86"/>
  <c r="Z123" i="86"/>
  <c r="Z122" i="86"/>
  <c r="Z121" i="86"/>
  <c r="Z120" i="86"/>
  <c r="Z119" i="86"/>
  <c r="Z118" i="86"/>
  <c r="Z117" i="86"/>
  <c r="Z116" i="86"/>
  <c r="Z115" i="86"/>
  <c r="Z114" i="86"/>
  <c r="Z113" i="86"/>
  <c r="Z112" i="86"/>
  <c r="Z111" i="86"/>
  <c r="Z110" i="86"/>
  <c r="Z109" i="86"/>
  <c r="Z108" i="86"/>
  <c r="Z107" i="86"/>
  <c r="Z106" i="86"/>
  <c r="Z105" i="86"/>
  <c r="Z104" i="86"/>
  <c r="Z103" i="86"/>
  <c r="Z102" i="86"/>
  <c r="Z101" i="86"/>
  <c r="Z100" i="86"/>
  <c r="Z99" i="86"/>
  <c r="Z98" i="86"/>
  <c r="Z97" i="86"/>
  <c r="Z96" i="86"/>
  <c r="Z95" i="86"/>
  <c r="Z94" i="86"/>
  <c r="Z93" i="86"/>
  <c r="Z92" i="86"/>
  <c r="Z90" i="86"/>
  <c r="Z89" i="86"/>
  <c r="Z88" i="86"/>
  <c r="Z87" i="86"/>
  <c r="Z86" i="86"/>
  <c r="Z85" i="86"/>
  <c r="Z84" i="86"/>
  <c r="Z83" i="86"/>
  <c r="Z82" i="86"/>
  <c r="Z81" i="86"/>
  <c r="Z80" i="86"/>
  <c r="Z79" i="86"/>
  <c r="Z78" i="86"/>
  <c r="Z77" i="86"/>
  <c r="Z76" i="86"/>
  <c r="Z75" i="86"/>
  <c r="Z74" i="86"/>
  <c r="Z73" i="86"/>
  <c r="Z72" i="86"/>
  <c r="Z71" i="86"/>
  <c r="Z70" i="86"/>
  <c r="Z69" i="86"/>
  <c r="Z68" i="86"/>
  <c r="Z67" i="86"/>
  <c r="Z66" i="86"/>
  <c r="Z65" i="86"/>
  <c r="Z64" i="86"/>
  <c r="Z63" i="86"/>
  <c r="Z62" i="86"/>
  <c r="Z61" i="86"/>
  <c r="Z60" i="86"/>
  <c r="Z59" i="86"/>
  <c r="Z58" i="86"/>
  <c r="Z57" i="86"/>
  <c r="Z56" i="86"/>
  <c r="Z55" i="86"/>
  <c r="Z54" i="86"/>
  <c r="Z53" i="86"/>
  <c r="Z52" i="86"/>
  <c r="Z51" i="86"/>
  <c r="Z50" i="86"/>
  <c r="Z49" i="86"/>
  <c r="Z48" i="86"/>
  <c r="Z47" i="86"/>
  <c r="Z46" i="86"/>
  <c r="Z45" i="86"/>
  <c r="Z44" i="86"/>
  <c r="Z43" i="86"/>
  <c r="Z42" i="86"/>
  <c r="Z41" i="86"/>
  <c r="Z40" i="86"/>
  <c r="Z39" i="86"/>
  <c r="Z38" i="86"/>
  <c r="Z37" i="86"/>
  <c r="Z36" i="86"/>
  <c r="Z35" i="86"/>
  <c r="Z34" i="86"/>
  <c r="Z33" i="86"/>
  <c r="Z31" i="86"/>
  <c r="Z26" i="86"/>
  <c r="Z25" i="86"/>
  <c r="Z24" i="86"/>
  <c r="Z23" i="86"/>
  <c r="Z22" i="86"/>
  <c r="Z21" i="86"/>
  <c r="Z20" i="86"/>
  <c r="Z19" i="86"/>
  <c r="Z18" i="86"/>
  <c r="Z17" i="86"/>
  <c r="Z16" i="86"/>
  <c r="Z15" i="86"/>
  <c r="Z14" i="86"/>
  <c r="Z140" i="85"/>
  <c r="Z139" i="85"/>
  <c r="Z138" i="85"/>
  <c r="Z137" i="85"/>
  <c r="Z136" i="85"/>
  <c r="Z135" i="85"/>
  <c r="Z134" i="85"/>
  <c r="Z133" i="85"/>
  <c r="Z132" i="85"/>
  <c r="Z131" i="85"/>
  <c r="Z130" i="85"/>
  <c r="Z129" i="85"/>
  <c r="Z128" i="85"/>
  <c r="Z127" i="85"/>
  <c r="Z126" i="85"/>
  <c r="Z125" i="85"/>
  <c r="Z124" i="85"/>
  <c r="Z123" i="85"/>
  <c r="Z122" i="85"/>
  <c r="Z121" i="85"/>
  <c r="Z120" i="85"/>
  <c r="Z119" i="85"/>
  <c r="Z118" i="85"/>
  <c r="Z117" i="85"/>
  <c r="Z116" i="85"/>
  <c r="Z115" i="85"/>
  <c r="Z114" i="85"/>
  <c r="Z113" i="85"/>
  <c r="Z112" i="85"/>
  <c r="Z111" i="85"/>
  <c r="Z110" i="85"/>
  <c r="Z109" i="85"/>
  <c r="Z108" i="85"/>
  <c r="Z107" i="85"/>
  <c r="Z106" i="85"/>
  <c r="Z105" i="85"/>
  <c r="Z104" i="85"/>
  <c r="Z103" i="85"/>
  <c r="Z102" i="85"/>
  <c r="Z101" i="85"/>
  <c r="Z100" i="85"/>
  <c r="Z99" i="85"/>
  <c r="Z98" i="85"/>
  <c r="Z97" i="85"/>
  <c r="Z96" i="85"/>
  <c r="Z95" i="85"/>
  <c r="Z94" i="85"/>
  <c r="Z93" i="85"/>
  <c r="Z92" i="85"/>
  <c r="Z90" i="85"/>
  <c r="Z89" i="85"/>
  <c r="Z88" i="85"/>
  <c r="Z87" i="85"/>
  <c r="Z86" i="85"/>
  <c r="Z85" i="85"/>
  <c r="Z84" i="85"/>
  <c r="Z83" i="85"/>
  <c r="Z82" i="85"/>
  <c r="Z81" i="85"/>
  <c r="Z80" i="85"/>
  <c r="Z79" i="85"/>
  <c r="Z78" i="85"/>
  <c r="Z77" i="85"/>
  <c r="Z76" i="85"/>
  <c r="Z75" i="85"/>
  <c r="Z74" i="85"/>
  <c r="Z73" i="85"/>
  <c r="Z72" i="85"/>
  <c r="Z71" i="85"/>
  <c r="Z70" i="85"/>
  <c r="Z69" i="85"/>
  <c r="Z68" i="85"/>
  <c r="Z67" i="85"/>
  <c r="Z66" i="85"/>
  <c r="Z65" i="85"/>
  <c r="Z64" i="85"/>
  <c r="Z63" i="85"/>
  <c r="Z62" i="85"/>
  <c r="Z61" i="85"/>
  <c r="Z60" i="85"/>
  <c r="Z59" i="85"/>
  <c r="Z58" i="85"/>
  <c r="Z57" i="85"/>
  <c r="Z56" i="85"/>
  <c r="Z55" i="85"/>
  <c r="Z54" i="85"/>
  <c r="Z53" i="85"/>
  <c r="Z52" i="85"/>
  <c r="Z51" i="85"/>
  <c r="Z50" i="85"/>
  <c r="Z49" i="85"/>
  <c r="Z48" i="85"/>
  <c r="Z47" i="85"/>
  <c r="Z46" i="85"/>
  <c r="Z45" i="85"/>
  <c r="Z44" i="85"/>
  <c r="Z43" i="85"/>
  <c r="Z42" i="85"/>
  <c r="Z41" i="85"/>
  <c r="Z40" i="85"/>
  <c r="Z39" i="85"/>
  <c r="Z38" i="85"/>
  <c r="Z37" i="85"/>
  <c r="Z36" i="85"/>
  <c r="Z35" i="85"/>
  <c r="Z34" i="85"/>
  <c r="Z33" i="85"/>
  <c r="Z31" i="85"/>
  <c r="Z26" i="85"/>
  <c r="Z25" i="85"/>
  <c r="Z24" i="85"/>
  <c r="Z23" i="85"/>
  <c r="Z22" i="85"/>
  <c r="Z21" i="85"/>
  <c r="Z20" i="85"/>
  <c r="Z19" i="85"/>
  <c r="Z18" i="85"/>
  <c r="Z17" i="85"/>
  <c r="Z16" i="85"/>
  <c r="Z15" i="85"/>
  <c r="Z14" i="85"/>
  <c r="Z140" i="84"/>
  <c r="Z139" i="84"/>
  <c r="Z138" i="84"/>
  <c r="Z137" i="84"/>
  <c r="Z136" i="84"/>
  <c r="Z135" i="84"/>
  <c r="Z134" i="84"/>
  <c r="Z133" i="84"/>
  <c r="Z132" i="84"/>
  <c r="Z131" i="84"/>
  <c r="Z130" i="84"/>
  <c r="Z129" i="84"/>
  <c r="Z128" i="84"/>
  <c r="Z127" i="84"/>
  <c r="Z126" i="84"/>
  <c r="Z125" i="84"/>
  <c r="Z124" i="84"/>
  <c r="Z123" i="84"/>
  <c r="Z122" i="84"/>
  <c r="Z121" i="84"/>
  <c r="Z120" i="84"/>
  <c r="Z119" i="84"/>
  <c r="Z118" i="84"/>
  <c r="Z117" i="84"/>
  <c r="Z116" i="84"/>
  <c r="Z115" i="84"/>
  <c r="Z114" i="84"/>
  <c r="Z113" i="84"/>
  <c r="Z112" i="84"/>
  <c r="Z111" i="84"/>
  <c r="Z110" i="84"/>
  <c r="Z109" i="84"/>
  <c r="Z108" i="84"/>
  <c r="Z107" i="84"/>
  <c r="Z106" i="84"/>
  <c r="Z105" i="84"/>
  <c r="Z104" i="84"/>
  <c r="Z103" i="84"/>
  <c r="Z102" i="84"/>
  <c r="Z101" i="84"/>
  <c r="Z100" i="84"/>
  <c r="Z99" i="84"/>
  <c r="Z98" i="84"/>
  <c r="Z97" i="84"/>
  <c r="Z96" i="84"/>
  <c r="Z95" i="84"/>
  <c r="Z94" i="84"/>
  <c r="Z93" i="84"/>
  <c r="Z92" i="84"/>
  <c r="Z90" i="84"/>
  <c r="Z89" i="84"/>
  <c r="Z88" i="84"/>
  <c r="Z87" i="84"/>
  <c r="Z86" i="84"/>
  <c r="Z85" i="84"/>
  <c r="Z84" i="84"/>
  <c r="Z83" i="84"/>
  <c r="Z82" i="84"/>
  <c r="Z81" i="84"/>
  <c r="Z80" i="84"/>
  <c r="Z79" i="84"/>
  <c r="Z78" i="84"/>
  <c r="Z77" i="84"/>
  <c r="Z76" i="84"/>
  <c r="Z75" i="84"/>
  <c r="Z74" i="84"/>
  <c r="Z73" i="84"/>
  <c r="Z72" i="84"/>
  <c r="Z71" i="84"/>
  <c r="Z70" i="84"/>
  <c r="Z69" i="84"/>
  <c r="Z68" i="84"/>
  <c r="Z67" i="84"/>
  <c r="Z66" i="84"/>
  <c r="Z65" i="84"/>
  <c r="Z64" i="84"/>
  <c r="Z63" i="84"/>
  <c r="Z62" i="84"/>
  <c r="Z61" i="84"/>
  <c r="Z60" i="84"/>
  <c r="Z59" i="84"/>
  <c r="Z58" i="84"/>
  <c r="Z57" i="84"/>
  <c r="Z56" i="84"/>
  <c r="Z55" i="84"/>
  <c r="Z54" i="84"/>
  <c r="Z53" i="84"/>
  <c r="Z52" i="84"/>
  <c r="Z51" i="84"/>
  <c r="Z50" i="84"/>
  <c r="Z49" i="84"/>
  <c r="Z48" i="84"/>
  <c r="Z47" i="84"/>
  <c r="Z46" i="84"/>
  <c r="Z45" i="84"/>
  <c r="Z44" i="84"/>
  <c r="Z43" i="84"/>
  <c r="Z42" i="84"/>
  <c r="Z41" i="84"/>
  <c r="Z40" i="84"/>
  <c r="Z39" i="84"/>
  <c r="Z38" i="84"/>
  <c r="Z37" i="84"/>
  <c r="Z36" i="84"/>
  <c r="Z35" i="84"/>
  <c r="Z34" i="84"/>
  <c r="Z33" i="84"/>
  <c r="Z31" i="84"/>
  <c r="Z26" i="84"/>
  <c r="Z25" i="84"/>
  <c r="Z24" i="84"/>
  <c r="Z23" i="84"/>
  <c r="Z22" i="84"/>
  <c r="Z21" i="84"/>
  <c r="Z20" i="84"/>
  <c r="Z19" i="84"/>
  <c r="Z18" i="84"/>
  <c r="Z17" i="84"/>
  <c r="Z16" i="84"/>
  <c r="Z15" i="84"/>
  <c r="Z14" i="84"/>
  <c r="Z140" i="83"/>
  <c r="Z139" i="83"/>
  <c r="Z138" i="83"/>
  <c r="Z137" i="83"/>
  <c r="Z136" i="83"/>
  <c r="Z135" i="83"/>
  <c r="Z134" i="83"/>
  <c r="Z133" i="83"/>
  <c r="Z132" i="83"/>
  <c r="Z131" i="83"/>
  <c r="Z130" i="83"/>
  <c r="Z129" i="83"/>
  <c r="Z128" i="83"/>
  <c r="Z127" i="83"/>
  <c r="Z126" i="83"/>
  <c r="Z125" i="83"/>
  <c r="Z124" i="83"/>
  <c r="Z123" i="83"/>
  <c r="Z122" i="83"/>
  <c r="Z121" i="83"/>
  <c r="Z120" i="83"/>
  <c r="Z119" i="83"/>
  <c r="Z118" i="83"/>
  <c r="Z117" i="83"/>
  <c r="Z116" i="83"/>
  <c r="Z115" i="83"/>
  <c r="Z114" i="83"/>
  <c r="Z113" i="83"/>
  <c r="Z112" i="83"/>
  <c r="Z111" i="83"/>
  <c r="Z110" i="83"/>
  <c r="Z109" i="83"/>
  <c r="Z108" i="83"/>
  <c r="Z107" i="83"/>
  <c r="Z106" i="83"/>
  <c r="Z105" i="83"/>
  <c r="Z104" i="83"/>
  <c r="Z103" i="83"/>
  <c r="Z102" i="83"/>
  <c r="Z101" i="83"/>
  <c r="Z100" i="83"/>
  <c r="Z99" i="83"/>
  <c r="Z98" i="83"/>
  <c r="Z97" i="83"/>
  <c r="Z96" i="83"/>
  <c r="Z95" i="83"/>
  <c r="Z94" i="83"/>
  <c r="Z93" i="83"/>
  <c r="Z92" i="83"/>
  <c r="Z90" i="83"/>
  <c r="Z89" i="83"/>
  <c r="Z88" i="83"/>
  <c r="Z87" i="83"/>
  <c r="Z86" i="83"/>
  <c r="Z85" i="83"/>
  <c r="Z84" i="83"/>
  <c r="Z83" i="83"/>
  <c r="Z82" i="83"/>
  <c r="Z81" i="83"/>
  <c r="Z80" i="83"/>
  <c r="Z79" i="83"/>
  <c r="Z78" i="83"/>
  <c r="Z77" i="83"/>
  <c r="Z76" i="83"/>
  <c r="Z75" i="83"/>
  <c r="Z74" i="83"/>
  <c r="Z73" i="83"/>
  <c r="Z72" i="83"/>
  <c r="Z71" i="83"/>
  <c r="Z70" i="83"/>
  <c r="Z69" i="83"/>
  <c r="Z68" i="83"/>
  <c r="Z67" i="83"/>
  <c r="Z66" i="83"/>
  <c r="Z65" i="83"/>
  <c r="Z64" i="83"/>
  <c r="Z63" i="83"/>
  <c r="Z62" i="83"/>
  <c r="Z61" i="83"/>
  <c r="Z60" i="83"/>
  <c r="Z59" i="83"/>
  <c r="Z58" i="83"/>
  <c r="Z57" i="83"/>
  <c r="Z56" i="83"/>
  <c r="Z55" i="83"/>
  <c r="Z54" i="83"/>
  <c r="Z53" i="83"/>
  <c r="Z52" i="83"/>
  <c r="Z51" i="83"/>
  <c r="Z50" i="83"/>
  <c r="Z49" i="83"/>
  <c r="Z48" i="83"/>
  <c r="Z47" i="83"/>
  <c r="Z46" i="83"/>
  <c r="Z45" i="83"/>
  <c r="Z44" i="83"/>
  <c r="Z43" i="83"/>
  <c r="Z42" i="83"/>
  <c r="Z41" i="83"/>
  <c r="Z40" i="83"/>
  <c r="Z39" i="83"/>
  <c r="Z38" i="83"/>
  <c r="Z37" i="83"/>
  <c r="Z36" i="83"/>
  <c r="Z35" i="83"/>
  <c r="Z34" i="83"/>
  <c r="Z33" i="83"/>
  <c r="Z31" i="83"/>
  <c r="Z26" i="83"/>
  <c r="Z25" i="83"/>
  <c r="Z24" i="83"/>
  <c r="Z23" i="83"/>
  <c r="Z22" i="83"/>
  <c r="Z21" i="83"/>
  <c r="Z20" i="83"/>
  <c r="Z19" i="83"/>
  <c r="Z18" i="83"/>
  <c r="Z17" i="83"/>
  <c r="Z16" i="83"/>
  <c r="Z15" i="83"/>
  <c r="Z14" i="83"/>
  <c r="Z140" i="82"/>
  <c r="Z139" i="82"/>
  <c r="Z138" i="82"/>
  <c r="Z137" i="82"/>
  <c r="Z136" i="82"/>
  <c r="Z135" i="82"/>
  <c r="Z134" i="82"/>
  <c r="Z133" i="82"/>
  <c r="Z132" i="82"/>
  <c r="Z131" i="82"/>
  <c r="Z130" i="82"/>
  <c r="Z129" i="82"/>
  <c r="Z128" i="82"/>
  <c r="Z127" i="82"/>
  <c r="Z126" i="82"/>
  <c r="Z125" i="82"/>
  <c r="Z124" i="82"/>
  <c r="Z123" i="82"/>
  <c r="Z122" i="82"/>
  <c r="Z121" i="82"/>
  <c r="Z120" i="82"/>
  <c r="Z119" i="82"/>
  <c r="Z118" i="82"/>
  <c r="Z117" i="82"/>
  <c r="Z116" i="82"/>
  <c r="Z115" i="82"/>
  <c r="Z114" i="82"/>
  <c r="Z113" i="82"/>
  <c r="Z112" i="82"/>
  <c r="Z111" i="82"/>
  <c r="Z110" i="82"/>
  <c r="Z109" i="82"/>
  <c r="Z108" i="82"/>
  <c r="Z107" i="82"/>
  <c r="Z106" i="82"/>
  <c r="Z105" i="82"/>
  <c r="Z104" i="82"/>
  <c r="Z103" i="82"/>
  <c r="Z102" i="82"/>
  <c r="Z101" i="82"/>
  <c r="Z100" i="82"/>
  <c r="Z99" i="82"/>
  <c r="Z98" i="82"/>
  <c r="Z97" i="82"/>
  <c r="Z96" i="82"/>
  <c r="Z95" i="82"/>
  <c r="Z94" i="82"/>
  <c r="Z93" i="82"/>
  <c r="Z92" i="82"/>
  <c r="Z90" i="82"/>
  <c r="Z89" i="82"/>
  <c r="Z88" i="82"/>
  <c r="Z87" i="82"/>
  <c r="Z86" i="82"/>
  <c r="Z85" i="82"/>
  <c r="Z84" i="82"/>
  <c r="Z83" i="82"/>
  <c r="Z82" i="82"/>
  <c r="Z81" i="82"/>
  <c r="Z80" i="82"/>
  <c r="Z79" i="82"/>
  <c r="Z78" i="82"/>
  <c r="Z77" i="82"/>
  <c r="Z76" i="82"/>
  <c r="Z75" i="82"/>
  <c r="Z74" i="82"/>
  <c r="Z73" i="82"/>
  <c r="Z72" i="82"/>
  <c r="Z71" i="82"/>
  <c r="Z70" i="82"/>
  <c r="Z69" i="82"/>
  <c r="Z68" i="82"/>
  <c r="Z67" i="82"/>
  <c r="Z66" i="82"/>
  <c r="Z65" i="82"/>
  <c r="Z64" i="82"/>
  <c r="Z63" i="82"/>
  <c r="Z62" i="82"/>
  <c r="Z61" i="82"/>
  <c r="Z60" i="82"/>
  <c r="Z59" i="82"/>
  <c r="Z58" i="82"/>
  <c r="Z57" i="82"/>
  <c r="Z56" i="82"/>
  <c r="Z55" i="82"/>
  <c r="Z54" i="82"/>
  <c r="Z53" i="82"/>
  <c r="Z52" i="82"/>
  <c r="Z51" i="82"/>
  <c r="Z50" i="82"/>
  <c r="Z49" i="82"/>
  <c r="Z48" i="82"/>
  <c r="Z47" i="82"/>
  <c r="Z46" i="82"/>
  <c r="Z45" i="82"/>
  <c r="Z44" i="82"/>
  <c r="Z43" i="82"/>
  <c r="Z42" i="82"/>
  <c r="Z41" i="82"/>
  <c r="Z40" i="82"/>
  <c r="Z39" i="82"/>
  <c r="Z38" i="82"/>
  <c r="Z37" i="82"/>
  <c r="Z36" i="82"/>
  <c r="Z35" i="82"/>
  <c r="Z34" i="82"/>
  <c r="Z33" i="82"/>
  <c r="Z31" i="82"/>
  <c r="Z26" i="82"/>
  <c r="Z25" i="82"/>
  <c r="Z24" i="82"/>
  <c r="Z23" i="82"/>
  <c r="Z22" i="82"/>
  <c r="Z21" i="82"/>
  <c r="Z20" i="82"/>
  <c r="Z19" i="82"/>
  <c r="Z18" i="82"/>
  <c r="Z17" i="82"/>
  <c r="Z16" i="82"/>
  <c r="Z15" i="82"/>
  <c r="Z14" i="82"/>
  <c r="Z140" i="81"/>
  <c r="Z139" i="81"/>
  <c r="Z138" i="81"/>
  <c r="Z137" i="81"/>
  <c r="Z136" i="81"/>
  <c r="Z135" i="81"/>
  <c r="Z134" i="81"/>
  <c r="Z133" i="81"/>
  <c r="Z132" i="81"/>
  <c r="Z131" i="81"/>
  <c r="Z130" i="81"/>
  <c r="Z129" i="81"/>
  <c r="Z128" i="81"/>
  <c r="Z127" i="81"/>
  <c r="Z126" i="81"/>
  <c r="Z125" i="81"/>
  <c r="Z124" i="81"/>
  <c r="Z123" i="81"/>
  <c r="Z122" i="81"/>
  <c r="Z121" i="81"/>
  <c r="Z120" i="81"/>
  <c r="Z119" i="81"/>
  <c r="Z118" i="81"/>
  <c r="Z117" i="81"/>
  <c r="Z116" i="81"/>
  <c r="Z115" i="81"/>
  <c r="Z114" i="81"/>
  <c r="Z113" i="81"/>
  <c r="Z112" i="81"/>
  <c r="Z111" i="81"/>
  <c r="Z110" i="81"/>
  <c r="Z109" i="81"/>
  <c r="Z108" i="81"/>
  <c r="Z107" i="81"/>
  <c r="Z106" i="81"/>
  <c r="Z105" i="81"/>
  <c r="Z104" i="81"/>
  <c r="Z103" i="81"/>
  <c r="Z102" i="81"/>
  <c r="Z101" i="81"/>
  <c r="Z100" i="81"/>
  <c r="Z99" i="81"/>
  <c r="Z98" i="81"/>
  <c r="Z97" i="81"/>
  <c r="Z96" i="81"/>
  <c r="Z95" i="81"/>
  <c r="Z94" i="81"/>
  <c r="Z93" i="81"/>
  <c r="Z92" i="81"/>
  <c r="Z90" i="81"/>
  <c r="Z89" i="81"/>
  <c r="Z88" i="81"/>
  <c r="Z87" i="81"/>
  <c r="Z86" i="81"/>
  <c r="Z85" i="81"/>
  <c r="Z84" i="81"/>
  <c r="Z83" i="81"/>
  <c r="Z82" i="81"/>
  <c r="Z81" i="81"/>
  <c r="Z80" i="81"/>
  <c r="Z79" i="81"/>
  <c r="Z78" i="81"/>
  <c r="Z77" i="81"/>
  <c r="Z76" i="81"/>
  <c r="Z75" i="81"/>
  <c r="Z74" i="81"/>
  <c r="Z73" i="81"/>
  <c r="Z72" i="81"/>
  <c r="Z71" i="81"/>
  <c r="Z70" i="81"/>
  <c r="Z69" i="81"/>
  <c r="Z68" i="81"/>
  <c r="Z67" i="81"/>
  <c r="Z66" i="81"/>
  <c r="Z65" i="81"/>
  <c r="Z64" i="81"/>
  <c r="Z63" i="81"/>
  <c r="Z62" i="81"/>
  <c r="Z61" i="81"/>
  <c r="Z60" i="81"/>
  <c r="Z59" i="81"/>
  <c r="Z58" i="81"/>
  <c r="Z57" i="81"/>
  <c r="Z56" i="81"/>
  <c r="Z55" i="81"/>
  <c r="Z54" i="81"/>
  <c r="Z53" i="81"/>
  <c r="Z52" i="81"/>
  <c r="Z51" i="81"/>
  <c r="Z50" i="81"/>
  <c r="Z49" i="81"/>
  <c r="Z48" i="81"/>
  <c r="Z47" i="81"/>
  <c r="Z46" i="81"/>
  <c r="Z45" i="81"/>
  <c r="Z44" i="81"/>
  <c r="Z43" i="81"/>
  <c r="Z42" i="81"/>
  <c r="Z41" i="81"/>
  <c r="Z40" i="81"/>
  <c r="Z39" i="81"/>
  <c r="Z38" i="81"/>
  <c r="Z37" i="81"/>
  <c r="Z36" i="81"/>
  <c r="Z35" i="81"/>
  <c r="Z34" i="81"/>
  <c r="Z33" i="81"/>
  <c r="Z31" i="81"/>
  <c r="Z26" i="81"/>
  <c r="Z25" i="81"/>
  <c r="Z24" i="81"/>
  <c r="Z23" i="81"/>
  <c r="Z22" i="81"/>
  <c r="Z21" i="81"/>
  <c r="Z20" i="81"/>
  <c r="Z19" i="81"/>
  <c r="Z18" i="81"/>
  <c r="Z17" i="81"/>
  <c r="Z16" i="81"/>
  <c r="Z15" i="81"/>
  <c r="Z14" i="81"/>
  <c r="Z140" i="80"/>
  <c r="Z139" i="80"/>
  <c r="Z138" i="80"/>
  <c r="Z137" i="80"/>
  <c r="Z136" i="80"/>
  <c r="Z135" i="80"/>
  <c r="Z134" i="80"/>
  <c r="Z133" i="80"/>
  <c r="Z132" i="80"/>
  <c r="Z131" i="80"/>
  <c r="Z130" i="80"/>
  <c r="Z129" i="80"/>
  <c r="Z128" i="80"/>
  <c r="Z127" i="80"/>
  <c r="Z126" i="80"/>
  <c r="Z125" i="80"/>
  <c r="Z124" i="80"/>
  <c r="Z123" i="80"/>
  <c r="Z122" i="80"/>
  <c r="Z121" i="80"/>
  <c r="Z120" i="80"/>
  <c r="Z119" i="80"/>
  <c r="Z118" i="80"/>
  <c r="Z117" i="80"/>
  <c r="Z116" i="80"/>
  <c r="Z115" i="80"/>
  <c r="Z114" i="80"/>
  <c r="Z113" i="80"/>
  <c r="Z112" i="80"/>
  <c r="Z111" i="80"/>
  <c r="Z110" i="80"/>
  <c r="Z109" i="80"/>
  <c r="Z108" i="80"/>
  <c r="Z107" i="80"/>
  <c r="Z106" i="80"/>
  <c r="Z105" i="80"/>
  <c r="Z104" i="80"/>
  <c r="Z103" i="80"/>
  <c r="Z102" i="80"/>
  <c r="Z101" i="80"/>
  <c r="Z100" i="80"/>
  <c r="Z99" i="80"/>
  <c r="Z98" i="80"/>
  <c r="Z97" i="80"/>
  <c r="Z96" i="80"/>
  <c r="Z95" i="80"/>
  <c r="Z94" i="80"/>
  <c r="Z93" i="80"/>
  <c r="Z92" i="80"/>
  <c r="Z90" i="80"/>
  <c r="Z89" i="80"/>
  <c r="Z88" i="80"/>
  <c r="Z87" i="80"/>
  <c r="Z86" i="80"/>
  <c r="Z85" i="80"/>
  <c r="Z84" i="80"/>
  <c r="Z83" i="80"/>
  <c r="Z82" i="80"/>
  <c r="Z81" i="80"/>
  <c r="Z80" i="80"/>
  <c r="Z79" i="80"/>
  <c r="Z78" i="80"/>
  <c r="Z77" i="80"/>
  <c r="Z76" i="80"/>
  <c r="Z75" i="80"/>
  <c r="Z74" i="80"/>
  <c r="Z73" i="80"/>
  <c r="Z72" i="80"/>
  <c r="Z71" i="80"/>
  <c r="Z70" i="80"/>
  <c r="Z69" i="80"/>
  <c r="Z68" i="80"/>
  <c r="Z67" i="80"/>
  <c r="Z66" i="80"/>
  <c r="Z65" i="80"/>
  <c r="Z64" i="80"/>
  <c r="Z63" i="80"/>
  <c r="Z62" i="80"/>
  <c r="Z61" i="80"/>
  <c r="Z60" i="80"/>
  <c r="Z59" i="80"/>
  <c r="Z58" i="80"/>
  <c r="Z57" i="80"/>
  <c r="Z56" i="80"/>
  <c r="Z55" i="80"/>
  <c r="Z54" i="80"/>
  <c r="Z53" i="80"/>
  <c r="Z52" i="80"/>
  <c r="Z51" i="80"/>
  <c r="Z50" i="80"/>
  <c r="Z49" i="80"/>
  <c r="Z48" i="80"/>
  <c r="Z47" i="80"/>
  <c r="Z46" i="80"/>
  <c r="Z45" i="80"/>
  <c r="Z44" i="80"/>
  <c r="Z43" i="80"/>
  <c r="Z42" i="80"/>
  <c r="Z41" i="80"/>
  <c r="Z40" i="80"/>
  <c r="Z39" i="80"/>
  <c r="Z38" i="80"/>
  <c r="Z37" i="80"/>
  <c r="Z36" i="80"/>
  <c r="Z35" i="80"/>
  <c r="Z34" i="80"/>
  <c r="Z33" i="80"/>
  <c r="Z31" i="80"/>
  <c r="Z26" i="80"/>
  <c r="Z25" i="80"/>
  <c r="Z24" i="80"/>
  <c r="Z23" i="80"/>
  <c r="Z22" i="80"/>
  <c r="Z21" i="80"/>
  <c r="Z20" i="80"/>
  <c r="Z19" i="80"/>
  <c r="Z18" i="80"/>
  <c r="Z17" i="80"/>
  <c r="Z16" i="80"/>
  <c r="Z15" i="80"/>
  <c r="Z14" i="80"/>
  <c r="Z140" i="79"/>
  <c r="Z139" i="79"/>
  <c r="Z138" i="79"/>
  <c r="Z137" i="79"/>
  <c r="Z136" i="79"/>
  <c r="Z135" i="79"/>
  <c r="Z134" i="79"/>
  <c r="Z133" i="79"/>
  <c r="Z132" i="79"/>
  <c r="Z131" i="79"/>
  <c r="Z130" i="79"/>
  <c r="Z129" i="79"/>
  <c r="Z128" i="79"/>
  <c r="Z127" i="79"/>
  <c r="Z126" i="79"/>
  <c r="Z125" i="79"/>
  <c r="Z124" i="79"/>
  <c r="Z123" i="79"/>
  <c r="Z122" i="79"/>
  <c r="Z121" i="79"/>
  <c r="Z120" i="79"/>
  <c r="Z119" i="79"/>
  <c r="Z118" i="79"/>
  <c r="Z117" i="79"/>
  <c r="Z116" i="79"/>
  <c r="Z115" i="79"/>
  <c r="Z114" i="79"/>
  <c r="Z113" i="79"/>
  <c r="Z112" i="79"/>
  <c r="Z111" i="79"/>
  <c r="Z110" i="79"/>
  <c r="Z109" i="79"/>
  <c r="Z108" i="79"/>
  <c r="Z107" i="79"/>
  <c r="Z106" i="79"/>
  <c r="Z105" i="79"/>
  <c r="Z104" i="79"/>
  <c r="Z103" i="79"/>
  <c r="Z102" i="79"/>
  <c r="Z101" i="79"/>
  <c r="Z100" i="79"/>
  <c r="Z99" i="79"/>
  <c r="Z98" i="79"/>
  <c r="Z97" i="79"/>
  <c r="Z96" i="79"/>
  <c r="Z95" i="79"/>
  <c r="Z94" i="79"/>
  <c r="Z93" i="79"/>
  <c r="Z92" i="79"/>
  <c r="Z90" i="79"/>
  <c r="Z89" i="79"/>
  <c r="Z88" i="79"/>
  <c r="Z87" i="79"/>
  <c r="Z86" i="79"/>
  <c r="Z85" i="79"/>
  <c r="Z84" i="79"/>
  <c r="Z83" i="79"/>
  <c r="Z82" i="79"/>
  <c r="Z81" i="79"/>
  <c r="Z80" i="79"/>
  <c r="Z79" i="79"/>
  <c r="Z78" i="79"/>
  <c r="Z77" i="79"/>
  <c r="Z76" i="79"/>
  <c r="Z75" i="79"/>
  <c r="Z74" i="79"/>
  <c r="Z73" i="79"/>
  <c r="Z72" i="79"/>
  <c r="Z71" i="79"/>
  <c r="Z70" i="79"/>
  <c r="Z69" i="79"/>
  <c r="Z68" i="79"/>
  <c r="Z67" i="79"/>
  <c r="Z66" i="79"/>
  <c r="Z65" i="79"/>
  <c r="Z64" i="79"/>
  <c r="Z63" i="79"/>
  <c r="Z62" i="79"/>
  <c r="Z61" i="79"/>
  <c r="Z60" i="79"/>
  <c r="Z59" i="79"/>
  <c r="Z58" i="79"/>
  <c r="Z57" i="79"/>
  <c r="Z56" i="79"/>
  <c r="Z55" i="79"/>
  <c r="Z54" i="79"/>
  <c r="Z53" i="79"/>
  <c r="Z52" i="79"/>
  <c r="Z51" i="79"/>
  <c r="Z50" i="79"/>
  <c r="Z49" i="79"/>
  <c r="Z48" i="79"/>
  <c r="Z47" i="79"/>
  <c r="Z46" i="79"/>
  <c r="Z45" i="79"/>
  <c r="Z44" i="79"/>
  <c r="Z43" i="79"/>
  <c r="Z42" i="79"/>
  <c r="Z41" i="79"/>
  <c r="Z40" i="79"/>
  <c r="Z39" i="79"/>
  <c r="Z38" i="79"/>
  <c r="Z37" i="79"/>
  <c r="Z36" i="79"/>
  <c r="Z35" i="79"/>
  <c r="Z34" i="79"/>
  <c r="Z33" i="79"/>
  <c r="Z31" i="79"/>
  <c r="Z26" i="79"/>
  <c r="Z25" i="79"/>
  <c r="Z24" i="79"/>
  <c r="Z23" i="79"/>
  <c r="Z22" i="79"/>
  <c r="Z21" i="79"/>
  <c r="Z20" i="79"/>
  <c r="Z19" i="79"/>
  <c r="Z18" i="79"/>
  <c r="Z17" i="79"/>
  <c r="Z16" i="79"/>
  <c r="Z15" i="79"/>
  <c r="Z14" i="79"/>
  <c r="Z140" i="78"/>
  <c r="Z139" i="78"/>
  <c r="Z138" i="78"/>
  <c r="Z137" i="78"/>
  <c r="Z136" i="78"/>
  <c r="Z135" i="78"/>
  <c r="Z134" i="78"/>
  <c r="Z133" i="78"/>
  <c r="Z132" i="78"/>
  <c r="Z131" i="78"/>
  <c r="Z130" i="78"/>
  <c r="Z129" i="78"/>
  <c r="Z128" i="78"/>
  <c r="Z127" i="78"/>
  <c r="Z126" i="78"/>
  <c r="Z125" i="78"/>
  <c r="Z124" i="78"/>
  <c r="Z123" i="78"/>
  <c r="Z122" i="78"/>
  <c r="Z121" i="78"/>
  <c r="Z120" i="78"/>
  <c r="Z119" i="78"/>
  <c r="Z118" i="78"/>
  <c r="Z117" i="78"/>
  <c r="Z116" i="78"/>
  <c r="Z115" i="78"/>
  <c r="Z114" i="78"/>
  <c r="Z113" i="78"/>
  <c r="Z112" i="78"/>
  <c r="Z111" i="78"/>
  <c r="Z110" i="78"/>
  <c r="Z109" i="78"/>
  <c r="Z108" i="78"/>
  <c r="Z107" i="78"/>
  <c r="Z106" i="78"/>
  <c r="Z105" i="78"/>
  <c r="Z104" i="78"/>
  <c r="Z103" i="78"/>
  <c r="Z102" i="78"/>
  <c r="Z101" i="78"/>
  <c r="Z100" i="78"/>
  <c r="Z99" i="78"/>
  <c r="Z98" i="78"/>
  <c r="Z97" i="78"/>
  <c r="Z96" i="78"/>
  <c r="Z95" i="78"/>
  <c r="Z94" i="78"/>
  <c r="Z93" i="78"/>
  <c r="Z92" i="78"/>
  <c r="Z90" i="78"/>
  <c r="Z89" i="78"/>
  <c r="Z88" i="78"/>
  <c r="Z87" i="78"/>
  <c r="Z86" i="78"/>
  <c r="Z85" i="78"/>
  <c r="Z84" i="78"/>
  <c r="Z83" i="78"/>
  <c r="Z82" i="78"/>
  <c r="Z81" i="78"/>
  <c r="Z80" i="78"/>
  <c r="Z79" i="78"/>
  <c r="Z78" i="78"/>
  <c r="Z77" i="78"/>
  <c r="Z76" i="78"/>
  <c r="Z75" i="78"/>
  <c r="Z74" i="78"/>
  <c r="Z73" i="78"/>
  <c r="Z72" i="78"/>
  <c r="Z71" i="78"/>
  <c r="Z70" i="78"/>
  <c r="Z69" i="78"/>
  <c r="Z68" i="78"/>
  <c r="Z67" i="78"/>
  <c r="Z66" i="78"/>
  <c r="Z65" i="78"/>
  <c r="Z64" i="78"/>
  <c r="Z63" i="78"/>
  <c r="Z62" i="78"/>
  <c r="Z61" i="78"/>
  <c r="Z60" i="78"/>
  <c r="Z59" i="78"/>
  <c r="Z58" i="78"/>
  <c r="Z57" i="78"/>
  <c r="Z56" i="78"/>
  <c r="Z55" i="78"/>
  <c r="Z54" i="78"/>
  <c r="Z53" i="78"/>
  <c r="Z52" i="78"/>
  <c r="Z51" i="78"/>
  <c r="Z50" i="78"/>
  <c r="Z49" i="78"/>
  <c r="Z48" i="78"/>
  <c r="Z47" i="78"/>
  <c r="Z46" i="78"/>
  <c r="Z45" i="78"/>
  <c r="Z44" i="78"/>
  <c r="Z43" i="78"/>
  <c r="Z42" i="78"/>
  <c r="Z41" i="78"/>
  <c r="Z40" i="78"/>
  <c r="Z39" i="78"/>
  <c r="Z38" i="78"/>
  <c r="Z37" i="78"/>
  <c r="Z36" i="78"/>
  <c r="Z35" i="78"/>
  <c r="Z34" i="78"/>
  <c r="Z33" i="78"/>
  <c r="Z31" i="78"/>
  <c r="Z26" i="78"/>
  <c r="Z25" i="78"/>
  <c r="Z24" i="78"/>
  <c r="Z23" i="78"/>
  <c r="Z22" i="78"/>
  <c r="Z21" i="78"/>
  <c r="Z20" i="78"/>
  <c r="Z19" i="78"/>
  <c r="Z18" i="78"/>
  <c r="Z17" i="78"/>
  <c r="Z16" i="78"/>
  <c r="Z15" i="78"/>
  <c r="Z14" i="78"/>
  <c r="Z140" i="77"/>
  <c r="Z139" i="77"/>
  <c r="Z138" i="77"/>
  <c r="Z137" i="77"/>
  <c r="Z136" i="77"/>
  <c r="Z135" i="77"/>
  <c r="Z134" i="77"/>
  <c r="Z133" i="77"/>
  <c r="Z132" i="77"/>
  <c r="Z131" i="77"/>
  <c r="Z130" i="77"/>
  <c r="Z129" i="77"/>
  <c r="Z128" i="77"/>
  <c r="Z127" i="77"/>
  <c r="Z126" i="77"/>
  <c r="Z125" i="77"/>
  <c r="Z124" i="77"/>
  <c r="Z123" i="77"/>
  <c r="Z122" i="77"/>
  <c r="Z121" i="77"/>
  <c r="Z120" i="77"/>
  <c r="Z119" i="77"/>
  <c r="Z118" i="77"/>
  <c r="Z117" i="77"/>
  <c r="Z116" i="77"/>
  <c r="Z115" i="77"/>
  <c r="Z114" i="77"/>
  <c r="Z113" i="77"/>
  <c r="Z112" i="77"/>
  <c r="Z111" i="77"/>
  <c r="Z110" i="77"/>
  <c r="Z109" i="77"/>
  <c r="Z108" i="77"/>
  <c r="Z107" i="77"/>
  <c r="Z106" i="77"/>
  <c r="Z105" i="77"/>
  <c r="Z104" i="77"/>
  <c r="Z103" i="77"/>
  <c r="Z102" i="77"/>
  <c r="Z101" i="77"/>
  <c r="Z100" i="77"/>
  <c r="Z99" i="77"/>
  <c r="Z98" i="77"/>
  <c r="Z97" i="77"/>
  <c r="Z96" i="77"/>
  <c r="Z95" i="77"/>
  <c r="Z94" i="77"/>
  <c r="Z93" i="77"/>
  <c r="Z92" i="77"/>
  <c r="Z90" i="77"/>
  <c r="Z89" i="77"/>
  <c r="Z88" i="77"/>
  <c r="Z87" i="77"/>
  <c r="Z86" i="77"/>
  <c r="Z85" i="77"/>
  <c r="Z84" i="77"/>
  <c r="Z83" i="77"/>
  <c r="Z82" i="77"/>
  <c r="Z81" i="77"/>
  <c r="Z80" i="77"/>
  <c r="Z79" i="77"/>
  <c r="Z78" i="77"/>
  <c r="Z77" i="77"/>
  <c r="Z76" i="77"/>
  <c r="Z75" i="77"/>
  <c r="Z74" i="77"/>
  <c r="Z73" i="77"/>
  <c r="Z72" i="77"/>
  <c r="Z71" i="77"/>
  <c r="Z70" i="77"/>
  <c r="Z69" i="77"/>
  <c r="Z68" i="77"/>
  <c r="Z67" i="77"/>
  <c r="Z66" i="77"/>
  <c r="Z65" i="77"/>
  <c r="Z64" i="77"/>
  <c r="Z63" i="77"/>
  <c r="Z62" i="77"/>
  <c r="Z61" i="77"/>
  <c r="Z60" i="77"/>
  <c r="Z59" i="77"/>
  <c r="Z58" i="77"/>
  <c r="Z57" i="77"/>
  <c r="Z56" i="77"/>
  <c r="Z55" i="77"/>
  <c r="Z54" i="77"/>
  <c r="Z53" i="77"/>
  <c r="Z52" i="77"/>
  <c r="Z51" i="77"/>
  <c r="Z50" i="77"/>
  <c r="Z49" i="77"/>
  <c r="Z48" i="77"/>
  <c r="Z47" i="77"/>
  <c r="Z46" i="77"/>
  <c r="Z45" i="77"/>
  <c r="Z44" i="77"/>
  <c r="Z43" i="77"/>
  <c r="Z42" i="77"/>
  <c r="Z41" i="77"/>
  <c r="Z40" i="77"/>
  <c r="Z39" i="77"/>
  <c r="Z38" i="77"/>
  <c r="Z37" i="77"/>
  <c r="Z36" i="77"/>
  <c r="Z35" i="77"/>
  <c r="Z34" i="77"/>
  <c r="Z33" i="77"/>
  <c r="Z31" i="77"/>
  <c r="Z26" i="77"/>
  <c r="Z25" i="77"/>
  <c r="Z24" i="77"/>
  <c r="Z23" i="77"/>
  <c r="Z22" i="77"/>
  <c r="Z21" i="77"/>
  <c r="Z20" i="77"/>
  <c r="Z19" i="77"/>
  <c r="Z18" i="77"/>
  <c r="Z17" i="77"/>
  <c r="Z16" i="77"/>
  <c r="Z15" i="77"/>
  <c r="Z14" i="77"/>
  <c r="Z140" i="76"/>
  <c r="Z139" i="76"/>
  <c r="Z138" i="76"/>
  <c r="Z137" i="76"/>
  <c r="Z136" i="76"/>
  <c r="Z135" i="76"/>
  <c r="Z134" i="76"/>
  <c r="Z133" i="76"/>
  <c r="Z132" i="76"/>
  <c r="Z131" i="76"/>
  <c r="Z130" i="76"/>
  <c r="Z129" i="76"/>
  <c r="Z128" i="76"/>
  <c r="Z127" i="76"/>
  <c r="Z126" i="76"/>
  <c r="Z125" i="76"/>
  <c r="Z124" i="76"/>
  <c r="Z123" i="76"/>
  <c r="Z122" i="76"/>
  <c r="Z121" i="76"/>
  <c r="Z120" i="76"/>
  <c r="Z119" i="76"/>
  <c r="Z118" i="76"/>
  <c r="Z117" i="76"/>
  <c r="Z116" i="76"/>
  <c r="Z115" i="76"/>
  <c r="Z114" i="76"/>
  <c r="Z113" i="76"/>
  <c r="Z112" i="76"/>
  <c r="Z111" i="76"/>
  <c r="Z110" i="76"/>
  <c r="Z109" i="76"/>
  <c r="Z108" i="76"/>
  <c r="Z107" i="76"/>
  <c r="Z106" i="76"/>
  <c r="Z105" i="76"/>
  <c r="Z104" i="76"/>
  <c r="Z103" i="76"/>
  <c r="Z102" i="76"/>
  <c r="Z101" i="76"/>
  <c r="Z100" i="76"/>
  <c r="Z99" i="76"/>
  <c r="Z98" i="76"/>
  <c r="Z97" i="76"/>
  <c r="Z96" i="76"/>
  <c r="Z95" i="76"/>
  <c r="Z94" i="76"/>
  <c r="Z93" i="76"/>
  <c r="Z92" i="76"/>
  <c r="Z90" i="76"/>
  <c r="Z89" i="76"/>
  <c r="Z88" i="76"/>
  <c r="Z87" i="76"/>
  <c r="Z86" i="76"/>
  <c r="Z85" i="76"/>
  <c r="Z84" i="76"/>
  <c r="Z83" i="76"/>
  <c r="Z82" i="76"/>
  <c r="Z81" i="76"/>
  <c r="Z80" i="76"/>
  <c r="Z79" i="76"/>
  <c r="Z78" i="76"/>
  <c r="Z77" i="76"/>
  <c r="Z76" i="76"/>
  <c r="Z75" i="76"/>
  <c r="Z74" i="76"/>
  <c r="Z73" i="76"/>
  <c r="Z72" i="76"/>
  <c r="Z71" i="76"/>
  <c r="Z70" i="76"/>
  <c r="Z69" i="76"/>
  <c r="Z68" i="76"/>
  <c r="Z67" i="76"/>
  <c r="Z66" i="76"/>
  <c r="Z65" i="76"/>
  <c r="Z64" i="76"/>
  <c r="Z63" i="76"/>
  <c r="Z62" i="76"/>
  <c r="Z61" i="76"/>
  <c r="Z60" i="76"/>
  <c r="Z59" i="76"/>
  <c r="Z58" i="76"/>
  <c r="Z57" i="76"/>
  <c r="Z56" i="76"/>
  <c r="Z55" i="76"/>
  <c r="Z54" i="76"/>
  <c r="Z53" i="76"/>
  <c r="Z52" i="76"/>
  <c r="Z51" i="76"/>
  <c r="Z50" i="76"/>
  <c r="Z49" i="76"/>
  <c r="Z48" i="76"/>
  <c r="Z47" i="76"/>
  <c r="Z46" i="76"/>
  <c r="Z45" i="76"/>
  <c r="Z44" i="76"/>
  <c r="Z43" i="76"/>
  <c r="Z42" i="76"/>
  <c r="Z41" i="76"/>
  <c r="Z40" i="76"/>
  <c r="Z39" i="76"/>
  <c r="Z38" i="76"/>
  <c r="Z37" i="76"/>
  <c r="Z36" i="76"/>
  <c r="Z35" i="76"/>
  <c r="Z34" i="76"/>
  <c r="Z33" i="76"/>
  <c r="Z31" i="76"/>
  <c r="Z26" i="76"/>
  <c r="Z25" i="76"/>
  <c r="Z24" i="76"/>
  <c r="Z23" i="76"/>
  <c r="Z22" i="76"/>
  <c r="Z21" i="76"/>
  <c r="Z20" i="76"/>
  <c r="Z19" i="76"/>
  <c r="Z18" i="76"/>
  <c r="Z17" i="76"/>
  <c r="Z16" i="76"/>
  <c r="Z15" i="76"/>
  <c r="Z14" i="76"/>
  <c r="Z140" i="75"/>
  <c r="Z139" i="75"/>
  <c r="Z138" i="75"/>
  <c r="Z137" i="75"/>
  <c r="Z136" i="75"/>
  <c r="Z135" i="75"/>
  <c r="Z134" i="75"/>
  <c r="Z133" i="75"/>
  <c r="Z132" i="75"/>
  <c r="Z131" i="75"/>
  <c r="Z130" i="75"/>
  <c r="Z129" i="75"/>
  <c r="Z128" i="75"/>
  <c r="Z127" i="75"/>
  <c r="Z126" i="75"/>
  <c r="Z125" i="75"/>
  <c r="Z124" i="75"/>
  <c r="Z123" i="75"/>
  <c r="Z122" i="75"/>
  <c r="Z121" i="75"/>
  <c r="Z120" i="75"/>
  <c r="Z119" i="75"/>
  <c r="Z118" i="75"/>
  <c r="Z117" i="75"/>
  <c r="Z116" i="75"/>
  <c r="Z115" i="75"/>
  <c r="Z114" i="75"/>
  <c r="Z113" i="75"/>
  <c r="Z112" i="75"/>
  <c r="Z111" i="75"/>
  <c r="Z110" i="75"/>
  <c r="Z109" i="75"/>
  <c r="Z108" i="75"/>
  <c r="Z107" i="75"/>
  <c r="Z106" i="75"/>
  <c r="Z105" i="75"/>
  <c r="Z104" i="75"/>
  <c r="Z103" i="75"/>
  <c r="Z102" i="75"/>
  <c r="Z101" i="75"/>
  <c r="Z100" i="75"/>
  <c r="Z99" i="75"/>
  <c r="Z98" i="75"/>
  <c r="Z97" i="75"/>
  <c r="Z96" i="75"/>
  <c r="Z95" i="75"/>
  <c r="Z94" i="75"/>
  <c r="Z93" i="75"/>
  <c r="Z92" i="75"/>
  <c r="Z90" i="75"/>
  <c r="Z89" i="75"/>
  <c r="Z88" i="75"/>
  <c r="Z87" i="75"/>
  <c r="Z86" i="75"/>
  <c r="Z85" i="75"/>
  <c r="Z84" i="75"/>
  <c r="Z83" i="75"/>
  <c r="Z82" i="75"/>
  <c r="Z81" i="75"/>
  <c r="Z80" i="75"/>
  <c r="Z79" i="75"/>
  <c r="Z78" i="75"/>
  <c r="Z77" i="75"/>
  <c r="Z76" i="75"/>
  <c r="Z75" i="75"/>
  <c r="Z74" i="75"/>
  <c r="Z73" i="75"/>
  <c r="Z72" i="75"/>
  <c r="Z71" i="75"/>
  <c r="Z70" i="75"/>
  <c r="Z69" i="75"/>
  <c r="Z68" i="75"/>
  <c r="Z67" i="75"/>
  <c r="Z66" i="75"/>
  <c r="Z65" i="75"/>
  <c r="Z64" i="75"/>
  <c r="Z63" i="75"/>
  <c r="Z62" i="75"/>
  <c r="Z61" i="75"/>
  <c r="Z60" i="75"/>
  <c r="Z59" i="75"/>
  <c r="Z58" i="75"/>
  <c r="Z57" i="75"/>
  <c r="Z56" i="75"/>
  <c r="Z55" i="75"/>
  <c r="Z54" i="75"/>
  <c r="Z53" i="75"/>
  <c r="Z52" i="75"/>
  <c r="Z51" i="75"/>
  <c r="Z50" i="75"/>
  <c r="Z49" i="75"/>
  <c r="Z48" i="75"/>
  <c r="Z47" i="75"/>
  <c r="Z46" i="75"/>
  <c r="Z45" i="75"/>
  <c r="Z44" i="75"/>
  <c r="Z43" i="75"/>
  <c r="Z42" i="75"/>
  <c r="Z41" i="75"/>
  <c r="Z40" i="75"/>
  <c r="Z39" i="75"/>
  <c r="Z38" i="75"/>
  <c r="Z37" i="75"/>
  <c r="Z36" i="75"/>
  <c r="Z35" i="75"/>
  <c r="Z34" i="75"/>
  <c r="Z33" i="75"/>
  <c r="Z31" i="75"/>
  <c r="Z26" i="75"/>
  <c r="Z25" i="75"/>
  <c r="Z24" i="75"/>
  <c r="Z23" i="75"/>
  <c r="Z22" i="75"/>
  <c r="Z21" i="75"/>
  <c r="Z20" i="75"/>
  <c r="Z19" i="75"/>
  <c r="Z18" i="75"/>
  <c r="Z17" i="75"/>
  <c r="Z16" i="75"/>
  <c r="Z15" i="75"/>
  <c r="Z14" i="75"/>
  <c r="Z140" i="74"/>
  <c r="Z139" i="74"/>
  <c r="Z138" i="74"/>
  <c r="Z137" i="74"/>
  <c r="Z136" i="74"/>
  <c r="Z135" i="74"/>
  <c r="Z134" i="74"/>
  <c r="Z133" i="74"/>
  <c r="Z132" i="74"/>
  <c r="Z131" i="74"/>
  <c r="Z130" i="74"/>
  <c r="Z129" i="74"/>
  <c r="Z128" i="74"/>
  <c r="Z127" i="74"/>
  <c r="Z126" i="74"/>
  <c r="Z125" i="74"/>
  <c r="Z124" i="74"/>
  <c r="Z123" i="74"/>
  <c r="Z122" i="74"/>
  <c r="Z121" i="74"/>
  <c r="Z120" i="74"/>
  <c r="Z119" i="74"/>
  <c r="Z118" i="74"/>
  <c r="Z117" i="74"/>
  <c r="Z116" i="74"/>
  <c r="Z115" i="74"/>
  <c r="Z114" i="74"/>
  <c r="Z113" i="74"/>
  <c r="Z112" i="74"/>
  <c r="Z111" i="74"/>
  <c r="Z110" i="74"/>
  <c r="Z109" i="74"/>
  <c r="Z108" i="74"/>
  <c r="Z107" i="74"/>
  <c r="Z106" i="74"/>
  <c r="Z105" i="74"/>
  <c r="Z104" i="74"/>
  <c r="Z103" i="74"/>
  <c r="Z102" i="74"/>
  <c r="Z101" i="74"/>
  <c r="Z100" i="74"/>
  <c r="Z99" i="74"/>
  <c r="Z98" i="74"/>
  <c r="Z97" i="74"/>
  <c r="Z96" i="74"/>
  <c r="Z95" i="74"/>
  <c r="Z94" i="74"/>
  <c r="Z93" i="74"/>
  <c r="Z92" i="74"/>
  <c r="Z90" i="74"/>
  <c r="Z89" i="74"/>
  <c r="Z88" i="74"/>
  <c r="Z87" i="74"/>
  <c r="Z86" i="74"/>
  <c r="Z85" i="74"/>
  <c r="Z84" i="74"/>
  <c r="Z83" i="74"/>
  <c r="Z82" i="74"/>
  <c r="Z81" i="74"/>
  <c r="Z80" i="74"/>
  <c r="Z79" i="74"/>
  <c r="Z78" i="74"/>
  <c r="Z77" i="74"/>
  <c r="Z76" i="74"/>
  <c r="Z75" i="74"/>
  <c r="Z74" i="74"/>
  <c r="Z73" i="74"/>
  <c r="Z72" i="74"/>
  <c r="Z71" i="74"/>
  <c r="Z70" i="74"/>
  <c r="Z69" i="74"/>
  <c r="Z68" i="74"/>
  <c r="Z67" i="74"/>
  <c r="Z66" i="74"/>
  <c r="Z65" i="74"/>
  <c r="Z64" i="74"/>
  <c r="Z63" i="74"/>
  <c r="Z62" i="74"/>
  <c r="Z61" i="74"/>
  <c r="Z60" i="74"/>
  <c r="Z59" i="74"/>
  <c r="Z58" i="74"/>
  <c r="Z57" i="74"/>
  <c r="Z56" i="74"/>
  <c r="Z55" i="74"/>
  <c r="Z54" i="74"/>
  <c r="Z53" i="74"/>
  <c r="Z52" i="74"/>
  <c r="Z51" i="74"/>
  <c r="Z50" i="74"/>
  <c r="Z49" i="74"/>
  <c r="Z48" i="74"/>
  <c r="Z47" i="74"/>
  <c r="Z46" i="74"/>
  <c r="Z45" i="74"/>
  <c r="Z44" i="74"/>
  <c r="Z43" i="74"/>
  <c r="Z42" i="74"/>
  <c r="Z41" i="74"/>
  <c r="Z40" i="74"/>
  <c r="Z39" i="74"/>
  <c r="Z38" i="74"/>
  <c r="Z37" i="74"/>
  <c r="Z36" i="74"/>
  <c r="Z35" i="74"/>
  <c r="Z34" i="74"/>
  <c r="Z33" i="74"/>
  <c r="Z31" i="74"/>
  <c r="Z26" i="74"/>
  <c r="Z25" i="74"/>
  <c r="Z24" i="74"/>
  <c r="Z23" i="74"/>
  <c r="Z22" i="74"/>
  <c r="Z21" i="74"/>
  <c r="Z20" i="74"/>
  <c r="Z19" i="74"/>
  <c r="Z18" i="74"/>
  <c r="Z17" i="74"/>
  <c r="Z16" i="74"/>
  <c r="Z15" i="74"/>
  <c r="Z14" i="74"/>
  <c r="Z140" i="73"/>
  <c r="Z139" i="73"/>
  <c r="Z138" i="73"/>
  <c r="Z137" i="73"/>
  <c r="Z136" i="73"/>
  <c r="Z135" i="73"/>
  <c r="Z134" i="73"/>
  <c r="Z133" i="73"/>
  <c r="Z132" i="73"/>
  <c r="Z131" i="73"/>
  <c r="Z130" i="73"/>
  <c r="Z129" i="73"/>
  <c r="Z128" i="73"/>
  <c r="Z127" i="73"/>
  <c r="Z126" i="73"/>
  <c r="Z125" i="73"/>
  <c r="Z124" i="73"/>
  <c r="Z123" i="73"/>
  <c r="Z122" i="73"/>
  <c r="Z121" i="73"/>
  <c r="Z120" i="73"/>
  <c r="Z119" i="73"/>
  <c r="Z118" i="73"/>
  <c r="Z117" i="73"/>
  <c r="Z116" i="73"/>
  <c r="Z115" i="73"/>
  <c r="Z114" i="73"/>
  <c r="Z113" i="73"/>
  <c r="Z112" i="73"/>
  <c r="Z111" i="73"/>
  <c r="Z110" i="73"/>
  <c r="Z109" i="73"/>
  <c r="Z108" i="73"/>
  <c r="Z107" i="73"/>
  <c r="Z106" i="73"/>
  <c r="Z105" i="73"/>
  <c r="Z104" i="73"/>
  <c r="Z103" i="73"/>
  <c r="Z102" i="73"/>
  <c r="Z101" i="73"/>
  <c r="Z100" i="73"/>
  <c r="Z99" i="73"/>
  <c r="Z98" i="73"/>
  <c r="Z97" i="73"/>
  <c r="Z96" i="73"/>
  <c r="Z95" i="73"/>
  <c r="Z94" i="73"/>
  <c r="Z93" i="73"/>
  <c r="Z92" i="73"/>
  <c r="Z90" i="73"/>
  <c r="Z89" i="73"/>
  <c r="Z88" i="73"/>
  <c r="Z87" i="73"/>
  <c r="Z86" i="73"/>
  <c r="Z85" i="73"/>
  <c r="Z84" i="73"/>
  <c r="Z83" i="73"/>
  <c r="Z82" i="73"/>
  <c r="Z81" i="73"/>
  <c r="Z80" i="73"/>
  <c r="Z79" i="73"/>
  <c r="Z78" i="73"/>
  <c r="Z77" i="73"/>
  <c r="Z76" i="73"/>
  <c r="Z75" i="73"/>
  <c r="Z74" i="73"/>
  <c r="Z73" i="73"/>
  <c r="Z72" i="73"/>
  <c r="Z71" i="73"/>
  <c r="Z70" i="73"/>
  <c r="Z69" i="73"/>
  <c r="Z68" i="73"/>
  <c r="Z67" i="73"/>
  <c r="Z66" i="73"/>
  <c r="Z65" i="73"/>
  <c r="Z64" i="73"/>
  <c r="Z63" i="73"/>
  <c r="Z62" i="73"/>
  <c r="Z61" i="73"/>
  <c r="Z60" i="73"/>
  <c r="Z59" i="73"/>
  <c r="Z58" i="73"/>
  <c r="Z57" i="73"/>
  <c r="Z56" i="73"/>
  <c r="Z55" i="73"/>
  <c r="Z54" i="73"/>
  <c r="Z53" i="73"/>
  <c r="Z52" i="73"/>
  <c r="Z51" i="73"/>
  <c r="Z50" i="73"/>
  <c r="Z49" i="73"/>
  <c r="Z48" i="73"/>
  <c r="Z47" i="73"/>
  <c r="Z46" i="73"/>
  <c r="Z45" i="73"/>
  <c r="Z44" i="73"/>
  <c r="Z43" i="73"/>
  <c r="Z42" i="73"/>
  <c r="Z41" i="73"/>
  <c r="Z40" i="73"/>
  <c r="Z39" i="73"/>
  <c r="Z38" i="73"/>
  <c r="Z37" i="73"/>
  <c r="Z36" i="73"/>
  <c r="Z35" i="73"/>
  <c r="Z34" i="73"/>
  <c r="Z33" i="73"/>
  <c r="Z31" i="73"/>
  <c r="Z26" i="73"/>
  <c r="Z25" i="73"/>
  <c r="Z24" i="73"/>
  <c r="Z23" i="73"/>
  <c r="Z22" i="73"/>
  <c r="Z21" i="73"/>
  <c r="Z20" i="73"/>
  <c r="Z19" i="73"/>
  <c r="Z18" i="73"/>
  <c r="Z17" i="73"/>
  <c r="Z16" i="73"/>
  <c r="Z15" i="73"/>
  <c r="Z14" i="73"/>
  <c r="Z140" i="72"/>
  <c r="Z139" i="72"/>
  <c r="Z138" i="72"/>
  <c r="Z137" i="72"/>
  <c r="Z136" i="72"/>
  <c r="Z135" i="72"/>
  <c r="Z134" i="72"/>
  <c r="Z133" i="72"/>
  <c r="Z132" i="72"/>
  <c r="Z131" i="72"/>
  <c r="Z130" i="72"/>
  <c r="Z129" i="72"/>
  <c r="Z128" i="72"/>
  <c r="Z127" i="72"/>
  <c r="Z126" i="72"/>
  <c r="Z125" i="72"/>
  <c r="Z124" i="72"/>
  <c r="Z123" i="72"/>
  <c r="Z122" i="72"/>
  <c r="Z121" i="72"/>
  <c r="Z120" i="72"/>
  <c r="Z119" i="72"/>
  <c r="Z118" i="72"/>
  <c r="Z117" i="72"/>
  <c r="Z116" i="72"/>
  <c r="Z115" i="72"/>
  <c r="Z114" i="72"/>
  <c r="Z113" i="72"/>
  <c r="Z112" i="72"/>
  <c r="Z111" i="72"/>
  <c r="Z110" i="72"/>
  <c r="Z109" i="72"/>
  <c r="Z108" i="72"/>
  <c r="Z107" i="72"/>
  <c r="Z106" i="72"/>
  <c r="Z105" i="72"/>
  <c r="Z104" i="72"/>
  <c r="Z103" i="72"/>
  <c r="Z102" i="72"/>
  <c r="Z101" i="72"/>
  <c r="Z100" i="72"/>
  <c r="Z99" i="72"/>
  <c r="Z98" i="72"/>
  <c r="Z97" i="72"/>
  <c r="Z96" i="72"/>
  <c r="Z95" i="72"/>
  <c r="Z94" i="72"/>
  <c r="Z93" i="72"/>
  <c r="Z92" i="72"/>
  <c r="Z90" i="72"/>
  <c r="Z89" i="72"/>
  <c r="Z88" i="72"/>
  <c r="Z87" i="72"/>
  <c r="Z86" i="72"/>
  <c r="Z85" i="72"/>
  <c r="Z84" i="72"/>
  <c r="Z83" i="72"/>
  <c r="Z82" i="72"/>
  <c r="Z81" i="72"/>
  <c r="Z80" i="72"/>
  <c r="Z79" i="72"/>
  <c r="Z78" i="72"/>
  <c r="Z77" i="72"/>
  <c r="Z76" i="72"/>
  <c r="Z75" i="72"/>
  <c r="Z74" i="72"/>
  <c r="Z73" i="72"/>
  <c r="Z72" i="72"/>
  <c r="Z71" i="72"/>
  <c r="Z70" i="72"/>
  <c r="Z69" i="72"/>
  <c r="Z68" i="72"/>
  <c r="Z67" i="72"/>
  <c r="Z66" i="72"/>
  <c r="Z65" i="72"/>
  <c r="Z64" i="72"/>
  <c r="Z63" i="72"/>
  <c r="Z62" i="72"/>
  <c r="Z61" i="72"/>
  <c r="Z60" i="72"/>
  <c r="Z59" i="72"/>
  <c r="Z58" i="72"/>
  <c r="Z57" i="72"/>
  <c r="Z56" i="72"/>
  <c r="Z55" i="72"/>
  <c r="Z54" i="72"/>
  <c r="Z53" i="72"/>
  <c r="Z52" i="72"/>
  <c r="Z51" i="72"/>
  <c r="Z50" i="72"/>
  <c r="Z49" i="72"/>
  <c r="Z48" i="72"/>
  <c r="Z47" i="72"/>
  <c r="Z46" i="72"/>
  <c r="Z45" i="72"/>
  <c r="Z44" i="72"/>
  <c r="Z43" i="72"/>
  <c r="Z42" i="72"/>
  <c r="Z41" i="72"/>
  <c r="Z40" i="72"/>
  <c r="Z39" i="72"/>
  <c r="Z38" i="72"/>
  <c r="Z37" i="72"/>
  <c r="Z36" i="72"/>
  <c r="Z35" i="72"/>
  <c r="Z34" i="72"/>
  <c r="Z33" i="72"/>
  <c r="Z31" i="72"/>
  <c r="Z26" i="72"/>
  <c r="Z25" i="72"/>
  <c r="Z24" i="72"/>
  <c r="Z23" i="72"/>
  <c r="Z22" i="72"/>
  <c r="Z21" i="72"/>
  <c r="Z20" i="72"/>
  <c r="Z19" i="72"/>
  <c r="Z18" i="72"/>
  <c r="Z17" i="72"/>
  <c r="Z16" i="72"/>
  <c r="Z15" i="72"/>
  <c r="Z14" i="72"/>
  <c r="Z140" i="57"/>
  <c r="Z139" i="57"/>
  <c r="Z138" i="57"/>
  <c r="Z137" i="57"/>
  <c r="Z136" i="57"/>
  <c r="Z135" i="57"/>
  <c r="Z134" i="57"/>
  <c r="Z133" i="57"/>
  <c r="Z132" i="57"/>
  <c r="Z131" i="57"/>
  <c r="Z130" i="57"/>
  <c r="Z129" i="57"/>
  <c r="Z128" i="57"/>
  <c r="Z127" i="57"/>
  <c r="Z126" i="57"/>
  <c r="Z125" i="57"/>
  <c r="Z124" i="57"/>
  <c r="Z123" i="57"/>
  <c r="Z122" i="57"/>
  <c r="Z121" i="57"/>
  <c r="Z120" i="57"/>
  <c r="Z119" i="57"/>
  <c r="Z118" i="57"/>
  <c r="Z117" i="57"/>
  <c r="Z116" i="57"/>
  <c r="Z115" i="57"/>
  <c r="Z114" i="57"/>
  <c r="Z113" i="57"/>
  <c r="Z112" i="57"/>
  <c r="Z111" i="57"/>
  <c r="Z110" i="57"/>
  <c r="Z109" i="57"/>
  <c r="Z108" i="57"/>
  <c r="Z107" i="57"/>
  <c r="Z106" i="57"/>
  <c r="Z105" i="57"/>
  <c r="Z104" i="57"/>
  <c r="Z103" i="57"/>
  <c r="Z102" i="57"/>
  <c r="Z101" i="57"/>
  <c r="Z100" i="57"/>
  <c r="Z99" i="57"/>
  <c r="Z98" i="57"/>
  <c r="Z97" i="57"/>
  <c r="Z96" i="57"/>
  <c r="Z95" i="57"/>
  <c r="Z94" i="57"/>
  <c r="Z93" i="57"/>
  <c r="Z92" i="57"/>
  <c r="Z90" i="57"/>
  <c r="Z89" i="57"/>
  <c r="Z88" i="57"/>
  <c r="Z87" i="57"/>
  <c r="Z86" i="57"/>
  <c r="Z85" i="57"/>
  <c r="Z84" i="57"/>
  <c r="Z83" i="57"/>
  <c r="Z82" i="57"/>
  <c r="Z81" i="57"/>
  <c r="Z80" i="57"/>
  <c r="Z79" i="57"/>
  <c r="Z78" i="57"/>
  <c r="Z77" i="57"/>
  <c r="Z76" i="57"/>
  <c r="Z75" i="57"/>
  <c r="Z74" i="57"/>
  <c r="Z73" i="57"/>
  <c r="Z72" i="57"/>
  <c r="Z71" i="57"/>
  <c r="Z70" i="57"/>
  <c r="Z69" i="57"/>
  <c r="Z68" i="57"/>
  <c r="Z67" i="57"/>
  <c r="Z66" i="57"/>
  <c r="Z65" i="57"/>
  <c r="Z64" i="57"/>
  <c r="Z63" i="57"/>
  <c r="Z62" i="57"/>
  <c r="Z61" i="57"/>
  <c r="Z60" i="57"/>
  <c r="Z59" i="57"/>
  <c r="Z58" i="57"/>
  <c r="Z57" i="57"/>
  <c r="Z56" i="57"/>
  <c r="Z55" i="57"/>
  <c r="Z54" i="57"/>
  <c r="Z53" i="57"/>
  <c r="Z52" i="57"/>
  <c r="Z51" i="57"/>
  <c r="Z50" i="57"/>
  <c r="Z49" i="57"/>
  <c r="Z48" i="57"/>
  <c r="Z47" i="57"/>
  <c r="Z46" i="57"/>
  <c r="Z45" i="57"/>
  <c r="Z44" i="57"/>
  <c r="Z43" i="57"/>
  <c r="Z42" i="57"/>
  <c r="Z41" i="57"/>
  <c r="Z40" i="57"/>
  <c r="Z39" i="57"/>
  <c r="Z38" i="57"/>
  <c r="Z37" i="57"/>
  <c r="Z36" i="57"/>
  <c r="Z35" i="57"/>
  <c r="Z34" i="57"/>
  <c r="Z33" i="57"/>
  <c r="Z31" i="57"/>
  <c r="Z26" i="57"/>
  <c r="Z25" i="57"/>
  <c r="Z24" i="57"/>
  <c r="Z23" i="57"/>
  <c r="Z22" i="57"/>
  <c r="Z21" i="57"/>
  <c r="Z20" i="57"/>
  <c r="Z19" i="57"/>
  <c r="Z18" i="57"/>
  <c r="Z17" i="57"/>
  <c r="Z16" i="57"/>
  <c r="Z15" i="57"/>
  <c r="Z14" i="57"/>
  <c r="Y140" i="101"/>
  <c r="Y139" i="101"/>
  <c r="Y138" i="101"/>
  <c r="Y137" i="101"/>
  <c r="Y136" i="101"/>
  <c r="Y135" i="101"/>
  <c r="Y134" i="101"/>
  <c r="Y133" i="101"/>
  <c r="Y132" i="101"/>
  <c r="Y131" i="101"/>
  <c r="Y130" i="101"/>
  <c r="Y129" i="101"/>
  <c r="Y128" i="101"/>
  <c r="Y127" i="101"/>
  <c r="Y126" i="101"/>
  <c r="Y125" i="101"/>
  <c r="Y124" i="101"/>
  <c r="Y123" i="101"/>
  <c r="Y122" i="101"/>
  <c r="Y121" i="101"/>
  <c r="Y120" i="101"/>
  <c r="Y119" i="101"/>
  <c r="Y118" i="101"/>
  <c r="Y117" i="101"/>
  <c r="Y116" i="101"/>
  <c r="Y115" i="101"/>
  <c r="Y114" i="101"/>
  <c r="Y113" i="101"/>
  <c r="Y112" i="101"/>
  <c r="Y111" i="101"/>
  <c r="Y110" i="101"/>
  <c r="Y109" i="101"/>
  <c r="Y108" i="101"/>
  <c r="Y107" i="101"/>
  <c r="Y106" i="101"/>
  <c r="Y105" i="101"/>
  <c r="Y104" i="101"/>
  <c r="Y103" i="101"/>
  <c r="Y102" i="101"/>
  <c r="Y101" i="101"/>
  <c r="Y100" i="101"/>
  <c r="Y99" i="101"/>
  <c r="Y98" i="101"/>
  <c r="Y97" i="101"/>
  <c r="Y96" i="101"/>
  <c r="Y95" i="101"/>
  <c r="Y94" i="101"/>
  <c r="Y93" i="101"/>
  <c r="Y92" i="101"/>
  <c r="Y90" i="101"/>
  <c r="Y89" i="101"/>
  <c r="Y88" i="101"/>
  <c r="Y87" i="101"/>
  <c r="Y86" i="101"/>
  <c r="Y85" i="101"/>
  <c r="Y84" i="101"/>
  <c r="Y83" i="101"/>
  <c r="Y82" i="101"/>
  <c r="Y81" i="101"/>
  <c r="Y80" i="101"/>
  <c r="Y79" i="101"/>
  <c r="Y78" i="101"/>
  <c r="Y77" i="101"/>
  <c r="Y76" i="101"/>
  <c r="Y75" i="101"/>
  <c r="Y74" i="101"/>
  <c r="Y73" i="101"/>
  <c r="Y72" i="101"/>
  <c r="Y71" i="101"/>
  <c r="Y70" i="101"/>
  <c r="Y69" i="101"/>
  <c r="Y68" i="101"/>
  <c r="Y67" i="101"/>
  <c r="Y66" i="101"/>
  <c r="Y65" i="101"/>
  <c r="Y64" i="101"/>
  <c r="Y63" i="101"/>
  <c r="Y62" i="101"/>
  <c r="Y61" i="101"/>
  <c r="Y60" i="101"/>
  <c r="Y59" i="101"/>
  <c r="Y58" i="101"/>
  <c r="Y57" i="101"/>
  <c r="Y56" i="101"/>
  <c r="Y55" i="101"/>
  <c r="Y54" i="101"/>
  <c r="Y53" i="101"/>
  <c r="Y52" i="101"/>
  <c r="Y51" i="101"/>
  <c r="Y50" i="101"/>
  <c r="Y49" i="101"/>
  <c r="Y48" i="101"/>
  <c r="Y47" i="101"/>
  <c r="Y46" i="101"/>
  <c r="Y45" i="101"/>
  <c r="Y44" i="101"/>
  <c r="Y43" i="101"/>
  <c r="Y42" i="101"/>
  <c r="Y41" i="101"/>
  <c r="Y40" i="101"/>
  <c r="Y39" i="101"/>
  <c r="Y38" i="101"/>
  <c r="Y37" i="101"/>
  <c r="Y36" i="101"/>
  <c r="Y35" i="101"/>
  <c r="Y34" i="101"/>
  <c r="Y33" i="101"/>
  <c r="Y31" i="101"/>
  <c r="Y26" i="101"/>
  <c r="Y25" i="101"/>
  <c r="Y24" i="101"/>
  <c r="Y23" i="101"/>
  <c r="Y22" i="101"/>
  <c r="Y21" i="101"/>
  <c r="Y20" i="101"/>
  <c r="Y19" i="101"/>
  <c r="Y18" i="101"/>
  <c r="Y17" i="101"/>
  <c r="Y16" i="101"/>
  <c r="Y15" i="101"/>
  <c r="Y14" i="101"/>
  <c r="Y140" i="100"/>
  <c r="Y139" i="100"/>
  <c r="Y138" i="100"/>
  <c r="Y137" i="100"/>
  <c r="Y136" i="100"/>
  <c r="Y135" i="100"/>
  <c r="Y134" i="100"/>
  <c r="Y133" i="100"/>
  <c r="Y132" i="100"/>
  <c r="Y131" i="100"/>
  <c r="Y130" i="100"/>
  <c r="Y129" i="100"/>
  <c r="Y128" i="100"/>
  <c r="Y127" i="100"/>
  <c r="Y126" i="100"/>
  <c r="Y125" i="100"/>
  <c r="Y124" i="100"/>
  <c r="Y123" i="100"/>
  <c r="Y122" i="100"/>
  <c r="Y121" i="100"/>
  <c r="Y120" i="100"/>
  <c r="Y119" i="100"/>
  <c r="Y118" i="100"/>
  <c r="Y117" i="100"/>
  <c r="Y116" i="100"/>
  <c r="Y115" i="100"/>
  <c r="Y114" i="100"/>
  <c r="Y113" i="100"/>
  <c r="Y112" i="100"/>
  <c r="Y111" i="100"/>
  <c r="Y110" i="100"/>
  <c r="Y109" i="100"/>
  <c r="Y108" i="100"/>
  <c r="Y107" i="100"/>
  <c r="Y106" i="100"/>
  <c r="Y105" i="100"/>
  <c r="Y104" i="100"/>
  <c r="Y103" i="100"/>
  <c r="Y102" i="100"/>
  <c r="Y101" i="100"/>
  <c r="Y100" i="100"/>
  <c r="Y99" i="100"/>
  <c r="Y98" i="100"/>
  <c r="Y97" i="100"/>
  <c r="Y96" i="100"/>
  <c r="Y95" i="100"/>
  <c r="Y94" i="100"/>
  <c r="Y93" i="100"/>
  <c r="Y92" i="100"/>
  <c r="Y90" i="100"/>
  <c r="Y89" i="100"/>
  <c r="Y88" i="100"/>
  <c r="Y87" i="100"/>
  <c r="Y86" i="100"/>
  <c r="Y85" i="100"/>
  <c r="Y84" i="100"/>
  <c r="Y83" i="100"/>
  <c r="Y82" i="100"/>
  <c r="Y81" i="100"/>
  <c r="Y80" i="100"/>
  <c r="Y79" i="100"/>
  <c r="Y78" i="100"/>
  <c r="Y77" i="100"/>
  <c r="Y76" i="100"/>
  <c r="Y75" i="100"/>
  <c r="Y74" i="100"/>
  <c r="Y73" i="100"/>
  <c r="Y72" i="100"/>
  <c r="Y71" i="100"/>
  <c r="Y70" i="100"/>
  <c r="Y69" i="100"/>
  <c r="Y68" i="100"/>
  <c r="Y67" i="100"/>
  <c r="Y66" i="100"/>
  <c r="Y65" i="100"/>
  <c r="Y64" i="100"/>
  <c r="Y63" i="100"/>
  <c r="Y62" i="100"/>
  <c r="Y61" i="100"/>
  <c r="Y60" i="100"/>
  <c r="Y59" i="100"/>
  <c r="Y58" i="100"/>
  <c r="Y57" i="100"/>
  <c r="Y56" i="100"/>
  <c r="Y55" i="100"/>
  <c r="Y54" i="100"/>
  <c r="Y53" i="100"/>
  <c r="Y52" i="100"/>
  <c r="Y51" i="100"/>
  <c r="Y50" i="100"/>
  <c r="Y49" i="100"/>
  <c r="Y48" i="100"/>
  <c r="Y47" i="100"/>
  <c r="Y46" i="100"/>
  <c r="Y45" i="100"/>
  <c r="Y44" i="100"/>
  <c r="Y43" i="100"/>
  <c r="Y42" i="100"/>
  <c r="Y41" i="100"/>
  <c r="Y40" i="100"/>
  <c r="Y39" i="100"/>
  <c r="Y38" i="100"/>
  <c r="Y37" i="100"/>
  <c r="Y36" i="100"/>
  <c r="Y35" i="100"/>
  <c r="Y34" i="100"/>
  <c r="Y33" i="100"/>
  <c r="Y31" i="100"/>
  <c r="Y26" i="100"/>
  <c r="Y25" i="100"/>
  <c r="Y24" i="100"/>
  <c r="Y23" i="100"/>
  <c r="Y22" i="100"/>
  <c r="Y21" i="100"/>
  <c r="Y20" i="100"/>
  <c r="Y19" i="100"/>
  <c r="Y18" i="100"/>
  <c r="Y17" i="100"/>
  <c r="Y16" i="100"/>
  <c r="Y15" i="100"/>
  <c r="Y14" i="100"/>
  <c r="Y140" i="99"/>
  <c r="Y139" i="99"/>
  <c r="Y138" i="99"/>
  <c r="Y137" i="99"/>
  <c r="Y136" i="99"/>
  <c r="Y135" i="99"/>
  <c r="Y134" i="99"/>
  <c r="Y133" i="99"/>
  <c r="Y132" i="99"/>
  <c r="Y131" i="99"/>
  <c r="Y130" i="99"/>
  <c r="Y129" i="99"/>
  <c r="Y128" i="99"/>
  <c r="Y127" i="99"/>
  <c r="Y126" i="99"/>
  <c r="Y125" i="99"/>
  <c r="Y124" i="99"/>
  <c r="Y123" i="99"/>
  <c r="Y122" i="99"/>
  <c r="Y121" i="99"/>
  <c r="Y120" i="99"/>
  <c r="Y119" i="99"/>
  <c r="Y118" i="99"/>
  <c r="Y117" i="99"/>
  <c r="Y116" i="99"/>
  <c r="Y115" i="99"/>
  <c r="Y114" i="99"/>
  <c r="Y113" i="99"/>
  <c r="Y112" i="99"/>
  <c r="Y111" i="99"/>
  <c r="Y110" i="99"/>
  <c r="Y109" i="99"/>
  <c r="Y108" i="99"/>
  <c r="Y107" i="99"/>
  <c r="Y106" i="99"/>
  <c r="Y105" i="99"/>
  <c r="Y104" i="99"/>
  <c r="Y103" i="99"/>
  <c r="Y102" i="99"/>
  <c r="Y101" i="99"/>
  <c r="Y100" i="99"/>
  <c r="Y99" i="99"/>
  <c r="Y98" i="99"/>
  <c r="Y97" i="99"/>
  <c r="Y96" i="99"/>
  <c r="Y95" i="99"/>
  <c r="Y94" i="99"/>
  <c r="Y93" i="99"/>
  <c r="Y92" i="99"/>
  <c r="Y90" i="99"/>
  <c r="Y89" i="99"/>
  <c r="Y88" i="99"/>
  <c r="Y87" i="99"/>
  <c r="Y86" i="99"/>
  <c r="Y85" i="99"/>
  <c r="Y84" i="99"/>
  <c r="Y83" i="99"/>
  <c r="Y82" i="99"/>
  <c r="Y81" i="99"/>
  <c r="Y80" i="99"/>
  <c r="Y79" i="99"/>
  <c r="Y78" i="99"/>
  <c r="Y77" i="99"/>
  <c r="Y76" i="99"/>
  <c r="Y75" i="99"/>
  <c r="Y74" i="99"/>
  <c r="Y73" i="99"/>
  <c r="Y72" i="99"/>
  <c r="Y71" i="99"/>
  <c r="Y70" i="99"/>
  <c r="Y69" i="99"/>
  <c r="Y68" i="99"/>
  <c r="Y67" i="99"/>
  <c r="Y66" i="99"/>
  <c r="Y65" i="99"/>
  <c r="Y64" i="99"/>
  <c r="Y63" i="99"/>
  <c r="Y62" i="99"/>
  <c r="Y61" i="99"/>
  <c r="Y60" i="99"/>
  <c r="Y59" i="99"/>
  <c r="Y58" i="99"/>
  <c r="Y57" i="99"/>
  <c r="Y56" i="99"/>
  <c r="Y55" i="99"/>
  <c r="Y54" i="99"/>
  <c r="Y53" i="99"/>
  <c r="Y52" i="99"/>
  <c r="Y51" i="99"/>
  <c r="Y50" i="99"/>
  <c r="Y49" i="99"/>
  <c r="Y48" i="99"/>
  <c r="Y47" i="99"/>
  <c r="Y46" i="99"/>
  <c r="Y45" i="99"/>
  <c r="Y44" i="99"/>
  <c r="Y43" i="99"/>
  <c r="Y42" i="99"/>
  <c r="Y41" i="99"/>
  <c r="Y40" i="99"/>
  <c r="Y39" i="99"/>
  <c r="Y38" i="99"/>
  <c r="Y37" i="99"/>
  <c r="Y36" i="99"/>
  <c r="Y35" i="99"/>
  <c r="Y34" i="99"/>
  <c r="Y33" i="99"/>
  <c r="Y31" i="99"/>
  <c r="Y26" i="99"/>
  <c r="Y25" i="99"/>
  <c r="Y24" i="99"/>
  <c r="Y23" i="99"/>
  <c r="Y22" i="99"/>
  <c r="Y21" i="99"/>
  <c r="Y20" i="99"/>
  <c r="Y19" i="99"/>
  <c r="Y18" i="99"/>
  <c r="Y17" i="99"/>
  <c r="Y16" i="99"/>
  <c r="Y15" i="99"/>
  <c r="Y14" i="99"/>
  <c r="Y140" i="98"/>
  <c r="Y139" i="98"/>
  <c r="Y138" i="98"/>
  <c r="Y137" i="98"/>
  <c r="Y136" i="98"/>
  <c r="Y135" i="98"/>
  <c r="Y134" i="98"/>
  <c r="Y133" i="98"/>
  <c r="Y132" i="98"/>
  <c r="Y131" i="98"/>
  <c r="Y130" i="98"/>
  <c r="Y129" i="98"/>
  <c r="Y128" i="98"/>
  <c r="Y127" i="98"/>
  <c r="Y126" i="98"/>
  <c r="Y125" i="98"/>
  <c r="Y124" i="98"/>
  <c r="Y123" i="98"/>
  <c r="Y122" i="98"/>
  <c r="Y121" i="98"/>
  <c r="Y120" i="98"/>
  <c r="Y119" i="98"/>
  <c r="Y118" i="98"/>
  <c r="Y117" i="98"/>
  <c r="Y116" i="98"/>
  <c r="Y115" i="98"/>
  <c r="Y114" i="98"/>
  <c r="Y113" i="98"/>
  <c r="Y112" i="98"/>
  <c r="Y111" i="98"/>
  <c r="Y110" i="98"/>
  <c r="Y109" i="98"/>
  <c r="Y108" i="98"/>
  <c r="Y107" i="98"/>
  <c r="Y106" i="98"/>
  <c r="Y105" i="98"/>
  <c r="Y104" i="98"/>
  <c r="Y103" i="98"/>
  <c r="Y102" i="98"/>
  <c r="Y101" i="98"/>
  <c r="Y100" i="98"/>
  <c r="Y99" i="98"/>
  <c r="Y98" i="98"/>
  <c r="Y97" i="98"/>
  <c r="Y96" i="98"/>
  <c r="Y95" i="98"/>
  <c r="Y94" i="98"/>
  <c r="Y93" i="98"/>
  <c r="Y92" i="98"/>
  <c r="Y90" i="98"/>
  <c r="Y89" i="98"/>
  <c r="Y88" i="98"/>
  <c r="Y87" i="98"/>
  <c r="Y86" i="98"/>
  <c r="Y85" i="98"/>
  <c r="Y84" i="98"/>
  <c r="Y83" i="98"/>
  <c r="Y82" i="98"/>
  <c r="Y81" i="98"/>
  <c r="Y80" i="98"/>
  <c r="Y79" i="98"/>
  <c r="Y78" i="98"/>
  <c r="Y77" i="98"/>
  <c r="Y76" i="98"/>
  <c r="Y75" i="98"/>
  <c r="Y74" i="98"/>
  <c r="Y73" i="98"/>
  <c r="Y72" i="98"/>
  <c r="Y71" i="98"/>
  <c r="Y70" i="98"/>
  <c r="Y69" i="98"/>
  <c r="Y68" i="98"/>
  <c r="Y67" i="98"/>
  <c r="Y66" i="98"/>
  <c r="Y65" i="98"/>
  <c r="Y64" i="98"/>
  <c r="Y63" i="98"/>
  <c r="Y62" i="98"/>
  <c r="Y61" i="98"/>
  <c r="Y60" i="98"/>
  <c r="Y59" i="98"/>
  <c r="Y58" i="98"/>
  <c r="Y57" i="98"/>
  <c r="Y56" i="98"/>
  <c r="Y55" i="98"/>
  <c r="Y54" i="98"/>
  <c r="Y53" i="98"/>
  <c r="Y52" i="98"/>
  <c r="Y51" i="98"/>
  <c r="Y50" i="98"/>
  <c r="Y49" i="98"/>
  <c r="Y48" i="98"/>
  <c r="Y47" i="98"/>
  <c r="Y46" i="98"/>
  <c r="Y45" i="98"/>
  <c r="Y44" i="98"/>
  <c r="Y43" i="98"/>
  <c r="Y42" i="98"/>
  <c r="Y41" i="98"/>
  <c r="Y40" i="98"/>
  <c r="Y39" i="98"/>
  <c r="Y38" i="98"/>
  <c r="Y37" i="98"/>
  <c r="Y36" i="98"/>
  <c r="Y35" i="98"/>
  <c r="Y34" i="98"/>
  <c r="Y33" i="98"/>
  <c r="Y31" i="98"/>
  <c r="Y26" i="98"/>
  <c r="Y25" i="98"/>
  <c r="Y24" i="98"/>
  <c r="Y23" i="98"/>
  <c r="Y22" i="98"/>
  <c r="Y21" i="98"/>
  <c r="Y20" i="98"/>
  <c r="Y19" i="98"/>
  <c r="Y18" i="98"/>
  <c r="Y17" i="98"/>
  <c r="Y16" i="98"/>
  <c r="Y15" i="98"/>
  <c r="Y14" i="98"/>
  <c r="Y140" i="97"/>
  <c r="Y139" i="97"/>
  <c r="Y138" i="97"/>
  <c r="Y137" i="97"/>
  <c r="Y136" i="97"/>
  <c r="Y135" i="97"/>
  <c r="Y134" i="97"/>
  <c r="Y133" i="97"/>
  <c r="Y132" i="97"/>
  <c r="Y131" i="97"/>
  <c r="Y130" i="97"/>
  <c r="Y129" i="97"/>
  <c r="Y128" i="97"/>
  <c r="Y127" i="97"/>
  <c r="Y126" i="97"/>
  <c r="Y125" i="97"/>
  <c r="Y124" i="97"/>
  <c r="Y123" i="97"/>
  <c r="Y122" i="97"/>
  <c r="Y121" i="97"/>
  <c r="Y120" i="97"/>
  <c r="Y119" i="97"/>
  <c r="Y118" i="97"/>
  <c r="Y117" i="97"/>
  <c r="Y116" i="97"/>
  <c r="Y115" i="97"/>
  <c r="Y114" i="97"/>
  <c r="Y113" i="97"/>
  <c r="Y112" i="97"/>
  <c r="Y111" i="97"/>
  <c r="Y110" i="97"/>
  <c r="Y109" i="97"/>
  <c r="Y108" i="97"/>
  <c r="Y107" i="97"/>
  <c r="Y106" i="97"/>
  <c r="Y105" i="97"/>
  <c r="Y104" i="97"/>
  <c r="Y103" i="97"/>
  <c r="Y102" i="97"/>
  <c r="Y101" i="97"/>
  <c r="Y100" i="97"/>
  <c r="Y99" i="97"/>
  <c r="Y98" i="97"/>
  <c r="Y97" i="97"/>
  <c r="Y96" i="97"/>
  <c r="Y95" i="97"/>
  <c r="Y94" i="97"/>
  <c r="Y93" i="97"/>
  <c r="Y92" i="97"/>
  <c r="Y90" i="97"/>
  <c r="Y89" i="97"/>
  <c r="Y88" i="97"/>
  <c r="Y87" i="97"/>
  <c r="Y86" i="97"/>
  <c r="Y85" i="97"/>
  <c r="Y84" i="97"/>
  <c r="Y83" i="97"/>
  <c r="Y82" i="97"/>
  <c r="Y81" i="97"/>
  <c r="Y80" i="97"/>
  <c r="Y79" i="97"/>
  <c r="Y78" i="97"/>
  <c r="Y77" i="97"/>
  <c r="Y76" i="97"/>
  <c r="Y75" i="97"/>
  <c r="Y74" i="97"/>
  <c r="Y73" i="97"/>
  <c r="Y72" i="97"/>
  <c r="Y71" i="97"/>
  <c r="Y70" i="97"/>
  <c r="Y69" i="97"/>
  <c r="Y68" i="97"/>
  <c r="Y67" i="97"/>
  <c r="Y66" i="97"/>
  <c r="Y65" i="97"/>
  <c r="Y64" i="97"/>
  <c r="Y63" i="97"/>
  <c r="Y62" i="97"/>
  <c r="Y61" i="97"/>
  <c r="Y60" i="97"/>
  <c r="Y59" i="97"/>
  <c r="Y58" i="97"/>
  <c r="Y57" i="97"/>
  <c r="Y56" i="97"/>
  <c r="Y55" i="97"/>
  <c r="Y54" i="97"/>
  <c r="Y53" i="97"/>
  <c r="Y52" i="97"/>
  <c r="Y51" i="97"/>
  <c r="Y50" i="97"/>
  <c r="Y49" i="97"/>
  <c r="Y48" i="97"/>
  <c r="Y47" i="97"/>
  <c r="Y46" i="97"/>
  <c r="Y45" i="97"/>
  <c r="Y44" i="97"/>
  <c r="Y43" i="97"/>
  <c r="Y42" i="97"/>
  <c r="Y41" i="97"/>
  <c r="Y40" i="97"/>
  <c r="Y39" i="97"/>
  <c r="Y38" i="97"/>
  <c r="Y37" i="97"/>
  <c r="Y36" i="97"/>
  <c r="Y35" i="97"/>
  <c r="Y34" i="97"/>
  <c r="Y33" i="97"/>
  <c r="Y31" i="97"/>
  <c r="Y26" i="97"/>
  <c r="Y25" i="97"/>
  <c r="Y24" i="97"/>
  <c r="Y23" i="97"/>
  <c r="Y22" i="97"/>
  <c r="Y21" i="97"/>
  <c r="Y20" i="97"/>
  <c r="Y19" i="97"/>
  <c r="Y18" i="97"/>
  <c r="Y17" i="97"/>
  <c r="Y16" i="97"/>
  <c r="Y15" i="97"/>
  <c r="Y14" i="97"/>
  <c r="Y140" i="96"/>
  <c r="Y139" i="96"/>
  <c r="Y138" i="96"/>
  <c r="Y137" i="96"/>
  <c r="Y136" i="96"/>
  <c r="Y135" i="96"/>
  <c r="Y134" i="96"/>
  <c r="Y133" i="96"/>
  <c r="Y132" i="96"/>
  <c r="Y131" i="96"/>
  <c r="Y130" i="96"/>
  <c r="Y129" i="96"/>
  <c r="Y128" i="96"/>
  <c r="Y127" i="96"/>
  <c r="Y126" i="96"/>
  <c r="Y125" i="96"/>
  <c r="Y124" i="96"/>
  <c r="Y123" i="96"/>
  <c r="Y122" i="96"/>
  <c r="Y121" i="96"/>
  <c r="Y120" i="96"/>
  <c r="Y119" i="96"/>
  <c r="Y118" i="96"/>
  <c r="Y117" i="96"/>
  <c r="Y116" i="96"/>
  <c r="Y115" i="96"/>
  <c r="Y114" i="96"/>
  <c r="Y113" i="96"/>
  <c r="Y112" i="96"/>
  <c r="Y111" i="96"/>
  <c r="Y110" i="96"/>
  <c r="Y109" i="96"/>
  <c r="Y108" i="96"/>
  <c r="Y107" i="96"/>
  <c r="Y106" i="96"/>
  <c r="Y105" i="96"/>
  <c r="Y104" i="96"/>
  <c r="Y103" i="96"/>
  <c r="Y102" i="96"/>
  <c r="Y101" i="96"/>
  <c r="Y100" i="96"/>
  <c r="Y99" i="96"/>
  <c r="Y98" i="96"/>
  <c r="Y97" i="96"/>
  <c r="Y96" i="96"/>
  <c r="Y95" i="96"/>
  <c r="Y94" i="96"/>
  <c r="Y93" i="96"/>
  <c r="Y92" i="96"/>
  <c r="Y90" i="96"/>
  <c r="Y89" i="96"/>
  <c r="Y88" i="96"/>
  <c r="Y87" i="96"/>
  <c r="Y86" i="96"/>
  <c r="Y85" i="96"/>
  <c r="Y84" i="96"/>
  <c r="Y83" i="96"/>
  <c r="Y82" i="96"/>
  <c r="Y81" i="96"/>
  <c r="Y80" i="96"/>
  <c r="Y79" i="96"/>
  <c r="Y78" i="96"/>
  <c r="Y77" i="96"/>
  <c r="Y76" i="96"/>
  <c r="Y75" i="96"/>
  <c r="Y74" i="96"/>
  <c r="Y73" i="96"/>
  <c r="Y72" i="96"/>
  <c r="Y71" i="96"/>
  <c r="Y70" i="96"/>
  <c r="Y69" i="96"/>
  <c r="Y68" i="96"/>
  <c r="Y67" i="96"/>
  <c r="Y66" i="96"/>
  <c r="Y65" i="96"/>
  <c r="Y64" i="96"/>
  <c r="Y63" i="96"/>
  <c r="Y62" i="96"/>
  <c r="Y61" i="96"/>
  <c r="Y60" i="96"/>
  <c r="Y59" i="96"/>
  <c r="Y58" i="96"/>
  <c r="Y57" i="96"/>
  <c r="Y56" i="96"/>
  <c r="Y55" i="96"/>
  <c r="Y54" i="96"/>
  <c r="Y53" i="96"/>
  <c r="Y52" i="96"/>
  <c r="Y51" i="96"/>
  <c r="Y50" i="96"/>
  <c r="Y49" i="96"/>
  <c r="Y48" i="96"/>
  <c r="Y47" i="96"/>
  <c r="Y46" i="96"/>
  <c r="Y45" i="96"/>
  <c r="Y44" i="96"/>
  <c r="Y43" i="96"/>
  <c r="Y42" i="96"/>
  <c r="Y41" i="96"/>
  <c r="Y40" i="96"/>
  <c r="Y39" i="96"/>
  <c r="Y38" i="96"/>
  <c r="Y37" i="96"/>
  <c r="Y36" i="96"/>
  <c r="Y35" i="96"/>
  <c r="Y34" i="96"/>
  <c r="Y33" i="96"/>
  <c r="Y31" i="96"/>
  <c r="Y26" i="96"/>
  <c r="Y25" i="96"/>
  <c r="Y24" i="96"/>
  <c r="Y23" i="96"/>
  <c r="Y22" i="96"/>
  <c r="Y21" i="96"/>
  <c r="Y20" i="96"/>
  <c r="Y19" i="96"/>
  <c r="Y18" i="96"/>
  <c r="Y17" i="96"/>
  <c r="Y16" i="96"/>
  <c r="Y15" i="96"/>
  <c r="Y14" i="96"/>
  <c r="Y140" i="95"/>
  <c r="Y139" i="95"/>
  <c r="Y138" i="95"/>
  <c r="Y137" i="95"/>
  <c r="Y136" i="95"/>
  <c r="Y135" i="95"/>
  <c r="Y134" i="95"/>
  <c r="Y133" i="95"/>
  <c r="Y132" i="95"/>
  <c r="Y131" i="95"/>
  <c r="Y130" i="95"/>
  <c r="Y129" i="95"/>
  <c r="Y128" i="95"/>
  <c r="Y127" i="95"/>
  <c r="Y126" i="95"/>
  <c r="Y125" i="95"/>
  <c r="Y124" i="95"/>
  <c r="Y123" i="95"/>
  <c r="Y122" i="95"/>
  <c r="Y121" i="95"/>
  <c r="Y120" i="95"/>
  <c r="Y119" i="95"/>
  <c r="Y118" i="95"/>
  <c r="Y117" i="95"/>
  <c r="Y116" i="95"/>
  <c r="Y115" i="95"/>
  <c r="Y114" i="95"/>
  <c r="Y113" i="95"/>
  <c r="Y112" i="95"/>
  <c r="Y111" i="95"/>
  <c r="Y110" i="95"/>
  <c r="Y109" i="95"/>
  <c r="Y108" i="95"/>
  <c r="Y107" i="95"/>
  <c r="Y106" i="95"/>
  <c r="Y105" i="95"/>
  <c r="Y104" i="95"/>
  <c r="Y103" i="95"/>
  <c r="Y102" i="95"/>
  <c r="Y101" i="95"/>
  <c r="Y100" i="95"/>
  <c r="Y99" i="95"/>
  <c r="Y98" i="95"/>
  <c r="Y97" i="95"/>
  <c r="Y96" i="95"/>
  <c r="Y95" i="95"/>
  <c r="Y94" i="95"/>
  <c r="Y93" i="95"/>
  <c r="Y92" i="95"/>
  <c r="Y90" i="95"/>
  <c r="Y89" i="95"/>
  <c r="Y88" i="95"/>
  <c r="Y87" i="95"/>
  <c r="Y86" i="95"/>
  <c r="Y85" i="95"/>
  <c r="Y84" i="95"/>
  <c r="Y83" i="95"/>
  <c r="Y82" i="95"/>
  <c r="Y81" i="95"/>
  <c r="Y80" i="95"/>
  <c r="Y79" i="95"/>
  <c r="Y78" i="95"/>
  <c r="Y77" i="95"/>
  <c r="Y76" i="95"/>
  <c r="Y75" i="95"/>
  <c r="Y74" i="95"/>
  <c r="Y73" i="95"/>
  <c r="Y72" i="95"/>
  <c r="Y71" i="95"/>
  <c r="Y70" i="95"/>
  <c r="Y69" i="95"/>
  <c r="Y68" i="95"/>
  <c r="Y67" i="95"/>
  <c r="Y66" i="95"/>
  <c r="Y65" i="95"/>
  <c r="Y64" i="95"/>
  <c r="Y63" i="95"/>
  <c r="Y62" i="95"/>
  <c r="Y61" i="95"/>
  <c r="Y60" i="95"/>
  <c r="Y59" i="95"/>
  <c r="Y58" i="95"/>
  <c r="Y57" i="95"/>
  <c r="Y56" i="95"/>
  <c r="Y55" i="95"/>
  <c r="Y54" i="95"/>
  <c r="Y53" i="95"/>
  <c r="Y52" i="95"/>
  <c r="Y51" i="95"/>
  <c r="Y50" i="95"/>
  <c r="Y49" i="95"/>
  <c r="Y48" i="95"/>
  <c r="Y47" i="95"/>
  <c r="Y46" i="95"/>
  <c r="Y45" i="95"/>
  <c r="Y44" i="95"/>
  <c r="Y43" i="95"/>
  <c r="Y42" i="95"/>
  <c r="Y41" i="95"/>
  <c r="Y40" i="95"/>
  <c r="Y39" i="95"/>
  <c r="Y38" i="95"/>
  <c r="Y37" i="95"/>
  <c r="Y36" i="95"/>
  <c r="Y35" i="95"/>
  <c r="Y34" i="95"/>
  <c r="Y33" i="95"/>
  <c r="Y31" i="95"/>
  <c r="Y26" i="95"/>
  <c r="Y25" i="95"/>
  <c r="Y24" i="95"/>
  <c r="Y23" i="95"/>
  <c r="Y22" i="95"/>
  <c r="Y21" i="95"/>
  <c r="Y20" i="95"/>
  <c r="Y19" i="95"/>
  <c r="Y18" i="95"/>
  <c r="Y17" i="95"/>
  <c r="Y16" i="95"/>
  <c r="Y15" i="95"/>
  <c r="Y14" i="95"/>
  <c r="Y140" i="94"/>
  <c r="Y139" i="94"/>
  <c r="Y138" i="94"/>
  <c r="Y137" i="94"/>
  <c r="Y136" i="94"/>
  <c r="Y135" i="94"/>
  <c r="Y134" i="94"/>
  <c r="Y133" i="94"/>
  <c r="Y132" i="94"/>
  <c r="Y131" i="94"/>
  <c r="Y130" i="94"/>
  <c r="Y129" i="94"/>
  <c r="Y128" i="94"/>
  <c r="Y127" i="94"/>
  <c r="Y126" i="94"/>
  <c r="Y125" i="94"/>
  <c r="Y124" i="94"/>
  <c r="Y123" i="94"/>
  <c r="Y122" i="94"/>
  <c r="Y121" i="94"/>
  <c r="Y120" i="94"/>
  <c r="Y119" i="94"/>
  <c r="Y118" i="94"/>
  <c r="Y117" i="94"/>
  <c r="Y116" i="94"/>
  <c r="Y115" i="94"/>
  <c r="Y114" i="94"/>
  <c r="Y113" i="94"/>
  <c r="Y112" i="94"/>
  <c r="Y111" i="94"/>
  <c r="Y110" i="94"/>
  <c r="Y109" i="94"/>
  <c r="Y108" i="94"/>
  <c r="Y107" i="94"/>
  <c r="Y106" i="94"/>
  <c r="Y105" i="94"/>
  <c r="Y104" i="94"/>
  <c r="Y103" i="94"/>
  <c r="Y102" i="94"/>
  <c r="Y101" i="94"/>
  <c r="Y100" i="94"/>
  <c r="Y99" i="94"/>
  <c r="Y98" i="94"/>
  <c r="Y97" i="94"/>
  <c r="Y96" i="94"/>
  <c r="Y95" i="94"/>
  <c r="Y94" i="94"/>
  <c r="Y93" i="94"/>
  <c r="Y92" i="94"/>
  <c r="Y90" i="94"/>
  <c r="Y89" i="94"/>
  <c r="Y88" i="94"/>
  <c r="Y87" i="94"/>
  <c r="Y86" i="94"/>
  <c r="Y85" i="94"/>
  <c r="Y84" i="94"/>
  <c r="Y83" i="94"/>
  <c r="Y82" i="94"/>
  <c r="Y81" i="94"/>
  <c r="Y80" i="94"/>
  <c r="Y79" i="94"/>
  <c r="Y78" i="94"/>
  <c r="Y77" i="94"/>
  <c r="Y76" i="94"/>
  <c r="Y75" i="94"/>
  <c r="Y74" i="94"/>
  <c r="Y73" i="94"/>
  <c r="Y72" i="94"/>
  <c r="Y71" i="94"/>
  <c r="Y70" i="94"/>
  <c r="Y69" i="94"/>
  <c r="Y68" i="94"/>
  <c r="Y67" i="94"/>
  <c r="Y66" i="94"/>
  <c r="Y65" i="94"/>
  <c r="Y64" i="94"/>
  <c r="Y63" i="94"/>
  <c r="Y62" i="94"/>
  <c r="Y61" i="94"/>
  <c r="Y60" i="94"/>
  <c r="Y59" i="94"/>
  <c r="Y58" i="94"/>
  <c r="Y57" i="94"/>
  <c r="Y56" i="94"/>
  <c r="Y55" i="94"/>
  <c r="Y54" i="94"/>
  <c r="Y53" i="94"/>
  <c r="Y52" i="94"/>
  <c r="Y51" i="94"/>
  <c r="Y50" i="94"/>
  <c r="Y49" i="94"/>
  <c r="Y48" i="94"/>
  <c r="Y47" i="94"/>
  <c r="Y46" i="94"/>
  <c r="Y45" i="94"/>
  <c r="Y44" i="94"/>
  <c r="Y43" i="94"/>
  <c r="Y42" i="94"/>
  <c r="Y41" i="94"/>
  <c r="Y40" i="94"/>
  <c r="Y39" i="94"/>
  <c r="Y38" i="94"/>
  <c r="Y37" i="94"/>
  <c r="Y36" i="94"/>
  <c r="Y35" i="94"/>
  <c r="Y34" i="94"/>
  <c r="Y33" i="94"/>
  <c r="Y31" i="94"/>
  <c r="Y26" i="94"/>
  <c r="Y25" i="94"/>
  <c r="Y24" i="94"/>
  <c r="Y23" i="94"/>
  <c r="Y22" i="94"/>
  <c r="Y21" i="94"/>
  <c r="Y20" i="94"/>
  <c r="Y19" i="94"/>
  <c r="Y18" i="94"/>
  <c r="Y17" i="94"/>
  <c r="Y16" i="94"/>
  <c r="Y15" i="94"/>
  <c r="Y14" i="94"/>
  <c r="Y140" i="93"/>
  <c r="Y139" i="93"/>
  <c r="Y138" i="93"/>
  <c r="Y137" i="93"/>
  <c r="Y136" i="93"/>
  <c r="Y135" i="93"/>
  <c r="Y134" i="93"/>
  <c r="Y133" i="93"/>
  <c r="Y132" i="93"/>
  <c r="Y131" i="93"/>
  <c r="Y130" i="93"/>
  <c r="Y129" i="93"/>
  <c r="Y128" i="93"/>
  <c r="Y127" i="93"/>
  <c r="Y126" i="93"/>
  <c r="Y125" i="93"/>
  <c r="Y124" i="93"/>
  <c r="Y123" i="93"/>
  <c r="Y122" i="93"/>
  <c r="Y121" i="93"/>
  <c r="Y120" i="93"/>
  <c r="Y119" i="93"/>
  <c r="Y118" i="93"/>
  <c r="Y117" i="93"/>
  <c r="Y116" i="93"/>
  <c r="Y115" i="93"/>
  <c r="Y114" i="93"/>
  <c r="Y113" i="93"/>
  <c r="Y112" i="93"/>
  <c r="Y111" i="93"/>
  <c r="Y110" i="93"/>
  <c r="Y109" i="93"/>
  <c r="Y108" i="93"/>
  <c r="Y107" i="93"/>
  <c r="Y106" i="93"/>
  <c r="Y105" i="93"/>
  <c r="Y104" i="93"/>
  <c r="Y103" i="93"/>
  <c r="Y102" i="93"/>
  <c r="Y101" i="93"/>
  <c r="Y100" i="93"/>
  <c r="Y99" i="93"/>
  <c r="Y98" i="93"/>
  <c r="Y97" i="93"/>
  <c r="Y96" i="93"/>
  <c r="Y95" i="93"/>
  <c r="Y94" i="93"/>
  <c r="Y93" i="93"/>
  <c r="Y92" i="93"/>
  <c r="Y90" i="93"/>
  <c r="Y89" i="93"/>
  <c r="Y88" i="93"/>
  <c r="Y87" i="93"/>
  <c r="Y86" i="93"/>
  <c r="Y85" i="93"/>
  <c r="Y84" i="93"/>
  <c r="Y83" i="93"/>
  <c r="Y82" i="93"/>
  <c r="Y81" i="93"/>
  <c r="Y80" i="93"/>
  <c r="Y79" i="93"/>
  <c r="Y78" i="93"/>
  <c r="Y77" i="93"/>
  <c r="Y76" i="93"/>
  <c r="Y75" i="93"/>
  <c r="Y74" i="93"/>
  <c r="Y73" i="93"/>
  <c r="Y72" i="93"/>
  <c r="Y71" i="93"/>
  <c r="Y70" i="93"/>
  <c r="Y69" i="93"/>
  <c r="Y68" i="93"/>
  <c r="Y67" i="93"/>
  <c r="Y66" i="93"/>
  <c r="Y65" i="93"/>
  <c r="Y64" i="93"/>
  <c r="Y63" i="93"/>
  <c r="Y62" i="93"/>
  <c r="Y61" i="93"/>
  <c r="Y60" i="93"/>
  <c r="Y59" i="93"/>
  <c r="Y58" i="93"/>
  <c r="Y57" i="93"/>
  <c r="Y56" i="93"/>
  <c r="Y55" i="93"/>
  <c r="Y54" i="93"/>
  <c r="Y53" i="93"/>
  <c r="Y52" i="93"/>
  <c r="Y51" i="93"/>
  <c r="Y50" i="93"/>
  <c r="Y49" i="93"/>
  <c r="Y48" i="93"/>
  <c r="Y47" i="93"/>
  <c r="Y46" i="93"/>
  <c r="Y45" i="93"/>
  <c r="Y44" i="93"/>
  <c r="Y43" i="93"/>
  <c r="Y42" i="93"/>
  <c r="Y41" i="93"/>
  <c r="Y40" i="93"/>
  <c r="Y39" i="93"/>
  <c r="Y38" i="93"/>
  <c r="Y37" i="93"/>
  <c r="Y36" i="93"/>
  <c r="Y35" i="93"/>
  <c r="Y34" i="93"/>
  <c r="Y33" i="93"/>
  <c r="Y31" i="93"/>
  <c r="Y26" i="93"/>
  <c r="Y25" i="93"/>
  <c r="Y24" i="93"/>
  <c r="Y23" i="93"/>
  <c r="Y22" i="93"/>
  <c r="Y21" i="93"/>
  <c r="Y20" i="93"/>
  <c r="Y19" i="93"/>
  <c r="Y18" i="93"/>
  <c r="Y17" i="93"/>
  <c r="Y16" i="93"/>
  <c r="Y15" i="93"/>
  <c r="Y14" i="93"/>
  <c r="Y140" i="92"/>
  <c r="Y139" i="92"/>
  <c r="Y138" i="92"/>
  <c r="Y137" i="92"/>
  <c r="Y136" i="92"/>
  <c r="Y135" i="92"/>
  <c r="Y134" i="92"/>
  <c r="Y133" i="92"/>
  <c r="Y132" i="92"/>
  <c r="Y131" i="92"/>
  <c r="Y130" i="92"/>
  <c r="Y129" i="92"/>
  <c r="Y128" i="92"/>
  <c r="Y127" i="92"/>
  <c r="Y126" i="92"/>
  <c r="Y125" i="92"/>
  <c r="Y124" i="92"/>
  <c r="Y123" i="92"/>
  <c r="Y122" i="92"/>
  <c r="Y121" i="92"/>
  <c r="Y120" i="92"/>
  <c r="Y119" i="92"/>
  <c r="Y118" i="92"/>
  <c r="Y117" i="92"/>
  <c r="Y116" i="92"/>
  <c r="Y115" i="92"/>
  <c r="Y114" i="92"/>
  <c r="Y113" i="92"/>
  <c r="Y112" i="92"/>
  <c r="Y111" i="92"/>
  <c r="Y110" i="92"/>
  <c r="Y109" i="92"/>
  <c r="Y108" i="92"/>
  <c r="Y107" i="92"/>
  <c r="Y106" i="92"/>
  <c r="Y105" i="92"/>
  <c r="Y104" i="92"/>
  <c r="Y103" i="92"/>
  <c r="Y102" i="92"/>
  <c r="Y101" i="92"/>
  <c r="Y100" i="92"/>
  <c r="Y99" i="92"/>
  <c r="Y98" i="92"/>
  <c r="Y97" i="92"/>
  <c r="Y96" i="92"/>
  <c r="Y95" i="92"/>
  <c r="Y94" i="92"/>
  <c r="Y93" i="92"/>
  <c r="Y92" i="92"/>
  <c r="Y90" i="92"/>
  <c r="Y89" i="92"/>
  <c r="Y88" i="92"/>
  <c r="Y87" i="92"/>
  <c r="Y86" i="92"/>
  <c r="Y85" i="92"/>
  <c r="Y84" i="92"/>
  <c r="Y83" i="92"/>
  <c r="Y82" i="92"/>
  <c r="Y81" i="92"/>
  <c r="Y80" i="92"/>
  <c r="Y79" i="92"/>
  <c r="Y78" i="92"/>
  <c r="Y77" i="92"/>
  <c r="Y76" i="92"/>
  <c r="Y75" i="92"/>
  <c r="Y74" i="92"/>
  <c r="Y73" i="92"/>
  <c r="Y72" i="92"/>
  <c r="Y71" i="92"/>
  <c r="Y70" i="92"/>
  <c r="Y69" i="92"/>
  <c r="Y68" i="92"/>
  <c r="Y67" i="92"/>
  <c r="Y66" i="92"/>
  <c r="Y65" i="92"/>
  <c r="Y64" i="92"/>
  <c r="Y63" i="92"/>
  <c r="Y62" i="92"/>
  <c r="Y61" i="92"/>
  <c r="Y60" i="92"/>
  <c r="Y59" i="92"/>
  <c r="Y58" i="92"/>
  <c r="Y57" i="92"/>
  <c r="Y56" i="92"/>
  <c r="Y55" i="92"/>
  <c r="Y54" i="92"/>
  <c r="Y53" i="92"/>
  <c r="Y52" i="92"/>
  <c r="Y51" i="92"/>
  <c r="Y50" i="92"/>
  <c r="Y49" i="92"/>
  <c r="Y48" i="92"/>
  <c r="Y47" i="92"/>
  <c r="Y46" i="92"/>
  <c r="Y45" i="92"/>
  <c r="Y44" i="92"/>
  <c r="Y43" i="92"/>
  <c r="Y42" i="92"/>
  <c r="Y41" i="92"/>
  <c r="Y40" i="92"/>
  <c r="Y39" i="92"/>
  <c r="Y38" i="92"/>
  <c r="Y37" i="92"/>
  <c r="Y36" i="92"/>
  <c r="Y35" i="92"/>
  <c r="Y34" i="92"/>
  <c r="Y33" i="92"/>
  <c r="Y31" i="92"/>
  <c r="Y26" i="92"/>
  <c r="Y25" i="92"/>
  <c r="Y24" i="92"/>
  <c r="Y23" i="92"/>
  <c r="Y22" i="92"/>
  <c r="Y21" i="92"/>
  <c r="Y20" i="92"/>
  <c r="Y19" i="92"/>
  <c r="Y18" i="92"/>
  <c r="Y17" i="92"/>
  <c r="Y16" i="92"/>
  <c r="Y15" i="92"/>
  <c r="Y14" i="92"/>
  <c r="Y140" i="91"/>
  <c r="Y139" i="91"/>
  <c r="Y138" i="91"/>
  <c r="Y137" i="91"/>
  <c r="Y136" i="91"/>
  <c r="Y135" i="91"/>
  <c r="Y134" i="91"/>
  <c r="Y133" i="91"/>
  <c r="Y132" i="91"/>
  <c r="Y131" i="91"/>
  <c r="Y130" i="91"/>
  <c r="Y129" i="91"/>
  <c r="Y128" i="91"/>
  <c r="Y127" i="91"/>
  <c r="Y126" i="91"/>
  <c r="Y125" i="91"/>
  <c r="Y124" i="91"/>
  <c r="Y123" i="91"/>
  <c r="Y122" i="91"/>
  <c r="Y121" i="91"/>
  <c r="Y120" i="91"/>
  <c r="Y119" i="91"/>
  <c r="Y118" i="91"/>
  <c r="Y117" i="91"/>
  <c r="Y116" i="91"/>
  <c r="Y115" i="91"/>
  <c r="Y114" i="91"/>
  <c r="Y113" i="91"/>
  <c r="Y112" i="91"/>
  <c r="Y111" i="91"/>
  <c r="Y110" i="91"/>
  <c r="Y109" i="91"/>
  <c r="Y108" i="91"/>
  <c r="Y107" i="91"/>
  <c r="Y106" i="91"/>
  <c r="Y105" i="91"/>
  <c r="Y104" i="91"/>
  <c r="Y103" i="91"/>
  <c r="Y102" i="91"/>
  <c r="Y101" i="91"/>
  <c r="Y100" i="91"/>
  <c r="Y99" i="91"/>
  <c r="Y98" i="91"/>
  <c r="Y97" i="91"/>
  <c r="Y96" i="91"/>
  <c r="Y95" i="91"/>
  <c r="Y94" i="91"/>
  <c r="Y93" i="91"/>
  <c r="Y92" i="91"/>
  <c r="Y90" i="91"/>
  <c r="Y89" i="91"/>
  <c r="Y88" i="91"/>
  <c r="Y87" i="91"/>
  <c r="Y86" i="91"/>
  <c r="Y85" i="91"/>
  <c r="Y84" i="91"/>
  <c r="Y83" i="91"/>
  <c r="Y82" i="91"/>
  <c r="Y81" i="91"/>
  <c r="Y80" i="91"/>
  <c r="Y79" i="91"/>
  <c r="Y78" i="91"/>
  <c r="Y77" i="91"/>
  <c r="Y76" i="91"/>
  <c r="Y75" i="91"/>
  <c r="Y74" i="91"/>
  <c r="Y73" i="91"/>
  <c r="Y72" i="91"/>
  <c r="Y71" i="91"/>
  <c r="Y70" i="91"/>
  <c r="Y69" i="91"/>
  <c r="Y68" i="91"/>
  <c r="Y67" i="91"/>
  <c r="Y66" i="91"/>
  <c r="Y65" i="91"/>
  <c r="Y64" i="91"/>
  <c r="Y63" i="91"/>
  <c r="Y62" i="91"/>
  <c r="Y61" i="91"/>
  <c r="Y60" i="91"/>
  <c r="Y59" i="91"/>
  <c r="Y58" i="91"/>
  <c r="Y57" i="91"/>
  <c r="Y56" i="91"/>
  <c r="Y55" i="91"/>
  <c r="Y54" i="91"/>
  <c r="Y53" i="91"/>
  <c r="Y52" i="91"/>
  <c r="Y51" i="91"/>
  <c r="Y50" i="91"/>
  <c r="Y49" i="91"/>
  <c r="Y48" i="91"/>
  <c r="Y47" i="91"/>
  <c r="Y46" i="91"/>
  <c r="Y45" i="91"/>
  <c r="Y44" i="91"/>
  <c r="Y43" i="91"/>
  <c r="Y42" i="91"/>
  <c r="Y41" i="91"/>
  <c r="Y40" i="91"/>
  <c r="Y39" i="91"/>
  <c r="Y38" i="91"/>
  <c r="Y37" i="91"/>
  <c r="Y36" i="91"/>
  <c r="Y35" i="91"/>
  <c r="Y34" i="91"/>
  <c r="Y33" i="91"/>
  <c r="Y31" i="91"/>
  <c r="Y26" i="91"/>
  <c r="Y25" i="91"/>
  <c r="Y24" i="91"/>
  <c r="Y23" i="91"/>
  <c r="Y22" i="91"/>
  <c r="Y21" i="91"/>
  <c r="Y20" i="91"/>
  <c r="Y19" i="91"/>
  <c r="Y18" i="91"/>
  <c r="Y17" i="91"/>
  <c r="Y16" i="91"/>
  <c r="Y15" i="91"/>
  <c r="Y14" i="91"/>
  <c r="Y140" i="90"/>
  <c r="Y139" i="90"/>
  <c r="Y138" i="90"/>
  <c r="Y137" i="90"/>
  <c r="Y136" i="90"/>
  <c r="Y135" i="90"/>
  <c r="Y134" i="90"/>
  <c r="Y133" i="90"/>
  <c r="Y132" i="90"/>
  <c r="Y131" i="90"/>
  <c r="Y130" i="90"/>
  <c r="Y129" i="90"/>
  <c r="Y128" i="90"/>
  <c r="Y127" i="90"/>
  <c r="Y126" i="90"/>
  <c r="Y125" i="90"/>
  <c r="Y124" i="90"/>
  <c r="Y123" i="90"/>
  <c r="Y122" i="90"/>
  <c r="Y121" i="90"/>
  <c r="Y120" i="90"/>
  <c r="Y119" i="90"/>
  <c r="Y118" i="90"/>
  <c r="Y117" i="90"/>
  <c r="Y116" i="90"/>
  <c r="Y115" i="90"/>
  <c r="Y114" i="90"/>
  <c r="Y113" i="90"/>
  <c r="Y112" i="90"/>
  <c r="Y111" i="90"/>
  <c r="Y110" i="90"/>
  <c r="Y109" i="90"/>
  <c r="Y108" i="90"/>
  <c r="Y107" i="90"/>
  <c r="Y106" i="90"/>
  <c r="Y105" i="90"/>
  <c r="Y104" i="90"/>
  <c r="Y103" i="90"/>
  <c r="Y102" i="90"/>
  <c r="Y101" i="90"/>
  <c r="Y100" i="90"/>
  <c r="Y99" i="90"/>
  <c r="Y98" i="90"/>
  <c r="Y97" i="90"/>
  <c r="Y96" i="90"/>
  <c r="Y95" i="90"/>
  <c r="Y94" i="90"/>
  <c r="Y93" i="90"/>
  <c r="Y92" i="90"/>
  <c r="Y90" i="90"/>
  <c r="Y89" i="90"/>
  <c r="Y88" i="90"/>
  <c r="Y87" i="90"/>
  <c r="Y86" i="90"/>
  <c r="Y85" i="90"/>
  <c r="Y84" i="90"/>
  <c r="Y83" i="90"/>
  <c r="Y82" i="90"/>
  <c r="Y81" i="90"/>
  <c r="Y80" i="90"/>
  <c r="Y79" i="90"/>
  <c r="Y78" i="90"/>
  <c r="Y77" i="90"/>
  <c r="Y76" i="90"/>
  <c r="Y75" i="90"/>
  <c r="Y74" i="90"/>
  <c r="Y73" i="90"/>
  <c r="Y72" i="90"/>
  <c r="Y71" i="90"/>
  <c r="Y70" i="90"/>
  <c r="Y69" i="90"/>
  <c r="Y68" i="90"/>
  <c r="Y67" i="90"/>
  <c r="Y66" i="90"/>
  <c r="Y65" i="90"/>
  <c r="Y64" i="90"/>
  <c r="Y63" i="90"/>
  <c r="Y62" i="90"/>
  <c r="Y61" i="90"/>
  <c r="Y60" i="90"/>
  <c r="Y59" i="90"/>
  <c r="Y58" i="90"/>
  <c r="Y57" i="90"/>
  <c r="Y56" i="90"/>
  <c r="Y55" i="90"/>
  <c r="Y54" i="90"/>
  <c r="Y53" i="90"/>
  <c r="Y52" i="90"/>
  <c r="Y51" i="90"/>
  <c r="Y50" i="90"/>
  <c r="Y49" i="90"/>
  <c r="Y48" i="90"/>
  <c r="Y47" i="90"/>
  <c r="Y46" i="90"/>
  <c r="Y45" i="90"/>
  <c r="Y44" i="90"/>
  <c r="Y43" i="90"/>
  <c r="Y42" i="90"/>
  <c r="Y41" i="90"/>
  <c r="Y40" i="90"/>
  <c r="Y39" i="90"/>
  <c r="Y38" i="90"/>
  <c r="Y37" i="90"/>
  <c r="Y36" i="90"/>
  <c r="Y35" i="90"/>
  <c r="Y34" i="90"/>
  <c r="Y33" i="90"/>
  <c r="Y31" i="90"/>
  <c r="Y26" i="90"/>
  <c r="Y25" i="90"/>
  <c r="Y24" i="90"/>
  <c r="Y23" i="90"/>
  <c r="Y22" i="90"/>
  <c r="Y21" i="90"/>
  <c r="Y20" i="90"/>
  <c r="Y19" i="90"/>
  <c r="Y18" i="90"/>
  <c r="Y17" i="90"/>
  <c r="Y16" i="90"/>
  <c r="Y15" i="90"/>
  <c r="Y14" i="90"/>
  <c r="Y140" i="89"/>
  <c r="Y139" i="89"/>
  <c r="Y138" i="89"/>
  <c r="Y137" i="89"/>
  <c r="Y136" i="89"/>
  <c r="Y135" i="89"/>
  <c r="Y134" i="89"/>
  <c r="Y133" i="89"/>
  <c r="Y132" i="89"/>
  <c r="Y131" i="89"/>
  <c r="Y130" i="89"/>
  <c r="Y129" i="89"/>
  <c r="Y128" i="89"/>
  <c r="Y127" i="89"/>
  <c r="Y126" i="89"/>
  <c r="Y125" i="89"/>
  <c r="Y124" i="89"/>
  <c r="Y123" i="89"/>
  <c r="Y122" i="89"/>
  <c r="Y121" i="89"/>
  <c r="Y120" i="89"/>
  <c r="Y119" i="89"/>
  <c r="Y118" i="89"/>
  <c r="Y117" i="89"/>
  <c r="Y116" i="89"/>
  <c r="Y115" i="89"/>
  <c r="Y114" i="89"/>
  <c r="Y113" i="89"/>
  <c r="Y112" i="89"/>
  <c r="Y111" i="89"/>
  <c r="Y110" i="89"/>
  <c r="Y109" i="89"/>
  <c r="Y108" i="89"/>
  <c r="Y107" i="89"/>
  <c r="Y106" i="89"/>
  <c r="Y105" i="89"/>
  <c r="Y104" i="89"/>
  <c r="Y103" i="89"/>
  <c r="Y102" i="89"/>
  <c r="Y101" i="89"/>
  <c r="Y100" i="89"/>
  <c r="Y99" i="89"/>
  <c r="Y98" i="89"/>
  <c r="Y97" i="89"/>
  <c r="Y96" i="89"/>
  <c r="Y95" i="89"/>
  <c r="Y94" i="89"/>
  <c r="Y93" i="89"/>
  <c r="Y92" i="89"/>
  <c r="Y90" i="89"/>
  <c r="Y89" i="89"/>
  <c r="Y88" i="89"/>
  <c r="Y87" i="89"/>
  <c r="Y86" i="89"/>
  <c r="Y85" i="89"/>
  <c r="Y84" i="89"/>
  <c r="Y83" i="89"/>
  <c r="Y82" i="89"/>
  <c r="Y81" i="89"/>
  <c r="Y80" i="89"/>
  <c r="Y79" i="89"/>
  <c r="Y78" i="89"/>
  <c r="Y77" i="89"/>
  <c r="Y76" i="89"/>
  <c r="Y75" i="89"/>
  <c r="Y74" i="89"/>
  <c r="Y73" i="89"/>
  <c r="Y72" i="89"/>
  <c r="Y71" i="89"/>
  <c r="Y70" i="89"/>
  <c r="Y69" i="89"/>
  <c r="Y68" i="89"/>
  <c r="Y67" i="89"/>
  <c r="Y66" i="89"/>
  <c r="Y65" i="89"/>
  <c r="Y64" i="89"/>
  <c r="Y63" i="89"/>
  <c r="Y62" i="89"/>
  <c r="Y61" i="89"/>
  <c r="Y60" i="89"/>
  <c r="Y59" i="89"/>
  <c r="Y58" i="89"/>
  <c r="Y57" i="89"/>
  <c r="Y56" i="89"/>
  <c r="Y55" i="89"/>
  <c r="Y54" i="89"/>
  <c r="Y53" i="89"/>
  <c r="Y52" i="89"/>
  <c r="Y51" i="89"/>
  <c r="Y50" i="89"/>
  <c r="Y49" i="89"/>
  <c r="Y48" i="89"/>
  <c r="Y47" i="89"/>
  <c r="Y46" i="89"/>
  <c r="Y45" i="89"/>
  <c r="Y44" i="89"/>
  <c r="Y43" i="89"/>
  <c r="Y42" i="89"/>
  <c r="Y41" i="89"/>
  <c r="Y40" i="89"/>
  <c r="Y39" i="89"/>
  <c r="Y38" i="89"/>
  <c r="Y37" i="89"/>
  <c r="Y36" i="89"/>
  <c r="Y35" i="89"/>
  <c r="Y34" i="89"/>
  <c r="Y33" i="89"/>
  <c r="Y31" i="89"/>
  <c r="Y26" i="89"/>
  <c r="Y25" i="89"/>
  <c r="Y24" i="89"/>
  <c r="Y23" i="89"/>
  <c r="Y22" i="89"/>
  <c r="Y21" i="89"/>
  <c r="Y20" i="89"/>
  <c r="Y19" i="89"/>
  <c r="Y18" i="89"/>
  <c r="Y17" i="89"/>
  <c r="Y16" i="89"/>
  <c r="Y15" i="89"/>
  <c r="Y14" i="89"/>
  <c r="Y140" i="88"/>
  <c r="Y139" i="88"/>
  <c r="Y138" i="88"/>
  <c r="Y137" i="88"/>
  <c r="Y136" i="88"/>
  <c r="Y135" i="88"/>
  <c r="Y134" i="88"/>
  <c r="Y133" i="88"/>
  <c r="Y132" i="88"/>
  <c r="Y131" i="88"/>
  <c r="Y130" i="88"/>
  <c r="Y129" i="88"/>
  <c r="Y128" i="88"/>
  <c r="Y127" i="88"/>
  <c r="Y126" i="88"/>
  <c r="Y125" i="88"/>
  <c r="Y124" i="88"/>
  <c r="Y123" i="88"/>
  <c r="Y122" i="88"/>
  <c r="Y121" i="88"/>
  <c r="Y120" i="88"/>
  <c r="Y119" i="88"/>
  <c r="Y118" i="88"/>
  <c r="Y117" i="88"/>
  <c r="Y116" i="88"/>
  <c r="Y115" i="88"/>
  <c r="Y114" i="88"/>
  <c r="Y113" i="88"/>
  <c r="Y112" i="88"/>
  <c r="Y111" i="88"/>
  <c r="Y110" i="88"/>
  <c r="Y109" i="88"/>
  <c r="Y108" i="88"/>
  <c r="Y107" i="88"/>
  <c r="Y106" i="88"/>
  <c r="Y105" i="88"/>
  <c r="Y104" i="88"/>
  <c r="Y103" i="88"/>
  <c r="Y102" i="88"/>
  <c r="Y101" i="88"/>
  <c r="Y100" i="88"/>
  <c r="Y99" i="88"/>
  <c r="Y98" i="88"/>
  <c r="Y97" i="88"/>
  <c r="Y96" i="88"/>
  <c r="Y95" i="88"/>
  <c r="Y94" i="88"/>
  <c r="Y93" i="88"/>
  <c r="Y92" i="88"/>
  <c r="Y90" i="88"/>
  <c r="Y89" i="88"/>
  <c r="Y88" i="88"/>
  <c r="Y87" i="88"/>
  <c r="Y86" i="88"/>
  <c r="Y85" i="88"/>
  <c r="Y84" i="88"/>
  <c r="Y83" i="88"/>
  <c r="Y82" i="88"/>
  <c r="Y81" i="88"/>
  <c r="Y80" i="88"/>
  <c r="Y79" i="88"/>
  <c r="Y78" i="88"/>
  <c r="Y77" i="88"/>
  <c r="Y76" i="88"/>
  <c r="Y75" i="88"/>
  <c r="Y74" i="88"/>
  <c r="Y73" i="88"/>
  <c r="Y72" i="88"/>
  <c r="Y71" i="88"/>
  <c r="Y70" i="88"/>
  <c r="Y69" i="88"/>
  <c r="Y68" i="88"/>
  <c r="Y67" i="88"/>
  <c r="Y66" i="88"/>
  <c r="Y65" i="88"/>
  <c r="Y64" i="88"/>
  <c r="Y63" i="88"/>
  <c r="Y62" i="88"/>
  <c r="Y61" i="88"/>
  <c r="Y60" i="88"/>
  <c r="Y59" i="88"/>
  <c r="Y58" i="88"/>
  <c r="Y57" i="88"/>
  <c r="Y56" i="88"/>
  <c r="Y55" i="88"/>
  <c r="Y54" i="88"/>
  <c r="Y53" i="88"/>
  <c r="Y52" i="88"/>
  <c r="Y51" i="88"/>
  <c r="Y50" i="88"/>
  <c r="Y49" i="88"/>
  <c r="Y48" i="88"/>
  <c r="Y47" i="88"/>
  <c r="Y46" i="88"/>
  <c r="Y45" i="88"/>
  <c r="Y44" i="88"/>
  <c r="Y43" i="88"/>
  <c r="Y42" i="88"/>
  <c r="Y41" i="88"/>
  <c r="Y40" i="88"/>
  <c r="Y39" i="88"/>
  <c r="Y38" i="88"/>
  <c r="Y37" i="88"/>
  <c r="Y36" i="88"/>
  <c r="Y35" i="88"/>
  <c r="Y34" i="88"/>
  <c r="Y33" i="88"/>
  <c r="Y31" i="88"/>
  <c r="Y26" i="88"/>
  <c r="Y25" i="88"/>
  <c r="Y24" i="88"/>
  <c r="Y23" i="88"/>
  <c r="Y22" i="88"/>
  <c r="Y21" i="88"/>
  <c r="Y20" i="88"/>
  <c r="Y19" i="88"/>
  <c r="Y18" i="88"/>
  <c r="Y17" i="88"/>
  <c r="Y16" i="88"/>
  <c r="Y15" i="88"/>
  <c r="Y14" i="88"/>
  <c r="Y140" i="87"/>
  <c r="Y139" i="87"/>
  <c r="Y138" i="87"/>
  <c r="Y137" i="87"/>
  <c r="Y136" i="87"/>
  <c r="Y135" i="87"/>
  <c r="Y134" i="87"/>
  <c r="Y133" i="87"/>
  <c r="Y132" i="87"/>
  <c r="Y131" i="87"/>
  <c r="Y130" i="87"/>
  <c r="Y129" i="87"/>
  <c r="Y128" i="87"/>
  <c r="Y127" i="87"/>
  <c r="Y126" i="87"/>
  <c r="Y125" i="87"/>
  <c r="Y124" i="87"/>
  <c r="Y123" i="87"/>
  <c r="Y122" i="87"/>
  <c r="Y121" i="87"/>
  <c r="Y120" i="87"/>
  <c r="Y119" i="87"/>
  <c r="Y118" i="87"/>
  <c r="Y117" i="87"/>
  <c r="Y116" i="87"/>
  <c r="Y115" i="87"/>
  <c r="Y114" i="87"/>
  <c r="Y113" i="87"/>
  <c r="Y112" i="87"/>
  <c r="Y111" i="87"/>
  <c r="Y110" i="87"/>
  <c r="Y109" i="87"/>
  <c r="Y108" i="87"/>
  <c r="Y107" i="87"/>
  <c r="Y106" i="87"/>
  <c r="Y105" i="87"/>
  <c r="Y104" i="87"/>
  <c r="Y103" i="87"/>
  <c r="Y102" i="87"/>
  <c r="Y101" i="87"/>
  <c r="Y100" i="87"/>
  <c r="Y99" i="87"/>
  <c r="Y98" i="87"/>
  <c r="Y97" i="87"/>
  <c r="Y96" i="87"/>
  <c r="Y95" i="87"/>
  <c r="Y94" i="87"/>
  <c r="Y93" i="87"/>
  <c r="Y92" i="87"/>
  <c r="Y90" i="87"/>
  <c r="Y89" i="87"/>
  <c r="Y88" i="87"/>
  <c r="Y87" i="87"/>
  <c r="Y86" i="87"/>
  <c r="Y85" i="87"/>
  <c r="Y84" i="87"/>
  <c r="Y83" i="87"/>
  <c r="Y82" i="87"/>
  <c r="Y81" i="87"/>
  <c r="Y80" i="87"/>
  <c r="Y79" i="87"/>
  <c r="Y78" i="87"/>
  <c r="Y77" i="87"/>
  <c r="Y76" i="87"/>
  <c r="Y75" i="87"/>
  <c r="Y74" i="87"/>
  <c r="Y73" i="87"/>
  <c r="Y72" i="87"/>
  <c r="Y71" i="87"/>
  <c r="Y70" i="87"/>
  <c r="Y69" i="87"/>
  <c r="Y68" i="87"/>
  <c r="Y67" i="87"/>
  <c r="Y66" i="87"/>
  <c r="Y65" i="87"/>
  <c r="Y64" i="87"/>
  <c r="Y63" i="87"/>
  <c r="Y62" i="87"/>
  <c r="Y61" i="87"/>
  <c r="Y60" i="87"/>
  <c r="Y59" i="87"/>
  <c r="Y58" i="87"/>
  <c r="Y57" i="87"/>
  <c r="Y56" i="87"/>
  <c r="Y55" i="87"/>
  <c r="Y54" i="87"/>
  <c r="Y53" i="87"/>
  <c r="Y52" i="87"/>
  <c r="Y51" i="87"/>
  <c r="Y50" i="87"/>
  <c r="Y49" i="87"/>
  <c r="Y48" i="87"/>
  <c r="Y47" i="87"/>
  <c r="Y46" i="87"/>
  <c r="Y45" i="87"/>
  <c r="Y44" i="87"/>
  <c r="Y43" i="87"/>
  <c r="Y42" i="87"/>
  <c r="Y41" i="87"/>
  <c r="Y40" i="87"/>
  <c r="Y39" i="87"/>
  <c r="Y38" i="87"/>
  <c r="Y37" i="87"/>
  <c r="Y36" i="87"/>
  <c r="Y35" i="87"/>
  <c r="Y34" i="87"/>
  <c r="Y33" i="87"/>
  <c r="Y31" i="87"/>
  <c r="Y26" i="87"/>
  <c r="Y25" i="87"/>
  <c r="Y24" i="87"/>
  <c r="Y23" i="87"/>
  <c r="Y22" i="87"/>
  <c r="Y21" i="87"/>
  <c r="Y20" i="87"/>
  <c r="Y19" i="87"/>
  <c r="Y18" i="87"/>
  <c r="Y17" i="87"/>
  <c r="Y16" i="87"/>
  <c r="Y15" i="87"/>
  <c r="Y14" i="87"/>
  <c r="Y140" i="86"/>
  <c r="Y139" i="86"/>
  <c r="Y138" i="86"/>
  <c r="Y137" i="86"/>
  <c r="Y136" i="86"/>
  <c r="Y135" i="86"/>
  <c r="Y134" i="86"/>
  <c r="Y133" i="86"/>
  <c r="Y132" i="86"/>
  <c r="Y131" i="86"/>
  <c r="Y130" i="86"/>
  <c r="Y129" i="86"/>
  <c r="Y128" i="86"/>
  <c r="Y127" i="86"/>
  <c r="Y126" i="86"/>
  <c r="Y125" i="86"/>
  <c r="Y124" i="86"/>
  <c r="Y123" i="86"/>
  <c r="Y122" i="86"/>
  <c r="Y121" i="86"/>
  <c r="Y120" i="86"/>
  <c r="Y119" i="86"/>
  <c r="Y118" i="86"/>
  <c r="Y117" i="86"/>
  <c r="Y116" i="86"/>
  <c r="Y115" i="86"/>
  <c r="Y114" i="86"/>
  <c r="Y113" i="86"/>
  <c r="Y112" i="86"/>
  <c r="Y111" i="86"/>
  <c r="Y110" i="86"/>
  <c r="Y109" i="86"/>
  <c r="Y108" i="86"/>
  <c r="Y107" i="86"/>
  <c r="Y106" i="86"/>
  <c r="Y105" i="86"/>
  <c r="Y104" i="86"/>
  <c r="Y103" i="86"/>
  <c r="Y102" i="86"/>
  <c r="Y101" i="86"/>
  <c r="Y100" i="86"/>
  <c r="Y99" i="86"/>
  <c r="Y98" i="86"/>
  <c r="Y97" i="86"/>
  <c r="Y96" i="86"/>
  <c r="Y95" i="86"/>
  <c r="Y94" i="86"/>
  <c r="Y93" i="86"/>
  <c r="Y92" i="86"/>
  <c r="Y90" i="86"/>
  <c r="Y89" i="86"/>
  <c r="Y88" i="86"/>
  <c r="Y87" i="86"/>
  <c r="Y86" i="86"/>
  <c r="Y85" i="86"/>
  <c r="Y84" i="86"/>
  <c r="Y83" i="86"/>
  <c r="Y82" i="86"/>
  <c r="Y81" i="86"/>
  <c r="Y80" i="86"/>
  <c r="Y79" i="86"/>
  <c r="Y78" i="86"/>
  <c r="Y77" i="86"/>
  <c r="Y76" i="86"/>
  <c r="Y75" i="86"/>
  <c r="Y74" i="86"/>
  <c r="Y73" i="86"/>
  <c r="Y72" i="86"/>
  <c r="Y71" i="86"/>
  <c r="Y70" i="86"/>
  <c r="Y69" i="86"/>
  <c r="Y68" i="86"/>
  <c r="Y67" i="86"/>
  <c r="Y66" i="86"/>
  <c r="Y65" i="86"/>
  <c r="Y64" i="86"/>
  <c r="Y63" i="86"/>
  <c r="Y62" i="86"/>
  <c r="Y61" i="86"/>
  <c r="Y60" i="86"/>
  <c r="Y59" i="86"/>
  <c r="Y58" i="86"/>
  <c r="Y57" i="86"/>
  <c r="Y56" i="86"/>
  <c r="Y55" i="86"/>
  <c r="Y54" i="86"/>
  <c r="Y53" i="86"/>
  <c r="Y52" i="86"/>
  <c r="Y51" i="86"/>
  <c r="Y50" i="86"/>
  <c r="Y49" i="86"/>
  <c r="Y48" i="86"/>
  <c r="Y47" i="86"/>
  <c r="Y46" i="86"/>
  <c r="Y45" i="86"/>
  <c r="Y44" i="86"/>
  <c r="Y43" i="86"/>
  <c r="Y42" i="86"/>
  <c r="Y41" i="86"/>
  <c r="Y40" i="86"/>
  <c r="Y39" i="86"/>
  <c r="Y38" i="86"/>
  <c r="Y37" i="86"/>
  <c r="Y36" i="86"/>
  <c r="Y35" i="86"/>
  <c r="Y34" i="86"/>
  <c r="Y33" i="86"/>
  <c r="Y31" i="86"/>
  <c r="Y26" i="86"/>
  <c r="Y25" i="86"/>
  <c r="Y24" i="86"/>
  <c r="Y23" i="86"/>
  <c r="Y22" i="86"/>
  <c r="Y21" i="86"/>
  <c r="Y20" i="86"/>
  <c r="Y19" i="86"/>
  <c r="Y18" i="86"/>
  <c r="Y17" i="86"/>
  <c r="Y16" i="86"/>
  <c r="Y15" i="86"/>
  <c r="Y14" i="86"/>
  <c r="Y140" i="85"/>
  <c r="Y139" i="85"/>
  <c r="Y138" i="85"/>
  <c r="Y137" i="85"/>
  <c r="Y136" i="85"/>
  <c r="Y135" i="85"/>
  <c r="Y134" i="85"/>
  <c r="Y133" i="85"/>
  <c r="Y132" i="85"/>
  <c r="Y131" i="85"/>
  <c r="Y130" i="85"/>
  <c r="Y129" i="85"/>
  <c r="Y128" i="85"/>
  <c r="Y127" i="85"/>
  <c r="Y126" i="85"/>
  <c r="Y125" i="85"/>
  <c r="Y124" i="85"/>
  <c r="Y123" i="85"/>
  <c r="Y122" i="85"/>
  <c r="Y121" i="85"/>
  <c r="Y120" i="85"/>
  <c r="Y119" i="85"/>
  <c r="Y118" i="85"/>
  <c r="Y117" i="85"/>
  <c r="Y116" i="85"/>
  <c r="Y115" i="85"/>
  <c r="Y114" i="85"/>
  <c r="Y113" i="85"/>
  <c r="Y112" i="85"/>
  <c r="Y111" i="85"/>
  <c r="Y110" i="85"/>
  <c r="Y109" i="85"/>
  <c r="Y108" i="85"/>
  <c r="Y107" i="85"/>
  <c r="Y106" i="85"/>
  <c r="Y105" i="85"/>
  <c r="Y104" i="85"/>
  <c r="Y103" i="85"/>
  <c r="Y102" i="85"/>
  <c r="Y101" i="85"/>
  <c r="Y100" i="85"/>
  <c r="Y99" i="85"/>
  <c r="Y98" i="85"/>
  <c r="Y97" i="85"/>
  <c r="Y96" i="85"/>
  <c r="Y95" i="85"/>
  <c r="Y94" i="85"/>
  <c r="Y93" i="85"/>
  <c r="Y92" i="85"/>
  <c r="Y90" i="85"/>
  <c r="Y89" i="85"/>
  <c r="Y88" i="85"/>
  <c r="Y87" i="85"/>
  <c r="Y86" i="85"/>
  <c r="Y85" i="85"/>
  <c r="Y84" i="85"/>
  <c r="Y83" i="85"/>
  <c r="Y82" i="85"/>
  <c r="Y81" i="85"/>
  <c r="Y80" i="85"/>
  <c r="Y79" i="85"/>
  <c r="Y78" i="85"/>
  <c r="Y77" i="85"/>
  <c r="Y76" i="85"/>
  <c r="Y75" i="85"/>
  <c r="Y74" i="85"/>
  <c r="Y73" i="85"/>
  <c r="Y72" i="85"/>
  <c r="Y71" i="85"/>
  <c r="Y70" i="85"/>
  <c r="Y69" i="85"/>
  <c r="Y68" i="85"/>
  <c r="Y67" i="85"/>
  <c r="Y66" i="85"/>
  <c r="Y65" i="85"/>
  <c r="Y64" i="85"/>
  <c r="Y63" i="85"/>
  <c r="Y62" i="85"/>
  <c r="Y61" i="85"/>
  <c r="Y60" i="85"/>
  <c r="Y59" i="85"/>
  <c r="Y58" i="85"/>
  <c r="Y57" i="85"/>
  <c r="Y56" i="85"/>
  <c r="Y55" i="85"/>
  <c r="Y54" i="85"/>
  <c r="Y53" i="85"/>
  <c r="Y52" i="85"/>
  <c r="Y51" i="85"/>
  <c r="Y50" i="85"/>
  <c r="Y49" i="85"/>
  <c r="Y48" i="85"/>
  <c r="Y47" i="85"/>
  <c r="Y46" i="85"/>
  <c r="Y45" i="85"/>
  <c r="Y44" i="85"/>
  <c r="Y43" i="85"/>
  <c r="Y42" i="85"/>
  <c r="Y41" i="85"/>
  <c r="Y40" i="85"/>
  <c r="Y39" i="85"/>
  <c r="Y38" i="85"/>
  <c r="Y37" i="85"/>
  <c r="Y36" i="85"/>
  <c r="Y35" i="85"/>
  <c r="Y34" i="85"/>
  <c r="Y33" i="85"/>
  <c r="Y31" i="85"/>
  <c r="Y26" i="85"/>
  <c r="Y25" i="85"/>
  <c r="Y24" i="85"/>
  <c r="Y23" i="85"/>
  <c r="Y22" i="85"/>
  <c r="Y21" i="85"/>
  <c r="Y20" i="85"/>
  <c r="Y19" i="85"/>
  <c r="Y18" i="85"/>
  <c r="Y17" i="85"/>
  <c r="Y16" i="85"/>
  <c r="Y15" i="85"/>
  <c r="Y14" i="85"/>
  <c r="Y140" i="84"/>
  <c r="Y139" i="84"/>
  <c r="Y138" i="84"/>
  <c r="Y137" i="84"/>
  <c r="Y136" i="84"/>
  <c r="Y135" i="84"/>
  <c r="Y134" i="84"/>
  <c r="Y133" i="84"/>
  <c r="Y132" i="84"/>
  <c r="Y131" i="84"/>
  <c r="Y130" i="84"/>
  <c r="Y129" i="84"/>
  <c r="Y128" i="84"/>
  <c r="Y127" i="84"/>
  <c r="Y126" i="84"/>
  <c r="Y125" i="84"/>
  <c r="Y124" i="84"/>
  <c r="Y123" i="84"/>
  <c r="Y122" i="84"/>
  <c r="Y121" i="84"/>
  <c r="Y120" i="84"/>
  <c r="Y119" i="84"/>
  <c r="Y118" i="84"/>
  <c r="Y117" i="84"/>
  <c r="Y116" i="84"/>
  <c r="Y115" i="84"/>
  <c r="Y114" i="84"/>
  <c r="Y113" i="84"/>
  <c r="Y112" i="84"/>
  <c r="Y111" i="84"/>
  <c r="Y110" i="84"/>
  <c r="Y109" i="84"/>
  <c r="Y108" i="84"/>
  <c r="Y107" i="84"/>
  <c r="Y106" i="84"/>
  <c r="Y105" i="84"/>
  <c r="Y104" i="84"/>
  <c r="Y103" i="84"/>
  <c r="Y102" i="84"/>
  <c r="Y101" i="84"/>
  <c r="Y100" i="84"/>
  <c r="Y99" i="84"/>
  <c r="Y98" i="84"/>
  <c r="Y97" i="84"/>
  <c r="Y96" i="84"/>
  <c r="Y95" i="84"/>
  <c r="Y94" i="84"/>
  <c r="Y93" i="84"/>
  <c r="Y92" i="84"/>
  <c r="Y90" i="84"/>
  <c r="Y89" i="84"/>
  <c r="Y88" i="84"/>
  <c r="Y87" i="84"/>
  <c r="Y86" i="84"/>
  <c r="Y85" i="84"/>
  <c r="Y84" i="84"/>
  <c r="Y83" i="84"/>
  <c r="Y82" i="84"/>
  <c r="Y81" i="84"/>
  <c r="Y80" i="84"/>
  <c r="Y79" i="84"/>
  <c r="Y78" i="84"/>
  <c r="Y77" i="84"/>
  <c r="Y76" i="84"/>
  <c r="Y75" i="84"/>
  <c r="Y74" i="84"/>
  <c r="Y73" i="84"/>
  <c r="Y72" i="84"/>
  <c r="Y71" i="84"/>
  <c r="Y70" i="84"/>
  <c r="Y69" i="84"/>
  <c r="Y68" i="84"/>
  <c r="Y67" i="84"/>
  <c r="Y66" i="84"/>
  <c r="Y65" i="84"/>
  <c r="Y64" i="84"/>
  <c r="Y63" i="84"/>
  <c r="Y62" i="84"/>
  <c r="Y61" i="84"/>
  <c r="Y60" i="84"/>
  <c r="Y59" i="84"/>
  <c r="Y58" i="84"/>
  <c r="Y57" i="84"/>
  <c r="Y56" i="84"/>
  <c r="Y55" i="84"/>
  <c r="Y54" i="84"/>
  <c r="Y53" i="84"/>
  <c r="Y52" i="84"/>
  <c r="Y51" i="84"/>
  <c r="Y50" i="84"/>
  <c r="Y49" i="84"/>
  <c r="Y48" i="84"/>
  <c r="Y47" i="84"/>
  <c r="Y46" i="84"/>
  <c r="Y45" i="84"/>
  <c r="Y44" i="84"/>
  <c r="Y43" i="84"/>
  <c r="Y42" i="84"/>
  <c r="Y41" i="84"/>
  <c r="Y40" i="84"/>
  <c r="Y39" i="84"/>
  <c r="Y38" i="84"/>
  <c r="Y37" i="84"/>
  <c r="Y36" i="84"/>
  <c r="Y35" i="84"/>
  <c r="Y34" i="84"/>
  <c r="Y33" i="84"/>
  <c r="Y31" i="84"/>
  <c r="Y26" i="84"/>
  <c r="Y25" i="84"/>
  <c r="Y24" i="84"/>
  <c r="Y23" i="84"/>
  <c r="Y22" i="84"/>
  <c r="Y21" i="84"/>
  <c r="Y20" i="84"/>
  <c r="Y19" i="84"/>
  <c r="Y18" i="84"/>
  <c r="Y17" i="84"/>
  <c r="Y16" i="84"/>
  <c r="Y15" i="84"/>
  <c r="Y14" i="84"/>
  <c r="Y140" i="83"/>
  <c r="Y139" i="83"/>
  <c r="Y138" i="83"/>
  <c r="Y137" i="83"/>
  <c r="Y136" i="83"/>
  <c r="Y135" i="83"/>
  <c r="Y134" i="83"/>
  <c r="Y133" i="83"/>
  <c r="Y132" i="83"/>
  <c r="Y131" i="83"/>
  <c r="Y130" i="83"/>
  <c r="Y129" i="83"/>
  <c r="Y128" i="83"/>
  <c r="Y127" i="83"/>
  <c r="Y126" i="83"/>
  <c r="Y125" i="83"/>
  <c r="Y124" i="83"/>
  <c r="Y123" i="83"/>
  <c r="Y122" i="83"/>
  <c r="Y121" i="83"/>
  <c r="Y120" i="83"/>
  <c r="Y119" i="83"/>
  <c r="Y118" i="83"/>
  <c r="Y117" i="83"/>
  <c r="Y116" i="83"/>
  <c r="Y115" i="83"/>
  <c r="Y114" i="83"/>
  <c r="Y113" i="83"/>
  <c r="Y112" i="83"/>
  <c r="Y111" i="83"/>
  <c r="Y110" i="83"/>
  <c r="Y109" i="83"/>
  <c r="Y108" i="83"/>
  <c r="Y107" i="83"/>
  <c r="Y106" i="83"/>
  <c r="Y105" i="83"/>
  <c r="Y104" i="83"/>
  <c r="Y103" i="83"/>
  <c r="Y102" i="83"/>
  <c r="Y101" i="83"/>
  <c r="Y100" i="83"/>
  <c r="Y99" i="83"/>
  <c r="Y98" i="83"/>
  <c r="Y97" i="83"/>
  <c r="Y96" i="83"/>
  <c r="Y95" i="83"/>
  <c r="Y94" i="83"/>
  <c r="Y93" i="83"/>
  <c r="Y92" i="83"/>
  <c r="Y90" i="83"/>
  <c r="Y89" i="83"/>
  <c r="Y88" i="83"/>
  <c r="Y87" i="83"/>
  <c r="Y86" i="83"/>
  <c r="Y85" i="83"/>
  <c r="Y84" i="83"/>
  <c r="Y83" i="83"/>
  <c r="Y82" i="83"/>
  <c r="Y81" i="83"/>
  <c r="Y80" i="83"/>
  <c r="Y79" i="83"/>
  <c r="Y78" i="83"/>
  <c r="Y77" i="83"/>
  <c r="Y76" i="83"/>
  <c r="Y75" i="83"/>
  <c r="Y74" i="83"/>
  <c r="Y73" i="83"/>
  <c r="Y72" i="83"/>
  <c r="Y71" i="83"/>
  <c r="Y70" i="83"/>
  <c r="Y69" i="83"/>
  <c r="Y68" i="83"/>
  <c r="Y67" i="83"/>
  <c r="Y66" i="83"/>
  <c r="Y65" i="83"/>
  <c r="Y64" i="83"/>
  <c r="Y63" i="83"/>
  <c r="Y62" i="83"/>
  <c r="Y61" i="83"/>
  <c r="Y60" i="83"/>
  <c r="Y59" i="83"/>
  <c r="Y58" i="83"/>
  <c r="Y57" i="83"/>
  <c r="Y56" i="83"/>
  <c r="Y55" i="83"/>
  <c r="Y54" i="83"/>
  <c r="Y53" i="83"/>
  <c r="Y52" i="83"/>
  <c r="Y51" i="83"/>
  <c r="Y50" i="83"/>
  <c r="Y49" i="83"/>
  <c r="Y48" i="83"/>
  <c r="Y47" i="83"/>
  <c r="Y46" i="83"/>
  <c r="Y45" i="83"/>
  <c r="Y44" i="83"/>
  <c r="Y43" i="83"/>
  <c r="Y42" i="83"/>
  <c r="Y41" i="83"/>
  <c r="Y40" i="83"/>
  <c r="Y39" i="83"/>
  <c r="Y38" i="83"/>
  <c r="Y37" i="83"/>
  <c r="Y36" i="83"/>
  <c r="Y35" i="83"/>
  <c r="Y34" i="83"/>
  <c r="Y33" i="83"/>
  <c r="Y31" i="83"/>
  <c r="Y26" i="83"/>
  <c r="Y25" i="83"/>
  <c r="Y24" i="83"/>
  <c r="Y23" i="83"/>
  <c r="Y22" i="83"/>
  <c r="Y21" i="83"/>
  <c r="Y20" i="83"/>
  <c r="Y19" i="83"/>
  <c r="Y18" i="83"/>
  <c r="Y17" i="83"/>
  <c r="Y16" i="83"/>
  <c r="Y15" i="83"/>
  <c r="Y14" i="83"/>
  <c r="Y140" i="82"/>
  <c r="Y139" i="82"/>
  <c r="Y138" i="82"/>
  <c r="Y137" i="82"/>
  <c r="Y136" i="82"/>
  <c r="Y135" i="82"/>
  <c r="Y134" i="82"/>
  <c r="Y133" i="82"/>
  <c r="Y132" i="82"/>
  <c r="Y131" i="82"/>
  <c r="Y130" i="82"/>
  <c r="Y129" i="82"/>
  <c r="Y128" i="82"/>
  <c r="Y127" i="82"/>
  <c r="Y126" i="82"/>
  <c r="Y125" i="82"/>
  <c r="Y124" i="82"/>
  <c r="Y123" i="82"/>
  <c r="Y122" i="82"/>
  <c r="Y121" i="82"/>
  <c r="Y120" i="82"/>
  <c r="Y119" i="82"/>
  <c r="Y118" i="82"/>
  <c r="Y117" i="82"/>
  <c r="Y116" i="82"/>
  <c r="Y115" i="82"/>
  <c r="Y114" i="82"/>
  <c r="Y113" i="82"/>
  <c r="Y112" i="82"/>
  <c r="Y111" i="82"/>
  <c r="Y110" i="82"/>
  <c r="Y109" i="82"/>
  <c r="Y108" i="82"/>
  <c r="Y107" i="82"/>
  <c r="Y106" i="82"/>
  <c r="Y105" i="82"/>
  <c r="Y104" i="82"/>
  <c r="Y103" i="82"/>
  <c r="Y102" i="82"/>
  <c r="Y101" i="82"/>
  <c r="Y100" i="82"/>
  <c r="Y99" i="82"/>
  <c r="Y98" i="82"/>
  <c r="Y97" i="82"/>
  <c r="Y96" i="82"/>
  <c r="Y95" i="82"/>
  <c r="Y94" i="82"/>
  <c r="Y93" i="82"/>
  <c r="Y92" i="82"/>
  <c r="Y90" i="82"/>
  <c r="Y89" i="82"/>
  <c r="Y88" i="82"/>
  <c r="Y87" i="82"/>
  <c r="Y86" i="82"/>
  <c r="Y85" i="82"/>
  <c r="Y84" i="82"/>
  <c r="Y83" i="82"/>
  <c r="Y82" i="82"/>
  <c r="Y81" i="82"/>
  <c r="Y80" i="82"/>
  <c r="Y79" i="82"/>
  <c r="Y78" i="82"/>
  <c r="Y77" i="82"/>
  <c r="Y76" i="82"/>
  <c r="Y75" i="82"/>
  <c r="Y74" i="82"/>
  <c r="Y73" i="82"/>
  <c r="Y72" i="82"/>
  <c r="Y71" i="82"/>
  <c r="Y70" i="82"/>
  <c r="Y69" i="82"/>
  <c r="Y68" i="82"/>
  <c r="Y67" i="82"/>
  <c r="Y66" i="82"/>
  <c r="Y65" i="82"/>
  <c r="Y64" i="82"/>
  <c r="Y63" i="82"/>
  <c r="Y62" i="82"/>
  <c r="Y61" i="82"/>
  <c r="Y60" i="82"/>
  <c r="Y59" i="82"/>
  <c r="Y58" i="82"/>
  <c r="Y57" i="82"/>
  <c r="Y56" i="82"/>
  <c r="Y55" i="82"/>
  <c r="Y54" i="82"/>
  <c r="Y53" i="82"/>
  <c r="Y52" i="82"/>
  <c r="Y51" i="82"/>
  <c r="Y50" i="82"/>
  <c r="Y49" i="82"/>
  <c r="Y48" i="82"/>
  <c r="Y47" i="82"/>
  <c r="Y46" i="82"/>
  <c r="Y45" i="82"/>
  <c r="Y44" i="82"/>
  <c r="Y43" i="82"/>
  <c r="Y42" i="82"/>
  <c r="Y41" i="82"/>
  <c r="Y40" i="82"/>
  <c r="Y39" i="82"/>
  <c r="Y38" i="82"/>
  <c r="Y37" i="82"/>
  <c r="Y36" i="82"/>
  <c r="Y35" i="82"/>
  <c r="Y34" i="82"/>
  <c r="Y33" i="82"/>
  <c r="Y31" i="82"/>
  <c r="Y26" i="82"/>
  <c r="Y25" i="82"/>
  <c r="Y24" i="82"/>
  <c r="Y23" i="82"/>
  <c r="Y22" i="82"/>
  <c r="Y21" i="82"/>
  <c r="Y20" i="82"/>
  <c r="Y19" i="82"/>
  <c r="Y18" i="82"/>
  <c r="Y17" i="82"/>
  <c r="Y16" i="82"/>
  <c r="Y15" i="82"/>
  <c r="Y14" i="82"/>
  <c r="Y140" i="81"/>
  <c r="Y139" i="81"/>
  <c r="Y138" i="81"/>
  <c r="Y137" i="81"/>
  <c r="Y136" i="81"/>
  <c r="Y135" i="81"/>
  <c r="Y134" i="81"/>
  <c r="Y133" i="81"/>
  <c r="Y132" i="81"/>
  <c r="Y131" i="81"/>
  <c r="Y130" i="81"/>
  <c r="Y129" i="81"/>
  <c r="Y128" i="81"/>
  <c r="Y127" i="81"/>
  <c r="Y126" i="81"/>
  <c r="Y125" i="81"/>
  <c r="Y124" i="81"/>
  <c r="Y123" i="81"/>
  <c r="Y122" i="81"/>
  <c r="Y121" i="81"/>
  <c r="Y120" i="81"/>
  <c r="Y119" i="81"/>
  <c r="Y118" i="81"/>
  <c r="Y117" i="81"/>
  <c r="Y116" i="81"/>
  <c r="Y115" i="81"/>
  <c r="Y114" i="81"/>
  <c r="Y113" i="81"/>
  <c r="Y112" i="81"/>
  <c r="Y111" i="81"/>
  <c r="Y110" i="81"/>
  <c r="Y109" i="81"/>
  <c r="Y108" i="81"/>
  <c r="Y107" i="81"/>
  <c r="Y106" i="81"/>
  <c r="Y105" i="81"/>
  <c r="Y104" i="81"/>
  <c r="Y103" i="81"/>
  <c r="Y102" i="81"/>
  <c r="Y101" i="81"/>
  <c r="Y100" i="81"/>
  <c r="Y99" i="81"/>
  <c r="Y98" i="81"/>
  <c r="Y97" i="81"/>
  <c r="Y96" i="81"/>
  <c r="Y95" i="81"/>
  <c r="Y94" i="81"/>
  <c r="Y93" i="81"/>
  <c r="Y92" i="81"/>
  <c r="Y90" i="81"/>
  <c r="Y89" i="81"/>
  <c r="Y88" i="81"/>
  <c r="Y87" i="81"/>
  <c r="Y86" i="81"/>
  <c r="Y85" i="81"/>
  <c r="Y84" i="81"/>
  <c r="Y83" i="81"/>
  <c r="Y82" i="81"/>
  <c r="Y81" i="81"/>
  <c r="Y80" i="81"/>
  <c r="Y79" i="81"/>
  <c r="Y78" i="81"/>
  <c r="Y77" i="81"/>
  <c r="Y76" i="81"/>
  <c r="Y75" i="81"/>
  <c r="Y74" i="81"/>
  <c r="Y73" i="81"/>
  <c r="Y72" i="81"/>
  <c r="Y71" i="81"/>
  <c r="Y70" i="81"/>
  <c r="Y69" i="81"/>
  <c r="Y68" i="81"/>
  <c r="Y67" i="81"/>
  <c r="Y66" i="81"/>
  <c r="Y65" i="81"/>
  <c r="Y64" i="81"/>
  <c r="Y63" i="81"/>
  <c r="Y62" i="81"/>
  <c r="Y61" i="81"/>
  <c r="Y60" i="81"/>
  <c r="Y59" i="81"/>
  <c r="Y58" i="81"/>
  <c r="Y57" i="81"/>
  <c r="Y56" i="81"/>
  <c r="Y55" i="81"/>
  <c r="Y54" i="81"/>
  <c r="Y53" i="81"/>
  <c r="Y52" i="81"/>
  <c r="Y51" i="81"/>
  <c r="Y50" i="81"/>
  <c r="Y49" i="81"/>
  <c r="Y48" i="81"/>
  <c r="Y47" i="81"/>
  <c r="Y46" i="81"/>
  <c r="Y45" i="81"/>
  <c r="Y44" i="81"/>
  <c r="Y43" i="81"/>
  <c r="Y42" i="81"/>
  <c r="Y41" i="81"/>
  <c r="Y40" i="81"/>
  <c r="Y39" i="81"/>
  <c r="Y38" i="81"/>
  <c r="Y37" i="81"/>
  <c r="Y36" i="81"/>
  <c r="Y35" i="81"/>
  <c r="Y34" i="81"/>
  <c r="Y33" i="81"/>
  <c r="Y31" i="81"/>
  <c r="Y26" i="81"/>
  <c r="Y25" i="81"/>
  <c r="Y24" i="81"/>
  <c r="Y23" i="81"/>
  <c r="Y22" i="81"/>
  <c r="Y21" i="81"/>
  <c r="Y20" i="81"/>
  <c r="Y19" i="81"/>
  <c r="Y18" i="81"/>
  <c r="Y17" i="81"/>
  <c r="Y16" i="81"/>
  <c r="Y15" i="81"/>
  <c r="Y14" i="81"/>
  <c r="Y140" i="80"/>
  <c r="Y139" i="80"/>
  <c r="Y138" i="80"/>
  <c r="Y137" i="80"/>
  <c r="Y136" i="80"/>
  <c r="Y135" i="80"/>
  <c r="Y134" i="80"/>
  <c r="Y133" i="80"/>
  <c r="Y132" i="80"/>
  <c r="Y131" i="80"/>
  <c r="Y130" i="80"/>
  <c r="Y129" i="80"/>
  <c r="Y128" i="80"/>
  <c r="Y127" i="80"/>
  <c r="Y126" i="80"/>
  <c r="Y125" i="80"/>
  <c r="Y124" i="80"/>
  <c r="Y123" i="80"/>
  <c r="Y122" i="80"/>
  <c r="Y121" i="80"/>
  <c r="Y120" i="80"/>
  <c r="Y119" i="80"/>
  <c r="Y118" i="80"/>
  <c r="Y117" i="80"/>
  <c r="Y116" i="80"/>
  <c r="Y115" i="80"/>
  <c r="Y114" i="80"/>
  <c r="Y113" i="80"/>
  <c r="Y112" i="80"/>
  <c r="Y111" i="80"/>
  <c r="Y110" i="80"/>
  <c r="Y109" i="80"/>
  <c r="Y108" i="80"/>
  <c r="Y107" i="80"/>
  <c r="Y106" i="80"/>
  <c r="Y105" i="80"/>
  <c r="Y104" i="80"/>
  <c r="Y103" i="80"/>
  <c r="Y102" i="80"/>
  <c r="Y101" i="80"/>
  <c r="Y100" i="80"/>
  <c r="Y99" i="80"/>
  <c r="Y98" i="80"/>
  <c r="Y97" i="80"/>
  <c r="Y96" i="80"/>
  <c r="Y95" i="80"/>
  <c r="Y94" i="80"/>
  <c r="Y93" i="80"/>
  <c r="Y92" i="80"/>
  <c r="Y90" i="80"/>
  <c r="Y89" i="80"/>
  <c r="Y88" i="80"/>
  <c r="Y87" i="80"/>
  <c r="Y86" i="80"/>
  <c r="Y85" i="80"/>
  <c r="Y84" i="80"/>
  <c r="Y83" i="80"/>
  <c r="Y82" i="80"/>
  <c r="Y81" i="80"/>
  <c r="Y80" i="80"/>
  <c r="Y79" i="80"/>
  <c r="Y78" i="80"/>
  <c r="Y77" i="80"/>
  <c r="Y76" i="80"/>
  <c r="Y75" i="80"/>
  <c r="Y74" i="80"/>
  <c r="Y73" i="80"/>
  <c r="Y72" i="80"/>
  <c r="Y71" i="80"/>
  <c r="Y70" i="80"/>
  <c r="Y69" i="80"/>
  <c r="Y68" i="80"/>
  <c r="Y67" i="80"/>
  <c r="Y66" i="80"/>
  <c r="Y65" i="80"/>
  <c r="Y64" i="80"/>
  <c r="Y63" i="80"/>
  <c r="Y62" i="80"/>
  <c r="Y61" i="80"/>
  <c r="Y60" i="80"/>
  <c r="Y59" i="80"/>
  <c r="Y58" i="80"/>
  <c r="Y57" i="80"/>
  <c r="Y56" i="80"/>
  <c r="Y55" i="80"/>
  <c r="Y54" i="80"/>
  <c r="Y53" i="80"/>
  <c r="Y52" i="80"/>
  <c r="Y51" i="80"/>
  <c r="Y50" i="80"/>
  <c r="Y49" i="80"/>
  <c r="Y48" i="80"/>
  <c r="Y47" i="80"/>
  <c r="Y46" i="80"/>
  <c r="Y45" i="80"/>
  <c r="Y44" i="80"/>
  <c r="Y43" i="80"/>
  <c r="Y42" i="80"/>
  <c r="Y41" i="80"/>
  <c r="Y40" i="80"/>
  <c r="Y39" i="80"/>
  <c r="Y38" i="80"/>
  <c r="Y37" i="80"/>
  <c r="Y36" i="80"/>
  <c r="Y35" i="80"/>
  <c r="Y34" i="80"/>
  <c r="Y33" i="80"/>
  <c r="Y31" i="80"/>
  <c r="Y26" i="80"/>
  <c r="Y25" i="80"/>
  <c r="Y24" i="80"/>
  <c r="Y23" i="80"/>
  <c r="Y22" i="80"/>
  <c r="Y21" i="80"/>
  <c r="Y20" i="80"/>
  <c r="Y19" i="80"/>
  <c r="Y18" i="80"/>
  <c r="Y17" i="80"/>
  <c r="Y16" i="80"/>
  <c r="Y15" i="80"/>
  <c r="Y14" i="80"/>
  <c r="Y140" i="79"/>
  <c r="Y139" i="79"/>
  <c r="Y138" i="79"/>
  <c r="Y137" i="79"/>
  <c r="Y136" i="79"/>
  <c r="Y135" i="79"/>
  <c r="Y134" i="79"/>
  <c r="Y133" i="79"/>
  <c r="Y132" i="79"/>
  <c r="Y131" i="79"/>
  <c r="Y130" i="79"/>
  <c r="Y129" i="79"/>
  <c r="Y128" i="79"/>
  <c r="Y127" i="79"/>
  <c r="Y126" i="79"/>
  <c r="Y125" i="79"/>
  <c r="Y124" i="79"/>
  <c r="Y123" i="79"/>
  <c r="Y122" i="79"/>
  <c r="Y121" i="79"/>
  <c r="Y120" i="79"/>
  <c r="Y119" i="79"/>
  <c r="Y118" i="79"/>
  <c r="Y117" i="79"/>
  <c r="Y116" i="79"/>
  <c r="Y115" i="79"/>
  <c r="Y114" i="79"/>
  <c r="Y113" i="79"/>
  <c r="Y112" i="79"/>
  <c r="Y111" i="79"/>
  <c r="Y110" i="79"/>
  <c r="Y109" i="79"/>
  <c r="Y108" i="79"/>
  <c r="Y107" i="79"/>
  <c r="Y106" i="79"/>
  <c r="Y105" i="79"/>
  <c r="Y104" i="79"/>
  <c r="Y103" i="79"/>
  <c r="Y102" i="79"/>
  <c r="Y101" i="79"/>
  <c r="Y100" i="79"/>
  <c r="Y99" i="79"/>
  <c r="Y98" i="79"/>
  <c r="Y97" i="79"/>
  <c r="Y96" i="79"/>
  <c r="Y95" i="79"/>
  <c r="Y94" i="79"/>
  <c r="Y93" i="79"/>
  <c r="Y92" i="79"/>
  <c r="Y90" i="79"/>
  <c r="Y89" i="79"/>
  <c r="Y88" i="79"/>
  <c r="Y87" i="79"/>
  <c r="Y86" i="79"/>
  <c r="Y85" i="79"/>
  <c r="Y84" i="79"/>
  <c r="Y83" i="79"/>
  <c r="Y82" i="79"/>
  <c r="Y81" i="79"/>
  <c r="Y80" i="79"/>
  <c r="Y79" i="79"/>
  <c r="Y78" i="79"/>
  <c r="Y77" i="79"/>
  <c r="Y76" i="79"/>
  <c r="Y75" i="79"/>
  <c r="Y74" i="79"/>
  <c r="Y73" i="79"/>
  <c r="Y72" i="79"/>
  <c r="Y71" i="79"/>
  <c r="Y70" i="79"/>
  <c r="Y69" i="79"/>
  <c r="Y68" i="79"/>
  <c r="Y67" i="79"/>
  <c r="Y66" i="79"/>
  <c r="Y65" i="79"/>
  <c r="Y64" i="79"/>
  <c r="Y63" i="79"/>
  <c r="Y62" i="79"/>
  <c r="Y61" i="79"/>
  <c r="Y60" i="79"/>
  <c r="Y59" i="79"/>
  <c r="Y58" i="79"/>
  <c r="Y57" i="79"/>
  <c r="Y56" i="79"/>
  <c r="Y55" i="79"/>
  <c r="Y54" i="79"/>
  <c r="Y53" i="79"/>
  <c r="Y52" i="79"/>
  <c r="Y51" i="79"/>
  <c r="Y50" i="79"/>
  <c r="Y49" i="79"/>
  <c r="Y48" i="79"/>
  <c r="Y47" i="79"/>
  <c r="Y46" i="79"/>
  <c r="Y45" i="79"/>
  <c r="Y44" i="79"/>
  <c r="Y43" i="79"/>
  <c r="Y42" i="79"/>
  <c r="Y41" i="79"/>
  <c r="Y40" i="79"/>
  <c r="Y39" i="79"/>
  <c r="Y38" i="79"/>
  <c r="Y37" i="79"/>
  <c r="Y36" i="79"/>
  <c r="Y35" i="79"/>
  <c r="Y34" i="79"/>
  <c r="Y33" i="79"/>
  <c r="Y31" i="79"/>
  <c r="Y26" i="79"/>
  <c r="Y25" i="79"/>
  <c r="Y24" i="79"/>
  <c r="Y23" i="79"/>
  <c r="Y22" i="79"/>
  <c r="Y21" i="79"/>
  <c r="Y20" i="79"/>
  <c r="Y19" i="79"/>
  <c r="Y18" i="79"/>
  <c r="Y17" i="79"/>
  <c r="Y16" i="79"/>
  <c r="Y15" i="79"/>
  <c r="Y14" i="79"/>
  <c r="Y140" i="78"/>
  <c r="Y139" i="78"/>
  <c r="Y138" i="78"/>
  <c r="Y137" i="78"/>
  <c r="Y136" i="78"/>
  <c r="Y135" i="78"/>
  <c r="Y134" i="78"/>
  <c r="Y133" i="78"/>
  <c r="Y132" i="78"/>
  <c r="Y131" i="78"/>
  <c r="Y130" i="78"/>
  <c r="Y129" i="78"/>
  <c r="Y128" i="78"/>
  <c r="Y127" i="78"/>
  <c r="Y126" i="78"/>
  <c r="Y125" i="78"/>
  <c r="Y124" i="78"/>
  <c r="Y123" i="78"/>
  <c r="Y122" i="78"/>
  <c r="Y121" i="78"/>
  <c r="Y120" i="78"/>
  <c r="Y119" i="78"/>
  <c r="Y118" i="78"/>
  <c r="Y117" i="78"/>
  <c r="Y116" i="78"/>
  <c r="Y115" i="78"/>
  <c r="Y114" i="78"/>
  <c r="Y113" i="78"/>
  <c r="Y112" i="78"/>
  <c r="Y111" i="78"/>
  <c r="Y110" i="78"/>
  <c r="Y109" i="78"/>
  <c r="Y108" i="78"/>
  <c r="Y107" i="78"/>
  <c r="Y106" i="78"/>
  <c r="Y105" i="78"/>
  <c r="Y104" i="78"/>
  <c r="Y103" i="78"/>
  <c r="Y102" i="78"/>
  <c r="Y101" i="78"/>
  <c r="Y100" i="78"/>
  <c r="Y99" i="78"/>
  <c r="Y98" i="78"/>
  <c r="Y97" i="78"/>
  <c r="Y96" i="78"/>
  <c r="Y95" i="78"/>
  <c r="Y94" i="78"/>
  <c r="Y93" i="78"/>
  <c r="Y92" i="78"/>
  <c r="Y90" i="78"/>
  <c r="Y89" i="78"/>
  <c r="Y88" i="78"/>
  <c r="Y87" i="78"/>
  <c r="Y86" i="78"/>
  <c r="Y85" i="78"/>
  <c r="Y84" i="78"/>
  <c r="Y83" i="78"/>
  <c r="Y82" i="78"/>
  <c r="Y81" i="78"/>
  <c r="Y80" i="78"/>
  <c r="Y79" i="78"/>
  <c r="Y78" i="78"/>
  <c r="Y77" i="78"/>
  <c r="Y76" i="78"/>
  <c r="Y75" i="78"/>
  <c r="Y74" i="78"/>
  <c r="Y73" i="78"/>
  <c r="Y72" i="78"/>
  <c r="Y71" i="78"/>
  <c r="Y70" i="78"/>
  <c r="Y69" i="78"/>
  <c r="Y68" i="78"/>
  <c r="Y67" i="78"/>
  <c r="Y66" i="78"/>
  <c r="Y65" i="78"/>
  <c r="Y64" i="78"/>
  <c r="Y63" i="78"/>
  <c r="Y62" i="78"/>
  <c r="Y61" i="78"/>
  <c r="Y60" i="78"/>
  <c r="Y59" i="78"/>
  <c r="Y58" i="78"/>
  <c r="Y57" i="78"/>
  <c r="Y56" i="78"/>
  <c r="Y55" i="78"/>
  <c r="Y54" i="78"/>
  <c r="Y53" i="78"/>
  <c r="Y52" i="78"/>
  <c r="Y51" i="78"/>
  <c r="Y50" i="78"/>
  <c r="Y49" i="78"/>
  <c r="Y48" i="78"/>
  <c r="Y47" i="78"/>
  <c r="Y46" i="78"/>
  <c r="Y45" i="78"/>
  <c r="Y44" i="78"/>
  <c r="Y43" i="78"/>
  <c r="Y42" i="78"/>
  <c r="Y41" i="78"/>
  <c r="Y40" i="78"/>
  <c r="Y39" i="78"/>
  <c r="Y38" i="78"/>
  <c r="Y37" i="78"/>
  <c r="Y36" i="78"/>
  <c r="Y35" i="78"/>
  <c r="Y34" i="78"/>
  <c r="Y33" i="78"/>
  <c r="Y31" i="78"/>
  <c r="Y26" i="78"/>
  <c r="Y25" i="78"/>
  <c r="Y24" i="78"/>
  <c r="Y23" i="78"/>
  <c r="Y22" i="78"/>
  <c r="Y21" i="78"/>
  <c r="Y20" i="78"/>
  <c r="Y19" i="78"/>
  <c r="Y18" i="78"/>
  <c r="Y17" i="78"/>
  <c r="Y16" i="78"/>
  <c r="Y15" i="78"/>
  <c r="Y14" i="78"/>
  <c r="Y140" i="77"/>
  <c r="Y139" i="77"/>
  <c r="Y138" i="77"/>
  <c r="Y137" i="77"/>
  <c r="Y136" i="77"/>
  <c r="Y135" i="77"/>
  <c r="Y134" i="77"/>
  <c r="Y133" i="77"/>
  <c r="Y132" i="77"/>
  <c r="Y131" i="77"/>
  <c r="Y130" i="77"/>
  <c r="Y129" i="77"/>
  <c r="Y128" i="77"/>
  <c r="Y127" i="77"/>
  <c r="Y126" i="77"/>
  <c r="Y125" i="77"/>
  <c r="Y124" i="77"/>
  <c r="Y123" i="77"/>
  <c r="Y122" i="77"/>
  <c r="Y121" i="77"/>
  <c r="Y120" i="77"/>
  <c r="Y119" i="77"/>
  <c r="Y118" i="77"/>
  <c r="Y117" i="77"/>
  <c r="Y116" i="77"/>
  <c r="Y115" i="77"/>
  <c r="Y114" i="77"/>
  <c r="Y113" i="77"/>
  <c r="Y112" i="77"/>
  <c r="Y111" i="77"/>
  <c r="Y110" i="77"/>
  <c r="Y109" i="77"/>
  <c r="Y108" i="77"/>
  <c r="Y107" i="77"/>
  <c r="Y106" i="77"/>
  <c r="Y105" i="77"/>
  <c r="Y104" i="77"/>
  <c r="Y103" i="77"/>
  <c r="Y102" i="77"/>
  <c r="Y101" i="77"/>
  <c r="Y100" i="77"/>
  <c r="Y99" i="77"/>
  <c r="Y98" i="77"/>
  <c r="Y97" i="77"/>
  <c r="Y96" i="77"/>
  <c r="Y95" i="77"/>
  <c r="Y94" i="77"/>
  <c r="Y93" i="77"/>
  <c r="Y92" i="77"/>
  <c r="Y90" i="77"/>
  <c r="Y89" i="77"/>
  <c r="Y88" i="77"/>
  <c r="Y87" i="77"/>
  <c r="Y86" i="77"/>
  <c r="Y85" i="77"/>
  <c r="Y84" i="77"/>
  <c r="Y83" i="77"/>
  <c r="Y82" i="77"/>
  <c r="Y81" i="77"/>
  <c r="Y80" i="77"/>
  <c r="Y79" i="77"/>
  <c r="Y78" i="77"/>
  <c r="Y77" i="77"/>
  <c r="Y76" i="77"/>
  <c r="Y75" i="77"/>
  <c r="Y74" i="77"/>
  <c r="Y73" i="77"/>
  <c r="Y72" i="77"/>
  <c r="Y71" i="77"/>
  <c r="Y70" i="77"/>
  <c r="Y69" i="77"/>
  <c r="Y68" i="77"/>
  <c r="Y67" i="77"/>
  <c r="Y66" i="77"/>
  <c r="Y65" i="77"/>
  <c r="Y64" i="77"/>
  <c r="Y63" i="77"/>
  <c r="Y62" i="77"/>
  <c r="Y61" i="77"/>
  <c r="Y60" i="77"/>
  <c r="Y59" i="77"/>
  <c r="Y58" i="77"/>
  <c r="Y57" i="77"/>
  <c r="Y56" i="77"/>
  <c r="Y55" i="77"/>
  <c r="Y54" i="77"/>
  <c r="Y53" i="77"/>
  <c r="Y52" i="77"/>
  <c r="Y51" i="77"/>
  <c r="Y50" i="77"/>
  <c r="Y49" i="77"/>
  <c r="Y48" i="77"/>
  <c r="Y47" i="77"/>
  <c r="Y46" i="77"/>
  <c r="Y45" i="77"/>
  <c r="Y44" i="77"/>
  <c r="Y43" i="77"/>
  <c r="Y42" i="77"/>
  <c r="Y41" i="77"/>
  <c r="Y40" i="77"/>
  <c r="Y39" i="77"/>
  <c r="Y38" i="77"/>
  <c r="Y37" i="77"/>
  <c r="Y36" i="77"/>
  <c r="Y35" i="77"/>
  <c r="Y34" i="77"/>
  <c r="Y33" i="77"/>
  <c r="Y31" i="77"/>
  <c r="Y26" i="77"/>
  <c r="Y25" i="77"/>
  <c r="Y24" i="77"/>
  <c r="Y23" i="77"/>
  <c r="Y22" i="77"/>
  <c r="Y21" i="77"/>
  <c r="Y20" i="77"/>
  <c r="Y19" i="77"/>
  <c r="Y18" i="77"/>
  <c r="Y17" i="77"/>
  <c r="Y16" i="77"/>
  <c r="Y15" i="77"/>
  <c r="Y14" i="77"/>
  <c r="Y140" i="76"/>
  <c r="Y139" i="76"/>
  <c r="Y138" i="76"/>
  <c r="Y137" i="76"/>
  <c r="Y136" i="76"/>
  <c r="Y135" i="76"/>
  <c r="Y134" i="76"/>
  <c r="Y133" i="76"/>
  <c r="Y132" i="76"/>
  <c r="Y131" i="76"/>
  <c r="Y130" i="76"/>
  <c r="Y129" i="76"/>
  <c r="Y128" i="76"/>
  <c r="Y127" i="76"/>
  <c r="Y126" i="76"/>
  <c r="Y125" i="76"/>
  <c r="Y124" i="76"/>
  <c r="Y123" i="76"/>
  <c r="Y122" i="76"/>
  <c r="Y121" i="76"/>
  <c r="Y120" i="76"/>
  <c r="Y119" i="76"/>
  <c r="Y118" i="76"/>
  <c r="Y117" i="76"/>
  <c r="Y116" i="76"/>
  <c r="Y115" i="76"/>
  <c r="Y114" i="76"/>
  <c r="Y113" i="76"/>
  <c r="Y112" i="76"/>
  <c r="Y111" i="76"/>
  <c r="Y110" i="76"/>
  <c r="Y109" i="76"/>
  <c r="Y108" i="76"/>
  <c r="Y107" i="76"/>
  <c r="Y106" i="76"/>
  <c r="Y105" i="76"/>
  <c r="Y104" i="76"/>
  <c r="Y103" i="76"/>
  <c r="Y102" i="76"/>
  <c r="Y101" i="76"/>
  <c r="Y100" i="76"/>
  <c r="Y99" i="76"/>
  <c r="Y98" i="76"/>
  <c r="Y97" i="76"/>
  <c r="Y96" i="76"/>
  <c r="Y95" i="76"/>
  <c r="Y94" i="76"/>
  <c r="Y93" i="76"/>
  <c r="Y92" i="76"/>
  <c r="Y90" i="76"/>
  <c r="Y89" i="76"/>
  <c r="Y88" i="76"/>
  <c r="Y87" i="76"/>
  <c r="Y86" i="76"/>
  <c r="Y85" i="76"/>
  <c r="Y84" i="76"/>
  <c r="Y83" i="76"/>
  <c r="Y82" i="76"/>
  <c r="Y81" i="76"/>
  <c r="Y80" i="76"/>
  <c r="Y79" i="76"/>
  <c r="Y78" i="76"/>
  <c r="Y77" i="76"/>
  <c r="Y76" i="76"/>
  <c r="Y75" i="76"/>
  <c r="Y74" i="76"/>
  <c r="Y73" i="76"/>
  <c r="Y72" i="76"/>
  <c r="Y71" i="76"/>
  <c r="Y70" i="76"/>
  <c r="Y69" i="76"/>
  <c r="Y68" i="76"/>
  <c r="Y67" i="76"/>
  <c r="Y66" i="76"/>
  <c r="Y65" i="76"/>
  <c r="Y64" i="76"/>
  <c r="Y63" i="76"/>
  <c r="Y62" i="76"/>
  <c r="Y61" i="76"/>
  <c r="Y60" i="76"/>
  <c r="Y59" i="76"/>
  <c r="Y58" i="76"/>
  <c r="Y57" i="76"/>
  <c r="Y56" i="76"/>
  <c r="Y55" i="76"/>
  <c r="Y54" i="76"/>
  <c r="Y53" i="76"/>
  <c r="Y52" i="76"/>
  <c r="Y51" i="76"/>
  <c r="Y50" i="76"/>
  <c r="Y49" i="76"/>
  <c r="Y48" i="76"/>
  <c r="Y47" i="76"/>
  <c r="Y46" i="76"/>
  <c r="Y45" i="76"/>
  <c r="Y44" i="76"/>
  <c r="Y43" i="76"/>
  <c r="Y42" i="76"/>
  <c r="Y41" i="76"/>
  <c r="Y40" i="76"/>
  <c r="Y39" i="76"/>
  <c r="Y38" i="76"/>
  <c r="Y37" i="76"/>
  <c r="Y36" i="76"/>
  <c r="Y35" i="76"/>
  <c r="Y34" i="76"/>
  <c r="Y33" i="76"/>
  <c r="Y31" i="76"/>
  <c r="Y26" i="76"/>
  <c r="Y25" i="76"/>
  <c r="Y24" i="76"/>
  <c r="Y23" i="76"/>
  <c r="Y22" i="76"/>
  <c r="Y21" i="76"/>
  <c r="Y20" i="76"/>
  <c r="Y19" i="76"/>
  <c r="Y18" i="76"/>
  <c r="Y17" i="76"/>
  <c r="Y16" i="76"/>
  <c r="Y15" i="76"/>
  <c r="Y14" i="76"/>
  <c r="Y140" i="75"/>
  <c r="Y139" i="75"/>
  <c r="Y138" i="75"/>
  <c r="Y137" i="75"/>
  <c r="Y136" i="75"/>
  <c r="Y135" i="75"/>
  <c r="Y134" i="75"/>
  <c r="Y133" i="75"/>
  <c r="Y132" i="75"/>
  <c r="Y131" i="75"/>
  <c r="Y130" i="75"/>
  <c r="Y129" i="75"/>
  <c r="Y128" i="75"/>
  <c r="Y127" i="75"/>
  <c r="Y126" i="75"/>
  <c r="Y125" i="75"/>
  <c r="Y124" i="75"/>
  <c r="Y123" i="75"/>
  <c r="Y122" i="75"/>
  <c r="Y121" i="75"/>
  <c r="Y120" i="75"/>
  <c r="Y119" i="75"/>
  <c r="Y118" i="75"/>
  <c r="Y117" i="75"/>
  <c r="Y116" i="75"/>
  <c r="Y115" i="75"/>
  <c r="Y114" i="75"/>
  <c r="Y113" i="75"/>
  <c r="Y112" i="75"/>
  <c r="Y111" i="75"/>
  <c r="Y110" i="75"/>
  <c r="Y109" i="75"/>
  <c r="Y108" i="75"/>
  <c r="Y107" i="75"/>
  <c r="Y106" i="75"/>
  <c r="Y105" i="75"/>
  <c r="Y104" i="75"/>
  <c r="Y103" i="75"/>
  <c r="Y102" i="75"/>
  <c r="Y101" i="75"/>
  <c r="Y100" i="75"/>
  <c r="Y99" i="75"/>
  <c r="Y98" i="75"/>
  <c r="Y97" i="75"/>
  <c r="Y96" i="75"/>
  <c r="Y95" i="75"/>
  <c r="Y94" i="75"/>
  <c r="Y93" i="75"/>
  <c r="Y92" i="75"/>
  <c r="Y90" i="75"/>
  <c r="Y89" i="75"/>
  <c r="Y88" i="75"/>
  <c r="Y87" i="75"/>
  <c r="Y86" i="75"/>
  <c r="Y85" i="75"/>
  <c r="Y84" i="75"/>
  <c r="Y83" i="75"/>
  <c r="Y82" i="75"/>
  <c r="Y81" i="75"/>
  <c r="Y80" i="75"/>
  <c r="Y79" i="75"/>
  <c r="Y78" i="75"/>
  <c r="Y77" i="75"/>
  <c r="Y76" i="75"/>
  <c r="Y75" i="75"/>
  <c r="Y74" i="75"/>
  <c r="Y73" i="75"/>
  <c r="Y72" i="75"/>
  <c r="Y71" i="75"/>
  <c r="Y70" i="75"/>
  <c r="Y69" i="75"/>
  <c r="Y68" i="75"/>
  <c r="Y67" i="75"/>
  <c r="Y66" i="75"/>
  <c r="Y65" i="75"/>
  <c r="Y64" i="75"/>
  <c r="Y63" i="75"/>
  <c r="Y62" i="75"/>
  <c r="Y61" i="75"/>
  <c r="Y60" i="75"/>
  <c r="Y59" i="75"/>
  <c r="Y58" i="75"/>
  <c r="Y57" i="75"/>
  <c r="Y56" i="75"/>
  <c r="Y55" i="75"/>
  <c r="Y54" i="75"/>
  <c r="Y53" i="75"/>
  <c r="Y52" i="75"/>
  <c r="Y51" i="75"/>
  <c r="Y50" i="75"/>
  <c r="Y49" i="75"/>
  <c r="Y48" i="75"/>
  <c r="Y47" i="75"/>
  <c r="Y46" i="75"/>
  <c r="Y45" i="75"/>
  <c r="Y44" i="75"/>
  <c r="Y43" i="75"/>
  <c r="Y42" i="75"/>
  <c r="Y41" i="75"/>
  <c r="Y40" i="75"/>
  <c r="Y39" i="75"/>
  <c r="Y38" i="75"/>
  <c r="Y37" i="75"/>
  <c r="Y36" i="75"/>
  <c r="Y35" i="75"/>
  <c r="Y34" i="75"/>
  <c r="Y33" i="75"/>
  <c r="Y31" i="75"/>
  <c r="Y26" i="75"/>
  <c r="Y25" i="75"/>
  <c r="Y24" i="75"/>
  <c r="Y23" i="75"/>
  <c r="Y22" i="75"/>
  <c r="Y21" i="75"/>
  <c r="Y20" i="75"/>
  <c r="Y19" i="75"/>
  <c r="Y18" i="75"/>
  <c r="Y17" i="75"/>
  <c r="Y16" i="75"/>
  <c r="Y15" i="75"/>
  <c r="Y14" i="75"/>
  <c r="Y140" i="74"/>
  <c r="Y139" i="74"/>
  <c r="Y138" i="74"/>
  <c r="Y137" i="74"/>
  <c r="Y136" i="74"/>
  <c r="Y135" i="74"/>
  <c r="Y134" i="74"/>
  <c r="Y133" i="74"/>
  <c r="Y132" i="74"/>
  <c r="Y131" i="74"/>
  <c r="Y130" i="74"/>
  <c r="Y129" i="74"/>
  <c r="Y128" i="74"/>
  <c r="Y127" i="74"/>
  <c r="Y126" i="74"/>
  <c r="Y125" i="74"/>
  <c r="Y124" i="74"/>
  <c r="Y123" i="74"/>
  <c r="Y122" i="74"/>
  <c r="Y121" i="74"/>
  <c r="Y120" i="74"/>
  <c r="Y119" i="74"/>
  <c r="Y118" i="74"/>
  <c r="Y117" i="74"/>
  <c r="Y116" i="74"/>
  <c r="Y115" i="74"/>
  <c r="Y114" i="74"/>
  <c r="Y113" i="74"/>
  <c r="Y112" i="74"/>
  <c r="Y111" i="74"/>
  <c r="Y110" i="74"/>
  <c r="Y109" i="74"/>
  <c r="Y108" i="74"/>
  <c r="Y107" i="74"/>
  <c r="Y106" i="74"/>
  <c r="Y105" i="74"/>
  <c r="Y104" i="74"/>
  <c r="Y103" i="74"/>
  <c r="Y102" i="74"/>
  <c r="Y101" i="74"/>
  <c r="Y100" i="74"/>
  <c r="Y99" i="74"/>
  <c r="Y98" i="74"/>
  <c r="Y97" i="74"/>
  <c r="Y96" i="74"/>
  <c r="Y95" i="74"/>
  <c r="Y94" i="74"/>
  <c r="Y93" i="74"/>
  <c r="Y92" i="74"/>
  <c r="Y90" i="74"/>
  <c r="Y89" i="74"/>
  <c r="Y88" i="74"/>
  <c r="Y87" i="74"/>
  <c r="Y86" i="74"/>
  <c r="Y85" i="74"/>
  <c r="Y84" i="74"/>
  <c r="Y83" i="74"/>
  <c r="Y82" i="74"/>
  <c r="Y81" i="74"/>
  <c r="Y80" i="74"/>
  <c r="Y79" i="74"/>
  <c r="Y78" i="74"/>
  <c r="Y77" i="74"/>
  <c r="Y76" i="74"/>
  <c r="Y75" i="74"/>
  <c r="Y74" i="74"/>
  <c r="Y73" i="74"/>
  <c r="Y72" i="74"/>
  <c r="Y71" i="74"/>
  <c r="Y70" i="74"/>
  <c r="Y69" i="74"/>
  <c r="Y68" i="74"/>
  <c r="Y67" i="74"/>
  <c r="Y66" i="74"/>
  <c r="Y65" i="74"/>
  <c r="Y64" i="74"/>
  <c r="Y63" i="74"/>
  <c r="Y62" i="74"/>
  <c r="Y61" i="74"/>
  <c r="Y60" i="74"/>
  <c r="Y59" i="74"/>
  <c r="Y58" i="74"/>
  <c r="Y57" i="74"/>
  <c r="Y56" i="74"/>
  <c r="Y55" i="74"/>
  <c r="Y54" i="74"/>
  <c r="Y53" i="74"/>
  <c r="Y52" i="74"/>
  <c r="Y51" i="74"/>
  <c r="Y50" i="74"/>
  <c r="Y49" i="74"/>
  <c r="Y48" i="74"/>
  <c r="Y47" i="74"/>
  <c r="Y46" i="74"/>
  <c r="Y45" i="74"/>
  <c r="Y44" i="74"/>
  <c r="Y43" i="74"/>
  <c r="Y42" i="74"/>
  <c r="Y41" i="74"/>
  <c r="Y40" i="74"/>
  <c r="Y39" i="74"/>
  <c r="Y38" i="74"/>
  <c r="Y37" i="74"/>
  <c r="Y36" i="74"/>
  <c r="Y35" i="74"/>
  <c r="Y34" i="74"/>
  <c r="Y33" i="74"/>
  <c r="Y31" i="74"/>
  <c r="Y26" i="74"/>
  <c r="Y25" i="74"/>
  <c r="Y24" i="74"/>
  <c r="Y23" i="74"/>
  <c r="Y22" i="74"/>
  <c r="Y21" i="74"/>
  <c r="Y20" i="74"/>
  <c r="Y19" i="74"/>
  <c r="Y18" i="74"/>
  <c r="Y17" i="74"/>
  <c r="Y16" i="74"/>
  <c r="Y15" i="74"/>
  <c r="Y14" i="74"/>
  <c r="Y140" i="73"/>
  <c r="Y139" i="73"/>
  <c r="Y138" i="73"/>
  <c r="Y137" i="73"/>
  <c r="Y136" i="73"/>
  <c r="Y135" i="73"/>
  <c r="Y134" i="73"/>
  <c r="Y133" i="73"/>
  <c r="Y132" i="73"/>
  <c r="Y131" i="73"/>
  <c r="Y130" i="73"/>
  <c r="Y129" i="73"/>
  <c r="Y128" i="73"/>
  <c r="Y127" i="73"/>
  <c r="Y126" i="73"/>
  <c r="Y125" i="73"/>
  <c r="Y124" i="73"/>
  <c r="Y123" i="73"/>
  <c r="Y122" i="73"/>
  <c r="Y121" i="73"/>
  <c r="Y120" i="73"/>
  <c r="Y119" i="73"/>
  <c r="Y118" i="73"/>
  <c r="Y117" i="73"/>
  <c r="Y116" i="73"/>
  <c r="Y115" i="73"/>
  <c r="Y114" i="73"/>
  <c r="Y113" i="73"/>
  <c r="Y112" i="73"/>
  <c r="Y111" i="73"/>
  <c r="Y110" i="73"/>
  <c r="Y109" i="73"/>
  <c r="Y108" i="73"/>
  <c r="Y107" i="73"/>
  <c r="Y106" i="73"/>
  <c r="Y105" i="73"/>
  <c r="Y104" i="73"/>
  <c r="Y103" i="73"/>
  <c r="Y102" i="73"/>
  <c r="Y101" i="73"/>
  <c r="Y100" i="73"/>
  <c r="Y99" i="73"/>
  <c r="Y98" i="73"/>
  <c r="Y97" i="73"/>
  <c r="Y96" i="73"/>
  <c r="Y95" i="73"/>
  <c r="Y94" i="73"/>
  <c r="Y93" i="73"/>
  <c r="Y92" i="73"/>
  <c r="Y90" i="73"/>
  <c r="Y89" i="73"/>
  <c r="Y88" i="73"/>
  <c r="Y87" i="73"/>
  <c r="Y86" i="73"/>
  <c r="Y85" i="73"/>
  <c r="Y84" i="73"/>
  <c r="Y83" i="73"/>
  <c r="Y82" i="73"/>
  <c r="Y81" i="73"/>
  <c r="Y80" i="73"/>
  <c r="Y79" i="73"/>
  <c r="Y78" i="73"/>
  <c r="Y77" i="73"/>
  <c r="Y76" i="73"/>
  <c r="Y75" i="73"/>
  <c r="Y74" i="73"/>
  <c r="Y73" i="73"/>
  <c r="Y72" i="73"/>
  <c r="Y71" i="73"/>
  <c r="Y70" i="73"/>
  <c r="Y69" i="73"/>
  <c r="Y68" i="73"/>
  <c r="Y67" i="73"/>
  <c r="Y66" i="73"/>
  <c r="Y65" i="73"/>
  <c r="Y64" i="73"/>
  <c r="Y63" i="73"/>
  <c r="Y62" i="73"/>
  <c r="Y61" i="73"/>
  <c r="Y60" i="73"/>
  <c r="Y59" i="73"/>
  <c r="Y58" i="73"/>
  <c r="Y57" i="73"/>
  <c r="Y56" i="73"/>
  <c r="Y55" i="73"/>
  <c r="Y54" i="73"/>
  <c r="Y53" i="73"/>
  <c r="Y52" i="73"/>
  <c r="Y51" i="73"/>
  <c r="Y50" i="73"/>
  <c r="Y49" i="73"/>
  <c r="Y48" i="73"/>
  <c r="Y47" i="73"/>
  <c r="Y46" i="73"/>
  <c r="Y45" i="73"/>
  <c r="Y44" i="73"/>
  <c r="Y43" i="73"/>
  <c r="Y42" i="73"/>
  <c r="Y41" i="73"/>
  <c r="Y40" i="73"/>
  <c r="Y39" i="73"/>
  <c r="Y38" i="73"/>
  <c r="Y37" i="73"/>
  <c r="Y36" i="73"/>
  <c r="Y35" i="73"/>
  <c r="Y34" i="73"/>
  <c r="Y33" i="73"/>
  <c r="Y31" i="73"/>
  <c r="Y26" i="73"/>
  <c r="Y25" i="73"/>
  <c r="Y24" i="73"/>
  <c r="Y23" i="73"/>
  <c r="Y22" i="73"/>
  <c r="Y21" i="73"/>
  <c r="Y20" i="73"/>
  <c r="Y19" i="73"/>
  <c r="Y18" i="73"/>
  <c r="Y17" i="73"/>
  <c r="Y16" i="73"/>
  <c r="Y15" i="73"/>
  <c r="Y14" i="73"/>
  <c r="Y140" i="72"/>
  <c r="Y139" i="72"/>
  <c r="Y138" i="72"/>
  <c r="Y137" i="72"/>
  <c r="Y136" i="72"/>
  <c r="Y135" i="72"/>
  <c r="Y134" i="72"/>
  <c r="Y133" i="72"/>
  <c r="Y132" i="72"/>
  <c r="Y131" i="72"/>
  <c r="Y130" i="72"/>
  <c r="Y129" i="72"/>
  <c r="Y128" i="72"/>
  <c r="Y127" i="72"/>
  <c r="Y126" i="72"/>
  <c r="Y125" i="72"/>
  <c r="Y124" i="72"/>
  <c r="Y123" i="72"/>
  <c r="Y122" i="72"/>
  <c r="Y121" i="72"/>
  <c r="Y120" i="72"/>
  <c r="Y119" i="72"/>
  <c r="Y118" i="72"/>
  <c r="Y117" i="72"/>
  <c r="Y116" i="72"/>
  <c r="Y115" i="72"/>
  <c r="Y114" i="72"/>
  <c r="Y113" i="72"/>
  <c r="Y112" i="72"/>
  <c r="Y111" i="72"/>
  <c r="Y110" i="72"/>
  <c r="Y109" i="72"/>
  <c r="Y108" i="72"/>
  <c r="Y107" i="72"/>
  <c r="Y106" i="72"/>
  <c r="Y105" i="72"/>
  <c r="Y104" i="72"/>
  <c r="Y103" i="72"/>
  <c r="Y102" i="72"/>
  <c r="Y101" i="72"/>
  <c r="Y100" i="72"/>
  <c r="Y99" i="72"/>
  <c r="Y98" i="72"/>
  <c r="Y97" i="72"/>
  <c r="Y96" i="72"/>
  <c r="Y95" i="72"/>
  <c r="Y94" i="72"/>
  <c r="Y93" i="72"/>
  <c r="Y92" i="72"/>
  <c r="Y90" i="72"/>
  <c r="Y89" i="72"/>
  <c r="Y88" i="72"/>
  <c r="Y87" i="72"/>
  <c r="Y86" i="72"/>
  <c r="Y85" i="72"/>
  <c r="Y84" i="72"/>
  <c r="Y83" i="72"/>
  <c r="Y82" i="72"/>
  <c r="Y81" i="72"/>
  <c r="Y80" i="72"/>
  <c r="Y79" i="72"/>
  <c r="Y78" i="72"/>
  <c r="Y77" i="72"/>
  <c r="Y76" i="72"/>
  <c r="Y75" i="72"/>
  <c r="Y74" i="72"/>
  <c r="Y73" i="72"/>
  <c r="Y72" i="72"/>
  <c r="Y71" i="72"/>
  <c r="Y70" i="72"/>
  <c r="Y69" i="72"/>
  <c r="Y68" i="72"/>
  <c r="Y67" i="72"/>
  <c r="Y66" i="72"/>
  <c r="Y65" i="72"/>
  <c r="Y64" i="72"/>
  <c r="Y63" i="72"/>
  <c r="Y62" i="72"/>
  <c r="Y61" i="72"/>
  <c r="Y60" i="72"/>
  <c r="Y59" i="72"/>
  <c r="Y58" i="72"/>
  <c r="Y57" i="72"/>
  <c r="Y56" i="72"/>
  <c r="Y55" i="72"/>
  <c r="Y54" i="72"/>
  <c r="Y53" i="72"/>
  <c r="Y52" i="72"/>
  <c r="Y51" i="72"/>
  <c r="Y50" i="72"/>
  <c r="Y49" i="72"/>
  <c r="Y48" i="72"/>
  <c r="Y47" i="72"/>
  <c r="Y46" i="72"/>
  <c r="Y45" i="72"/>
  <c r="Y44" i="72"/>
  <c r="Y43" i="72"/>
  <c r="Y42" i="72"/>
  <c r="Y41" i="72"/>
  <c r="Y40" i="72"/>
  <c r="Y39" i="72"/>
  <c r="Y38" i="72"/>
  <c r="Y37" i="72"/>
  <c r="Y36" i="72"/>
  <c r="Y35" i="72"/>
  <c r="Y34" i="72"/>
  <c r="Y33" i="72"/>
  <c r="Y31" i="72"/>
  <c r="Y26" i="72"/>
  <c r="Y25" i="72"/>
  <c r="Y24" i="72"/>
  <c r="Y23" i="72"/>
  <c r="Y22" i="72"/>
  <c r="Y21" i="72"/>
  <c r="Y20" i="72"/>
  <c r="Y19" i="72"/>
  <c r="Y18" i="72"/>
  <c r="Y17" i="72"/>
  <c r="Y16" i="72"/>
  <c r="Y15" i="72"/>
  <c r="Y14" i="72"/>
  <c r="Y140" i="57"/>
  <c r="Y139" i="57"/>
  <c r="Y138" i="57"/>
  <c r="Y137" i="57"/>
  <c r="Y136" i="57"/>
  <c r="Y135" i="57"/>
  <c r="Y134" i="57"/>
  <c r="Y133" i="57"/>
  <c r="Y132" i="57"/>
  <c r="Y131" i="57"/>
  <c r="Y130" i="57"/>
  <c r="Y129" i="57"/>
  <c r="Y128" i="57"/>
  <c r="Y127" i="57"/>
  <c r="Y126" i="57"/>
  <c r="Y125" i="57"/>
  <c r="Y124" i="57"/>
  <c r="Y123" i="57"/>
  <c r="Y122" i="57"/>
  <c r="Y121" i="57"/>
  <c r="Y120" i="57"/>
  <c r="Y119" i="57"/>
  <c r="Y118" i="57"/>
  <c r="Y117" i="57"/>
  <c r="Y116" i="57"/>
  <c r="Y115" i="57"/>
  <c r="Y114" i="57"/>
  <c r="Y113" i="57"/>
  <c r="Y112" i="57"/>
  <c r="Y111" i="57"/>
  <c r="Y110" i="57"/>
  <c r="Y109" i="57"/>
  <c r="Y108" i="57"/>
  <c r="Y107" i="57"/>
  <c r="Y106" i="57"/>
  <c r="Y105" i="57"/>
  <c r="Y104" i="57"/>
  <c r="Y103" i="57"/>
  <c r="Y102" i="57"/>
  <c r="Y101" i="57"/>
  <c r="Y100" i="57"/>
  <c r="Y99" i="57"/>
  <c r="Y98" i="57"/>
  <c r="Y97" i="57"/>
  <c r="Y96" i="57"/>
  <c r="Y95" i="57"/>
  <c r="Y94" i="57"/>
  <c r="Y93" i="57"/>
  <c r="Y92" i="57"/>
  <c r="Y90" i="57"/>
  <c r="Y89" i="57"/>
  <c r="Y88" i="57"/>
  <c r="Y87" i="57"/>
  <c r="Y86" i="57"/>
  <c r="Y85" i="57"/>
  <c r="Y84" i="57"/>
  <c r="Y83" i="57"/>
  <c r="Y82" i="57"/>
  <c r="Y81" i="57"/>
  <c r="Y80" i="57"/>
  <c r="Y79" i="57"/>
  <c r="Y78" i="57"/>
  <c r="Y77" i="57"/>
  <c r="Y76" i="57"/>
  <c r="Y75" i="57"/>
  <c r="Y74" i="57"/>
  <c r="Y73" i="57"/>
  <c r="Y72" i="57"/>
  <c r="Y71" i="57"/>
  <c r="Y70" i="57"/>
  <c r="Y69" i="57"/>
  <c r="Y68" i="57"/>
  <c r="Y67" i="57"/>
  <c r="Y66" i="57"/>
  <c r="Y65" i="57"/>
  <c r="Y64" i="57"/>
  <c r="Y63" i="57"/>
  <c r="Y62" i="57"/>
  <c r="Y61" i="57"/>
  <c r="Y60" i="57"/>
  <c r="Y59" i="57"/>
  <c r="Y58" i="57"/>
  <c r="Y57" i="57"/>
  <c r="Y56" i="57"/>
  <c r="Y55" i="57"/>
  <c r="Y54" i="57"/>
  <c r="Y53" i="57"/>
  <c r="Y52" i="57"/>
  <c r="Y51" i="57"/>
  <c r="Y50" i="57"/>
  <c r="Y49" i="57"/>
  <c r="Y48" i="57"/>
  <c r="Y47" i="57"/>
  <c r="Y46" i="57"/>
  <c r="Y45" i="57"/>
  <c r="Y44" i="57"/>
  <c r="Y43" i="57"/>
  <c r="Y42" i="57"/>
  <c r="Y41" i="57"/>
  <c r="Y40" i="57"/>
  <c r="Y39" i="57"/>
  <c r="Y38" i="57"/>
  <c r="Y37" i="57"/>
  <c r="Y36" i="57"/>
  <c r="Y35" i="57"/>
  <c r="Y34" i="57"/>
  <c r="Y33" i="57"/>
  <c r="Y31" i="57"/>
  <c r="Y26" i="57"/>
  <c r="Y25" i="57"/>
  <c r="Y24" i="57"/>
  <c r="Y23" i="57"/>
  <c r="Y22" i="57"/>
  <c r="Y21" i="57"/>
  <c r="Y20" i="57"/>
  <c r="Y19" i="57"/>
  <c r="Y18" i="57"/>
  <c r="Y17" i="57"/>
  <c r="Y16" i="57"/>
  <c r="Y15" i="57"/>
  <c r="Y14" i="57"/>
  <c r="X140" i="101"/>
  <c r="X139" i="101"/>
  <c r="X138" i="101"/>
  <c r="X137" i="101"/>
  <c r="X136" i="101"/>
  <c r="X135" i="101"/>
  <c r="X134" i="101"/>
  <c r="X133" i="101"/>
  <c r="X132" i="101"/>
  <c r="X131" i="101"/>
  <c r="X130" i="101"/>
  <c r="X129" i="101"/>
  <c r="X128" i="101"/>
  <c r="X127" i="101"/>
  <c r="X126" i="101"/>
  <c r="X125" i="101"/>
  <c r="X124" i="101"/>
  <c r="X123" i="101"/>
  <c r="X122" i="101"/>
  <c r="X121" i="101"/>
  <c r="X120" i="101"/>
  <c r="X119" i="101"/>
  <c r="X118" i="101"/>
  <c r="X117" i="101"/>
  <c r="X116" i="101"/>
  <c r="X115" i="101"/>
  <c r="X114" i="101"/>
  <c r="X113" i="101"/>
  <c r="X112" i="101"/>
  <c r="X111" i="101"/>
  <c r="X110" i="101"/>
  <c r="X109" i="101"/>
  <c r="X108" i="101"/>
  <c r="X107" i="101"/>
  <c r="X106" i="101"/>
  <c r="X105" i="101"/>
  <c r="X104" i="101"/>
  <c r="X103" i="101"/>
  <c r="X102" i="101"/>
  <c r="X101" i="101"/>
  <c r="X100" i="101"/>
  <c r="X99" i="101"/>
  <c r="X98" i="101"/>
  <c r="X97" i="101"/>
  <c r="X96" i="101"/>
  <c r="X95" i="101"/>
  <c r="X94" i="101"/>
  <c r="X93" i="101"/>
  <c r="X92" i="101"/>
  <c r="X91" i="101"/>
  <c r="X90" i="101"/>
  <c r="X89" i="101"/>
  <c r="X88" i="101"/>
  <c r="X87" i="101"/>
  <c r="X86" i="101"/>
  <c r="X85" i="101"/>
  <c r="X84" i="101"/>
  <c r="X83" i="101"/>
  <c r="X82" i="101"/>
  <c r="X81" i="101"/>
  <c r="X80" i="101"/>
  <c r="X79" i="101"/>
  <c r="X78" i="101"/>
  <c r="X77" i="101"/>
  <c r="X76" i="101"/>
  <c r="X75" i="101"/>
  <c r="X74" i="101"/>
  <c r="X73" i="101"/>
  <c r="X72" i="101"/>
  <c r="X71" i="101"/>
  <c r="X70" i="101"/>
  <c r="X69" i="101"/>
  <c r="X68" i="101"/>
  <c r="X67" i="101"/>
  <c r="X66" i="101"/>
  <c r="X65" i="101"/>
  <c r="X64" i="101"/>
  <c r="X63" i="101"/>
  <c r="X62" i="101"/>
  <c r="X61" i="101"/>
  <c r="X60" i="101"/>
  <c r="X59" i="101"/>
  <c r="X58" i="101"/>
  <c r="X57" i="101"/>
  <c r="X56" i="101"/>
  <c r="X55" i="101"/>
  <c r="X54" i="101"/>
  <c r="X53" i="101"/>
  <c r="X52" i="101"/>
  <c r="X51" i="101"/>
  <c r="X50" i="101"/>
  <c r="X49" i="101"/>
  <c r="X48" i="101"/>
  <c r="X47" i="101"/>
  <c r="X46" i="101"/>
  <c r="X45" i="101"/>
  <c r="X44" i="101"/>
  <c r="X43" i="101"/>
  <c r="X42" i="101"/>
  <c r="X41" i="101"/>
  <c r="X40" i="101"/>
  <c r="X39" i="101"/>
  <c r="X38" i="101"/>
  <c r="X37" i="101"/>
  <c r="X36" i="101"/>
  <c r="X35" i="101"/>
  <c r="X34" i="101"/>
  <c r="X33" i="101"/>
  <c r="X31" i="101"/>
  <c r="X26" i="101"/>
  <c r="X25" i="101"/>
  <c r="X24" i="101"/>
  <c r="X23" i="101"/>
  <c r="X22" i="101"/>
  <c r="X21" i="101"/>
  <c r="X20" i="101"/>
  <c r="X19" i="101"/>
  <c r="X18" i="101"/>
  <c r="X17" i="101"/>
  <c r="X16" i="101"/>
  <c r="X15" i="101"/>
  <c r="X14" i="101"/>
  <c r="X140" i="100"/>
  <c r="X139" i="100"/>
  <c r="X138" i="100"/>
  <c r="X137" i="100"/>
  <c r="X136" i="100"/>
  <c r="X135" i="100"/>
  <c r="X134" i="100"/>
  <c r="X133" i="100"/>
  <c r="X132" i="100"/>
  <c r="X131" i="100"/>
  <c r="X130" i="100"/>
  <c r="X129" i="100"/>
  <c r="X128" i="100"/>
  <c r="X127" i="100"/>
  <c r="X126" i="100"/>
  <c r="X125" i="100"/>
  <c r="X124" i="100"/>
  <c r="X123" i="100"/>
  <c r="X122" i="100"/>
  <c r="X121" i="100"/>
  <c r="X120" i="100"/>
  <c r="X119" i="100"/>
  <c r="X118" i="100"/>
  <c r="X117" i="100"/>
  <c r="X116" i="100"/>
  <c r="X115" i="100"/>
  <c r="X114" i="100"/>
  <c r="X113" i="100"/>
  <c r="X112" i="100"/>
  <c r="X111" i="100"/>
  <c r="X110" i="100"/>
  <c r="X109" i="100"/>
  <c r="X108" i="100"/>
  <c r="X107" i="100"/>
  <c r="X106" i="100"/>
  <c r="X105" i="100"/>
  <c r="X104" i="100"/>
  <c r="X103" i="100"/>
  <c r="X102" i="100"/>
  <c r="X101" i="100"/>
  <c r="X100" i="100"/>
  <c r="X99" i="100"/>
  <c r="X98" i="100"/>
  <c r="X97" i="100"/>
  <c r="X96" i="100"/>
  <c r="X95" i="100"/>
  <c r="X94" i="100"/>
  <c r="X93" i="100"/>
  <c r="X92" i="100"/>
  <c r="X91" i="100"/>
  <c r="X90" i="100"/>
  <c r="X89" i="100"/>
  <c r="X88" i="100"/>
  <c r="X87" i="100"/>
  <c r="X86" i="100"/>
  <c r="X85" i="100"/>
  <c r="X84" i="100"/>
  <c r="X83" i="100"/>
  <c r="X82" i="100"/>
  <c r="X81" i="100"/>
  <c r="X80" i="100"/>
  <c r="X79" i="100"/>
  <c r="X78" i="100"/>
  <c r="X77" i="100"/>
  <c r="X76" i="100"/>
  <c r="X75" i="100"/>
  <c r="X74" i="100"/>
  <c r="X73" i="100"/>
  <c r="X72" i="100"/>
  <c r="X71" i="100"/>
  <c r="X70" i="100"/>
  <c r="X69" i="100"/>
  <c r="X68" i="100"/>
  <c r="X67" i="100"/>
  <c r="X66" i="100"/>
  <c r="X65" i="100"/>
  <c r="X64" i="100"/>
  <c r="X63" i="100"/>
  <c r="X62" i="100"/>
  <c r="X61" i="100"/>
  <c r="X60" i="100"/>
  <c r="X59" i="100"/>
  <c r="X58" i="100"/>
  <c r="X57" i="100"/>
  <c r="X56" i="100"/>
  <c r="X55" i="100"/>
  <c r="X54" i="100"/>
  <c r="X53" i="100"/>
  <c r="X52" i="100"/>
  <c r="X51" i="100"/>
  <c r="X50" i="100"/>
  <c r="X49" i="100"/>
  <c r="X48" i="100"/>
  <c r="X47" i="100"/>
  <c r="X46" i="100"/>
  <c r="X45" i="100"/>
  <c r="X44" i="100"/>
  <c r="X43" i="100"/>
  <c r="X42" i="100"/>
  <c r="X41" i="100"/>
  <c r="X40" i="100"/>
  <c r="X39" i="100"/>
  <c r="X38" i="100"/>
  <c r="X37" i="100"/>
  <c r="X36" i="100"/>
  <c r="X35" i="100"/>
  <c r="X34" i="100"/>
  <c r="X33" i="100"/>
  <c r="X31" i="100"/>
  <c r="X26" i="100"/>
  <c r="X25" i="100"/>
  <c r="X24" i="100"/>
  <c r="X23" i="100"/>
  <c r="X22" i="100"/>
  <c r="X21" i="100"/>
  <c r="X20" i="100"/>
  <c r="X19" i="100"/>
  <c r="X18" i="100"/>
  <c r="X17" i="100"/>
  <c r="X16" i="100"/>
  <c r="X15" i="100"/>
  <c r="X14" i="100"/>
  <c r="X140" i="99"/>
  <c r="X139" i="99"/>
  <c r="X138" i="99"/>
  <c r="X137" i="99"/>
  <c r="X136" i="99"/>
  <c r="X135" i="99"/>
  <c r="X134" i="99"/>
  <c r="X133" i="99"/>
  <c r="X132" i="99"/>
  <c r="X131" i="99"/>
  <c r="X130" i="99"/>
  <c r="X129" i="99"/>
  <c r="X128" i="99"/>
  <c r="X127" i="99"/>
  <c r="X126" i="99"/>
  <c r="X125" i="99"/>
  <c r="X124" i="99"/>
  <c r="X123" i="99"/>
  <c r="X122" i="99"/>
  <c r="X121" i="99"/>
  <c r="X120" i="99"/>
  <c r="X119" i="99"/>
  <c r="X118" i="99"/>
  <c r="X117" i="99"/>
  <c r="X116" i="99"/>
  <c r="X115" i="99"/>
  <c r="X114" i="99"/>
  <c r="X113" i="99"/>
  <c r="X112" i="99"/>
  <c r="X111" i="99"/>
  <c r="X110" i="99"/>
  <c r="X109" i="99"/>
  <c r="X108" i="99"/>
  <c r="X107" i="99"/>
  <c r="X106" i="99"/>
  <c r="X105" i="99"/>
  <c r="X104" i="99"/>
  <c r="X103" i="99"/>
  <c r="X102" i="99"/>
  <c r="X101" i="99"/>
  <c r="X100" i="99"/>
  <c r="X99" i="99"/>
  <c r="X98" i="99"/>
  <c r="X97" i="99"/>
  <c r="X96" i="99"/>
  <c r="X95" i="99"/>
  <c r="X94" i="99"/>
  <c r="X93" i="99"/>
  <c r="X92" i="99"/>
  <c r="X91" i="99"/>
  <c r="X90" i="99"/>
  <c r="X89" i="99"/>
  <c r="X88" i="99"/>
  <c r="X87" i="99"/>
  <c r="X86" i="99"/>
  <c r="X85" i="99"/>
  <c r="X84" i="99"/>
  <c r="X83" i="99"/>
  <c r="X82" i="99"/>
  <c r="X81" i="99"/>
  <c r="X80" i="99"/>
  <c r="X79" i="99"/>
  <c r="X78" i="99"/>
  <c r="X77" i="99"/>
  <c r="X76" i="99"/>
  <c r="X75" i="99"/>
  <c r="X74" i="99"/>
  <c r="X73" i="99"/>
  <c r="X72" i="99"/>
  <c r="X71" i="99"/>
  <c r="X70" i="99"/>
  <c r="X69" i="99"/>
  <c r="X68" i="99"/>
  <c r="X67" i="99"/>
  <c r="X66" i="99"/>
  <c r="X65" i="99"/>
  <c r="X64" i="99"/>
  <c r="X63" i="99"/>
  <c r="X62" i="99"/>
  <c r="X61" i="99"/>
  <c r="X60" i="99"/>
  <c r="X59" i="99"/>
  <c r="X58" i="99"/>
  <c r="X57" i="99"/>
  <c r="X56" i="99"/>
  <c r="X55" i="99"/>
  <c r="X54" i="99"/>
  <c r="X53" i="99"/>
  <c r="X52" i="99"/>
  <c r="X51" i="99"/>
  <c r="X50" i="99"/>
  <c r="X49" i="99"/>
  <c r="X48" i="99"/>
  <c r="X47" i="99"/>
  <c r="X46" i="99"/>
  <c r="X45" i="99"/>
  <c r="X44" i="99"/>
  <c r="X43" i="99"/>
  <c r="X42" i="99"/>
  <c r="X41" i="99"/>
  <c r="X40" i="99"/>
  <c r="X39" i="99"/>
  <c r="X38" i="99"/>
  <c r="X37" i="99"/>
  <c r="X36" i="99"/>
  <c r="X35" i="99"/>
  <c r="X34" i="99"/>
  <c r="X33" i="99"/>
  <c r="X31" i="99"/>
  <c r="X26" i="99"/>
  <c r="X25" i="99"/>
  <c r="X24" i="99"/>
  <c r="X23" i="99"/>
  <c r="X22" i="99"/>
  <c r="X21" i="99"/>
  <c r="X20" i="99"/>
  <c r="X19" i="99"/>
  <c r="X18" i="99"/>
  <c r="X17" i="99"/>
  <c r="X16" i="99"/>
  <c r="X15" i="99"/>
  <c r="X14" i="99"/>
  <c r="X140" i="98"/>
  <c r="X139" i="98"/>
  <c r="X138" i="98"/>
  <c r="X137" i="98"/>
  <c r="X136" i="98"/>
  <c r="X135" i="98"/>
  <c r="X134" i="98"/>
  <c r="X133" i="98"/>
  <c r="X132" i="98"/>
  <c r="X131" i="98"/>
  <c r="X130" i="98"/>
  <c r="X129" i="98"/>
  <c r="X128" i="98"/>
  <c r="X127" i="98"/>
  <c r="X126" i="98"/>
  <c r="X125" i="98"/>
  <c r="X124" i="98"/>
  <c r="X123" i="98"/>
  <c r="X122" i="98"/>
  <c r="X121" i="98"/>
  <c r="X120" i="98"/>
  <c r="X119" i="98"/>
  <c r="X118" i="98"/>
  <c r="X117" i="98"/>
  <c r="X116" i="98"/>
  <c r="X115" i="98"/>
  <c r="X114" i="98"/>
  <c r="X113" i="98"/>
  <c r="X112" i="98"/>
  <c r="X111" i="98"/>
  <c r="X110" i="98"/>
  <c r="X109" i="98"/>
  <c r="X108" i="98"/>
  <c r="X107" i="98"/>
  <c r="X106" i="98"/>
  <c r="X105" i="98"/>
  <c r="X104" i="98"/>
  <c r="X103" i="98"/>
  <c r="X102" i="98"/>
  <c r="X101" i="98"/>
  <c r="X100" i="98"/>
  <c r="X99" i="98"/>
  <c r="X98" i="98"/>
  <c r="X97" i="98"/>
  <c r="X96" i="98"/>
  <c r="X95" i="98"/>
  <c r="X94" i="98"/>
  <c r="X93" i="98"/>
  <c r="X92" i="98"/>
  <c r="X91" i="98"/>
  <c r="X90" i="98"/>
  <c r="X89" i="98"/>
  <c r="X88" i="98"/>
  <c r="X87" i="98"/>
  <c r="X86" i="98"/>
  <c r="X85" i="98"/>
  <c r="X84" i="98"/>
  <c r="X83" i="98"/>
  <c r="X82" i="98"/>
  <c r="X81" i="98"/>
  <c r="X80" i="98"/>
  <c r="X79" i="98"/>
  <c r="X78" i="98"/>
  <c r="X77" i="98"/>
  <c r="X76" i="98"/>
  <c r="X75" i="98"/>
  <c r="X74" i="98"/>
  <c r="X73" i="98"/>
  <c r="X72" i="98"/>
  <c r="X71" i="98"/>
  <c r="X70" i="98"/>
  <c r="X69" i="98"/>
  <c r="X68" i="98"/>
  <c r="X67" i="98"/>
  <c r="X66" i="98"/>
  <c r="X65" i="98"/>
  <c r="X64" i="98"/>
  <c r="X63" i="98"/>
  <c r="X62" i="98"/>
  <c r="X61" i="98"/>
  <c r="X60" i="98"/>
  <c r="X59" i="98"/>
  <c r="X58" i="98"/>
  <c r="X57" i="98"/>
  <c r="X56" i="98"/>
  <c r="X55" i="98"/>
  <c r="X54" i="98"/>
  <c r="X53" i="98"/>
  <c r="X52" i="98"/>
  <c r="X51" i="98"/>
  <c r="X50" i="98"/>
  <c r="X49" i="98"/>
  <c r="X48" i="98"/>
  <c r="X47" i="98"/>
  <c r="X46" i="98"/>
  <c r="X45" i="98"/>
  <c r="X44" i="98"/>
  <c r="X43" i="98"/>
  <c r="X42" i="98"/>
  <c r="X41" i="98"/>
  <c r="X40" i="98"/>
  <c r="X39" i="98"/>
  <c r="X38" i="98"/>
  <c r="X37" i="98"/>
  <c r="X36" i="98"/>
  <c r="X35" i="98"/>
  <c r="X34" i="98"/>
  <c r="X33" i="98"/>
  <c r="X31" i="98"/>
  <c r="X26" i="98"/>
  <c r="X25" i="98"/>
  <c r="X24" i="98"/>
  <c r="X23" i="98"/>
  <c r="X22" i="98"/>
  <c r="X21" i="98"/>
  <c r="X20" i="98"/>
  <c r="X19" i="98"/>
  <c r="X18" i="98"/>
  <c r="X17" i="98"/>
  <c r="X16" i="98"/>
  <c r="X15" i="98"/>
  <c r="X14" i="98"/>
  <c r="X140" i="97"/>
  <c r="X139" i="97"/>
  <c r="X138" i="97"/>
  <c r="X137" i="97"/>
  <c r="X136" i="97"/>
  <c r="X135" i="97"/>
  <c r="X134" i="97"/>
  <c r="X133" i="97"/>
  <c r="X132" i="97"/>
  <c r="X131" i="97"/>
  <c r="X130" i="97"/>
  <c r="X129" i="97"/>
  <c r="X128" i="97"/>
  <c r="X127" i="97"/>
  <c r="X126" i="97"/>
  <c r="X125" i="97"/>
  <c r="X124" i="97"/>
  <c r="X123" i="97"/>
  <c r="X122" i="97"/>
  <c r="X121" i="97"/>
  <c r="X120" i="97"/>
  <c r="X119" i="97"/>
  <c r="X118" i="97"/>
  <c r="X117" i="97"/>
  <c r="X116" i="97"/>
  <c r="X115" i="97"/>
  <c r="X114" i="97"/>
  <c r="X113" i="97"/>
  <c r="X112" i="97"/>
  <c r="X111" i="97"/>
  <c r="X110" i="97"/>
  <c r="X109" i="97"/>
  <c r="X108" i="97"/>
  <c r="X107" i="97"/>
  <c r="X106" i="97"/>
  <c r="X105" i="97"/>
  <c r="X104" i="97"/>
  <c r="X103" i="97"/>
  <c r="X102" i="97"/>
  <c r="X101" i="97"/>
  <c r="X100" i="97"/>
  <c r="X99" i="97"/>
  <c r="X98" i="97"/>
  <c r="X97" i="97"/>
  <c r="X96" i="97"/>
  <c r="X95" i="97"/>
  <c r="X94" i="97"/>
  <c r="X93" i="97"/>
  <c r="X92" i="97"/>
  <c r="X91" i="97"/>
  <c r="X90" i="97"/>
  <c r="X89" i="97"/>
  <c r="X88" i="97"/>
  <c r="X87" i="97"/>
  <c r="X86" i="97"/>
  <c r="X85" i="97"/>
  <c r="X84" i="97"/>
  <c r="X83" i="97"/>
  <c r="X82" i="97"/>
  <c r="X81" i="97"/>
  <c r="X80" i="97"/>
  <c r="X79" i="97"/>
  <c r="X78" i="97"/>
  <c r="X77" i="97"/>
  <c r="X76" i="97"/>
  <c r="X75" i="97"/>
  <c r="X74" i="97"/>
  <c r="X73" i="97"/>
  <c r="X72" i="97"/>
  <c r="X71" i="97"/>
  <c r="X70" i="97"/>
  <c r="X69" i="97"/>
  <c r="X68" i="97"/>
  <c r="X67" i="97"/>
  <c r="X66" i="97"/>
  <c r="X65" i="97"/>
  <c r="X64" i="97"/>
  <c r="X63" i="97"/>
  <c r="X62" i="97"/>
  <c r="X61" i="97"/>
  <c r="X60" i="97"/>
  <c r="X59" i="97"/>
  <c r="X58" i="97"/>
  <c r="X57" i="97"/>
  <c r="X56" i="97"/>
  <c r="X55" i="97"/>
  <c r="X54" i="97"/>
  <c r="X53" i="97"/>
  <c r="X52" i="97"/>
  <c r="X51" i="97"/>
  <c r="X50" i="97"/>
  <c r="X49" i="97"/>
  <c r="X48" i="97"/>
  <c r="X47" i="97"/>
  <c r="X46" i="97"/>
  <c r="X45" i="97"/>
  <c r="X44" i="97"/>
  <c r="X43" i="97"/>
  <c r="X42" i="97"/>
  <c r="X41" i="97"/>
  <c r="X40" i="97"/>
  <c r="X39" i="97"/>
  <c r="X38" i="97"/>
  <c r="X37" i="97"/>
  <c r="X36" i="97"/>
  <c r="X35" i="97"/>
  <c r="X34" i="97"/>
  <c r="X33" i="97"/>
  <c r="X31" i="97"/>
  <c r="X26" i="97"/>
  <c r="X25" i="97"/>
  <c r="X24" i="97"/>
  <c r="X23" i="97"/>
  <c r="X22" i="97"/>
  <c r="X21" i="97"/>
  <c r="X20" i="97"/>
  <c r="X19" i="97"/>
  <c r="X18" i="97"/>
  <c r="X17" i="97"/>
  <c r="X16" i="97"/>
  <c r="X15" i="97"/>
  <c r="X14" i="97"/>
  <c r="X140" i="96"/>
  <c r="X139" i="96"/>
  <c r="X138" i="96"/>
  <c r="X137" i="96"/>
  <c r="X136" i="96"/>
  <c r="X135" i="96"/>
  <c r="X134" i="96"/>
  <c r="X133" i="96"/>
  <c r="X132" i="96"/>
  <c r="X131" i="96"/>
  <c r="X130" i="96"/>
  <c r="X129" i="96"/>
  <c r="X128" i="96"/>
  <c r="X127" i="96"/>
  <c r="X126" i="96"/>
  <c r="X125" i="96"/>
  <c r="X124" i="96"/>
  <c r="X123" i="96"/>
  <c r="X122" i="96"/>
  <c r="X121" i="96"/>
  <c r="X120" i="96"/>
  <c r="X119" i="96"/>
  <c r="X118" i="96"/>
  <c r="X117" i="96"/>
  <c r="X116" i="96"/>
  <c r="X115" i="96"/>
  <c r="X114" i="96"/>
  <c r="X113" i="96"/>
  <c r="X112" i="96"/>
  <c r="X111" i="96"/>
  <c r="X110" i="96"/>
  <c r="X109" i="96"/>
  <c r="X108" i="96"/>
  <c r="X107" i="96"/>
  <c r="X106" i="96"/>
  <c r="X105" i="96"/>
  <c r="X104" i="96"/>
  <c r="X103" i="96"/>
  <c r="X102" i="96"/>
  <c r="X101" i="96"/>
  <c r="X100" i="96"/>
  <c r="X99" i="96"/>
  <c r="X98" i="96"/>
  <c r="X97" i="96"/>
  <c r="X96" i="96"/>
  <c r="X95" i="96"/>
  <c r="X94" i="96"/>
  <c r="X93" i="96"/>
  <c r="X92" i="96"/>
  <c r="X91" i="96"/>
  <c r="X90" i="96"/>
  <c r="X89" i="96"/>
  <c r="X88" i="96"/>
  <c r="X87" i="96"/>
  <c r="X86" i="96"/>
  <c r="X85" i="96"/>
  <c r="X84" i="96"/>
  <c r="X83" i="96"/>
  <c r="X82" i="96"/>
  <c r="X81" i="96"/>
  <c r="X80" i="96"/>
  <c r="X79" i="96"/>
  <c r="X78" i="96"/>
  <c r="X77" i="96"/>
  <c r="X76" i="96"/>
  <c r="X75" i="96"/>
  <c r="X74" i="96"/>
  <c r="X73" i="96"/>
  <c r="X72" i="96"/>
  <c r="X71" i="96"/>
  <c r="X70" i="96"/>
  <c r="X69" i="96"/>
  <c r="X68" i="96"/>
  <c r="X67" i="96"/>
  <c r="X66" i="96"/>
  <c r="X65" i="96"/>
  <c r="X64" i="96"/>
  <c r="X63" i="96"/>
  <c r="X62" i="96"/>
  <c r="X61" i="96"/>
  <c r="X60" i="96"/>
  <c r="X59" i="96"/>
  <c r="X58" i="96"/>
  <c r="X57" i="96"/>
  <c r="X56" i="96"/>
  <c r="X55" i="96"/>
  <c r="X54" i="96"/>
  <c r="X53" i="96"/>
  <c r="X52" i="96"/>
  <c r="X51" i="96"/>
  <c r="X50" i="96"/>
  <c r="X49" i="96"/>
  <c r="X48" i="96"/>
  <c r="X47" i="96"/>
  <c r="X46" i="96"/>
  <c r="X45" i="96"/>
  <c r="X44" i="96"/>
  <c r="X43" i="96"/>
  <c r="X42" i="96"/>
  <c r="X41" i="96"/>
  <c r="X40" i="96"/>
  <c r="X39" i="96"/>
  <c r="X38" i="96"/>
  <c r="X37" i="96"/>
  <c r="X36" i="96"/>
  <c r="X35" i="96"/>
  <c r="X34" i="96"/>
  <c r="X33" i="96"/>
  <c r="X31" i="96"/>
  <c r="X26" i="96"/>
  <c r="X25" i="96"/>
  <c r="X24" i="96"/>
  <c r="X23" i="96"/>
  <c r="X22" i="96"/>
  <c r="X21" i="96"/>
  <c r="X20" i="96"/>
  <c r="X19" i="96"/>
  <c r="X18" i="96"/>
  <c r="X17" i="96"/>
  <c r="X16" i="96"/>
  <c r="X15" i="96"/>
  <c r="X14" i="96"/>
  <c r="X140" i="95"/>
  <c r="X139" i="95"/>
  <c r="X138" i="95"/>
  <c r="X137" i="95"/>
  <c r="X136" i="95"/>
  <c r="X135" i="95"/>
  <c r="X134" i="95"/>
  <c r="X133" i="95"/>
  <c r="X132" i="95"/>
  <c r="X131" i="95"/>
  <c r="X130" i="95"/>
  <c r="X129" i="95"/>
  <c r="X128" i="95"/>
  <c r="X127" i="95"/>
  <c r="X126" i="95"/>
  <c r="X125" i="95"/>
  <c r="X124" i="95"/>
  <c r="X123" i="95"/>
  <c r="X122" i="95"/>
  <c r="X121" i="95"/>
  <c r="X120" i="95"/>
  <c r="X119" i="95"/>
  <c r="X118" i="95"/>
  <c r="X117" i="95"/>
  <c r="X116" i="95"/>
  <c r="X115" i="95"/>
  <c r="X114" i="95"/>
  <c r="X113" i="95"/>
  <c r="X112" i="95"/>
  <c r="X111" i="95"/>
  <c r="X110" i="95"/>
  <c r="X109" i="95"/>
  <c r="X108" i="95"/>
  <c r="X107" i="95"/>
  <c r="X106" i="95"/>
  <c r="X105" i="95"/>
  <c r="X104" i="95"/>
  <c r="X103" i="95"/>
  <c r="X102" i="95"/>
  <c r="X101" i="95"/>
  <c r="X100" i="95"/>
  <c r="X99" i="95"/>
  <c r="X98" i="95"/>
  <c r="X97" i="95"/>
  <c r="X96" i="95"/>
  <c r="X95" i="95"/>
  <c r="X94" i="95"/>
  <c r="X93" i="95"/>
  <c r="X92" i="95"/>
  <c r="X91" i="95"/>
  <c r="X90" i="95"/>
  <c r="X89" i="95"/>
  <c r="X88" i="95"/>
  <c r="X87" i="95"/>
  <c r="X86" i="95"/>
  <c r="X85" i="95"/>
  <c r="X84" i="95"/>
  <c r="X83" i="95"/>
  <c r="X82" i="95"/>
  <c r="X81" i="95"/>
  <c r="X80" i="95"/>
  <c r="X79" i="95"/>
  <c r="X78" i="95"/>
  <c r="X77" i="95"/>
  <c r="X76" i="95"/>
  <c r="X75" i="95"/>
  <c r="X74" i="95"/>
  <c r="X73" i="95"/>
  <c r="X72" i="95"/>
  <c r="X71" i="95"/>
  <c r="X70" i="95"/>
  <c r="X69" i="95"/>
  <c r="X68" i="95"/>
  <c r="X67" i="95"/>
  <c r="X66" i="95"/>
  <c r="X65" i="95"/>
  <c r="X64" i="95"/>
  <c r="X63" i="95"/>
  <c r="X62" i="95"/>
  <c r="X61" i="95"/>
  <c r="X60" i="95"/>
  <c r="X59" i="95"/>
  <c r="X58" i="95"/>
  <c r="X57" i="95"/>
  <c r="X56" i="95"/>
  <c r="X55" i="95"/>
  <c r="X54" i="95"/>
  <c r="X53" i="95"/>
  <c r="X52" i="95"/>
  <c r="X51" i="95"/>
  <c r="X50" i="95"/>
  <c r="X49" i="95"/>
  <c r="X48" i="95"/>
  <c r="X47" i="95"/>
  <c r="X46" i="95"/>
  <c r="X45" i="95"/>
  <c r="X44" i="95"/>
  <c r="X43" i="95"/>
  <c r="X42" i="95"/>
  <c r="X41" i="95"/>
  <c r="X40" i="95"/>
  <c r="X39" i="95"/>
  <c r="X38" i="95"/>
  <c r="X37" i="95"/>
  <c r="X36" i="95"/>
  <c r="X35" i="95"/>
  <c r="X34" i="95"/>
  <c r="X33" i="95"/>
  <c r="X31" i="95"/>
  <c r="X26" i="95"/>
  <c r="X25" i="95"/>
  <c r="X24" i="95"/>
  <c r="X23" i="95"/>
  <c r="X22" i="95"/>
  <c r="X21" i="95"/>
  <c r="X20" i="95"/>
  <c r="X19" i="95"/>
  <c r="X18" i="95"/>
  <c r="X17" i="95"/>
  <c r="X16" i="95"/>
  <c r="X15" i="95"/>
  <c r="X14" i="95"/>
  <c r="X140" i="94"/>
  <c r="X139" i="94"/>
  <c r="X138" i="94"/>
  <c r="X137" i="94"/>
  <c r="X136" i="94"/>
  <c r="X135" i="94"/>
  <c r="X134" i="94"/>
  <c r="X133" i="94"/>
  <c r="X132" i="94"/>
  <c r="X131" i="94"/>
  <c r="X130" i="94"/>
  <c r="X129" i="94"/>
  <c r="X128" i="94"/>
  <c r="X127" i="94"/>
  <c r="X126" i="94"/>
  <c r="X125" i="94"/>
  <c r="X124" i="94"/>
  <c r="X123" i="94"/>
  <c r="X122" i="94"/>
  <c r="X121" i="94"/>
  <c r="X120" i="94"/>
  <c r="X119" i="94"/>
  <c r="X118" i="94"/>
  <c r="X117" i="94"/>
  <c r="X116" i="94"/>
  <c r="X115" i="94"/>
  <c r="X114" i="94"/>
  <c r="X113" i="94"/>
  <c r="X112" i="94"/>
  <c r="X111" i="94"/>
  <c r="X110" i="94"/>
  <c r="X109" i="94"/>
  <c r="X108" i="94"/>
  <c r="X107" i="94"/>
  <c r="X106" i="94"/>
  <c r="X105" i="94"/>
  <c r="X104" i="94"/>
  <c r="X103" i="94"/>
  <c r="X102" i="94"/>
  <c r="X101" i="94"/>
  <c r="X100" i="94"/>
  <c r="X99" i="94"/>
  <c r="X98" i="94"/>
  <c r="X97" i="94"/>
  <c r="X96" i="94"/>
  <c r="X95" i="94"/>
  <c r="X94" i="94"/>
  <c r="X93" i="94"/>
  <c r="X92" i="94"/>
  <c r="X91" i="94"/>
  <c r="X90" i="94"/>
  <c r="X89" i="94"/>
  <c r="X88" i="94"/>
  <c r="X87" i="94"/>
  <c r="X86" i="94"/>
  <c r="X85" i="94"/>
  <c r="X84" i="94"/>
  <c r="X83" i="94"/>
  <c r="X82" i="94"/>
  <c r="X81" i="94"/>
  <c r="X80" i="94"/>
  <c r="X79" i="94"/>
  <c r="X78" i="94"/>
  <c r="X77" i="94"/>
  <c r="X76" i="94"/>
  <c r="X75" i="94"/>
  <c r="X74" i="94"/>
  <c r="X73" i="94"/>
  <c r="X72" i="94"/>
  <c r="X71" i="94"/>
  <c r="X70" i="94"/>
  <c r="X69" i="94"/>
  <c r="X68" i="94"/>
  <c r="X67" i="94"/>
  <c r="X66" i="94"/>
  <c r="X65" i="94"/>
  <c r="X64" i="94"/>
  <c r="X63" i="94"/>
  <c r="X62" i="94"/>
  <c r="X61" i="94"/>
  <c r="X60" i="94"/>
  <c r="X59" i="94"/>
  <c r="X58" i="94"/>
  <c r="X57" i="94"/>
  <c r="X56" i="94"/>
  <c r="X55" i="94"/>
  <c r="X54" i="94"/>
  <c r="X53" i="94"/>
  <c r="X52" i="94"/>
  <c r="X51" i="94"/>
  <c r="X50" i="94"/>
  <c r="X49" i="94"/>
  <c r="X48" i="94"/>
  <c r="X47" i="94"/>
  <c r="X46" i="94"/>
  <c r="X45" i="94"/>
  <c r="X44" i="94"/>
  <c r="X43" i="94"/>
  <c r="X42" i="94"/>
  <c r="X41" i="94"/>
  <c r="X40" i="94"/>
  <c r="X39" i="94"/>
  <c r="X38" i="94"/>
  <c r="X37" i="94"/>
  <c r="X36" i="94"/>
  <c r="X35" i="94"/>
  <c r="X34" i="94"/>
  <c r="X33" i="94"/>
  <c r="X31" i="94"/>
  <c r="X26" i="94"/>
  <c r="X25" i="94"/>
  <c r="X24" i="94"/>
  <c r="X23" i="94"/>
  <c r="X22" i="94"/>
  <c r="X21" i="94"/>
  <c r="X20" i="94"/>
  <c r="X19" i="94"/>
  <c r="X18" i="94"/>
  <c r="X17" i="94"/>
  <c r="X16" i="94"/>
  <c r="X15" i="94"/>
  <c r="X14" i="94"/>
  <c r="X140" i="93"/>
  <c r="X139" i="93"/>
  <c r="X138" i="93"/>
  <c r="X137" i="93"/>
  <c r="X136" i="93"/>
  <c r="X135" i="93"/>
  <c r="X134" i="93"/>
  <c r="X133" i="93"/>
  <c r="X132" i="93"/>
  <c r="X131" i="93"/>
  <c r="X130" i="93"/>
  <c r="X129" i="93"/>
  <c r="X128" i="93"/>
  <c r="X127" i="93"/>
  <c r="X126" i="93"/>
  <c r="X125" i="93"/>
  <c r="X124" i="93"/>
  <c r="X123" i="93"/>
  <c r="X122" i="93"/>
  <c r="X121" i="93"/>
  <c r="X120" i="93"/>
  <c r="X119" i="93"/>
  <c r="X118" i="93"/>
  <c r="X117" i="93"/>
  <c r="X116" i="93"/>
  <c r="X115" i="93"/>
  <c r="X114" i="93"/>
  <c r="X113" i="93"/>
  <c r="X112" i="93"/>
  <c r="X111" i="93"/>
  <c r="X110" i="93"/>
  <c r="X109" i="93"/>
  <c r="X108" i="93"/>
  <c r="X107" i="93"/>
  <c r="X106" i="93"/>
  <c r="X105" i="93"/>
  <c r="X104" i="93"/>
  <c r="X103" i="93"/>
  <c r="X102" i="93"/>
  <c r="X101" i="93"/>
  <c r="X100" i="93"/>
  <c r="X99" i="93"/>
  <c r="X98" i="93"/>
  <c r="X97" i="93"/>
  <c r="X96" i="93"/>
  <c r="X95" i="93"/>
  <c r="X94" i="93"/>
  <c r="X93" i="93"/>
  <c r="X92" i="93"/>
  <c r="X91" i="93"/>
  <c r="X90" i="93"/>
  <c r="X89" i="93"/>
  <c r="X88" i="93"/>
  <c r="X87" i="93"/>
  <c r="X86" i="93"/>
  <c r="X85" i="93"/>
  <c r="X84" i="93"/>
  <c r="X83" i="93"/>
  <c r="X82" i="93"/>
  <c r="X81" i="93"/>
  <c r="X80" i="93"/>
  <c r="X79" i="93"/>
  <c r="X78" i="93"/>
  <c r="X77" i="93"/>
  <c r="X76" i="93"/>
  <c r="X75" i="93"/>
  <c r="X74" i="93"/>
  <c r="X73" i="93"/>
  <c r="X72" i="93"/>
  <c r="X71" i="93"/>
  <c r="X70" i="93"/>
  <c r="X69" i="93"/>
  <c r="X68" i="93"/>
  <c r="X67" i="93"/>
  <c r="X66" i="93"/>
  <c r="X65" i="93"/>
  <c r="X64" i="93"/>
  <c r="X63" i="93"/>
  <c r="X62" i="93"/>
  <c r="X61" i="93"/>
  <c r="X60" i="93"/>
  <c r="X59" i="93"/>
  <c r="X58" i="93"/>
  <c r="X57" i="93"/>
  <c r="X56" i="93"/>
  <c r="X55" i="93"/>
  <c r="X54" i="93"/>
  <c r="X53" i="93"/>
  <c r="X52" i="93"/>
  <c r="X51" i="93"/>
  <c r="X50" i="93"/>
  <c r="X49" i="93"/>
  <c r="X48" i="93"/>
  <c r="X47" i="93"/>
  <c r="X46" i="93"/>
  <c r="X45" i="93"/>
  <c r="X44" i="93"/>
  <c r="X43" i="93"/>
  <c r="X42" i="93"/>
  <c r="X41" i="93"/>
  <c r="X40" i="93"/>
  <c r="X39" i="93"/>
  <c r="X38" i="93"/>
  <c r="X37" i="93"/>
  <c r="X36" i="93"/>
  <c r="X35" i="93"/>
  <c r="X34" i="93"/>
  <c r="X33" i="93"/>
  <c r="X31" i="93"/>
  <c r="X26" i="93"/>
  <c r="X25" i="93"/>
  <c r="X24" i="93"/>
  <c r="X23" i="93"/>
  <c r="X22" i="93"/>
  <c r="X21" i="93"/>
  <c r="X20" i="93"/>
  <c r="X19" i="93"/>
  <c r="X18" i="93"/>
  <c r="X17" i="93"/>
  <c r="X16" i="93"/>
  <c r="X15" i="93"/>
  <c r="X14" i="93"/>
  <c r="X140" i="92"/>
  <c r="X139" i="92"/>
  <c r="X138" i="92"/>
  <c r="X137" i="92"/>
  <c r="X136" i="92"/>
  <c r="X135" i="92"/>
  <c r="X134" i="92"/>
  <c r="X133" i="92"/>
  <c r="X132" i="92"/>
  <c r="X131" i="92"/>
  <c r="X130" i="92"/>
  <c r="X129" i="92"/>
  <c r="X128" i="92"/>
  <c r="X127" i="92"/>
  <c r="X126" i="92"/>
  <c r="X125" i="92"/>
  <c r="X124" i="92"/>
  <c r="X123" i="92"/>
  <c r="X122" i="92"/>
  <c r="X121" i="92"/>
  <c r="X120" i="92"/>
  <c r="X119" i="92"/>
  <c r="X118" i="92"/>
  <c r="X117" i="92"/>
  <c r="X116" i="92"/>
  <c r="X115" i="92"/>
  <c r="X114" i="92"/>
  <c r="X113" i="92"/>
  <c r="X112" i="92"/>
  <c r="X111" i="92"/>
  <c r="X110" i="92"/>
  <c r="X109" i="92"/>
  <c r="X108" i="92"/>
  <c r="X107" i="92"/>
  <c r="X106" i="92"/>
  <c r="X105" i="92"/>
  <c r="X104" i="92"/>
  <c r="X103" i="92"/>
  <c r="X102" i="92"/>
  <c r="X101" i="92"/>
  <c r="X100" i="92"/>
  <c r="X99" i="92"/>
  <c r="X98" i="92"/>
  <c r="X97" i="92"/>
  <c r="X96" i="92"/>
  <c r="X95" i="92"/>
  <c r="X94" i="92"/>
  <c r="X93" i="92"/>
  <c r="X92" i="92"/>
  <c r="X91" i="92"/>
  <c r="X90" i="92"/>
  <c r="X89" i="92"/>
  <c r="X88" i="92"/>
  <c r="X87" i="92"/>
  <c r="X86" i="92"/>
  <c r="X85" i="92"/>
  <c r="X84" i="92"/>
  <c r="X83" i="92"/>
  <c r="X82" i="92"/>
  <c r="X81" i="92"/>
  <c r="X80" i="92"/>
  <c r="X79" i="92"/>
  <c r="X78" i="92"/>
  <c r="X77" i="92"/>
  <c r="X76" i="92"/>
  <c r="X75" i="92"/>
  <c r="X74" i="92"/>
  <c r="X73" i="92"/>
  <c r="X72" i="92"/>
  <c r="X71" i="92"/>
  <c r="X70" i="92"/>
  <c r="X69" i="92"/>
  <c r="X68" i="92"/>
  <c r="X67" i="92"/>
  <c r="X66" i="92"/>
  <c r="X65" i="92"/>
  <c r="X64" i="92"/>
  <c r="X63" i="92"/>
  <c r="X62" i="92"/>
  <c r="X61" i="92"/>
  <c r="X60" i="92"/>
  <c r="X59" i="92"/>
  <c r="X58" i="92"/>
  <c r="X57" i="92"/>
  <c r="X56" i="92"/>
  <c r="X55" i="92"/>
  <c r="X54" i="92"/>
  <c r="X53" i="92"/>
  <c r="X52" i="92"/>
  <c r="X51" i="92"/>
  <c r="X50" i="92"/>
  <c r="X49" i="92"/>
  <c r="X48" i="92"/>
  <c r="X47" i="92"/>
  <c r="X46" i="92"/>
  <c r="X45" i="92"/>
  <c r="X44" i="92"/>
  <c r="X43" i="92"/>
  <c r="X42" i="92"/>
  <c r="X41" i="92"/>
  <c r="X40" i="92"/>
  <c r="X39" i="92"/>
  <c r="X38" i="92"/>
  <c r="X37" i="92"/>
  <c r="X36" i="92"/>
  <c r="X35" i="92"/>
  <c r="X34" i="92"/>
  <c r="X33" i="92"/>
  <c r="X31" i="92"/>
  <c r="X26" i="92"/>
  <c r="X25" i="92"/>
  <c r="X24" i="92"/>
  <c r="X23" i="92"/>
  <c r="X22" i="92"/>
  <c r="X21" i="92"/>
  <c r="X20" i="92"/>
  <c r="X19" i="92"/>
  <c r="X18" i="92"/>
  <c r="X17" i="92"/>
  <c r="X16" i="92"/>
  <c r="X15" i="92"/>
  <c r="X14" i="92"/>
  <c r="X140" i="91"/>
  <c r="X139" i="91"/>
  <c r="X138" i="91"/>
  <c r="X137" i="91"/>
  <c r="X136" i="91"/>
  <c r="X135" i="91"/>
  <c r="X134" i="91"/>
  <c r="X133" i="91"/>
  <c r="X132" i="91"/>
  <c r="X131" i="91"/>
  <c r="X130" i="91"/>
  <c r="X129" i="91"/>
  <c r="X128" i="91"/>
  <c r="X127" i="91"/>
  <c r="X126" i="91"/>
  <c r="X125" i="91"/>
  <c r="X124" i="91"/>
  <c r="X123" i="91"/>
  <c r="X122" i="91"/>
  <c r="X121" i="91"/>
  <c r="X120" i="91"/>
  <c r="X119" i="91"/>
  <c r="X118" i="91"/>
  <c r="X117" i="91"/>
  <c r="X116" i="91"/>
  <c r="X115" i="91"/>
  <c r="X114" i="91"/>
  <c r="X113" i="91"/>
  <c r="X112" i="91"/>
  <c r="X111" i="91"/>
  <c r="X110" i="91"/>
  <c r="X109" i="91"/>
  <c r="X108" i="91"/>
  <c r="X107" i="91"/>
  <c r="X106" i="91"/>
  <c r="X105" i="91"/>
  <c r="X104" i="91"/>
  <c r="X103" i="91"/>
  <c r="X102" i="91"/>
  <c r="X101" i="91"/>
  <c r="X100" i="91"/>
  <c r="X99" i="91"/>
  <c r="X98" i="91"/>
  <c r="X97" i="91"/>
  <c r="X96" i="91"/>
  <c r="X95" i="91"/>
  <c r="X94" i="91"/>
  <c r="X93" i="91"/>
  <c r="X92" i="91"/>
  <c r="X91" i="91"/>
  <c r="X90" i="91"/>
  <c r="X89" i="91"/>
  <c r="X88" i="91"/>
  <c r="X87" i="91"/>
  <c r="X86" i="91"/>
  <c r="X85" i="91"/>
  <c r="X84" i="91"/>
  <c r="X83" i="91"/>
  <c r="X82" i="91"/>
  <c r="X81" i="91"/>
  <c r="X80" i="91"/>
  <c r="X79" i="91"/>
  <c r="X78" i="91"/>
  <c r="X77" i="91"/>
  <c r="X76" i="91"/>
  <c r="X75" i="91"/>
  <c r="X74" i="91"/>
  <c r="X73" i="91"/>
  <c r="X72" i="91"/>
  <c r="X71" i="91"/>
  <c r="X70" i="91"/>
  <c r="X69" i="91"/>
  <c r="X68" i="91"/>
  <c r="X67" i="91"/>
  <c r="X66" i="91"/>
  <c r="X65" i="91"/>
  <c r="X64" i="91"/>
  <c r="X63" i="91"/>
  <c r="X62" i="91"/>
  <c r="X61" i="91"/>
  <c r="X60" i="91"/>
  <c r="X59" i="91"/>
  <c r="X58" i="91"/>
  <c r="X57" i="91"/>
  <c r="X56" i="91"/>
  <c r="X55" i="91"/>
  <c r="X54" i="91"/>
  <c r="X53" i="91"/>
  <c r="X52" i="91"/>
  <c r="X51" i="91"/>
  <c r="X50" i="91"/>
  <c r="X49" i="91"/>
  <c r="X48" i="91"/>
  <c r="X47" i="91"/>
  <c r="X46" i="91"/>
  <c r="X45" i="91"/>
  <c r="X44" i="91"/>
  <c r="X43" i="91"/>
  <c r="X42" i="91"/>
  <c r="X41" i="91"/>
  <c r="X40" i="91"/>
  <c r="X39" i="91"/>
  <c r="X38" i="91"/>
  <c r="X37" i="91"/>
  <c r="X36" i="91"/>
  <c r="X35" i="91"/>
  <c r="X34" i="91"/>
  <c r="X33" i="91"/>
  <c r="X31" i="91"/>
  <c r="X26" i="91"/>
  <c r="X25" i="91"/>
  <c r="X24" i="91"/>
  <c r="X23" i="91"/>
  <c r="X22" i="91"/>
  <c r="X21" i="91"/>
  <c r="X20" i="91"/>
  <c r="X19" i="91"/>
  <c r="X18" i="91"/>
  <c r="X17" i="91"/>
  <c r="X16" i="91"/>
  <c r="X15" i="91"/>
  <c r="X14" i="91"/>
  <c r="X140" i="90"/>
  <c r="X139" i="90"/>
  <c r="X138" i="90"/>
  <c r="X137" i="90"/>
  <c r="X136" i="90"/>
  <c r="X135" i="90"/>
  <c r="X134" i="90"/>
  <c r="X133" i="90"/>
  <c r="X132" i="90"/>
  <c r="X131" i="90"/>
  <c r="X130" i="90"/>
  <c r="X129" i="90"/>
  <c r="X128" i="90"/>
  <c r="X127" i="90"/>
  <c r="X126" i="90"/>
  <c r="X125" i="90"/>
  <c r="X124" i="90"/>
  <c r="X123" i="90"/>
  <c r="X122" i="90"/>
  <c r="X121" i="90"/>
  <c r="X120" i="90"/>
  <c r="X119" i="90"/>
  <c r="X118" i="90"/>
  <c r="X117" i="90"/>
  <c r="X116" i="90"/>
  <c r="X115" i="90"/>
  <c r="X114" i="90"/>
  <c r="X113" i="90"/>
  <c r="X112" i="90"/>
  <c r="X111" i="90"/>
  <c r="X110" i="90"/>
  <c r="X109" i="90"/>
  <c r="X108" i="90"/>
  <c r="X107" i="90"/>
  <c r="X106" i="90"/>
  <c r="X105" i="90"/>
  <c r="X104" i="90"/>
  <c r="X103" i="90"/>
  <c r="X102" i="90"/>
  <c r="X101" i="90"/>
  <c r="X100" i="90"/>
  <c r="X99" i="90"/>
  <c r="X98" i="90"/>
  <c r="X97" i="90"/>
  <c r="X96" i="90"/>
  <c r="X95" i="90"/>
  <c r="X94" i="90"/>
  <c r="X93" i="90"/>
  <c r="X92" i="90"/>
  <c r="X91" i="90"/>
  <c r="X90" i="90"/>
  <c r="X89" i="90"/>
  <c r="X88" i="90"/>
  <c r="X87" i="90"/>
  <c r="X86" i="90"/>
  <c r="X85" i="90"/>
  <c r="X84" i="90"/>
  <c r="X83" i="90"/>
  <c r="X82" i="90"/>
  <c r="X81" i="90"/>
  <c r="X80" i="90"/>
  <c r="X79" i="90"/>
  <c r="X78" i="90"/>
  <c r="X77" i="90"/>
  <c r="X76" i="90"/>
  <c r="X75" i="90"/>
  <c r="X74" i="90"/>
  <c r="X73" i="90"/>
  <c r="X72" i="90"/>
  <c r="X71" i="90"/>
  <c r="X70" i="90"/>
  <c r="X69" i="90"/>
  <c r="X68" i="90"/>
  <c r="X67" i="90"/>
  <c r="X66" i="90"/>
  <c r="X65" i="90"/>
  <c r="X64" i="90"/>
  <c r="X63" i="90"/>
  <c r="X62" i="90"/>
  <c r="X61" i="90"/>
  <c r="X60" i="90"/>
  <c r="X59" i="90"/>
  <c r="X58" i="90"/>
  <c r="X57" i="90"/>
  <c r="X56" i="90"/>
  <c r="X55" i="90"/>
  <c r="X54" i="90"/>
  <c r="X53" i="90"/>
  <c r="X52" i="90"/>
  <c r="X51" i="90"/>
  <c r="X50" i="90"/>
  <c r="X49" i="90"/>
  <c r="X48" i="90"/>
  <c r="X47" i="90"/>
  <c r="X46" i="90"/>
  <c r="X45" i="90"/>
  <c r="X44" i="90"/>
  <c r="X43" i="90"/>
  <c r="X42" i="90"/>
  <c r="X41" i="90"/>
  <c r="X40" i="90"/>
  <c r="X39" i="90"/>
  <c r="X38" i="90"/>
  <c r="X37" i="90"/>
  <c r="X36" i="90"/>
  <c r="X35" i="90"/>
  <c r="X34" i="90"/>
  <c r="X33" i="90"/>
  <c r="X31" i="90"/>
  <c r="X26" i="90"/>
  <c r="X25" i="90"/>
  <c r="X24" i="90"/>
  <c r="X23" i="90"/>
  <c r="X22" i="90"/>
  <c r="X21" i="90"/>
  <c r="X20" i="90"/>
  <c r="X19" i="90"/>
  <c r="X18" i="90"/>
  <c r="X17" i="90"/>
  <c r="X16" i="90"/>
  <c r="X15" i="90"/>
  <c r="X14" i="90"/>
  <c r="X140" i="89"/>
  <c r="X139" i="89"/>
  <c r="X138" i="89"/>
  <c r="X137" i="89"/>
  <c r="X136" i="89"/>
  <c r="X135" i="89"/>
  <c r="X134" i="89"/>
  <c r="X133" i="89"/>
  <c r="X132" i="89"/>
  <c r="X131" i="89"/>
  <c r="X130" i="89"/>
  <c r="X129" i="89"/>
  <c r="X128" i="89"/>
  <c r="X127" i="89"/>
  <c r="X126" i="89"/>
  <c r="X125" i="89"/>
  <c r="X124" i="89"/>
  <c r="X123" i="89"/>
  <c r="X122" i="89"/>
  <c r="X121" i="89"/>
  <c r="X120" i="89"/>
  <c r="X119" i="89"/>
  <c r="X118" i="89"/>
  <c r="X117" i="89"/>
  <c r="X116" i="89"/>
  <c r="X115" i="89"/>
  <c r="X114" i="89"/>
  <c r="X113" i="89"/>
  <c r="X112" i="89"/>
  <c r="X111" i="89"/>
  <c r="X110" i="89"/>
  <c r="X109" i="89"/>
  <c r="X108" i="89"/>
  <c r="X107" i="89"/>
  <c r="X106" i="89"/>
  <c r="X105" i="89"/>
  <c r="X104" i="89"/>
  <c r="X103" i="89"/>
  <c r="X102" i="89"/>
  <c r="X101" i="89"/>
  <c r="X100" i="89"/>
  <c r="X99" i="89"/>
  <c r="X98" i="89"/>
  <c r="X97" i="89"/>
  <c r="X96" i="89"/>
  <c r="X95" i="89"/>
  <c r="X94" i="89"/>
  <c r="X93" i="89"/>
  <c r="X92" i="89"/>
  <c r="X91" i="89"/>
  <c r="X90" i="89"/>
  <c r="X89" i="89"/>
  <c r="X88" i="89"/>
  <c r="X87" i="89"/>
  <c r="X86" i="89"/>
  <c r="X85" i="89"/>
  <c r="X84" i="89"/>
  <c r="X83" i="89"/>
  <c r="X82" i="89"/>
  <c r="X81" i="89"/>
  <c r="X80" i="89"/>
  <c r="X79" i="89"/>
  <c r="X78" i="89"/>
  <c r="X77" i="89"/>
  <c r="X76" i="89"/>
  <c r="X75" i="89"/>
  <c r="X74" i="89"/>
  <c r="X73" i="89"/>
  <c r="X72" i="89"/>
  <c r="X71" i="89"/>
  <c r="X70" i="89"/>
  <c r="X69" i="89"/>
  <c r="X68" i="89"/>
  <c r="X67" i="89"/>
  <c r="X66" i="89"/>
  <c r="X65" i="89"/>
  <c r="X64" i="89"/>
  <c r="X63" i="89"/>
  <c r="X62" i="89"/>
  <c r="X61" i="89"/>
  <c r="X60" i="89"/>
  <c r="X59" i="89"/>
  <c r="X58" i="89"/>
  <c r="X57" i="89"/>
  <c r="X56" i="89"/>
  <c r="X55" i="89"/>
  <c r="X54" i="89"/>
  <c r="X53" i="89"/>
  <c r="X52" i="89"/>
  <c r="X51" i="89"/>
  <c r="X50" i="89"/>
  <c r="X49" i="89"/>
  <c r="X48" i="89"/>
  <c r="X47" i="89"/>
  <c r="X46" i="89"/>
  <c r="X45" i="89"/>
  <c r="X44" i="89"/>
  <c r="X43" i="89"/>
  <c r="X42" i="89"/>
  <c r="X41" i="89"/>
  <c r="X40" i="89"/>
  <c r="X39" i="89"/>
  <c r="X38" i="89"/>
  <c r="X37" i="89"/>
  <c r="X36" i="89"/>
  <c r="X35" i="89"/>
  <c r="X34" i="89"/>
  <c r="X33" i="89"/>
  <c r="X31" i="89"/>
  <c r="X26" i="89"/>
  <c r="X25" i="89"/>
  <c r="X24" i="89"/>
  <c r="X23" i="89"/>
  <c r="X22" i="89"/>
  <c r="X21" i="89"/>
  <c r="X20" i="89"/>
  <c r="X19" i="89"/>
  <c r="X18" i="89"/>
  <c r="X17" i="89"/>
  <c r="X16" i="89"/>
  <c r="X15" i="89"/>
  <c r="X14" i="89"/>
  <c r="X140" i="88"/>
  <c r="X139" i="88"/>
  <c r="X138" i="88"/>
  <c r="X137" i="88"/>
  <c r="X136" i="88"/>
  <c r="X135" i="88"/>
  <c r="X134" i="88"/>
  <c r="X133" i="88"/>
  <c r="X132" i="88"/>
  <c r="X131" i="88"/>
  <c r="X130" i="88"/>
  <c r="X129" i="88"/>
  <c r="X128" i="88"/>
  <c r="X127" i="88"/>
  <c r="X126" i="88"/>
  <c r="X125" i="88"/>
  <c r="X124" i="88"/>
  <c r="X123" i="88"/>
  <c r="X122" i="88"/>
  <c r="X121" i="88"/>
  <c r="X120" i="88"/>
  <c r="X119" i="88"/>
  <c r="X118" i="88"/>
  <c r="X117" i="88"/>
  <c r="X116" i="88"/>
  <c r="X115" i="88"/>
  <c r="X114" i="88"/>
  <c r="X113" i="88"/>
  <c r="X112" i="88"/>
  <c r="X111" i="88"/>
  <c r="X110" i="88"/>
  <c r="X109" i="88"/>
  <c r="X108" i="88"/>
  <c r="X107" i="88"/>
  <c r="X106" i="88"/>
  <c r="X105" i="88"/>
  <c r="X104" i="88"/>
  <c r="X103" i="88"/>
  <c r="X102" i="88"/>
  <c r="X101" i="88"/>
  <c r="X100" i="88"/>
  <c r="X99" i="88"/>
  <c r="X98" i="88"/>
  <c r="X97" i="88"/>
  <c r="X96" i="88"/>
  <c r="X95" i="88"/>
  <c r="X94" i="88"/>
  <c r="X93" i="88"/>
  <c r="X92" i="88"/>
  <c r="X91" i="88"/>
  <c r="X90" i="88"/>
  <c r="X89" i="88"/>
  <c r="X88" i="88"/>
  <c r="X87" i="88"/>
  <c r="X86" i="88"/>
  <c r="X85" i="88"/>
  <c r="X84" i="88"/>
  <c r="X83" i="88"/>
  <c r="X82" i="88"/>
  <c r="X81" i="88"/>
  <c r="X80" i="88"/>
  <c r="X79" i="88"/>
  <c r="X78" i="88"/>
  <c r="X77" i="88"/>
  <c r="X76" i="88"/>
  <c r="X75" i="88"/>
  <c r="X74" i="88"/>
  <c r="X73" i="88"/>
  <c r="X72" i="88"/>
  <c r="X71" i="88"/>
  <c r="X70" i="88"/>
  <c r="X69" i="88"/>
  <c r="X68" i="88"/>
  <c r="X67" i="88"/>
  <c r="X66" i="88"/>
  <c r="X65" i="88"/>
  <c r="X64" i="88"/>
  <c r="X63" i="88"/>
  <c r="X62" i="88"/>
  <c r="X61" i="88"/>
  <c r="X60" i="88"/>
  <c r="X59" i="88"/>
  <c r="X58" i="88"/>
  <c r="X57" i="88"/>
  <c r="X56" i="88"/>
  <c r="X55" i="88"/>
  <c r="X54" i="88"/>
  <c r="X53" i="88"/>
  <c r="X52" i="88"/>
  <c r="X51" i="88"/>
  <c r="X50" i="88"/>
  <c r="X49" i="88"/>
  <c r="X48" i="88"/>
  <c r="X47" i="88"/>
  <c r="X46" i="88"/>
  <c r="X45" i="88"/>
  <c r="X44" i="88"/>
  <c r="X43" i="88"/>
  <c r="X42" i="88"/>
  <c r="X41" i="88"/>
  <c r="X40" i="88"/>
  <c r="X39" i="88"/>
  <c r="X38" i="88"/>
  <c r="X37" i="88"/>
  <c r="X36" i="88"/>
  <c r="X35" i="88"/>
  <c r="X34" i="88"/>
  <c r="X33" i="88"/>
  <c r="X31" i="88"/>
  <c r="X26" i="88"/>
  <c r="X25" i="88"/>
  <c r="X24" i="88"/>
  <c r="X23" i="88"/>
  <c r="X22" i="88"/>
  <c r="X21" i="88"/>
  <c r="X20" i="88"/>
  <c r="X19" i="88"/>
  <c r="X18" i="88"/>
  <c r="X17" i="88"/>
  <c r="X16" i="88"/>
  <c r="X15" i="88"/>
  <c r="X14" i="88"/>
  <c r="X140" i="87"/>
  <c r="X139" i="87"/>
  <c r="X138" i="87"/>
  <c r="X137" i="87"/>
  <c r="X136" i="87"/>
  <c r="X135" i="87"/>
  <c r="X134" i="87"/>
  <c r="X133" i="87"/>
  <c r="X132" i="87"/>
  <c r="X131" i="87"/>
  <c r="X130" i="87"/>
  <c r="X129" i="87"/>
  <c r="X128" i="87"/>
  <c r="X127" i="87"/>
  <c r="X126" i="87"/>
  <c r="X125" i="87"/>
  <c r="X124" i="87"/>
  <c r="X123" i="87"/>
  <c r="X122" i="87"/>
  <c r="X121" i="87"/>
  <c r="X120" i="87"/>
  <c r="X119" i="87"/>
  <c r="X118" i="87"/>
  <c r="X117" i="87"/>
  <c r="X116" i="87"/>
  <c r="X115" i="87"/>
  <c r="X114" i="87"/>
  <c r="X113" i="87"/>
  <c r="X112" i="87"/>
  <c r="X111" i="87"/>
  <c r="X110" i="87"/>
  <c r="X109" i="87"/>
  <c r="X108" i="87"/>
  <c r="X107" i="87"/>
  <c r="X106" i="87"/>
  <c r="X105" i="87"/>
  <c r="X104" i="87"/>
  <c r="X103" i="87"/>
  <c r="X102" i="87"/>
  <c r="X101" i="87"/>
  <c r="X100" i="87"/>
  <c r="X99" i="87"/>
  <c r="X98" i="87"/>
  <c r="X97" i="87"/>
  <c r="X96" i="87"/>
  <c r="X95" i="87"/>
  <c r="X94" i="87"/>
  <c r="X93" i="87"/>
  <c r="X92" i="87"/>
  <c r="X91" i="87"/>
  <c r="X90" i="87"/>
  <c r="X89" i="87"/>
  <c r="X88" i="87"/>
  <c r="X87" i="87"/>
  <c r="X86" i="87"/>
  <c r="X85" i="87"/>
  <c r="X84" i="87"/>
  <c r="X83" i="87"/>
  <c r="X82" i="87"/>
  <c r="X81" i="87"/>
  <c r="X80" i="87"/>
  <c r="X79" i="87"/>
  <c r="X78" i="87"/>
  <c r="X77" i="87"/>
  <c r="X76" i="87"/>
  <c r="X75" i="87"/>
  <c r="X74" i="87"/>
  <c r="X73" i="87"/>
  <c r="X72" i="87"/>
  <c r="X71" i="87"/>
  <c r="X70" i="87"/>
  <c r="X69" i="87"/>
  <c r="X68" i="87"/>
  <c r="X67" i="87"/>
  <c r="X66" i="87"/>
  <c r="X65" i="87"/>
  <c r="X64" i="87"/>
  <c r="X63" i="87"/>
  <c r="X62" i="87"/>
  <c r="X61" i="87"/>
  <c r="X60" i="87"/>
  <c r="X59" i="87"/>
  <c r="X58" i="87"/>
  <c r="X57" i="87"/>
  <c r="X56" i="87"/>
  <c r="X55" i="87"/>
  <c r="X54" i="87"/>
  <c r="X53" i="87"/>
  <c r="X52" i="87"/>
  <c r="X51" i="87"/>
  <c r="X50" i="87"/>
  <c r="X49" i="87"/>
  <c r="X48" i="87"/>
  <c r="X47" i="87"/>
  <c r="X46" i="87"/>
  <c r="X45" i="87"/>
  <c r="X44" i="87"/>
  <c r="X43" i="87"/>
  <c r="X42" i="87"/>
  <c r="X41" i="87"/>
  <c r="X40" i="87"/>
  <c r="X39" i="87"/>
  <c r="X38" i="87"/>
  <c r="X37" i="87"/>
  <c r="X36" i="87"/>
  <c r="X35" i="87"/>
  <c r="X34" i="87"/>
  <c r="X33" i="87"/>
  <c r="X31" i="87"/>
  <c r="X26" i="87"/>
  <c r="X25" i="87"/>
  <c r="X24" i="87"/>
  <c r="X23" i="87"/>
  <c r="X22" i="87"/>
  <c r="X21" i="87"/>
  <c r="X20" i="87"/>
  <c r="X19" i="87"/>
  <c r="X18" i="87"/>
  <c r="X17" i="87"/>
  <c r="X16" i="87"/>
  <c r="X15" i="87"/>
  <c r="X14" i="87"/>
  <c r="X140" i="86"/>
  <c r="X139" i="86"/>
  <c r="X138" i="86"/>
  <c r="X137" i="86"/>
  <c r="X136" i="86"/>
  <c r="X135" i="86"/>
  <c r="X134" i="86"/>
  <c r="X133" i="86"/>
  <c r="X132" i="86"/>
  <c r="X131" i="86"/>
  <c r="X130" i="86"/>
  <c r="X129" i="86"/>
  <c r="X128" i="86"/>
  <c r="X127" i="86"/>
  <c r="X126" i="86"/>
  <c r="X125" i="86"/>
  <c r="X124" i="86"/>
  <c r="X123" i="86"/>
  <c r="X122" i="86"/>
  <c r="X121" i="86"/>
  <c r="X120" i="86"/>
  <c r="X119" i="86"/>
  <c r="X118" i="86"/>
  <c r="X117" i="86"/>
  <c r="X116" i="86"/>
  <c r="X115" i="86"/>
  <c r="X114" i="86"/>
  <c r="X113" i="86"/>
  <c r="X112" i="86"/>
  <c r="X111" i="86"/>
  <c r="X110" i="86"/>
  <c r="X109" i="86"/>
  <c r="X108" i="86"/>
  <c r="X107" i="86"/>
  <c r="X106" i="86"/>
  <c r="X105" i="86"/>
  <c r="X104" i="86"/>
  <c r="X103" i="86"/>
  <c r="X102" i="86"/>
  <c r="X101" i="86"/>
  <c r="X100" i="86"/>
  <c r="X99" i="86"/>
  <c r="X98" i="86"/>
  <c r="X97" i="86"/>
  <c r="X96" i="86"/>
  <c r="X95" i="86"/>
  <c r="X94" i="86"/>
  <c r="X93" i="86"/>
  <c r="X92" i="86"/>
  <c r="X91" i="86"/>
  <c r="X90" i="86"/>
  <c r="X89" i="86"/>
  <c r="X88" i="86"/>
  <c r="X87" i="86"/>
  <c r="X86" i="86"/>
  <c r="X85" i="86"/>
  <c r="X84" i="86"/>
  <c r="X83" i="86"/>
  <c r="X82" i="86"/>
  <c r="X81" i="86"/>
  <c r="X80" i="86"/>
  <c r="X79" i="86"/>
  <c r="X78" i="86"/>
  <c r="X77" i="86"/>
  <c r="X76" i="86"/>
  <c r="X75" i="86"/>
  <c r="X74" i="86"/>
  <c r="X73" i="86"/>
  <c r="X72" i="86"/>
  <c r="X71" i="86"/>
  <c r="X70" i="86"/>
  <c r="X69" i="86"/>
  <c r="X68" i="86"/>
  <c r="X67" i="86"/>
  <c r="X66" i="86"/>
  <c r="X65" i="86"/>
  <c r="X64" i="86"/>
  <c r="X63" i="86"/>
  <c r="X62" i="86"/>
  <c r="X61" i="86"/>
  <c r="X60" i="86"/>
  <c r="X59" i="86"/>
  <c r="X58" i="86"/>
  <c r="X57" i="86"/>
  <c r="X56" i="86"/>
  <c r="X55" i="86"/>
  <c r="X54" i="86"/>
  <c r="X53" i="86"/>
  <c r="X52" i="86"/>
  <c r="X51" i="86"/>
  <c r="X50" i="86"/>
  <c r="X49" i="86"/>
  <c r="X48" i="86"/>
  <c r="X47" i="86"/>
  <c r="X46" i="86"/>
  <c r="X45" i="86"/>
  <c r="X44" i="86"/>
  <c r="X43" i="86"/>
  <c r="X42" i="86"/>
  <c r="X41" i="86"/>
  <c r="X40" i="86"/>
  <c r="X39" i="86"/>
  <c r="X38" i="86"/>
  <c r="X37" i="86"/>
  <c r="X36" i="86"/>
  <c r="X35" i="86"/>
  <c r="X34" i="86"/>
  <c r="X33" i="86"/>
  <c r="X31" i="86"/>
  <c r="X26" i="86"/>
  <c r="X25" i="86"/>
  <c r="X24" i="86"/>
  <c r="X23" i="86"/>
  <c r="X22" i="86"/>
  <c r="X21" i="86"/>
  <c r="X20" i="86"/>
  <c r="X19" i="86"/>
  <c r="X18" i="86"/>
  <c r="X17" i="86"/>
  <c r="X16" i="86"/>
  <c r="X15" i="86"/>
  <c r="X14" i="86"/>
  <c r="X140" i="85"/>
  <c r="X139" i="85"/>
  <c r="X138" i="85"/>
  <c r="X137" i="85"/>
  <c r="X136" i="85"/>
  <c r="X135" i="85"/>
  <c r="X134" i="85"/>
  <c r="X133" i="85"/>
  <c r="X132" i="85"/>
  <c r="X131" i="85"/>
  <c r="X130" i="85"/>
  <c r="X129" i="85"/>
  <c r="X128" i="85"/>
  <c r="X127" i="85"/>
  <c r="X126" i="85"/>
  <c r="X125" i="85"/>
  <c r="X124" i="85"/>
  <c r="X123" i="85"/>
  <c r="X122" i="85"/>
  <c r="X121" i="85"/>
  <c r="X120" i="85"/>
  <c r="X119" i="85"/>
  <c r="X118" i="85"/>
  <c r="X117" i="85"/>
  <c r="X116" i="85"/>
  <c r="X115" i="85"/>
  <c r="X114" i="85"/>
  <c r="X113" i="85"/>
  <c r="X112" i="85"/>
  <c r="X111" i="85"/>
  <c r="X110" i="85"/>
  <c r="X109" i="85"/>
  <c r="X108" i="85"/>
  <c r="X107" i="85"/>
  <c r="X106" i="85"/>
  <c r="X105" i="85"/>
  <c r="X104" i="85"/>
  <c r="X103" i="85"/>
  <c r="X102" i="85"/>
  <c r="X101" i="85"/>
  <c r="X100" i="85"/>
  <c r="X99" i="85"/>
  <c r="X98" i="85"/>
  <c r="X97" i="85"/>
  <c r="X96" i="85"/>
  <c r="X95" i="85"/>
  <c r="X94" i="85"/>
  <c r="X93" i="85"/>
  <c r="X92" i="85"/>
  <c r="X91" i="85"/>
  <c r="X90" i="85"/>
  <c r="X89" i="85"/>
  <c r="X88" i="85"/>
  <c r="X87" i="85"/>
  <c r="X86" i="85"/>
  <c r="X85" i="85"/>
  <c r="X84" i="85"/>
  <c r="X83" i="85"/>
  <c r="X82" i="85"/>
  <c r="X81" i="85"/>
  <c r="X80" i="85"/>
  <c r="X79" i="85"/>
  <c r="X78" i="85"/>
  <c r="X77" i="85"/>
  <c r="X76" i="85"/>
  <c r="X75" i="85"/>
  <c r="X74" i="85"/>
  <c r="X73" i="85"/>
  <c r="X72" i="85"/>
  <c r="X71" i="85"/>
  <c r="X70" i="85"/>
  <c r="X69" i="85"/>
  <c r="X68" i="85"/>
  <c r="X67" i="85"/>
  <c r="X66" i="85"/>
  <c r="X65" i="85"/>
  <c r="X64" i="85"/>
  <c r="X63" i="85"/>
  <c r="X62" i="85"/>
  <c r="X61" i="85"/>
  <c r="X60" i="85"/>
  <c r="X59" i="85"/>
  <c r="X58" i="85"/>
  <c r="X57" i="85"/>
  <c r="X56" i="85"/>
  <c r="X55" i="85"/>
  <c r="X54" i="85"/>
  <c r="X53" i="85"/>
  <c r="X52" i="85"/>
  <c r="X51" i="85"/>
  <c r="X50" i="85"/>
  <c r="X49" i="85"/>
  <c r="X48" i="85"/>
  <c r="X47" i="85"/>
  <c r="X46" i="85"/>
  <c r="X45" i="85"/>
  <c r="X44" i="85"/>
  <c r="X43" i="85"/>
  <c r="X42" i="85"/>
  <c r="X41" i="85"/>
  <c r="X40" i="85"/>
  <c r="X39" i="85"/>
  <c r="X38" i="85"/>
  <c r="X37" i="85"/>
  <c r="X36" i="85"/>
  <c r="X35" i="85"/>
  <c r="X34" i="85"/>
  <c r="X33" i="85"/>
  <c r="X31" i="85"/>
  <c r="X26" i="85"/>
  <c r="X25" i="85"/>
  <c r="X24" i="85"/>
  <c r="X23" i="85"/>
  <c r="X22" i="85"/>
  <c r="X21" i="85"/>
  <c r="X20" i="85"/>
  <c r="X19" i="85"/>
  <c r="X18" i="85"/>
  <c r="X17" i="85"/>
  <c r="X16" i="85"/>
  <c r="X15" i="85"/>
  <c r="X14" i="85"/>
  <c r="X140" i="84"/>
  <c r="X139" i="84"/>
  <c r="X138" i="84"/>
  <c r="X137" i="84"/>
  <c r="X136" i="84"/>
  <c r="X135" i="84"/>
  <c r="X134" i="84"/>
  <c r="X133" i="84"/>
  <c r="X132" i="84"/>
  <c r="X131" i="84"/>
  <c r="X130" i="84"/>
  <c r="X129" i="84"/>
  <c r="X128" i="84"/>
  <c r="X127" i="84"/>
  <c r="X126" i="84"/>
  <c r="X125" i="84"/>
  <c r="X124" i="84"/>
  <c r="X123" i="84"/>
  <c r="X122" i="84"/>
  <c r="X121" i="84"/>
  <c r="X120" i="84"/>
  <c r="X119" i="84"/>
  <c r="X118" i="84"/>
  <c r="X117" i="84"/>
  <c r="X116" i="84"/>
  <c r="X115" i="84"/>
  <c r="X114" i="84"/>
  <c r="X113" i="84"/>
  <c r="X112" i="84"/>
  <c r="X111" i="84"/>
  <c r="X110" i="84"/>
  <c r="X109" i="84"/>
  <c r="X108" i="84"/>
  <c r="X107" i="84"/>
  <c r="X106" i="84"/>
  <c r="X105" i="84"/>
  <c r="X104" i="84"/>
  <c r="X103" i="84"/>
  <c r="X102" i="84"/>
  <c r="X101" i="84"/>
  <c r="X100" i="84"/>
  <c r="X99" i="84"/>
  <c r="X98" i="84"/>
  <c r="X97" i="84"/>
  <c r="X96" i="84"/>
  <c r="X95" i="84"/>
  <c r="X94" i="84"/>
  <c r="X93" i="84"/>
  <c r="X92" i="84"/>
  <c r="X91" i="84"/>
  <c r="X90" i="84"/>
  <c r="X89" i="84"/>
  <c r="X88" i="84"/>
  <c r="X87" i="84"/>
  <c r="X86" i="84"/>
  <c r="X85" i="84"/>
  <c r="X84" i="84"/>
  <c r="X83" i="84"/>
  <c r="X82" i="84"/>
  <c r="X81" i="84"/>
  <c r="X80" i="84"/>
  <c r="X79" i="84"/>
  <c r="X78" i="84"/>
  <c r="X77" i="84"/>
  <c r="X76" i="84"/>
  <c r="X75" i="84"/>
  <c r="X74" i="84"/>
  <c r="X73" i="84"/>
  <c r="X72" i="84"/>
  <c r="X71" i="84"/>
  <c r="X70" i="84"/>
  <c r="X69" i="84"/>
  <c r="X68" i="84"/>
  <c r="X67" i="84"/>
  <c r="X66" i="84"/>
  <c r="X65" i="84"/>
  <c r="X64" i="84"/>
  <c r="X63" i="84"/>
  <c r="X62" i="84"/>
  <c r="X61" i="84"/>
  <c r="X60" i="84"/>
  <c r="X59" i="84"/>
  <c r="X58" i="84"/>
  <c r="X57" i="84"/>
  <c r="X56" i="84"/>
  <c r="X55" i="84"/>
  <c r="X54" i="84"/>
  <c r="X53" i="84"/>
  <c r="X52" i="84"/>
  <c r="X51" i="84"/>
  <c r="X50" i="84"/>
  <c r="X49" i="84"/>
  <c r="X48" i="84"/>
  <c r="X47" i="84"/>
  <c r="X46" i="84"/>
  <c r="X45" i="84"/>
  <c r="X44" i="84"/>
  <c r="X43" i="84"/>
  <c r="X42" i="84"/>
  <c r="X41" i="84"/>
  <c r="X40" i="84"/>
  <c r="X39" i="84"/>
  <c r="X38" i="84"/>
  <c r="X37" i="84"/>
  <c r="X36" i="84"/>
  <c r="X35" i="84"/>
  <c r="X34" i="84"/>
  <c r="X33" i="84"/>
  <c r="X31" i="84"/>
  <c r="X26" i="84"/>
  <c r="X25" i="84"/>
  <c r="X24" i="84"/>
  <c r="X23" i="84"/>
  <c r="X22" i="84"/>
  <c r="X21" i="84"/>
  <c r="X20" i="84"/>
  <c r="X19" i="84"/>
  <c r="X18" i="84"/>
  <c r="X17" i="84"/>
  <c r="X16" i="84"/>
  <c r="X15" i="84"/>
  <c r="X14" i="84"/>
  <c r="X140" i="83"/>
  <c r="X139" i="83"/>
  <c r="X138" i="83"/>
  <c r="X137" i="83"/>
  <c r="X136" i="83"/>
  <c r="X135" i="83"/>
  <c r="X134" i="83"/>
  <c r="X133" i="83"/>
  <c r="X132" i="83"/>
  <c r="X131" i="83"/>
  <c r="X130" i="83"/>
  <c r="X129" i="83"/>
  <c r="X128" i="83"/>
  <c r="X127" i="83"/>
  <c r="X126" i="83"/>
  <c r="X125" i="83"/>
  <c r="X124" i="83"/>
  <c r="X123" i="83"/>
  <c r="X122" i="83"/>
  <c r="X121" i="83"/>
  <c r="X120" i="83"/>
  <c r="X119" i="83"/>
  <c r="X118" i="83"/>
  <c r="X117" i="83"/>
  <c r="X116" i="83"/>
  <c r="X115" i="83"/>
  <c r="X114" i="83"/>
  <c r="X113" i="83"/>
  <c r="X112" i="83"/>
  <c r="X111" i="83"/>
  <c r="X110" i="83"/>
  <c r="X109" i="83"/>
  <c r="X108" i="83"/>
  <c r="X107" i="83"/>
  <c r="X106" i="83"/>
  <c r="X105" i="83"/>
  <c r="X104" i="83"/>
  <c r="X103" i="83"/>
  <c r="X102" i="83"/>
  <c r="X101" i="83"/>
  <c r="X100" i="83"/>
  <c r="X99" i="83"/>
  <c r="X98" i="83"/>
  <c r="X97" i="83"/>
  <c r="X96" i="83"/>
  <c r="X95" i="83"/>
  <c r="X94" i="83"/>
  <c r="X93" i="83"/>
  <c r="X92" i="83"/>
  <c r="X91" i="83"/>
  <c r="X90" i="83"/>
  <c r="X89" i="83"/>
  <c r="X88" i="83"/>
  <c r="X87" i="83"/>
  <c r="X86" i="83"/>
  <c r="X85" i="83"/>
  <c r="X84" i="83"/>
  <c r="X83" i="83"/>
  <c r="X82" i="83"/>
  <c r="X81" i="83"/>
  <c r="X80" i="83"/>
  <c r="X79" i="83"/>
  <c r="X78" i="83"/>
  <c r="X77" i="83"/>
  <c r="X76" i="83"/>
  <c r="X75" i="83"/>
  <c r="X74" i="83"/>
  <c r="X73" i="83"/>
  <c r="X72" i="83"/>
  <c r="X71" i="83"/>
  <c r="X70" i="83"/>
  <c r="X69" i="83"/>
  <c r="X68" i="83"/>
  <c r="X67" i="83"/>
  <c r="X66" i="83"/>
  <c r="X65" i="83"/>
  <c r="X64" i="83"/>
  <c r="X63" i="83"/>
  <c r="X62" i="83"/>
  <c r="X61" i="83"/>
  <c r="X60" i="83"/>
  <c r="X59" i="83"/>
  <c r="X58" i="83"/>
  <c r="X57" i="83"/>
  <c r="X56" i="83"/>
  <c r="X55" i="83"/>
  <c r="X54" i="83"/>
  <c r="X53" i="83"/>
  <c r="X52" i="83"/>
  <c r="X51" i="83"/>
  <c r="X50" i="83"/>
  <c r="X49" i="83"/>
  <c r="X48" i="83"/>
  <c r="X47" i="83"/>
  <c r="X46" i="83"/>
  <c r="X45" i="83"/>
  <c r="X44" i="83"/>
  <c r="X43" i="83"/>
  <c r="X42" i="83"/>
  <c r="X41" i="83"/>
  <c r="X40" i="83"/>
  <c r="X39" i="83"/>
  <c r="X38" i="83"/>
  <c r="X37" i="83"/>
  <c r="X36" i="83"/>
  <c r="X35" i="83"/>
  <c r="X34" i="83"/>
  <c r="X33" i="83"/>
  <c r="X31" i="83"/>
  <c r="X26" i="83"/>
  <c r="X25" i="83"/>
  <c r="X24" i="83"/>
  <c r="X23" i="83"/>
  <c r="X22" i="83"/>
  <c r="X21" i="83"/>
  <c r="X20" i="83"/>
  <c r="X19" i="83"/>
  <c r="X18" i="83"/>
  <c r="X17" i="83"/>
  <c r="X16" i="83"/>
  <c r="X15" i="83"/>
  <c r="X14" i="83"/>
  <c r="X140" i="82"/>
  <c r="X139" i="82"/>
  <c r="X138" i="82"/>
  <c r="X137" i="82"/>
  <c r="X136" i="82"/>
  <c r="X135" i="82"/>
  <c r="X134" i="82"/>
  <c r="X133" i="82"/>
  <c r="X132" i="82"/>
  <c r="X131" i="82"/>
  <c r="X130" i="82"/>
  <c r="X129" i="82"/>
  <c r="X128" i="82"/>
  <c r="X127" i="82"/>
  <c r="X126" i="82"/>
  <c r="X125" i="82"/>
  <c r="X124" i="82"/>
  <c r="X123" i="82"/>
  <c r="X122" i="82"/>
  <c r="X121" i="82"/>
  <c r="X120" i="82"/>
  <c r="X119" i="82"/>
  <c r="X118" i="82"/>
  <c r="X117" i="82"/>
  <c r="X116" i="82"/>
  <c r="X115" i="82"/>
  <c r="X114" i="82"/>
  <c r="X113" i="82"/>
  <c r="X112" i="82"/>
  <c r="X111" i="82"/>
  <c r="X110" i="82"/>
  <c r="X109" i="82"/>
  <c r="X108" i="82"/>
  <c r="X107" i="82"/>
  <c r="X106" i="82"/>
  <c r="X105" i="82"/>
  <c r="X104" i="82"/>
  <c r="X103" i="82"/>
  <c r="X102" i="82"/>
  <c r="X101" i="82"/>
  <c r="X100" i="82"/>
  <c r="X99" i="82"/>
  <c r="X98" i="82"/>
  <c r="X97" i="82"/>
  <c r="X96" i="82"/>
  <c r="X95" i="82"/>
  <c r="X94" i="82"/>
  <c r="X93" i="82"/>
  <c r="X92" i="82"/>
  <c r="X91" i="82"/>
  <c r="X90" i="82"/>
  <c r="X89" i="82"/>
  <c r="X88" i="82"/>
  <c r="X87" i="82"/>
  <c r="X86" i="82"/>
  <c r="X85" i="82"/>
  <c r="X84" i="82"/>
  <c r="X83" i="82"/>
  <c r="X82" i="82"/>
  <c r="X81" i="82"/>
  <c r="X80" i="82"/>
  <c r="X79" i="82"/>
  <c r="X78" i="82"/>
  <c r="X77" i="82"/>
  <c r="X76" i="82"/>
  <c r="X75" i="82"/>
  <c r="X74" i="82"/>
  <c r="X73" i="82"/>
  <c r="X72" i="82"/>
  <c r="X71" i="82"/>
  <c r="X70" i="82"/>
  <c r="X69" i="82"/>
  <c r="X68" i="82"/>
  <c r="X67" i="82"/>
  <c r="X66" i="82"/>
  <c r="X65" i="82"/>
  <c r="X64" i="82"/>
  <c r="X63" i="82"/>
  <c r="X62" i="82"/>
  <c r="X61" i="82"/>
  <c r="X60" i="82"/>
  <c r="X59" i="82"/>
  <c r="X58" i="82"/>
  <c r="X57" i="82"/>
  <c r="X56" i="82"/>
  <c r="X55" i="82"/>
  <c r="X54" i="82"/>
  <c r="X53" i="82"/>
  <c r="X52" i="82"/>
  <c r="X51" i="82"/>
  <c r="X50" i="82"/>
  <c r="X49" i="82"/>
  <c r="X48" i="82"/>
  <c r="X47" i="82"/>
  <c r="X46" i="82"/>
  <c r="X45" i="82"/>
  <c r="X44" i="82"/>
  <c r="X43" i="82"/>
  <c r="X42" i="82"/>
  <c r="X41" i="82"/>
  <c r="X40" i="82"/>
  <c r="X39" i="82"/>
  <c r="X38" i="82"/>
  <c r="X37" i="82"/>
  <c r="X36" i="82"/>
  <c r="X35" i="82"/>
  <c r="X34" i="82"/>
  <c r="X33" i="82"/>
  <c r="X31" i="82"/>
  <c r="X26" i="82"/>
  <c r="X25" i="82"/>
  <c r="X24" i="82"/>
  <c r="X23" i="82"/>
  <c r="X22" i="82"/>
  <c r="X21" i="82"/>
  <c r="X20" i="82"/>
  <c r="X19" i="82"/>
  <c r="X18" i="82"/>
  <c r="X17" i="82"/>
  <c r="X16" i="82"/>
  <c r="X15" i="82"/>
  <c r="X14" i="82"/>
  <c r="X140" i="81"/>
  <c r="X139" i="81"/>
  <c r="X138" i="81"/>
  <c r="X137" i="81"/>
  <c r="X136" i="81"/>
  <c r="X135" i="81"/>
  <c r="X134" i="81"/>
  <c r="X133" i="81"/>
  <c r="X132" i="81"/>
  <c r="X131" i="81"/>
  <c r="X130" i="81"/>
  <c r="X129" i="81"/>
  <c r="X128" i="81"/>
  <c r="X127" i="81"/>
  <c r="X126" i="81"/>
  <c r="X125" i="81"/>
  <c r="X124" i="81"/>
  <c r="X123" i="81"/>
  <c r="X122" i="81"/>
  <c r="X121" i="81"/>
  <c r="X120" i="81"/>
  <c r="X119" i="81"/>
  <c r="X118" i="81"/>
  <c r="X117" i="81"/>
  <c r="X116" i="81"/>
  <c r="X115" i="81"/>
  <c r="X114" i="81"/>
  <c r="X113" i="81"/>
  <c r="X112" i="81"/>
  <c r="X111" i="81"/>
  <c r="X110" i="81"/>
  <c r="X109" i="81"/>
  <c r="X108" i="81"/>
  <c r="X107" i="81"/>
  <c r="X106" i="81"/>
  <c r="X105" i="81"/>
  <c r="X104" i="81"/>
  <c r="X103" i="81"/>
  <c r="X102" i="81"/>
  <c r="X101" i="81"/>
  <c r="X100" i="81"/>
  <c r="X99" i="81"/>
  <c r="X98" i="81"/>
  <c r="X97" i="81"/>
  <c r="X96" i="81"/>
  <c r="X95" i="81"/>
  <c r="X94" i="81"/>
  <c r="X93" i="81"/>
  <c r="X92" i="81"/>
  <c r="X91" i="81"/>
  <c r="X90" i="81"/>
  <c r="X89" i="81"/>
  <c r="X88" i="81"/>
  <c r="X87" i="81"/>
  <c r="X86" i="81"/>
  <c r="X85" i="81"/>
  <c r="X84" i="81"/>
  <c r="X83" i="81"/>
  <c r="X82" i="81"/>
  <c r="X81" i="81"/>
  <c r="X80" i="81"/>
  <c r="X79" i="81"/>
  <c r="X78" i="81"/>
  <c r="X77" i="81"/>
  <c r="X76" i="81"/>
  <c r="X75" i="81"/>
  <c r="X74" i="81"/>
  <c r="X73" i="81"/>
  <c r="X72" i="81"/>
  <c r="X71" i="81"/>
  <c r="X70" i="81"/>
  <c r="X69" i="81"/>
  <c r="X68" i="81"/>
  <c r="X67" i="81"/>
  <c r="X66" i="81"/>
  <c r="X65" i="81"/>
  <c r="X64" i="81"/>
  <c r="X63" i="81"/>
  <c r="X62" i="81"/>
  <c r="X61" i="81"/>
  <c r="X60" i="81"/>
  <c r="X59" i="81"/>
  <c r="X58" i="81"/>
  <c r="X57" i="81"/>
  <c r="X56" i="81"/>
  <c r="X55" i="81"/>
  <c r="X54" i="81"/>
  <c r="X53" i="81"/>
  <c r="X52" i="81"/>
  <c r="X51" i="81"/>
  <c r="X50" i="81"/>
  <c r="X49" i="81"/>
  <c r="X48" i="81"/>
  <c r="X47" i="81"/>
  <c r="X46" i="81"/>
  <c r="X45" i="81"/>
  <c r="X44" i="81"/>
  <c r="X43" i="81"/>
  <c r="X42" i="81"/>
  <c r="X41" i="81"/>
  <c r="X40" i="81"/>
  <c r="X39" i="81"/>
  <c r="X38" i="81"/>
  <c r="X37" i="81"/>
  <c r="X36" i="81"/>
  <c r="X35" i="81"/>
  <c r="X34" i="81"/>
  <c r="X33" i="81"/>
  <c r="X31" i="81"/>
  <c r="X26" i="81"/>
  <c r="X25" i="81"/>
  <c r="X24" i="81"/>
  <c r="X23" i="81"/>
  <c r="X22" i="81"/>
  <c r="X21" i="81"/>
  <c r="X20" i="81"/>
  <c r="X19" i="81"/>
  <c r="X18" i="81"/>
  <c r="X17" i="81"/>
  <c r="X16" i="81"/>
  <c r="X15" i="81"/>
  <c r="X14" i="81"/>
  <c r="X140" i="80"/>
  <c r="X139" i="80"/>
  <c r="X138" i="80"/>
  <c r="X137" i="80"/>
  <c r="X136" i="80"/>
  <c r="X135" i="80"/>
  <c r="X134" i="80"/>
  <c r="X133" i="80"/>
  <c r="X132" i="80"/>
  <c r="X131" i="80"/>
  <c r="X130" i="80"/>
  <c r="X129" i="80"/>
  <c r="X128" i="80"/>
  <c r="X127" i="80"/>
  <c r="X126" i="80"/>
  <c r="X125" i="80"/>
  <c r="X124" i="80"/>
  <c r="X123" i="80"/>
  <c r="X122" i="80"/>
  <c r="X121" i="80"/>
  <c r="X120" i="80"/>
  <c r="X119" i="80"/>
  <c r="X118" i="80"/>
  <c r="X117" i="80"/>
  <c r="X116" i="80"/>
  <c r="X115" i="80"/>
  <c r="X114" i="80"/>
  <c r="X113" i="80"/>
  <c r="X112" i="80"/>
  <c r="X111" i="80"/>
  <c r="X110" i="80"/>
  <c r="X109" i="80"/>
  <c r="X108" i="80"/>
  <c r="X107" i="80"/>
  <c r="X106" i="80"/>
  <c r="X105" i="80"/>
  <c r="X104" i="80"/>
  <c r="X103" i="80"/>
  <c r="X102" i="80"/>
  <c r="X101" i="80"/>
  <c r="X100" i="80"/>
  <c r="X99" i="80"/>
  <c r="X98" i="80"/>
  <c r="X97" i="80"/>
  <c r="X96" i="80"/>
  <c r="X95" i="80"/>
  <c r="X94" i="80"/>
  <c r="X93" i="80"/>
  <c r="X92" i="80"/>
  <c r="X91" i="80"/>
  <c r="X90" i="80"/>
  <c r="X89" i="80"/>
  <c r="X88" i="80"/>
  <c r="X87" i="80"/>
  <c r="X86" i="80"/>
  <c r="X85" i="80"/>
  <c r="X84" i="80"/>
  <c r="X83" i="80"/>
  <c r="X82" i="80"/>
  <c r="X81" i="80"/>
  <c r="X80" i="80"/>
  <c r="X79" i="80"/>
  <c r="X78" i="80"/>
  <c r="X77" i="80"/>
  <c r="X76" i="80"/>
  <c r="X75" i="80"/>
  <c r="X74" i="80"/>
  <c r="X73" i="80"/>
  <c r="X72" i="80"/>
  <c r="X71" i="80"/>
  <c r="X70" i="80"/>
  <c r="X69" i="80"/>
  <c r="X68" i="80"/>
  <c r="X67" i="80"/>
  <c r="X66" i="80"/>
  <c r="X65" i="80"/>
  <c r="X64" i="80"/>
  <c r="X63" i="80"/>
  <c r="X62" i="80"/>
  <c r="X61" i="80"/>
  <c r="X60" i="80"/>
  <c r="X59" i="80"/>
  <c r="X58" i="80"/>
  <c r="X57" i="80"/>
  <c r="X56" i="80"/>
  <c r="X55" i="80"/>
  <c r="X54" i="80"/>
  <c r="X53" i="80"/>
  <c r="X52" i="80"/>
  <c r="X51" i="80"/>
  <c r="X50" i="80"/>
  <c r="X49" i="80"/>
  <c r="X48" i="80"/>
  <c r="X47" i="80"/>
  <c r="X46" i="80"/>
  <c r="X45" i="80"/>
  <c r="X44" i="80"/>
  <c r="X43" i="80"/>
  <c r="X42" i="80"/>
  <c r="X41" i="80"/>
  <c r="X40" i="80"/>
  <c r="X39" i="80"/>
  <c r="X38" i="80"/>
  <c r="X37" i="80"/>
  <c r="X36" i="80"/>
  <c r="X35" i="80"/>
  <c r="X34" i="80"/>
  <c r="X33" i="80"/>
  <c r="X31" i="80"/>
  <c r="X26" i="80"/>
  <c r="X25" i="80"/>
  <c r="X24" i="80"/>
  <c r="X23" i="80"/>
  <c r="X22" i="80"/>
  <c r="X21" i="80"/>
  <c r="X20" i="80"/>
  <c r="X19" i="80"/>
  <c r="X18" i="80"/>
  <c r="X17" i="80"/>
  <c r="X16" i="80"/>
  <c r="X15" i="80"/>
  <c r="X14" i="80"/>
  <c r="X140" i="79"/>
  <c r="X139" i="79"/>
  <c r="X138" i="79"/>
  <c r="X137" i="79"/>
  <c r="X136" i="79"/>
  <c r="X135" i="79"/>
  <c r="X134" i="79"/>
  <c r="X133" i="79"/>
  <c r="X132" i="79"/>
  <c r="X131" i="79"/>
  <c r="X130" i="79"/>
  <c r="X129" i="79"/>
  <c r="X128" i="79"/>
  <c r="X127" i="79"/>
  <c r="X126" i="79"/>
  <c r="X125" i="79"/>
  <c r="X124" i="79"/>
  <c r="X123" i="79"/>
  <c r="X122" i="79"/>
  <c r="X121" i="79"/>
  <c r="X120" i="79"/>
  <c r="X119" i="79"/>
  <c r="X118" i="79"/>
  <c r="X117" i="79"/>
  <c r="X116" i="79"/>
  <c r="X115" i="79"/>
  <c r="X114" i="79"/>
  <c r="X113" i="79"/>
  <c r="X112" i="79"/>
  <c r="X111" i="79"/>
  <c r="X110" i="79"/>
  <c r="X109" i="79"/>
  <c r="X108" i="79"/>
  <c r="X107" i="79"/>
  <c r="X106" i="79"/>
  <c r="X105" i="79"/>
  <c r="X104" i="79"/>
  <c r="X103" i="79"/>
  <c r="X102" i="79"/>
  <c r="X101" i="79"/>
  <c r="X100" i="79"/>
  <c r="X99" i="79"/>
  <c r="X98" i="79"/>
  <c r="X97" i="79"/>
  <c r="X96" i="79"/>
  <c r="X95" i="79"/>
  <c r="X94" i="79"/>
  <c r="X93" i="79"/>
  <c r="X92" i="79"/>
  <c r="X91" i="79"/>
  <c r="X90" i="79"/>
  <c r="X89" i="79"/>
  <c r="X88" i="79"/>
  <c r="X87" i="79"/>
  <c r="X86" i="79"/>
  <c r="X85" i="79"/>
  <c r="X84" i="79"/>
  <c r="X83" i="79"/>
  <c r="X82" i="79"/>
  <c r="X81" i="79"/>
  <c r="X80" i="79"/>
  <c r="X79" i="79"/>
  <c r="X78" i="79"/>
  <c r="X77" i="79"/>
  <c r="X76" i="79"/>
  <c r="X75" i="79"/>
  <c r="X74" i="79"/>
  <c r="X73" i="79"/>
  <c r="X72" i="79"/>
  <c r="X71" i="79"/>
  <c r="X70" i="79"/>
  <c r="X69" i="79"/>
  <c r="X68" i="79"/>
  <c r="X67" i="79"/>
  <c r="X66" i="79"/>
  <c r="X65" i="79"/>
  <c r="X64" i="79"/>
  <c r="X63" i="79"/>
  <c r="X62" i="79"/>
  <c r="X61" i="79"/>
  <c r="X60" i="79"/>
  <c r="X59" i="79"/>
  <c r="X58" i="79"/>
  <c r="X57" i="79"/>
  <c r="X56" i="79"/>
  <c r="X55" i="79"/>
  <c r="X54" i="79"/>
  <c r="X53" i="79"/>
  <c r="X52" i="79"/>
  <c r="X51" i="79"/>
  <c r="X50" i="79"/>
  <c r="X49" i="79"/>
  <c r="X48" i="79"/>
  <c r="X47" i="79"/>
  <c r="X46" i="79"/>
  <c r="X45" i="79"/>
  <c r="X44" i="79"/>
  <c r="X43" i="79"/>
  <c r="X42" i="79"/>
  <c r="X41" i="79"/>
  <c r="X40" i="79"/>
  <c r="X39" i="79"/>
  <c r="X38" i="79"/>
  <c r="X37" i="79"/>
  <c r="X36" i="79"/>
  <c r="X35" i="79"/>
  <c r="X34" i="79"/>
  <c r="X33" i="79"/>
  <c r="X31" i="79"/>
  <c r="X26" i="79"/>
  <c r="X25" i="79"/>
  <c r="X24" i="79"/>
  <c r="X23" i="79"/>
  <c r="X22" i="79"/>
  <c r="X21" i="79"/>
  <c r="X20" i="79"/>
  <c r="X19" i="79"/>
  <c r="X18" i="79"/>
  <c r="X17" i="79"/>
  <c r="X16" i="79"/>
  <c r="X15" i="79"/>
  <c r="X14" i="79"/>
  <c r="X140" i="78"/>
  <c r="X139" i="78"/>
  <c r="X138" i="78"/>
  <c r="X137" i="78"/>
  <c r="X136" i="78"/>
  <c r="X135" i="78"/>
  <c r="X134" i="78"/>
  <c r="X133" i="78"/>
  <c r="X132" i="78"/>
  <c r="X131" i="78"/>
  <c r="X130" i="78"/>
  <c r="X129" i="78"/>
  <c r="X128" i="78"/>
  <c r="X127" i="78"/>
  <c r="X126" i="78"/>
  <c r="X125" i="78"/>
  <c r="X124" i="78"/>
  <c r="X123" i="78"/>
  <c r="X122" i="78"/>
  <c r="X121" i="78"/>
  <c r="X120" i="78"/>
  <c r="X119" i="78"/>
  <c r="X118" i="78"/>
  <c r="X117" i="78"/>
  <c r="X116" i="78"/>
  <c r="X115" i="78"/>
  <c r="X114" i="78"/>
  <c r="X113" i="78"/>
  <c r="X112" i="78"/>
  <c r="X111" i="78"/>
  <c r="X110" i="78"/>
  <c r="X109" i="78"/>
  <c r="X108" i="78"/>
  <c r="X107" i="78"/>
  <c r="X106" i="78"/>
  <c r="X105" i="78"/>
  <c r="X104" i="78"/>
  <c r="X103" i="78"/>
  <c r="X102" i="78"/>
  <c r="X101" i="78"/>
  <c r="X100" i="78"/>
  <c r="X99" i="78"/>
  <c r="X98" i="78"/>
  <c r="X97" i="78"/>
  <c r="X96" i="78"/>
  <c r="X95" i="78"/>
  <c r="X94" i="78"/>
  <c r="X93" i="78"/>
  <c r="X92" i="78"/>
  <c r="X91" i="78"/>
  <c r="X90" i="78"/>
  <c r="X89" i="78"/>
  <c r="X88" i="78"/>
  <c r="X87" i="78"/>
  <c r="X86" i="78"/>
  <c r="X85" i="78"/>
  <c r="X84" i="78"/>
  <c r="X83" i="78"/>
  <c r="X82" i="78"/>
  <c r="X81" i="78"/>
  <c r="X80" i="78"/>
  <c r="X79" i="78"/>
  <c r="X78" i="78"/>
  <c r="X77" i="78"/>
  <c r="X76" i="78"/>
  <c r="X75" i="78"/>
  <c r="X74" i="78"/>
  <c r="X73" i="78"/>
  <c r="X72" i="78"/>
  <c r="X71" i="78"/>
  <c r="X70" i="78"/>
  <c r="X69" i="78"/>
  <c r="X68" i="78"/>
  <c r="X67" i="78"/>
  <c r="X66" i="78"/>
  <c r="X65" i="78"/>
  <c r="X64" i="78"/>
  <c r="X63" i="78"/>
  <c r="X62" i="78"/>
  <c r="X61" i="78"/>
  <c r="X60" i="78"/>
  <c r="X59" i="78"/>
  <c r="X58" i="78"/>
  <c r="X57" i="78"/>
  <c r="X56" i="78"/>
  <c r="X55" i="78"/>
  <c r="X54" i="78"/>
  <c r="X53" i="78"/>
  <c r="X52" i="78"/>
  <c r="X51" i="78"/>
  <c r="X50" i="78"/>
  <c r="X49" i="78"/>
  <c r="X48" i="78"/>
  <c r="X47" i="78"/>
  <c r="X46" i="78"/>
  <c r="X45" i="78"/>
  <c r="X44" i="78"/>
  <c r="X43" i="78"/>
  <c r="X42" i="78"/>
  <c r="X41" i="78"/>
  <c r="X40" i="78"/>
  <c r="X39" i="78"/>
  <c r="X38" i="78"/>
  <c r="X37" i="78"/>
  <c r="X36" i="78"/>
  <c r="X35" i="78"/>
  <c r="X34" i="78"/>
  <c r="X33" i="78"/>
  <c r="X31" i="78"/>
  <c r="X26" i="78"/>
  <c r="X25" i="78"/>
  <c r="X24" i="78"/>
  <c r="X23" i="78"/>
  <c r="X22" i="78"/>
  <c r="X21" i="78"/>
  <c r="X20" i="78"/>
  <c r="X19" i="78"/>
  <c r="X18" i="78"/>
  <c r="X17" i="78"/>
  <c r="X16" i="78"/>
  <c r="X15" i="78"/>
  <c r="X14" i="78"/>
  <c r="X140" i="77"/>
  <c r="X139" i="77"/>
  <c r="X138" i="77"/>
  <c r="X137" i="77"/>
  <c r="X136" i="77"/>
  <c r="X135" i="77"/>
  <c r="X134" i="77"/>
  <c r="X133" i="77"/>
  <c r="X132" i="77"/>
  <c r="X131" i="77"/>
  <c r="X130" i="77"/>
  <c r="X129" i="77"/>
  <c r="X128" i="77"/>
  <c r="X127" i="77"/>
  <c r="X126" i="77"/>
  <c r="X125" i="77"/>
  <c r="X124" i="77"/>
  <c r="X123" i="77"/>
  <c r="X122" i="77"/>
  <c r="X121" i="77"/>
  <c r="X120" i="77"/>
  <c r="X119" i="77"/>
  <c r="X118" i="77"/>
  <c r="X117" i="77"/>
  <c r="X116" i="77"/>
  <c r="X115" i="77"/>
  <c r="X114" i="77"/>
  <c r="X113" i="77"/>
  <c r="X112" i="77"/>
  <c r="X111" i="77"/>
  <c r="X110" i="77"/>
  <c r="X109" i="77"/>
  <c r="X108" i="77"/>
  <c r="X107" i="77"/>
  <c r="X106" i="77"/>
  <c r="X105" i="77"/>
  <c r="X104" i="77"/>
  <c r="X103" i="77"/>
  <c r="X102" i="77"/>
  <c r="X101" i="77"/>
  <c r="X100" i="77"/>
  <c r="X99" i="77"/>
  <c r="X98" i="77"/>
  <c r="X97" i="77"/>
  <c r="X96" i="77"/>
  <c r="X95" i="77"/>
  <c r="X94" i="77"/>
  <c r="X93" i="77"/>
  <c r="X92" i="77"/>
  <c r="X91" i="77"/>
  <c r="X90" i="77"/>
  <c r="X89" i="77"/>
  <c r="X88" i="77"/>
  <c r="X87" i="77"/>
  <c r="X86" i="77"/>
  <c r="X85" i="77"/>
  <c r="X84" i="77"/>
  <c r="X83" i="77"/>
  <c r="X82" i="77"/>
  <c r="X81" i="77"/>
  <c r="X80" i="77"/>
  <c r="X79" i="77"/>
  <c r="X78" i="77"/>
  <c r="X77" i="77"/>
  <c r="X76" i="77"/>
  <c r="X75" i="77"/>
  <c r="X74" i="77"/>
  <c r="X73" i="77"/>
  <c r="X72" i="77"/>
  <c r="X71" i="77"/>
  <c r="X70" i="77"/>
  <c r="X69" i="77"/>
  <c r="X68" i="77"/>
  <c r="X67" i="77"/>
  <c r="X66" i="77"/>
  <c r="X65" i="77"/>
  <c r="X64" i="77"/>
  <c r="X63" i="77"/>
  <c r="X62" i="77"/>
  <c r="X61" i="77"/>
  <c r="X60" i="77"/>
  <c r="X59" i="77"/>
  <c r="X58" i="77"/>
  <c r="X57" i="77"/>
  <c r="X56" i="77"/>
  <c r="X55" i="77"/>
  <c r="X54" i="77"/>
  <c r="X53" i="77"/>
  <c r="X52" i="77"/>
  <c r="X51" i="77"/>
  <c r="X50" i="77"/>
  <c r="X49" i="77"/>
  <c r="X48" i="77"/>
  <c r="X47" i="77"/>
  <c r="X46" i="77"/>
  <c r="X45" i="77"/>
  <c r="X44" i="77"/>
  <c r="X43" i="77"/>
  <c r="X42" i="77"/>
  <c r="X41" i="77"/>
  <c r="X40" i="77"/>
  <c r="X39" i="77"/>
  <c r="X38" i="77"/>
  <c r="X37" i="77"/>
  <c r="X36" i="77"/>
  <c r="X35" i="77"/>
  <c r="X34" i="77"/>
  <c r="X33" i="77"/>
  <c r="X31" i="77"/>
  <c r="X26" i="77"/>
  <c r="X25" i="77"/>
  <c r="X24" i="77"/>
  <c r="X23" i="77"/>
  <c r="X22" i="77"/>
  <c r="X21" i="77"/>
  <c r="X20" i="77"/>
  <c r="X19" i="77"/>
  <c r="X18" i="77"/>
  <c r="X17" i="77"/>
  <c r="X16" i="77"/>
  <c r="X15" i="77"/>
  <c r="X14" i="77"/>
  <c r="X140" i="76"/>
  <c r="X139" i="76"/>
  <c r="X138" i="76"/>
  <c r="X137" i="76"/>
  <c r="X136" i="76"/>
  <c r="X135" i="76"/>
  <c r="X134" i="76"/>
  <c r="X133" i="76"/>
  <c r="X132" i="76"/>
  <c r="X131" i="76"/>
  <c r="X130" i="76"/>
  <c r="X129" i="76"/>
  <c r="X128" i="76"/>
  <c r="X127" i="76"/>
  <c r="X126" i="76"/>
  <c r="X125" i="76"/>
  <c r="X124" i="76"/>
  <c r="X123" i="76"/>
  <c r="X122" i="76"/>
  <c r="X121" i="76"/>
  <c r="X120" i="76"/>
  <c r="X119" i="76"/>
  <c r="X118" i="76"/>
  <c r="X117" i="76"/>
  <c r="X116" i="76"/>
  <c r="X115" i="76"/>
  <c r="X114" i="76"/>
  <c r="X113" i="76"/>
  <c r="X112" i="76"/>
  <c r="X111" i="76"/>
  <c r="X110" i="76"/>
  <c r="X109" i="76"/>
  <c r="X108" i="76"/>
  <c r="X107" i="76"/>
  <c r="X106" i="76"/>
  <c r="X105" i="76"/>
  <c r="X104" i="76"/>
  <c r="X103" i="76"/>
  <c r="X102" i="76"/>
  <c r="X101" i="76"/>
  <c r="X100" i="76"/>
  <c r="X99" i="76"/>
  <c r="X98" i="76"/>
  <c r="X97" i="76"/>
  <c r="X96" i="76"/>
  <c r="X95" i="76"/>
  <c r="X94" i="76"/>
  <c r="X93" i="76"/>
  <c r="X92" i="76"/>
  <c r="X91" i="76"/>
  <c r="X90" i="76"/>
  <c r="X89" i="76"/>
  <c r="X88" i="76"/>
  <c r="X87" i="76"/>
  <c r="X86" i="76"/>
  <c r="X85" i="76"/>
  <c r="X84" i="76"/>
  <c r="X83" i="76"/>
  <c r="X82" i="76"/>
  <c r="X81" i="76"/>
  <c r="X80" i="76"/>
  <c r="X79" i="76"/>
  <c r="X78" i="76"/>
  <c r="X77" i="76"/>
  <c r="X76" i="76"/>
  <c r="X75" i="76"/>
  <c r="X74" i="76"/>
  <c r="X73" i="76"/>
  <c r="X72" i="76"/>
  <c r="X71" i="76"/>
  <c r="X70" i="76"/>
  <c r="X69" i="76"/>
  <c r="X68" i="76"/>
  <c r="X67" i="76"/>
  <c r="X66" i="76"/>
  <c r="X65" i="76"/>
  <c r="X64" i="76"/>
  <c r="X63" i="76"/>
  <c r="X62" i="76"/>
  <c r="X61" i="76"/>
  <c r="X60" i="76"/>
  <c r="X59" i="76"/>
  <c r="X58" i="76"/>
  <c r="X57" i="76"/>
  <c r="X56" i="76"/>
  <c r="X55" i="76"/>
  <c r="X54" i="76"/>
  <c r="X53" i="76"/>
  <c r="X52" i="76"/>
  <c r="X51" i="76"/>
  <c r="X50" i="76"/>
  <c r="X49" i="76"/>
  <c r="X48" i="76"/>
  <c r="X47" i="76"/>
  <c r="X46" i="76"/>
  <c r="X45" i="76"/>
  <c r="X44" i="76"/>
  <c r="X43" i="76"/>
  <c r="X42" i="76"/>
  <c r="X41" i="76"/>
  <c r="X40" i="76"/>
  <c r="X39" i="76"/>
  <c r="X38" i="76"/>
  <c r="X37" i="76"/>
  <c r="X36" i="76"/>
  <c r="X35" i="76"/>
  <c r="X34" i="76"/>
  <c r="X33" i="76"/>
  <c r="X31" i="76"/>
  <c r="X26" i="76"/>
  <c r="X25" i="76"/>
  <c r="X24" i="76"/>
  <c r="X23" i="76"/>
  <c r="X22" i="76"/>
  <c r="X21" i="76"/>
  <c r="X20" i="76"/>
  <c r="X19" i="76"/>
  <c r="X18" i="76"/>
  <c r="X17" i="76"/>
  <c r="X16" i="76"/>
  <c r="X15" i="76"/>
  <c r="X14" i="76"/>
  <c r="X140" i="75"/>
  <c r="X139" i="75"/>
  <c r="X138" i="75"/>
  <c r="X137" i="75"/>
  <c r="X136" i="75"/>
  <c r="X135" i="75"/>
  <c r="X134" i="75"/>
  <c r="X133" i="75"/>
  <c r="X132" i="75"/>
  <c r="X131" i="75"/>
  <c r="X130" i="75"/>
  <c r="X129" i="75"/>
  <c r="X128" i="75"/>
  <c r="X127" i="75"/>
  <c r="X126" i="75"/>
  <c r="X125" i="75"/>
  <c r="X124" i="75"/>
  <c r="X123" i="75"/>
  <c r="X122" i="75"/>
  <c r="X121" i="75"/>
  <c r="X120" i="75"/>
  <c r="X119" i="75"/>
  <c r="X118" i="75"/>
  <c r="X117" i="75"/>
  <c r="X116" i="75"/>
  <c r="X115" i="75"/>
  <c r="X114" i="75"/>
  <c r="X113" i="75"/>
  <c r="X112" i="75"/>
  <c r="X111" i="75"/>
  <c r="X110" i="75"/>
  <c r="X109" i="75"/>
  <c r="X108" i="75"/>
  <c r="X107" i="75"/>
  <c r="X106" i="75"/>
  <c r="X105" i="75"/>
  <c r="X104" i="75"/>
  <c r="X103" i="75"/>
  <c r="X102" i="75"/>
  <c r="X101" i="75"/>
  <c r="X100" i="75"/>
  <c r="X99" i="75"/>
  <c r="X98" i="75"/>
  <c r="X97" i="75"/>
  <c r="X96" i="75"/>
  <c r="X95" i="75"/>
  <c r="X94" i="75"/>
  <c r="X93" i="75"/>
  <c r="X92" i="75"/>
  <c r="X91" i="75"/>
  <c r="X90" i="75"/>
  <c r="X89" i="75"/>
  <c r="X88" i="75"/>
  <c r="X87" i="75"/>
  <c r="X86" i="75"/>
  <c r="X85" i="75"/>
  <c r="X84" i="75"/>
  <c r="X83" i="75"/>
  <c r="X82" i="75"/>
  <c r="X81" i="75"/>
  <c r="X80" i="75"/>
  <c r="X79" i="75"/>
  <c r="X78" i="75"/>
  <c r="X77" i="75"/>
  <c r="X76" i="75"/>
  <c r="X75" i="75"/>
  <c r="X74" i="75"/>
  <c r="X73" i="75"/>
  <c r="X72" i="75"/>
  <c r="X71" i="75"/>
  <c r="X70" i="75"/>
  <c r="X69" i="75"/>
  <c r="X68" i="75"/>
  <c r="X67" i="75"/>
  <c r="X66" i="75"/>
  <c r="X65" i="75"/>
  <c r="X64" i="75"/>
  <c r="X63" i="75"/>
  <c r="X62" i="75"/>
  <c r="X61" i="75"/>
  <c r="X60" i="75"/>
  <c r="X59" i="75"/>
  <c r="X58" i="75"/>
  <c r="X57" i="75"/>
  <c r="X56" i="75"/>
  <c r="X55" i="75"/>
  <c r="X54" i="75"/>
  <c r="X53" i="75"/>
  <c r="X52" i="75"/>
  <c r="X51" i="75"/>
  <c r="X50" i="75"/>
  <c r="X49" i="75"/>
  <c r="X48" i="75"/>
  <c r="X47" i="75"/>
  <c r="X46" i="75"/>
  <c r="X45" i="75"/>
  <c r="X44" i="75"/>
  <c r="X43" i="75"/>
  <c r="X42" i="75"/>
  <c r="X41" i="75"/>
  <c r="X40" i="75"/>
  <c r="X39" i="75"/>
  <c r="X38" i="75"/>
  <c r="X37" i="75"/>
  <c r="X36" i="75"/>
  <c r="X35" i="75"/>
  <c r="X34" i="75"/>
  <c r="X33" i="75"/>
  <c r="X31" i="75"/>
  <c r="X26" i="75"/>
  <c r="X25" i="75"/>
  <c r="X24" i="75"/>
  <c r="X23" i="75"/>
  <c r="X22" i="75"/>
  <c r="X21" i="75"/>
  <c r="X20" i="75"/>
  <c r="X19" i="75"/>
  <c r="X18" i="75"/>
  <c r="X17" i="75"/>
  <c r="X16" i="75"/>
  <c r="X15" i="75"/>
  <c r="X14" i="75"/>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5" i="74"/>
  <c r="X104" i="74"/>
  <c r="X103" i="74"/>
  <c r="X102" i="74"/>
  <c r="X101" i="74"/>
  <c r="X100" i="74"/>
  <c r="X99" i="74"/>
  <c r="X98" i="74"/>
  <c r="X97" i="74"/>
  <c r="X96" i="74"/>
  <c r="X95" i="74"/>
  <c r="X94" i="74"/>
  <c r="X93" i="74"/>
  <c r="X92" i="74"/>
  <c r="X91" i="74"/>
  <c r="X90" i="74"/>
  <c r="X89" i="74"/>
  <c r="X88" i="74"/>
  <c r="X87" i="74"/>
  <c r="X86" i="74"/>
  <c r="X85" i="74"/>
  <c r="X84" i="74"/>
  <c r="X83" i="74"/>
  <c r="X82" i="74"/>
  <c r="X81" i="74"/>
  <c r="X80" i="74"/>
  <c r="X79" i="74"/>
  <c r="X78" i="74"/>
  <c r="X77" i="74"/>
  <c r="X76" i="74"/>
  <c r="X75" i="74"/>
  <c r="X74" i="74"/>
  <c r="X73" i="74"/>
  <c r="X72" i="74"/>
  <c r="X71" i="74"/>
  <c r="X70" i="74"/>
  <c r="X69" i="74"/>
  <c r="X68" i="74"/>
  <c r="X67" i="74"/>
  <c r="X66" i="74"/>
  <c r="X65" i="74"/>
  <c r="X64" i="74"/>
  <c r="X63" i="74"/>
  <c r="X62" i="74"/>
  <c r="X61" i="74"/>
  <c r="X60" i="74"/>
  <c r="X59" i="74"/>
  <c r="X58" i="74"/>
  <c r="X57" i="74"/>
  <c r="X56" i="74"/>
  <c r="X55" i="74"/>
  <c r="X54" i="74"/>
  <c r="X53" i="74"/>
  <c r="X52" i="74"/>
  <c r="X51" i="74"/>
  <c r="X50" i="74"/>
  <c r="X49" i="74"/>
  <c r="X48" i="74"/>
  <c r="X47" i="74"/>
  <c r="X46" i="74"/>
  <c r="X45" i="74"/>
  <c r="X44" i="74"/>
  <c r="X43" i="74"/>
  <c r="X42" i="74"/>
  <c r="X41" i="74"/>
  <c r="X40" i="74"/>
  <c r="X39" i="74"/>
  <c r="X38" i="74"/>
  <c r="X37" i="74"/>
  <c r="X36" i="74"/>
  <c r="X35" i="74"/>
  <c r="X34" i="74"/>
  <c r="X33" i="74"/>
  <c r="X31" i="74"/>
  <c r="X26" i="74"/>
  <c r="X25" i="74"/>
  <c r="X24" i="74"/>
  <c r="X23" i="74"/>
  <c r="X22" i="74"/>
  <c r="X21" i="74"/>
  <c r="X20" i="74"/>
  <c r="X19" i="74"/>
  <c r="X18" i="74"/>
  <c r="X17" i="74"/>
  <c r="X16" i="74"/>
  <c r="X15" i="74"/>
  <c r="X14" i="74"/>
  <c r="X140" i="73"/>
  <c r="X139" i="73"/>
  <c r="X138" i="73"/>
  <c r="X137" i="73"/>
  <c r="X136" i="73"/>
  <c r="X135" i="73"/>
  <c r="X134" i="73"/>
  <c r="X133" i="73"/>
  <c r="X132" i="73"/>
  <c r="X131" i="73"/>
  <c r="X130" i="73"/>
  <c r="X129" i="73"/>
  <c r="X128" i="73"/>
  <c r="X127" i="73"/>
  <c r="X126" i="73"/>
  <c r="X125" i="73"/>
  <c r="X124" i="73"/>
  <c r="X123" i="73"/>
  <c r="X122" i="73"/>
  <c r="X121" i="73"/>
  <c r="X120" i="73"/>
  <c r="X119" i="73"/>
  <c r="X118" i="73"/>
  <c r="X117" i="73"/>
  <c r="X116" i="73"/>
  <c r="X115" i="73"/>
  <c r="X114" i="73"/>
  <c r="X113" i="73"/>
  <c r="X112" i="73"/>
  <c r="X111" i="73"/>
  <c r="X110" i="73"/>
  <c r="X109" i="73"/>
  <c r="X108" i="73"/>
  <c r="X107" i="73"/>
  <c r="X106" i="73"/>
  <c r="X105" i="73"/>
  <c r="X104" i="73"/>
  <c r="X103" i="73"/>
  <c r="X102" i="73"/>
  <c r="X101" i="73"/>
  <c r="X100" i="73"/>
  <c r="X99" i="73"/>
  <c r="X98" i="73"/>
  <c r="X97" i="73"/>
  <c r="X96" i="73"/>
  <c r="X95" i="73"/>
  <c r="X94" i="73"/>
  <c r="X93" i="73"/>
  <c r="X92" i="73"/>
  <c r="X91" i="73"/>
  <c r="X90" i="73"/>
  <c r="X89" i="73"/>
  <c r="X88" i="73"/>
  <c r="X87" i="73"/>
  <c r="X86" i="73"/>
  <c r="X85" i="73"/>
  <c r="X84" i="73"/>
  <c r="X83" i="73"/>
  <c r="X82" i="73"/>
  <c r="X81" i="73"/>
  <c r="X80" i="73"/>
  <c r="X79" i="73"/>
  <c r="X78" i="73"/>
  <c r="X77" i="73"/>
  <c r="X76" i="73"/>
  <c r="X75" i="73"/>
  <c r="X74" i="73"/>
  <c r="X73" i="73"/>
  <c r="X72" i="73"/>
  <c r="X71" i="73"/>
  <c r="X70" i="73"/>
  <c r="X69" i="73"/>
  <c r="X68" i="73"/>
  <c r="X67" i="73"/>
  <c r="X66" i="73"/>
  <c r="X65" i="73"/>
  <c r="X64" i="73"/>
  <c r="X63" i="73"/>
  <c r="X62" i="73"/>
  <c r="X61" i="73"/>
  <c r="X60" i="73"/>
  <c r="X59" i="73"/>
  <c r="X58" i="73"/>
  <c r="X57" i="73"/>
  <c r="X56" i="73"/>
  <c r="X55" i="73"/>
  <c r="X54" i="73"/>
  <c r="X53" i="73"/>
  <c r="X52" i="73"/>
  <c r="X51" i="73"/>
  <c r="X50" i="73"/>
  <c r="X49" i="73"/>
  <c r="X48" i="73"/>
  <c r="X47" i="73"/>
  <c r="X46" i="73"/>
  <c r="X45" i="73"/>
  <c r="X44" i="73"/>
  <c r="X43" i="73"/>
  <c r="X42" i="73"/>
  <c r="X41" i="73"/>
  <c r="X40" i="73"/>
  <c r="X39" i="73"/>
  <c r="X38" i="73"/>
  <c r="X37" i="73"/>
  <c r="X36" i="73"/>
  <c r="X35" i="73"/>
  <c r="X34" i="73"/>
  <c r="X33" i="73"/>
  <c r="X31" i="73"/>
  <c r="X26" i="73"/>
  <c r="X25" i="73"/>
  <c r="X24" i="73"/>
  <c r="X23" i="73"/>
  <c r="X22" i="73"/>
  <c r="X21" i="73"/>
  <c r="X20" i="73"/>
  <c r="X19" i="73"/>
  <c r="X18" i="73"/>
  <c r="X17" i="73"/>
  <c r="X16" i="73"/>
  <c r="X15" i="73"/>
  <c r="X14" i="73"/>
  <c r="X140" i="72"/>
  <c r="X139" i="72"/>
  <c r="X138" i="72"/>
  <c r="X137" i="72"/>
  <c r="X136" i="72"/>
  <c r="X135" i="72"/>
  <c r="X134" i="72"/>
  <c r="X133" i="72"/>
  <c r="X132" i="72"/>
  <c r="X131" i="72"/>
  <c r="X130" i="72"/>
  <c r="X129" i="72"/>
  <c r="X128" i="72"/>
  <c r="X127" i="72"/>
  <c r="X126" i="72"/>
  <c r="X125" i="72"/>
  <c r="X124" i="72"/>
  <c r="X123" i="72"/>
  <c r="X122" i="72"/>
  <c r="X121" i="72"/>
  <c r="X120" i="72"/>
  <c r="X119" i="72"/>
  <c r="X118" i="72"/>
  <c r="X117" i="72"/>
  <c r="X116" i="72"/>
  <c r="X115" i="72"/>
  <c r="X114" i="72"/>
  <c r="X113" i="72"/>
  <c r="X112" i="72"/>
  <c r="X111" i="72"/>
  <c r="X110" i="72"/>
  <c r="X109" i="72"/>
  <c r="X108" i="72"/>
  <c r="X107" i="72"/>
  <c r="X106" i="72"/>
  <c r="X105" i="72"/>
  <c r="X104" i="72"/>
  <c r="X103" i="72"/>
  <c r="X102" i="72"/>
  <c r="X101" i="72"/>
  <c r="X100" i="72"/>
  <c r="X99" i="72"/>
  <c r="X98" i="72"/>
  <c r="X97" i="72"/>
  <c r="X96" i="72"/>
  <c r="X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1" i="72"/>
  <c r="X26" i="72"/>
  <c r="X25" i="72"/>
  <c r="X24" i="72"/>
  <c r="X23" i="72"/>
  <c r="X22" i="72"/>
  <c r="X21" i="72"/>
  <c r="X20" i="72"/>
  <c r="X19" i="72"/>
  <c r="X18" i="72"/>
  <c r="X17" i="72"/>
  <c r="X16" i="72"/>
  <c r="X15" i="72"/>
  <c r="X14" i="72"/>
  <c r="X140" i="57"/>
  <c r="X139" i="57"/>
  <c r="X138" i="57"/>
  <c r="X137" i="57"/>
  <c r="X136" i="57"/>
  <c r="X135" i="57"/>
  <c r="X134" i="57"/>
  <c r="X133" i="57"/>
  <c r="X132" i="57"/>
  <c r="X131" i="57"/>
  <c r="X130" i="57"/>
  <c r="X129" i="57"/>
  <c r="X128" i="57"/>
  <c r="X127" i="57"/>
  <c r="X126" i="57"/>
  <c r="X125" i="57"/>
  <c r="X124" i="57"/>
  <c r="X123" i="57"/>
  <c r="X122" i="57"/>
  <c r="X121" i="57"/>
  <c r="X120" i="57"/>
  <c r="X119" i="57"/>
  <c r="X118" i="57"/>
  <c r="X117" i="57"/>
  <c r="X116" i="57"/>
  <c r="X115" i="57"/>
  <c r="X114" i="57"/>
  <c r="X113" i="57"/>
  <c r="X112" i="57"/>
  <c r="X111" i="57"/>
  <c r="X110" i="57"/>
  <c r="X109" i="57"/>
  <c r="X108" i="57"/>
  <c r="X107" i="57"/>
  <c r="X106" i="57"/>
  <c r="X105" i="57"/>
  <c r="X104" i="57"/>
  <c r="X103" i="57"/>
  <c r="X102" i="57"/>
  <c r="X101" i="57"/>
  <c r="X100" i="57"/>
  <c r="X99" i="57"/>
  <c r="X98" i="57"/>
  <c r="X97" i="57"/>
  <c r="X96" i="57"/>
  <c r="X95" i="57"/>
  <c r="X94" i="57"/>
  <c r="X93" i="57"/>
  <c r="X92" i="57"/>
  <c r="X91" i="57"/>
  <c r="X90" i="57"/>
  <c r="X89" i="57"/>
  <c r="X88" i="57"/>
  <c r="X87" i="57"/>
  <c r="X86" i="57"/>
  <c r="X85" i="57"/>
  <c r="X84" i="57"/>
  <c r="X83" i="57"/>
  <c r="X82" i="57"/>
  <c r="X81" i="57"/>
  <c r="X80" i="57"/>
  <c r="X79" i="57"/>
  <c r="X78" i="57"/>
  <c r="X77" i="57"/>
  <c r="X76" i="57"/>
  <c r="X75" i="57"/>
  <c r="X74" i="57"/>
  <c r="X73" i="57"/>
  <c r="X72" i="57"/>
  <c r="X71" i="57"/>
  <c r="X70" i="57"/>
  <c r="X69" i="57"/>
  <c r="X68" i="57"/>
  <c r="X67" i="57"/>
  <c r="X66" i="57"/>
  <c r="X65" i="57"/>
  <c r="X64" i="57"/>
  <c r="X63" i="57"/>
  <c r="X62" i="57"/>
  <c r="X61" i="57"/>
  <c r="X60" i="57"/>
  <c r="X59" i="57"/>
  <c r="X58" i="57"/>
  <c r="X57" i="57"/>
  <c r="X56" i="57"/>
  <c r="X55" i="57"/>
  <c r="X54" i="57"/>
  <c r="X53" i="57"/>
  <c r="X52" i="57"/>
  <c r="X51" i="57"/>
  <c r="X50" i="57"/>
  <c r="X49" i="57"/>
  <c r="X48" i="57"/>
  <c r="X47" i="57"/>
  <c r="X46" i="57"/>
  <c r="X45" i="57"/>
  <c r="X44" i="57"/>
  <c r="X43" i="57"/>
  <c r="X42" i="57"/>
  <c r="X41" i="57"/>
  <c r="X40" i="57"/>
  <c r="X39" i="57"/>
  <c r="X38" i="57"/>
  <c r="X37" i="57"/>
  <c r="X36" i="57"/>
  <c r="X35" i="57"/>
  <c r="X34" i="57"/>
  <c r="X33" i="57"/>
  <c r="X31" i="57"/>
  <c r="X26" i="57"/>
  <c r="X25" i="57"/>
  <c r="X24" i="57"/>
  <c r="X23" i="57"/>
  <c r="X22" i="57"/>
  <c r="X21" i="57"/>
  <c r="X20" i="57"/>
  <c r="X19" i="57"/>
  <c r="X18" i="57"/>
  <c r="X17" i="57"/>
  <c r="X16" i="57"/>
  <c r="X15" i="57"/>
  <c r="X14" i="57"/>
  <c r="W162" i="101"/>
  <c r="W161" i="101"/>
  <c r="W160" i="101"/>
  <c r="W159" i="101"/>
  <c r="W158" i="101"/>
  <c r="W157" i="101"/>
  <c r="W140" i="101"/>
  <c r="W139" i="101"/>
  <c r="W138" i="101"/>
  <c r="W137" i="101"/>
  <c r="W136" i="101"/>
  <c r="W135" i="101"/>
  <c r="W134" i="101"/>
  <c r="W133" i="101"/>
  <c r="W132" i="101"/>
  <c r="W131" i="101"/>
  <c r="W130" i="101"/>
  <c r="W129" i="101"/>
  <c r="W128" i="101"/>
  <c r="W127" i="101"/>
  <c r="W126" i="101"/>
  <c r="W125" i="101"/>
  <c r="W124" i="101"/>
  <c r="W123" i="101"/>
  <c r="W122" i="101"/>
  <c r="W121" i="101"/>
  <c r="W120" i="101"/>
  <c r="W119" i="101"/>
  <c r="W118" i="101"/>
  <c r="W117" i="101"/>
  <c r="W116" i="101"/>
  <c r="W115" i="101"/>
  <c r="W114" i="101"/>
  <c r="W113" i="101"/>
  <c r="W112" i="101"/>
  <c r="W111" i="101"/>
  <c r="W110" i="101"/>
  <c r="W109" i="101"/>
  <c r="W108" i="101"/>
  <c r="W107" i="101"/>
  <c r="W106" i="101"/>
  <c r="W105" i="101"/>
  <c r="W104" i="101"/>
  <c r="W103" i="101"/>
  <c r="W102" i="101"/>
  <c r="W101" i="101"/>
  <c r="W100" i="101"/>
  <c r="W99" i="101"/>
  <c r="W98" i="101"/>
  <c r="W97" i="101"/>
  <c r="W96" i="101"/>
  <c r="W95" i="101"/>
  <c r="W94" i="101"/>
  <c r="W93" i="101"/>
  <c r="W92" i="101"/>
  <c r="W91" i="101"/>
  <c r="W90" i="101"/>
  <c r="W89" i="101"/>
  <c r="W88" i="101"/>
  <c r="W87" i="101"/>
  <c r="W86" i="101"/>
  <c r="W85" i="101"/>
  <c r="W84" i="101"/>
  <c r="W83" i="101"/>
  <c r="W82" i="101"/>
  <c r="W81" i="101"/>
  <c r="W80" i="101"/>
  <c r="W79" i="101"/>
  <c r="W78" i="101"/>
  <c r="W77" i="101"/>
  <c r="W76" i="101"/>
  <c r="W75" i="101"/>
  <c r="W74" i="101"/>
  <c r="W73" i="101"/>
  <c r="W72" i="101"/>
  <c r="W71" i="101"/>
  <c r="W70" i="101"/>
  <c r="W69" i="101"/>
  <c r="W68" i="101"/>
  <c r="W67" i="101"/>
  <c r="W66" i="101"/>
  <c r="W65" i="101"/>
  <c r="W64" i="101"/>
  <c r="W63" i="101"/>
  <c r="W62" i="101"/>
  <c r="W61" i="101"/>
  <c r="W60" i="101"/>
  <c r="W59" i="101"/>
  <c r="W58" i="101"/>
  <c r="W57" i="101"/>
  <c r="W56" i="101"/>
  <c r="W55" i="101"/>
  <c r="W54" i="101"/>
  <c r="W53" i="101"/>
  <c r="W52" i="101"/>
  <c r="W51" i="101"/>
  <c r="W50" i="101"/>
  <c r="W49" i="101"/>
  <c r="W48" i="101"/>
  <c r="W47" i="101"/>
  <c r="W46" i="101"/>
  <c r="W45" i="101"/>
  <c r="W44" i="101"/>
  <c r="W43" i="101"/>
  <c r="W42" i="101"/>
  <c r="W41" i="101"/>
  <c r="W40" i="101"/>
  <c r="W39" i="101"/>
  <c r="W38" i="101"/>
  <c r="W37" i="101"/>
  <c r="W36" i="101"/>
  <c r="W35" i="101"/>
  <c r="W34" i="101"/>
  <c r="W33" i="101"/>
  <c r="W32" i="101"/>
  <c r="W31" i="101"/>
  <c r="W26" i="101"/>
  <c r="W25" i="101"/>
  <c r="W24" i="101"/>
  <c r="W23" i="101"/>
  <c r="W22" i="101"/>
  <c r="W21" i="101"/>
  <c r="W20" i="101"/>
  <c r="W19" i="101"/>
  <c r="W18" i="101"/>
  <c r="W17" i="101"/>
  <c r="W16" i="101"/>
  <c r="W15" i="101"/>
  <c r="W14" i="101"/>
  <c r="W162" i="100"/>
  <c r="W161" i="100"/>
  <c r="W160" i="100"/>
  <c r="W159" i="100"/>
  <c r="W158" i="100"/>
  <c r="W157" i="100"/>
  <c r="W140" i="100"/>
  <c r="W139" i="100"/>
  <c r="W138" i="100"/>
  <c r="W137" i="100"/>
  <c r="W136" i="100"/>
  <c r="W135" i="100"/>
  <c r="W134" i="100"/>
  <c r="W133" i="100"/>
  <c r="W132" i="100"/>
  <c r="W131" i="100"/>
  <c r="W130" i="100"/>
  <c r="W129" i="100"/>
  <c r="W128" i="100"/>
  <c r="W127" i="100"/>
  <c r="W126" i="100"/>
  <c r="W125" i="100"/>
  <c r="W124" i="100"/>
  <c r="W123" i="100"/>
  <c r="W122" i="100"/>
  <c r="W121" i="100"/>
  <c r="W120" i="100"/>
  <c r="W119" i="100"/>
  <c r="W118" i="100"/>
  <c r="W117" i="100"/>
  <c r="W116" i="100"/>
  <c r="W115" i="100"/>
  <c r="W114" i="100"/>
  <c r="W113" i="100"/>
  <c r="W112" i="100"/>
  <c r="W111" i="100"/>
  <c r="W110" i="100"/>
  <c r="W109" i="100"/>
  <c r="W108" i="100"/>
  <c r="W107" i="100"/>
  <c r="W106" i="100"/>
  <c r="W105" i="100"/>
  <c r="W104" i="100"/>
  <c r="W103" i="100"/>
  <c r="W102" i="100"/>
  <c r="W101" i="100"/>
  <c r="W100" i="100"/>
  <c r="W99" i="100"/>
  <c r="W98" i="100"/>
  <c r="W97" i="100"/>
  <c r="W96" i="100"/>
  <c r="W95" i="100"/>
  <c r="W94" i="100"/>
  <c r="W93" i="100"/>
  <c r="W92" i="100"/>
  <c r="W91" i="100"/>
  <c r="W90" i="100"/>
  <c r="W89" i="100"/>
  <c r="W88" i="100"/>
  <c r="W87" i="100"/>
  <c r="W86" i="100"/>
  <c r="W85" i="100"/>
  <c r="W84" i="100"/>
  <c r="W83" i="100"/>
  <c r="W82" i="100"/>
  <c r="W81" i="100"/>
  <c r="W80" i="100"/>
  <c r="W79" i="100"/>
  <c r="W78" i="100"/>
  <c r="W77" i="100"/>
  <c r="W76" i="100"/>
  <c r="W75" i="100"/>
  <c r="W74" i="100"/>
  <c r="W73" i="100"/>
  <c r="W72" i="100"/>
  <c r="W71" i="100"/>
  <c r="W70" i="100"/>
  <c r="W69" i="100"/>
  <c r="W68" i="100"/>
  <c r="W67" i="100"/>
  <c r="W66" i="100"/>
  <c r="W65" i="100"/>
  <c r="W64" i="100"/>
  <c r="W63" i="100"/>
  <c r="W62" i="100"/>
  <c r="W61" i="100"/>
  <c r="W60" i="100"/>
  <c r="W59" i="100"/>
  <c r="W58" i="100"/>
  <c r="W57" i="100"/>
  <c r="W56" i="100"/>
  <c r="W55" i="100"/>
  <c r="W54" i="100"/>
  <c r="W53" i="100"/>
  <c r="W52" i="100"/>
  <c r="W51" i="100"/>
  <c r="W50" i="100"/>
  <c r="W49" i="100"/>
  <c r="W48" i="100"/>
  <c r="W47" i="100"/>
  <c r="W46" i="100"/>
  <c r="W45" i="100"/>
  <c r="W44" i="100"/>
  <c r="W43" i="100"/>
  <c r="W42" i="100"/>
  <c r="W41" i="100"/>
  <c r="W40" i="100"/>
  <c r="W39" i="100"/>
  <c r="W38" i="100"/>
  <c r="W37" i="100"/>
  <c r="W36" i="100"/>
  <c r="W35" i="100"/>
  <c r="W34" i="100"/>
  <c r="W33" i="100"/>
  <c r="W32" i="100"/>
  <c r="W31" i="100"/>
  <c r="W26" i="100"/>
  <c r="W25" i="100"/>
  <c r="W24" i="100"/>
  <c r="W23" i="100"/>
  <c r="W22" i="100"/>
  <c r="W21" i="100"/>
  <c r="W20" i="100"/>
  <c r="W19" i="100"/>
  <c r="W18" i="100"/>
  <c r="W17" i="100"/>
  <c r="W16" i="100"/>
  <c r="W15" i="100"/>
  <c r="W14" i="100"/>
  <c r="W162" i="99"/>
  <c r="W161" i="99"/>
  <c r="W160" i="99"/>
  <c r="W159" i="99"/>
  <c r="W158" i="99"/>
  <c r="W157" i="99"/>
  <c r="W140" i="99"/>
  <c r="W139" i="99"/>
  <c r="W138" i="99"/>
  <c r="W137" i="99"/>
  <c r="W136" i="99"/>
  <c r="W135" i="99"/>
  <c r="W134" i="99"/>
  <c r="W133" i="99"/>
  <c r="W132" i="99"/>
  <c r="W131" i="99"/>
  <c r="W130" i="99"/>
  <c r="W129" i="99"/>
  <c r="W128" i="99"/>
  <c r="W127" i="99"/>
  <c r="W126" i="99"/>
  <c r="W125" i="99"/>
  <c r="W124" i="99"/>
  <c r="W123" i="99"/>
  <c r="W122" i="99"/>
  <c r="W121" i="99"/>
  <c r="W120" i="99"/>
  <c r="W119" i="99"/>
  <c r="W118" i="99"/>
  <c r="W117" i="99"/>
  <c r="W116" i="99"/>
  <c r="W115" i="99"/>
  <c r="W114" i="99"/>
  <c r="W113" i="99"/>
  <c r="W112" i="99"/>
  <c r="W111" i="99"/>
  <c r="W110" i="99"/>
  <c r="W109" i="99"/>
  <c r="W108" i="99"/>
  <c r="W107" i="99"/>
  <c r="W106" i="99"/>
  <c r="W105" i="99"/>
  <c r="W104" i="99"/>
  <c r="W103" i="99"/>
  <c r="W102" i="99"/>
  <c r="W101" i="99"/>
  <c r="W100" i="99"/>
  <c r="W99" i="99"/>
  <c r="W98" i="99"/>
  <c r="W97" i="99"/>
  <c r="W96" i="99"/>
  <c r="W95" i="99"/>
  <c r="W94" i="99"/>
  <c r="W93" i="99"/>
  <c r="W92" i="99"/>
  <c r="W91" i="99"/>
  <c r="W90" i="99"/>
  <c r="W89" i="99"/>
  <c r="W88" i="99"/>
  <c r="W87" i="99"/>
  <c r="W86" i="99"/>
  <c r="W85" i="99"/>
  <c r="W84" i="99"/>
  <c r="W83" i="99"/>
  <c r="W82" i="99"/>
  <c r="W81" i="99"/>
  <c r="W80" i="99"/>
  <c r="W79" i="99"/>
  <c r="W78" i="99"/>
  <c r="W77" i="99"/>
  <c r="W76" i="99"/>
  <c r="W75" i="99"/>
  <c r="W74" i="99"/>
  <c r="W73" i="99"/>
  <c r="W72" i="99"/>
  <c r="W71" i="99"/>
  <c r="W70" i="99"/>
  <c r="W69" i="99"/>
  <c r="W68" i="99"/>
  <c r="W67" i="99"/>
  <c r="W66" i="99"/>
  <c r="W65" i="99"/>
  <c r="W64" i="99"/>
  <c r="W63" i="99"/>
  <c r="W62" i="99"/>
  <c r="W61" i="99"/>
  <c r="W60" i="99"/>
  <c r="W59" i="99"/>
  <c r="W58" i="99"/>
  <c r="W57" i="99"/>
  <c r="W56" i="99"/>
  <c r="W55" i="99"/>
  <c r="W54" i="99"/>
  <c r="W53" i="99"/>
  <c r="W52" i="99"/>
  <c r="W51" i="99"/>
  <c r="W50" i="99"/>
  <c r="W49" i="99"/>
  <c r="W48" i="99"/>
  <c r="W47" i="99"/>
  <c r="W46" i="99"/>
  <c r="W45" i="99"/>
  <c r="W44" i="99"/>
  <c r="W43" i="99"/>
  <c r="W42" i="99"/>
  <c r="W41" i="99"/>
  <c r="W40" i="99"/>
  <c r="W39" i="99"/>
  <c r="W38" i="99"/>
  <c r="W37" i="99"/>
  <c r="W36" i="99"/>
  <c r="W35" i="99"/>
  <c r="W34" i="99"/>
  <c r="W33" i="99"/>
  <c r="W32" i="99"/>
  <c r="W31" i="99"/>
  <c r="W26" i="99"/>
  <c r="W25" i="99"/>
  <c r="W24" i="99"/>
  <c r="W23" i="99"/>
  <c r="W22" i="99"/>
  <c r="W21" i="99"/>
  <c r="W20" i="99"/>
  <c r="W19" i="99"/>
  <c r="W18" i="99"/>
  <c r="W17" i="99"/>
  <c r="W16" i="99"/>
  <c r="W15" i="99"/>
  <c r="W14" i="99"/>
  <c r="W162" i="98"/>
  <c r="W161" i="98"/>
  <c r="W160" i="98"/>
  <c r="W159" i="98"/>
  <c r="W158" i="98"/>
  <c r="W157" i="98"/>
  <c r="W140" i="98"/>
  <c r="W139" i="98"/>
  <c r="W138" i="98"/>
  <c r="W137" i="98"/>
  <c r="W136" i="98"/>
  <c r="W135" i="98"/>
  <c r="W134" i="98"/>
  <c r="W133" i="98"/>
  <c r="W132" i="98"/>
  <c r="W131" i="98"/>
  <c r="W130" i="98"/>
  <c r="W129" i="98"/>
  <c r="W128" i="98"/>
  <c r="W127" i="98"/>
  <c r="W126" i="98"/>
  <c r="W125" i="98"/>
  <c r="W124" i="98"/>
  <c r="W123" i="98"/>
  <c r="W122" i="98"/>
  <c r="W121" i="98"/>
  <c r="W120" i="98"/>
  <c r="W119" i="98"/>
  <c r="W118" i="98"/>
  <c r="W117" i="98"/>
  <c r="W116" i="98"/>
  <c r="W115" i="98"/>
  <c r="W114" i="98"/>
  <c r="W113" i="98"/>
  <c r="W112" i="98"/>
  <c r="W111" i="98"/>
  <c r="W110" i="98"/>
  <c r="W109" i="98"/>
  <c r="W108" i="98"/>
  <c r="W107" i="98"/>
  <c r="W106" i="98"/>
  <c r="W105" i="98"/>
  <c r="W104" i="98"/>
  <c r="W103" i="98"/>
  <c r="W102" i="98"/>
  <c r="W101" i="98"/>
  <c r="W100" i="98"/>
  <c r="W99" i="98"/>
  <c r="W98" i="98"/>
  <c r="W97" i="98"/>
  <c r="W96" i="98"/>
  <c r="W95" i="98"/>
  <c r="W94" i="98"/>
  <c r="W93" i="98"/>
  <c r="W92" i="98"/>
  <c r="W91" i="98"/>
  <c r="W90" i="98"/>
  <c r="W89" i="98"/>
  <c r="W88" i="98"/>
  <c r="W87" i="98"/>
  <c r="W86" i="98"/>
  <c r="W85" i="98"/>
  <c r="W84" i="98"/>
  <c r="W83" i="98"/>
  <c r="W82" i="98"/>
  <c r="W81" i="98"/>
  <c r="W80" i="98"/>
  <c r="W79" i="98"/>
  <c r="W78" i="98"/>
  <c r="W77" i="98"/>
  <c r="W76" i="98"/>
  <c r="W75" i="98"/>
  <c r="W74" i="98"/>
  <c r="W73" i="98"/>
  <c r="W72" i="98"/>
  <c r="W71" i="98"/>
  <c r="W70" i="98"/>
  <c r="W69" i="98"/>
  <c r="W68" i="98"/>
  <c r="W67" i="98"/>
  <c r="W66" i="98"/>
  <c r="W65" i="98"/>
  <c r="W64" i="98"/>
  <c r="W63" i="98"/>
  <c r="W62" i="98"/>
  <c r="W61" i="98"/>
  <c r="W60" i="98"/>
  <c r="W59" i="98"/>
  <c r="W58" i="98"/>
  <c r="W57" i="98"/>
  <c r="W56" i="98"/>
  <c r="W55" i="98"/>
  <c r="W54" i="98"/>
  <c r="W53" i="98"/>
  <c r="W52" i="98"/>
  <c r="W51" i="98"/>
  <c r="W50" i="98"/>
  <c r="W49" i="98"/>
  <c r="W48" i="98"/>
  <c r="W47" i="98"/>
  <c r="W46" i="98"/>
  <c r="W45" i="98"/>
  <c r="W44" i="98"/>
  <c r="W43" i="98"/>
  <c r="W42" i="98"/>
  <c r="W41" i="98"/>
  <c r="W40" i="98"/>
  <c r="W39" i="98"/>
  <c r="W38" i="98"/>
  <c r="W37" i="98"/>
  <c r="W36" i="98"/>
  <c r="W35" i="98"/>
  <c r="W34" i="98"/>
  <c r="W33" i="98"/>
  <c r="W32" i="98"/>
  <c r="W31" i="98"/>
  <c r="W26" i="98"/>
  <c r="W25" i="98"/>
  <c r="W24" i="98"/>
  <c r="W23" i="98"/>
  <c r="W22" i="98"/>
  <c r="W21" i="98"/>
  <c r="W20" i="98"/>
  <c r="W19" i="98"/>
  <c r="W18" i="98"/>
  <c r="W17" i="98"/>
  <c r="W16" i="98"/>
  <c r="W15" i="98"/>
  <c r="W14" i="98"/>
  <c r="W162" i="97"/>
  <c r="W161" i="97"/>
  <c r="W160" i="97"/>
  <c r="W159" i="97"/>
  <c r="W158" i="97"/>
  <c r="W157" i="97"/>
  <c r="W140" i="97"/>
  <c r="W139" i="97"/>
  <c r="W138" i="97"/>
  <c r="W137" i="97"/>
  <c r="W136" i="97"/>
  <c r="W135" i="97"/>
  <c r="W134" i="97"/>
  <c r="W133" i="97"/>
  <c r="W132" i="97"/>
  <c r="W131" i="97"/>
  <c r="W130" i="97"/>
  <c r="W129" i="97"/>
  <c r="W128" i="97"/>
  <c r="W127" i="97"/>
  <c r="W126" i="97"/>
  <c r="W125" i="97"/>
  <c r="W124" i="97"/>
  <c r="W123" i="97"/>
  <c r="W122" i="97"/>
  <c r="W121" i="97"/>
  <c r="W120" i="97"/>
  <c r="W119" i="97"/>
  <c r="W118" i="97"/>
  <c r="W117" i="97"/>
  <c r="W116" i="97"/>
  <c r="W115" i="97"/>
  <c r="W114" i="97"/>
  <c r="W113" i="97"/>
  <c r="W112" i="97"/>
  <c r="W111" i="97"/>
  <c r="W110" i="97"/>
  <c r="W109" i="97"/>
  <c r="W108" i="97"/>
  <c r="W107" i="97"/>
  <c r="W106" i="97"/>
  <c r="W105" i="97"/>
  <c r="W104" i="97"/>
  <c r="W103" i="97"/>
  <c r="W102" i="97"/>
  <c r="W101" i="97"/>
  <c r="W100" i="97"/>
  <c r="W99" i="97"/>
  <c r="W98" i="97"/>
  <c r="W97" i="97"/>
  <c r="W96" i="97"/>
  <c r="W95" i="97"/>
  <c r="W94" i="97"/>
  <c r="W93" i="97"/>
  <c r="W92" i="97"/>
  <c r="W91" i="97"/>
  <c r="W90" i="97"/>
  <c r="W89" i="97"/>
  <c r="W88" i="97"/>
  <c r="W87" i="97"/>
  <c r="W86" i="97"/>
  <c r="W85" i="97"/>
  <c r="W84" i="97"/>
  <c r="W83" i="97"/>
  <c r="W82" i="97"/>
  <c r="W81" i="97"/>
  <c r="W80" i="97"/>
  <c r="W79" i="97"/>
  <c r="W78" i="97"/>
  <c r="W77" i="97"/>
  <c r="W76" i="97"/>
  <c r="W75" i="97"/>
  <c r="W74" i="97"/>
  <c r="W73" i="97"/>
  <c r="W72" i="97"/>
  <c r="W71" i="97"/>
  <c r="W70" i="97"/>
  <c r="W69" i="97"/>
  <c r="W68" i="97"/>
  <c r="W67" i="97"/>
  <c r="W66" i="97"/>
  <c r="W65" i="97"/>
  <c r="W64" i="97"/>
  <c r="W63" i="97"/>
  <c r="W62" i="97"/>
  <c r="W61" i="97"/>
  <c r="W60" i="97"/>
  <c r="W59" i="97"/>
  <c r="W58" i="97"/>
  <c r="W57" i="97"/>
  <c r="W56" i="97"/>
  <c r="W55" i="97"/>
  <c r="W54" i="97"/>
  <c r="W53" i="97"/>
  <c r="W52" i="97"/>
  <c r="W51" i="97"/>
  <c r="W50" i="97"/>
  <c r="W49" i="97"/>
  <c r="W48" i="97"/>
  <c r="W47" i="97"/>
  <c r="W46" i="97"/>
  <c r="W45" i="97"/>
  <c r="W44" i="97"/>
  <c r="W43" i="97"/>
  <c r="W42" i="97"/>
  <c r="W41" i="97"/>
  <c r="W40" i="97"/>
  <c r="W39" i="97"/>
  <c r="W38" i="97"/>
  <c r="W37" i="97"/>
  <c r="W36" i="97"/>
  <c r="W35" i="97"/>
  <c r="W34" i="97"/>
  <c r="W33" i="97"/>
  <c r="W32" i="97"/>
  <c r="W31" i="97"/>
  <c r="W26" i="97"/>
  <c r="W25" i="97"/>
  <c r="W24" i="97"/>
  <c r="W23" i="97"/>
  <c r="W22" i="97"/>
  <c r="W21" i="97"/>
  <c r="W20" i="97"/>
  <c r="W19" i="97"/>
  <c r="W18" i="97"/>
  <c r="W17" i="97"/>
  <c r="W16" i="97"/>
  <c r="W15" i="97"/>
  <c r="W14" i="97"/>
  <c r="W162" i="96"/>
  <c r="W161" i="96"/>
  <c r="W160" i="96"/>
  <c r="W159" i="96"/>
  <c r="W158" i="96"/>
  <c r="W157" i="96"/>
  <c r="W140" i="96"/>
  <c r="W139" i="96"/>
  <c r="W138" i="96"/>
  <c r="W137" i="96"/>
  <c r="W136" i="96"/>
  <c r="W135" i="96"/>
  <c r="W134" i="96"/>
  <c r="W133" i="96"/>
  <c r="W132" i="96"/>
  <c r="W131" i="96"/>
  <c r="W130" i="96"/>
  <c r="W129" i="96"/>
  <c r="W128" i="96"/>
  <c r="W127" i="96"/>
  <c r="W126" i="96"/>
  <c r="W125" i="96"/>
  <c r="W124" i="96"/>
  <c r="W123" i="96"/>
  <c r="W122" i="96"/>
  <c r="W121" i="96"/>
  <c r="W120" i="96"/>
  <c r="W119" i="96"/>
  <c r="W118" i="96"/>
  <c r="W117" i="96"/>
  <c r="W116" i="96"/>
  <c r="W115" i="96"/>
  <c r="W114" i="96"/>
  <c r="W113" i="96"/>
  <c r="W112" i="96"/>
  <c r="W111" i="96"/>
  <c r="W110" i="96"/>
  <c r="W109" i="96"/>
  <c r="W108" i="96"/>
  <c r="W107" i="96"/>
  <c r="W106" i="96"/>
  <c r="W105" i="96"/>
  <c r="W104" i="96"/>
  <c r="W103" i="96"/>
  <c r="W102" i="96"/>
  <c r="W101" i="96"/>
  <c r="W100" i="96"/>
  <c r="W99" i="96"/>
  <c r="W98" i="96"/>
  <c r="W97" i="96"/>
  <c r="W96" i="96"/>
  <c r="W95" i="96"/>
  <c r="W94" i="96"/>
  <c r="W93" i="96"/>
  <c r="W92" i="96"/>
  <c r="W91" i="96"/>
  <c r="W90" i="96"/>
  <c r="W89" i="96"/>
  <c r="W88" i="96"/>
  <c r="W87" i="96"/>
  <c r="W86" i="96"/>
  <c r="W85" i="96"/>
  <c r="W84" i="96"/>
  <c r="W83" i="96"/>
  <c r="W82" i="96"/>
  <c r="W81" i="96"/>
  <c r="W80" i="96"/>
  <c r="W79" i="96"/>
  <c r="W78" i="96"/>
  <c r="W77" i="96"/>
  <c r="W76" i="96"/>
  <c r="W75" i="96"/>
  <c r="W74" i="96"/>
  <c r="W73" i="96"/>
  <c r="W72" i="96"/>
  <c r="W71" i="96"/>
  <c r="W70" i="96"/>
  <c r="W69" i="96"/>
  <c r="W68" i="96"/>
  <c r="W67" i="96"/>
  <c r="W66" i="96"/>
  <c r="W65" i="96"/>
  <c r="W64" i="96"/>
  <c r="W63" i="96"/>
  <c r="W62" i="96"/>
  <c r="W61" i="96"/>
  <c r="W60" i="96"/>
  <c r="W59" i="96"/>
  <c r="W58" i="96"/>
  <c r="W57" i="96"/>
  <c r="W56" i="96"/>
  <c r="W55" i="96"/>
  <c r="W54" i="96"/>
  <c r="W53" i="96"/>
  <c r="W52" i="96"/>
  <c r="W51" i="96"/>
  <c r="W50" i="96"/>
  <c r="W49" i="96"/>
  <c r="W48" i="96"/>
  <c r="W47" i="96"/>
  <c r="W46" i="96"/>
  <c r="W45" i="96"/>
  <c r="W44" i="96"/>
  <c r="W43" i="96"/>
  <c r="W42" i="96"/>
  <c r="W41" i="96"/>
  <c r="W40" i="96"/>
  <c r="W39" i="96"/>
  <c r="W38" i="96"/>
  <c r="W37" i="96"/>
  <c r="W36" i="96"/>
  <c r="W35" i="96"/>
  <c r="W34" i="96"/>
  <c r="W33" i="96"/>
  <c r="W32" i="96"/>
  <c r="W31" i="96"/>
  <c r="W26" i="96"/>
  <c r="W25" i="96"/>
  <c r="W24" i="96"/>
  <c r="W23" i="96"/>
  <c r="W22" i="96"/>
  <c r="W21" i="96"/>
  <c r="W20" i="96"/>
  <c r="W19" i="96"/>
  <c r="W18" i="96"/>
  <c r="W17" i="96"/>
  <c r="W16" i="96"/>
  <c r="W15" i="96"/>
  <c r="W14" i="96"/>
  <c r="W162" i="95"/>
  <c r="W161" i="95"/>
  <c r="W160" i="95"/>
  <c r="W159" i="95"/>
  <c r="W158" i="95"/>
  <c r="W157" i="95"/>
  <c r="W140" i="95"/>
  <c r="W139" i="95"/>
  <c r="W138" i="95"/>
  <c r="W137" i="95"/>
  <c r="W136" i="95"/>
  <c r="W135" i="95"/>
  <c r="W134" i="95"/>
  <c r="W133" i="95"/>
  <c r="W132" i="95"/>
  <c r="W131" i="95"/>
  <c r="W130" i="95"/>
  <c r="W129" i="95"/>
  <c r="W128" i="95"/>
  <c r="W127" i="95"/>
  <c r="W126" i="95"/>
  <c r="W125" i="95"/>
  <c r="W124" i="95"/>
  <c r="W123" i="95"/>
  <c r="W122" i="95"/>
  <c r="W121" i="95"/>
  <c r="W120" i="95"/>
  <c r="W119" i="95"/>
  <c r="W118" i="95"/>
  <c r="W117" i="95"/>
  <c r="W116" i="95"/>
  <c r="W115" i="95"/>
  <c r="W114" i="95"/>
  <c r="W113" i="95"/>
  <c r="W112" i="95"/>
  <c r="W111" i="95"/>
  <c r="W110" i="95"/>
  <c r="W109" i="95"/>
  <c r="W108" i="95"/>
  <c r="W107" i="95"/>
  <c r="W106" i="95"/>
  <c r="W105" i="95"/>
  <c r="W104" i="95"/>
  <c r="W103" i="95"/>
  <c r="W102" i="95"/>
  <c r="W101" i="95"/>
  <c r="W100" i="95"/>
  <c r="W99" i="95"/>
  <c r="W98" i="95"/>
  <c r="W97" i="95"/>
  <c r="W96" i="95"/>
  <c r="W95" i="95"/>
  <c r="W94" i="95"/>
  <c r="W93" i="95"/>
  <c r="W92" i="95"/>
  <c r="W91" i="95"/>
  <c r="W90" i="95"/>
  <c r="W89" i="95"/>
  <c r="W88" i="95"/>
  <c r="W87" i="95"/>
  <c r="W86" i="95"/>
  <c r="W85" i="95"/>
  <c r="W84" i="95"/>
  <c r="W83" i="95"/>
  <c r="W82" i="95"/>
  <c r="W81" i="95"/>
  <c r="W80" i="95"/>
  <c r="W79" i="95"/>
  <c r="W78" i="95"/>
  <c r="W77" i="95"/>
  <c r="W76" i="95"/>
  <c r="W75" i="95"/>
  <c r="W74" i="95"/>
  <c r="W73" i="95"/>
  <c r="W72" i="95"/>
  <c r="W71" i="95"/>
  <c r="W70" i="95"/>
  <c r="W69" i="95"/>
  <c r="W68" i="95"/>
  <c r="W67" i="95"/>
  <c r="W66" i="95"/>
  <c r="W65" i="95"/>
  <c r="W64" i="95"/>
  <c r="W63" i="95"/>
  <c r="W62" i="95"/>
  <c r="W61" i="95"/>
  <c r="W60" i="95"/>
  <c r="W59" i="95"/>
  <c r="W58" i="95"/>
  <c r="W57" i="95"/>
  <c r="W56" i="95"/>
  <c r="W55" i="95"/>
  <c r="W54" i="95"/>
  <c r="W53" i="95"/>
  <c r="W52" i="95"/>
  <c r="W51" i="95"/>
  <c r="W50" i="95"/>
  <c r="W49" i="95"/>
  <c r="W48" i="95"/>
  <c r="W47" i="95"/>
  <c r="W46" i="95"/>
  <c r="W45" i="95"/>
  <c r="W44" i="95"/>
  <c r="W43" i="95"/>
  <c r="W42" i="95"/>
  <c r="W41" i="95"/>
  <c r="W40" i="95"/>
  <c r="W39" i="95"/>
  <c r="W38" i="95"/>
  <c r="W37" i="95"/>
  <c r="W36" i="95"/>
  <c r="W35" i="95"/>
  <c r="W34" i="95"/>
  <c r="W33" i="95"/>
  <c r="W32" i="95"/>
  <c r="W31" i="95"/>
  <c r="W26" i="95"/>
  <c r="W25" i="95"/>
  <c r="W24" i="95"/>
  <c r="W23" i="95"/>
  <c r="W22" i="95"/>
  <c r="W21" i="95"/>
  <c r="W20" i="95"/>
  <c r="W19" i="95"/>
  <c r="W18" i="95"/>
  <c r="W17" i="95"/>
  <c r="W16" i="95"/>
  <c r="W15" i="95"/>
  <c r="W14" i="95"/>
  <c r="W162" i="94"/>
  <c r="W161" i="94"/>
  <c r="W160" i="94"/>
  <c r="W159" i="94"/>
  <c r="W158" i="94"/>
  <c r="W157" i="94"/>
  <c r="W140" i="94"/>
  <c r="W139" i="94"/>
  <c r="W138" i="94"/>
  <c r="W137" i="94"/>
  <c r="W136" i="94"/>
  <c r="W135" i="94"/>
  <c r="W134" i="94"/>
  <c r="W133" i="94"/>
  <c r="W132" i="94"/>
  <c r="W131" i="94"/>
  <c r="W130" i="94"/>
  <c r="W129" i="94"/>
  <c r="W128" i="94"/>
  <c r="W127" i="94"/>
  <c r="W126" i="94"/>
  <c r="W125" i="94"/>
  <c r="W124" i="94"/>
  <c r="W123" i="94"/>
  <c r="W122" i="94"/>
  <c r="W121" i="94"/>
  <c r="W120" i="94"/>
  <c r="W119" i="94"/>
  <c r="W118" i="94"/>
  <c r="W117" i="94"/>
  <c r="W116" i="94"/>
  <c r="W115" i="94"/>
  <c r="W114" i="94"/>
  <c r="W113" i="94"/>
  <c r="W112" i="94"/>
  <c r="W111" i="94"/>
  <c r="W110" i="94"/>
  <c r="W109" i="94"/>
  <c r="W108" i="94"/>
  <c r="W107" i="94"/>
  <c r="W106" i="94"/>
  <c r="W105" i="94"/>
  <c r="W104" i="94"/>
  <c r="W103" i="94"/>
  <c r="W102" i="94"/>
  <c r="W101" i="94"/>
  <c r="W100" i="94"/>
  <c r="W99" i="94"/>
  <c r="W98" i="94"/>
  <c r="W97" i="94"/>
  <c r="W96" i="94"/>
  <c r="W95" i="94"/>
  <c r="W94" i="94"/>
  <c r="W93" i="94"/>
  <c r="W92" i="94"/>
  <c r="W91" i="94"/>
  <c r="W90" i="94"/>
  <c r="W89" i="94"/>
  <c r="W88" i="94"/>
  <c r="W87" i="94"/>
  <c r="W86" i="94"/>
  <c r="W85" i="94"/>
  <c r="W84" i="94"/>
  <c r="W83" i="94"/>
  <c r="W82" i="94"/>
  <c r="W81" i="94"/>
  <c r="W80" i="94"/>
  <c r="W79" i="94"/>
  <c r="W78" i="94"/>
  <c r="W77" i="94"/>
  <c r="W76" i="94"/>
  <c r="W75" i="94"/>
  <c r="W74" i="94"/>
  <c r="W73" i="94"/>
  <c r="W72" i="94"/>
  <c r="W71" i="94"/>
  <c r="W70" i="94"/>
  <c r="W69" i="94"/>
  <c r="W68" i="94"/>
  <c r="W67" i="94"/>
  <c r="W66" i="94"/>
  <c r="W65" i="94"/>
  <c r="W64" i="94"/>
  <c r="W63" i="94"/>
  <c r="W62" i="94"/>
  <c r="W61" i="94"/>
  <c r="W60" i="94"/>
  <c r="W59" i="94"/>
  <c r="W58" i="94"/>
  <c r="W57" i="94"/>
  <c r="W56" i="94"/>
  <c r="W55" i="94"/>
  <c r="W54" i="94"/>
  <c r="W53" i="94"/>
  <c r="W52" i="94"/>
  <c r="W51" i="94"/>
  <c r="W50" i="94"/>
  <c r="W49" i="94"/>
  <c r="W48" i="94"/>
  <c r="W47" i="94"/>
  <c r="W46" i="94"/>
  <c r="W45" i="94"/>
  <c r="W44" i="94"/>
  <c r="W43" i="94"/>
  <c r="W42" i="94"/>
  <c r="W41" i="94"/>
  <c r="W40" i="94"/>
  <c r="W39" i="94"/>
  <c r="W38" i="94"/>
  <c r="W37" i="94"/>
  <c r="W36" i="94"/>
  <c r="W35" i="94"/>
  <c r="W34" i="94"/>
  <c r="W33" i="94"/>
  <c r="W32" i="94"/>
  <c r="W31" i="94"/>
  <c r="W26" i="94"/>
  <c r="W25" i="94"/>
  <c r="W24" i="94"/>
  <c r="W23" i="94"/>
  <c r="W22" i="94"/>
  <c r="W21" i="94"/>
  <c r="W20" i="94"/>
  <c r="W19" i="94"/>
  <c r="W18" i="94"/>
  <c r="W17" i="94"/>
  <c r="W16" i="94"/>
  <c r="W15" i="94"/>
  <c r="W14" i="94"/>
  <c r="W162" i="93"/>
  <c r="W161" i="93"/>
  <c r="W160" i="93"/>
  <c r="W159" i="93"/>
  <c r="W158" i="93"/>
  <c r="W157" i="93"/>
  <c r="W140" i="93"/>
  <c r="W139" i="93"/>
  <c r="W138" i="93"/>
  <c r="W137" i="93"/>
  <c r="W136" i="93"/>
  <c r="W135" i="93"/>
  <c r="W134" i="93"/>
  <c r="W133" i="93"/>
  <c r="W132" i="93"/>
  <c r="W131" i="93"/>
  <c r="W130" i="93"/>
  <c r="W129" i="93"/>
  <c r="W128" i="93"/>
  <c r="W127" i="93"/>
  <c r="W126" i="93"/>
  <c r="W125" i="93"/>
  <c r="W124" i="93"/>
  <c r="W123" i="93"/>
  <c r="W122" i="93"/>
  <c r="W121" i="93"/>
  <c r="W120" i="93"/>
  <c r="W119" i="93"/>
  <c r="W118" i="93"/>
  <c r="W117" i="93"/>
  <c r="W116" i="93"/>
  <c r="W115" i="93"/>
  <c r="W114" i="93"/>
  <c r="W113" i="93"/>
  <c r="W112" i="93"/>
  <c r="W111" i="93"/>
  <c r="W110" i="93"/>
  <c r="W109" i="93"/>
  <c r="W108" i="93"/>
  <c r="W107" i="93"/>
  <c r="W106" i="93"/>
  <c r="W105" i="93"/>
  <c r="W104" i="93"/>
  <c r="W103" i="93"/>
  <c r="W102" i="93"/>
  <c r="W101" i="93"/>
  <c r="W100" i="93"/>
  <c r="W99" i="93"/>
  <c r="W98" i="93"/>
  <c r="W97" i="93"/>
  <c r="W96" i="93"/>
  <c r="W95" i="93"/>
  <c r="W94" i="93"/>
  <c r="W93" i="93"/>
  <c r="W92" i="93"/>
  <c r="W91" i="93"/>
  <c r="W90" i="93"/>
  <c r="W89" i="93"/>
  <c r="W88" i="93"/>
  <c r="W87" i="93"/>
  <c r="W86" i="93"/>
  <c r="W85" i="93"/>
  <c r="W84" i="93"/>
  <c r="W83" i="93"/>
  <c r="W82" i="93"/>
  <c r="W81" i="93"/>
  <c r="W80" i="93"/>
  <c r="W79" i="93"/>
  <c r="W78" i="93"/>
  <c r="W77" i="93"/>
  <c r="W76" i="93"/>
  <c r="W75" i="93"/>
  <c r="W74" i="93"/>
  <c r="W73" i="93"/>
  <c r="W72" i="93"/>
  <c r="W71" i="93"/>
  <c r="W70" i="93"/>
  <c r="W69" i="93"/>
  <c r="W68" i="93"/>
  <c r="W67" i="93"/>
  <c r="W66" i="93"/>
  <c r="W65" i="93"/>
  <c r="W64" i="93"/>
  <c r="W63" i="93"/>
  <c r="W62" i="93"/>
  <c r="W61" i="93"/>
  <c r="W60" i="93"/>
  <c r="W59" i="93"/>
  <c r="W58" i="93"/>
  <c r="W57" i="93"/>
  <c r="W56" i="93"/>
  <c r="W55" i="93"/>
  <c r="W54" i="93"/>
  <c r="W53" i="93"/>
  <c r="W52" i="93"/>
  <c r="W51" i="93"/>
  <c r="W50" i="93"/>
  <c r="W49" i="93"/>
  <c r="W48" i="93"/>
  <c r="W47" i="93"/>
  <c r="W46" i="93"/>
  <c r="W45" i="93"/>
  <c r="W44" i="93"/>
  <c r="W43" i="93"/>
  <c r="W42" i="93"/>
  <c r="W41" i="93"/>
  <c r="W40" i="93"/>
  <c r="W39" i="93"/>
  <c r="W38" i="93"/>
  <c r="W37" i="93"/>
  <c r="W36" i="93"/>
  <c r="W35" i="93"/>
  <c r="W34" i="93"/>
  <c r="W33" i="93"/>
  <c r="W32" i="93"/>
  <c r="W31" i="93"/>
  <c r="W26" i="93"/>
  <c r="W25" i="93"/>
  <c r="W24" i="93"/>
  <c r="W23" i="93"/>
  <c r="W22" i="93"/>
  <c r="W21" i="93"/>
  <c r="W20" i="93"/>
  <c r="W19" i="93"/>
  <c r="W18" i="93"/>
  <c r="W17" i="93"/>
  <c r="W16" i="93"/>
  <c r="W15" i="93"/>
  <c r="W14" i="93"/>
  <c r="W162" i="92"/>
  <c r="W161" i="92"/>
  <c r="W160" i="92"/>
  <c r="W159" i="92"/>
  <c r="W158" i="92"/>
  <c r="W157" i="92"/>
  <c r="W140" i="92"/>
  <c r="W139" i="92"/>
  <c r="W138" i="92"/>
  <c r="W137" i="92"/>
  <c r="W136" i="92"/>
  <c r="W135" i="92"/>
  <c r="W134" i="92"/>
  <c r="W133" i="92"/>
  <c r="W132" i="92"/>
  <c r="W131" i="92"/>
  <c r="W130" i="92"/>
  <c r="W129" i="92"/>
  <c r="W128" i="92"/>
  <c r="W127" i="92"/>
  <c r="W126" i="92"/>
  <c r="W125" i="92"/>
  <c r="W124" i="92"/>
  <c r="W123" i="92"/>
  <c r="W122" i="92"/>
  <c r="W121" i="92"/>
  <c r="W120" i="92"/>
  <c r="W119" i="92"/>
  <c r="W118" i="92"/>
  <c r="W117" i="92"/>
  <c r="W116" i="92"/>
  <c r="W115" i="92"/>
  <c r="W114" i="92"/>
  <c r="W113" i="92"/>
  <c r="W112" i="92"/>
  <c r="W111" i="92"/>
  <c r="W110" i="92"/>
  <c r="W109" i="92"/>
  <c r="W108" i="92"/>
  <c r="W107" i="92"/>
  <c r="W106" i="92"/>
  <c r="W105" i="92"/>
  <c r="W104" i="92"/>
  <c r="W103" i="92"/>
  <c r="W102" i="92"/>
  <c r="W101" i="92"/>
  <c r="W100" i="92"/>
  <c r="W99" i="92"/>
  <c r="W98" i="92"/>
  <c r="W97" i="92"/>
  <c r="W96" i="92"/>
  <c r="W95" i="92"/>
  <c r="W94" i="92"/>
  <c r="W93" i="92"/>
  <c r="W92" i="92"/>
  <c r="W91" i="92"/>
  <c r="W90" i="92"/>
  <c r="W89" i="92"/>
  <c r="W88" i="92"/>
  <c r="W87" i="92"/>
  <c r="W86" i="92"/>
  <c r="W85" i="92"/>
  <c r="W84" i="92"/>
  <c r="W83" i="92"/>
  <c r="W82" i="92"/>
  <c r="W81" i="92"/>
  <c r="W80" i="92"/>
  <c r="W79" i="92"/>
  <c r="W78" i="92"/>
  <c r="W77" i="92"/>
  <c r="W76" i="92"/>
  <c r="W75" i="92"/>
  <c r="W74" i="92"/>
  <c r="W73" i="92"/>
  <c r="W72" i="92"/>
  <c r="W71" i="92"/>
  <c r="W70" i="92"/>
  <c r="W69" i="92"/>
  <c r="W68" i="92"/>
  <c r="W67" i="92"/>
  <c r="W66" i="92"/>
  <c r="W65" i="92"/>
  <c r="W64" i="92"/>
  <c r="W63" i="92"/>
  <c r="W62" i="92"/>
  <c r="W61" i="92"/>
  <c r="W60" i="92"/>
  <c r="W59" i="92"/>
  <c r="W58" i="92"/>
  <c r="W57" i="92"/>
  <c r="W56" i="92"/>
  <c r="W55" i="92"/>
  <c r="W54" i="92"/>
  <c r="W53" i="92"/>
  <c r="W52" i="92"/>
  <c r="W51" i="92"/>
  <c r="W50" i="92"/>
  <c r="W49" i="92"/>
  <c r="W48" i="92"/>
  <c r="W47" i="92"/>
  <c r="W46" i="92"/>
  <c r="W45" i="92"/>
  <c r="W44" i="92"/>
  <c r="W43" i="92"/>
  <c r="W42" i="92"/>
  <c r="W41" i="92"/>
  <c r="W40" i="92"/>
  <c r="W39" i="92"/>
  <c r="W38" i="92"/>
  <c r="W37" i="92"/>
  <c r="W36" i="92"/>
  <c r="W35" i="92"/>
  <c r="W34" i="92"/>
  <c r="W33" i="92"/>
  <c r="W32" i="92"/>
  <c r="W31" i="92"/>
  <c r="W26" i="92"/>
  <c r="W25" i="92"/>
  <c r="W24" i="92"/>
  <c r="W23" i="92"/>
  <c r="W22" i="92"/>
  <c r="W21" i="92"/>
  <c r="W20" i="92"/>
  <c r="W19" i="92"/>
  <c r="W18" i="92"/>
  <c r="W17" i="92"/>
  <c r="W16" i="92"/>
  <c r="W15" i="92"/>
  <c r="W14" i="92"/>
  <c r="W162" i="91"/>
  <c r="W161" i="91"/>
  <c r="W160" i="91"/>
  <c r="W159" i="91"/>
  <c r="W158" i="91"/>
  <c r="W157" i="91"/>
  <c r="W140" i="91"/>
  <c r="W139" i="91"/>
  <c r="W138" i="91"/>
  <c r="W137" i="91"/>
  <c r="W136" i="91"/>
  <c r="W135" i="91"/>
  <c r="W134" i="91"/>
  <c r="W133" i="91"/>
  <c r="W132" i="91"/>
  <c r="W131" i="91"/>
  <c r="W130" i="91"/>
  <c r="W129" i="91"/>
  <c r="W128" i="91"/>
  <c r="W127" i="91"/>
  <c r="W126" i="91"/>
  <c r="W125" i="91"/>
  <c r="W124" i="91"/>
  <c r="W123" i="91"/>
  <c r="W122" i="91"/>
  <c r="W121" i="91"/>
  <c r="W120" i="91"/>
  <c r="W119" i="91"/>
  <c r="W118" i="91"/>
  <c r="W117" i="91"/>
  <c r="W116" i="91"/>
  <c r="W115" i="91"/>
  <c r="W114" i="91"/>
  <c r="W113" i="91"/>
  <c r="W112" i="91"/>
  <c r="W111" i="91"/>
  <c r="W110" i="91"/>
  <c r="W109" i="91"/>
  <c r="W108" i="91"/>
  <c r="W107" i="91"/>
  <c r="W106" i="91"/>
  <c r="W105" i="91"/>
  <c r="W104" i="91"/>
  <c r="W103" i="91"/>
  <c r="W102" i="91"/>
  <c r="W101" i="91"/>
  <c r="W100" i="91"/>
  <c r="W99" i="91"/>
  <c r="W98" i="91"/>
  <c r="W97" i="91"/>
  <c r="W96" i="91"/>
  <c r="W95" i="91"/>
  <c r="W94" i="91"/>
  <c r="W93" i="91"/>
  <c r="W92" i="91"/>
  <c r="W91" i="91"/>
  <c r="W90" i="91"/>
  <c r="W89" i="91"/>
  <c r="W88" i="91"/>
  <c r="W87" i="91"/>
  <c r="W86" i="91"/>
  <c r="W85" i="91"/>
  <c r="W84" i="91"/>
  <c r="W83" i="91"/>
  <c r="W82" i="91"/>
  <c r="W81" i="91"/>
  <c r="W80" i="91"/>
  <c r="W79" i="91"/>
  <c r="W78" i="91"/>
  <c r="W77" i="91"/>
  <c r="W76" i="91"/>
  <c r="W75" i="91"/>
  <c r="W74" i="91"/>
  <c r="W73" i="91"/>
  <c r="W72" i="91"/>
  <c r="W71" i="91"/>
  <c r="W70" i="91"/>
  <c r="W69" i="91"/>
  <c r="W68" i="91"/>
  <c r="W67" i="91"/>
  <c r="W66" i="91"/>
  <c r="W65" i="91"/>
  <c r="W64" i="91"/>
  <c r="W63" i="91"/>
  <c r="W62" i="91"/>
  <c r="W61" i="91"/>
  <c r="W60" i="91"/>
  <c r="W59" i="91"/>
  <c r="W58" i="91"/>
  <c r="W57" i="91"/>
  <c r="W56" i="91"/>
  <c r="W55" i="91"/>
  <c r="W54" i="91"/>
  <c r="W53" i="91"/>
  <c r="W52" i="91"/>
  <c r="W51" i="91"/>
  <c r="W50" i="91"/>
  <c r="W49" i="91"/>
  <c r="W48" i="91"/>
  <c r="W47" i="91"/>
  <c r="W46" i="91"/>
  <c r="W45" i="91"/>
  <c r="W44" i="91"/>
  <c r="W43" i="91"/>
  <c r="W42" i="91"/>
  <c r="W41" i="91"/>
  <c r="W40" i="91"/>
  <c r="W39" i="91"/>
  <c r="W38" i="91"/>
  <c r="W37" i="91"/>
  <c r="W36" i="91"/>
  <c r="W35" i="91"/>
  <c r="W34" i="91"/>
  <c r="W33" i="91"/>
  <c r="W32" i="91"/>
  <c r="W31" i="91"/>
  <c r="W26" i="91"/>
  <c r="W25" i="91"/>
  <c r="W24" i="91"/>
  <c r="W23" i="91"/>
  <c r="W22" i="91"/>
  <c r="W21" i="91"/>
  <c r="W20" i="91"/>
  <c r="W19" i="91"/>
  <c r="W18" i="91"/>
  <c r="W17" i="91"/>
  <c r="W16" i="91"/>
  <c r="W15" i="91"/>
  <c r="W14" i="91"/>
  <c r="W162" i="90"/>
  <c r="W161" i="90"/>
  <c r="W160" i="90"/>
  <c r="W159" i="90"/>
  <c r="W158" i="90"/>
  <c r="W157" i="90"/>
  <c r="W140" i="90"/>
  <c r="W139" i="90"/>
  <c r="W138" i="90"/>
  <c r="W137" i="90"/>
  <c r="W136" i="90"/>
  <c r="W135" i="90"/>
  <c r="W134" i="90"/>
  <c r="W133" i="90"/>
  <c r="W132" i="90"/>
  <c r="W131" i="90"/>
  <c r="W130" i="90"/>
  <c r="W129" i="90"/>
  <c r="W128" i="90"/>
  <c r="W127" i="90"/>
  <c r="W126" i="90"/>
  <c r="W125" i="90"/>
  <c r="W124" i="90"/>
  <c r="W123" i="90"/>
  <c r="W122" i="90"/>
  <c r="W121" i="90"/>
  <c r="W120" i="90"/>
  <c r="W119" i="90"/>
  <c r="W118" i="90"/>
  <c r="W117" i="90"/>
  <c r="W116" i="90"/>
  <c r="W115" i="90"/>
  <c r="W114" i="90"/>
  <c r="W113" i="90"/>
  <c r="W112" i="90"/>
  <c r="W111" i="90"/>
  <c r="W110" i="90"/>
  <c r="W109" i="90"/>
  <c r="W108" i="90"/>
  <c r="W107" i="90"/>
  <c r="W106" i="90"/>
  <c r="W105" i="90"/>
  <c r="W104" i="90"/>
  <c r="W103" i="90"/>
  <c r="W102" i="90"/>
  <c r="W101" i="90"/>
  <c r="W100" i="90"/>
  <c r="W99" i="90"/>
  <c r="W98" i="90"/>
  <c r="W97" i="90"/>
  <c r="W96" i="90"/>
  <c r="W95" i="90"/>
  <c r="W94" i="90"/>
  <c r="W93" i="90"/>
  <c r="W92" i="90"/>
  <c r="W91" i="90"/>
  <c r="W90" i="90"/>
  <c r="W89" i="90"/>
  <c r="W88" i="90"/>
  <c r="W87" i="90"/>
  <c r="W86" i="90"/>
  <c r="W85" i="90"/>
  <c r="W84" i="90"/>
  <c r="W83" i="90"/>
  <c r="W82" i="90"/>
  <c r="W81" i="90"/>
  <c r="W80" i="90"/>
  <c r="W79" i="90"/>
  <c r="W78" i="90"/>
  <c r="W77" i="90"/>
  <c r="W76" i="90"/>
  <c r="W75" i="90"/>
  <c r="W74" i="90"/>
  <c r="W73" i="90"/>
  <c r="W72" i="90"/>
  <c r="W71" i="90"/>
  <c r="W70" i="90"/>
  <c r="W69" i="90"/>
  <c r="W68" i="90"/>
  <c r="W67" i="90"/>
  <c r="W66" i="90"/>
  <c r="W65" i="90"/>
  <c r="W64" i="90"/>
  <c r="W63" i="90"/>
  <c r="W62" i="90"/>
  <c r="W61" i="90"/>
  <c r="W60" i="90"/>
  <c r="W59" i="90"/>
  <c r="W58" i="90"/>
  <c r="W57" i="90"/>
  <c r="W56" i="90"/>
  <c r="W55" i="90"/>
  <c r="W54" i="90"/>
  <c r="W53" i="90"/>
  <c r="W52" i="90"/>
  <c r="W51" i="90"/>
  <c r="W50" i="90"/>
  <c r="W49" i="90"/>
  <c r="W48" i="90"/>
  <c r="W47" i="90"/>
  <c r="W46" i="90"/>
  <c r="W45" i="90"/>
  <c r="W44" i="90"/>
  <c r="W43" i="90"/>
  <c r="W42" i="90"/>
  <c r="W41" i="90"/>
  <c r="W40" i="90"/>
  <c r="W39" i="90"/>
  <c r="W38" i="90"/>
  <c r="W37" i="90"/>
  <c r="W36" i="90"/>
  <c r="W35" i="90"/>
  <c r="W34" i="90"/>
  <c r="W33" i="90"/>
  <c r="W32" i="90"/>
  <c r="W31" i="90"/>
  <c r="W26" i="90"/>
  <c r="W25" i="90"/>
  <c r="W24" i="90"/>
  <c r="W23" i="90"/>
  <c r="W22" i="90"/>
  <c r="W21" i="90"/>
  <c r="W20" i="90"/>
  <c r="W19" i="90"/>
  <c r="W18" i="90"/>
  <c r="W17" i="90"/>
  <c r="W16" i="90"/>
  <c r="W15" i="90"/>
  <c r="W14" i="90"/>
  <c r="W162" i="89"/>
  <c r="W161" i="89"/>
  <c r="W160" i="89"/>
  <c r="W159" i="89"/>
  <c r="W158" i="89"/>
  <c r="W157" i="89"/>
  <c r="W140" i="89"/>
  <c r="W139" i="89"/>
  <c r="W138" i="89"/>
  <c r="W137" i="89"/>
  <c r="W136" i="89"/>
  <c r="W135" i="89"/>
  <c r="W134" i="89"/>
  <c r="W133" i="89"/>
  <c r="W132" i="89"/>
  <c r="W131" i="89"/>
  <c r="W130" i="89"/>
  <c r="W129" i="89"/>
  <c r="W128" i="89"/>
  <c r="W127" i="89"/>
  <c r="W126" i="89"/>
  <c r="W125" i="89"/>
  <c r="W124" i="89"/>
  <c r="W123" i="89"/>
  <c r="W122" i="89"/>
  <c r="W121" i="89"/>
  <c r="W120" i="89"/>
  <c r="W119" i="89"/>
  <c r="W118" i="89"/>
  <c r="W117" i="89"/>
  <c r="W116" i="89"/>
  <c r="W115" i="89"/>
  <c r="W114" i="89"/>
  <c r="W113" i="89"/>
  <c r="W112" i="89"/>
  <c r="W111" i="89"/>
  <c r="W110" i="89"/>
  <c r="W109" i="89"/>
  <c r="W108" i="89"/>
  <c r="W107" i="89"/>
  <c r="W106" i="89"/>
  <c r="W105" i="89"/>
  <c r="W104" i="89"/>
  <c r="W103" i="89"/>
  <c r="W102" i="89"/>
  <c r="W101" i="89"/>
  <c r="W100" i="89"/>
  <c r="W99" i="89"/>
  <c r="W98" i="89"/>
  <c r="W97" i="89"/>
  <c r="W96" i="89"/>
  <c r="W95" i="89"/>
  <c r="W94" i="89"/>
  <c r="W93" i="89"/>
  <c r="W92" i="89"/>
  <c r="W91" i="89"/>
  <c r="W90" i="89"/>
  <c r="W89" i="89"/>
  <c r="W88" i="89"/>
  <c r="W87" i="89"/>
  <c r="W86" i="89"/>
  <c r="W85" i="89"/>
  <c r="W84" i="89"/>
  <c r="W83" i="89"/>
  <c r="W82" i="89"/>
  <c r="W81" i="89"/>
  <c r="W80" i="89"/>
  <c r="W79" i="89"/>
  <c r="W78" i="89"/>
  <c r="W77" i="89"/>
  <c r="W76" i="89"/>
  <c r="W75" i="89"/>
  <c r="W74" i="89"/>
  <c r="W73" i="89"/>
  <c r="W72" i="89"/>
  <c r="W71" i="89"/>
  <c r="W70" i="89"/>
  <c r="W69" i="89"/>
  <c r="W68" i="89"/>
  <c r="W67" i="89"/>
  <c r="W66" i="89"/>
  <c r="W65" i="89"/>
  <c r="W64" i="89"/>
  <c r="W63" i="89"/>
  <c r="W62" i="89"/>
  <c r="W61" i="89"/>
  <c r="W60" i="89"/>
  <c r="W59" i="89"/>
  <c r="W58" i="89"/>
  <c r="W57" i="89"/>
  <c r="W56" i="89"/>
  <c r="W55" i="89"/>
  <c r="W54" i="89"/>
  <c r="W53" i="89"/>
  <c r="W52" i="89"/>
  <c r="W51" i="89"/>
  <c r="W50" i="89"/>
  <c r="W49" i="89"/>
  <c r="W48" i="89"/>
  <c r="W47" i="89"/>
  <c r="W46" i="89"/>
  <c r="W45" i="89"/>
  <c r="W44" i="89"/>
  <c r="W43" i="89"/>
  <c r="W42" i="89"/>
  <c r="W41" i="89"/>
  <c r="W40" i="89"/>
  <c r="W39" i="89"/>
  <c r="W38" i="89"/>
  <c r="W37" i="89"/>
  <c r="W36" i="89"/>
  <c r="W35" i="89"/>
  <c r="W34" i="89"/>
  <c r="W33" i="89"/>
  <c r="W32" i="89"/>
  <c r="W31" i="89"/>
  <c r="W26" i="89"/>
  <c r="W25" i="89"/>
  <c r="W24" i="89"/>
  <c r="W23" i="89"/>
  <c r="W22" i="89"/>
  <c r="W21" i="89"/>
  <c r="W20" i="89"/>
  <c r="W19" i="89"/>
  <c r="W18" i="89"/>
  <c r="W17" i="89"/>
  <c r="W16" i="89"/>
  <c r="W15" i="89"/>
  <c r="W14" i="89"/>
  <c r="W162" i="88"/>
  <c r="W161" i="88"/>
  <c r="W160" i="88"/>
  <c r="W159" i="88"/>
  <c r="W158" i="88"/>
  <c r="W157" i="88"/>
  <c r="W140" i="88"/>
  <c r="W139" i="88"/>
  <c r="W138" i="88"/>
  <c r="W137" i="88"/>
  <c r="W136" i="88"/>
  <c r="W135" i="88"/>
  <c r="W134" i="88"/>
  <c r="W133" i="88"/>
  <c r="W132" i="88"/>
  <c r="W131" i="88"/>
  <c r="W130" i="88"/>
  <c r="W129" i="88"/>
  <c r="W128" i="88"/>
  <c r="W127" i="88"/>
  <c r="W126" i="88"/>
  <c r="W125" i="88"/>
  <c r="W124" i="88"/>
  <c r="W123" i="88"/>
  <c r="W122" i="88"/>
  <c r="W121" i="88"/>
  <c r="W120" i="88"/>
  <c r="W119" i="88"/>
  <c r="W118" i="88"/>
  <c r="W117" i="88"/>
  <c r="W116" i="88"/>
  <c r="W115" i="88"/>
  <c r="W114" i="88"/>
  <c r="W113" i="88"/>
  <c r="W112" i="88"/>
  <c r="W111" i="88"/>
  <c r="W110" i="88"/>
  <c r="W109" i="88"/>
  <c r="W108" i="88"/>
  <c r="W107" i="88"/>
  <c r="W106" i="88"/>
  <c r="W105" i="88"/>
  <c r="W104" i="88"/>
  <c r="W103" i="88"/>
  <c r="W102" i="88"/>
  <c r="W101" i="88"/>
  <c r="W100" i="88"/>
  <c r="W99" i="88"/>
  <c r="W98" i="88"/>
  <c r="W97" i="88"/>
  <c r="W96" i="88"/>
  <c r="W95" i="88"/>
  <c r="W94" i="88"/>
  <c r="W93" i="88"/>
  <c r="W92" i="88"/>
  <c r="W91" i="88"/>
  <c r="W90" i="88"/>
  <c r="W89" i="88"/>
  <c r="W88" i="88"/>
  <c r="W87" i="88"/>
  <c r="W86" i="88"/>
  <c r="W85" i="88"/>
  <c r="W84" i="88"/>
  <c r="W83" i="88"/>
  <c r="W82" i="88"/>
  <c r="W81" i="88"/>
  <c r="W80" i="88"/>
  <c r="W79" i="88"/>
  <c r="W78" i="88"/>
  <c r="W77" i="88"/>
  <c r="W76" i="88"/>
  <c r="W75" i="88"/>
  <c r="W74" i="88"/>
  <c r="W73" i="88"/>
  <c r="W72" i="88"/>
  <c r="W71" i="88"/>
  <c r="W70" i="88"/>
  <c r="W69" i="88"/>
  <c r="W68" i="88"/>
  <c r="W67" i="88"/>
  <c r="W66" i="88"/>
  <c r="W65" i="88"/>
  <c r="W64" i="88"/>
  <c r="W63" i="88"/>
  <c r="W62" i="88"/>
  <c r="W61" i="88"/>
  <c r="W60" i="88"/>
  <c r="W59" i="88"/>
  <c r="W58" i="88"/>
  <c r="W57" i="88"/>
  <c r="W56" i="88"/>
  <c r="W55" i="88"/>
  <c r="W54" i="88"/>
  <c r="W53" i="88"/>
  <c r="W52" i="88"/>
  <c r="W51" i="88"/>
  <c r="W50" i="88"/>
  <c r="W49" i="88"/>
  <c r="W48" i="88"/>
  <c r="W47" i="88"/>
  <c r="W46" i="88"/>
  <c r="W45" i="88"/>
  <c r="W44" i="88"/>
  <c r="W43" i="88"/>
  <c r="W42" i="88"/>
  <c r="W41" i="88"/>
  <c r="W40" i="88"/>
  <c r="W39" i="88"/>
  <c r="W38" i="88"/>
  <c r="W37" i="88"/>
  <c r="W36" i="88"/>
  <c r="W35" i="88"/>
  <c r="W34" i="88"/>
  <c r="W33" i="88"/>
  <c r="W32" i="88"/>
  <c r="W31" i="88"/>
  <c r="W26" i="88"/>
  <c r="W25" i="88"/>
  <c r="W24" i="88"/>
  <c r="W23" i="88"/>
  <c r="W22" i="88"/>
  <c r="W21" i="88"/>
  <c r="W20" i="88"/>
  <c r="W19" i="88"/>
  <c r="W18" i="88"/>
  <c r="W17" i="88"/>
  <c r="W16" i="88"/>
  <c r="W15" i="88"/>
  <c r="W14" i="88"/>
  <c r="W162" i="87"/>
  <c r="W161" i="87"/>
  <c r="W160" i="87"/>
  <c r="W159" i="87"/>
  <c r="W158" i="87"/>
  <c r="W157" i="87"/>
  <c r="W140" i="87"/>
  <c r="W139" i="87"/>
  <c r="W138" i="87"/>
  <c r="W137" i="87"/>
  <c r="W136" i="87"/>
  <c r="W135" i="87"/>
  <c r="W134" i="87"/>
  <c r="W133" i="87"/>
  <c r="W132" i="87"/>
  <c r="W131" i="87"/>
  <c r="W130" i="87"/>
  <c r="W129" i="87"/>
  <c r="W128" i="87"/>
  <c r="W127" i="87"/>
  <c r="W126" i="87"/>
  <c r="W125" i="87"/>
  <c r="W124" i="87"/>
  <c r="W123" i="87"/>
  <c r="W122" i="87"/>
  <c r="W121" i="87"/>
  <c r="W120" i="87"/>
  <c r="W119" i="87"/>
  <c r="W118" i="87"/>
  <c r="W117" i="87"/>
  <c r="W116" i="87"/>
  <c r="W115" i="87"/>
  <c r="W114" i="87"/>
  <c r="W113" i="87"/>
  <c r="W112" i="87"/>
  <c r="W111" i="87"/>
  <c r="W110" i="87"/>
  <c r="W109" i="87"/>
  <c r="W108" i="87"/>
  <c r="W107" i="87"/>
  <c r="W106" i="87"/>
  <c r="W105" i="87"/>
  <c r="W104" i="87"/>
  <c r="W103" i="87"/>
  <c r="W102" i="87"/>
  <c r="W101" i="87"/>
  <c r="W100" i="87"/>
  <c r="W99" i="87"/>
  <c r="W98" i="87"/>
  <c r="W97" i="87"/>
  <c r="W96" i="87"/>
  <c r="W95" i="87"/>
  <c r="W94" i="87"/>
  <c r="W93" i="87"/>
  <c r="W92" i="87"/>
  <c r="W91" i="87"/>
  <c r="W90" i="87"/>
  <c r="W89" i="87"/>
  <c r="W88" i="87"/>
  <c r="W87" i="87"/>
  <c r="W86" i="87"/>
  <c r="W85" i="87"/>
  <c r="W84" i="87"/>
  <c r="W83" i="87"/>
  <c r="W82" i="87"/>
  <c r="W81" i="87"/>
  <c r="W80" i="87"/>
  <c r="W79" i="87"/>
  <c r="W78" i="87"/>
  <c r="W77" i="87"/>
  <c r="W76" i="87"/>
  <c r="W75" i="87"/>
  <c r="W74" i="87"/>
  <c r="W73" i="87"/>
  <c r="W72" i="87"/>
  <c r="W71" i="87"/>
  <c r="W70" i="87"/>
  <c r="W69" i="87"/>
  <c r="W68" i="87"/>
  <c r="W67" i="87"/>
  <c r="W66" i="87"/>
  <c r="W65" i="87"/>
  <c r="W64" i="87"/>
  <c r="W63" i="87"/>
  <c r="W62" i="87"/>
  <c r="W61" i="87"/>
  <c r="W60" i="87"/>
  <c r="W59" i="87"/>
  <c r="W58" i="87"/>
  <c r="W57" i="87"/>
  <c r="W56" i="87"/>
  <c r="W55" i="87"/>
  <c r="W54" i="87"/>
  <c r="W53" i="87"/>
  <c r="W52" i="87"/>
  <c r="W51" i="87"/>
  <c r="W50" i="87"/>
  <c r="W49" i="87"/>
  <c r="W48" i="87"/>
  <c r="W47" i="87"/>
  <c r="W46" i="87"/>
  <c r="W45" i="87"/>
  <c r="W44" i="87"/>
  <c r="W43" i="87"/>
  <c r="W42" i="87"/>
  <c r="W41" i="87"/>
  <c r="W40" i="87"/>
  <c r="W39" i="87"/>
  <c r="W38" i="87"/>
  <c r="W37" i="87"/>
  <c r="W36" i="87"/>
  <c r="W35" i="87"/>
  <c r="W34" i="87"/>
  <c r="W33" i="87"/>
  <c r="W32" i="87"/>
  <c r="W31" i="87"/>
  <c r="W26" i="87"/>
  <c r="W25" i="87"/>
  <c r="W24" i="87"/>
  <c r="W23" i="87"/>
  <c r="W22" i="87"/>
  <c r="W21" i="87"/>
  <c r="W20" i="87"/>
  <c r="W19" i="87"/>
  <c r="W18" i="87"/>
  <c r="W17" i="87"/>
  <c r="W16" i="87"/>
  <c r="W15" i="87"/>
  <c r="W14" i="87"/>
  <c r="W162" i="86"/>
  <c r="W161" i="86"/>
  <c r="W160" i="86"/>
  <c r="W159" i="86"/>
  <c r="W158" i="86"/>
  <c r="W157" i="86"/>
  <c r="W140" i="86"/>
  <c r="W139" i="86"/>
  <c r="W138" i="86"/>
  <c r="W137" i="86"/>
  <c r="W136" i="86"/>
  <c r="W135" i="86"/>
  <c r="W134" i="86"/>
  <c r="W133" i="86"/>
  <c r="W132" i="86"/>
  <c r="W131" i="86"/>
  <c r="W130" i="86"/>
  <c r="W129" i="86"/>
  <c r="W128" i="86"/>
  <c r="W127" i="86"/>
  <c r="W126" i="86"/>
  <c r="W125" i="86"/>
  <c r="W124" i="86"/>
  <c r="W123" i="86"/>
  <c r="W122" i="86"/>
  <c r="W121" i="86"/>
  <c r="W120" i="86"/>
  <c r="W119" i="86"/>
  <c r="W118" i="86"/>
  <c r="W117" i="86"/>
  <c r="W116" i="86"/>
  <c r="W115" i="86"/>
  <c r="W114" i="86"/>
  <c r="W113" i="86"/>
  <c r="W112" i="86"/>
  <c r="W111" i="86"/>
  <c r="W110" i="86"/>
  <c r="W109" i="86"/>
  <c r="W108" i="86"/>
  <c r="W107" i="86"/>
  <c r="W106" i="86"/>
  <c r="W105" i="86"/>
  <c r="W104" i="86"/>
  <c r="W103" i="86"/>
  <c r="W102" i="86"/>
  <c r="W101" i="86"/>
  <c r="W100" i="86"/>
  <c r="W99" i="86"/>
  <c r="W98" i="86"/>
  <c r="W97" i="86"/>
  <c r="W96" i="86"/>
  <c r="W95" i="86"/>
  <c r="W94" i="86"/>
  <c r="W93" i="86"/>
  <c r="W92" i="86"/>
  <c r="W91" i="86"/>
  <c r="W90" i="86"/>
  <c r="W89" i="86"/>
  <c r="W88" i="86"/>
  <c r="W87" i="86"/>
  <c r="W86" i="86"/>
  <c r="W85" i="86"/>
  <c r="W84" i="86"/>
  <c r="W83" i="86"/>
  <c r="W82" i="86"/>
  <c r="W81" i="86"/>
  <c r="W80" i="86"/>
  <c r="W79" i="86"/>
  <c r="W78" i="86"/>
  <c r="W77" i="86"/>
  <c r="W76" i="86"/>
  <c r="W75" i="86"/>
  <c r="W74" i="86"/>
  <c r="W73" i="86"/>
  <c r="W72" i="86"/>
  <c r="W71" i="86"/>
  <c r="W70" i="86"/>
  <c r="W69" i="86"/>
  <c r="W68" i="86"/>
  <c r="W67" i="86"/>
  <c r="W66" i="86"/>
  <c r="W65" i="86"/>
  <c r="W64" i="86"/>
  <c r="W63" i="86"/>
  <c r="W62" i="86"/>
  <c r="W61" i="86"/>
  <c r="W60" i="86"/>
  <c r="W59" i="86"/>
  <c r="W58" i="86"/>
  <c r="W57" i="86"/>
  <c r="W56" i="86"/>
  <c r="W55" i="86"/>
  <c r="W54" i="86"/>
  <c r="W53" i="86"/>
  <c r="W52" i="86"/>
  <c r="W51" i="86"/>
  <c r="W50" i="86"/>
  <c r="W49" i="86"/>
  <c r="W48" i="86"/>
  <c r="W47" i="86"/>
  <c r="W46" i="86"/>
  <c r="W45" i="86"/>
  <c r="W44" i="86"/>
  <c r="W43" i="86"/>
  <c r="W42" i="86"/>
  <c r="W41" i="86"/>
  <c r="W40" i="86"/>
  <c r="W39" i="86"/>
  <c r="W38" i="86"/>
  <c r="W37" i="86"/>
  <c r="W36" i="86"/>
  <c r="W35" i="86"/>
  <c r="W34" i="86"/>
  <c r="W33" i="86"/>
  <c r="W32" i="86"/>
  <c r="W31" i="86"/>
  <c r="W26" i="86"/>
  <c r="W25" i="86"/>
  <c r="W24" i="86"/>
  <c r="W23" i="86"/>
  <c r="W22" i="86"/>
  <c r="W21" i="86"/>
  <c r="W20" i="86"/>
  <c r="W19" i="86"/>
  <c r="W18" i="86"/>
  <c r="W17" i="86"/>
  <c r="W16" i="86"/>
  <c r="W15" i="86"/>
  <c r="W14" i="86"/>
  <c r="W162" i="85"/>
  <c r="W161" i="85"/>
  <c r="W160" i="85"/>
  <c r="W159" i="85"/>
  <c r="W158" i="85"/>
  <c r="W157" i="85"/>
  <c r="W140" i="85"/>
  <c r="W139" i="85"/>
  <c r="W138" i="85"/>
  <c r="W137" i="85"/>
  <c r="W136" i="85"/>
  <c r="W135" i="85"/>
  <c r="W134" i="85"/>
  <c r="W133" i="85"/>
  <c r="W132" i="85"/>
  <c r="W131" i="85"/>
  <c r="W130" i="85"/>
  <c r="W129" i="85"/>
  <c r="W128" i="85"/>
  <c r="W127" i="85"/>
  <c r="W126" i="85"/>
  <c r="W125" i="85"/>
  <c r="W124" i="85"/>
  <c r="W123" i="85"/>
  <c r="W122" i="85"/>
  <c r="W121" i="85"/>
  <c r="W120" i="85"/>
  <c r="W119" i="85"/>
  <c r="W118" i="85"/>
  <c r="W117" i="85"/>
  <c r="W116" i="85"/>
  <c r="W115" i="85"/>
  <c r="W114" i="85"/>
  <c r="W113" i="85"/>
  <c r="W112" i="85"/>
  <c r="W111" i="85"/>
  <c r="W110" i="85"/>
  <c r="W109" i="85"/>
  <c r="W108" i="85"/>
  <c r="W107" i="85"/>
  <c r="W106" i="85"/>
  <c r="W105" i="85"/>
  <c r="W104" i="85"/>
  <c r="W103" i="85"/>
  <c r="W102" i="85"/>
  <c r="W101" i="85"/>
  <c r="W100" i="85"/>
  <c r="W99" i="85"/>
  <c r="W98" i="85"/>
  <c r="W97" i="85"/>
  <c r="W96" i="85"/>
  <c r="W95" i="85"/>
  <c r="W94" i="85"/>
  <c r="W93" i="85"/>
  <c r="W92" i="85"/>
  <c r="W91" i="85"/>
  <c r="W90" i="85"/>
  <c r="W89" i="85"/>
  <c r="W88" i="85"/>
  <c r="W87" i="85"/>
  <c r="W86" i="85"/>
  <c r="W85" i="85"/>
  <c r="W84" i="85"/>
  <c r="W83" i="85"/>
  <c r="W82" i="85"/>
  <c r="W81" i="85"/>
  <c r="W80" i="85"/>
  <c r="W79" i="85"/>
  <c r="W78" i="85"/>
  <c r="W77" i="85"/>
  <c r="W76" i="85"/>
  <c r="W75" i="85"/>
  <c r="W74" i="85"/>
  <c r="W73" i="85"/>
  <c r="W72" i="85"/>
  <c r="W71" i="85"/>
  <c r="W70" i="85"/>
  <c r="W69" i="85"/>
  <c r="W68" i="85"/>
  <c r="W67" i="85"/>
  <c r="W66" i="85"/>
  <c r="W65" i="85"/>
  <c r="W64" i="85"/>
  <c r="W63" i="85"/>
  <c r="W62" i="85"/>
  <c r="W61" i="85"/>
  <c r="W60" i="85"/>
  <c r="W59" i="85"/>
  <c r="W58" i="85"/>
  <c r="W57" i="85"/>
  <c r="W56" i="85"/>
  <c r="W55" i="85"/>
  <c r="W54" i="85"/>
  <c r="W53" i="85"/>
  <c r="W52" i="85"/>
  <c r="W51" i="85"/>
  <c r="W50" i="85"/>
  <c r="W49" i="85"/>
  <c r="W48" i="85"/>
  <c r="W47" i="85"/>
  <c r="W46" i="85"/>
  <c r="W45" i="85"/>
  <c r="W44" i="85"/>
  <c r="W43" i="85"/>
  <c r="W42" i="85"/>
  <c r="W41" i="85"/>
  <c r="W40" i="85"/>
  <c r="W39" i="85"/>
  <c r="W38" i="85"/>
  <c r="W37" i="85"/>
  <c r="W36" i="85"/>
  <c r="W35" i="85"/>
  <c r="W34" i="85"/>
  <c r="W33" i="85"/>
  <c r="W32" i="85"/>
  <c r="W31" i="85"/>
  <c r="W26" i="85"/>
  <c r="W25" i="85"/>
  <c r="W24" i="85"/>
  <c r="W23" i="85"/>
  <c r="W22" i="85"/>
  <c r="W21" i="85"/>
  <c r="W20" i="85"/>
  <c r="W19" i="85"/>
  <c r="W18" i="85"/>
  <c r="W17" i="85"/>
  <c r="W16" i="85"/>
  <c r="W15" i="85"/>
  <c r="W14" i="85"/>
  <c r="W162" i="84"/>
  <c r="W161" i="84"/>
  <c r="W160" i="84"/>
  <c r="W159" i="84"/>
  <c r="W158" i="84"/>
  <c r="W157" i="84"/>
  <c r="W140" i="84"/>
  <c r="W139" i="84"/>
  <c r="W138" i="84"/>
  <c r="W137" i="84"/>
  <c r="W136" i="84"/>
  <c r="W135" i="84"/>
  <c r="W134" i="84"/>
  <c r="W133" i="84"/>
  <c r="W132" i="84"/>
  <c r="W131" i="84"/>
  <c r="W130" i="84"/>
  <c r="W129" i="84"/>
  <c r="W128" i="84"/>
  <c r="W127" i="84"/>
  <c r="W126" i="84"/>
  <c r="W125" i="84"/>
  <c r="W124" i="84"/>
  <c r="W123" i="84"/>
  <c r="W122" i="84"/>
  <c r="W121" i="84"/>
  <c r="W120" i="84"/>
  <c r="W119" i="84"/>
  <c r="W118" i="84"/>
  <c r="W117" i="84"/>
  <c r="W116" i="84"/>
  <c r="W115" i="84"/>
  <c r="W114" i="84"/>
  <c r="W113" i="84"/>
  <c r="W112" i="84"/>
  <c r="W111" i="84"/>
  <c r="W110" i="84"/>
  <c r="W109" i="84"/>
  <c r="W108" i="84"/>
  <c r="W107" i="84"/>
  <c r="W106" i="84"/>
  <c r="W105" i="84"/>
  <c r="W104" i="84"/>
  <c r="W103" i="84"/>
  <c r="W102" i="84"/>
  <c r="W101" i="84"/>
  <c r="W100" i="84"/>
  <c r="W99" i="84"/>
  <c r="W98" i="84"/>
  <c r="W97" i="84"/>
  <c r="W96" i="84"/>
  <c r="W95" i="84"/>
  <c r="W94" i="84"/>
  <c r="W93" i="84"/>
  <c r="W92" i="84"/>
  <c r="W91" i="84"/>
  <c r="W90" i="84"/>
  <c r="W89" i="84"/>
  <c r="W88" i="84"/>
  <c r="W87" i="84"/>
  <c r="W86" i="84"/>
  <c r="W85" i="84"/>
  <c r="W84" i="84"/>
  <c r="W83" i="84"/>
  <c r="W82" i="84"/>
  <c r="W81" i="84"/>
  <c r="W80" i="84"/>
  <c r="W79" i="84"/>
  <c r="W78" i="84"/>
  <c r="W77" i="84"/>
  <c r="W76" i="84"/>
  <c r="W75" i="84"/>
  <c r="W74" i="84"/>
  <c r="W73" i="84"/>
  <c r="W72" i="84"/>
  <c r="W71" i="84"/>
  <c r="W70" i="84"/>
  <c r="W69" i="84"/>
  <c r="W68" i="84"/>
  <c r="W67" i="84"/>
  <c r="W66" i="84"/>
  <c r="W65" i="84"/>
  <c r="W64" i="84"/>
  <c r="W63" i="84"/>
  <c r="W62" i="84"/>
  <c r="W61" i="84"/>
  <c r="W60" i="84"/>
  <c r="W59" i="84"/>
  <c r="W58" i="84"/>
  <c r="W57" i="84"/>
  <c r="W56" i="84"/>
  <c r="W55" i="84"/>
  <c r="W54" i="84"/>
  <c r="W53" i="84"/>
  <c r="W52" i="84"/>
  <c r="W51" i="84"/>
  <c r="W50" i="84"/>
  <c r="W49" i="84"/>
  <c r="W48" i="84"/>
  <c r="W47" i="84"/>
  <c r="W46" i="84"/>
  <c r="W45" i="84"/>
  <c r="W44" i="84"/>
  <c r="W43" i="84"/>
  <c r="W42" i="84"/>
  <c r="W41" i="84"/>
  <c r="W40" i="84"/>
  <c r="W39" i="84"/>
  <c r="W38" i="84"/>
  <c r="W37" i="84"/>
  <c r="W36" i="84"/>
  <c r="W35" i="84"/>
  <c r="W34" i="84"/>
  <c r="W33" i="84"/>
  <c r="W32" i="84"/>
  <c r="W31" i="84"/>
  <c r="W26" i="84"/>
  <c r="W25" i="84"/>
  <c r="W24" i="84"/>
  <c r="W23" i="84"/>
  <c r="W22" i="84"/>
  <c r="W21" i="84"/>
  <c r="W20" i="84"/>
  <c r="W19" i="84"/>
  <c r="W18" i="84"/>
  <c r="W17" i="84"/>
  <c r="W16" i="84"/>
  <c r="W15" i="84"/>
  <c r="W14" i="84"/>
  <c r="W162" i="83"/>
  <c r="W161" i="83"/>
  <c r="W160" i="83"/>
  <c r="W159" i="83"/>
  <c r="W158" i="83"/>
  <c r="W157" i="83"/>
  <c r="W140" i="83"/>
  <c r="W139" i="83"/>
  <c r="W138" i="83"/>
  <c r="W137" i="83"/>
  <c r="W136" i="83"/>
  <c r="W135" i="83"/>
  <c r="W134" i="83"/>
  <c r="W133" i="83"/>
  <c r="W132" i="83"/>
  <c r="W131" i="83"/>
  <c r="W130" i="83"/>
  <c r="W129" i="83"/>
  <c r="W128" i="83"/>
  <c r="W127" i="83"/>
  <c r="W126" i="83"/>
  <c r="W125" i="83"/>
  <c r="W124" i="83"/>
  <c r="W123" i="83"/>
  <c r="W122" i="83"/>
  <c r="W121" i="83"/>
  <c r="W120" i="83"/>
  <c r="W119" i="83"/>
  <c r="W118" i="83"/>
  <c r="W117" i="83"/>
  <c r="W116" i="83"/>
  <c r="W115" i="83"/>
  <c r="W114" i="83"/>
  <c r="W113" i="83"/>
  <c r="W112" i="83"/>
  <c r="W111" i="83"/>
  <c r="W110" i="83"/>
  <c r="W109" i="83"/>
  <c r="W108" i="83"/>
  <c r="W107" i="83"/>
  <c r="W106" i="83"/>
  <c r="W105" i="83"/>
  <c r="W104" i="83"/>
  <c r="W103" i="83"/>
  <c r="W102" i="83"/>
  <c r="W101" i="83"/>
  <c r="W100" i="83"/>
  <c r="W99" i="83"/>
  <c r="W98" i="83"/>
  <c r="W97" i="83"/>
  <c r="W96" i="83"/>
  <c r="W95" i="83"/>
  <c r="W94" i="83"/>
  <c r="W93" i="83"/>
  <c r="W92" i="83"/>
  <c r="W91" i="83"/>
  <c r="W90" i="83"/>
  <c r="W89" i="83"/>
  <c r="W88" i="83"/>
  <c r="W87" i="83"/>
  <c r="W86" i="83"/>
  <c r="W85" i="83"/>
  <c r="W84" i="83"/>
  <c r="W83" i="83"/>
  <c r="W82" i="83"/>
  <c r="W81" i="83"/>
  <c r="W80" i="83"/>
  <c r="W79" i="83"/>
  <c r="W78" i="83"/>
  <c r="W77" i="83"/>
  <c r="W76" i="83"/>
  <c r="W75" i="83"/>
  <c r="W74" i="83"/>
  <c r="W73" i="83"/>
  <c r="W72" i="83"/>
  <c r="W71" i="83"/>
  <c r="W70" i="83"/>
  <c r="W69" i="83"/>
  <c r="W68" i="83"/>
  <c r="W67" i="83"/>
  <c r="W66" i="83"/>
  <c r="W65" i="83"/>
  <c r="W64" i="83"/>
  <c r="W63" i="83"/>
  <c r="W62" i="83"/>
  <c r="W61" i="83"/>
  <c r="W60" i="83"/>
  <c r="W59" i="83"/>
  <c r="W58" i="83"/>
  <c r="W57" i="83"/>
  <c r="W56" i="83"/>
  <c r="W55" i="83"/>
  <c r="W54" i="83"/>
  <c r="W53" i="83"/>
  <c r="W52" i="83"/>
  <c r="W51" i="83"/>
  <c r="W50" i="83"/>
  <c r="W49" i="83"/>
  <c r="W48" i="83"/>
  <c r="W47" i="83"/>
  <c r="W46" i="83"/>
  <c r="W45" i="83"/>
  <c r="W44" i="83"/>
  <c r="W43" i="83"/>
  <c r="W42" i="83"/>
  <c r="W41" i="83"/>
  <c r="W40" i="83"/>
  <c r="W39" i="83"/>
  <c r="W38" i="83"/>
  <c r="W37" i="83"/>
  <c r="W36" i="83"/>
  <c r="W35" i="83"/>
  <c r="W34" i="83"/>
  <c r="W33" i="83"/>
  <c r="W32" i="83"/>
  <c r="W31" i="83"/>
  <c r="W26" i="83"/>
  <c r="W25" i="83"/>
  <c r="W24" i="83"/>
  <c r="W23" i="83"/>
  <c r="W22" i="83"/>
  <c r="W21" i="83"/>
  <c r="W20" i="83"/>
  <c r="W19" i="83"/>
  <c r="W18" i="83"/>
  <c r="W17" i="83"/>
  <c r="W16" i="83"/>
  <c r="W15" i="83"/>
  <c r="W14" i="83"/>
  <c r="W162" i="82"/>
  <c r="W161" i="82"/>
  <c r="W160" i="82"/>
  <c r="W159" i="82"/>
  <c r="W158" i="82"/>
  <c r="W157" i="82"/>
  <c r="W140" i="82"/>
  <c r="W139" i="82"/>
  <c r="W138" i="82"/>
  <c r="W137" i="82"/>
  <c r="W136" i="82"/>
  <c r="W135" i="82"/>
  <c r="W134" i="82"/>
  <c r="W133" i="82"/>
  <c r="W132" i="82"/>
  <c r="W131" i="82"/>
  <c r="W130" i="82"/>
  <c r="W129" i="82"/>
  <c r="W128" i="82"/>
  <c r="W127" i="82"/>
  <c r="W126" i="82"/>
  <c r="W125" i="82"/>
  <c r="W124" i="82"/>
  <c r="W123" i="82"/>
  <c r="W122" i="82"/>
  <c r="W121" i="82"/>
  <c r="W120" i="82"/>
  <c r="W119" i="82"/>
  <c r="W118" i="82"/>
  <c r="W117" i="82"/>
  <c r="W116" i="82"/>
  <c r="W115" i="82"/>
  <c r="W114" i="82"/>
  <c r="W113" i="82"/>
  <c r="W112" i="82"/>
  <c r="W111" i="82"/>
  <c r="W110" i="82"/>
  <c r="W109" i="82"/>
  <c r="W108" i="82"/>
  <c r="W107" i="82"/>
  <c r="W106" i="82"/>
  <c r="W105" i="82"/>
  <c r="W104" i="82"/>
  <c r="W103" i="82"/>
  <c r="W102" i="82"/>
  <c r="W101" i="82"/>
  <c r="W100" i="82"/>
  <c r="W99" i="82"/>
  <c r="W98" i="82"/>
  <c r="W97" i="82"/>
  <c r="W96" i="82"/>
  <c r="W95" i="82"/>
  <c r="W94" i="82"/>
  <c r="W93" i="82"/>
  <c r="W92" i="82"/>
  <c r="W91" i="82"/>
  <c r="W90" i="82"/>
  <c r="W89" i="82"/>
  <c r="W88" i="82"/>
  <c r="W87" i="82"/>
  <c r="W86" i="82"/>
  <c r="W85" i="82"/>
  <c r="W84" i="82"/>
  <c r="W83" i="82"/>
  <c r="W82" i="82"/>
  <c r="W81" i="82"/>
  <c r="W80" i="82"/>
  <c r="W79" i="82"/>
  <c r="W78" i="82"/>
  <c r="W77" i="82"/>
  <c r="W76" i="82"/>
  <c r="W75" i="82"/>
  <c r="W74" i="82"/>
  <c r="W73" i="82"/>
  <c r="W72" i="82"/>
  <c r="W71" i="82"/>
  <c r="W70" i="82"/>
  <c r="W69" i="82"/>
  <c r="W68" i="82"/>
  <c r="W67" i="82"/>
  <c r="W66" i="82"/>
  <c r="W65" i="82"/>
  <c r="W64" i="82"/>
  <c r="W63" i="82"/>
  <c r="W62" i="82"/>
  <c r="W61" i="82"/>
  <c r="W60" i="82"/>
  <c r="W59" i="82"/>
  <c r="W58" i="82"/>
  <c r="W57" i="82"/>
  <c r="W56" i="82"/>
  <c r="W55" i="82"/>
  <c r="W54" i="82"/>
  <c r="W53" i="82"/>
  <c r="W52" i="82"/>
  <c r="W51" i="82"/>
  <c r="W50" i="82"/>
  <c r="W49" i="82"/>
  <c r="W48" i="82"/>
  <c r="W47" i="82"/>
  <c r="W46" i="82"/>
  <c r="W45" i="82"/>
  <c r="W44" i="82"/>
  <c r="W43" i="82"/>
  <c r="W42" i="82"/>
  <c r="W41" i="82"/>
  <c r="W40" i="82"/>
  <c r="W39" i="82"/>
  <c r="W38" i="82"/>
  <c r="W37" i="82"/>
  <c r="W36" i="82"/>
  <c r="W35" i="82"/>
  <c r="W34" i="82"/>
  <c r="W33" i="82"/>
  <c r="W32" i="82"/>
  <c r="W31" i="82"/>
  <c r="W26" i="82"/>
  <c r="W25" i="82"/>
  <c r="W24" i="82"/>
  <c r="W23" i="82"/>
  <c r="W22" i="82"/>
  <c r="W21" i="82"/>
  <c r="W20" i="82"/>
  <c r="W19" i="82"/>
  <c r="W18" i="82"/>
  <c r="W17" i="82"/>
  <c r="W16" i="82"/>
  <c r="W15" i="82"/>
  <c r="W14" i="82"/>
  <c r="W162" i="81"/>
  <c r="W161" i="81"/>
  <c r="W160" i="81"/>
  <c r="W159" i="81"/>
  <c r="W158" i="81"/>
  <c r="W157" i="81"/>
  <c r="W140" i="81"/>
  <c r="W139" i="81"/>
  <c r="W138" i="81"/>
  <c r="W137" i="81"/>
  <c r="W136" i="81"/>
  <c r="W135" i="81"/>
  <c r="W134" i="81"/>
  <c r="W133" i="81"/>
  <c r="W132" i="81"/>
  <c r="W131" i="81"/>
  <c r="W130" i="81"/>
  <c r="W129" i="81"/>
  <c r="W128" i="81"/>
  <c r="W127" i="81"/>
  <c r="W126" i="81"/>
  <c r="W125" i="81"/>
  <c r="W124" i="81"/>
  <c r="W123" i="81"/>
  <c r="W122" i="81"/>
  <c r="W121" i="81"/>
  <c r="W120" i="81"/>
  <c r="W119" i="81"/>
  <c r="W118" i="81"/>
  <c r="W117" i="81"/>
  <c r="W116" i="81"/>
  <c r="W115" i="81"/>
  <c r="W114" i="81"/>
  <c r="W113" i="81"/>
  <c r="W112" i="81"/>
  <c r="W111" i="81"/>
  <c r="W110" i="81"/>
  <c r="W109" i="81"/>
  <c r="W108" i="81"/>
  <c r="W107" i="81"/>
  <c r="W106" i="81"/>
  <c r="W105" i="81"/>
  <c r="W104" i="81"/>
  <c r="W103" i="81"/>
  <c r="W102" i="81"/>
  <c r="W101" i="81"/>
  <c r="W100" i="81"/>
  <c r="W99" i="81"/>
  <c r="W98" i="81"/>
  <c r="W97" i="81"/>
  <c r="W96" i="81"/>
  <c r="W95" i="81"/>
  <c r="W94" i="81"/>
  <c r="W93" i="81"/>
  <c r="W92" i="81"/>
  <c r="W91" i="81"/>
  <c r="W90" i="81"/>
  <c r="W89" i="81"/>
  <c r="W88" i="81"/>
  <c r="W87" i="81"/>
  <c r="W86" i="81"/>
  <c r="W85" i="81"/>
  <c r="W84" i="81"/>
  <c r="W83" i="81"/>
  <c r="W82" i="81"/>
  <c r="W81" i="81"/>
  <c r="W80" i="81"/>
  <c r="W79" i="81"/>
  <c r="W78" i="81"/>
  <c r="W77" i="81"/>
  <c r="W76" i="81"/>
  <c r="W75" i="81"/>
  <c r="W74" i="81"/>
  <c r="W73" i="81"/>
  <c r="W72" i="81"/>
  <c r="W71" i="81"/>
  <c r="W70" i="81"/>
  <c r="W69" i="81"/>
  <c r="W68" i="81"/>
  <c r="W67" i="81"/>
  <c r="W66" i="81"/>
  <c r="W65" i="81"/>
  <c r="W64" i="81"/>
  <c r="W63" i="81"/>
  <c r="W62" i="81"/>
  <c r="W61" i="81"/>
  <c r="W60" i="81"/>
  <c r="W59" i="81"/>
  <c r="W58" i="81"/>
  <c r="W57" i="81"/>
  <c r="W56" i="81"/>
  <c r="W55" i="81"/>
  <c r="W54" i="81"/>
  <c r="W53" i="81"/>
  <c r="W52" i="81"/>
  <c r="W51" i="81"/>
  <c r="W50" i="81"/>
  <c r="W49" i="81"/>
  <c r="W48" i="81"/>
  <c r="W47" i="81"/>
  <c r="W46" i="81"/>
  <c r="W45" i="81"/>
  <c r="W44" i="81"/>
  <c r="W43" i="81"/>
  <c r="W42" i="81"/>
  <c r="W41" i="81"/>
  <c r="W40" i="81"/>
  <c r="W39" i="81"/>
  <c r="W38" i="81"/>
  <c r="W37" i="81"/>
  <c r="W36" i="81"/>
  <c r="W35" i="81"/>
  <c r="W34" i="81"/>
  <c r="W33" i="81"/>
  <c r="W32" i="81"/>
  <c r="W31" i="81"/>
  <c r="W26" i="81"/>
  <c r="W25" i="81"/>
  <c r="W24" i="81"/>
  <c r="W23" i="81"/>
  <c r="W22" i="81"/>
  <c r="W21" i="81"/>
  <c r="W20" i="81"/>
  <c r="W19" i="81"/>
  <c r="W18" i="81"/>
  <c r="W17" i="81"/>
  <c r="W16" i="81"/>
  <c r="W15" i="81"/>
  <c r="W14" i="81"/>
  <c r="W162" i="80"/>
  <c r="W161" i="80"/>
  <c r="W160" i="80"/>
  <c r="W159" i="80"/>
  <c r="W158" i="80"/>
  <c r="W157" i="80"/>
  <c r="W140" i="80"/>
  <c r="W139" i="80"/>
  <c r="W138" i="80"/>
  <c r="W137" i="80"/>
  <c r="W136" i="80"/>
  <c r="W135" i="80"/>
  <c r="W134" i="80"/>
  <c r="W133" i="80"/>
  <c r="W132" i="80"/>
  <c r="W131" i="80"/>
  <c r="W130" i="80"/>
  <c r="W129" i="80"/>
  <c r="W128" i="80"/>
  <c r="W127" i="80"/>
  <c r="W126" i="80"/>
  <c r="W125" i="80"/>
  <c r="W124" i="80"/>
  <c r="W123" i="80"/>
  <c r="W122" i="80"/>
  <c r="W121" i="80"/>
  <c r="W120" i="80"/>
  <c r="W119" i="80"/>
  <c r="W118" i="80"/>
  <c r="W117" i="80"/>
  <c r="W116" i="80"/>
  <c r="W115" i="80"/>
  <c r="W114" i="80"/>
  <c r="W113" i="80"/>
  <c r="W112" i="80"/>
  <c r="W111" i="80"/>
  <c r="W110" i="80"/>
  <c r="W109" i="80"/>
  <c r="W108" i="80"/>
  <c r="W107" i="80"/>
  <c r="W106" i="80"/>
  <c r="W105" i="80"/>
  <c r="W104" i="80"/>
  <c r="W103" i="80"/>
  <c r="W102" i="80"/>
  <c r="W101" i="80"/>
  <c r="W100" i="80"/>
  <c r="W99" i="80"/>
  <c r="W98" i="80"/>
  <c r="W97" i="80"/>
  <c r="W96" i="80"/>
  <c r="W95" i="80"/>
  <c r="W94" i="80"/>
  <c r="W93" i="80"/>
  <c r="W92" i="80"/>
  <c r="W91" i="80"/>
  <c r="W90" i="80"/>
  <c r="W89" i="80"/>
  <c r="W88" i="80"/>
  <c r="W87" i="80"/>
  <c r="W86" i="80"/>
  <c r="W85" i="80"/>
  <c r="W84" i="80"/>
  <c r="W83" i="80"/>
  <c r="W82" i="80"/>
  <c r="W81" i="80"/>
  <c r="W80" i="80"/>
  <c r="W79" i="80"/>
  <c r="W78" i="80"/>
  <c r="W77" i="80"/>
  <c r="W76" i="80"/>
  <c r="W75" i="80"/>
  <c r="W74" i="80"/>
  <c r="W73" i="80"/>
  <c r="W72" i="80"/>
  <c r="W71" i="80"/>
  <c r="W70" i="80"/>
  <c r="W69" i="80"/>
  <c r="W68" i="80"/>
  <c r="W67" i="80"/>
  <c r="W66" i="80"/>
  <c r="W65" i="80"/>
  <c r="W64" i="80"/>
  <c r="W63" i="80"/>
  <c r="W62" i="80"/>
  <c r="W61" i="80"/>
  <c r="W60" i="80"/>
  <c r="W59" i="80"/>
  <c r="W58" i="80"/>
  <c r="W57" i="80"/>
  <c r="W56" i="80"/>
  <c r="W55" i="80"/>
  <c r="W54" i="80"/>
  <c r="W53" i="80"/>
  <c r="W52" i="80"/>
  <c r="W51" i="80"/>
  <c r="W50" i="80"/>
  <c r="W49" i="80"/>
  <c r="W48" i="80"/>
  <c r="W47" i="80"/>
  <c r="W46" i="80"/>
  <c r="W45" i="80"/>
  <c r="W44" i="80"/>
  <c r="W43" i="80"/>
  <c r="W42" i="80"/>
  <c r="W41" i="80"/>
  <c r="W40" i="80"/>
  <c r="W39" i="80"/>
  <c r="W38" i="80"/>
  <c r="W37" i="80"/>
  <c r="W36" i="80"/>
  <c r="W35" i="80"/>
  <c r="W34" i="80"/>
  <c r="W33" i="80"/>
  <c r="W32" i="80"/>
  <c r="W31" i="80"/>
  <c r="W26" i="80"/>
  <c r="W25" i="80"/>
  <c r="W24" i="80"/>
  <c r="W23" i="80"/>
  <c r="W22" i="80"/>
  <c r="W21" i="80"/>
  <c r="W20" i="80"/>
  <c r="W19" i="80"/>
  <c r="W18" i="80"/>
  <c r="W17" i="80"/>
  <c r="W16" i="80"/>
  <c r="W15" i="80"/>
  <c r="W14" i="80"/>
  <c r="W162" i="79"/>
  <c r="W161" i="79"/>
  <c r="W160" i="79"/>
  <c r="W159" i="79"/>
  <c r="W158" i="79"/>
  <c r="W157" i="79"/>
  <c r="W140" i="79"/>
  <c r="W139" i="79"/>
  <c r="W138" i="79"/>
  <c r="W137" i="79"/>
  <c r="W136" i="79"/>
  <c r="W135" i="79"/>
  <c r="W134" i="79"/>
  <c r="W133" i="79"/>
  <c r="W132" i="79"/>
  <c r="W131" i="79"/>
  <c r="W130" i="79"/>
  <c r="W129" i="79"/>
  <c r="W128" i="79"/>
  <c r="W127" i="79"/>
  <c r="W126" i="79"/>
  <c r="W125" i="79"/>
  <c r="W124" i="79"/>
  <c r="W123" i="79"/>
  <c r="W122" i="79"/>
  <c r="W121" i="79"/>
  <c r="W120" i="79"/>
  <c r="W119" i="79"/>
  <c r="W118" i="79"/>
  <c r="W117" i="79"/>
  <c r="W116" i="79"/>
  <c r="W115" i="79"/>
  <c r="W114" i="79"/>
  <c r="W113" i="79"/>
  <c r="W112" i="79"/>
  <c r="W111" i="79"/>
  <c r="W110" i="79"/>
  <c r="W109" i="79"/>
  <c r="W108" i="79"/>
  <c r="W107" i="79"/>
  <c r="W106" i="79"/>
  <c r="W105" i="79"/>
  <c r="W104" i="79"/>
  <c r="W103" i="79"/>
  <c r="W102" i="79"/>
  <c r="W101" i="79"/>
  <c r="W100" i="79"/>
  <c r="W99" i="79"/>
  <c r="W98" i="79"/>
  <c r="W97" i="79"/>
  <c r="W96" i="79"/>
  <c r="W95" i="79"/>
  <c r="W94" i="79"/>
  <c r="W93" i="79"/>
  <c r="W92" i="79"/>
  <c r="W91" i="79"/>
  <c r="W90" i="79"/>
  <c r="W89" i="79"/>
  <c r="W88" i="79"/>
  <c r="W87" i="79"/>
  <c r="W86" i="79"/>
  <c r="W85" i="79"/>
  <c r="W84" i="79"/>
  <c r="W83" i="79"/>
  <c r="W82" i="79"/>
  <c r="W81" i="79"/>
  <c r="W80" i="79"/>
  <c r="W79" i="79"/>
  <c r="W78" i="79"/>
  <c r="W77" i="79"/>
  <c r="W76" i="79"/>
  <c r="W75" i="79"/>
  <c r="W74" i="79"/>
  <c r="W73" i="79"/>
  <c r="W72" i="79"/>
  <c r="W71" i="79"/>
  <c r="W70" i="79"/>
  <c r="W69" i="79"/>
  <c r="W68" i="79"/>
  <c r="W67" i="79"/>
  <c r="W66" i="79"/>
  <c r="W65" i="79"/>
  <c r="W64" i="79"/>
  <c r="W63" i="79"/>
  <c r="W62" i="79"/>
  <c r="W61" i="79"/>
  <c r="W60" i="79"/>
  <c r="W59" i="79"/>
  <c r="W58" i="79"/>
  <c r="W57" i="79"/>
  <c r="W56" i="79"/>
  <c r="W55" i="79"/>
  <c r="W54" i="79"/>
  <c r="W53" i="79"/>
  <c r="W52" i="79"/>
  <c r="W51" i="79"/>
  <c r="W50" i="79"/>
  <c r="W49" i="79"/>
  <c r="W48" i="79"/>
  <c r="W47" i="79"/>
  <c r="W46" i="79"/>
  <c r="W45" i="79"/>
  <c r="W44" i="79"/>
  <c r="W43" i="79"/>
  <c r="W42" i="79"/>
  <c r="W41" i="79"/>
  <c r="W40" i="79"/>
  <c r="W39" i="79"/>
  <c r="W38" i="79"/>
  <c r="W37" i="79"/>
  <c r="W36" i="79"/>
  <c r="W35" i="79"/>
  <c r="W34" i="79"/>
  <c r="W33" i="79"/>
  <c r="W32" i="79"/>
  <c r="W31" i="79"/>
  <c r="W26" i="79"/>
  <c r="W25" i="79"/>
  <c r="W24" i="79"/>
  <c r="W23" i="79"/>
  <c r="W22" i="79"/>
  <c r="W21" i="79"/>
  <c r="W20" i="79"/>
  <c r="W19" i="79"/>
  <c r="W18" i="79"/>
  <c r="W17" i="79"/>
  <c r="W16" i="79"/>
  <c r="W15" i="79"/>
  <c r="W14" i="79"/>
  <c r="W162" i="78"/>
  <c r="W161" i="78"/>
  <c r="W160" i="78"/>
  <c r="W159" i="78"/>
  <c r="W158" i="78"/>
  <c r="W157" i="78"/>
  <c r="W140" i="78"/>
  <c r="W139" i="78"/>
  <c r="W138" i="78"/>
  <c r="W137" i="78"/>
  <c r="W136" i="78"/>
  <c r="W135" i="78"/>
  <c r="W134" i="78"/>
  <c r="W133" i="78"/>
  <c r="W132" i="78"/>
  <c r="W131" i="78"/>
  <c r="W130" i="78"/>
  <c r="W129" i="78"/>
  <c r="W128" i="78"/>
  <c r="W127" i="78"/>
  <c r="W126" i="78"/>
  <c r="W125" i="78"/>
  <c r="W124" i="78"/>
  <c r="W123" i="78"/>
  <c r="W122" i="78"/>
  <c r="W121" i="78"/>
  <c r="W120" i="78"/>
  <c r="W119" i="78"/>
  <c r="W118" i="78"/>
  <c r="W117" i="78"/>
  <c r="W116" i="78"/>
  <c r="W115" i="78"/>
  <c r="W114" i="78"/>
  <c r="W113" i="78"/>
  <c r="W112" i="78"/>
  <c r="W111" i="78"/>
  <c r="W110" i="78"/>
  <c r="W109" i="78"/>
  <c r="W108" i="78"/>
  <c r="W107" i="78"/>
  <c r="W106" i="78"/>
  <c r="W105" i="78"/>
  <c r="W104" i="78"/>
  <c r="W103" i="78"/>
  <c r="W102" i="78"/>
  <c r="W101" i="78"/>
  <c r="W100" i="78"/>
  <c r="W99" i="78"/>
  <c r="W98" i="78"/>
  <c r="W97" i="78"/>
  <c r="W96" i="78"/>
  <c r="W95" i="78"/>
  <c r="W94" i="78"/>
  <c r="W93" i="78"/>
  <c r="W92" i="78"/>
  <c r="W91" i="78"/>
  <c r="W90" i="78"/>
  <c r="W89" i="78"/>
  <c r="W88" i="78"/>
  <c r="W87" i="78"/>
  <c r="W86" i="78"/>
  <c r="W85" i="78"/>
  <c r="W84" i="78"/>
  <c r="W83" i="78"/>
  <c r="W82" i="78"/>
  <c r="W81" i="78"/>
  <c r="W80" i="78"/>
  <c r="W79" i="78"/>
  <c r="W78" i="78"/>
  <c r="W77" i="78"/>
  <c r="W76" i="78"/>
  <c r="W75" i="78"/>
  <c r="W74" i="78"/>
  <c r="W73" i="78"/>
  <c r="W72" i="78"/>
  <c r="W71" i="78"/>
  <c r="W70" i="78"/>
  <c r="W69" i="78"/>
  <c r="W68" i="78"/>
  <c r="W67" i="78"/>
  <c r="W66" i="78"/>
  <c r="W65" i="78"/>
  <c r="W64" i="78"/>
  <c r="W63" i="78"/>
  <c r="W62" i="78"/>
  <c r="W61" i="78"/>
  <c r="W60" i="78"/>
  <c r="W59" i="78"/>
  <c r="W58" i="78"/>
  <c r="W57" i="78"/>
  <c r="W56" i="78"/>
  <c r="W55" i="78"/>
  <c r="W54" i="78"/>
  <c r="W53" i="78"/>
  <c r="W52" i="78"/>
  <c r="W51" i="78"/>
  <c r="W50" i="78"/>
  <c r="W49" i="78"/>
  <c r="W48" i="78"/>
  <c r="W47" i="78"/>
  <c r="W46" i="78"/>
  <c r="W45" i="78"/>
  <c r="W44" i="78"/>
  <c r="W43" i="78"/>
  <c r="W42" i="78"/>
  <c r="W41" i="78"/>
  <c r="W40" i="78"/>
  <c r="W39" i="78"/>
  <c r="W38" i="78"/>
  <c r="W37" i="78"/>
  <c r="W36" i="78"/>
  <c r="W35" i="78"/>
  <c r="W34" i="78"/>
  <c r="W33" i="78"/>
  <c r="W32" i="78"/>
  <c r="W31" i="78"/>
  <c r="W26" i="78"/>
  <c r="W25" i="78"/>
  <c r="W24" i="78"/>
  <c r="W23" i="78"/>
  <c r="W22" i="78"/>
  <c r="W21" i="78"/>
  <c r="W20" i="78"/>
  <c r="W19" i="78"/>
  <c r="W18" i="78"/>
  <c r="W17" i="78"/>
  <c r="W16" i="78"/>
  <c r="W15" i="78"/>
  <c r="W14" i="78"/>
  <c r="W162" i="77"/>
  <c r="W161" i="77"/>
  <c r="W160" i="77"/>
  <c r="W159" i="77"/>
  <c r="W158" i="77"/>
  <c r="W157" i="77"/>
  <c r="W140" i="77"/>
  <c r="W139" i="77"/>
  <c r="W138" i="77"/>
  <c r="W137" i="77"/>
  <c r="W136" i="77"/>
  <c r="W135" i="77"/>
  <c r="W134" i="77"/>
  <c r="W133" i="77"/>
  <c r="W132" i="77"/>
  <c r="W131" i="77"/>
  <c r="W130" i="77"/>
  <c r="W129" i="77"/>
  <c r="W128" i="77"/>
  <c r="W127" i="77"/>
  <c r="W126" i="77"/>
  <c r="W125" i="77"/>
  <c r="W124" i="77"/>
  <c r="W123" i="77"/>
  <c r="W122" i="77"/>
  <c r="W121" i="77"/>
  <c r="W120" i="77"/>
  <c r="W119" i="77"/>
  <c r="W118" i="77"/>
  <c r="W117" i="77"/>
  <c r="W116" i="77"/>
  <c r="W115" i="77"/>
  <c r="W114" i="77"/>
  <c r="W113" i="77"/>
  <c r="W112" i="77"/>
  <c r="W111" i="77"/>
  <c r="W110" i="77"/>
  <c r="W109" i="77"/>
  <c r="W108" i="77"/>
  <c r="W107" i="77"/>
  <c r="W106" i="77"/>
  <c r="W105" i="77"/>
  <c r="W104" i="77"/>
  <c r="W103" i="77"/>
  <c r="W102" i="77"/>
  <c r="W101" i="77"/>
  <c r="W100" i="77"/>
  <c r="W99" i="77"/>
  <c r="W98" i="77"/>
  <c r="W97" i="77"/>
  <c r="W96" i="77"/>
  <c r="W95" i="77"/>
  <c r="W94" i="77"/>
  <c r="W93" i="77"/>
  <c r="W92" i="77"/>
  <c r="W91" i="77"/>
  <c r="W90" i="77"/>
  <c r="W89" i="77"/>
  <c r="W88" i="77"/>
  <c r="W87" i="77"/>
  <c r="W86" i="77"/>
  <c r="W85" i="77"/>
  <c r="W84" i="77"/>
  <c r="W83" i="77"/>
  <c r="W82" i="77"/>
  <c r="W81" i="77"/>
  <c r="W80" i="77"/>
  <c r="W79" i="77"/>
  <c r="W78" i="77"/>
  <c r="W77" i="77"/>
  <c r="W76" i="77"/>
  <c r="W75" i="77"/>
  <c r="W74" i="77"/>
  <c r="W73" i="77"/>
  <c r="W72" i="77"/>
  <c r="W71" i="77"/>
  <c r="W70" i="77"/>
  <c r="W69" i="77"/>
  <c r="W68" i="77"/>
  <c r="W67" i="77"/>
  <c r="W66" i="77"/>
  <c r="W65" i="77"/>
  <c r="W64" i="77"/>
  <c r="W63" i="77"/>
  <c r="W62" i="77"/>
  <c r="W61" i="77"/>
  <c r="W60" i="77"/>
  <c r="W59" i="77"/>
  <c r="W58" i="77"/>
  <c r="W57" i="77"/>
  <c r="W56" i="77"/>
  <c r="W55" i="77"/>
  <c r="W54" i="77"/>
  <c r="W53" i="77"/>
  <c r="W52" i="77"/>
  <c r="W51" i="77"/>
  <c r="W50" i="77"/>
  <c r="W49" i="77"/>
  <c r="W48" i="77"/>
  <c r="W47" i="77"/>
  <c r="W46" i="77"/>
  <c r="W45" i="77"/>
  <c r="W44" i="77"/>
  <c r="W43" i="77"/>
  <c r="W42" i="77"/>
  <c r="W41" i="77"/>
  <c r="W40" i="77"/>
  <c r="W39" i="77"/>
  <c r="W38" i="77"/>
  <c r="W37" i="77"/>
  <c r="W36" i="77"/>
  <c r="W35" i="77"/>
  <c r="W34" i="77"/>
  <c r="W33" i="77"/>
  <c r="W32" i="77"/>
  <c r="W31" i="77"/>
  <c r="W26" i="77"/>
  <c r="W25" i="77"/>
  <c r="W24" i="77"/>
  <c r="W23" i="77"/>
  <c r="W22" i="77"/>
  <c r="W21" i="77"/>
  <c r="W20" i="77"/>
  <c r="W19" i="77"/>
  <c r="W18" i="77"/>
  <c r="W17" i="77"/>
  <c r="W16" i="77"/>
  <c r="W15" i="77"/>
  <c r="W14" i="77"/>
  <c r="W162" i="76"/>
  <c r="W161" i="76"/>
  <c r="W160" i="76"/>
  <c r="W159" i="76"/>
  <c r="W158" i="76"/>
  <c r="W157" i="76"/>
  <c r="W140" i="76"/>
  <c r="W139" i="76"/>
  <c r="W138" i="76"/>
  <c r="W137" i="76"/>
  <c r="W136" i="76"/>
  <c r="W135" i="76"/>
  <c r="W134" i="76"/>
  <c r="W133" i="76"/>
  <c r="W132" i="76"/>
  <c r="W131" i="76"/>
  <c r="W130" i="76"/>
  <c r="W129" i="76"/>
  <c r="W128" i="76"/>
  <c r="W127" i="76"/>
  <c r="W126" i="76"/>
  <c r="W125" i="76"/>
  <c r="W124" i="76"/>
  <c r="W123" i="76"/>
  <c r="W122" i="76"/>
  <c r="W121" i="76"/>
  <c r="W120" i="76"/>
  <c r="W119" i="76"/>
  <c r="W118" i="76"/>
  <c r="W117" i="76"/>
  <c r="W116" i="76"/>
  <c r="W115" i="76"/>
  <c r="W114" i="76"/>
  <c r="W113" i="76"/>
  <c r="W112" i="76"/>
  <c r="W111" i="76"/>
  <c r="W110" i="76"/>
  <c r="W109" i="76"/>
  <c r="W108" i="76"/>
  <c r="W107" i="76"/>
  <c r="W106" i="76"/>
  <c r="W105" i="76"/>
  <c r="W104" i="76"/>
  <c r="W103" i="76"/>
  <c r="W102" i="76"/>
  <c r="W101" i="76"/>
  <c r="W100" i="76"/>
  <c r="W99" i="76"/>
  <c r="W98" i="76"/>
  <c r="W97" i="76"/>
  <c r="W96" i="76"/>
  <c r="W95" i="76"/>
  <c r="W94" i="76"/>
  <c r="W93" i="76"/>
  <c r="W92" i="76"/>
  <c r="W91" i="76"/>
  <c r="W90" i="76"/>
  <c r="W89" i="76"/>
  <c r="W88" i="76"/>
  <c r="W87" i="76"/>
  <c r="W86" i="76"/>
  <c r="W85" i="76"/>
  <c r="W84" i="76"/>
  <c r="W83" i="76"/>
  <c r="W82" i="76"/>
  <c r="W81" i="76"/>
  <c r="W80" i="76"/>
  <c r="W79" i="76"/>
  <c r="W78" i="76"/>
  <c r="W77" i="76"/>
  <c r="W76" i="76"/>
  <c r="W75" i="76"/>
  <c r="W74" i="76"/>
  <c r="W73" i="76"/>
  <c r="W72" i="76"/>
  <c r="W71" i="76"/>
  <c r="W70" i="76"/>
  <c r="W69" i="76"/>
  <c r="W68" i="76"/>
  <c r="W67" i="76"/>
  <c r="W66" i="76"/>
  <c r="W65" i="76"/>
  <c r="W64" i="76"/>
  <c r="W63" i="76"/>
  <c r="W62" i="76"/>
  <c r="W61" i="76"/>
  <c r="W60" i="76"/>
  <c r="W59" i="76"/>
  <c r="W58" i="76"/>
  <c r="W57" i="76"/>
  <c r="W56" i="76"/>
  <c r="W55" i="76"/>
  <c r="W54" i="76"/>
  <c r="W53" i="76"/>
  <c r="W52" i="76"/>
  <c r="W51" i="76"/>
  <c r="W50" i="76"/>
  <c r="W49" i="76"/>
  <c r="W48" i="76"/>
  <c r="W47" i="76"/>
  <c r="W46" i="76"/>
  <c r="W45" i="76"/>
  <c r="W44" i="76"/>
  <c r="W43" i="76"/>
  <c r="W42" i="76"/>
  <c r="W41" i="76"/>
  <c r="W40" i="76"/>
  <c r="W39" i="76"/>
  <c r="W38" i="76"/>
  <c r="W37" i="76"/>
  <c r="W36" i="76"/>
  <c r="W35" i="76"/>
  <c r="W34" i="76"/>
  <c r="W33" i="76"/>
  <c r="W32" i="76"/>
  <c r="W31" i="76"/>
  <c r="W26" i="76"/>
  <c r="W25" i="76"/>
  <c r="W24" i="76"/>
  <c r="W23" i="76"/>
  <c r="W22" i="76"/>
  <c r="W21" i="76"/>
  <c r="W20" i="76"/>
  <c r="W19" i="76"/>
  <c r="W18" i="76"/>
  <c r="W17" i="76"/>
  <c r="W16" i="76"/>
  <c r="W15" i="76"/>
  <c r="W14" i="76"/>
  <c r="W162" i="75"/>
  <c r="W161" i="75"/>
  <c r="W160" i="75"/>
  <c r="W159" i="75"/>
  <c r="W158" i="75"/>
  <c r="W157" i="75"/>
  <c r="W140" i="75"/>
  <c r="W139" i="75"/>
  <c r="W138" i="75"/>
  <c r="W137" i="75"/>
  <c r="W136" i="75"/>
  <c r="W135" i="75"/>
  <c r="W134" i="75"/>
  <c r="W133" i="75"/>
  <c r="W132" i="75"/>
  <c r="W131" i="75"/>
  <c r="W130" i="75"/>
  <c r="W129" i="75"/>
  <c r="W128" i="75"/>
  <c r="W127" i="75"/>
  <c r="W126" i="75"/>
  <c r="W125" i="75"/>
  <c r="W124" i="75"/>
  <c r="W123" i="75"/>
  <c r="W122" i="75"/>
  <c r="W121" i="75"/>
  <c r="W120" i="75"/>
  <c r="W119" i="75"/>
  <c r="W118" i="75"/>
  <c r="W117" i="75"/>
  <c r="W116" i="75"/>
  <c r="W115" i="75"/>
  <c r="W114" i="75"/>
  <c r="W113" i="75"/>
  <c r="W112" i="75"/>
  <c r="W111" i="75"/>
  <c r="W110" i="75"/>
  <c r="W109" i="75"/>
  <c r="W108" i="75"/>
  <c r="W107" i="75"/>
  <c r="W106" i="75"/>
  <c r="W105" i="75"/>
  <c r="W104" i="75"/>
  <c r="W103" i="75"/>
  <c r="W102" i="75"/>
  <c r="W101" i="75"/>
  <c r="W100" i="75"/>
  <c r="W99" i="75"/>
  <c r="W98" i="75"/>
  <c r="W97" i="75"/>
  <c r="W96" i="75"/>
  <c r="W95" i="75"/>
  <c r="W94" i="75"/>
  <c r="W93" i="75"/>
  <c r="W92" i="75"/>
  <c r="W91" i="75"/>
  <c r="W90" i="75"/>
  <c r="W89" i="75"/>
  <c r="W88" i="75"/>
  <c r="W87" i="75"/>
  <c r="W86" i="75"/>
  <c r="W85" i="75"/>
  <c r="W84" i="75"/>
  <c r="W83" i="75"/>
  <c r="W82" i="75"/>
  <c r="W81" i="75"/>
  <c r="W80" i="75"/>
  <c r="W79" i="75"/>
  <c r="W78" i="75"/>
  <c r="W77" i="75"/>
  <c r="W76" i="75"/>
  <c r="W75" i="75"/>
  <c r="W74" i="75"/>
  <c r="W73" i="75"/>
  <c r="W72" i="75"/>
  <c r="W71" i="75"/>
  <c r="W70" i="75"/>
  <c r="W69" i="75"/>
  <c r="W68" i="75"/>
  <c r="W67" i="75"/>
  <c r="W66" i="75"/>
  <c r="W65" i="75"/>
  <c r="W64" i="75"/>
  <c r="W63" i="75"/>
  <c r="W62" i="75"/>
  <c r="W61" i="75"/>
  <c r="W60" i="75"/>
  <c r="W59" i="75"/>
  <c r="W58" i="75"/>
  <c r="W57" i="75"/>
  <c r="W56" i="75"/>
  <c r="W55" i="75"/>
  <c r="W54" i="75"/>
  <c r="W53" i="75"/>
  <c r="W52" i="75"/>
  <c r="W51" i="75"/>
  <c r="W50" i="75"/>
  <c r="W49" i="75"/>
  <c r="W48" i="75"/>
  <c r="W47" i="75"/>
  <c r="W46" i="75"/>
  <c r="W45" i="75"/>
  <c r="W44" i="75"/>
  <c r="W43" i="75"/>
  <c r="W42" i="75"/>
  <c r="W41" i="75"/>
  <c r="W40" i="75"/>
  <c r="W39" i="75"/>
  <c r="W38" i="75"/>
  <c r="W37" i="75"/>
  <c r="W36" i="75"/>
  <c r="W35" i="75"/>
  <c r="W34" i="75"/>
  <c r="W33" i="75"/>
  <c r="W32" i="75"/>
  <c r="W31" i="75"/>
  <c r="W26" i="75"/>
  <c r="W25" i="75"/>
  <c r="W24" i="75"/>
  <c r="W23" i="75"/>
  <c r="W22" i="75"/>
  <c r="W21" i="75"/>
  <c r="W20" i="75"/>
  <c r="W19" i="75"/>
  <c r="W18" i="75"/>
  <c r="W17" i="75"/>
  <c r="W16" i="75"/>
  <c r="W15" i="75"/>
  <c r="W14" i="75"/>
  <c r="W162" i="74"/>
  <c r="W161" i="74"/>
  <c r="W160" i="74"/>
  <c r="W159" i="74"/>
  <c r="W158" i="74"/>
  <c r="W157" i="74"/>
  <c r="W140" i="74"/>
  <c r="W139" i="74"/>
  <c r="W138" i="74"/>
  <c r="W137" i="74"/>
  <c r="W136" i="74"/>
  <c r="W135" i="74"/>
  <c r="W134" i="74"/>
  <c r="W133" i="74"/>
  <c r="W132" i="74"/>
  <c r="W131" i="74"/>
  <c r="W130" i="74"/>
  <c r="W129" i="74"/>
  <c r="W128" i="74"/>
  <c r="W127" i="74"/>
  <c r="W126" i="74"/>
  <c r="W125" i="74"/>
  <c r="W124" i="74"/>
  <c r="W123" i="74"/>
  <c r="W122" i="74"/>
  <c r="W121" i="74"/>
  <c r="W120" i="74"/>
  <c r="W119" i="74"/>
  <c r="W118" i="74"/>
  <c r="W117" i="74"/>
  <c r="W116" i="74"/>
  <c r="W115" i="74"/>
  <c r="W114" i="74"/>
  <c r="W113" i="74"/>
  <c r="W112" i="74"/>
  <c r="W111" i="74"/>
  <c r="W110" i="74"/>
  <c r="W109" i="74"/>
  <c r="W108" i="74"/>
  <c r="W107" i="74"/>
  <c r="W106" i="74"/>
  <c r="W105" i="74"/>
  <c r="W104" i="74"/>
  <c r="W103" i="74"/>
  <c r="W102" i="74"/>
  <c r="W101" i="74"/>
  <c r="W100" i="74"/>
  <c r="W99" i="74"/>
  <c r="W98" i="74"/>
  <c r="W97" i="74"/>
  <c r="W96" i="74"/>
  <c r="W95" i="74"/>
  <c r="W94" i="74"/>
  <c r="W93" i="74"/>
  <c r="W92" i="74"/>
  <c r="W91" i="74"/>
  <c r="W90" i="74"/>
  <c r="W89" i="74"/>
  <c r="W88" i="74"/>
  <c r="W87" i="74"/>
  <c r="W86" i="74"/>
  <c r="W85" i="74"/>
  <c r="W84" i="74"/>
  <c r="W83" i="74"/>
  <c r="W82" i="74"/>
  <c r="W81" i="74"/>
  <c r="W80" i="74"/>
  <c r="W79" i="74"/>
  <c r="W78" i="74"/>
  <c r="W77" i="74"/>
  <c r="W76" i="74"/>
  <c r="W75" i="74"/>
  <c r="W74" i="74"/>
  <c r="W73" i="74"/>
  <c r="W72" i="74"/>
  <c r="W71" i="74"/>
  <c r="W70" i="74"/>
  <c r="W69" i="74"/>
  <c r="W68" i="74"/>
  <c r="W67" i="74"/>
  <c r="W66" i="74"/>
  <c r="W65" i="74"/>
  <c r="W64" i="74"/>
  <c r="W63" i="74"/>
  <c r="W62" i="74"/>
  <c r="W61" i="74"/>
  <c r="W60" i="74"/>
  <c r="W59" i="74"/>
  <c r="W58" i="74"/>
  <c r="W57" i="74"/>
  <c r="W56" i="74"/>
  <c r="W55" i="74"/>
  <c r="W54" i="74"/>
  <c r="W53" i="74"/>
  <c r="W52" i="74"/>
  <c r="W51" i="74"/>
  <c r="W50" i="74"/>
  <c r="W49" i="74"/>
  <c r="W48" i="74"/>
  <c r="W47" i="74"/>
  <c r="W46" i="74"/>
  <c r="W45" i="74"/>
  <c r="W44" i="74"/>
  <c r="W43" i="74"/>
  <c r="W42" i="74"/>
  <c r="W41" i="74"/>
  <c r="W40" i="74"/>
  <c r="W39" i="74"/>
  <c r="W38" i="74"/>
  <c r="W37" i="74"/>
  <c r="W36" i="74"/>
  <c r="W35" i="74"/>
  <c r="W34" i="74"/>
  <c r="W33" i="74"/>
  <c r="W32" i="74"/>
  <c r="W31" i="74"/>
  <c r="W26" i="74"/>
  <c r="W25" i="74"/>
  <c r="W24" i="74"/>
  <c r="W23" i="74"/>
  <c r="W22" i="74"/>
  <c r="W21" i="74"/>
  <c r="W20" i="74"/>
  <c r="W19" i="74"/>
  <c r="W18" i="74"/>
  <c r="W17" i="74"/>
  <c r="W16" i="74"/>
  <c r="W15" i="74"/>
  <c r="W14" i="74"/>
  <c r="W162" i="73"/>
  <c r="W161" i="73"/>
  <c r="W160" i="73"/>
  <c r="W159" i="73"/>
  <c r="W158" i="73"/>
  <c r="W157" i="73"/>
  <c r="W140" i="73"/>
  <c r="W139" i="73"/>
  <c r="W138" i="73"/>
  <c r="W137" i="73"/>
  <c r="W136" i="73"/>
  <c r="W135" i="73"/>
  <c r="W134" i="73"/>
  <c r="W133" i="73"/>
  <c r="W132" i="73"/>
  <c r="W131" i="73"/>
  <c r="W130" i="73"/>
  <c r="W129" i="73"/>
  <c r="W128" i="73"/>
  <c r="W127" i="73"/>
  <c r="W126" i="73"/>
  <c r="W125" i="73"/>
  <c r="W124" i="73"/>
  <c r="W123" i="73"/>
  <c r="W122" i="73"/>
  <c r="W121" i="73"/>
  <c r="W120" i="73"/>
  <c r="W119" i="73"/>
  <c r="W118" i="73"/>
  <c r="W117" i="73"/>
  <c r="W116" i="73"/>
  <c r="W115" i="73"/>
  <c r="W114" i="73"/>
  <c r="W113" i="73"/>
  <c r="W112" i="73"/>
  <c r="W111" i="73"/>
  <c r="W110" i="73"/>
  <c r="W109" i="73"/>
  <c r="W108" i="73"/>
  <c r="W107" i="73"/>
  <c r="W106" i="73"/>
  <c r="W105" i="73"/>
  <c r="W104" i="73"/>
  <c r="W103" i="73"/>
  <c r="W102" i="73"/>
  <c r="W101" i="73"/>
  <c r="W100" i="73"/>
  <c r="W99" i="73"/>
  <c r="W98" i="73"/>
  <c r="W97" i="73"/>
  <c r="W96" i="73"/>
  <c r="W95" i="73"/>
  <c r="W94" i="73"/>
  <c r="W93" i="73"/>
  <c r="W92" i="73"/>
  <c r="W91" i="73"/>
  <c r="W90" i="73"/>
  <c r="W89" i="73"/>
  <c r="W88" i="73"/>
  <c r="W87" i="73"/>
  <c r="W86" i="73"/>
  <c r="W85" i="73"/>
  <c r="W84" i="73"/>
  <c r="W83" i="73"/>
  <c r="W82" i="73"/>
  <c r="W81" i="73"/>
  <c r="W80" i="73"/>
  <c r="W79" i="73"/>
  <c r="W78" i="73"/>
  <c r="W77" i="73"/>
  <c r="W76" i="73"/>
  <c r="W75" i="73"/>
  <c r="W74" i="73"/>
  <c r="W73" i="73"/>
  <c r="W72" i="73"/>
  <c r="W71" i="73"/>
  <c r="W70" i="73"/>
  <c r="W69" i="73"/>
  <c r="W68" i="73"/>
  <c r="W67" i="73"/>
  <c r="W66" i="73"/>
  <c r="W65" i="73"/>
  <c r="W64" i="73"/>
  <c r="W63" i="73"/>
  <c r="W62" i="73"/>
  <c r="W61" i="73"/>
  <c r="W60" i="73"/>
  <c r="W59" i="73"/>
  <c r="W58" i="73"/>
  <c r="W57" i="73"/>
  <c r="W56" i="73"/>
  <c r="W55" i="73"/>
  <c r="W54" i="73"/>
  <c r="W53" i="73"/>
  <c r="W52" i="73"/>
  <c r="W51" i="73"/>
  <c r="W50" i="73"/>
  <c r="W49" i="73"/>
  <c r="W48" i="73"/>
  <c r="W47" i="73"/>
  <c r="W46" i="73"/>
  <c r="W45" i="73"/>
  <c r="W44" i="73"/>
  <c r="W43" i="73"/>
  <c r="W42" i="73"/>
  <c r="W41" i="73"/>
  <c r="W40" i="73"/>
  <c r="W39" i="73"/>
  <c r="W38" i="73"/>
  <c r="W37" i="73"/>
  <c r="W36" i="73"/>
  <c r="W35" i="73"/>
  <c r="W34" i="73"/>
  <c r="W33" i="73"/>
  <c r="W32" i="73"/>
  <c r="W31" i="73"/>
  <c r="W26" i="73"/>
  <c r="W25" i="73"/>
  <c r="W24" i="73"/>
  <c r="W23" i="73"/>
  <c r="W22" i="73"/>
  <c r="W21" i="73"/>
  <c r="W20" i="73"/>
  <c r="W19" i="73"/>
  <c r="W18" i="73"/>
  <c r="W17" i="73"/>
  <c r="W16" i="73"/>
  <c r="W15" i="73"/>
  <c r="W14" i="73"/>
  <c r="W162" i="72"/>
  <c r="W161" i="72"/>
  <c r="W160" i="72"/>
  <c r="W159" i="72"/>
  <c r="W158" i="72"/>
  <c r="W157" i="72"/>
  <c r="W140" i="72"/>
  <c r="W139" i="72"/>
  <c r="W138" i="72"/>
  <c r="W137" i="72"/>
  <c r="W136" i="72"/>
  <c r="W135" i="72"/>
  <c r="W134" i="72"/>
  <c r="W133" i="72"/>
  <c r="W132" i="72"/>
  <c r="W131" i="72"/>
  <c r="W130" i="72"/>
  <c r="W129" i="72"/>
  <c r="W128" i="72"/>
  <c r="W127" i="72"/>
  <c r="W126" i="72"/>
  <c r="W125" i="72"/>
  <c r="W124" i="72"/>
  <c r="W123" i="72"/>
  <c r="W122" i="72"/>
  <c r="W121" i="72"/>
  <c r="W120" i="72"/>
  <c r="W119" i="72"/>
  <c r="W118" i="72"/>
  <c r="W117" i="72"/>
  <c r="W116" i="72"/>
  <c r="W115" i="72"/>
  <c r="W114" i="72"/>
  <c r="W113" i="72"/>
  <c r="W112" i="72"/>
  <c r="W111" i="72"/>
  <c r="W110" i="72"/>
  <c r="W109" i="72"/>
  <c r="W108" i="72"/>
  <c r="W107" i="72"/>
  <c r="W106" i="72"/>
  <c r="W105" i="72"/>
  <c r="W104" i="72"/>
  <c r="W103" i="72"/>
  <c r="W102" i="72"/>
  <c r="W101" i="72"/>
  <c r="W100" i="72"/>
  <c r="W99" i="72"/>
  <c r="W98" i="72"/>
  <c r="W97" i="72"/>
  <c r="W96" i="72"/>
  <c r="W95" i="72"/>
  <c r="W94" i="72"/>
  <c r="W93" i="72"/>
  <c r="W92" i="72"/>
  <c r="W91" i="72"/>
  <c r="W90" i="72"/>
  <c r="W89" i="72"/>
  <c r="W88" i="72"/>
  <c r="W87" i="72"/>
  <c r="W86" i="72"/>
  <c r="W85" i="72"/>
  <c r="W84" i="72"/>
  <c r="W83" i="72"/>
  <c r="W82" i="72"/>
  <c r="W81" i="72"/>
  <c r="W80" i="72"/>
  <c r="W79" i="72"/>
  <c r="W78" i="72"/>
  <c r="W77" i="72"/>
  <c r="W76" i="72"/>
  <c r="W75" i="72"/>
  <c r="W74" i="72"/>
  <c r="W73" i="72"/>
  <c r="W72" i="72"/>
  <c r="W71" i="72"/>
  <c r="W70" i="72"/>
  <c r="W69" i="72"/>
  <c r="W68" i="72"/>
  <c r="W67" i="72"/>
  <c r="W66" i="72"/>
  <c r="W65" i="72"/>
  <c r="W64" i="72"/>
  <c r="W63" i="72"/>
  <c r="W62" i="72"/>
  <c r="W61" i="72"/>
  <c r="W60" i="72"/>
  <c r="W59" i="72"/>
  <c r="W58" i="72"/>
  <c r="W57" i="72"/>
  <c r="W56" i="72"/>
  <c r="W55" i="72"/>
  <c r="W54" i="72"/>
  <c r="W53" i="72"/>
  <c r="W52" i="72"/>
  <c r="W51" i="72"/>
  <c r="W50" i="72"/>
  <c r="W49" i="72"/>
  <c r="W48" i="72"/>
  <c r="W47" i="72"/>
  <c r="W46" i="72"/>
  <c r="W45" i="72"/>
  <c r="W44" i="72"/>
  <c r="W43" i="72"/>
  <c r="W42" i="72"/>
  <c r="W41" i="72"/>
  <c r="W40" i="72"/>
  <c r="W39" i="72"/>
  <c r="W38" i="72"/>
  <c r="W37" i="72"/>
  <c r="W36" i="72"/>
  <c r="W35" i="72"/>
  <c r="W34" i="72"/>
  <c r="W33" i="72"/>
  <c r="W32" i="72"/>
  <c r="W31" i="72"/>
  <c r="W26" i="72"/>
  <c r="W25" i="72"/>
  <c r="W24" i="72"/>
  <c r="W23" i="72"/>
  <c r="W22" i="72"/>
  <c r="W21" i="72"/>
  <c r="W20" i="72"/>
  <c r="W19" i="72"/>
  <c r="W18" i="72"/>
  <c r="W17" i="72"/>
  <c r="W16" i="72"/>
  <c r="W15" i="72"/>
  <c r="W14" i="72"/>
  <c r="W162" i="57"/>
  <c r="W161" i="57"/>
  <c r="W160" i="57"/>
  <c r="W159" i="57"/>
  <c r="W158" i="57"/>
  <c r="W157" i="57"/>
  <c r="W140" i="57"/>
  <c r="W139" i="57"/>
  <c r="W138" i="57"/>
  <c r="W137" i="57"/>
  <c r="W136" i="57"/>
  <c r="W135" i="57"/>
  <c r="W134" i="57"/>
  <c r="W133" i="57"/>
  <c r="W132" i="57"/>
  <c r="W131" i="57"/>
  <c r="W130" i="57"/>
  <c r="W129" i="57"/>
  <c r="W128" i="57"/>
  <c r="W127" i="57"/>
  <c r="W126" i="57"/>
  <c r="W125" i="57"/>
  <c r="W124" i="57"/>
  <c r="W123" i="57"/>
  <c r="W122" i="57"/>
  <c r="W121" i="57"/>
  <c r="W120" i="57"/>
  <c r="W119" i="57"/>
  <c r="W118" i="57"/>
  <c r="W117" i="57"/>
  <c r="W116" i="57"/>
  <c r="W115" i="57"/>
  <c r="W114" i="57"/>
  <c r="W113" i="57"/>
  <c r="W112" i="57"/>
  <c r="W111" i="57"/>
  <c r="W110" i="57"/>
  <c r="W109" i="57"/>
  <c r="W108" i="57"/>
  <c r="W107" i="57"/>
  <c r="W106" i="57"/>
  <c r="W105" i="57"/>
  <c r="W104" i="57"/>
  <c r="W103" i="57"/>
  <c r="W102" i="57"/>
  <c r="W101" i="57"/>
  <c r="W100" i="57"/>
  <c r="W99" i="57"/>
  <c r="W98" i="57"/>
  <c r="W97" i="57"/>
  <c r="W96" i="57"/>
  <c r="W95" i="57"/>
  <c r="W94" i="57"/>
  <c r="W93" i="57"/>
  <c r="W92" i="57"/>
  <c r="W91" i="57"/>
  <c r="W90" i="57"/>
  <c r="W89" i="57"/>
  <c r="W88" i="57"/>
  <c r="W87" i="57"/>
  <c r="W86" i="57"/>
  <c r="W85" i="57"/>
  <c r="W84" i="57"/>
  <c r="W83" i="57"/>
  <c r="W82" i="57"/>
  <c r="W81" i="57"/>
  <c r="W80" i="57"/>
  <c r="W79" i="57"/>
  <c r="W78" i="57"/>
  <c r="W77" i="57"/>
  <c r="W76" i="57"/>
  <c r="W75" i="57"/>
  <c r="W74" i="57"/>
  <c r="W73" i="57"/>
  <c r="W72" i="57"/>
  <c r="W71" i="57"/>
  <c r="W70" i="57"/>
  <c r="W69" i="57"/>
  <c r="W68" i="57"/>
  <c r="W67" i="57"/>
  <c r="W66" i="57"/>
  <c r="W65" i="57"/>
  <c r="W64" i="57"/>
  <c r="W63" i="57"/>
  <c r="W62" i="57"/>
  <c r="W61" i="57"/>
  <c r="W60" i="57"/>
  <c r="W59" i="57"/>
  <c r="W58" i="57"/>
  <c r="W57" i="57"/>
  <c r="W56" i="57"/>
  <c r="W55" i="57"/>
  <c r="W54" i="57"/>
  <c r="W53" i="57"/>
  <c r="W52" i="57"/>
  <c r="W51" i="57"/>
  <c r="W50" i="57"/>
  <c r="W49" i="57"/>
  <c r="W48" i="57"/>
  <c r="W47" i="57"/>
  <c r="W46" i="57"/>
  <c r="W45" i="57"/>
  <c r="W44" i="57"/>
  <c r="W43" i="57"/>
  <c r="W42" i="57"/>
  <c r="W41" i="57"/>
  <c r="W40" i="57"/>
  <c r="W39" i="57"/>
  <c r="W38" i="57"/>
  <c r="W37" i="57"/>
  <c r="W36" i="57"/>
  <c r="W35" i="57"/>
  <c r="W34" i="57"/>
  <c r="W33" i="57"/>
  <c r="W32" i="57"/>
  <c r="W31" i="57"/>
  <c r="W26" i="57"/>
  <c r="W25" i="57"/>
  <c r="W24" i="57"/>
  <c r="W23" i="57"/>
  <c r="W22" i="57"/>
  <c r="W21" i="57"/>
  <c r="W20" i="57"/>
  <c r="W19" i="57"/>
  <c r="W18" i="57"/>
  <c r="W17" i="57"/>
  <c r="W16" i="57"/>
  <c r="W15" i="57"/>
  <c r="W14" i="57"/>
  <c r="V164" i="101"/>
  <c r="V163" i="101"/>
  <c r="V162" i="101"/>
  <c r="V161" i="101"/>
  <c r="V160" i="101"/>
  <c r="V159" i="101"/>
  <c r="V158" i="101"/>
  <c r="V157" i="101"/>
  <c r="V140" i="101"/>
  <c r="V139" i="101"/>
  <c r="V138" i="101"/>
  <c r="V137" i="101"/>
  <c r="V136" i="101"/>
  <c r="V135" i="101"/>
  <c r="V134" i="101"/>
  <c r="V133" i="101"/>
  <c r="V132" i="101"/>
  <c r="V131" i="101"/>
  <c r="V130" i="101"/>
  <c r="V129" i="101"/>
  <c r="V128" i="101"/>
  <c r="V127" i="101"/>
  <c r="V126" i="101"/>
  <c r="V125" i="101"/>
  <c r="V124" i="101"/>
  <c r="V123" i="101"/>
  <c r="V122" i="101"/>
  <c r="V121" i="101"/>
  <c r="V120" i="101"/>
  <c r="V119" i="101"/>
  <c r="V118" i="101"/>
  <c r="V117" i="101"/>
  <c r="V116" i="101"/>
  <c r="V115" i="101"/>
  <c r="V114" i="101"/>
  <c r="V113" i="101"/>
  <c r="V112" i="101"/>
  <c r="V111" i="101"/>
  <c r="V110" i="101"/>
  <c r="V109" i="101"/>
  <c r="V108" i="101"/>
  <c r="V107" i="101"/>
  <c r="V106" i="101"/>
  <c r="V105" i="101"/>
  <c r="V104" i="101"/>
  <c r="V103" i="101"/>
  <c r="V102" i="101"/>
  <c r="V101" i="101"/>
  <c r="V100" i="101"/>
  <c r="V99" i="101"/>
  <c r="V98" i="101"/>
  <c r="V97" i="101"/>
  <c r="V96" i="101"/>
  <c r="V95" i="101"/>
  <c r="V94" i="101"/>
  <c r="V93" i="101"/>
  <c r="V92" i="101"/>
  <c r="V91" i="101"/>
  <c r="V90" i="101"/>
  <c r="V89" i="101"/>
  <c r="V88" i="101"/>
  <c r="V87" i="101"/>
  <c r="V86" i="101"/>
  <c r="V85" i="101"/>
  <c r="V84" i="101"/>
  <c r="V83" i="101"/>
  <c r="V82" i="101"/>
  <c r="V81" i="101"/>
  <c r="V80" i="101"/>
  <c r="V79" i="101"/>
  <c r="V78" i="101"/>
  <c r="V77" i="101"/>
  <c r="V76" i="101"/>
  <c r="V75" i="101"/>
  <c r="V74" i="101"/>
  <c r="V73" i="101"/>
  <c r="V72" i="101"/>
  <c r="V71" i="101"/>
  <c r="V70" i="101"/>
  <c r="V69" i="101"/>
  <c r="V68" i="101"/>
  <c r="V67" i="101"/>
  <c r="V66" i="101"/>
  <c r="V65" i="101"/>
  <c r="V64" i="101"/>
  <c r="V63" i="101"/>
  <c r="V62" i="101"/>
  <c r="V61" i="101"/>
  <c r="V60" i="101"/>
  <c r="V59" i="101"/>
  <c r="V58" i="101"/>
  <c r="V57" i="101"/>
  <c r="V56" i="101"/>
  <c r="V55" i="101"/>
  <c r="V54" i="101"/>
  <c r="V53" i="101"/>
  <c r="V52" i="101"/>
  <c r="V51" i="101"/>
  <c r="V50" i="101"/>
  <c r="V49" i="101"/>
  <c r="V48" i="101"/>
  <c r="V47" i="101"/>
  <c r="V46" i="101"/>
  <c r="V45" i="101"/>
  <c r="V44" i="101"/>
  <c r="V43" i="101"/>
  <c r="V42" i="101"/>
  <c r="V41" i="101"/>
  <c r="V40" i="101"/>
  <c r="V39" i="101"/>
  <c r="V38" i="101"/>
  <c r="V37" i="101"/>
  <c r="V36" i="101"/>
  <c r="V35" i="101"/>
  <c r="V34" i="101"/>
  <c r="V33" i="101"/>
  <c r="V31" i="101"/>
  <c r="V26" i="101"/>
  <c r="V25" i="101"/>
  <c r="V24" i="101"/>
  <c r="V23" i="101"/>
  <c r="V22" i="101"/>
  <c r="V21" i="101"/>
  <c r="V20" i="101"/>
  <c r="V19" i="101"/>
  <c r="V18" i="101"/>
  <c r="V17" i="101"/>
  <c r="V16" i="101"/>
  <c r="V15" i="101"/>
  <c r="V14" i="101"/>
  <c r="V164" i="100"/>
  <c r="V163" i="100"/>
  <c r="V162" i="100"/>
  <c r="V161" i="100"/>
  <c r="V160" i="100"/>
  <c r="V159" i="100"/>
  <c r="V158" i="100"/>
  <c r="V157" i="100"/>
  <c r="V140" i="100"/>
  <c r="V139" i="100"/>
  <c r="V138" i="100"/>
  <c r="V137" i="100"/>
  <c r="V136" i="100"/>
  <c r="V135" i="100"/>
  <c r="V134" i="100"/>
  <c r="V133" i="100"/>
  <c r="V132" i="100"/>
  <c r="V131" i="100"/>
  <c r="V130" i="100"/>
  <c r="V129" i="100"/>
  <c r="V128" i="100"/>
  <c r="V127" i="100"/>
  <c r="V126" i="100"/>
  <c r="V125" i="100"/>
  <c r="V124" i="100"/>
  <c r="V123" i="100"/>
  <c r="V122" i="100"/>
  <c r="V121" i="100"/>
  <c r="V120" i="100"/>
  <c r="V119" i="100"/>
  <c r="V118" i="100"/>
  <c r="V117" i="100"/>
  <c r="V116" i="100"/>
  <c r="V115" i="100"/>
  <c r="V114" i="100"/>
  <c r="V113" i="100"/>
  <c r="V112" i="100"/>
  <c r="V111" i="100"/>
  <c r="V110" i="100"/>
  <c r="V109" i="100"/>
  <c r="V108" i="100"/>
  <c r="V107" i="100"/>
  <c r="V106" i="100"/>
  <c r="V105" i="100"/>
  <c r="V104" i="100"/>
  <c r="V103" i="100"/>
  <c r="V102" i="100"/>
  <c r="V101" i="100"/>
  <c r="V100" i="100"/>
  <c r="V99" i="100"/>
  <c r="V98" i="100"/>
  <c r="V97" i="100"/>
  <c r="V96" i="100"/>
  <c r="V95" i="100"/>
  <c r="V94" i="100"/>
  <c r="V93" i="100"/>
  <c r="V92" i="100"/>
  <c r="V91" i="100"/>
  <c r="V90" i="100"/>
  <c r="V89" i="100"/>
  <c r="V88" i="100"/>
  <c r="V87" i="100"/>
  <c r="V86" i="100"/>
  <c r="V85" i="100"/>
  <c r="V84" i="100"/>
  <c r="V83" i="100"/>
  <c r="V82" i="100"/>
  <c r="V81" i="100"/>
  <c r="V80" i="100"/>
  <c r="V79" i="100"/>
  <c r="V78" i="100"/>
  <c r="V77" i="100"/>
  <c r="V76" i="100"/>
  <c r="V75" i="100"/>
  <c r="V74" i="100"/>
  <c r="V73" i="100"/>
  <c r="V72" i="100"/>
  <c r="V71" i="100"/>
  <c r="V70" i="100"/>
  <c r="V69" i="100"/>
  <c r="V68" i="100"/>
  <c r="V67" i="100"/>
  <c r="V66" i="100"/>
  <c r="V65" i="100"/>
  <c r="V64" i="100"/>
  <c r="V63" i="100"/>
  <c r="V62" i="100"/>
  <c r="V61" i="100"/>
  <c r="V60" i="100"/>
  <c r="V59" i="100"/>
  <c r="V58" i="100"/>
  <c r="V57" i="100"/>
  <c r="V56" i="100"/>
  <c r="V55" i="100"/>
  <c r="V54" i="100"/>
  <c r="V53" i="100"/>
  <c r="V52" i="100"/>
  <c r="V51" i="100"/>
  <c r="V50" i="100"/>
  <c r="V49" i="100"/>
  <c r="V48" i="100"/>
  <c r="V47" i="100"/>
  <c r="V46" i="100"/>
  <c r="V45" i="100"/>
  <c r="V44" i="100"/>
  <c r="V43" i="100"/>
  <c r="V42" i="100"/>
  <c r="V41" i="100"/>
  <c r="V40" i="100"/>
  <c r="V39" i="100"/>
  <c r="V38" i="100"/>
  <c r="V37" i="100"/>
  <c r="V36" i="100"/>
  <c r="V35" i="100"/>
  <c r="V34" i="100"/>
  <c r="V33" i="100"/>
  <c r="V31" i="100"/>
  <c r="V26" i="100"/>
  <c r="V25" i="100"/>
  <c r="V24" i="100"/>
  <c r="V23" i="100"/>
  <c r="V22" i="100"/>
  <c r="V21" i="100"/>
  <c r="V20" i="100"/>
  <c r="V19" i="100"/>
  <c r="V18" i="100"/>
  <c r="V17" i="100"/>
  <c r="V16" i="100"/>
  <c r="V15" i="100"/>
  <c r="V14" i="100"/>
  <c r="V164" i="99"/>
  <c r="V163" i="99"/>
  <c r="V162" i="99"/>
  <c r="V161" i="99"/>
  <c r="V160" i="99"/>
  <c r="V159" i="99"/>
  <c r="V158" i="99"/>
  <c r="V157" i="99"/>
  <c r="V140" i="99"/>
  <c r="V139" i="99"/>
  <c r="V138" i="99"/>
  <c r="V137" i="99"/>
  <c r="V136" i="99"/>
  <c r="V135" i="99"/>
  <c r="V134" i="99"/>
  <c r="V133" i="99"/>
  <c r="V132" i="99"/>
  <c r="V131" i="99"/>
  <c r="V130" i="99"/>
  <c r="V129" i="99"/>
  <c r="V128" i="99"/>
  <c r="V127" i="99"/>
  <c r="V126" i="99"/>
  <c r="V125" i="99"/>
  <c r="V124" i="99"/>
  <c r="V123" i="99"/>
  <c r="V122" i="99"/>
  <c r="V121" i="99"/>
  <c r="V120" i="99"/>
  <c r="V119" i="99"/>
  <c r="V118" i="99"/>
  <c r="V117" i="99"/>
  <c r="V116" i="99"/>
  <c r="V115" i="99"/>
  <c r="V114" i="99"/>
  <c r="V113" i="99"/>
  <c r="V112" i="99"/>
  <c r="V111" i="99"/>
  <c r="V110" i="99"/>
  <c r="V109" i="99"/>
  <c r="V108" i="99"/>
  <c r="V107" i="99"/>
  <c r="V106" i="99"/>
  <c r="V105" i="99"/>
  <c r="V104" i="99"/>
  <c r="V103" i="99"/>
  <c r="V102" i="99"/>
  <c r="V101" i="99"/>
  <c r="V100" i="99"/>
  <c r="V99" i="99"/>
  <c r="V98" i="99"/>
  <c r="V97" i="99"/>
  <c r="V96" i="99"/>
  <c r="V95" i="99"/>
  <c r="V94" i="99"/>
  <c r="V93" i="99"/>
  <c r="V92" i="99"/>
  <c r="V91" i="99"/>
  <c r="V90" i="99"/>
  <c r="V89" i="99"/>
  <c r="V88" i="99"/>
  <c r="V87" i="99"/>
  <c r="V86" i="99"/>
  <c r="V85" i="99"/>
  <c r="V84" i="99"/>
  <c r="V83" i="99"/>
  <c r="V82" i="99"/>
  <c r="V81" i="99"/>
  <c r="V80" i="99"/>
  <c r="V79" i="99"/>
  <c r="V78" i="99"/>
  <c r="V77" i="99"/>
  <c r="V76" i="99"/>
  <c r="V75" i="99"/>
  <c r="V74" i="99"/>
  <c r="V73" i="99"/>
  <c r="V72" i="99"/>
  <c r="V71" i="99"/>
  <c r="V70" i="99"/>
  <c r="V69" i="99"/>
  <c r="V68" i="99"/>
  <c r="V67" i="99"/>
  <c r="V66" i="99"/>
  <c r="V65" i="99"/>
  <c r="V64" i="99"/>
  <c r="V63" i="99"/>
  <c r="V62" i="99"/>
  <c r="V61" i="99"/>
  <c r="V60" i="99"/>
  <c r="V59" i="99"/>
  <c r="V58" i="99"/>
  <c r="V57" i="99"/>
  <c r="V56" i="99"/>
  <c r="V55" i="99"/>
  <c r="V54" i="99"/>
  <c r="V53" i="99"/>
  <c r="V52" i="99"/>
  <c r="V51" i="99"/>
  <c r="V50" i="99"/>
  <c r="V49" i="99"/>
  <c r="V48" i="99"/>
  <c r="V47" i="99"/>
  <c r="V46" i="99"/>
  <c r="V45" i="99"/>
  <c r="V44" i="99"/>
  <c r="V43" i="99"/>
  <c r="V42" i="99"/>
  <c r="V41" i="99"/>
  <c r="V40" i="99"/>
  <c r="V39" i="99"/>
  <c r="V38" i="99"/>
  <c r="V37" i="99"/>
  <c r="V36" i="99"/>
  <c r="V35" i="99"/>
  <c r="V34" i="99"/>
  <c r="V33" i="99"/>
  <c r="V31" i="99"/>
  <c r="V26" i="99"/>
  <c r="V25" i="99"/>
  <c r="V24" i="99"/>
  <c r="V23" i="99"/>
  <c r="V22" i="99"/>
  <c r="V21" i="99"/>
  <c r="V20" i="99"/>
  <c r="V19" i="99"/>
  <c r="V18" i="99"/>
  <c r="V17" i="99"/>
  <c r="V16" i="99"/>
  <c r="V15" i="99"/>
  <c r="V14" i="99"/>
  <c r="V164" i="98"/>
  <c r="V163" i="98"/>
  <c r="V162" i="98"/>
  <c r="V161" i="98"/>
  <c r="V160" i="98"/>
  <c r="V159" i="98"/>
  <c r="V158" i="98"/>
  <c r="V157" i="98"/>
  <c r="V140" i="98"/>
  <c r="V139" i="98"/>
  <c r="V138" i="98"/>
  <c r="V137" i="98"/>
  <c r="V136" i="98"/>
  <c r="V135" i="98"/>
  <c r="V134" i="98"/>
  <c r="V133" i="98"/>
  <c r="V132" i="98"/>
  <c r="V131" i="98"/>
  <c r="V130" i="98"/>
  <c r="V129" i="98"/>
  <c r="V128" i="98"/>
  <c r="V127" i="98"/>
  <c r="V126" i="98"/>
  <c r="V125" i="98"/>
  <c r="V124" i="98"/>
  <c r="V123" i="98"/>
  <c r="V122" i="98"/>
  <c r="V121" i="98"/>
  <c r="V120" i="98"/>
  <c r="V119" i="98"/>
  <c r="V118" i="98"/>
  <c r="V117" i="98"/>
  <c r="V116" i="98"/>
  <c r="V115" i="98"/>
  <c r="V114" i="98"/>
  <c r="V113" i="98"/>
  <c r="V112" i="98"/>
  <c r="V111" i="98"/>
  <c r="V110" i="98"/>
  <c r="V109" i="98"/>
  <c r="V108" i="98"/>
  <c r="V107" i="98"/>
  <c r="V106" i="98"/>
  <c r="V105" i="98"/>
  <c r="V104" i="98"/>
  <c r="V103" i="98"/>
  <c r="V102" i="98"/>
  <c r="V101" i="98"/>
  <c r="V100" i="98"/>
  <c r="V99" i="98"/>
  <c r="V98" i="98"/>
  <c r="V97" i="98"/>
  <c r="V96" i="98"/>
  <c r="V95" i="98"/>
  <c r="V94" i="98"/>
  <c r="V93" i="98"/>
  <c r="V92" i="98"/>
  <c r="V91" i="98"/>
  <c r="V90" i="98"/>
  <c r="V89" i="98"/>
  <c r="V88" i="98"/>
  <c r="V87" i="98"/>
  <c r="V86" i="98"/>
  <c r="V85" i="98"/>
  <c r="V84" i="98"/>
  <c r="V83" i="98"/>
  <c r="V82" i="98"/>
  <c r="V81" i="98"/>
  <c r="V80" i="98"/>
  <c r="V79" i="98"/>
  <c r="V78" i="98"/>
  <c r="V77" i="98"/>
  <c r="V76" i="98"/>
  <c r="V75" i="98"/>
  <c r="V74" i="98"/>
  <c r="V73" i="98"/>
  <c r="V72" i="98"/>
  <c r="V71" i="98"/>
  <c r="V70" i="98"/>
  <c r="V69" i="98"/>
  <c r="V68" i="98"/>
  <c r="V67" i="98"/>
  <c r="V66" i="98"/>
  <c r="V65" i="98"/>
  <c r="V64" i="98"/>
  <c r="V63" i="98"/>
  <c r="V62" i="98"/>
  <c r="V61" i="98"/>
  <c r="V60" i="98"/>
  <c r="V59" i="98"/>
  <c r="V58" i="98"/>
  <c r="V57" i="98"/>
  <c r="V56" i="98"/>
  <c r="V55" i="98"/>
  <c r="V54" i="98"/>
  <c r="V53" i="98"/>
  <c r="V52" i="98"/>
  <c r="V51" i="98"/>
  <c r="V50" i="98"/>
  <c r="V49" i="98"/>
  <c r="V48" i="98"/>
  <c r="V47" i="98"/>
  <c r="V46" i="98"/>
  <c r="V45" i="98"/>
  <c r="V44" i="98"/>
  <c r="V43" i="98"/>
  <c r="V42" i="98"/>
  <c r="V41" i="98"/>
  <c r="V40" i="98"/>
  <c r="V39" i="98"/>
  <c r="V38" i="98"/>
  <c r="V37" i="98"/>
  <c r="V36" i="98"/>
  <c r="V35" i="98"/>
  <c r="V34" i="98"/>
  <c r="V33" i="98"/>
  <c r="V31" i="98"/>
  <c r="V26" i="98"/>
  <c r="V25" i="98"/>
  <c r="V24" i="98"/>
  <c r="V23" i="98"/>
  <c r="V22" i="98"/>
  <c r="V21" i="98"/>
  <c r="V20" i="98"/>
  <c r="V19" i="98"/>
  <c r="V18" i="98"/>
  <c r="V17" i="98"/>
  <c r="V16" i="98"/>
  <c r="V15" i="98"/>
  <c r="V14" i="98"/>
  <c r="V164" i="97"/>
  <c r="V163" i="97"/>
  <c r="V162" i="97"/>
  <c r="V161" i="97"/>
  <c r="V160" i="97"/>
  <c r="V159" i="97"/>
  <c r="V158" i="97"/>
  <c r="V157" i="97"/>
  <c r="V140" i="97"/>
  <c r="V139" i="97"/>
  <c r="V138" i="97"/>
  <c r="V137" i="97"/>
  <c r="V136" i="97"/>
  <c r="V135" i="97"/>
  <c r="V134" i="97"/>
  <c r="V133" i="97"/>
  <c r="V132" i="97"/>
  <c r="V131" i="97"/>
  <c r="V130" i="97"/>
  <c r="V129" i="97"/>
  <c r="V128" i="97"/>
  <c r="V127" i="97"/>
  <c r="V126" i="97"/>
  <c r="V125" i="97"/>
  <c r="V124" i="97"/>
  <c r="V123" i="97"/>
  <c r="V122" i="97"/>
  <c r="V121" i="97"/>
  <c r="V120" i="97"/>
  <c r="V119" i="97"/>
  <c r="V118" i="97"/>
  <c r="V117" i="97"/>
  <c r="V116" i="97"/>
  <c r="V115" i="97"/>
  <c r="V114" i="97"/>
  <c r="V113" i="97"/>
  <c r="V112" i="97"/>
  <c r="V111" i="97"/>
  <c r="V110" i="97"/>
  <c r="V109" i="97"/>
  <c r="V108" i="97"/>
  <c r="V107" i="97"/>
  <c r="V106" i="97"/>
  <c r="V105" i="97"/>
  <c r="V104" i="97"/>
  <c r="V103" i="97"/>
  <c r="V102" i="97"/>
  <c r="V101" i="97"/>
  <c r="V100" i="97"/>
  <c r="V99" i="97"/>
  <c r="V98" i="97"/>
  <c r="V97" i="97"/>
  <c r="V96" i="97"/>
  <c r="V95" i="97"/>
  <c r="V94" i="97"/>
  <c r="V93" i="97"/>
  <c r="V92" i="97"/>
  <c r="V91" i="97"/>
  <c r="V90" i="97"/>
  <c r="V89" i="97"/>
  <c r="V88" i="97"/>
  <c r="V87" i="97"/>
  <c r="V86" i="97"/>
  <c r="V85" i="97"/>
  <c r="V84" i="97"/>
  <c r="V83" i="97"/>
  <c r="V82" i="97"/>
  <c r="V81" i="97"/>
  <c r="V80" i="97"/>
  <c r="V79" i="97"/>
  <c r="V78" i="97"/>
  <c r="V77" i="97"/>
  <c r="V76" i="97"/>
  <c r="V75" i="97"/>
  <c r="V74" i="97"/>
  <c r="V73" i="97"/>
  <c r="V72" i="97"/>
  <c r="V71" i="97"/>
  <c r="V70" i="97"/>
  <c r="V69" i="97"/>
  <c r="V68" i="97"/>
  <c r="V67" i="97"/>
  <c r="V66" i="97"/>
  <c r="V65" i="97"/>
  <c r="V64" i="97"/>
  <c r="V63" i="97"/>
  <c r="V62" i="97"/>
  <c r="V61" i="97"/>
  <c r="V60" i="97"/>
  <c r="V59" i="97"/>
  <c r="V58" i="97"/>
  <c r="V57" i="97"/>
  <c r="V56" i="97"/>
  <c r="V55" i="97"/>
  <c r="V54" i="97"/>
  <c r="V53" i="97"/>
  <c r="V52" i="97"/>
  <c r="V51" i="97"/>
  <c r="V50" i="97"/>
  <c r="V49" i="97"/>
  <c r="V48" i="97"/>
  <c r="V47" i="97"/>
  <c r="V46" i="97"/>
  <c r="V45" i="97"/>
  <c r="V44" i="97"/>
  <c r="V43" i="97"/>
  <c r="V42" i="97"/>
  <c r="V41" i="97"/>
  <c r="V40" i="97"/>
  <c r="V39" i="97"/>
  <c r="V38" i="97"/>
  <c r="V37" i="97"/>
  <c r="V36" i="97"/>
  <c r="V35" i="97"/>
  <c r="V34" i="97"/>
  <c r="V33" i="97"/>
  <c r="V31" i="97"/>
  <c r="V26" i="97"/>
  <c r="V25" i="97"/>
  <c r="V24" i="97"/>
  <c r="V23" i="97"/>
  <c r="V22" i="97"/>
  <c r="V21" i="97"/>
  <c r="V20" i="97"/>
  <c r="V19" i="97"/>
  <c r="V18" i="97"/>
  <c r="V17" i="97"/>
  <c r="V16" i="97"/>
  <c r="V15" i="97"/>
  <c r="V14" i="97"/>
  <c r="V164" i="96"/>
  <c r="V163" i="96"/>
  <c r="V162" i="96"/>
  <c r="V161" i="96"/>
  <c r="V160" i="96"/>
  <c r="V159" i="96"/>
  <c r="V158" i="96"/>
  <c r="V157" i="96"/>
  <c r="V140" i="96"/>
  <c r="V139" i="96"/>
  <c r="V138" i="96"/>
  <c r="V137" i="96"/>
  <c r="V136" i="96"/>
  <c r="V135" i="96"/>
  <c r="V134" i="96"/>
  <c r="V133" i="96"/>
  <c r="V132" i="96"/>
  <c r="V131" i="96"/>
  <c r="V130" i="96"/>
  <c r="V129" i="96"/>
  <c r="V128" i="96"/>
  <c r="V127" i="96"/>
  <c r="V126" i="96"/>
  <c r="V125" i="96"/>
  <c r="V124" i="96"/>
  <c r="V123" i="96"/>
  <c r="V122" i="96"/>
  <c r="V121" i="96"/>
  <c r="V120" i="96"/>
  <c r="V119" i="96"/>
  <c r="V118" i="96"/>
  <c r="V117" i="96"/>
  <c r="V116" i="96"/>
  <c r="V115" i="96"/>
  <c r="V114" i="96"/>
  <c r="V113" i="96"/>
  <c r="V112" i="96"/>
  <c r="V111" i="96"/>
  <c r="V110" i="96"/>
  <c r="V109" i="96"/>
  <c r="V108" i="96"/>
  <c r="V107" i="96"/>
  <c r="V106" i="96"/>
  <c r="V105" i="96"/>
  <c r="V104" i="96"/>
  <c r="V103" i="96"/>
  <c r="V102" i="96"/>
  <c r="V101" i="96"/>
  <c r="V100" i="96"/>
  <c r="V99" i="96"/>
  <c r="V98" i="96"/>
  <c r="V97" i="96"/>
  <c r="V96" i="96"/>
  <c r="V95" i="96"/>
  <c r="V94" i="96"/>
  <c r="V93" i="96"/>
  <c r="V92" i="96"/>
  <c r="V91" i="96"/>
  <c r="V90" i="96"/>
  <c r="V89" i="96"/>
  <c r="V88" i="96"/>
  <c r="V87" i="96"/>
  <c r="V86" i="96"/>
  <c r="V85" i="96"/>
  <c r="V84" i="96"/>
  <c r="V83" i="96"/>
  <c r="V82" i="96"/>
  <c r="V81" i="96"/>
  <c r="V80" i="96"/>
  <c r="V79" i="96"/>
  <c r="V78" i="96"/>
  <c r="V77" i="96"/>
  <c r="V76" i="96"/>
  <c r="V75" i="96"/>
  <c r="V74" i="96"/>
  <c r="V73" i="96"/>
  <c r="V72" i="96"/>
  <c r="V71" i="96"/>
  <c r="V70" i="96"/>
  <c r="V69" i="96"/>
  <c r="V68" i="96"/>
  <c r="V67" i="96"/>
  <c r="V66" i="96"/>
  <c r="V65" i="96"/>
  <c r="V64" i="96"/>
  <c r="V63" i="96"/>
  <c r="V62" i="96"/>
  <c r="V61" i="96"/>
  <c r="V60" i="96"/>
  <c r="V59" i="96"/>
  <c r="V58" i="96"/>
  <c r="V57" i="96"/>
  <c r="V56" i="96"/>
  <c r="V55" i="96"/>
  <c r="V54" i="96"/>
  <c r="V53" i="96"/>
  <c r="V52" i="96"/>
  <c r="V51" i="96"/>
  <c r="V50" i="96"/>
  <c r="V49" i="96"/>
  <c r="V48" i="96"/>
  <c r="V47" i="96"/>
  <c r="V46" i="96"/>
  <c r="V45" i="96"/>
  <c r="V44" i="96"/>
  <c r="V43" i="96"/>
  <c r="V42" i="96"/>
  <c r="V41" i="96"/>
  <c r="V40" i="96"/>
  <c r="V39" i="96"/>
  <c r="V38" i="96"/>
  <c r="V37" i="96"/>
  <c r="V36" i="96"/>
  <c r="V35" i="96"/>
  <c r="V34" i="96"/>
  <c r="V33" i="96"/>
  <c r="V31" i="96"/>
  <c r="V26" i="96"/>
  <c r="V25" i="96"/>
  <c r="V24" i="96"/>
  <c r="V23" i="96"/>
  <c r="V22" i="96"/>
  <c r="V21" i="96"/>
  <c r="V20" i="96"/>
  <c r="V19" i="96"/>
  <c r="V18" i="96"/>
  <c r="V17" i="96"/>
  <c r="V16" i="96"/>
  <c r="V15" i="96"/>
  <c r="V14" i="96"/>
  <c r="V164" i="95"/>
  <c r="V163" i="95"/>
  <c r="V162" i="95"/>
  <c r="V161" i="95"/>
  <c r="V160" i="95"/>
  <c r="V159" i="95"/>
  <c r="V158" i="95"/>
  <c r="V157" i="95"/>
  <c r="V140" i="95"/>
  <c r="V139" i="95"/>
  <c r="V138" i="95"/>
  <c r="V137" i="95"/>
  <c r="V136" i="95"/>
  <c r="V135" i="95"/>
  <c r="V134" i="95"/>
  <c r="V133" i="95"/>
  <c r="V132" i="95"/>
  <c r="V131" i="95"/>
  <c r="V130" i="95"/>
  <c r="V129" i="95"/>
  <c r="V128" i="95"/>
  <c r="V127" i="95"/>
  <c r="V126" i="95"/>
  <c r="V125" i="95"/>
  <c r="V124" i="95"/>
  <c r="V123" i="95"/>
  <c r="V122" i="95"/>
  <c r="V121" i="95"/>
  <c r="V120" i="95"/>
  <c r="V119" i="95"/>
  <c r="V118" i="95"/>
  <c r="V117" i="95"/>
  <c r="V116" i="95"/>
  <c r="V115" i="95"/>
  <c r="V114" i="95"/>
  <c r="V113" i="95"/>
  <c r="V112" i="95"/>
  <c r="V111" i="95"/>
  <c r="V110" i="95"/>
  <c r="V109" i="95"/>
  <c r="V108" i="95"/>
  <c r="V107" i="95"/>
  <c r="V106" i="95"/>
  <c r="V105" i="95"/>
  <c r="V104" i="95"/>
  <c r="V103" i="95"/>
  <c r="V102" i="95"/>
  <c r="V101" i="95"/>
  <c r="V100" i="95"/>
  <c r="V99" i="95"/>
  <c r="V98" i="95"/>
  <c r="V97" i="95"/>
  <c r="V96" i="95"/>
  <c r="V95" i="95"/>
  <c r="V94" i="95"/>
  <c r="V93" i="95"/>
  <c r="V92" i="95"/>
  <c r="V91" i="95"/>
  <c r="V90" i="95"/>
  <c r="V89" i="95"/>
  <c r="V88" i="95"/>
  <c r="V87" i="95"/>
  <c r="V86" i="95"/>
  <c r="V85" i="95"/>
  <c r="V84" i="95"/>
  <c r="V83" i="95"/>
  <c r="V82" i="95"/>
  <c r="V81" i="95"/>
  <c r="V80" i="95"/>
  <c r="V79" i="95"/>
  <c r="V78" i="95"/>
  <c r="V77" i="95"/>
  <c r="V76" i="95"/>
  <c r="V75" i="95"/>
  <c r="V74" i="95"/>
  <c r="V73" i="95"/>
  <c r="V72" i="95"/>
  <c r="V71" i="95"/>
  <c r="V70" i="95"/>
  <c r="V69" i="95"/>
  <c r="V68" i="95"/>
  <c r="V67" i="95"/>
  <c r="V66" i="95"/>
  <c r="V65" i="95"/>
  <c r="V64" i="95"/>
  <c r="V63" i="95"/>
  <c r="V62" i="95"/>
  <c r="V61" i="95"/>
  <c r="V60" i="95"/>
  <c r="V59" i="95"/>
  <c r="V58" i="95"/>
  <c r="V57" i="95"/>
  <c r="V56" i="95"/>
  <c r="V55" i="95"/>
  <c r="V54" i="95"/>
  <c r="V53" i="95"/>
  <c r="V52" i="95"/>
  <c r="V51" i="95"/>
  <c r="V50" i="95"/>
  <c r="V49" i="95"/>
  <c r="V48" i="95"/>
  <c r="V47" i="95"/>
  <c r="V46" i="95"/>
  <c r="V45" i="95"/>
  <c r="V44" i="95"/>
  <c r="V43" i="95"/>
  <c r="V42" i="95"/>
  <c r="V41" i="95"/>
  <c r="V40" i="95"/>
  <c r="V39" i="95"/>
  <c r="V38" i="95"/>
  <c r="V37" i="95"/>
  <c r="V36" i="95"/>
  <c r="V35" i="95"/>
  <c r="V34" i="95"/>
  <c r="V33" i="95"/>
  <c r="V31" i="95"/>
  <c r="V26" i="95"/>
  <c r="V25" i="95"/>
  <c r="V24" i="95"/>
  <c r="V23" i="95"/>
  <c r="V22" i="95"/>
  <c r="V21" i="95"/>
  <c r="V20" i="95"/>
  <c r="V19" i="95"/>
  <c r="V18" i="95"/>
  <c r="V17" i="95"/>
  <c r="V16" i="95"/>
  <c r="V15" i="95"/>
  <c r="V14" i="95"/>
  <c r="V164" i="94"/>
  <c r="V163" i="94"/>
  <c r="V162" i="94"/>
  <c r="V161" i="94"/>
  <c r="V160" i="94"/>
  <c r="V159" i="94"/>
  <c r="V158" i="94"/>
  <c r="V157" i="94"/>
  <c r="V140" i="94"/>
  <c r="V139" i="94"/>
  <c r="V138" i="94"/>
  <c r="V137" i="94"/>
  <c r="V136" i="94"/>
  <c r="V135" i="94"/>
  <c r="V134" i="94"/>
  <c r="V133" i="94"/>
  <c r="V132" i="94"/>
  <c r="V131" i="94"/>
  <c r="V130" i="94"/>
  <c r="V129" i="94"/>
  <c r="V128" i="94"/>
  <c r="V127" i="94"/>
  <c r="V126" i="94"/>
  <c r="V125" i="94"/>
  <c r="V124" i="94"/>
  <c r="V123" i="94"/>
  <c r="V122" i="94"/>
  <c r="V121" i="94"/>
  <c r="V120" i="94"/>
  <c r="V119" i="94"/>
  <c r="V118" i="94"/>
  <c r="V117" i="94"/>
  <c r="V116" i="94"/>
  <c r="V115" i="94"/>
  <c r="V114" i="94"/>
  <c r="V113" i="94"/>
  <c r="V112" i="94"/>
  <c r="V111" i="94"/>
  <c r="V110" i="94"/>
  <c r="V109" i="94"/>
  <c r="V108" i="94"/>
  <c r="V107" i="94"/>
  <c r="V106" i="94"/>
  <c r="V105" i="94"/>
  <c r="V104" i="94"/>
  <c r="V103" i="94"/>
  <c r="V102" i="94"/>
  <c r="V101" i="94"/>
  <c r="V100" i="94"/>
  <c r="V99" i="94"/>
  <c r="V98" i="94"/>
  <c r="V97" i="94"/>
  <c r="V96" i="94"/>
  <c r="V95" i="94"/>
  <c r="V94" i="94"/>
  <c r="V93" i="94"/>
  <c r="V92" i="94"/>
  <c r="V91" i="94"/>
  <c r="V90" i="94"/>
  <c r="V89" i="94"/>
  <c r="V88" i="94"/>
  <c r="V87" i="94"/>
  <c r="V86" i="94"/>
  <c r="V85" i="94"/>
  <c r="V84" i="94"/>
  <c r="V83" i="94"/>
  <c r="V82" i="94"/>
  <c r="V81" i="94"/>
  <c r="V80" i="94"/>
  <c r="V79" i="94"/>
  <c r="V78" i="94"/>
  <c r="V77" i="94"/>
  <c r="V76" i="94"/>
  <c r="V75" i="94"/>
  <c r="V74" i="94"/>
  <c r="V73" i="94"/>
  <c r="V72" i="94"/>
  <c r="V71" i="94"/>
  <c r="V70" i="94"/>
  <c r="V69" i="94"/>
  <c r="V68" i="94"/>
  <c r="V67" i="94"/>
  <c r="V66" i="94"/>
  <c r="V65" i="94"/>
  <c r="V64" i="94"/>
  <c r="V63" i="94"/>
  <c r="V62" i="94"/>
  <c r="V61" i="94"/>
  <c r="V60" i="94"/>
  <c r="V59" i="94"/>
  <c r="V58" i="94"/>
  <c r="V57" i="94"/>
  <c r="V56" i="94"/>
  <c r="V55" i="94"/>
  <c r="V54" i="94"/>
  <c r="V53" i="94"/>
  <c r="V52" i="94"/>
  <c r="V51" i="94"/>
  <c r="V50" i="94"/>
  <c r="V49" i="94"/>
  <c r="V48" i="94"/>
  <c r="V47" i="94"/>
  <c r="V46" i="94"/>
  <c r="V45" i="94"/>
  <c r="V44" i="94"/>
  <c r="V43" i="94"/>
  <c r="V42" i="94"/>
  <c r="V41" i="94"/>
  <c r="V40" i="94"/>
  <c r="V39" i="94"/>
  <c r="V38" i="94"/>
  <c r="V37" i="94"/>
  <c r="V36" i="94"/>
  <c r="V35" i="94"/>
  <c r="V34" i="94"/>
  <c r="V33" i="94"/>
  <c r="V31" i="94"/>
  <c r="V26" i="94"/>
  <c r="V25" i="94"/>
  <c r="V24" i="94"/>
  <c r="V23" i="94"/>
  <c r="V22" i="94"/>
  <c r="V21" i="94"/>
  <c r="V20" i="94"/>
  <c r="V19" i="94"/>
  <c r="V18" i="94"/>
  <c r="V17" i="94"/>
  <c r="V16" i="94"/>
  <c r="V15" i="94"/>
  <c r="V14" i="94"/>
  <c r="V164" i="93"/>
  <c r="V163" i="93"/>
  <c r="V162" i="93"/>
  <c r="V161" i="93"/>
  <c r="V160" i="93"/>
  <c r="V159" i="93"/>
  <c r="V158" i="93"/>
  <c r="V157" i="93"/>
  <c r="V140" i="93"/>
  <c r="V139" i="93"/>
  <c r="V138" i="93"/>
  <c r="V137" i="93"/>
  <c r="V136" i="93"/>
  <c r="V135" i="93"/>
  <c r="V134" i="93"/>
  <c r="V133" i="93"/>
  <c r="V132" i="93"/>
  <c r="V131" i="93"/>
  <c r="V130" i="93"/>
  <c r="V129" i="93"/>
  <c r="V128" i="93"/>
  <c r="V127" i="93"/>
  <c r="V126" i="93"/>
  <c r="V125" i="93"/>
  <c r="V124" i="93"/>
  <c r="V123" i="93"/>
  <c r="V122" i="93"/>
  <c r="V121" i="93"/>
  <c r="V120" i="93"/>
  <c r="V119" i="93"/>
  <c r="V118" i="93"/>
  <c r="V117" i="93"/>
  <c r="V116" i="93"/>
  <c r="V115" i="93"/>
  <c r="V114" i="93"/>
  <c r="V113" i="93"/>
  <c r="V112" i="93"/>
  <c r="V111" i="93"/>
  <c r="V110" i="93"/>
  <c r="V109" i="93"/>
  <c r="V108" i="93"/>
  <c r="V107" i="93"/>
  <c r="V106" i="93"/>
  <c r="V105" i="93"/>
  <c r="V104" i="93"/>
  <c r="V103" i="93"/>
  <c r="V102" i="93"/>
  <c r="V101" i="93"/>
  <c r="V100" i="93"/>
  <c r="V99" i="93"/>
  <c r="V98" i="93"/>
  <c r="V97" i="93"/>
  <c r="V96" i="93"/>
  <c r="V95" i="93"/>
  <c r="V94" i="93"/>
  <c r="V93" i="93"/>
  <c r="V92" i="93"/>
  <c r="V91" i="93"/>
  <c r="V90" i="93"/>
  <c r="V89" i="93"/>
  <c r="V88" i="93"/>
  <c r="V87" i="93"/>
  <c r="V86" i="93"/>
  <c r="V85" i="93"/>
  <c r="V84" i="93"/>
  <c r="V83" i="93"/>
  <c r="V82" i="93"/>
  <c r="V81" i="93"/>
  <c r="V80" i="93"/>
  <c r="V79" i="93"/>
  <c r="V78" i="93"/>
  <c r="V77" i="93"/>
  <c r="V76" i="93"/>
  <c r="V75" i="93"/>
  <c r="V74" i="93"/>
  <c r="V73" i="93"/>
  <c r="V72" i="93"/>
  <c r="V71" i="93"/>
  <c r="V70" i="93"/>
  <c r="V69" i="93"/>
  <c r="V68" i="93"/>
  <c r="V67" i="93"/>
  <c r="V66" i="93"/>
  <c r="V65" i="93"/>
  <c r="V64" i="93"/>
  <c r="V63" i="93"/>
  <c r="V62" i="93"/>
  <c r="V61" i="93"/>
  <c r="V60" i="93"/>
  <c r="V59" i="93"/>
  <c r="V58" i="93"/>
  <c r="V57" i="93"/>
  <c r="V56" i="93"/>
  <c r="V55" i="93"/>
  <c r="V54" i="93"/>
  <c r="V53" i="93"/>
  <c r="V52" i="93"/>
  <c r="V51" i="93"/>
  <c r="V50" i="93"/>
  <c r="V49" i="93"/>
  <c r="V48" i="93"/>
  <c r="V47" i="93"/>
  <c r="V46" i="93"/>
  <c r="V45" i="93"/>
  <c r="V44" i="93"/>
  <c r="V43" i="93"/>
  <c r="V42" i="93"/>
  <c r="V41" i="93"/>
  <c r="V40" i="93"/>
  <c r="V39" i="93"/>
  <c r="V38" i="93"/>
  <c r="V37" i="93"/>
  <c r="V36" i="93"/>
  <c r="V35" i="93"/>
  <c r="V34" i="93"/>
  <c r="V33" i="93"/>
  <c r="V31" i="93"/>
  <c r="V26" i="93"/>
  <c r="V25" i="93"/>
  <c r="V24" i="93"/>
  <c r="V23" i="93"/>
  <c r="V22" i="93"/>
  <c r="V21" i="93"/>
  <c r="V20" i="93"/>
  <c r="V19" i="93"/>
  <c r="V18" i="93"/>
  <c r="V17" i="93"/>
  <c r="V16" i="93"/>
  <c r="V15" i="93"/>
  <c r="V14" i="93"/>
  <c r="V164" i="92"/>
  <c r="V163" i="92"/>
  <c r="V162" i="92"/>
  <c r="V161" i="92"/>
  <c r="V160" i="92"/>
  <c r="V159" i="92"/>
  <c r="V158" i="92"/>
  <c r="V157" i="92"/>
  <c r="V140" i="92"/>
  <c r="V139" i="92"/>
  <c r="V138" i="92"/>
  <c r="V137" i="92"/>
  <c r="V136" i="92"/>
  <c r="V135" i="92"/>
  <c r="V134" i="92"/>
  <c r="V133" i="92"/>
  <c r="V132" i="92"/>
  <c r="V131" i="92"/>
  <c r="V130" i="92"/>
  <c r="V129" i="92"/>
  <c r="V128" i="92"/>
  <c r="V127" i="92"/>
  <c r="V126" i="92"/>
  <c r="V125" i="92"/>
  <c r="V124" i="92"/>
  <c r="V123" i="92"/>
  <c r="V122" i="92"/>
  <c r="V121" i="92"/>
  <c r="V120" i="92"/>
  <c r="V119" i="92"/>
  <c r="V118" i="92"/>
  <c r="V117" i="92"/>
  <c r="V116" i="92"/>
  <c r="V115" i="92"/>
  <c r="V114" i="92"/>
  <c r="V113" i="92"/>
  <c r="V112" i="92"/>
  <c r="V111" i="92"/>
  <c r="V110" i="92"/>
  <c r="V109" i="92"/>
  <c r="V108" i="92"/>
  <c r="V107" i="92"/>
  <c r="V106" i="92"/>
  <c r="V105" i="92"/>
  <c r="V104" i="92"/>
  <c r="V103" i="92"/>
  <c r="V102" i="92"/>
  <c r="V101" i="92"/>
  <c r="V100" i="92"/>
  <c r="V99" i="92"/>
  <c r="V98" i="92"/>
  <c r="V97" i="92"/>
  <c r="V96" i="92"/>
  <c r="V95" i="92"/>
  <c r="V94" i="92"/>
  <c r="V93" i="92"/>
  <c r="V92" i="92"/>
  <c r="V91" i="92"/>
  <c r="V90" i="92"/>
  <c r="V89" i="92"/>
  <c r="V88" i="92"/>
  <c r="V87" i="92"/>
  <c r="V86" i="92"/>
  <c r="V85" i="92"/>
  <c r="V84" i="92"/>
  <c r="V83" i="92"/>
  <c r="V82" i="92"/>
  <c r="V81" i="92"/>
  <c r="V80" i="92"/>
  <c r="V79" i="92"/>
  <c r="V78" i="92"/>
  <c r="V77" i="92"/>
  <c r="V76" i="92"/>
  <c r="V75" i="92"/>
  <c r="V74" i="92"/>
  <c r="V73" i="92"/>
  <c r="V72" i="92"/>
  <c r="V71" i="92"/>
  <c r="V70" i="92"/>
  <c r="V69" i="92"/>
  <c r="V68" i="92"/>
  <c r="V67" i="92"/>
  <c r="V66" i="92"/>
  <c r="V65" i="92"/>
  <c r="V64" i="92"/>
  <c r="V63" i="92"/>
  <c r="V62" i="92"/>
  <c r="V61" i="92"/>
  <c r="V60" i="92"/>
  <c r="V59" i="92"/>
  <c r="V58" i="92"/>
  <c r="V57" i="92"/>
  <c r="V56" i="92"/>
  <c r="V55" i="92"/>
  <c r="V54" i="92"/>
  <c r="V53" i="92"/>
  <c r="V52" i="92"/>
  <c r="V51" i="92"/>
  <c r="V50" i="92"/>
  <c r="V49" i="92"/>
  <c r="V48" i="92"/>
  <c r="V47" i="92"/>
  <c r="V46" i="92"/>
  <c r="V45" i="92"/>
  <c r="V44" i="92"/>
  <c r="V43" i="92"/>
  <c r="V42" i="92"/>
  <c r="V41" i="92"/>
  <c r="V40" i="92"/>
  <c r="V39" i="92"/>
  <c r="V38" i="92"/>
  <c r="V37" i="92"/>
  <c r="V36" i="92"/>
  <c r="V35" i="92"/>
  <c r="V34" i="92"/>
  <c r="V33" i="92"/>
  <c r="V31" i="92"/>
  <c r="V26" i="92"/>
  <c r="V25" i="92"/>
  <c r="V24" i="92"/>
  <c r="V23" i="92"/>
  <c r="V22" i="92"/>
  <c r="V21" i="92"/>
  <c r="V20" i="92"/>
  <c r="V19" i="92"/>
  <c r="V18" i="92"/>
  <c r="V17" i="92"/>
  <c r="V16" i="92"/>
  <c r="V15" i="92"/>
  <c r="V14" i="92"/>
  <c r="V164" i="91"/>
  <c r="V163" i="91"/>
  <c r="V162" i="91"/>
  <c r="V161" i="91"/>
  <c r="V160" i="91"/>
  <c r="V159" i="91"/>
  <c r="V158" i="91"/>
  <c r="V157" i="91"/>
  <c r="V140" i="91"/>
  <c r="V139" i="91"/>
  <c r="V138" i="91"/>
  <c r="V137" i="91"/>
  <c r="V136" i="91"/>
  <c r="V135" i="91"/>
  <c r="V134" i="91"/>
  <c r="V133" i="91"/>
  <c r="V132" i="91"/>
  <c r="V131" i="91"/>
  <c r="V130" i="91"/>
  <c r="V129" i="91"/>
  <c r="V128" i="91"/>
  <c r="V127" i="91"/>
  <c r="V126" i="91"/>
  <c r="V125" i="91"/>
  <c r="V124" i="91"/>
  <c r="V123" i="91"/>
  <c r="V122" i="91"/>
  <c r="V121" i="91"/>
  <c r="V120" i="91"/>
  <c r="V119" i="91"/>
  <c r="V118" i="91"/>
  <c r="V117" i="91"/>
  <c r="V116" i="91"/>
  <c r="V115" i="91"/>
  <c r="V114" i="91"/>
  <c r="V113" i="91"/>
  <c r="V112" i="91"/>
  <c r="V111" i="91"/>
  <c r="V110" i="91"/>
  <c r="V109" i="91"/>
  <c r="V108" i="91"/>
  <c r="V107" i="91"/>
  <c r="V106" i="91"/>
  <c r="V105" i="91"/>
  <c r="V104" i="91"/>
  <c r="V103" i="91"/>
  <c r="V102" i="91"/>
  <c r="V101" i="91"/>
  <c r="V100" i="91"/>
  <c r="V99" i="91"/>
  <c r="V98" i="91"/>
  <c r="V97" i="91"/>
  <c r="V96" i="91"/>
  <c r="V95" i="91"/>
  <c r="V94" i="91"/>
  <c r="V93" i="91"/>
  <c r="V92" i="91"/>
  <c r="V91" i="91"/>
  <c r="V90" i="91"/>
  <c r="V89" i="91"/>
  <c r="V88" i="91"/>
  <c r="V87" i="91"/>
  <c r="V86" i="91"/>
  <c r="V85" i="91"/>
  <c r="V84" i="91"/>
  <c r="V83" i="91"/>
  <c r="V82" i="91"/>
  <c r="V81" i="91"/>
  <c r="V80" i="91"/>
  <c r="V79" i="91"/>
  <c r="V78" i="91"/>
  <c r="V77" i="91"/>
  <c r="V76" i="91"/>
  <c r="V75" i="91"/>
  <c r="V74" i="91"/>
  <c r="V73" i="91"/>
  <c r="V72" i="91"/>
  <c r="V71" i="91"/>
  <c r="V70" i="91"/>
  <c r="V69" i="91"/>
  <c r="V68" i="91"/>
  <c r="V67" i="91"/>
  <c r="V66" i="91"/>
  <c r="V65" i="91"/>
  <c r="V64" i="91"/>
  <c r="V63" i="91"/>
  <c r="V62" i="91"/>
  <c r="V61" i="91"/>
  <c r="V60" i="91"/>
  <c r="V59" i="91"/>
  <c r="V58" i="91"/>
  <c r="V57" i="91"/>
  <c r="V56" i="91"/>
  <c r="V55" i="91"/>
  <c r="V54" i="91"/>
  <c r="V53" i="91"/>
  <c r="V52" i="91"/>
  <c r="V51" i="91"/>
  <c r="V50" i="91"/>
  <c r="V49" i="91"/>
  <c r="V48" i="91"/>
  <c r="V47" i="91"/>
  <c r="V46" i="91"/>
  <c r="V45" i="91"/>
  <c r="V44" i="91"/>
  <c r="V43" i="91"/>
  <c r="V42" i="91"/>
  <c r="V41" i="91"/>
  <c r="V40" i="91"/>
  <c r="V39" i="91"/>
  <c r="V38" i="91"/>
  <c r="V37" i="91"/>
  <c r="V36" i="91"/>
  <c r="V35" i="91"/>
  <c r="V34" i="91"/>
  <c r="V33" i="91"/>
  <c r="V31" i="91"/>
  <c r="V26" i="91"/>
  <c r="V25" i="91"/>
  <c r="V24" i="91"/>
  <c r="V23" i="91"/>
  <c r="V22" i="91"/>
  <c r="V21" i="91"/>
  <c r="V20" i="91"/>
  <c r="V19" i="91"/>
  <c r="V18" i="91"/>
  <c r="V17" i="91"/>
  <c r="V16" i="91"/>
  <c r="V15" i="91"/>
  <c r="V14" i="91"/>
  <c r="V164" i="90"/>
  <c r="V163" i="90"/>
  <c r="V162" i="90"/>
  <c r="V161" i="90"/>
  <c r="V160" i="90"/>
  <c r="V159" i="90"/>
  <c r="V158" i="90"/>
  <c r="V157" i="90"/>
  <c r="V140" i="90"/>
  <c r="V139" i="90"/>
  <c r="V138" i="90"/>
  <c r="V137" i="90"/>
  <c r="V136" i="90"/>
  <c r="V135" i="90"/>
  <c r="V134" i="90"/>
  <c r="V133" i="90"/>
  <c r="V132" i="90"/>
  <c r="V131" i="90"/>
  <c r="V130" i="90"/>
  <c r="V129" i="90"/>
  <c r="V128" i="90"/>
  <c r="V127" i="90"/>
  <c r="V126" i="90"/>
  <c r="V125" i="90"/>
  <c r="V124" i="90"/>
  <c r="V123" i="90"/>
  <c r="V122" i="90"/>
  <c r="V121" i="90"/>
  <c r="V120" i="90"/>
  <c r="V119" i="90"/>
  <c r="V118" i="90"/>
  <c r="V117" i="90"/>
  <c r="V116" i="90"/>
  <c r="V115" i="90"/>
  <c r="V114" i="90"/>
  <c r="V113" i="90"/>
  <c r="V112" i="90"/>
  <c r="V111" i="90"/>
  <c r="V110" i="90"/>
  <c r="V109" i="90"/>
  <c r="V108" i="90"/>
  <c r="V107" i="90"/>
  <c r="V106" i="90"/>
  <c r="V105" i="90"/>
  <c r="V104" i="90"/>
  <c r="V103" i="90"/>
  <c r="V102" i="90"/>
  <c r="V101" i="90"/>
  <c r="V100" i="90"/>
  <c r="V99" i="90"/>
  <c r="V98" i="90"/>
  <c r="V97" i="90"/>
  <c r="V96" i="90"/>
  <c r="V95" i="90"/>
  <c r="V94" i="90"/>
  <c r="V93" i="90"/>
  <c r="V92" i="90"/>
  <c r="V91" i="90"/>
  <c r="V90" i="90"/>
  <c r="V89" i="90"/>
  <c r="V88" i="90"/>
  <c r="V87" i="90"/>
  <c r="V86" i="90"/>
  <c r="V85" i="90"/>
  <c r="V84" i="90"/>
  <c r="V83" i="90"/>
  <c r="V82" i="90"/>
  <c r="V81" i="90"/>
  <c r="V80" i="90"/>
  <c r="V79" i="90"/>
  <c r="V78" i="90"/>
  <c r="V77" i="90"/>
  <c r="V76" i="90"/>
  <c r="V75" i="90"/>
  <c r="V74" i="90"/>
  <c r="V73" i="90"/>
  <c r="V72" i="90"/>
  <c r="V71" i="90"/>
  <c r="V70" i="90"/>
  <c r="V69" i="90"/>
  <c r="V68" i="90"/>
  <c r="V67" i="90"/>
  <c r="V66" i="90"/>
  <c r="V65" i="90"/>
  <c r="V64" i="90"/>
  <c r="V63" i="90"/>
  <c r="V62" i="90"/>
  <c r="V61" i="90"/>
  <c r="V60" i="90"/>
  <c r="V59" i="90"/>
  <c r="V58" i="90"/>
  <c r="V57" i="90"/>
  <c r="V56" i="90"/>
  <c r="V55" i="90"/>
  <c r="V54" i="90"/>
  <c r="V53" i="90"/>
  <c r="V52" i="90"/>
  <c r="V51" i="90"/>
  <c r="V50" i="90"/>
  <c r="V49" i="90"/>
  <c r="V48" i="90"/>
  <c r="V47" i="90"/>
  <c r="V46" i="90"/>
  <c r="V45" i="90"/>
  <c r="V44" i="90"/>
  <c r="V43" i="90"/>
  <c r="V42" i="90"/>
  <c r="V41" i="90"/>
  <c r="V40" i="90"/>
  <c r="V39" i="90"/>
  <c r="V38" i="90"/>
  <c r="V37" i="90"/>
  <c r="V36" i="90"/>
  <c r="V35" i="90"/>
  <c r="V34" i="90"/>
  <c r="V33" i="90"/>
  <c r="V31" i="90"/>
  <c r="V26" i="90"/>
  <c r="V25" i="90"/>
  <c r="V24" i="90"/>
  <c r="V23" i="90"/>
  <c r="V22" i="90"/>
  <c r="V21" i="90"/>
  <c r="V20" i="90"/>
  <c r="V19" i="90"/>
  <c r="V18" i="90"/>
  <c r="V17" i="90"/>
  <c r="V16" i="90"/>
  <c r="V15" i="90"/>
  <c r="V14" i="90"/>
  <c r="V164" i="89"/>
  <c r="V163" i="89"/>
  <c r="V162" i="89"/>
  <c r="V161" i="89"/>
  <c r="V160" i="89"/>
  <c r="V159" i="89"/>
  <c r="V158" i="89"/>
  <c r="V157" i="89"/>
  <c r="V140" i="89"/>
  <c r="V139" i="89"/>
  <c r="V138" i="89"/>
  <c r="V137" i="89"/>
  <c r="V136" i="89"/>
  <c r="V135" i="89"/>
  <c r="V134" i="89"/>
  <c r="V133" i="89"/>
  <c r="V132" i="89"/>
  <c r="V131" i="89"/>
  <c r="V130" i="89"/>
  <c r="V129" i="89"/>
  <c r="V128" i="89"/>
  <c r="V127" i="89"/>
  <c r="V126" i="89"/>
  <c r="V125" i="89"/>
  <c r="V124" i="89"/>
  <c r="V123" i="89"/>
  <c r="V122" i="89"/>
  <c r="V121" i="89"/>
  <c r="V120" i="89"/>
  <c r="V119" i="89"/>
  <c r="V118" i="89"/>
  <c r="V117" i="89"/>
  <c r="V116" i="89"/>
  <c r="V115" i="89"/>
  <c r="V114" i="89"/>
  <c r="V113" i="89"/>
  <c r="V112" i="89"/>
  <c r="V111" i="89"/>
  <c r="V110" i="89"/>
  <c r="V109" i="89"/>
  <c r="V108" i="89"/>
  <c r="V107" i="89"/>
  <c r="V106" i="89"/>
  <c r="V105" i="89"/>
  <c r="V104" i="89"/>
  <c r="V103" i="89"/>
  <c r="V102" i="89"/>
  <c r="V101" i="89"/>
  <c r="V100" i="89"/>
  <c r="V99" i="89"/>
  <c r="V98" i="89"/>
  <c r="V97" i="89"/>
  <c r="V96" i="89"/>
  <c r="V95" i="89"/>
  <c r="V94" i="89"/>
  <c r="V93" i="89"/>
  <c r="V92" i="89"/>
  <c r="V91" i="89"/>
  <c r="V90" i="89"/>
  <c r="V89" i="89"/>
  <c r="V88" i="89"/>
  <c r="V87" i="89"/>
  <c r="V86" i="89"/>
  <c r="V85" i="89"/>
  <c r="V84" i="89"/>
  <c r="V83" i="89"/>
  <c r="V82" i="89"/>
  <c r="V81" i="89"/>
  <c r="V80" i="89"/>
  <c r="V79" i="89"/>
  <c r="V78" i="89"/>
  <c r="V77" i="89"/>
  <c r="V76" i="89"/>
  <c r="V75" i="89"/>
  <c r="V74" i="89"/>
  <c r="V73" i="89"/>
  <c r="V72" i="89"/>
  <c r="V71" i="89"/>
  <c r="V70" i="89"/>
  <c r="V69" i="89"/>
  <c r="V68" i="89"/>
  <c r="V67" i="89"/>
  <c r="V66" i="89"/>
  <c r="V65" i="89"/>
  <c r="V64" i="89"/>
  <c r="V63" i="89"/>
  <c r="V62" i="89"/>
  <c r="V61" i="89"/>
  <c r="V60" i="89"/>
  <c r="V59" i="89"/>
  <c r="V58" i="89"/>
  <c r="V57" i="89"/>
  <c r="V56" i="89"/>
  <c r="V55" i="89"/>
  <c r="V54" i="89"/>
  <c r="V53" i="89"/>
  <c r="V52" i="89"/>
  <c r="V51" i="89"/>
  <c r="V50" i="89"/>
  <c r="V49" i="89"/>
  <c r="V48" i="89"/>
  <c r="V47" i="89"/>
  <c r="V46" i="89"/>
  <c r="V45" i="89"/>
  <c r="V44" i="89"/>
  <c r="V43" i="89"/>
  <c r="V42" i="89"/>
  <c r="V41" i="89"/>
  <c r="V40" i="89"/>
  <c r="V39" i="89"/>
  <c r="V38" i="89"/>
  <c r="V37" i="89"/>
  <c r="V36" i="89"/>
  <c r="V35" i="89"/>
  <c r="V34" i="89"/>
  <c r="V33" i="89"/>
  <c r="V31" i="89"/>
  <c r="V26" i="89"/>
  <c r="V25" i="89"/>
  <c r="V24" i="89"/>
  <c r="V23" i="89"/>
  <c r="V22" i="89"/>
  <c r="V21" i="89"/>
  <c r="V20" i="89"/>
  <c r="V19" i="89"/>
  <c r="V18" i="89"/>
  <c r="V17" i="89"/>
  <c r="V16" i="89"/>
  <c r="V15" i="89"/>
  <c r="V14" i="89"/>
  <c r="V164" i="88"/>
  <c r="V163" i="88"/>
  <c r="V162" i="88"/>
  <c r="V161" i="88"/>
  <c r="V160" i="88"/>
  <c r="V159" i="88"/>
  <c r="V158" i="88"/>
  <c r="V157" i="88"/>
  <c r="V140" i="88"/>
  <c r="V139" i="88"/>
  <c r="V138" i="88"/>
  <c r="V137" i="88"/>
  <c r="V136" i="88"/>
  <c r="V135" i="88"/>
  <c r="V134" i="88"/>
  <c r="V133" i="88"/>
  <c r="V132" i="88"/>
  <c r="V131" i="88"/>
  <c r="V130" i="88"/>
  <c r="V129" i="88"/>
  <c r="V128" i="88"/>
  <c r="V127" i="88"/>
  <c r="V126" i="88"/>
  <c r="V125" i="88"/>
  <c r="V124" i="88"/>
  <c r="V123" i="88"/>
  <c r="V122" i="88"/>
  <c r="V121" i="88"/>
  <c r="V120" i="88"/>
  <c r="V119" i="88"/>
  <c r="V118" i="88"/>
  <c r="V117" i="88"/>
  <c r="V116" i="88"/>
  <c r="V115" i="88"/>
  <c r="V114" i="88"/>
  <c r="V113" i="88"/>
  <c r="V112" i="88"/>
  <c r="V111" i="88"/>
  <c r="V110" i="88"/>
  <c r="V109" i="88"/>
  <c r="V108" i="88"/>
  <c r="V107" i="88"/>
  <c r="V106" i="88"/>
  <c r="V105" i="88"/>
  <c r="V104" i="88"/>
  <c r="V103" i="88"/>
  <c r="V102" i="88"/>
  <c r="V101" i="88"/>
  <c r="V100" i="88"/>
  <c r="V99" i="88"/>
  <c r="V98" i="88"/>
  <c r="V97" i="88"/>
  <c r="V96" i="88"/>
  <c r="V95" i="88"/>
  <c r="V94" i="88"/>
  <c r="V93" i="88"/>
  <c r="V92" i="88"/>
  <c r="V91" i="88"/>
  <c r="V90" i="88"/>
  <c r="V89" i="88"/>
  <c r="V88" i="88"/>
  <c r="V87" i="88"/>
  <c r="V86" i="88"/>
  <c r="V85" i="88"/>
  <c r="V84" i="88"/>
  <c r="V83" i="88"/>
  <c r="V82" i="88"/>
  <c r="V81" i="88"/>
  <c r="V80" i="88"/>
  <c r="V79" i="88"/>
  <c r="V78" i="88"/>
  <c r="V77" i="88"/>
  <c r="V76" i="88"/>
  <c r="V75" i="88"/>
  <c r="V74" i="88"/>
  <c r="V73" i="88"/>
  <c r="V72" i="88"/>
  <c r="V71" i="88"/>
  <c r="V70" i="88"/>
  <c r="V69" i="88"/>
  <c r="V68" i="88"/>
  <c r="V67" i="88"/>
  <c r="V66" i="88"/>
  <c r="V65" i="88"/>
  <c r="V64" i="88"/>
  <c r="V63" i="88"/>
  <c r="V62" i="88"/>
  <c r="V61" i="88"/>
  <c r="V60" i="88"/>
  <c r="V59" i="88"/>
  <c r="V58" i="88"/>
  <c r="V57" i="88"/>
  <c r="V56" i="88"/>
  <c r="V55" i="88"/>
  <c r="V54" i="88"/>
  <c r="V53" i="88"/>
  <c r="V52" i="88"/>
  <c r="V51" i="88"/>
  <c r="V50" i="88"/>
  <c r="V49" i="88"/>
  <c r="V48" i="88"/>
  <c r="V47" i="88"/>
  <c r="V46" i="88"/>
  <c r="V45" i="88"/>
  <c r="V44" i="88"/>
  <c r="V43" i="88"/>
  <c r="V42" i="88"/>
  <c r="V41" i="88"/>
  <c r="V40" i="88"/>
  <c r="V39" i="88"/>
  <c r="V38" i="88"/>
  <c r="V37" i="88"/>
  <c r="V36" i="88"/>
  <c r="V35" i="88"/>
  <c r="V34" i="88"/>
  <c r="V33" i="88"/>
  <c r="V31" i="88"/>
  <c r="V26" i="88"/>
  <c r="V25" i="88"/>
  <c r="V24" i="88"/>
  <c r="V23" i="88"/>
  <c r="V22" i="88"/>
  <c r="V21" i="88"/>
  <c r="V20" i="88"/>
  <c r="V19" i="88"/>
  <c r="V18" i="88"/>
  <c r="V17" i="88"/>
  <c r="V16" i="88"/>
  <c r="V15" i="88"/>
  <c r="V14" i="88"/>
  <c r="V164" i="87"/>
  <c r="V163" i="87"/>
  <c r="V162" i="87"/>
  <c r="V161" i="87"/>
  <c r="V160" i="87"/>
  <c r="V159" i="87"/>
  <c r="V158" i="87"/>
  <c r="V157" i="87"/>
  <c r="V140" i="87"/>
  <c r="V139" i="87"/>
  <c r="V138" i="87"/>
  <c r="V137" i="87"/>
  <c r="V136" i="87"/>
  <c r="V135" i="87"/>
  <c r="V134" i="87"/>
  <c r="V133" i="87"/>
  <c r="V132" i="87"/>
  <c r="V131" i="87"/>
  <c r="V130" i="87"/>
  <c r="V129" i="87"/>
  <c r="V128" i="87"/>
  <c r="V127" i="87"/>
  <c r="V126" i="87"/>
  <c r="V125" i="87"/>
  <c r="V124" i="87"/>
  <c r="V123" i="87"/>
  <c r="V122" i="87"/>
  <c r="V121" i="87"/>
  <c r="V120" i="87"/>
  <c r="V119" i="87"/>
  <c r="V118" i="87"/>
  <c r="V117" i="87"/>
  <c r="V116" i="87"/>
  <c r="V115" i="87"/>
  <c r="V114" i="87"/>
  <c r="V113" i="87"/>
  <c r="V112" i="87"/>
  <c r="V111" i="87"/>
  <c r="V110" i="87"/>
  <c r="V109" i="87"/>
  <c r="V108" i="87"/>
  <c r="V107" i="87"/>
  <c r="V106" i="87"/>
  <c r="V105" i="87"/>
  <c r="V104" i="87"/>
  <c r="V103" i="87"/>
  <c r="V102" i="87"/>
  <c r="V101" i="87"/>
  <c r="V100" i="87"/>
  <c r="V99" i="87"/>
  <c r="V98" i="87"/>
  <c r="V97" i="87"/>
  <c r="V96" i="87"/>
  <c r="V95" i="87"/>
  <c r="V94" i="87"/>
  <c r="V93" i="87"/>
  <c r="V92" i="87"/>
  <c r="V91" i="87"/>
  <c r="V90" i="87"/>
  <c r="V89" i="87"/>
  <c r="V88" i="87"/>
  <c r="V87" i="87"/>
  <c r="V86" i="87"/>
  <c r="V85" i="87"/>
  <c r="V84" i="87"/>
  <c r="V83" i="87"/>
  <c r="V82" i="87"/>
  <c r="V81" i="87"/>
  <c r="V80" i="87"/>
  <c r="V79" i="87"/>
  <c r="V78" i="87"/>
  <c r="V77" i="87"/>
  <c r="V76" i="87"/>
  <c r="V75" i="87"/>
  <c r="V74" i="87"/>
  <c r="V73" i="87"/>
  <c r="V72" i="87"/>
  <c r="V71" i="87"/>
  <c r="V70" i="87"/>
  <c r="V69" i="87"/>
  <c r="V68" i="87"/>
  <c r="V67" i="87"/>
  <c r="V66" i="87"/>
  <c r="V65" i="87"/>
  <c r="V64" i="87"/>
  <c r="V63" i="87"/>
  <c r="V62" i="87"/>
  <c r="V61" i="87"/>
  <c r="V60" i="87"/>
  <c r="V59" i="87"/>
  <c r="V58" i="87"/>
  <c r="V57" i="87"/>
  <c r="V56" i="87"/>
  <c r="V55" i="87"/>
  <c r="V54" i="87"/>
  <c r="V53" i="87"/>
  <c r="V52" i="87"/>
  <c r="V51" i="87"/>
  <c r="V50" i="87"/>
  <c r="V49" i="87"/>
  <c r="V48" i="87"/>
  <c r="V47" i="87"/>
  <c r="V46" i="87"/>
  <c r="V45" i="87"/>
  <c r="V44" i="87"/>
  <c r="V43" i="87"/>
  <c r="V42" i="87"/>
  <c r="V41" i="87"/>
  <c r="V40" i="87"/>
  <c r="V39" i="87"/>
  <c r="V38" i="87"/>
  <c r="V37" i="87"/>
  <c r="V36" i="87"/>
  <c r="V35" i="87"/>
  <c r="V34" i="87"/>
  <c r="V33" i="87"/>
  <c r="V31" i="87"/>
  <c r="V26" i="87"/>
  <c r="V25" i="87"/>
  <c r="V24" i="87"/>
  <c r="V23" i="87"/>
  <c r="V22" i="87"/>
  <c r="V21" i="87"/>
  <c r="V20" i="87"/>
  <c r="V19" i="87"/>
  <c r="V18" i="87"/>
  <c r="V17" i="87"/>
  <c r="V16" i="87"/>
  <c r="V15" i="87"/>
  <c r="V14" i="87"/>
  <c r="V164" i="86"/>
  <c r="V163" i="86"/>
  <c r="V162" i="86"/>
  <c r="V161" i="86"/>
  <c r="V160" i="86"/>
  <c r="V159" i="86"/>
  <c r="V158" i="86"/>
  <c r="V157" i="86"/>
  <c r="V140" i="86"/>
  <c r="V139" i="86"/>
  <c r="V138" i="86"/>
  <c r="V137" i="86"/>
  <c r="V136" i="86"/>
  <c r="V135" i="86"/>
  <c r="V134" i="86"/>
  <c r="V133" i="86"/>
  <c r="V132" i="86"/>
  <c r="V131" i="86"/>
  <c r="V130" i="86"/>
  <c r="V129" i="86"/>
  <c r="V128" i="86"/>
  <c r="V127" i="86"/>
  <c r="V126" i="86"/>
  <c r="V125" i="86"/>
  <c r="V124" i="86"/>
  <c r="V123" i="86"/>
  <c r="V122" i="86"/>
  <c r="V121" i="86"/>
  <c r="V120" i="86"/>
  <c r="V119" i="86"/>
  <c r="V118" i="86"/>
  <c r="V117" i="86"/>
  <c r="V116" i="86"/>
  <c r="V115" i="86"/>
  <c r="V114" i="86"/>
  <c r="V113" i="86"/>
  <c r="V112" i="86"/>
  <c r="V111" i="86"/>
  <c r="V110" i="86"/>
  <c r="V109" i="86"/>
  <c r="V108" i="86"/>
  <c r="V107" i="86"/>
  <c r="V106" i="86"/>
  <c r="V105" i="86"/>
  <c r="V104" i="86"/>
  <c r="V103" i="86"/>
  <c r="V102" i="86"/>
  <c r="V101" i="86"/>
  <c r="V100" i="86"/>
  <c r="V99" i="86"/>
  <c r="V98" i="86"/>
  <c r="V97" i="86"/>
  <c r="V96" i="86"/>
  <c r="V95" i="86"/>
  <c r="V94" i="86"/>
  <c r="V93" i="86"/>
  <c r="V92" i="86"/>
  <c r="V91" i="86"/>
  <c r="V90" i="86"/>
  <c r="V89" i="86"/>
  <c r="V88" i="86"/>
  <c r="V87" i="86"/>
  <c r="V86" i="86"/>
  <c r="V85" i="86"/>
  <c r="V84" i="86"/>
  <c r="V83" i="86"/>
  <c r="V82" i="86"/>
  <c r="V81" i="86"/>
  <c r="V80" i="86"/>
  <c r="V79" i="86"/>
  <c r="V78" i="86"/>
  <c r="V77" i="86"/>
  <c r="V76" i="86"/>
  <c r="V75" i="86"/>
  <c r="V74" i="86"/>
  <c r="V73" i="86"/>
  <c r="V72" i="86"/>
  <c r="V71" i="86"/>
  <c r="V70" i="86"/>
  <c r="V69" i="86"/>
  <c r="V68" i="86"/>
  <c r="V67" i="86"/>
  <c r="V66" i="86"/>
  <c r="V65" i="86"/>
  <c r="V64" i="86"/>
  <c r="V63" i="86"/>
  <c r="V62" i="86"/>
  <c r="V61" i="86"/>
  <c r="V60" i="86"/>
  <c r="V59" i="86"/>
  <c r="V58" i="86"/>
  <c r="V57" i="86"/>
  <c r="V56" i="86"/>
  <c r="V55" i="86"/>
  <c r="V54" i="86"/>
  <c r="V53" i="86"/>
  <c r="V52" i="86"/>
  <c r="V51" i="86"/>
  <c r="V50" i="86"/>
  <c r="V49" i="86"/>
  <c r="V48" i="86"/>
  <c r="V47" i="86"/>
  <c r="V46" i="86"/>
  <c r="V45" i="86"/>
  <c r="V44" i="86"/>
  <c r="V43" i="86"/>
  <c r="V42" i="86"/>
  <c r="V41" i="86"/>
  <c r="V40" i="86"/>
  <c r="V39" i="86"/>
  <c r="V38" i="86"/>
  <c r="V37" i="86"/>
  <c r="V36" i="86"/>
  <c r="V35" i="86"/>
  <c r="V34" i="86"/>
  <c r="V33" i="86"/>
  <c r="V31" i="86"/>
  <c r="V26" i="86"/>
  <c r="V25" i="86"/>
  <c r="V24" i="86"/>
  <c r="V23" i="86"/>
  <c r="V22" i="86"/>
  <c r="V21" i="86"/>
  <c r="V20" i="86"/>
  <c r="V19" i="86"/>
  <c r="V18" i="86"/>
  <c r="V17" i="86"/>
  <c r="V16" i="86"/>
  <c r="V15" i="86"/>
  <c r="V14" i="86"/>
  <c r="V164" i="85"/>
  <c r="V163" i="85"/>
  <c r="V162" i="85"/>
  <c r="V161" i="85"/>
  <c r="V160" i="85"/>
  <c r="V159" i="85"/>
  <c r="V158" i="85"/>
  <c r="V157" i="85"/>
  <c r="V140" i="85"/>
  <c r="V139" i="85"/>
  <c r="V138" i="85"/>
  <c r="V137" i="85"/>
  <c r="V136" i="85"/>
  <c r="V135" i="85"/>
  <c r="V134" i="85"/>
  <c r="V133" i="85"/>
  <c r="V132" i="85"/>
  <c r="V131" i="85"/>
  <c r="V130" i="85"/>
  <c r="V129" i="85"/>
  <c r="V128" i="85"/>
  <c r="V127" i="85"/>
  <c r="V126" i="85"/>
  <c r="V125" i="85"/>
  <c r="V124" i="85"/>
  <c r="V123" i="85"/>
  <c r="V122" i="85"/>
  <c r="V121" i="85"/>
  <c r="V120" i="85"/>
  <c r="V119" i="85"/>
  <c r="V118" i="85"/>
  <c r="V117" i="85"/>
  <c r="V116" i="85"/>
  <c r="V115" i="85"/>
  <c r="V114" i="85"/>
  <c r="V113" i="85"/>
  <c r="V112" i="85"/>
  <c r="V111" i="85"/>
  <c r="V110" i="85"/>
  <c r="V109" i="85"/>
  <c r="V108" i="85"/>
  <c r="V107" i="85"/>
  <c r="V106" i="85"/>
  <c r="V105" i="85"/>
  <c r="V104" i="85"/>
  <c r="V103" i="85"/>
  <c r="V102" i="85"/>
  <c r="V101" i="85"/>
  <c r="V100" i="85"/>
  <c r="V99" i="85"/>
  <c r="V98" i="85"/>
  <c r="V97" i="85"/>
  <c r="V96" i="85"/>
  <c r="V95" i="85"/>
  <c r="V94" i="85"/>
  <c r="V93" i="85"/>
  <c r="V92" i="85"/>
  <c r="V91" i="85"/>
  <c r="V90" i="85"/>
  <c r="V89" i="85"/>
  <c r="V88" i="85"/>
  <c r="V87" i="85"/>
  <c r="V86" i="85"/>
  <c r="V85" i="85"/>
  <c r="V84" i="85"/>
  <c r="V83" i="85"/>
  <c r="V82" i="85"/>
  <c r="V81" i="85"/>
  <c r="V80" i="85"/>
  <c r="V79" i="85"/>
  <c r="V78" i="85"/>
  <c r="V77" i="85"/>
  <c r="V76" i="85"/>
  <c r="V75" i="85"/>
  <c r="V74" i="85"/>
  <c r="V73" i="85"/>
  <c r="V72" i="85"/>
  <c r="V71" i="85"/>
  <c r="V70" i="85"/>
  <c r="V69" i="85"/>
  <c r="V68" i="85"/>
  <c r="V67" i="85"/>
  <c r="V66" i="85"/>
  <c r="V65" i="85"/>
  <c r="V64" i="85"/>
  <c r="V63" i="85"/>
  <c r="V62" i="85"/>
  <c r="V61" i="85"/>
  <c r="V60" i="85"/>
  <c r="V59" i="85"/>
  <c r="V58" i="85"/>
  <c r="V57" i="85"/>
  <c r="V56" i="85"/>
  <c r="V55" i="85"/>
  <c r="V54" i="85"/>
  <c r="V53" i="85"/>
  <c r="V52" i="85"/>
  <c r="V51" i="85"/>
  <c r="V50" i="85"/>
  <c r="V49" i="85"/>
  <c r="V48" i="85"/>
  <c r="V47" i="85"/>
  <c r="V46" i="85"/>
  <c r="V45" i="85"/>
  <c r="V44" i="85"/>
  <c r="V43" i="85"/>
  <c r="V42" i="85"/>
  <c r="V41" i="85"/>
  <c r="V40" i="85"/>
  <c r="V39" i="85"/>
  <c r="V38" i="85"/>
  <c r="V37" i="85"/>
  <c r="V36" i="85"/>
  <c r="V35" i="85"/>
  <c r="V34" i="85"/>
  <c r="V33" i="85"/>
  <c r="V31" i="85"/>
  <c r="V26" i="85"/>
  <c r="V25" i="85"/>
  <c r="V24" i="85"/>
  <c r="V23" i="85"/>
  <c r="V22" i="85"/>
  <c r="V21" i="85"/>
  <c r="V20" i="85"/>
  <c r="V19" i="85"/>
  <c r="V18" i="85"/>
  <c r="V17" i="85"/>
  <c r="V16" i="85"/>
  <c r="V15" i="85"/>
  <c r="V14" i="85"/>
  <c r="V164" i="84"/>
  <c r="V163" i="84"/>
  <c r="V162" i="84"/>
  <c r="V161" i="84"/>
  <c r="V160" i="84"/>
  <c r="V159" i="84"/>
  <c r="V158" i="84"/>
  <c r="V157" i="84"/>
  <c r="V140" i="84"/>
  <c r="V139" i="84"/>
  <c r="V138" i="84"/>
  <c r="V137" i="84"/>
  <c r="V136" i="84"/>
  <c r="V135" i="84"/>
  <c r="V134" i="84"/>
  <c r="V133" i="84"/>
  <c r="V132" i="84"/>
  <c r="V131" i="84"/>
  <c r="V130" i="84"/>
  <c r="V129" i="84"/>
  <c r="V128" i="84"/>
  <c r="V127" i="84"/>
  <c r="V126" i="84"/>
  <c r="V125" i="84"/>
  <c r="V124" i="84"/>
  <c r="V123" i="84"/>
  <c r="V122" i="84"/>
  <c r="V121" i="84"/>
  <c r="V120" i="84"/>
  <c r="V119" i="84"/>
  <c r="V118" i="84"/>
  <c r="V117" i="84"/>
  <c r="V116" i="84"/>
  <c r="V115" i="84"/>
  <c r="V114" i="84"/>
  <c r="V113" i="84"/>
  <c r="V112" i="84"/>
  <c r="V111" i="84"/>
  <c r="V110" i="84"/>
  <c r="V109" i="84"/>
  <c r="V108" i="84"/>
  <c r="V107" i="84"/>
  <c r="V106" i="84"/>
  <c r="V105" i="84"/>
  <c r="V104" i="84"/>
  <c r="V103" i="84"/>
  <c r="V102" i="84"/>
  <c r="V101" i="84"/>
  <c r="V100" i="84"/>
  <c r="V99" i="84"/>
  <c r="V98" i="84"/>
  <c r="V97" i="84"/>
  <c r="V96" i="84"/>
  <c r="V95" i="84"/>
  <c r="V94" i="84"/>
  <c r="V93" i="84"/>
  <c r="V92" i="84"/>
  <c r="V91" i="84"/>
  <c r="V90" i="84"/>
  <c r="V89" i="84"/>
  <c r="V88" i="84"/>
  <c r="V87" i="84"/>
  <c r="V86" i="84"/>
  <c r="V85" i="84"/>
  <c r="V84" i="84"/>
  <c r="V83" i="84"/>
  <c r="V82" i="84"/>
  <c r="V81" i="84"/>
  <c r="V80" i="84"/>
  <c r="V79" i="84"/>
  <c r="V78" i="84"/>
  <c r="V77" i="84"/>
  <c r="V76" i="84"/>
  <c r="V75" i="84"/>
  <c r="V74" i="84"/>
  <c r="V73" i="84"/>
  <c r="V72" i="84"/>
  <c r="V71" i="84"/>
  <c r="V70" i="84"/>
  <c r="V69" i="84"/>
  <c r="V68" i="84"/>
  <c r="V67" i="84"/>
  <c r="V66" i="84"/>
  <c r="V65" i="84"/>
  <c r="V64" i="84"/>
  <c r="V63" i="84"/>
  <c r="V62" i="84"/>
  <c r="V61" i="84"/>
  <c r="V60" i="84"/>
  <c r="V59" i="84"/>
  <c r="V58" i="84"/>
  <c r="V57" i="84"/>
  <c r="V56" i="84"/>
  <c r="V55" i="84"/>
  <c r="V54" i="84"/>
  <c r="V53" i="84"/>
  <c r="V52" i="84"/>
  <c r="V51" i="84"/>
  <c r="V50" i="84"/>
  <c r="V49" i="84"/>
  <c r="V48" i="84"/>
  <c r="V47" i="84"/>
  <c r="V46" i="84"/>
  <c r="V45" i="84"/>
  <c r="V44" i="84"/>
  <c r="V43" i="84"/>
  <c r="V42" i="84"/>
  <c r="V41" i="84"/>
  <c r="V40" i="84"/>
  <c r="V39" i="84"/>
  <c r="V38" i="84"/>
  <c r="V37" i="84"/>
  <c r="V36" i="84"/>
  <c r="V35" i="84"/>
  <c r="V34" i="84"/>
  <c r="V33" i="84"/>
  <c r="V31" i="84"/>
  <c r="V26" i="84"/>
  <c r="V25" i="84"/>
  <c r="V24" i="84"/>
  <c r="V23" i="84"/>
  <c r="V22" i="84"/>
  <c r="V21" i="84"/>
  <c r="V20" i="84"/>
  <c r="V19" i="84"/>
  <c r="V18" i="84"/>
  <c r="V17" i="84"/>
  <c r="V16" i="84"/>
  <c r="V15" i="84"/>
  <c r="V14" i="84"/>
  <c r="V164" i="83"/>
  <c r="V163" i="83"/>
  <c r="V162" i="83"/>
  <c r="V161" i="83"/>
  <c r="V160" i="83"/>
  <c r="V159" i="83"/>
  <c r="V158" i="83"/>
  <c r="V157" i="83"/>
  <c r="V140" i="83"/>
  <c r="V139" i="83"/>
  <c r="V138" i="83"/>
  <c r="V137" i="83"/>
  <c r="V136" i="83"/>
  <c r="V135" i="83"/>
  <c r="V134" i="83"/>
  <c r="V133" i="83"/>
  <c r="V132" i="83"/>
  <c r="V131" i="83"/>
  <c r="V130" i="83"/>
  <c r="V129" i="83"/>
  <c r="V128" i="83"/>
  <c r="V127" i="83"/>
  <c r="V126" i="83"/>
  <c r="V125" i="83"/>
  <c r="V124" i="83"/>
  <c r="V123" i="83"/>
  <c r="V122" i="83"/>
  <c r="V121" i="83"/>
  <c r="V120" i="83"/>
  <c r="V119" i="83"/>
  <c r="V118" i="83"/>
  <c r="V117" i="83"/>
  <c r="V116" i="83"/>
  <c r="V115" i="83"/>
  <c r="V114" i="83"/>
  <c r="V113" i="83"/>
  <c r="V112" i="83"/>
  <c r="V111" i="83"/>
  <c r="V110" i="83"/>
  <c r="V109" i="83"/>
  <c r="V108" i="83"/>
  <c r="V107" i="83"/>
  <c r="V106" i="83"/>
  <c r="V105" i="83"/>
  <c r="V104" i="83"/>
  <c r="V103" i="83"/>
  <c r="V102" i="83"/>
  <c r="V101" i="83"/>
  <c r="V100" i="83"/>
  <c r="V99" i="83"/>
  <c r="V98" i="83"/>
  <c r="V97" i="83"/>
  <c r="V96" i="83"/>
  <c r="V95" i="83"/>
  <c r="V94" i="83"/>
  <c r="V93" i="83"/>
  <c r="V92" i="83"/>
  <c r="V91" i="83"/>
  <c r="V90" i="83"/>
  <c r="V89" i="83"/>
  <c r="V88" i="83"/>
  <c r="V87" i="83"/>
  <c r="V86" i="83"/>
  <c r="V85" i="83"/>
  <c r="V84" i="83"/>
  <c r="V83" i="83"/>
  <c r="V82" i="83"/>
  <c r="V81" i="83"/>
  <c r="V80" i="83"/>
  <c r="V79" i="83"/>
  <c r="V78" i="83"/>
  <c r="V77" i="83"/>
  <c r="V76" i="83"/>
  <c r="V75" i="83"/>
  <c r="V74" i="83"/>
  <c r="V73" i="83"/>
  <c r="V72" i="83"/>
  <c r="V71" i="83"/>
  <c r="V70" i="83"/>
  <c r="V69" i="83"/>
  <c r="V68" i="83"/>
  <c r="V67" i="83"/>
  <c r="V66" i="83"/>
  <c r="V65" i="83"/>
  <c r="V64" i="83"/>
  <c r="V63" i="83"/>
  <c r="V62" i="83"/>
  <c r="V61" i="83"/>
  <c r="V60" i="83"/>
  <c r="V59" i="83"/>
  <c r="V58" i="83"/>
  <c r="V57" i="83"/>
  <c r="V56" i="83"/>
  <c r="V55" i="83"/>
  <c r="V54" i="83"/>
  <c r="V53" i="83"/>
  <c r="V52" i="83"/>
  <c r="V51" i="83"/>
  <c r="V50" i="83"/>
  <c r="V49" i="83"/>
  <c r="V48" i="83"/>
  <c r="V47" i="83"/>
  <c r="V46" i="83"/>
  <c r="V45" i="83"/>
  <c r="V44" i="83"/>
  <c r="V43" i="83"/>
  <c r="V42" i="83"/>
  <c r="V41" i="83"/>
  <c r="V40" i="83"/>
  <c r="V39" i="83"/>
  <c r="V38" i="83"/>
  <c r="V37" i="83"/>
  <c r="V36" i="83"/>
  <c r="V35" i="83"/>
  <c r="V34" i="83"/>
  <c r="V33" i="83"/>
  <c r="V31" i="83"/>
  <c r="V26" i="83"/>
  <c r="V25" i="83"/>
  <c r="V24" i="83"/>
  <c r="V23" i="83"/>
  <c r="V22" i="83"/>
  <c r="V21" i="83"/>
  <c r="V20" i="83"/>
  <c r="V19" i="83"/>
  <c r="V18" i="83"/>
  <c r="V17" i="83"/>
  <c r="V16" i="83"/>
  <c r="V15" i="83"/>
  <c r="V14" i="83"/>
  <c r="V164" i="82"/>
  <c r="V163" i="82"/>
  <c r="V162" i="82"/>
  <c r="V161" i="82"/>
  <c r="V160" i="82"/>
  <c r="V159" i="82"/>
  <c r="V158" i="82"/>
  <c r="V157" i="82"/>
  <c r="V140" i="82"/>
  <c r="V139" i="82"/>
  <c r="V138" i="82"/>
  <c r="V137" i="82"/>
  <c r="V136" i="82"/>
  <c r="V135" i="82"/>
  <c r="V134" i="82"/>
  <c r="V133" i="82"/>
  <c r="V132" i="82"/>
  <c r="V131" i="82"/>
  <c r="V130" i="82"/>
  <c r="V129" i="82"/>
  <c r="V128" i="82"/>
  <c r="V127" i="82"/>
  <c r="V126" i="82"/>
  <c r="V125" i="82"/>
  <c r="V124" i="82"/>
  <c r="V123" i="82"/>
  <c r="V122" i="82"/>
  <c r="V121" i="82"/>
  <c r="V120" i="82"/>
  <c r="V119" i="82"/>
  <c r="V118" i="82"/>
  <c r="V117" i="82"/>
  <c r="V116" i="82"/>
  <c r="V115" i="82"/>
  <c r="V114" i="82"/>
  <c r="V113" i="82"/>
  <c r="V112" i="82"/>
  <c r="V111" i="82"/>
  <c r="V110" i="82"/>
  <c r="V109" i="82"/>
  <c r="V108" i="82"/>
  <c r="V107" i="82"/>
  <c r="V106" i="82"/>
  <c r="V105" i="82"/>
  <c r="V104" i="82"/>
  <c r="V103" i="82"/>
  <c r="V102" i="82"/>
  <c r="V101" i="82"/>
  <c r="V100" i="82"/>
  <c r="V99" i="82"/>
  <c r="V98" i="82"/>
  <c r="V97" i="82"/>
  <c r="V96" i="82"/>
  <c r="V95" i="82"/>
  <c r="V94" i="82"/>
  <c r="V93" i="82"/>
  <c r="V92" i="82"/>
  <c r="V91" i="82"/>
  <c r="V90" i="82"/>
  <c r="V89" i="82"/>
  <c r="V88" i="82"/>
  <c r="V87" i="82"/>
  <c r="V86" i="82"/>
  <c r="V85" i="82"/>
  <c r="V84" i="82"/>
  <c r="V83" i="82"/>
  <c r="V82" i="82"/>
  <c r="V81" i="82"/>
  <c r="V80" i="82"/>
  <c r="V79" i="82"/>
  <c r="V78" i="82"/>
  <c r="V77" i="82"/>
  <c r="V76" i="82"/>
  <c r="V75" i="82"/>
  <c r="V74" i="82"/>
  <c r="V73" i="82"/>
  <c r="V72" i="82"/>
  <c r="V71" i="82"/>
  <c r="V70" i="82"/>
  <c r="V69" i="82"/>
  <c r="V68" i="82"/>
  <c r="V67" i="82"/>
  <c r="V66" i="82"/>
  <c r="V65" i="82"/>
  <c r="V64" i="82"/>
  <c r="V63" i="82"/>
  <c r="V62" i="82"/>
  <c r="V61" i="82"/>
  <c r="V60" i="82"/>
  <c r="V59" i="82"/>
  <c r="V58" i="82"/>
  <c r="V57" i="82"/>
  <c r="V56" i="82"/>
  <c r="V55" i="82"/>
  <c r="V54" i="82"/>
  <c r="V53" i="82"/>
  <c r="V52" i="82"/>
  <c r="V51" i="82"/>
  <c r="V50" i="82"/>
  <c r="V49" i="82"/>
  <c r="V48" i="82"/>
  <c r="V47" i="82"/>
  <c r="V46" i="82"/>
  <c r="V45" i="82"/>
  <c r="V44" i="82"/>
  <c r="V43" i="82"/>
  <c r="V42" i="82"/>
  <c r="V41" i="82"/>
  <c r="V40" i="82"/>
  <c r="V39" i="82"/>
  <c r="V38" i="82"/>
  <c r="V37" i="82"/>
  <c r="V36" i="82"/>
  <c r="V35" i="82"/>
  <c r="V34" i="82"/>
  <c r="V33" i="82"/>
  <c r="V31" i="82"/>
  <c r="V26" i="82"/>
  <c r="V25" i="82"/>
  <c r="V24" i="82"/>
  <c r="V23" i="82"/>
  <c r="V22" i="82"/>
  <c r="V21" i="82"/>
  <c r="V20" i="82"/>
  <c r="V19" i="82"/>
  <c r="V18" i="82"/>
  <c r="V17" i="82"/>
  <c r="V16" i="82"/>
  <c r="V15" i="82"/>
  <c r="V14" i="82"/>
  <c r="V164" i="81"/>
  <c r="V163" i="81"/>
  <c r="V162" i="81"/>
  <c r="V161" i="81"/>
  <c r="V160" i="81"/>
  <c r="V159" i="81"/>
  <c r="V158" i="81"/>
  <c r="V157" i="81"/>
  <c r="V140" i="81"/>
  <c r="V139" i="81"/>
  <c r="V138" i="81"/>
  <c r="V137" i="81"/>
  <c r="V136" i="81"/>
  <c r="V135" i="81"/>
  <c r="V134" i="81"/>
  <c r="V133" i="81"/>
  <c r="V132" i="81"/>
  <c r="V131" i="81"/>
  <c r="V130" i="81"/>
  <c r="V129" i="81"/>
  <c r="V128" i="81"/>
  <c r="V127" i="81"/>
  <c r="V126" i="81"/>
  <c r="V125" i="81"/>
  <c r="V124" i="81"/>
  <c r="V123" i="81"/>
  <c r="V122" i="81"/>
  <c r="V121" i="81"/>
  <c r="V120" i="81"/>
  <c r="V119" i="81"/>
  <c r="V118" i="81"/>
  <c r="V117" i="81"/>
  <c r="V116" i="81"/>
  <c r="V115" i="81"/>
  <c r="V114" i="81"/>
  <c r="V113" i="81"/>
  <c r="V112" i="81"/>
  <c r="V111" i="81"/>
  <c r="V110" i="81"/>
  <c r="V109" i="81"/>
  <c r="V108" i="81"/>
  <c r="V107" i="81"/>
  <c r="V106" i="81"/>
  <c r="V105" i="81"/>
  <c r="V104" i="81"/>
  <c r="V103" i="81"/>
  <c r="V102" i="81"/>
  <c r="V101" i="81"/>
  <c r="V100" i="81"/>
  <c r="V99" i="81"/>
  <c r="V98" i="81"/>
  <c r="V97" i="81"/>
  <c r="V96" i="81"/>
  <c r="V95" i="81"/>
  <c r="V94" i="81"/>
  <c r="V93" i="81"/>
  <c r="V92" i="81"/>
  <c r="V91" i="81"/>
  <c r="V90" i="81"/>
  <c r="V89" i="81"/>
  <c r="V88" i="81"/>
  <c r="V87" i="81"/>
  <c r="V86" i="81"/>
  <c r="V85" i="81"/>
  <c r="V84" i="81"/>
  <c r="V83" i="81"/>
  <c r="V82" i="81"/>
  <c r="V81" i="81"/>
  <c r="V80" i="81"/>
  <c r="V79" i="81"/>
  <c r="V78" i="81"/>
  <c r="V77" i="81"/>
  <c r="V76" i="81"/>
  <c r="V75" i="81"/>
  <c r="V74" i="81"/>
  <c r="V73" i="81"/>
  <c r="V72" i="81"/>
  <c r="V71" i="81"/>
  <c r="V70" i="81"/>
  <c r="V69" i="81"/>
  <c r="V68" i="81"/>
  <c r="V67" i="81"/>
  <c r="V66" i="81"/>
  <c r="V65" i="81"/>
  <c r="V64" i="81"/>
  <c r="V63" i="81"/>
  <c r="V62" i="81"/>
  <c r="V61" i="81"/>
  <c r="V60" i="81"/>
  <c r="V59" i="81"/>
  <c r="V58" i="81"/>
  <c r="V57" i="81"/>
  <c r="V56" i="81"/>
  <c r="V55" i="81"/>
  <c r="V54" i="81"/>
  <c r="V53" i="81"/>
  <c r="V52" i="81"/>
  <c r="V51" i="81"/>
  <c r="V50" i="81"/>
  <c r="V49" i="81"/>
  <c r="V48" i="81"/>
  <c r="V47" i="81"/>
  <c r="V46" i="81"/>
  <c r="V45" i="81"/>
  <c r="V44" i="81"/>
  <c r="V43" i="81"/>
  <c r="V42" i="81"/>
  <c r="V41" i="81"/>
  <c r="V40" i="81"/>
  <c r="V39" i="81"/>
  <c r="V38" i="81"/>
  <c r="V37" i="81"/>
  <c r="V36" i="81"/>
  <c r="V35" i="81"/>
  <c r="V34" i="81"/>
  <c r="V33" i="81"/>
  <c r="V31" i="81"/>
  <c r="V26" i="81"/>
  <c r="V25" i="81"/>
  <c r="V24" i="81"/>
  <c r="V23" i="81"/>
  <c r="V22" i="81"/>
  <c r="V21" i="81"/>
  <c r="V20" i="81"/>
  <c r="V19" i="81"/>
  <c r="V18" i="81"/>
  <c r="V17" i="81"/>
  <c r="V16" i="81"/>
  <c r="V15" i="81"/>
  <c r="V14" i="81"/>
  <c r="V164" i="80"/>
  <c r="V163" i="80"/>
  <c r="V162" i="80"/>
  <c r="V161" i="80"/>
  <c r="V160" i="80"/>
  <c r="V159" i="80"/>
  <c r="V158" i="80"/>
  <c r="V157" i="80"/>
  <c r="V140" i="80"/>
  <c r="V139" i="80"/>
  <c r="V138" i="80"/>
  <c r="V137" i="80"/>
  <c r="V136" i="80"/>
  <c r="V135" i="80"/>
  <c r="V134" i="80"/>
  <c r="V133" i="80"/>
  <c r="V132" i="80"/>
  <c r="V131" i="80"/>
  <c r="V130" i="80"/>
  <c r="V129" i="80"/>
  <c r="V128" i="80"/>
  <c r="V127" i="80"/>
  <c r="V126" i="80"/>
  <c r="V125" i="80"/>
  <c r="V124" i="80"/>
  <c r="V123" i="80"/>
  <c r="V122" i="80"/>
  <c r="V121" i="80"/>
  <c r="V120" i="80"/>
  <c r="V119" i="80"/>
  <c r="V118" i="80"/>
  <c r="V117" i="80"/>
  <c r="V116" i="80"/>
  <c r="V115" i="80"/>
  <c r="V114" i="80"/>
  <c r="V113" i="80"/>
  <c r="V112" i="80"/>
  <c r="V111" i="80"/>
  <c r="V110" i="80"/>
  <c r="V109" i="80"/>
  <c r="V108" i="80"/>
  <c r="V107" i="80"/>
  <c r="V106" i="80"/>
  <c r="V105" i="80"/>
  <c r="V104" i="80"/>
  <c r="V103" i="80"/>
  <c r="V102" i="80"/>
  <c r="V101" i="80"/>
  <c r="V100" i="80"/>
  <c r="V99" i="80"/>
  <c r="V98" i="80"/>
  <c r="V97" i="80"/>
  <c r="V96" i="80"/>
  <c r="V95" i="80"/>
  <c r="V94" i="80"/>
  <c r="V93" i="80"/>
  <c r="V92" i="80"/>
  <c r="V91" i="80"/>
  <c r="V90" i="80"/>
  <c r="V89" i="80"/>
  <c r="V88" i="80"/>
  <c r="V87" i="80"/>
  <c r="V86" i="80"/>
  <c r="V85" i="80"/>
  <c r="V84" i="80"/>
  <c r="V83" i="80"/>
  <c r="V82" i="80"/>
  <c r="V81" i="80"/>
  <c r="V80" i="80"/>
  <c r="V79" i="80"/>
  <c r="V78" i="80"/>
  <c r="V77" i="80"/>
  <c r="V76" i="80"/>
  <c r="V75" i="80"/>
  <c r="V74" i="80"/>
  <c r="V73" i="80"/>
  <c r="V72" i="80"/>
  <c r="V71" i="80"/>
  <c r="V70" i="80"/>
  <c r="V69" i="80"/>
  <c r="V68" i="80"/>
  <c r="V67" i="80"/>
  <c r="V66" i="80"/>
  <c r="V65" i="80"/>
  <c r="V64" i="80"/>
  <c r="V63" i="80"/>
  <c r="V62" i="80"/>
  <c r="V61" i="80"/>
  <c r="V60" i="80"/>
  <c r="V59" i="80"/>
  <c r="V58" i="80"/>
  <c r="V57" i="80"/>
  <c r="V56" i="80"/>
  <c r="V55" i="80"/>
  <c r="V54" i="80"/>
  <c r="V53" i="80"/>
  <c r="V52" i="80"/>
  <c r="V51" i="80"/>
  <c r="V50" i="80"/>
  <c r="V49" i="80"/>
  <c r="V48" i="80"/>
  <c r="V47" i="80"/>
  <c r="V46" i="80"/>
  <c r="V45" i="80"/>
  <c r="V44" i="80"/>
  <c r="V43" i="80"/>
  <c r="V42" i="80"/>
  <c r="V41" i="80"/>
  <c r="V40" i="80"/>
  <c r="V39" i="80"/>
  <c r="V38" i="80"/>
  <c r="V37" i="80"/>
  <c r="V36" i="80"/>
  <c r="V35" i="80"/>
  <c r="V34" i="80"/>
  <c r="V33" i="80"/>
  <c r="V31" i="80"/>
  <c r="V26" i="80"/>
  <c r="V25" i="80"/>
  <c r="V24" i="80"/>
  <c r="V23" i="80"/>
  <c r="V22" i="80"/>
  <c r="V21" i="80"/>
  <c r="V20" i="80"/>
  <c r="V19" i="80"/>
  <c r="V18" i="80"/>
  <c r="V17" i="80"/>
  <c r="V16" i="80"/>
  <c r="V15" i="80"/>
  <c r="V14" i="80"/>
  <c r="V164" i="79"/>
  <c r="V163" i="79"/>
  <c r="V162" i="79"/>
  <c r="V161" i="79"/>
  <c r="V160" i="79"/>
  <c r="V159" i="79"/>
  <c r="V158" i="79"/>
  <c r="V157" i="79"/>
  <c r="V140" i="79"/>
  <c r="V139" i="79"/>
  <c r="V138" i="79"/>
  <c r="V137" i="79"/>
  <c r="V136" i="79"/>
  <c r="V135" i="79"/>
  <c r="V134" i="79"/>
  <c r="V133" i="79"/>
  <c r="V132" i="79"/>
  <c r="V131" i="79"/>
  <c r="V130" i="79"/>
  <c r="V129" i="79"/>
  <c r="V128" i="79"/>
  <c r="V127" i="79"/>
  <c r="V126" i="79"/>
  <c r="V125" i="79"/>
  <c r="V124" i="79"/>
  <c r="V123" i="79"/>
  <c r="V122" i="79"/>
  <c r="V121" i="79"/>
  <c r="V120" i="79"/>
  <c r="V119" i="79"/>
  <c r="V118" i="79"/>
  <c r="V117" i="79"/>
  <c r="V116" i="79"/>
  <c r="V115" i="79"/>
  <c r="V114" i="79"/>
  <c r="V113" i="79"/>
  <c r="V112" i="79"/>
  <c r="V111" i="79"/>
  <c r="V110" i="79"/>
  <c r="V109" i="79"/>
  <c r="V108" i="79"/>
  <c r="V107" i="79"/>
  <c r="V106" i="79"/>
  <c r="V105" i="79"/>
  <c r="V104" i="79"/>
  <c r="V103" i="79"/>
  <c r="V102" i="79"/>
  <c r="V101" i="79"/>
  <c r="V100" i="79"/>
  <c r="V99" i="79"/>
  <c r="V98" i="79"/>
  <c r="V97" i="79"/>
  <c r="V96" i="79"/>
  <c r="V95" i="79"/>
  <c r="V94" i="79"/>
  <c r="V93" i="79"/>
  <c r="V92" i="79"/>
  <c r="V91" i="79"/>
  <c r="V90" i="79"/>
  <c r="V89" i="79"/>
  <c r="V88" i="79"/>
  <c r="V87" i="79"/>
  <c r="V86" i="79"/>
  <c r="V85" i="79"/>
  <c r="V84" i="79"/>
  <c r="V83" i="79"/>
  <c r="V82" i="79"/>
  <c r="V81" i="79"/>
  <c r="V80" i="79"/>
  <c r="V79" i="79"/>
  <c r="V78" i="79"/>
  <c r="V77" i="79"/>
  <c r="V76" i="79"/>
  <c r="V75" i="79"/>
  <c r="V74" i="79"/>
  <c r="V73" i="79"/>
  <c r="V72" i="79"/>
  <c r="V71" i="79"/>
  <c r="V70" i="79"/>
  <c r="V69" i="79"/>
  <c r="V68" i="79"/>
  <c r="V67" i="79"/>
  <c r="V66" i="79"/>
  <c r="V65" i="79"/>
  <c r="V64" i="79"/>
  <c r="V63" i="79"/>
  <c r="V62" i="79"/>
  <c r="V61" i="79"/>
  <c r="V60" i="79"/>
  <c r="V59" i="79"/>
  <c r="V58" i="79"/>
  <c r="V57" i="79"/>
  <c r="V56" i="79"/>
  <c r="V55" i="79"/>
  <c r="V54" i="79"/>
  <c r="V53" i="79"/>
  <c r="V52" i="79"/>
  <c r="V51" i="79"/>
  <c r="V50" i="79"/>
  <c r="V49" i="79"/>
  <c r="V48" i="79"/>
  <c r="V47" i="79"/>
  <c r="V46" i="79"/>
  <c r="V45" i="79"/>
  <c r="V44" i="79"/>
  <c r="V43" i="79"/>
  <c r="V42" i="79"/>
  <c r="V41" i="79"/>
  <c r="V40" i="79"/>
  <c r="V39" i="79"/>
  <c r="V38" i="79"/>
  <c r="V37" i="79"/>
  <c r="V36" i="79"/>
  <c r="V35" i="79"/>
  <c r="V34" i="79"/>
  <c r="V33" i="79"/>
  <c r="V31" i="79"/>
  <c r="V26" i="79"/>
  <c r="V25" i="79"/>
  <c r="V24" i="79"/>
  <c r="V23" i="79"/>
  <c r="V22" i="79"/>
  <c r="V21" i="79"/>
  <c r="V20" i="79"/>
  <c r="V19" i="79"/>
  <c r="V18" i="79"/>
  <c r="V17" i="79"/>
  <c r="V16" i="79"/>
  <c r="V15" i="79"/>
  <c r="V14" i="79"/>
  <c r="V164" i="78"/>
  <c r="V163" i="78"/>
  <c r="V162" i="78"/>
  <c r="V161" i="78"/>
  <c r="V160" i="78"/>
  <c r="V159" i="78"/>
  <c r="V158" i="78"/>
  <c r="V157" i="78"/>
  <c r="V140" i="78"/>
  <c r="V139" i="78"/>
  <c r="V138" i="78"/>
  <c r="V137" i="78"/>
  <c r="V136" i="78"/>
  <c r="V135" i="78"/>
  <c r="V134" i="78"/>
  <c r="V133" i="78"/>
  <c r="V132" i="78"/>
  <c r="V131" i="78"/>
  <c r="V130" i="78"/>
  <c r="V129" i="78"/>
  <c r="V128" i="78"/>
  <c r="V127" i="78"/>
  <c r="V126" i="78"/>
  <c r="V125" i="78"/>
  <c r="V124" i="78"/>
  <c r="V123" i="78"/>
  <c r="V122" i="78"/>
  <c r="V121" i="78"/>
  <c r="V120" i="78"/>
  <c r="V119" i="78"/>
  <c r="V118" i="78"/>
  <c r="V117" i="78"/>
  <c r="V116" i="78"/>
  <c r="V115" i="78"/>
  <c r="V114" i="78"/>
  <c r="V113" i="78"/>
  <c r="V112" i="78"/>
  <c r="V111" i="78"/>
  <c r="V110" i="78"/>
  <c r="V109" i="78"/>
  <c r="V108" i="78"/>
  <c r="V107" i="78"/>
  <c r="V106" i="78"/>
  <c r="V105" i="78"/>
  <c r="V104" i="78"/>
  <c r="V103" i="78"/>
  <c r="V102" i="78"/>
  <c r="V101" i="78"/>
  <c r="V100" i="78"/>
  <c r="V99" i="78"/>
  <c r="V98" i="78"/>
  <c r="V97" i="78"/>
  <c r="V96" i="78"/>
  <c r="V95" i="78"/>
  <c r="V94" i="78"/>
  <c r="V93" i="78"/>
  <c r="V92" i="78"/>
  <c r="V91" i="78"/>
  <c r="V90" i="78"/>
  <c r="V89" i="78"/>
  <c r="V88" i="78"/>
  <c r="V87" i="78"/>
  <c r="V86" i="78"/>
  <c r="V85" i="78"/>
  <c r="V84" i="78"/>
  <c r="V83" i="78"/>
  <c r="V82" i="78"/>
  <c r="V81" i="78"/>
  <c r="V80" i="78"/>
  <c r="V79" i="78"/>
  <c r="V78" i="78"/>
  <c r="V77" i="78"/>
  <c r="V76" i="78"/>
  <c r="V75" i="78"/>
  <c r="V74" i="78"/>
  <c r="V73" i="78"/>
  <c r="V72" i="78"/>
  <c r="V71" i="78"/>
  <c r="V70" i="78"/>
  <c r="V69" i="78"/>
  <c r="V68" i="78"/>
  <c r="V67" i="78"/>
  <c r="V66" i="78"/>
  <c r="V65" i="78"/>
  <c r="V64" i="78"/>
  <c r="V63" i="78"/>
  <c r="V62" i="78"/>
  <c r="V61" i="78"/>
  <c r="V60" i="78"/>
  <c r="V59" i="78"/>
  <c r="V58" i="78"/>
  <c r="V57" i="78"/>
  <c r="V56" i="78"/>
  <c r="V55" i="78"/>
  <c r="V54" i="78"/>
  <c r="V53" i="78"/>
  <c r="V52" i="78"/>
  <c r="V51" i="78"/>
  <c r="V50" i="78"/>
  <c r="V49" i="78"/>
  <c r="V48" i="78"/>
  <c r="V47" i="78"/>
  <c r="V46" i="78"/>
  <c r="V45" i="78"/>
  <c r="V44" i="78"/>
  <c r="V43" i="78"/>
  <c r="V42" i="78"/>
  <c r="V41" i="78"/>
  <c r="V40" i="78"/>
  <c r="V39" i="78"/>
  <c r="V38" i="78"/>
  <c r="V37" i="78"/>
  <c r="V36" i="78"/>
  <c r="V35" i="78"/>
  <c r="V34" i="78"/>
  <c r="V33" i="78"/>
  <c r="V31" i="78"/>
  <c r="V26" i="78"/>
  <c r="V25" i="78"/>
  <c r="V24" i="78"/>
  <c r="V23" i="78"/>
  <c r="V22" i="78"/>
  <c r="V21" i="78"/>
  <c r="V20" i="78"/>
  <c r="V19" i="78"/>
  <c r="V18" i="78"/>
  <c r="V17" i="78"/>
  <c r="V16" i="78"/>
  <c r="V15" i="78"/>
  <c r="V14" i="78"/>
  <c r="V164" i="77"/>
  <c r="V163" i="77"/>
  <c r="V162" i="77"/>
  <c r="V161" i="77"/>
  <c r="V160" i="77"/>
  <c r="V159" i="77"/>
  <c r="V158" i="77"/>
  <c r="V157" i="77"/>
  <c r="V140" i="77"/>
  <c r="V139" i="77"/>
  <c r="V138" i="77"/>
  <c r="V137" i="77"/>
  <c r="V136" i="77"/>
  <c r="V135" i="77"/>
  <c r="V134" i="77"/>
  <c r="V133" i="77"/>
  <c r="V132" i="77"/>
  <c r="V131" i="77"/>
  <c r="V130" i="77"/>
  <c r="V129" i="77"/>
  <c r="V128" i="77"/>
  <c r="V127" i="77"/>
  <c r="V126" i="77"/>
  <c r="V125" i="77"/>
  <c r="V124" i="77"/>
  <c r="V123" i="77"/>
  <c r="V122" i="77"/>
  <c r="V121" i="77"/>
  <c r="V120" i="77"/>
  <c r="V119" i="77"/>
  <c r="V118" i="77"/>
  <c r="V117" i="77"/>
  <c r="V116" i="77"/>
  <c r="V115" i="77"/>
  <c r="V114" i="77"/>
  <c r="V113" i="77"/>
  <c r="V112" i="77"/>
  <c r="V111" i="77"/>
  <c r="V110" i="77"/>
  <c r="V109" i="77"/>
  <c r="V108" i="77"/>
  <c r="V107" i="77"/>
  <c r="V106" i="77"/>
  <c r="V105" i="77"/>
  <c r="V104" i="77"/>
  <c r="V103" i="77"/>
  <c r="V102" i="77"/>
  <c r="V101" i="77"/>
  <c r="V100" i="77"/>
  <c r="V99" i="77"/>
  <c r="V98" i="77"/>
  <c r="V97" i="77"/>
  <c r="V96" i="77"/>
  <c r="V95" i="77"/>
  <c r="V94" i="77"/>
  <c r="V93" i="77"/>
  <c r="V92" i="77"/>
  <c r="V91" i="77"/>
  <c r="V90" i="77"/>
  <c r="V89" i="77"/>
  <c r="V88" i="77"/>
  <c r="V87" i="77"/>
  <c r="V86" i="77"/>
  <c r="V85" i="77"/>
  <c r="V84" i="77"/>
  <c r="V83" i="77"/>
  <c r="V82" i="77"/>
  <c r="V81" i="77"/>
  <c r="V80" i="77"/>
  <c r="V79" i="77"/>
  <c r="V78" i="77"/>
  <c r="V77" i="77"/>
  <c r="V76" i="77"/>
  <c r="V75" i="77"/>
  <c r="V74" i="77"/>
  <c r="V73" i="77"/>
  <c r="V72" i="77"/>
  <c r="V71" i="77"/>
  <c r="V70" i="77"/>
  <c r="V69" i="77"/>
  <c r="V68" i="77"/>
  <c r="V67" i="77"/>
  <c r="V66" i="77"/>
  <c r="V65" i="77"/>
  <c r="V64" i="77"/>
  <c r="V63" i="77"/>
  <c r="V62" i="77"/>
  <c r="V61" i="77"/>
  <c r="V60" i="77"/>
  <c r="V59" i="77"/>
  <c r="V58" i="77"/>
  <c r="V57" i="77"/>
  <c r="V56" i="77"/>
  <c r="V55" i="77"/>
  <c r="V54" i="77"/>
  <c r="V53" i="77"/>
  <c r="V52" i="77"/>
  <c r="V51" i="77"/>
  <c r="V50" i="77"/>
  <c r="V49" i="77"/>
  <c r="V48" i="77"/>
  <c r="V47" i="77"/>
  <c r="V46" i="77"/>
  <c r="V45" i="77"/>
  <c r="V44" i="77"/>
  <c r="V43" i="77"/>
  <c r="V42" i="77"/>
  <c r="V41" i="77"/>
  <c r="V40" i="77"/>
  <c r="V39" i="77"/>
  <c r="V38" i="77"/>
  <c r="V37" i="77"/>
  <c r="V36" i="77"/>
  <c r="V35" i="77"/>
  <c r="V34" i="77"/>
  <c r="V33" i="77"/>
  <c r="V31" i="77"/>
  <c r="V26" i="77"/>
  <c r="V25" i="77"/>
  <c r="V24" i="77"/>
  <c r="V23" i="77"/>
  <c r="V22" i="77"/>
  <c r="V21" i="77"/>
  <c r="V20" i="77"/>
  <c r="V19" i="77"/>
  <c r="V18" i="77"/>
  <c r="V17" i="77"/>
  <c r="V16" i="77"/>
  <c r="V15" i="77"/>
  <c r="V14" i="77"/>
  <c r="V164" i="76"/>
  <c r="V163" i="76"/>
  <c r="V162" i="76"/>
  <c r="V161" i="76"/>
  <c r="V160" i="76"/>
  <c r="V159" i="76"/>
  <c r="V158" i="76"/>
  <c r="V157" i="76"/>
  <c r="V140" i="76"/>
  <c r="V139" i="76"/>
  <c r="V138" i="76"/>
  <c r="V137" i="76"/>
  <c r="V136" i="76"/>
  <c r="V135" i="76"/>
  <c r="V134" i="76"/>
  <c r="V133" i="76"/>
  <c r="V132" i="76"/>
  <c r="V131" i="76"/>
  <c r="V130" i="76"/>
  <c r="V129" i="76"/>
  <c r="V128" i="76"/>
  <c r="V127" i="76"/>
  <c r="V126" i="76"/>
  <c r="V125" i="76"/>
  <c r="V124" i="76"/>
  <c r="V123" i="76"/>
  <c r="V122" i="76"/>
  <c r="V121" i="76"/>
  <c r="V120" i="76"/>
  <c r="V119" i="76"/>
  <c r="V118" i="76"/>
  <c r="V117" i="76"/>
  <c r="V116" i="76"/>
  <c r="V115" i="76"/>
  <c r="V114" i="76"/>
  <c r="V113" i="76"/>
  <c r="V112" i="76"/>
  <c r="V111" i="76"/>
  <c r="V110" i="76"/>
  <c r="V109" i="76"/>
  <c r="V108" i="76"/>
  <c r="V107" i="76"/>
  <c r="V106" i="76"/>
  <c r="V105" i="76"/>
  <c r="V104" i="76"/>
  <c r="V103" i="76"/>
  <c r="V102" i="76"/>
  <c r="V101" i="76"/>
  <c r="V100" i="76"/>
  <c r="V99" i="76"/>
  <c r="V98" i="76"/>
  <c r="V97" i="76"/>
  <c r="V96" i="76"/>
  <c r="V95" i="76"/>
  <c r="V94" i="76"/>
  <c r="V93" i="76"/>
  <c r="V92" i="76"/>
  <c r="V91" i="76"/>
  <c r="V90" i="76"/>
  <c r="V89" i="76"/>
  <c r="V88" i="76"/>
  <c r="V87" i="76"/>
  <c r="V86" i="76"/>
  <c r="V85" i="76"/>
  <c r="V84" i="76"/>
  <c r="V83" i="76"/>
  <c r="V82" i="76"/>
  <c r="V81" i="76"/>
  <c r="V80" i="76"/>
  <c r="V79" i="76"/>
  <c r="V78" i="76"/>
  <c r="V77" i="76"/>
  <c r="V76" i="76"/>
  <c r="V75" i="76"/>
  <c r="V74" i="76"/>
  <c r="V73" i="76"/>
  <c r="V72" i="76"/>
  <c r="V71" i="76"/>
  <c r="V70" i="76"/>
  <c r="V69" i="76"/>
  <c r="V68" i="76"/>
  <c r="V67" i="76"/>
  <c r="V66" i="76"/>
  <c r="V65" i="76"/>
  <c r="V64" i="76"/>
  <c r="V63" i="76"/>
  <c r="V62" i="76"/>
  <c r="V61" i="76"/>
  <c r="V60" i="76"/>
  <c r="V59" i="76"/>
  <c r="V58" i="76"/>
  <c r="V57" i="76"/>
  <c r="V56" i="76"/>
  <c r="V55" i="76"/>
  <c r="V54" i="76"/>
  <c r="V53" i="76"/>
  <c r="V52" i="76"/>
  <c r="V51" i="76"/>
  <c r="V50" i="76"/>
  <c r="V49" i="76"/>
  <c r="V48" i="76"/>
  <c r="V47" i="76"/>
  <c r="V46" i="76"/>
  <c r="V45" i="76"/>
  <c r="V44" i="76"/>
  <c r="V43" i="76"/>
  <c r="V42" i="76"/>
  <c r="V41" i="76"/>
  <c r="V40" i="76"/>
  <c r="V39" i="76"/>
  <c r="V38" i="76"/>
  <c r="V37" i="76"/>
  <c r="V36" i="76"/>
  <c r="V35" i="76"/>
  <c r="V34" i="76"/>
  <c r="V33" i="76"/>
  <c r="V31" i="76"/>
  <c r="V26" i="76"/>
  <c r="V25" i="76"/>
  <c r="V24" i="76"/>
  <c r="V23" i="76"/>
  <c r="V22" i="76"/>
  <c r="V21" i="76"/>
  <c r="V20" i="76"/>
  <c r="V19" i="76"/>
  <c r="V18" i="76"/>
  <c r="V17" i="76"/>
  <c r="V16" i="76"/>
  <c r="V15" i="76"/>
  <c r="V14" i="76"/>
  <c r="V164" i="75"/>
  <c r="V163" i="75"/>
  <c r="V162" i="75"/>
  <c r="V161" i="75"/>
  <c r="V160" i="75"/>
  <c r="V159" i="75"/>
  <c r="V158" i="75"/>
  <c r="V157" i="75"/>
  <c r="V140" i="75"/>
  <c r="V139" i="75"/>
  <c r="V138" i="75"/>
  <c r="V137" i="75"/>
  <c r="V136" i="75"/>
  <c r="V135" i="75"/>
  <c r="V134" i="75"/>
  <c r="V133" i="75"/>
  <c r="V132" i="75"/>
  <c r="V131" i="75"/>
  <c r="V130" i="75"/>
  <c r="V129" i="75"/>
  <c r="V128" i="75"/>
  <c r="V127" i="75"/>
  <c r="V126" i="75"/>
  <c r="V125" i="75"/>
  <c r="V124" i="75"/>
  <c r="V123" i="75"/>
  <c r="V122" i="75"/>
  <c r="V121" i="75"/>
  <c r="V120" i="75"/>
  <c r="V119" i="75"/>
  <c r="V118" i="75"/>
  <c r="V117" i="75"/>
  <c r="V116" i="75"/>
  <c r="V115" i="75"/>
  <c r="V114" i="75"/>
  <c r="V113" i="75"/>
  <c r="V112" i="75"/>
  <c r="V111" i="75"/>
  <c r="V110" i="75"/>
  <c r="V109" i="75"/>
  <c r="V108" i="75"/>
  <c r="V107" i="75"/>
  <c r="V106" i="75"/>
  <c r="V105" i="75"/>
  <c r="V104" i="75"/>
  <c r="V103" i="75"/>
  <c r="V102" i="75"/>
  <c r="V101" i="75"/>
  <c r="V100" i="75"/>
  <c r="V99" i="75"/>
  <c r="V98" i="75"/>
  <c r="V97" i="75"/>
  <c r="V96" i="75"/>
  <c r="V95" i="75"/>
  <c r="V94" i="75"/>
  <c r="V93" i="75"/>
  <c r="V92" i="75"/>
  <c r="V91" i="75"/>
  <c r="V90" i="75"/>
  <c r="V89" i="75"/>
  <c r="V88" i="75"/>
  <c r="V87" i="75"/>
  <c r="V86" i="75"/>
  <c r="V85" i="75"/>
  <c r="V84" i="75"/>
  <c r="V83" i="75"/>
  <c r="V82" i="75"/>
  <c r="V81" i="75"/>
  <c r="V80" i="75"/>
  <c r="V79" i="75"/>
  <c r="V78" i="75"/>
  <c r="V77" i="75"/>
  <c r="V76" i="75"/>
  <c r="V75" i="75"/>
  <c r="V74" i="75"/>
  <c r="V73" i="75"/>
  <c r="V72" i="75"/>
  <c r="V71" i="75"/>
  <c r="V70" i="75"/>
  <c r="V69" i="75"/>
  <c r="V68" i="75"/>
  <c r="V67" i="75"/>
  <c r="V66" i="75"/>
  <c r="V65" i="75"/>
  <c r="V64" i="75"/>
  <c r="V63" i="75"/>
  <c r="V62" i="75"/>
  <c r="V61" i="75"/>
  <c r="V60" i="75"/>
  <c r="V59" i="75"/>
  <c r="V58" i="75"/>
  <c r="V57" i="75"/>
  <c r="V56" i="75"/>
  <c r="V55" i="75"/>
  <c r="V54" i="75"/>
  <c r="V53" i="75"/>
  <c r="V52" i="75"/>
  <c r="V51" i="75"/>
  <c r="V50" i="75"/>
  <c r="V49" i="75"/>
  <c r="V48" i="75"/>
  <c r="V47" i="75"/>
  <c r="V46" i="75"/>
  <c r="V45" i="75"/>
  <c r="V44" i="75"/>
  <c r="V43" i="75"/>
  <c r="V42" i="75"/>
  <c r="V41" i="75"/>
  <c r="V40" i="75"/>
  <c r="V39" i="75"/>
  <c r="V38" i="75"/>
  <c r="V37" i="75"/>
  <c r="V36" i="75"/>
  <c r="V35" i="75"/>
  <c r="V34" i="75"/>
  <c r="V33" i="75"/>
  <c r="V31" i="75"/>
  <c r="V26" i="75"/>
  <c r="V25" i="75"/>
  <c r="V24" i="75"/>
  <c r="V23" i="75"/>
  <c r="V22" i="75"/>
  <c r="V21" i="75"/>
  <c r="V20" i="75"/>
  <c r="V19" i="75"/>
  <c r="V18" i="75"/>
  <c r="V17" i="75"/>
  <c r="V16" i="75"/>
  <c r="V15" i="75"/>
  <c r="V14" i="75"/>
  <c r="V164" i="74"/>
  <c r="V163" i="74"/>
  <c r="V162" i="74"/>
  <c r="V161" i="74"/>
  <c r="V160" i="74"/>
  <c r="V159" i="74"/>
  <c r="V158" i="74"/>
  <c r="V157" i="74"/>
  <c r="V140" i="74"/>
  <c r="V139" i="74"/>
  <c r="V138" i="74"/>
  <c r="V137" i="74"/>
  <c r="V136" i="74"/>
  <c r="V135" i="74"/>
  <c r="V134" i="74"/>
  <c r="V133" i="74"/>
  <c r="V132" i="74"/>
  <c r="V131" i="74"/>
  <c r="V130" i="74"/>
  <c r="V129" i="74"/>
  <c r="V128" i="74"/>
  <c r="V127" i="74"/>
  <c r="V126" i="74"/>
  <c r="V125" i="74"/>
  <c r="V124" i="74"/>
  <c r="V123" i="74"/>
  <c r="V122" i="74"/>
  <c r="V121" i="74"/>
  <c r="V120" i="74"/>
  <c r="V119" i="74"/>
  <c r="V118" i="74"/>
  <c r="V117" i="74"/>
  <c r="V116" i="74"/>
  <c r="V115" i="74"/>
  <c r="V114" i="74"/>
  <c r="V113" i="74"/>
  <c r="V112" i="74"/>
  <c r="V111" i="74"/>
  <c r="V110" i="74"/>
  <c r="V109" i="74"/>
  <c r="V108" i="74"/>
  <c r="V107" i="74"/>
  <c r="V106" i="74"/>
  <c r="V105" i="74"/>
  <c r="V104" i="74"/>
  <c r="V103" i="74"/>
  <c r="V102" i="74"/>
  <c r="V101" i="74"/>
  <c r="V100" i="74"/>
  <c r="V99" i="74"/>
  <c r="V98" i="74"/>
  <c r="V97" i="74"/>
  <c r="V96" i="74"/>
  <c r="V95" i="74"/>
  <c r="V94" i="74"/>
  <c r="V93" i="74"/>
  <c r="V92" i="74"/>
  <c r="V91" i="74"/>
  <c r="V90" i="74"/>
  <c r="V89" i="74"/>
  <c r="V88" i="74"/>
  <c r="V87" i="74"/>
  <c r="V86" i="74"/>
  <c r="V85" i="74"/>
  <c r="V84" i="74"/>
  <c r="V83" i="74"/>
  <c r="V82" i="74"/>
  <c r="V81" i="74"/>
  <c r="V80" i="74"/>
  <c r="V79" i="74"/>
  <c r="V78" i="74"/>
  <c r="V77" i="74"/>
  <c r="V76" i="74"/>
  <c r="V75" i="74"/>
  <c r="V74" i="74"/>
  <c r="V73" i="74"/>
  <c r="V72" i="74"/>
  <c r="V71" i="74"/>
  <c r="V70" i="74"/>
  <c r="V69" i="74"/>
  <c r="V68" i="74"/>
  <c r="V67" i="74"/>
  <c r="V66" i="74"/>
  <c r="V65" i="74"/>
  <c r="V64" i="74"/>
  <c r="V63" i="74"/>
  <c r="V62" i="74"/>
  <c r="V61" i="74"/>
  <c r="V60" i="74"/>
  <c r="V59" i="74"/>
  <c r="V58" i="74"/>
  <c r="V57" i="74"/>
  <c r="V56" i="74"/>
  <c r="V55" i="74"/>
  <c r="V54" i="74"/>
  <c r="V53" i="74"/>
  <c r="V52" i="74"/>
  <c r="V51" i="74"/>
  <c r="V50" i="74"/>
  <c r="V49" i="74"/>
  <c r="V48" i="74"/>
  <c r="V47" i="74"/>
  <c r="V46" i="74"/>
  <c r="V45" i="74"/>
  <c r="V44" i="74"/>
  <c r="V43" i="74"/>
  <c r="V42" i="74"/>
  <c r="V41" i="74"/>
  <c r="V40" i="74"/>
  <c r="V39" i="74"/>
  <c r="V38" i="74"/>
  <c r="V37" i="74"/>
  <c r="V36" i="74"/>
  <c r="V35" i="74"/>
  <c r="V34" i="74"/>
  <c r="V33" i="74"/>
  <c r="V31" i="74"/>
  <c r="V26" i="74"/>
  <c r="V25" i="74"/>
  <c r="V24" i="74"/>
  <c r="V23" i="74"/>
  <c r="V22" i="74"/>
  <c r="V21" i="74"/>
  <c r="V20" i="74"/>
  <c r="V19" i="74"/>
  <c r="V18" i="74"/>
  <c r="V17" i="74"/>
  <c r="V16" i="74"/>
  <c r="V15" i="74"/>
  <c r="V14" i="74"/>
  <c r="V164" i="73"/>
  <c r="V163" i="73"/>
  <c r="V162" i="73"/>
  <c r="V161" i="73"/>
  <c r="V160" i="73"/>
  <c r="V159" i="73"/>
  <c r="V158" i="73"/>
  <c r="V157" i="73"/>
  <c r="V140" i="73"/>
  <c r="V139" i="73"/>
  <c r="V138" i="73"/>
  <c r="V137" i="73"/>
  <c r="V136" i="73"/>
  <c r="V135" i="73"/>
  <c r="V134" i="73"/>
  <c r="V133" i="73"/>
  <c r="V132" i="73"/>
  <c r="V131" i="73"/>
  <c r="V130" i="73"/>
  <c r="V129" i="73"/>
  <c r="V128" i="73"/>
  <c r="V127" i="73"/>
  <c r="V126" i="73"/>
  <c r="V125" i="73"/>
  <c r="V124" i="73"/>
  <c r="V123" i="73"/>
  <c r="V122" i="73"/>
  <c r="V121" i="73"/>
  <c r="V120" i="73"/>
  <c r="V119" i="73"/>
  <c r="V118" i="73"/>
  <c r="V117" i="73"/>
  <c r="V116" i="73"/>
  <c r="V115" i="73"/>
  <c r="V114" i="73"/>
  <c r="V113" i="73"/>
  <c r="V112" i="73"/>
  <c r="V111" i="73"/>
  <c r="V110" i="73"/>
  <c r="V109" i="73"/>
  <c r="V108" i="73"/>
  <c r="V107" i="73"/>
  <c r="V106" i="73"/>
  <c r="V105" i="73"/>
  <c r="V104" i="73"/>
  <c r="V103" i="73"/>
  <c r="V102" i="73"/>
  <c r="V101" i="73"/>
  <c r="V100" i="73"/>
  <c r="V99" i="73"/>
  <c r="V98" i="73"/>
  <c r="V97" i="73"/>
  <c r="V96" i="73"/>
  <c r="V95" i="73"/>
  <c r="V94" i="73"/>
  <c r="V93" i="73"/>
  <c r="V92" i="73"/>
  <c r="V91" i="73"/>
  <c r="V90" i="73"/>
  <c r="V89" i="73"/>
  <c r="V88" i="73"/>
  <c r="V87" i="73"/>
  <c r="V86" i="73"/>
  <c r="V85" i="73"/>
  <c r="V84" i="73"/>
  <c r="V83" i="73"/>
  <c r="V82" i="73"/>
  <c r="V81" i="73"/>
  <c r="V80" i="73"/>
  <c r="V79" i="73"/>
  <c r="V78" i="73"/>
  <c r="V77" i="73"/>
  <c r="V76" i="73"/>
  <c r="V75" i="73"/>
  <c r="V74" i="73"/>
  <c r="V73" i="73"/>
  <c r="V72" i="73"/>
  <c r="V71" i="73"/>
  <c r="V70" i="73"/>
  <c r="V69" i="73"/>
  <c r="V68" i="73"/>
  <c r="V67" i="73"/>
  <c r="V66" i="73"/>
  <c r="V65" i="73"/>
  <c r="V64" i="73"/>
  <c r="V63" i="73"/>
  <c r="V62" i="73"/>
  <c r="V61" i="73"/>
  <c r="V60" i="73"/>
  <c r="V59" i="73"/>
  <c r="V58" i="73"/>
  <c r="V57" i="73"/>
  <c r="V56" i="73"/>
  <c r="V55" i="73"/>
  <c r="V54" i="73"/>
  <c r="V53" i="73"/>
  <c r="V52" i="73"/>
  <c r="V51" i="73"/>
  <c r="V50" i="73"/>
  <c r="V49" i="73"/>
  <c r="V48" i="73"/>
  <c r="V47" i="73"/>
  <c r="V46" i="73"/>
  <c r="V45" i="73"/>
  <c r="V44" i="73"/>
  <c r="V43" i="73"/>
  <c r="V42" i="73"/>
  <c r="V41" i="73"/>
  <c r="V40" i="73"/>
  <c r="V39" i="73"/>
  <c r="V38" i="73"/>
  <c r="V37" i="73"/>
  <c r="V36" i="73"/>
  <c r="V35" i="73"/>
  <c r="V34" i="73"/>
  <c r="V33" i="73"/>
  <c r="V31" i="73"/>
  <c r="V26" i="73"/>
  <c r="V25" i="73"/>
  <c r="V24" i="73"/>
  <c r="V23" i="73"/>
  <c r="V22" i="73"/>
  <c r="V21" i="73"/>
  <c r="V20" i="73"/>
  <c r="V19" i="73"/>
  <c r="V18" i="73"/>
  <c r="V17" i="73"/>
  <c r="V16" i="73"/>
  <c r="V15" i="73"/>
  <c r="V14" i="73"/>
  <c r="V164" i="72"/>
  <c r="V163" i="72"/>
  <c r="V162" i="72"/>
  <c r="V161" i="72"/>
  <c r="V160" i="72"/>
  <c r="V159" i="72"/>
  <c r="V158" i="72"/>
  <c r="V157" i="72"/>
  <c r="V140" i="72"/>
  <c r="V139" i="72"/>
  <c r="V138" i="72"/>
  <c r="V137" i="72"/>
  <c r="V136" i="72"/>
  <c r="V135" i="72"/>
  <c r="V134" i="72"/>
  <c r="V133" i="72"/>
  <c r="V132" i="72"/>
  <c r="V131" i="72"/>
  <c r="V130" i="72"/>
  <c r="V129" i="72"/>
  <c r="V128" i="72"/>
  <c r="V127" i="72"/>
  <c r="V126" i="72"/>
  <c r="V125" i="72"/>
  <c r="V124" i="72"/>
  <c r="V123" i="72"/>
  <c r="V122" i="72"/>
  <c r="V121" i="72"/>
  <c r="V120" i="72"/>
  <c r="V119" i="72"/>
  <c r="V118" i="72"/>
  <c r="V117" i="72"/>
  <c r="V116" i="72"/>
  <c r="V115" i="72"/>
  <c r="V114" i="72"/>
  <c r="V113" i="72"/>
  <c r="V112" i="72"/>
  <c r="V111" i="72"/>
  <c r="V110" i="72"/>
  <c r="V109" i="72"/>
  <c r="V108" i="72"/>
  <c r="V107" i="72"/>
  <c r="V106" i="72"/>
  <c r="V105" i="72"/>
  <c r="V104" i="72"/>
  <c r="V103" i="72"/>
  <c r="V102" i="72"/>
  <c r="V101" i="72"/>
  <c r="V100" i="72"/>
  <c r="V99" i="72"/>
  <c r="V98" i="72"/>
  <c r="V97" i="72"/>
  <c r="V96" i="72"/>
  <c r="V95" i="72"/>
  <c r="V94" i="72"/>
  <c r="V93" i="72"/>
  <c r="V92" i="72"/>
  <c r="V91" i="72"/>
  <c r="V90" i="72"/>
  <c r="V89" i="72"/>
  <c r="V88" i="72"/>
  <c r="V87" i="72"/>
  <c r="V86" i="72"/>
  <c r="V85" i="72"/>
  <c r="V84" i="72"/>
  <c r="V83" i="72"/>
  <c r="V82" i="72"/>
  <c r="V81" i="72"/>
  <c r="V80" i="72"/>
  <c r="V79" i="72"/>
  <c r="V78" i="72"/>
  <c r="V77" i="72"/>
  <c r="V76" i="72"/>
  <c r="V75" i="72"/>
  <c r="V74" i="72"/>
  <c r="V73" i="72"/>
  <c r="V72" i="72"/>
  <c r="V71" i="72"/>
  <c r="V70" i="72"/>
  <c r="V69" i="72"/>
  <c r="V68" i="72"/>
  <c r="V67" i="72"/>
  <c r="V66" i="72"/>
  <c r="V65" i="72"/>
  <c r="V64" i="72"/>
  <c r="V63" i="72"/>
  <c r="V62" i="72"/>
  <c r="V61" i="72"/>
  <c r="V60" i="72"/>
  <c r="V59" i="72"/>
  <c r="V58" i="72"/>
  <c r="V57" i="72"/>
  <c r="V56" i="72"/>
  <c r="V55" i="72"/>
  <c r="V54" i="72"/>
  <c r="V53" i="72"/>
  <c r="V52" i="72"/>
  <c r="V51" i="72"/>
  <c r="V50" i="72"/>
  <c r="V49" i="72"/>
  <c r="V48" i="72"/>
  <c r="V47" i="72"/>
  <c r="V46" i="72"/>
  <c r="V45" i="72"/>
  <c r="V44" i="72"/>
  <c r="V43" i="72"/>
  <c r="V42" i="72"/>
  <c r="V41" i="72"/>
  <c r="V40" i="72"/>
  <c r="V39" i="72"/>
  <c r="V38" i="72"/>
  <c r="V37" i="72"/>
  <c r="V36" i="72"/>
  <c r="V35" i="72"/>
  <c r="V34" i="72"/>
  <c r="V33" i="72"/>
  <c r="V31" i="72"/>
  <c r="V26" i="72"/>
  <c r="V25" i="72"/>
  <c r="V24" i="72"/>
  <c r="V23" i="72"/>
  <c r="V22" i="72"/>
  <c r="V21" i="72"/>
  <c r="V20" i="72"/>
  <c r="V19" i="72"/>
  <c r="V18" i="72"/>
  <c r="V17" i="72"/>
  <c r="V16" i="72"/>
  <c r="V15" i="72"/>
  <c r="V14" i="72"/>
  <c r="V164" i="57"/>
  <c r="V163" i="57"/>
  <c r="V162" i="57"/>
  <c r="V161" i="57"/>
  <c r="V160" i="57"/>
  <c r="V159" i="57"/>
  <c r="V158" i="57"/>
  <c r="V157" i="57"/>
  <c r="V140" i="57"/>
  <c r="V139" i="57"/>
  <c r="V138" i="57"/>
  <c r="V137" i="57"/>
  <c r="V136" i="57"/>
  <c r="V135" i="57"/>
  <c r="V134" i="57"/>
  <c r="V133" i="57"/>
  <c r="V132" i="57"/>
  <c r="V131" i="57"/>
  <c r="V130" i="57"/>
  <c r="V129" i="57"/>
  <c r="V128" i="57"/>
  <c r="V127" i="57"/>
  <c r="V126" i="57"/>
  <c r="V125" i="57"/>
  <c r="V124" i="57"/>
  <c r="V123" i="57"/>
  <c r="V122" i="57"/>
  <c r="V121" i="57"/>
  <c r="V120" i="57"/>
  <c r="V119" i="57"/>
  <c r="V118" i="57"/>
  <c r="V117" i="57"/>
  <c r="V116" i="57"/>
  <c r="V115" i="57"/>
  <c r="V114" i="57"/>
  <c r="V113" i="57"/>
  <c r="V112" i="57"/>
  <c r="V111" i="57"/>
  <c r="V110" i="57"/>
  <c r="V109" i="57"/>
  <c r="V108" i="57"/>
  <c r="V107" i="57"/>
  <c r="V106" i="57"/>
  <c r="V105" i="57"/>
  <c r="V104" i="57"/>
  <c r="V103" i="57"/>
  <c r="V102" i="57"/>
  <c r="V101" i="57"/>
  <c r="V100" i="57"/>
  <c r="V99" i="57"/>
  <c r="V98" i="57"/>
  <c r="V97" i="57"/>
  <c r="V96" i="57"/>
  <c r="V95" i="57"/>
  <c r="V94" i="57"/>
  <c r="V93" i="57"/>
  <c r="V92" i="57"/>
  <c r="V91" i="57"/>
  <c r="V90" i="57"/>
  <c r="V89" i="57"/>
  <c r="V88" i="57"/>
  <c r="V87" i="57"/>
  <c r="V86" i="57"/>
  <c r="V85" i="57"/>
  <c r="V84" i="57"/>
  <c r="V83" i="57"/>
  <c r="V82" i="57"/>
  <c r="V81" i="57"/>
  <c r="V80" i="57"/>
  <c r="V79" i="57"/>
  <c r="V78" i="57"/>
  <c r="V77" i="57"/>
  <c r="V76" i="57"/>
  <c r="V75" i="57"/>
  <c r="V74" i="57"/>
  <c r="V73" i="57"/>
  <c r="V72" i="57"/>
  <c r="V71" i="57"/>
  <c r="V70" i="57"/>
  <c r="V69" i="57"/>
  <c r="V68" i="57"/>
  <c r="V67" i="57"/>
  <c r="V66" i="57"/>
  <c r="V65" i="57"/>
  <c r="V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1" i="57"/>
  <c r="V26" i="57"/>
  <c r="V25" i="57"/>
  <c r="V24" i="57"/>
  <c r="V23" i="57"/>
  <c r="V22" i="57"/>
  <c r="V21" i="57"/>
  <c r="V20" i="57"/>
  <c r="V19" i="57"/>
  <c r="V18" i="57"/>
  <c r="V17" i="57"/>
  <c r="V16" i="57"/>
  <c r="V15" i="57"/>
  <c r="V14" i="57"/>
  <c r="U164" i="101"/>
  <c r="U163" i="101"/>
  <c r="U162" i="101"/>
  <c r="U161" i="101"/>
  <c r="U160" i="101"/>
  <c r="U159" i="101"/>
  <c r="U158" i="101"/>
  <c r="U157" i="101"/>
  <c r="U140" i="101"/>
  <c r="U139" i="101"/>
  <c r="U138" i="101"/>
  <c r="U137" i="101"/>
  <c r="U136" i="101"/>
  <c r="U135" i="101"/>
  <c r="U134" i="101"/>
  <c r="U133" i="101"/>
  <c r="U132" i="101"/>
  <c r="U131" i="101"/>
  <c r="U130" i="101"/>
  <c r="U129" i="101"/>
  <c r="U128" i="101"/>
  <c r="U127" i="101"/>
  <c r="U126" i="101"/>
  <c r="U125" i="101"/>
  <c r="U124" i="101"/>
  <c r="U123" i="101"/>
  <c r="U122" i="101"/>
  <c r="U121" i="101"/>
  <c r="U120" i="101"/>
  <c r="U119" i="101"/>
  <c r="U118" i="101"/>
  <c r="U117" i="101"/>
  <c r="U116" i="101"/>
  <c r="U115" i="101"/>
  <c r="U114" i="101"/>
  <c r="U113" i="101"/>
  <c r="U112" i="101"/>
  <c r="U111" i="101"/>
  <c r="U110" i="101"/>
  <c r="U109" i="101"/>
  <c r="U108" i="101"/>
  <c r="U107" i="101"/>
  <c r="U106" i="101"/>
  <c r="U105" i="101"/>
  <c r="U104" i="101"/>
  <c r="U103" i="101"/>
  <c r="U102" i="101"/>
  <c r="U101" i="101"/>
  <c r="U100" i="101"/>
  <c r="U99" i="101"/>
  <c r="U98" i="101"/>
  <c r="U97" i="101"/>
  <c r="U96" i="101"/>
  <c r="U95" i="101"/>
  <c r="U94" i="101"/>
  <c r="U93" i="101"/>
  <c r="U92" i="101"/>
  <c r="U91" i="101"/>
  <c r="U90" i="101"/>
  <c r="U89" i="101"/>
  <c r="U88" i="101"/>
  <c r="U87" i="101"/>
  <c r="U86" i="101"/>
  <c r="U85" i="101"/>
  <c r="U84" i="101"/>
  <c r="U83" i="101"/>
  <c r="U82" i="101"/>
  <c r="U81" i="101"/>
  <c r="U80" i="101"/>
  <c r="U79" i="101"/>
  <c r="U78" i="101"/>
  <c r="U77" i="101"/>
  <c r="U76" i="101"/>
  <c r="U75" i="101"/>
  <c r="U74" i="101"/>
  <c r="U73" i="101"/>
  <c r="U72" i="101"/>
  <c r="U71" i="101"/>
  <c r="U70" i="101"/>
  <c r="U69" i="101"/>
  <c r="U68" i="101"/>
  <c r="U67" i="101"/>
  <c r="U66" i="101"/>
  <c r="U65" i="101"/>
  <c r="U64" i="101"/>
  <c r="U63" i="101"/>
  <c r="U62" i="101"/>
  <c r="U61" i="101"/>
  <c r="U60" i="101"/>
  <c r="U59" i="101"/>
  <c r="U58" i="101"/>
  <c r="U57" i="101"/>
  <c r="U56" i="101"/>
  <c r="U55" i="101"/>
  <c r="U54" i="101"/>
  <c r="U53" i="101"/>
  <c r="U52" i="101"/>
  <c r="U51" i="101"/>
  <c r="U50" i="101"/>
  <c r="U49" i="101"/>
  <c r="U48" i="101"/>
  <c r="U47" i="101"/>
  <c r="U46" i="101"/>
  <c r="U45" i="101"/>
  <c r="U44" i="101"/>
  <c r="U43" i="101"/>
  <c r="U42" i="101"/>
  <c r="U41" i="101"/>
  <c r="U40" i="101"/>
  <c r="U39" i="101"/>
  <c r="U38" i="101"/>
  <c r="U37" i="101"/>
  <c r="U36" i="101"/>
  <c r="U35" i="101"/>
  <c r="U34" i="101"/>
  <c r="U33" i="101"/>
  <c r="U31" i="101"/>
  <c r="U26" i="101"/>
  <c r="U25" i="101"/>
  <c r="U24" i="101"/>
  <c r="U23" i="101"/>
  <c r="U22" i="101"/>
  <c r="U21" i="101"/>
  <c r="U20" i="101"/>
  <c r="U19" i="101"/>
  <c r="U18" i="101"/>
  <c r="U17" i="101"/>
  <c r="U16" i="101"/>
  <c r="U15" i="101"/>
  <c r="U14" i="101"/>
  <c r="U164" i="100"/>
  <c r="U163" i="100"/>
  <c r="U162" i="100"/>
  <c r="U161" i="100"/>
  <c r="U160" i="100"/>
  <c r="U159" i="100"/>
  <c r="U158" i="100"/>
  <c r="U157" i="100"/>
  <c r="U140" i="100"/>
  <c r="U139" i="100"/>
  <c r="U138" i="100"/>
  <c r="U137" i="100"/>
  <c r="U136" i="100"/>
  <c r="U135" i="100"/>
  <c r="U134" i="100"/>
  <c r="U133" i="100"/>
  <c r="U132" i="100"/>
  <c r="U131" i="100"/>
  <c r="U130" i="100"/>
  <c r="U129" i="100"/>
  <c r="U128" i="100"/>
  <c r="U127" i="100"/>
  <c r="U126" i="100"/>
  <c r="U125" i="100"/>
  <c r="U124" i="100"/>
  <c r="U123" i="100"/>
  <c r="U122" i="100"/>
  <c r="U121" i="100"/>
  <c r="U120" i="100"/>
  <c r="U119" i="100"/>
  <c r="U118" i="100"/>
  <c r="U117" i="100"/>
  <c r="U116" i="100"/>
  <c r="U115" i="100"/>
  <c r="U114" i="100"/>
  <c r="U113" i="100"/>
  <c r="U112" i="100"/>
  <c r="U111" i="100"/>
  <c r="U110" i="100"/>
  <c r="U109" i="100"/>
  <c r="U108" i="100"/>
  <c r="U107" i="100"/>
  <c r="U106" i="100"/>
  <c r="U105" i="100"/>
  <c r="U104" i="100"/>
  <c r="U103" i="100"/>
  <c r="U102" i="100"/>
  <c r="U101" i="100"/>
  <c r="U100" i="100"/>
  <c r="U99" i="100"/>
  <c r="U98" i="100"/>
  <c r="U97" i="100"/>
  <c r="U96" i="100"/>
  <c r="U95" i="100"/>
  <c r="U94" i="100"/>
  <c r="U93" i="100"/>
  <c r="U92" i="100"/>
  <c r="U91" i="100"/>
  <c r="U90" i="100"/>
  <c r="U89" i="100"/>
  <c r="U88" i="100"/>
  <c r="U87" i="100"/>
  <c r="U86" i="100"/>
  <c r="U85" i="100"/>
  <c r="U84" i="100"/>
  <c r="U83" i="100"/>
  <c r="U82" i="100"/>
  <c r="U81" i="100"/>
  <c r="U80" i="100"/>
  <c r="U79" i="100"/>
  <c r="U78" i="100"/>
  <c r="U77" i="100"/>
  <c r="U76" i="100"/>
  <c r="U75" i="100"/>
  <c r="U74" i="100"/>
  <c r="U73" i="100"/>
  <c r="U72" i="100"/>
  <c r="U71" i="100"/>
  <c r="U70" i="100"/>
  <c r="U69" i="100"/>
  <c r="U68" i="100"/>
  <c r="U67" i="100"/>
  <c r="U66" i="100"/>
  <c r="U65" i="100"/>
  <c r="U64" i="100"/>
  <c r="U63" i="100"/>
  <c r="U62" i="100"/>
  <c r="U61" i="100"/>
  <c r="U60" i="100"/>
  <c r="U59" i="100"/>
  <c r="U58" i="100"/>
  <c r="U57" i="100"/>
  <c r="U56" i="100"/>
  <c r="U55" i="100"/>
  <c r="U54" i="100"/>
  <c r="U53" i="100"/>
  <c r="U52" i="100"/>
  <c r="U51" i="100"/>
  <c r="U50" i="100"/>
  <c r="U49" i="100"/>
  <c r="U48" i="100"/>
  <c r="U47" i="100"/>
  <c r="U46" i="100"/>
  <c r="U45" i="100"/>
  <c r="U44" i="100"/>
  <c r="U43" i="100"/>
  <c r="U42" i="100"/>
  <c r="U41" i="100"/>
  <c r="U40" i="100"/>
  <c r="U39" i="100"/>
  <c r="U38" i="100"/>
  <c r="U37" i="100"/>
  <c r="U36" i="100"/>
  <c r="U35" i="100"/>
  <c r="U34" i="100"/>
  <c r="U33" i="100"/>
  <c r="U31" i="100"/>
  <c r="U26" i="100"/>
  <c r="U25" i="100"/>
  <c r="U24" i="100"/>
  <c r="U23" i="100"/>
  <c r="U22" i="100"/>
  <c r="U21" i="100"/>
  <c r="U20" i="100"/>
  <c r="U19" i="100"/>
  <c r="U18" i="100"/>
  <c r="U17" i="100"/>
  <c r="U16" i="100"/>
  <c r="U15" i="100"/>
  <c r="U14" i="100"/>
  <c r="U164" i="99"/>
  <c r="U163" i="99"/>
  <c r="U162" i="99"/>
  <c r="U161" i="99"/>
  <c r="U160" i="99"/>
  <c r="U159" i="99"/>
  <c r="U158" i="99"/>
  <c r="U157" i="99"/>
  <c r="U140" i="99"/>
  <c r="U139" i="99"/>
  <c r="U138" i="99"/>
  <c r="U137" i="99"/>
  <c r="U136" i="99"/>
  <c r="U135" i="99"/>
  <c r="U134" i="99"/>
  <c r="U133" i="99"/>
  <c r="U132" i="99"/>
  <c r="U131" i="99"/>
  <c r="U130" i="99"/>
  <c r="U129" i="99"/>
  <c r="U128" i="99"/>
  <c r="U127" i="99"/>
  <c r="U126" i="99"/>
  <c r="U125" i="99"/>
  <c r="U124" i="99"/>
  <c r="U123" i="99"/>
  <c r="U122" i="99"/>
  <c r="U121" i="99"/>
  <c r="U120" i="99"/>
  <c r="U119" i="99"/>
  <c r="U118" i="99"/>
  <c r="U117" i="99"/>
  <c r="U116" i="99"/>
  <c r="U115" i="99"/>
  <c r="U114" i="99"/>
  <c r="U113" i="99"/>
  <c r="U112" i="99"/>
  <c r="U111" i="99"/>
  <c r="U110" i="99"/>
  <c r="U109" i="99"/>
  <c r="U108" i="99"/>
  <c r="U107" i="99"/>
  <c r="U106" i="99"/>
  <c r="U105" i="99"/>
  <c r="U104" i="99"/>
  <c r="U103" i="99"/>
  <c r="U102" i="99"/>
  <c r="U101" i="99"/>
  <c r="U100" i="99"/>
  <c r="U99" i="99"/>
  <c r="U98" i="99"/>
  <c r="U97" i="99"/>
  <c r="U96" i="99"/>
  <c r="U95" i="99"/>
  <c r="U94" i="99"/>
  <c r="U93" i="99"/>
  <c r="U92" i="99"/>
  <c r="U91" i="99"/>
  <c r="U90" i="99"/>
  <c r="U89" i="99"/>
  <c r="U88" i="99"/>
  <c r="U87" i="99"/>
  <c r="U86" i="99"/>
  <c r="U85" i="99"/>
  <c r="U84" i="99"/>
  <c r="U83" i="99"/>
  <c r="U82" i="99"/>
  <c r="U81" i="99"/>
  <c r="U80" i="99"/>
  <c r="U79" i="99"/>
  <c r="U78" i="99"/>
  <c r="U77" i="99"/>
  <c r="U76" i="99"/>
  <c r="U75" i="99"/>
  <c r="U74" i="99"/>
  <c r="U73" i="99"/>
  <c r="U72" i="99"/>
  <c r="U71" i="99"/>
  <c r="U70" i="99"/>
  <c r="U69" i="99"/>
  <c r="U68" i="99"/>
  <c r="U67" i="99"/>
  <c r="U66" i="99"/>
  <c r="U65" i="99"/>
  <c r="U64" i="99"/>
  <c r="U63" i="99"/>
  <c r="U62" i="99"/>
  <c r="U61" i="99"/>
  <c r="U60" i="99"/>
  <c r="U59" i="99"/>
  <c r="U58" i="99"/>
  <c r="U57" i="99"/>
  <c r="U56" i="99"/>
  <c r="U55" i="99"/>
  <c r="U54" i="99"/>
  <c r="U53" i="99"/>
  <c r="U52" i="99"/>
  <c r="U51" i="99"/>
  <c r="U50" i="99"/>
  <c r="U49" i="99"/>
  <c r="U48" i="99"/>
  <c r="U47" i="99"/>
  <c r="U46" i="99"/>
  <c r="U45" i="99"/>
  <c r="U44" i="99"/>
  <c r="U43" i="99"/>
  <c r="U42" i="99"/>
  <c r="U41" i="99"/>
  <c r="U40" i="99"/>
  <c r="U39" i="99"/>
  <c r="U38" i="99"/>
  <c r="U37" i="99"/>
  <c r="U36" i="99"/>
  <c r="U35" i="99"/>
  <c r="U34" i="99"/>
  <c r="U33" i="99"/>
  <c r="U31" i="99"/>
  <c r="U26" i="99"/>
  <c r="U25" i="99"/>
  <c r="U24" i="99"/>
  <c r="U23" i="99"/>
  <c r="U22" i="99"/>
  <c r="U21" i="99"/>
  <c r="U20" i="99"/>
  <c r="U19" i="99"/>
  <c r="U18" i="99"/>
  <c r="U17" i="99"/>
  <c r="U16" i="99"/>
  <c r="U15" i="99"/>
  <c r="U14" i="99"/>
  <c r="U164" i="98"/>
  <c r="U163" i="98"/>
  <c r="U162" i="98"/>
  <c r="U161" i="98"/>
  <c r="U160" i="98"/>
  <c r="U159" i="98"/>
  <c r="U158" i="98"/>
  <c r="U157" i="98"/>
  <c r="U140" i="98"/>
  <c r="U139" i="98"/>
  <c r="U138" i="98"/>
  <c r="U137" i="98"/>
  <c r="U136" i="98"/>
  <c r="U135" i="98"/>
  <c r="U134" i="98"/>
  <c r="U133" i="98"/>
  <c r="U132" i="98"/>
  <c r="U131" i="98"/>
  <c r="U130" i="98"/>
  <c r="U129" i="98"/>
  <c r="U128" i="98"/>
  <c r="U127" i="98"/>
  <c r="U126" i="98"/>
  <c r="U125" i="98"/>
  <c r="U124" i="98"/>
  <c r="U123" i="98"/>
  <c r="U122" i="98"/>
  <c r="U121" i="98"/>
  <c r="U120" i="98"/>
  <c r="U119" i="98"/>
  <c r="U118" i="98"/>
  <c r="U117" i="98"/>
  <c r="U116" i="98"/>
  <c r="U115" i="98"/>
  <c r="U114" i="98"/>
  <c r="U113" i="98"/>
  <c r="U112" i="98"/>
  <c r="U111" i="98"/>
  <c r="U110" i="98"/>
  <c r="U109" i="98"/>
  <c r="U108" i="98"/>
  <c r="U107" i="98"/>
  <c r="U106" i="98"/>
  <c r="U105" i="98"/>
  <c r="U104" i="98"/>
  <c r="U103" i="98"/>
  <c r="U102" i="98"/>
  <c r="U101" i="98"/>
  <c r="U100" i="98"/>
  <c r="U99" i="98"/>
  <c r="U98" i="98"/>
  <c r="U97" i="98"/>
  <c r="U96" i="98"/>
  <c r="U95" i="98"/>
  <c r="U94" i="98"/>
  <c r="U93" i="98"/>
  <c r="U92" i="98"/>
  <c r="U91" i="98"/>
  <c r="U90" i="98"/>
  <c r="U89" i="98"/>
  <c r="U88" i="98"/>
  <c r="U87" i="98"/>
  <c r="U86" i="98"/>
  <c r="U85" i="98"/>
  <c r="U84" i="98"/>
  <c r="U83" i="98"/>
  <c r="U82" i="98"/>
  <c r="U81" i="98"/>
  <c r="U80" i="98"/>
  <c r="U79" i="98"/>
  <c r="U78" i="98"/>
  <c r="U77" i="98"/>
  <c r="U76" i="98"/>
  <c r="U75" i="98"/>
  <c r="U74" i="98"/>
  <c r="U73" i="98"/>
  <c r="U72" i="98"/>
  <c r="U71" i="98"/>
  <c r="U70" i="98"/>
  <c r="U69" i="98"/>
  <c r="U68" i="98"/>
  <c r="U67" i="98"/>
  <c r="U66" i="98"/>
  <c r="U65" i="98"/>
  <c r="U64" i="98"/>
  <c r="U63" i="98"/>
  <c r="U62" i="98"/>
  <c r="U61" i="98"/>
  <c r="U60" i="98"/>
  <c r="U59" i="98"/>
  <c r="U58" i="98"/>
  <c r="U57" i="98"/>
  <c r="U56" i="98"/>
  <c r="U55" i="98"/>
  <c r="U54" i="98"/>
  <c r="U53" i="98"/>
  <c r="U52" i="98"/>
  <c r="U51" i="98"/>
  <c r="U50" i="98"/>
  <c r="U49" i="98"/>
  <c r="U48" i="98"/>
  <c r="U47" i="98"/>
  <c r="U46" i="98"/>
  <c r="U45" i="98"/>
  <c r="U44" i="98"/>
  <c r="U43" i="98"/>
  <c r="U42" i="98"/>
  <c r="U41" i="98"/>
  <c r="U40" i="98"/>
  <c r="U39" i="98"/>
  <c r="U38" i="98"/>
  <c r="U37" i="98"/>
  <c r="U36" i="98"/>
  <c r="U35" i="98"/>
  <c r="U34" i="98"/>
  <c r="U33" i="98"/>
  <c r="U31" i="98"/>
  <c r="U26" i="98"/>
  <c r="U25" i="98"/>
  <c r="U24" i="98"/>
  <c r="U23" i="98"/>
  <c r="U22" i="98"/>
  <c r="U21" i="98"/>
  <c r="U20" i="98"/>
  <c r="U19" i="98"/>
  <c r="U18" i="98"/>
  <c r="U17" i="98"/>
  <c r="U16" i="98"/>
  <c r="U15" i="98"/>
  <c r="U14" i="98"/>
  <c r="U164" i="97"/>
  <c r="U163" i="97"/>
  <c r="U162" i="97"/>
  <c r="U161" i="97"/>
  <c r="U160" i="97"/>
  <c r="U159" i="97"/>
  <c r="U158" i="97"/>
  <c r="U157" i="97"/>
  <c r="U140" i="97"/>
  <c r="U139" i="97"/>
  <c r="U138" i="97"/>
  <c r="U137" i="97"/>
  <c r="U136" i="97"/>
  <c r="U135" i="97"/>
  <c r="U134" i="97"/>
  <c r="U133" i="97"/>
  <c r="U132" i="97"/>
  <c r="U131" i="97"/>
  <c r="U130" i="97"/>
  <c r="U129" i="97"/>
  <c r="U128" i="97"/>
  <c r="U127" i="97"/>
  <c r="U126" i="97"/>
  <c r="U125" i="97"/>
  <c r="U124" i="97"/>
  <c r="U123" i="97"/>
  <c r="U122" i="97"/>
  <c r="U121" i="97"/>
  <c r="U120" i="97"/>
  <c r="U119" i="97"/>
  <c r="U118" i="97"/>
  <c r="U117" i="97"/>
  <c r="U116" i="97"/>
  <c r="U115" i="97"/>
  <c r="U114" i="97"/>
  <c r="U113" i="97"/>
  <c r="U112" i="97"/>
  <c r="U111" i="97"/>
  <c r="U110" i="97"/>
  <c r="U109" i="97"/>
  <c r="U108" i="97"/>
  <c r="U107" i="97"/>
  <c r="U106" i="97"/>
  <c r="U105" i="97"/>
  <c r="U104" i="97"/>
  <c r="U103" i="97"/>
  <c r="U102" i="97"/>
  <c r="U101" i="97"/>
  <c r="U100" i="97"/>
  <c r="U99" i="97"/>
  <c r="U98" i="97"/>
  <c r="U97" i="97"/>
  <c r="U96" i="97"/>
  <c r="U95" i="97"/>
  <c r="U94" i="97"/>
  <c r="U93" i="97"/>
  <c r="U92" i="97"/>
  <c r="U91" i="97"/>
  <c r="U90" i="97"/>
  <c r="U89" i="97"/>
  <c r="U88" i="97"/>
  <c r="U87" i="97"/>
  <c r="U86" i="97"/>
  <c r="U85" i="97"/>
  <c r="U84" i="97"/>
  <c r="U83" i="97"/>
  <c r="U82" i="97"/>
  <c r="U81" i="97"/>
  <c r="U80" i="97"/>
  <c r="U79" i="97"/>
  <c r="U78" i="97"/>
  <c r="U77" i="97"/>
  <c r="U76" i="97"/>
  <c r="U75" i="97"/>
  <c r="U74" i="97"/>
  <c r="U73" i="97"/>
  <c r="U72" i="97"/>
  <c r="U71" i="97"/>
  <c r="U70" i="97"/>
  <c r="U69" i="97"/>
  <c r="U68" i="97"/>
  <c r="U67" i="97"/>
  <c r="U66" i="97"/>
  <c r="U65" i="97"/>
  <c r="U64" i="97"/>
  <c r="U63" i="97"/>
  <c r="U62" i="97"/>
  <c r="U61" i="97"/>
  <c r="U60" i="97"/>
  <c r="U59" i="97"/>
  <c r="U58" i="97"/>
  <c r="U57" i="97"/>
  <c r="U56" i="97"/>
  <c r="U55" i="97"/>
  <c r="U54" i="97"/>
  <c r="U53" i="97"/>
  <c r="U52" i="97"/>
  <c r="U51" i="97"/>
  <c r="U50" i="97"/>
  <c r="U49" i="97"/>
  <c r="U48" i="97"/>
  <c r="U47" i="97"/>
  <c r="U46" i="97"/>
  <c r="U45" i="97"/>
  <c r="U44" i="97"/>
  <c r="U43" i="97"/>
  <c r="U42" i="97"/>
  <c r="U41" i="97"/>
  <c r="U40" i="97"/>
  <c r="U39" i="97"/>
  <c r="U38" i="97"/>
  <c r="U37" i="97"/>
  <c r="U36" i="97"/>
  <c r="U35" i="97"/>
  <c r="U34" i="97"/>
  <c r="U33" i="97"/>
  <c r="U31" i="97"/>
  <c r="U26" i="97"/>
  <c r="U25" i="97"/>
  <c r="U24" i="97"/>
  <c r="U23" i="97"/>
  <c r="U22" i="97"/>
  <c r="U21" i="97"/>
  <c r="U20" i="97"/>
  <c r="U19" i="97"/>
  <c r="U18" i="97"/>
  <c r="U17" i="97"/>
  <c r="U16" i="97"/>
  <c r="U15" i="97"/>
  <c r="U14" i="97"/>
  <c r="U164" i="96"/>
  <c r="U163" i="96"/>
  <c r="U162" i="96"/>
  <c r="U161" i="96"/>
  <c r="U160" i="96"/>
  <c r="U159" i="96"/>
  <c r="U158" i="96"/>
  <c r="U157" i="96"/>
  <c r="U140" i="96"/>
  <c r="U139" i="96"/>
  <c r="U138" i="96"/>
  <c r="U137" i="96"/>
  <c r="U136" i="96"/>
  <c r="U135" i="96"/>
  <c r="U134" i="96"/>
  <c r="U133" i="96"/>
  <c r="U132" i="96"/>
  <c r="U131" i="96"/>
  <c r="U130" i="96"/>
  <c r="U129" i="96"/>
  <c r="U128" i="96"/>
  <c r="U127" i="96"/>
  <c r="U126" i="96"/>
  <c r="U125" i="96"/>
  <c r="U124" i="96"/>
  <c r="U123" i="96"/>
  <c r="U122" i="96"/>
  <c r="U121" i="96"/>
  <c r="U120" i="96"/>
  <c r="U119" i="96"/>
  <c r="U118" i="96"/>
  <c r="U117" i="96"/>
  <c r="U116" i="96"/>
  <c r="U115" i="96"/>
  <c r="U114" i="96"/>
  <c r="U113" i="96"/>
  <c r="U112" i="96"/>
  <c r="U111" i="96"/>
  <c r="U110" i="96"/>
  <c r="U109" i="96"/>
  <c r="U108" i="96"/>
  <c r="U107" i="96"/>
  <c r="U106" i="96"/>
  <c r="U105" i="96"/>
  <c r="U104" i="96"/>
  <c r="U103" i="96"/>
  <c r="U102" i="96"/>
  <c r="U101" i="96"/>
  <c r="U100" i="96"/>
  <c r="U99" i="96"/>
  <c r="U98" i="96"/>
  <c r="U97" i="96"/>
  <c r="U96" i="96"/>
  <c r="U95" i="96"/>
  <c r="U94" i="96"/>
  <c r="U93" i="96"/>
  <c r="U92" i="96"/>
  <c r="U91" i="96"/>
  <c r="U90" i="96"/>
  <c r="U89" i="96"/>
  <c r="U88" i="96"/>
  <c r="U87" i="96"/>
  <c r="U86" i="96"/>
  <c r="U85" i="96"/>
  <c r="U84" i="96"/>
  <c r="U83" i="96"/>
  <c r="U82" i="96"/>
  <c r="U81" i="96"/>
  <c r="U80" i="96"/>
  <c r="U79" i="96"/>
  <c r="U78" i="96"/>
  <c r="U77" i="96"/>
  <c r="U76" i="96"/>
  <c r="U75" i="96"/>
  <c r="U74" i="96"/>
  <c r="U73" i="96"/>
  <c r="U72" i="96"/>
  <c r="U71" i="96"/>
  <c r="U70" i="96"/>
  <c r="U69" i="96"/>
  <c r="U68" i="96"/>
  <c r="U67" i="96"/>
  <c r="U66" i="96"/>
  <c r="U65" i="96"/>
  <c r="U64" i="96"/>
  <c r="U63" i="96"/>
  <c r="U62" i="96"/>
  <c r="U61" i="96"/>
  <c r="U60" i="96"/>
  <c r="U59" i="96"/>
  <c r="U58" i="96"/>
  <c r="U57" i="96"/>
  <c r="U56" i="96"/>
  <c r="U55" i="96"/>
  <c r="U54" i="96"/>
  <c r="U53" i="96"/>
  <c r="U52" i="96"/>
  <c r="U51" i="96"/>
  <c r="U50" i="96"/>
  <c r="U49" i="96"/>
  <c r="U48" i="96"/>
  <c r="U47" i="96"/>
  <c r="U46" i="96"/>
  <c r="U45" i="96"/>
  <c r="U44" i="96"/>
  <c r="U43" i="96"/>
  <c r="U42" i="96"/>
  <c r="U41" i="96"/>
  <c r="U40" i="96"/>
  <c r="U39" i="96"/>
  <c r="U38" i="96"/>
  <c r="U37" i="96"/>
  <c r="U36" i="96"/>
  <c r="U35" i="96"/>
  <c r="U34" i="96"/>
  <c r="U33" i="96"/>
  <c r="U31" i="96"/>
  <c r="U26" i="96"/>
  <c r="U25" i="96"/>
  <c r="U24" i="96"/>
  <c r="U23" i="96"/>
  <c r="U22" i="96"/>
  <c r="U21" i="96"/>
  <c r="U20" i="96"/>
  <c r="U19" i="96"/>
  <c r="U18" i="96"/>
  <c r="U17" i="96"/>
  <c r="U16" i="96"/>
  <c r="U15" i="96"/>
  <c r="U14" i="96"/>
  <c r="U164" i="95"/>
  <c r="U163" i="95"/>
  <c r="U162" i="95"/>
  <c r="U161" i="95"/>
  <c r="U160" i="95"/>
  <c r="U159" i="95"/>
  <c r="U158" i="95"/>
  <c r="U157" i="95"/>
  <c r="U140" i="95"/>
  <c r="U139" i="95"/>
  <c r="U138" i="95"/>
  <c r="U137" i="95"/>
  <c r="U136" i="95"/>
  <c r="U135" i="95"/>
  <c r="U134" i="95"/>
  <c r="U133" i="95"/>
  <c r="U132" i="95"/>
  <c r="U131" i="95"/>
  <c r="U130" i="95"/>
  <c r="U129" i="95"/>
  <c r="U128" i="95"/>
  <c r="U127" i="95"/>
  <c r="U126" i="95"/>
  <c r="U125" i="95"/>
  <c r="U124" i="95"/>
  <c r="U123" i="95"/>
  <c r="U122" i="95"/>
  <c r="U121" i="95"/>
  <c r="U120" i="95"/>
  <c r="U119" i="95"/>
  <c r="U118" i="95"/>
  <c r="U117" i="95"/>
  <c r="U116" i="95"/>
  <c r="U115" i="95"/>
  <c r="U114" i="95"/>
  <c r="U113" i="95"/>
  <c r="U112" i="95"/>
  <c r="U111" i="95"/>
  <c r="U110" i="95"/>
  <c r="U109" i="95"/>
  <c r="U108" i="95"/>
  <c r="U107" i="95"/>
  <c r="U106" i="95"/>
  <c r="U105" i="95"/>
  <c r="U104" i="95"/>
  <c r="U103" i="95"/>
  <c r="U102" i="95"/>
  <c r="U101" i="95"/>
  <c r="U100" i="95"/>
  <c r="U99" i="95"/>
  <c r="U98" i="95"/>
  <c r="U97" i="95"/>
  <c r="U96" i="95"/>
  <c r="U95" i="95"/>
  <c r="U94" i="95"/>
  <c r="U93" i="95"/>
  <c r="U92" i="95"/>
  <c r="U91" i="95"/>
  <c r="U90" i="95"/>
  <c r="U89" i="95"/>
  <c r="U88" i="95"/>
  <c r="U87" i="95"/>
  <c r="U86" i="95"/>
  <c r="U85" i="95"/>
  <c r="U84" i="95"/>
  <c r="U83" i="95"/>
  <c r="U82" i="95"/>
  <c r="U81" i="95"/>
  <c r="U80" i="95"/>
  <c r="U79" i="95"/>
  <c r="U78" i="95"/>
  <c r="U77" i="95"/>
  <c r="U76" i="95"/>
  <c r="U75" i="95"/>
  <c r="U74" i="95"/>
  <c r="U73" i="95"/>
  <c r="U72" i="95"/>
  <c r="U71" i="95"/>
  <c r="U70" i="95"/>
  <c r="U69" i="95"/>
  <c r="U68" i="95"/>
  <c r="U67" i="95"/>
  <c r="U66" i="95"/>
  <c r="U65" i="95"/>
  <c r="U64" i="95"/>
  <c r="U63" i="95"/>
  <c r="U62" i="95"/>
  <c r="U61" i="95"/>
  <c r="U60" i="95"/>
  <c r="U59" i="95"/>
  <c r="U58" i="95"/>
  <c r="U57" i="95"/>
  <c r="U56" i="95"/>
  <c r="U55" i="95"/>
  <c r="U54" i="95"/>
  <c r="U53" i="95"/>
  <c r="U52" i="95"/>
  <c r="U51" i="95"/>
  <c r="U50" i="95"/>
  <c r="U49" i="95"/>
  <c r="U48" i="95"/>
  <c r="U47" i="95"/>
  <c r="U46" i="95"/>
  <c r="U45" i="95"/>
  <c r="U44" i="95"/>
  <c r="U43" i="95"/>
  <c r="U42" i="95"/>
  <c r="U41" i="95"/>
  <c r="U40" i="95"/>
  <c r="U39" i="95"/>
  <c r="U38" i="95"/>
  <c r="U37" i="95"/>
  <c r="U36" i="95"/>
  <c r="U35" i="95"/>
  <c r="U34" i="95"/>
  <c r="U33" i="95"/>
  <c r="U31" i="95"/>
  <c r="U26" i="95"/>
  <c r="U25" i="95"/>
  <c r="U24" i="95"/>
  <c r="U23" i="95"/>
  <c r="U22" i="95"/>
  <c r="U21" i="95"/>
  <c r="U20" i="95"/>
  <c r="U19" i="95"/>
  <c r="U18" i="95"/>
  <c r="U17" i="95"/>
  <c r="U16" i="95"/>
  <c r="U15" i="95"/>
  <c r="U14" i="95"/>
  <c r="U164" i="94"/>
  <c r="U163" i="94"/>
  <c r="U162" i="94"/>
  <c r="U161" i="94"/>
  <c r="U160" i="94"/>
  <c r="U159" i="94"/>
  <c r="U158" i="94"/>
  <c r="U157" i="94"/>
  <c r="U140" i="94"/>
  <c r="U139" i="94"/>
  <c r="U138" i="94"/>
  <c r="U137" i="94"/>
  <c r="U136" i="94"/>
  <c r="U135" i="94"/>
  <c r="U134" i="94"/>
  <c r="U133" i="94"/>
  <c r="U132" i="94"/>
  <c r="U131" i="94"/>
  <c r="U130" i="94"/>
  <c r="U129" i="94"/>
  <c r="U128" i="94"/>
  <c r="U127" i="94"/>
  <c r="U126" i="94"/>
  <c r="U125" i="94"/>
  <c r="U124" i="94"/>
  <c r="U123" i="94"/>
  <c r="U122" i="94"/>
  <c r="U121" i="94"/>
  <c r="U120" i="94"/>
  <c r="U119" i="94"/>
  <c r="U118" i="94"/>
  <c r="U117" i="94"/>
  <c r="U116" i="94"/>
  <c r="U115" i="94"/>
  <c r="U114" i="94"/>
  <c r="U113" i="94"/>
  <c r="U112" i="94"/>
  <c r="U111" i="94"/>
  <c r="U110" i="94"/>
  <c r="U109" i="94"/>
  <c r="U108" i="94"/>
  <c r="U107" i="94"/>
  <c r="U106" i="94"/>
  <c r="U105" i="94"/>
  <c r="U104" i="94"/>
  <c r="U103" i="94"/>
  <c r="U102" i="94"/>
  <c r="U101" i="94"/>
  <c r="U100" i="94"/>
  <c r="U99" i="94"/>
  <c r="U98" i="94"/>
  <c r="U97" i="94"/>
  <c r="U96" i="94"/>
  <c r="U95" i="94"/>
  <c r="U94" i="94"/>
  <c r="U93" i="94"/>
  <c r="U92" i="94"/>
  <c r="U91" i="94"/>
  <c r="U90" i="94"/>
  <c r="U89" i="94"/>
  <c r="U88" i="94"/>
  <c r="U87" i="94"/>
  <c r="U86" i="94"/>
  <c r="U85" i="94"/>
  <c r="U84" i="94"/>
  <c r="U83" i="94"/>
  <c r="U82" i="94"/>
  <c r="U81" i="94"/>
  <c r="U80" i="94"/>
  <c r="U79" i="94"/>
  <c r="U78" i="94"/>
  <c r="U77" i="94"/>
  <c r="U76" i="94"/>
  <c r="U75" i="94"/>
  <c r="U74" i="94"/>
  <c r="U73" i="94"/>
  <c r="U72" i="94"/>
  <c r="U71" i="94"/>
  <c r="U70" i="94"/>
  <c r="U69" i="94"/>
  <c r="U68" i="94"/>
  <c r="U67" i="94"/>
  <c r="U66" i="94"/>
  <c r="U65" i="94"/>
  <c r="U64" i="94"/>
  <c r="U63" i="94"/>
  <c r="U62" i="94"/>
  <c r="U61" i="94"/>
  <c r="U60" i="94"/>
  <c r="U59" i="94"/>
  <c r="U58" i="94"/>
  <c r="U57" i="94"/>
  <c r="U56" i="94"/>
  <c r="U55" i="94"/>
  <c r="U54" i="94"/>
  <c r="U53" i="94"/>
  <c r="U52" i="94"/>
  <c r="U51" i="94"/>
  <c r="U50" i="94"/>
  <c r="U49" i="94"/>
  <c r="U48" i="94"/>
  <c r="U47" i="94"/>
  <c r="U46" i="94"/>
  <c r="U45" i="94"/>
  <c r="U44" i="94"/>
  <c r="U43" i="94"/>
  <c r="U42" i="94"/>
  <c r="U41" i="94"/>
  <c r="U40" i="94"/>
  <c r="U39" i="94"/>
  <c r="U38" i="94"/>
  <c r="U37" i="94"/>
  <c r="U36" i="94"/>
  <c r="U35" i="94"/>
  <c r="U34" i="94"/>
  <c r="U33" i="94"/>
  <c r="U31" i="94"/>
  <c r="U26" i="94"/>
  <c r="U25" i="94"/>
  <c r="U24" i="94"/>
  <c r="U23" i="94"/>
  <c r="U22" i="94"/>
  <c r="U21" i="94"/>
  <c r="U20" i="94"/>
  <c r="U19" i="94"/>
  <c r="U18" i="94"/>
  <c r="U17" i="94"/>
  <c r="U16" i="94"/>
  <c r="U15" i="94"/>
  <c r="U14" i="94"/>
  <c r="U164" i="93"/>
  <c r="U163" i="93"/>
  <c r="U162" i="93"/>
  <c r="U161" i="93"/>
  <c r="U160" i="93"/>
  <c r="U159" i="93"/>
  <c r="U158" i="93"/>
  <c r="U157" i="93"/>
  <c r="U140" i="93"/>
  <c r="U139" i="93"/>
  <c r="U138" i="93"/>
  <c r="U137" i="93"/>
  <c r="U136" i="93"/>
  <c r="U135" i="93"/>
  <c r="U134" i="93"/>
  <c r="U133" i="93"/>
  <c r="U132" i="93"/>
  <c r="U131" i="93"/>
  <c r="U130" i="93"/>
  <c r="U129" i="93"/>
  <c r="U128" i="93"/>
  <c r="U127" i="93"/>
  <c r="U126" i="93"/>
  <c r="U125" i="93"/>
  <c r="U124" i="93"/>
  <c r="U123" i="93"/>
  <c r="U122" i="93"/>
  <c r="U121" i="93"/>
  <c r="U120" i="93"/>
  <c r="U119" i="93"/>
  <c r="U118" i="93"/>
  <c r="U117" i="93"/>
  <c r="U116" i="93"/>
  <c r="U115" i="93"/>
  <c r="U114" i="93"/>
  <c r="U113" i="93"/>
  <c r="U112" i="93"/>
  <c r="U111" i="93"/>
  <c r="U110" i="93"/>
  <c r="U109" i="93"/>
  <c r="U108" i="93"/>
  <c r="U107" i="93"/>
  <c r="U106" i="93"/>
  <c r="U105" i="93"/>
  <c r="U104" i="93"/>
  <c r="U103" i="93"/>
  <c r="U102" i="93"/>
  <c r="U101" i="93"/>
  <c r="U100" i="93"/>
  <c r="U99" i="93"/>
  <c r="U98" i="93"/>
  <c r="U97" i="93"/>
  <c r="U96" i="93"/>
  <c r="U95" i="93"/>
  <c r="U94" i="93"/>
  <c r="U93" i="93"/>
  <c r="U92" i="93"/>
  <c r="U91" i="93"/>
  <c r="U90" i="93"/>
  <c r="U89" i="93"/>
  <c r="U88" i="93"/>
  <c r="U87" i="93"/>
  <c r="U86" i="93"/>
  <c r="U85" i="93"/>
  <c r="U84" i="93"/>
  <c r="U83" i="93"/>
  <c r="U82" i="93"/>
  <c r="U81" i="93"/>
  <c r="U80" i="93"/>
  <c r="U79" i="93"/>
  <c r="U78" i="93"/>
  <c r="U77" i="93"/>
  <c r="U76" i="93"/>
  <c r="U75" i="93"/>
  <c r="U74" i="93"/>
  <c r="U73" i="93"/>
  <c r="U72" i="93"/>
  <c r="U71" i="93"/>
  <c r="U70" i="93"/>
  <c r="U69" i="93"/>
  <c r="U68" i="93"/>
  <c r="U67" i="93"/>
  <c r="U66" i="93"/>
  <c r="U65" i="93"/>
  <c r="U64" i="93"/>
  <c r="U63" i="93"/>
  <c r="U62" i="93"/>
  <c r="U61" i="93"/>
  <c r="U60" i="93"/>
  <c r="U59" i="93"/>
  <c r="U58" i="93"/>
  <c r="U57" i="93"/>
  <c r="U56" i="93"/>
  <c r="U55" i="93"/>
  <c r="U54" i="93"/>
  <c r="U53" i="93"/>
  <c r="U52" i="93"/>
  <c r="U51" i="93"/>
  <c r="U50" i="93"/>
  <c r="U49" i="93"/>
  <c r="U48" i="93"/>
  <c r="U47" i="93"/>
  <c r="U46" i="93"/>
  <c r="U45" i="93"/>
  <c r="U44" i="93"/>
  <c r="U43" i="93"/>
  <c r="U42" i="93"/>
  <c r="U41" i="93"/>
  <c r="U40" i="93"/>
  <c r="U39" i="93"/>
  <c r="U38" i="93"/>
  <c r="U37" i="93"/>
  <c r="U36" i="93"/>
  <c r="U35" i="93"/>
  <c r="U34" i="93"/>
  <c r="U33" i="93"/>
  <c r="U31" i="93"/>
  <c r="U26" i="93"/>
  <c r="U25" i="93"/>
  <c r="U24" i="93"/>
  <c r="U23" i="93"/>
  <c r="U22" i="93"/>
  <c r="U21" i="93"/>
  <c r="U20" i="93"/>
  <c r="U19" i="93"/>
  <c r="U18" i="93"/>
  <c r="U17" i="93"/>
  <c r="U16" i="93"/>
  <c r="U15" i="93"/>
  <c r="U14" i="93"/>
  <c r="U164" i="92"/>
  <c r="U163" i="92"/>
  <c r="U162" i="92"/>
  <c r="U161" i="92"/>
  <c r="U160" i="92"/>
  <c r="U159" i="92"/>
  <c r="U158" i="92"/>
  <c r="U157" i="92"/>
  <c r="U140" i="92"/>
  <c r="U139" i="92"/>
  <c r="U138" i="92"/>
  <c r="U137" i="92"/>
  <c r="U136" i="92"/>
  <c r="U135" i="92"/>
  <c r="U134" i="92"/>
  <c r="U133" i="92"/>
  <c r="U132" i="92"/>
  <c r="U131" i="92"/>
  <c r="U130" i="92"/>
  <c r="U129" i="92"/>
  <c r="U128" i="92"/>
  <c r="U127" i="92"/>
  <c r="U126" i="92"/>
  <c r="U125" i="92"/>
  <c r="U124" i="92"/>
  <c r="U123" i="92"/>
  <c r="U122" i="92"/>
  <c r="U121" i="92"/>
  <c r="U120" i="92"/>
  <c r="U119" i="92"/>
  <c r="U118" i="92"/>
  <c r="U117" i="92"/>
  <c r="U116" i="92"/>
  <c r="U115" i="92"/>
  <c r="U114" i="92"/>
  <c r="U113" i="92"/>
  <c r="U112" i="92"/>
  <c r="U111" i="92"/>
  <c r="U110" i="92"/>
  <c r="U109" i="92"/>
  <c r="U108" i="92"/>
  <c r="U107" i="92"/>
  <c r="U106" i="92"/>
  <c r="U105" i="92"/>
  <c r="U104" i="92"/>
  <c r="U103" i="92"/>
  <c r="U102" i="92"/>
  <c r="U101" i="92"/>
  <c r="U100" i="92"/>
  <c r="U99" i="92"/>
  <c r="U98" i="92"/>
  <c r="U97" i="92"/>
  <c r="U96" i="92"/>
  <c r="U95" i="92"/>
  <c r="U94" i="92"/>
  <c r="U93" i="92"/>
  <c r="U92" i="92"/>
  <c r="U91" i="92"/>
  <c r="U90" i="92"/>
  <c r="U89" i="92"/>
  <c r="U88" i="92"/>
  <c r="U87" i="92"/>
  <c r="U86" i="92"/>
  <c r="U85" i="92"/>
  <c r="U84" i="92"/>
  <c r="U83" i="92"/>
  <c r="U82" i="92"/>
  <c r="U81" i="92"/>
  <c r="U80" i="92"/>
  <c r="U79" i="92"/>
  <c r="U78" i="92"/>
  <c r="U77" i="92"/>
  <c r="U76" i="92"/>
  <c r="U75" i="92"/>
  <c r="U74" i="92"/>
  <c r="U73" i="92"/>
  <c r="U72" i="92"/>
  <c r="U71" i="92"/>
  <c r="U70" i="92"/>
  <c r="U69" i="92"/>
  <c r="U68" i="92"/>
  <c r="U67" i="92"/>
  <c r="U66" i="92"/>
  <c r="U65" i="92"/>
  <c r="U64" i="92"/>
  <c r="U63" i="92"/>
  <c r="U62" i="92"/>
  <c r="U61" i="92"/>
  <c r="U60" i="92"/>
  <c r="U59" i="92"/>
  <c r="U58" i="92"/>
  <c r="U57" i="92"/>
  <c r="U56" i="92"/>
  <c r="U55" i="92"/>
  <c r="U54" i="92"/>
  <c r="U53" i="92"/>
  <c r="U52" i="92"/>
  <c r="U51" i="92"/>
  <c r="U50" i="92"/>
  <c r="U49" i="92"/>
  <c r="U48" i="92"/>
  <c r="U47" i="92"/>
  <c r="U46" i="92"/>
  <c r="U45" i="92"/>
  <c r="U44" i="92"/>
  <c r="U43" i="92"/>
  <c r="U42" i="92"/>
  <c r="U41" i="92"/>
  <c r="U40" i="92"/>
  <c r="U39" i="92"/>
  <c r="U38" i="92"/>
  <c r="U37" i="92"/>
  <c r="U36" i="92"/>
  <c r="U35" i="92"/>
  <c r="U34" i="92"/>
  <c r="U33" i="92"/>
  <c r="U31" i="92"/>
  <c r="U26" i="92"/>
  <c r="U25" i="92"/>
  <c r="U24" i="92"/>
  <c r="U23" i="92"/>
  <c r="U22" i="92"/>
  <c r="U21" i="92"/>
  <c r="U20" i="92"/>
  <c r="U19" i="92"/>
  <c r="U18" i="92"/>
  <c r="U17" i="92"/>
  <c r="U16" i="92"/>
  <c r="U15" i="92"/>
  <c r="U14" i="92"/>
  <c r="U164" i="91"/>
  <c r="U163" i="91"/>
  <c r="U162" i="91"/>
  <c r="U161" i="91"/>
  <c r="U160" i="91"/>
  <c r="U159" i="91"/>
  <c r="U158" i="91"/>
  <c r="U157" i="91"/>
  <c r="U140" i="91"/>
  <c r="U139" i="91"/>
  <c r="U138" i="91"/>
  <c r="U137" i="91"/>
  <c r="U136" i="91"/>
  <c r="U135" i="91"/>
  <c r="U134" i="91"/>
  <c r="U133" i="91"/>
  <c r="U132" i="91"/>
  <c r="U131" i="91"/>
  <c r="U130" i="91"/>
  <c r="U129" i="91"/>
  <c r="U128" i="91"/>
  <c r="U127" i="91"/>
  <c r="U126" i="91"/>
  <c r="U125" i="91"/>
  <c r="U124" i="91"/>
  <c r="U123" i="91"/>
  <c r="U122" i="91"/>
  <c r="U121" i="91"/>
  <c r="U120" i="91"/>
  <c r="U119" i="91"/>
  <c r="U118" i="91"/>
  <c r="U117" i="91"/>
  <c r="U116" i="91"/>
  <c r="U115" i="91"/>
  <c r="U114" i="91"/>
  <c r="U113" i="91"/>
  <c r="U112" i="91"/>
  <c r="U111" i="91"/>
  <c r="U110" i="91"/>
  <c r="U109" i="91"/>
  <c r="U108" i="91"/>
  <c r="U107" i="91"/>
  <c r="U106" i="91"/>
  <c r="U105" i="91"/>
  <c r="U104" i="91"/>
  <c r="U103" i="91"/>
  <c r="U102" i="91"/>
  <c r="U101" i="91"/>
  <c r="U100" i="91"/>
  <c r="U99" i="91"/>
  <c r="U98" i="91"/>
  <c r="U97" i="91"/>
  <c r="U96" i="91"/>
  <c r="U95" i="91"/>
  <c r="U94" i="91"/>
  <c r="U93" i="91"/>
  <c r="U92" i="91"/>
  <c r="U91" i="91"/>
  <c r="U90" i="91"/>
  <c r="U89" i="91"/>
  <c r="U88" i="91"/>
  <c r="U87" i="91"/>
  <c r="U86" i="91"/>
  <c r="U85" i="91"/>
  <c r="U84" i="91"/>
  <c r="U83" i="91"/>
  <c r="U82" i="91"/>
  <c r="U81" i="91"/>
  <c r="U80" i="91"/>
  <c r="U79" i="91"/>
  <c r="U78" i="91"/>
  <c r="U77" i="91"/>
  <c r="U76" i="91"/>
  <c r="U75" i="91"/>
  <c r="U74" i="91"/>
  <c r="U73" i="91"/>
  <c r="U72" i="91"/>
  <c r="U71" i="91"/>
  <c r="U70" i="91"/>
  <c r="U69" i="91"/>
  <c r="U68" i="91"/>
  <c r="U67" i="91"/>
  <c r="U66" i="91"/>
  <c r="U65" i="91"/>
  <c r="U64" i="91"/>
  <c r="U63" i="91"/>
  <c r="U62" i="91"/>
  <c r="U61" i="91"/>
  <c r="U60" i="91"/>
  <c r="U59" i="91"/>
  <c r="U58" i="91"/>
  <c r="U57" i="91"/>
  <c r="U56" i="91"/>
  <c r="U55" i="91"/>
  <c r="U54" i="91"/>
  <c r="U53" i="91"/>
  <c r="U52" i="91"/>
  <c r="U51" i="91"/>
  <c r="U50" i="91"/>
  <c r="U49" i="91"/>
  <c r="U48" i="91"/>
  <c r="U47" i="91"/>
  <c r="U46" i="91"/>
  <c r="U45" i="91"/>
  <c r="U44" i="91"/>
  <c r="U43" i="91"/>
  <c r="U42" i="91"/>
  <c r="U41" i="91"/>
  <c r="U40" i="91"/>
  <c r="U39" i="91"/>
  <c r="U38" i="91"/>
  <c r="U37" i="91"/>
  <c r="U36" i="91"/>
  <c r="U35" i="91"/>
  <c r="U34" i="91"/>
  <c r="U33" i="91"/>
  <c r="U31" i="91"/>
  <c r="U26" i="91"/>
  <c r="U25" i="91"/>
  <c r="U24" i="91"/>
  <c r="U23" i="91"/>
  <c r="U22" i="91"/>
  <c r="U21" i="91"/>
  <c r="U20" i="91"/>
  <c r="U19" i="91"/>
  <c r="U18" i="91"/>
  <c r="U17" i="91"/>
  <c r="U16" i="91"/>
  <c r="U15" i="91"/>
  <c r="U14" i="91"/>
  <c r="U164" i="90"/>
  <c r="U163" i="90"/>
  <c r="U162" i="90"/>
  <c r="U161" i="90"/>
  <c r="U160" i="90"/>
  <c r="U159" i="90"/>
  <c r="U158" i="90"/>
  <c r="U157" i="90"/>
  <c r="U140" i="90"/>
  <c r="U139" i="90"/>
  <c r="U138" i="90"/>
  <c r="U137" i="90"/>
  <c r="U136" i="90"/>
  <c r="U135" i="90"/>
  <c r="U134" i="90"/>
  <c r="U133" i="90"/>
  <c r="U132" i="90"/>
  <c r="U131" i="90"/>
  <c r="U130" i="90"/>
  <c r="U129" i="90"/>
  <c r="U128" i="90"/>
  <c r="U127" i="90"/>
  <c r="U126" i="90"/>
  <c r="U125" i="90"/>
  <c r="U124" i="90"/>
  <c r="U123" i="90"/>
  <c r="U122" i="90"/>
  <c r="U121" i="90"/>
  <c r="U120" i="90"/>
  <c r="U119" i="90"/>
  <c r="U118" i="90"/>
  <c r="U117" i="90"/>
  <c r="U116" i="90"/>
  <c r="U115" i="90"/>
  <c r="U114" i="90"/>
  <c r="U113" i="90"/>
  <c r="U112" i="90"/>
  <c r="U111" i="90"/>
  <c r="U110" i="90"/>
  <c r="U109" i="90"/>
  <c r="U108" i="90"/>
  <c r="U107" i="90"/>
  <c r="U106" i="90"/>
  <c r="U105" i="90"/>
  <c r="U104" i="90"/>
  <c r="U103" i="90"/>
  <c r="U102" i="90"/>
  <c r="U101" i="90"/>
  <c r="U100" i="90"/>
  <c r="U99" i="90"/>
  <c r="U98" i="90"/>
  <c r="U97" i="90"/>
  <c r="U96" i="90"/>
  <c r="U95" i="90"/>
  <c r="U94" i="90"/>
  <c r="U93" i="90"/>
  <c r="U92" i="90"/>
  <c r="U91" i="90"/>
  <c r="U90" i="90"/>
  <c r="U89" i="90"/>
  <c r="U88" i="90"/>
  <c r="U87" i="90"/>
  <c r="U86" i="90"/>
  <c r="U85" i="90"/>
  <c r="U84" i="90"/>
  <c r="U83" i="90"/>
  <c r="U82" i="90"/>
  <c r="U81" i="90"/>
  <c r="U80" i="90"/>
  <c r="U79" i="90"/>
  <c r="U78" i="90"/>
  <c r="U77" i="90"/>
  <c r="U76" i="90"/>
  <c r="U75" i="90"/>
  <c r="U74" i="90"/>
  <c r="U73" i="90"/>
  <c r="U72" i="90"/>
  <c r="U71" i="90"/>
  <c r="U70" i="90"/>
  <c r="U69" i="90"/>
  <c r="U68" i="90"/>
  <c r="U67" i="90"/>
  <c r="U66" i="90"/>
  <c r="U65" i="90"/>
  <c r="U64" i="90"/>
  <c r="U63" i="90"/>
  <c r="U62" i="90"/>
  <c r="U61" i="90"/>
  <c r="U60" i="90"/>
  <c r="U59" i="90"/>
  <c r="U58" i="90"/>
  <c r="U57" i="90"/>
  <c r="U56" i="90"/>
  <c r="U55" i="90"/>
  <c r="U54" i="90"/>
  <c r="U53" i="90"/>
  <c r="U52" i="90"/>
  <c r="U51" i="90"/>
  <c r="U50" i="90"/>
  <c r="U49" i="90"/>
  <c r="U48" i="90"/>
  <c r="U47" i="90"/>
  <c r="U46" i="90"/>
  <c r="U45" i="90"/>
  <c r="U44" i="90"/>
  <c r="U43" i="90"/>
  <c r="U42" i="90"/>
  <c r="U41" i="90"/>
  <c r="U40" i="90"/>
  <c r="U39" i="90"/>
  <c r="U38" i="90"/>
  <c r="U37" i="90"/>
  <c r="U36" i="90"/>
  <c r="U35" i="90"/>
  <c r="U34" i="90"/>
  <c r="U33" i="90"/>
  <c r="U31" i="90"/>
  <c r="U26" i="90"/>
  <c r="U25" i="90"/>
  <c r="U24" i="90"/>
  <c r="U23" i="90"/>
  <c r="U22" i="90"/>
  <c r="U21" i="90"/>
  <c r="U20" i="90"/>
  <c r="U19" i="90"/>
  <c r="U18" i="90"/>
  <c r="U17" i="90"/>
  <c r="U16" i="90"/>
  <c r="U15" i="90"/>
  <c r="U14" i="90"/>
  <c r="U164" i="89"/>
  <c r="U163" i="89"/>
  <c r="U162" i="89"/>
  <c r="U161" i="89"/>
  <c r="U160" i="89"/>
  <c r="U159" i="89"/>
  <c r="U158" i="89"/>
  <c r="U157" i="89"/>
  <c r="U140" i="89"/>
  <c r="U139" i="89"/>
  <c r="U138" i="89"/>
  <c r="U137" i="89"/>
  <c r="U136" i="89"/>
  <c r="U135" i="89"/>
  <c r="U134" i="89"/>
  <c r="U133" i="89"/>
  <c r="U132" i="89"/>
  <c r="U131" i="89"/>
  <c r="U130" i="89"/>
  <c r="U129" i="89"/>
  <c r="U128" i="89"/>
  <c r="U127" i="89"/>
  <c r="U126" i="89"/>
  <c r="U125" i="89"/>
  <c r="U124" i="89"/>
  <c r="U123" i="89"/>
  <c r="U122" i="89"/>
  <c r="U121" i="89"/>
  <c r="U120" i="89"/>
  <c r="U119" i="89"/>
  <c r="U118" i="89"/>
  <c r="U117" i="89"/>
  <c r="U116" i="89"/>
  <c r="U115" i="89"/>
  <c r="U114" i="89"/>
  <c r="U113" i="89"/>
  <c r="U112" i="89"/>
  <c r="U111" i="89"/>
  <c r="U110" i="89"/>
  <c r="U109" i="89"/>
  <c r="U108" i="89"/>
  <c r="U107" i="89"/>
  <c r="U106" i="89"/>
  <c r="U105" i="89"/>
  <c r="U104" i="89"/>
  <c r="U103" i="89"/>
  <c r="U102" i="89"/>
  <c r="U101" i="89"/>
  <c r="U100" i="89"/>
  <c r="U99" i="89"/>
  <c r="U98" i="89"/>
  <c r="U97" i="89"/>
  <c r="U96" i="89"/>
  <c r="U95" i="89"/>
  <c r="U94" i="89"/>
  <c r="U93" i="89"/>
  <c r="U92" i="89"/>
  <c r="U91" i="89"/>
  <c r="U90" i="89"/>
  <c r="U89" i="89"/>
  <c r="U88" i="89"/>
  <c r="U87" i="89"/>
  <c r="U86" i="89"/>
  <c r="U85" i="89"/>
  <c r="U84" i="89"/>
  <c r="U83" i="89"/>
  <c r="U82" i="89"/>
  <c r="U81" i="89"/>
  <c r="U80" i="89"/>
  <c r="U79" i="89"/>
  <c r="U78" i="89"/>
  <c r="U77" i="89"/>
  <c r="U76" i="89"/>
  <c r="U75" i="89"/>
  <c r="U74" i="89"/>
  <c r="U73" i="89"/>
  <c r="U72" i="89"/>
  <c r="U71" i="89"/>
  <c r="U70" i="89"/>
  <c r="U69" i="89"/>
  <c r="U68" i="89"/>
  <c r="U67" i="89"/>
  <c r="U66" i="89"/>
  <c r="U65" i="89"/>
  <c r="U64" i="89"/>
  <c r="U63" i="89"/>
  <c r="U62" i="89"/>
  <c r="U61" i="89"/>
  <c r="U60" i="89"/>
  <c r="U59" i="89"/>
  <c r="U58" i="89"/>
  <c r="U57" i="89"/>
  <c r="U56" i="89"/>
  <c r="U55" i="89"/>
  <c r="U54" i="89"/>
  <c r="U53" i="89"/>
  <c r="U52" i="89"/>
  <c r="U51" i="89"/>
  <c r="U50" i="89"/>
  <c r="U49" i="89"/>
  <c r="U48" i="89"/>
  <c r="U47" i="89"/>
  <c r="U46" i="89"/>
  <c r="U45" i="89"/>
  <c r="U44" i="89"/>
  <c r="U43" i="89"/>
  <c r="U42" i="89"/>
  <c r="U41" i="89"/>
  <c r="U40" i="89"/>
  <c r="U39" i="89"/>
  <c r="U38" i="89"/>
  <c r="U37" i="89"/>
  <c r="U36" i="89"/>
  <c r="U35" i="89"/>
  <c r="U34" i="89"/>
  <c r="U33" i="89"/>
  <c r="U31" i="89"/>
  <c r="U26" i="89"/>
  <c r="U25" i="89"/>
  <c r="U24" i="89"/>
  <c r="U23" i="89"/>
  <c r="U22" i="89"/>
  <c r="U21" i="89"/>
  <c r="U20" i="89"/>
  <c r="U19" i="89"/>
  <c r="U18" i="89"/>
  <c r="U17" i="89"/>
  <c r="U16" i="89"/>
  <c r="U15" i="89"/>
  <c r="U14" i="89"/>
  <c r="U164" i="88"/>
  <c r="U163" i="88"/>
  <c r="U162" i="88"/>
  <c r="U161" i="88"/>
  <c r="U160" i="88"/>
  <c r="U159" i="88"/>
  <c r="U158" i="88"/>
  <c r="U157" i="88"/>
  <c r="U140" i="88"/>
  <c r="U139" i="88"/>
  <c r="U138" i="88"/>
  <c r="U137" i="88"/>
  <c r="U136" i="88"/>
  <c r="U135" i="88"/>
  <c r="U134" i="88"/>
  <c r="U133" i="88"/>
  <c r="U132" i="88"/>
  <c r="U131" i="88"/>
  <c r="U130" i="88"/>
  <c r="U129" i="88"/>
  <c r="U128" i="88"/>
  <c r="U127" i="88"/>
  <c r="U126" i="88"/>
  <c r="U125" i="88"/>
  <c r="U124" i="88"/>
  <c r="U123" i="88"/>
  <c r="U122" i="88"/>
  <c r="U121" i="88"/>
  <c r="U120" i="88"/>
  <c r="U119" i="88"/>
  <c r="U118" i="88"/>
  <c r="U117" i="88"/>
  <c r="U116" i="88"/>
  <c r="U115" i="88"/>
  <c r="U114" i="88"/>
  <c r="U113" i="88"/>
  <c r="U112" i="88"/>
  <c r="U111" i="88"/>
  <c r="U110" i="88"/>
  <c r="U109" i="88"/>
  <c r="U108" i="88"/>
  <c r="U107" i="88"/>
  <c r="U106" i="88"/>
  <c r="U105" i="88"/>
  <c r="U104" i="88"/>
  <c r="U103" i="88"/>
  <c r="U102" i="88"/>
  <c r="U101" i="88"/>
  <c r="U100" i="88"/>
  <c r="U99" i="88"/>
  <c r="U98" i="88"/>
  <c r="U97" i="88"/>
  <c r="U96" i="88"/>
  <c r="U95" i="88"/>
  <c r="U94" i="88"/>
  <c r="U93" i="88"/>
  <c r="U92" i="88"/>
  <c r="U91" i="88"/>
  <c r="U90" i="88"/>
  <c r="U89" i="88"/>
  <c r="U88" i="88"/>
  <c r="U87" i="88"/>
  <c r="U86" i="88"/>
  <c r="U85" i="88"/>
  <c r="U84" i="88"/>
  <c r="U83" i="88"/>
  <c r="U82" i="88"/>
  <c r="U81" i="88"/>
  <c r="U80" i="88"/>
  <c r="U79" i="88"/>
  <c r="U78" i="88"/>
  <c r="U77" i="88"/>
  <c r="U76" i="88"/>
  <c r="U75" i="88"/>
  <c r="U74" i="88"/>
  <c r="U73" i="88"/>
  <c r="U72" i="88"/>
  <c r="U71" i="88"/>
  <c r="U70" i="88"/>
  <c r="U69" i="88"/>
  <c r="U68" i="88"/>
  <c r="U67" i="88"/>
  <c r="U66" i="88"/>
  <c r="U65" i="88"/>
  <c r="U64" i="88"/>
  <c r="U63" i="88"/>
  <c r="U62" i="88"/>
  <c r="U61" i="88"/>
  <c r="U60" i="88"/>
  <c r="U59" i="88"/>
  <c r="U58" i="88"/>
  <c r="U57" i="88"/>
  <c r="U56" i="88"/>
  <c r="U55" i="88"/>
  <c r="U54" i="88"/>
  <c r="U53" i="88"/>
  <c r="U52" i="88"/>
  <c r="U51" i="88"/>
  <c r="U50" i="88"/>
  <c r="U49" i="88"/>
  <c r="U48" i="88"/>
  <c r="U47" i="88"/>
  <c r="U46" i="88"/>
  <c r="U45" i="88"/>
  <c r="U44" i="88"/>
  <c r="U43" i="88"/>
  <c r="U42" i="88"/>
  <c r="U41" i="88"/>
  <c r="U40" i="88"/>
  <c r="U39" i="88"/>
  <c r="U38" i="88"/>
  <c r="U37" i="88"/>
  <c r="U36" i="88"/>
  <c r="U35" i="88"/>
  <c r="U34" i="88"/>
  <c r="U33" i="88"/>
  <c r="U31" i="88"/>
  <c r="U26" i="88"/>
  <c r="U25" i="88"/>
  <c r="U24" i="88"/>
  <c r="U23" i="88"/>
  <c r="U22" i="88"/>
  <c r="U21" i="88"/>
  <c r="U20" i="88"/>
  <c r="U19" i="88"/>
  <c r="U18" i="88"/>
  <c r="U17" i="88"/>
  <c r="U16" i="88"/>
  <c r="U15" i="88"/>
  <c r="U14" i="88"/>
  <c r="U164" i="87"/>
  <c r="U163" i="87"/>
  <c r="U162" i="87"/>
  <c r="U161" i="87"/>
  <c r="U160" i="87"/>
  <c r="U159" i="87"/>
  <c r="U158" i="87"/>
  <c r="U157" i="87"/>
  <c r="U140" i="87"/>
  <c r="U139" i="87"/>
  <c r="U138" i="87"/>
  <c r="U137" i="87"/>
  <c r="U136" i="87"/>
  <c r="U135" i="87"/>
  <c r="U134" i="87"/>
  <c r="U133" i="87"/>
  <c r="U132" i="87"/>
  <c r="U131" i="87"/>
  <c r="U130" i="87"/>
  <c r="U129" i="87"/>
  <c r="U128" i="87"/>
  <c r="U127" i="87"/>
  <c r="U126" i="87"/>
  <c r="U125" i="87"/>
  <c r="U124" i="87"/>
  <c r="U123" i="87"/>
  <c r="U122" i="87"/>
  <c r="U121" i="87"/>
  <c r="U120" i="87"/>
  <c r="U119" i="87"/>
  <c r="U118" i="87"/>
  <c r="U117" i="87"/>
  <c r="U116" i="87"/>
  <c r="U115" i="87"/>
  <c r="U114" i="87"/>
  <c r="U113" i="87"/>
  <c r="U112" i="87"/>
  <c r="U111" i="87"/>
  <c r="U110" i="87"/>
  <c r="U109" i="87"/>
  <c r="U108" i="87"/>
  <c r="U107" i="87"/>
  <c r="U106" i="87"/>
  <c r="U105" i="87"/>
  <c r="U104" i="87"/>
  <c r="U103" i="87"/>
  <c r="U102" i="87"/>
  <c r="U101" i="87"/>
  <c r="U100" i="87"/>
  <c r="U99" i="87"/>
  <c r="U98" i="87"/>
  <c r="U97" i="87"/>
  <c r="U96" i="87"/>
  <c r="U95" i="87"/>
  <c r="U94" i="87"/>
  <c r="U93" i="87"/>
  <c r="U92" i="87"/>
  <c r="U91" i="87"/>
  <c r="U90" i="87"/>
  <c r="U89" i="87"/>
  <c r="U88" i="87"/>
  <c r="U87" i="87"/>
  <c r="U86" i="87"/>
  <c r="U85" i="87"/>
  <c r="U84" i="87"/>
  <c r="U83" i="87"/>
  <c r="U82" i="87"/>
  <c r="U81" i="87"/>
  <c r="U80" i="87"/>
  <c r="U79" i="87"/>
  <c r="U78" i="87"/>
  <c r="U77" i="87"/>
  <c r="U76" i="87"/>
  <c r="U75" i="87"/>
  <c r="U74" i="87"/>
  <c r="U73" i="87"/>
  <c r="U72" i="87"/>
  <c r="U71" i="87"/>
  <c r="U70" i="87"/>
  <c r="U69" i="87"/>
  <c r="U68" i="87"/>
  <c r="U67" i="87"/>
  <c r="U66" i="87"/>
  <c r="U65" i="87"/>
  <c r="U64" i="87"/>
  <c r="U63" i="87"/>
  <c r="U62" i="87"/>
  <c r="U61" i="87"/>
  <c r="U60" i="87"/>
  <c r="U59" i="87"/>
  <c r="U58" i="87"/>
  <c r="U57" i="87"/>
  <c r="U56" i="87"/>
  <c r="U55" i="87"/>
  <c r="U54" i="87"/>
  <c r="U53" i="87"/>
  <c r="U52" i="87"/>
  <c r="U51" i="87"/>
  <c r="U50" i="87"/>
  <c r="U49" i="87"/>
  <c r="U48" i="87"/>
  <c r="U47" i="87"/>
  <c r="U46" i="87"/>
  <c r="U45" i="87"/>
  <c r="U44" i="87"/>
  <c r="U43" i="87"/>
  <c r="U42" i="87"/>
  <c r="U41" i="87"/>
  <c r="U40" i="87"/>
  <c r="U39" i="87"/>
  <c r="U38" i="87"/>
  <c r="U37" i="87"/>
  <c r="U36" i="87"/>
  <c r="U35" i="87"/>
  <c r="U34" i="87"/>
  <c r="U33" i="87"/>
  <c r="U31" i="87"/>
  <c r="U26" i="87"/>
  <c r="U25" i="87"/>
  <c r="U24" i="87"/>
  <c r="U23" i="87"/>
  <c r="U22" i="87"/>
  <c r="U21" i="87"/>
  <c r="U20" i="87"/>
  <c r="U19" i="87"/>
  <c r="U18" i="87"/>
  <c r="U17" i="87"/>
  <c r="U16" i="87"/>
  <c r="U15" i="87"/>
  <c r="U14" i="87"/>
  <c r="U164" i="86"/>
  <c r="U163" i="86"/>
  <c r="U162" i="86"/>
  <c r="U161" i="86"/>
  <c r="U160" i="86"/>
  <c r="U159" i="86"/>
  <c r="U158" i="86"/>
  <c r="U157" i="86"/>
  <c r="U140" i="86"/>
  <c r="U139" i="86"/>
  <c r="U138" i="86"/>
  <c r="U137" i="86"/>
  <c r="U136" i="86"/>
  <c r="U135" i="86"/>
  <c r="U134" i="86"/>
  <c r="U133" i="86"/>
  <c r="U132" i="86"/>
  <c r="U131" i="86"/>
  <c r="U130" i="86"/>
  <c r="U129" i="86"/>
  <c r="U128" i="86"/>
  <c r="U127" i="86"/>
  <c r="U126" i="86"/>
  <c r="U125" i="86"/>
  <c r="U124" i="86"/>
  <c r="U123" i="86"/>
  <c r="U122" i="86"/>
  <c r="U121" i="86"/>
  <c r="U120" i="86"/>
  <c r="U119" i="86"/>
  <c r="U118" i="86"/>
  <c r="U117" i="86"/>
  <c r="U116" i="86"/>
  <c r="U115" i="86"/>
  <c r="U114" i="86"/>
  <c r="U113" i="86"/>
  <c r="U112" i="86"/>
  <c r="U111" i="86"/>
  <c r="U110" i="86"/>
  <c r="U109" i="86"/>
  <c r="U108" i="86"/>
  <c r="U107" i="86"/>
  <c r="U106" i="86"/>
  <c r="U105" i="86"/>
  <c r="U104" i="86"/>
  <c r="U103" i="86"/>
  <c r="U102" i="86"/>
  <c r="U101" i="86"/>
  <c r="U100" i="86"/>
  <c r="U99" i="86"/>
  <c r="U98" i="86"/>
  <c r="U97" i="86"/>
  <c r="U96" i="86"/>
  <c r="U95" i="86"/>
  <c r="U94" i="86"/>
  <c r="U93" i="86"/>
  <c r="U92" i="86"/>
  <c r="U91" i="86"/>
  <c r="U90" i="86"/>
  <c r="U89" i="86"/>
  <c r="U88" i="86"/>
  <c r="U87" i="86"/>
  <c r="U86" i="86"/>
  <c r="U85" i="86"/>
  <c r="U84" i="86"/>
  <c r="U83" i="86"/>
  <c r="U82" i="86"/>
  <c r="U81" i="86"/>
  <c r="U80" i="86"/>
  <c r="U79" i="86"/>
  <c r="U78" i="86"/>
  <c r="U77" i="86"/>
  <c r="U76" i="86"/>
  <c r="U75" i="86"/>
  <c r="U74" i="86"/>
  <c r="U73" i="86"/>
  <c r="U72" i="86"/>
  <c r="U71" i="86"/>
  <c r="U70" i="86"/>
  <c r="U69" i="86"/>
  <c r="U68" i="86"/>
  <c r="U67" i="86"/>
  <c r="U66" i="86"/>
  <c r="U65" i="86"/>
  <c r="U64" i="86"/>
  <c r="U63" i="86"/>
  <c r="U62" i="86"/>
  <c r="U61" i="86"/>
  <c r="U60" i="86"/>
  <c r="U59" i="86"/>
  <c r="U58" i="86"/>
  <c r="U57" i="86"/>
  <c r="U56" i="86"/>
  <c r="U55" i="86"/>
  <c r="U54" i="86"/>
  <c r="U53" i="86"/>
  <c r="U52" i="86"/>
  <c r="U51" i="86"/>
  <c r="U50" i="86"/>
  <c r="U49" i="86"/>
  <c r="U48" i="86"/>
  <c r="U47" i="86"/>
  <c r="U46" i="86"/>
  <c r="U45" i="86"/>
  <c r="U44" i="86"/>
  <c r="U43" i="86"/>
  <c r="U42" i="86"/>
  <c r="U41" i="86"/>
  <c r="U40" i="86"/>
  <c r="U39" i="86"/>
  <c r="U38" i="86"/>
  <c r="U37" i="86"/>
  <c r="U36" i="86"/>
  <c r="U35" i="86"/>
  <c r="U34" i="86"/>
  <c r="U33" i="86"/>
  <c r="U31" i="86"/>
  <c r="U26" i="86"/>
  <c r="U25" i="86"/>
  <c r="U24" i="86"/>
  <c r="U23" i="86"/>
  <c r="U22" i="86"/>
  <c r="U21" i="86"/>
  <c r="U20" i="86"/>
  <c r="U19" i="86"/>
  <c r="U18" i="86"/>
  <c r="U17" i="86"/>
  <c r="U16" i="86"/>
  <c r="U15" i="86"/>
  <c r="U14" i="86"/>
  <c r="U164" i="85"/>
  <c r="U163" i="85"/>
  <c r="U162" i="85"/>
  <c r="U161" i="85"/>
  <c r="U160" i="85"/>
  <c r="U159" i="85"/>
  <c r="U158" i="85"/>
  <c r="U157" i="85"/>
  <c r="U140" i="85"/>
  <c r="U139" i="85"/>
  <c r="U138" i="85"/>
  <c r="U137" i="85"/>
  <c r="U136" i="85"/>
  <c r="U135" i="85"/>
  <c r="U134" i="85"/>
  <c r="U133" i="85"/>
  <c r="U132" i="85"/>
  <c r="U131" i="85"/>
  <c r="U130" i="85"/>
  <c r="U129" i="85"/>
  <c r="U128" i="85"/>
  <c r="U127" i="85"/>
  <c r="U126" i="85"/>
  <c r="U125" i="85"/>
  <c r="U124" i="85"/>
  <c r="U123" i="85"/>
  <c r="U122" i="85"/>
  <c r="U121" i="85"/>
  <c r="U120" i="85"/>
  <c r="U119" i="85"/>
  <c r="U118" i="85"/>
  <c r="U117" i="85"/>
  <c r="U116" i="85"/>
  <c r="U115" i="85"/>
  <c r="U114" i="85"/>
  <c r="U113" i="85"/>
  <c r="U112" i="85"/>
  <c r="U111" i="85"/>
  <c r="U110" i="85"/>
  <c r="U109" i="85"/>
  <c r="U108" i="85"/>
  <c r="U107" i="85"/>
  <c r="U106" i="85"/>
  <c r="U105" i="85"/>
  <c r="U104" i="85"/>
  <c r="U103" i="85"/>
  <c r="U102" i="85"/>
  <c r="U101" i="85"/>
  <c r="U100" i="85"/>
  <c r="U99" i="85"/>
  <c r="U98" i="85"/>
  <c r="U97" i="85"/>
  <c r="U96" i="85"/>
  <c r="U95" i="85"/>
  <c r="U94" i="85"/>
  <c r="U93" i="85"/>
  <c r="U92" i="85"/>
  <c r="U91" i="85"/>
  <c r="U90" i="85"/>
  <c r="U89" i="85"/>
  <c r="U88" i="85"/>
  <c r="U87" i="85"/>
  <c r="U86" i="85"/>
  <c r="U85" i="85"/>
  <c r="U84" i="85"/>
  <c r="U83" i="85"/>
  <c r="U82" i="85"/>
  <c r="U81" i="85"/>
  <c r="U80" i="85"/>
  <c r="U79" i="85"/>
  <c r="U78" i="85"/>
  <c r="U77" i="85"/>
  <c r="U76" i="85"/>
  <c r="U75" i="85"/>
  <c r="U74" i="85"/>
  <c r="U73" i="85"/>
  <c r="U72" i="85"/>
  <c r="U71" i="85"/>
  <c r="U70" i="85"/>
  <c r="U69" i="85"/>
  <c r="U68" i="85"/>
  <c r="U67" i="85"/>
  <c r="U66" i="85"/>
  <c r="U65" i="85"/>
  <c r="U64" i="85"/>
  <c r="U63" i="85"/>
  <c r="U62" i="85"/>
  <c r="U61" i="85"/>
  <c r="U60" i="85"/>
  <c r="U59" i="85"/>
  <c r="U58" i="85"/>
  <c r="U57" i="85"/>
  <c r="U56" i="85"/>
  <c r="U55" i="85"/>
  <c r="U54" i="85"/>
  <c r="U53" i="85"/>
  <c r="U52" i="85"/>
  <c r="U51" i="85"/>
  <c r="U50" i="85"/>
  <c r="U49" i="85"/>
  <c r="U48" i="85"/>
  <c r="U47" i="85"/>
  <c r="U46" i="85"/>
  <c r="U45" i="85"/>
  <c r="U44" i="85"/>
  <c r="U43" i="85"/>
  <c r="U42" i="85"/>
  <c r="U41" i="85"/>
  <c r="U40" i="85"/>
  <c r="U39" i="85"/>
  <c r="U38" i="85"/>
  <c r="U37" i="85"/>
  <c r="U36" i="85"/>
  <c r="U35" i="85"/>
  <c r="U34" i="85"/>
  <c r="U33" i="85"/>
  <c r="U31" i="85"/>
  <c r="U26" i="85"/>
  <c r="U25" i="85"/>
  <c r="U24" i="85"/>
  <c r="U23" i="85"/>
  <c r="U22" i="85"/>
  <c r="U21" i="85"/>
  <c r="U20" i="85"/>
  <c r="U19" i="85"/>
  <c r="U18" i="85"/>
  <c r="U17" i="85"/>
  <c r="U16" i="85"/>
  <c r="U15" i="85"/>
  <c r="U14" i="85"/>
  <c r="U164" i="84"/>
  <c r="U163" i="84"/>
  <c r="U162" i="84"/>
  <c r="U161" i="84"/>
  <c r="U160" i="84"/>
  <c r="U159" i="84"/>
  <c r="U158" i="84"/>
  <c r="U157" i="84"/>
  <c r="U140" i="84"/>
  <c r="U139" i="84"/>
  <c r="U138" i="84"/>
  <c r="U137" i="84"/>
  <c r="U136" i="84"/>
  <c r="U135" i="84"/>
  <c r="U134" i="84"/>
  <c r="U133" i="84"/>
  <c r="U132" i="84"/>
  <c r="U131" i="84"/>
  <c r="U130" i="84"/>
  <c r="U129" i="84"/>
  <c r="U128" i="84"/>
  <c r="U127" i="84"/>
  <c r="U126" i="84"/>
  <c r="U125" i="84"/>
  <c r="U124" i="84"/>
  <c r="U123" i="84"/>
  <c r="U122" i="84"/>
  <c r="U121" i="84"/>
  <c r="U120" i="84"/>
  <c r="U119" i="84"/>
  <c r="U118" i="84"/>
  <c r="U117" i="84"/>
  <c r="U116" i="84"/>
  <c r="U115" i="84"/>
  <c r="U114" i="84"/>
  <c r="U113" i="84"/>
  <c r="U112" i="84"/>
  <c r="U111" i="84"/>
  <c r="U110" i="84"/>
  <c r="U109" i="84"/>
  <c r="U108" i="84"/>
  <c r="U107" i="84"/>
  <c r="U106" i="84"/>
  <c r="U105" i="84"/>
  <c r="U104" i="84"/>
  <c r="U103" i="84"/>
  <c r="U102" i="84"/>
  <c r="U101" i="84"/>
  <c r="U100" i="84"/>
  <c r="U99" i="84"/>
  <c r="U98" i="84"/>
  <c r="U97" i="84"/>
  <c r="U96" i="84"/>
  <c r="U95" i="84"/>
  <c r="U94" i="84"/>
  <c r="U93" i="84"/>
  <c r="U92" i="84"/>
  <c r="U91" i="84"/>
  <c r="U90" i="84"/>
  <c r="U89" i="84"/>
  <c r="U88" i="84"/>
  <c r="U87" i="84"/>
  <c r="U86" i="84"/>
  <c r="U85" i="84"/>
  <c r="U84" i="84"/>
  <c r="U83" i="84"/>
  <c r="U82" i="84"/>
  <c r="U81" i="84"/>
  <c r="U80" i="84"/>
  <c r="U79" i="84"/>
  <c r="U78" i="84"/>
  <c r="U77" i="84"/>
  <c r="U76" i="84"/>
  <c r="U75" i="84"/>
  <c r="U74" i="84"/>
  <c r="U73" i="84"/>
  <c r="U72" i="84"/>
  <c r="U71" i="84"/>
  <c r="U70" i="84"/>
  <c r="U69" i="84"/>
  <c r="U68" i="84"/>
  <c r="U67" i="84"/>
  <c r="U66" i="84"/>
  <c r="U65" i="84"/>
  <c r="U64" i="84"/>
  <c r="U63" i="84"/>
  <c r="U62" i="84"/>
  <c r="U61" i="84"/>
  <c r="U60" i="84"/>
  <c r="U59" i="84"/>
  <c r="U58" i="84"/>
  <c r="U57" i="84"/>
  <c r="U56" i="84"/>
  <c r="U55" i="84"/>
  <c r="U54" i="84"/>
  <c r="U53" i="84"/>
  <c r="U52" i="84"/>
  <c r="U51" i="84"/>
  <c r="U50" i="84"/>
  <c r="U49" i="84"/>
  <c r="U48" i="84"/>
  <c r="U47" i="84"/>
  <c r="U46" i="84"/>
  <c r="U45" i="84"/>
  <c r="U44" i="84"/>
  <c r="U43" i="84"/>
  <c r="U42" i="84"/>
  <c r="U41" i="84"/>
  <c r="U40" i="84"/>
  <c r="U39" i="84"/>
  <c r="U38" i="84"/>
  <c r="U37" i="84"/>
  <c r="U36" i="84"/>
  <c r="U35" i="84"/>
  <c r="U34" i="84"/>
  <c r="U33" i="84"/>
  <c r="U31" i="84"/>
  <c r="U26" i="84"/>
  <c r="U25" i="84"/>
  <c r="U24" i="84"/>
  <c r="U23" i="84"/>
  <c r="U22" i="84"/>
  <c r="U21" i="84"/>
  <c r="U20" i="84"/>
  <c r="U19" i="84"/>
  <c r="U18" i="84"/>
  <c r="U17" i="84"/>
  <c r="U16" i="84"/>
  <c r="U15" i="84"/>
  <c r="U14" i="84"/>
  <c r="U164" i="83"/>
  <c r="U163" i="83"/>
  <c r="U162" i="83"/>
  <c r="U161" i="83"/>
  <c r="U160" i="83"/>
  <c r="U159" i="83"/>
  <c r="U158" i="83"/>
  <c r="U157" i="83"/>
  <c r="U140" i="83"/>
  <c r="U139" i="83"/>
  <c r="U138" i="83"/>
  <c r="U137" i="83"/>
  <c r="U136" i="83"/>
  <c r="U135" i="83"/>
  <c r="U134" i="83"/>
  <c r="U133" i="83"/>
  <c r="U132" i="83"/>
  <c r="U131" i="83"/>
  <c r="U130" i="83"/>
  <c r="U129" i="83"/>
  <c r="U128" i="83"/>
  <c r="U127" i="83"/>
  <c r="U126" i="83"/>
  <c r="U125" i="83"/>
  <c r="U124" i="83"/>
  <c r="U123" i="83"/>
  <c r="U122" i="83"/>
  <c r="U121" i="83"/>
  <c r="U120" i="83"/>
  <c r="U119" i="83"/>
  <c r="U118" i="83"/>
  <c r="U117" i="83"/>
  <c r="U116" i="83"/>
  <c r="U115" i="83"/>
  <c r="U114" i="83"/>
  <c r="U113" i="83"/>
  <c r="U112" i="83"/>
  <c r="U111" i="83"/>
  <c r="U110" i="83"/>
  <c r="U109" i="83"/>
  <c r="U108" i="83"/>
  <c r="U107" i="83"/>
  <c r="U106" i="83"/>
  <c r="U105" i="83"/>
  <c r="U104" i="83"/>
  <c r="U103" i="83"/>
  <c r="U102" i="83"/>
  <c r="U101" i="83"/>
  <c r="U100" i="83"/>
  <c r="U99" i="83"/>
  <c r="U98" i="83"/>
  <c r="U97" i="83"/>
  <c r="U96" i="83"/>
  <c r="U95" i="83"/>
  <c r="U94" i="83"/>
  <c r="U93" i="83"/>
  <c r="U92" i="83"/>
  <c r="U91" i="83"/>
  <c r="U90" i="83"/>
  <c r="U89" i="83"/>
  <c r="U88" i="83"/>
  <c r="U87" i="83"/>
  <c r="U86" i="83"/>
  <c r="U85" i="83"/>
  <c r="U84" i="83"/>
  <c r="U83" i="83"/>
  <c r="U82" i="83"/>
  <c r="U81" i="83"/>
  <c r="U80" i="83"/>
  <c r="U79" i="83"/>
  <c r="U78" i="83"/>
  <c r="U77" i="83"/>
  <c r="U76" i="83"/>
  <c r="U75" i="83"/>
  <c r="U74" i="83"/>
  <c r="U73" i="83"/>
  <c r="U72" i="83"/>
  <c r="U71" i="83"/>
  <c r="U70" i="83"/>
  <c r="U69" i="83"/>
  <c r="U68" i="83"/>
  <c r="U67" i="83"/>
  <c r="U66" i="83"/>
  <c r="U65" i="83"/>
  <c r="U64" i="83"/>
  <c r="U63" i="83"/>
  <c r="U62" i="83"/>
  <c r="U61" i="83"/>
  <c r="U60" i="83"/>
  <c r="U59" i="83"/>
  <c r="U58" i="83"/>
  <c r="U57" i="83"/>
  <c r="U56" i="83"/>
  <c r="U55" i="83"/>
  <c r="U54" i="83"/>
  <c r="U53" i="83"/>
  <c r="U52" i="83"/>
  <c r="U51" i="83"/>
  <c r="U50" i="83"/>
  <c r="U49" i="83"/>
  <c r="U48" i="83"/>
  <c r="U47" i="83"/>
  <c r="U46" i="83"/>
  <c r="U45" i="83"/>
  <c r="U44" i="83"/>
  <c r="U43" i="83"/>
  <c r="U42" i="83"/>
  <c r="U41" i="83"/>
  <c r="U40" i="83"/>
  <c r="U39" i="83"/>
  <c r="U38" i="83"/>
  <c r="U37" i="83"/>
  <c r="U36" i="83"/>
  <c r="U35" i="83"/>
  <c r="U34" i="83"/>
  <c r="U33" i="83"/>
  <c r="U31" i="83"/>
  <c r="U26" i="83"/>
  <c r="U25" i="83"/>
  <c r="U24" i="83"/>
  <c r="U23" i="83"/>
  <c r="U22" i="83"/>
  <c r="U21" i="83"/>
  <c r="U20" i="83"/>
  <c r="U19" i="83"/>
  <c r="U18" i="83"/>
  <c r="U17" i="83"/>
  <c r="U16" i="83"/>
  <c r="U15" i="83"/>
  <c r="U14" i="83"/>
  <c r="U164" i="82"/>
  <c r="U163" i="82"/>
  <c r="U162" i="82"/>
  <c r="U161" i="82"/>
  <c r="U160" i="82"/>
  <c r="U159" i="82"/>
  <c r="U158" i="82"/>
  <c r="U157" i="82"/>
  <c r="U140" i="82"/>
  <c r="U139" i="82"/>
  <c r="U138" i="82"/>
  <c r="U137" i="82"/>
  <c r="U136" i="82"/>
  <c r="U135" i="82"/>
  <c r="U134" i="82"/>
  <c r="U133" i="82"/>
  <c r="U132" i="82"/>
  <c r="U131" i="82"/>
  <c r="U130" i="82"/>
  <c r="U129" i="82"/>
  <c r="U128" i="82"/>
  <c r="U127" i="82"/>
  <c r="U126" i="82"/>
  <c r="U125" i="82"/>
  <c r="U124" i="82"/>
  <c r="U123" i="82"/>
  <c r="U122" i="82"/>
  <c r="U121" i="82"/>
  <c r="U120" i="82"/>
  <c r="U119" i="82"/>
  <c r="U118" i="82"/>
  <c r="U117" i="82"/>
  <c r="U116" i="82"/>
  <c r="U115" i="82"/>
  <c r="U114" i="82"/>
  <c r="U113" i="82"/>
  <c r="U112" i="82"/>
  <c r="U111" i="82"/>
  <c r="U110" i="82"/>
  <c r="U109" i="82"/>
  <c r="U108" i="82"/>
  <c r="U107" i="82"/>
  <c r="U106" i="82"/>
  <c r="U105" i="82"/>
  <c r="U104" i="82"/>
  <c r="U103" i="82"/>
  <c r="U102" i="82"/>
  <c r="U101" i="82"/>
  <c r="U100" i="82"/>
  <c r="U99" i="82"/>
  <c r="U98" i="82"/>
  <c r="U97" i="82"/>
  <c r="U96" i="82"/>
  <c r="U95" i="82"/>
  <c r="U94" i="82"/>
  <c r="U93" i="82"/>
  <c r="U92" i="82"/>
  <c r="U91" i="82"/>
  <c r="U90" i="82"/>
  <c r="U89" i="82"/>
  <c r="U88" i="82"/>
  <c r="U87" i="82"/>
  <c r="U86" i="82"/>
  <c r="U85" i="82"/>
  <c r="U84" i="82"/>
  <c r="U83" i="82"/>
  <c r="U82" i="82"/>
  <c r="U81" i="82"/>
  <c r="U80" i="82"/>
  <c r="U79" i="82"/>
  <c r="U78" i="82"/>
  <c r="U77" i="82"/>
  <c r="U76" i="82"/>
  <c r="U75" i="82"/>
  <c r="U74" i="82"/>
  <c r="U73" i="82"/>
  <c r="U72" i="82"/>
  <c r="U71" i="82"/>
  <c r="U70" i="82"/>
  <c r="U69" i="82"/>
  <c r="U68" i="82"/>
  <c r="U67" i="82"/>
  <c r="U66" i="82"/>
  <c r="U65" i="82"/>
  <c r="U64" i="82"/>
  <c r="U63" i="82"/>
  <c r="U62" i="82"/>
  <c r="U61" i="82"/>
  <c r="U60" i="82"/>
  <c r="U59" i="82"/>
  <c r="U58" i="82"/>
  <c r="U57" i="82"/>
  <c r="U56" i="82"/>
  <c r="U55" i="82"/>
  <c r="U54" i="82"/>
  <c r="U53" i="82"/>
  <c r="U52" i="82"/>
  <c r="U51" i="82"/>
  <c r="U50" i="82"/>
  <c r="U49" i="82"/>
  <c r="U48" i="82"/>
  <c r="U47" i="82"/>
  <c r="U46" i="82"/>
  <c r="U45" i="82"/>
  <c r="U44" i="82"/>
  <c r="U43" i="82"/>
  <c r="U42" i="82"/>
  <c r="U41" i="82"/>
  <c r="U40" i="82"/>
  <c r="U39" i="82"/>
  <c r="U38" i="82"/>
  <c r="U37" i="82"/>
  <c r="U36" i="82"/>
  <c r="U35" i="82"/>
  <c r="U34" i="82"/>
  <c r="U33" i="82"/>
  <c r="U31" i="82"/>
  <c r="U26" i="82"/>
  <c r="U25" i="82"/>
  <c r="U24" i="82"/>
  <c r="U23" i="82"/>
  <c r="U22" i="82"/>
  <c r="U21" i="82"/>
  <c r="U20" i="82"/>
  <c r="U19" i="82"/>
  <c r="U18" i="82"/>
  <c r="U17" i="82"/>
  <c r="U16" i="82"/>
  <c r="U15" i="82"/>
  <c r="U14" i="82"/>
  <c r="U164" i="81"/>
  <c r="U163" i="81"/>
  <c r="U162" i="81"/>
  <c r="U161" i="81"/>
  <c r="U160" i="81"/>
  <c r="U159" i="81"/>
  <c r="U158" i="81"/>
  <c r="U157" i="81"/>
  <c r="U140" i="81"/>
  <c r="U139" i="81"/>
  <c r="U138" i="81"/>
  <c r="U137" i="81"/>
  <c r="U136" i="81"/>
  <c r="U135" i="81"/>
  <c r="U134" i="81"/>
  <c r="U133" i="81"/>
  <c r="U132" i="81"/>
  <c r="U131" i="81"/>
  <c r="U130" i="81"/>
  <c r="U129" i="81"/>
  <c r="U128" i="81"/>
  <c r="U127" i="81"/>
  <c r="U126" i="81"/>
  <c r="U125" i="81"/>
  <c r="U124" i="81"/>
  <c r="U123" i="81"/>
  <c r="U122" i="81"/>
  <c r="U121" i="81"/>
  <c r="U120" i="81"/>
  <c r="U119" i="81"/>
  <c r="U118" i="81"/>
  <c r="U117" i="81"/>
  <c r="U116" i="81"/>
  <c r="U115" i="81"/>
  <c r="U114" i="81"/>
  <c r="U113" i="81"/>
  <c r="U112" i="81"/>
  <c r="U111" i="81"/>
  <c r="U110" i="81"/>
  <c r="U109" i="81"/>
  <c r="U108" i="81"/>
  <c r="U107" i="81"/>
  <c r="U106" i="81"/>
  <c r="U105" i="81"/>
  <c r="U104" i="81"/>
  <c r="U103" i="81"/>
  <c r="U102" i="81"/>
  <c r="U101" i="81"/>
  <c r="U100" i="81"/>
  <c r="U99" i="81"/>
  <c r="U98" i="81"/>
  <c r="U97" i="81"/>
  <c r="U96" i="81"/>
  <c r="U95" i="81"/>
  <c r="U94" i="81"/>
  <c r="U93" i="81"/>
  <c r="U92" i="81"/>
  <c r="U91" i="81"/>
  <c r="U90" i="81"/>
  <c r="U89" i="81"/>
  <c r="U88" i="81"/>
  <c r="U87" i="81"/>
  <c r="U86" i="81"/>
  <c r="U85" i="81"/>
  <c r="U84" i="81"/>
  <c r="U83" i="81"/>
  <c r="U82" i="81"/>
  <c r="U81" i="81"/>
  <c r="U80" i="81"/>
  <c r="U79" i="81"/>
  <c r="U78" i="81"/>
  <c r="U77" i="81"/>
  <c r="U76" i="81"/>
  <c r="U75" i="81"/>
  <c r="U74" i="81"/>
  <c r="U73" i="81"/>
  <c r="U72" i="81"/>
  <c r="U71" i="81"/>
  <c r="U70" i="81"/>
  <c r="U69" i="81"/>
  <c r="U68" i="81"/>
  <c r="U67" i="81"/>
  <c r="U66" i="81"/>
  <c r="U65" i="81"/>
  <c r="U64" i="81"/>
  <c r="U63" i="81"/>
  <c r="U62" i="81"/>
  <c r="U61" i="81"/>
  <c r="U60" i="81"/>
  <c r="U59" i="81"/>
  <c r="U58" i="81"/>
  <c r="U57" i="81"/>
  <c r="U56" i="81"/>
  <c r="U55" i="81"/>
  <c r="U54" i="81"/>
  <c r="U53" i="81"/>
  <c r="U52" i="81"/>
  <c r="U51" i="81"/>
  <c r="U50" i="81"/>
  <c r="U49" i="81"/>
  <c r="U48" i="81"/>
  <c r="U47" i="81"/>
  <c r="U46" i="81"/>
  <c r="U45" i="81"/>
  <c r="U44" i="81"/>
  <c r="U43" i="81"/>
  <c r="U42" i="81"/>
  <c r="U41" i="81"/>
  <c r="U40" i="81"/>
  <c r="U39" i="81"/>
  <c r="U38" i="81"/>
  <c r="U37" i="81"/>
  <c r="U36" i="81"/>
  <c r="U35" i="81"/>
  <c r="U34" i="81"/>
  <c r="U33" i="81"/>
  <c r="U31" i="81"/>
  <c r="U26" i="81"/>
  <c r="U25" i="81"/>
  <c r="U24" i="81"/>
  <c r="U23" i="81"/>
  <c r="U22" i="81"/>
  <c r="U21" i="81"/>
  <c r="U20" i="81"/>
  <c r="U19" i="81"/>
  <c r="U18" i="81"/>
  <c r="U17" i="81"/>
  <c r="U16" i="81"/>
  <c r="U15" i="81"/>
  <c r="U14" i="81"/>
  <c r="U164" i="80"/>
  <c r="U163" i="80"/>
  <c r="U162" i="80"/>
  <c r="U161" i="80"/>
  <c r="U160" i="80"/>
  <c r="U159" i="80"/>
  <c r="U158" i="80"/>
  <c r="U157" i="80"/>
  <c r="U140" i="80"/>
  <c r="U139" i="80"/>
  <c r="U138" i="80"/>
  <c r="U137" i="80"/>
  <c r="U136" i="80"/>
  <c r="U135" i="80"/>
  <c r="U134" i="80"/>
  <c r="U133" i="80"/>
  <c r="U132" i="80"/>
  <c r="U131" i="80"/>
  <c r="U130" i="80"/>
  <c r="U129" i="80"/>
  <c r="U128" i="80"/>
  <c r="U127" i="80"/>
  <c r="U126" i="80"/>
  <c r="U125" i="80"/>
  <c r="U124" i="80"/>
  <c r="U123" i="80"/>
  <c r="U122" i="80"/>
  <c r="U121" i="80"/>
  <c r="U120" i="80"/>
  <c r="U119" i="80"/>
  <c r="U118" i="80"/>
  <c r="U117" i="80"/>
  <c r="U116" i="80"/>
  <c r="U115" i="80"/>
  <c r="U114" i="80"/>
  <c r="U113" i="80"/>
  <c r="U112" i="80"/>
  <c r="U111" i="80"/>
  <c r="U110" i="80"/>
  <c r="U109" i="80"/>
  <c r="U108" i="80"/>
  <c r="U107" i="80"/>
  <c r="U106" i="80"/>
  <c r="U105" i="80"/>
  <c r="U104" i="80"/>
  <c r="U103" i="80"/>
  <c r="U102" i="80"/>
  <c r="U101" i="80"/>
  <c r="U100" i="80"/>
  <c r="U99" i="80"/>
  <c r="U98" i="80"/>
  <c r="U97" i="80"/>
  <c r="U96" i="80"/>
  <c r="U95" i="80"/>
  <c r="U94" i="80"/>
  <c r="U93" i="80"/>
  <c r="U92" i="80"/>
  <c r="U91" i="80"/>
  <c r="U90" i="80"/>
  <c r="U89" i="80"/>
  <c r="U88" i="80"/>
  <c r="U87" i="80"/>
  <c r="U86" i="80"/>
  <c r="U85" i="80"/>
  <c r="U84" i="80"/>
  <c r="U83" i="80"/>
  <c r="U82" i="80"/>
  <c r="U81" i="80"/>
  <c r="U80" i="80"/>
  <c r="U79" i="80"/>
  <c r="U78" i="80"/>
  <c r="U77" i="80"/>
  <c r="U76" i="80"/>
  <c r="U75" i="80"/>
  <c r="U74" i="80"/>
  <c r="U73" i="80"/>
  <c r="U72" i="80"/>
  <c r="U71" i="80"/>
  <c r="U70" i="80"/>
  <c r="U69" i="80"/>
  <c r="U68" i="80"/>
  <c r="U67" i="80"/>
  <c r="U66" i="80"/>
  <c r="U65" i="80"/>
  <c r="U64" i="80"/>
  <c r="U63" i="80"/>
  <c r="U62" i="80"/>
  <c r="U61" i="80"/>
  <c r="U60" i="80"/>
  <c r="U59" i="80"/>
  <c r="U58" i="80"/>
  <c r="U57" i="80"/>
  <c r="U56" i="80"/>
  <c r="U55" i="80"/>
  <c r="U54" i="80"/>
  <c r="U53" i="80"/>
  <c r="U52" i="80"/>
  <c r="U51" i="80"/>
  <c r="U50" i="80"/>
  <c r="U49" i="80"/>
  <c r="U48" i="80"/>
  <c r="U47" i="80"/>
  <c r="U46" i="80"/>
  <c r="U45" i="80"/>
  <c r="U44" i="80"/>
  <c r="U43" i="80"/>
  <c r="U42" i="80"/>
  <c r="U41" i="80"/>
  <c r="U40" i="80"/>
  <c r="U39" i="80"/>
  <c r="U38" i="80"/>
  <c r="U37" i="80"/>
  <c r="U36" i="80"/>
  <c r="U35" i="80"/>
  <c r="U34" i="80"/>
  <c r="U33" i="80"/>
  <c r="U31" i="80"/>
  <c r="U26" i="80"/>
  <c r="U25" i="80"/>
  <c r="U24" i="80"/>
  <c r="U23" i="80"/>
  <c r="U22" i="80"/>
  <c r="U21" i="80"/>
  <c r="U20" i="80"/>
  <c r="U19" i="80"/>
  <c r="U18" i="80"/>
  <c r="U17" i="80"/>
  <c r="U16" i="80"/>
  <c r="U15" i="80"/>
  <c r="U14" i="80"/>
  <c r="U164" i="79"/>
  <c r="U163" i="79"/>
  <c r="U162" i="79"/>
  <c r="U161" i="79"/>
  <c r="U160" i="79"/>
  <c r="U159" i="79"/>
  <c r="U158" i="79"/>
  <c r="U157" i="79"/>
  <c r="U140" i="79"/>
  <c r="U139" i="79"/>
  <c r="U138" i="79"/>
  <c r="U137" i="79"/>
  <c r="U136" i="79"/>
  <c r="U135" i="79"/>
  <c r="U134" i="79"/>
  <c r="U133" i="79"/>
  <c r="U132" i="79"/>
  <c r="U131" i="79"/>
  <c r="U130" i="79"/>
  <c r="U129" i="79"/>
  <c r="U128" i="79"/>
  <c r="U127" i="79"/>
  <c r="U126" i="79"/>
  <c r="U125" i="79"/>
  <c r="U124" i="79"/>
  <c r="U123" i="79"/>
  <c r="U122" i="79"/>
  <c r="U121" i="79"/>
  <c r="U120" i="79"/>
  <c r="U119" i="79"/>
  <c r="U118" i="79"/>
  <c r="U117" i="79"/>
  <c r="U116" i="79"/>
  <c r="U115" i="79"/>
  <c r="U114" i="79"/>
  <c r="U113" i="79"/>
  <c r="U112" i="79"/>
  <c r="U111" i="79"/>
  <c r="U110" i="79"/>
  <c r="U109" i="79"/>
  <c r="U108" i="79"/>
  <c r="U107" i="79"/>
  <c r="U106" i="79"/>
  <c r="U105" i="79"/>
  <c r="U104" i="79"/>
  <c r="U103" i="79"/>
  <c r="U102" i="79"/>
  <c r="U101" i="79"/>
  <c r="U100" i="79"/>
  <c r="U99" i="79"/>
  <c r="U98" i="79"/>
  <c r="U97" i="79"/>
  <c r="U96" i="79"/>
  <c r="U95" i="79"/>
  <c r="U94" i="79"/>
  <c r="U93" i="79"/>
  <c r="U92" i="79"/>
  <c r="U91" i="79"/>
  <c r="U90" i="79"/>
  <c r="U89" i="79"/>
  <c r="U88" i="79"/>
  <c r="U87" i="79"/>
  <c r="U86" i="79"/>
  <c r="U85" i="79"/>
  <c r="U84" i="79"/>
  <c r="U83" i="79"/>
  <c r="U82" i="79"/>
  <c r="U81" i="79"/>
  <c r="U80" i="79"/>
  <c r="U79" i="79"/>
  <c r="U78" i="79"/>
  <c r="U77" i="79"/>
  <c r="U76" i="79"/>
  <c r="U75" i="79"/>
  <c r="U74" i="79"/>
  <c r="U73" i="79"/>
  <c r="U72" i="79"/>
  <c r="U71" i="79"/>
  <c r="U70" i="79"/>
  <c r="U69" i="79"/>
  <c r="U68" i="79"/>
  <c r="U67" i="79"/>
  <c r="U66" i="79"/>
  <c r="U65" i="79"/>
  <c r="U64" i="79"/>
  <c r="U63" i="79"/>
  <c r="U62" i="79"/>
  <c r="U61" i="79"/>
  <c r="U60" i="79"/>
  <c r="U59" i="79"/>
  <c r="U58" i="79"/>
  <c r="U57" i="79"/>
  <c r="U56" i="79"/>
  <c r="U55" i="79"/>
  <c r="U54" i="79"/>
  <c r="U53" i="79"/>
  <c r="U52" i="79"/>
  <c r="U51" i="79"/>
  <c r="U50" i="79"/>
  <c r="U49" i="79"/>
  <c r="U48" i="79"/>
  <c r="U47" i="79"/>
  <c r="U46" i="79"/>
  <c r="U45" i="79"/>
  <c r="U44" i="79"/>
  <c r="U43" i="79"/>
  <c r="U42" i="79"/>
  <c r="U41" i="79"/>
  <c r="U40" i="79"/>
  <c r="U39" i="79"/>
  <c r="U38" i="79"/>
  <c r="U37" i="79"/>
  <c r="U36" i="79"/>
  <c r="U35" i="79"/>
  <c r="U34" i="79"/>
  <c r="U33" i="79"/>
  <c r="U31" i="79"/>
  <c r="U26" i="79"/>
  <c r="U25" i="79"/>
  <c r="U24" i="79"/>
  <c r="U23" i="79"/>
  <c r="U22" i="79"/>
  <c r="U21" i="79"/>
  <c r="U20" i="79"/>
  <c r="U19" i="79"/>
  <c r="U18" i="79"/>
  <c r="U17" i="79"/>
  <c r="U16" i="79"/>
  <c r="U15" i="79"/>
  <c r="U14" i="79"/>
  <c r="U164" i="78"/>
  <c r="U163" i="78"/>
  <c r="U162" i="78"/>
  <c r="U161" i="78"/>
  <c r="U160" i="78"/>
  <c r="U159" i="78"/>
  <c r="U158" i="78"/>
  <c r="U157" i="78"/>
  <c r="U140" i="78"/>
  <c r="U139" i="78"/>
  <c r="U138" i="78"/>
  <c r="U137" i="78"/>
  <c r="U136" i="78"/>
  <c r="U135" i="78"/>
  <c r="U134" i="78"/>
  <c r="U133" i="78"/>
  <c r="U132" i="78"/>
  <c r="U131" i="78"/>
  <c r="U130" i="78"/>
  <c r="U129" i="78"/>
  <c r="U128" i="78"/>
  <c r="U127" i="78"/>
  <c r="U126" i="78"/>
  <c r="U125" i="78"/>
  <c r="U124" i="78"/>
  <c r="U123" i="78"/>
  <c r="U122" i="78"/>
  <c r="U121" i="78"/>
  <c r="U120" i="78"/>
  <c r="U119" i="78"/>
  <c r="U118" i="78"/>
  <c r="U117" i="78"/>
  <c r="U116" i="78"/>
  <c r="U115" i="78"/>
  <c r="U114" i="78"/>
  <c r="U113" i="78"/>
  <c r="U112" i="78"/>
  <c r="U111" i="78"/>
  <c r="U110" i="78"/>
  <c r="U109" i="78"/>
  <c r="U108" i="78"/>
  <c r="U107" i="78"/>
  <c r="U106" i="78"/>
  <c r="U105" i="78"/>
  <c r="U104" i="78"/>
  <c r="U103" i="78"/>
  <c r="U102" i="78"/>
  <c r="U101" i="78"/>
  <c r="U100" i="78"/>
  <c r="U99" i="78"/>
  <c r="U98" i="78"/>
  <c r="U97" i="78"/>
  <c r="U96" i="78"/>
  <c r="U95" i="78"/>
  <c r="U94" i="78"/>
  <c r="U93" i="78"/>
  <c r="U92" i="78"/>
  <c r="U91" i="78"/>
  <c r="U90" i="78"/>
  <c r="U89" i="78"/>
  <c r="U88" i="78"/>
  <c r="U87" i="78"/>
  <c r="U86" i="78"/>
  <c r="U85" i="78"/>
  <c r="U84" i="78"/>
  <c r="U83" i="78"/>
  <c r="U82" i="78"/>
  <c r="U81" i="78"/>
  <c r="U80" i="78"/>
  <c r="U79" i="78"/>
  <c r="U78" i="78"/>
  <c r="U77" i="78"/>
  <c r="U76" i="78"/>
  <c r="U75" i="78"/>
  <c r="U74" i="78"/>
  <c r="U73" i="78"/>
  <c r="U72" i="78"/>
  <c r="U71" i="78"/>
  <c r="U70" i="78"/>
  <c r="U69" i="78"/>
  <c r="U68" i="78"/>
  <c r="U67" i="78"/>
  <c r="U66" i="78"/>
  <c r="U65" i="78"/>
  <c r="U64" i="78"/>
  <c r="U63" i="78"/>
  <c r="U62" i="78"/>
  <c r="U61" i="78"/>
  <c r="U60" i="78"/>
  <c r="U59" i="78"/>
  <c r="U58" i="78"/>
  <c r="U57" i="78"/>
  <c r="U56" i="78"/>
  <c r="U55" i="78"/>
  <c r="U54" i="78"/>
  <c r="U53" i="78"/>
  <c r="U52" i="78"/>
  <c r="U51" i="78"/>
  <c r="U50" i="78"/>
  <c r="U49" i="78"/>
  <c r="U48" i="78"/>
  <c r="U47" i="78"/>
  <c r="U46" i="78"/>
  <c r="U45" i="78"/>
  <c r="U44" i="78"/>
  <c r="U43" i="78"/>
  <c r="U42" i="78"/>
  <c r="U41" i="78"/>
  <c r="U40" i="78"/>
  <c r="U39" i="78"/>
  <c r="U38" i="78"/>
  <c r="U37" i="78"/>
  <c r="U36" i="78"/>
  <c r="U35" i="78"/>
  <c r="U34" i="78"/>
  <c r="U33" i="78"/>
  <c r="U31" i="78"/>
  <c r="U26" i="78"/>
  <c r="U25" i="78"/>
  <c r="U24" i="78"/>
  <c r="U23" i="78"/>
  <c r="U22" i="78"/>
  <c r="U21" i="78"/>
  <c r="U20" i="78"/>
  <c r="U19" i="78"/>
  <c r="U18" i="78"/>
  <c r="U17" i="78"/>
  <c r="U16" i="78"/>
  <c r="U15" i="78"/>
  <c r="U14" i="78"/>
  <c r="U164" i="77"/>
  <c r="U163" i="77"/>
  <c r="U162" i="77"/>
  <c r="U161" i="77"/>
  <c r="U160" i="77"/>
  <c r="U159" i="77"/>
  <c r="U158" i="77"/>
  <c r="U157" i="77"/>
  <c r="U140" i="77"/>
  <c r="U139" i="77"/>
  <c r="U138" i="77"/>
  <c r="U137" i="77"/>
  <c r="U136" i="77"/>
  <c r="U135" i="77"/>
  <c r="U134" i="77"/>
  <c r="U133" i="77"/>
  <c r="U132" i="77"/>
  <c r="U131" i="77"/>
  <c r="U130" i="77"/>
  <c r="U129" i="77"/>
  <c r="U128" i="77"/>
  <c r="U127" i="77"/>
  <c r="U126" i="77"/>
  <c r="U125" i="77"/>
  <c r="U124" i="77"/>
  <c r="U123" i="77"/>
  <c r="U122" i="77"/>
  <c r="U121" i="77"/>
  <c r="U120" i="77"/>
  <c r="U119" i="77"/>
  <c r="U118" i="77"/>
  <c r="U117" i="77"/>
  <c r="U116" i="77"/>
  <c r="U115" i="77"/>
  <c r="U114" i="77"/>
  <c r="U113" i="77"/>
  <c r="U112" i="77"/>
  <c r="U111" i="77"/>
  <c r="U110" i="77"/>
  <c r="U109" i="77"/>
  <c r="U108" i="77"/>
  <c r="U107" i="77"/>
  <c r="U106" i="77"/>
  <c r="U105" i="77"/>
  <c r="U104" i="77"/>
  <c r="U103" i="77"/>
  <c r="U102" i="77"/>
  <c r="U101" i="77"/>
  <c r="U100" i="77"/>
  <c r="U99" i="77"/>
  <c r="U98" i="77"/>
  <c r="U97" i="77"/>
  <c r="U96" i="77"/>
  <c r="U95" i="77"/>
  <c r="U94" i="77"/>
  <c r="U93" i="77"/>
  <c r="U92" i="77"/>
  <c r="U91" i="77"/>
  <c r="U90" i="77"/>
  <c r="U89" i="77"/>
  <c r="U88" i="77"/>
  <c r="U87" i="77"/>
  <c r="U86" i="77"/>
  <c r="U85" i="77"/>
  <c r="U84" i="77"/>
  <c r="U83" i="77"/>
  <c r="U82" i="77"/>
  <c r="U81" i="77"/>
  <c r="U80" i="77"/>
  <c r="U79" i="77"/>
  <c r="U78" i="77"/>
  <c r="U77" i="77"/>
  <c r="U76" i="77"/>
  <c r="U75" i="77"/>
  <c r="U74" i="77"/>
  <c r="U73" i="77"/>
  <c r="U72" i="77"/>
  <c r="U71" i="77"/>
  <c r="U70" i="77"/>
  <c r="U69" i="77"/>
  <c r="U68" i="77"/>
  <c r="U67" i="77"/>
  <c r="U66" i="77"/>
  <c r="U65" i="77"/>
  <c r="U64" i="77"/>
  <c r="U63" i="77"/>
  <c r="U62" i="77"/>
  <c r="U61" i="77"/>
  <c r="U60" i="77"/>
  <c r="U59" i="77"/>
  <c r="U58" i="77"/>
  <c r="U57" i="77"/>
  <c r="U56" i="77"/>
  <c r="U55" i="77"/>
  <c r="U54" i="77"/>
  <c r="U53" i="77"/>
  <c r="U52" i="77"/>
  <c r="U51" i="77"/>
  <c r="U50" i="77"/>
  <c r="U49" i="77"/>
  <c r="U48" i="77"/>
  <c r="U47" i="77"/>
  <c r="U46" i="77"/>
  <c r="U45" i="77"/>
  <c r="U44" i="77"/>
  <c r="U43" i="77"/>
  <c r="U42" i="77"/>
  <c r="U41" i="77"/>
  <c r="U40" i="77"/>
  <c r="U39" i="77"/>
  <c r="U38" i="77"/>
  <c r="U37" i="77"/>
  <c r="U36" i="77"/>
  <c r="U35" i="77"/>
  <c r="U34" i="77"/>
  <c r="U33" i="77"/>
  <c r="U31" i="77"/>
  <c r="U26" i="77"/>
  <c r="U25" i="77"/>
  <c r="U24" i="77"/>
  <c r="U23" i="77"/>
  <c r="U22" i="77"/>
  <c r="U21" i="77"/>
  <c r="U20" i="77"/>
  <c r="U19" i="77"/>
  <c r="U18" i="77"/>
  <c r="U17" i="77"/>
  <c r="U16" i="77"/>
  <c r="U15" i="77"/>
  <c r="U14" i="77"/>
  <c r="U164" i="76"/>
  <c r="U163" i="76"/>
  <c r="U162" i="76"/>
  <c r="U161" i="76"/>
  <c r="U160" i="76"/>
  <c r="U159" i="76"/>
  <c r="U158" i="76"/>
  <c r="U157" i="76"/>
  <c r="U140" i="76"/>
  <c r="U139" i="76"/>
  <c r="U138" i="76"/>
  <c r="U137" i="76"/>
  <c r="U136" i="76"/>
  <c r="U135" i="76"/>
  <c r="U134" i="76"/>
  <c r="U133" i="76"/>
  <c r="U132" i="76"/>
  <c r="U131" i="76"/>
  <c r="U130" i="76"/>
  <c r="U129" i="76"/>
  <c r="U128" i="76"/>
  <c r="U127" i="76"/>
  <c r="U126" i="76"/>
  <c r="U125" i="76"/>
  <c r="U124" i="76"/>
  <c r="U123" i="76"/>
  <c r="U122" i="76"/>
  <c r="U121" i="76"/>
  <c r="U120" i="76"/>
  <c r="U119" i="76"/>
  <c r="U118" i="76"/>
  <c r="U117" i="76"/>
  <c r="U116" i="76"/>
  <c r="U115" i="76"/>
  <c r="U114" i="76"/>
  <c r="U113" i="76"/>
  <c r="U112" i="76"/>
  <c r="U111" i="76"/>
  <c r="U110" i="76"/>
  <c r="U109" i="76"/>
  <c r="U108" i="76"/>
  <c r="U107" i="76"/>
  <c r="U106" i="76"/>
  <c r="U105" i="76"/>
  <c r="U104" i="76"/>
  <c r="U103" i="76"/>
  <c r="U102" i="76"/>
  <c r="U101" i="76"/>
  <c r="U100" i="76"/>
  <c r="U99" i="76"/>
  <c r="U98" i="76"/>
  <c r="U97" i="76"/>
  <c r="U96" i="76"/>
  <c r="U95" i="76"/>
  <c r="U94" i="76"/>
  <c r="U93" i="76"/>
  <c r="U92" i="76"/>
  <c r="U91" i="76"/>
  <c r="U90" i="76"/>
  <c r="U89" i="76"/>
  <c r="U88" i="76"/>
  <c r="U87" i="76"/>
  <c r="U86" i="76"/>
  <c r="U85" i="76"/>
  <c r="U84" i="76"/>
  <c r="U83" i="76"/>
  <c r="U82" i="76"/>
  <c r="U81" i="76"/>
  <c r="U80" i="76"/>
  <c r="U79" i="76"/>
  <c r="U78" i="76"/>
  <c r="U77" i="76"/>
  <c r="U76" i="76"/>
  <c r="U75" i="76"/>
  <c r="U74" i="76"/>
  <c r="U73" i="76"/>
  <c r="U72" i="76"/>
  <c r="U71" i="76"/>
  <c r="U70" i="76"/>
  <c r="U69" i="76"/>
  <c r="U68" i="76"/>
  <c r="U67" i="76"/>
  <c r="U66" i="76"/>
  <c r="U65" i="76"/>
  <c r="U64" i="76"/>
  <c r="U63" i="76"/>
  <c r="U62" i="76"/>
  <c r="U61" i="76"/>
  <c r="U60" i="76"/>
  <c r="U59" i="76"/>
  <c r="U58" i="76"/>
  <c r="U57" i="76"/>
  <c r="U56" i="76"/>
  <c r="U55" i="76"/>
  <c r="U54" i="76"/>
  <c r="U53" i="76"/>
  <c r="U52" i="76"/>
  <c r="U51" i="76"/>
  <c r="U50" i="76"/>
  <c r="U49" i="76"/>
  <c r="U48" i="76"/>
  <c r="U47" i="76"/>
  <c r="U46" i="76"/>
  <c r="U45" i="76"/>
  <c r="U44" i="76"/>
  <c r="U43" i="76"/>
  <c r="U42" i="76"/>
  <c r="U41" i="76"/>
  <c r="U40" i="76"/>
  <c r="U39" i="76"/>
  <c r="U38" i="76"/>
  <c r="U37" i="76"/>
  <c r="U36" i="76"/>
  <c r="U35" i="76"/>
  <c r="U34" i="76"/>
  <c r="U33" i="76"/>
  <c r="U31" i="76"/>
  <c r="U26" i="76"/>
  <c r="U25" i="76"/>
  <c r="U24" i="76"/>
  <c r="U23" i="76"/>
  <c r="U22" i="76"/>
  <c r="U21" i="76"/>
  <c r="U20" i="76"/>
  <c r="U19" i="76"/>
  <c r="U18" i="76"/>
  <c r="U17" i="76"/>
  <c r="U16" i="76"/>
  <c r="U15" i="76"/>
  <c r="U14" i="76"/>
  <c r="U164" i="75"/>
  <c r="U163" i="75"/>
  <c r="U162" i="75"/>
  <c r="U161" i="75"/>
  <c r="U160" i="75"/>
  <c r="U159" i="75"/>
  <c r="U158" i="75"/>
  <c r="U157" i="75"/>
  <c r="U140" i="75"/>
  <c r="U139" i="75"/>
  <c r="U138" i="75"/>
  <c r="U137" i="75"/>
  <c r="U136" i="75"/>
  <c r="U135" i="75"/>
  <c r="U134" i="75"/>
  <c r="U133" i="75"/>
  <c r="U132" i="75"/>
  <c r="U131" i="75"/>
  <c r="U130" i="75"/>
  <c r="U129" i="75"/>
  <c r="U128" i="75"/>
  <c r="U127" i="75"/>
  <c r="U126" i="75"/>
  <c r="U125" i="75"/>
  <c r="U124" i="75"/>
  <c r="U123" i="75"/>
  <c r="U122" i="75"/>
  <c r="U121" i="75"/>
  <c r="U120" i="75"/>
  <c r="U119" i="75"/>
  <c r="U118" i="75"/>
  <c r="U117" i="75"/>
  <c r="U116" i="75"/>
  <c r="U115" i="75"/>
  <c r="U114" i="75"/>
  <c r="U113" i="75"/>
  <c r="U112" i="75"/>
  <c r="U111" i="75"/>
  <c r="U110" i="75"/>
  <c r="U109" i="75"/>
  <c r="U108" i="75"/>
  <c r="U107" i="75"/>
  <c r="U106" i="75"/>
  <c r="U105" i="75"/>
  <c r="U104" i="75"/>
  <c r="U103" i="75"/>
  <c r="U102" i="75"/>
  <c r="U101" i="75"/>
  <c r="U100" i="75"/>
  <c r="U99" i="75"/>
  <c r="U98" i="75"/>
  <c r="U97" i="75"/>
  <c r="U96" i="75"/>
  <c r="U95" i="75"/>
  <c r="U94" i="75"/>
  <c r="U93" i="75"/>
  <c r="U92" i="75"/>
  <c r="U91" i="75"/>
  <c r="U90" i="75"/>
  <c r="U89" i="75"/>
  <c r="U88" i="75"/>
  <c r="U87" i="75"/>
  <c r="U86" i="75"/>
  <c r="U85" i="75"/>
  <c r="U84" i="75"/>
  <c r="U83" i="75"/>
  <c r="U82" i="75"/>
  <c r="U81" i="75"/>
  <c r="U80" i="75"/>
  <c r="U79" i="75"/>
  <c r="U78" i="75"/>
  <c r="U77" i="75"/>
  <c r="U76" i="75"/>
  <c r="U75" i="75"/>
  <c r="U74" i="75"/>
  <c r="U73" i="75"/>
  <c r="U72" i="75"/>
  <c r="U71" i="75"/>
  <c r="U70" i="75"/>
  <c r="U69" i="75"/>
  <c r="U68" i="75"/>
  <c r="U67" i="75"/>
  <c r="U66" i="75"/>
  <c r="U65" i="75"/>
  <c r="U64" i="75"/>
  <c r="U63" i="75"/>
  <c r="U62" i="75"/>
  <c r="U61" i="75"/>
  <c r="U60" i="75"/>
  <c r="U59" i="75"/>
  <c r="U58" i="75"/>
  <c r="U57" i="75"/>
  <c r="U56" i="75"/>
  <c r="U55" i="75"/>
  <c r="U54" i="75"/>
  <c r="U53" i="75"/>
  <c r="U52" i="75"/>
  <c r="U51" i="75"/>
  <c r="U50" i="75"/>
  <c r="U49" i="75"/>
  <c r="U48" i="75"/>
  <c r="U47" i="75"/>
  <c r="U46" i="75"/>
  <c r="U45" i="75"/>
  <c r="U44" i="75"/>
  <c r="U43" i="75"/>
  <c r="U42" i="75"/>
  <c r="U41" i="75"/>
  <c r="U40" i="75"/>
  <c r="U39" i="75"/>
  <c r="U38" i="75"/>
  <c r="U37" i="75"/>
  <c r="U36" i="75"/>
  <c r="U35" i="75"/>
  <c r="U34" i="75"/>
  <c r="U33" i="75"/>
  <c r="U31" i="75"/>
  <c r="U26" i="75"/>
  <c r="U25" i="75"/>
  <c r="U24" i="75"/>
  <c r="U23" i="75"/>
  <c r="U22" i="75"/>
  <c r="U21" i="75"/>
  <c r="U20" i="75"/>
  <c r="U19" i="75"/>
  <c r="U18" i="75"/>
  <c r="U17" i="75"/>
  <c r="U16" i="75"/>
  <c r="U15" i="75"/>
  <c r="U14" i="75"/>
  <c r="U164" i="74"/>
  <c r="U163" i="74"/>
  <c r="U162" i="74"/>
  <c r="U161" i="74"/>
  <c r="U160" i="74"/>
  <c r="U159" i="74"/>
  <c r="U158" i="74"/>
  <c r="U157" i="74"/>
  <c r="U140" i="74"/>
  <c r="U139" i="74"/>
  <c r="U138" i="74"/>
  <c r="U137" i="74"/>
  <c r="U136" i="74"/>
  <c r="U135" i="74"/>
  <c r="U134" i="74"/>
  <c r="U133" i="74"/>
  <c r="U132" i="74"/>
  <c r="U131" i="74"/>
  <c r="U130" i="74"/>
  <c r="U129" i="74"/>
  <c r="U128" i="74"/>
  <c r="U127" i="74"/>
  <c r="U126" i="74"/>
  <c r="U125" i="74"/>
  <c r="U124" i="74"/>
  <c r="U123" i="74"/>
  <c r="U122" i="74"/>
  <c r="U121" i="74"/>
  <c r="U120" i="74"/>
  <c r="U119" i="74"/>
  <c r="U118" i="74"/>
  <c r="U117" i="74"/>
  <c r="U116" i="74"/>
  <c r="U115" i="74"/>
  <c r="U114" i="74"/>
  <c r="U113" i="74"/>
  <c r="U112" i="74"/>
  <c r="U111" i="74"/>
  <c r="U110" i="74"/>
  <c r="U109" i="74"/>
  <c r="U108" i="74"/>
  <c r="U107" i="74"/>
  <c r="U106" i="74"/>
  <c r="U105" i="74"/>
  <c r="U104" i="74"/>
  <c r="U103" i="74"/>
  <c r="U102" i="74"/>
  <c r="U101" i="74"/>
  <c r="U100" i="74"/>
  <c r="U99" i="74"/>
  <c r="U98" i="74"/>
  <c r="U97" i="74"/>
  <c r="U96" i="74"/>
  <c r="U95" i="74"/>
  <c r="U94" i="74"/>
  <c r="U93" i="74"/>
  <c r="U92" i="74"/>
  <c r="U91" i="74"/>
  <c r="U90" i="74"/>
  <c r="U89" i="74"/>
  <c r="U88" i="74"/>
  <c r="U87" i="74"/>
  <c r="U86" i="74"/>
  <c r="U85" i="74"/>
  <c r="U84" i="74"/>
  <c r="U83" i="74"/>
  <c r="U82" i="74"/>
  <c r="U81" i="74"/>
  <c r="U80" i="74"/>
  <c r="U79" i="74"/>
  <c r="U78" i="74"/>
  <c r="U77" i="74"/>
  <c r="U76" i="74"/>
  <c r="U75" i="74"/>
  <c r="U74" i="74"/>
  <c r="U73" i="74"/>
  <c r="U72" i="74"/>
  <c r="U71" i="74"/>
  <c r="U70" i="74"/>
  <c r="U69" i="74"/>
  <c r="U68" i="74"/>
  <c r="U67" i="74"/>
  <c r="U66" i="74"/>
  <c r="U65" i="74"/>
  <c r="U64" i="74"/>
  <c r="U63" i="74"/>
  <c r="U62" i="74"/>
  <c r="U61" i="74"/>
  <c r="U60" i="74"/>
  <c r="U59" i="74"/>
  <c r="U58" i="74"/>
  <c r="U57" i="74"/>
  <c r="U56" i="74"/>
  <c r="U55" i="74"/>
  <c r="U54" i="74"/>
  <c r="U53" i="74"/>
  <c r="U52" i="74"/>
  <c r="U51" i="74"/>
  <c r="U50" i="74"/>
  <c r="U49" i="74"/>
  <c r="U48" i="74"/>
  <c r="U47" i="74"/>
  <c r="U46" i="74"/>
  <c r="U45" i="74"/>
  <c r="U44" i="74"/>
  <c r="U43" i="74"/>
  <c r="U42" i="74"/>
  <c r="U41" i="74"/>
  <c r="U40" i="74"/>
  <c r="U39" i="74"/>
  <c r="U38" i="74"/>
  <c r="U37" i="74"/>
  <c r="U36" i="74"/>
  <c r="U35" i="74"/>
  <c r="U34" i="74"/>
  <c r="U33" i="74"/>
  <c r="U31" i="74"/>
  <c r="U26" i="74"/>
  <c r="U25" i="74"/>
  <c r="U24" i="74"/>
  <c r="U23" i="74"/>
  <c r="U22" i="74"/>
  <c r="U21" i="74"/>
  <c r="U20" i="74"/>
  <c r="U19" i="74"/>
  <c r="U18" i="74"/>
  <c r="U17" i="74"/>
  <c r="U16" i="74"/>
  <c r="U15" i="74"/>
  <c r="U14" i="74"/>
  <c r="U164" i="73"/>
  <c r="U163" i="73"/>
  <c r="U162" i="73"/>
  <c r="U161" i="73"/>
  <c r="U160" i="73"/>
  <c r="U159" i="73"/>
  <c r="U158" i="73"/>
  <c r="U157" i="73"/>
  <c r="U140" i="73"/>
  <c r="U139" i="73"/>
  <c r="U138" i="73"/>
  <c r="U137" i="73"/>
  <c r="U136" i="73"/>
  <c r="U135" i="73"/>
  <c r="U134" i="73"/>
  <c r="U133" i="73"/>
  <c r="U132" i="73"/>
  <c r="U131" i="73"/>
  <c r="U130" i="73"/>
  <c r="U129" i="73"/>
  <c r="U128" i="73"/>
  <c r="U127" i="73"/>
  <c r="U126" i="73"/>
  <c r="U125" i="73"/>
  <c r="U124" i="73"/>
  <c r="U123" i="73"/>
  <c r="U122" i="73"/>
  <c r="U121" i="73"/>
  <c r="U120" i="73"/>
  <c r="U119" i="73"/>
  <c r="U118" i="73"/>
  <c r="U117" i="73"/>
  <c r="U116" i="73"/>
  <c r="U115" i="73"/>
  <c r="U114" i="73"/>
  <c r="U113" i="73"/>
  <c r="U112" i="73"/>
  <c r="U111" i="73"/>
  <c r="U110" i="73"/>
  <c r="U109" i="73"/>
  <c r="U108" i="73"/>
  <c r="U107" i="73"/>
  <c r="U106" i="73"/>
  <c r="U105" i="73"/>
  <c r="U104" i="73"/>
  <c r="U103" i="73"/>
  <c r="U102" i="73"/>
  <c r="U101" i="73"/>
  <c r="U100" i="73"/>
  <c r="U99" i="73"/>
  <c r="U98" i="73"/>
  <c r="U97" i="73"/>
  <c r="U96" i="73"/>
  <c r="U95" i="73"/>
  <c r="U94" i="73"/>
  <c r="U93" i="73"/>
  <c r="U92" i="73"/>
  <c r="U91" i="73"/>
  <c r="U90" i="73"/>
  <c r="U89" i="73"/>
  <c r="U88" i="73"/>
  <c r="U87" i="73"/>
  <c r="U86" i="73"/>
  <c r="U85" i="73"/>
  <c r="U84" i="73"/>
  <c r="U83" i="73"/>
  <c r="U82" i="73"/>
  <c r="U81" i="73"/>
  <c r="U80" i="73"/>
  <c r="U79" i="73"/>
  <c r="U78" i="73"/>
  <c r="U77" i="73"/>
  <c r="U76" i="73"/>
  <c r="U75" i="73"/>
  <c r="U74" i="73"/>
  <c r="U73" i="73"/>
  <c r="U72" i="73"/>
  <c r="U71" i="73"/>
  <c r="U70" i="73"/>
  <c r="U69" i="73"/>
  <c r="U68" i="73"/>
  <c r="U67" i="73"/>
  <c r="U66" i="73"/>
  <c r="U65" i="73"/>
  <c r="U64" i="73"/>
  <c r="U63" i="73"/>
  <c r="U62" i="73"/>
  <c r="U61" i="73"/>
  <c r="U60" i="73"/>
  <c r="U59" i="73"/>
  <c r="U58" i="73"/>
  <c r="U57" i="73"/>
  <c r="U56" i="73"/>
  <c r="U55" i="73"/>
  <c r="U54" i="73"/>
  <c r="U53" i="73"/>
  <c r="U52" i="73"/>
  <c r="U51" i="73"/>
  <c r="U50" i="73"/>
  <c r="U49" i="73"/>
  <c r="U48" i="73"/>
  <c r="U47" i="73"/>
  <c r="U46" i="73"/>
  <c r="U45" i="73"/>
  <c r="U44" i="73"/>
  <c r="U43" i="73"/>
  <c r="U42" i="73"/>
  <c r="U41" i="73"/>
  <c r="U40" i="73"/>
  <c r="U39" i="73"/>
  <c r="U38" i="73"/>
  <c r="U37" i="73"/>
  <c r="U36" i="73"/>
  <c r="U35" i="73"/>
  <c r="U34" i="73"/>
  <c r="U33" i="73"/>
  <c r="U31" i="73"/>
  <c r="U26" i="73"/>
  <c r="U25" i="73"/>
  <c r="U24" i="73"/>
  <c r="U23" i="73"/>
  <c r="U22" i="73"/>
  <c r="U21" i="73"/>
  <c r="U20" i="73"/>
  <c r="U19" i="73"/>
  <c r="U18" i="73"/>
  <c r="U17" i="73"/>
  <c r="U16" i="73"/>
  <c r="U15" i="73"/>
  <c r="U14" i="73"/>
  <c r="U164" i="72"/>
  <c r="U163" i="72"/>
  <c r="U162" i="72"/>
  <c r="U161" i="72"/>
  <c r="U160" i="72"/>
  <c r="U159" i="72"/>
  <c r="U158" i="72"/>
  <c r="U157" i="72"/>
  <c r="U140" i="72"/>
  <c r="U139" i="72"/>
  <c r="U138" i="72"/>
  <c r="U137" i="72"/>
  <c r="U136" i="72"/>
  <c r="U135" i="72"/>
  <c r="U134" i="72"/>
  <c r="U133" i="72"/>
  <c r="U132" i="72"/>
  <c r="U131" i="72"/>
  <c r="U130" i="72"/>
  <c r="U129" i="72"/>
  <c r="U128" i="72"/>
  <c r="U127" i="72"/>
  <c r="U126" i="72"/>
  <c r="U125" i="72"/>
  <c r="U124" i="72"/>
  <c r="U123" i="72"/>
  <c r="U122" i="72"/>
  <c r="U121" i="72"/>
  <c r="U120" i="72"/>
  <c r="U119" i="72"/>
  <c r="U118" i="72"/>
  <c r="U117" i="72"/>
  <c r="U116" i="72"/>
  <c r="U115" i="72"/>
  <c r="U114" i="72"/>
  <c r="U113" i="72"/>
  <c r="U112" i="72"/>
  <c r="U111" i="72"/>
  <c r="U110" i="72"/>
  <c r="U109" i="72"/>
  <c r="U108" i="72"/>
  <c r="U107" i="72"/>
  <c r="U106" i="72"/>
  <c r="U105" i="72"/>
  <c r="U104" i="72"/>
  <c r="U103" i="72"/>
  <c r="U102" i="72"/>
  <c r="U101" i="72"/>
  <c r="U100" i="72"/>
  <c r="U99" i="72"/>
  <c r="U98" i="72"/>
  <c r="U97" i="72"/>
  <c r="U96" i="72"/>
  <c r="U95" i="72"/>
  <c r="U94" i="72"/>
  <c r="U93" i="72"/>
  <c r="U92" i="72"/>
  <c r="U91" i="72"/>
  <c r="U90" i="72"/>
  <c r="U89" i="72"/>
  <c r="U88" i="72"/>
  <c r="U87" i="72"/>
  <c r="U86" i="72"/>
  <c r="U85" i="72"/>
  <c r="U84" i="72"/>
  <c r="U83" i="72"/>
  <c r="U82" i="72"/>
  <c r="U81" i="72"/>
  <c r="U80" i="72"/>
  <c r="U79" i="72"/>
  <c r="U78" i="72"/>
  <c r="U77" i="72"/>
  <c r="U76" i="72"/>
  <c r="U75" i="72"/>
  <c r="U74" i="72"/>
  <c r="U73" i="72"/>
  <c r="U72" i="72"/>
  <c r="U71" i="72"/>
  <c r="U70" i="72"/>
  <c r="U69" i="72"/>
  <c r="U68" i="72"/>
  <c r="U67" i="72"/>
  <c r="U66" i="72"/>
  <c r="U65" i="72"/>
  <c r="U64" i="72"/>
  <c r="U63" i="72"/>
  <c r="U62" i="72"/>
  <c r="U61" i="72"/>
  <c r="U60" i="72"/>
  <c r="U59" i="72"/>
  <c r="U58" i="72"/>
  <c r="U57" i="72"/>
  <c r="U56" i="72"/>
  <c r="U55" i="72"/>
  <c r="U54" i="72"/>
  <c r="U53" i="72"/>
  <c r="U52" i="72"/>
  <c r="U51" i="72"/>
  <c r="U50" i="72"/>
  <c r="U49" i="72"/>
  <c r="U48" i="72"/>
  <c r="U47" i="72"/>
  <c r="U46" i="72"/>
  <c r="U45" i="72"/>
  <c r="U44" i="72"/>
  <c r="U43" i="72"/>
  <c r="U42" i="72"/>
  <c r="U41" i="72"/>
  <c r="U40" i="72"/>
  <c r="U39" i="72"/>
  <c r="U38" i="72"/>
  <c r="U37" i="72"/>
  <c r="U36" i="72"/>
  <c r="U35" i="72"/>
  <c r="U34" i="72"/>
  <c r="U33" i="72"/>
  <c r="U31" i="72"/>
  <c r="U26" i="72"/>
  <c r="U25" i="72"/>
  <c r="U24" i="72"/>
  <c r="U23" i="72"/>
  <c r="U22" i="72"/>
  <c r="U21" i="72"/>
  <c r="U20" i="72"/>
  <c r="U19" i="72"/>
  <c r="U18" i="72"/>
  <c r="U17" i="72"/>
  <c r="U16" i="72"/>
  <c r="U15" i="72"/>
  <c r="U14" i="72"/>
  <c r="U164" i="57"/>
  <c r="U163" i="57"/>
  <c r="U162" i="57"/>
  <c r="U161" i="57"/>
  <c r="U160" i="57"/>
  <c r="U159" i="57"/>
  <c r="U158" i="57"/>
  <c r="U157" i="57"/>
  <c r="U140" i="57"/>
  <c r="U139" i="57"/>
  <c r="U138" i="57"/>
  <c r="U137" i="57"/>
  <c r="U136" i="57"/>
  <c r="U135" i="57"/>
  <c r="U134" i="57"/>
  <c r="U133" i="57"/>
  <c r="U132" i="57"/>
  <c r="U131" i="57"/>
  <c r="U130" i="57"/>
  <c r="U129" i="57"/>
  <c r="U128" i="57"/>
  <c r="U127" i="57"/>
  <c r="U126" i="57"/>
  <c r="U125" i="57"/>
  <c r="U124" i="57"/>
  <c r="U123" i="57"/>
  <c r="U122" i="57"/>
  <c r="U121" i="57"/>
  <c r="U120" i="57"/>
  <c r="U119" i="57"/>
  <c r="U118" i="57"/>
  <c r="U117" i="57"/>
  <c r="U116" i="57"/>
  <c r="U115" i="57"/>
  <c r="U114" i="57"/>
  <c r="U113" i="57"/>
  <c r="U112" i="57"/>
  <c r="U111" i="57"/>
  <c r="U110" i="57"/>
  <c r="U109" i="57"/>
  <c r="U108" i="57"/>
  <c r="U107" i="57"/>
  <c r="U106" i="57"/>
  <c r="U105" i="57"/>
  <c r="U104" i="57"/>
  <c r="U103" i="57"/>
  <c r="U102" i="57"/>
  <c r="U101" i="57"/>
  <c r="U100" i="57"/>
  <c r="U99" i="57"/>
  <c r="U98" i="57"/>
  <c r="U97" i="57"/>
  <c r="U96" i="57"/>
  <c r="U95" i="57"/>
  <c r="U94" i="57"/>
  <c r="U93" i="57"/>
  <c r="U92" i="57"/>
  <c r="U91" i="57"/>
  <c r="U90" i="57"/>
  <c r="U89" i="57"/>
  <c r="U88" i="57"/>
  <c r="U87" i="57"/>
  <c r="U86" i="57"/>
  <c r="U85" i="57"/>
  <c r="U84" i="57"/>
  <c r="U83" i="57"/>
  <c r="U82" i="57"/>
  <c r="U81" i="57"/>
  <c r="U80" i="57"/>
  <c r="U79" i="57"/>
  <c r="U78" i="57"/>
  <c r="U77" i="57"/>
  <c r="U76" i="57"/>
  <c r="U75" i="57"/>
  <c r="U74" i="57"/>
  <c r="U73" i="57"/>
  <c r="U72" i="57"/>
  <c r="U71" i="57"/>
  <c r="U70" i="57"/>
  <c r="U69" i="57"/>
  <c r="U68" i="57"/>
  <c r="U67" i="57"/>
  <c r="U66" i="57"/>
  <c r="U65" i="57"/>
  <c r="U64" i="57"/>
  <c r="U63" i="57"/>
  <c r="U62" i="57"/>
  <c r="U61" i="57"/>
  <c r="U60" i="57"/>
  <c r="U59" i="57"/>
  <c r="U58" i="57"/>
  <c r="U57" i="57"/>
  <c r="U56" i="57"/>
  <c r="U55" i="57"/>
  <c r="U54" i="57"/>
  <c r="U53" i="57"/>
  <c r="U52" i="57"/>
  <c r="U51" i="57"/>
  <c r="U50" i="57"/>
  <c r="U49" i="57"/>
  <c r="U48" i="57"/>
  <c r="U47" i="57"/>
  <c r="U46" i="57"/>
  <c r="U45" i="57"/>
  <c r="U44" i="57"/>
  <c r="U43" i="57"/>
  <c r="U42" i="57"/>
  <c r="U41" i="57"/>
  <c r="U40" i="57"/>
  <c r="U39" i="57"/>
  <c r="U38" i="57"/>
  <c r="U37" i="57"/>
  <c r="U36" i="57"/>
  <c r="U35" i="57"/>
  <c r="U34" i="57"/>
  <c r="U33" i="57"/>
  <c r="U31" i="57"/>
  <c r="U26" i="57"/>
  <c r="U25" i="57"/>
  <c r="U24" i="57"/>
  <c r="U23" i="57"/>
  <c r="U22" i="57"/>
  <c r="U21" i="57"/>
  <c r="U20" i="57"/>
  <c r="U19" i="57"/>
  <c r="U18" i="57"/>
  <c r="U17" i="57"/>
  <c r="U16" i="57"/>
  <c r="U15" i="57"/>
  <c r="U14" i="57"/>
  <c r="T164" i="101"/>
  <c r="T163" i="101"/>
  <c r="T162" i="101"/>
  <c r="T161" i="101"/>
  <c r="T160" i="101"/>
  <c r="T159" i="101"/>
  <c r="T158" i="101"/>
  <c r="T157" i="101"/>
  <c r="T140" i="101"/>
  <c r="T139" i="101"/>
  <c r="T138" i="101"/>
  <c r="T137" i="101"/>
  <c r="T136" i="101"/>
  <c r="T135" i="101"/>
  <c r="T134" i="101"/>
  <c r="T133" i="101"/>
  <c r="T132" i="101"/>
  <c r="T131" i="101"/>
  <c r="T130" i="101"/>
  <c r="T129" i="101"/>
  <c r="T128" i="101"/>
  <c r="T127" i="101"/>
  <c r="T126" i="101"/>
  <c r="T125" i="101"/>
  <c r="T124" i="101"/>
  <c r="T123" i="101"/>
  <c r="T122" i="101"/>
  <c r="T121" i="101"/>
  <c r="T120" i="101"/>
  <c r="T119" i="101"/>
  <c r="T118" i="101"/>
  <c r="T117" i="101"/>
  <c r="T116" i="101"/>
  <c r="T115" i="101"/>
  <c r="T114" i="101"/>
  <c r="T113" i="101"/>
  <c r="T112" i="101"/>
  <c r="T111" i="101"/>
  <c r="T110" i="101"/>
  <c r="T109" i="101"/>
  <c r="T108" i="101"/>
  <c r="T107" i="101"/>
  <c r="T106" i="101"/>
  <c r="T105" i="101"/>
  <c r="T104" i="101"/>
  <c r="T103" i="101"/>
  <c r="T102" i="101"/>
  <c r="T101" i="101"/>
  <c r="T100" i="101"/>
  <c r="T99" i="101"/>
  <c r="T98" i="101"/>
  <c r="T97" i="101"/>
  <c r="T96" i="101"/>
  <c r="T95" i="101"/>
  <c r="T94" i="101"/>
  <c r="T93" i="101"/>
  <c r="T92" i="101"/>
  <c r="T91" i="101"/>
  <c r="T90" i="101"/>
  <c r="T89" i="101"/>
  <c r="T88" i="101"/>
  <c r="T87" i="101"/>
  <c r="T86" i="101"/>
  <c r="T85" i="101"/>
  <c r="T84" i="101"/>
  <c r="T83" i="101"/>
  <c r="T82" i="101"/>
  <c r="T81" i="101"/>
  <c r="T80" i="101"/>
  <c r="T79" i="101"/>
  <c r="T78" i="101"/>
  <c r="T77" i="101"/>
  <c r="T76" i="101"/>
  <c r="T75" i="101"/>
  <c r="T74" i="101"/>
  <c r="T73" i="101"/>
  <c r="T72" i="101"/>
  <c r="T71" i="101"/>
  <c r="T70" i="101"/>
  <c r="T69" i="101"/>
  <c r="T68" i="101"/>
  <c r="T67" i="101"/>
  <c r="T66" i="101"/>
  <c r="T65" i="101"/>
  <c r="T64" i="101"/>
  <c r="T63" i="101"/>
  <c r="T62" i="101"/>
  <c r="T61" i="101"/>
  <c r="T60" i="101"/>
  <c r="T59" i="101"/>
  <c r="T58" i="101"/>
  <c r="T57" i="101"/>
  <c r="T56" i="101"/>
  <c r="T55" i="101"/>
  <c r="T54" i="101"/>
  <c r="T53" i="101"/>
  <c r="T52" i="101"/>
  <c r="T51" i="101"/>
  <c r="T50" i="101"/>
  <c r="T49" i="101"/>
  <c r="T48" i="101"/>
  <c r="T47" i="101"/>
  <c r="T46" i="101"/>
  <c r="T45" i="101"/>
  <c r="T44" i="101"/>
  <c r="T43" i="101"/>
  <c r="T42" i="101"/>
  <c r="T41" i="101"/>
  <c r="T40" i="101"/>
  <c r="T39" i="101"/>
  <c r="T38" i="101"/>
  <c r="T37" i="101"/>
  <c r="T36" i="101"/>
  <c r="T35" i="101"/>
  <c r="T34" i="101"/>
  <c r="T33" i="101"/>
  <c r="T31" i="101"/>
  <c r="T26" i="101"/>
  <c r="T25" i="101"/>
  <c r="T24" i="101"/>
  <c r="T23" i="101"/>
  <c r="T22" i="101"/>
  <c r="T21" i="101"/>
  <c r="T20" i="101"/>
  <c r="T19" i="101"/>
  <c r="T18" i="101"/>
  <c r="T17" i="101"/>
  <c r="T16" i="101"/>
  <c r="T15" i="101"/>
  <c r="T14" i="101"/>
  <c r="T164" i="100"/>
  <c r="T163" i="100"/>
  <c r="T162" i="100"/>
  <c r="T161" i="100"/>
  <c r="T160" i="100"/>
  <c r="T159" i="100"/>
  <c r="T158" i="100"/>
  <c r="T157" i="100"/>
  <c r="T140" i="100"/>
  <c r="T139" i="100"/>
  <c r="T138" i="100"/>
  <c r="T137" i="100"/>
  <c r="T136" i="100"/>
  <c r="T135" i="100"/>
  <c r="T134" i="100"/>
  <c r="T133" i="100"/>
  <c r="T132" i="100"/>
  <c r="T131" i="100"/>
  <c r="T130" i="100"/>
  <c r="T129" i="100"/>
  <c r="T128" i="100"/>
  <c r="T127" i="100"/>
  <c r="T126" i="100"/>
  <c r="T125" i="100"/>
  <c r="T124" i="100"/>
  <c r="T123" i="100"/>
  <c r="T122" i="100"/>
  <c r="T121" i="100"/>
  <c r="T120" i="100"/>
  <c r="T119" i="100"/>
  <c r="T118" i="100"/>
  <c r="T117" i="100"/>
  <c r="T116" i="100"/>
  <c r="T115" i="100"/>
  <c r="T114" i="100"/>
  <c r="T113" i="100"/>
  <c r="T112" i="100"/>
  <c r="T111" i="100"/>
  <c r="T110" i="100"/>
  <c r="T109" i="100"/>
  <c r="T108" i="100"/>
  <c r="T107" i="100"/>
  <c r="T106" i="100"/>
  <c r="T105" i="100"/>
  <c r="T104" i="100"/>
  <c r="T103" i="100"/>
  <c r="T102" i="100"/>
  <c r="T101" i="100"/>
  <c r="T100" i="100"/>
  <c r="T99" i="100"/>
  <c r="T98" i="100"/>
  <c r="T97" i="100"/>
  <c r="T96" i="100"/>
  <c r="T95" i="100"/>
  <c r="T94" i="100"/>
  <c r="T93" i="100"/>
  <c r="T92" i="100"/>
  <c r="T91" i="100"/>
  <c r="T90" i="100"/>
  <c r="T89" i="100"/>
  <c r="T88" i="100"/>
  <c r="T87" i="100"/>
  <c r="T86" i="100"/>
  <c r="T85" i="100"/>
  <c r="T84" i="100"/>
  <c r="T83" i="100"/>
  <c r="T82" i="100"/>
  <c r="T81" i="100"/>
  <c r="T80" i="100"/>
  <c r="T79" i="100"/>
  <c r="T78" i="100"/>
  <c r="T77" i="100"/>
  <c r="T76" i="100"/>
  <c r="T75" i="100"/>
  <c r="T74" i="100"/>
  <c r="T73" i="100"/>
  <c r="T72" i="100"/>
  <c r="T71" i="100"/>
  <c r="T70" i="100"/>
  <c r="T69" i="100"/>
  <c r="T68" i="100"/>
  <c r="T67" i="100"/>
  <c r="T66" i="100"/>
  <c r="T65" i="100"/>
  <c r="T64" i="100"/>
  <c r="T63" i="100"/>
  <c r="T62" i="100"/>
  <c r="T61" i="100"/>
  <c r="T60" i="100"/>
  <c r="T59" i="100"/>
  <c r="T58" i="100"/>
  <c r="T57" i="100"/>
  <c r="T56" i="100"/>
  <c r="T55" i="100"/>
  <c r="T54" i="100"/>
  <c r="T53" i="100"/>
  <c r="T52" i="100"/>
  <c r="T51" i="100"/>
  <c r="T50" i="100"/>
  <c r="T49" i="100"/>
  <c r="T48" i="100"/>
  <c r="T47" i="100"/>
  <c r="T46" i="100"/>
  <c r="T45" i="100"/>
  <c r="T44" i="100"/>
  <c r="T43" i="100"/>
  <c r="T42" i="100"/>
  <c r="T41" i="100"/>
  <c r="T40" i="100"/>
  <c r="T39" i="100"/>
  <c r="T38" i="100"/>
  <c r="T37" i="100"/>
  <c r="T36" i="100"/>
  <c r="T35" i="100"/>
  <c r="T34" i="100"/>
  <c r="T33" i="100"/>
  <c r="T31" i="100"/>
  <c r="T26" i="100"/>
  <c r="T25" i="100"/>
  <c r="T24" i="100"/>
  <c r="T23" i="100"/>
  <c r="T22" i="100"/>
  <c r="T21" i="100"/>
  <c r="T20" i="100"/>
  <c r="T19" i="100"/>
  <c r="T18" i="100"/>
  <c r="T17" i="100"/>
  <c r="T16" i="100"/>
  <c r="T15" i="100"/>
  <c r="T14" i="100"/>
  <c r="T164" i="99"/>
  <c r="T163" i="99"/>
  <c r="T162" i="99"/>
  <c r="T161" i="99"/>
  <c r="T160" i="99"/>
  <c r="T159" i="99"/>
  <c r="T158" i="99"/>
  <c r="T157" i="99"/>
  <c r="T140" i="99"/>
  <c r="T139" i="99"/>
  <c r="T138" i="99"/>
  <c r="T137" i="99"/>
  <c r="T136" i="99"/>
  <c r="T135" i="99"/>
  <c r="T134" i="99"/>
  <c r="T133" i="99"/>
  <c r="T132" i="99"/>
  <c r="T131" i="99"/>
  <c r="T130" i="99"/>
  <c r="T129" i="99"/>
  <c r="T128" i="99"/>
  <c r="T127" i="99"/>
  <c r="T126" i="99"/>
  <c r="T125" i="99"/>
  <c r="T124" i="99"/>
  <c r="T123" i="99"/>
  <c r="T122" i="99"/>
  <c r="T121" i="99"/>
  <c r="T120" i="99"/>
  <c r="T119" i="99"/>
  <c r="T118" i="99"/>
  <c r="T117" i="99"/>
  <c r="T116" i="99"/>
  <c r="T115" i="99"/>
  <c r="T114" i="99"/>
  <c r="T113" i="99"/>
  <c r="T112" i="99"/>
  <c r="T111" i="99"/>
  <c r="T110" i="99"/>
  <c r="T109" i="99"/>
  <c r="T108" i="99"/>
  <c r="T107" i="99"/>
  <c r="T106" i="99"/>
  <c r="T105" i="99"/>
  <c r="T104" i="99"/>
  <c r="T103" i="99"/>
  <c r="T102" i="99"/>
  <c r="T101" i="99"/>
  <c r="T100" i="99"/>
  <c r="T99" i="99"/>
  <c r="T98" i="99"/>
  <c r="T97" i="99"/>
  <c r="T96" i="99"/>
  <c r="T95" i="99"/>
  <c r="T94" i="99"/>
  <c r="T93" i="99"/>
  <c r="T92" i="99"/>
  <c r="T91" i="99"/>
  <c r="T90" i="99"/>
  <c r="T89" i="99"/>
  <c r="T88" i="99"/>
  <c r="T87" i="99"/>
  <c r="T86" i="99"/>
  <c r="T85" i="99"/>
  <c r="T84" i="99"/>
  <c r="T83" i="99"/>
  <c r="T82" i="99"/>
  <c r="T81" i="99"/>
  <c r="T80" i="99"/>
  <c r="T79" i="99"/>
  <c r="T78" i="99"/>
  <c r="T77" i="99"/>
  <c r="T76" i="99"/>
  <c r="T75" i="99"/>
  <c r="T74" i="99"/>
  <c r="T73" i="99"/>
  <c r="T72" i="99"/>
  <c r="T71" i="99"/>
  <c r="T70" i="99"/>
  <c r="T69" i="99"/>
  <c r="T68" i="99"/>
  <c r="T67" i="99"/>
  <c r="T66" i="99"/>
  <c r="T65" i="99"/>
  <c r="T64" i="99"/>
  <c r="T63" i="99"/>
  <c r="T62" i="99"/>
  <c r="T61" i="99"/>
  <c r="T60" i="99"/>
  <c r="T59" i="99"/>
  <c r="T58" i="99"/>
  <c r="T57" i="99"/>
  <c r="T56" i="99"/>
  <c r="T55" i="99"/>
  <c r="T54" i="99"/>
  <c r="T53" i="99"/>
  <c r="T52" i="99"/>
  <c r="T51" i="99"/>
  <c r="T50" i="99"/>
  <c r="T49" i="99"/>
  <c r="T48" i="99"/>
  <c r="T47" i="99"/>
  <c r="T46" i="99"/>
  <c r="T45" i="99"/>
  <c r="T44" i="99"/>
  <c r="T43" i="99"/>
  <c r="T42" i="99"/>
  <c r="T41" i="99"/>
  <c r="T40" i="99"/>
  <c r="T39" i="99"/>
  <c r="T38" i="99"/>
  <c r="T37" i="99"/>
  <c r="T36" i="99"/>
  <c r="T35" i="99"/>
  <c r="T34" i="99"/>
  <c r="T33" i="99"/>
  <c r="T31" i="99"/>
  <c r="T26" i="99"/>
  <c r="T25" i="99"/>
  <c r="T24" i="99"/>
  <c r="T23" i="99"/>
  <c r="T22" i="99"/>
  <c r="T21" i="99"/>
  <c r="T20" i="99"/>
  <c r="T19" i="99"/>
  <c r="T18" i="99"/>
  <c r="T17" i="99"/>
  <c r="T16" i="99"/>
  <c r="T15" i="99"/>
  <c r="T14" i="99"/>
  <c r="T164" i="98"/>
  <c r="T163" i="98"/>
  <c r="T162" i="98"/>
  <c r="T161" i="98"/>
  <c r="T160" i="98"/>
  <c r="T159" i="98"/>
  <c r="T158" i="98"/>
  <c r="T157" i="98"/>
  <c r="T140" i="98"/>
  <c r="T139" i="98"/>
  <c r="T138" i="98"/>
  <c r="T137" i="98"/>
  <c r="T136" i="98"/>
  <c r="T135" i="98"/>
  <c r="T134" i="98"/>
  <c r="T133" i="98"/>
  <c r="T132" i="98"/>
  <c r="T131" i="98"/>
  <c r="T130" i="98"/>
  <c r="T129" i="98"/>
  <c r="T128" i="98"/>
  <c r="T127" i="98"/>
  <c r="T126" i="98"/>
  <c r="T125" i="98"/>
  <c r="T124" i="98"/>
  <c r="T123" i="98"/>
  <c r="T122" i="98"/>
  <c r="T121" i="98"/>
  <c r="T120" i="98"/>
  <c r="T119" i="98"/>
  <c r="T118" i="98"/>
  <c r="T117" i="98"/>
  <c r="T116" i="98"/>
  <c r="T115" i="98"/>
  <c r="T114" i="98"/>
  <c r="T113" i="98"/>
  <c r="T112" i="98"/>
  <c r="T111" i="98"/>
  <c r="T110" i="98"/>
  <c r="T109" i="98"/>
  <c r="T108" i="98"/>
  <c r="T107" i="98"/>
  <c r="T106" i="98"/>
  <c r="T105" i="98"/>
  <c r="T104" i="98"/>
  <c r="T103" i="98"/>
  <c r="T102" i="98"/>
  <c r="T101" i="98"/>
  <c r="T100" i="98"/>
  <c r="T99" i="98"/>
  <c r="T98" i="98"/>
  <c r="T97" i="98"/>
  <c r="T96" i="98"/>
  <c r="T95" i="98"/>
  <c r="T94" i="98"/>
  <c r="T93" i="98"/>
  <c r="T92" i="98"/>
  <c r="T91" i="98"/>
  <c r="T90" i="98"/>
  <c r="T89" i="98"/>
  <c r="T88" i="98"/>
  <c r="T87" i="98"/>
  <c r="T86" i="98"/>
  <c r="T85" i="98"/>
  <c r="T84" i="98"/>
  <c r="T83" i="98"/>
  <c r="T82" i="98"/>
  <c r="T81" i="98"/>
  <c r="T80" i="98"/>
  <c r="T79" i="98"/>
  <c r="T78" i="98"/>
  <c r="T77" i="98"/>
  <c r="T76" i="98"/>
  <c r="T75" i="98"/>
  <c r="T74" i="98"/>
  <c r="T73" i="98"/>
  <c r="T72" i="98"/>
  <c r="T71" i="98"/>
  <c r="T70" i="98"/>
  <c r="T69" i="98"/>
  <c r="T68" i="98"/>
  <c r="T67" i="98"/>
  <c r="T66" i="98"/>
  <c r="T65" i="98"/>
  <c r="T64" i="98"/>
  <c r="T63" i="98"/>
  <c r="T62" i="98"/>
  <c r="T61" i="98"/>
  <c r="T60" i="98"/>
  <c r="T59" i="98"/>
  <c r="T58" i="98"/>
  <c r="T57" i="98"/>
  <c r="T56" i="98"/>
  <c r="T55" i="98"/>
  <c r="T54" i="98"/>
  <c r="T53" i="98"/>
  <c r="T52" i="98"/>
  <c r="T51" i="98"/>
  <c r="T50" i="98"/>
  <c r="T49" i="98"/>
  <c r="T48" i="98"/>
  <c r="T47" i="98"/>
  <c r="T46" i="98"/>
  <c r="T45" i="98"/>
  <c r="T44" i="98"/>
  <c r="T43" i="98"/>
  <c r="T42" i="98"/>
  <c r="T41" i="98"/>
  <c r="T40" i="98"/>
  <c r="T39" i="98"/>
  <c r="T38" i="98"/>
  <c r="T37" i="98"/>
  <c r="T36" i="98"/>
  <c r="T35" i="98"/>
  <c r="T34" i="98"/>
  <c r="T33" i="98"/>
  <c r="T31" i="98"/>
  <c r="T26" i="98"/>
  <c r="T25" i="98"/>
  <c r="T24" i="98"/>
  <c r="T23" i="98"/>
  <c r="T22" i="98"/>
  <c r="T21" i="98"/>
  <c r="T20" i="98"/>
  <c r="T19" i="98"/>
  <c r="T18" i="98"/>
  <c r="T17" i="98"/>
  <c r="T16" i="98"/>
  <c r="T15" i="98"/>
  <c r="T14" i="98"/>
  <c r="T164" i="97"/>
  <c r="T163" i="97"/>
  <c r="T162" i="97"/>
  <c r="T161" i="97"/>
  <c r="T160" i="97"/>
  <c r="T159" i="97"/>
  <c r="T158" i="97"/>
  <c r="T157" i="97"/>
  <c r="T140" i="97"/>
  <c r="T139" i="97"/>
  <c r="T138" i="97"/>
  <c r="T137" i="97"/>
  <c r="T136" i="97"/>
  <c r="T135" i="97"/>
  <c r="T134" i="97"/>
  <c r="T133" i="97"/>
  <c r="T132" i="97"/>
  <c r="T131" i="97"/>
  <c r="T130" i="97"/>
  <c r="T129" i="97"/>
  <c r="T128" i="97"/>
  <c r="T127" i="97"/>
  <c r="T126" i="97"/>
  <c r="T125" i="97"/>
  <c r="T124" i="97"/>
  <c r="T123" i="97"/>
  <c r="T122" i="97"/>
  <c r="T121" i="97"/>
  <c r="T120" i="97"/>
  <c r="T119" i="97"/>
  <c r="T118" i="97"/>
  <c r="T117" i="97"/>
  <c r="T116" i="97"/>
  <c r="T115" i="97"/>
  <c r="T114" i="97"/>
  <c r="T113" i="97"/>
  <c r="T112" i="97"/>
  <c r="T111" i="97"/>
  <c r="T110" i="97"/>
  <c r="T109" i="97"/>
  <c r="T108" i="97"/>
  <c r="T107" i="97"/>
  <c r="T106" i="97"/>
  <c r="T105" i="97"/>
  <c r="T104" i="97"/>
  <c r="T103" i="97"/>
  <c r="T102" i="97"/>
  <c r="T101" i="97"/>
  <c r="T100" i="97"/>
  <c r="T99" i="97"/>
  <c r="T98" i="97"/>
  <c r="T97" i="97"/>
  <c r="T96" i="97"/>
  <c r="T95" i="97"/>
  <c r="T94" i="97"/>
  <c r="T93" i="97"/>
  <c r="T92" i="97"/>
  <c r="T91" i="97"/>
  <c r="T90" i="97"/>
  <c r="T89" i="97"/>
  <c r="T88" i="97"/>
  <c r="T87" i="97"/>
  <c r="T86" i="97"/>
  <c r="T85" i="97"/>
  <c r="T84" i="97"/>
  <c r="T83" i="97"/>
  <c r="T82" i="97"/>
  <c r="T81" i="97"/>
  <c r="T80" i="97"/>
  <c r="T79" i="97"/>
  <c r="T78" i="97"/>
  <c r="T77" i="97"/>
  <c r="T76" i="97"/>
  <c r="T75" i="97"/>
  <c r="T74" i="97"/>
  <c r="T73" i="97"/>
  <c r="T72" i="97"/>
  <c r="T71" i="97"/>
  <c r="T70" i="97"/>
  <c r="T69" i="97"/>
  <c r="T68" i="97"/>
  <c r="T67" i="97"/>
  <c r="T66" i="97"/>
  <c r="T65" i="97"/>
  <c r="T64" i="97"/>
  <c r="T63" i="97"/>
  <c r="T62" i="97"/>
  <c r="T61" i="97"/>
  <c r="T60" i="97"/>
  <c r="T59" i="97"/>
  <c r="T58" i="97"/>
  <c r="T57" i="97"/>
  <c r="T56" i="97"/>
  <c r="T55" i="97"/>
  <c r="T54" i="97"/>
  <c r="T53" i="97"/>
  <c r="T52" i="97"/>
  <c r="T51" i="97"/>
  <c r="T50" i="97"/>
  <c r="T49" i="97"/>
  <c r="T48" i="97"/>
  <c r="T47" i="97"/>
  <c r="T46" i="97"/>
  <c r="T45" i="97"/>
  <c r="T44" i="97"/>
  <c r="T43" i="97"/>
  <c r="T42" i="97"/>
  <c r="T41" i="97"/>
  <c r="T40" i="97"/>
  <c r="T39" i="97"/>
  <c r="T38" i="97"/>
  <c r="T37" i="97"/>
  <c r="T36" i="97"/>
  <c r="T35" i="97"/>
  <c r="T34" i="97"/>
  <c r="T33" i="97"/>
  <c r="T31" i="97"/>
  <c r="T26" i="97"/>
  <c r="T25" i="97"/>
  <c r="T24" i="97"/>
  <c r="T23" i="97"/>
  <c r="T22" i="97"/>
  <c r="T21" i="97"/>
  <c r="T20" i="97"/>
  <c r="T19" i="97"/>
  <c r="T18" i="97"/>
  <c r="T17" i="97"/>
  <c r="T16" i="97"/>
  <c r="T15" i="97"/>
  <c r="T14" i="97"/>
  <c r="T164" i="96"/>
  <c r="T163" i="96"/>
  <c r="T162" i="96"/>
  <c r="T161" i="96"/>
  <c r="T160" i="96"/>
  <c r="T159" i="96"/>
  <c r="T158" i="96"/>
  <c r="T157" i="96"/>
  <c r="T140" i="96"/>
  <c r="T139" i="96"/>
  <c r="T138" i="96"/>
  <c r="T137" i="96"/>
  <c r="T136" i="96"/>
  <c r="T135" i="96"/>
  <c r="T134" i="96"/>
  <c r="T133" i="96"/>
  <c r="T132" i="96"/>
  <c r="T131" i="96"/>
  <c r="T130" i="96"/>
  <c r="T129" i="96"/>
  <c r="T128" i="96"/>
  <c r="T127" i="96"/>
  <c r="T126" i="96"/>
  <c r="T125" i="96"/>
  <c r="T124" i="96"/>
  <c r="T123" i="96"/>
  <c r="T122" i="96"/>
  <c r="T121" i="96"/>
  <c r="T120" i="96"/>
  <c r="T119" i="96"/>
  <c r="T118" i="96"/>
  <c r="T117" i="96"/>
  <c r="T116" i="96"/>
  <c r="T115" i="96"/>
  <c r="T114" i="96"/>
  <c r="T113" i="96"/>
  <c r="T112" i="96"/>
  <c r="T111" i="96"/>
  <c r="T110" i="96"/>
  <c r="T109" i="96"/>
  <c r="T108" i="96"/>
  <c r="T107" i="96"/>
  <c r="T106" i="96"/>
  <c r="T105" i="96"/>
  <c r="T104" i="96"/>
  <c r="T103" i="96"/>
  <c r="T102" i="96"/>
  <c r="T101" i="96"/>
  <c r="T100" i="96"/>
  <c r="T99" i="96"/>
  <c r="T98" i="96"/>
  <c r="T97" i="96"/>
  <c r="T96" i="96"/>
  <c r="T95" i="96"/>
  <c r="T94" i="96"/>
  <c r="T93" i="96"/>
  <c r="T92" i="96"/>
  <c r="T91" i="96"/>
  <c r="T90" i="96"/>
  <c r="T89" i="96"/>
  <c r="T88" i="96"/>
  <c r="T87" i="96"/>
  <c r="T86" i="96"/>
  <c r="T85" i="96"/>
  <c r="T84" i="96"/>
  <c r="T83" i="96"/>
  <c r="T82" i="96"/>
  <c r="T81" i="96"/>
  <c r="T80" i="96"/>
  <c r="T79" i="96"/>
  <c r="T78" i="96"/>
  <c r="T77" i="96"/>
  <c r="T76" i="96"/>
  <c r="T75" i="96"/>
  <c r="T74" i="96"/>
  <c r="T73" i="96"/>
  <c r="T72" i="96"/>
  <c r="T71" i="96"/>
  <c r="T70" i="96"/>
  <c r="T69" i="96"/>
  <c r="T68" i="96"/>
  <c r="T67" i="96"/>
  <c r="T66" i="96"/>
  <c r="T65" i="96"/>
  <c r="T64" i="96"/>
  <c r="T63" i="96"/>
  <c r="T62" i="96"/>
  <c r="T61" i="96"/>
  <c r="T60" i="96"/>
  <c r="T59" i="96"/>
  <c r="T58" i="96"/>
  <c r="T57" i="96"/>
  <c r="T56" i="96"/>
  <c r="T55" i="96"/>
  <c r="T54" i="96"/>
  <c r="T53" i="96"/>
  <c r="T52" i="96"/>
  <c r="T51" i="96"/>
  <c r="T50" i="96"/>
  <c r="T49" i="96"/>
  <c r="T48" i="96"/>
  <c r="T47" i="96"/>
  <c r="T46" i="96"/>
  <c r="T45" i="96"/>
  <c r="T44" i="96"/>
  <c r="T43" i="96"/>
  <c r="T42" i="96"/>
  <c r="T41" i="96"/>
  <c r="T40" i="96"/>
  <c r="T39" i="96"/>
  <c r="T38" i="96"/>
  <c r="T37" i="96"/>
  <c r="T36" i="96"/>
  <c r="T35" i="96"/>
  <c r="T34" i="96"/>
  <c r="T33" i="96"/>
  <c r="T31" i="96"/>
  <c r="T26" i="96"/>
  <c r="T25" i="96"/>
  <c r="T24" i="96"/>
  <c r="T23" i="96"/>
  <c r="T22" i="96"/>
  <c r="T21" i="96"/>
  <c r="T20" i="96"/>
  <c r="T19" i="96"/>
  <c r="T18" i="96"/>
  <c r="T17" i="96"/>
  <c r="T16" i="96"/>
  <c r="T15" i="96"/>
  <c r="T14" i="96"/>
  <c r="T164" i="95"/>
  <c r="T163" i="95"/>
  <c r="T162" i="95"/>
  <c r="T161" i="95"/>
  <c r="T160" i="95"/>
  <c r="T159" i="95"/>
  <c r="T158" i="95"/>
  <c r="T157" i="95"/>
  <c r="T140" i="95"/>
  <c r="T139" i="95"/>
  <c r="T138" i="95"/>
  <c r="T137" i="95"/>
  <c r="T136" i="95"/>
  <c r="T135" i="95"/>
  <c r="T134" i="95"/>
  <c r="T133" i="95"/>
  <c r="T132" i="95"/>
  <c r="T131" i="95"/>
  <c r="T130" i="95"/>
  <c r="T129" i="95"/>
  <c r="T128" i="95"/>
  <c r="T127" i="95"/>
  <c r="T126" i="95"/>
  <c r="T125" i="95"/>
  <c r="T124" i="95"/>
  <c r="T123" i="95"/>
  <c r="T122" i="95"/>
  <c r="T121" i="95"/>
  <c r="T120" i="95"/>
  <c r="T119" i="95"/>
  <c r="T118" i="95"/>
  <c r="T117" i="95"/>
  <c r="T116" i="95"/>
  <c r="T115" i="95"/>
  <c r="T114" i="95"/>
  <c r="T113" i="95"/>
  <c r="T112" i="95"/>
  <c r="T111" i="95"/>
  <c r="T110" i="95"/>
  <c r="T109" i="95"/>
  <c r="T108" i="95"/>
  <c r="T107" i="95"/>
  <c r="T106" i="95"/>
  <c r="T105" i="95"/>
  <c r="T104" i="95"/>
  <c r="T103" i="95"/>
  <c r="T102" i="95"/>
  <c r="T101" i="95"/>
  <c r="T100" i="95"/>
  <c r="T99" i="95"/>
  <c r="T98" i="95"/>
  <c r="T97" i="95"/>
  <c r="T96" i="95"/>
  <c r="T95" i="95"/>
  <c r="T94" i="95"/>
  <c r="T93" i="95"/>
  <c r="T92" i="95"/>
  <c r="T91" i="95"/>
  <c r="T90" i="95"/>
  <c r="T89" i="95"/>
  <c r="T88" i="95"/>
  <c r="T87" i="95"/>
  <c r="T86" i="95"/>
  <c r="T85" i="95"/>
  <c r="T84" i="95"/>
  <c r="T83" i="95"/>
  <c r="T82" i="95"/>
  <c r="T81" i="95"/>
  <c r="T80" i="95"/>
  <c r="T79" i="95"/>
  <c r="T78" i="95"/>
  <c r="T77" i="95"/>
  <c r="T76" i="95"/>
  <c r="T75" i="95"/>
  <c r="T74" i="95"/>
  <c r="T73" i="95"/>
  <c r="T72" i="95"/>
  <c r="T71" i="95"/>
  <c r="T70" i="95"/>
  <c r="T69" i="95"/>
  <c r="T68" i="95"/>
  <c r="T67" i="95"/>
  <c r="T66" i="95"/>
  <c r="T65" i="95"/>
  <c r="T64" i="95"/>
  <c r="T63" i="95"/>
  <c r="T62" i="95"/>
  <c r="T61" i="95"/>
  <c r="T60" i="95"/>
  <c r="T59" i="95"/>
  <c r="T58" i="95"/>
  <c r="T57" i="95"/>
  <c r="T56" i="95"/>
  <c r="T55" i="95"/>
  <c r="T54" i="95"/>
  <c r="T53" i="95"/>
  <c r="T52" i="95"/>
  <c r="T51" i="95"/>
  <c r="T50" i="95"/>
  <c r="T49" i="95"/>
  <c r="T48" i="95"/>
  <c r="T47" i="95"/>
  <c r="T46" i="95"/>
  <c r="T45" i="95"/>
  <c r="T44" i="95"/>
  <c r="T43" i="95"/>
  <c r="T42" i="95"/>
  <c r="T41" i="95"/>
  <c r="T40" i="95"/>
  <c r="T39" i="95"/>
  <c r="T38" i="95"/>
  <c r="T37" i="95"/>
  <c r="T36" i="95"/>
  <c r="T35" i="95"/>
  <c r="T34" i="95"/>
  <c r="T33" i="95"/>
  <c r="T31" i="95"/>
  <c r="T26" i="95"/>
  <c r="T25" i="95"/>
  <c r="T24" i="95"/>
  <c r="T23" i="95"/>
  <c r="T22" i="95"/>
  <c r="T21" i="95"/>
  <c r="T20" i="95"/>
  <c r="T19" i="95"/>
  <c r="T18" i="95"/>
  <c r="T17" i="95"/>
  <c r="T16" i="95"/>
  <c r="T15" i="95"/>
  <c r="T14" i="95"/>
  <c r="T164" i="94"/>
  <c r="T163" i="94"/>
  <c r="T162" i="94"/>
  <c r="T161" i="94"/>
  <c r="T160" i="94"/>
  <c r="T159" i="94"/>
  <c r="T158" i="94"/>
  <c r="T157" i="94"/>
  <c r="T140" i="94"/>
  <c r="T139" i="94"/>
  <c r="T138" i="94"/>
  <c r="T137" i="94"/>
  <c r="T136" i="94"/>
  <c r="T135" i="94"/>
  <c r="T134" i="94"/>
  <c r="T133" i="94"/>
  <c r="T132" i="94"/>
  <c r="T131" i="94"/>
  <c r="T130" i="94"/>
  <c r="T129" i="94"/>
  <c r="T128" i="94"/>
  <c r="T127" i="94"/>
  <c r="T126" i="94"/>
  <c r="T125" i="94"/>
  <c r="T124" i="94"/>
  <c r="T123" i="94"/>
  <c r="T122" i="94"/>
  <c r="T121" i="94"/>
  <c r="T120" i="94"/>
  <c r="T119" i="94"/>
  <c r="T118" i="94"/>
  <c r="T117" i="94"/>
  <c r="T116" i="94"/>
  <c r="T115" i="94"/>
  <c r="T114" i="94"/>
  <c r="T113" i="94"/>
  <c r="T112" i="94"/>
  <c r="T111" i="94"/>
  <c r="T110" i="94"/>
  <c r="T109" i="94"/>
  <c r="T108" i="94"/>
  <c r="T107" i="94"/>
  <c r="T106" i="94"/>
  <c r="T105" i="94"/>
  <c r="T104" i="94"/>
  <c r="T103" i="94"/>
  <c r="T102" i="94"/>
  <c r="T101" i="94"/>
  <c r="T100" i="94"/>
  <c r="T99" i="94"/>
  <c r="T98" i="94"/>
  <c r="T97" i="94"/>
  <c r="T96" i="94"/>
  <c r="T95" i="94"/>
  <c r="T94" i="94"/>
  <c r="T93" i="94"/>
  <c r="T92" i="94"/>
  <c r="T91" i="94"/>
  <c r="T90" i="94"/>
  <c r="T89" i="94"/>
  <c r="T88" i="94"/>
  <c r="T87" i="94"/>
  <c r="T86" i="94"/>
  <c r="T85" i="94"/>
  <c r="T84" i="94"/>
  <c r="T83" i="94"/>
  <c r="T82" i="94"/>
  <c r="T81" i="94"/>
  <c r="T80" i="94"/>
  <c r="T79" i="94"/>
  <c r="T78" i="94"/>
  <c r="T77" i="94"/>
  <c r="T76" i="94"/>
  <c r="T75" i="94"/>
  <c r="T74" i="94"/>
  <c r="T73" i="94"/>
  <c r="T72" i="94"/>
  <c r="T71" i="94"/>
  <c r="T70" i="94"/>
  <c r="T69" i="94"/>
  <c r="T68" i="94"/>
  <c r="T67" i="94"/>
  <c r="T66" i="94"/>
  <c r="T65" i="94"/>
  <c r="T64" i="94"/>
  <c r="T63" i="94"/>
  <c r="T62" i="94"/>
  <c r="T61" i="94"/>
  <c r="T60" i="94"/>
  <c r="T59" i="94"/>
  <c r="T58" i="94"/>
  <c r="T57" i="94"/>
  <c r="T56" i="94"/>
  <c r="T55" i="94"/>
  <c r="T54" i="94"/>
  <c r="T53" i="94"/>
  <c r="T52" i="94"/>
  <c r="T51" i="94"/>
  <c r="T50" i="94"/>
  <c r="T49" i="94"/>
  <c r="T48" i="94"/>
  <c r="T47" i="94"/>
  <c r="T46" i="94"/>
  <c r="T45" i="94"/>
  <c r="T44" i="94"/>
  <c r="T43" i="94"/>
  <c r="T42" i="94"/>
  <c r="T41" i="94"/>
  <c r="T40" i="94"/>
  <c r="T39" i="94"/>
  <c r="T38" i="94"/>
  <c r="T37" i="94"/>
  <c r="T36" i="94"/>
  <c r="T35" i="94"/>
  <c r="T34" i="94"/>
  <c r="T33" i="94"/>
  <c r="T31" i="94"/>
  <c r="T26" i="94"/>
  <c r="T25" i="94"/>
  <c r="T24" i="94"/>
  <c r="T23" i="94"/>
  <c r="T22" i="94"/>
  <c r="T21" i="94"/>
  <c r="T20" i="94"/>
  <c r="T19" i="94"/>
  <c r="T18" i="94"/>
  <c r="T17" i="94"/>
  <c r="T16" i="94"/>
  <c r="T15" i="94"/>
  <c r="T14" i="94"/>
  <c r="T164" i="93"/>
  <c r="T163" i="93"/>
  <c r="T162" i="93"/>
  <c r="T161" i="93"/>
  <c r="T160" i="93"/>
  <c r="T159" i="93"/>
  <c r="T158" i="93"/>
  <c r="T157" i="93"/>
  <c r="T140" i="93"/>
  <c r="T139" i="93"/>
  <c r="T138" i="93"/>
  <c r="T137" i="93"/>
  <c r="T136" i="93"/>
  <c r="T135" i="93"/>
  <c r="T134" i="93"/>
  <c r="T133" i="93"/>
  <c r="T132" i="93"/>
  <c r="T131" i="93"/>
  <c r="T130" i="93"/>
  <c r="T129" i="93"/>
  <c r="T128" i="93"/>
  <c r="T127" i="93"/>
  <c r="T126" i="93"/>
  <c r="T125" i="93"/>
  <c r="T124" i="93"/>
  <c r="T123" i="93"/>
  <c r="T122" i="93"/>
  <c r="T121" i="93"/>
  <c r="T120" i="93"/>
  <c r="T119" i="93"/>
  <c r="T118" i="93"/>
  <c r="T117" i="93"/>
  <c r="T116" i="93"/>
  <c r="T115" i="93"/>
  <c r="T114" i="93"/>
  <c r="T113" i="93"/>
  <c r="T112" i="93"/>
  <c r="T111" i="93"/>
  <c r="T110" i="93"/>
  <c r="T109" i="93"/>
  <c r="T108" i="93"/>
  <c r="T107" i="93"/>
  <c r="T106" i="93"/>
  <c r="T105" i="93"/>
  <c r="T104" i="93"/>
  <c r="T103" i="93"/>
  <c r="T102" i="93"/>
  <c r="T101" i="93"/>
  <c r="T100" i="93"/>
  <c r="T99" i="93"/>
  <c r="T98" i="93"/>
  <c r="T97" i="93"/>
  <c r="T96" i="93"/>
  <c r="T95" i="93"/>
  <c r="T94" i="93"/>
  <c r="T93" i="93"/>
  <c r="T92" i="93"/>
  <c r="T91" i="93"/>
  <c r="T90" i="93"/>
  <c r="T89" i="93"/>
  <c r="T88" i="93"/>
  <c r="T87" i="93"/>
  <c r="T86" i="93"/>
  <c r="T85" i="93"/>
  <c r="T84" i="93"/>
  <c r="T83" i="93"/>
  <c r="T82" i="93"/>
  <c r="T81" i="93"/>
  <c r="T80" i="93"/>
  <c r="T79" i="93"/>
  <c r="T78" i="93"/>
  <c r="T77" i="93"/>
  <c r="T76" i="93"/>
  <c r="T75" i="93"/>
  <c r="T74" i="93"/>
  <c r="T73" i="93"/>
  <c r="T72" i="93"/>
  <c r="T71" i="93"/>
  <c r="T70" i="93"/>
  <c r="T69" i="93"/>
  <c r="T68" i="93"/>
  <c r="T67" i="93"/>
  <c r="T66" i="93"/>
  <c r="T65" i="93"/>
  <c r="T64" i="93"/>
  <c r="T63" i="93"/>
  <c r="T62" i="93"/>
  <c r="T61" i="93"/>
  <c r="T60" i="93"/>
  <c r="T59" i="93"/>
  <c r="T58" i="93"/>
  <c r="T57" i="93"/>
  <c r="T56" i="93"/>
  <c r="T55" i="93"/>
  <c r="T54" i="93"/>
  <c r="T53" i="93"/>
  <c r="T52" i="93"/>
  <c r="T51" i="93"/>
  <c r="T50" i="93"/>
  <c r="T49" i="93"/>
  <c r="T48" i="93"/>
  <c r="T47" i="93"/>
  <c r="T46" i="93"/>
  <c r="T45" i="93"/>
  <c r="T44" i="93"/>
  <c r="T43" i="93"/>
  <c r="T42" i="93"/>
  <c r="T41" i="93"/>
  <c r="T40" i="93"/>
  <c r="T39" i="93"/>
  <c r="T38" i="93"/>
  <c r="T37" i="93"/>
  <c r="T36" i="93"/>
  <c r="T35" i="93"/>
  <c r="T34" i="93"/>
  <c r="T33" i="93"/>
  <c r="T31" i="93"/>
  <c r="T26" i="93"/>
  <c r="T25" i="93"/>
  <c r="T24" i="93"/>
  <c r="T23" i="93"/>
  <c r="T22" i="93"/>
  <c r="T21" i="93"/>
  <c r="T20" i="93"/>
  <c r="T19" i="93"/>
  <c r="T18" i="93"/>
  <c r="T17" i="93"/>
  <c r="T16" i="93"/>
  <c r="T15" i="93"/>
  <c r="T14" i="93"/>
  <c r="T164" i="92"/>
  <c r="T163" i="92"/>
  <c r="T162" i="92"/>
  <c r="T161" i="92"/>
  <c r="T160" i="92"/>
  <c r="T159" i="92"/>
  <c r="T158" i="92"/>
  <c r="T157" i="92"/>
  <c r="T140" i="92"/>
  <c r="T139" i="92"/>
  <c r="T138" i="92"/>
  <c r="T137" i="92"/>
  <c r="T136" i="92"/>
  <c r="T135" i="92"/>
  <c r="T134" i="92"/>
  <c r="T133" i="92"/>
  <c r="T132" i="92"/>
  <c r="T131" i="92"/>
  <c r="T130" i="92"/>
  <c r="T129" i="92"/>
  <c r="T128" i="92"/>
  <c r="T127" i="92"/>
  <c r="T126" i="92"/>
  <c r="T125" i="92"/>
  <c r="T124" i="92"/>
  <c r="T123" i="92"/>
  <c r="T122" i="92"/>
  <c r="T121" i="92"/>
  <c r="T120" i="92"/>
  <c r="T119" i="92"/>
  <c r="T118" i="92"/>
  <c r="T117" i="92"/>
  <c r="T116" i="92"/>
  <c r="T115" i="92"/>
  <c r="T114" i="92"/>
  <c r="T113" i="92"/>
  <c r="T112" i="92"/>
  <c r="T111" i="92"/>
  <c r="T110" i="92"/>
  <c r="T109" i="92"/>
  <c r="T108" i="92"/>
  <c r="T107" i="92"/>
  <c r="T106" i="92"/>
  <c r="T105" i="92"/>
  <c r="T104" i="92"/>
  <c r="T103" i="92"/>
  <c r="T102" i="92"/>
  <c r="T101" i="92"/>
  <c r="T100" i="92"/>
  <c r="T99" i="92"/>
  <c r="T98" i="92"/>
  <c r="T97" i="92"/>
  <c r="T96" i="92"/>
  <c r="T95" i="92"/>
  <c r="T94" i="92"/>
  <c r="T93" i="92"/>
  <c r="T92" i="92"/>
  <c r="T91" i="92"/>
  <c r="T90" i="92"/>
  <c r="T89" i="92"/>
  <c r="T88" i="92"/>
  <c r="T87" i="92"/>
  <c r="T86" i="92"/>
  <c r="T85" i="92"/>
  <c r="T84" i="92"/>
  <c r="T83" i="92"/>
  <c r="T82" i="92"/>
  <c r="T81" i="92"/>
  <c r="T80" i="92"/>
  <c r="T79" i="92"/>
  <c r="T78" i="92"/>
  <c r="T77" i="92"/>
  <c r="T76" i="92"/>
  <c r="T75" i="92"/>
  <c r="T74" i="92"/>
  <c r="T73" i="92"/>
  <c r="T72" i="92"/>
  <c r="T71" i="92"/>
  <c r="T70" i="92"/>
  <c r="T69" i="92"/>
  <c r="T68" i="92"/>
  <c r="T67" i="92"/>
  <c r="T66" i="92"/>
  <c r="T65" i="92"/>
  <c r="T64" i="92"/>
  <c r="T63" i="92"/>
  <c r="T62" i="92"/>
  <c r="T61" i="92"/>
  <c r="T60" i="92"/>
  <c r="T59" i="92"/>
  <c r="T58" i="92"/>
  <c r="T57" i="92"/>
  <c r="T56" i="92"/>
  <c r="T55" i="92"/>
  <c r="T54" i="92"/>
  <c r="T53" i="92"/>
  <c r="T52" i="92"/>
  <c r="T51" i="92"/>
  <c r="T50" i="92"/>
  <c r="T49" i="92"/>
  <c r="T48" i="92"/>
  <c r="T47" i="92"/>
  <c r="T46" i="92"/>
  <c r="T45" i="92"/>
  <c r="T44" i="92"/>
  <c r="T43" i="92"/>
  <c r="T42" i="92"/>
  <c r="T41" i="92"/>
  <c r="T40" i="92"/>
  <c r="T39" i="92"/>
  <c r="T38" i="92"/>
  <c r="T37" i="92"/>
  <c r="T36" i="92"/>
  <c r="T35" i="92"/>
  <c r="T34" i="92"/>
  <c r="T33" i="92"/>
  <c r="T31" i="92"/>
  <c r="T26" i="92"/>
  <c r="T25" i="92"/>
  <c r="T24" i="92"/>
  <c r="T23" i="92"/>
  <c r="T22" i="92"/>
  <c r="T21" i="92"/>
  <c r="T20" i="92"/>
  <c r="T19" i="92"/>
  <c r="T18" i="92"/>
  <c r="T17" i="92"/>
  <c r="T16" i="92"/>
  <c r="T15" i="92"/>
  <c r="T14" i="92"/>
  <c r="T164" i="91"/>
  <c r="T163" i="91"/>
  <c r="T162" i="91"/>
  <c r="T161" i="91"/>
  <c r="T160" i="91"/>
  <c r="T159" i="91"/>
  <c r="T158" i="91"/>
  <c r="T157" i="91"/>
  <c r="T140" i="91"/>
  <c r="T139" i="91"/>
  <c r="T138" i="91"/>
  <c r="T137" i="91"/>
  <c r="T136" i="91"/>
  <c r="T135" i="91"/>
  <c r="T134" i="91"/>
  <c r="T133" i="91"/>
  <c r="T132" i="91"/>
  <c r="T131" i="91"/>
  <c r="T130" i="91"/>
  <c r="T129" i="91"/>
  <c r="T128" i="91"/>
  <c r="T127" i="91"/>
  <c r="T126" i="91"/>
  <c r="T125" i="91"/>
  <c r="T124" i="91"/>
  <c r="T123" i="91"/>
  <c r="T122" i="91"/>
  <c r="T121" i="91"/>
  <c r="T120" i="91"/>
  <c r="T119" i="91"/>
  <c r="T118" i="91"/>
  <c r="T117" i="91"/>
  <c r="T116" i="91"/>
  <c r="T115" i="91"/>
  <c r="T114" i="91"/>
  <c r="T113" i="91"/>
  <c r="T112" i="91"/>
  <c r="T111" i="91"/>
  <c r="T110" i="91"/>
  <c r="T109" i="91"/>
  <c r="T108" i="91"/>
  <c r="T107" i="91"/>
  <c r="T106" i="91"/>
  <c r="T105" i="91"/>
  <c r="T104" i="91"/>
  <c r="T103" i="91"/>
  <c r="T102" i="91"/>
  <c r="T101" i="91"/>
  <c r="T100" i="91"/>
  <c r="T99" i="91"/>
  <c r="T98" i="91"/>
  <c r="T97" i="91"/>
  <c r="T96" i="91"/>
  <c r="T95" i="91"/>
  <c r="T94" i="91"/>
  <c r="T93" i="91"/>
  <c r="T92" i="91"/>
  <c r="T91" i="91"/>
  <c r="T90" i="91"/>
  <c r="T89" i="91"/>
  <c r="T88" i="91"/>
  <c r="T87" i="91"/>
  <c r="T86" i="91"/>
  <c r="T85" i="91"/>
  <c r="T84" i="91"/>
  <c r="T83" i="91"/>
  <c r="T82" i="91"/>
  <c r="T81" i="91"/>
  <c r="T80" i="91"/>
  <c r="T79" i="91"/>
  <c r="T78" i="91"/>
  <c r="T77" i="91"/>
  <c r="T76" i="91"/>
  <c r="T75" i="91"/>
  <c r="T74" i="91"/>
  <c r="T73" i="91"/>
  <c r="T72" i="91"/>
  <c r="T71" i="91"/>
  <c r="T70" i="91"/>
  <c r="T69" i="91"/>
  <c r="T68" i="91"/>
  <c r="T67" i="91"/>
  <c r="T66" i="91"/>
  <c r="T65" i="91"/>
  <c r="T64" i="91"/>
  <c r="T63" i="91"/>
  <c r="T62" i="91"/>
  <c r="T61" i="91"/>
  <c r="T60" i="91"/>
  <c r="T59" i="91"/>
  <c r="T58" i="91"/>
  <c r="T57" i="91"/>
  <c r="T56" i="91"/>
  <c r="T55" i="91"/>
  <c r="T54" i="91"/>
  <c r="T53" i="91"/>
  <c r="T52" i="91"/>
  <c r="T51" i="91"/>
  <c r="T50" i="91"/>
  <c r="T49" i="91"/>
  <c r="T48" i="91"/>
  <c r="T47" i="91"/>
  <c r="T46" i="91"/>
  <c r="T45" i="91"/>
  <c r="T44" i="91"/>
  <c r="T43" i="91"/>
  <c r="T42" i="91"/>
  <c r="T41" i="91"/>
  <c r="T40" i="91"/>
  <c r="T39" i="91"/>
  <c r="T38" i="91"/>
  <c r="T37" i="91"/>
  <c r="T36" i="91"/>
  <c r="T35" i="91"/>
  <c r="T34" i="91"/>
  <c r="T33" i="91"/>
  <c r="T31" i="91"/>
  <c r="T26" i="91"/>
  <c r="T25" i="91"/>
  <c r="T24" i="91"/>
  <c r="T23" i="91"/>
  <c r="T22" i="91"/>
  <c r="T21" i="91"/>
  <c r="T20" i="91"/>
  <c r="T19" i="91"/>
  <c r="T18" i="91"/>
  <c r="T17" i="91"/>
  <c r="T16" i="91"/>
  <c r="T15" i="91"/>
  <c r="T14" i="91"/>
  <c r="T164" i="90"/>
  <c r="T163" i="90"/>
  <c r="T162" i="90"/>
  <c r="T161" i="90"/>
  <c r="T160" i="90"/>
  <c r="T159" i="90"/>
  <c r="T158" i="90"/>
  <c r="T157" i="90"/>
  <c r="T140" i="90"/>
  <c r="T139" i="90"/>
  <c r="T138" i="90"/>
  <c r="T137" i="90"/>
  <c r="T136" i="90"/>
  <c r="T135" i="90"/>
  <c r="T134" i="90"/>
  <c r="T133" i="90"/>
  <c r="T132" i="90"/>
  <c r="T131" i="90"/>
  <c r="T130" i="90"/>
  <c r="T129" i="90"/>
  <c r="T128" i="90"/>
  <c r="T127" i="90"/>
  <c r="T126" i="90"/>
  <c r="T125" i="90"/>
  <c r="T124" i="90"/>
  <c r="T123" i="90"/>
  <c r="T122" i="90"/>
  <c r="T121" i="90"/>
  <c r="T120" i="90"/>
  <c r="T119" i="90"/>
  <c r="T118" i="90"/>
  <c r="T117" i="90"/>
  <c r="T116" i="90"/>
  <c r="T115" i="90"/>
  <c r="T114" i="90"/>
  <c r="T113" i="90"/>
  <c r="T112" i="90"/>
  <c r="T111" i="90"/>
  <c r="T110" i="90"/>
  <c r="T109" i="90"/>
  <c r="T108" i="90"/>
  <c r="T107" i="90"/>
  <c r="T106" i="90"/>
  <c r="T105" i="90"/>
  <c r="T104" i="90"/>
  <c r="T103" i="90"/>
  <c r="T102" i="90"/>
  <c r="T101" i="90"/>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58" i="90"/>
  <c r="T57" i="90"/>
  <c r="T56" i="90"/>
  <c r="T55" i="90"/>
  <c r="T54" i="90"/>
  <c r="T53" i="90"/>
  <c r="T52" i="90"/>
  <c r="T51" i="90"/>
  <c r="T50" i="90"/>
  <c r="T49" i="90"/>
  <c r="T48" i="90"/>
  <c r="T47" i="90"/>
  <c r="T46" i="90"/>
  <c r="T45" i="90"/>
  <c r="T44" i="90"/>
  <c r="T43" i="90"/>
  <c r="T42" i="90"/>
  <c r="T41" i="90"/>
  <c r="T40" i="90"/>
  <c r="T39" i="90"/>
  <c r="T38" i="90"/>
  <c r="T37" i="90"/>
  <c r="T36" i="90"/>
  <c r="T35" i="90"/>
  <c r="T34" i="90"/>
  <c r="T33" i="90"/>
  <c r="T31" i="90"/>
  <c r="T26" i="90"/>
  <c r="T25" i="90"/>
  <c r="T24" i="90"/>
  <c r="T23" i="90"/>
  <c r="T22" i="90"/>
  <c r="T21" i="90"/>
  <c r="T20" i="90"/>
  <c r="T19" i="90"/>
  <c r="T18" i="90"/>
  <c r="T17" i="90"/>
  <c r="T16" i="90"/>
  <c r="T15" i="90"/>
  <c r="T14" i="90"/>
  <c r="T164" i="89"/>
  <c r="T163" i="89"/>
  <c r="T162" i="89"/>
  <c r="T161" i="89"/>
  <c r="T160" i="89"/>
  <c r="T159" i="89"/>
  <c r="T158" i="89"/>
  <c r="T157" i="89"/>
  <c r="T140" i="89"/>
  <c r="T139" i="89"/>
  <c r="T138" i="89"/>
  <c r="T137" i="89"/>
  <c r="T136" i="89"/>
  <c r="T135" i="89"/>
  <c r="T134" i="89"/>
  <c r="T133" i="89"/>
  <c r="T132" i="89"/>
  <c r="T131" i="89"/>
  <c r="T130" i="89"/>
  <c r="T129" i="89"/>
  <c r="T128" i="89"/>
  <c r="T127" i="89"/>
  <c r="T126" i="89"/>
  <c r="T125" i="89"/>
  <c r="T124" i="89"/>
  <c r="T123" i="89"/>
  <c r="T122" i="89"/>
  <c r="T121" i="89"/>
  <c r="T120" i="89"/>
  <c r="T119" i="89"/>
  <c r="T118" i="89"/>
  <c r="T117" i="89"/>
  <c r="T116" i="89"/>
  <c r="T115" i="89"/>
  <c r="T114" i="89"/>
  <c r="T113" i="89"/>
  <c r="T112" i="89"/>
  <c r="T111" i="89"/>
  <c r="T110" i="89"/>
  <c r="T109" i="89"/>
  <c r="T108" i="89"/>
  <c r="T107" i="89"/>
  <c r="T106" i="89"/>
  <c r="T105" i="89"/>
  <c r="T104" i="89"/>
  <c r="T103" i="89"/>
  <c r="T102" i="89"/>
  <c r="T101" i="89"/>
  <c r="T100" i="89"/>
  <c r="T99" i="89"/>
  <c r="T98" i="89"/>
  <c r="T97" i="89"/>
  <c r="T96" i="89"/>
  <c r="T95" i="89"/>
  <c r="T94" i="89"/>
  <c r="T93" i="89"/>
  <c r="T92" i="89"/>
  <c r="T91" i="89"/>
  <c r="T90" i="89"/>
  <c r="T89" i="89"/>
  <c r="T88" i="89"/>
  <c r="T87" i="89"/>
  <c r="T86" i="89"/>
  <c r="T85" i="89"/>
  <c r="T84" i="89"/>
  <c r="T83" i="89"/>
  <c r="T82" i="89"/>
  <c r="T81" i="89"/>
  <c r="T80" i="89"/>
  <c r="T79" i="89"/>
  <c r="T78" i="89"/>
  <c r="T77" i="89"/>
  <c r="T76" i="89"/>
  <c r="T75" i="89"/>
  <c r="T74" i="89"/>
  <c r="T73" i="89"/>
  <c r="T72" i="89"/>
  <c r="T71" i="89"/>
  <c r="T70" i="89"/>
  <c r="T69" i="89"/>
  <c r="T68" i="89"/>
  <c r="T67" i="89"/>
  <c r="T66" i="89"/>
  <c r="T65" i="89"/>
  <c r="T64" i="89"/>
  <c r="T63" i="89"/>
  <c r="T62" i="89"/>
  <c r="T61" i="89"/>
  <c r="T60" i="89"/>
  <c r="T59" i="89"/>
  <c r="T58" i="89"/>
  <c r="T57" i="89"/>
  <c r="T56" i="89"/>
  <c r="T55" i="89"/>
  <c r="T54" i="89"/>
  <c r="T53" i="89"/>
  <c r="T52" i="89"/>
  <c r="T51" i="89"/>
  <c r="T50" i="89"/>
  <c r="T49" i="89"/>
  <c r="T48" i="89"/>
  <c r="T47" i="89"/>
  <c r="T46" i="89"/>
  <c r="T45" i="89"/>
  <c r="T44" i="89"/>
  <c r="T43" i="89"/>
  <c r="T42" i="89"/>
  <c r="T41" i="89"/>
  <c r="T40" i="89"/>
  <c r="T39" i="89"/>
  <c r="T38" i="89"/>
  <c r="T37" i="89"/>
  <c r="T36" i="89"/>
  <c r="T35" i="89"/>
  <c r="T34" i="89"/>
  <c r="T33" i="89"/>
  <c r="T31" i="89"/>
  <c r="T26" i="89"/>
  <c r="T25" i="89"/>
  <c r="T24" i="89"/>
  <c r="T23" i="89"/>
  <c r="T22" i="89"/>
  <c r="T21" i="89"/>
  <c r="T20" i="89"/>
  <c r="T19" i="89"/>
  <c r="T18" i="89"/>
  <c r="T17" i="89"/>
  <c r="T16" i="89"/>
  <c r="T15" i="89"/>
  <c r="T14" i="89"/>
  <c r="T164" i="88"/>
  <c r="T163" i="88"/>
  <c r="T162" i="88"/>
  <c r="T161" i="88"/>
  <c r="T160" i="88"/>
  <c r="T159" i="88"/>
  <c r="T158" i="88"/>
  <c r="T157" i="88"/>
  <c r="T140" i="88"/>
  <c r="T139" i="88"/>
  <c r="T138" i="88"/>
  <c r="T137" i="88"/>
  <c r="T136" i="88"/>
  <c r="T135" i="88"/>
  <c r="T134" i="88"/>
  <c r="T133" i="88"/>
  <c r="T132" i="88"/>
  <c r="T131" i="88"/>
  <c r="T130" i="88"/>
  <c r="T129" i="88"/>
  <c r="T128" i="88"/>
  <c r="T127" i="88"/>
  <c r="T126" i="88"/>
  <c r="T125" i="88"/>
  <c r="T124" i="88"/>
  <c r="T123" i="88"/>
  <c r="T122" i="88"/>
  <c r="T121" i="88"/>
  <c r="T120" i="88"/>
  <c r="T119" i="88"/>
  <c r="T118" i="88"/>
  <c r="T117" i="88"/>
  <c r="T116" i="88"/>
  <c r="T115" i="88"/>
  <c r="T114" i="88"/>
  <c r="T113" i="88"/>
  <c r="T112" i="88"/>
  <c r="T111" i="88"/>
  <c r="T110" i="88"/>
  <c r="T109" i="88"/>
  <c r="T108" i="88"/>
  <c r="T107" i="88"/>
  <c r="T106" i="88"/>
  <c r="T105" i="88"/>
  <c r="T104" i="88"/>
  <c r="T103" i="88"/>
  <c r="T102" i="88"/>
  <c r="T101" i="88"/>
  <c r="T100" i="88"/>
  <c r="T99" i="88"/>
  <c r="T98" i="88"/>
  <c r="T97" i="88"/>
  <c r="T96" i="88"/>
  <c r="T95" i="88"/>
  <c r="T94" i="88"/>
  <c r="T93" i="88"/>
  <c r="T92" i="88"/>
  <c r="T91" i="88"/>
  <c r="T90" i="88"/>
  <c r="T89" i="88"/>
  <c r="T88" i="88"/>
  <c r="T87" i="88"/>
  <c r="T86" i="88"/>
  <c r="T85" i="88"/>
  <c r="T84" i="88"/>
  <c r="T83" i="88"/>
  <c r="T82" i="88"/>
  <c r="T81" i="88"/>
  <c r="T80" i="88"/>
  <c r="T79" i="88"/>
  <c r="T78" i="88"/>
  <c r="T77" i="88"/>
  <c r="T76" i="88"/>
  <c r="T75" i="88"/>
  <c r="T74" i="88"/>
  <c r="T73" i="88"/>
  <c r="T72" i="88"/>
  <c r="T71" i="88"/>
  <c r="T70" i="88"/>
  <c r="T69" i="88"/>
  <c r="T68" i="88"/>
  <c r="T67" i="88"/>
  <c r="T66" i="88"/>
  <c r="T65" i="88"/>
  <c r="T64" i="88"/>
  <c r="T63" i="88"/>
  <c r="T62" i="88"/>
  <c r="T61" i="88"/>
  <c r="T60" i="88"/>
  <c r="T59" i="88"/>
  <c r="T58" i="88"/>
  <c r="T57" i="88"/>
  <c r="T56" i="88"/>
  <c r="T55" i="88"/>
  <c r="T54" i="88"/>
  <c r="T53" i="88"/>
  <c r="T52" i="88"/>
  <c r="T51" i="88"/>
  <c r="T50" i="88"/>
  <c r="T49" i="88"/>
  <c r="T48" i="88"/>
  <c r="T47" i="88"/>
  <c r="T46" i="88"/>
  <c r="T45" i="88"/>
  <c r="T44" i="88"/>
  <c r="T43" i="88"/>
  <c r="T42" i="88"/>
  <c r="T41" i="88"/>
  <c r="T40" i="88"/>
  <c r="T39" i="88"/>
  <c r="T38" i="88"/>
  <c r="T37" i="88"/>
  <c r="T36" i="88"/>
  <c r="T35" i="88"/>
  <c r="T34" i="88"/>
  <c r="T33" i="88"/>
  <c r="T31" i="88"/>
  <c r="T26" i="88"/>
  <c r="T25" i="88"/>
  <c r="T24" i="88"/>
  <c r="T23" i="88"/>
  <c r="T22" i="88"/>
  <c r="T21" i="88"/>
  <c r="T20" i="88"/>
  <c r="T19" i="88"/>
  <c r="T18" i="88"/>
  <c r="T17" i="88"/>
  <c r="T16" i="88"/>
  <c r="T15" i="88"/>
  <c r="T14" i="88"/>
  <c r="T164" i="87"/>
  <c r="T163" i="87"/>
  <c r="T162" i="87"/>
  <c r="T161" i="87"/>
  <c r="T160" i="87"/>
  <c r="T159" i="87"/>
  <c r="T158" i="87"/>
  <c r="T157" i="87"/>
  <c r="T140" i="87"/>
  <c r="T139" i="87"/>
  <c r="T138" i="87"/>
  <c r="T137" i="87"/>
  <c r="T136" i="87"/>
  <c r="T135" i="87"/>
  <c r="T134" i="87"/>
  <c r="T133" i="87"/>
  <c r="T132" i="87"/>
  <c r="T131" i="87"/>
  <c r="T130" i="87"/>
  <c r="T129" i="87"/>
  <c r="T128" i="87"/>
  <c r="T127" i="87"/>
  <c r="T126" i="87"/>
  <c r="T125" i="87"/>
  <c r="T124" i="87"/>
  <c r="T123" i="87"/>
  <c r="T122" i="87"/>
  <c r="T121" i="87"/>
  <c r="T120" i="87"/>
  <c r="T119" i="87"/>
  <c r="T118" i="87"/>
  <c r="T117" i="87"/>
  <c r="T116" i="87"/>
  <c r="T115" i="87"/>
  <c r="T114" i="87"/>
  <c r="T113" i="87"/>
  <c r="T112" i="87"/>
  <c r="T111" i="87"/>
  <c r="T110" i="87"/>
  <c r="T109" i="87"/>
  <c r="T108" i="87"/>
  <c r="T107" i="87"/>
  <c r="T106" i="87"/>
  <c r="T105" i="87"/>
  <c r="T104" i="87"/>
  <c r="T103" i="87"/>
  <c r="T102" i="87"/>
  <c r="T101" i="87"/>
  <c r="T100" i="87"/>
  <c r="T99" i="87"/>
  <c r="T98" i="87"/>
  <c r="T97" i="87"/>
  <c r="T96" i="87"/>
  <c r="T95" i="87"/>
  <c r="T94" i="87"/>
  <c r="T93" i="87"/>
  <c r="T92" i="87"/>
  <c r="T91" i="87"/>
  <c r="T90" i="87"/>
  <c r="T89" i="87"/>
  <c r="T88" i="87"/>
  <c r="T87" i="87"/>
  <c r="T86" i="87"/>
  <c r="T85" i="87"/>
  <c r="T84" i="87"/>
  <c r="T83" i="87"/>
  <c r="T82" i="87"/>
  <c r="T81" i="87"/>
  <c r="T80" i="87"/>
  <c r="T79" i="87"/>
  <c r="T78" i="87"/>
  <c r="T77" i="87"/>
  <c r="T76" i="87"/>
  <c r="T75" i="87"/>
  <c r="T74" i="87"/>
  <c r="T73" i="87"/>
  <c r="T72" i="87"/>
  <c r="T71" i="87"/>
  <c r="T70" i="87"/>
  <c r="T69" i="87"/>
  <c r="T68" i="87"/>
  <c r="T67" i="87"/>
  <c r="T66" i="87"/>
  <c r="T65" i="87"/>
  <c r="T64" i="87"/>
  <c r="T63" i="87"/>
  <c r="T62" i="87"/>
  <c r="T61" i="87"/>
  <c r="T60" i="87"/>
  <c r="T59" i="87"/>
  <c r="T58" i="87"/>
  <c r="T57" i="87"/>
  <c r="T56" i="87"/>
  <c r="T55" i="87"/>
  <c r="T54" i="87"/>
  <c r="T53" i="87"/>
  <c r="T52" i="87"/>
  <c r="T51" i="87"/>
  <c r="T50" i="87"/>
  <c r="T49" i="87"/>
  <c r="T48" i="87"/>
  <c r="T47" i="87"/>
  <c r="T46" i="87"/>
  <c r="T45" i="87"/>
  <c r="T44" i="87"/>
  <c r="T43" i="87"/>
  <c r="T42" i="87"/>
  <c r="T41" i="87"/>
  <c r="T40" i="87"/>
  <c r="T39" i="87"/>
  <c r="T38" i="87"/>
  <c r="T37" i="87"/>
  <c r="T36" i="87"/>
  <c r="T35" i="87"/>
  <c r="T34" i="87"/>
  <c r="T33" i="87"/>
  <c r="T31" i="87"/>
  <c r="T26" i="87"/>
  <c r="T25" i="87"/>
  <c r="T24" i="87"/>
  <c r="T23" i="87"/>
  <c r="T22" i="87"/>
  <c r="T21" i="87"/>
  <c r="T20" i="87"/>
  <c r="T19" i="87"/>
  <c r="T18" i="87"/>
  <c r="T17" i="87"/>
  <c r="T16" i="87"/>
  <c r="T15" i="87"/>
  <c r="T14" i="87"/>
  <c r="T164" i="86"/>
  <c r="T163" i="86"/>
  <c r="T162" i="86"/>
  <c r="T161" i="86"/>
  <c r="T160" i="86"/>
  <c r="T159" i="86"/>
  <c r="T158" i="86"/>
  <c r="T157" i="86"/>
  <c r="T140" i="86"/>
  <c r="T139" i="86"/>
  <c r="T138" i="86"/>
  <c r="T137" i="86"/>
  <c r="T136" i="86"/>
  <c r="T135" i="86"/>
  <c r="T134" i="86"/>
  <c r="T133" i="86"/>
  <c r="T132" i="86"/>
  <c r="T131" i="86"/>
  <c r="T130" i="86"/>
  <c r="T129" i="86"/>
  <c r="T128" i="86"/>
  <c r="T127" i="86"/>
  <c r="T126" i="86"/>
  <c r="T125" i="86"/>
  <c r="T124" i="86"/>
  <c r="T123" i="86"/>
  <c r="T122" i="86"/>
  <c r="T121" i="86"/>
  <c r="T120" i="86"/>
  <c r="T119" i="86"/>
  <c r="T118" i="86"/>
  <c r="T117" i="86"/>
  <c r="T116" i="86"/>
  <c r="T115" i="86"/>
  <c r="T114" i="86"/>
  <c r="T113" i="86"/>
  <c r="T112" i="86"/>
  <c r="T111" i="86"/>
  <c r="T110" i="86"/>
  <c r="T109" i="86"/>
  <c r="T108" i="86"/>
  <c r="T107" i="86"/>
  <c r="T106" i="86"/>
  <c r="T105" i="86"/>
  <c r="T104" i="86"/>
  <c r="T103" i="86"/>
  <c r="T102" i="86"/>
  <c r="T101" i="86"/>
  <c r="T100" i="86"/>
  <c r="T99" i="86"/>
  <c r="T98" i="86"/>
  <c r="T97" i="86"/>
  <c r="T96" i="86"/>
  <c r="T95" i="86"/>
  <c r="T94" i="86"/>
  <c r="T93" i="86"/>
  <c r="T92" i="86"/>
  <c r="T91" i="86"/>
  <c r="T90" i="86"/>
  <c r="T89" i="86"/>
  <c r="T88" i="86"/>
  <c r="T87" i="86"/>
  <c r="T86" i="86"/>
  <c r="T85" i="86"/>
  <c r="T84" i="86"/>
  <c r="T83" i="86"/>
  <c r="T82" i="86"/>
  <c r="T81" i="86"/>
  <c r="T80" i="86"/>
  <c r="T79" i="86"/>
  <c r="T78" i="86"/>
  <c r="T77" i="86"/>
  <c r="T76" i="86"/>
  <c r="T75" i="86"/>
  <c r="T74" i="86"/>
  <c r="T73" i="86"/>
  <c r="T72" i="86"/>
  <c r="T71" i="86"/>
  <c r="T70" i="86"/>
  <c r="T69" i="86"/>
  <c r="T68" i="86"/>
  <c r="T67" i="86"/>
  <c r="T66" i="86"/>
  <c r="T65" i="86"/>
  <c r="T64" i="86"/>
  <c r="T63" i="86"/>
  <c r="T62" i="86"/>
  <c r="T61" i="86"/>
  <c r="T60" i="86"/>
  <c r="T59" i="86"/>
  <c r="T58" i="86"/>
  <c r="T57" i="86"/>
  <c r="T56" i="86"/>
  <c r="T55" i="86"/>
  <c r="T54" i="86"/>
  <c r="T53" i="86"/>
  <c r="T52" i="86"/>
  <c r="T51" i="86"/>
  <c r="T50" i="86"/>
  <c r="T49" i="86"/>
  <c r="T48" i="86"/>
  <c r="T47" i="86"/>
  <c r="T46" i="86"/>
  <c r="T45" i="86"/>
  <c r="T44" i="86"/>
  <c r="T43" i="86"/>
  <c r="T42" i="86"/>
  <c r="T41" i="86"/>
  <c r="T40" i="86"/>
  <c r="T39" i="86"/>
  <c r="T38" i="86"/>
  <c r="T37" i="86"/>
  <c r="T36" i="86"/>
  <c r="T35" i="86"/>
  <c r="T34" i="86"/>
  <c r="T33" i="86"/>
  <c r="T31" i="86"/>
  <c r="T26" i="86"/>
  <c r="T25" i="86"/>
  <c r="T24" i="86"/>
  <c r="T23" i="86"/>
  <c r="T22" i="86"/>
  <c r="T21" i="86"/>
  <c r="T20" i="86"/>
  <c r="T19" i="86"/>
  <c r="T18" i="86"/>
  <c r="T17" i="86"/>
  <c r="T16" i="86"/>
  <c r="T15" i="86"/>
  <c r="T14" i="86"/>
  <c r="T164" i="85"/>
  <c r="T163" i="85"/>
  <c r="T162" i="85"/>
  <c r="T161" i="85"/>
  <c r="T160" i="85"/>
  <c r="T159" i="85"/>
  <c r="T158" i="85"/>
  <c r="T157" i="85"/>
  <c r="T140" i="85"/>
  <c r="T139" i="85"/>
  <c r="T138" i="85"/>
  <c r="T137" i="85"/>
  <c r="T136" i="85"/>
  <c r="T135" i="85"/>
  <c r="T134" i="85"/>
  <c r="T133" i="85"/>
  <c r="T132" i="85"/>
  <c r="T131" i="85"/>
  <c r="T130" i="85"/>
  <c r="T129" i="85"/>
  <c r="T128" i="85"/>
  <c r="T127" i="85"/>
  <c r="T126" i="85"/>
  <c r="T125" i="85"/>
  <c r="T124" i="85"/>
  <c r="T123" i="85"/>
  <c r="T122" i="85"/>
  <c r="T121" i="85"/>
  <c r="T120" i="85"/>
  <c r="T119" i="85"/>
  <c r="T118" i="85"/>
  <c r="T117" i="85"/>
  <c r="T116" i="85"/>
  <c r="T115" i="85"/>
  <c r="T114" i="85"/>
  <c r="T113" i="85"/>
  <c r="T112" i="85"/>
  <c r="T111" i="85"/>
  <c r="T110" i="85"/>
  <c r="T109" i="85"/>
  <c r="T108" i="85"/>
  <c r="T107" i="85"/>
  <c r="T106" i="85"/>
  <c r="T105" i="85"/>
  <c r="T104" i="85"/>
  <c r="T103" i="85"/>
  <c r="T102" i="85"/>
  <c r="T101" i="85"/>
  <c r="T100" i="85"/>
  <c r="T99" i="85"/>
  <c r="T98" i="85"/>
  <c r="T97" i="85"/>
  <c r="T96" i="85"/>
  <c r="T95" i="85"/>
  <c r="T94" i="85"/>
  <c r="T93" i="85"/>
  <c r="T92" i="85"/>
  <c r="T91" i="85"/>
  <c r="T90" i="85"/>
  <c r="T89" i="85"/>
  <c r="T88" i="85"/>
  <c r="T87" i="85"/>
  <c r="T86" i="85"/>
  <c r="T85" i="85"/>
  <c r="T84" i="85"/>
  <c r="T83" i="85"/>
  <c r="T82" i="85"/>
  <c r="T81" i="85"/>
  <c r="T80" i="85"/>
  <c r="T79" i="85"/>
  <c r="T78" i="85"/>
  <c r="T77" i="85"/>
  <c r="T76" i="85"/>
  <c r="T75" i="85"/>
  <c r="T74" i="85"/>
  <c r="T73" i="85"/>
  <c r="T72" i="85"/>
  <c r="T71" i="85"/>
  <c r="T70" i="85"/>
  <c r="T69" i="85"/>
  <c r="T68" i="85"/>
  <c r="T67" i="85"/>
  <c r="T66" i="85"/>
  <c r="T65" i="85"/>
  <c r="T64" i="85"/>
  <c r="T63" i="85"/>
  <c r="T62" i="85"/>
  <c r="T61" i="85"/>
  <c r="T60" i="85"/>
  <c r="T59" i="85"/>
  <c r="T58" i="85"/>
  <c r="T57" i="85"/>
  <c r="T56" i="85"/>
  <c r="T55" i="85"/>
  <c r="T54" i="85"/>
  <c r="T53" i="85"/>
  <c r="T52" i="85"/>
  <c r="T51" i="85"/>
  <c r="T50" i="85"/>
  <c r="T49" i="85"/>
  <c r="T48" i="85"/>
  <c r="T47" i="85"/>
  <c r="T46" i="85"/>
  <c r="T45" i="85"/>
  <c r="T44" i="85"/>
  <c r="T43" i="85"/>
  <c r="T42" i="85"/>
  <c r="T41" i="85"/>
  <c r="T40" i="85"/>
  <c r="T39" i="85"/>
  <c r="T38" i="85"/>
  <c r="T37" i="85"/>
  <c r="T36" i="85"/>
  <c r="T35" i="85"/>
  <c r="T34" i="85"/>
  <c r="T33" i="85"/>
  <c r="T31" i="85"/>
  <c r="T26" i="85"/>
  <c r="T25" i="85"/>
  <c r="T24" i="85"/>
  <c r="T23" i="85"/>
  <c r="T22" i="85"/>
  <c r="T21" i="85"/>
  <c r="T20" i="85"/>
  <c r="T19" i="85"/>
  <c r="T18" i="85"/>
  <c r="T17" i="85"/>
  <c r="T16" i="85"/>
  <c r="T15" i="85"/>
  <c r="T14" i="85"/>
  <c r="T164" i="84"/>
  <c r="T163" i="84"/>
  <c r="T162" i="84"/>
  <c r="T161" i="84"/>
  <c r="T160" i="84"/>
  <c r="T159" i="84"/>
  <c r="T158" i="84"/>
  <c r="T157" i="84"/>
  <c r="T140" i="84"/>
  <c r="T139" i="84"/>
  <c r="T138" i="84"/>
  <c r="T137" i="84"/>
  <c r="T136" i="84"/>
  <c r="T135" i="84"/>
  <c r="T134" i="84"/>
  <c r="T133" i="84"/>
  <c r="T132" i="84"/>
  <c r="T131" i="84"/>
  <c r="T130" i="84"/>
  <c r="T129" i="84"/>
  <c r="T128" i="84"/>
  <c r="T127" i="84"/>
  <c r="T126" i="84"/>
  <c r="T125" i="84"/>
  <c r="T124" i="84"/>
  <c r="T123" i="84"/>
  <c r="T122" i="84"/>
  <c r="T121" i="84"/>
  <c r="T120" i="84"/>
  <c r="T119" i="84"/>
  <c r="T118" i="84"/>
  <c r="T117" i="84"/>
  <c r="T116" i="84"/>
  <c r="T115" i="84"/>
  <c r="T114" i="84"/>
  <c r="T113" i="84"/>
  <c r="T112" i="84"/>
  <c r="T111" i="84"/>
  <c r="T110" i="84"/>
  <c r="T109" i="84"/>
  <c r="T108" i="84"/>
  <c r="T107" i="84"/>
  <c r="T106" i="84"/>
  <c r="T105" i="84"/>
  <c r="T104" i="84"/>
  <c r="T103" i="84"/>
  <c r="T102" i="84"/>
  <c r="T101" i="84"/>
  <c r="T100" i="84"/>
  <c r="T99" i="84"/>
  <c r="T98" i="84"/>
  <c r="T97" i="84"/>
  <c r="T96" i="84"/>
  <c r="T95" i="84"/>
  <c r="T94" i="84"/>
  <c r="T93" i="84"/>
  <c r="T92" i="84"/>
  <c r="T91" i="84"/>
  <c r="T90" i="84"/>
  <c r="T89" i="84"/>
  <c r="T88" i="84"/>
  <c r="T87" i="84"/>
  <c r="T86" i="84"/>
  <c r="T85" i="84"/>
  <c r="T84" i="84"/>
  <c r="T83" i="84"/>
  <c r="T82" i="84"/>
  <c r="T81" i="84"/>
  <c r="T80" i="84"/>
  <c r="T79" i="84"/>
  <c r="T78" i="84"/>
  <c r="T77" i="84"/>
  <c r="T76" i="84"/>
  <c r="T75" i="84"/>
  <c r="T74" i="84"/>
  <c r="T73" i="84"/>
  <c r="T72" i="84"/>
  <c r="T71" i="84"/>
  <c r="T70" i="84"/>
  <c r="T69" i="84"/>
  <c r="T68" i="84"/>
  <c r="T67" i="84"/>
  <c r="T66" i="84"/>
  <c r="T65" i="84"/>
  <c r="T64" i="84"/>
  <c r="T63" i="84"/>
  <c r="T62" i="84"/>
  <c r="T61" i="84"/>
  <c r="T60" i="84"/>
  <c r="T59" i="84"/>
  <c r="T58" i="84"/>
  <c r="T57" i="84"/>
  <c r="T56" i="84"/>
  <c r="T55" i="84"/>
  <c r="T54" i="84"/>
  <c r="T53" i="84"/>
  <c r="T52" i="84"/>
  <c r="T51" i="84"/>
  <c r="T50" i="84"/>
  <c r="T49" i="84"/>
  <c r="T48" i="84"/>
  <c r="T47" i="84"/>
  <c r="T46" i="84"/>
  <c r="T45" i="84"/>
  <c r="T44" i="84"/>
  <c r="T43" i="84"/>
  <c r="T42" i="84"/>
  <c r="T41" i="84"/>
  <c r="T40" i="84"/>
  <c r="T39" i="84"/>
  <c r="T38" i="84"/>
  <c r="T37" i="84"/>
  <c r="T36" i="84"/>
  <c r="T35" i="84"/>
  <c r="T34" i="84"/>
  <c r="T33" i="84"/>
  <c r="T31" i="84"/>
  <c r="T26" i="84"/>
  <c r="T25" i="84"/>
  <c r="T24" i="84"/>
  <c r="T23" i="84"/>
  <c r="T22" i="84"/>
  <c r="T21" i="84"/>
  <c r="T20" i="84"/>
  <c r="T19" i="84"/>
  <c r="T18" i="84"/>
  <c r="T17" i="84"/>
  <c r="T16" i="84"/>
  <c r="T15" i="84"/>
  <c r="T14" i="84"/>
  <c r="T164" i="83"/>
  <c r="T163" i="83"/>
  <c r="T162" i="83"/>
  <c r="T161" i="83"/>
  <c r="T160" i="83"/>
  <c r="T159" i="83"/>
  <c r="T158" i="83"/>
  <c r="T157" i="83"/>
  <c r="T140" i="83"/>
  <c r="T139" i="83"/>
  <c r="T138" i="83"/>
  <c r="T137" i="83"/>
  <c r="T136" i="83"/>
  <c r="T135" i="83"/>
  <c r="T134" i="83"/>
  <c r="T133" i="83"/>
  <c r="T132" i="83"/>
  <c r="T131" i="83"/>
  <c r="T130" i="83"/>
  <c r="T129" i="83"/>
  <c r="T128" i="83"/>
  <c r="T127" i="83"/>
  <c r="T126" i="83"/>
  <c r="T125" i="83"/>
  <c r="T124" i="83"/>
  <c r="T123" i="83"/>
  <c r="T122" i="83"/>
  <c r="T121" i="83"/>
  <c r="T120" i="83"/>
  <c r="T119" i="83"/>
  <c r="T118" i="83"/>
  <c r="T117" i="83"/>
  <c r="T116" i="83"/>
  <c r="T115" i="83"/>
  <c r="T114" i="83"/>
  <c r="T113" i="83"/>
  <c r="T112" i="83"/>
  <c r="T111" i="83"/>
  <c r="T110" i="83"/>
  <c r="T109" i="83"/>
  <c r="T108" i="83"/>
  <c r="T107" i="83"/>
  <c r="T106" i="83"/>
  <c r="T105" i="83"/>
  <c r="T104" i="83"/>
  <c r="T103" i="83"/>
  <c r="T102" i="83"/>
  <c r="T101" i="83"/>
  <c r="T100" i="83"/>
  <c r="T99" i="83"/>
  <c r="T98" i="83"/>
  <c r="T97" i="83"/>
  <c r="T96" i="83"/>
  <c r="T95" i="83"/>
  <c r="T94" i="83"/>
  <c r="T93" i="83"/>
  <c r="T92" i="83"/>
  <c r="T91" i="83"/>
  <c r="T90" i="83"/>
  <c r="T89" i="83"/>
  <c r="T88" i="83"/>
  <c r="T87" i="83"/>
  <c r="T86" i="83"/>
  <c r="T85" i="83"/>
  <c r="T84" i="83"/>
  <c r="T83" i="83"/>
  <c r="T82" i="83"/>
  <c r="T81" i="83"/>
  <c r="T80" i="83"/>
  <c r="T79" i="83"/>
  <c r="T78" i="83"/>
  <c r="T77" i="83"/>
  <c r="T76" i="83"/>
  <c r="T75" i="83"/>
  <c r="T74" i="83"/>
  <c r="T73" i="83"/>
  <c r="T72" i="83"/>
  <c r="T71" i="83"/>
  <c r="T70" i="83"/>
  <c r="T69" i="83"/>
  <c r="T68" i="83"/>
  <c r="T67" i="83"/>
  <c r="T66" i="83"/>
  <c r="T65" i="83"/>
  <c r="T64" i="83"/>
  <c r="T63" i="83"/>
  <c r="T62" i="83"/>
  <c r="T61" i="83"/>
  <c r="T60" i="83"/>
  <c r="T59" i="83"/>
  <c r="T58" i="83"/>
  <c r="T57" i="83"/>
  <c r="T56" i="83"/>
  <c r="T55" i="83"/>
  <c r="T54" i="83"/>
  <c r="T53" i="83"/>
  <c r="T52" i="83"/>
  <c r="T51" i="83"/>
  <c r="T50" i="83"/>
  <c r="T49" i="83"/>
  <c r="T48" i="83"/>
  <c r="T47" i="83"/>
  <c r="T46" i="83"/>
  <c r="T45" i="83"/>
  <c r="T44" i="83"/>
  <c r="T43" i="83"/>
  <c r="T42" i="83"/>
  <c r="T41" i="83"/>
  <c r="T40" i="83"/>
  <c r="T39" i="83"/>
  <c r="T38" i="83"/>
  <c r="T37" i="83"/>
  <c r="T36" i="83"/>
  <c r="T35" i="83"/>
  <c r="T34" i="83"/>
  <c r="T33" i="83"/>
  <c r="T31" i="83"/>
  <c r="T26" i="83"/>
  <c r="T25" i="83"/>
  <c r="T24" i="83"/>
  <c r="T23" i="83"/>
  <c r="T22" i="83"/>
  <c r="T21" i="83"/>
  <c r="T20" i="83"/>
  <c r="T19" i="83"/>
  <c r="T18" i="83"/>
  <c r="T17" i="83"/>
  <c r="T16" i="83"/>
  <c r="T15" i="83"/>
  <c r="T14" i="83"/>
  <c r="T164" i="82"/>
  <c r="T163" i="82"/>
  <c r="T162" i="82"/>
  <c r="T161" i="82"/>
  <c r="T160" i="82"/>
  <c r="T159" i="82"/>
  <c r="T158" i="82"/>
  <c r="T157" i="82"/>
  <c r="T140" i="82"/>
  <c r="T139" i="82"/>
  <c r="T138" i="82"/>
  <c r="T137" i="82"/>
  <c r="T136" i="82"/>
  <c r="T135" i="82"/>
  <c r="T134" i="82"/>
  <c r="T133" i="82"/>
  <c r="T132" i="82"/>
  <c r="T131" i="82"/>
  <c r="T130" i="82"/>
  <c r="T129" i="82"/>
  <c r="T128" i="82"/>
  <c r="T127" i="82"/>
  <c r="T126" i="82"/>
  <c r="T125" i="82"/>
  <c r="T124" i="82"/>
  <c r="T123" i="82"/>
  <c r="T122" i="82"/>
  <c r="T121" i="82"/>
  <c r="T120" i="82"/>
  <c r="T119" i="82"/>
  <c r="T118" i="82"/>
  <c r="T117" i="82"/>
  <c r="T116" i="82"/>
  <c r="T115" i="82"/>
  <c r="T114" i="82"/>
  <c r="T113" i="82"/>
  <c r="T112" i="82"/>
  <c r="T111" i="82"/>
  <c r="T110" i="82"/>
  <c r="T109" i="82"/>
  <c r="T108" i="82"/>
  <c r="T107" i="82"/>
  <c r="T106" i="82"/>
  <c r="T105" i="82"/>
  <c r="T104" i="82"/>
  <c r="T103" i="82"/>
  <c r="T102" i="82"/>
  <c r="T101" i="82"/>
  <c r="T100" i="82"/>
  <c r="T99" i="82"/>
  <c r="T98" i="82"/>
  <c r="T97" i="82"/>
  <c r="T96" i="82"/>
  <c r="T95" i="82"/>
  <c r="T94" i="82"/>
  <c r="T93" i="82"/>
  <c r="T92" i="82"/>
  <c r="T91" i="82"/>
  <c r="T90" i="82"/>
  <c r="T89" i="82"/>
  <c r="T88" i="82"/>
  <c r="T87" i="82"/>
  <c r="T86" i="82"/>
  <c r="T85" i="82"/>
  <c r="T84" i="82"/>
  <c r="T83" i="82"/>
  <c r="T82" i="82"/>
  <c r="T81" i="82"/>
  <c r="T80" i="82"/>
  <c r="T79" i="82"/>
  <c r="T78" i="82"/>
  <c r="T77" i="82"/>
  <c r="T76" i="82"/>
  <c r="T75" i="82"/>
  <c r="T74" i="82"/>
  <c r="T73" i="82"/>
  <c r="T72" i="82"/>
  <c r="T71" i="82"/>
  <c r="T70" i="82"/>
  <c r="T69" i="82"/>
  <c r="T68" i="82"/>
  <c r="T67" i="82"/>
  <c r="T66" i="82"/>
  <c r="T65" i="82"/>
  <c r="T64" i="82"/>
  <c r="T63" i="82"/>
  <c r="T62" i="82"/>
  <c r="T61" i="82"/>
  <c r="T60" i="82"/>
  <c r="T59" i="82"/>
  <c r="T58" i="82"/>
  <c r="T57" i="82"/>
  <c r="T56" i="82"/>
  <c r="T55" i="82"/>
  <c r="T54" i="82"/>
  <c r="T53" i="82"/>
  <c r="T52" i="82"/>
  <c r="T51" i="82"/>
  <c r="T50" i="82"/>
  <c r="T49" i="82"/>
  <c r="T48" i="82"/>
  <c r="T47" i="82"/>
  <c r="T46" i="82"/>
  <c r="T45" i="82"/>
  <c r="T44" i="82"/>
  <c r="T43" i="82"/>
  <c r="T42" i="82"/>
  <c r="T41" i="82"/>
  <c r="T40" i="82"/>
  <c r="T39" i="82"/>
  <c r="T38" i="82"/>
  <c r="T37" i="82"/>
  <c r="T36" i="82"/>
  <c r="T35" i="82"/>
  <c r="T34" i="82"/>
  <c r="T33" i="82"/>
  <c r="T31" i="82"/>
  <c r="T26" i="82"/>
  <c r="T25" i="82"/>
  <c r="T24" i="82"/>
  <c r="T23" i="82"/>
  <c r="T22" i="82"/>
  <c r="T21" i="82"/>
  <c r="T20" i="82"/>
  <c r="T19" i="82"/>
  <c r="T18" i="82"/>
  <c r="T17" i="82"/>
  <c r="T16" i="82"/>
  <c r="T15" i="82"/>
  <c r="T14" i="82"/>
  <c r="T164" i="81"/>
  <c r="T163" i="81"/>
  <c r="T162" i="81"/>
  <c r="T161" i="81"/>
  <c r="T160" i="81"/>
  <c r="T159" i="81"/>
  <c r="T158" i="81"/>
  <c r="T157" i="81"/>
  <c r="T140" i="81"/>
  <c r="T139" i="81"/>
  <c r="T138" i="81"/>
  <c r="T137" i="81"/>
  <c r="T136" i="81"/>
  <c r="T135" i="81"/>
  <c r="T134" i="81"/>
  <c r="T133" i="81"/>
  <c r="T132" i="81"/>
  <c r="T131" i="81"/>
  <c r="T130" i="81"/>
  <c r="T129" i="81"/>
  <c r="T128" i="81"/>
  <c r="T127" i="81"/>
  <c r="T126" i="81"/>
  <c r="T125" i="81"/>
  <c r="T124" i="81"/>
  <c r="T123" i="81"/>
  <c r="T122" i="81"/>
  <c r="T121" i="81"/>
  <c r="T120" i="81"/>
  <c r="T119" i="81"/>
  <c r="T118" i="81"/>
  <c r="T117" i="81"/>
  <c r="T116" i="81"/>
  <c r="T115" i="81"/>
  <c r="T114" i="81"/>
  <c r="T113" i="81"/>
  <c r="T112" i="81"/>
  <c r="T111" i="81"/>
  <c r="T110" i="81"/>
  <c r="T109" i="81"/>
  <c r="T108" i="81"/>
  <c r="T107" i="81"/>
  <c r="T106" i="81"/>
  <c r="T105" i="81"/>
  <c r="T104" i="81"/>
  <c r="T103" i="81"/>
  <c r="T102" i="81"/>
  <c r="T101" i="81"/>
  <c r="T100" i="81"/>
  <c r="T99" i="81"/>
  <c r="T98" i="81"/>
  <c r="T97" i="81"/>
  <c r="T96" i="81"/>
  <c r="T95" i="81"/>
  <c r="T94" i="81"/>
  <c r="T93" i="81"/>
  <c r="T92" i="81"/>
  <c r="T91" i="81"/>
  <c r="T90" i="81"/>
  <c r="T89" i="81"/>
  <c r="T88" i="81"/>
  <c r="T87" i="81"/>
  <c r="T86" i="81"/>
  <c r="T85" i="81"/>
  <c r="T84" i="81"/>
  <c r="T83" i="81"/>
  <c r="T82" i="81"/>
  <c r="T81" i="81"/>
  <c r="T80" i="81"/>
  <c r="T79" i="81"/>
  <c r="T78" i="81"/>
  <c r="T77" i="81"/>
  <c r="T76" i="81"/>
  <c r="T75" i="81"/>
  <c r="T74" i="81"/>
  <c r="T73" i="81"/>
  <c r="T72" i="81"/>
  <c r="T71" i="81"/>
  <c r="T70" i="81"/>
  <c r="T69" i="81"/>
  <c r="T68" i="81"/>
  <c r="T67" i="81"/>
  <c r="T66" i="81"/>
  <c r="T65" i="81"/>
  <c r="T64" i="81"/>
  <c r="T63" i="81"/>
  <c r="T62" i="81"/>
  <c r="T61" i="81"/>
  <c r="T60" i="81"/>
  <c r="T59" i="81"/>
  <c r="T58" i="81"/>
  <c r="T57" i="81"/>
  <c r="T56" i="81"/>
  <c r="T55" i="81"/>
  <c r="T54" i="81"/>
  <c r="T53" i="81"/>
  <c r="T52" i="81"/>
  <c r="T51" i="81"/>
  <c r="T50" i="81"/>
  <c r="T49" i="81"/>
  <c r="T48" i="81"/>
  <c r="T47" i="81"/>
  <c r="T46" i="81"/>
  <c r="T45" i="81"/>
  <c r="T44" i="81"/>
  <c r="T43" i="81"/>
  <c r="T42" i="81"/>
  <c r="T41" i="81"/>
  <c r="T40" i="81"/>
  <c r="T39" i="81"/>
  <c r="T38" i="81"/>
  <c r="T37" i="81"/>
  <c r="T36" i="81"/>
  <c r="T35" i="81"/>
  <c r="T34" i="81"/>
  <c r="T33" i="81"/>
  <c r="T31" i="81"/>
  <c r="T26" i="81"/>
  <c r="T25" i="81"/>
  <c r="T24" i="81"/>
  <c r="T23" i="81"/>
  <c r="T22" i="81"/>
  <c r="T21" i="81"/>
  <c r="T20" i="81"/>
  <c r="T19" i="81"/>
  <c r="T18" i="81"/>
  <c r="T17" i="81"/>
  <c r="T16" i="81"/>
  <c r="T15" i="81"/>
  <c r="T14" i="81"/>
  <c r="T164" i="80"/>
  <c r="T163" i="80"/>
  <c r="T162" i="80"/>
  <c r="T161" i="80"/>
  <c r="T160" i="80"/>
  <c r="T159" i="80"/>
  <c r="T158" i="80"/>
  <c r="T157" i="80"/>
  <c r="T140" i="80"/>
  <c r="T139" i="80"/>
  <c r="T138" i="80"/>
  <c r="T137" i="80"/>
  <c r="T136" i="80"/>
  <c r="T135" i="80"/>
  <c r="T134" i="80"/>
  <c r="T133" i="80"/>
  <c r="T132" i="80"/>
  <c r="T131" i="80"/>
  <c r="T130" i="80"/>
  <c r="T129" i="80"/>
  <c r="T128" i="80"/>
  <c r="T127" i="80"/>
  <c r="T126" i="80"/>
  <c r="T125" i="80"/>
  <c r="T124" i="80"/>
  <c r="T123" i="80"/>
  <c r="T122" i="80"/>
  <c r="T121" i="80"/>
  <c r="T120" i="80"/>
  <c r="T119" i="80"/>
  <c r="T118" i="80"/>
  <c r="T117" i="80"/>
  <c r="T116" i="80"/>
  <c r="T115" i="80"/>
  <c r="T114" i="80"/>
  <c r="T113" i="80"/>
  <c r="T112" i="80"/>
  <c r="T111" i="80"/>
  <c r="T110" i="80"/>
  <c r="T109" i="80"/>
  <c r="T108" i="80"/>
  <c r="T107" i="80"/>
  <c r="T106" i="80"/>
  <c r="T105" i="80"/>
  <c r="T104" i="80"/>
  <c r="T103" i="80"/>
  <c r="T102" i="80"/>
  <c r="T101" i="80"/>
  <c r="T100" i="80"/>
  <c r="T99" i="80"/>
  <c r="T98" i="80"/>
  <c r="T97" i="80"/>
  <c r="T96" i="80"/>
  <c r="T95" i="80"/>
  <c r="T94" i="80"/>
  <c r="T93" i="80"/>
  <c r="T92" i="80"/>
  <c r="T91" i="80"/>
  <c r="T90" i="80"/>
  <c r="T89" i="80"/>
  <c r="T88" i="80"/>
  <c r="T87" i="80"/>
  <c r="T86" i="80"/>
  <c r="T85" i="80"/>
  <c r="T84" i="80"/>
  <c r="T83" i="80"/>
  <c r="T82" i="80"/>
  <c r="T81" i="80"/>
  <c r="T80" i="80"/>
  <c r="T79" i="80"/>
  <c r="T78" i="80"/>
  <c r="T77" i="80"/>
  <c r="T76" i="80"/>
  <c r="T75" i="80"/>
  <c r="T74" i="80"/>
  <c r="T73" i="80"/>
  <c r="T72" i="80"/>
  <c r="T71" i="80"/>
  <c r="T70" i="80"/>
  <c r="T69" i="80"/>
  <c r="T68" i="80"/>
  <c r="T67" i="80"/>
  <c r="T66" i="80"/>
  <c r="T65" i="80"/>
  <c r="T64" i="80"/>
  <c r="T63" i="80"/>
  <c r="T62" i="80"/>
  <c r="T61" i="80"/>
  <c r="T60" i="80"/>
  <c r="T59" i="80"/>
  <c r="T58" i="80"/>
  <c r="T57" i="80"/>
  <c r="T56" i="80"/>
  <c r="T55" i="80"/>
  <c r="T54" i="80"/>
  <c r="T53" i="80"/>
  <c r="T52" i="80"/>
  <c r="T51" i="80"/>
  <c r="T50" i="80"/>
  <c r="T49" i="80"/>
  <c r="T48" i="80"/>
  <c r="T47" i="80"/>
  <c r="T46" i="80"/>
  <c r="T45" i="80"/>
  <c r="T44" i="80"/>
  <c r="T43" i="80"/>
  <c r="T42" i="80"/>
  <c r="T41" i="80"/>
  <c r="T40" i="80"/>
  <c r="T39" i="80"/>
  <c r="T38" i="80"/>
  <c r="T37" i="80"/>
  <c r="T36" i="80"/>
  <c r="T35" i="80"/>
  <c r="T34" i="80"/>
  <c r="T33" i="80"/>
  <c r="T31" i="80"/>
  <c r="T26" i="80"/>
  <c r="T25" i="80"/>
  <c r="T24" i="80"/>
  <c r="T23" i="80"/>
  <c r="T22" i="80"/>
  <c r="T21" i="80"/>
  <c r="T20" i="80"/>
  <c r="T19" i="80"/>
  <c r="T18" i="80"/>
  <c r="T17" i="80"/>
  <c r="T16" i="80"/>
  <c r="T15" i="80"/>
  <c r="T14" i="80"/>
  <c r="T164" i="79"/>
  <c r="T163" i="79"/>
  <c r="T162" i="79"/>
  <c r="T161" i="79"/>
  <c r="T160" i="79"/>
  <c r="T159" i="79"/>
  <c r="T158" i="79"/>
  <c r="T157" i="79"/>
  <c r="T140" i="79"/>
  <c r="T139" i="79"/>
  <c r="T138" i="79"/>
  <c r="T137" i="79"/>
  <c r="T136" i="79"/>
  <c r="T135" i="79"/>
  <c r="T134" i="79"/>
  <c r="T133" i="79"/>
  <c r="T132" i="79"/>
  <c r="T131" i="79"/>
  <c r="T130" i="79"/>
  <c r="T129" i="79"/>
  <c r="T128" i="79"/>
  <c r="T127" i="79"/>
  <c r="T126" i="79"/>
  <c r="T125" i="79"/>
  <c r="T124" i="79"/>
  <c r="T123" i="79"/>
  <c r="T122" i="79"/>
  <c r="T121" i="79"/>
  <c r="T120" i="79"/>
  <c r="T119" i="79"/>
  <c r="T118" i="79"/>
  <c r="T117" i="79"/>
  <c r="T116" i="79"/>
  <c r="T115" i="79"/>
  <c r="T114" i="79"/>
  <c r="T113" i="79"/>
  <c r="T112" i="79"/>
  <c r="T111" i="79"/>
  <c r="T110" i="79"/>
  <c r="T109" i="79"/>
  <c r="T108" i="79"/>
  <c r="T107" i="79"/>
  <c r="T106" i="79"/>
  <c r="T105" i="79"/>
  <c r="T104" i="79"/>
  <c r="T103" i="79"/>
  <c r="T102" i="79"/>
  <c r="T101" i="79"/>
  <c r="T100" i="79"/>
  <c r="T99" i="79"/>
  <c r="T98" i="79"/>
  <c r="T97" i="79"/>
  <c r="T96" i="79"/>
  <c r="T95" i="79"/>
  <c r="T94" i="79"/>
  <c r="T93" i="79"/>
  <c r="T92" i="79"/>
  <c r="T91" i="79"/>
  <c r="T90" i="79"/>
  <c r="T89" i="79"/>
  <c r="T88" i="79"/>
  <c r="T87" i="79"/>
  <c r="T86" i="79"/>
  <c r="T85" i="79"/>
  <c r="T84" i="79"/>
  <c r="T83" i="79"/>
  <c r="T82" i="79"/>
  <c r="T81" i="79"/>
  <c r="T80" i="79"/>
  <c r="T79" i="79"/>
  <c r="T78" i="79"/>
  <c r="T77" i="79"/>
  <c r="T76" i="79"/>
  <c r="T75" i="79"/>
  <c r="T74" i="79"/>
  <c r="T73" i="79"/>
  <c r="T72" i="79"/>
  <c r="T71" i="79"/>
  <c r="T70" i="79"/>
  <c r="T69" i="79"/>
  <c r="T68" i="79"/>
  <c r="T67" i="79"/>
  <c r="T66" i="79"/>
  <c r="T65" i="79"/>
  <c r="T64" i="79"/>
  <c r="T63" i="79"/>
  <c r="T62" i="79"/>
  <c r="T61" i="79"/>
  <c r="T60" i="79"/>
  <c r="T59" i="79"/>
  <c r="T58" i="79"/>
  <c r="T57" i="79"/>
  <c r="T56" i="79"/>
  <c r="T55" i="79"/>
  <c r="T54" i="79"/>
  <c r="T53" i="79"/>
  <c r="T52" i="79"/>
  <c r="T51" i="79"/>
  <c r="T50" i="79"/>
  <c r="T49" i="79"/>
  <c r="T48" i="79"/>
  <c r="T47" i="79"/>
  <c r="T46" i="79"/>
  <c r="T45" i="79"/>
  <c r="T44" i="79"/>
  <c r="T43" i="79"/>
  <c r="T42" i="79"/>
  <c r="T41" i="79"/>
  <c r="T40" i="79"/>
  <c r="T39" i="79"/>
  <c r="T38" i="79"/>
  <c r="T37" i="79"/>
  <c r="T36" i="79"/>
  <c r="T35" i="79"/>
  <c r="T34" i="79"/>
  <c r="T33" i="79"/>
  <c r="T31" i="79"/>
  <c r="T26" i="79"/>
  <c r="T25" i="79"/>
  <c r="T24" i="79"/>
  <c r="T23" i="79"/>
  <c r="T22" i="79"/>
  <c r="T21" i="79"/>
  <c r="T20" i="79"/>
  <c r="T19" i="79"/>
  <c r="T18" i="79"/>
  <c r="T17" i="79"/>
  <c r="T16" i="79"/>
  <c r="T15" i="79"/>
  <c r="T14" i="79"/>
  <c r="T164" i="78"/>
  <c r="T163" i="78"/>
  <c r="T162" i="78"/>
  <c r="T161" i="78"/>
  <c r="T160" i="78"/>
  <c r="T159" i="78"/>
  <c r="T158" i="78"/>
  <c r="T157" i="78"/>
  <c r="T140" i="78"/>
  <c r="T139" i="78"/>
  <c r="T138" i="78"/>
  <c r="T137" i="78"/>
  <c r="T136" i="78"/>
  <c r="T135" i="78"/>
  <c r="T134" i="78"/>
  <c r="T133" i="78"/>
  <c r="T132" i="78"/>
  <c r="T131" i="78"/>
  <c r="T130" i="78"/>
  <c r="T129" i="78"/>
  <c r="T128" i="78"/>
  <c r="T127" i="78"/>
  <c r="T126" i="78"/>
  <c r="T125" i="78"/>
  <c r="T124" i="78"/>
  <c r="T123" i="78"/>
  <c r="T122" i="78"/>
  <c r="T121" i="78"/>
  <c r="T120" i="78"/>
  <c r="T119" i="78"/>
  <c r="T118" i="78"/>
  <c r="T117" i="78"/>
  <c r="T116" i="78"/>
  <c r="T115" i="78"/>
  <c r="T114" i="78"/>
  <c r="T113" i="78"/>
  <c r="T112" i="78"/>
  <c r="T111" i="78"/>
  <c r="T110" i="78"/>
  <c r="T109" i="78"/>
  <c r="T108" i="78"/>
  <c r="T107" i="78"/>
  <c r="T106" i="78"/>
  <c r="T105" i="78"/>
  <c r="T104" i="78"/>
  <c r="T103" i="78"/>
  <c r="T102" i="78"/>
  <c r="T101" i="78"/>
  <c r="T100" i="78"/>
  <c r="T99" i="78"/>
  <c r="T98" i="78"/>
  <c r="T97" i="78"/>
  <c r="T96" i="78"/>
  <c r="T95" i="78"/>
  <c r="T94" i="78"/>
  <c r="T93" i="78"/>
  <c r="T92" i="78"/>
  <c r="T91" i="78"/>
  <c r="T90" i="78"/>
  <c r="T89" i="78"/>
  <c r="T88" i="78"/>
  <c r="T87" i="78"/>
  <c r="T86" i="78"/>
  <c r="T85" i="78"/>
  <c r="T84" i="78"/>
  <c r="T83" i="78"/>
  <c r="T82" i="78"/>
  <c r="T81" i="78"/>
  <c r="T80" i="78"/>
  <c r="T79" i="78"/>
  <c r="T78" i="78"/>
  <c r="T77" i="78"/>
  <c r="T76" i="78"/>
  <c r="T75" i="78"/>
  <c r="T74" i="78"/>
  <c r="T73" i="78"/>
  <c r="T72" i="78"/>
  <c r="T71" i="78"/>
  <c r="T70" i="78"/>
  <c r="T69" i="78"/>
  <c r="T68" i="78"/>
  <c r="T67" i="78"/>
  <c r="T66" i="78"/>
  <c r="T65" i="78"/>
  <c r="T64" i="78"/>
  <c r="T63" i="78"/>
  <c r="T62" i="78"/>
  <c r="T61" i="78"/>
  <c r="T60" i="78"/>
  <c r="T59" i="78"/>
  <c r="T58" i="78"/>
  <c r="T57" i="78"/>
  <c r="T56" i="78"/>
  <c r="T55" i="78"/>
  <c r="T54" i="78"/>
  <c r="T53" i="78"/>
  <c r="T52" i="78"/>
  <c r="T51" i="78"/>
  <c r="T50" i="78"/>
  <c r="T49" i="78"/>
  <c r="T48" i="78"/>
  <c r="T47" i="78"/>
  <c r="T46" i="78"/>
  <c r="T45" i="78"/>
  <c r="T44" i="78"/>
  <c r="T43" i="78"/>
  <c r="T42" i="78"/>
  <c r="T41" i="78"/>
  <c r="T40" i="78"/>
  <c r="T39" i="78"/>
  <c r="T38" i="78"/>
  <c r="T37" i="78"/>
  <c r="T36" i="78"/>
  <c r="T35" i="78"/>
  <c r="T34" i="78"/>
  <c r="T33" i="78"/>
  <c r="T31" i="78"/>
  <c r="T26" i="78"/>
  <c r="T25" i="78"/>
  <c r="T24" i="78"/>
  <c r="T23" i="78"/>
  <c r="T22" i="78"/>
  <c r="T21" i="78"/>
  <c r="T20" i="78"/>
  <c r="T19" i="78"/>
  <c r="T18" i="78"/>
  <c r="T17" i="78"/>
  <c r="T16" i="78"/>
  <c r="T15" i="78"/>
  <c r="T14" i="78"/>
  <c r="T164" i="77"/>
  <c r="T163" i="77"/>
  <c r="T162" i="77"/>
  <c r="T161" i="77"/>
  <c r="T160" i="77"/>
  <c r="T159" i="77"/>
  <c r="T158" i="77"/>
  <c r="T157" i="77"/>
  <c r="T140" i="77"/>
  <c r="T139" i="77"/>
  <c r="T138" i="77"/>
  <c r="T137" i="77"/>
  <c r="T136" i="77"/>
  <c r="T135" i="77"/>
  <c r="T134" i="77"/>
  <c r="T133" i="77"/>
  <c r="T132" i="77"/>
  <c r="T131" i="77"/>
  <c r="T130" i="77"/>
  <c r="T129" i="77"/>
  <c r="T128" i="77"/>
  <c r="T127" i="77"/>
  <c r="T126" i="77"/>
  <c r="T125" i="77"/>
  <c r="T124" i="77"/>
  <c r="T123" i="77"/>
  <c r="T122" i="77"/>
  <c r="T121" i="77"/>
  <c r="T120" i="77"/>
  <c r="T119" i="77"/>
  <c r="T118" i="77"/>
  <c r="T117" i="77"/>
  <c r="T116" i="77"/>
  <c r="T115" i="77"/>
  <c r="T114" i="77"/>
  <c r="T113" i="77"/>
  <c r="T112" i="77"/>
  <c r="T111" i="77"/>
  <c r="T110" i="77"/>
  <c r="T109" i="77"/>
  <c r="T108" i="77"/>
  <c r="T107" i="77"/>
  <c r="T106" i="77"/>
  <c r="T105" i="77"/>
  <c r="T104" i="77"/>
  <c r="T103" i="77"/>
  <c r="T102" i="77"/>
  <c r="T101" i="77"/>
  <c r="T100" i="77"/>
  <c r="T99" i="77"/>
  <c r="T98" i="77"/>
  <c r="T97" i="77"/>
  <c r="T96" i="77"/>
  <c r="T95" i="77"/>
  <c r="T94" i="77"/>
  <c r="T93" i="77"/>
  <c r="T92" i="77"/>
  <c r="T91" i="77"/>
  <c r="T90" i="77"/>
  <c r="T89" i="77"/>
  <c r="T88" i="77"/>
  <c r="T87" i="77"/>
  <c r="T86" i="77"/>
  <c r="T85" i="77"/>
  <c r="T84" i="77"/>
  <c r="T83" i="77"/>
  <c r="T82" i="77"/>
  <c r="T81" i="77"/>
  <c r="T80" i="77"/>
  <c r="T79" i="77"/>
  <c r="T78" i="77"/>
  <c r="T77" i="77"/>
  <c r="T76" i="77"/>
  <c r="T75" i="77"/>
  <c r="T74" i="77"/>
  <c r="T73" i="77"/>
  <c r="T72" i="77"/>
  <c r="T71" i="77"/>
  <c r="T70" i="77"/>
  <c r="T69" i="77"/>
  <c r="T68" i="77"/>
  <c r="T67" i="77"/>
  <c r="T66" i="77"/>
  <c r="T65" i="77"/>
  <c r="T64" i="77"/>
  <c r="T63" i="77"/>
  <c r="T62" i="77"/>
  <c r="T61" i="77"/>
  <c r="T60" i="77"/>
  <c r="T59" i="77"/>
  <c r="T58" i="77"/>
  <c r="T57" i="77"/>
  <c r="T56" i="77"/>
  <c r="T55" i="77"/>
  <c r="T54" i="77"/>
  <c r="T53" i="77"/>
  <c r="T52" i="77"/>
  <c r="T51" i="77"/>
  <c r="T50" i="77"/>
  <c r="T49" i="77"/>
  <c r="T48" i="77"/>
  <c r="T47" i="77"/>
  <c r="T46" i="77"/>
  <c r="T45" i="77"/>
  <c r="T44" i="77"/>
  <c r="T43" i="77"/>
  <c r="T42" i="77"/>
  <c r="T41" i="77"/>
  <c r="T40" i="77"/>
  <c r="T39" i="77"/>
  <c r="T38" i="77"/>
  <c r="T37" i="77"/>
  <c r="T36" i="77"/>
  <c r="T35" i="77"/>
  <c r="T34" i="77"/>
  <c r="T33" i="77"/>
  <c r="T31" i="77"/>
  <c r="T26" i="77"/>
  <c r="T25" i="77"/>
  <c r="T24" i="77"/>
  <c r="T23" i="77"/>
  <c r="T22" i="77"/>
  <c r="T21" i="77"/>
  <c r="T20" i="77"/>
  <c r="T19" i="77"/>
  <c r="T18" i="77"/>
  <c r="T17" i="77"/>
  <c r="T16" i="77"/>
  <c r="T15" i="77"/>
  <c r="T14" i="77"/>
  <c r="T164" i="76"/>
  <c r="T163" i="76"/>
  <c r="T162" i="76"/>
  <c r="T161" i="76"/>
  <c r="T160" i="76"/>
  <c r="T159" i="76"/>
  <c r="T158" i="76"/>
  <c r="T157" i="76"/>
  <c r="T140" i="76"/>
  <c r="T139" i="76"/>
  <c r="T138" i="76"/>
  <c r="T137" i="76"/>
  <c r="T136" i="76"/>
  <c r="T135" i="76"/>
  <c r="T134" i="76"/>
  <c r="T133" i="76"/>
  <c r="T132" i="76"/>
  <c r="T131" i="76"/>
  <c r="T130" i="76"/>
  <c r="T129" i="76"/>
  <c r="T128" i="76"/>
  <c r="T127" i="76"/>
  <c r="T126" i="76"/>
  <c r="T125" i="76"/>
  <c r="T124" i="76"/>
  <c r="T123" i="76"/>
  <c r="T122" i="76"/>
  <c r="T121" i="76"/>
  <c r="T120" i="76"/>
  <c r="T119" i="76"/>
  <c r="T118" i="76"/>
  <c r="T117" i="76"/>
  <c r="T116" i="76"/>
  <c r="T115" i="76"/>
  <c r="T114" i="76"/>
  <c r="T113" i="76"/>
  <c r="T112" i="76"/>
  <c r="T111" i="76"/>
  <c r="T110" i="76"/>
  <c r="T109" i="76"/>
  <c r="T108" i="76"/>
  <c r="T107" i="76"/>
  <c r="T106" i="76"/>
  <c r="T105" i="76"/>
  <c r="T104" i="76"/>
  <c r="T103" i="76"/>
  <c r="T102" i="76"/>
  <c r="T101" i="76"/>
  <c r="T100" i="76"/>
  <c r="T99" i="76"/>
  <c r="T98" i="76"/>
  <c r="T97" i="76"/>
  <c r="T96" i="76"/>
  <c r="T95" i="76"/>
  <c r="T94" i="76"/>
  <c r="T93" i="76"/>
  <c r="T92" i="76"/>
  <c r="T91" i="76"/>
  <c r="T90" i="76"/>
  <c r="T89" i="76"/>
  <c r="T88" i="76"/>
  <c r="T87" i="76"/>
  <c r="T86" i="76"/>
  <c r="T85" i="76"/>
  <c r="T84" i="76"/>
  <c r="T83" i="76"/>
  <c r="T82" i="76"/>
  <c r="T81" i="76"/>
  <c r="T80" i="76"/>
  <c r="T79" i="76"/>
  <c r="T78" i="76"/>
  <c r="T77" i="76"/>
  <c r="T76" i="76"/>
  <c r="T75" i="76"/>
  <c r="T74" i="76"/>
  <c r="T73" i="76"/>
  <c r="T72" i="76"/>
  <c r="T71" i="76"/>
  <c r="T70" i="76"/>
  <c r="T69" i="76"/>
  <c r="T68" i="76"/>
  <c r="T67" i="76"/>
  <c r="T66" i="76"/>
  <c r="T65" i="76"/>
  <c r="T64" i="76"/>
  <c r="T63" i="76"/>
  <c r="T62" i="76"/>
  <c r="T61" i="76"/>
  <c r="T60" i="76"/>
  <c r="T59" i="76"/>
  <c r="T58" i="76"/>
  <c r="T57" i="76"/>
  <c r="T56" i="76"/>
  <c r="T55" i="76"/>
  <c r="T54" i="76"/>
  <c r="T53" i="76"/>
  <c r="T52" i="76"/>
  <c r="T51" i="76"/>
  <c r="T50" i="76"/>
  <c r="T49" i="76"/>
  <c r="T48" i="76"/>
  <c r="T47" i="76"/>
  <c r="T46" i="76"/>
  <c r="T45" i="76"/>
  <c r="T44" i="76"/>
  <c r="T43" i="76"/>
  <c r="T42" i="76"/>
  <c r="T41" i="76"/>
  <c r="T40" i="76"/>
  <c r="T39" i="76"/>
  <c r="T38" i="76"/>
  <c r="T37" i="76"/>
  <c r="T36" i="76"/>
  <c r="T35" i="76"/>
  <c r="T34" i="76"/>
  <c r="T33" i="76"/>
  <c r="T31" i="76"/>
  <c r="T26" i="76"/>
  <c r="T25" i="76"/>
  <c r="T24" i="76"/>
  <c r="T23" i="76"/>
  <c r="T22" i="76"/>
  <c r="T21" i="76"/>
  <c r="T20" i="76"/>
  <c r="T19" i="76"/>
  <c r="T18" i="76"/>
  <c r="T17" i="76"/>
  <c r="T16" i="76"/>
  <c r="T15" i="76"/>
  <c r="T14" i="76"/>
  <c r="T164" i="75"/>
  <c r="T163" i="75"/>
  <c r="T162" i="75"/>
  <c r="T161" i="75"/>
  <c r="T160" i="75"/>
  <c r="T159" i="75"/>
  <c r="T158" i="75"/>
  <c r="T157" i="75"/>
  <c r="T140" i="75"/>
  <c r="T139" i="75"/>
  <c r="T138" i="75"/>
  <c r="T137" i="75"/>
  <c r="T136" i="75"/>
  <c r="T135" i="75"/>
  <c r="T134" i="75"/>
  <c r="T133" i="75"/>
  <c r="T132" i="75"/>
  <c r="T131" i="75"/>
  <c r="T130" i="75"/>
  <c r="T129" i="75"/>
  <c r="T128" i="75"/>
  <c r="T127" i="75"/>
  <c r="T126" i="75"/>
  <c r="T125" i="75"/>
  <c r="T124" i="75"/>
  <c r="T123" i="75"/>
  <c r="T122" i="75"/>
  <c r="T121" i="75"/>
  <c r="T120" i="75"/>
  <c r="T119" i="75"/>
  <c r="T118" i="75"/>
  <c r="T117" i="75"/>
  <c r="T116" i="75"/>
  <c r="T115" i="75"/>
  <c r="T114" i="75"/>
  <c r="T113" i="75"/>
  <c r="T112" i="75"/>
  <c r="T111" i="75"/>
  <c r="T110" i="75"/>
  <c r="T109" i="75"/>
  <c r="T108" i="75"/>
  <c r="T107" i="75"/>
  <c r="T106" i="75"/>
  <c r="T105" i="75"/>
  <c r="T104" i="75"/>
  <c r="T103" i="75"/>
  <c r="T102" i="75"/>
  <c r="T101" i="75"/>
  <c r="T100" i="75"/>
  <c r="T99" i="75"/>
  <c r="T98" i="75"/>
  <c r="T97" i="75"/>
  <c r="T96" i="75"/>
  <c r="T95" i="75"/>
  <c r="T94" i="75"/>
  <c r="T93" i="75"/>
  <c r="T92" i="75"/>
  <c r="T91" i="75"/>
  <c r="T90" i="75"/>
  <c r="T89" i="75"/>
  <c r="T88" i="75"/>
  <c r="T87" i="75"/>
  <c r="T86" i="75"/>
  <c r="T85" i="75"/>
  <c r="T84" i="75"/>
  <c r="T83" i="75"/>
  <c r="T82" i="75"/>
  <c r="T81" i="75"/>
  <c r="T80" i="75"/>
  <c r="T79" i="75"/>
  <c r="T78" i="75"/>
  <c r="T77" i="75"/>
  <c r="T76" i="75"/>
  <c r="T75" i="75"/>
  <c r="T74" i="75"/>
  <c r="T73" i="75"/>
  <c r="T72" i="75"/>
  <c r="T71" i="75"/>
  <c r="T70" i="75"/>
  <c r="T69" i="75"/>
  <c r="T68" i="75"/>
  <c r="T67" i="75"/>
  <c r="T66" i="75"/>
  <c r="T65" i="75"/>
  <c r="T64" i="75"/>
  <c r="T63" i="75"/>
  <c r="T62" i="75"/>
  <c r="T61" i="75"/>
  <c r="T60" i="75"/>
  <c r="T59" i="75"/>
  <c r="T58" i="75"/>
  <c r="T57" i="75"/>
  <c r="T56" i="75"/>
  <c r="T55" i="75"/>
  <c r="T54" i="75"/>
  <c r="T53" i="75"/>
  <c r="T52" i="75"/>
  <c r="T51" i="75"/>
  <c r="T50" i="75"/>
  <c r="T49" i="75"/>
  <c r="T48" i="75"/>
  <c r="T47" i="75"/>
  <c r="T46" i="75"/>
  <c r="T45" i="75"/>
  <c r="T44" i="75"/>
  <c r="T43" i="75"/>
  <c r="T42" i="75"/>
  <c r="T41" i="75"/>
  <c r="T40" i="75"/>
  <c r="T39" i="75"/>
  <c r="T38" i="75"/>
  <c r="T37" i="75"/>
  <c r="T36" i="75"/>
  <c r="T35" i="75"/>
  <c r="T34" i="75"/>
  <c r="T33" i="75"/>
  <c r="T31" i="75"/>
  <c r="T26" i="75"/>
  <c r="T25" i="75"/>
  <c r="T24" i="75"/>
  <c r="T23" i="75"/>
  <c r="T22" i="75"/>
  <c r="T21" i="75"/>
  <c r="T20" i="75"/>
  <c r="T19" i="75"/>
  <c r="T18" i="75"/>
  <c r="T17" i="75"/>
  <c r="T16" i="75"/>
  <c r="T15" i="75"/>
  <c r="T14" i="75"/>
  <c r="T164" i="74"/>
  <c r="T163" i="74"/>
  <c r="T162" i="74"/>
  <c r="T161" i="74"/>
  <c r="T160" i="74"/>
  <c r="T159" i="74"/>
  <c r="T158" i="74"/>
  <c r="T157" i="74"/>
  <c r="T140" i="74"/>
  <c r="T139" i="74"/>
  <c r="T138" i="74"/>
  <c r="T137" i="74"/>
  <c r="T136" i="74"/>
  <c r="T135" i="74"/>
  <c r="T134" i="74"/>
  <c r="T133" i="74"/>
  <c r="T132" i="74"/>
  <c r="T131" i="74"/>
  <c r="T130" i="74"/>
  <c r="T129" i="74"/>
  <c r="T128" i="74"/>
  <c r="T127" i="74"/>
  <c r="T126" i="74"/>
  <c r="T125" i="74"/>
  <c r="T124" i="74"/>
  <c r="T123" i="74"/>
  <c r="T122" i="74"/>
  <c r="T121" i="74"/>
  <c r="T120" i="74"/>
  <c r="T119" i="74"/>
  <c r="T118" i="74"/>
  <c r="T117" i="74"/>
  <c r="T116" i="74"/>
  <c r="T115" i="74"/>
  <c r="T114" i="74"/>
  <c r="T113" i="74"/>
  <c r="T112" i="74"/>
  <c r="T111" i="74"/>
  <c r="T110" i="74"/>
  <c r="T109" i="74"/>
  <c r="T108" i="74"/>
  <c r="T107" i="74"/>
  <c r="T106" i="74"/>
  <c r="T105" i="74"/>
  <c r="T104" i="74"/>
  <c r="T103" i="74"/>
  <c r="T102" i="74"/>
  <c r="T101" i="74"/>
  <c r="T100" i="74"/>
  <c r="T99" i="74"/>
  <c r="T98" i="74"/>
  <c r="T97" i="74"/>
  <c r="T96" i="74"/>
  <c r="T95" i="74"/>
  <c r="T94" i="74"/>
  <c r="T93" i="74"/>
  <c r="T92" i="74"/>
  <c r="T91" i="74"/>
  <c r="T90" i="74"/>
  <c r="T89" i="74"/>
  <c r="T88" i="74"/>
  <c r="T87" i="74"/>
  <c r="T86" i="74"/>
  <c r="T85" i="74"/>
  <c r="T84" i="74"/>
  <c r="T83" i="74"/>
  <c r="T82" i="74"/>
  <c r="T81" i="74"/>
  <c r="T80" i="74"/>
  <c r="T79" i="74"/>
  <c r="T78" i="74"/>
  <c r="T77" i="74"/>
  <c r="T76" i="74"/>
  <c r="T75" i="74"/>
  <c r="T74" i="74"/>
  <c r="T73" i="74"/>
  <c r="T72" i="74"/>
  <c r="T71" i="74"/>
  <c r="T70" i="74"/>
  <c r="T69" i="74"/>
  <c r="T68" i="74"/>
  <c r="T67" i="74"/>
  <c r="T66" i="74"/>
  <c r="T65" i="74"/>
  <c r="T64" i="74"/>
  <c r="T63" i="74"/>
  <c r="T62" i="74"/>
  <c r="T61" i="74"/>
  <c r="T60" i="74"/>
  <c r="T59" i="74"/>
  <c r="T58" i="74"/>
  <c r="T57" i="74"/>
  <c r="T56" i="74"/>
  <c r="T55" i="74"/>
  <c r="T54" i="74"/>
  <c r="T53" i="74"/>
  <c r="T52" i="74"/>
  <c r="T51" i="74"/>
  <c r="T50" i="74"/>
  <c r="T49" i="74"/>
  <c r="T48" i="74"/>
  <c r="T47" i="74"/>
  <c r="T46" i="74"/>
  <c r="T45" i="74"/>
  <c r="T44" i="74"/>
  <c r="T43" i="74"/>
  <c r="T42" i="74"/>
  <c r="T41" i="74"/>
  <c r="T40" i="74"/>
  <c r="T39" i="74"/>
  <c r="T38" i="74"/>
  <c r="T37" i="74"/>
  <c r="T36" i="74"/>
  <c r="T35" i="74"/>
  <c r="T34" i="74"/>
  <c r="T33" i="74"/>
  <c r="T31" i="74"/>
  <c r="T26" i="74"/>
  <c r="T25" i="74"/>
  <c r="T24" i="74"/>
  <c r="T23" i="74"/>
  <c r="T22" i="74"/>
  <c r="T21" i="74"/>
  <c r="T20" i="74"/>
  <c r="T19" i="74"/>
  <c r="T18" i="74"/>
  <c r="T17" i="74"/>
  <c r="T16" i="74"/>
  <c r="T15" i="74"/>
  <c r="T14" i="74"/>
  <c r="T164" i="73"/>
  <c r="T163" i="73"/>
  <c r="T162" i="73"/>
  <c r="T161" i="73"/>
  <c r="T160" i="73"/>
  <c r="T159" i="73"/>
  <c r="T158" i="73"/>
  <c r="T157" i="73"/>
  <c r="T140" i="73"/>
  <c r="T139" i="73"/>
  <c r="T138" i="73"/>
  <c r="T137" i="73"/>
  <c r="T136" i="73"/>
  <c r="T135" i="73"/>
  <c r="T134" i="73"/>
  <c r="T133" i="73"/>
  <c r="T132" i="73"/>
  <c r="T131" i="73"/>
  <c r="T130" i="73"/>
  <c r="T129" i="73"/>
  <c r="T128" i="73"/>
  <c r="T127" i="73"/>
  <c r="T126" i="73"/>
  <c r="T125" i="73"/>
  <c r="T124" i="73"/>
  <c r="T123" i="73"/>
  <c r="T122" i="73"/>
  <c r="T121" i="73"/>
  <c r="T120" i="73"/>
  <c r="T119" i="73"/>
  <c r="T118" i="73"/>
  <c r="T117" i="73"/>
  <c r="T116" i="73"/>
  <c r="T115" i="73"/>
  <c r="T114" i="73"/>
  <c r="T113" i="73"/>
  <c r="T112" i="73"/>
  <c r="T111" i="73"/>
  <c r="T110" i="73"/>
  <c r="T109" i="73"/>
  <c r="T108" i="73"/>
  <c r="T107" i="73"/>
  <c r="T106" i="73"/>
  <c r="T105" i="73"/>
  <c r="T104" i="73"/>
  <c r="T103" i="73"/>
  <c r="T102" i="73"/>
  <c r="T101" i="73"/>
  <c r="T100" i="73"/>
  <c r="T99" i="73"/>
  <c r="T98" i="73"/>
  <c r="T97" i="73"/>
  <c r="T96" i="73"/>
  <c r="T95" i="73"/>
  <c r="T94" i="73"/>
  <c r="T93" i="73"/>
  <c r="T92" i="73"/>
  <c r="T91" i="73"/>
  <c r="T90" i="73"/>
  <c r="T89" i="73"/>
  <c r="T88" i="73"/>
  <c r="T87" i="73"/>
  <c r="T86" i="73"/>
  <c r="T85" i="73"/>
  <c r="T84" i="73"/>
  <c r="T83" i="73"/>
  <c r="T82" i="73"/>
  <c r="T81" i="73"/>
  <c r="T80" i="73"/>
  <c r="T79" i="73"/>
  <c r="T78" i="73"/>
  <c r="T77" i="73"/>
  <c r="T76" i="73"/>
  <c r="T75" i="73"/>
  <c r="T74" i="73"/>
  <c r="T73" i="73"/>
  <c r="T72" i="73"/>
  <c r="T71" i="73"/>
  <c r="T70" i="73"/>
  <c r="T69" i="73"/>
  <c r="T68" i="73"/>
  <c r="T67" i="73"/>
  <c r="T66" i="73"/>
  <c r="T65" i="73"/>
  <c r="T64" i="73"/>
  <c r="T63" i="73"/>
  <c r="T62" i="73"/>
  <c r="T61" i="73"/>
  <c r="T60" i="73"/>
  <c r="T59" i="73"/>
  <c r="T58" i="73"/>
  <c r="T57" i="73"/>
  <c r="T56" i="73"/>
  <c r="T55" i="73"/>
  <c r="T54" i="73"/>
  <c r="T53" i="73"/>
  <c r="T52" i="73"/>
  <c r="T51" i="73"/>
  <c r="T50" i="73"/>
  <c r="T49" i="73"/>
  <c r="T48" i="73"/>
  <c r="T47" i="73"/>
  <c r="T46" i="73"/>
  <c r="T45" i="73"/>
  <c r="T44" i="73"/>
  <c r="T43" i="73"/>
  <c r="T42" i="73"/>
  <c r="T41" i="73"/>
  <c r="T40" i="73"/>
  <c r="T39" i="73"/>
  <c r="T38" i="73"/>
  <c r="T37" i="73"/>
  <c r="T36" i="73"/>
  <c r="T35" i="73"/>
  <c r="T34" i="73"/>
  <c r="T33" i="73"/>
  <c r="T31" i="73"/>
  <c r="T26" i="73"/>
  <c r="T25" i="73"/>
  <c r="T24" i="73"/>
  <c r="T23" i="73"/>
  <c r="T22" i="73"/>
  <c r="T21" i="73"/>
  <c r="T20" i="73"/>
  <c r="T19" i="73"/>
  <c r="T18" i="73"/>
  <c r="T17" i="73"/>
  <c r="T16" i="73"/>
  <c r="T15" i="73"/>
  <c r="T14" i="73"/>
  <c r="T164" i="72"/>
  <c r="T163" i="72"/>
  <c r="T162" i="72"/>
  <c r="T161" i="72"/>
  <c r="T160" i="72"/>
  <c r="T159" i="72"/>
  <c r="T158" i="72"/>
  <c r="T157"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1" i="72"/>
  <c r="T26" i="72"/>
  <c r="T25" i="72"/>
  <c r="T24" i="72"/>
  <c r="T23" i="72"/>
  <c r="T22" i="72"/>
  <c r="T21" i="72"/>
  <c r="T20" i="72"/>
  <c r="T19" i="72"/>
  <c r="T18" i="72"/>
  <c r="T17" i="72"/>
  <c r="T16" i="72"/>
  <c r="T15" i="72"/>
  <c r="T14" i="72"/>
  <c r="T164" i="57"/>
  <c r="T163" i="57"/>
  <c r="T162" i="57"/>
  <c r="T161" i="57"/>
  <c r="T160" i="57"/>
  <c r="T159" i="57"/>
  <c r="T158" i="57"/>
  <c r="T157" i="57"/>
  <c r="T140" i="57"/>
  <c r="T139" i="57"/>
  <c r="T138" i="57"/>
  <c r="T137" i="57"/>
  <c r="T136" i="57"/>
  <c r="T135" i="57"/>
  <c r="T134" i="57"/>
  <c r="T133" i="57"/>
  <c r="T132" i="57"/>
  <c r="T131" i="57"/>
  <c r="T130" i="57"/>
  <c r="T129" i="57"/>
  <c r="T128" i="57"/>
  <c r="T127" i="57"/>
  <c r="T126" i="57"/>
  <c r="T125" i="57"/>
  <c r="T124" i="57"/>
  <c r="T123" i="57"/>
  <c r="T122" i="57"/>
  <c r="T121" i="57"/>
  <c r="T120" i="57"/>
  <c r="T119" i="57"/>
  <c r="T118" i="57"/>
  <c r="T117" i="57"/>
  <c r="T116" i="57"/>
  <c r="T115" i="57"/>
  <c r="T114" i="57"/>
  <c r="T113" i="57"/>
  <c r="T112" i="57"/>
  <c r="T111" i="57"/>
  <c r="T110" i="57"/>
  <c r="T109" i="57"/>
  <c r="T108" i="57"/>
  <c r="T107" i="57"/>
  <c r="T106" i="57"/>
  <c r="T105" i="57"/>
  <c r="T104" i="57"/>
  <c r="T103" i="57"/>
  <c r="T102" i="57"/>
  <c r="T101" i="57"/>
  <c r="T100" i="57"/>
  <c r="T99" i="57"/>
  <c r="T98" i="57"/>
  <c r="T97" i="57"/>
  <c r="T96" i="57"/>
  <c r="T95" i="57"/>
  <c r="T94" i="57"/>
  <c r="T93" i="57"/>
  <c r="T92" i="57"/>
  <c r="T91" i="57"/>
  <c r="T90" i="57"/>
  <c r="T89" i="57"/>
  <c r="T88" i="57"/>
  <c r="T87" i="57"/>
  <c r="T86" i="57"/>
  <c r="T85" i="57"/>
  <c r="T84" i="57"/>
  <c r="T83" i="57"/>
  <c r="T82" i="57"/>
  <c r="T81" i="57"/>
  <c r="T80" i="57"/>
  <c r="T79" i="57"/>
  <c r="T78" i="57"/>
  <c r="T77" i="57"/>
  <c r="T76" i="57"/>
  <c r="T75" i="57"/>
  <c r="T74" i="57"/>
  <c r="T73" i="57"/>
  <c r="T72" i="57"/>
  <c r="T71" i="57"/>
  <c r="T70" i="57"/>
  <c r="T69" i="57"/>
  <c r="T68" i="57"/>
  <c r="T67" i="57"/>
  <c r="T66" i="57"/>
  <c r="T65" i="57"/>
  <c r="T64" i="57"/>
  <c r="T63" i="57"/>
  <c r="T62" i="57"/>
  <c r="T61" i="57"/>
  <c r="T60" i="57"/>
  <c r="T59" i="57"/>
  <c r="T58" i="57"/>
  <c r="T57" i="57"/>
  <c r="T56" i="57"/>
  <c r="T55" i="57"/>
  <c r="T54" i="57"/>
  <c r="T53" i="57"/>
  <c r="T52" i="57"/>
  <c r="T51" i="57"/>
  <c r="T50" i="57"/>
  <c r="T49" i="57"/>
  <c r="T48" i="57"/>
  <c r="T47" i="57"/>
  <c r="T46" i="57"/>
  <c r="T45" i="57"/>
  <c r="T44" i="57"/>
  <c r="T43" i="57"/>
  <c r="T42" i="57"/>
  <c r="T41" i="57"/>
  <c r="T40" i="57"/>
  <c r="T39" i="57"/>
  <c r="T38" i="57"/>
  <c r="T37" i="57"/>
  <c r="T36" i="57"/>
  <c r="T35" i="57"/>
  <c r="T34" i="57"/>
  <c r="T33" i="57"/>
  <c r="T31" i="57"/>
  <c r="T26" i="57"/>
  <c r="T25" i="57"/>
  <c r="T24" i="57"/>
  <c r="T23" i="57"/>
  <c r="T22" i="57"/>
  <c r="T21" i="57"/>
  <c r="T20" i="57"/>
  <c r="T19" i="57"/>
  <c r="T18" i="57"/>
  <c r="T17" i="57"/>
  <c r="T16" i="57"/>
  <c r="T15" i="57"/>
  <c r="T14" i="57"/>
  <c r="S164" i="101"/>
  <c r="S163" i="101"/>
  <c r="S162" i="101"/>
  <c r="S161" i="101"/>
  <c r="S160" i="101"/>
  <c r="S159" i="101"/>
  <c r="S158" i="101"/>
  <c r="S157" i="101"/>
  <c r="S140" i="101"/>
  <c r="S139" i="101"/>
  <c r="S138" i="101"/>
  <c r="S137" i="101"/>
  <c r="S136" i="101"/>
  <c r="S135" i="101"/>
  <c r="S134" i="101"/>
  <c r="S133" i="101"/>
  <c r="S132" i="101"/>
  <c r="S131" i="101"/>
  <c r="S130" i="101"/>
  <c r="S129" i="101"/>
  <c r="S128" i="101"/>
  <c r="S127" i="101"/>
  <c r="S126" i="101"/>
  <c r="S125" i="101"/>
  <c r="S124" i="101"/>
  <c r="S123" i="101"/>
  <c r="S122" i="101"/>
  <c r="S121" i="101"/>
  <c r="S120" i="101"/>
  <c r="S119" i="101"/>
  <c r="S118" i="101"/>
  <c r="S117" i="101"/>
  <c r="S116" i="101"/>
  <c r="S115" i="101"/>
  <c r="S114" i="101"/>
  <c r="S113" i="101"/>
  <c r="S112" i="101"/>
  <c r="S111" i="101"/>
  <c r="S110" i="101"/>
  <c r="S109" i="101"/>
  <c r="S108" i="101"/>
  <c r="S107" i="101"/>
  <c r="S106" i="101"/>
  <c r="S105" i="101"/>
  <c r="S104" i="101"/>
  <c r="S103" i="101"/>
  <c r="S102" i="101"/>
  <c r="S101" i="101"/>
  <c r="S100" i="101"/>
  <c r="S99" i="101"/>
  <c r="S98" i="101"/>
  <c r="S97" i="101"/>
  <c r="S96" i="101"/>
  <c r="S95" i="101"/>
  <c r="S94" i="101"/>
  <c r="S93" i="101"/>
  <c r="S92" i="101"/>
  <c r="S91" i="101"/>
  <c r="S90" i="101"/>
  <c r="S89" i="101"/>
  <c r="S88" i="101"/>
  <c r="S87" i="101"/>
  <c r="S86" i="101"/>
  <c r="S85" i="101"/>
  <c r="S84" i="101"/>
  <c r="S83" i="101"/>
  <c r="S82" i="101"/>
  <c r="S81" i="101"/>
  <c r="S80" i="101"/>
  <c r="S79" i="101"/>
  <c r="S78" i="101"/>
  <c r="S77" i="101"/>
  <c r="S76" i="101"/>
  <c r="S75" i="101"/>
  <c r="S74" i="101"/>
  <c r="S73" i="101"/>
  <c r="S72" i="101"/>
  <c r="S71" i="101"/>
  <c r="S70" i="101"/>
  <c r="S69" i="101"/>
  <c r="S68" i="101"/>
  <c r="S67" i="101"/>
  <c r="S66" i="101"/>
  <c r="S65" i="101"/>
  <c r="S64" i="101"/>
  <c r="S63" i="101"/>
  <c r="S62" i="101"/>
  <c r="S61" i="101"/>
  <c r="S60" i="101"/>
  <c r="S59" i="101"/>
  <c r="S58" i="101"/>
  <c r="S57" i="101"/>
  <c r="S56" i="101"/>
  <c r="S55" i="101"/>
  <c r="S54" i="101"/>
  <c r="S53" i="101"/>
  <c r="S52" i="101"/>
  <c r="S51" i="101"/>
  <c r="S50" i="101"/>
  <c r="S49" i="101"/>
  <c r="S48" i="101"/>
  <c r="S47" i="101"/>
  <c r="S46" i="101"/>
  <c r="S45" i="101"/>
  <c r="S44" i="101"/>
  <c r="S43" i="101"/>
  <c r="S42" i="101"/>
  <c r="S41" i="101"/>
  <c r="S40" i="101"/>
  <c r="S39" i="101"/>
  <c r="S38" i="101"/>
  <c r="S37" i="101"/>
  <c r="S36" i="101"/>
  <c r="S35" i="101"/>
  <c r="S34" i="101"/>
  <c r="S33" i="101"/>
  <c r="S31" i="101"/>
  <c r="S26" i="101"/>
  <c r="S25" i="101"/>
  <c r="S24" i="101"/>
  <c r="S23" i="101"/>
  <c r="S22" i="101"/>
  <c r="S21" i="101"/>
  <c r="S20" i="101"/>
  <c r="S19" i="101"/>
  <c r="S18" i="101"/>
  <c r="S17" i="101"/>
  <c r="S16" i="101"/>
  <c r="S15" i="101"/>
  <c r="S14" i="101"/>
  <c r="S164" i="100"/>
  <c r="S163" i="100"/>
  <c r="S162" i="100"/>
  <c r="S161" i="100"/>
  <c r="S160" i="100"/>
  <c r="S159" i="100"/>
  <c r="S158" i="100"/>
  <c r="S157" i="100"/>
  <c r="S140" i="100"/>
  <c r="S139" i="100"/>
  <c r="S138" i="100"/>
  <c r="S137" i="100"/>
  <c r="S136" i="100"/>
  <c r="S135" i="100"/>
  <c r="S134" i="100"/>
  <c r="S133" i="100"/>
  <c r="S132" i="100"/>
  <c r="S131" i="100"/>
  <c r="S130" i="100"/>
  <c r="S129" i="100"/>
  <c r="S128" i="100"/>
  <c r="S127" i="100"/>
  <c r="S126" i="100"/>
  <c r="S125" i="100"/>
  <c r="S124" i="100"/>
  <c r="S123" i="100"/>
  <c r="S122" i="100"/>
  <c r="S121" i="100"/>
  <c r="S120" i="100"/>
  <c r="S119" i="100"/>
  <c r="S118" i="100"/>
  <c r="S117" i="100"/>
  <c r="S116" i="100"/>
  <c r="S115" i="100"/>
  <c r="S114" i="100"/>
  <c r="S113" i="100"/>
  <c r="S112" i="100"/>
  <c r="S111" i="100"/>
  <c r="S110" i="100"/>
  <c r="S109" i="100"/>
  <c r="S108" i="100"/>
  <c r="S107" i="100"/>
  <c r="S106" i="100"/>
  <c r="S105" i="100"/>
  <c r="S104" i="100"/>
  <c r="S103" i="100"/>
  <c r="S102" i="100"/>
  <c r="S101" i="100"/>
  <c r="S100" i="100"/>
  <c r="S99" i="100"/>
  <c r="S98" i="100"/>
  <c r="S97" i="100"/>
  <c r="S96" i="100"/>
  <c r="S95" i="100"/>
  <c r="S94" i="100"/>
  <c r="S93" i="100"/>
  <c r="S92" i="100"/>
  <c r="S91" i="100"/>
  <c r="S90" i="100"/>
  <c r="S89" i="100"/>
  <c r="S88" i="100"/>
  <c r="S87" i="100"/>
  <c r="S86" i="100"/>
  <c r="S85" i="100"/>
  <c r="S84" i="100"/>
  <c r="S83" i="100"/>
  <c r="S82" i="100"/>
  <c r="S81" i="100"/>
  <c r="S80" i="100"/>
  <c r="S79" i="100"/>
  <c r="S78" i="100"/>
  <c r="S77" i="100"/>
  <c r="S76" i="100"/>
  <c r="S75" i="100"/>
  <c r="S74" i="100"/>
  <c r="S73" i="100"/>
  <c r="S72" i="100"/>
  <c r="S71" i="100"/>
  <c r="S70" i="100"/>
  <c r="S69" i="100"/>
  <c r="S68" i="100"/>
  <c r="S67" i="100"/>
  <c r="S66" i="100"/>
  <c r="S65" i="100"/>
  <c r="S64" i="100"/>
  <c r="S63" i="100"/>
  <c r="S62" i="100"/>
  <c r="S61" i="100"/>
  <c r="S60" i="100"/>
  <c r="S59" i="100"/>
  <c r="S58" i="100"/>
  <c r="S57" i="100"/>
  <c r="S56" i="100"/>
  <c r="S55" i="100"/>
  <c r="S54" i="100"/>
  <c r="S53" i="100"/>
  <c r="S52" i="100"/>
  <c r="S51" i="100"/>
  <c r="S50" i="100"/>
  <c r="S49" i="100"/>
  <c r="S48" i="100"/>
  <c r="S47" i="100"/>
  <c r="S46" i="100"/>
  <c r="S45" i="100"/>
  <c r="S44" i="100"/>
  <c r="S43" i="100"/>
  <c r="S42" i="100"/>
  <c r="S41" i="100"/>
  <c r="S40" i="100"/>
  <c r="S39" i="100"/>
  <c r="S38" i="100"/>
  <c r="S37" i="100"/>
  <c r="S36" i="100"/>
  <c r="S35" i="100"/>
  <c r="S34" i="100"/>
  <c r="S33" i="100"/>
  <c r="S31" i="100"/>
  <c r="S26" i="100"/>
  <c r="S25" i="100"/>
  <c r="S24" i="100"/>
  <c r="S23" i="100"/>
  <c r="S22" i="100"/>
  <c r="S21" i="100"/>
  <c r="S20" i="100"/>
  <c r="S19" i="100"/>
  <c r="S18" i="100"/>
  <c r="S17" i="100"/>
  <c r="S16" i="100"/>
  <c r="S15" i="100"/>
  <c r="S14" i="100"/>
  <c r="S164" i="99"/>
  <c r="S163" i="99"/>
  <c r="S162" i="99"/>
  <c r="S161" i="99"/>
  <c r="S160" i="99"/>
  <c r="S159" i="99"/>
  <c r="S158" i="99"/>
  <c r="S157" i="99"/>
  <c r="S140" i="99"/>
  <c r="S139" i="99"/>
  <c r="S138" i="99"/>
  <c r="S137" i="99"/>
  <c r="S136" i="99"/>
  <c r="S135" i="99"/>
  <c r="S134" i="99"/>
  <c r="S133" i="99"/>
  <c r="S132" i="99"/>
  <c r="S131" i="99"/>
  <c r="S130" i="99"/>
  <c r="S129" i="99"/>
  <c r="S128" i="99"/>
  <c r="S127" i="99"/>
  <c r="S126" i="99"/>
  <c r="S125" i="99"/>
  <c r="S124" i="99"/>
  <c r="S123" i="99"/>
  <c r="S122" i="99"/>
  <c r="S121" i="99"/>
  <c r="S120" i="99"/>
  <c r="S119" i="99"/>
  <c r="S118" i="99"/>
  <c r="S117" i="99"/>
  <c r="S116" i="99"/>
  <c r="S115" i="99"/>
  <c r="S114" i="99"/>
  <c r="S113" i="99"/>
  <c r="S112" i="99"/>
  <c r="S111" i="99"/>
  <c r="S110" i="99"/>
  <c r="S109" i="99"/>
  <c r="S108" i="99"/>
  <c r="S107" i="99"/>
  <c r="S106" i="99"/>
  <c r="S105" i="99"/>
  <c r="S104" i="99"/>
  <c r="S103" i="99"/>
  <c r="S102" i="99"/>
  <c r="S101" i="99"/>
  <c r="S100" i="99"/>
  <c r="S99" i="99"/>
  <c r="S98" i="99"/>
  <c r="S97" i="99"/>
  <c r="S96" i="99"/>
  <c r="S95" i="99"/>
  <c r="S94" i="99"/>
  <c r="S93" i="99"/>
  <c r="S92" i="99"/>
  <c r="S91" i="99"/>
  <c r="S90" i="99"/>
  <c r="S89" i="99"/>
  <c r="S88" i="99"/>
  <c r="S87" i="99"/>
  <c r="S86" i="99"/>
  <c r="S85" i="99"/>
  <c r="S84" i="99"/>
  <c r="S83" i="99"/>
  <c r="S82" i="99"/>
  <c r="S81" i="99"/>
  <c r="S80" i="99"/>
  <c r="S79" i="99"/>
  <c r="S78" i="99"/>
  <c r="S77" i="99"/>
  <c r="S76" i="99"/>
  <c r="S75" i="99"/>
  <c r="S74" i="99"/>
  <c r="S73" i="99"/>
  <c r="S72" i="99"/>
  <c r="S71" i="99"/>
  <c r="S70" i="99"/>
  <c r="S69" i="99"/>
  <c r="S68" i="99"/>
  <c r="S67" i="99"/>
  <c r="S66" i="99"/>
  <c r="S65" i="99"/>
  <c r="S64" i="99"/>
  <c r="S63" i="99"/>
  <c r="S62" i="99"/>
  <c r="S61" i="99"/>
  <c r="S60" i="99"/>
  <c r="S59" i="99"/>
  <c r="S58" i="99"/>
  <c r="S57" i="99"/>
  <c r="S56" i="99"/>
  <c r="S55" i="99"/>
  <c r="S54" i="99"/>
  <c r="S53" i="99"/>
  <c r="S52" i="99"/>
  <c r="S51" i="99"/>
  <c r="S50" i="99"/>
  <c r="S49" i="99"/>
  <c r="S48" i="99"/>
  <c r="S47" i="99"/>
  <c r="S46" i="99"/>
  <c r="S45" i="99"/>
  <c r="S44" i="99"/>
  <c r="S43" i="99"/>
  <c r="S42" i="99"/>
  <c r="S41" i="99"/>
  <c r="S40" i="99"/>
  <c r="S39" i="99"/>
  <c r="S38" i="99"/>
  <c r="S37" i="99"/>
  <c r="S36" i="99"/>
  <c r="S35" i="99"/>
  <c r="S34" i="99"/>
  <c r="S33" i="99"/>
  <c r="S31" i="99"/>
  <c r="S26" i="99"/>
  <c r="S25" i="99"/>
  <c r="S24" i="99"/>
  <c r="S23" i="99"/>
  <c r="S22" i="99"/>
  <c r="S21" i="99"/>
  <c r="S20" i="99"/>
  <c r="S19" i="99"/>
  <c r="S18" i="99"/>
  <c r="S17" i="99"/>
  <c r="S16" i="99"/>
  <c r="S15" i="99"/>
  <c r="S14" i="99"/>
  <c r="S164" i="98"/>
  <c r="S163" i="98"/>
  <c r="S162" i="98"/>
  <c r="S161" i="98"/>
  <c r="S160" i="98"/>
  <c r="S159" i="98"/>
  <c r="S158" i="98"/>
  <c r="S157" i="98"/>
  <c r="S140" i="98"/>
  <c r="S139" i="98"/>
  <c r="S138" i="98"/>
  <c r="S137" i="98"/>
  <c r="S136" i="98"/>
  <c r="S135" i="98"/>
  <c r="S134" i="98"/>
  <c r="S133" i="98"/>
  <c r="S132" i="98"/>
  <c r="S131" i="98"/>
  <c r="S130" i="98"/>
  <c r="S129" i="98"/>
  <c r="S128" i="98"/>
  <c r="S127" i="98"/>
  <c r="S126" i="98"/>
  <c r="S125" i="98"/>
  <c r="S124" i="98"/>
  <c r="S123" i="98"/>
  <c r="S122" i="98"/>
  <c r="S121" i="98"/>
  <c r="S120" i="98"/>
  <c r="S119" i="98"/>
  <c r="S118" i="98"/>
  <c r="S117" i="98"/>
  <c r="S116" i="98"/>
  <c r="S115" i="98"/>
  <c r="S114" i="98"/>
  <c r="S113" i="98"/>
  <c r="S112" i="98"/>
  <c r="S111" i="98"/>
  <c r="S110" i="98"/>
  <c r="S109" i="98"/>
  <c r="S108" i="98"/>
  <c r="S107" i="98"/>
  <c r="S106" i="98"/>
  <c r="S105" i="98"/>
  <c r="S104" i="98"/>
  <c r="S103" i="98"/>
  <c r="S102" i="98"/>
  <c r="S101" i="98"/>
  <c r="S100" i="98"/>
  <c r="S99" i="98"/>
  <c r="S98" i="98"/>
  <c r="S97" i="98"/>
  <c r="S96" i="98"/>
  <c r="S95" i="98"/>
  <c r="S94" i="98"/>
  <c r="S93" i="98"/>
  <c r="S92" i="98"/>
  <c r="S91" i="98"/>
  <c r="S90" i="98"/>
  <c r="S89" i="98"/>
  <c r="S88" i="98"/>
  <c r="S87" i="98"/>
  <c r="S86" i="98"/>
  <c r="S85" i="98"/>
  <c r="S84" i="98"/>
  <c r="S83" i="98"/>
  <c r="S82" i="98"/>
  <c r="S81" i="98"/>
  <c r="S80" i="98"/>
  <c r="S79" i="98"/>
  <c r="S78" i="98"/>
  <c r="S77" i="98"/>
  <c r="S76" i="98"/>
  <c r="S75" i="98"/>
  <c r="S74" i="98"/>
  <c r="S73" i="98"/>
  <c r="S72" i="98"/>
  <c r="S71" i="98"/>
  <c r="S70" i="98"/>
  <c r="S69" i="98"/>
  <c r="S68" i="98"/>
  <c r="S67" i="98"/>
  <c r="S66" i="98"/>
  <c r="S65" i="98"/>
  <c r="S64" i="98"/>
  <c r="S63" i="98"/>
  <c r="S62" i="98"/>
  <c r="S61" i="98"/>
  <c r="S60" i="98"/>
  <c r="S59" i="98"/>
  <c r="S58" i="98"/>
  <c r="S57" i="98"/>
  <c r="S56" i="98"/>
  <c r="S55" i="98"/>
  <c r="S54" i="98"/>
  <c r="S53" i="98"/>
  <c r="S52" i="98"/>
  <c r="S51" i="98"/>
  <c r="S50" i="98"/>
  <c r="S49" i="98"/>
  <c r="S48" i="98"/>
  <c r="S47" i="98"/>
  <c r="S46" i="98"/>
  <c r="S45" i="98"/>
  <c r="S44" i="98"/>
  <c r="S43" i="98"/>
  <c r="S42" i="98"/>
  <c r="S41" i="98"/>
  <c r="S40" i="98"/>
  <c r="S39" i="98"/>
  <c r="S38" i="98"/>
  <c r="S37" i="98"/>
  <c r="S36" i="98"/>
  <c r="S35" i="98"/>
  <c r="S34" i="98"/>
  <c r="S33" i="98"/>
  <c r="S31" i="98"/>
  <c r="S26" i="98"/>
  <c r="S25" i="98"/>
  <c r="S24" i="98"/>
  <c r="S23" i="98"/>
  <c r="S22" i="98"/>
  <c r="S21" i="98"/>
  <c r="S20" i="98"/>
  <c r="S19" i="98"/>
  <c r="S18" i="98"/>
  <c r="S17" i="98"/>
  <c r="S16" i="98"/>
  <c r="S15" i="98"/>
  <c r="S14" i="98"/>
  <c r="S164" i="97"/>
  <c r="S163" i="97"/>
  <c r="S162" i="97"/>
  <c r="S161" i="97"/>
  <c r="S160" i="97"/>
  <c r="S159" i="97"/>
  <c r="S158" i="97"/>
  <c r="S157" i="97"/>
  <c r="S140" i="97"/>
  <c r="S139" i="97"/>
  <c r="S138" i="97"/>
  <c r="S137" i="97"/>
  <c r="S136" i="97"/>
  <c r="S135" i="97"/>
  <c r="S134" i="97"/>
  <c r="S133" i="97"/>
  <c r="S132" i="97"/>
  <c r="S131" i="97"/>
  <c r="S130" i="97"/>
  <c r="S129" i="97"/>
  <c r="S128" i="97"/>
  <c r="S127" i="97"/>
  <c r="S126" i="97"/>
  <c r="S125" i="97"/>
  <c r="S124" i="97"/>
  <c r="S123" i="97"/>
  <c r="S122" i="97"/>
  <c r="S121" i="97"/>
  <c r="S120" i="97"/>
  <c r="S119" i="97"/>
  <c r="S118" i="97"/>
  <c r="S117" i="97"/>
  <c r="S116" i="97"/>
  <c r="S115" i="97"/>
  <c r="S114" i="97"/>
  <c r="S113" i="97"/>
  <c r="S112" i="97"/>
  <c r="S111" i="97"/>
  <c r="S110" i="97"/>
  <c r="S109" i="97"/>
  <c r="S108" i="97"/>
  <c r="S107" i="97"/>
  <c r="S106" i="97"/>
  <c r="S105" i="97"/>
  <c r="S104" i="97"/>
  <c r="S103" i="97"/>
  <c r="S102" i="97"/>
  <c r="S101" i="97"/>
  <c r="S100" i="97"/>
  <c r="S99" i="97"/>
  <c r="S98" i="97"/>
  <c r="S97" i="97"/>
  <c r="S96" i="97"/>
  <c r="S95" i="97"/>
  <c r="S94" i="97"/>
  <c r="S93" i="97"/>
  <c r="S92" i="97"/>
  <c r="S91" i="97"/>
  <c r="S90" i="97"/>
  <c r="S89" i="97"/>
  <c r="S88" i="97"/>
  <c r="S87" i="97"/>
  <c r="S86" i="97"/>
  <c r="S85" i="97"/>
  <c r="S84" i="97"/>
  <c r="S83" i="97"/>
  <c r="S82" i="97"/>
  <c r="S81" i="97"/>
  <c r="S80" i="97"/>
  <c r="S79" i="97"/>
  <c r="S78" i="97"/>
  <c r="S77" i="97"/>
  <c r="S76" i="97"/>
  <c r="S75" i="97"/>
  <c r="S74" i="97"/>
  <c r="S73" i="97"/>
  <c r="S72" i="97"/>
  <c r="S71" i="97"/>
  <c r="S70" i="97"/>
  <c r="S69" i="97"/>
  <c r="S68" i="97"/>
  <c r="S67" i="97"/>
  <c r="S66" i="97"/>
  <c r="S65" i="97"/>
  <c r="S64" i="97"/>
  <c r="S63" i="97"/>
  <c r="S62" i="97"/>
  <c r="S61" i="97"/>
  <c r="S60" i="97"/>
  <c r="S59" i="97"/>
  <c r="S58" i="97"/>
  <c r="S57" i="97"/>
  <c r="S56" i="97"/>
  <c r="S55" i="97"/>
  <c r="S54" i="97"/>
  <c r="S53" i="97"/>
  <c r="S52" i="97"/>
  <c r="S51" i="97"/>
  <c r="S50" i="97"/>
  <c r="S49" i="97"/>
  <c r="S48" i="97"/>
  <c r="S47" i="97"/>
  <c r="S46" i="97"/>
  <c r="S45" i="97"/>
  <c r="S44" i="97"/>
  <c r="S43" i="97"/>
  <c r="S42" i="97"/>
  <c r="S41" i="97"/>
  <c r="S40" i="97"/>
  <c r="S39" i="97"/>
  <c r="S38" i="97"/>
  <c r="S37" i="97"/>
  <c r="S36" i="97"/>
  <c r="S35" i="97"/>
  <c r="S34" i="97"/>
  <c r="S33" i="97"/>
  <c r="S31" i="97"/>
  <c r="S26" i="97"/>
  <c r="S25" i="97"/>
  <c r="S24" i="97"/>
  <c r="S23" i="97"/>
  <c r="S22" i="97"/>
  <c r="S21" i="97"/>
  <c r="S20" i="97"/>
  <c r="S19" i="97"/>
  <c r="S18" i="97"/>
  <c r="S17" i="97"/>
  <c r="S16" i="97"/>
  <c r="S15" i="97"/>
  <c r="S14" i="97"/>
  <c r="S164" i="96"/>
  <c r="S163" i="96"/>
  <c r="S162" i="96"/>
  <c r="S161" i="96"/>
  <c r="S160" i="96"/>
  <c r="S159" i="96"/>
  <c r="S158" i="96"/>
  <c r="S157" i="96"/>
  <c r="S140" i="96"/>
  <c r="S139" i="96"/>
  <c r="S138" i="96"/>
  <c r="S137" i="96"/>
  <c r="S136" i="96"/>
  <c r="S135" i="96"/>
  <c r="S134" i="96"/>
  <c r="S133" i="96"/>
  <c r="S132" i="96"/>
  <c r="S131" i="96"/>
  <c r="S130" i="96"/>
  <c r="S129" i="96"/>
  <c r="S128" i="96"/>
  <c r="S127" i="96"/>
  <c r="S126" i="96"/>
  <c r="S125" i="96"/>
  <c r="S124" i="96"/>
  <c r="S123" i="96"/>
  <c r="S122" i="96"/>
  <c r="S121" i="96"/>
  <c r="S120" i="96"/>
  <c r="S119" i="96"/>
  <c r="S118" i="96"/>
  <c r="S117" i="96"/>
  <c r="S116" i="96"/>
  <c r="S115" i="96"/>
  <c r="S114" i="96"/>
  <c r="S113" i="96"/>
  <c r="S112" i="96"/>
  <c r="S111" i="96"/>
  <c r="S110" i="96"/>
  <c r="S109" i="96"/>
  <c r="S108" i="96"/>
  <c r="S107" i="96"/>
  <c r="S106" i="96"/>
  <c r="S105" i="96"/>
  <c r="S104" i="96"/>
  <c r="S103" i="96"/>
  <c r="S102" i="96"/>
  <c r="S101" i="96"/>
  <c r="S100" i="96"/>
  <c r="S99" i="96"/>
  <c r="S98" i="96"/>
  <c r="S97" i="96"/>
  <c r="S96" i="96"/>
  <c r="S95" i="96"/>
  <c r="S94" i="96"/>
  <c r="S93" i="96"/>
  <c r="S92" i="96"/>
  <c r="S91" i="96"/>
  <c r="S90" i="96"/>
  <c r="S89" i="96"/>
  <c r="S88" i="96"/>
  <c r="S87" i="96"/>
  <c r="S86" i="96"/>
  <c r="S85" i="96"/>
  <c r="S84" i="96"/>
  <c r="S83" i="96"/>
  <c r="S82" i="96"/>
  <c r="S81" i="96"/>
  <c r="S80" i="96"/>
  <c r="S79" i="96"/>
  <c r="S78" i="96"/>
  <c r="S77" i="96"/>
  <c r="S76" i="96"/>
  <c r="S75" i="96"/>
  <c r="S74" i="96"/>
  <c r="S73" i="96"/>
  <c r="S72" i="96"/>
  <c r="S71" i="96"/>
  <c r="S70" i="96"/>
  <c r="S69" i="96"/>
  <c r="S68" i="96"/>
  <c r="S67" i="96"/>
  <c r="S66" i="96"/>
  <c r="S65" i="96"/>
  <c r="S64" i="96"/>
  <c r="S63" i="96"/>
  <c r="S62" i="96"/>
  <c r="S61" i="96"/>
  <c r="S60" i="96"/>
  <c r="S59" i="96"/>
  <c r="S58" i="96"/>
  <c r="S57" i="96"/>
  <c r="S56" i="96"/>
  <c r="S55" i="96"/>
  <c r="S54" i="96"/>
  <c r="S53" i="96"/>
  <c r="S52" i="96"/>
  <c r="S51" i="96"/>
  <c r="S50" i="96"/>
  <c r="S49" i="96"/>
  <c r="S48" i="96"/>
  <c r="S47" i="96"/>
  <c r="S46" i="96"/>
  <c r="S45" i="96"/>
  <c r="S44" i="96"/>
  <c r="S43" i="96"/>
  <c r="S42" i="96"/>
  <c r="S41" i="96"/>
  <c r="S40" i="96"/>
  <c r="S39" i="96"/>
  <c r="S38" i="96"/>
  <c r="S37" i="96"/>
  <c r="S36" i="96"/>
  <c r="S35" i="96"/>
  <c r="S34" i="96"/>
  <c r="S33" i="96"/>
  <c r="S31" i="96"/>
  <c r="S26" i="96"/>
  <c r="S25" i="96"/>
  <c r="S24" i="96"/>
  <c r="S23" i="96"/>
  <c r="S22" i="96"/>
  <c r="S21" i="96"/>
  <c r="S20" i="96"/>
  <c r="S19" i="96"/>
  <c r="S18" i="96"/>
  <c r="S17" i="96"/>
  <c r="S16" i="96"/>
  <c r="S15" i="96"/>
  <c r="S14" i="96"/>
  <c r="S164" i="95"/>
  <c r="S163" i="95"/>
  <c r="S162" i="95"/>
  <c r="S161" i="95"/>
  <c r="S160" i="95"/>
  <c r="S159" i="95"/>
  <c r="S158" i="95"/>
  <c r="S157" i="95"/>
  <c r="S140" i="95"/>
  <c r="S139" i="95"/>
  <c r="S138" i="95"/>
  <c r="S137" i="95"/>
  <c r="S136" i="95"/>
  <c r="S135" i="95"/>
  <c r="S134" i="95"/>
  <c r="S133" i="95"/>
  <c r="S132" i="95"/>
  <c r="S131" i="95"/>
  <c r="S130" i="95"/>
  <c r="S129" i="95"/>
  <c r="S128" i="95"/>
  <c r="S127" i="95"/>
  <c r="S126" i="95"/>
  <c r="S125" i="95"/>
  <c r="S124" i="95"/>
  <c r="S123" i="95"/>
  <c r="S122" i="95"/>
  <c r="S121" i="95"/>
  <c r="S120" i="95"/>
  <c r="S119" i="95"/>
  <c r="S118" i="95"/>
  <c r="S117" i="95"/>
  <c r="S116" i="95"/>
  <c r="S115" i="95"/>
  <c r="S114" i="95"/>
  <c r="S113" i="95"/>
  <c r="S112" i="95"/>
  <c r="S111" i="95"/>
  <c r="S110" i="95"/>
  <c r="S109" i="95"/>
  <c r="S108" i="95"/>
  <c r="S107" i="95"/>
  <c r="S106" i="95"/>
  <c r="S105" i="95"/>
  <c r="S104" i="95"/>
  <c r="S103" i="95"/>
  <c r="S102" i="95"/>
  <c r="S101" i="95"/>
  <c r="S100" i="95"/>
  <c r="S99" i="95"/>
  <c r="S98" i="95"/>
  <c r="S97" i="95"/>
  <c r="S96" i="95"/>
  <c r="S95" i="95"/>
  <c r="S94" i="95"/>
  <c r="S93" i="95"/>
  <c r="S92" i="95"/>
  <c r="S91" i="95"/>
  <c r="S90" i="95"/>
  <c r="S89" i="95"/>
  <c r="S88" i="95"/>
  <c r="S87" i="95"/>
  <c r="S86" i="95"/>
  <c r="S85" i="95"/>
  <c r="S84" i="95"/>
  <c r="S83" i="95"/>
  <c r="S82" i="95"/>
  <c r="S81" i="95"/>
  <c r="S80" i="95"/>
  <c r="S79" i="95"/>
  <c r="S78" i="95"/>
  <c r="S77" i="95"/>
  <c r="S76" i="95"/>
  <c r="S75" i="95"/>
  <c r="S74" i="95"/>
  <c r="S73" i="95"/>
  <c r="S72" i="95"/>
  <c r="S71" i="95"/>
  <c r="S70" i="95"/>
  <c r="S69" i="95"/>
  <c r="S68" i="95"/>
  <c r="S67" i="95"/>
  <c r="S66" i="95"/>
  <c r="S65" i="95"/>
  <c r="S64" i="95"/>
  <c r="S63" i="95"/>
  <c r="S62" i="95"/>
  <c r="S61" i="95"/>
  <c r="S60" i="95"/>
  <c r="S59" i="95"/>
  <c r="S58" i="95"/>
  <c r="S57" i="95"/>
  <c r="S56" i="95"/>
  <c r="S55" i="95"/>
  <c r="S54" i="95"/>
  <c r="S53" i="95"/>
  <c r="S52" i="95"/>
  <c r="S51" i="95"/>
  <c r="S50" i="95"/>
  <c r="S49" i="95"/>
  <c r="S48" i="95"/>
  <c r="S47" i="95"/>
  <c r="S46" i="95"/>
  <c r="S45" i="95"/>
  <c r="S44" i="95"/>
  <c r="S43" i="95"/>
  <c r="S42" i="95"/>
  <c r="S41" i="95"/>
  <c r="S40" i="95"/>
  <c r="S39" i="95"/>
  <c r="S38" i="95"/>
  <c r="S37" i="95"/>
  <c r="S36" i="95"/>
  <c r="S35" i="95"/>
  <c r="S34" i="95"/>
  <c r="S33" i="95"/>
  <c r="S31" i="95"/>
  <c r="S26" i="95"/>
  <c r="S25" i="95"/>
  <c r="S24" i="95"/>
  <c r="S23" i="95"/>
  <c r="S22" i="95"/>
  <c r="S21" i="95"/>
  <c r="S20" i="95"/>
  <c r="S19" i="95"/>
  <c r="S18" i="95"/>
  <c r="S17" i="95"/>
  <c r="S16" i="95"/>
  <c r="S15" i="95"/>
  <c r="S14" i="95"/>
  <c r="S164" i="94"/>
  <c r="S163" i="94"/>
  <c r="S162" i="94"/>
  <c r="S161" i="94"/>
  <c r="S160" i="94"/>
  <c r="S159" i="94"/>
  <c r="S158" i="94"/>
  <c r="S157" i="94"/>
  <c r="S140" i="94"/>
  <c r="S139" i="94"/>
  <c r="S138" i="94"/>
  <c r="S137" i="94"/>
  <c r="S136" i="94"/>
  <c r="S135" i="94"/>
  <c r="S134" i="94"/>
  <c r="S133" i="94"/>
  <c r="S132" i="94"/>
  <c r="S131" i="94"/>
  <c r="S130" i="94"/>
  <c r="S129" i="94"/>
  <c r="S128" i="94"/>
  <c r="S127" i="94"/>
  <c r="S126" i="94"/>
  <c r="S125" i="94"/>
  <c r="S124" i="94"/>
  <c r="S123" i="94"/>
  <c r="S122" i="94"/>
  <c r="S121" i="94"/>
  <c r="S120" i="94"/>
  <c r="S119" i="94"/>
  <c r="S118" i="94"/>
  <c r="S117" i="94"/>
  <c r="S116" i="94"/>
  <c r="S115" i="94"/>
  <c r="S114" i="94"/>
  <c r="S113" i="94"/>
  <c r="S112" i="94"/>
  <c r="S111" i="94"/>
  <c r="S110" i="94"/>
  <c r="S109" i="94"/>
  <c r="S108" i="94"/>
  <c r="S107" i="94"/>
  <c r="S106" i="94"/>
  <c r="S105" i="94"/>
  <c r="S104" i="94"/>
  <c r="S103" i="94"/>
  <c r="S102" i="94"/>
  <c r="S101" i="94"/>
  <c r="S100" i="94"/>
  <c r="S99" i="94"/>
  <c r="S98" i="94"/>
  <c r="S97" i="94"/>
  <c r="S96" i="94"/>
  <c r="S95" i="94"/>
  <c r="S94" i="94"/>
  <c r="S93" i="94"/>
  <c r="S92" i="94"/>
  <c r="S91" i="94"/>
  <c r="S90" i="94"/>
  <c r="S89" i="94"/>
  <c r="S88" i="94"/>
  <c r="S87" i="94"/>
  <c r="S86" i="94"/>
  <c r="S85" i="94"/>
  <c r="S84" i="94"/>
  <c r="S83" i="94"/>
  <c r="S82" i="94"/>
  <c r="S81" i="94"/>
  <c r="S80" i="94"/>
  <c r="S79" i="94"/>
  <c r="S78" i="94"/>
  <c r="S77" i="94"/>
  <c r="S76" i="94"/>
  <c r="S75" i="94"/>
  <c r="S74" i="94"/>
  <c r="S73" i="94"/>
  <c r="S72" i="94"/>
  <c r="S71" i="94"/>
  <c r="S70" i="94"/>
  <c r="S69" i="94"/>
  <c r="S68" i="94"/>
  <c r="S67" i="94"/>
  <c r="S66" i="94"/>
  <c r="S65" i="94"/>
  <c r="S64" i="94"/>
  <c r="S63" i="94"/>
  <c r="S62" i="94"/>
  <c r="S61" i="94"/>
  <c r="S60" i="94"/>
  <c r="S59" i="94"/>
  <c r="S58" i="94"/>
  <c r="S57" i="94"/>
  <c r="S56" i="94"/>
  <c r="S55" i="94"/>
  <c r="S54" i="94"/>
  <c r="S53" i="94"/>
  <c r="S52" i="94"/>
  <c r="S51" i="94"/>
  <c r="S50" i="94"/>
  <c r="S49" i="94"/>
  <c r="S48" i="94"/>
  <c r="S47" i="94"/>
  <c r="S46" i="94"/>
  <c r="S45" i="94"/>
  <c r="S44" i="94"/>
  <c r="S43" i="94"/>
  <c r="S42" i="94"/>
  <c r="S41" i="94"/>
  <c r="S40" i="94"/>
  <c r="S39" i="94"/>
  <c r="S38" i="94"/>
  <c r="S37" i="94"/>
  <c r="S36" i="94"/>
  <c r="S35" i="94"/>
  <c r="S34" i="94"/>
  <c r="S33" i="94"/>
  <c r="S31" i="94"/>
  <c r="S26" i="94"/>
  <c r="S25" i="94"/>
  <c r="S24" i="94"/>
  <c r="S23" i="94"/>
  <c r="S22" i="94"/>
  <c r="S21" i="94"/>
  <c r="S20" i="94"/>
  <c r="S19" i="94"/>
  <c r="S18" i="94"/>
  <c r="S17" i="94"/>
  <c r="S16" i="94"/>
  <c r="S15" i="94"/>
  <c r="S14" i="94"/>
  <c r="S164" i="93"/>
  <c r="S163" i="93"/>
  <c r="S162" i="93"/>
  <c r="S161" i="93"/>
  <c r="S160" i="93"/>
  <c r="S159" i="93"/>
  <c r="S158" i="93"/>
  <c r="S157" i="93"/>
  <c r="S140" i="93"/>
  <c r="S139" i="93"/>
  <c r="S138" i="93"/>
  <c r="S137" i="93"/>
  <c r="S136" i="93"/>
  <c r="S135" i="93"/>
  <c r="S134" i="93"/>
  <c r="S133" i="93"/>
  <c r="S132" i="93"/>
  <c r="S131" i="93"/>
  <c r="S130" i="93"/>
  <c r="S129" i="93"/>
  <c r="S128" i="93"/>
  <c r="S127" i="93"/>
  <c r="S126" i="93"/>
  <c r="S125" i="93"/>
  <c r="S124" i="93"/>
  <c r="S123" i="93"/>
  <c r="S122" i="93"/>
  <c r="S121" i="93"/>
  <c r="S120" i="93"/>
  <c r="S119" i="93"/>
  <c r="S118" i="93"/>
  <c r="S117" i="93"/>
  <c r="S116" i="93"/>
  <c r="S115" i="93"/>
  <c r="S114" i="93"/>
  <c r="S113" i="93"/>
  <c r="S112" i="93"/>
  <c r="S111" i="93"/>
  <c r="S110" i="93"/>
  <c r="S109" i="93"/>
  <c r="S108" i="93"/>
  <c r="S107" i="93"/>
  <c r="S106" i="93"/>
  <c r="S105" i="93"/>
  <c r="S104" i="93"/>
  <c r="S103" i="93"/>
  <c r="S102" i="93"/>
  <c r="S101" i="93"/>
  <c r="S100" i="93"/>
  <c r="S99" i="93"/>
  <c r="S98" i="93"/>
  <c r="S97" i="93"/>
  <c r="S96" i="93"/>
  <c r="S95" i="93"/>
  <c r="S94" i="93"/>
  <c r="S93" i="93"/>
  <c r="S92" i="93"/>
  <c r="S91" i="93"/>
  <c r="S90" i="93"/>
  <c r="S89" i="93"/>
  <c r="S88" i="93"/>
  <c r="S87" i="93"/>
  <c r="S86" i="93"/>
  <c r="S85" i="93"/>
  <c r="S84" i="93"/>
  <c r="S83" i="93"/>
  <c r="S82" i="93"/>
  <c r="S81" i="93"/>
  <c r="S80" i="93"/>
  <c r="S79" i="93"/>
  <c r="S78" i="93"/>
  <c r="S77" i="93"/>
  <c r="S76" i="93"/>
  <c r="S75" i="93"/>
  <c r="S74" i="93"/>
  <c r="S73" i="93"/>
  <c r="S72" i="93"/>
  <c r="S71" i="93"/>
  <c r="S70" i="93"/>
  <c r="S69" i="93"/>
  <c r="S68" i="93"/>
  <c r="S67" i="93"/>
  <c r="S66" i="93"/>
  <c r="S65" i="93"/>
  <c r="S64" i="93"/>
  <c r="S63" i="93"/>
  <c r="S62" i="93"/>
  <c r="S61" i="93"/>
  <c r="S60" i="93"/>
  <c r="S59" i="93"/>
  <c r="S58" i="93"/>
  <c r="S57" i="93"/>
  <c r="S56" i="93"/>
  <c r="S55" i="93"/>
  <c r="S54" i="93"/>
  <c r="S53" i="93"/>
  <c r="S52" i="93"/>
  <c r="S51" i="93"/>
  <c r="S50" i="93"/>
  <c r="S49" i="93"/>
  <c r="S48" i="93"/>
  <c r="S47" i="93"/>
  <c r="S46" i="93"/>
  <c r="S45" i="93"/>
  <c r="S44" i="93"/>
  <c r="S43" i="93"/>
  <c r="S42" i="93"/>
  <c r="S41" i="93"/>
  <c r="S40" i="93"/>
  <c r="S39" i="93"/>
  <c r="S38" i="93"/>
  <c r="S37" i="93"/>
  <c r="S36" i="93"/>
  <c r="S35" i="93"/>
  <c r="S34" i="93"/>
  <c r="S33" i="93"/>
  <c r="S31" i="93"/>
  <c r="S26" i="93"/>
  <c r="S25" i="93"/>
  <c r="S24" i="93"/>
  <c r="S23" i="93"/>
  <c r="S22" i="93"/>
  <c r="S21" i="93"/>
  <c r="S20" i="93"/>
  <c r="S19" i="93"/>
  <c r="S18" i="93"/>
  <c r="S17" i="93"/>
  <c r="S16" i="93"/>
  <c r="S15" i="93"/>
  <c r="S14" i="93"/>
  <c r="S164" i="92"/>
  <c r="S163" i="92"/>
  <c r="S162" i="92"/>
  <c r="S161" i="92"/>
  <c r="S160" i="92"/>
  <c r="S159" i="92"/>
  <c r="S158" i="92"/>
  <c r="S157" i="92"/>
  <c r="S140" i="92"/>
  <c r="S139" i="92"/>
  <c r="S138" i="92"/>
  <c r="S137" i="92"/>
  <c r="S136" i="92"/>
  <c r="S135" i="92"/>
  <c r="S134" i="92"/>
  <c r="S133" i="92"/>
  <c r="S132" i="92"/>
  <c r="S131" i="92"/>
  <c r="S130" i="92"/>
  <c r="S129" i="92"/>
  <c r="S128" i="92"/>
  <c r="S127" i="92"/>
  <c r="S126" i="92"/>
  <c r="S125" i="92"/>
  <c r="S124" i="92"/>
  <c r="S123" i="92"/>
  <c r="S122" i="92"/>
  <c r="S121" i="92"/>
  <c r="S120" i="92"/>
  <c r="S119" i="92"/>
  <c r="S118" i="92"/>
  <c r="S117" i="92"/>
  <c r="S116" i="92"/>
  <c r="S115" i="92"/>
  <c r="S114" i="92"/>
  <c r="S113" i="92"/>
  <c r="S112" i="92"/>
  <c r="S111" i="92"/>
  <c r="S110" i="92"/>
  <c r="S109" i="92"/>
  <c r="S108" i="92"/>
  <c r="S107" i="92"/>
  <c r="S106" i="92"/>
  <c r="S105" i="92"/>
  <c r="S104" i="92"/>
  <c r="S103" i="92"/>
  <c r="S102" i="92"/>
  <c r="S101" i="92"/>
  <c r="S100" i="92"/>
  <c r="S99" i="92"/>
  <c r="S98" i="92"/>
  <c r="S97" i="92"/>
  <c r="S96" i="92"/>
  <c r="S95" i="92"/>
  <c r="S94" i="92"/>
  <c r="S93" i="92"/>
  <c r="S92" i="92"/>
  <c r="S91" i="92"/>
  <c r="S90" i="92"/>
  <c r="S89" i="92"/>
  <c r="S88" i="92"/>
  <c r="S87" i="92"/>
  <c r="S86" i="92"/>
  <c r="S85" i="92"/>
  <c r="S84" i="92"/>
  <c r="S83" i="92"/>
  <c r="S82" i="92"/>
  <c r="S81" i="92"/>
  <c r="S80" i="92"/>
  <c r="S79" i="92"/>
  <c r="S78" i="92"/>
  <c r="S77" i="92"/>
  <c r="S76" i="92"/>
  <c r="S75" i="92"/>
  <c r="S74" i="92"/>
  <c r="S73" i="92"/>
  <c r="S72" i="92"/>
  <c r="S71" i="92"/>
  <c r="S70" i="92"/>
  <c r="S69" i="92"/>
  <c r="S68" i="92"/>
  <c r="S67" i="92"/>
  <c r="S66" i="92"/>
  <c r="S65" i="92"/>
  <c r="S64" i="92"/>
  <c r="S63" i="92"/>
  <c r="S62" i="92"/>
  <c r="S61" i="92"/>
  <c r="S60" i="92"/>
  <c r="S59" i="92"/>
  <c r="S58" i="92"/>
  <c r="S57" i="92"/>
  <c r="S56" i="92"/>
  <c r="S55" i="92"/>
  <c r="S54" i="92"/>
  <c r="S53" i="92"/>
  <c r="S52" i="92"/>
  <c r="S51" i="92"/>
  <c r="S50" i="92"/>
  <c r="S49" i="92"/>
  <c r="S48" i="92"/>
  <c r="S47" i="92"/>
  <c r="S46" i="92"/>
  <c r="S45" i="92"/>
  <c r="S44" i="92"/>
  <c r="S43" i="92"/>
  <c r="S42" i="92"/>
  <c r="S41" i="92"/>
  <c r="S40" i="92"/>
  <c r="S39" i="92"/>
  <c r="S38" i="92"/>
  <c r="S37" i="92"/>
  <c r="S36" i="92"/>
  <c r="S35" i="92"/>
  <c r="S34" i="92"/>
  <c r="S33" i="92"/>
  <c r="S31" i="92"/>
  <c r="S26" i="92"/>
  <c r="S25" i="92"/>
  <c r="S24" i="92"/>
  <c r="S23" i="92"/>
  <c r="S22" i="92"/>
  <c r="S21" i="92"/>
  <c r="S20" i="92"/>
  <c r="S19" i="92"/>
  <c r="S18" i="92"/>
  <c r="S17" i="92"/>
  <c r="S16" i="92"/>
  <c r="S15" i="92"/>
  <c r="S14" i="92"/>
  <c r="S164" i="91"/>
  <c r="S163" i="91"/>
  <c r="S162" i="91"/>
  <c r="S161" i="91"/>
  <c r="S160" i="91"/>
  <c r="S159" i="91"/>
  <c r="S158" i="91"/>
  <c r="S157" i="91"/>
  <c r="S140" i="91"/>
  <c r="S139" i="91"/>
  <c r="S138" i="91"/>
  <c r="S137" i="91"/>
  <c r="S136" i="91"/>
  <c r="S135" i="91"/>
  <c r="S134" i="91"/>
  <c r="S133" i="91"/>
  <c r="S132" i="91"/>
  <c r="S131" i="91"/>
  <c r="S130" i="91"/>
  <c r="S129" i="91"/>
  <c r="S128" i="91"/>
  <c r="S127" i="91"/>
  <c r="S126" i="91"/>
  <c r="S125" i="91"/>
  <c r="S124" i="91"/>
  <c r="S123" i="91"/>
  <c r="S122" i="91"/>
  <c r="S121" i="91"/>
  <c r="S120" i="91"/>
  <c r="S119" i="91"/>
  <c r="S118" i="91"/>
  <c r="S117" i="91"/>
  <c r="S116" i="91"/>
  <c r="S115" i="91"/>
  <c r="S114" i="91"/>
  <c r="S113" i="91"/>
  <c r="S112" i="91"/>
  <c r="S111" i="91"/>
  <c r="S110" i="91"/>
  <c r="S109" i="91"/>
  <c r="S108" i="91"/>
  <c r="S107" i="91"/>
  <c r="S106" i="91"/>
  <c r="S105" i="91"/>
  <c r="S104" i="91"/>
  <c r="S103" i="91"/>
  <c r="S102" i="91"/>
  <c r="S101" i="91"/>
  <c r="S100" i="91"/>
  <c r="S99" i="91"/>
  <c r="S98" i="91"/>
  <c r="S97" i="91"/>
  <c r="S96" i="91"/>
  <c r="S95" i="91"/>
  <c r="S94" i="91"/>
  <c r="S93" i="91"/>
  <c r="S92" i="91"/>
  <c r="S91" i="91"/>
  <c r="S90" i="91"/>
  <c r="S89" i="91"/>
  <c r="S88" i="91"/>
  <c r="S87" i="91"/>
  <c r="S86" i="91"/>
  <c r="S85" i="91"/>
  <c r="S84" i="91"/>
  <c r="S83" i="91"/>
  <c r="S82" i="91"/>
  <c r="S81" i="91"/>
  <c r="S80" i="91"/>
  <c r="S79" i="91"/>
  <c r="S78" i="91"/>
  <c r="S77" i="91"/>
  <c r="S76" i="91"/>
  <c r="S75" i="91"/>
  <c r="S74" i="91"/>
  <c r="S73" i="91"/>
  <c r="S72" i="91"/>
  <c r="S71" i="91"/>
  <c r="S70" i="91"/>
  <c r="S69" i="91"/>
  <c r="S68" i="91"/>
  <c r="S67" i="91"/>
  <c r="S66" i="91"/>
  <c r="S65" i="91"/>
  <c r="S64" i="91"/>
  <c r="S63" i="91"/>
  <c r="S62" i="91"/>
  <c r="S61" i="91"/>
  <c r="S60" i="91"/>
  <c r="S59" i="91"/>
  <c r="S58" i="91"/>
  <c r="S57" i="91"/>
  <c r="S56" i="91"/>
  <c r="S55" i="91"/>
  <c r="S54" i="91"/>
  <c r="S53" i="91"/>
  <c r="S52" i="91"/>
  <c r="S51" i="91"/>
  <c r="S50" i="91"/>
  <c r="S49" i="91"/>
  <c r="S48" i="91"/>
  <c r="S47" i="91"/>
  <c r="S46" i="91"/>
  <c r="S45" i="91"/>
  <c r="S44" i="91"/>
  <c r="S43" i="91"/>
  <c r="S42" i="91"/>
  <c r="S41" i="91"/>
  <c r="S40" i="91"/>
  <c r="S39" i="91"/>
  <c r="S38" i="91"/>
  <c r="S37" i="91"/>
  <c r="S36" i="91"/>
  <c r="S35" i="91"/>
  <c r="S34" i="91"/>
  <c r="S33" i="91"/>
  <c r="S31" i="91"/>
  <c r="S26" i="91"/>
  <c r="S25" i="91"/>
  <c r="S24" i="91"/>
  <c r="S23" i="91"/>
  <c r="S22" i="91"/>
  <c r="S21" i="91"/>
  <c r="S20" i="91"/>
  <c r="S19" i="91"/>
  <c r="S18" i="91"/>
  <c r="S17" i="91"/>
  <c r="S16" i="91"/>
  <c r="S15" i="91"/>
  <c r="S14" i="91"/>
  <c r="S164" i="90"/>
  <c r="S163" i="90"/>
  <c r="S162" i="90"/>
  <c r="S161" i="90"/>
  <c r="S160" i="90"/>
  <c r="S159" i="90"/>
  <c r="S158" i="90"/>
  <c r="S157" i="90"/>
  <c r="S140" i="90"/>
  <c r="S139" i="90"/>
  <c r="S138" i="90"/>
  <c r="S137" i="90"/>
  <c r="S136" i="90"/>
  <c r="S135" i="90"/>
  <c r="S134" i="90"/>
  <c r="S133" i="90"/>
  <c r="S132" i="90"/>
  <c r="S131" i="90"/>
  <c r="S130" i="90"/>
  <c r="S129" i="90"/>
  <c r="S128" i="90"/>
  <c r="S127" i="90"/>
  <c r="S126" i="90"/>
  <c r="S125" i="90"/>
  <c r="S124" i="90"/>
  <c r="S123" i="90"/>
  <c r="S122" i="90"/>
  <c r="S121" i="90"/>
  <c r="S120" i="90"/>
  <c r="S119" i="90"/>
  <c r="S118" i="90"/>
  <c r="S117" i="90"/>
  <c r="S116" i="90"/>
  <c r="S115" i="90"/>
  <c r="S114" i="90"/>
  <c r="S113" i="90"/>
  <c r="S112" i="90"/>
  <c r="S111" i="90"/>
  <c r="S110" i="90"/>
  <c r="S109" i="90"/>
  <c r="S108" i="90"/>
  <c r="S107" i="90"/>
  <c r="S106" i="90"/>
  <c r="S105" i="90"/>
  <c r="S104" i="90"/>
  <c r="S103" i="90"/>
  <c r="S102" i="90"/>
  <c r="S101" i="90"/>
  <c r="S100" i="90"/>
  <c r="S99" i="90"/>
  <c r="S98" i="90"/>
  <c r="S97" i="90"/>
  <c r="S96" i="90"/>
  <c r="S95" i="90"/>
  <c r="S94" i="90"/>
  <c r="S93" i="90"/>
  <c r="S92" i="90"/>
  <c r="S91" i="90"/>
  <c r="S90" i="90"/>
  <c r="S89" i="90"/>
  <c r="S88" i="90"/>
  <c r="S87" i="90"/>
  <c r="S86" i="90"/>
  <c r="S85" i="90"/>
  <c r="S84" i="90"/>
  <c r="S83" i="90"/>
  <c r="S82" i="90"/>
  <c r="S81" i="90"/>
  <c r="S80" i="90"/>
  <c r="S79" i="90"/>
  <c r="S78" i="90"/>
  <c r="S77" i="90"/>
  <c r="S76" i="90"/>
  <c r="S75" i="90"/>
  <c r="S74" i="90"/>
  <c r="S73" i="90"/>
  <c r="S72" i="90"/>
  <c r="S71" i="90"/>
  <c r="S70" i="90"/>
  <c r="S69" i="90"/>
  <c r="S68" i="90"/>
  <c r="S67" i="90"/>
  <c r="S66" i="90"/>
  <c r="S65" i="90"/>
  <c r="S64" i="90"/>
  <c r="S63" i="90"/>
  <c r="S62" i="90"/>
  <c r="S61" i="90"/>
  <c r="S60" i="90"/>
  <c r="S59" i="90"/>
  <c r="S58" i="90"/>
  <c r="S57" i="90"/>
  <c r="S56" i="90"/>
  <c r="S55" i="90"/>
  <c r="S54" i="90"/>
  <c r="S53" i="90"/>
  <c r="S52" i="90"/>
  <c r="S51" i="90"/>
  <c r="S50" i="90"/>
  <c r="S49" i="90"/>
  <c r="S48" i="90"/>
  <c r="S47" i="90"/>
  <c r="S46" i="90"/>
  <c r="S45" i="90"/>
  <c r="S44" i="90"/>
  <c r="S43" i="90"/>
  <c r="S42" i="90"/>
  <c r="S41" i="90"/>
  <c r="S40" i="90"/>
  <c r="S39" i="90"/>
  <c r="S38" i="90"/>
  <c r="S37" i="90"/>
  <c r="S36" i="90"/>
  <c r="S35" i="90"/>
  <c r="S34" i="90"/>
  <c r="S33" i="90"/>
  <c r="S31" i="90"/>
  <c r="S26" i="90"/>
  <c r="S25" i="90"/>
  <c r="S24" i="90"/>
  <c r="S23" i="90"/>
  <c r="S22" i="90"/>
  <c r="S21" i="90"/>
  <c r="S20" i="90"/>
  <c r="S19" i="90"/>
  <c r="S18" i="90"/>
  <c r="S17" i="90"/>
  <c r="S16" i="90"/>
  <c r="S15" i="90"/>
  <c r="S14" i="90"/>
  <c r="S164" i="89"/>
  <c r="S163" i="89"/>
  <c r="S162" i="89"/>
  <c r="S161" i="89"/>
  <c r="S160" i="89"/>
  <c r="S159" i="89"/>
  <c r="S158" i="89"/>
  <c r="S157" i="89"/>
  <c r="S140" i="89"/>
  <c r="S139" i="89"/>
  <c r="S138" i="89"/>
  <c r="S137" i="89"/>
  <c r="S136" i="89"/>
  <c r="S135" i="89"/>
  <c r="S134" i="89"/>
  <c r="S133" i="89"/>
  <c r="S132" i="89"/>
  <c r="S131" i="89"/>
  <c r="S130" i="89"/>
  <c r="S129" i="89"/>
  <c r="S128" i="89"/>
  <c r="S127" i="89"/>
  <c r="S126" i="89"/>
  <c r="S125" i="89"/>
  <c r="S124" i="89"/>
  <c r="S123" i="89"/>
  <c r="S122" i="89"/>
  <c r="S121" i="89"/>
  <c r="S120" i="89"/>
  <c r="S119" i="89"/>
  <c r="S118" i="89"/>
  <c r="S117" i="89"/>
  <c r="S116" i="89"/>
  <c r="S115" i="89"/>
  <c r="S114" i="89"/>
  <c r="S113" i="89"/>
  <c r="S112" i="89"/>
  <c r="S111" i="89"/>
  <c r="S110" i="89"/>
  <c r="S109" i="89"/>
  <c r="S108" i="89"/>
  <c r="S107" i="89"/>
  <c r="S106" i="89"/>
  <c r="S105" i="89"/>
  <c r="S104" i="89"/>
  <c r="S103" i="89"/>
  <c r="S102" i="89"/>
  <c r="S101" i="89"/>
  <c r="S100" i="89"/>
  <c r="S99" i="89"/>
  <c r="S98" i="89"/>
  <c r="S97" i="89"/>
  <c r="S96" i="89"/>
  <c r="S95" i="89"/>
  <c r="S94" i="89"/>
  <c r="S93" i="89"/>
  <c r="S92" i="89"/>
  <c r="S91" i="89"/>
  <c r="S90" i="89"/>
  <c r="S89" i="89"/>
  <c r="S88" i="89"/>
  <c r="S87" i="89"/>
  <c r="S86" i="89"/>
  <c r="S85" i="89"/>
  <c r="S84" i="89"/>
  <c r="S83" i="89"/>
  <c r="S82" i="89"/>
  <c r="S81" i="89"/>
  <c r="S80" i="89"/>
  <c r="S79" i="89"/>
  <c r="S78" i="89"/>
  <c r="S77" i="89"/>
  <c r="S76" i="89"/>
  <c r="S75" i="89"/>
  <c r="S74" i="89"/>
  <c r="S73" i="89"/>
  <c r="S72" i="89"/>
  <c r="S71" i="89"/>
  <c r="S70" i="89"/>
  <c r="S69" i="89"/>
  <c r="S68" i="89"/>
  <c r="S67" i="89"/>
  <c r="S66" i="89"/>
  <c r="S65" i="89"/>
  <c r="S64" i="89"/>
  <c r="S63" i="89"/>
  <c r="S62" i="89"/>
  <c r="S61" i="89"/>
  <c r="S60" i="89"/>
  <c r="S59" i="89"/>
  <c r="S58" i="89"/>
  <c r="S57" i="89"/>
  <c r="S56" i="89"/>
  <c r="S55" i="89"/>
  <c r="S54" i="89"/>
  <c r="S53" i="89"/>
  <c r="S52" i="89"/>
  <c r="S51" i="89"/>
  <c r="S50" i="89"/>
  <c r="S49" i="89"/>
  <c r="S48" i="89"/>
  <c r="S47" i="89"/>
  <c r="S46" i="89"/>
  <c r="S45" i="89"/>
  <c r="S44" i="89"/>
  <c r="S43" i="89"/>
  <c r="S42" i="89"/>
  <c r="S41" i="89"/>
  <c r="S40" i="89"/>
  <c r="S39" i="89"/>
  <c r="S38" i="89"/>
  <c r="S37" i="89"/>
  <c r="S36" i="89"/>
  <c r="S35" i="89"/>
  <c r="S34" i="89"/>
  <c r="S33" i="89"/>
  <c r="S31" i="89"/>
  <c r="S26" i="89"/>
  <c r="S25" i="89"/>
  <c r="S24" i="89"/>
  <c r="S23" i="89"/>
  <c r="S22" i="89"/>
  <c r="S21" i="89"/>
  <c r="S20" i="89"/>
  <c r="S19" i="89"/>
  <c r="S18" i="89"/>
  <c r="S17" i="89"/>
  <c r="S16" i="89"/>
  <c r="S15" i="89"/>
  <c r="S14" i="89"/>
  <c r="S164" i="88"/>
  <c r="S163" i="88"/>
  <c r="S162" i="88"/>
  <c r="S161" i="88"/>
  <c r="S160" i="88"/>
  <c r="S159" i="88"/>
  <c r="S158" i="88"/>
  <c r="S157" i="88"/>
  <c r="S140" i="88"/>
  <c r="S139" i="88"/>
  <c r="S138" i="88"/>
  <c r="S137" i="88"/>
  <c r="S136" i="88"/>
  <c r="S135" i="88"/>
  <c r="S134" i="88"/>
  <c r="S133" i="88"/>
  <c r="S132" i="88"/>
  <c r="S131" i="88"/>
  <c r="S130" i="88"/>
  <c r="S129" i="88"/>
  <c r="S128" i="88"/>
  <c r="S127" i="88"/>
  <c r="S126" i="88"/>
  <c r="S125" i="88"/>
  <c r="S124" i="88"/>
  <c r="S123" i="88"/>
  <c r="S122" i="88"/>
  <c r="S121" i="88"/>
  <c r="S120" i="88"/>
  <c r="S119" i="88"/>
  <c r="S118" i="88"/>
  <c r="S117" i="88"/>
  <c r="S116" i="88"/>
  <c r="S115" i="88"/>
  <c r="S114" i="88"/>
  <c r="S113" i="88"/>
  <c r="S112" i="88"/>
  <c r="S111" i="88"/>
  <c r="S110" i="88"/>
  <c r="S109" i="88"/>
  <c r="S108" i="88"/>
  <c r="S107" i="88"/>
  <c r="S106" i="88"/>
  <c r="S105" i="88"/>
  <c r="S104" i="88"/>
  <c r="S103" i="88"/>
  <c r="S102" i="88"/>
  <c r="S101" i="88"/>
  <c r="S100" i="88"/>
  <c r="S99" i="88"/>
  <c r="S98" i="88"/>
  <c r="S97" i="88"/>
  <c r="S96" i="88"/>
  <c r="S95" i="88"/>
  <c r="S94" i="88"/>
  <c r="S93" i="88"/>
  <c r="S92" i="88"/>
  <c r="S91" i="88"/>
  <c r="S90" i="88"/>
  <c r="S89" i="88"/>
  <c r="S88" i="88"/>
  <c r="S87" i="88"/>
  <c r="S86" i="88"/>
  <c r="S85" i="88"/>
  <c r="S84" i="88"/>
  <c r="S83" i="88"/>
  <c r="S82" i="88"/>
  <c r="S81" i="88"/>
  <c r="S80" i="88"/>
  <c r="S79" i="88"/>
  <c r="S78" i="88"/>
  <c r="S77" i="88"/>
  <c r="S76" i="88"/>
  <c r="S75" i="88"/>
  <c r="S74" i="88"/>
  <c r="S73" i="88"/>
  <c r="S72" i="88"/>
  <c r="S71" i="88"/>
  <c r="S70" i="88"/>
  <c r="S69" i="88"/>
  <c r="S68" i="88"/>
  <c r="S67" i="88"/>
  <c r="S66" i="88"/>
  <c r="S65" i="88"/>
  <c r="S64" i="88"/>
  <c r="S63" i="88"/>
  <c r="S62" i="88"/>
  <c r="S61" i="88"/>
  <c r="S60" i="88"/>
  <c r="S59" i="88"/>
  <c r="S58" i="88"/>
  <c r="S57" i="88"/>
  <c r="S56" i="88"/>
  <c r="S55" i="88"/>
  <c r="S54" i="88"/>
  <c r="S53" i="88"/>
  <c r="S52" i="88"/>
  <c r="S51" i="88"/>
  <c r="S50" i="88"/>
  <c r="S49" i="88"/>
  <c r="S48" i="88"/>
  <c r="S47" i="88"/>
  <c r="S46" i="88"/>
  <c r="S45" i="88"/>
  <c r="S44" i="88"/>
  <c r="S43" i="88"/>
  <c r="S42" i="88"/>
  <c r="S41" i="88"/>
  <c r="S40" i="88"/>
  <c r="S39" i="88"/>
  <c r="S38" i="88"/>
  <c r="S37" i="88"/>
  <c r="S36" i="88"/>
  <c r="S35" i="88"/>
  <c r="S34" i="88"/>
  <c r="S33" i="88"/>
  <c r="S31" i="88"/>
  <c r="S26" i="88"/>
  <c r="S25" i="88"/>
  <c r="S24" i="88"/>
  <c r="S23" i="88"/>
  <c r="S22" i="88"/>
  <c r="S21" i="88"/>
  <c r="S20" i="88"/>
  <c r="S19" i="88"/>
  <c r="S18" i="88"/>
  <c r="S17" i="88"/>
  <c r="S16" i="88"/>
  <c r="S15" i="88"/>
  <c r="S14" i="88"/>
  <c r="S164" i="87"/>
  <c r="S163" i="87"/>
  <c r="S162" i="87"/>
  <c r="S161" i="87"/>
  <c r="S160" i="87"/>
  <c r="S159" i="87"/>
  <c r="S158" i="87"/>
  <c r="S157" i="87"/>
  <c r="S140" i="87"/>
  <c r="S139" i="87"/>
  <c r="S138" i="87"/>
  <c r="S137" i="87"/>
  <c r="S136" i="87"/>
  <c r="S135" i="87"/>
  <c r="S134" i="87"/>
  <c r="S133" i="87"/>
  <c r="S132" i="87"/>
  <c r="S131" i="87"/>
  <c r="S130" i="87"/>
  <c r="S129" i="87"/>
  <c r="S128" i="87"/>
  <c r="S127" i="87"/>
  <c r="S126" i="87"/>
  <c r="S125" i="87"/>
  <c r="S124" i="87"/>
  <c r="S123" i="87"/>
  <c r="S122" i="87"/>
  <c r="S121" i="87"/>
  <c r="S120" i="87"/>
  <c r="S119" i="87"/>
  <c r="S118" i="87"/>
  <c r="S117" i="87"/>
  <c r="S116" i="87"/>
  <c r="S115" i="87"/>
  <c r="S114" i="87"/>
  <c r="S113" i="87"/>
  <c r="S112" i="87"/>
  <c r="S111" i="87"/>
  <c r="S110" i="87"/>
  <c r="S109" i="87"/>
  <c r="S108" i="87"/>
  <c r="S107" i="87"/>
  <c r="S106" i="87"/>
  <c r="S105" i="87"/>
  <c r="S104" i="87"/>
  <c r="S103" i="87"/>
  <c r="S102" i="87"/>
  <c r="S101" i="87"/>
  <c r="S100" i="87"/>
  <c r="S99" i="87"/>
  <c r="S98" i="87"/>
  <c r="S97" i="87"/>
  <c r="S96" i="87"/>
  <c r="S95" i="87"/>
  <c r="S94" i="87"/>
  <c r="S93" i="87"/>
  <c r="S92" i="87"/>
  <c r="S91" i="87"/>
  <c r="S90" i="87"/>
  <c r="S89" i="87"/>
  <c r="S88" i="87"/>
  <c r="S87" i="87"/>
  <c r="S86" i="87"/>
  <c r="S85" i="87"/>
  <c r="S84" i="87"/>
  <c r="S83" i="87"/>
  <c r="S82" i="87"/>
  <c r="S81" i="87"/>
  <c r="S80" i="87"/>
  <c r="S79" i="87"/>
  <c r="S78" i="87"/>
  <c r="S77" i="87"/>
  <c r="S76" i="87"/>
  <c r="S75" i="87"/>
  <c r="S74" i="87"/>
  <c r="S73" i="87"/>
  <c r="S72" i="87"/>
  <c r="S71" i="87"/>
  <c r="S70" i="87"/>
  <c r="S69" i="87"/>
  <c r="S68" i="87"/>
  <c r="S67" i="87"/>
  <c r="S66" i="87"/>
  <c r="S65" i="87"/>
  <c r="S64" i="87"/>
  <c r="S63" i="87"/>
  <c r="S62" i="87"/>
  <c r="S61" i="87"/>
  <c r="S60" i="87"/>
  <c r="S59" i="87"/>
  <c r="S58" i="87"/>
  <c r="S57" i="87"/>
  <c r="S56" i="87"/>
  <c r="S55" i="87"/>
  <c r="S54" i="87"/>
  <c r="S53" i="87"/>
  <c r="S52" i="87"/>
  <c r="S51" i="87"/>
  <c r="S50" i="87"/>
  <c r="S49" i="87"/>
  <c r="S48" i="87"/>
  <c r="S47" i="87"/>
  <c r="S46" i="87"/>
  <c r="S45" i="87"/>
  <c r="S44" i="87"/>
  <c r="S43" i="87"/>
  <c r="S42" i="87"/>
  <c r="S41" i="87"/>
  <c r="S40" i="87"/>
  <c r="S39" i="87"/>
  <c r="S38" i="87"/>
  <c r="S37" i="87"/>
  <c r="S36" i="87"/>
  <c r="S35" i="87"/>
  <c r="S34" i="87"/>
  <c r="S33" i="87"/>
  <c r="S31" i="87"/>
  <c r="S26" i="87"/>
  <c r="S25" i="87"/>
  <c r="S24" i="87"/>
  <c r="S23" i="87"/>
  <c r="S22" i="87"/>
  <c r="S21" i="87"/>
  <c r="S20" i="87"/>
  <c r="S19" i="87"/>
  <c r="S18" i="87"/>
  <c r="S17" i="87"/>
  <c r="S16" i="87"/>
  <c r="S15" i="87"/>
  <c r="S14" i="87"/>
  <c r="S164" i="86"/>
  <c r="S163" i="86"/>
  <c r="S162" i="86"/>
  <c r="S161" i="86"/>
  <c r="S160" i="86"/>
  <c r="S159" i="86"/>
  <c r="S158" i="86"/>
  <c r="S157" i="86"/>
  <c r="S140" i="86"/>
  <c r="S139" i="86"/>
  <c r="S138" i="86"/>
  <c r="S137" i="86"/>
  <c r="S136" i="86"/>
  <c r="S135" i="86"/>
  <c r="S134" i="86"/>
  <c r="S133" i="86"/>
  <c r="S132" i="86"/>
  <c r="S131" i="86"/>
  <c r="S130" i="86"/>
  <c r="S129" i="86"/>
  <c r="S128" i="86"/>
  <c r="S127" i="86"/>
  <c r="S126" i="86"/>
  <c r="S125" i="86"/>
  <c r="S124" i="86"/>
  <c r="S123" i="86"/>
  <c r="S122" i="86"/>
  <c r="S121" i="86"/>
  <c r="S120" i="86"/>
  <c r="S119" i="86"/>
  <c r="S118" i="86"/>
  <c r="S117" i="86"/>
  <c r="S116" i="86"/>
  <c r="S115" i="86"/>
  <c r="S114" i="86"/>
  <c r="S113" i="86"/>
  <c r="S112" i="86"/>
  <c r="S111" i="86"/>
  <c r="S110" i="86"/>
  <c r="S109" i="86"/>
  <c r="S108" i="86"/>
  <c r="S107" i="86"/>
  <c r="S106" i="86"/>
  <c r="S105" i="86"/>
  <c r="S104" i="86"/>
  <c r="S103" i="86"/>
  <c r="S102" i="86"/>
  <c r="S101" i="86"/>
  <c r="S100" i="86"/>
  <c r="S99" i="86"/>
  <c r="S98" i="86"/>
  <c r="S97" i="86"/>
  <c r="S96" i="86"/>
  <c r="S95" i="86"/>
  <c r="S94" i="86"/>
  <c r="S93" i="86"/>
  <c r="S92" i="86"/>
  <c r="S91" i="86"/>
  <c r="S90" i="86"/>
  <c r="S89" i="86"/>
  <c r="S88" i="86"/>
  <c r="S87" i="86"/>
  <c r="S86" i="86"/>
  <c r="S85" i="86"/>
  <c r="S84" i="86"/>
  <c r="S83" i="86"/>
  <c r="S82" i="86"/>
  <c r="S81" i="86"/>
  <c r="S80" i="86"/>
  <c r="S79" i="86"/>
  <c r="S78" i="86"/>
  <c r="S77" i="86"/>
  <c r="S76" i="86"/>
  <c r="S75" i="86"/>
  <c r="S74" i="86"/>
  <c r="S73" i="86"/>
  <c r="S72" i="86"/>
  <c r="S71" i="86"/>
  <c r="S70" i="86"/>
  <c r="S69" i="86"/>
  <c r="S68" i="86"/>
  <c r="S67" i="86"/>
  <c r="S66" i="86"/>
  <c r="S65" i="86"/>
  <c r="S64" i="86"/>
  <c r="S63" i="86"/>
  <c r="S62" i="86"/>
  <c r="S61" i="86"/>
  <c r="S60" i="86"/>
  <c r="S59" i="86"/>
  <c r="S58" i="86"/>
  <c r="S57" i="86"/>
  <c r="S56" i="86"/>
  <c r="S55" i="86"/>
  <c r="S54" i="86"/>
  <c r="S53" i="86"/>
  <c r="S52" i="86"/>
  <c r="S51" i="86"/>
  <c r="S50" i="86"/>
  <c r="S49" i="86"/>
  <c r="S48" i="86"/>
  <c r="S47" i="86"/>
  <c r="S46" i="86"/>
  <c r="S45" i="86"/>
  <c r="S44" i="86"/>
  <c r="S43" i="86"/>
  <c r="S42" i="86"/>
  <c r="S41" i="86"/>
  <c r="S40" i="86"/>
  <c r="S39" i="86"/>
  <c r="S38" i="86"/>
  <c r="S37" i="86"/>
  <c r="S36" i="86"/>
  <c r="S35" i="86"/>
  <c r="S34" i="86"/>
  <c r="S33" i="86"/>
  <c r="S31" i="86"/>
  <c r="S26" i="86"/>
  <c r="S25" i="86"/>
  <c r="S24" i="86"/>
  <c r="S23" i="86"/>
  <c r="S22" i="86"/>
  <c r="S21" i="86"/>
  <c r="S20" i="86"/>
  <c r="S19" i="86"/>
  <c r="S18" i="86"/>
  <c r="S17" i="86"/>
  <c r="S16" i="86"/>
  <c r="S15" i="86"/>
  <c r="S14" i="86"/>
  <c r="S164" i="85"/>
  <c r="S163" i="85"/>
  <c r="S162" i="85"/>
  <c r="S161" i="85"/>
  <c r="S160" i="85"/>
  <c r="S159" i="85"/>
  <c r="S158" i="85"/>
  <c r="S157" i="85"/>
  <c r="S140" i="85"/>
  <c r="S139" i="85"/>
  <c r="S138" i="85"/>
  <c r="S137" i="85"/>
  <c r="S136" i="85"/>
  <c r="S135" i="85"/>
  <c r="S134" i="85"/>
  <c r="S133" i="85"/>
  <c r="S132" i="85"/>
  <c r="S131" i="85"/>
  <c r="S130" i="85"/>
  <c r="S129" i="85"/>
  <c r="S128" i="85"/>
  <c r="S127" i="85"/>
  <c r="S126" i="85"/>
  <c r="S125" i="85"/>
  <c r="S124" i="85"/>
  <c r="S123" i="85"/>
  <c r="S122" i="85"/>
  <c r="S121" i="85"/>
  <c r="S120" i="85"/>
  <c r="S119" i="85"/>
  <c r="S118" i="85"/>
  <c r="S117" i="85"/>
  <c r="S116" i="85"/>
  <c r="S115" i="85"/>
  <c r="S114" i="85"/>
  <c r="S113" i="85"/>
  <c r="S112" i="85"/>
  <c r="S111" i="85"/>
  <c r="S110" i="85"/>
  <c r="S109" i="85"/>
  <c r="S108" i="85"/>
  <c r="S107" i="85"/>
  <c r="S106" i="85"/>
  <c r="S105" i="85"/>
  <c r="S104" i="85"/>
  <c r="S103" i="85"/>
  <c r="S102" i="85"/>
  <c r="S101" i="85"/>
  <c r="S100" i="85"/>
  <c r="S99" i="85"/>
  <c r="S98" i="85"/>
  <c r="S97" i="85"/>
  <c r="S96" i="85"/>
  <c r="S95" i="85"/>
  <c r="S94" i="85"/>
  <c r="S93" i="85"/>
  <c r="S92" i="85"/>
  <c r="S91" i="85"/>
  <c r="S90" i="85"/>
  <c r="S89" i="85"/>
  <c r="S88" i="85"/>
  <c r="S87" i="85"/>
  <c r="S86" i="85"/>
  <c r="S85" i="85"/>
  <c r="S84" i="85"/>
  <c r="S83" i="85"/>
  <c r="S82" i="85"/>
  <c r="S81" i="85"/>
  <c r="S80" i="85"/>
  <c r="S79" i="85"/>
  <c r="S78" i="85"/>
  <c r="S77" i="85"/>
  <c r="S76" i="85"/>
  <c r="S75" i="85"/>
  <c r="S74" i="85"/>
  <c r="S73" i="85"/>
  <c r="S72" i="85"/>
  <c r="S71" i="85"/>
  <c r="S70" i="85"/>
  <c r="S69" i="85"/>
  <c r="S68" i="85"/>
  <c r="S67" i="85"/>
  <c r="S66" i="85"/>
  <c r="S65" i="85"/>
  <c r="S64" i="85"/>
  <c r="S63" i="85"/>
  <c r="S62" i="85"/>
  <c r="S61" i="85"/>
  <c r="S60" i="85"/>
  <c r="S59" i="85"/>
  <c r="S58" i="85"/>
  <c r="S57" i="85"/>
  <c r="S56" i="85"/>
  <c r="S55" i="85"/>
  <c r="S54" i="85"/>
  <c r="S53" i="85"/>
  <c r="S52" i="85"/>
  <c r="S51" i="85"/>
  <c r="S50" i="85"/>
  <c r="S49" i="85"/>
  <c r="S48" i="85"/>
  <c r="S47" i="85"/>
  <c r="S46" i="85"/>
  <c r="S45" i="85"/>
  <c r="S44" i="85"/>
  <c r="S43" i="85"/>
  <c r="S42" i="85"/>
  <c r="S41" i="85"/>
  <c r="S40" i="85"/>
  <c r="S39" i="85"/>
  <c r="S38" i="85"/>
  <c r="S37" i="85"/>
  <c r="S36" i="85"/>
  <c r="S35" i="85"/>
  <c r="S34" i="85"/>
  <c r="S33" i="85"/>
  <c r="S31" i="85"/>
  <c r="S26" i="85"/>
  <c r="S25" i="85"/>
  <c r="S24" i="85"/>
  <c r="S23" i="85"/>
  <c r="S22" i="85"/>
  <c r="S21" i="85"/>
  <c r="S20" i="85"/>
  <c r="S19" i="85"/>
  <c r="S18" i="85"/>
  <c r="S17" i="85"/>
  <c r="S16" i="85"/>
  <c r="S15" i="85"/>
  <c r="S14" i="85"/>
  <c r="S164" i="84"/>
  <c r="S163" i="84"/>
  <c r="S162" i="84"/>
  <c r="S161" i="84"/>
  <c r="S160" i="84"/>
  <c r="S159" i="84"/>
  <c r="S158" i="84"/>
  <c r="S157" i="84"/>
  <c r="S140" i="84"/>
  <c r="S139" i="84"/>
  <c r="S138" i="84"/>
  <c r="S137" i="84"/>
  <c r="S136" i="84"/>
  <c r="S135" i="84"/>
  <c r="S134" i="84"/>
  <c r="S133" i="84"/>
  <c r="S132" i="84"/>
  <c r="S131" i="84"/>
  <c r="S130" i="84"/>
  <c r="S129" i="84"/>
  <c r="S128" i="84"/>
  <c r="S127" i="84"/>
  <c r="S126" i="84"/>
  <c r="S125" i="84"/>
  <c r="S124" i="84"/>
  <c r="S123" i="84"/>
  <c r="S122" i="84"/>
  <c r="S121" i="84"/>
  <c r="S120" i="84"/>
  <c r="S119" i="84"/>
  <c r="S118" i="84"/>
  <c r="S117" i="84"/>
  <c r="S116" i="84"/>
  <c r="S115" i="84"/>
  <c r="S114" i="84"/>
  <c r="S113" i="84"/>
  <c r="S112" i="84"/>
  <c r="S111" i="84"/>
  <c r="S110" i="84"/>
  <c r="S109" i="84"/>
  <c r="S108" i="84"/>
  <c r="S107" i="84"/>
  <c r="S106" i="84"/>
  <c r="S105" i="84"/>
  <c r="S104" i="84"/>
  <c r="S103" i="84"/>
  <c r="S102" i="84"/>
  <c r="S101" i="84"/>
  <c r="S100" i="84"/>
  <c r="S99" i="84"/>
  <c r="S98" i="84"/>
  <c r="S97" i="84"/>
  <c r="S96" i="84"/>
  <c r="S95" i="84"/>
  <c r="S94" i="84"/>
  <c r="S93" i="84"/>
  <c r="S92" i="84"/>
  <c r="S91" i="84"/>
  <c r="S90" i="84"/>
  <c r="S89" i="84"/>
  <c r="S88" i="84"/>
  <c r="S87" i="84"/>
  <c r="S86" i="84"/>
  <c r="S85" i="84"/>
  <c r="S84" i="84"/>
  <c r="S83" i="84"/>
  <c r="S82" i="84"/>
  <c r="S81" i="84"/>
  <c r="S80" i="84"/>
  <c r="S79" i="84"/>
  <c r="S78" i="84"/>
  <c r="S77" i="84"/>
  <c r="S76" i="84"/>
  <c r="S75" i="84"/>
  <c r="S74" i="84"/>
  <c r="S73" i="84"/>
  <c r="S72" i="84"/>
  <c r="S71" i="84"/>
  <c r="S70" i="84"/>
  <c r="S69" i="84"/>
  <c r="S68" i="84"/>
  <c r="S67" i="84"/>
  <c r="S66" i="84"/>
  <c r="S65" i="84"/>
  <c r="S64" i="84"/>
  <c r="S63" i="84"/>
  <c r="S62" i="84"/>
  <c r="S61" i="84"/>
  <c r="S60" i="84"/>
  <c r="S59" i="84"/>
  <c r="S58" i="84"/>
  <c r="S57" i="84"/>
  <c r="S56" i="84"/>
  <c r="S55" i="84"/>
  <c r="S54" i="84"/>
  <c r="S53" i="84"/>
  <c r="S52" i="84"/>
  <c r="S51" i="84"/>
  <c r="S50" i="84"/>
  <c r="S49" i="84"/>
  <c r="S48" i="84"/>
  <c r="S47" i="84"/>
  <c r="S46" i="84"/>
  <c r="S45" i="84"/>
  <c r="S44" i="84"/>
  <c r="S43" i="84"/>
  <c r="S42" i="84"/>
  <c r="S41" i="84"/>
  <c r="S40" i="84"/>
  <c r="S39" i="84"/>
  <c r="S38" i="84"/>
  <c r="S37" i="84"/>
  <c r="S36" i="84"/>
  <c r="S35" i="84"/>
  <c r="S34" i="84"/>
  <c r="S33" i="84"/>
  <c r="S31" i="84"/>
  <c r="S26" i="84"/>
  <c r="S25" i="84"/>
  <c r="S24" i="84"/>
  <c r="S23" i="84"/>
  <c r="S22" i="84"/>
  <c r="S21" i="84"/>
  <c r="S20" i="84"/>
  <c r="S19" i="84"/>
  <c r="S18" i="84"/>
  <c r="S17" i="84"/>
  <c r="S16" i="84"/>
  <c r="S15" i="84"/>
  <c r="S14" i="84"/>
  <c r="S164" i="83"/>
  <c r="S163" i="83"/>
  <c r="S162" i="83"/>
  <c r="S161" i="83"/>
  <c r="S160" i="83"/>
  <c r="S159" i="83"/>
  <c r="S158" i="83"/>
  <c r="S157" i="83"/>
  <c r="S140" i="83"/>
  <c r="S139" i="83"/>
  <c r="S138" i="83"/>
  <c r="S137" i="83"/>
  <c r="S136" i="83"/>
  <c r="S135" i="83"/>
  <c r="S134" i="83"/>
  <c r="S133" i="83"/>
  <c r="S132" i="83"/>
  <c r="S131" i="83"/>
  <c r="S130" i="83"/>
  <c r="S129" i="83"/>
  <c r="S128" i="83"/>
  <c r="S127" i="83"/>
  <c r="S126" i="83"/>
  <c r="S125" i="83"/>
  <c r="S124" i="83"/>
  <c r="S123" i="83"/>
  <c r="S122" i="83"/>
  <c r="S121" i="83"/>
  <c r="S120" i="83"/>
  <c r="S119" i="83"/>
  <c r="S118" i="83"/>
  <c r="S117" i="83"/>
  <c r="S116" i="83"/>
  <c r="S115" i="83"/>
  <c r="S114" i="83"/>
  <c r="S113" i="83"/>
  <c r="S112" i="83"/>
  <c r="S111" i="83"/>
  <c r="S110" i="83"/>
  <c r="S109" i="83"/>
  <c r="S108" i="83"/>
  <c r="S107" i="83"/>
  <c r="S106" i="83"/>
  <c r="S105" i="83"/>
  <c r="S104" i="83"/>
  <c r="S103" i="83"/>
  <c r="S102" i="83"/>
  <c r="S101" i="83"/>
  <c r="S100" i="83"/>
  <c r="S99" i="83"/>
  <c r="S98" i="83"/>
  <c r="S97" i="83"/>
  <c r="S96" i="83"/>
  <c r="S95" i="83"/>
  <c r="S94" i="83"/>
  <c r="S93" i="83"/>
  <c r="S92" i="83"/>
  <c r="S91" i="83"/>
  <c r="S90" i="83"/>
  <c r="S89" i="83"/>
  <c r="S88" i="83"/>
  <c r="S87" i="83"/>
  <c r="S86" i="83"/>
  <c r="S85" i="83"/>
  <c r="S84" i="83"/>
  <c r="S83" i="83"/>
  <c r="S82" i="83"/>
  <c r="S81" i="83"/>
  <c r="S80" i="83"/>
  <c r="S79" i="83"/>
  <c r="S78" i="83"/>
  <c r="S77" i="83"/>
  <c r="S76" i="83"/>
  <c r="S75" i="83"/>
  <c r="S74" i="83"/>
  <c r="S73" i="83"/>
  <c r="S72" i="83"/>
  <c r="S71" i="83"/>
  <c r="S70" i="83"/>
  <c r="S69" i="83"/>
  <c r="S68" i="83"/>
  <c r="S67" i="83"/>
  <c r="S66" i="83"/>
  <c r="S65" i="83"/>
  <c r="S64" i="83"/>
  <c r="S63" i="83"/>
  <c r="S62" i="83"/>
  <c r="S61" i="83"/>
  <c r="S60" i="83"/>
  <c r="S59" i="83"/>
  <c r="S58" i="83"/>
  <c r="S57" i="83"/>
  <c r="S56" i="83"/>
  <c r="S55" i="83"/>
  <c r="S54" i="83"/>
  <c r="S53" i="83"/>
  <c r="S52" i="83"/>
  <c r="S51" i="83"/>
  <c r="S50" i="83"/>
  <c r="S49" i="83"/>
  <c r="S48" i="83"/>
  <c r="S47" i="83"/>
  <c r="S46" i="83"/>
  <c r="S45" i="83"/>
  <c r="S44" i="83"/>
  <c r="S43" i="83"/>
  <c r="S42" i="83"/>
  <c r="S41" i="83"/>
  <c r="S40" i="83"/>
  <c r="S39" i="83"/>
  <c r="S38" i="83"/>
  <c r="S37" i="83"/>
  <c r="S36" i="83"/>
  <c r="S35" i="83"/>
  <c r="S34" i="83"/>
  <c r="S33" i="83"/>
  <c r="S31" i="83"/>
  <c r="S26" i="83"/>
  <c r="S25" i="83"/>
  <c r="S24" i="83"/>
  <c r="S23" i="83"/>
  <c r="S22" i="83"/>
  <c r="S21" i="83"/>
  <c r="S20" i="83"/>
  <c r="S19" i="83"/>
  <c r="S18" i="83"/>
  <c r="S17" i="83"/>
  <c r="S16" i="83"/>
  <c r="S15" i="83"/>
  <c r="S14" i="83"/>
  <c r="S164" i="82"/>
  <c r="S163" i="82"/>
  <c r="S162" i="82"/>
  <c r="S161" i="82"/>
  <c r="S160" i="82"/>
  <c r="S159" i="82"/>
  <c r="S158" i="82"/>
  <c r="S157" i="82"/>
  <c r="S140" i="82"/>
  <c r="S139" i="82"/>
  <c r="S138" i="82"/>
  <c r="S137" i="82"/>
  <c r="S136" i="82"/>
  <c r="S135" i="82"/>
  <c r="S134" i="82"/>
  <c r="S133" i="82"/>
  <c r="S132" i="82"/>
  <c r="S131" i="82"/>
  <c r="S130" i="82"/>
  <c r="S129" i="82"/>
  <c r="S128" i="82"/>
  <c r="S127" i="82"/>
  <c r="S126" i="82"/>
  <c r="S125" i="82"/>
  <c r="S124" i="82"/>
  <c r="S123" i="82"/>
  <c r="S122" i="82"/>
  <c r="S121" i="82"/>
  <c r="S120" i="82"/>
  <c r="S119" i="82"/>
  <c r="S118" i="82"/>
  <c r="S117" i="82"/>
  <c r="S116" i="82"/>
  <c r="S115" i="82"/>
  <c r="S114" i="82"/>
  <c r="S113" i="82"/>
  <c r="S112" i="82"/>
  <c r="S111" i="82"/>
  <c r="S110" i="82"/>
  <c r="S109" i="82"/>
  <c r="S108" i="82"/>
  <c r="S107" i="82"/>
  <c r="S106" i="82"/>
  <c r="S105" i="82"/>
  <c r="S104" i="82"/>
  <c r="S103" i="82"/>
  <c r="S102" i="82"/>
  <c r="S101" i="82"/>
  <c r="S100" i="82"/>
  <c r="S99" i="82"/>
  <c r="S98" i="82"/>
  <c r="S97" i="82"/>
  <c r="S96" i="82"/>
  <c r="S95" i="82"/>
  <c r="S94" i="82"/>
  <c r="S93" i="82"/>
  <c r="S92" i="82"/>
  <c r="S91" i="82"/>
  <c r="S90" i="82"/>
  <c r="S89" i="82"/>
  <c r="S88" i="82"/>
  <c r="S87" i="82"/>
  <c r="S86" i="82"/>
  <c r="S85" i="82"/>
  <c r="S84" i="82"/>
  <c r="S83" i="82"/>
  <c r="S82" i="82"/>
  <c r="S81" i="82"/>
  <c r="S80" i="82"/>
  <c r="S79" i="82"/>
  <c r="S78" i="82"/>
  <c r="S77" i="82"/>
  <c r="S76" i="82"/>
  <c r="S75" i="82"/>
  <c r="S74" i="82"/>
  <c r="S73" i="82"/>
  <c r="S72" i="82"/>
  <c r="S71" i="82"/>
  <c r="S70" i="82"/>
  <c r="S69" i="82"/>
  <c r="S68" i="82"/>
  <c r="S67" i="82"/>
  <c r="S66" i="82"/>
  <c r="S65" i="82"/>
  <c r="S64" i="82"/>
  <c r="S63" i="82"/>
  <c r="S62" i="82"/>
  <c r="S61" i="82"/>
  <c r="S60" i="82"/>
  <c r="S59" i="82"/>
  <c r="S58" i="82"/>
  <c r="S57" i="82"/>
  <c r="S56" i="82"/>
  <c r="S55" i="82"/>
  <c r="S54" i="82"/>
  <c r="S53" i="82"/>
  <c r="S52" i="82"/>
  <c r="S51" i="82"/>
  <c r="S50" i="82"/>
  <c r="S49" i="82"/>
  <c r="S48" i="82"/>
  <c r="S47" i="82"/>
  <c r="S46" i="82"/>
  <c r="S45" i="82"/>
  <c r="S44" i="82"/>
  <c r="S43" i="82"/>
  <c r="S42" i="82"/>
  <c r="S41" i="82"/>
  <c r="S40" i="82"/>
  <c r="S39" i="82"/>
  <c r="S38" i="82"/>
  <c r="S37" i="82"/>
  <c r="S36" i="82"/>
  <c r="S35" i="82"/>
  <c r="S34" i="82"/>
  <c r="S33" i="82"/>
  <c r="S31" i="82"/>
  <c r="S26" i="82"/>
  <c r="S25" i="82"/>
  <c r="S24" i="82"/>
  <c r="S23" i="82"/>
  <c r="S22" i="82"/>
  <c r="S21" i="82"/>
  <c r="S20" i="82"/>
  <c r="S19" i="82"/>
  <c r="S18" i="82"/>
  <c r="S17" i="82"/>
  <c r="S16" i="82"/>
  <c r="S15" i="82"/>
  <c r="S14" i="82"/>
  <c r="S164" i="81"/>
  <c r="S163" i="81"/>
  <c r="S162" i="81"/>
  <c r="S161" i="81"/>
  <c r="S160" i="81"/>
  <c r="S159" i="81"/>
  <c r="S158" i="81"/>
  <c r="S157" i="81"/>
  <c r="S140" i="81"/>
  <c r="S139" i="81"/>
  <c r="S138" i="81"/>
  <c r="S137" i="81"/>
  <c r="S136" i="81"/>
  <c r="S135" i="81"/>
  <c r="S134" i="81"/>
  <c r="S133" i="81"/>
  <c r="S132" i="81"/>
  <c r="S131" i="81"/>
  <c r="S130" i="81"/>
  <c r="S129" i="81"/>
  <c r="S128" i="81"/>
  <c r="S127" i="81"/>
  <c r="S126" i="81"/>
  <c r="S125" i="81"/>
  <c r="S124" i="81"/>
  <c r="S123" i="81"/>
  <c r="S122" i="81"/>
  <c r="S121" i="81"/>
  <c r="S120" i="81"/>
  <c r="S119" i="81"/>
  <c r="S118" i="81"/>
  <c r="S117" i="81"/>
  <c r="S116" i="81"/>
  <c r="S115" i="81"/>
  <c r="S114" i="81"/>
  <c r="S113" i="81"/>
  <c r="S112" i="81"/>
  <c r="S111" i="81"/>
  <c r="S110" i="81"/>
  <c r="S109" i="81"/>
  <c r="S108" i="81"/>
  <c r="S107" i="81"/>
  <c r="S106" i="81"/>
  <c r="S105" i="81"/>
  <c r="S104" i="81"/>
  <c r="S103" i="81"/>
  <c r="S102" i="81"/>
  <c r="S101" i="81"/>
  <c r="S100" i="81"/>
  <c r="S99" i="81"/>
  <c r="S98" i="81"/>
  <c r="S97" i="81"/>
  <c r="S96" i="81"/>
  <c r="S95" i="81"/>
  <c r="S94" i="81"/>
  <c r="S93" i="81"/>
  <c r="S92" i="81"/>
  <c r="S91" i="81"/>
  <c r="S90" i="81"/>
  <c r="S89" i="81"/>
  <c r="S88" i="81"/>
  <c r="S87" i="81"/>
  <c r="S86" i="81"/>
  <c r="S85" i="81"/>
  <c r="S84" i="81"/>
  <c r="S83" i="81"/>
  <c r="S82" i="81"/>
  <c r="S81" i="81"/>
  <c r="S80" i="81"/>
  <c r="S79" i="81"/>
  <c r="S78" i="81"/>
  <c r="S77" i="81"/>
  <c r="S76" i="81"/>
  <c r="S75" i="81"/>
  <c r="S74" i="81"/>
  <c r="S73" i="81"/>
  <c r="S72" i="81"/>
  <c r="S71" i="81"/>
  <c r="S70" i="81"/>
  <c r="S69" i="81"/>
  <c r="S68" i="81"/>
  <c r="S67" i="81"/>
  <c r="S66" i="81"/>
  <c r="S65" i="81"/>
  <c r="S64" i="81"/>
  <c r="S63" i="81"/>
  <c r="S62" i="81"/>
  <c r="S61" i="81"/>
  <c r="S60" i="81"/>
  <c r="S59" i="81"/>
  <c r="S58" i="81"/>
  <c r="S57" i="81"/>
  <c r="S56" i="81"/>
  <c r="S55" i="81"/>
  <c r="S54" i="81"/>
  <c r="S53" i="81"/>
  <c r="S52" i="81"/>
  <c r="S51" i="81"/>
  <c r="S50" i="81"/>
  <c r="S49" i="81"/>
  <c r="S48" i="81"/>
  <c r="S47" i="81"/>
  <c r="S46" i="81"/>
  <c r="S45" i="81"/>
  <c r="S44" i="81"/>
  <c r="S43" i="81"/>
  <c r="S42" i="81"/>
  <c r="S41" i="81"/>
  <c r="S40" i="81"/>
  <c r="S39" i="81"/>
  <c r="S38" i="81"/>
  <c r="S37" i="81"/>
  <c r="S36" i="81"/>
  <c r="S35" i="81"/>
  <c r="S34" i="81"/>
  <c r="S33" i="81"/>
  <c r="S31" i="81"/>
  <c r="S26" i="81"/>
  <c r="S25" i="81"/>
  <c r="S24" i="81"/>
  <c r="S23" i="81"/>
  <c r="S22" i="81"/>
  <c r="S21" i="81"/>
  <c r="S20" i="81"/>
  <c r="S19" i="81"/>
  <c r="S18" i="81"/>
  <c r="S17" i="81"/>
  <c r="S16" i="81"/>
  <c r="S15" i="81"/>
  <c r="S14" i="81"/>
  <c r="S164" i="80"/>
  <c r="S163" i="80"/>
  <c r="S162" i="80"/>
  <c r="S161" i="80"/>
  <c r="S160" i="80"/>
  <c r="S159" i="80"/>
  <c r="S158" i="80"/>
  <c r="S157" i="80"/>
  <c r="S140" i="80"/>
  <c r="S139" i="80"/>
  <c r="S138" i="80"/>
  <c r="S137" i="80"/>
  <c r="S136" i="80"/>
  <c r="S135" i="80"/>
  <c r="S134" i="80"/>
  <c r="S133" i="80"/>
  <c r="S132" i="80"/>
  <c r="S131" i="80"/>
  <c r="S130" i="80"/>
  <c r="S129" i="80"/>
  <c r="S128" i="80"/>
  <c r="S127" i="80"/>
  <c r="S126" i="80"/>
  <c r="S125" i="80"/>
  <c r="S124" i="80"/>
  <c r="S123" i="80"/>
  <c r="S122" i="80"/>
  <c r="S121" i="80"/>
  <c r="S120" i="80"/>
  <c r="S119" i="80"/>
  <c r="S118" i="80"/>
  <c r="S117" i="80"/>
  <c r="S116" i="80"/>
  <c r="S115" i="80"/>
  <c r="S114" i="80"/>
  <c r="S113" i="80"/>
  <c r="S112" i="80"/>
  <c r="S111" i="80"/>
  <c r="S110" i="80"/>
  <c r="S109" i="80"/>
  <c r="S108" i="80"/>
  <c r="S107" i="80"/>
  <c r="S106" i="80"/>
  <c r="S105" i="80"/>
  <c r="S104" i="80"/>
  <c r="S103" i="80"/>
  <c r="S102" i="80"/>
  <c r="S101" i="80"/>
  <c r="S100" i="80"/>
  <c r="S99" i="80"/>
  <c r="S98" i="80"/>
  <c r="S97" i="80"/>
  <c r="S96" i="80"/>
  <c r="S95" i="80"/>
  <c r="S94" i="80"/>
  <c r="S93" i="80"/>
  <c r="S92" i="80"/>
  <c r="S91" i="80"/>
  <c r="S90" i="80"/>
  <c r="S89" i="80"/>
  <c r="S88" i="80"/>
  <c r="S87" i="80"/>
  <c r="S86" i="80"/>
  <c r="S85" i="80"/>
  <c r="S84" i="80"/>
  <c r="S83" i="80"/>
  <c r="S82" i="80"/>
  <c r="S81" i="80"/>
  <c r="S80" i="80"/>
  <c r="S79" i="80"/>
  <c r="S78" i="80"/>
  <c r="S77" i="80"/>
  <c r="S76" i="80"/>
  <c r="S75" i="80"/>
  <c r="S74" i="80"/>
  <c r="S73" i="80"/>
  <c r="S72" i="80"/>
  <c r="S71" i="80"/>
  <c r="S70" i="80"/>
  <c r="S69" i="80"/>
  <c r="S68" i="80"/>
  <c r="S67" i="80"/>
  <c r="S66" i="80"/>
  <c r="S65" i="80"/>
  <c r="S64" i="80"/>
  <c r="S63" i="80"/>
  <c r="S62" i="80"/>
  <c r="S61" i="80"/>
  <c r="S60" i="80"/>
  <c r="S59" i="80"/>
  <c r="S58" i="80"/>
  <c r="S57" i="80"/>
  <c r="S56" i="80"/>
  <c r="S55" i="80"/>
  <c r="S54" i="80"/>
  <c r="S53" i="80"/>
  <c r="S52" i="80"/>
  <c r="S51" i="80"/>
  <c r="S50" i="80"/>
  <c r="S49" i="80"/>
  <c r="S48" i="80"/>
  <c r="S47" i="80"/>
  <c r="S46" i="80"/>
  <c r="S45" i="80"/>
  <c r="S44" i="80"/>
  <c r="S43" i="80"/>
  <c r="S42" i="80"/>
  <c r="S41" i="80"/>
  <c r="S40" i="80"/>
  <c r="S39" i="80"/>
  <c r="S38" i="80"/>
  <c r="S37" i="80"/>
  <c r="S36" i="80"/>
  <c r="S35" i="80"/>
  <c r="S34" i="80"/>
  <c r="S33" i="80"/>
  <c r="S31" i="80"/>
  <c r="S26" i="80"/>
  <c r="S25" i="80"/>
  <c r="S24" i="80"/>
  <c r="S23" i="80"/>
  <c r="S22" i="80"/>
  <c r="S21" i="80"/>
  <c r="S20" i="80"/>
  <c r="S19" i="80"/>
  <c r="S18" i="80"/>
  <c r="S17" i="80"/>
  <c r="S16" i="80"/>
  <c r="S15" i="80"/>
  <c r="S14" i="80"/>
  <c r="S164" i="79"/>
  <c r="S163" i="79"/>
  <c r="S162" i="79"/>
  <c r="S161" i="79"/>
  <c r="S160" i="79"/>
  <c r="S159" i="79"/>
  <c r="S158" i="79"/>
  <c r="S157" i="79"/>
  <c r="S140" i="79"/>
  <c r="S139" i="79"/>
  <c r="S138" i="79"/>
  <c r="S137" i="79"/>
  <c r="S136" i="79"/>
  <c r="S135" i="79"/>
  <c r="S134" i="79"/>
  <c r="S133" i="79"/>
  <c r="S132" i="79"/>
  <c r="S131" i="79"/>
  <c r="S130" i="79"/>
  <c r="S129" i="79"/>
  <c r="S128" i="79"/>
  <c r="S127" i="79"/>
  <c r="S126" i="79"/>
  <c r="S125" i="79"/>
  <c r="S124" i="79"/>
  <c r="S123" i="79"/>
  <c r="S122" i="79"/>
  <c r="S121" i="79"/>
  <c r="S120" i="79"/>
  <c r="S119" i="79"/>
  <c r="S118" i="79"/>
  <c r="S117" i="79"/>
  <c r="S116" i="79"/>
  <c r="S115" i="79"/>
  <c r="S114" i="79"/>
  <c r="S113" i="79"/>
  <c r="S112" i="79"/>
  <c r="S111" i="79"/>
  <c r="S110" i="79"/>
  <c r="S109" i="79"/>
  <c r="S108" i="79"/>
  <c r="S107" i="79"/>
  <c r="S106" i="79"/>
  <c r="S105" i="79"/>
  <c r="S104" i="79"/>
  <c r="S103" i="79"/>
  <c r="S102" i="79"/>
  <c r="S101" i="79"/>
  <c r="S100" i="79"/>
  <c r="S99" i="79"/>
  <c r="S98" i="79"/>
  <c r="S97" i="79"/>
  <c r="S96" i="79"/>
  <c r="S95" i="79"/>
  <c r="S94" i="79"/>
  <c r="S93" i="79"/>
  <c r="S92" i="79"/>
  <c r="S91" i="79"/>
  <c r="S90" i="79"/>
  <c r="S89" i="79"/>
  <c r="S88" i="79"/>
  <c r="S87" i="79"/>
  <c r="S86" i="79"/>
  <c r="S85" i="79"/>
  <c r="S84" i="79"/>
  <c r="S83" i="79"/>
  <c r="S82" i="79"/>
  <c r="S81" i="79"/>
  <c r="S80" i="79"/>
  <c r="S79" i="79"/>
  <c r="S78" i="79"/>
  <c r="S77" i="79"/>
  <c r="S76" i="79"/>
  <c r="S75" i="79"/>
  <c r="S74" i="79"/>
  <c r="S73" i="79"/>
  <c r="S72" i="79"/>
  <c r="S71" i="79"/>
  <c r="S70" i="79"/>
  <c r="S69" i="79"/>
  <c r="S68" i="79"/>
  <c r="S67" i="79"/>
  <c r="S66" i="79"/>
  <c r="S65" i="79"/>
  <c r="S64" i="79"/>
  <c r="S63" i="79"/>
  <c r="S62" i="79"/>
  <c r="S61" i="79"/>
  <c r="S60" i="79"/>
  <c r="S59" i="79"/>
  <c r="S58" i="79"/>
  <c r="S57" i="79"/>
  <c r="S56" i="79"/>
  <c r="S55" i="79"/>
  <c r="S54" i="79"/>
  <c r="S53" i="79"/>
  <c r="S52" i="79"/>
  <c r="S51" i="79"/>
  <c r="S50" i="79"/>
  <c r="S49" i="79"/>
  <c r="S48" i="79"/>
  <c r="S47" i="79"/>
  <c r="S46" i="79"/>
  <c r="S45" i="79"/>
  <c r="S44" i="79"/>
  <c r="S43" i="79"/>
  <c r="S42" i="79"/>
  <c r="S41" i="79"/>
  <c r="S40" i="79"/>
  <c r="S39" i="79"/>
  <c r="S38" i="79"/>
  <c r="S37" i="79"/>
  <c r="S36" i="79"/>
  <c r="S35" i="79"/>
  <c r="S34" i="79"/>
  <c r="S33" i="79"/>
  <c r="S31" i="79"/>
  <c r="S26" i="79"/>
  <c r="S25" i="79"/>
  <c r="S24" i="79"/>
  <c r="S23" i="79"/>
  <c r="S22" i="79"/>
  <c r="S21" i="79"/>
  <c r="S20" i="79"/>
  <c r="S19" i="79"/>
  <c r="S18" i="79"/>
  <c r="S17" i="79"/>
  <c r="S16" i="79"/>
  <c r="S15" i="79"/>
  <c r="S14" i="79"/>
  <c r="S164" i="78"/>
  <c r="S163" i="78"/>
  <c r="S162" i="78"/>
  <c r="S161" i="78"/>
  <c r="S160" i="78"/>
  <c r="S159" i="78"/>
  <c r="S158" i="78"/>
  <c r="S157" i="78"/>
  <c r="S140" i="78"/>
  <c r="S139" i="78"/>
  <c r="S138" i="78"/>
  <c r="S137" i="78"/>
  <c r="S136" i="78"/>
  <c r="S135" i="78"/>
  <c r="S134" i="78"/>
  <c r="S133" i="78"/>
  <c r="S132" i="78"/>
  <c r="S131" i="78"/>
  <c r="S130" i="78"/>
  <c r="S129" i="78"/>
  <c r="S128" i="78"/>
  <c r="S127" i="78"/>
  <c r="S126" i="78"/>
  <c r="S125" i="78"/>
  <c r="S124" i="78"/>
  <c r="S123" i="78"/>
  <c r="S122" i="78"/>
  <c r="S121" i="78"/>
  <c r="S120" i="78"/>
  <c r="S119" i="78"/>
  <c r="S118" i="78"/>
  <c r="S117" i="78"/>
  <c r="S116" i="78"/>
  <c r="S115" i="78"/>
  <c r="S114" i="78"/>
  <c r="S113" i="78"/>
  <c r="S112" i="78"/>
  <c r="S111" i="78"/>
  <c r="S110" i="78"/>
  <c r="S109" i="78"/>
  <c r="S108" i="78"/>
  <c r="S107" i="78"/>
  <c r="S106" i="78"/>
  <c r="S105" i="78"/>
  <c r="S104" i="78"/>
  <c r="S103" i="78"/>
  <c r="S102" i="78"/>
  <c r="S101" i="78"/>
  <c r="S100" i="78"/>
  <c r="S99" i="78"/>
  <c r="S98" i="78"/>
  <c r="S97" i="78"/>
  <c r="S96" i="78"/>
  <c r="S95" i="78"/>
  <c r="S94" i="78"/>
  <c r="S93" i="78"/>
  <c r="S92" i="78"/>
  <c r="S91" i="78"/>
  <c r="S90" i="78"/>
  <c r="S89" i="78"/>
  <c r="S88" i="78"/>
  <c r="S87" i="78"/>
  <c r="S86" i="78"/>
  <c r="S85" i="78"/>
  <c r="S84" i="78"/>
  <c r="S83" i="78"/>
  <c r="S82" i="78"/>
  <c r="S81" i="78"/>
  <c r="S80" i="78"/>
  <c r="S79" i="78"/>
  <c r="S78" i="78"/>
  <c r="S77" i="78"/>
  <c r="S76" i="78"/>
  <c r="S75" i="78"/>
  <c r="S74" i="78"/>
  <c r="S73" i="78"/>
  <c r="S72" i="78"/>
  <c r="S71" i="78"/>
  <c r="S70" i="78"/>
  <c r="S69" i="78"/>
  <c r="S68" i="78"/>
  <c r="S67" i="78"/>
  <c r="S66" i="78"/>
  <c r="S65" i="78"/>
  <c r="S64" i="78"/>
  <c r="S63" i="78"/>
  <c r="S62" i="78"/>
  <c r="S61" i="78"/>
  <c r="S60" i="78"/>
  <c r="S59" i="78"/>
  <c r="S58" i="78"/>
  <c r="S57" i="78"/>
  <c r="S56" i="78"/>
  <c r="S55" i="78"/>
  <c r="S54" i="78"/>
  <c r="S53" i="78"/>
  <c r="S52" i="78"/>
  <c r="S51" i="78"/>
  <c r="S50" i="78"/>
  <c r="S49" i="78"/>
  <c r="S48" i="78"/>
  <c r="S47" i="78"/>
  <c r="S46" i="78"/>
  <c r="S45" i="78"/>
  <c r="S44" i="78"/>
  <c r="S43" i="78"/>
  <c r="S42" i="78"/>
  <c r="S41" i="78"/>
  <c r="S40" i="78"/>
  <c r="S39" i="78"/>
  <c r="S38" i="78"/>
  <c r="S37" i="78"/>
  <c r="S36" i="78"/>
  <c r="S35" i="78"/>
  <c r="S34" i="78"/>
  <c r="S33" i="78"/>
  <c r="S31" i="78"/>
  <c r="S26" i="78"/>
  <c r="S25" i="78"/>
  <c r="S24" i="78"/>
  <c r="S23" i="78"/>
  <c r="S22" i="78"/>
  <c r="S21" i="78"/>
  <c r="S20" i="78"/>
  <c r="S19" i="78"/>
  <c r="S18" i="78"/>
  <c r="S17" i="78"/>
  <c r="S16" i="78"/>
  <c r="S15" i="78"/>
  <c r="S14" i="78"/>
  <c r="S164" i="77"/>
  <c r="S163" i="77"/>
  <c r="S162" i="77"/>
  <c r="S161" i="77"/>
  <c r="S160" i="77"/>
  <c r="S159" i="77"/>
  <c r="S158" i="77"/>
  <c r="S157" i="77"/>
  <c r="S140" i="77"/>
  <c r="S139" i="77"/>
  <c r="S138" i="77"/>
  <c r="S137" i="77"/>
  <c r="S136" i="77"/>
  <c r="S135" i="77"/>
  <c r="S134" i="77"/>
  <c r="S133" i="77"/>
  <c r="S132" i="77"/>
  <c r="S131" i="77"/>
  <c r="S130" i="77"/>
  <c r="S129" i="77"/>
  <c r="S128" i="77"/>
  <c r="S127" i="77"/>
  <c r="S126" i="77"/>
  <c r="S125" i="77"/>
  <c r="S124" i="77"/>
  <c r="S123" i="77"/>
  <c r="S122" i="77"/>
  <c r="S121" i="77"/>
  <c r="S120" i="77"/>
  <c r="S119" i="77"/>
  <c r="S118" i="77"/>
  <c r="S117" i="77"/>
  <c r="S116" i="77"/>
  <c r="S115" i="77"/>
  <c r="S114" i="77"/>
  <c r="S113" i="77"/>
  <c r="S112" i="77"/>
  <c r="S111" i="77"/>
  <c r="S110" i="77"/>
  <c r="S109" i="77"/>
  <c r="S108" i="77"/>
  <c r="S107" i="77"/>
  <c r="S106" i="77"/>
  <c r="S105" i="77"/>
  <c r="S104" i="77"/>
  <c r="S103" i="77"/>
  <c r="S102" i="77"/>
  <c r="S101" i="77"/>
  <c r="S100" i="77"/>
  <c r="S99" i="77"/>
  <c r="S98" i="77"/>
  <c r="S97" i="77"/>
  <c r="S96" i="77"/>
  <c r="S95" i="77"/>
  <c r="S94" i="77"/>
  <c r="S93" i="77"/>
  <c r="S92" i="77"/>
  <c r="S91" i="77"/>
  <c r="S90" i="77"/>
  <c r="S89" i="77"/>
  <c r="S88" i="77"/>
  <c r="S87" i="77"/>
  <c r="S86" i="77"/>
  <c r="S85" i="77"/>
  <c r="S84" i="77"/>
  <c r="S83" i="77"/>
  <c r="S82" i="77"/>
  <c r="S81" i="77"/>
  <c r="S80" i="77"/>
  <c r="S79" i="77"/>
  <c r="S78" i="77"/>
  <c r="S77" i="77"/>
  <c r="S76" i="77"/>
  <c r="S75" i="77"/>
  <c r="S74" i="77"/>
  <c r="S73" i="77"/>
  <c r="S72" i="77"/>
  <c r="S71" i="77"/>
  <c r="S70" i="77"/>
  <c r="S69" i="77"/>
  <c r="S68" i="77"/>
  <c r="S67" i="77"/>
  <c r="S66" i="77"/>
  <c r="S65" i="77"/>
  <c r="S64" i="77"/>
  <c r="S63" i="77"/>
  <c r="S62" i="77"/>
  <c r="S61" i="77"/>
  <c r="S60" i="77"/>
  <c r="S59" i="77"/>
  <c r="S58" i="77"/>
  <c r="S57" i="77"/>
  <c r="S56" i="77"/>
  <c r="S55" i="77"/>
  <c r="S54" i="77"/>
  <c r="S53" i="77"/>
  <c r="S52" i="77"/>
  <c r="S51" i="77"/>
  <c r="S50" i="77"/>
  <c r="S49" i="77"/>
  <c r="S48" i="77"/>
  <c r="S47" i="77"/>
  <c r="S46" i="77"/>
  <c r="S45" i="77"/>
  <c r="S44" i="77"/>
  <c r="S43" i="77"/>
  <c r="S42" i="77"/>
  <c r="S41" i="77"/>
  <c r="S40" i="77"/>
  <c r="S39" i="77"/>
  <c r="S38" i="77"/>
  <c r="S37" i="77"/>
  <c r="S36" i="77"/>
  <c r="S35" i="77"/>
  <c r="S34" i="77"/>
  <c r="S33" i="77"/>
  <c r="S31" i="77"/>
  <c r="S26" i="77"/>
  <c r="S25" i="77"/>
  <c r="S24" i="77"/>
  <c r="S23" i="77"/>
  <c r="S22" i="77"/>
  <c r="S21" i="77"/>
  <c r="S20" i="77"/>
  <c r="S19" i="77"/>
  <c r="S18" i="77"/>
  <c r="S17" i="77"/>
  <c r="S16" i="77"/>
  <c r="S15" i="77"/>
  <c r="S14" i="77"/>
  <c r="S164" i="76"/>
  <c r="S163" i="76"/>
  <c r="S162" i="76"/>
  <c r="S161" i="76"/>
  <c r="S160" i="76"/>
  <c r="S159" i="76"/>
  <c r="S158" i="76"/>
  <c r="S157" i="76"/>
  <c r="S140" i="76"/>
  <c r="S139" i="76"/>
  <c r="S138" i="76"/>
  <c r="S137" i="76"/>
  <c r="S136" i="76"/>
  <c r="S135" i="76"/>
  <c r="S134" i="76"/>
  <c r="S133" i="76"/>
  <c r="S132" i="76"/>
  <c r="S131" i="76"/>
  <c r="S130" i="76"/>
  <c r="S129" i="76"/>
  <c r="S128" i="76"/>
  <c r="S127" i="76"/>
  <c r="S126" i="76"/>
  <c r="S125" i="76"/>
  <c r="S124" i="76"/>
  <c r="S123" i="76"/>
  <c r="S122" i="76"/>
  <c r="S121" i="76"/>
  <c r="S120" i="76"/>
  <c r="S119" i="76"/>
  <c r="S118" i="76"/>
  <c r="S117" i="76"/>
  <c r="S116" i="76"/>
  <c r="S115" i="76"/>
  <c r="S114" i="76"/>
  <c r="S113" i="76"/>
  <c r="S112" i="76"/>
  <c r="S111" i="76"/>
  <c r="S110" i="76"/>
  <c r="S109" i="76"/>
  <c r="S108" i="76"/>
  <c r="S107" i="76"/>
  <c r="S106" i="76"/>
  <c r="S105" i="76"/>
  <c r="S104" i="76"/>
  <c r="S103" i="76"/>
  <c r="S102" i="76"/>
  <c r="S101" i="76"/>
  <c r="S100" i="76"/>
  <c r="S99" i="76"/>
  <c r="S98" i="76"/>
  <c r="S97" i="76"/>
  <c r="S96" i="76"/>
  <c r="S95" i="76"/>
  <c r="S94" i="76"/>
  <c r="S93" i="76"/>
  <c r="S92" i="76"/>
  <c r="S91" i="76"/>
  <c r="S90" i="76"/>
  <c r="S89" i="76"/>
  <c r="S88" i="76"/>
  <c r="S87" i="76"/>
  <c r="S86" i="76"/>
  <c r="S85" i="76"/>
  <c r="S84" i="76"/>
  <c r="S83" i="76"/>
  <c r="S82" i="76"/>
  <c r="S81" i="76"/>
  <c r="S80" i="76"/>
  <c r="S79" i="76"/>
  <c r="S78" i="76"/>
  <c r="S77" i="76"/>
  <c r="S76" i="76"/>
  <c r="S75" i="76"/>
  <c r="S74" i="76"/>
  <c r="S73" i="76"/>
  <c r="S72" i="76"/>
  <c r="S71" i="76"/>
  <c r="S70" i="76"/>
  <c r="S69" i="76"/>
  <c r="S68" i="76"/>
  <c r="S67" i="76"/>
  <c r="S66" i="76"/>
  <c r="S65" i="76"/>
  <c r="S64" i="76"/>
  <c r="S63" i="76"/>
  <c r="S62" i="76"/>
  <c r="S61" i="76"/>
  <c r="S60" i="76"/>
  <c r="S59" i="76"/>
  <c r="S58" i="76"/>
  <c r="S57" i="76"/>
  <c r="S56" i="76"/>
  <c r="S55" i="76"/>
  <c r="S54" i="76"/>
  <c r="S53" i="76"/>
  <c r="S52" i="76"/>
  <c r="S51" i="76"/>
  <c r="S50" i="76"/>
  <c r="S49" i="76"/>
  <c r="S48" i="76"/>
  <c r="S47" i="76"/>
  <c r="S46" i="76"/>
  <c r="S45" i="76"/>
  <c r="S44" i="76"/>
  <c r="S43" i="76"/>
  <c r="S42" i="76"/>
  <c r="S41" i="76"/>
  <c r="S40" i="76"/>
  <c r="S39" i="76"/>
  <c r="S38" i="76"/>
  <c r="S37" i="76"/>
  <c r="S36" i="76"/>
  <c r="S35" i="76"/>
  <c r="S34" i="76"/>
  <c r="S33" i="76"/>
  <c r="S31" i="76"/>
  <c r="S26" i="76"/>
  <c r="S25" i="76"/>
  <c r="S24" i="76"/>
  <c r="S23" i="76"/>
  <c r="S22" i="76"/>
  <c r="S21" i="76"/>
  <c r="S20" i="76"/>
  <c r="S19" i="76"/>
  <c r="S18" i="76"/>
  <c r="S17" i="76"/>
  <c r="S16" i="76"/>
  <c r="S15" i="76"/>
  <c r="S14" i="76"/>
  <c r="S164" i="75"/>
  <c r="S163" i="75"/>
  <c r="S162" i="75"/>
  <c r="S161" i="75"/>
  <c r="S160" i="75"/>
  <c r="S159" i="75"/>
  <c r="S158" i="75"/>
  <c r="S157" i="75"/>
  <c r="S140" i="75"/>
  <c r="S139" i="75"/>
  <c r="S138" i="75"/>
  <c r="S137" i="75"/>
  <c r="S136" i="75"/>
  <c r="S135" i="75"/>
  <c r="S134" i="75"/>
  <c r="S133" i="75"/>
  <c r="S132" i="75"/>
  <c r="S131" i="75"/>
  <c r="S130" i="75"/>
  <c r="S129" i="75"/>
  <c r="S128" i="75"/>
  <c r="S127" i="75"/>
  <c r="S126" i="75"/>
  <c r="S125" i="75"/>
  <c r="S124" i="75"/>
  <c r="S123" i="75"/>
  <c r="S122" i="75"/>
  <c r="S121" i="75"/>
  <c r="S120" i="75"/>
  <c r="S119" i="75"/>
  <c r="S118" i="75"/>
  <c r="S117" i="75"/>
  <c r="S116" i="75"/>
  <c r="S115" i="75"/>
  <c r="S114" i="75"/>
  <c r="S113" i="75"/>
  <c r="S112" i="75"/>
  <c r="S111" i="75"/>
  <c r="S110" i="75"/>
  <c r="S109" i="75"/>
  <c r="S108" i="75"/>
  <c r="S107" i="75"/>
  <c r="S106" i="75"/>
  <c r="S105" i="75"/>
  <c r="S104" i="75"/>
  <c r="S103" i="75"/>
  <c r="S102" i="75"/>
  <c r="S101" i="75"/>
  <c r="S100" i="75"/>
  <c r="S99" i="75"/>
  <c r="S98" i="75"/>
  <c r="S97" i="75"/>
  <c r="S96" i="75"/>
  <c r="S95" i="75"/>
  <c r="S94" i="75"/>
  <c r="S93" i="75"/>
  <c r="S92" i="75"/>
  <c r="S91" i="75"/>
  <c r="S90" i="75"/>
  <c r="S89" i="75"/>
  <c r="S88" i="75"/>
  <c r="S87" i="75"/>
  <c r="S86" i="75"/>
  <c r="S85" i="75"/>
  <c r="S84" i="75"/>
  <c r="S83" i="75"/>
  <c r="S82" i="75"/>
  <c r="S81" i="75"/>
  <c r="S80" i="75"/>
  <c r="S79" i="75"/>
  <c r="S78" i="75"/>
  <c r="S77" i="75"/>
  <c r="S76" i="75"/>
  <c r="S75" i="75"/>
  <c r="S74" i="75"/>
  <c r="S73" i="75"/>
  <c r="S72" i="75"/>
  <c r="S71" i="75"/>
  <c r="S70" i="75"/>
  <c r="S69" i="75"/>
  <c r="S68" i="75"/>
  <c r="S67" i="75"/>
  <c r="S66" i="75"/>
  <c r="S65" i="75"/>
  <c r="S64" i="75"/>
  <c r="S63" i="75"/>
  <c r="S62" i="75"/>
  <c r="S61" i="75"/>
  <c r="S60" i="75"/>
  <c r="S59" i="75"/>
  <c r="S58" i="75"/>
  <c r="S57" i="75"/>
  <c r="S56" i="75"/>
  <c r="S55" i="75"/>
  <c r="S54" i="75"/>
  <c r="S53" i="75"/>
  <c r="S52" i="75"/>
  <c r="S51" i="75"/>
  <c r="S50" i="75"/>
  <c r="S49" i="75"/>
  <c r="S48" i="75"/>
  <c r="S47" i="75"/>
  <c r="S46" i="75"/>
  <c r="S45" i="75"/>
  <c r="S44" i="75"/>
  <c r="S43" i="75"/>
  <c r="S42" i="75"/>
  <c r="S41" i="75"/>
  <c r="S40" i="75"/>
  <c r="S39" i="75"/>
  <c r="S38" i="75"/>
  <c r="S37" i="75"/>
  <c r="S36" i="75"/>
  <c r="S35" i="75"/>
  <c r="S34" i="75"/>
  <c r="S33" i="75"/>
  <c r="S31" i="75"/>
  <c r="S26" i="75"/>
  <c r="S25" i="75"/>
  <c r="S24" i="75"/>
  <c r="S23" i="75"/>
  <c r="S22" i="75"/>
  <c r="S21" i="75"/>
  <c r="S20" i="75"/>
  <c r="S19" i="75"/>
  <c r="S18" i="75"/>
  <c r="S17" i="75"/>
  <c r="S16" i="75"/>
  <c r="S15" i="75"/>
  <c r="S14" i="75"/>
  <c r="S164" i="74"/>
  <c r="S163" i="74"/>
  <c r="S162" i="74"/>
  <c r="S161" i="74"/>
  <c r="S160" i="74"/>
  <c r="S159" i="74"/>
  <c r="S158" i="74"/>
  <c r="S157" i="74"/>
  <c r="S140" i="74"/>
  <c r="S139" i="74"/>
  <c r="S138" i="74"/>
  <c r="S137" i="74"/>
  <c r="S136" i="74"/>
  <c r="S135" i="74"/>
  <c r="S134" i="74"/>
  <c r="S133" i="74"/>
  <c r="S132" i="74"/>
  <c r="S131" i="74"/>
  <c r="S130" i="74"/>
  <c r="S129" i="74"/>
  <c r="S128" i="74"/>
  <c r="S127" i="74"/>
  <c r="S126" i="74"/>
  <c r="S125" i="74"/>
  <c r="S124" i="74"/>
  <c r="S123" i="74"/>
  <c r="S122" i="74"/>
  <c r="S121" i="74"/>
  <c r="S120" i="74"/>
  <c r="S119" i="74"/>
  <c r="S118" i="74"/>
  <c r="S117" i="74"/>
  <c r="S116" i="74"/>
  <c r="S115" i="74"/>
  <c r="S114" i="74"/>
  <c r="S113" i="74"/>
  <c r="S112" i="74"/>
  <c r="S111" i="74"/>
  <c r="S110" i="74"/>
  <c r="S109" i="74"/>
  <c r="S108" i="74"/>
  <c r="S107" i="74"/>
  <c r="S106" i="74"/>
  <c r="S105" i="74"/>
  <c r="S104" i="74"/>
  <c r="S103" i="74"/>
  <c r="S102" i="74"/>
  <c r="S101" i="74"/>
  <c r="S100" i="74"/>
  <c r="S99" i="74"/>
  <c r="S98" i="74"/>
  <c r="S97" i="74"/>
  <c r="S96" i="74"/>
  <c r="S95" i="74"/>
  <c r="S94" i="74"/>
  <c r="S93" i="74"/>
  <c r="S92" i="74"/>
  <c r="S91" i="74"/>
  <c r="S90" i="74"/>
  <c r="S89" i="74"/>
  <c r="S88" i="74"/>
  <c r="S87" i="74"/>
  <c r="S86" i="74"/>
  <c r="S85" i="74"/>
  <c r="S84" i="74"/>
  <c r="S83" i="74"/>
  <c r="S82" i="74"/>
  <c r="S81" i="74"/>
  <c r="S80" i="74"/>
  <c r="S79" i="74"/>
  <c r="S78" i="74"/>
  <c r="S77" i="74"/>
  <c r="S76" i="74"/>
  <c r="S75" i="74"/>
  <c r="S74" i="74"/>
  <c r="S73" i="74"/>
  <c r="S72" i="74"/>
  <c r="S71" i="74"/>
  <c r="S70" i="74"/>
  <c r="S69" i="74"/>
  <c r="S68" i="74"/>
  <c r="S67" i="74"/>
  <c r="S66" i="74"/>
  <c r="S65" i="74"/>
  <c r="S64" i="74"/>
  <c r="S63" i="74"/>
  <c r="S62" i="74"/>
  <c r="S61" i="74"/>
  <c r="S60" i="74"/>
  <c r="S59" i="74"/>
  <c r="S58" i="74"/>
  <c r="S57" i="74"/>
  <c r="S56" i="74"/>
  <c r="S55" i="74"/>
  <c r="S54" i="74"/>
  <c r="S53" i="74"/>
  <c r="S52" i="74"/>
  <c r="S51" i="74"/>
  <c r="S50" i="74"/>
  <c r="S49" i="74"/>
  <c r="S48" i="74"/>
  <c r="S47" i="74"/>
  <c r="S46" i="74"/>
  <c r="S45" i="74"/>
  <c r="S44" i="74"/>
  <c r="S43" i="74"/>
  <c r="S42" i="74"/>
  <c r="S41" i="74"/>
  <c r="S40" i="74"/>
  <c r="S39" i="74"/>
  <c r="S38" i="74"/>
  <c r="S37" i="74"/>
  <c r="S36" i="74"/>
  <c r="S35" i="74"/>
  <c r="S34" i="74"/>
  <c r="S33" i="74"/>
  <c r="S31" i="74"/>
  <c r="S26" i="74"/>
  <c r="S25" i="74"/>
  <c r="S24" i="74"/>
  <c r="S23" i="74"/>
  <c r="S22" i="74"/>
  <c r="S21" i="74"/>
  <c r="S20" i="74"/>
  <c r="S19" i="74"/>
  <c r="S18" i="74"/>
  <c r="S17" i="74"/>
  <c r="S16" i="74"/>
  <c r="S15" i="74"/>
  <c r="S14" i="74"/>
  <c r="S164" i="73"/>
  <c r="S163" i="73"/>
  <c r="S162" i="73"/>
  <c r="S161" i="73"/>
  <c r="S160" i="73"/>
  <c r="S159" i="73"/>
  <c r="S158" i="73"/>
  <c r="S157" i="73"/>
  <c r="S140" i="73"/>
  <c r="S139" i="73"/>
  <c r="S138" i="73"/>
  <c r="S137" i="73"/>
  <c r="S136" i="73"/>
  <c r="S135" i="73"/>
  <c r="S134" i="73"/>
  <c r="S133" i="73"/>
  <c r="S132" i="73"/>
  <c r="S131" i="73"/>
  <c r="S130" i="73"/>
  <c r="S129" i="73"/>
  <c r="S128" i="73"/>
  <c r="S127" i="73"/>
  <c r="S126" i="73"/>
  <c r="S125" i="73"/>
  <c r="S124" i="73"/>
  <c r="S123" i="73"/>
  <c r="S122" i="73"/>
  <c r="S121" i="73"/>
  <c r="S120" i="73"/>
  <c r="S119" i="73"/>
  <c r="S118" i="73"/>
  <c r="S117" i="73"/>
  <c r="S116" i="73"/>
  <c r="S115" i="73"/>
  <c r="S114" i="73"/>
  <c r="S113" i="73"/>
  <c r="S112" i="73"/>
  <c r="S111" i="73"/>
  <c r="S110" i="73"/>
  <c r="S109" i="73"/>
  <c r="S108" i="73"/>
  <c r="S107" i="73"/>
  <c r="S106" i="73"/>
  <c r="S105" i="73"/>
  <c r="S104" i="73"/>
  <c r="S103" i="73"/>
  <c r="S102" i="73"/>
  <c r="S101" i="73"/>
  <c r="S100" i="73"/>
  <c r="S99" i="73"/>
  <c r="S98" i="73"/>
  <c r="S97" i="73"/>
  <c r="S96" i="73"/>
  <c r="S95" i="73"/>
  <c r="S94" i="73"/>
  <c r="S93" i="73"/>
  <c r="S92" i="73"/>
  <c r="S91" i="73"/>
  <c r="S90" i="73"/>
  <c r="S89" i="73"/>
  <c r="S88" i="73"/>
  <c r="S87" i="73"/>
  <c r="S86" i="73"/>
  <c r="S85" i="73"/>
  <c r="S84" i="73"/>
  <c r="S83" i="73"/>
  <c r="S82" i="73"/>
  <c r="S81" i="73"/>
  <c r="S80" i="73"/>
  <c r="S79" i="73"/>
  <c r="S78" i="73"/>
  <c r="S77" i="73"/>
  <c r="S76" i="73"/>
  <c r="S75" i="73"/>
  <c r="S74" i="73"/>
  <c r="S73" i="73"/>
  <c r="S72" i="73"/>
  <c r="S71" i="73"/>
  <c r="S70" i="73"/>
  <c r="S69" i="73"/>
  <c r="S68" i="73"/>
  <c r="S67" i="73"/>
  <c r="S66" i="73"/>
  <c r="S65" i="73"/>
  <c r="S64" i="73"/>
  <c r="S63" i="73"/>
  <c r="S62" i="73"/>
  <c r="S61" i="73"/>
  <c r="S60" i="73"/>
  <c r="S59" i="73"/>
  <c r="S58" i="73"/>
  <c r="S57" i="73"/>
  <c r="S56" i="73"/>
  <c r="S55" i="73"/>
  <c r="S54" i="73"/>
  <c r="S53" i="73"/>
  <c r="S52" i="73"/>
  <c r="S51" i="73"/>
  <c r="S50" i="73"/>
  <c r="S49" i="73"/>
  <c r="S48" i="73"/>
  <c r="S47" i="73"/>
  <c r="S46" i="73"/>
  <c r="S45" i="73"/>
  <c r="S44" i="73"/>
  <c r="S43" i="73"/>
  <c r="S42" i="73"/>
  <c r="S41" i="73"/>
  <c r="S40" i="73"/>
  <c r="S39" i="73"/>
  <c r="S38" i="73"/>
  <c r="S37" i="73"/>
  <c r="S36" i="73"/>
  <c r="S35" i="73"/>
  <c r="S34" i="73"/>
  <c r="S33" i="73"/>
  <c r="S31" i="73"/>
  <c r="S26" i="73"/>
  <c r="S25" i="73"/>
  <c r="S24" i="73"/>
  <c r="S23" i="73"/>
  <c r="S22" i="73"/>
  <c r="S21" i="73"/>
  <c r="S20" i="73"/>
  <c r="S19" i="73"/>
  <c r="S18" i="73"/>
  <c r="S17" i="73"/>
  <c r="S16" i="73"/>
  <c r="S15" i="73"/>
  <c r="S14" i="73"/>
  <c r="S164" i="72"/>
  <c r="S163" i="72"/>
  <c r="S162" i="72"/>
  <c r="S161" i="72"/>
  <c r="S160" i="72"/>
  <c r="S159" i="72"/>
  <c r="S158" i="72"/>
  <c r="S157" i="72"/>
  <c r="S140" i="72"/>
  <c r="S139" i="72"/>
  <c r="S138" i="72"/>
  <c r="S137" i="72"/>
  <c r="S136" i="72"/>
  <c r="S135" i="72"/>
  <c r="S134" i="72"/>
  <c r="S133" i="72"/>
  <c r="S132" i="72"/>
  <c r="S131" i="72"/>
  <c r="S130" i="72"/>
  <c r="S129" i="72"/>
  <c r="S128" i="72"/>
  <c r="S127" i="72"/>
  <c r="S126" i="72"/>
  <c r="S125" i="72"/>
  <c r="S124" i="72"/>
  <c r="S123" i="72"/>
  <c r="S122" i="72"/>
  <c r="S121" i="72"/>
  <c r="S120" i="72"/>
  <c r="S119" i="72"/>
  <c r="S118" i="72"/>
  <c r="S117" i="72"/>
  <c r="S116" i="72"/>
  <c r="S115" i="72"/>
  <c r="S114" i="72"/>
  <c r="S113" i="72"/>
  <c r="S112" i="72"/>
  <c r="S111" i="72"/>
  <c r="S110" i="72"/>
  <c r="S109" i="72"/>
  <c r="S108" i="72"/>
  <c r="S107" i="72"/>
  <c r="S106" i="72"/>
  <c r="S105" i="72"/>
  <c r="S104" i="72"/>
  <c r="S103" i="72"/>
  <c r="S102" i="72"/>
  <c r="S101" i="72"/>
  <c r="S100" i="72"/>
  <c r="S99" i="72"/>
  <c r="S98" i="72"/>
  <c r="S97" i="72"/>
  <c r="S96" i="72"/>
  <c r="S95" i="72"/>
  <c r="S94" i="72"/>
  <c r="S93" i="72"/>
  <c r="S92" i="72"/>
  <c r="S91" i="72"/>
  <c r="S90" i="72"/>
  <c r="S89" i="72"/>
  <c r="S88" i="72"/>
  <c r="S87" i="72"/>
  <c r="S86" i="72"/>
  <c r="S85" i="72"/>
  <c r="S84" i="72"/>
  <c r="S83" i="72"/>
  <c r="S82" i="72"/>
  <c r="S81" i="72"/>
  <c r="S80" i="72"/>
  <c r="S79" i="72"/>
  <c r="S78" i="72"/>
  <c r="S77" i="72"/>
  <c r="S76" i="72"/>
  <c r="S75" i="72"/>
  <c r="S74" i="72"/>
  <c r="S73" i="72"/>
  <c r="S72" i="72"/>
  <c r="S71" i="72"/>
  <c r="S70" i="72"/>
  <c r="S69" i="72"/>
  <c r="S68" i="72"/>
  <c r="S67" i="72"/>
  <c r="S66" i="72"/>
  <c r="S65" i="72"/>
  <c r="S64" i="72"/>
  <c r="S63" i="72"/>
  <c r="S62" i="72"/>
  <c r="S61" i="72"/>
  <c r="S60" i="72"/>
  <c r="S59" i="72"/>
  <c r="S58" i="72"/>
  <c r="S57" i="72"/>
  <c r="S56" i="72"/>
  <c r="S55" i="72"/>
  <c r="S54" i="72"/>
  <c r="S53" i="72"/>
  <c r="S52" i="72"/>
  <c r="S51" i="72"/>
  <c r="S50" i="72"/>
  <c r="S49" i="72"/>
  <c r="S48" i="72"/>
  <c r="S47" i="72"/>
  <c r="S46" i="72"/>
  <c r="S45" i="72"/>
  <c r="S44" i="72"/>
  <c r="S43" i="72"/>
  <c r="S42" i="72"/>
  <c r="S41" i="72"/>
  <c r="S40" i="72"/>
  <c r="S39" i="72"/>
  <c r="S38" i="72"/>
  <c r="S37" i="72"/>
  <c r="S36" i="72"/>
  <c r="S35" i="72"/>
  <c r="S34" i="72"/>
  <c r="S33" i="72"/>
  <c r="S31" i="72"/>
  <c r="S26" i="72"/>
  <c r="S25" i="72"/>
  <c r="S24" i="72"/>
  <c r="S23" i="72"/>
  <c r="S22" i="72"/>
  <c r="S21" i="72"/>
  <c r="S20" i="72"/>
  <c r="S19" i="72"/>
  <c r="S18" i="72"/>
  <c r="S17" i="72"/>
  <c r="S16" i="72"/>
  <c r="S15" i="72"/>
  <c r="S14" i="72"/>
  <c r="S164" i="57"/>
  <c r="S163" i="57"/>
  <c r="S162" i="57"/>
  <c r="S161" i="57"/>
  <c r="S160" i="57"/>
  <c r="S159" i="57"/>
  <c r="S158" i="57"/>
  <c r="S157" i="57"/>
  <c r="S140" i="57"/>
  <c r="S139" i="57"/>
  <c r="S138" i="57"/>
  <c r="S137" i="57"/>
  <c r="S136" i="57"/>
  <c r="S135" i="57"/>
  <c r="S134" i="57"/>
  <c r="S133" i="57"/>
  <c r="S132" i="57"/>
  <c r="S131" i="57"/>
  <c r="S130" i="57"/>
  <c r="S129" i="57"/>
  <c r="S128" i="57"/>
  <c r="S127" i="57"/>
  <c r="S126" i="57"/>
  <c r="S125" i="57"/>
  <c r="S124" i="57"/>
  <c r="S123" i="57"/>
  <c r="S122" i="57"/>
  <c r="S121" i="57"/>
  <c r="S120" i="57"/>
  <c r="S119" i="57"/>
  <c r="S118" i="57"/>
  <c r="S117" i="57"/>
  <c r="S116" i="57"/>
  <c r="S115" i="57"/>
  <c r="S114" i="57"/>
  <c r="S113" i="57"/>
  <c r="S112" i="57"/>
  <c r="S111" i="57"/>
  <c r="S110" i="57"/>
  <c r="S109" i="57"/>
  <c r="S108" i="57"/>
  <c r="S107" i="57"/>
  <c r="S106" i="57"/>
  <c r="S105" i="57"/>
  <c r="S104" i="57"/>
  <c r="S103" i="57"/>
  <c r="S102" i="57"/>
  <c r="S101" i="57"/>
  <c r="S100" i="57"/>
  <c r="S99" i="57"/>
  <c r="S98" i="57"/>
  <c r="S97" i="57"/>
  <c r="S96" i="57"/>
  <c r="S95" i="57"/>
  <c r="S94" i="57"/>
  <c r="S93" i="57"/>
  <c r="S92" i="57"/>
  <c r="S91" i="57"/>
  <c r="S90" i="57"/>
  <c r="S89" i="57"/>
  <c r="S88" i="57"/>
  <c r="S87" i="57"/>
  <c r="S86" i="57"/>
  <c r="S85" i="57"/>
  <c r="S84" i="57"/>
  <c r="S83" i="57"/>
  <c r="S82" i="57"/>
  <c r="S81" i="57"/>
  <c r="S80" i="57"/>
  <c r="S79" i="57"/>
  <c r="S78" i="57"/>
  <c r="S77" i="57"/>
  <c r="S76" i="57"/>
  <c r="S75" i="57"/>
  <c r="S74" i="57"/>
  <c r="S73" i="57"/>
  <c r="S72" i="57"/>
  <c r="S71" i="57"/>
  <c r="S70" i="57"/>
  <c r="S69" i="57"/>
  <c r="S68" i="57"/>
  <c r="S67" i="57"/>
  <c r="S66" i="57"/>
  <c r="S65" i="57"/>
  <c r="S64" i="57"/>
  <c r="S63" i="57"/>
  <c r="S62" i="57"/>
  <c r="S61" i="57"/>
  <c r="S60" i="57"/>
  <c r="S59" i="57"/>
  <c r="S58" i="57"/>
  <c r="S57" i="57"/>
  <c r="S56" i="57"/>
  <c r="S55" i="57"/>
  <c r="S54" i="57"/>
  <c r="S53" i="57"/>
  <c r="S52" i="57"/>
  <c r="S51" i="57"/>
  <c r="S50" i="57"/>
  <c r="S49" i="57"/>
  <c r="S48" i="57"/>
  <c r="S47" i="57"/>
  <c r="S46" i="57"/>
  <c r="S45" i="57"/>
  <c r="S44" i="57"/>
  <c r="S43" i="57"/>
  <c r="S42" i="57"/>
  <c r="S41" i="57"/>
  <c r="S40" i="57"/>
  <c r="S39" i="57"/>
  <c r="S38" i="57"/>
  <c r="S37" i="57"/>
  <c r="S36" i="57"/>
  <c r="S35" i="57"/>
  <c r="S34" i="57"/>
  <c r="S33" i="57"/>
  <c r="S31" i="57"/>
  <c r="S26" i="57"/>
  <c r="S25" i="57"/>
  <c r="S24" i="57"/>
  <c r="S23" i="57"/>
  <c r="S22" i="57"/>
  <c r="S21" i="57"/>
  <c r="S20" i="57"/>
  <c r="S19" i="57"/>
  <c r="S18" i="57"/>
  <c r="S17" i="57"/>
  <c r="S16" i="57"/>
  <c r="S15" i="57"/>
  <c r="S14" i="57"/>
  <c r="R164" i="101"/>
  <c r="R163" i="101"/>
  <c r="R162" i="101"/>
  <c r="R161" i="101"/>
  <c r="R160" i="101"/>
  <c r="R159" i="101"/>
  <c r="R158" i="101"/>
  <c r="R157" i="101"/>
  <c r="R140" i="101"/>
  <c r="R139" i="101"/>
  <c r="R138" i="101"/>
  <c r="R137" i="101"/>
  <c r="R136" i="101"/>
  <c r="R135" i="101"/>
  <c r="R134" i="101"/>
  <c r="R133" i="101"/>
  <c r="R132" i="101"/>
  <c r="R131" i="101"/>
  <c r="R130" i="101"/>
  <c r="R129" i="101"/>
  <c r="R128" i="101"/>
  <c r="R127" i="101"/>
  <c r="R126" i="101"/>
  <c r="R125" i="101"/>
  <c r="R124" i="101"/>
  <c r="R123" i="101"/>
  <c r="R122" i="101"/>
  <c r="R121" i="101"/>
  <c r="R120" i="101"/>
  <c r="R119" i="101"/>
  <c r="R118" i="101"/>
  <c r="R117" i="101"/>
  <c r="R116" i="101"/>
  <c r="R115" i="101"/>
  <c r="R114" i="101"/>
  <c r="R113" i="101"/>
  <c r="R112" i="101"/>
  <c r="R111" i="101"/>
  <c r="R110" i="101"/>
  <c r="R109" i="101"/>
  <c r="R108" i="101"/>
  <c r="R107" i="101"/>
  <c r="R106" i="101"/>
  <c r="R105" i="101"/>
  <c r="R104" i="101"/>
  <c r="R103" i="101"/>
  <c r="R102" i="101"/>
  <c r="R101" i="101"/>
  <c r="R100" i="101"/>
  <c r="R99" i="101"/>
  <c r="R98" i="101"/>
  <c r="R97" i="101"/>
  <c r="R96" i="101"/>
  <c r="R95" i="101"/>
  <c r="R94" i="101"/>
  <c r="R93" i="101"/>
  <c r="R92" i="101"/>
  <c r="R91" i="101"/>
  <c r="R90" i="101"/>
  <c r="R89" i="101"/>
  <c r="R88" i="101"/>
  <c r="R87" i="101"/>
  <c r="R86" i="101"/>
  <c r="R85" i="101"/>
  <c r="R84" i="101"/>
  <c r="R83" i="101"/>
  <c r="R82" i="101"/>
  <c r="R81" i="101"/>
  <c r="R80" i="101"/>
  <c r="R79" i="101"/>
  <c r="R78" i="101"/>
  <c r="R77" i="101"/>
  <c r="R76" i="101"/>
  <c r="R75" i="101"/>
  <c r="R74" i="101"/>
  <c r="R73" i="101"/>
  <c r="R72" i="101"/>
  <c r="R71" i="101"/>
  <c r="R70" i="101"/>
  <c r="R69" i="101"/>
  <c r="R68" i="101"/>
  <c r="R67" i="101"/>
  <c r="R66" i="101"/>
  <c r="R65" i="101"/>
  <c r="R64" i="101"/>
  <c r="R63" i="101"/>
  <c r="R62" i="101"/>
  <c r="R61" i="101"/>
  <c r="R60" i="101"/>
  <c r="R59" i="101"/>
  <c r="R58" i="101"/>
  <c r="R57" i="101"/>
  <c r="R56" i="101"/>
  <c r="R55" i="101"/>
  <c r="R54" i="101"/>
  <c r="R53" i="101"/>
  <c r="R52" i="101"/>
  <c r="R51" i="101"/>
  <c r="R50" i="101"/>
  <c r="R49" i="101"/>
  <c r="R48" i="101"/>
  <c r="R47" i="101"/>
  <c r="R46" i="101"/>
  <c r="R45" i="101"/>
  <c r="R44" i="101"/>
  <c r="R43" i="101"/>
  <c r="R42" i="101"/>
  <c r="R41" i="101"/>
  <c r="R40" i="101"/>
  <c r="R39" i="101"/>
  <c r="R38" i="101"/>
  <c r="R37" i="101"/>
  <c r="R36" i="101"/>
  <c r="R35" i="101"/>
  <c r="R34" i="101"/>
  <c r="R33" i="101"/>
  <c r="R31" i="101"/>
  <c r="R26" i="101"/>
  <c r="R25" i="101"/>
  <c r="R24" i="101"/>
  <c r="R23" i="101"/>
  <c r="R22" i="101"/>
  <c r="R21" i="101"/>
  <c r="R20" i="101"/>
  <c r="R19" i="101"/>
  <c r="R18" i="101"/>
  <c r="R17" i="101"/>
  <c r="R16" i="101"/>
  <c r="R15" i="101"/>
  <c r="R14" i="101"/>
  <c r="R164" i="100"/>
  <c r="R163" i="100"/>
  <c r="R162" i="100"/>
  <c r="R161" i="100"/>
  <c r="R160" i="100"/>
  <c r="R159" i="100"/>
  <c r="R158" i="100"/>
  <c r="R157" i="100"/>
  <c r="R140" i="100"/>
  <c r="R139" i="100"/>
  <c r="R138" i="100"/>
  <c r="R137" i="100"/>
  <c r="R136" i="100"/>
  <c r="R135" i="100"/>
  <c r="R134" i="100"/>
  <c r="R133" i="100"/>
  <c r="R132" i="100"/>
  <c r="R131" i="100"/>
  <c r="R130" i="100"/>
  <c r="R129" i="100"/>
  <c r="R128" i="100"/>
  <c r="R127" i="100"/>
  <c r="R126" i="100"/>
  <c r="R125" i="100"/>
  <c r="R124" i="100"/>
  <c r="R123" i="100"/>
  <c r="R122" i="100"/>
  <c r="R121" i="100"/>
  <c r="R120" i="100"/>
  <c r="R119" i="100"/>
  <c r="R118" i="100"/>
  <c r="R117" i="100"/>
  <c r="R116" i="100"/>
  <c r="R115" i="100"/>
  <c r="R114" i="100"/>
  <c r="R113" i="100"/>
  <c r="R112" i="100"/>
  <c r="R111" i="100"/>
  <c r="R110" i="100"/>
  <c r="R109" i="100"/>
  <c r="R108" i="100"/>
  <c r="R107" i="100"/>
  <c r="R106" i="100"/>
  <c r="R105" i="100"/>
  <c r="R104" i="100"/>
  <c r="R103" i="100"/>
  <c r="R102" i="100"/>
  <c r="R101" i="100"/>
  <c r="R100" i="100"/>
  <c r="R99" i="100"/>
  <c r="R98" i="100"/>
  <c r="R97" i="100"/>
  <c r="R96" i="100"/>
  <c r="R95" i="100"/>
  <c r="R94" i="100"/>
  <c r="R93" i="100"/>
  <c r="R92" i="100"/>
  <c r="R91" i="100"/>
  <c r="R90" i="100"/>
  <c r="R89" i="100"/>
  <c r="R88" i="100"/>
  <c r="R87" i="100"/>
  <c r="R86" i="100"/>
  <c r="R85" i="100"/>
  <c r="R84" i="100"/>
  <c r="R83" i="100"/>
  <c r="R82" i="100"/>
  <c r="R81" i="100"/>
  <c r="R80" i="100"/>
  <c r="R79" i="100"/>
  <c r="R78" i="100"/>
  <c r="R77" i="100"/>
  <c r="R76" i="100"/>
  <c r="R75" i="100"/>
  <c r="R74" i="100"/>
  <c r="R73" i="100"/>
  <c r="R72" i="100"/>
  <c r="R71" i="100"/>
  <c r="R70" i="100"/>
  <c r="R69" i="100"/>
  <c r="R68" i="100"/>
  <c r="R67" i="100"/>
  <c r="R66" i="100"/>
  <c r="R65" i="100"/>
  <c r="R64" i="100"/>
  <c r="R63" i="100"/>
  <c r="R62" i="100"/>
  <c r="R61" i="100"/>
  <c r="R60" i="100"/>
  <c r="R59" i="100"/>
  <c r="R58" i="100"/>
  <c r="R57" i="100"/>
  <c r="R56" i="100"/>
  <c r="R55" i="100"/>
  <c r="R54" i="100"/>
  <c r="R53" i="100"/>
  <c r="R52" i="100"/>
  <c r="R51" i="100"/>
  <c r="R50" i="100"/>
  <c r="R49" i="100"/>
  <c r="R48" i="100"/>
  <c r="R47" i="100"/>
  <c r="R46" i="100"/>
  <c r="R45" i="100"/>
  <c r="R44" i="100"/>
  <c r="R43" i="100"/>
  <c r="R42" i="100"/>
  <c r="R41" i="100"/>
  <c r="R40" i="100"/>
  <c r="R39" i="100"/>
  <c r="R38" i="100"/>
  <c r="R37" i="100"/>
  <c r="R36" i="100"/>
  <c r="R35" i="100"/>
  <c r="R34" i="100"/>
  <c r="R33" i="100"/>
  <c r="R31" i="100"/>
  <c r="R26" i="100"/>
  <c r="R25" i="100"/>
  <c r="R24" i="100"/>
  <c r="R23" i="100"/>
  <c r="R22" i="100"/>
  <c r="R21" i="100"/>
  <c r="R20" i="100"/>
  <c r="R19" i="100"/>
  <c r="R18" i="100"/>
  <c r="R17" i="100"/>
  <c r="R16" i="100"/>
  <c r="R15" i="100"/>
  <c r="R14" i="100"/>
  <c r="R164" i="99"/>
  <c r="R163" i="99"/>
  <c r="R162" i="99"/>
  <c r="R161" i="99"/>
  <c r="R160" i="99"/>
  <c r="R159" i="99"/>
  <c r="R158" i="99"/>
  <c r="R157" i="99"/>
  <c r="R140" i="99"/>
  <c r="R139" i="99"/>
  <c r="R138" i="99"/>
  <c r="R137" i="99"/>
  <c r="R136" i="99"/>
  <c r="R135" i="99"/>
  <c r="R134" i="99"/>
  <c r="R133" i="99"/>
  <c r="R132" i="99"/>
  <c r="R131" i="99"/>
  <c r="R130" i="99"/>
  <c r="R129" i="99"/>
  <c r="R128" i="99"/>
  <c r="R127" i="99"/>
  <c r="R126" i="99"/>
  <c r="R125" i="99"/>
  <c r="R124" i="99"/>
  <c r="R123" i="99"/>
  <c r="R122" i="99"/>
  <c r="R121" i="99"/>
  <c r="R120" i="99"/>
  <c r="R119" i="99"/>
  <c r="R118" i="99"/>
  <c r="R117" i="99"/>
  <c r="R116" i="99"/>
  <c r="R115" i="99"/>
  <c r="R114" i="99"/>
  <c r="R113" i="99"/>
  <c r="R112" i="99"/>
  <c r="R111" i="99"/>
  <c r="R110" i="99"/>
  <c r="R109" i="99"/>
  <c r="R108" i="99"/>
  <c r="R107" i="99"/>
  <c r="R106" i="99"/>
  <c r="R105" i="99"/>
  <c r="R104" i="99"/>
  <c r="R103" i="99"/>
  <c r="R102" i="99"/>
  <c r="R101" i="99"/>
  <c r="R100" i="99"/>
  <c r="R99" i="99"/>
  <c r="R98" i="99"/>
  <c r="R97" i="99"/>
  <c r="R96" i="99"/>
  <c r="R95" i="99"/>
  <c r="R94" i="99"/>
  <c r="R93" i="99"/>
  <c r="R92" i="99"/>
  <c r="R91" i="99"/>
  <c r="R90" i="99"/>
  <c r="R89" i="99"/>
  <c r="R88" i="99"/>
  <c r="R87" i="99"/>
  <c r="R86" i="99"/>
  <c r="R85" i="99"/>
  <c r="R84" i="99"/>
  <c r="R83" i="99"/>
  <c r="R82" i="99"/>
  <c r="R81" i="99"/>
  <c r="R80" i="99"/>
  <c r="R79" i="99"/>
  <c r="R78" i="99"/>
  <c r="R77" i="99"/>
  <c r="R76" i="99"/>
  <c r="R75" i="99"/>
  <c r="R74" i="99"/>
  <c r="R73" i="99"/>
  <c r="R72" i="99"/>
  <c r="R71" i="99"/>
  <c r="R70" i="99"/>
  <c r="R69" i="99"/>
  <c r="R68" i="99"/>
  <c r="R67" i="99"/>
  <c r="R66" i="99"/>
  <c r="R65" i="99"/>
  <c r="R64" i="99"/>
  <c r="R63" i="99"/>
  <c r="R62" i="99"/>
  <c r="R61" i="99"/>
  <c r="R60" i="99"/>
  <c r="R59" i="99"/>
  <c r="R58" i="99"/>
  <c r="R57" i="99"/>
  <c r="R56" i="99"/>
  <c r="R55" i="99"/>
  <c r="R54" i="99"/>
  <c r="R53" i="99"/>
  <c r="R52" i="99"/>
  <c r="R51" i="99"/>
  <c r="R50" i="99"/>
  <c r="R49" i="99"/>
  <c r="R48" i="99"/>
  <c r="R47" i="99"/>
  <c r="R46" i="99"/>
  <c r="R45" i="99"/>
  <c r="R44" i="99"/>
  <c r="R43" i="99"/>
  <c r="R42" i="99"/>
  <c r="R41" i="99"/>
  <c r="R40" i="99"/>
  <c r="R39" i="99"/>
  <c r="R38" i="99"/>
  <c r="R37" i="99"/>
  <c r="R36" i="99"/>
  <c r="R35" i="99"/>
  <c r="R34" i="99"/>
  <c r="R33" i="99"/>
  <c r="R31" i="99"/>
  <c r="R26" i="99"/>
  <c r="R25" i="99"/>
  <c r="R24" i="99"/>
  <c r="R23" i="99"/>
  <c r="R22" i="99"/>
  <c r="R21" i="99"/>
  <c r="R20" i="99"/>
  <c r="R19" i="99"/>
  <c r="R18" i="99"/>
  <c r="R17" i="99"/>
  <c r="R16" i="99"/>
  <c r="R15" i="99"/>
  <c r="R14" i="99"/>
  <c r="R164" i="98"/>
  <c r="R163" i="98"/>
  <c r="R162" i="98"/>
  <c r="R161" i="98"/>
  <c r="R160" i="98"/>
  <c r="R159" i="98"/>
  <c r="R158" i="98"/>
  <c r="R157" i="98"/>
  <c r="R140" i="98"/>
  <c r="R139" i="98"/>
  <c r="R138" i="98"/>
  <c r="R137" i="98"/>
  <c r="R136" i="98"/>
  <c r="R135" i="98"/>
  <c r="R134" i="98"/>
  <c r="R133" i="98"/>
  <c r="R132" i="98"/>
  <c r="R131" i="98"/>
  <c r="R130" i="98"/>
  <c r="R129" i="98"/>
  <c r="R128" i="98"/>
  <c r="R127" i="98"/>
  <c r="R126" i="98"/>
  <c r="R125" i="98"/>
  <c r="R124" i="98"/>
  <c r="R123" i="98"/>
  <c r="R122" i="98"/>
  <c r="R121" i="98"/>
  <c r="R120" i="98"/>
  <c r="R119" i="98"/>
  <c r="R118" i="98"/>
  <c r="R117" i="98"/>
  <c r="R116" i="98"/>
  <c r="R115" i="98"/>
  <c r="R114" i="98"/>
  <c r="R113" i="98"/>
  <c r="R112" i="98"/>
  <c r="R111" i="98"/>
  <c r="R110" i="98"/>
  <c r="R109" i="98"/>
  <c r="R108" i="98"/>
  <c r="R107" i="98"/>
  <c r="R106" i="98"/>
  <c r="R105" i="98"/>
  <c r="R104" i="98"/>
  <c r="R103" i="98"/>
  <c r="R102" i="98"/>
  <c r="R101" i="98"/>
  <c r="R100" i="98"/>
  <c r="R99" i="98"/>
  <c r="R98" i="98"/>
  <c r="R97" i="98"/>
  <c r="R96" i="98"/>
  <c r="R95" i="98"/>
  <c r="R94" i="98"/>
  <c r="R93" i="98"/>
  <c r="R92" i="98"/>
  <c r="R91" i="98"/>
  <c r="R90" i="98"/>
  <c r="R89" i="98"/>
  <c r="R88" i="98"/>
  <c r="R87" i="98"/>
  <c r="R86" i="98"/>
  <c r="R85" i="98"/>
  <c r="R84" i="98"/>
  <c r="R83" i="98"/>
  <c r="R82" i="98"/>
  <c r="R81" i="98"/>
  <c r="R80" i="98"/>
  <c r="R79" i="98"/>
  <c r="R78" i="98"/>
  <c r="R77" i="98"/>
  <c r="R76" i="98"/>
  <c r="R75" i="98"/>
  <c r="R74" i="98"/>
  <c r="R73" i="98"/>
  <c r="R72" i="98"/>
  <c r="R71" i="98"/>
  <c r="R70" i="98"/>
  <c r="R69" i="98"/>
  <c r="R68" i="98"/>
  <c r="R67" i="98"/>
  <c r="R66" i="98"/>
  <c r="R65" i="98"/>
  <c r="R64" i="98"/>
  <c r="R63" i="98"/>
  <c r="R62" i="98"/>
  <c r="R61" i="98"/>
  <c r="R60" i="98"/>
  <c r="R59" i="98"/>
  <c r="R58" i="98"/>
  <c r="R57" i="98"/>
  <c r="R56" i="98"/>
  <c r="R55" i="98"/>
  <c r="R54" i="98"/>
  <c r="R53" i="98"/>
  <c r="R52" i="98"/>
  <c r="R51" i="98"/>
  <c r="R50" i="98"/>
  <c r="R49" i="98"/>
  <c r="R48" i="98"/>
  <c r="R47" i="98"/>
  <c r="R46" i="98"/>
  <c r="R45" i="98"/>
  <c r="R44" i="98"/>
  <c r="R43" i="98"/>
  <c r="R42" i="98"/>
  <c r="R41" i="98"/>
  <c r="R40" i="98"/>
  <c r="R39" i="98"/>
  <c r="R38" i="98"/>
  <c r="R37" i="98"/>
  <c r="R36" i="98"/>
  <c r="R35" i="98"/>
  <c r="R34" i="98"/>
  <c r="R33" i="98"/>
  <c r="R31" i="98"/>
  <c r="R26" i="98"/>
  <c r="R25" i="98"/>
  <c r="R24" i="98"/>
  <c r="R23" i="98"/>
  <c r="R22" i="98"/>
  <c r="R21" i="98"/>
  <c r="R20" i="98"/>
  <c r="R19" i="98"/>
  <c r="R18" i="98"/>
  <c r="R17" i="98"/>
  <c r="R16" i="98"/>
  <c r="R15" i="98"/>
  <c r="R14" i="98"/>
  <c r="R164" i="97"/>
  <c r="R163" i="97"/>
  <c r="R162" i="97"/>
  <c r="R161" i="97"/>
  <c r="R160" i="97"/>
  <c r="R159" i="97"/>
  <c r="R158" i="97"/>
  <c r="R157" i="97"/>
  <c r="R140" i="97"/>
  <c r="R139" i="97"/>
  <c r="R138" i="97"/>
  <c r="R137" i="97"/>
  <c r="R136" i="97"/>
  <c r="R135" i="97"/>
  <c r="R134" i="97"/>
  <c r="R133" i="97"/>
  <c r="R132" i="97"/>
  <c r="R131" i="97"/>
  <c r="R130" i="97"/>
  <c r="R129" i="97"/>
  <c r="R128" i="97"/>
  <c r="R127" i="97"/>
  <c r="R126" i="97"/>
  <c r="R125" i="97"/>
  <c r="R124" i="97"/>
  <c r="R123" i="97"/>
  <c r="R122" i="97"/>
  <c r="R121" i="97"/>
  <c r="R120" i="97"/>
  <c r="R119" i="97"/>
  <c r="R118" i="97"/>
  <c r="R117" i="97"/>
  <c r="R116" i="97"/>
  <c r="R115" i="97"/>
  <c r="R114" i="97"/>
  <c r="R113" i="97"/>
  <c r="R112" i="97"/>
  <c r="R111" i="97"/>
  <c r="R110" i="97"/>
  <c r="R109" i="97"/>
  <c r="R108" i="97"/>
  <c r="R107" i="97"/>
  <c r="R106" i="97"/>
  <c r="R105" i="97"/>
  <c r="R104" i="97"/>
  <c r="R103" i="97"/>
  <c r="R102" i="97"/>
  <c r="R101" i="97"/>
  <c r="R100" i="97"/>
  <c r="R99" i="97"/>
  <c r="R98" i="97"/>
  <c r="R97" i="97"/>
  <c r="R96" i="97"/>
  <c r="R95" i="97"/>
  <c r="R94" i="97"/>
  <c r="R93" i="97"/>
  <c r="R92" i="97"/>
  <c r="R91" i="97"/>
  <c r="R90" i="97"/>
  <c r="R89" i="97"/>
  <c r="R88" i="97"/>
  <c r="R87" i="97"/>
  <c r="R86" i="97"/>
  <c r="R85" i="97"/>
  <c r="R84" i="97"/>
  <c r="R83" i="97"/>
  <c r="R82" i="97"/>
  <c r="R81" i="97"/>
  <c r="R80" i="97"/>
  <c r="R79" i="97"/>
  <c r="R78" i="97"/>
  <c r="R77" i="97"/>
  <c r="R76" i="97"/>
  <c r="R75" i="97"/>
  <c r="R74" i="97"/>
  <c r="R73" i="97"/>
  <c r="R72" i="97"/>
  <c r="R71" i="97"/>
  <c r="R70" i="97"/>
  <c r="R69" i="97"/>
  <c r="R68" i="97"/>
  <c r="R67" i="97"/>
  <c r="R66" i="97"/>
  <c r="R65" i="97"/>
  <c r="R64" i="97"/>
  <c r="R63" i="97"/>
  <c r="R62" i="97"/>
  <c r="R61" i="97"/>
  <c r="R60" i="97"/>
  <c r="R59" i="97"/>
  <c r="R58" i="97"/>
  <c r="R57" i="97"/>
  <c r="R56" i="97"/>
  <c r="R55" i="97"/>
  <c r="R54" i="97"/>
  <c r="R53" i="97"/>
  <c r="R52" i="97"/>
  <c r="R51" i="97"/>
  <c r="R50" i="97"/>
  <c r="R49" i="97"/>
  <c r="R48" i="97"/>
  <c r="R47" i="97"/>
  <c r="R46" i="97"/>
  <c r="R45" i="97"/>
  <c r="R44" i="97"/>
  <c r="R43" i="97"/>
  <c r="R42" i="97"/>
  <c r="R41" i="97"/>
  <c r="R40" i="97"/>
  <c r="R39" i="97"/>
  <c r="R38" i="97"/>
  <c r="R37" i="97"/>
  <c r="R36" i="97"/>
  <c r="R35" i="97"/>
  <c r="R34" i="97"/>
  <c r="R33" i="97"/>
  <c r="R31" i="97"/>
  <c r="R26" i="97"/>
  <c r="R25" i="97"/>
  <c r="R24" i="97"/>
  <c r="R23" i="97"/>
  <c r="R22" i="97"/>
  <c r="R21" i="97"/>
  <c r="R20" i="97"/>
  <c r="R19" i="97"/>
  <c r="R18" i="97"/>
  <c r="R17" i="97"/>
  <c r="R16" i="97"/>
  <c r="R15" i="97"/>
  <c r="R14" i="97"/>
  <c r="R164" i="96"/>
  <c r="R163" i="96"/>
  <c r="R162" i="96"/>
  <c r="R161" i="96"/>
  <c r="R160" i="96"/>
  <c r="R159" i="96"/>
  <c r="R158" i="96"/>
  <c r="R157" i="96"/>
  <c r="R140" i="96"/>
  <c r="R139" i="96"/>
  <c r="R138" i="96"/>
  <c r="R137" i="96"/>
  <c r="R136" i="96"/>
  <c r="R135" i="96"/>
  <c r="R134" i="96"/>
  <c r="R133" i="96"/>
  <c r="R132" i="96"/>
  <c r="R131" i="96"/>
  <c r="R130" i="96"/>
  <c r="R129" i="96"/>
  <c r="R128" i="96"/>
  <c r="R127" i="96"/>
  <c r="R126" i="96"/>
  <c r="R125" i="96"/>
  <c r="R124" i="96"/>
  <c r="R123" i="96"/>
  <c r="R122" i="96"/>
  <c r="R121" i="96"/>
  <c r="R120" i="96"/>
  <c r="R119" i="96"/>
  <c r="R118" i="96"/>
  <c r="R117" i="96"/>
  <c r="R116" i="96"/>
  <c r="R115" i="96"/>
  <c r="R114" i="96"/>
  <c r="R113" i="96"/>
  <c r="R112" i="96"/>
  <c r="R111" i="96"/>
  <c r="R110" i="96"/>
  <c r="R109" i="96"/>
  <c r="R108" i="96"/>
  <c r="R107" i="96"/>
  <c r="R106" i="96"/>
  <c r="R105" i="96"/>
  <c r="R104" i="96"/>
  <c r="R103" i="96"/>
  <c r="R102" i="96"/>
  <c r="R101" i="96"/>
  <c r="R100" i="96"/>
  <c r="R99" i="96"/>
  <c r="R98" i="96"/>
  <c r="R97" i="96"/>
  <c r="R96" i="96"/>
  <c r="R95" i="96"/>
  <c r="R94" i="96"/>
  <c r="R93" i="96"/>
  <c r="R92" i="96"/>
  <c r="R91" i="96"/>
  <c r="R90" i="96"/>
  <c r="R89" i="96"/>
  <c r="R88" i="96"/>
  <c r="R87" i="96"/>
  <c r="R86" i="96"/>
  <c r="R85" i="96"/>
  <c r="R84" i="96"/>
  <c r="R83" i="96"/>
  <c r="R82" i="96"/>
  <c r="R81" i="96"/>
  <c r="R80" i="96"/>
  <c r="R79" i="96"/>
  <c r="R78" i="96"/>
  <c r="R77" i="96"/>
  <c r="R76" i="96"/>
  <c r="R75" i="96"/>
  <c r="R74" i="96"/>
  <c r="R73" i="96"/>
  <c r="R72" i="96"/>
  <c r="R71" i="96"/>
  <c r="R70" i="96"/>
  <c r="R69" i="96"/>
  <c r="R68" i="96"/>
  <c r="R67" i="96"/>
  <c r="R66" i="96"/>
  <c r="R65" i="96"/>
  <c r="R64" i="96"/>
  <c r="R63" i="96"/>
  <c r="R62" i="96"/>
  <c r="R61" i="96"/>
  <c r="R60" i="96"/>
  <c r="R59" i="96"/>
  <c r="R58" i="96"/>
  <c r="R57" i="96"/>
  <c r="R56" i="96"/>
  <c r="R55" i="96"/>
  <c r="R54" i="96"/>
  <c r="R53" i="96"/>
  <c r="R52" i="96"/>
  <c r="R51" i="96"/>
  <c r="R50" i="96"/>
  <c r="R49" i="96"/>
  <c r="R48" i="96"/>
  <c r="R47" i="96"/>
  <c r="R46" i="96"/>
  <c r="R45" i="96"/>
  <c r="R44" i="96"/>
  <c r="R43" i="96"/>
  <c r="R42" i="96"/>
  <c r="R41" i="96"/>
  <c r="R40" i="96"/>
  <c r="R39" i="96"/>
  <c r="R38" i="96"/>
  <c r="R37" i="96"/>
  <c r="R36" i="96"/>
  <c r="R35" i="96"/>
  <c r="R34" i="96"/>
  <c r="R33" i="96"/>
  <c r="R31" i="96"/>
  <c r="R26" i="96"/>
  <c r="R25" i="96"/>
  <c r="R24" i="96"/>
  <c r="R23" i="96"/>
  <c r="R22" i="96"/>
  <c r="R21" i="96"/>
  <c r="R20" i="96"/>
  <c r="R19" i="96"/>
  <c r="R18" i="96"/>
  <c r="R17" i="96"/>
  <c r="R16" i="96"/>
  <c r="R15" i="96"/>
  <c r="R14" i="96"/>
  <c r="R164" i="95"/>
  <c r="R163" i="95"/>
  <c r="R162" i="95"/>
  <c r="R161" i="95"/>
  <c r="R160" i="95"/>
  <c r="R159" i="95"/>
  <c r="R158" i="95"/>
  <c r="R157" i="95"/>
  <c r="R140" i="95"/>
  <c r="R139" i="95"/>
  <c r="R138" i="95"/>
  <c r="R137" i="95"/>
  <c r="R136" i="95"/>
  <c r="R135" i="95"/>
  <c r="R134" i="95"/>
  <c r="R133" i="95"/>
  <c r="R132" i="95"/>
  <c r="R131" i="95"/>
  <c r="R130" i="95"/>
  <c r="R129" i="95"/>
  <c r="R128" i="95"/>
  <c r="R127" i="95"/>
  <c r="R126" i="95"/>
  <c r="R125" i="95"/>
  <c r="R124" i="95"/>
  <c r="R123" i="95"/>
  <c r="R122" i="95"/>
  <c r="R121" i="95"/>
  <c r="R120" i="95"/>
  <c r="R119" i="95"/>
  <c r="R118" i="95"/>
  <c r="R117" i="95"/>
  <c r="R116" i="95"/>
  <c r="R115" i="95"/>
  <c r="R114" i="95"/>
  <c r="R113" i="95"/>
  <c r="R112" i="95"/>
  <c r="R111" i="95"/>
  <c r="R110" i="95"/>
  <c r="R109" i="95"/>
  <c r="R108" i="95"/>
  <c r="R107" i="95"/>
  <c r="R106" i="95"/>
  <c r="R105" i="95"/>
  <c r="R104" i="95"/>
  <c r="R103" i="95"/>
  <c r="R102" i="95"/>
  <c r="R101" i="95"/>
  <c r="R100" i="95"/>
  <c r="R99" i="95"/>
  <c r="R98" i="95"/>
  <c r="R97" i="95"/>
  <c r="R96" i="95"/>
  <c r="R95" i="95"/>
  <c r="R94" i="95"/>
  <c r="R93" i="95"/>
  <c r="R92" i="95"/>
  <c r="R91" i="95"/>
  <c r="R90" i="95"/>
  <c r="R89" i="95"/>
  <c r="R88" i="95"/>
  <c r="R87" i="95"/>
  <c r="R86" i="95"/>
  <c r="R85" i="95"/>
  <c r="R84" i="95"/>
  <c r="R83" i="95"/>
  <c r="R82" i="95"/>
  <c r="R81" i="95"/>
  <c r="R80" i="95"/>
  <c r="R79" i="95"/>
  <c r="R78" i="95"/>
  <c r="R77" i="95"/>
  <c r="R76" i="95"/>
  <c r="R75" i="95"/>
  <c r="R74" i="95"/>
  <c r="R73" i="95"/>
  <c r="R72" i="95"/>
  <c r="R71" i="95"/>
  <c r="R70" i="95"/>
  <c r="R69" i="95"/>
  <c r="R68" i="95"/>
  <c r="R67" i="95"/>
  <c r="R66" i="95"/>
  <c r="R65" i="95"/>
  <c r="R64" i="95"/>
  <c r="R63" i="95"/>
  <c r="R62" i="95"/>
  <c r="R61" i="95"/>
  <c r="R60" i="95"/>
  <c r="R59" i="95"/>
  <c r="R58" i="95"/>
  <c r="R57" i="95"/>
  <c r="R56" i="95"/>
  <c r="R55" i="95"/>
  <c r="R54" i="95"/>
  <c r="R53" i="95"/>
  <c r="R52" i="95"/>
  <c r="R51" i="95"/>
  <c r="R50" i="95"/>
  <c r="R49" i="95"/>
  <c r="R48" i="95"/>
  <c r="R47" i="95"/>
  <c r="R46" i="95"/>
  <c r="R45" i="95"/>
  <c r="R44" i="95"/>
  <c r="R43" i="95"/>
  <c r="R42" i="95"/>
  <c r="R41" i="95"/>
  <c r="R40" i="95"/>
  <c r="R39" i="95"/>
  <c r="R38" i="95"/>
  <c r="R37" i="95"/>
  <c r="R36" i="95"/>
  <c r="R35" i="95"/>
  <c r="R34" i="95"/>
  <c r="R33" i="95"/>
  <c r="R31" i="95"/>
  <c r="R26" i="95"/>
  <c r="R25" i="95"/>
  <c r="R24" i="95"/>
  <c r="R23" i="95"/>
  <c r="R22" i="95"/>
  <c r="R21" i="95"/>
  <c r="R20" i="95"/>
  <c r="R19" i="95"/>
  <c r="R18" i="95"/>
  <c r="R17" i="95"/>
  <c r="R16" i="95"/>
  <c r="R15" i="95"/>
  <c r="R14" i="95"/>
  <c r="R164" i="94"/>
  <c r="R163" i="94"/>
  <c r="R162" i="94"/>
  <c r="R161" i="94"/>
  <c r="R160" i="94"/>
  <c r="R159" i="94"/>
  <c r="R158" i="94"/>
  <c r="R157" i="94"/>
  <c r="R140" i="94"/>
  <c r="R139" i="94"/>
  <c r="R138" i="94"/>
  <c r="R137" i="94"/>
  <c r="R136" i="94"/>
  <c r="R135" i="94"/>
  <c r="R134" i="94"/>
  <c r="R133" i="94"/>
  <c r="R132" i="94"/>
  <c r="R131" i="94"/>
  <c r="R130" i="94"/>
  <c r="R129" i="94"/>
  <c r="R128" i="94"/>
  <c r="R127" i="94"/>
  <c r="R126" i="94"/>
  <c r="R125" i="94"/>
  <c r="R124" i="94"/>
  <c r="R123" i="94"/>
  <c r="R122" i="94"/>
  <c r="R121" i="94"/>
  <c r="R120" i="94"/>
  <c r="R119" i="94"/>
  <c r="R118" i="94"/>
  <c r="R117" i="94"/>
  <c r="R116" i="94"/>
  <c r="R115" i="94"/>
  <c r="R114" i="94"/>
  <c r="R113" i="94"/>
  <c r="R112" i="94"/>
  <c r="R111" i="94"/>
  <c r="R110" i="94"/>
  <c r="R109" i="94"/>
  <c r="R108" i="94"/>
  <c r="R107" i="94"/>
  <c r="R106" i="94"/>
  <c r="R105" i="94"/>
  <c r="R104" i="94"/>
  <c r="R103" i="94"/>
  <c r="R102" i="94"/>
  <c r="R101" i="94"/>
  <c r="R100" i="94"/>
  <c r="R99" i="94"/>
  <c r="R98" i="94"/>
  <c r="R97" i="94"/>
  <c r="R96" i="94"/>
  <c r="R95" i="94"/>
  <c r="R94" i="94"/>
  <c r="R93" i="94"/>
  <c r="R92" i="94"/>
  <c r="R91" i="94"/>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R61" i="94"/>
  <c r="R60" i="94"/>
  <c r="R59" i="94"/>
  <c r="R58" i="94"/>
  <c r="R57" i="94"/>
  <c r="R56" i="94"/>
  <c r="R55" i="94"/>
  <c r="R54" i="94"/>
  <c r="R53" i="94"/>
  <c r="R52" i="94"/>
  <c r="R51" i="94"/>
  <c r="R50" i="94"/>
  <c r="R49" i="94"/>
  <c r="R48" i="94"/>
  <c r="R47" i="94"/>
  <c r="R46" i="94"/>
  <c r="R45" i="94"/>
  <c r="R44" i="94"/>
  <c r="R43" i="94"/>
  <c r="R42" i="94"/>
  <c r="R41" i="94"/>
  <c r="R40" i="94"/>
  <c r="R39" i="94"/>
  <c r="R38" i="94"/>
  <c r="R37" i="94"/>
  <c r="R36" i="94"/>
  <c r="R35" i="94"/>
  <c r="R34" i="94"/>
  <c r="R33" i="94"/>
  <c r="R31" i="94"/>
  <c r="R26" i="94"/>
  <c r="R25" i="94"/>
  <c r="R24" i="94"/>
  <c r="R23" i="94"/>
  <c r="R22" i="94"/>
  <c r="R21" i="94"/>
  <c r="R20" i="94"/>
  <c r="R19" i="94"/>
  <c r="R18" i="94"/>
  <c r="R17" i="94"/>
  <c r="R16" i="94"/>
  <c r="R15" i="94"/>
  <c r="R14" i="94"/>
  <c r="R164" i="93"/>
  <c r="R163" i="93"/>
  <c r="R162" i="93"/>
  <c r="R161" i="93"/>
  <c r="R160" i="93"/>
  <c r="R159" i="93"/>
  <c r="R158" i="93"/>
  <c r="R157" i="93"/>
  <c r="R140" i="93"/>
  <c r="R139" i="93"/>
  <c r="R138" i="93"/>
  <c r="R137" i="93"/>
  <c r="R136" i="93"/>
  <c r="R135" i="93"/>
  <c r="R134" i="93"/>
  <c r="R133" i="93"/>
  <c r="R132" i="93"/>
  <c r="R131" i="93"/>
  <c r="R130" i="93"/>
  <c r="R129" i="93"/>
  <c r="R128" i="93"/>
  <c r="R127" i="93"/>
  <c r="R126" i="93"/>
  <c r="R125" i="93"/>
  <c r="R124" i="93"/>
  <c r="R123" i="93"/>
  <c r="R122" i="93"/>
  <c r="R121" i="93"/>
  <c r="R120" i="93"/>
  <c r="R119" i="93"/>
  <c r="R118" i="93"/>
  <c r="R117" i="93"/>
  <c r="R116" i="93"/>
  <c r="R115" i="93"/>
  <c r="R114" i="93"/>
  <c r="R113" i="93"/>
  <c r="R112" i="93"/>
  <c r="R111" i="93"/>
  <c r="R110" i="93"/>
  <c r="R109" i="93"/>
  <c r="R108" i="93"/>
  <c r="R107" i="93"/>
  <c r="R106" i="93"/>
  <c r="R105" i="93"/>
  <c r="R104" i="93"/>
  <c r="R103" i="93"/>
  <c r="R102" i="93"/>
  <c r="R101" i="93"/>
  <c r="R100" i="93"/>
  <c r="R99" i="93"/>
  <c r="R98" i="93"/>
  <c r="R97" i="93"/>
  <c r="R96" i="93"/>
  <c r="R95" i="93"/>
  <c r="R94" i="93"/>
  <c r="R93" i="93"/>
  <c r="R92" i="93"/>
  <c r="R91" i="93"/>
  <c r="R90" i="93"/>
  <c r="R89" i="93"/>
  <c r="R88" i="93"/>
  <c r="R87" i="93"/>
  <c r="R86" i="93"/>
  <c r="R85" i="93"/>
  <c r="R84" i="93"/>
  <c r="R83" i="93"/>
  <c r="R82" i="93"/>
  <c r="R81" i="93"/>
  <c r="R80" i="93"/>
  <c r="R79" i="93"/>
  <c r="R78" i="93"/>
  <c r="R77" i="93"/>
  <c r="R76" i="93"/>
  <c r="R75" i="93"/>
  <c r="R74" i="93"/>
  <c r="R73" i="93"/>
  <c r="R72" i="93"/>
  <c r="R71" i="93"/>
  <c r="R70" i="93"/>
  <c r="R69" i="93"/>
  <c r="R68" i="93"/>
  <c r="R67" i="93"/>
  <c r="R66" i="93"/>
  <c r="R65" i="93"/>
  <c r="R64" i="93"/>
  <c r="R63" i="93"/>
  <c r="R62" i="93"/>
  <c r="R61" i="93"/>
  <c r="R60" i="93"/>
  <c r="R59" i="93"/>
  <c r="R58" i="93"/>
  <c r="R57" i="93"/>
  <c r="R56" i="93"/>
  <c r="R55" i="93"/>
  <c r="R54" i="93"/>
  <c r="R53" i="93"/>
  <c r="R52" i="93"/>
  <c r="R51" i="93"/>
  <c r="R50" i="93"/>
  <c r="R49" i="93"/>
  <c r="R48" i="93"/>
  <c r="R47" i="93"/>
  <c r="R46" i="93"/>
  <c r="R45" i="93"/>
  <c r="R44" i="93"/>
  <c r="R43" i="93"/>
  <c r="R42" i="93"/>
  <c r="R41" i="93"/>
  <c r="R40" i="93"/>
  <c r="R39" i="93"/>
  <c r="R38" i="93"/>
  <c r="R37" i="93"/>
  <c r="R36" i="93"/>
  <c r="R35" i="93"/>
  <c r="R34" i="93"/>
  <c r="R33" i="93"/>
  <c r="R31" i="93"/>
  <c r="R26" i="93"/>
  <c r="R25" i="93"/>
  <c r="R24" i="93"/>
  <c r="R23" i="93"/>
  <c r="R22" i="93"/>
  <c r="R21" i="93"/>
  <c r="R20" i="93"/>
  <c r="R19" i="93"/>
  <c r="R18" i="93"/>
  <c r="R17" i="93"/>
  <c r="R16" i="93"/>
  <c r="R15" i="93"/>
  <c r="R14" i="93"/>
  <c r="R164" i="92"/>
  <c r="R163" i="92"/>
  <c r="R162" i="92"/>
  <c r="R161" i="92"/>
  <c r="R160" i="92"/>
  <c r="R159" i="92"/>
  <c r="R158" i="92"/>
  <c r="R157" i="92"/>
  <c r="R140" i="92"/>
  <c r="R139" i="92"/>
  <c r="R138" i="92"/>
  <c r="R137" i="92"/>
  <c r="R136" i="92"/>
  <c r="R135" i="92"/>
  <c r="R134" i="92"/>
  <c r="R133" i="92"/>
  <c r="R132" i="92"/>
  <c r="R131" i="92"/>
  <c r="R130" i="92"/>
  <c r="R129" i="92"/>
  <c r="R128" i="92"/>
  <c r="R127" i="92"/>
  <c r="R126" i="92"/>
  <c r="R125" i="92"/>
  <c r="R124" i="92"/>
  <c r="R123" i="92"/>
  <c r="R122" i="92"/>
  <c r="R121" i="92"/>
  <c r="R120" i="92"/>
  <c r="R119" i="92"/>
  <c r="R118" i="92"/>
  <c r="R117" i="92"/>
  <c r="R116" i="92"/>
  <c r="R115" i="92"/>
  <c r="R114" i="92"/>
  <c r="R113" i="92"/>
  <c r="R112" i="92"/>
  <c r="R111" i="92"/>
  <c r="R110" i="92"/>
  <c r="R109" i="92"/>
  <c r="R108" i="92"/>
  <c r="R107" i="92"/>
  <c r="R106" i="92"/>
  <c r="R105" i="92"/>
  <c r="R104" i="92"/>
  <c r="R103" i="92"/>
  <c r="R102" i="92"/>
  <c r="R101" i="92"/>
  <c r="R100" i="92"/>
  <c r="R99" i="92"/>
  <c r="R98" i="92"/>
  <c r="R97" i="92"/>
  <c r="R96" i="92"/>
  <c r="R95" i="92"/>
  <c r="R94" i="92"/>
  <c r="R93" i="92"/>
  <c r="R92" i="92"/>
  <c r="R91" i="92"/>
  <c r="R90" i="92"/>
  <c r="R89" i="92"/>
  <c r="R88" i="92"/>
  <c r="R87" i="92"/>
  <c r="R86" i="92"/>
  <c r="R85" i="92"/>
  <c r="R84" i="92"/>
  <c r="R83" i="92"/>
  <c r="R82" i="92"/>
  <c r="R81" i="92"/>
  <c r="R80" i="92"/>
  <c r="R79" i="92"/>
  <c r="R78" i="92"/>
  <c r="R77" i="92"/>
  <c r="R76" i="92"/>
  <c r="R75" i="92"/>
  <c r="R74" i="92"/>
  <c r="R73" i="92"/>
  <c r="R72" i="92"/>
  <c r="R71" i="92"/>
  <c r="R70" i="92"/>
  <c r="R69" i="92"/>
  <c r="R68" i="92"/>
  <c r="R67" i="92"/>
  <c r="R66" i="92"/>
  <c r="R65" i="92"/>
  <c r="R64" i="92"/>
  <c r="R63" i="92"/>
  <c r="R62" i="92"/>
  <c r="R61" i="92"/>
  <c r="R60" i="92"/>
  <c r="R59" i="92"/>
  <c r="R58" i="92"/>
  <c r="R57" i="92"/>
  <c r="R56" i="92"/>
  <c r="R55" i="92"/>
  <c r="R54" i="92"/>
  <c r="R53" i="92"/>
  <c r="R52" i="92"/>
  <c r="R51" i="92"/>
  <c r="R50" i="92"/>
  <c r="R49" i="92"/>
  <c r="R48" i="92"/>
  <c r="R47" i="92"/>
  <c r="R46" i="92"/>
  <c r="R45" i="92"/>
  <c r="R44" i="92"/>
  <c r="R43" i="92"/>
  <c r="R42" i="92"/>
  <c r="R41" i="92"/>
  <c r="R40" i="92"/>
  <c r="R39" i="92"/>
  <c r="R38" i="92"/>
  <c r="R37" i="92"/>
  <c r="R36" i="92"/>
  <c r="R35" i="92"/>
  <c r="R34" i="92"/>
  <c r="R33" i="92"/>
  <c r="R31" i="92"/>
  <c r="R26" i="92"/>
  <c r="R25" i="92"/>
  <c r="R24" i="92"/>
  <c r="R23" i="92"/>
  <c r="R22" i="92"/>
  <c r="R21" i="92"/>
  <c r="R20" i="92"/>
  <c r="R19" i="92"/>
  <c r="R18" i="92"/>
  <c r="R17" i="92"/>
  <c r="R16" i="92"/>
  <c r="R15" i="92"/>
  <c r="R14" i="92"/>
  <c r="R164" i="91"/>
  <c r="R163" i="91"/>
  <c r="R162" i="91"/>
  <c r="R161" i="91"/>
  <c r="R160" i="91"/>
  <c r="R159" i="91"/>
  <c r="R158" i="91"/>
  <c r="R157" i="91"/>
  <c r="R140" i="91"/>
  <c r="R139" i="91"/>
  <c r="R138" i="91"/>
  <c r="R137" i="91"/>
  <c r="R136" i="91"/>
  <c r="R135" i="91"/>
  <c r="R134" i="91"/>
  <c r="R133" i="91"/>
  <c r="R132" i="91"/>
  <c r="R131" i="91"/>
  <c r="R130" i="91"/>
  <c r="R129" i="91"/>
  <c r="R128" i="91"/>
  <c r="R127" i="91"/>
  <c r="R126" i="91"/>
  <c r="R125" i="91"/>
  <c r="R124" i="91"/>
  <c r="R123" i="91"/>
  <c r="R122" i="91"/>
  <c r="R121" i="91"/>
  <c r="R120" i="91"/>
  <c r="R119" i="91"/>
  <c r="R118" i="91"/>
  <c r="R117" i="91"/>
  <c r="R116" i="91"/>
  <c r="R115" i="91"/>
  <c r="R114" i="91"/>
  <c r="R113" i="91"/>
  <c r="R112" i="91"/>
  <c r="R111" i="91"/>
  <c r="R110" i="91"/>
  <c r="R109" i="91"/>
  <c r="R108" i="91"/>
  <c r="R107" i="91"/>
  <c r="R106" i="91"/>
  <c r="R105" i="91"/>
  <c r="R104" i="91"/>
  <c r="R103" i="91"/>
  <c r="R102" i="91"/>
  <c r="R101" i="91"/>
  <c r="R100" i="91"/>
  <c r="R99" i="91"/>
  <c r="R98" i="91"/>
  <c r="R97" i="91"/>
  <c r="R96" i="91"/>
  <c r="R95" i="91"/>
  <c r="R94" i="91"/>
  <c r="R93" i="91"/>
  <c r="R92" i="91"/>
  <c r="R91" i="91"/>
  <c r="R90" i="91"/>
  <c r="R89" i="91"/>
  <c r="R88" i="91"/>
  <c r="R87" i="91"/>
  <c r="R86" i="91"/>
  <c r="R85" i="91"/>
  <c r="R84" i="91"/>
  <c r="R83" i="91"/>
  <c r="R82" i="91"/>
  <c r="R81" i="91"/>
  <c r="R80" i="91"/>
  <c r="R79" i="91"/>
  <c r="R78" i="91"/>
  <c r="R77" i="91"/>
  <c r="R76" i="91"/>
  <c r="R75" i="91"/>
  <c r="R74" i="91"/>
  <c r="R73" i="91"/>
  <c r="R72" i="91"/>
  <c r="R71" i="91"/>
  <c r="R70" i="91"/>
  <c r="R69" i="91"/>
  <c r="R68" i="91"/>
  <c r="R67" i="91"/>
  <c r="R66" i="91"/>
  <c r="R65" i="91"/>
  <c r="R64" i="91"/>
  <c r="R63" i="91"/>
  <c r="R62" i="91"/>
  <c r="R61" i="91"/>
  <c r="R60" i="91"/>
  <c r="R59" i="91"/>
  <c r="R58" i="91"/>
  <c r="R57" i="91"/>
  <c r="R56" i="91"/>
  <c r="R55" i="91"/>
  <c r="R54" i="91"/>
  <c r="R53" i="91"/>
  <c r="R52" i="91"/>
  <c r="R51" i="91"/>
  <c r="R50" i="91"/>
  <c r="R49" i="91"/>
  <c r="R48" i="91"/>
  <c r="R47" i="91"/>
  <c r="R46" i="91"/>
  <c r="R45" i="91"/>
  <c r="R44" i="91"/>
  <c r="R43" i="91"/>
  <c r="R42" i="91"/>
  <c r="R41" i="91"/>
  <c r="R40" i="91"/>
  <c r="R39" i="91"/>
  <c r="R38" i="91"/>
  <c r="R37" i="91"/>
  <c r="R36" i="91"/>
  <c r="R35" i="91"/>
  <c r="R34" i="91"/>
  <c r="R33" i="91"/>
  <c r="R31" i="91"/>
  <c r="R26" i="91"/>
  <c r="R25" i="91"/>
  <c r="R24" i="91"/>
  <c r="R23" i="91"/>
  <c r="R22" i="91"/>
  <c r="R21" i="91"/>
  <c r="R20" i="91"/>
  <c r="R19" i="91"/>
  <c r="R18" i="91"/>
  <c r="R17" i="91"/>
  <c r="R16" i="91"/>
  <c r="R15" i="91"/>
  <c r="R14" i="91"/>
  <c r="R164" i="90"/>
  <c r="R163" i="90"/>
  <c r="R162" i="90"/>
  <c r="R161" i="90"/>
  <c r="R160" i="90"/>
  <c r="R159" i="90"/>
  <c r="R158" i="90"/>
  <c r="R157" i="90"/>
  <c r="R140" i="90"/>
  <c r="R139" i="90"/>
  <c r="R138" i="90"/>
  <c r="R137" i="90"/>
  <c r="R136" i="90"/>
  <c r="R135" i="90"/>
  <c r="R134" i="90"/>
  <c r="R133" i="90"/>
  <c r="R132" i="90"/>
  <c r="R131" i="90"/>
  <c r="R130" i="90"/>
  <c r="R129" i="90"/>
  <c r="R128" i="90"/>
  <c r="R127" i="90"/>
  <c r="R126" i="90"/>
  <c r="R125" i="90"/>
  <c r="R124" i="90"/>
  <c r="R123" i="90"/>
  <c r="R122" i="90"/>
  <c r="R121" i="90"/>
  <c r="R120" i="90"/>
  <c r="R119" i="90"/>
  <c r="R118" i="90"/>
  <c r="R117" i="90"/>
  <c r="R116" i="90"/>
  <c r="R115" i="90"/>
  <c r="R114" i="90"/>
  <c r="R113" i="90"/>
  <c r="R112" i="90"/>
  <c r="R111" i="90"/>
  <c r="R110" i="90"/>
  <c r="R109" i="90"/>
  <c r="R108" i="90"/>
  <c r="R107" i="90"/>
  <c r="R106" i="90"/>
  <c r="R105" i="90"/>
  <c r="R104" i="90"/>
  <c r="R103" i="90"/>
  <c r="R102" i="90"/>
  <c r="R101" i="90"/>
  <c r="R100" i="90"/>
  <c r="R99" i="90"/>
  <c r="R98" i="90"/>
  <c r="R97" i="90"/>
  <c r="R96" i="90"/>
  <c r="R95" i="90"/>
  <c r="R94" i="90"/>
  <c r="R93" i="90"/>
  <c r="R92" i="90"/>
  <c r="R91" i="90"/>
  <c r="R90" i="90"/>
  <c r="R89" i="90"/>
  <c r="R88" i="90"/>
  <c r="R87" i="90"/>
  <c r="R86" i="90"/>
  <c r="R85" i="90"/>
  <c r="R84" i="90"/>
  <c r="R83" i="90"/>
  <c r="R82" i="90"/>
  <c r="R81" i="90"/>
  <c r="R80" i="90"/>
  <c r="R79" i="90"/>
  <c r="R78" i="90"/>
  <c r="R77" i="90"/>
  <c r="R76" i="90"/>
  <c r="R75" i="90"/>
  <c r="R74" i="90"/>
  <c r="R73" i="90"/>
  <c r="R72" i="90"/>
  <c r="R71" i="90"/>
  <c r="R70" i="90"/>
  <c r="R69" i="90"/>
  <c r="R68" i="90"/>
  <c r="R67" i="90"/>
  <c r="R66" i="90"/>
  <c r="R65" i="90"/>
  <c r="R64" i="90"/>
  <c r="R63" i="90"/>
  <c r="R62" i="90"/>
  <c r="R61" i="90"/>
  <c r="R60" i="90"/>
  <c r="R59" i="90"/>
  <c r="R58" i="90"/>
  <c r="R57" i="90"/>
  <c r="R56" i="90"/>
  <c r="R55" i="90"/>
  <c r="R54" i="90"/>
  <c r="R53" i="90"/>
  <c r="R52" i="90"/>
  <c r="R51" i="90"/>
  <c r="R50" i="90"/>
  <c r="R49" i="90"/>
  <c r="R48" i="90"/>
  <c r="R47" i="90"/>
  <c r="R46" i="90"/>
  <c r="R45" i="90"/>
  <c r="R44" i="90"/>
  <c r="R43" i="90"/>
  <c r="R42" i="90"/>
  <c r="R41" i="90"/>
  <c r="R40" i="90"/>
  <c r="R39" i="90"/>
  <c r="R38" i="90"/>
  <c r="R37" i="90"/>
  <c r="R36" i="90"/>
  <c r="R35" i="90"/>
  <c r="R34" i="90"/>
  <c r="R33" i="90"/>
  <c r="R31" i="90"/>
  <c r="R26" i="90"/>
  <c r="R25" i="90"/>
  <c r="R24" i="90"/>
  <c r="R23" i="90"/>
  <c r="R22" i="90"/>
  <c r="R21" i="90"/>
  <c r="R20" i="90"/>
  <c r="R19" i="90"/>
  <c r="R18" i="90"/>
  <c r="R17" i="90"/>
  <c r="R16" i="90"/>
  <c r="R15" i="90"/>
  <c r="R14" i="90"/>
  <c r="R164" i="89"/>
  <c r="R163" i="89"/>
  <c r="R162" i="89"/>
  <c r="R161" i="89"/>
  <c r="R160" i="89"/>
  <c r="R159" i="89"/>
  <c r="R158" i="89"/>
  <c r="R157" i="89"/>
  <c r="R140" i="89"/>
  <c r="R139" i="89"/>
  <c r="R138" i="89"/>
  <c r="R137" i="89"/>
  <c r="R136" i="89"/>
  <c r="R135" i="89"/>
  <c r="R134" i="89"/>
  <c r="R133" i="89"/>
  <c r="R132" i="89"/>
  <c r="R131" i="89"/>
  <c r="R130" i="89"/>
  <c r="R129" i="89"/>
  <c r="R128" i="89"/>
  <c r="R127" i="89"/>
  <c r="R126" i="89"/>
  <c r="R125" i="89"/>
  <c r="R124" i="89"/>
  <c r="R123" i="89"/>
  <c r="R122" i="89"/>
  <c r="R121" i="89"/>
  <c r="R120" i="89"/>
  <c r="R119" i="89"/>
  <c r="R118" i="89"/>
  <c r="R117" i="89"/>
  <c r="R116" i="89"/>
  <c r="R115" i="89"/>
  <c r="R114" i="89"/>
  <c r="R113" i="89"/>
  <c r="R112" i="89"/>
  <c r="R111" i="89"/>
  <c r="R110" i="89"/>
  <c r="R109" i="89"/>
  <c r="R108" i="89"/>
  <c r="R107" i="89"/>
  <c r="R106" i="89"/>
  <c r="R105" i="89"/>
  <c r="R104" i="89"/>
  <c r="R103" i="89"/>
  <c r="R102" i="89"/>
  <c r="R101" i="89"/>
  <c r="R100" i="89"/>
  <c r="R99" i="89"/>
  <c r="R98" i="89"/>
  <c r="R97" i="89"/>
  <c r="R96" i="89"/>
  <c r="R95" i="89"/>
  <c r="R94" i="89"/>
  <c r="R93" i="89"/>
  <c r="R92" i="89"/>
  <c r="R91" i="89"/>
  <c r="R90" i="89"/>
  <c r="R89" i="89"/>
  <c r="R88" i="89"/>
  <c r="R87" i="89"/>
  <c r="R86" i="89"/>
  <c r="R85" i="89"/>
  <c r="R84" i="89"/>
  <c r="R83" i="89"/>
  <c r="R82" i="89"/>
  <c r="R81" i="89"/>
  <c r="R80" i="89"/>
  <c r="R79" i="89"/>
  <c r="R78" i="89"/>
  <c r="R77" i="89"/>
  <c r="R76" i="89"/>
  <c r="R75" i="89"/>
  <c r="R74" i="89"/>
  <c r="R73" i="89"/>
  <c r="R72" i="89"/>
  <c r="R71" i="89"/>
  <c r="R70" i="89"/>
  <c r="R69" i="89"/>
  <c r="R68" i="89"/>
  <c r="R67" i="89"/>
  <c r="R66" i="89"/>
  <c r="R65" i="89"/>
  <c r="R64" i="89"/>
  <c r="R63" i="89"/>
  <c r="R62" i="89"/>
  <c r="R61" i="89"/>
  <c r="R60" i="89"/>
  <c r="R59" i="89"/>
  <c r="R58" i="89"/>
  <c r="R57" i="89"/>
  <c r="R56" i="89"/>
  <c r="R55" i="89"/>
  <c r="R54" i="89"/>
  <c r="R53" i="89"/>
  <c r="R52" i="89"/>
  <c r="R51" i="89"/>
  <c r="R50" i="89"/>
  <c r="R49" i="89"/>
  <c r="R48" i="89"/>
  <c r="R47" i="89"/>
  <c r="R46" i="89"/>
  <c r="R45" i="89"/>
  <c r="R44" i="89"/>
  <c r="R43" i="89"/>
  <c r="R42" i="89"/>
  <c r="R41" i="89"/>
  <c r="R40" i="89"/>
  <c r="R39" i="89"/>
  <c r="R38" i="89"/>
  <c r="R37" i="89"/>
  <c r="R36" i="89"/>
  <c r="R35" i="89"/>
  <c r="R34" i="89"/>
  <c r="R33" i="89"/>
  <c r="R31" i="89"/>
  <c r="R26" i="89"/>
  <c r="R25" i="89"/>
  <c r="R24" i="89"/>
  <c r="R23" i="89"/>
  <c r="R22" i="89"/>
  <c r="R21" i="89"/>
  <c r="R20" i="89"/>
  <c r="R19" i="89"/>
  <c r="R18" i="89"/>
  <c r="R17" i="89"/>
  <c r="R16" i="89"/>
  <c r="R15" i="89"/>
  <c r="R14" i="89"/>
  <c r="R164" i="88"/>
  <c r="R163" i="88"/>
  <c r="R162" i="88"/>
  <c r="R161" i="88"/>
  <c r="R160" i="88"/>
  <c r="R159" i="88"/>
  <c r="R158" i="88"/>
  <c r="R157" i="88"/>
  <c r="R140" i="88"/>
  <c r="R139" i="88"/>
  <c r="R138" i="88"/>
  <c r="R137" i="88"/>
  <c r="R136" i="88"/>
  <c r="R135" i="88"/>
  <c r="R134" i="88"/>
  <c r="R133" i="88"/>
  <c r="R132" i="88"/>
  <c r="R131" i="88"/>
  <c r="R130" i="88"/>
  <c r="R129" i="88"/>
  <c r="R128" i="88"/>
  <c r="R127" i="88"/>
  <c r="R126" i="88"/>
  <c r="R125" i="88"/>
  <c r="R124" i="88"/>
  <c r="R123" i="88"/>
  <c r="R122" i="88"/>
  <c r="R121" i="88"/>
  <c r="R120" i="88"/>
  <c r="R119" i="88"/>
  <c r="R118" i="88"/>
  <c r="R117" i="88"/>
  <c r="R116" i="88"/>
  <c r="R115" i="88"/>
  <c r="R114" i="88"/>
  <c r="R113" i="88"/>
  <c r="R112" i="88"/>
  <c r="R111" i="88"/>
  <c r="R110" i="88"/>
  <c r="R109" i="88"/>
  <c r="R108" i="88"/>
  <c r="R107" i="88"/>
  <c r="R106" i="88"/>
  <c r="R105" i="88"/>
  <c r="R104" i="88"/>
  <c r="R103" i="88"/>
  <c r="R102" i="88"/>
  <c r="R101" i="88"/>
  <c r="R100" i="88"/>
  <c r="R99" i="88"/>
  <c r="R98" i="88"/>
  <c r="R97" i="88"/>
  <c r="R96" i="88"/>
  <c r="R95" i="88"/>
  <c r="R94" i="88"/>
  <c r="R93" i="88"/>
  <c r="R92" i="88"/>
  <c r="R91" i="88"/>
  <c r="R90" i="88"/>
  <c r="R89" i="88"/>
  <c r="R88" i="88"/>
  <c r="R87" i="88"/>
  <c r="R86" i="88"/>
  <c r="R85" i="88"/>
  <c r="R84" i="88"/>
  <c r="R83" i="88"/>
  <c r="R82" i="88"/>
  <c r="R81" i="88"/>
  <c r="R80" i="88"/>
  <c r="R79" i="88"/>
  <c r="R78" i="88"/>
  <c r="R77" i="88"/>
  <c r="R76" i="88"/>
  <c r="R75" i="88"/>
  <c r="R74" i="88"/>
  <c r="R73" i="88"/>
  <c r="R72" i="88"/>
  <c r="R71" i="88"/>
  <c r="R70" i="88"/>
  <c r="R69" i="88"/>
  <c r="R68" i="88"/>
  <c r="R67" i="88"/>
  <c r="R66" i="88"/>
  <c r="R65" i="88"/>
  <c r="R64" i="88"/>
  <c r="R63" i="88"/>
  <c r="R62" i="88"/>
  <c r="R61" i="88"/>
  <c r="R60" i="88"/>
  <c r="R59" i="88"/>
  <c r="R58" i="88"/>
  <c r="R57" i="88"/>
  <c r="R56" i="88"/>
  <c r="R55" i="88"/>
  <c r="R54" i="88"/>
  <c r="R53" i="88"/>
  <c r="R52" i="88"/>
  <c r="R51" i="88"/>
  <c r="R50" i="88"/>
  <c r="R49" i="88"/>
  <c r="R48" i="88"/>
  <c r="R47" i="88"/>
  <c r="R46" i="88"/>
  <c r="R45" i="88"/>
  <c r="R44" i="88"/>
  <c r="R43" i="88"/>
  <c r="R42" i="88"/>
  <c r="R41" i="88"/>
  <c r="R40" i="88"/>
  <c r="R39" i="88"/>
  <c r="R38" i="88"/>
  <c r="R37" i="88"/>
  <c r="R36" i="88"/>
  <c r="R35" i="88"/>
  <c r="R34" i="88"/>
  <c r="R33" i="88"/>
  <c r="R31" i="88"/>
  <c r="R26" i="88"/>
  <c r="R25" i="88"/>
  <c r="R24" i="88"/>
  <c r="R23" i="88"/>
  <c r="R22" i="88"/>
  <c r="R21" i="88"/>
  <c r="R20" i="88"/>
  <c r="R19" i="88"/>
  <c r="R18" i="88"/>
  <c r="R17" i="88"/>
  <c r="R16" i="88"/>
  <c r="R15" i="88"/>
  <c r="R14" i="88"/>
  <c r="R164" i="87"/>
  <c r="R163" i="87"/>
  <c r="R162" i="87"/>
  <c r="R161" i="87"/>
  <c r="R160" i="87"/>
  <c r="R159" i="87"/>
  <c r="R158" i="87"/>
  <c r="R157" i="87"/>
  <c r="R140" i="87"/>
  <c r="R139" i="87"/>
  <c r="R138" i="87"/>
  <c r="R137" i="87"/>
  <c r="R136" i="87"/>
  <c r="R135" i="87"/>
  <c r="R134" i="87"/>
  <c r="R133" i="87"/>
  <c r="R132" i="87"/>
  <c r="R131" i="87"/>
  <c r="R130" i="87"/>
  <c r="R129" i="87"/>
  <c r="R128" i="87"/>
  <c r="R127" i="87"/>
  <c r="R126" i="87"/>
  <c r="R125" i="87"/>
  <c r="R124" i="87"/>
  <c r="R123" i="87"/>
  <c r="R122" i="87"/>
  <c r="R121" i="87"/>
  <c r="R120" i="87"/>
  <c r="R119" i="87"/>
  <c r="R118" i="87"/>
  <c r="R117" i="87"/>
  <c r="R116" i="87"/>
  <c r="R115" i="87"/>
  <c r="R114" i="87"/>
  <c r="R113" i="87"/>
  <c r="R112" i="87"/>
  <c r="R111" i="87"/>
  <c r="R110" i="87"/>
  <c r="R109" i="87"/>
  <c r="R108" i="87"/>
  <c r="R107" i="87"/>
  <c r="R106" i="87"/>
  <c r="R105" i="87"/>
  <c r="R104" i="87"/>
  <c r="R103" i="87"/>
  <c r="R102" i="87"/>
  <c r="R101" i="87"/>
  <c r="R100" i="87"/>
  <c r="R99" i="87"/>
  <c r="R98" i="87"/>
  <c r="R97" i="87"/>
  <c r="R96" i="87"/>
  <c r="R95" i="87"/>
  <c r="R94" i="87"/>
  <c r="R93" i="87"/>
  <c r="R92" i="87"/>
  <c r="R91" i="87"/>
  <c r="R90" i="87"/>
  <c r="R89" i="87"/>
  <c r="R88" i="87"/>
  <c r="R87" i="87"/>
  <c r="R86" i="87"/>
  <c r="R85" i="87"/>
  <c r="R84" i="87"/>
  <c r="R83" i="87"/>
  <c r="R82" i="87"/>
  <c r="R81" i="87"/>
  <c r="R80" i="87"/>
  <c r="R79" i="87"/>
  <c r="R78" i="87"/>
  <c r="R77" i="87"/>
  <c r="R76" i="87"/>
  <c r="R75" i="87"/>
  <c r="R74" i="87"/>
  <c r="R73" i="87"/>
  <c r="R72" i="87"/>
  <c r="R71" i="87"/>
  <c r="R70" i="87"/>
  <c r="R69" i="87"/>
  <c r="R68" i="87"/>
  <c r="R67" i="87"/>
  <c r="R66" i="87"/>
  <c r="R65" i="87"/>
  <c r="R64" i="87"/>
  <c r="R63" i="87"/>
  <c r="R62" i="87"/>
  <c r="R61" i="87"/>
  <c r="R60" i="87"/>
  <c r="R59" i="87"/>
  <c r="R58" i="87"/>
  <c r="R57" i="87"/>
  <c r="R56" i="87"/>
  <c r="R55" i="87"/>
  <c r="R54" i="87"/>
  <c r="R53" i="87"/>
  <c r="R52" i="87"/>
  <c r="R51" i="87"/>
  <c r="R50" i="87"/>
  <c r="R49" i="87"/>
  <c r="R48" i="87"/>
  <c r="R47" i="87"/>
  <c r="R46" i="87"/>
  <c r="R45" i="87"/>
  <c r="R44" i="87"/>
  <c r="R43" i="87"/>
  <c r="R42" i="87"/>
  <c r="R41" i="87"/>
  <c r="R40" i="87"/>
  <c r="R39" i="87"/>
  <c r="R38" i="87"/>
  <c r="R37" i="87"/>
  <c r="R36" i="87"/>
  <c r="R35" i="87"/>
  <c r="R34" i="87"/>
  <c r="R33" i="87"/>
  <c r="R31" i="87"/>
  <c r="R26" i="87"/>
  <c r="R25" i="87"/>
  <c r="R24" i="87"/>
  <c r="R23" i="87"/>
  <c r="R22" i="87"/>
  <c r="R21" i="87"/>
  <c r="R20" i="87"/>
  <c r="R19" i="87"/>
  <c r="R18" i="87"/>
  <c r="R17" i="87"/>
  <c r="R16" i="87"/>
  <c r="R15" i="87"/>
  <c r="R14" i="87"/>
  <c r="R164" i="86"/>
  <c r="R163" i="86"/>
  <c r="R162" i="86"/>
  <c r="R161" i="86"/>
  <c r="R160" i="86"/>
  <c r="R159" i="86"/>
  <c r="R158" i="86"/>
  <c r="R157" i="86"/>
  <c r="R140" i="86"/>
  <c r="R139" i="86"/>
  <c r="R138" i="86"/>
  <c r="R137" i="86"/>
  <c r="R136" i="86"/>
  <c r="R135" i="86"/>
  <c r="R134" i="86"/>
  <c r="R133" i="86"/>
  <c r="R132" i="86"/>
  <c r="R131" i="86"/>
  <c r="R130" i="86"/>
  <c r="R129" i="86"/>
  <c r="R128" i="86"/>
  <c r="R127" i="86"/>
  <c r="R126" i="86"/>
  <c r="R125" i="86"/>
  <c r="R124" i="86"/>
  <c r="R123" i="86"/>
  <c r="R122" i="86"/>
  <c r="R121" i="86"/>
  <c r="R120" i="86"/>
  <c r="R119" i="86"/>
  <c r="R118" i="86"/>
  <c r="R117" i="86"/>
  <c r="R116" i="86"/>
  <c r="R115" i="86"/>
  <c r="R114" i="86"/>
  <c r="R113" i="86"/>
  <c r="R112" i="86"/>
  <c r="R111" i="86"/>
  <c r="R110" i="86"/>
  <c r="R109" i="86"/>
  <c r="R108" i="86"/>
  <c r="R107" i="86"/>
  <c r="R106" i="86"/>
  <c r="R105" i="86"/>
  <c r="R104" i="86"/>
  <c r="R103" i="86"/>
  <c r="R102" i="86"/>
  <c r="R101" i="86"/>
  <c r="R100" i="86"/>
  <c r="R99" i="86"/>
  <c r="R98" i="86"/>
  <c r="R97" i="86"/>
  <c r="R96" i="86"/>
  <c r="R95" i="86"/>
  <c r="R94" i="86"/>
  <c r="R93" i="86"/>
  <c r="R92" i="86"/>
  <c r="R91" i="86"/>
  <c r="R90" i="86"/>
  <c r="R89" i="86"/>
  <c r="R88" i="86"/>
  <c r="R87" i="86"/>
  <c r="R86" i="86"/>
  <c r="R85" i="86"/>
  <c r="R84" i="86"/>
  <c r="R83" i="86"/>
  <c r="R82" i="86"/>
  <c r="R81" i="86"/>
  <c r="R80" i="86"/>
  <c r="R79" i="86"/>
  <c r="R78" i="86"/>
  <c r="R77" i="86"/>
  <c r="R76" i="86"/>
  <c r="R75" i="86"/>
  <c r="R74" i="86"/>
  <c r="R73" i="86"/>
  <c r="R72" i="86"/>
  <c r="R71" i="86"/>
  <c r="R70" i="86"/>
  <c r="R69" i="86"/>
  <c r="R68" i="86"/>
  <c r="R67" i="86"/>
  <c r="R66" i="86"/>
  <c r="R65" i="86"/>
  <c r="R64" i="86"/>
  <c r="R63" i="86"/>
  <c r="R62" i="86"/>
  <c r="R61" i="86"/>
  <c r="R60" i="86"/>
  <c r="R59" i="86"/>
  <c r="R58" i="86"/>
  <c r="R57" i="86"/>
  <c r="R56" i="86"/>
  <c r="R55" i="86"/>
  <c r="R54" i="86"/>
  <c r="R53" i="86"/>
  <c r="R52" i="86"/>
  <c r="R51" i="86"/>
  <c r="R50" i="86"/>
  <c r="R49" i="86"/>
  <c r="R48" i="86"/>
  <c r="R47" i="86"/>
  <c r="R46" i="86"/>
  <c r="R45" i="86"/>
  <c r="R44" i="86"/>
  <c r="R43" i="86"/>
  <c r="R42" i="86"/>
  <c r="R41" i="86"/>
  <c r="R40" i="86"/>
  <c r="R39" i="86"/>
  <c r="R38" i="86"/>
  <c r="R37" i="86"/>
  <c r="R36" i="86"/>
  <c r="R35" i="86"/>
  <c r="R34" i="86"/>
  <c r="R33" i="86"/>
  <c r="R31" i="86"/>
  <c r="R26" i="86"/>
  <c r="R25" i="86"/>
  <c r="R24" i="86"/>
  <c r="R23" i="86"/>
  <c r="R22" i="86"/>
  <c r="R21" i="86"/>
  <c r="R20" i="86"/>
  <c r="R19" i="86"/>
  <c r="R18" i="86"/>
  <c r="R17" i="86"/>
  <c r="R16" i="86"/>
  <c r="R15" i="86"/>
  <c r="R14" i="86"/>
  <c r="R164" i="85"/>
  <c r="R163" i="85"/>
  <c r="R162" i="85"/>
  <c r="R161" i="85"/>
  <c r="R160" i="85"/>
  <c r="R159" i="85"/>
  <c r="R158" i="85"/>
  <c r="R157" i="85"/>
  <c r="R140" i="85"/>
  <c r="R139" i="85"/>
  <c r="R138" i="85"/>
  <c r="R137" i="85"/>
  <c r="R136" i="85"/>
  <c r="R135" i="85"/>
  <c r="R134" i="85"/>
  <c r="R133" i="85"/>
  <c r="R132" i="85"/>
  <c r="R131" i="85"/>
  <c r="R130" i="85"/>
  <c r="R129" i="85"/>
  <c r="R128" i="85"/>
  <c r="R127" i="85"/>
  <c r="R126" i="85"/>
  <c r="R125" i="85"/>
  <c r="R124" i="85"/>
  <c r="R123" i="85"/>
  <c r="R122" i="85"/>
  <c r="R121" i="85"/>
  <c r="R120" i="85"/>
  <c r="R119" i="85"/>
  <c r="R118" i="85"/>
  <c r="R117" i="85"/>
  <c r="R116" i="85"/>
  <c r="R115" i="85"/>
  <c r="R114" i="85"/>
  <c r="R113" i="85"/>
  <c r="R112" i="85"/>
  <c r="R111" i="85"/>
  <c r="R110" i="85"/>
  <c r="R109" i="85"/>
  <c r="R108" i="85"/>
  <c r="R107" i="85"/>
  <c r="R106" i="85"/>
  <c r="R105" i="85"/>
  <c r="R104" i="85"/>
  <c r="R103" i="85"/>
  <c r="R102" i="85"/>
  <c r="R101" i="85"/>
  <c r="R100" i="85"/>
  <c r="R99" i="85"/>
  <c r="R98" i="85"/>
  <c r="R97" i="85"/>
  <c r="R96" i="85"/>
  <c r="R95" i="85"/>
  <c r="R94" i="85"/>
  <c r="R93" i="85"/>
  <c r="R92" i="85"/>
  <c r="R91" i="85"/>
  <c r="R90" i="85"/>
  <c r="R89" i="85"/>
  <c r="R88" i="85"/>
  <c r="R87" i="85"/>
  <c r="R86" i="85"/>
  <c r="R85" i="85"/>
  <c r="R84" i="85"/>
  <c r="R83" i="85"/>
  <c r="R82" i="85"/>
  <c r="R81" i="85"/>
  <c r="R80" i="85"/>
  <c r="R79" i="85"/>
  <c r="R78" i="85"/>
  <c r="R77" i="85"/>
  <c r="R76" i="85"/>
  <c r="R75" i="85"/>
  <c r="R74" i="85"/>
  <c r="R73" i="85"/>
  <c r="R72" i="85"/>
  <c r="R71" i="85"/>
  <c r="R70" i="85"/>
  <c r="R69" i="85"/>
  <c r="R68" i="85"/>
  <c r="R67" i="85"/>
  <c r="R66" i="85"/>
  <c r="R65" i="85"/>
  <c r="R64" i="85"/>
  <c r="R63" i="85"/>
  <c r="R62" i="85"/>
  <c r="R61" i="85"/>
  <c r="R60" i="85"/>
  <c r="R59" i="85"/>
  <c r="R58" i="85"/>
  <c r="R57" i="85"/>
  <c r="R56" i="85"/>
  <c r="R55" i="85"/>
  <c r="R54" i="85"/>
  <c r="R53" i="85"/>
  <c r="R52" i="85"/>
  <c r="R51" i="85"/>
  <c r="R50" i="85"/>
  <c r="R49" i="85"/>
  <c r="R48" i="85"/>
  <c r="R47" i="85"/>
  <c r="R46" i="85"/>
  <c r="R45" i="85"/>
  <c r="R44" i="85"/>
  <c r="R43" i="85"/>
  <c r="R42" i="85"/>
  <c r="R41" i="85"/>
  <c r="R40" i="85"/>
  <c r="R39" i="85"/>
  <c r="R38" i="85"/>
  <c r="R37" i="85"/>
  <c r="R36" i="85"/>
  <c r="R35" i="85"/>
  <c r="R34" i="85"/>
  <c r="R33" i="85"/>
  <c r="R31" i="85"/>
  <c r="R26" i="85"/>
  <c r="R25" i="85"/>
  <c r="R24" i="85"/>
  <c r="R23" i="85"/>
  <c r="R22" i="85"/>
  <c r="R21" i="85"/>
  <c r="R20" i="85"/>
  <c r="R19" i="85"/>
  <c r="R18" i="85"/>
  <c r="R17" i="85"/>
  <c r="R16" i="85"/>
  <c r="R15" i="85"/>
  <c r="R14" i="85"/>
  <c r="R164" i="84"/>
  <c r="R163" i="84"/>
  <c r="R162" i="84"/>
  <c r="R161" i="84"/>
  <c r="R160" i="84"/>
  <c r="R159" i="84"/>
  <c r="R158" i="84"/>
  <c r="R157" i="84"/>
  <c r="R140" i="84"/>
  <c r="R139" i="84"/>
  <c r="R138" i="84"/>
  <c r="R137" i="84"/>
  <c r="R136" i="84"/>
  <c r="R135" i="84"/>
  <c r="R134" i="84"/>
  <c r="R133" i="84"/>
  <c r="R132" i="84"/>
  <c r="R131" i="84"/>
  <c r="R130" i="84"/>
  <c r="R129" i="84"/>
  <c r="R128" i="84"/>
  <c r="R127" i="84"/>
  <c r="R126" i="84"/>
  <c r="R125" i="84"/>
  <c r="R124" i="84"/>
  <c r="R123" i="84"/>
  <c r="R122" i="84"/>
  <c r="R121" i="84"/>
  <c r="R120" i="84"/>
  <c r="R119" i="84"/>
  <c r="R118" i="84"/>
  <c r="R117" i="84"/>
  <c r="R116" i="84"/>
  <c r="R115" i="84"/>
  <c r="R114" i="84"/>
  <c r="R113" i="84"/>
  <c r="R112" i="84"/>
  <c r="R111" i="84"/>
  <c r="R110" i="84"/>
  <c r="R109" i="84"/>
  <c r="R108" i="84"/>
  <c r="R107" i="84"/>
  <c r="R106" i="84"/>
  <c r="R105" i="84"/>
  <c r="R104" i="84"/>
  <c r="R103" i="84"/>
  <c r="R102" i="84"/>
  <c r="R101" i="84"/>
  <c r="R100" i="84"/>
  <c r="R99" i="84"/>
  <c r="R98" i="84"/>
  <c r="R97" i="84"/>
  <c r="R96" i="84"/>
  <c r="R95" i="84"/>
  <c r="R94" i="84"/>
  <c r="R93" i="84"/>
  <c r="R92" i="84"/>
  <c r="R91" i="84"/>
  <c r="R90" i="84"/>
  <c r="R89" i="84"/>
  <c r="R88" i="84"/>
  <c r="R87" i="84"/>
  <c r="R86" i="84"/>
  <c r="R85" i="84"/>
  <c r="R84" i="84"/>
  <c r="R83" i="84"/>
  <c r="R82" i="84"/>
  <c r="R81" i="84"/>
  <c r="R80" i="84"/>
  <c r="R79" i="84"/>
  <c r="R78" i="84"/>
  <c r="R77" i="84"/>
  <c r="R76" i="84"/>
  <c r="R75" i="84"/>
  <c r="R74" i="84"/>
  <c r="R73" i="84"/>
  <c r="R72" i="84"/>
  <c r="R71" i="84"/>
  <c r="R70" i="84"/>
  <c r="R69" i="84"/>
  <c r="R68" i="84"/>
  <c r="R67" i="84"/>
  <c r="R66" i="84"/>
  <c r="R65" i="84"/>
  <c r="R64" i="84"/>
  <c r="R63" i="84"/>
  <c r="R62" i="84"/>
  <c r="R61" i="84"/>
  <c r="R60" i="84"/>
  <c r="R59" i="84"/>
  <c r="R58" i="84"/>
  <c r="R57" i="84"/>
  <c r="R56" i="84"/>
  <c r="R55" i="84"/>
  <c r="R54" i="84"/>
  <c r="R53" i="84"/>
  <c r="R52" i="84"/>
  <c r="R51" i="84"/>
  <c r="R50" i="84"/>
  <c r="R49" i="84"/>
  <c r="R48" i="84"/>
  <c r="R47" i="84"/>
  <c r="R46" i="84"/>
  <c r="R45" i="84"/>
  <c r="R44" i="84"/>
  <c r="R43" i="84"/>
  <c r="R42" i="84"/>
  <c r="R41" i="84"/>
  <c r="R40" i="84"/>
  <c r="R39" i="84"/>
  <c r="R38" i="84"/>
  <c r="R37" i="84"/>
  <c r="R36" i="84"/>
  <c r="R35" i="84"/>
  <c r="R34" i="84"/>
  <c r="R33" i="84"/>
  <c r="R31" i="84"/>
  <c r="R26" i="84"/>
  <c r="R25" i="84"/>
  <c r="R24" i="84"/>
  <c r="R23" i="84"/>
  <c r="R22" i="84"/>
  <c r="R21" i="84"/>
  <c r="R20" i="84"/>
  <c r="R19" i="84"/>
  <c r="R18" i="84"/>
  <c r="R17" i="84"/>
  <c r="R16" i="84"/>
  <c r="R15" i="84"/>
  <c r="R14" i="84"/>
  <c r="R164" i="83"/>
  <c r="R163" i="83"/>
  <c r="R162" i="83"/>
  <c r="R161" i="83"/>
  <c r="R160" i="83"/>
  <c r="R159" i="83"/>
  <c r="R158" i="83"/>
  <c r="R157" i="83"/>
  <c r="R140" i="83"/>
  <c r="R139" i="83"/>
  <c r="R138" i="83"/>
  <c r="R137" i="83"/>
  <c r="R136" i="83"/>
  <c r="R135" i="83"/>
  <c r="R134" i="83"/>
  <c r="R133" i="83"/>
  <c r="R132" i="83"/>
  <c r="R131" i="83"/>
  <c r="R130" i="83"/>
  <c r="R129" i="83"/>
  <c r="R128" i="83"/>
  <c r="R127" i="83"/>
  <c r="R126" i="83"/>
  <c r="R125" i="83"/>
  <c r="R124" i="83"/>
  <c r="R123" i="83"/>
  <c r="R122" i="83"/>
  <c r="R121" i="83"/>
  <c r="R120" i="83"/>
  <c r="R119" i="83"/>
  <c r="R118" i="83"/>
  <c r="R117" i="83"/>
  <c r="R116" i="83"/>
  <c r="R115" i="83"/>
  <c r="R114" i="83"/>
  <c r="R113" i="83"/>
  <c r="R112" i="83"/>
  <c r="R111" i="83"/>
  <c r="R110" i="83"/>
  <c r="R109" i="83"/>
  <c r="R108" i="83"/>
  <c r="R107" i="83"/>
  <c r="R106" i="83"/>
  <c r="R105" i="83"/>
  <c r="R104" i="83"/>
  <c r="R103" i="83"/>
  <c r="R102" i="83"/>
  <c r="R101" i="83"/>
  <c r="R100" i="83"/>
  <c r="R99" i="83"/>
  <c r="R98" i="83"/>
  <c r="R97" i="83"/>
  <c r="R96" i="83"/>
  <c r="R95" i="83"/>
  <c r="R94" i="83"/>
  <c r="R93" i="83"/>
  <c r="R92" i="83"/>
  <c r="R91" i="83"/>
  <c r="R90" i="83"/>
  <c r="R89" i="83"/>
  <c r="R88" i="83"/>
  <c r="R87" i="83"/>
  <c r="R86" i="83"/>
  <c r="R85" i="83"/>
  <c r="R84" i="83"/>
  <c r="R83" i="83"/>
  <c r="R82" i="83"/>
  <c r="R81" i="83"/>
  <c r="R80" i="83"/>
  <c r="R79" i="83"/>
  <c r="R78" i="83"/>
  <c r="R77" i="83"/>
  <c r="R76" i="83"/>
  <c r="R75" i="83"/>
  <c r="R74" i="83"/>
  <c r="R73" i="83"/>
  <c r="R72" i="83"/>
  <c r="R71" i="83"/>
  <c r="R70" i="83"/>
  <c r="R69" i="83"/>
  <c r="R68" i="83"/>
  <c r="R67" i="83"/>
  <c r="R66" i="83"/>
  <c r="R65" i="83"/>
  <c r="R64" i="83"/>
  <c r="R63" i="83"/>
  <c r="R62" i="83"/>
  <c r="R61" i="83"/>
  <c r="R60" i="83"/>
  <c r="R59" i="83"/>
  <c r="R58" i="83"/>
  <c r="R57" i="83"/>
  <c r="R56" i="83"/>
  <c r="R55" i="83"/>
  <c r="R54" i="83"/>
  <c r="R53" i="83"/>
  <c r="R52" i="83"/>
  <c r="R51" i="83"/>
  <c r="R50" i="83"/>
  <c r="R49" i="83"/>
  <c r="R48" i="83"/>
  <c r="R47" i="83"/>
  <c r="R46" i="83"/>
  <c r="R45" i="83"/>
  <c r="R44" i="83"/>
  <c r="R43" i="83"/>
  <c r="R42" i="83"/>
  <c r="R41" i="83"/>
  <c r="R40" i="83"/>
  <c r="R39" i="83"/>
  <c r="R38" i="83"/>
  <c r="R37" i="83"/>
  <c r="R36" i="83"/>
  <c r="R35" i="83"/>
  <c r="R34" i="83"/>
  <c r="R33" i="83"/>
  <c r="R31" i="83"/>
  <c r="R26" i="83"/>
  <c r="R25" i="83"/>
  <c r="R24" i="83"/>
  <c r="R23" i="83"/>
  <c r="R22" i="83"/>
  <c r="R21" i="83"/>
  <c r="R20" i="83"/>
  <c r="R19" i="83"/>
  <c r="R18" i="83"/>
  <c r="R17" i="83"/>
  <c r="R16" i="83"/>
  <c r="R15" i="83"/>
  <c r="R14" i="83"/>
  <c r="R164" i="82"/>
  <c r="R163" i="82"/>
  <c r="R162" i="82"/>
  <c r="R161" i="82"/>
  <c r="R160" i="82"/>
  <c r="R159" i="82"/>
  <c r="R158" i="82"/>
  <c r="R157" i="82"/>
  <c r="R140" i="82"/>
  <c r="R139" i="82"/>
  <c r="R138" i="82"/>
  <c r="R137" i="82"/>
  <c r="R136" i="82"/>
  <c r="R135" i="82"/>
  <c r="R134" i="82"/>
  <c r="R133" i="82"/>
  <c r="R132" i="82"/>
  <c r="R131" i="82"/>
  <c r="R130" i="82"/>
  <c r="R129" i="82"/>
  <c r="R128" i="82"/>
  <c r="R127" i="82"/>
  <c r="R126" i="82"/>
  <c r="R125" i="82"/>
  <c r="R124" i="82"/>
  <c r="R123" i="82"/>
  <c r="R122" i="82"/>
  <c r="R121" i="82"/>
  <c r="R120" i="82"/>
  <c r="R119" i="82"/>
  <c r="R118" i="82"/>
  <c r="R117" i="82"/>
  <c r="R116" i="82"/>
  <c r="R115" i="82"/>
  <c r="R114" i="82"/>
  <c r="R113" i="82"/>
  <c r="R112" i="82"/>
  <c r="R111" i="82"/>
  <c r="R110" i="82"/>
  <c r="R109" i="82"/>
  <c r="R108" i="82"/>
  <c r="R107" i="82"/>
  <c r="R106" i="82"/>
  <c r="R105" i="82"/>
  <c r="R104" i="82"/>
  <c r="R103" i="82"/>
  <c r="R102" i="82"/>
  <c r="R101" i="82"/>
  <c r="R100" i="82"/>
  <c r="R99" i="82"/>
  <c r="R98" i="82"/>
  <c r="R97" i="82"/>
  <c r="R96" i="82"/>
  <c r="R95" i="82"/>
  <c r="R94" i="82"/>
  <c r="R93" i="82"/>
  <c r="R92" i="82"/>
  <c r="R91" i="82"/>
  <c r="R90" i="82"/>
  <c r="R89" i="82"/>
  <c r="R88" i="82"/>
  <c r="R87" i="82"/>
  <c r="R86" i="82"/>
  <c r="R85" i="82"/>
  <c r="R84" i="82"/>
  <c r="R83" i="82"/>
  <c r="R82" i="82"/>
  <c r="R81" i="82"/>
  <c r="R80" i="82"/>
  <c r="R79" i="82"/>
  <c r="R78" i="82"/>
  <c r="R77" i="82"/>
  <c r="R76" i="82"/>
  <c r="R75" i="82"/>
  <c r="R74" i="82"/>
  <c r="R73" i="82"/>
  <c r="R72" i="82"/>
  <c r="R71" i="82"/>
  <c r="R70" i="82"/>
  <c r="R69" i="82"/>
  <c r="R68" i="82"/>
  <c r="R67" i="82"/>
  <c r="R66" i="82"/>
  <c r="R65" i="82"/>
  <c r="R64" i="82"/>
  <c r="R63" i="82"/>
  <c r="R62" i="82"/>
  <c r="R61" i="82"/>
  <c r="R60" i="82"/>
  <c r="R59" i="82"/>
  <c r="R58" i="82"/>
  <c r="R57" i="82"/>
  <c r="R56" i="82"/>
  <c r="R55" i="82"/>
  <c r="R54" i="82"/>
  <c r="R53" i="82"/>
  <c r="R52" i="82"/>
  <c r="R51" i="82"/>
  <c r="R50" i="82"/>
  <c r="R49" i="82"/>
  <c r="R48" i="82"/>
  <c r="R47" i="82"/>
  <c r="R46" i="82"/>
  <c r="R45" i="82"/>
  <c r="R44" i="82"/>
  <c r="R43" i="82"/>
  <c r="R42" i="82"/>
  <c r="R41" i="82"/>
  <c r="R40" i="82"/>
  <c r="R39" i="82"/>
  <c r="R38" i="82"/>
  <c r="R37" i="82"/>
  <c r="R36" i="82"/>
  <c r="R35" i="82"/>
  <c r="R34" i="82"/>
  <c r="R33" i="82"/>
  <c r="R31" i="82"/>
  <c r="R26" i="82"/>
  <c r="R25" i="82"/>
  <c r="R24" i="82"/>
  <c r="R23" i="82"/>
  <c r="R22" i="82"/>
  <c r="R21" i="82"/>
  <c r="R20" i="82"/>
  <c r="R19" i="82"/>
  <c r="R18" i="82"/>
  <c r="R17" i="82"/>
  <c r="R16" i="82"/>
  <c r="R15" i="82"/>
  <c r="R14" i="82"/>
  <c r="R164" i="81"/>
  <c r="R163" i="81"/>
  <c r="R162" i="81"/>
  <c r="R161" i="81"/>
  <c r="R160" i="81"/>
  <c r="R159" i="81"/>
  <c r="R158" i="81"/>
  <c r="R157" i="81"/>
  <c r="R140" i="81"/>
  <c r="R139" i="81"/>
  <c r="R138" i="81"/>
  <c r="R137" i="81"/>
  <c r="R136" i="81"/>
  <c r="R135" i="81"/>
  <c r="R134" i="81"/>
  <c r="R133" i="81"/>
  <c r="R132" i="81"/>
  <c r="R131" i="81"/>
  <c r="R130" i="81"/>
  <c r="R129" i="81"/>
  <c r="R128" i="81"/>
  <c r="R127" i="81"/>
  <c r="R126" i="81"/>
  <c r="R125" i="81"/>
  <c r="R124" i="81"/>
  <c r="R123" i="81"/>
  <c r="R122" i="81"/>
  <c r="R121" i="81"/>
  <c r="R120" i="81"/>
  <c r="R119" i="81"/>
  <c r="R118" i="81"/>
  <c r="R117" i="81"/>
  <c r="R116" i="81"/>
  <c r="R115" i="81"/>
  <c r="R114" i="81"/>
  <c r="R113" i="81"/>
  <c r="R112" i="81"/>
  <c r="R111" i="81"/>
  <c r="R110" i="81"/>
  <c r="R109" i="81"/>
  <c r="R108" i="81"/>
  <c r="R107" i="81"/>
  <c r="R106" i="81"/>
  <c r="R105" i="81"/>
  <c r="R104" i="81"/>
  <c r="R103" i="81"/>
  <c r="R102" i="81"/>
  <c r="R101" i="81"/>
  <c r="R100" i="81"/>
  <c r="R99" i="81"/>
  <c r="R98" i="81"/>
  <c r="R97" i="81"/>
  <c r="R96" i="81"/>
  <c r="R95" i="81"/>
  <c r="R94" i="81"/>
  <c r="R93" i="81"/>
  <c r="R92" i="81"/>
  <c r="R91" i="81"/>
  <c r="R90" i="81"/>
  <c r="R89" i="81"/>
  <c r="R88" i="81"/>
  <c r="R87" i="81"/>
  <c r="R86" i="81"/>
  <c r="R85" i="81"/>
  <c r="R84" i="81"/>
  <c r="R83" i="81"/>
  <c r="R82" i="81"/>
  <c r="R81" i="81"/>
  <c r="R80" i="81"/>
  <c r="R79" i="81"/>
  <c r="R78" i="81"/>
  <c r="R77" i="81"/>
  <c r="R76" i="81"/>
  <c r="R75" i="81"/>
  <c r="R74" i="81"/>
  <c r="R73" i="81"/>
  <c r="R72" i="81"/>
  <c r="R71" i="81"/>
  <c r="R70" i="81"/>
  <c r="R69" i="81"/>
  <c r="R68" i="81"/>
  <c r="R67" i="81"/>
  <c r="R66" i="81"/>
  <c r="R65" i="81"/>
  <c r="R64" i="81"/>
  <c r="R63" i="81"/>
  <c r="R62" i="81"/>
  <c r="R61" i="81"/>
  <c r="R60" i="81"/>
  <c r="R59" i="81"/>
  <c r="R58" i="81"/>
  <c r="R57" i="81"/>
  <c r="R56" i="81"/>
  <c r="R55" i="81"/>
  <c r="R54" i="81"/>
  <c r="R53" i="81"/>
  <c r="R52" i="81"/>
  <c r="R51" i="81"/>
  <c r="R50" i="81"/>
  <c r="R49" i="81"/>
  <c r="R48" i="81"/>
  <c r="R47" i="81"/>
  <c r="R46" i="81"/>
  <c r="R45" i="81"/>
  <c r="R44" i="81"/>
  <c r="R43" i="81"/>
  <c r="R42" i="81"/>
  <c r="R41" i="81"/>
  <c r="R40" i="81"/>
  <c r="R39" i="81"/>
  <c r="R38" i="81"/>
  <c r="R37" i="81"/>
  <c r="R36" i="81"/>
  <c r="R35" i="81"/>
  <c r="R34" i="81"/>
  <c r="R33" i="81"/>
  <c r="R31" i="81"/>
  <c r="R26" i="81"/>
  <c r="R25" i="81"/>
  <c r="R24" i="81"/>
  <c r="R23" i="81"/>
  <c r="R22" i="81"/>
  <c r="R21" i="81"/>
  <c r="R20" i="81"/>
  <c r="R19" i="81"/>
  <c r="R18" i="81"/>
  <c r="R17" i="81"/>
  <c r="R16" i="81"/>
  <c r="R15" i="81"/>
  <c r="R14" i="81"/>
  <c r="R164" i="80"/>
  <c r="R163" i="80"/>
  <c r="R162" i="80"/>
  <c r="R161" i="80"/>
  <c r="R160" i="80"/>
  <c r="R159" i="80"/>
  <c r="R158" i="80"/>
  <c r="R157" i="80"/>
  <c r="R140" i="80"/>
  <c r="R139" i="80"/>
  <c r="R138" i="80"/>
  <c r="R137" i="80"/>
  <c r="R136" i="80"/>
  <c r="R135" i="80"/>
  <c r="R134" i="80"/>
  <c r="R133" i="80"/>
  <c r="R132" i="80"/>
  <c r="R131" i="80"/>
  <c r="R130" i="80"/>
  <c r="R129" i="80"/>
  <c r="R128" i="80"/>
  <c r="R127" i="80"/>
  <c r="R126" i="80"/>
  <c r="R125" i="80"/>
  <c r="R124" i="80"/>
  <c r="R123" i="80"/>
  <c r="R122" i="80"/>
  <c r="R121" i="80"/>
  <c r="R120" i="80"/>
  <c r="R119" i="80"/>
  <c r="R118" i="80"/>
  <c r="R117" i="80"/>
  <c r="R116" i="80"/>
  <c r="R115" i="80"/>
  <c r="R114" i="80"/>
  <c r="R113" i="80"/>
  <c r="R112" i="80"/>
  <c r="R111" i="80"/>
  <c r="R110" i="80"/>
  <c r="R109" i="80"/>
  <c r="R108" i="80"/>
  <c r="R107" i="80"/>
  <c r="R106" i="80"/>
  <c r="R105" i="80"/>
  <c r="R104" i="80"/>
  <c r="R103" i="80"/>
  <c r="R102" i="80"/>
  <c r="R101" i="80"/>
  <c r="R100" i="80"/>
  <c r="R99" i="80"/>
  <c r="R98" i="80"/>
  <c r="R97" i="80"/>
  <c r="R96" i="80"/>
  <c r="R95" i="80"/>
  <c r="R94" i="80"/>
  <c r="R93" i="80"/>
  <c r="R92" i="80"/>
  <c r="R91" i="80"/>
  <c r="R90" i="80"/>
  <c r="R89" i="80"/>
  <c r="R88" i="80"/>
  <c r="R87" i="80"/>
  <c r="R86" i="80"/>
  <c r="R85" i="80"/>
  <c r="R84" i="80"/>
  <c r="R83" i="80"/>
  <c r="R82" i="80"/>
  <c r="R81" i="80"/>
  <c r="R80" i="80"/>
  <c r="R79" i="80"/>
  <c r="R78" i="80"/>
  <c r="R77" i="80"/>
  <c r="R76" i="80"/>
  <c r="R75" i="80"/>
  <c r="R74" i="80"/>
  <c r="R73" i="80"/>
  <c r="R72" i="80"/>
  <c r="R71" i="80"/>
  <c r="R70" i="80"/>
  <c r="R69" i="80"/>
  <c r="R68" i="80"/>
  <c r="R67" i="80"/>
  <c r="R66" i="80"/>
  <c r="R65" i="80"/>
  <c r="R64" i="80"/>
  <c r="R63" i="80"/>
  <c r="R62" i="80"/>
  <c r="R61" i="80"/>
  <c r="R60" i="80"/>
  <c r="R59" i="80"/>
  <c r="R58" i="80"/>
  <c r="R57" i="80"/>
  <c r="R56" i="80"/>
  <c r="R55" i="80"/>
  <c r="R54" i="80"/>
  <c r="R53" i="80"/>
  <c r="R52" i="80"/>
  <c r="R51" i="80"/>
  <c r="R50" i="80"/>
  <c r="R49" i="80"/>
  <c r="R48" i="80"/>
  <c r="R47" i="80"/>
  <c r="R46" i="80"/>
  <c r="R45" i="80"/>
  <c r="R44" i="80"/>
  <c r="R43" i="80"/>
  <c r="R42" i="80"/>
  <c r="R41" i="80"/>
  <c r="R40" i="80"/>
  <c r="R39" i="80"/>
  <c r="R38" i="80"/>
  <c r="R37" i="80"/>
  <c r="R36" i="80"/>
  <c r="R35" i="80"/>
  <c r="R34" i="80"/>
  <c r="R33" i="80"/>
  <c r="R31" i="80"/>
  <c r="R26" i="80"/>
  <c r="R25" i="80"/>
  <c r="R24" i="80"/>
  <c r="R23" i="80"/>
  <c r="R22" i="80"/>
  <c r="R21" i="80"/>
  <c r="R20" i="80"/>
  <c r="R19" i="80"/>
  <c r="R18" i="80"/>
  <c r="R17" i="80"/>
  <c r="R16" i="80"/>
  <c r="R15" i="80"/>
  <c r="R14" i="80"/>
  <c r="R164" i="79"/>
  <c r="R163" i="79"/>
  <c r="R162" i="79"/>
  <c r="R161" i="79"/>
  <c r="R160" i="79"/>
  <c r="R159" i="79"/>
  <c r="R158" i="79"/>
  <c r="R157" i="79"/>
  <c r="R140" i="79"/>
  <c r="R139" i="79"/>
  <c r="R138" i="79"/>
  <c r="R137" i="79"/>
  <c r="R136" i="79"/>
  <c r="R135" i="79"/>
  <c r="R134" i="79"/>
  <c r="R133" i="79"/>
  <c r="R132" i="79"/>
  <c r="R131" i="79"/>
  <c r="R130" i="79"/>
  <c r="R129" i="79"/>
  <c r="R128" i="79"/>
  <c r="R127" i="79"/>
  <c r="R126" i="79"/>
  <c r="R125" i="79"/>
  <c r="R124" i="79"/>
  <c r="R123" i="79"/>
  <c r="R122" i="79"/>
  <c r="R121" i="79"/>
  <c r="R120" i="79"/>
  <c r="R119" i="79"/>
  <c r="R118" i="79"/>
  <c r="R117" i="79"/>
  <c r="R116" i="79"/>
  <c r="R115" i="79"/>
  <c r="R114" i="79"/>
  <c r="R113" i="79"/>
  <c r="R112" i="79"/>
  <c r="R111" i="79"/>
  <c r="R110" i="79"/>
  <c r="R109" i="79"/>
  <c r="R108" i="79"/>
  <c r="R107" i="79"/>
  <c r="R106" i="79"/>
  <c r="R105" i="79"/>
  <c r="R104" i="79"/>
  <c r="R103" i="79"/>
  <c r="R102" i="79"/>
  <c r="R101" i="79"/>
  <c r="R100" i="79"/>
  <c r="R99" i="79"/>
  <c r="R98" i="79"/>
  <c r="R97" i="79"/>
  <c r="R96" i="79"/>
  <c r="R95" i="79"/>
  <c r="R94" i="79"/>
  <c r="R93" i="79"/>
  <c r="R92" i="79"/>
  <c r="R91" i="79"/>
  <c r="R90" i="79"/>
  <c r="R89" i="79"/>
  <c r="R88" i="79"/>
  <c r="R87" i="79"/>
  <c r="R86" i="79"/>
  <c r="R85" i="79"/>
  <c r="R84" i="79"/>
  <c r="R83" i="79"/>
  <c r="R82" i="79"/>
  <c r="R81" i="79"/>
  <c r="R80" i="79"/>
  <c r="R79" i="79"/>
  <c r="R78" i="79"/>
  <c r="R77" i="79"/>
  <c r="R76" i="79"/>
  <c r="R75" i="79"/>
  <c r="R74" i="79"/>
  <c r="R73" i="79"/>
  <c r="R72" i="79"/>
  <c r="R71" i="79"/>
  <c r="R70" i="79"/>
  <c r="R69" i="79"/>
  <c r="R68" i="79"/>
  <c r="R67" i="79"/>
  <c r="R66" i="79"/>
  <c r="R65" i="79"/>
  <c r="R64" i="79"/>
  <c r="R63" i="79"/>
  <c r="R62" i="79"/>
  <c r="R61" i="79"/>
  <c r="R60" i="79"/>
  <c r="R59" i="79"/>
  <c r="R58" i="79"/>
  <c r="R57" i="79"/>
  <c r="R56" i="79"/>
  <c r="R55" i="79"/>
  <c r="R54" i="79"/>
  <c r="R53" i="79"/>
  <c r="R52" i="79"/>
  <c r="R51" i="79"/>
  <c r="R50" i="79"/>
  <c r="R49" i="79"/>
  <c r="R48" i="79"/>
  <c r="R47" i="79"/>
  <c r="R46" i="79"/>
  <c r="R45" i="79"/>
  <c r="R44" i="79"/>
  <c r="R43" i="79"/>
  <c r="R42" i="79"/>
  <c r="R41" i="79"/>
  <c r="R40" i="79"/>
  <c r="R39" i="79"/>
  <c r="R38" i="79"/>
  <c r="R37" i="79"/>
  <c r="R36" i="79"/>
  <c r="R35" i="79"/>
  <c r="R34" i="79"/>
  <c r="R33" i="79"/>
  <c r="R31" i="79"/>
  <c r="R26" i="79"/>
  <c r="R25" i="79"/>
  <c r="R24" i="79"/>
  <c r="R23" i="79"/>
  <c r="R22" i="79"/>
  <c r="R21" i="79"/>
  <c r="R20" i="79"/>
  <c r="R19" i="79"/>
  <c r="R18" i="79"/>
  <c r="R17" i="79"/>
  <c r="R16" i="79"/>
  <c r="R15" i="79"/>
  <c r="R14" i="79"/>
  <c r="R164" i="78"/>
  <c r="R163" i="78"/>
  <c r="R162" i="78"/>
  <c r="R161" i="78"/>
  <c r="R160" i="78"/>
  <c r="R159" i="78"/>
  <c r="R158" i="78"/>
  <c r="R157" i="78"/>
  <c r="R140" i="78"/>
  <c r="R139" i="78"/>
  <c r="R138" i="78"/>
  <c r="R137" i="78"/>
  <c r="R136" i="78"/>
  <c r="R135" i="78"/>
  <c r="R134" i="78"/>
  <c r="R133" i="78"/>
  <c r="R132" i="78"/>
  <c r="R131" i="78"/>
  <c r="R130" i="78"/>
  <c r="R129" i="78"/>
  <c r="R128" i="78"/>
  <c r="R127" i="78"/>
  <c r="R126" i="78"/>
  <c r="R125" i="78"/>
  <c r="R124" i="78"/>
  <c r="R123" i="78"/>
  <c r="R122" i="78"/>
  <c r="R121" i="78"/>
  <c r="R120" i="78"/>
  <c r="R119" i="78"/>
  <c r="R118" i="78"/>
  <c r="R117" i="78"/>
  <c r="R116" i="78"/>
  <c r="R115" i="78"/>
  <c r="R114" i="78"/>
  <c r="R113" i="78"/>
  <c r="R112" i="78"/>
  <c r="R111" i="78"/>
  <c r="R110" i="78"/>
  <c r="R109" i="78"/>
  <c r="R108" i="78"/>
  <c r="R107" i="78"/>
  <c r="R106" i="78"/>
  <c r="R105" i="78"/>
  <c r="R104" i="78"/>
  <c r="R103" i="78"/>
  <c r="R102" i="78"/>
  <c r="R101" i="78"/>
  <c r="R100" i="78"/>
  <c r="R99" i="78"/>
  <c r="R98" i="78"/>
  <c r="R97" i="78"/>
  <c r="R96" i="78"/>
  <c r="R95" i="78"/>
  <c r="R94" i="78"/>
  <c r="R93" i="78"/>
  <c r="R92" i="78"/>
  <c r="R91" i="78"/>
  <c r="R90" i="78"/>
  <c r="R89" i="78"/>
  <c r="R88" i="78"/>
  <c r="R87" i="78"/>
  <c r="R86" i="78"/>
  <c r="R85" i="78"/>
  <c r="R84" i="78"/>
  <c r="R83" i="78"/>
  <c r="R82" i="78"/>
  <c r="R81" i="78"/>
  <c r="R80" i="78"/>
  <c r="R79" i="78"/>
  <c r="R78" i="78"/>
  <c r="R77" i="78"/>
  <c r="R76" i="78"/>
  <c r="R75" i="78"/>
  <c r="R74" i="78"/>
  <c r="R73" i="78"/>
  <c r="R72" i="78"/>
  <c r="R71" i="78"/>
  <c r="R70" i="78"/>
  <c r="R69" i="78"/>
  <c r="R68" i="78"/>
  <c r="R67" i="78"/>
  <c r="R66" i="78"/>
  <c r="R65" i="78"/>
  <c r="R64" i="78"/>
  <c r="R63" i="78"/>
  <c r="R62" i="78"/>
  <c r="R61" i="78"/>
  <c r="R60" i="78"/>
  <c r="R59" i="78"/>
  <c r="R58" i="78"/>
  <c r="R57" i="78"/>
  <c r="R56" i="78"/>
  <c r="R55" i="78"/>
  <c r="R54" i="78"/>
  <c r="R53" i="78"/>
  <c r="R52" i="78"/>
  <c r="R51" i="78"/>
  <c r="R50" i="78"/>
  <c r="R49" i="78"/>
  <c r="R48" i="78"/>
  <c r="R47" i="78"/>
  <c r="R46" i="78"/>
  <c r="R45" i="78"/>
  <c r="R44" i="78"/>
  <c r="R43" i="78"/>
  <c r="R42" i="78"/>
  <c r="R41" i="78"/>
  <c r="R40" i="78"/>
  <c r="R39" i="78"/>
  <c r="R38" i="78"/>
  <c r="R37" i="78"/>
  <c r="R36" i="78"/>
  <c r="R35" i="78"/>
  <c r="R34" i="78"/>
  <c r="R33" i="78"/>
  <c r="R31" i="78"/>
  <c r="R26" i="78"/>
  <c r="R25" i="78"/>
  <c r="R24" i="78"/>
  <c r="R23" i="78"/>
  <c r="R22" i="78"/>
  <c r="R21" i="78"/>
  <c r="R20" i="78"/>
  <c r="R19" i="78"/>
  <c r="R18" i="78"/>
  <c r="R17" i="78"/>
  <c r="R16" i="78"/>
  <c r="R15" i="78"/>
  <c r="R14" i="78"/>
  <c r="R164" i="77"/>
  <c r="R163" i="77"/>
  <c r="R162" i="77"/>
  <c r="R161" i="77"/>
  <c r="R160" i="77"/>
  <c r="R159" i="77"/>
  <c r="R158" i="77"/>
  <c r="R157" i="77"/>
  <c r="R140" i="77"/>
  <c r="R139" i="77"/>
  <c r="R138" i="77"/>
  <c r="R137" i="77"/>
  <c r="R136" i="77"/>
  <c r="R135" i="77"/>
  <c r="R134" i="77"/>
  <c r="R133" i="77"/>
  <c r="R132" i="77"/>
  <c r="R131" i="77"/>
  <c r="R130" i="77"/>
  <c r="R129" i="77"/>
  <c r="R128" i="77"/>
  <c r="R127" i="77"/>
  <c r="R126" i="77"/>
  <c r="R125" i="77"/>
  <c r="R124" i="77"/>
  <c r="R123" i="77"/>
  <c r="R122" i="77"/>
  <c r="R121" i="77"/>
  <c r="R120" i="77"/>
  <c r="R119" i="77"/>
  <c r="R118" i="77"/>
  <c r="R117" i="77"/>
  <c r="R116" i="77"/>
  <c r="R115" i="77"/>
  <c r="R114" i="77"/>
  <c r="R113" i="77"/>
  <c r="R112" i="77"/>
  <c r="R111" i="77"/>
  <c r="R110" i="77"/>
  <c r="R109" i="77"/>
  <c r="R108" i="77"/>
  <c r="R107" i="77"/>
  <c r="R106" i="77"/>
  <c r="R105" i="77"/>
  <c r="R104" i="77"/>
  <c r="R103" i="77"/>
  <c r="R102" i="77"/>
  <c r="R101" i="77"/>
  <c r="R100" i="77"/>
  <c r="R99" i="77"/>
  <c r="R98" i="77"/>
  <c r="R97" i="77"/>
  <c r="R96" i="77"/>
  <c r="R95" i="77"/>
  <c r="R94" i="77"/>
  <c r="R93" i="77"/>
  <c r="R92" i="77"/>
  <c r="R91" i="77"/>
  <c r="R90" i="77"/>
  <c r="R89" i="77"/>
  <c r="R88" i="77"/>
  <c r="R87" i="77"/>
  <c r="R86" i="77"/>
  <c r="R85" i="77"/>
  <c r="R84" i="77"/>
  <c r="R83" i="77"/>
  <c r="R82" i="77"/>
  <c r="R81" i="77"/>
  <c r="R80" i="77"/>
  <c r="R79" i="77"/>
  <c r="R78" i="77"/>
  <c r="R77" i="77"/>
  <c r="R76" i="77"/>
  <c r="R75" i="77"/>
  <c r="R74" i="77"/>
  <c r="R73" i="77"/>
  <c r="R72" i="77"/>
  <c r="R71" i="77"/>
  <c r="R70" i="77"/>
  <c r="R69" i="77"/>
  <c r="R68" i="77"/>
  <c r="R67" i="77"/>
  <c r="R66" i="77"/>
  <c r="R65" i="77"/>
  <c r="R64" i="77"/>
  <c r="R63" i="77"/>
  <c r="R62" i="77"/>
  <c r="R61" i="77"/>
  <c r="R60" i="77"/>
  <c r="R59" i="77"/>
  <c r="R58" i="77"/>
  <c r="R57" i="77"/>
  <c r="R56" i="77"/>
  <c r="R55" i="77"/>
  <c r="R54" i="77"/>
  <c r="R53" i="77"/>
  <c r="R52" i="77"/>
  <c r="R51" i="77"/>
  <c r="R50" i="77"/>
  <c r="R49" i="77"/>
  <c r="R48" i="77"/>
  <c r="R47" i="77"/>
  <c r="R46" i="77"/>
  <c r="R45" i="77"/>
  <c r="R44" i="77"/>
  <c r="R43" i="77"/>
  <c r="R42" i="77"/>
  <c r="R41" i="77"/>
  <c r="R40" i="77"/>
  <c r="R39" i="77"/>
  <c r="R38" i="77"/>
  <c r="R37" i="77"/>
  <c r="R36" i="77"/>
  <c r="R35" i="77"/>
  <c r="R34" i="77"/>
  <c r="R33" i="77"/>
  <c r="R31" i="77"/>
  <c r="R26" i="77"/>
  <c r="R25" i="77"/>
  <c r="R24" i="77"/>
  <c r="R23" i="77"/>
  <c r="R22" i="77"/>
  <c r="R21" i="77"/>
  <c r="R20" i="77"/>
  <c r="R19" i="77"/>
  <c r="R18" i="77"/>
  <c r="R17" i="77"/>
  <c r="R16" i="77"/>
  <c r="R15" i="77"/>
  <c r="R14" i="77"/>
  <c r="R164" i="76"/>
  <c r="R163" i="76"/>
  <c r="R162" i="76"/>
  <c r="R161" i="76"/>
  <c r="R160" i="76"/>
  <c r="R159" i="76"/>
  <c r="R158" i="76"/>
  <c r="R157" i="76"/>
  <c r="R140" i="76"/>
  <c r="R139" i="76"/>
  <c r="R138" i="76"/>
  <c r="R137" i="76"/>
  <c r="R136" i="76"/>
  <c r="R135" i="76"/>
  <c r="R134" i="76"/>
  <c r="R133" i="76"/>
  <c r="R132" i="76"/>
  <c r="R131" i="76"/>
  <c r="R130" i="76"/>
  <c r="R129" i="76"/>
  <c r="R128" i="76"/>
  <c r="R127" i="76"/>
  <c r="R126" i="76"/>
  <c r="R125" i="76"/>
  <c r="R124" i="76"/>
  <c r="R123" i="76"/>
  <c r="R122" i="76"/>
  <c r="R121" i="76"/>
  <c r="R120" i="76"/>
  <c r="R119" i="76"/>
  <c r="R118" i="76"/>
  <c r="R117" i="76"/>
  <c r="R116" i="76"/>
  <c r="R115" i="76"/>
  <c r="R114" i="76"/>
  <c r="R113" i="76"/>
  <c r="R112" i="76"/>
  <c r="R111" i="76"/>
  <c r="R110" i="76"/>
  <c r="R109" i="76"/>
  <c r="R108" i="76"/>
  <c r="R107" i="76"/>
  <c r="R106" i="76"/>
  <c r="R105" i="76"/>
  <c r="R104" i="76"/>
  <c r="R103" i="76"/>
  <c r="R102" i="76"/>
  <c r="R101" i="76"/>
  <c r="R100" i="76"/>
  <c r="R99" i="76"/>
  <c r="R98" i="76"/>
  <c r="R97" i="76"/>
  <c r="R96" i="76"/>
  <c r="R95" i="76"/>
  <c r="R94" i="76"/>
  <c r="R93" i="76"/>
  <c r="R92" i="76"/>
  <c r="R91" i="76"/>
  <c r="R90" i="76"/>
  <c r="R89" i="76"/>
  <c r="R88" i="76"/>
  <c r="R87" i="76"/>
  <c r="R86" i="76"/>
  <c r="R85" i="76"/>
  <c r="R84" i="76"/>
  <c r="R83" i="76"/>
  <c r="R82" i="76"/>
  <c r="R81" i="76"/>
  <c r="R80" i="76"/>
  <c r="R79" i="76"/>
  <c r="R78" i="76"/>
  <c r="R77" i="76"/>
  <c r="R76" i="76"/>
  <c r="R75" i="76"/>
  <c r="R74" i="76"/>
  <c r="R73" i="76"/>
  <c r="R72" i="76"/>
  <c r="R71" i="76"/>
  <c r="R70" i="76"/>
  <c r="R69" i="76"/>
  <c r="R68" i="76"/>
  <c r="R67" i="76"/>
  <c r="R66" i="76"/>
  <c r="R65" i="76"/>
  <c r="R64" i="76"/>
  <c r="R63" i="76"/>
  <c r="R62" i="76"/>
  <c r="R61" i="76"/>
  <c r="R60" i="76"/>
  <c r="R59" i="76"/>
  <c r="R58" i="76"/>
  <c r="R57" i="76"/>
  <c r="R56" i="76"/>
  <c r="R55" i="76"/>
  <c r="R54" i="76"/>
  <c r="R53" i="76"/>
  <c r="R52" i="76"/>
  <c r="R51" i="76"/>
  <c r="R50" i="76"/>
  <c r="R49" i="76"/>
  <c r="R48" i="76"/>
  <c r="R47" i="76"/>
  <c r="R46" i="76"/>
  <c r="R45" i="76"/>
  <c r="R44" i="76"/>
  <c r="R43" i="76"/>
  <c r="R42" i="76"/>
  <c r="R41" i="76"/>
  <c r="R40" i="76"/>
  <c r="R39" i="76"/>
  <c r="R38" i="76"/>
  <c r="R37" i="76"/>
  <c r="R36" i="76"/>
  <c r="R35" i="76"/>
  <c r="R34" i="76"/>
  <c r="R33" i="76"/>
  <c r="R31" i="76"/>
  <c r="R26" i="76"/>
  <c r="R25" i="76"/>
  <c r="R24" i="76"/>
  <c r="R23" i="76"/>
  <c r="R22" i="76"/>
  <c r="R21" i="76"/>
  <c r="R20" i="76"/>
  <c r="R19" i="76"/>
  <c r="R18" i="76"/>
  <c r="R17" i="76"/>
  <c r="R16" i="76"/>
  <c r="R15" i="76"/>
  <c r="R14" i="76"/>
  <c r="R164" i="75"/>
  <c r="R163" i="75"/>
  <c r="R162" i="75"/>
  <c r="R161" i="75"/>
  <c r="R160" i="75"/>
  <c r="R159" i="75"/>
  <c r="R158" i="75"/>
  <c r="R157" i="75"/>
  <c r="R140" i="75"/>
  <c r="R139" i="75"/>
  <c r="R138" i="75"/>
  <c r="R137" i="75"/>
  <c r="R136" i="75"/>
  <c r="R135" i="75"/>
  <c r="R134" i="75"/>
  <c r="R133" i="75"/>
  <c r="R132" i="75"/>
  <c r="R131" i="75"/>
  <c r="R130" i="75"/>
  <c r="R129" i="75"/>
  <c r="R128" i="75"/>
  <c r="R127" i="75"/>
  <c r="R126" i="75"/>
  <c r="R125" i="75"/>
  <c r="R124" i="75"/>
  <c r="R123" i="75"/>
  <c r="R122" i="75"/>
  <c r="R121" i="75"/>
  <c r="R120" i="75"/>
  <c r="R119" i="75"/>
  <c r="R118" i="75"/>
  <c r="R117" i="75"/>
  <c r="R116" i="75"/>
  <c r="R115" i="75"/>
  <c r="R114" i="75"/>
  <c r="R113" i="75"/>
  <c r="R112" i="75"/>
  <c r="R111" i="75"/>
  <c r="R110" i="75"/>
  <c r="R109" i="75"/>
  <c r="R108" i="75"/>
  <c r="R107" i="75"/>
  <c r="R106" i="75"/>
  <c r="R105" i="75"/>
  <c r="R104" i="75"/>
  <c r="R103" i="75"/>
  <c r="R102" i="75"/>
  <c r="R101" i="75"/>
  <c r="R100" i="75"/>
  <c r="R99" i="75"/>
  <c r="R98" i="75"/>
  <c r="R97" i="75"/>
  <c r="R96" i="75"/>
  <c r="R95" i="75"/>
  <c r="R94" i="75"/>
  <c r="R93" i="75"/>
  <c r="R92" i="75"/>
  <c r="R91" i="75"/>
  <c r="R90" i="75"/>
  <c r="R89" i="75"/>
  <c r="R88" i="75"/>
  <c r="R87" i="75"/>
  <c r="R86" i="75"/>
  <c r="R85" i="75"/>
  <c r="R84" i="75"/>
  <c r="R83" i="75"/>
  <c r="R82" i="75"/>
  <c r="R81" i="75"/>
  <c r="R80" i="75"/>
  <c r="R79" i="75"/>
  <c r="R78" i="75"/>
  <c r="R77" i="75"/>
  <c r="R76" i="75"/>
  <c r="R75" i="75"/>
  <c r="R74" i="75"/>
  <c r="R73" i="75"/>
  <c r="R72" i="75"/>
  <c r="R71" i="75"/>
  <c r="R70" i="75"/>
  <c r="R69" i="75"/>
  <c r="R68" i="75"/>
  <c r="R67" i="75"/>
  <c r="R66" i="75"/>
  <c r="R65" i="75"/>
  <c r="R64" i="75"/>
  <c r="R63" i="75"/>
  <c r="R62" i="75"/>
  <c r="R61" i="75"/>
  <c r="R60" i="75"/>
  <c r="R59" i="75"/>
  <c r="R58" i="75"/>
  <c r="R57" i="75"/>
  <c r="R56" i="75"/>
  <c r="R55" i="75"/>
  <c r="R54" i="75"/>
  <c r="R53" i="75"/>
  <c r="R52" i="75"/>
  <c r="R51" i="75"/>
  <c r="R50" i="75"/>
  <c r="R49" i="75"/>
  <c r="R48" i="75"/>
  <c r="R47" i="75"/>
  <c r="R46" i="75"/>
  <c r="R45" i="75"/>
  <c r="R44" i="75"/>
  <c r="R43" i="75"/>
  <c r="R42" i="75"/>
  <c r="R41" i="75"/>
  <c r="R40" i="75"/>
  <c r="R39" i="75"/>
  <c r="R38" i="75"/>
  <c r="R37" i="75"/>
  <c r="R36" i="75"/>
  <c r="R35" i="75"/>
  <c r="R34" i="75"/>
  <c r="R33" i="75"/>
  <c r="R31" i="75"/>
  <c r="R26" i="75"/>
  <c r="R25" i="75"/>
  <c r="R24" i="75"/>
  <c r="R23" i="75"/>
  <c r="R22" i="75"/>
  <c r="R21" i="75"/>
  <c r="R20" i="75"/>
  <c r="R19" i="75"/>
  <c r="R18" i="75"/>
  <c r="R17" i="75"/>
  <c r="R16" i="75"/>
  <c r="R15" i="75"/>
  <c r="R14" i="75"/>
  <c r="R164" i="74"/>
  <c r="R163" i="74"/>
  <c r="R162" i="74"/>
  <c r="R161" i="74"/>
  <c r="R160" i="74"/>
  <c r="R159" i="74"/>
  <c r="R158" i="74"/>
  <c r="R157" i="74"/>
  <c r="R140" i="74"/>
  <c r="R139" i="74"/>
  <c r="R138" i="74"/>
  <c r="R137" i="74"/>
  <c r="R136" i="74"/>
  <c r="R135" i="74"/>
  <c r="R134" i="74"/>
  <c r="R133" i="74"/>
  <c r="R132" i="74"/>
  <c r="R131" i="74"/>
  <c r="R130" i="74"/>
  <c r="R129" i="74"/>
  <c r="R128" i="74"/>
  <c r="R127" i="74"/>
  <c r="R126" i="74"/>
  <c r="R125" i="74"/>
  <c r="R124" i="74"/>
  <c r="R123" i="74"/>
  <c r="R122" i="74"/>
  <c r="R121" i="74"/>
  <c r="R120" i="74"/>
  <c r="R119" i="74"/>
  <c r="R118" i="74"/>
  <c r="R117" i="74"/>
  <c r="R116" i="74"/>
  <c r="R115" i="74"/>
  <c r="R114" i="74"/>
  <c r="R113" i="74"/>
  <c r="R112" i="74"/>
  <c r="R111" i="74"/>
  <c r="R110" i="74"/>
  <c r="R109" i="74"/>
  <c r="R108" i="74"/>
  <c r="R107" i="74"/>
  <c r="R106" i="74"/>
  <c r="R105" i="74"/>
  <c r="R104" i="74"/>
  <c r="R103" i="74"/>
  <c r="R102" i="74"/>
  <c r="R101" i="74"/>
  <c r="R100" i="74"/>
  <c r="R99" i="74"/>
  <c r="R98" i="74"/>
  <c r="R97" i="74"/>
  <c r="R96" i="74"/>
  <c r="R95" i="74"/>
  <c r="R94" i="74"/>
  <c r="R93" i="74"/>
  <c r="R92" i="74"/>
  <c r="R91" i="74"/>
  <c r="R90" i="74"/>
  <c r="R89" i="74"/>
  <c r="R88" i="74"/>
  <c r="R87" i="74"/>
  <c r="R86" i="74"/>
  <c r="R85" i="74"/>
  <c r="R84" i="74"/>
  <c r="R83" i="74"/>
  <c r="R82" i="74"/>
  <c r="R81" i="74"/>
  <c r="R80" i="74"/>
  <c r="R79" i="74"/>
  <c r="R78" i="74"/>
  <c r="R77" i="74"/>
  <c r="R76" i="74"/>
  <c r="R75" i="74"/>
  <c r="R74" i="74"/>
  <c r="R73" i="74"/>
  <c r="R72" i="74"/>
  <c r="R71" i="74"/>
  <c r="R70" i="74"/>
  <c r="R69" i="74"/>
  <c r="R68" i="74"/>
  <c r="R67" i="74"/>
  <c r="R66" i="74"/>
  <c r="R65" i="74"/>
  <c r="R64" i="74"/>
  <c r="R63" i="74"/>
  <c r="R62" i="74"/>
  <c r="R61" i="74"/>
  <c r="R60" i="74"/>
  <c r="R59" i="74"/>
  <c r="R58" i="74"/>
  <c r="R57" i="74"/>
  <c r="R56" i="74"/>
  <c r="R55" i="74"/>
  <c r="R54" i="74"/>
  <c r="R53" i="74"/>
  <c r="R52" i="74"/>
  <c r="R51" i="74"/>
  <c r="R50" i="74"/>
  <c r="R49" i="74"/>
  <c r="R48" i="74"/>
  <c r="R47" i="74"/>
  <c r="R46" i="74"/>
  <c r="R45" i="74"/>
  <c r="R44" i="74"/>
  <c r="R43" i="74"/>
  <c r="R42" i="74"/>
  <c r="R41" i="74"/>
  <c r="R40" i="74"/>
  <c r="R39" i="74"/>
  <c r="R38" i="74"/>
  <c r="R37" i="74"/>
  <c r="R36" i="74"/>
  <c r="R35" i="74"/>
  <c r="R34" i="74"/>
  <c r="R33" i="74"/>
  <c r="R31" i="74"/>
  <c r="R26" i="74"/>
  <c r="R25" i="74"/>
  <c r="R24" i="74"/>
  <c r="R23" i="74"/>
  <c r="R22" i="74"/>
  <c r="R21" i="74"/>
  <c r="R20" i="74"/>
  <c r="R19" i="74"/>
  <c r="R18" i="74"/>
  <c r="R17" i="74"/>
  <c r="R16" i="74"/>
  <c r="R15" i="74"/>
  <c r="R14" i="74"/>
  <c r="R164" i="73"/>
  <c r="R163" i="73"/>
  <c r="R162" i="73"/>
  <c r="R161" i="73"/>
  <c r="R160" i="73"/>
  <c r="R159" i="73"/>
  <c r="R158" i="73"/>
  <c r="R157" i="73"/>
  <c r="R140" i="73"/>
  <c r="R139" i="73"/>
  <c r="R138" i="73"/>
  <c r="R137" i="73"/>
  <c r="R136" i="73"/>
  <c r="R135" i="73"/>
  <c r="R134" i="73"/>
  <c r="R133" i="73"/>
  <c r="R132" i="73"/>
  <c r="R131" i="73"/>
  <c r="R130" i="73"/>
  <c r="R129" i="73"/>
  <c r="R128" i="73"/>
  <c r="R127" i="73"/>
  <c r="R126" i="73"/>
  <c r="R125" i="73"/>
  <c r="R124" i="73"/>
  <c r="R123" i="73"/>
  <c r="R122" i="73"/>
  <c r="R121" i="73"/>
  <c r="R120" i="73"/>
  <c r="R119" i="73"/>
  <c r="R118" i="73"/>
  <c r="R117" i="73"/>
  <c r="R116" i="73"/>
  <c r="R115" i="73"/>
  <c r="R114" i="73"/>
  <c r="R113" i="73"/>
  <c r="R112" i="73"/>
  <c r="R111" i="73"/>
  <c r="R110" i="73"/>
  <c r="R109" i="73"/>
  <c r="R108" i="73"/>
  <c r="R107" i="73"/>
  <c r="R106" i="73"/>
  <c r="R105" i="73"/>
  <c r="R104" i="73"/>
  <c r="R103" i="73"/>
  <c r="R102" i="73"/>
  <c r="R101" i="73"/>
  <c r="R100" i="73"/>
  <c r="R99" i="73"/>
  <c r="R98" i="73"/>
  <c r="R97" i="73"/>
  <c r="R96" i="73"/>
  <c r="R95" i="73"/>
  <c r="R94" i="73"/>
  <c r="R93" i="73"/>
  <c r="R92" i="73"/>
  <c r="R91" i="73"/>
  <c r="R90" i="73"/>
  <c r="R89" i="73"/>
  <c r="R88" i="73"/>
  <c r="R87" i="73"/>
  <c r="R86" i="73"/>
  <c r="R85" i="73"/>
  <c r="R84" i="73"/>
  <c r="R83" i="73"/>
  <c r="R82" i="73"/>
  <c r="R81" i="73"/>
  <c r="R80" i="73"/>
  <c r="R79" i="73"/>
  <c r="R78" i="73"/>
  <c r="R77" i="73"/>
  <c r="R76" i="73"/>
  <c r="R75" i="73"/>
  <c r="R74" i="73"/>
  <c r="R73" i="73"/>
  <c r="R72" i="73"/>
  <c r="R71" i="73"/>
  <c r="R70" i="73"/>
  <c r="R69" i="73"/>
  <c r="R68" i="73"/>
  <c r="R67" i="73"/>
  <c r="R66" i="73"/>
  <c r="R65" i="73"/>
  <c r="R64" i="73"/>
  <c r="R63" i="73"/>
  <c r="R62" i="73"/>
  <c r="R61" i="73"/>
  <c r="R60" i="73"/>
  <c r="R59" i="73"/>
  <c r="R58" i="73"/>
  <c r="R57" i="73"/>
  <c r="R56" i="73"/>
  <c r="R55" i="73"/>
  <c r="R54" i="73"/>
  <c r="R53" i="73"/>
  <c r="R52" i="73"/>
  <c r="R51" i="73"/>
  <c r="R50" i="73"/>
  <c r="R49" i="73"/>
  <c r="R48" i="73"/>
  <c r="R47" i="73"/>
  <c r="R46" i="73"/>
  <c r="R45" i="73"/>
  <c r="R44" i="73"/>
  <c r="R43" i="73"/>
  <c r="R42" i="73"/>
  <c r="R41" i="73"/>
  <c r="R40" i="73"/>
  <c r="R39" i="73"/>
  <c r="R38" i="73"/>
  <c r="R37" i="73"/>
  <c r="R36" i="73"/>
  <c r="R35" i="73"/>
  <c r="R34" i="73"/>
  <c r="R33" i="73"/>
  <c r="R31" i="73"/>
  <c r="R26" i="73"/>
  <c r="R25" i="73"/>
  <c r="R24" i="73"/>
  <c r="R23" i="73"/>
  <c r="R22" i="73"/>
  <c r="R21" i="73"/>
  <c r="R20" i="73"/>
  <c r="R19" i="73"/>
  <c r="R18" i="73"/>
  <c r="R17" i="73"/>
  <c r="R16" i="73"/>
  <c r="R15" i="73"/>
  <c r="R14" i="73"/>
  <c r="R164" i="72"/>
  <c r="R163" i="72"/>
  <c r="R162" i="72"/>
  <c r="R161" i="72"/>
  <c r="R160" i="72"/>
  <c r="R159" i="72"/>
  <c r="R158" i="72"/>
  <c r="R157" i="72"/>
  <c r="R140" i="72"/>
  <c r="R139" i="72"/>
  <c r="R138" i="72"/>
  <c r="R137" i="72"/>
  <c r="R136" i="72"/>
  <c r="R135" i="72"/>
  <c r="R134" i="72"/>
  <c r="R133" i="72"/>
  <c r="R132" i="72"/>
  <c r="R131" i="72"/>
  <c r="R130" i="72"/>
  <c r="R129" i="72"/>
  <c r="R128" i="72"/>
  <c r="R127" i="72"/>
  <c r="R126" i="72"/>
  <c r="R125" i="72"/>
  <c r="R124" i="72"/>
  <c r="R123" i="72"/>
  <c r="R122" i="72"/>
  <c r="R121" i="72"/>
  <c r="R120" i="72"/>
  <c r="R119" i="72"/>
  <c r="R118" i="72"/>
  <c r="R117" i="72"/>
  <c r="R116" i="72"/>
  <c r="R115" i="72"/>
  <c r="R114" i="72"/>
  <c r="R113" i="72"/>
  <c r="R112" i="72"/>
  <c r="R111" i="72"/>
  <c r="R110" i="72"/>
  <c r="R109" i="72"/>
  <c r="R108" i="72"/>
  <c r="R107" i="72"/>
  <c r="R106" i="72"/>
  <c r="R105" i="72"/>
  <c r="R104" i="72"/>
  <c r="R103" i="72"/>
  <c r="R102" i="72"/>
  <c r="R101" i="72"/>
  <c r="R100" i="72"/>
  <c r="R99" i="72"/>
  <c r="R98" i="72"/>
  <c r="R97" i="72"/>
  <c r="R96" i="72"/>
  <c r="R95" i="72"/>
  <c r="R94" i="72"/>
  <c r="R93" i="72"/>
  <c r="R92" i="72"/>
  <c r="R91" i="72"/>
  <c r="R90" i="72"/>
  <c r="R89" i="72"/>
  <c r="R88" i="72"/>
  <c r="R87" i="72"/>
  <c r="R86" i="72"/>
  <c r="R85" i="72"/>
  <c r="R84" i="72"/>
  <c r="R83" i="72"/>
  <c r="R82" i="72"/>
  <c r="R81" i="72"/>
  <c r="R80" i="72"/>
  <c r="R79" i="72"/>
  <c r="R78" i="72"/>
  <c r="R77" i="72"/>
  <c r="R76" i="72"/>
  <c r="R75" i="72"/>
  <c r="R74" i="72"/>
  <c r="R73" i="72"/>
  <c r="R72" i="72"/>
  <c r="R71" i="72"/>
  <c r="R70" i="72"/>
  <c r="R69" i="72"/>
  <c r="R68" i="72"/>
  <c r="R67" i="72"/>
  <c r="R66" i="72"/>
  <c r="R65" i="72"/>
  <c r="R64" i="72"/>
  <c r="R63" i="72"/>
  <c r="R62" i="72"/>
  <c r="R61" i="72"/>
  <c r="R60" i="72"/>
  <c r="R59" i="72"/>
  <c r="R58" i="72"/>
  <c r="R57" i="72"/>
  <c r="R56" i="72"/>
  <c r="R55" i="72"/>
  <c r="R54" i="72"/>
  <c r="R53" i="72"/>
  <c r="R52" i="72"/>
  <c r="R51" i="72"/>
  <c r="R50" i="72"/>
  <c r="R49" i="72"/>
  <c r="R48" i="72"/>
  <c r="R47" i="72"/>
  <c r="R46" i="72"/>
  <c r="R45" i="72"/>
  <c r="R44" i="72"/>
  <c r="R43" i="72"/>
  <c r="R42" i="72"/>
  <c r="R41" i="72"/>
  <c r="R40" i="72"/>
  <c r="R39" i="72"/>
  <c r="R38" i="72"/>
  <c r="R37" i="72"/>
  <c r="R36" i="72"/>
  <c r="R35" i="72"/>
  <c r="R34" i="72"/>
  <c r="R33" i="72"/>
  <c r="R31" i="72"/>
  <c r="R26" i="72"/>
  <c r="R25" i="72"/>
  <c r="R24" i="72"/>
  <c r="R23" i="72"/>
  <c r="R22" i="72"/>
  <c r="R21" i="72"/>
  <c r="R20" i="72"/>
  <c r="R19" i="72"/>
  <c r="R18" i="72"/>
  <c r="R17" i="72"/>
  <c r="R16" i="72"/>
  <c r="R15" i="72"/>
  <c r="R14" i="72"/>
  <c r="R164" i="57"/>
  <c r="R163" i="57"/>
  <c r="R162" i="57"/>
  <c r="R161" i="57"/>
  <c r="R160" i="57"/>
  <c r="R159" i="57"/>
  <c r="R158" i="57"/>
  <c r="R157" i="57"/>
  <c r="R140" i="57"/>
  <c r="R139" i="57"/>
  <c r="R138" i="57"/>
  <c r="R137" i="57"/>
  <c r="R136" i="57"/>
  <c r="R135" i="57"/>
  <c r="R134" i="57"/>
  <c r="R133" i="57"/>
  <c r="R132" i="57"/>
  <c r="R131" i="57"/>
  <c r="R130" i="57"/>
  <c r="R129" i="57"/>
  <c r="R128" i="57"/>
  <c r="R127" i="57"/>
  <c r="R126" i="57"/>
  <c r="R125" i="57"/>
  <c r="R124" i="57"/>
  <c r="R123" i="57"/>
  <c r="R122" i="57"/>
  <c r="R121" i="57"/>
  <c r="R120" i="57"/>
  <c r="R119" i="57"/>
  <c r="R118" i="57"/>
  <c r="R117" i="57"/>
  <c r="R116" i="57"/>
  <c r="R115" i="57"/>
  <c r="R114" i="57"/>
  <c r="R113" i="57"/>
  <c r="R112" i="57"/>
  <c r="R111" i="57"/>
  <c r="R110" i="57"/>
  <c r="R109" i="57"/>
  <c r="R108" i="57"/>
  <c r="R107" i="57"/>
  <c r="R106" i="57"/>
  <c r="R105" i="57"/>
  <c r="R104" i="57"/>
  <c r="R103" i="57"/>
  <c r="R102" i="57"/>
  <c r="R101" i="57"/>
  <c r="R100" i="57"/>
  <c r="R99" i="57"/>
  <c r="R98" i="57"/>
  <c r="R97" i="57"/>
  <c r="R96" i="57"/>
  <c r="R95" i="57"/>
  <c r="R94" i="57"/>
  <c r="R93" i="57"/>
  <c r="R92" i="57"/>
  <c r="R91" i="57"/>
  <c r="R90" i="57"/>
  <c r="R89" i="57"/>
  <c r="R88" i="57"/>
  <c r="R87" i="57"/>
  <c r="R86" i="57"/>
  <c r="R85" i="57"/>
  <c r="R84" i="57"/>
  <c r="R83" i="57"/>
  <c r="R82" i="57"/>
  <c r="R81" i="57"/>
  <c r="R80" i="57"/>
  <c r="R79" i="57"/>
  <c r="R78" i="57"/>
  <c r="R77" i="57"/>
  <c r="R76" i="57"/>
  <c r="R75" i="57"/>
  <c r="R74" i="57"/>
  <c r="R73" i="57"/>
  <c r="R72" i="57"/>
  <c r="R71" i="57"/>
  <c r="R70" i="57"/>
  <c r="R69" i="57"/>
  <c r="R68" i="57"/>
  <c r="R67" i="57"/>
  <c r="R66" i="57"/>
  <c r="R65" i="57"/>
  <c r="R64" i="57"/>
  <c r="R63" i="57"/>
  <c r="R62" i="57"/>
  <c r="R61" i="57"/>
  <c r="R60" i="57"/>
  <c r="R59" i="57"/>
  <c r="R58" i="57"/>
  <c r="R57" i="57"/>
  <c r="R56" i="57"/>
  <c r="R55" i="57"/>
  <c r="R54" i="57"/>
  <c r="R53" i="57"/>
  <c r="R52" i="57"/>
  <c r="R51" i="57"/>
  <c r="R50" i="57"/>
  <c r="R49" i="57"/>
  <c r="R48" i="57"/>
  <c r="R47" i="57"/>
  <c r="R46" i="57"/>
  <c r="R45" i="57"/>
  <c r="R44" i="57"/>
  <c r="R43" i="57"/>
  <c r="R42" i="57"/>
  <c r="R41" i="57"/>
  <c r="R40" i="57"/>
  <c r="R39" i="57"/>
  <c r="R38" i="57"/>
  <c r="R37" i="57"/>
  <c r="R36" i="57"/>
  <c r="R35" i="57"/>
  <c r="R34" i="57"/>
  <c r="R33" i="57"/>
  <c r="R31" i="57"/>
  <c r="R26" i="57"/>
  <c r="R25" i="57"/>
  <c r="R24" i="57"/>
  <c r="R23" i="57"/>
  <c r="R22" i="57"/>
  <c r="R21" i="57"/>
  <c r="R20" i="57"/>
  <c r="R19" i="57"/>
  <c r="R18" i="57"/>
  <c r="R17" i="57"/>
  <c r="R16" i="57"/>
  <c r="R15" i="57"/>
  <c r="R14" i="57"/>
  <c r="Q164" i="101"/>
  <c r="Q163" i="101"/>
  <c r="Q162" i="101"/>
  <c r="Q161" i="101"/>
  <c r="Q160" i="101"/>
  <c r="Q159" i="101"/>
  <c r="Q158" i="101"/>
  <c r="Q157" i="101"/>
  <c r="Q140" i="101"/>
  <c r="Q139" i="101"/>
  <c r="Q138" i="101"/>
  <c r="Q137" i="101"/>
  <c r="Q136" i="101"/>
  <c r="Q135" i="101"/>
  <c r="Q134" i="101"/>
  <c r="Q133" i="101"/>
  <c r="Q132" i="101"/>
  <c r="Q131" i="101"/>
  <c r="Q130" i="101"/>
  <c r="Q129" i="101"/>
  <c r="Q128" i="101"/>
  <c r="Q127" i="101"/>
  <c r="Q126" i="101"/>
  <c r="Q125" i="101"/>
  <c r="Q124" i="101"/>
  <c r="Q123" i="101"/>
  <c r="Q122" i="101"/>
  <c r="Q121" i="101"/>
  <c r="Q120" i="101"/>
  <c r="Q119" i="101"/>
  <c r="Q118" i="101"/>
  <c r="Q117" i="101"/>
  <c r="Q116" i="101"/>
  <c r="Q115" i="101"/>
  <c r="Q114" i="101"/>
  <c r="Q113" i="101"/>
  <c r="Q112" i="101"/>
  <c r="Q111" i="101"/>
  <c r="Q110" i="101"/>
  <c r="Q109" i="101"/>
  <c r="Q108" i="101"/>
  <c r="Q107" i="101"/>
  <c r="Q106" i="101"/>
  <c r="Q105" i="101"/>
  <c r="Q104" i="101"/>
  <c r="Q103" i="101"/>
  <c r="Q102" i="101"/>
  <c r="Q101" i="101"/>
  <c r="Q100" i="101"/>
  <c r="Q99" i="101"/>
  <c r="Q98" i="101"/>
  <c r="Q97" i="101"/>
  <c r="Q96" i="101"/>
  <c r="Q95" i="101"/>
  <c r="Q94" i="101"/>
  <c r="Q93" i="101"/>
  <c r="Q92" i="101"/>
  <c r="Q91" i="101"/>
  <c r="Q90" i="101"/>
  <c r="Q89" i="101"/>
  <c r="Q88" i="101"/>
  <c r="Q87" i="101"/>
  <c r="Q86" i="101"/>
  <c r="Q85" i="101"/>
  <c r="Q84" i="101"/>
  <c r="Q83" i="101"/>
  <c r="Q82" i="101"/>
  <c r="Q81" i="101"/>
  <c r="Q80" i="101"/>
  <c r="Q79" i="101"/>
  <c r="Q78" i="101"/>
  <c r="Q77" i="101"/>
  <c r="Q76" i="101"/>
  <c r="Q75" i="101"/>
  <c r="Q74" i="101"/>
  <c r="Q73" i="101"/>
  <c r="Q72" i="101"/>
  <c r="Q71" i="101"/>
  <c r="Q70" i="101"/>
  <c r="Q69" i="101"/>
  <c r="Q68" i="101"/>
  <c r="Q67" i="101"/>
  <c r="Q66" i="101"/>
  <c r="Q65" i="101"/>
  <c r="Q64" i="101"/>
  <c r="Q63" i="101"/>
  <c r="Q62" i="101"/>
  <c r="Q61" i="101"/>
  <c r="Q60" i="101"/>
  <c r="Q59" i="101"/>
  <c r="Q58" i="101"/>
  <c r="Q57" i="101"/>
  <c r="Q56" i="101"/>
  <c r="Q55" i="101"/>
  <c r="Q54" i="101"/>
  <c r="Q53" i="101"/>
  <c r="Q52" i="101"/>
  <c r="Q51" i="101"/>
  <c r="Q50" i="101"/>
  <c r="Q49" i="101"/>
  <c r="Q48" i="101"/>
  <c r="Q47" i="101"/>
  <c r="Q46" i="101"/>
  <c r="Q45" i="101"/>
  <c r="Q44" i="101"/>
  <c r="Q43" i="101"/>
  <c r="Q42" i="101"/>
  <c r="Q41" i="101"/>
  <c r="Q40" i="101"/>
  <c r="Q39" i="101"/>
  <c r="Q38" i="101"/>
  <c r="Q37" i="101"/>
  <c r="Q36" i="101"/>
  <c r="Q35" i="101"/>
  <c r="Q34" i="101"/>
  <c r="Q33" i="101"/>
  <c r="Q31" i="101"/>
  <c r="Q26" i="101"/>
  <c r="Q25" i="101"/>
  <c r="Q24" i="101"/>
  <c r="Q23" i="101"/>
  <c r="Q22" i="101"/>
  <c r="Q21" i="101"/>
  <c r="Q20" i="101"/>
  <c r="Q19" i="101"/>
  <c r="Q18" i="101"/>
  <c r="Q17" i="101"/>
  <c r="Q16" i="101"/>
  <c r="Q15" i="101"/>
  <c r="Q14" i="101"/>
  <c r="Q164" i="100"/>
  <c r="Q163" i="100"/>
  <c r="Q162" i="100"/>
  <c r="Q161" i="100"/>
  <c r="Q160" i="100"/>
  <c r="Q159" i="100"/>
  <c r="Q158" i="100"/>
  <c r="Q157" i="100"/>
  <c r="Q140" i="100"/>
  <c r="Q139" i="100"/>
  <c r="Q138" i="100"/>
  <c r="Q137" i="100"/>
  <c r="Q136" i="100"/>
  <c r="Q135" i="100"/>
  <c r="Q134" i="100"/>
  <c r="Q133" i="100"/>
  <c r="Q132" i="100"/>
  <c r="Q131" i="100"/>
  <c r="Q130" i="100"/>
  <c r="Q129" i="100"/>
  <c r="Q128" i="100"/>
  <c r="Q127" i="100"/>
  <c r="Q126" i="100"/>
  <c r="Q125" i="100"/>
  <c r="Q124" i="100"/>
  <c r="Q123" i="100"/>
  <c r="Q122" i="100"/>
  <c r="Q121" i="100"/>
  <c r="Q120" i="100"/>
  <c r="Q119" i="100"/>
  <c r="Q118" i="100"/>
  <c r="Q117" i="100"/>
  <c r="Q116" i="100"/>
  <c r="Q115" i="100"/>
  <c r="Q114" i="100"/>
  <c r="Q113" i="100"/>
  <c r="Q112" i="100"/>
  <c r="Q111" i="100"/>
  <c r="Q110" i="100"/>
  <c r="Q109" i="100"/>
  <c r="Q108" i="100"/>
  <c r="Q107" i="100"/>
  <c r="Q106" i="100"/>
  <c r="Q105" i="100"/>
  <c r="Q104" i="100"/>
  <c r="Q103" i="100"/>
  <c r="Q102" i="100"/>
  <c r="Q101" i="100"/>
  <c r="Q100" i="100"/>
  <c r="Q99" i="100"/>
  <c r="Q98" i="100"/>
  <c r="Q97" i="100"/>
  <c r="Q96" i="100"/>
  <c r="Q95" i="100"/>
  <c r="Q94" i="100"/>
  <c r="Q93" i="100"/>
  <c r="Q92" i="100"/>
  <c r="Q91" i="100"/>
  <c r="Q90" i="100"/>
  <c r="Q89" i="100"/>
  <c r="Q88" i="100"/>
  <c r="Q87" i="100"/>
  <c r="Q86" i="100"/>
  <c r="Q85" i="100"/>
  <c r="Q84" i="100"/>
  <c r="Q83" i="100"/>
  <c r="Q82" i="100"/>
  <c r="Q81" i="100"/>
  <c r="Q80" i="100"/>
  <c r="Q79" i="100"/>
  <c r="Q78" i="100"/>
  <c r="Q77" i="100"/>
  <c r="Q76" i="100"/>
  <c r="Q75" i="100"/>
  <c r="Q74" i="100"/>
  <c r="Q73" i="100"/>
  <c r="Q72" i="100"/>
  <c r="Q71" i="100"/>
  <c r="Q70" i="100"/>
  <c r="Q69" i="100"/>
  <c r="Q68" i="100"/>
  <c r="Q67" i="100"/>
  <c r="Q66" i="100"/>
  <c r="Q65" i="100"/>
  <c r="Q64" i="100"/>
  <c r="Q63" i="100"/>
  <c r="Q62" i="100"/>
  <c r="Q61" i="100"/>
  <c r="Q60" i="100"/>
  <c r="Q59" i="100"/>
  <c r="Q58" i="100"/>
  <c r="Q57" i="100"/>
  <c r="Q56" i="100"/>
  <c r="Q55" i="100"/>
  <c r="Q54" i="100"/>
  <c r="Q53" i="100"/>
  <c r="Q52" i="100"/>
  <c r="Q51" i="100"/>
  <c r="Q50" i="100"/>
  <c r="Q49" i="100"/>
  <c r="Q48" i="100"/>
  <c r="Q47" i="100"/>
  <c r="Q46" i="100"/>
  <c r="Q45" i="100"/>
  <c r="Q44" i="100"/>
  <c r="Q43" i="100"/>
  <c r="Q42" i="100"/>
  <c r="Q41" i="100"/>
  <c r="Q40" i="100"/>
  <c r="Q39" i="100"/>
  <c r="Q38" i="100"/>
  <c r="Q37" i="100"/>
  <c r="Q36" i="100"/>
  <c r="Q35" i="100"/>
  <c r="Q34" i="100"/>
  <c r="Q33" i="100"/>
  <c r="Q31" i="100"/>
  <c r="Q26" i="100"/>
  <c r="Q25" i="100"/>
  <c r="Q24" i="100"/>
  <c r="Q23" i="100"/>
  <c r="Q22" i="100"/>
  <c r="Q21" i="100"/>
  <c r="Q20" i="100"/>
  <c r="Q19" i="100"/>
  <c r="Q18" i="100"/>
  <c r="Q17" i="100"/>
  <c r="Q16" i="100"/>
  <c r="Q15" i="100"/>
  <c r="Q14" i="100"/>
  <c r="Q164" i="99"/>
  <c r="Q163" i="99"/>
  <c r="Q162" i="99"/>
  <c r="Q161" i="99"/>
  <c r="Q160" i="99"/>
  <c r="Q159" i="99"/>
  <c r="Q158" i="99"/>
  <c r="Q157" i="99"/>
  <c r="Q140" i="99"/>
  <c r="Q139" i="99"/>
  <c r="Q138" i="99"/>
  <c r="Q137" i="99"/>
  <c r="Q136" i="99"/>
  <c r="Q135" i="99"/>
  <c r="Q134" i="99"/>
  <c r="Q133" i="99"/>
  <c r="Q132" i="99"/>
  <c r="Q131" i="99"/>
  <c r="Q130" i="99"/>
  <c r="Q129" i="99"/>
  <c r="Q128" i="99"/>
  <c r="Q127" i="99"/>
  <c r="Q126" i="99"/>
  <c r="Q125" i="99"/>
  <c r="Q124" i="99"/>
  <c r="Q123" i="99"/>
  <c r="Q122" i="99"/>
  <c r="Q121" i="99"/>
  <c r="Q120" i="99"/>
  <c r="Q119" i="99"/>
  <c r="Q118" i="99"/>
  <c r="Q117" i="99"/>
  <c r="Q116" i="99"/>
  <c r="Q115" i="99"/>
  <c r="Q114" i="99"/>
  <c r="Q113" i="99"/>
  <c r="Q112" i="99"/>
  <c r="Q111" i="99"/>
  <c r="Q110" i="99"/>
  <c r="Q109" i="99"/>
  <c r="Q108" i="99"/>
  <c r="Q107" i="99"/>
  <c r="Q106" i="99"/>
  <c r="Q105" i="99"/>
  <c r="Q104" i="99"/>
  <c r="Q103" i="99"/>
  <c r="Q102" i="99"/>
  <c r="Q101" i="99"/>
  <c r="Q100" i="99"/>
  <c r="Q99" i="99"/>
  <c r="Q98" i="99"/>
  <c r="Q97" i="99"/>
  <c r="Q96" i="99"/>
  <c r="Q95" i="99"/>
  <c r="Q94" i="99"/>
  <c r="Q93" i="99"/>
  <c r="Q92" i="99"/>
  <c r="Q91" i="99"/>
  <c r="Q90" i="99"/>
  <c r="Q89" i="99"/>
  <c r="Q88" i="99"/>
  <c r="Q87" i="99"/>
  <c r="Q86" i="99"/>
  <c r="Q85" i="99"/>
  <c r="Q84" i="99"/>
  <c r="Q83" i="99"/>
  <c r="Q82" i="99"/>
  <c r="Q81" i="99"/>
  <c r="Q80" i="99"/>
  <c r="Q79" i="99"/>
  <c r="Q78" i="99"/>
  <c r="Q77" i="99"/>
  <c r="Q76" i="99"/>
  <c r="Q75" i="99"/>
  <c r="Q74" i="99"/>
  <c r="Q73" i="99"/>
  <c r="Q72" i="99"/>
  <c r="Q71" i="99"/>
  <c r="Q70" i="99"/>
  <c r="Q69" i="99"/>
  <c r="Q68" i="99"/>
  <c r="Q67" i="99"/>
  <c r="Q66" i="99"/>
  <c r="Q65" i="99"/>
  <c r="Q64" i="99"/>
  <c r="Q63" i="99"/>
  <c r="Q62" i="99"/>
  <c r="Q61" i="99"/>
  <c r="Q60" i="99"/>
  <c r="Q59" i="99"/>
  <c r="Q58" i="99"/>
  <c r="Q57" i="99"/>
  <c r="Q56" i="99"/>
  <c r="Q55" i="99"/>
  <c r="Q54" i="99"/>
  <c r="Q53" i="99"/>
  <c r="Q52" i="99"/>
  <c r="Q51" i="99"/>
  <c r="Q50" i="99"/>
  <c r="Q49" i="99"/>
  <c r="Q48" i="99"/>
  <c r="Q47" i="99"/>
  <c r="Q46" i="99"/>
  <c r="Q45" i="99"/>
  <c r="Q44" i="99"/>
  <c r="Q43" i="99"/>
  <c r="Q42" i="99"/>
  <c r="Q41" i="99"/>
  <c r="Q40" i="99"/>
  <c r="Q39" i="99"/>
  <c r="Q38" i="99"/>
  <c r="Q37" i="99"/>
  <c r="Q36" i="99"/>
  <c r="Q35" i="99"/>
  <c r="Q34" i="99"/>
  <c r="Q33" i="99"/>
  <c r="Q31" i="99"/>
  <c r="Q26" i="99"/>
  <c r="Q25" i="99"/>
  <c r="Q24" i="99"/>
  <c r="Q23" i="99"/>
  <c r="Q22" i="99"/>
  <c r="Q21" i="99"/>
  <c r="Q20" i="99"/>
  <c r="Q19" i="99"/>
  <c r="Q18" i="99"/>
  <c r="Q17" i="99"/>
  <c r="Q16" i="99"/>
  <c r="Q15" i="99"/>
  <c r="Q14" i="99"/>
  <c r="Q164" i="98"/>
  <c r="Q163" i="98"/>
  <c r="Q162" i="98"/>
  <c r="Q161" i="98"/>
  <c r="Q160" i="98"/>
  <c r="Q159" i="98"/>
  <c r="Q158" i="98"/>
  <c r="Q157" i="98"/>
  <c r="Q140" i="98"/>
  <c r="Q139" i="98"/>
  <c r="Q138" i="98"/>
  <c r="Q137" i="98"/>
  <c r="Q136" i="98"/>
  <c r="Q135" i="98"/>
  <c r="Q134" i="98"/>
  <c r="Q133" i="98"/>
  <c r="Q132" i="98"/>
  <c r="Q131" i="98"/>
  <c r="Q130" i="98"/>
  <c r="Q129" i="98"/>
  <c r="Q128" i="98"/>
  <c r="Q127" i="98"/>
  <c r="Q126" i="98"/>
  <c r="Q125" i="98"/>
  <c r="Q124" i="98"/>
  <c r="Q123" i="98"/>
  <c r="Q122" i="98"/>
  <c r="Q121" i="98"/>
  <c r="Q120" i="98"/>
  <c r="Q119" i="98"/>
  <c r="Q118" i="98"/>
  <c r="Q117" i="98"/>
  <c r="Q116" i="98"/>
  <c r="Q115" i="98"/>
  <c r="Q114" i="98"/>
  <c r="Q113" i="98"/>
  <c r="Q112" i="98"/>
  <c r="Q111" i="98"/>
  <c r="Q110" i="98"/>
  <c r="Q109" i="98"/>
  <c r="Q108" i="98"/>
  <c r="Q107" i="98"/>
  <c r="Q106" i="98"/>
  <c r="Q105" i="98"/>
  <c r="Q104" i="98"/>
  <c r="Q103" i="98"/>
  <c r="Q102" i="98"/>
  <c r="Q101" i="98"/>
  <c r="Q100" i="98"/>
  <c r="Q99" i="98"/>
  <c r="Q98" i="98"/>
  <c r="Q97" i="98"/>
  <c r="Q96" i="98"/>
  <c r="Q95" i="98"/>
  <c r="Q94" i="98"/>
  <c r="Q93" i="98"/>
  <c r="Q92" i="98"/>
  <c r="Q91" i="98"/>
  <c r="Q90" i="98"/>
  <c r="Q89" i="98"/>
  <c r="Q88" i="98"/>
  <c r="Q87" i="98"/>
  <c r="Q86" i="98"/>
  <c r="Q85" i="98"/>
  <c r="Q84" i="98"/>
  <c r="Q83" i="98"/>
  <c r="Q82" i="98"/>
  <c r="Q81" i="98"/>
  <c r="Q80" i="98"/>
  <c r="Q79" i="98"/>
  <c r="Q78" i="98"/>
  <c r="Q77" i="98"/>
  <c r="Q76" i="98"/>
  <c r="Q75" i="98"/>
  <c r="Q74" i="98"/>
  <c r="Q73" i="98"/>
  <c r="Q72" i="98"/>
  <c r="Q71" i="98"/>
  <c r="Q70" i="98"/>
  <c r="Q69" i="98"/>
  <c r="Q68" i="98"/>
  <c r="Q67" i="98"/>
  <c r="Q66" i="98"/>
  <c r="Q65" i="98"/>
  <c r="Q64" i="98"/>
  <c r="Q63" i="98"/>
  <c r="Q62" i="98"/>
  <c r="Q61" i="98"/>
  <c r="Q60" i="98"/>
  <c r="Q59" i="98"/>
  <c r="Q58" i="98"/>
  <c r="Q57" i="98"/>
  <c r="Q56" i="98"/>
  <c r="Q55" i="98"/>
  <c r="Q54" i="98"/>
  <c r="Q53" i="98"/>
  <c r="Q52" i="98"/>
  <c r="Q51" i="98"/>
  <c r="Q50" i="98"/>
  <c r="Q49" i="98"/>
  <c r="Q48" i="98"/>
  <c r="Q47" i="98"/>
  <c r="Q46" i="98"/>
  <c r="Q45" i="98"/>
  <c r="Q44" i="98"/>
  <c r="Q43" i="98"/>
  <c r="Q42" i="98"/>
  <c r="Q41" i="98"/>
  <c r="Q40" i="98"/>
  <c r="Q39" i="98"/>
  <c r="Q38" i="98"/>
  <c r="Q37" i="98"/>
  <c r="Q36" i="98"/>
  <c r="Q35" i="98"/>
  <c r="Q34" i="98"/>
  <c r="Q33" i="98"/>
  <c r="Q31" i="98"/>
  <c r="Q26" i="98"/>
  <c r="Q25" i="98"/>
  <c r="Q24" i="98"/>
  <c r="Q23" i="98"/>
  <c r="Q22" i="98"/>
  <c r="Q21" i="98"/>
  <c r="Q20" i="98"/>
  <c r="Q19" i="98"/>
  <c r="Q18" i="98"/>
  <c r="Q17" i="98"/>
  <c r="Q16" i="98"/>
  <c r="Q15" i="98"/>
  <c r="Q14" i="98"/>
  <c r="Q164" i="97"/>
  <c r="Q163" i="97"/>
  <c r="Q162" i="97"/>
  <c r="Q161" i="97"/>
  <c r="Q160" i="97"/>
  <c r="Q159" i="97"/>
  <c r="Q158" i="97"/>
  <c r="Q157" i="97"/>
  <c r="Q140" i="97"/>
  <c r="Q139" i="97"/>
  <c r="Q138" i="97"/>
  <c r="Q137" i="97"/>
  <c r="Q136" i="97"/>
  <c r="Q135" i="97"/>
  <c r="Q134" i="97"/>
  <c r="Q133" i="97"/>
  <c r="Q132" i="97"/>
  <c r="Q131" i="97"/>
  <c r="Q130" i="97"/>
  <c r="Q129" i="97"/>
  <c r="Q128" i="97"/>
  <c r="Q127" i="97"/>
  <c r="Q126" i="97"/>
  <c r="Q125" i="97"/>
  <c r="Q124" i="97"/>
  <c r="Q123" i="97"/>
  <c r="Q122" i="97"/>
  <c r="Q121" i="97"/>
  <c r="Q120" i="97"/>
  <c r="Q119" i="97"/>
  <c r="Q118" i="97"/>
  <c r="Q117" i="97"/>
  <c r="Q116" i="97"/>
  <c r="Q115" i="97"/>
  <c r="Q114" i="97"/>
  <c r="Q113" i="97"/>
  <c r="Q112" i="97"/>
  <c r="Q111" i="97"/>
  <c r="Q110" i="97"/>
  <c r="Q109" i="97"/>
  <c r="Q108" i="97"/>
  <c r="Q107" i="97"/>
  <c r="Q106" i="97"/>
  <c r="Q105" i="97"/>
  <c r="Q104" i="97"/>
  <c r="Q103" i="97"/>
  <c r="Q102" i="97"/>
  <c r="Q101" i="97"/>
  <c r="Q100" i="97"/>
  <c r="Q99" i="97"/>
  <c r="Q98" i="97"/>
  <c r="Q97" i="97"/>
  <c r="Q96" i="97"/>
  <c r="Q95" i="97"/>
  <c r="Q94" i="97"/>
  <c r="Q93" i="97"/>
  <c r="Q92" i="97"/>
  <c r="Q91" i="97"/>
  <c r="Q90" i="97"/>
  <c r="Q89" i="97"/>
  <c r="Q88" i="97"/>
  <c r="Q87" i="97"/>
  <c r="Q86" i="97"/>
  <c r="Q85" i="97"/>
  <c r="Q84" i="97"/>
  <c r="Q83" i="97"/>
  <c r="Q82" i="97"/>
  <c r="Q81" i="97"/>
  <c r="Q80" i="97"/>
  <c r="Q79" i="97"/>
  <c r="Q78" i="97"/>
  <c r="Q77" i="97"/>
  <c r="Q76" i="97"/>
  <c r="Q75" i="97"/>
  <c r="Q74" i="97"/>
  <c r="Q73" i="97"/>
  <c r="Q72" i="97"/>
  <c r="Q71" i="97"/>
  <c r="Q70" i="97"/>
  <c r="Q69" i="97"/>
  <c r="Q68" i="97"/>
  <c r="Q67" i="97"/>
  <c r="Q66" i="97"/>
  <c r="Q65" i="97"/>
  <c r="Q64" i="97"/>
  <c r="Q63" i="97"/>
  <c r="Q62" i="97"/>
  <c r="Q61" i="97"/>
  <c r="Q60" i="97"/>
  <c r="Q59" i="97"/>
  <c r="Q58" i="97"/>
  <c r="Q57" i="97"/>
  <c r="Q56" i="97"/>
  <c r="Q55" i="97"/>
  <c r="Q54" i="97"/>
  <c r="Q53" i="97"/>
  <c r="Q52" i="97"/>
  <c r="Q51" i="97"/>
  <c r="Q50" i="97"/>
  <c r="Q49" i="97"/>
  <c r="Q48" i="97"/>
  <c r="Q47" i="97"/>
  <c r="Q46" i="97"/>
  <c r="Q45" i="97"/>
  <c r="Q44" i="97"/>
  <c r="Q43" i="97"/>
  <c r="Q42" i="97"/>
  <c r="Q41" i="97"/>
  <c r="Q40" i="97"/>
  <c r="Q39" i="97"/>
  <c r="Q38" i="97"/>
  <c r="Q37" i="97"/>
  <c r="Q36" i="97"/>
  <c r="Q35" i="97"/>
  <c r="Q34" i="97"/>
  <c r="Q33" i="97"/>
  <c r="Q31" i="97"/>
  <c r="Q26" i="97"/>
  <c r="Q25" i="97"/>
  <c r="Q24" i="97"/>
  <c r="Q23" i="97"/>
  <c r="Q22" i="97"/>
  <c r="Q21" i="97"/>
  <c r="Q20" i="97"/>
  <c r="Q19" i="97"/>
  <c r="Q18" i="97"/>
  <c r="Q17" i="97"/>
  <c r="Q16" i="97"/>
  <c r="Q15" i="97"/>
  <c r="Q14" i="97"/>
  <c r="Q164" i="96"/>
  <c r="Q163" i="96"/>
  <c r="Q162" i="96"/>
  <c r="Q161" i="96"/>
  <c r="Q160" i="96"/>
  <c r="Q159" i="96"/>
  <c r="Q158" i="96"/>
  <c r="Q157" i="96"/>
  <c r="Q140" i="96"/>
  <c r="Q139" i="96"/>
  <c r="Q138" i="96"/>
  <c r="Q137" i="96"/>
  <c r="Q136" i="96"/>
  <c r="Q135" i="96"/>
  <c r="Q134" i="96"/>
  <c r="Q133" i="96"/>
  <c r="Q132" i="96"/>
  <c r="Q131" i="96"/>
  <c r="Q130" i="96"/>
  <c r="Q129" i="96"/>
  <c r="Q128" i="96"/>
  <c r="Q127" i="96"/>
  <c r="Q126" i="96"/>
  <c r="Q125" i="96"/>
  <c r="Q124" i="96"/>
  <c r="Q123" i="96"/>
  <c r="Q122" i="96"/>
  <c r="Q121" i="96"/>
  <c r="Q120" i="96"/>
  <c r="Q119" i="96"/>
  <c r="Q118" i="96"/>
  <c r="Q117" i="96"/>
  <c r="Q116" i="96"/>
  <c r="Q115" i="96"/>
  <c r="Q114" i="96"/>
  <c r="Q113" i="96"/>
  <c r="Q112" i="96"/>
  <c r="Q111" i="96"/>
  <c r="Q110" i="96"/>
  <c r="Q109" i="96"/>
  <c r="Q108" i="96"/>
  <c r="Q107" i="96"/>
  <c r="Q106" i="96"/>
  <c r="Q105" i="96"/>
  <c r="Q104" i="96"/>
  <c r="Q103" i="96"/>
  <c r="Q102" i="96"/>
  <c r="Q101" i="96"/>
  <c r="Q100" i="96"/>
  <c r="Q99" i="96"/>
  <c r="Q98" i="96"/>
  <c r="Q97" i="96"/>
  <c r="Q96" i="96"/>
  <c r="Q95" i="96"/>
  <c r="Q94" i="96"/>
  <c r="Q93" i="96"/>
  <c r="Q92" i="96"/>
  <c r="Q91" i="96"/>
  <c r="Q90" i="96"/>
  <c r="Q89" i="96"/>
  <c r="Q88" i="96"/>
  <c r="Q87" i="96"/>
  <c r="Q86" i="96"/>
  <c r="Q85" i="96"/>
  <c r="Q84" i="96"/>
  <c r="Q83" i="96"/>
  <c r="Q82" i="96"/>
  <c r="Q81" i="96"/>
  <c r="Q80" i="96"/>
  <c r="Q79" i="96"/>
  <c r="Q78" i="96"/>
  <c r="Q77" i="96"/>
  <c r="Q76" i="96"/>
  <c r="Q75" i="96"/>
  <c r="Q74" i="96"/>
  <c r="Q73" i="96"/>
  <c r="Q72" i="96"/>
  <c r="Q71" i="96"/>
  <c r="Q70" i="96"/>
  <c r="Q69" i="96"/>
  <c r="Q68" i="96"/>
  <c r="Q67" i="96"/>
  <c r="Q66" i="96"/>
  <c r="Q65" i="96"/>
  <c r="Q64" i="96"/>
  <c r="Q63" i="96"/>
  <c r="Q62" i="96"/>
  <c r="Q61" i="96"/>
  <c r="Q60" i="96"/>
  <c r="Q59" i="96"/>
  <c r="Q58" i="96"/>
  <c r="Q57" i="96"/>
  <c r="Q56" i="96"/>
  <c r="Q55" i="96"/>
  <c r="Q54" i="96"/>
  <c r="Q53" i="96"/>
  <c r="Q52" i="96"/>
  <c r="Q51" i="96"/>
  <c r="Q50" i="96"/>
  <c r="Q49" i="96"/>
  <c r="Q48" i="96"/>
  <c r="Q47" i="96"/>
  <c r="Q46" i="96"/>
  <c r="Q45" i="96"/>
  <c r="Q44" i="96"/>
  <c r="Q43" i="96"/>
  <c r="Q42" i="96"/>
  <c r="Q41" i="96"/>
  <c r="Q40" i="96"/>
  <c r="Q39" i="96"/>
  <c r="Q38" i="96"/>
  <c r="Q37" i="96"/>
  <c r="Q36" i="96"/>
  <c r="Q35" i="96"/>
  <c r="Q34" i="96"/>
  <c r="Q33" i="96"/>
  <c r="Q31" i="96"/>
  <c r="Q26" i="96"/>
  <c r="Q25" i="96"/>
  <c r="Q24" i="96"/>
  <c r="Q23" i="96"/>
  <c r="Q22" i="96"/>
  <c r="Q21" i="96"/>
  <c r="Q20" i="96"/>
  <c r="Q19" i="96"/>
  <c r="Q18" i="96"/>
  <c r="Q17" i="96"/>
  <c r="Q16" i="96"/>
  <c r="Q15" i="96"/>
  <c r="Q14" i="96"/>
  <c r="Q164" i="95"/>
  <c r="Q163" i="95"/>
  <c r="Q162" i="95"/>
  <c r="Q161" i="95"/>
  <c r="Q160" i="95"/>
  <c r="Q159" i="95"/>
  <c r="Q158" i="95"/>
  <c r="Q157" i="95"/>
  <c r="Q140" i="95"/>
  <c r="Q139" i="95"/>
  <c r="Q138" i="95"/>
  <c r="Q137" i="95"/>
  <c r="Q136" i="95"/>
  <c r="Q135" i="95"/>
  <c r="Q134" i="95"/>
  <c r="Q133" i="95"/>
  <c r="Q132" i="95"/>
  <c r="Q131" i="95"/>
  <c r="Q130" i="95"/>
  <c r="Q129" i="95"/>
  <c r="Q128" i="95"/>
  <c r="Q127" i="95"/>
  <c r="Q126" i="95"/>
  <c r="Q125" i="95"/>
  <c r="Q124" i="95"/>
  <c r="Q123" i="95"/>
  <c r="Q122" i="95"/>
  <c r="Q121" i="95"/>
  <c r="Q120" i="95"/>
  <c r="Q119" i="95"/>
  <c r="Q118" i="95"/>
  <c r="Q117" i="95"/>
  <c r="Q116" i="95"/>
  <c r="Q115" i="95"/>
  <c r="Q114" i="95"/>
  <c r="Q113" i="95"/>
  <c r="Q112" i="95"/>
  <c r="Q111" i="95"/>
  <c r="Q110" i="95"/>
  <c r="Q109" i="95"/>
  <c r="Q108" i="95"/>
  <c r="Q107" i="95"/>
  <c r="Q106" i="95"/>
  <c r="Q105" i="95"/>
  <c r="Q104" i="95"/>
  <c r="Q103" i="95"/>
  <c r="Q102" i="95"/>
  <c r="Q101" i="95"/>
  <c r="Q100" i="95"/>
  <c r="Q99" i="95"/>
  <c r="Q98" i="95"/>
  <c r="Q97" i="95"/>
  <c r="Q96" i="95"/>
  <c r="Q95" i="95"/>
  <c r="Q94" i="95"/>
  <c r="Q93" i="95"/>
  <c r="Q92" i="95"/>
  <c r="Q91" i="95"/>
  <c r="Q90" i="95"/>
  <c r="Q89" i="95"/>
  <c r="Q88" i="95"/>
  <c r="Q87" i="95"/>
  <c r="Q86" i="95"/>
  <c r="Q85" i="95"/>
  <c r="Q84" i="95"/>
  <c r="Q83" i="95"/>
  <c r="Q82" i="95"/>
  <c r="Q81" i="95"/>
  <c r="Q80" i="95"/>
  <c r="Q79" i="95"/>
  <c r="Q78" i="95"/>
  <c r="Q77" i="95"/>
  <c r="Q76" i="95"/>
  <c r="Q75" i="95"/>
  <c r="Q74" i="95"/>
  <c r="Q73" i="95"/>
  <c r="Q72" i="95"/>
  <c r="Q71" i="95"/>
  <c r="Q70" i="95"/>
  <c r="Q69" i="95"/>
  <c r="Q68" i="95"/>
  <c r="Q67" i="95"/>
  <c r="Q66" i="95"/>
  <c r="Q65" i="95"/>
  <c r="Q64" i="95"/>
  <c r="Q63" i="95"/>
  <c r="Q62" i="95"/>
  <c r="Q61" i="95"/>
  <c r="Q60" i="95"/>
  <c r="Q59" i="95"/>
  <c r="Q58" i="95"/>
  <c r="Q57" i="95"/>
  <c r="Q56" i="95"/>
  <c r="Q55" i="95"/>
  <c r="Q54" i="95"/>
  <c r="Q53" i="95"/>
  <c r="Q52" i="95"/>
  <c r="Q51" i="95"/>
  <c r="Q50" i="95"/>
  <c r="Q49" i="95"/>
  <c r="Q48" i="95"/>
  <c r="Q47" i="95"/>
  <c r="Q46" i="95"/>
  <c r="Q45" i="95"/>
  <c r="Q44" i="95"/>
  <c r="Q43" i="95"/>
  <c r="Q42" i="95"/>
  <c r="Q41" i="95"/>
  <c r="Q40" i="95"/>
  <c r="Q39" i="95"/>
  <c r="Q38" i="95"/>
  <c r="Q37" i="95"/>
  <c r="Q36" i="95"/>
  <c r="Q35" i="95"/>
  <c r="Q34" i="95"/>
  <c r="Q33" i="95"/>
  <c r="Q31" i="95"/>
  <c r="Q26" i="95"/>
  <c r="Q25" i="95"/>
  <c r="Q24" i="95"/>
  <c r="Q23" i="95"/>
  <c r="Q22" i="95"/>
  <c r="Q21" i="95"/>
  <c r="Q20" i="95"/>
  <c r="Q19" i="95"/>
  <c r="Q18" i="95"/>
  <c r="Q17" i="95"/>
  <c r="Q16" i="95"/>
  <c r="Q15" i="95"/>
  <c r="Q14" i="95"/>
  <c r="Q161" i="94"/>
  <c r="Q160" i="94"/>
  <c r="Q159" i="94"/>
  <c r="Q158" i="94"/>
  <c r="Q157" i="94"/>
  <c r="Q140" i="94"/>
  <c r="Q139" i="94"/>
  <c r="Q138" i="94"/>
  <c r="Q137" i="94"/>
  <c r="Q136" i="94"/>
  <c r="Q135" i="94"/>
  <c r="Q134" i="94"/>
  <c r="Q133" i="94"/>
  <c r="Q132" i="94"/>
  <c r="Q131" i="94"/>
  <c r="Q130" i="94"/>
  <c r="Q129" i="94"/>
  <c r="Q128" i="94"/>
  <c r="Q127" i="94"/>
  <c r="Q126" i="94"/>
  <c r="Q125" i="94"/>
  <c r="Q124" i="94"/>
  <c r="Q123" i="94"/>
  <c r="Q122" i="94"/>
  <c r="Q121" i="94"/>
  <c r="Q120" i="94"/>
  <c r="Q119" i="94"/>
  <c r="Q118" i="94"/>
  <c r="Q117" i="94"/>
  <c r="Q116" i="94"/>
  <c r="Q115" i="94"/>
  <c r="Q114" i="94"/>
  <c r="Q113" i="94"/>
  <c r="Q112" i="94"/>
  <c r="Q111" i="94"/>
  <c r="Q110" i="94"/>
  <c r="Q109" i="94"/>
  <c r="Q108" i="94"/>
  <c r="Q107" i="94"/>
  <c r="Q106" i="94"/>
  <c r="Q105" i="94"/>
  <c r="Q104" i="94"/>
  <c r="Q103" i="94"/>
  <c r="Q102" i="94"/>
  <c r="Q101" i="94"/>
  <c r="Q100" i="94"/>
  <c r="Q99" i="94"/>
  <c r="Q98" i="94"/>
  <c r="Q97" i="94"/>
  <c r="Q96" i="94"/>
  <c r="Q95" i="94"/>
  <c r="Q94" i="94"/>
  <c r="Q93" i="94"/>
  <c r="Q92" i="94"/>
  <c r="Q91" i="94"/>
  <c r="Q90" i="94"/>
  <c r="Q89" i="94"/>
  <c r="Q88" i="94"/>
  <c r="Q87" i="94"/>
  <c r="Q86" i="94"/>
  <c r="Q85" i="94"/>
  <c r="Q84" i="94"/>
  <c r="Q83" i="94"/>
  <c r="Q82" i="94"/>
  <c r="Q81" i="94"/>
  <c r="Q80" i="94"/>
  <c r="Q79" i="94"/>
  <c r="Q78" i="94"/>
  <c r="Q77" i="94"/>
  <c r="Q76" i="94"/>
  <c r="Q75" i="94"/>
  <c r="Q74" i="94"/>
  <c r="Q73" i="94"/>
  <c r="Q72" i="94"/>
  <c r="Q71" i="94"/>
  <c r="Q70" i="94"/>
  <c r="Q69" i="94"/>
  <c r="Q68" i="94"/>
  <c r="Q67" i="94"/>
  <c r="Q66" i="94"/>
  <c r="Q65" i="94"/>
  <c r="Q64" i="94"/>
  <c r="Q63" i="94"/>
  <c r="Q62" i="94"/>
  <c r="Q61" i="94"/>
  <c r="Q60" i="94"/>
  <c r="Q59" i="94"/>
  <c r="Q58" i="94"/>
  <c r="Q57" i="94"/>
  <c r="Q56" i="94"/>
  <c r="Q55" i="94"/>
  <c r="Q54" i="94"/>
  <c r="Q53" i="94"/>
  <c r="Q52" i="94"/>
  <c r="Q51" i="94"/>
  <c r="Q50" i="94"/>
  <c r="Q49" i="94"/>
  <c r="Q48" i="94"/>
  <c r="Q47" i="94"/>
  <c r="Q46" i="94"/>
  <c r="Q45" i="94"/>
  <c r="Q44" i="94"/>
  <c r="Q43" i="94"/>
  <c r="Q42" i="94"/>
  <c r="Q41" i="94"/>
  <c r="Q40" i="94"/>
  <c r="Q39" i="94"/>
  <c r="Q38" i="94"/>
  <c r="Q37" i="94"/>
  <c r="Q36" i="94"/>
  <c r="Q35" i="94"/>
  <c r="Q34" i="94"/>
  <c r="Q33" i="94"/>
  <c r="Q31" i="94"/>
  <c r="Q26" i="94"/>
  <c r="Q25" i="94"/>
  <c r="Q24" i="94"/>
  <c r="Q23" i="94"/>
  <c r="Q22" i="94"/>
  <c r="Q21" i="94"/>
  <c r="Q20" i="94"/>
  <c r="Q19" i="94"/>
  <c r="Q18" i="94"/>
  <c r="Q17" i="94"/>
  <c r="Q16" i="94"/>
  <c r="Q15" i="94"/>
  <c r="Q14" i="94"/>
  <c r="Q164" i="93"/>
  <c r="Q163" i="93"/>
  <c r="Q162" i="93"/>
  <c r="Q161" i="93"/>
  <c r="Q160" i="93"/>
  <c r="Q159" i="93"/>
  <c r="Q158" i="93"/>
  <c r="Q157" i="93"/>
  <c r="Q140" i="93"/>
  <c r="Q139" i="93"/>
  <c r="Q138" i="93"/>
  <c r="Q137" i="93"/>
  <c r="Q136" i="93"/>
  <c r="Q135" i="93"/>
  <c r="Q134" i="93"/>
  <c r="Q133" i="93"/>
  <c r="Q132" i="93"/>
  <c r="Q131" i="93"/>
  <c r="Q130" i="93"/>
  <c r="Q129" i="93"/>
  <c r="Q128" i="93"/>
  <c r="Q127" i="93"/>
  <c r="Q126" i="93"/>
  <c r="Q125" i="93"/>
  <c r="Q124" i="93"/>
  <c r="Q123" i="93"/>
  <c r="Q122" i="93"/>
  <c r="Q121" i="93"/>
  <c r="Q120" i="93"/>
  <c r="Q119" i="93"/>
  <c r="Q118" i="93"/>
  <c r="Q117" i="93"/>
  <c r="Q116" i="93"/>
  <c r="Q115" i="93"/>
  <c r="Q114" i="93"/>
  <c r="Q113" i="93"/>
  <c r="Q112" i="93"/>
  <c r="Q111" i="93"/>
  <c r="Q110" i="93"/>
  <c r="Q109" i="93"/>
  <c r="Q108" i="93"/>
  <c r="Q107" i="93"/>
  <c r="Q106" i="93"/>
  <c r="Q105" i="93"/>
  <c r="Q104" i="93"/>
  <c r="Q103" i="93"/>
  <c r="Q102" i="93"/>
  <c r="Q101" i="93"/>
  <c r="Q100" i="93"/>
  <c r="Q99" i="93"/>
  <c r="Q98" i="93"/>
  <c r="Q97" i="93"/>
  <c r="Q96" i="93"/>
  <c r="Q95" i="93"/>
  <c r="Q94" i="93"/>
  <c r="Q93" i="93"/>
  <c r="Q92" i="93"/>
  <c r="Q91" i="93"/>
  <c r="Q90" i="93"/>
  <c r="Q89" i="93"/>
  <c r="Q88" i="93"/>
  <c r="Q87" i="93"/>
  <c r="Q86" i="93"/>
  <c r="Q85" i="93"/>
  <c r="Q84" i="93"/>
  <c r="Q83" i="93"/>
  <c r="Q82" i="93"/>
  <c r="Q81" i="93"/>
  <c r="Q80" i="93"/>
  <c r="Q79" i="93"/>
  <c r="Q78" i="93"/>
  <c r="Q77" i="93"/>
  <c r="Q76" i="93"/>
  <c r="Q75" i="93"/>
  <c r="Q74" i="93"/>
  <c r="Q73" i="93"/>
  <c r="Q72" i="93"/>
  <c r="Q71" i="93"/>
  <c r="Q70" i="93"/>
  <c r="Q69" i="93"/>
  <c r="Q68" i="93"/>
  <c r="Q67" i="93"/>
  <c r="Q66" i="93"/>
  <c r="Q65" i="93"/>
  <c r="Q64" i="93"/>
  <c r="Q63" i="93"/>
  <c r="Q62" i="93"/>
  <c r="Q61" i="93"/>
  <c r="Q60" i="93"/>
  <c r="Q59" i="93"/>
  <c r="Q58" i="93"/>
  <c r="Q57" i="93"/>
  <c r="Q56" i="93"/>
  <c r="Q55" i="93"/>
  <c r="Q54" i="93"/>
  <c r="Q53" i="93"/>
  <c r="Q52" i="93"/>
  <c r="Q51" i="93"/>
  <c r="Q50" i="93"/>
  <c r="Q49" i="93"/>
  <c r="Q48" i="93"/>
  <c r="Q47" i="93"/>
  <c r="Q46" i="93"/>
  <c r="Q45" i="93"/>
  <c r="Q44" i="93"/>
  <c r="Q43" i="93"/>
  <c r="Q42" i="93"/>
  <c r="Q41" i="93"/>
  <c r="Q40" i="93"/>
  <c r="Q39" i="93"/>
  <c r="Q38" i="93"/>
  <c r="Q37" i="93"/>
  <c r="Q36" i="93"/>
  <c r="Q35" i="93"/>
  <c r="Q34" i="93"/>
  <c r="Q33" i="93"/>
  <c r="Q31" i="93"/>
  <c r="Q26" i="93"/>
  <c r="Q25" i="93"/>
  <c r="Q24" i="93"/>
  <c r="Q23" i="93"/>
  <c r="Q22" i="93"/>
  <c r="Q21" i="93"/>
  <c r="Q20" i="93"/>
  <c r="Q19" i="93"/>
  <c r="Q18" i="93"/>
  <c r="Q17" i="93"/>
  <c r="Q16" i="93"/>
  <c r="Q15" i="93"/>
  <c r="Q14" i="93"/>
  <c r="Q164" i="92"/>
  <c r="Q163" i="92"/>
  <c r="Q162" i="92"/>
  <c r="Q161" i="92"/>
  <c r="Q160" i="92"/>
  <c r="Q159" i="92"/>
  <c r="Q158" i="92"/>
  <c r="Q157" i="92"/>
  <c r="Q140" i="92"/>
  <c r="Q139" i="92"/>
  <c r="Q138" i="92"/>
  <c r="Q137" i="92"/>
  <c r="Q136" i="92"/>
  <c r="Q135" i="92"/>
  <c r="Q134" i="92"/>
  <c r="Q133" i="92"/>
  <c r="Q132" i="92"/>
  <c r="Q131" i="92"/>
  <c r="Q130" i="92"/>
  <c r="Q129" i="92"/>
  <c r="Q128" i="92"/>
  <c r="Q127" i="92"/>
  <c r="Q126" i="92"/>
  <c r="Q125" i="92"/>
  <c r="Q124" i="92"/>
  <c r="Q123" i="92"/>
  <c r="Q122" i="92"/>
  <c r="Q121" i="92"/>
  <c r="Q120" i="92"/>
  <c r="Q119" i="92"/>
  <c r="Q118" i="92"/>
  <c r="Q117" i="92"/>
  <c r="Q116" i="92"/>
  <c r="Q115" i="92"/>
  <c r="Q114" i="92"/>
  <c r="Q113" i="92"/>
  <c r="Q112" i="92"/>
  <c r="Q111" i="92"/>
  <c r="Q110" i="92"/>
  <c r="Q109" i="92"/>
  <c r="Q108" i="92"/>
  <c r="Q107" i="92"/>
  <c r="Q106" i="92"/>
  <c r="Q105" i="92"/>
  <c r="Q104" i="92"/>
  <c r="Q103" i="92"/>
  <c r="Q102" i="92"/>
  <c r="Q101" i="92"/>
  <c r="Q100" i="92"/>
  <c r="Q99" i="92"/>
  <c r="Q98" i="92"/>
  <c r="Q97" i="92"/>
  <c r="Q96" i="92"/>
  <c r="Q95" i="92"/>
  <c r="Q94" i="92"/>
  <c r="Q93" i="92"/>
  <c r="Q92" i="92"/>
  <c r="Q91" i="92"/>
  <c r="Q90" i="92"/>
  <c r="Q89" i="92"/>
  <c r="Q88" i="92"/>
  <c r="Q87" i="92"/>
  <c r="Q86" i="92"/>
  <c r="Q85" i="92"/>
  <c r="Q84" i="92"/>
  <c r="Q83" i="92"/>
  <c r="Q82" i="92"/>
  <c r="Q81" i="92"/>
  <c r="Q80" i="92"/>
  <c r="Q79" i="92"/>
  <c r="Q78" i="92"/>
  <c r="Q77" i="92"/>
  <c r="Q76" i="92"/>
  <c r="Q75" i="92"/>
  <c r="Q74" i="92"/>
  <c r="Q73" i="92"/>
  <c r="Q72" i="92"/>
  <c r="Q71" i="92"/>
  <c r="Q70" i="92"/>
  <c r="Q69" i="92"/>
  <c r="Q68" i="92"/>
  <c r="Q67" i="92"/>
  <c r="Q66" i="92"/>
  <c r="Q65" i="92"/>
  <c r="Q64" i="92"/>
  <c r="Q63" i="92"/>
  <c r="Q62" i="92"/>
  <c r="Q61" i="92"/>
  <c r="Q60" i="92"/>
  <c r="Q59" i="92"/>
  <c r="Q58" i="92"/>
  <c r="Q57" i="92"/>
  <c r="Q56" i="92"/>
  <c r="Q55" i="92"/>
  <c r="Q54" i="92"/>
  <c r="Q53" i="92"/>
  <c r="Q52" i="92"/>
  <c r="Q51" i="92"/>
  <c r="Q50" i="92"/>
  <c r="Q49" i="92"/>
  <c r="Q48" i="92"/>
  <c r="Q47" i="92"/>
  <c r="Q46" i="92"/>
  <c r="Q45" i="92"/>
  <c r="Q44" i="92"/>
  <c r="Q43" i="92"/>
  <c r="Q42" i="92"/>
  <c r="Q41" i="92"/>
  <c r="Q40" i="92"/>
  <c r="Q39" i="92"/>
  <c r="Q38" i="92"/>
  <c r="Q37" i="92"/>
  <c r="Q36" i="92"/>
  <c r="Q35" i="92"/>
  <c r="Q34" i="92"/>
  <c r="Q33" i="92"/>
  <c r="Q31" i="92"/>
  <c r="Q26" i="92"/>
  <c r="Q25" i="92"/>
  <c r="Q24" i="92"/>
  <c r="Q23" i="92"/>
  <c r="Q22" i="92"/>
  <c r="Q21" i="92"/>
  <c r="Q20" i="92"/>
  <c r="Q19" i="92"/>
  <c r="Q18" i="92"/>
  <c r="Q17" i="92"/>
  <c r="Q16" i="92"/>
  <c r="Q15" i="92"/>
  <c r="Q14" i="92"/>
  <c r="Q164" i="91"/>
  <c r="Q163" i="91"/>
  <c r="Q162" i="91"/>
  <c r="Q161" i="91"/>
  <c r="Q160" i="91"/>
  <c r="Q159" i="91"/>
  <c r="Q158" i="91"/>
  <c r="Q157" i="91"/>
  <c r="Q140" i="91"/>
  <c r="Q139" i="91"/>
  <c r="Q138" i="91"/>
  <c r="Q137" i="91"/>
  <c r="Q136" i="91"/>
  <c r="Q135" i="91"/>
  <c r="Q134" i="91"/>
  <c r="Q133" i="91"/>
  <c r="Q132" i="91"/>
  <c r="Q131" i="91"/>
  <c r="Q130" i="91"/>
  <c r="Q129" i="91"/>
  <c r="Q128" i="91"/>
  <c r="Q127" i="91"/>
  <c r="Q126" i="91"/>
  <c r="Q125" i="91"/>
  <c r="Q124" i="91"/>
  <c r="Q123" i="91"/>
  <c r="Q122" i="91"/>
  <c r="Q121" i="91"/>
  <c r="Q120" i="91"/>
  <c r="Q119" i="91"/>
  <c r="Q118" i="91"/>
  <c r="Q117" i="91"/>
  <c r="Q116" i="91"/>
  <c r="Q115" i="91"/>
  <c r="Q114" i="91"/>
  <c r="Q113" i="91"/>
  <c r="Q112" i="91"/>
  <c r="Q111" i="91"/>
  <c r="Q110" i="91"/>
  <c r="Q109" i="91"/>
  <c r="Q108" i="91"/>
  <c r="Q107" i="91"/>
  <c r="Q106" i="91"/>
  <c r="Q105" i="91"/>
  <c r="Q104" i="91"/>
  <c r="Q103" i="91"/>
  <c r="Q102" i="91"/>
  <c r="Q101" i="91"/>
  <c r="Q100" i="91"/>
  <c r="Q99" i="91"/>
  <c r="Q98" i="91"/>
  <c r="Q97" i="91"/>
  <c r="Q96" i="91"/>
  <c r="Q95" i="91"/>
  <c r="Q94" i="91"/>
  <c r="Q93" i="91"/>
  <c r="Q92" i="91"/>
  <c r="Q91" i="91"/>
  <c r="Q90" i="91"/>
  <c r="Q89" i="91"/>
  <c r="Q88" i="91"/>
  <c r="Q87" i="91"/>
  <c r="Q86" i="91"/>
  <c r="Q85" i="91"/>
  <c r="Q84" i="91"/>
  <c r="Q83" i="91"/>
  <c r="Q82" i="91"/>
  <c r="Q81" i="91"/>
  <c r="Q80" i="91"/>
  <c r="Q79" i="91"/>
  <c r="Q78" i="91"/>
  <c r="Q77" i="91"/>
  <c r="Q76" i="91"/>
  <c r="Q75" i="91"/>
  <c r="Q74" i="91"/>
  <c r="Q73" i="91"/>
  <c r="Q72" i="91"/>
  <c r="Q71" i="91"/>
  <c r="Q70" i="91"/>
  <c r="Q69" i="91"/>
  <c r="Q68" i="91"/>
  <c r="Q67" i="91"/>
  <c r="Q66" i="91"/>
  <c r="Q65" i="91"/>
  <c r="Q64" i="91"/>
  <c r="Q63" i="91"/>
  <c r="Q62" i="91"/>
  <c r="Q61" i="91"/>
  <c r="Q60" i="91"/>
  <c r="Q59" i="91"/>
  <c r="Q58" i="91"/>
  <c r="Q57" i="91"/>
  <c r="Q56" i="91"/>
  <c r="Q55" i="91"/>
  <c r="Q54" i="91"/>
  <c r="Q53" i="91"/>
  <c r="Q52" i="91"/>
  <c r="Q51" i="91"/>
  <c r="Q50" i="91"/>
  <c r="Q49" i="91"/>
  <c r="Q48" i="91"/>
  <c r="Q47" i="91"/>
  <c r="Q46" i="91"/>
  <c r="Q45" i="91"/>
  <c r="Q44" i="91"/>
  <c r="Q43" i="91"/>
  <c r="Q42" i="91"/>
  <c r="Q41" i="91"/>
  <c r="Q40" i="91"/>
  <c r="Q39" i="91"/>
  <c r="Q38" i="91"/>
  <c r="Q37" i="91"/>
  <c r="Q36" i="91"/>
  <c r="Q35" i="91"/>
  <c r="Q34" i="91"/>
  <c r="Q33" i="91"/>
  <c r="Q31" i="91"/>
  <c r="Q26" i="91"/>
  <c r="Q25" i="91"/>
  <c r="Q24" i="91"/>
  <c r="Q23" i="91"/>
  <c r="Q22" i="91"/>
  <c r="Q21" i="91"/>
  <c r="Q20" i="91"/>
  <c r="Q19" i="91"/>
  <c r="Q18" i="91"/>
  <c r="Q17" i="91"/>
  <c r="Q16" i="91"/>
  <c r="Q15" i="91"/>
  <c r="Q14" i="91"/>
  <c r="Q164" i="90"/>
  <c r="Q163" i="90"/>
  <c r="Q162" i="90"/>
  <c r="Q161" i="90"/>
  <c r="Q160" i="90"/>
  <c r="Q159" i="90"/>
  <c r="Q158" i="90"/>
  <c r="Q157" i="90"/>
  <c r="Q140" i="90"/>
  <c r="Q139" i="90"/>
  <c r="Q138" i="90"/>
  <c r="Q137" i="90"/>
  <c r="Q136" i="90"/>
  <c r="Q135" i="90"/>
  <c r="Q134" i="90"/>
  <c r="Q133" i="90"/>
  <c r="Q132" i="90"/>
  <c r="Q131" i="90"/>
  <c r="Q130" i="90"/>
  <c r="Q129" i="90"/>
  <c r="Q128" i="90"/>
  <c r="Q127" i="90"/>
  <c r="Q126" i="90"/>
  <c r="Q125" i="90"/>
  <c r="Q124" i="90"/>
  <c r="Q123" i="90"/>
  <c r="Q122" i="90"/>
  <c r="Q121" i="90"/>
  <c r="Q120" i="90"/>
  <c r="Q119" i="90"/>
  <c r="Q118" i="90"/>
  <c r="Q117" i="90"/>
  <c r="Q116" i="90"/>
  <c r="Q115" i="90"/>
  <c r="Q114" i="90"/>
  <c r="Q113" i="90"/>
  <c r="Q112" i="90"/>
  <c r="Q111" i="90"/>
  <c r="Q110" i="90"/>
  <c r="Q109" i="90"/>
  <c r="Q108" i="90"/>
  <c r="Q107" i="90"/>
  <c r="Q106" i="90"/>
  <c r="Q105" i="90"/>
  <c r="Q104" i="90"/>
  <c r="Q103" i="90"/>
  <c r="Q102" i="90"/>
  <c r="Q101" i="90"/>
  <c r="Q100" i="90"/>
  <c r="Q99" i="90"/>
  <c r="Q98" i="90"/>
  <c r="Q97" i="90"/>
  <c r="Q96" i="90"/>
  <c r="Q95" i="90"/>
  <c r="Q94" i="90"/>
  <c r="Q93" i="90"/>
  <c r="Q92" i="90"/>
  <c r="Q91" i="90"/>
  <c r="Q90" i="90"/>
  <c r="Q89" i="90"/>
  <c r="Q88" i="90"/>
  <c r="Q87" i="90"/>
  <c r="Q86" i="90"/>
  <c r="Q85" i="90"/>
  <c r="Q84" i="90"/>
  <c r="Q83" i="90"/>
  <c r="Q82" i="90"/>
  <c r="Q81" i="90"/>
  <c r="Q80" i="90"/>
  <c r="Q79" i="90"/>
  <c r="Q78" i="90"/>
  <c r="Q77" i="90"/>
  <c r="Q76" i="90"/>
  <c r="Q75" i="90"/>
  <c r="Q74" i="90"/>
  <c r="Q73" i="90"/>
  <c r="Q72" i="90"/>
  <c r="Q71" i="90"/>
  <c r="Q70" i="90"/>
  <c r="Q69" i="90"/>
  <c r="Q68" i="90"/>
  <c r="Q67" i="90"/>
  <c r="Q66" i="90"/>
  <c r="Q65" i="90"/>
  <c r="Q64" i="90"/>
  <c r="Q63" i="90"/>
  <c r="Q62" i="90"/>
  <c r="Q61" i="90"/>
  <c r="Q60" i="90"/>
  <c r="Q59" i="90"/>
  <c r="Q58" i="90"/>
  <c r="Q57" i="90"/>
  <c r="Q56" i="90"/>
  <c r="Q55" i="90"/>
  <c r="Q54" i="90"/>
  <c r="Q53" i="90"/>
  <c r="Q52" i="90"/>
  <c r="Q51" i="90"/>
  <c r="Q50" i="90"/>
  <c r="Q49" i="90"/>
  <c r="Q48" i="90"/>
  <c r="Q47" i="90"/>
  <c r="Q46" i="90"/>
  <c r="Q45" i="90"/>
  <c r="Q44" i="90"/>
  <c r="Q43" i="90"/>
  <c r="Q42" i="90"/>
  <c r="Q41" i="90"/>
  <c r="Q40" i="90"/>
  <c r="Q39" i="90"/>
  <c r="Q38" i="90"/>
  <c r="Q37" i="90"/>
  <c r="Q36" i="90"/>
  <c r="Q35" i="90"/>
  <c r="Q34" i="90"/>
  <c r="Q33" i="90"/>
  <c r="Q31" i="90"/>
  <c r="Q26" i="90"/>
  <c r="Q25" i="90"/>
  <c r="Q24" i="90"/>
  <c r="Q23" i="90"/>
  <c r="Q22" i="90"/>
  <c r="Q21" i="90"/>
  <c r="Q20" i="90"/>
  <c r="Q19" i="90"/>
  <c r="Q18" i="90"/>
  <c r="Q17" i="90"/>
  <c r="Q16" i="90"/>
  <c r="Q15" i="90"/>
  <c r="Q14" i="90"/>
  <c r="Q164" i="89"/>
  <c r="Q163" i="89"/>
  <c r="Q162" i="89"/>
  <c r="Q161" i="89"/>
  <c r="Q160" i="89"/>
  <c r="Q159" i="89"/>
  <c r="Q158" i="89"/>
  <c r="Q157" i="89"/>
  <c r="Q140" i="89"/>
  <c r="Q139" i="89"/>
  <c r="Q138" i="89"/>
  <c r="Q137" i="89"/>
  <c r="Q136" i="89"/>
  <c r="Q135" i="89"/>
  <c r="Q134" i="89"/>
  <c r="Q133" i="89"/>
  <c r="Q132" i="89"/>
  <c r="Q131" i="89"/>
  <c r="Q130" i="89"/>
  <c r="Q129" i="89"/>
  <c r="Q128" i="89"/>
  <c r="Q127" i="89"/>
  <c r="Q126" i="89"/>
  <c r="Q125" i="89"/>
  <c r="Q124" i="89"/>
  <c r="Q123" i="89"/>
  <c r="Q122" i="89"/>
  <c r="Q121" i="89"/>
  <c r="Q120" i="89"/>
  <c r="Q119" i="89"/>
  <c r="Q118" i="89"/>
  <c r="Q117" i="89"/>
  <c r="Q116" i="89"/>
  <c r="Q115" i="89"/>
  <c r="Q114" i="89"/>
  <c r="Q113" i="89"/>
  <c r="Q112" i="89"/>
  <c r="Q111" i="89"/>
  <c r="Q110" i="89"/>
  <c r="Q109" i="89"/>
  <c r="Q108" i="89"/>
  <c r="Q107" i="89"/>
  <c r="Q106" i="89"/>
  <c r="Q105" i="89"/>
  <c r="Q104" i="89"/>
  <c r="Q103" i="89"/>
  <c r="Q102" i="89"/>
  <c r="Q101" i="89"/>
  <c r="Q100" i="89"/>
  <c r="Q99" i="89"/>
  <c r="Q98" i="89"/>
  <c r="Q97" i="89"/>
  <c r="Q96" i="89"/>
  <c r="Q95" i="89"/>
  <c r="Q94" i="89"/>
  <c r="Q93" i="89"/>
  <c r="Q92" i="89"/>
  <c r="Q91" i="89"/>
  <c r="Q90" i="89"/>
  <c r="Q89" i="89"/>
  <c r="Q88" i="89"/>
  <c r="Q87" i="89"/>
  <c r="Q86" i="89"/>
  <c r="Q85" i="89"/>
  <c r="Q84" i="89"/>
  <c r="Q83" i="89"/>
  <c r="Q82" i="89"/>
  <c r="Q81" i="89"/>
  <c r="Q80" i="89"/>
  <c r="Q79" i="89"/>
  <c r="Q78" i="89"/>
  <c r="Q77" i="89"/>
  <c r="Q76" i="89"/>
  <c r="Q75" i="89"/>
  <c r="Q74" i="89"/>
  <c r="Q73" i="89"/>
  <c r="Q72" i="89"/>
  <c r="Q71" i="89"/>
  <c r="Q70" i="89"/>
  <c r="Q69" i="89"/>
  <c r="Q68" i="89"/>
  <c r="Q67" i="89"/>
  <c r="Q66" i="89"/>
  <c r="Q65" i="89"/>
  <c r="Q64" i="89"/>
  <c r="Q63" i="89"/>
  <c r="Q62" i="89"/>
  <c r="Q61" i="89"/>
  <c r="Q60" i="89"/>
  <c r="Q59" i="89"/>
  <c r="Q58" i="89"/>
  <c r="Q57" i="89"/>
  <c r="Q56" i="89"/>
  <c r="Q55" i="89"/>
  <c r="Q54" i="89"/>
  <c r="Q53" i="89"/>
  <c r="Q52" i="89"/>
  <c r="Q51" i="89"/>
  <c r="Q50" i="89"/>
  <c r="Q49" i="89"/>
  <c r="Q48" i="89"/>
  <c r="Q47" i="89"/>
  <c r="Q46" i="89"/>
  <c r="Q45" i="89"/>
  <c r="Q44" i="89"/>
  <c r="Q43" i="89"/>
  <c r="Q42" i="89"/>
  <c r="Q41" i="89"/>
  <c r="Q40" i="89"/>
  <c r="Q39" i="89"/>
  <c r="Q38" i="89"/>
  <c r="Q37" i="89"/>
  <c r="Q36" i="89"/>
  <c r="Q35" i="89"/>
  <c r="Q34" i="89"/>
  <c r="Q33" i="89"/>
  <c r="Q31" i="89"/>
  <c r="Q26" i="89"/>
  <c r="Q25" i="89"/>
  <c r="Q24" i="89"/>
  <c r="Q23" i="89"/>
  <c r="Q22" i="89"/>
  <c r="Q21" i="89"/>
  <c r="Q20" i="89"/>
  <c r="Q19" i="89"/>
  <c r="Q18" i="89"/>
  <c r="Q17" i="89"/>
  <c r="Q16" i="89"/>
  <c r="Q15" i="89"/>
  <c r="Q14" i="89"/>
  <c r="Q164" i="88"/>
  <c r="Q163" i="88"/>
  <c r="Q162" i="88"/>
  <c r="Q161" i="88"/>
  <c r="Q160" i="88"/>
  <c r="Q159" i="88"/>
  <c r="Q158" i="88"/>
  <c r="Q157"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80" i="88"/>
  <c r="Q79" i="88"/>
  <c r="Q78" i="88"/>
  <c r="Q77" i="88"/>
  <c r="Q76" i="88"/>
  <c r="Q75" i="88"/>
  <c r="Q74" i="88"/>
  <c r="Q73" i="88"/>
  <c r="Q72" i="88"/>
  <c r="Q71" i="88"/>
  <c r="Q70" i="88"/>
  <c r="Q69" i="88"/>
  <c r="Q68"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Q36" i="88"/>
  <c r="Q35" i="88"/>
  <c r="Q34" i="88"/>
  <c r="Q33" i="88"/>
  <c r="Q31" i="88"/>
  <c r="Q26" i="88"/>
  <c r="Q25" i="88"/>
  <c r="Q24" i="88"/>
  <c r="Q23" i="88"/>
  <c r="Q22" i="88"/>
  <c r="Q21" i="88"/>
  <c r="Q20" i="88"/>
  <c r="Q19" i="88"/>
  <c r="Q18" i="88"/>
  <c r="Q17" i="88"/>
  <c r="Q16" i="88"/>
  <c r="Q15" i="88"/>
  <c r="Q14" i="88"/>
  <c r="Q164" i="87"/>
  <c r="Q163" i="87"/>
  <c r="Q162" i="87"/>
  <c r="Q161" i="87"/>
  <c r="Q160" i="87"/>
  <c r="Q159" i="87"/>
  <c r="Q158" i="87"/>
  <c r="Q157" i="87"/>
  <c r="Q140" i="87"/>
  <c r="Q139" i="87"/>
  <c r="Q138" i="87"/>
  <c r="Q137" i="87"/>
  <c r="Q136" i="87"/>
  <c r="Q135" i="87"/>
  <c r="Q134" i="87"/>
  <c r="Q133" i="87"/>
  <c r="Q132" i="87"/>
  <c r="Q131" i="87"/>
  <c r="Q130" i="87"/>
  <c r="Q129" i="87"/>
  <c r="Q128" i="87"/>
  <c r="Q127" i="87"/>
  <c r="Q126" i="87"/>
  <c r="Q125" i="87"/>
  <c r="Q124" i="87"/>
  <c r="Q123" i="87"/>
  <c r="Q122" i="87"/>
  <c r="Q121" i="87"/>
  <c r="Q120" i="87"/>
  <c r="Q119" i="87"/>
  <c r="Q118" i="87"/>
  <c r="Q117" i="87"/>
  <c r="Q116" i="87"/>
  <c r="Q115" i="87"/>
  <c r="Q114" i="87"/>
  <c r="Q113" i="87"/>
  <c r="Q112" i="87"/>
  <c r="Q111" i="87"/>
  <c r="Q110" i="87"/>
  <c r="Q109" i="87"/>
  <c r="Q108" i="87"/>
  <c r="Q107" i="87"/>
  <c r="Q106" i="87"/>
  <c r="Q105" i="87"/>
  <c r="Q104" i="87"/>
  <c r="Q103" i="87"/>
  <c r="Q102" i="87"/>
  <c r="Q101" i="87"/>
  <c r="Q100" i="87"/>
  <c r="Q99" i="87"/>
  <c r="Q98" i="87"/>
  <c r="Q97" i="87"/>
  <c r="Q96" i="87"/>
  <c r="Q95" i="87"/>
  <c r="Q94" i="87"/>
  <c r="Q93" i="87"/>
  <c r="Q92" i="87"/>
  <c r="Q91" i="87"/>
  <c r="Q90" i="87"/>
  <c r="Q89" i="87"/>
  <c r="Q88" i="87"/>
  <c r="Q87" i="87"/>
  <c r="Q86" i="87"/>
  <c r="Q85" i="87"/>
  <c r="Q84" i="87"/>
  <c r="Q83" i="87"/>
  <c r="Q82" i="87"/>
  <c r="Q81" i="87"/>
  <c r="Q80" i="87"/>
  <c r="Q79" i="87"/>
  <c r="Q78" i="87"/>
  <c r="Q77" i="87"/>
  <c r="Q76" i="87"/>
  <c r="Q75" i="87"/>
  <c r="Q74" i="87"/>
  <c r="Q73" i="87"/>
  <c r="Q72" i="87"/>
  <c r="Q71" i="87"/>
  <c r="Q70" i="87"/>
  <c r="Q69" i="87"/>
  <c r="Q68" i="87"/>
  <c r="Q67" i="87"/>
  <c r="Q66" i="87"/>
  <c r="Q65" i="87"/>
  <c r="Q64" i="87"/>
  <c r="Q63" i="87"/>
  <c r="Q62" i="87"/>
  <c r="Q61" i="87"/>
  <c r="Q60" i="87"/>
  <c r="Q59" i="87"/>
  <c r="Q58" i="87"/>
  <c r="Q57" i="87"/>
  <c r="Q56" i="87"/>
  <c r="Q55" i="87"/>
  <c r="Q54" i="87"/>
  <c r="Q53" i="87"/>
  <c r="Q52" i="87"/>
  <c r="Q51" i="87"/>
  <c r="Q50" i="87"/>
  <c r="Q49" i="87"/>
  <c r="Q48" i="87"/>
  <c r="Q47" i="87"/>
  <c r="Q46" i="87"/>
  <c r="Q45" i="87"/>
  <c r="Q44" i="87"/>
  <c r="Q43" i="87"/>
  <c r="Q42" i="87"/>
  <c r="Q41" i="87"/>
  <c r="Q40" i="87"/>
  <c r="Q39" i="87"/>
  <c r="Q38" i="87"/>
  <c r="Q37" i="87"/>
  <c r="Q36" i="87"/>
  <c r="Q35" i="87"/>
  <c r="Q34" i="87"/>
  <c r="Q33" i="87"/>
  <c r="Q31" i="87"/>
  <c r="Q26" i="87"/>
  <c r="Q25" i="87"/>
  <c r="Q24" i="87"/>
  <c r="Q23" i="87"/>
  <c r="Q22" i="87"/>
  <c r="Q21" i="87"/>
  <c r="Q20" i="87"/>
  <c r="Q19" i="87"/>
  <c r="Q18" i="87"/>
  <c r="Q17" i="87"/>
  <c r="Q16" i="87"/>
  <c r="Q15" i="87"/>
  <c r="Q14" i="87"/>
  <c r="Q164" i="86"/>
  <c r="Q163" i="86"/>
  <c r="Q162" i="86"/>
  <c r="Q161" i="86"/>
  <c r="Q160" i="86"/>
  <c r="Q159" i="86"/>
  <c r="Q158" i="86"/>
  <c r="Q157" i="86"/>
  <c r="Q140" i="86"/>
  <c r="Q139" i="86"/>
  <c r="Q138" i="86"/>
  <c r="Q137" i="86"/>
  <c r="Q136" i="86"/>
  <c r="Q135" i="86"/>
  <c r="Q134" i="86"/>
  <c r="Q133" i="86"/>
  <c r="Q132" i="86"/>
  <c r="Q131" i="86"/>
  <c r="Q130" i="86"/>
  <c r="Q129" i="86"/>
  <c r="Q128" i="86"/>
  <c r="Q127" i="86"/>
  <c r="Q126" i="86"/>
  <c r="Q125" i="86"/>
  <c r="Q124" i="86"/>
  <c r="Q123" i="86"/>
  <c r="Q122" i="86"/>
  <c r="Q121" i="86"/>
  <c r="Q120" i="86"/>
  <c r="Q119" i="86"/>
  <c r="Q118" i="86"/>
  <c r="Q117" i="86"/>
  <c r="Q116" i="86"/>
  <c r="Q115" i="86"/>
  <c r="Q114" i="86"/>
  <c r="Q113" i="86"/>
  <c r="Q112" i="86"/>
  <c r="Q111" i="86"/>
  <c r="Q110" i="86"/>
  <c r="Q109" i="86"/>
  <c r="Q108" i="86"/>
  <c r="Q107" i="86"/>
  <c r="Q106" i="86"/>
  <c r="Q105" i="86"/>
  <c r="Q104" i="86"/>
  <c r="Q103" i="86"/>
  <c r="Q102" i="86"/>
  <c r="Q101" i="86"/>
  <c r="Q100" i="86"/>
  <c r="Q99" i="86"/>
  <c r="Q98" i="86"/>
  <c r="Q97" i="86"/>
  <c r="Q96" i="86"/>
  <c r="Q95" i="86"/>
  <c r="Q94" i="86"/>
  <c r="Q93" i="86"/>
  <c r="Q92" i="86"/>
  <c r="Q91" i="86"/>
  <c r="Q90" i="86"/>
  <c r="Q89" i="86"/>
  <c r="Q88" i="86"/>
  <c r="Q87" i="86"/>
  <c r="Q86" i="86"/>
  <c r="Q85" i="86"/>
  <c r="Q84" i="86"/>
  <c r="Q83" i="86"/>
  <c r="Q82" i="86"/>
  <c r="Q81" i="86"/>
  <c r="Q80" i="86"/>
  <c r="Q79" i="86"/>
  <c r="Q78" i="86"/>
  <c r="Q77" i="86"/>
  <c r="Q76" i="86"/>
  <c r="Q75" i="86"/>
  <c r="Q74" i="86"/>
  <c r="Q73" i="86"/>
  <c r="Q72" i="86"/>
  <c r="Q71" i="86"/>
  <c r="Q70" i="86"/>
  <c r="Q69" i="86"/>
  <c r="Q68" i="86"/>
  <c r="Q67" i="86"/>
  <c r="Q66" i="86"/>
  <c r="Q65" i="86"/>
  <c r="Q64" i="86"/>
  <c r="Q63" i="86"/>
  <c r="Q62" i="86"/>
  <c r="Q61" i="86"/>
  <c r="Q60" i="86"/>
  <c r="Q59" i="86"/>
  <c r="Q58" i="86"/>
  <c r="Q57" i="86"/>
  <c r="Q56" i="86"/>
  <c r="Q55" i="86"/>
  <c r="Q54" i="86"/>
  <c r="Q53" i="86"/>
  <c r="Q52" i="86"/>
  <c r="Q51" i="86"/>
  <c r="Q50" i="86"/>
  <c r="Q49" i="86"/>
  <c r="Q48" i="86"/>
  <c r="Q47" i="86"/>
  <c r="Q46" i="86"/>
  <c r="Q45" i="86"/>
  <c r="Q44" i="86"/>
  <c r="Q43" i="86"/>
  <c r="Q42" i="86"/>
  <c r="Q41" i="86"/>
  <c r="Q40" i="86"/>
  <c r="Q39" i="86"/>
  <c r="Q38" i="86"/>
  <c r="Q37" i="86"/>
  <c r="Q36" i="86"/>
  <c r="Q35" i="86"/>
  <c r="Q34" i="86"/>
  <c r="Q33" i="86"/>
  <c r="Q31" i="86"/>
  <c r="Q26" i="86"/>
  <c r="Q25" i="86"/>
  <c r="Q24" i="86"/>
  <c r="Q23" i="86"/>
  <c r="Q22" i="86"/>
  <c r="Q21" i="86"/>
  <c r="Q20" i="86"/>
  <c r="Q19" i="86"/>
  <c r="Q18" i="86"/>
  <c r="Q17" i="86"/>
  <c r="Q16" i="86"/>
  <c r="Q15" i="86"/>
  <c r="Q14" i="86"/>
  <c r="Q164" i="85"/>
  <c r="Q163" i="85"/>
  <c r="Q162" i="85"/>
  <c r="Q161" i="85"/>
  <c r="Q160" i="85"/>
  <c r="Q159" i="85"/>
  <c r="Q158" i="85"/>
  <c r="Q157" i="85"/>
  <c r="Q140" i="85"/>
  <c r="Q139" i="85"/>
  <c r="Q138" i="85"/>
  <c r="Q137" i="85"/>
  <c r="Q136" i="85"/>
  <c r="Q135" i="85"/>
  <c r="Q134" i="85"/>
  <c r="Q133" i="85"/>
  <c r="Q132" i="85"/>
  <c r="Q131" i="85"/>
  <c r="Q130" i="85"/>
  <c r="Q129" i="85"/>
  <c r="Q128" i="85"/>
  <c r="Q127" i="85"/>
  <c r="Q126" i="85"/>
  <c r="Q125" i="85"/>
  <c r="Q124" i="85"/>
  <c r="Q123" i="85"/>
  <c r="Q122" i="85"/>
  <c r="Q121" i="85"/>
  <c r="Q120" i="85"/>
  <c r="Q119" i="85"/>
  <c r="Q118" i="85"/>
  <c r="Q117" i="85"/>
  <c r="Q116" i="85"/>
  <c r="Q115" i="85"/>
  <c r="Q114" i="85"/>
  <c r="Q113" i="85"/>
  <c r="Q112" i="85"/>
  <c r="Q111" i="85"/>
  <c r="Q110" i="85"/>
  <c r="Q109" i="85"/>
  <c r="Q108" i="85"/>
  <c r="Q107" i="85"/>
  <c r="Q106" i="85"/>
  <c r="Q105" i="85"/>
  <c r="Q104" i="85"/>
  <c r="Q103" i="85"/>
  <c r="Q102" i="85"/>
  <c r="Q101" i="85"/>
  <c r="Q100" i="85"/>
  <c r="Q99" i="85"/>
  <c r="Q98" i="85"/>
  <c r="Q97" i="85"/>
  <c r="Q96" i="85"/>
  <c r="Q95" i="85"/>
  <c r="Q94" i="85"/>
  <c r="Q93" i="85"/>
  <c r="Q92" i="85"/>
  <c r="Q91" i="85"/>
  <c r="Q90" i="85"/>
  <c r="Q89" i="85"/>
  <c r="Q88" i="85"/>
  <c r="Q87" i="85"/>
  <c r="Q86" i="85"/>
  <c r="Q85" i="85"/>
  <c r="Q84" i="85"/>
  <c r="Q83" i="85"/>
  <c r="Q82" i="85"/>
  <c r="Q81" i="85"/>
  <c r="Q80" i="85"/>
  <c r="Q79" i="85"/>
  <c r="Q78" i="85"/>
  <c r="Q77" i="85"/>
  <c r="Q76" i="85"/>
  <c r="Q75" i="85"/>
  <c r="Q74" i="85"/>
  <c r="Q73" i="85"/>
  <c r="Q72" i="85"/>
  <c r="Q71" i="85"/>
  <c r="Q70" i="85"/>
  <c r="Q69" i="85"/>
  <c r="Q68" i="85"/>
  <c r="Q67" i="85"/>
  <c r="Q66" i="85"/>
  <c r="Q65" i="85"/>
  <c r="Q64" i="85"/>
  <c r="Q63" i="85"/>
  <c r="Q62" i="85"/>
  <c r="Q61" i="85"/>
  <c r="Q60" i="85"/>
  <c r="Q59" i="85"/>
  <c r="Q58" i="85"/>
  <c r="Q57" i="85"/>
  <c r="Q56" i="85"/>
  <c r="Q55" i="85"/>
  <c r="Q54" i="85"/>
  <c r="Q53" i="85"/>
  <c r="Q52" i="85"/>
  <c r="Q51" i="85"/>
  <c r="Q50" i="85"/>
  <c r="Q49" i="85"/>
  <c r="Q48" i="85"/>
  <c r="Q47" i="85"/>
  <c r="Q46" i="85"/>
  <c r="Q45" i="85"/>
  <c r="Q44" i="85"/>
  <c r="Q43" i="85"/>
  <c r="Q42" i="85"/>
  <c r="Q41" i="85"/>
  <c r="Q40" i="85"/>
  <c r="Q39" i="85"/>
  <c r="Q38" i="85"/>
  <c r="Q37" i="85"/>
  <c r="Q36" i="85"/>
  <c r="Q35" i="85"/>
  <c r="Q34" i="85"/>
  <c r="Q33" i="85"/>
  <c r="Q31" i="85"/>
  <c r="Q26" i="85"/>
  <c r="Q25" i="85"/>
  <c r="Q24" i="85"/>
  <c r="Q23" i="85"/>
  <c r="Q22" i="85"/>
  <c r="Q21" i="85"/>
  <c r="Q20" i="85"/>
  <c r="Q19" i="85"/>
  <c r="Q18" i="85"/>
  <c r="Q17" i="85"/>
  <c r="Q16" i="85"/>
  <c r="Q15" i="85"/>
  <c r="Q14" i="85"/>
  <c r="Q164" i="84"/>
  <c r="Q163" i="84"/>
  <c r="Q162" i="84"/>
  <c r="Q161" i="84"/>
  <c r="Q160" i="84"/>
  <c r="Q159" i="84"/>
  <c r="Q158" i="84"/>
  <c r="Q157" i="84"/>
  <c r="Q140" i="84"/>
  <c r="Q139" i="84"/>
  <c r="Q138" i="84"/>
  <c r="Q137" i="84"/>
  <c r="Q136" i="84"/>
  <c r="Q135" i="84"/>
  <c r="Q134" i="84"/>
  <c r="Q133" i="84"/>
  <c r="Q132" i="84"/>
  <c r="Q131" i="84"/>
  <c r="Q130" i="84"/>
  <c r="Q129" i="84"/>
  <c r="Q128" i="84"/>
  <c r="Q127" i="84"/>
  <c r="Q126" i="84"/>
  <c r="Q125" i="84"/>
  <c r="Q124" i="84"/>
  <c r="Q123" i="84"/>
  <c r="Q122" i="84"/>
  <c r="Q121" i="84"/>
  <c r="Q120" i="84"/>
  <c r="Q119" i="84"/>
  <c r="Q118" i="84"/>
  <c r="Q117" i="84"/>
  <c r="Q116" i="84"/>
  <c r="Q115" i="84"/>
  <c r="Q114" i="84"/>
  <c r="Q113" i="84"/>
  <c r="Q112" i="84"/>
  <c r="Q111" i="84"/>
  <c r="Q110" i="84"/>
  <c r="Q109" i="84"/>
  <c r="Q108" i="84"/>
  <c r="Q107" i="84"/>
  <c r="Q106" i="84"/>
  <c r="Q105" i="84"/>
  <c r="Q104" i="84"/>
  <c r="Q103" i="84"/>
  <c r="Q102" i="84"/>
  <c r="Q101" i="84"/>
  <c r="Q100" i="84"/>
  <c r="Q99" i="84"/>
  <c r="Q98" i="84"/>
  <c r="Q97" i="84"/>
  <c r="Q96" i="84"/>
  <c r="Q95" i="84"/>
  <c r="Q94" i="84"/>
  <c r="Q93" i="84"/>
  <c r="Q92" i="84"/>
  <c r="Q91" i="84"/>
  <c r="Q90" i="84"/>
  <c r="Q89" i="84"/>
  <c r="Q88" i="84"/>
  <c r="Q87" i="84"/>
  <c r="Q86" i="84"/>
  <c r="Q85" i="84"/>
  <c r="Q84" i="84"/>
  <c r="Q83" i="84"/>
  <c r="Q82" i="84"/>
  <c r="Q81" i="84"/>
  <c r="Q80" i="84"/>
  <c r="Q79" i="84"/>
  <c r="Q78" i="84"/>
  <c r="Q77" i="84"/>
  <c r="Q76" i="84"/>
  <c r="Q75" i="84"/>
  <c r="Q74" i="84"/>
  <c r="Q73" i="84"/>
  <c r="Q72" i="84"/>
  <c r="Q71" i="84"/>
  <c r="Q70" i="84"/>
  <c r="Q69" i="84"/>
  <c r="Q68" i="84"/>
  <c r="Q67" i="84"/>
  <c r="Q66" i="84"/>
  <c r="Q65" i="84"/>
  <c r="Q64" i="84"/>
  <c r="Q63" i="84"/>
  <c r="Q62" i="84"/>
  <c r="Q61" i="84"/>
  <c r="Q60" i="84"/>
  <c r="Q59" i="84"/>
  <c r="Q58" i="84"/>
  <c r="Q57" i="84"/>
  <c r="Q56" i="84"/>
  <c r="Q55" i="84"/>
  <c r="Q54" i="84"/>
  <c r="Q53" i="84"/>
  <c r="Q52" i="84"/>
  <c r="Q51" i="84"/>
  <c r="Q50" i="84"/>
  <c r="Q49" i="84"/>
  <c r="Q48" i="84"/>
  <c r="Q47" i="84"/>
  <c r="Q46" i="84"/>
  <c r="Q45" i="84"/>
  <c r="Q44" i="84"/>
  <c r="Q43" i="84"/>
  <c r="Q42" i="84"/>
  <c r="Q41" i="84"/>
  <c r="Q40" i="84"/>
  <c r="Q39" i="84"/>
  <c r="Q38" i="84"/>
  <c r="Q37" i="84"/>
  <c r="Q36" i="84"/>
  <c r="Q35" i="84"/>
  <c r="Q34" i="84"/>
  <c r="Q33" i="84"/>
  <c r="Q31" i="84"/>
  <c r="Q26" i="84"/>
  <c r="Q25" i="84"/>
  <c r="Q24" i="84"/>
  <c r="Q23" i="84"/>
  <c r="Q22" i="84"/>
  <c r="Q21" i="84"/>
  <c r="Q20" i="84"/>
  <c r="Q19" i="84"/>
  <c r="Q18" i="84"/>
  <c r="Q17" i="84"/>
  <c r="Q16" i="84"/>
  <c r="Q15" i="84"/>
  <c r="Q14" i="84"/>
  <c r="Q164" i="83"/>
  <c r="Q163" i="83"/>
  <c r="Q162" i="83"/>
  <c r="Q161" i="83"/>
  <c r="Q160" i="83"/>
  <c r="Q159" i="83"/>
  <c r="Q158" i="83"/>
  <c r="Q157" i="83"/>
  <c r="Q140" i="83"/>
  <c r="Q139" i="83"/>
  <c r="Q138" i="83"/>
  <c r="Q137" i="83"/>
  <c r="Q136" i="83"/>
  <c r="Q135" i="83"/>
  <c r="Q134" i="83"/>
  <c r="Q133" i="83"/>
  <c r="Q132" i="83"/>
  <c r="Q131" i="83"/>
  <c r="Q130" i="83"/>
  <c r="Q129" i="83"/>
  <c r="Q128" i="83"/>
  <c r="Q127" i="83"/>
  <c r="Q126" i="83"/>
  <c r="Q125" i="83"/>
  <c r="Q124" i="83"/>
  <c r="Q123" i="83"/>
  <c r="Q122" i="83"/>
  <c r="Q121" i="83"/>
  <c r="Q120" i="83"/>
  <c r="Q119" i="83"/>
  <c r="Q118" i="83"/>
  <c r="Q117" i="83"/>
  <c r="Q116" i="83"/>
  <c r="Q115" i="83"/>
  <c r="Q114" i="83"/>
  <c r="Q113" i="83"/>
  <c r="Q112" i="83"/>
  <c r="Q111" i="83"/>
  <c r="Q110" i="83"/>
  <c r="Q109" i="83"/>
  <c r="Q108" i="83"/>
  <c r="Q107" i="83"/>
  <c r="Q106" i="83"/>
  <c r="Q105" i="83"/>
  <c r="Q104" i="83"/>
  <c r="Q103" i="83"/>
  <c r="Q102" i="83"/>
  <c r="Q101" i="83"/>
  <c r="Q100" i="83"/>
  <c r="Q99" i="83"/>
  <c r="Q98" i="83"/>
  <c r="Q97" i="83"/>
  <c r="Q96" i="83"/>
  <c r="Q95" i="83"/>
  <c r="Q94" i="83"/>
  <c r="Q93" i="83"/>
  <c r="Q92" i="83"/>
  <c r="Q91" i="83"/>
  <c r="Q90" i="83"/>
  <c r="Q89" i="83"/>
  <c r="Q88" i="83"/>
  <c r="Q87" i="83"/>
  <c r="Q86" i="83"/>
  <c r="Q85" i="83"/>
  <c r="Q84" i="83"/>
  <c r="Q83" i="83"/>
  <c r="Q82" i="83"/>
  <c r="Q81" i="83"/>
  <c r="Q80" i="83"/>
  <c r="Q79" i="83"/>
  <c r="Q78" i="83"/>
  <c r="Q77" i="83"/>
  <c r="Q76" i="83"/>
  <c r="Q75" i="83"/>
  <c r="Q74" i="83"/>
  <c r="Q73" i="83"/>
  <c r="Q72" i="83"/>
  <c r="Q71" i="83"/>
  <c r="Q70" i="83"/>
  <c r="Q69" i="83"/>
  <c r="Q68" i="83"/>
  <c r="Q67" i="83"/>
  <c r="Q66" i="83"/>
  <c r="Q65" i="83"/>
  <c r="Q64" i="83"/>
  <c r="Q63" i="83"/>
  <c r="Q62" i="83"/>
  <c r="Q61" i="83"/>
  <c r="Q60" i="83"/>
  <c r="Q59" i="83"/>
  <c r="Q58" i="83"/>
  <c r="Q57" i="83"/>
  <c r="Q56" i="83"/>
  <c r="Q55" i="83"/>
  <c r="Q54" i="83"/>
  <c r="Q53" i="83"/>
  <c r="Q52" i="83"/>
  <c r="Q51" i="83"/>
  <c r="Q50" i="83"/>
  <c r="Q49" i="83"/>
  <c r="Q48" i="83"/>
  <c r="Q47" i="83"/>
  <c r="Q46" i="83"/>
  <c r="Q45" i="83"/>
  <c r="Q44" i="83"/>
  <c r="Q43" i="83"/>
  <c r="Q42" i="83"/>
  <c r="Q41" i="83"/>
  <c r="Q40" i="83"/>
  <c r="Q39" i="83"/>
  <c r="Q38" i="83"/>
  <c r="Q37" i="83"/>
  <c r="Q36" i="83"/>
  <c r="Q35" i="83"/>
  <c r="Q34" i="83"/>
  <c r="Q33" i="83"/>
  <c r="Q31" i="83"/>
  <c r="Q26" i="83"/>
  <c r="Q25" i="83"/>
  <c r="Q24" i="83"/>
  <c r="Q23" i="83"/>
  <c r="Q22" i="83"/>
  <c r="Q21" i="83"/>
  <c r="Q20" i="83"/>
  <c r="Q19" i="83"/>
  <c r="Q18" i="83"/>
  <c r="Q17" i="83"/>
  <c r="Q16" i="83"/>
  <c r="Q15" i="83"/>
  <c r="Q14" i="83"/>
  <c r="Q164" i="82"/>
  <c r="Q163" i="82"/>
  <c r="Q162" i="82"/>
  <c r="Q161" i="82"/>
  <c r="Q160" i="82"/>
  <c r="Q159" i="82"/>
  <c r="Q158" i="82"/>
  <c r="Q157" i="82"/>
  <c r="Q140" i="82"/>
  <c r="Q139" i="82"/>
  <c r="Q138" i="82"/>
  <c r="Q137" i="82"/>
  <c r="Q136" i="82"/>
  <c r="Q135" i="82"/>
  <c r="Q134" i="82"/>
  <c r="Q133" i="82"/>
  <c r="Q132" i="82"/>
  <c r="Q131" i="82"/>
  <c r="Q130" i="82"/>
  <c r="Q129" i="82"/>
  <c r="Q128" i="82"/>
  <c r="Q127" i="82"/>
  <c r="Q126" i="82"/>
  <c r="Q125" i="82"/>
  <c r="Q124" i="82"/>
  <c r="Q123" i="82"/>
  <c r="Q122" i="82"/>
  <c r="Q121" i="82"/>
  <c r="Q120" i="82"/>
  <c r="Q119" i="82"/>
  <c r="Q118" i="82"/>
  <c r="Q117" i="82"/>
  <c r="Q116" i="82"/>
  <c r="Q115" i="82"/>
  <c r="Q114" i="82"/>
  <c r="Q113" i="82"/>
  <c r="Q112" i="82"/>
  <c r="Q111" i="82"/>
  <c r="Q110" i="82"/>
  <c r="Q109" i="82"/>
  <c r="Q108" i="82"/>
  <c r="Q107" i="82"/>
  <c r="Q106" i="82"/>
  <c r="Q105" i="82"/>
  <c r="Q104" i="82"/>
  <c r="Q103" i="82"/>
  <c r="Q102" i="82"/>
  <c r="Q101" i="82"/>
  <c r="Q100" i="82"/>
  <c r="Q99" i="82"/>
  <c r="Q98" i="82"/>
  <c r="Q97" i="82"/>
  <c r="Q96" i="82"/>
  <c r="Q95" i="82"/>
  <c r="Q94" i="82"/>
  <c r="Q93" i="82"/>
  <c r="Q92" i="82"/>
  <c r="Q91" i="82"/>
  <c r="Q90" i="82"/>
  <c r="Q89" i="82"/>
  <c r="Q88" i="82"/>
  <c r="Q87" i="82"/>
  <c r="Q86" i="82"/>
  <c r="Q85" i="82"/>
  <c r="Q84" i="82"/>
  <c r="Q83" i="82"/>
  <c r="Q82" i="82"/>
  <c r="Q81" i="82"/>
  <c r="Q80" i="82"/>
  <c r="Q79" i="82"/>
  <c r="Q78" i="82"/>
  <c r="Q77" i="82"/>
  <c r="Q76" i="82"/>
  <c r="Q75" i="82"/>
  <c r="Q74" i="82"/>
  <c r="Q73" i="82"/>
  <c r="Q72" i="82"/>
  <c r="Q71" i="82"/>
  <c r="Q70" i="82"/>
  <c r="Q69" i="82"/>
  <c r="Q68" i="82"/>
  <c r="Q67" i="82"/>
  <c r="Q66" i="82"/>
  <c r="Q65" i="82"/>
  <c r="Q64" i="82"/>
  <c r="Q63" i="82"/>
  <c r="Q62" i="82"/>
  <c r="Q61" i="82"/>
  <c r="Q60" i="82"/>
  <c r="Q59" i="82"/>
  <c r="Q58" i="82"/>
  <c r="Q57" i="82"/>
  <c r="Q56" i="82"/>
  <c r="Q55" i="82"/>
  <c r="Q54" i="82"/>
  <c r="Q53" i="82"/>
  <c r="Q52" i="82"/>
  <c r="Q51" i="82"/>
  <c r="Q50" i="82"/>
  <c r="Q49" i="82"/>
  <c r="Q48" i="82"/>
  <c r="Q47" i="82"/>
  <c r="Q46" i="82"/>
  <c r="Q45" i="82"/>
  <c r="Q44" i="82"/>
  <c r="Q43" i="82"/>
  <c r="Q42" i="82"/>
  <c r="Q41" i="82"/>
  <c r="Q40" i="82"/>
  <c r="Q39" i="82"/>
  <c r="Q38" i="82"/>
  <c r="Q37" i="82"/>
  <c r="Q36" i="82"/>
  <c r="Q35" i="82"/>
  <c r="Q34" i="82"/>
  <c r="Q33" i="82"/>
  <c r="Q31" i="82"/>
  <c r="Q26" i="82"/>
  <c r="Q25" i="82"/>
  <c r="Q24" i="82"/>
  <c r="Q23" i="82"/>
  <c r="Q22" i="82"/>
  <c r="Q21" i="82"/>
  <c r="Q20" i="82"/>
  <c r="Q19" i="82"/>
  <c r="Q18" i="82"/>
  <c r="Q17" i="82"/>
  <c r="Q16" i="82"/>
  <c r="Q15" i="82"/>
  <c r="Q14" i="82"/>
  <c r="Q164" i="81"/>
  <c r="Q163" i="81"/>
  <c r="Q162" i="81"/>
  <c r="Q161" i="81"/>
  <c r="Q160" i="81"/>
  <c r="Q159" i="81"/>
  <c r="Q158" i="81"/>
  <c r="Q157"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1" i="81"/>
  <c r="Q26" i="81"/>
  <c r="Q25" i="81"/>
  <c r="Q24" i="81"/>
  <c r="Q23" i="81"/>
  <c r="Q22" i="81"/>
  <c r="Q21" i="81"/>
  <c r="Q20" i="81"/>
  <c r="Q19" i="81"/>
  <c r="Q18" i="81"/>
  <c r="Q17" i="81"/>
  <c r="Q16" i="81"/>
  <c r="Q15" i="81"/>
  <c r="Q14" i="81"/>
  <c r="Q164" i="80"/>
  <c r="Q163" i="80"/>
  <c r="Q162" i="80"/>
  <c r="Q161" i="80"/>
  <c r="Q160" i="80"/>
  <c r="Q159" i="80"/>
  <c r="Q158" i="80"/>
  <c r="Q157" i="80"/>
  <c r="Q140" i="80"/>
  <c r="Q139" i="80"/>
  <c r="Q138" i="80"/>
  <c r="Q137" i="80"/>
  <c r="Q136" i="80"/>
  <c r="Q135" i="80"/>
  <c r="Q134" i="80"/>
  <c r="Q133" i="80"/>
  <c r="Q132" i="80"/>
  <c r="Q131" i="80"/>
  <c r="Q130" i="80"/>
  <c r="Q129" i="80"/>
  <c r="Q128" i="80"/>
  <c r="Q127" i="80"/>
  <c r="Q126" i="80"/>
  <c r="Q125" i="80"/>
  <c r="Q124" i="80"/>
  <c r="Q123" i="80"/>
  <c r="Q122" i="80"/>
  <c r="Q121" i="80"/>
  <c r="Q120" i="80"/>
  <c r="Q119" i="80"/>
  <c r="Q118" i="80"/>
  <c r="Q117" i="80"/>
  <c r="Q116" i="80"/>
  <c r="Q115" i="80"/>
  <c r="Q114" i="80"/>
  <c r="Q113" i="80"/>
  <c r="Q112" i="80"/>
  <c r="Q111" i="80"/>
  <c r="Q110" i="80"/>
  <c r="Q109" i="80"/>
  <c r="Q108" i="80"/>
  <c r="Q107" i="80"/>
  <c r="Q106" i="80"/>
  <c r="Q105" i="80"/>
  <c r="Q104" i="80"/>
  <c r="Q103" i="80"/>
  <c r="Q102" i="80"/>
  <c r="Q101" i="80"/>
  <c r="Q100" i="80"/>
  <c r="Q99" i="80"/>
  <c r="Q98" i="80"/>
  <c r="Q97" i="80"/>
  <c r="Q96" i="80"/>
  <c r="Q95" i="80"/>
  <c r="Q94" i="80"/>
  <c r="Q93" i="80"/>
  <c r="Q92" i="80"/>
  <c r="Q91" i="80"/>
  <c r="Q90" i="80"/>
  <c r="Q89" i="80"/>
  <c r="Q88" i="80"/>
  <c r="Q87" i="80"/>
  <c r="Q86" i="80"/>
  <c r="Q85" i="80"/>
  <c r="Q84" i="80"/>
  <c r="Q83" i="80"/>
  <c r="Q82" i="80"/>
  <c r="Q81" i="80"/>
  <c r="Q80" i="80"/>
  <c r="Q79" i="80"/>
  <c r="Q78" i="80"/>
  <c r="Q77" i="80"/>
  <c r="Q76" i="80"/>
  <c r="Q75" i="80"/>
  <c r="Q74" i="80"/>
  <c r="Q73" i="80"/>
  <c r="Q72" i="80"/>
  <c r="Q71" i="80"/>
  <c r="Q70" i="80"/>
  <c r="Q69" i="80"/>
  <c r="Q68" i="80"/>
  <c r="Q67" i="80"/>
  <c r="Q66" i="80"/>
  <c r="Q65" i="80"/>
  <c r="Q64" i="80"/>
  <c r="Q63" i="80"/>
  <c r="Q62" i="80"/>
  <c r="Q61" i="80"/>
  <c r="Q60" i="80"/>
  <c r="Q59" i="80"/>
  <c r="Q58" i="80"/>
  <c r="Q57" i="80"/>
  <c r="Q56" i="80"/>
  <c r="Q55" i="80"/>
  <c r="Q54" i="80"/>
  <c r="Q53" i="80"/>
  <c r="Q52" i="80"/>
  <c r="Q51" i="80"/>
  <c r="Q50" i="80"/>
  <c r="Q49" i="80"/>
  <c r="Q48" i="80"/>
  <c r="Q47" i="80"/>
  <c r="Q46" i="80"/>
  <c r="Q45" i="80"/>
  <c r="Q44" i="80"/>
  <c r="Q43" i="80"/>
  <c r="Q42" i="80"/>
  <c r="Q41" i="80"/>
  <c r="Q40" i="80"/>
  <c r="Q39" i="80"/>
  <c r="Q38" i="80"/>
  <c r="Q37" i="80"/>
  <c r="Q36" i="80"/>
  <c r="Q35" i="80"/>
  <c r="Q34" i="80"/>
  <c r="Q33" i="80"/>
  <c r="Q31" i="80"/>
  <c r="Q26" i="80"/>
  <c r="Q25" i="80"/>
  <c r="Q24" i="80"/>
  <c r="Q23" i="80"/>
  <c r="Q22" i="80"/>
  <c r="Q21" i="80"/>
  <c r="Q20" i="80"/>
  <c r="Q19" i="80"/>
  <c r="Q18" i="80"/>
  <c r="Q17" i="80"/>
  <c r="Q16" i="80"/>
  <c r="Q15" i="80"/>
  <c r="Q14" i="80"/>
  <c r="Q164" i="79"/>
  <c r="Q163" i="79"/>
  <c r="Q162" i="79"/>
  <c r="Q161" i="79"/>
  <c r="Q160" i="79"/>
  <c r="Q159" i="79"/>
  <c r="Q158" i="79"/>
  <c r="Q157" i="79"/>
  <c r="Q140" i="79"/>
  <c r="Q139" i="79"/>
  <c r="Q138" i="79"/>
  <c r="Q137" i="79"/>
  <c r="Q136" i="79"/>
  <c r="Q135" i="79"/>
  <c r="Q134" i="79"/>
  <c r="Q133" i="79"/>
  <c r="Q132" i="79"/>
  <c r="Q131" i="79"/>
  <c r="Q130" i="79"/>
  <c r="Q129" i="79"/>
  <c r="Q128" i="79"/>
  <c r="Q127" i="79"/>
  <c r="Q126" i="79"/>
  <c r="Q125" i="79"/>
  <c r="Q124" i="79"/>
  <c r="Q123" i="79"/>
  <c r="Q122" i="79"/>
  <c r="Q121" i="79"/>
  <c r="Q120" i="79"/>
  <c r="Q119" i="79"/>
  <c r="Q118" i="79"/>
  <c r="Q117" i="79"/>
  <c r="Q116" i="79"/>
  <c r="Q115" i="79"/>
  <c r="Q114" i="79"/>
  <c r="Q113" i="79"/>
  <c r="Q112" i="79"/>
  <c r="Q111" i="79"/>
  <c r="Q110" i="79"/>
  <c r="Q109" i="79"/>
  <c r="Q108" i="79"/>
  <c r="Q107" i="79"/>
  <c r="Q106" i="79"/>
  <c r="Q105" i="79"/>
  <c r="Q104" i="79"/>
  <c r="Q103" i="79"/>
  <c r="Q102" i="79"/>
  <c r="Q101" i="79"/>
  <c r="Q100" i="79"/>
  <c r="Q99" i="79"/>
  <c r="Q98" i="79"/>
  <c r="Q97" i="79"/>
  <c r="Q96" i="79"/>
  <c r="Q95" i="79"/>
  <c r="Q94" i="79"/>
  <c r="Q93" i="79"/>
  <c r="Q92" i="79"/>
  <c r="Q91" i="79"/>
  <c r="Q90" i="79"/>
  <c r="Q89" i="79"/>
  <c r="Q88" i="79"/>
  <c r="Q87" i="79"/>
  <c r="Q86" i="79"/>
  <c r="Q85" i="79"/>
  <c r="Q84" i="79"/>
  <c r="Q83" i="79"/>
  <c r="Q82" i="79"/>
  <c r="Q81" i="79"/>
  <c r="Q80" i="79"/>
  <c r="Q79" i="79"/>
  <c r="Q78" i="79"/>
  <c r="Q77" i="79"/>
  <c r="Q76" i="79"/>
  <c r="Q75" i="79"/>
  <c r="Q74" i="79"/>
  <c r="Q73" i="79"/>
  <c r="Q72" i="79"/>
  <c r="Q71" i="79"/>
  <c r="Q70" i="79"/>
  <c r="Q69" i="79"/>
  <c r="Q68" i="79"/>
  <c r="Q67" i="79"/>
  <c r="Q66" i="79"/>
  <c r="Q65" i="79"/>
  <c r="Q64" i="79"/>
  <c r="Q63" i="79"/>
  <c r="Q62" i="79"/>
  <c r="Q61" i="79"/>
  <c r="Q60" i="79"/>
  <c r="Q59" i="79"/>
  <c r="Q58" i="79"/>
  <c r="Q57" i="79"/>
  <c r="Q56" i="79"/>
  <c r="Q55" i="79"/>
  <c r="Q54" i="79"/>
  <c r="Q53" i="79"/>
  <c r="Q52" i="79"/>
  <c r="Q51" i="79"/>
  <c r="Q50" i="79"/>
  <c r="Q49" i="79"/>
  <c r="Q48" i="79"/>
  <c r="Q47" i="79"/>
  <c r="Q46" i="79"/>
  <c r="Q45" i="79"/>
  <c r="Q44" i="79"/>
  <c r="Q43" i="79"/>
  <c r="Q42" i="79"/>
  <c r="Q41" i="79"/>
  <c r="Q40" i="79"/>
  <c r="Q39" i="79"/>
  <c r="Q38" i="79"/>
  <c r="Q37" i="79"/>
  <c r="Q36" i="79"/>
  <c r="Q35" i="79"/>
  <c r="Q34" i="79"/>
  <c r="Q33" i="79"/>
  <c r="Q31" i="79"/>
  <c r="Q26" i="79"/>
  <c r="Q25" i="79"/>
  <c r="Q24" i="79"/>
  <c r="Q23" i="79"/>
  <c r="Q22" i="79"/>
  <c r="Q21" i="79"/>
  <c r="Q20" i="79"/>
  <c r="Q19" i="79"/>
  <c r="Q18" i="79"/>
  <c r="Q17" i="79"/>
  <c r="Q16" i="79"/>
  <c r="Q15" i="79"/>
  <c r="Q14" i="79"/>
  <c r="Q164" i="78"/>
  <c r="Q163" i="78"/>
  <c r="Q162" i="78"/>
  <c r="Q161" i="78"/>
  <c r="Q160" i="78"/>
  <c r="Q159" i="78"/>
  <c r="Q158" i="78"/>
  <c r="Q157" i="78"/>
  <c r="Q140" i="78"/>
  <c r="Q139" i="78"/>
  <c r="Q138" i="78"/>
  <c r="Q137" i="78"/>
  <c r="Q136" i="78"/>
  <c r="Q135" i="78"/>
  <c r="Q134" i="78"/>
  <c r="Q133" i="78"/>
  <c r="Q132" i="78"/>
  <c r="Q131" i="78"/>
  <c r="Q130" i="78"/>
  <c r="Q129" i="78"/>
  <c r="Q128" i="78"/>
  <c r="Q127" i="78"/>
  <c r="Q126" i="78"/>
  <c r="Q125" i="78"/>
  <c r="Q124" i="78"/>
  <c r="Q123" i="78"/>
  <c r="Q122" i="78"/>
  <c r="Q121" i="78"/>
  <c r="Q120" i="78"/>
  <c r="Q119" i="78"/>
  <c r="Q118" i="78"/>
  <c r="Q117" i="78"/>
  <c r="Q116" i="78"/>
  <c r="Q115" i="78"/>
  <c r="Q114" i="78"/>
  <c r="Q113" i="78"/>
  <c r="Q112" i="78"/>
  <c r="Q111" i="78"/>
  <c r="Q110" i="78"/>
  <c r="Q109" i="78"/>
  <c r="Q108" i="78"/>
  <c r="Q107" i="78"/>
  <c r="Q106" i="78"/>
  <c r="Q105" i="78"/>
  <c r="Q104" i="78"/>
  <c r="Q103" i="78"/>
  <c r="Q102" i="78"/>
  <c r="Q101" i="78"/>
  <c r="Q100" i="78"/>
  <c r="Q99" i="78"/>
  <c r="Q98" i="78"/>
  <c r="Q97" i="78"/>
  <c r="Q96" i="78"/>
  <c r="Q95" i="78"/>
  <c r="Q94" i="78"/>
  <c r="Q93" i="78"/>
  <c r="Q92" i="78"/>
  <c r="Q91" i="78"/>
  <c r="Q90" i="78"/>
  <c r="Q89" i="78"/>
  <c r="Q88" i="78"/>
  <c r="Q87" i="78"/>
  <c r="Q86" i="78"/>
  <c r="Q85" i="78"/>
  <c r="Q84" i="78"/>
  <c r="Q83" i="78"/>
  <c r="Q82" i="78"/>
  <c r="Q81" i="78"/>
  <c r="Q80" i="78"/>
  <c r="Q79" i="78"/>
  <c r="Q78" i="78"/>
  <c r="Q77" i="78"/>
  <c r="Q76" i="78"/>
  <c r="Q75" i="78"/>
  <c r="Q74" i="78"/>
  <c r="Q73" i="78"/>
  <c r="Q72" i="78"/>
  <c r="Q71" i="78"/>
  <c r="Q70" i="78"/>
  <c r="Q69" i="78"/>
  <c r="Q68" i="78"/>
  <c r="Q67" i="78"/>
  <c r="Q66" i="78"/>
  <c r="Q65" i="78"/>
  <c r="Q64" i="78"/>
  <c r="Q63" i="78"/>
  <c r="Q62" i="78"/>
  <c r="Q61" i="78"/>
  <c r="Q60" i="78"/>
  <c r="Q59" i="78"/>
  <c r="Q58" i="78"/>
  <c r="Q57" i="78"/>
  <c r="Q56" i="78"/>
  <c r="Q55" i="78"/>
  <c r="Q54" i="78"/>
  <c r="Q53" i="78"/>
  <c r="Q52" i="78"/>
  <c r="Q51" i="78"/>
  <c r="Q50" i="78"/>
  <c r="Q49" i="78"/>
  <c r="Q48" i="78"/>
  <c r="Q47" i="78"/>
  <c r="Q46" i="78"/>
  <c r="Q45" i="78"/>
  <c r="Q44" i="78"/>
  <c r="Q43" i="78"/>
  <c r="Q42" i="78"/>
  <c r="Q41" i="78"/>
  <c r="Q40" i="78"/>
  <c r="Q39" i="78"/>
  <c r="Q38" i="78"/>
  <c r="Q37" i="78"/>
  <c r="Q36" i="78"/>
  <c r="Q35" i="78"/>
  <c r="Q34" i="78"/>
  <c r="Q33" i="78"/>
  <c r="Q31" i="78"/>
  <c r="Q26" i="78"/>
  <c r="Q25" i="78"/>
  <c r="Q24" i="78"/>
  <c r="Q23" i="78"/>
  <c r="Q22" i="78"/>
  <c r="Q21" i="78"/>
  <c r="Q20" i="78"/>
  <c r="Q19" i="78"/>
  <c r="Q18" i="78"/>
  <c r="Q17" i="78"/>
  <c r="Q16" i="78"/>
  <c r="Q15" i="78"/>
  <c r="Q14" i="78"/>
  <c r="Q164" i="77"/>
  <c r="Q163" i="77"/>
  <c r="Q162" i="77"/>
  <c r="Q161" i="77"/>
  <c r="Q160" i="77"/>
  <c r="Q159" i="77"/>
  <c r="Q158" i="77"/>
  <c r="Q157" i="77"/>
  <c r="Q140" i="77"/>
  <c r="Q139" i="77"/>
  <c r="Q138" i="77"/>
  <c r="Q137" i="77"/>
  <c r="Q136" i="77"/>
  <c r="Q135" i="77"/>
  <c r="Q134" i="77"/>
  <c r="Q133" i="77"/>
  <c r="Q132" i="77"/>
  <c r="Q131" i="77"/>
  <c r="Q130" i="77"/>
  <c r="Q129" i="77"/>
  <c r="Q128" i="77"/>
  <c r="Q127" i="77"/>
  <c r="Q126" i="77"/>
  <c r="Q125" i="77"/>
  <c r="Q124" i="77"/>
  <c r="Q123" i="77"/>
  <c r="Q122" i="77"/>
  <c r="Q121" i="77"/>
  <c r="Q120" i="77"/>
  <c r="Q119" i="77"/>
  <c r="Q118" i="77"/>
  <c r="Q117" i="77"/>
  <c r="Q116" i="77"/>
  <c r="Q115" i="77"/>
  <c r="Q114" i="77"/>
  <c r="Q113" i="77"/>
  <c r="Q112" i="77"/>
  <c r="Q111" i="77"/>
  <c r="Q110" i="77"/>
  <c r="Q109" i="77"/>
  <c r="Q108" i="77"/>
  <c r="Q107" i="77"/>
  <c r="Q106" i="77"/>
  <c r="Q105" i="77"/>
  <c r="Q104" i="77"/>
  <c r="Q103" i="77"/>
  <c r="Q102" i="77"/>
  <c r="Q101" i="77"/>
  <c r="Q100" i="77"/>
  <c r="Q99" i="77"/>
  <c r="Q98" i="77"/>
  <c r="Q97" i="77"/>
  <c r="Q96" i="77"/>
  <c r="Q95" i="77"/>
  <c r="Q94" i="77"/>
  <c r="Q93" i="77"/>
  <c r="Q92" i="77"/>
  <c r="Q91" i="77"/>
  <c r="Q90" i="77"/>
  <c r="Q89" i="77"/>
  <c r="Q88" i="77"/>
  <c r="Q87" i="77"/>
  <c r="Q86" i="77"/>
  <c r="Q85" i="77"/>
  <c r="Q84" i="77"/>
  <c r="Q83" i="77"/>
  <c r="Q82" i="77"/>
  <c r="Q81" i="77"/>
  <c r="Q80" i="77"/>
  <c r="Q79" i="77"/>
  <c r="Q78" i="77"/>
  <c r="Q77" i="77"/>
  <c r="Q76" i="77"/>
  <c r="Q75" i="77"/>
  <c r="Q74" i="77"/>
  <c r="Q73" i="77"/>
  <c r="Q72" i="77"/>
  <c r="Q71" i="77"/>
  <c r="Q70" i="77"/>
  <c r="Q69" i="77"/>
  <c r="Q68" i="77"/>
  <c r="Q67" i="77"/>
  <c r="Q66" i="77"/>
  <c r="Q65" i="77"/>
  <c r="Q64" i="77"/>
  <c r="Q63" i="77"/>
  <c r="Q62" i="77"/>
  <c r="Q61" i="77"/>
  <c r="Q60" i="77"/>
  <c r="Q59" i="77"/>
  <c r="Q58" i="77"/>
  <c r="Q57" i="77"/>
  <c r="Q56" i="77"/>
  <c r="Q55" i="77"/>
  <c r="Q54" i="77"/>
  <c r="Q53" i="77"/>
  <c r="Q52" i="77"/>
  <c r="Q51" i="77"/>
  <c r="Q50" i="77"/>
  <c r="Q49" i="77"/>
  <c r="Q48" i="77"/>
  <c r="Q47" i="77"/>
  <c r="Q46" i="77"/>
  <c r="Q45" i="77"/>
  <c r="Q44" i="77"/>
  <c r="Q43" i="77"/>
  <c r="Q42" i="77"/>
  <c r="Q41" i="77"/>
  <c r="Q40" i="77"/>
  <c r="Q39" i="77"/>
  <c r="Q38" i="77"/>
  <c r="Q37" i="77"/>
  <c r="Q36" i="77"/>
  <c r="Q35" i="77"/>
  <c r="Q34" i="77"/>
  <c r="Q33" i="77"/>
  <c r="Q31" i="77"/>
  <c r="Q26" i="77"/>
  <c r="Q25" i="77"/>
  <c r="Q24" i="77"/>
  <c r="Q23" i="77"/>
  <c r="Q22" i="77"/>
  <c r="Q21" i="77"/>
  <c r="Q20" i="77"/>
  <c r="Q19" i="77"/>
  <c r="Q18" i="77"/>
  <c r="Q17" i="77"/>
  <c r="Q16" i="77"/>
  <c r="Q15" i="77"/>
  <c r="Q14" i="77"/>
  <c r="Q164" i="76"/>
  <c r="Q163" i="76"/>
  <c r="Q162" i="76"/>
  <c r="Q161" i="76"/>
  <c r="Q160" i="76"/>
  <c r="Q159" i="76"/>
  <c r="Q158" i="76"/>
  <c r="Q157" i="76"/>
  <c r="Q140" i="76"/>
  <c r="Q139" i="76"/>
  <c r="Q138" i="76"/>
  <c r="Q137" i="76"/>
  <c r="Q136" i="76"/>
  <c r="Q135" i="76"/>
  <c r="Q134" i="76"/>
  <c r="Q133" i="76"/>
  <c r="Q132" i="76"/>
  <c r="Q131" i="76"/>
  <c r="Q130" i="76"/>
  <c r="Q129" i="76"/>
  <c r="Q128" i="76"/>
  <c r="Q127" i="76"/>
  <c r="Q126" i="76"/>
  <c r="Q125" i="76"/>
  <c r="Q124" i="76"/>
  <c r="Q123" i="76"/>
  <c r="Q122" i="76"/>
  <c r="Q121" i="76"/>
  <c r="Q120" i="76"/>
  <c r="Q119" i="76"/>
  <c r="Q118" i="76"/>
  <c r="Q117" i="76"/>
  <c r="Q116" i="76"/>
  <c r="Q115" i="76"/>
  <c r="Q114" i="76"/>
  <c r="Q113" i="76"/>
  <c r="Q112" i="76"/>
  <c r="Q111" i="76"/>
  <c r="Q110" i="76"/>
  <c r="Q109" i="76"/>
  <c r="Q108" i="76"/>
  <c r="Q107" i="76"/>
  <c r="Q106" i="76"/>
  <c r="Q105" i="76"/>
  <c r="Q104" i="76"/>
  <c r="Q103" i="76"/>
  <c r="Q102" i="76"/>
  <c r="Q101" i="76"/>
  <c r="Q100" i="76"/>
  <c r="Q99" i="76"/>
  <c r="Q98" i="76"/>
  <c r="Q97" i="76"/>
  <c r="Q96" i="76"/>
  <c r="Q95" i="76"/>
  <c r="Q94" i="76"/>
  <c r="Q93" i="76"/>
  <c r="Q92" i="76"/>
  <c r="Q91" i="76"/>
  <c r="Q90" i="76"/>
  <c r="Q89" i="76"/>
  <c r="Q88" i="76"/>
  <c r="Q87" i="76"/>
  <c r="Q86" i="76"/>
  <c r="Q85" i="76"/>
  <c r="Q84" i="76"/>
  <c r="Q83" i="76"/>
  <c r="Q82" i="76"/>
  <c r="Q81" i="76"/>
  <c r="Q80" i="76"/>
  <c r="Q79" i="76"/>
  <c r="Q78" i="76"/>
  <c r="Q77" i="76"/>
  <c r="Q76" i="76"/>
  <c r="Q75" i="76"/>
  <c r="Q74" i="76"/>
  <c r="Q73" i="76"/>
  <c r="Q72" i="76"/>
  <c r="Q71" i="76"/>
  <c r="Q70" i="76"/>
  <c r="Q69" i="76"/>
  <c r="Q68" i="76"/>
  <c r="Q67" i="76"/>
  <c r="Q66" i="76"/>
  <c r="Q65" i="76"/>
  <c r="Q64" i="76"/>
  <c r="Q63" i="76"/>
  <c r="Q62" i="76"/>
  <c r="Q61" i="76"/>
  <c r="Q60" i="76"/>
  <c r="Q59" i="76"/>
  <c r="Q58" i="76"/>
  <c r="Q57" i="76"/>
  <c r="Q56" i="76"/>
  <c r="Q55" i="76"/>
  <c r="Q54" i="76"/>
  <c r="Q53" i="76"/>
  <c r="Q52" i="76"/>
  <c r="Q51" i="76"/>
  <c r="Q50" i="76"/>
  <c r="Q49" i="76"/>
  <c r="Q48" i="76"/>
  <c r="Q47" i="76"/>
  <c r="Q46" i="76"/>
  <c r="Q45" i="76"/>
  <c r="Q44" i="76"/>
  <c r="Q43" i="76"/>
  <c r="Q42" i="76"/>
  <c r="Q41" i="76"/>
  <c r="Q40" i="76"/>
  <c r="Q39" i="76"/>
  <c r="Q38" i="76"/>
  <c r="Q37" i="76"/>
  <c r="Q36" i="76"/>
  <c r="Q35" i="76"/>
  <c r="Q34" i="76"/>
  <c r="Q33" i="76"/>
  <c r="Q31" i="76"/>
  <c r="Q26" i="76"/>
  <c r="Q25" i="76"/>
  <c r="Q24" i="76"/>
  <c r="Q23" i="76"/>
  <c r="Q22" i="76"/>
  <c r="Q21" i="76"/>
  <c r="Q20" i="76"/>
  <c r="Q19" i="76"/>
  <c r="Q18" i="76"/>
  <c r="Q17" i="76"/>
  <c r="Q16" i="76"/>
  <c r="Q15" i="76"/>
  <c r="Q14" i="76"/>
  <c r="Q164" i="75"/>
  <c r="Q163" i="75"/>
  <c r="Q162" i="75"/>
  <c r="Q161" i="75"/>
  <c r="Q160" i="75"/>
  <c r="Q159" i="75"/>
  <c r="Q158" i="75"/>
  <c r="Q157" i="75"/>
  <c r="Q140" i="75"/>
  <c r="Q139" i="75"/>
  <c r="Q138" i="75"/>
  <c r="Q137" i="75"/>
  <c r="Q136" i="75"/>
  <c r="Q135" i="75"/>
  <c r="Q134" i="75"/>
  <c r="Q133" i="75"/>
  <c r="Q132" i="75"/>
  <c r="Q131" i="75"/>
  <c r="Q130" i="75"/>
  <c r="Q129" i="75"/>
  <c r="Q128" i="75"/>
  <c r="Q127" i="75"/>
  <c r="Q126" i="75"/>
  <c r="Q125" i="75"/>
  <c r="Q124" i="75"/>
  <c r="Q123" i="75"/>
  <c r="Q122" i="75"/>
  <c r="Q121" i="75"/>
  <c r="Q120" i="75"/>
  <c r="Q119" i="75"/>
  <c r="Q118" i="75"/>
  <c r="Q117" i="75"/>
  <c r="Q116" i="75"/>
  <c r="Q115" i="75"/>
  <c r="Q114" i="75"/>
  <c r="Q113" i="75"/>
  <c r="Q112" i="75"/>
  <c r="Q111" i="75"/>
  <c r="Q110" i="75"/>
  <c r="Q109" i="75"/>
  <c r="Q108" i="75"/>
  <c r="Q107" i="75"/>
  <c r="Q106" i="75"/>
  <c r="Q105" i="75"/>
  <c r="Q104" i="75"/>
  <c r="Q103" i="75"/>
  <c r="Q102" i="75"/>
  <c r="Q101" i="75"/>
  <c r="Q100" i="75"/>
  <c r="Q99" i="75"/>
  <c r="Q98" i="75"/>
  <c r="Q97" i="75"/>
  <c r="Q96" i="75"/>
  <c r="Q95" i="75"/>
  <c r="Q94" i="75"/>
  <c r="Q93" i="75"/>
  <c r="Q92" i="75"/>
  <c r="Q91" i="75"/>
  <c r="Q90" i="75"/>
  <c r="Q89" i="75"/>
  <c r="Q88" i="75"/>
  <c r="Q87" i="75"/>
  <c r="Q86" i="75"/>
  <c r="Q85" i="75"/>
  <c r="Q84" i="75"/>
  <c r="Q83" i="75"/>
  <c r="Q82" i="75"/>
  <c r="Q81" i="75"/>
  <c r="Q80" i="75"/>
  <c r="Q79" i="75"/>
  <c r="Q78" i="75"/>
  <c r="Q77" i="75"/>
  <c r="Q76" i="75"/>
  <c r="Q75" i="75"/>
  <c r="Q74" i="75"/>
  <c r="Q73" i="75"/>
  <c r="Q72" i="75"/>
  <c r="Q71" i="75"/>
  <c r="Q70" i="75"/>
  <c r="Q69" i="75"/>
  <c r="Q68" i="75"/>
  <c r="Q67" i="75"/>
  <c r="Q66" i="75"/>
  <c r="Q65" i="75"/>
  <c r="Q64" i="75"/>
  <c r="Q63" i="75"/>
  <c r="Q62" i="75"/>
  <c r="Q61" i="75"/>
  <c r="Q60" i="75"/>
  <c r="Q59" i="75"/>
  <c r="Q58" i="75"/>
  <c r="Q57" i="75"/>
  <c r="Q56" i="75"/>
  <c r="Q55" i="75"/>
  <c r="Q54" i="75"/>
  <c r="Q53" i="75"/>
  <c r="Q52" i="75"/>
  <c r="Q51" i="75"/>
  <c r="Q50" i="75"/>
  <c r="Q49" i="75"/>
  <c r="Q48" i="75"/>
  <c r="Q47" i="75"/>
  <c r="Q46" i="75"/>
  <c r="Q45" i="75"/>
  <c r="Q44" i="75"/>
  <c r="Q43" i="75"/>
  <c r="Q42" i="75"/>
  <c r="Q41" i="75"/>
  <c r="Q40" i="75"/>
  <c r="Q39" i="75"/>
  <c r="Q38" i="75"/>
  <c r="Q37" i="75"/>
  <c r="Q36" i="75"/>
  <c r="Q35" i="75"/>
  <c r="Q34" i="75"/>
  <c r="Q33" i="75"/>
  <c r="Q31" i="75"/>
  <c r="Q26" i="75"/>
  <c r="Q25" i="75"/>
  <c r="Q24" i="75"/>
  <c r="Q23" i="75"/>
  <c r="Q22" i="75"/>
  <c r="Q21" i="75"/>
  <c r="Q20" i="75"/>
  <c r="Q19" i="75"/>
  <c r="Q18" i="75"/>
  <c r="Q17" i="75"/>
  <c r="Q16" i="75"/>
  <c r="Q15" i="75"/>
  <c r="Q14" i="75"/>
  <c r="Q164" i="74"/>
  <c r="Q163" i="74"/>
  <c r="Q162" i="74"/>
  <c r="Q161" i="74"/>
  <c r="Q160" i="74"/>
  <c r="Q159" i="74"/>
  <c r="Q158" i="74"/>
  <c r="Q157" i="74"/>
  <c r="Q140" i="74"/>
  <c r="Q139" i="74"/>
  <c r="Q138" i="74"/>
  <c r="Q137" i="74"/>
  <c r="Q136" i="74"/>
  <c r="Q135" i="74"/>
  <c r="Q134" i="74"/>
  <c r="Q133" i="74"/>
  <c r="Q132" i="74"/>
  <c r="Q131" i="74"/>
  <c r="Q130" i="74"/>
  <c r="Q129" i="74"/>
  <c r="Q128" i="74"/>
  <c r="Q127" i="74"/>
  <c r="Q126" i="74"/>
  <c r="Q125" i="74"/>
  <c r="Q124" i="74"/>
  <c r="Q123" i="74"/>
  <c r="Q122" i="74"/>
  <c r="Q121" i="74"/>
  <c r="Q120" i="74"/>
  <c r="Q119" i="74"/>
  <c r="Q118" i="74"/>
  <c r="Q117" i="74"/>
  <c r="Q116" i="74"/>
  <c r="Q115" i="74"/>
  <c r="Q114" i="74"/>
  <c r="Q113" i="74"/>
  <c r="Q112" i="74"/>
  <c r="Q111" i="74"/>
  <c r="Q110" i="74"/>
  <c r="Q109" i="74"/>
  <c r="Q108" i="74"/>
  <c r="Q107" i="74"/>
  <c r="Q106" i="74"/>
  <c r="Q105" i="74"/>
  <c r="Q104" i="74"/>
  <c r="Q103" i="74"/>
  <c r="Q102" i="74"/>
  <c r="Q101" i="74"/>
  <c r="Q100" i="74"/>
  <c r="Q99" i="74"/>
  <c r="Q98" i="74"/>
  <c r="Q97" i="74"/>
  <c r="Q96" i="74"/>
  <c r="Q95" i="74"/>
  <c r="Q94" i="74"/>
  <c r="Q93" i="74"/>
  <c r="Q92" i="74"/>
  <c r="Q91" i="74"/>
  <c r="Q90" i="74"/>
  <c r="Q89" i="74"/>
  <c r="Q88" i="74"/>
  <c r="Q87" i="74"/>
  <c r="Q86" i="74"/>
  <c r="Q85" i="74"/>
  <c r="Q84" i="74"/>
  <c r="Q83" i="74"/>
  <c r="Q82" i="74"/>
  <c r="Q81" i="74"/>
  <c r="Q80" i="74"/>
  <c r="Q79" i="74"/>
  <c r="Q78" i="74"/>
  <c r="Q77" i="74"/>
  <c r="Q76" i="74"/>
  <c r="Q75" i="74"/>
  <c r="Q74" i="74"/>
  <c r="Q73" i="74"/>
  <c r="Q72" i="74"/>
  <c r="Q71" i="74"/>
  <c r="Q70" i="74"/>
  <c r="Q69" i="74"/>
  <c r="Q68" i="74"/>
  <c r="Q67" i="74"/>
  <c r="Q66" i="74"/>
  <c r="Q65" i="74"/>
  <c r="Q64" i="74"/>
  <c r="Q63" i="74"/>
  <c r="Q62" i="74"/>
  <c r="Q61" i="74"/>
  <c r="Q60" i="74"/>
  <c r="Q59" i="74"/>
  <c r="Q58" i="74"/>
  <c r="Q57" i="74"/>
  <c r="Q56" i="74"/>
  <c r="Q55" i="74"/>
  <c r="Q54" i="74"/>
  <c r="Q53" i="74"/>
  <c r="Q52" i="74"/>
  <c r="Q51" i="74"/>
  <c r="Q50" i="74"/>
  <c r="Q49" i="74"/>
  <c r="Q48" i="74"/>
  <c r="Q47" i="74"/>
  <c r="Q46" i="74"/>
  <c r="Q45" i="74"/>
  <c r="Q44" i="74"/>
  <c r="Q43" i="74"/>
  <c r="Q42" i="74"/>
  <c r="Q41" i="74"/>
  <c r="Q40" i="74"/>
  <c r="Q39" i="74"/>
  <c r="Q38" i="74"/>
  <c r="Q37" i="74"/>
  <c r="Q36" i="74"/>
  <c r="Q35" i="74"/>
  <c r="Q34" i="74"/>
  <c r="Q33" i="74"/>
  <c r="Q31" i="74"/>
  <c r="Q26" i="74"/>
  <c r="Q25" i="74"/>
  <c r="Q24" i="74"/>
  <c r="Q23" i="74"/>
  <c r="Q22" i="74"/>
  <c r="Q21" i="74"/>
  <c r="Q20" i="74"/>
  <c r="Q19" i="74"/>
  <c r="Q18" i="74"/>
  <c r="Q17" i="74"/>
  <c r="Q16" i="74"/>
  <c r="Q15" i="74"/>
  <c r="Q14" i="74"/>
  <c r="Q164" i="73"/>
  <c r="Q163" i="73"/>
  <c r="Q162" i="73"/>
  <c r="Q161" i="73"/>
  <c r="Q160" i="73"/>
  <c r="Q159" i="73"/>
  <c r="Q158" i="73"/>
  <c r="Q157" i="73"/>
  <c r="Q140" i="73"/>
  <c r="Q139" i="73"/>
  <c r="Q138" i="73"/>
  <c r="Q137" i="73"/>
  <c r="Q136" i="73"/>
  <c r="Q135" i="73"/>
  <c r="Q134" i="73"/>
  <c r="Q133" i="73"/>
  <c r="Q132" i="73"/>
  <c r="Q131" i="73"/>
  <c r="Q130" i="73"/>
  <c r="Q129" i="73"/>
  <c r="Q128" i="73"/>
  <c r="Q127" i="73"/>
  <c r="Q126" i="73"/>
  <c r="Q125" i="73"/>
  <c r="Q124" i="73"/>
  <c r="Q123" i="73"/>
  <c r="Q122" i="73"/>
  <c r="Q121" i="73"/>
  <c r="Q120" i="73"/>
  <c r="Q119" i="73"/>
  <c r="Q118" i="73"/>
  <c r="Q117" i="73"/>
  <c r="Q116" i="73"/>
  <c r="Q115" i="73"/>
  <c r="Q114" i="73"/>
  <c r="Q113" i="73"/>
  <c r="Q112" i="73"/>
  <c r="Q111" i="73"/>
  <c r="Q110" i="73"/>
  <c r="Q109" i="73"/>
  <c r="Q108" i="73"/>
  <c r="Q107" i="73"/>
  <c r="Q106" i="73"/>
  <c r="Q105" i="73"/>
  <c r="Q104" i="73"/>
  <c r="Q103" i="73"/>
  <c r="Q102" i="73"/>
  <c r="Q101" i="73"/>
  <c r="Q100" i="73"/>
  <c r="Q99" i="73"/>
  <c r="Q98" i="73"/>
  <c r="Q97" i="73"/>
  <c r="Q96" i="73"/>
  <c r="Q95" i="73"/>
  <c r="Q94" i="73"/>
  <c r="Q93" i="73"/>
  <c r="Q92" i="73"/>
  <c r="Q91" i="73"/>
  <c r="Q90" i="73"/>
  <c r="Q89" i="73"/>
  <c r="Q88" i="73"/>
  <c r="Q87" i="73"/>
  <c r="Q86" i="73"/>
  <c r="Q85" i="73"/>
  <c r="Q84" i="73"/>
  <c r="Q83" i="73"/>
  <c r="Q82" i="73"/>
  <c r="Q81" i="73"/>
  <c r="Q80" i="73"/>
  <c r="Q79" i="73"/>
  <c r="Q78" i="73"/>
  <c r="Q77" i="73"/>
  <c r="Q76" i="73"/>
  <c r="Q75" i="73"/>
  <c r="Q74" i="73"/>
  <c r="Q73" i="73"/>
  <c r="Q72" i="73"/>
  <c r="Q71" i="73"/>
  <c r="Q70" i="73"/>
  <c r="Q69" i="73"/>
  <c r="Q68" i="73"/>
  <c r="Q67" i="73"/>
  <c r="Q66" i="73"/>
  <c r="Q65" i="73"/>
  <c r="Q64" i="73"/>
  <c r="Q63" i="73"/>
  <c r="Q62" i="73"/>
  <c r="Q61" i="73"/>
  <c r="Q60" i="73"/>
  <c r="Q59" i="73"/>
  <c r="Q58" i="73"/>
  <c r="Q57" i="73"/>
  <c r="Q56" i="73"/>
  <c r="Q55" i="73"/>
  <c r="Q54" i="73"/>
  <c r="Q53" i="73"/>
  <c r="Q52" i="73"/>
  <c r="Q51" i="73"/>
  <c r="Q50" i="73"/>
  <c r="Q49" i="73"/>
  <c r="Q48" i="73"/>
  <c r="Q47" i="73"/>
  <c r="Q46" i="73"/>
  <c r="Q45" i="73"/>
  <c r="Q44" i="73"/>
  <c r="Q43" i="73"/>
  <c r="Q42" i="73"/>
  <c r="Q41" i="73"/>
  <c r="Q40" i="73"/>
  <c r="Q39" i="73"/>
  <c r="Q38" i="73"/>
  <c r="Q37" i="73"/>
  <c r="Q36" i="73"/>
  <c r="Q35" i="73"/>
  <c r="Q34" i="73"/>
  <c r="Q33" i="73"/>
  <c r="Q31" i="73"/>
  <c r="Q26" i="73"/>
  <c r="Q25" i="73"/>
  <c r="Q24" i="73"/>
  <c r="Q23" i="73"/>
  <c r="Q22" i="73"/>
  <c r="Q21" i="73"/>
  <c r="Q20" i="73"/>
  <c r="Q19" i="73"/>
  <c r="Q18" i="73"/>
  <c r="Q17" i="73"/>
  <c r="Q16" i="73"/>
  <c r="Q15" i="73"/>
  <c r="Q14" i="73"/>
  <c r="Q164" i="72"/>
  <c r="Q163" i="72"/>
  <c r="Q162" i="72"/>
  <c r="Q161" i="72"/>
  <c r="Q160" i="72"/>
  <c r="Q159" i="72"/>
  <c r="Q158" i="72"/>
  <c r="Q157" i="72"/>
  <c r="Q140" i="72"/>
  <c r="Q139" i="72"/>
  <c r="Q138" i="72"/>
  <c r="Q137" i="72"/>
  <c r="Q136" i="72"/>
  <c r="Q135" i="72"/>
  <c r="Q134" i="72"/>
  <c r="Q133" i="72"/>
  <c r="Q132" i="72"/>
  <c r="Q131" i="72"/>
  <c r="Q130" i="72"/>
  <c r="Q129" i="72"/>
  <c r="Q128" i="72"/>
  <c r="Q127" i="72"/>
  <c r="Q126" i="72"/>
  <c r="Q125" i="72"/>
  <c r="Q124" i="72"/>
  <c r="Q123" i="72"/>
  <c r="Q122" i="72"/>
  <c r="Q121" i="72"/>
  <c r="Q120" i="72"/>
  <c r="Q119" i="72"/>
  <c r="Q118" i="72"/>
  <c r="Q117" i="72"/>
  <c r="Q116" i="72"/>
  <c r="Q115" i="72"/>
  <c r="Q114" i="72"/>
  <c r="Q113" i="72"/>
  <c r="Q112" i="72"/>
  <c r="Q111" i="72"/>
  <c r="Q110" i="72"/>
  <c r="Q109" i="72"/>
  <c r="Q108" i="72"/>
  <c r="Q107" i="72"/>
  <c r="Q106" i="72"/>
  <c r="Q105" i="72"/>
  <c r="Q104" i="72"/>
  <c r="Q103" i="72"/>
  <c r="Q102" i="72"/>
  <c r="Q101" i="72"/>
  <c r="Q100" i="72"/>
  <c r="Q99" i="72"/>
  <c r="Q98" i="72"/>
  <c r="Q97" i="72"/>
  <c r="Q96" i="72"/>
  <c r="Q95" i="72"/>
  <c r="Q94" i="72"/>
  <c r="Q93" i="72"/>
  <c r="Q92" i="72"/>
  <c r="Q91" i="72"/>
  <c r="Q90" i="72"/>
  <c r="Q89" i="72"/>
  <c r="Q88" i="72"/>
  <c r="Q87" i="72"/>
  <c r="Q86" i="72"/>
  <c r="Q85" i="72"/>
  <c r="Q84" i="72"/>
  <c r="Q83" i="72"/>
  <c r="Q82" i="72"/>
  <c r="Q81" i="72"/>
  <c r="Q80" i="72"/>
  <c r="Q79" i="72"/>
  <c r="Q78" i="72"/>
  <c r="Q77" i="72"/>
  <c r="Q76" i="72"/>
  <c r="Q75" i="72"/>
  <c r="Q74" i="72"/>
  <c r="Q73" i="72"/>
  <c r="Q72" i="72"/>
  <c r="Q71" i="72"/>
  <c r="Q70" i="72"/>
  <c r="Q69" i="72"/>
  <c r="Q68" i="72"/>
  <c r="Q67" i="72"/>
  <c r="Q66" i="72"/>
  <c r="Q65" i="72"/>
  <c r="Q64" i="72"/>
  <c r="Q63" i="72"/>
  <c r="Q62" i="72"/>
  <c r="Q61" i="72"/>
  <c r="Q60" i="72"/>
  <c r="Q59" i="72"/>
  <c r="Q58" i="72"/>
  <c r="Q57" i="72"/>
  <c r="Q56" i="72"/>
  <c r="Q55" i="72"/>
  <c r="Q54" i="72"/>
  <c r="Q53" i="72"/>
  <c r="Q52" i="72"/>
  <c r="Q51" i="72"/>
  <c r="Q50" i="72"/>
  <c r="Q49" i="72"/>
  <c r="Q48" i="72"/>
  <c r="Q47" i="72"/>
  <c r="Q46" i="72"/>
  <c r="Q45" i="72"/>
  <c r="Q44" i="72"/>
  <c r="Q43" i="72"/>
  <c r="Q42" i="72"/>
  <c r="Q41" i="72"/>
  <c r="Q40" i="72"/>
  <c r="Q39" i="72"/>
  <c r="Q38" i="72"/>
  <c r="Q37" i="72"/>
  <c r="Q36" i="72"/>
  <c r="Q35" i="72"/>
  <c r="Q34" i="72"/>
  <c r="Q33" i="72"/>
  <c r="Q31" i="72"/>
  <c r="Q26" i="72"/>
  <c r="Q25" i="72"/>
  <c r="Q24" i="72"/>
  <c r="Q23" i="72"/>
  <c r="Q22" i="72"/>
  <c r="Q21" i="72"/>
  <c r="Q20" i="72"/>
  <c r="Q19" i="72"/>
  <c r="Q18" i="72"/>
  <c r="Q17" i="72"/>
  <c r="Q16" i="72"/>
  <c r="Q15" i="72"/>
  <c r="Q14" i="72"/>
  <c r="Q164" i="57"/>
  <c r="Q163" i="57"/>
  <c r="Q162" i="57"/>
  <c r="Q161" i="57"/>
  <c r="Q160" i="57"/>
  <c r="Q159" i="57"/>
  <c r="Q158" i="57"/>
  <c r="Q157" i="57"/>
  <c r="Q140" i="57"/>
  <c r="Q139" i="57"/>
  <c r="Q138" i="57"/>
  <c r="Q137" i="57"/>
  <c r="Q136" i="57"/>
  <c r="Q135" i="57"/>
  <c r="Q134" i="57"/>
  <c r="Q133" i="57"/>
  <c r="Q132" i="57"/>
  <c r="Q131" i="57"/>
  <c r="Q130" i="57"/>
  <c r="Q129" i="57"/>
  <c r="Q128" i="57"/>
  <c r="Q127" i="57"/>
  <c r="Q126" i="57"/>
  <c r="Q125" i="57"/>
  <c r="Q124" i="57"/>
  <c r="Q123" i="57"/>
  <c r="Q122" i="57"/>
  <c r="Q121" i="57"/>
  <c r="Q120" i="57"/>
  <c r="Q119" i="57"/>
  <c r="Q118" i="57"/>
  <c r="Q117" i="57"/>
  <c r="Q116" i="57"/>
  <c r="Q115" i="57"/>
  <c r="Q114" i="57"/>
  <c r="Q113" i="57"/>
  <c r="Q112" i="57"/>
  <c r="Q111" i="57"/>
  <c r="Q110" i="57"/>
  <c r="Q109" i="57"/>
  <c r="Q108" i="57"/>
  <c r="Q107" i="57"/>
  <c r="Q106" i="57"/>
  <c r="Q105" i="57"/>
  <c r="Q104" i="57"/>
  <c r="Q103" i="57"/>
  <c r="Q102" i="57"/>
  <c r="Q101" i="57"/>
  <c r="Q100" i="57"/>
  <c r="Q99" i="57"/>
  <c r="Q98" i="57"/>
  <c r="Q97" i="57"/>
  <c r="Q96" i="57"/>
  <c r="Q95" i="57"/>
  <c r="Q94" i="57"/>
  <c r="Q93" i="57"/>
  <c r="Q92" i="57"/>
  <c r="Q91" i="57"/>
  <c r="Q90" i="57"/>
  <c r="Q89" i="57"/>
  <c r="Q88" i="57"/>
  <c r="Q87" i="57"/>
  <c r="Q86" i="57"/>
  <c r="Q85" i="57"/>
  <c r="Q84" i="57"/>
  <c r="Q83" i="57"/>
  <c r="Q82" i="57"/>
  <c r="Q81" i="57"/>
  <c r="Q80" i="57"/>
  <c r="Q79" i="57"/>
  <c r="Q78" i="57"/>
  <c r="Q77" i="57"/>
  <c r="Q76" i="57"/>
  <c r="Q75" i="57"/>
  <c r="Q74" i="57"/>
  <c r="Q73" i="57"/>
  <c r="Q72" i="57"/>
  <c r="Q71" i="57"/>
  <c r="Q70" i="57"/>
  <c r="Q69" i="57"/>
  <c r="Q68" i="57"/>
  <c r="Q67" i="57"/>
  <c r="Q66" i="57"/>
  <c r="Q65" i="57"/>
  <c r="Q64" i="57"/>
  <c r="Q63" i="57"/>
  <c r="Q62" i="57"/>
  <c r="Q61" i="57"/>
  <c r="Q60" i="57"/>
  <c r="Q59" i="57"/>
  <c r="Q58" i="57"/>
  <c r="Q57" i="57"/>
  <c r="Q56" i="57"/>
  <c r="Q55" i="57"/>
  <c r="Q54" i="57"/>
  <c r="Q53" i="57"/>
  <c r="Q52" i="57"/>
  <c r="Q51" i="57"/>
  <c r="Q50" i="57"/>
  <c r="Q49" i="57"/>
  <c r="Q48" i="57"/>
  <c r="Q47" i="57"/>
  <c r="Q46" i="57"/>
  <c r="Q45" i="57"/>
  <c r="Q44" i="57"/>
  <c r="Q43" i="57"/>
  <c r="Q42" i="57"/>
  <c r="Q41" i="57"/>
  <c r="Q40" i="57"/>
  <c r="Q39" i="57"/>
  <c r="Q38" i="57"/>
  <c r="Q37" i="57"/>
  <c r="Q36" i="57"/>
  <c r="Q35" i="57"/>
  <c r="Q34" i="57"/>
  <c r="Q33" i="57"/>
  <c r="Q31" i="57"/>
  <c r="Q26" i="57"/>
  <c r="Q25" i="57"/>
  <c r="Q24" i="57"/>
  <c r="Q23" i="57"/>
  <c r="Q22" i="57"/>
  <c r="Q21" i="57"/>
  <c r="Q20" i="57"/>
  <c r="Q19" i="57"/>
  <c r="Q18" i="57"/>
  <c r="Q17" i="57"/>
  <c r="Q16" i="57"/>
  <c r="Q15" i="57"/>
  <c r="Q14" i="57"/>
  <c r="M162" i="101"/>
  <c r="M161" i="101"/>
  <c r="M160" i="101"/>
  <c r="M159" i="101"/>
  <c r="M158" i="101"/>
  <c r="M157" i="101"/>
  <c r="M140" i="101"/>
  <c r="M139" i="101"/>
  <c r="M138" i="101"/>
  <c r="M137" i="101"/>
  <c r="M136" i="101"/>
  <c r="M135" i="101"/>
  <c r="M134" i="101"/>
  <c r="M133" i="101"/>
  <c r="M132" i="101"/>
  <c r="M131" i="101"/>
  <c r="M130" i="101"/>
  <c r="M129" i="101"/>
  <c r="M128" i="101"/>
  <c r="M127" i="101"/>
  <c r="M126" i="101"/>
  <c r="M125" i="101"/>
  <c r="M124" i="101"/>
  <c r="M123" i="101"/>
  <c r="M122" i="101"/>
  <c r="M121" i="101"/>
  <c r="M120" i="101"/>
  <c r="M119" i="101"/>
  <c r="M118" i="101"/>
  <c r="M117" i="101"/>
  <c r="M116" i="101"/>
  <c r="M115" i="101"/>
  <c r="M114" i="101"/>
  <c r="M113" i="101"/>
  <c r="M112" i="101"/>
  <c r="M111" i="101"/>
  <c r="M110" i="101"/>
  <c r="M109" i="101"/>
  <c r="M108" i="101"/>
  <c r="M107" i="101"/>
  <c r="M106" i="101"/>
  <c r="M105" i="101"/>
  <c r="M104" i="101"/>
  <c r="M103" i="101"/>
  <c r="M102" i="101"/>
  <c r="M101" i="101"/>
  <c r="M100" i="101"/>
  <c r="M99" i="101"/>
  <c r="M98" i="101"/>
  <c r="M97" i="101"/>
  <c r="M96" i="101"/>
  <c r="M95" i="101"/>
  <c r="M94" i="101"/>
  <c r="M93" i="101"/>
  <c r="M92" i="101"/>
  <c r="M91" i="101"/>
  <c r="M90" i="101"/>
  <c r="M89" i="101"/>
  <c r="M88" i="101"/>
  <c r="M87" i="101"/>
  <c r="M86" i="101"/>
  <c r="M85" i="101"/>
  <c r="M84" i="101"/>
  <c r="M83" i="101"/>
  <c r="M82" i="101"/>
  <c r="M81" i="101"/>
  <c r="M80" i="101"/>
  <c r="M79" i="101"/>
  <c r="M78" i="101"/>
  <c r="M77" i="101"/>
  <c r="M76" i="101"/>
  <c r="M75" i="101"/>
  <c r="M74" i="101"/>
  <c r="M73" i="101"/>
  <c r="M72" i="101"/>
  <c r="M71" i="101"/>
  <c r="M70" i="101"/>
  <c r="M69" i="101"/>
  <c r="M68" i="101"/>
  <c r="M67" i="101"/>
  <c r="M66" i="101"/>
  <c r="M65" i="101"/>
  <c r="M64" i="101"/>
  <c r="M63" i="101"/>
  <c r="M62" i="101"/>
  <c r="M61" i="101"/>
  <c r="M60" i="101"/>
  <c r="M59" i="101"/>
  <c r="M58" i="101"/>
  <c r="M57" i="101"/>
  <c r="M56" i="101"/>
  <c r="M55" i="101"/>
  <c r="M54" i="101"/>
  <c r="M53" i="101"/>
  <c r="M52" i="101"/>
  <c r="M51" i="101"/>
  <c r="M50" i="101"/>
  <c r="M49" i="101"/>
  <c r="M48" i="101"/>
  <c r="M47" i="101"/>
  <c r="M46" i="101"/>
  <c r="M45" i="101"/>
  <c r="M44" i="101"/>
  <c r="M43" i="101"/>
  <c r="M42" i="101"/>
  <c r="M41" i="101"/>
  <c r="M40" i="101"/>
  <c r="M39" i="101"/>
  <c r="M38" i="101"/>
  <c r="M37" i="101"/>
  <c r="M36" i="101"/>
  <c r="M35" i="101"/>
  <c r="M34" i="101"/>
  <c r="M33" i="101"/>
  <c r="M32" i="101"/>
  <c r="M31" i="101"/>
  <c r="M26" i="101"/>
  <c r="M25" i="101"/>
  <c r="M24" i="101"/>
  <c r="M23" i="101"/>
  <c r="M22" i="101"/>
  <c r="M21" i="101"/>
  <c r="M20" i="101"/>
  <c r="M19" i="101"/>
  <c r="M18" i="101"/>
  <c r="M17" i="101"/>
  <c r="M16" i="101"/>
  <c r="M15" i="101"/>
  <c r="M14" i="101"/>
  <c r="M162" i="100"/>
  <c r="M161" i="100"/>
  <c r="M160" i="100"/>
  <c r="M159" i="100"/>
  <c r="M158" i="100"/>
  <c r="M157" i="100"/>
  <c r="M140" i="100"/>
  <c r="M139" i="100"/>
  <c r="M138" i="100"/>
  <c r="M137" i="100"/>
  <c r="M136" i="100"/>
  <c r="M135" i="100"/>
  <c r="M134" i="100"/>
  <c r="M133" i="100"/>
  <c r="M132" i="100"/>
  <c r="M131" i="100"/>
  <c r="M130" i="100"/>
  <c r="M129" i="100"/>
  <c r="M128" i="100"/>
  <c r="M127" i="100"/>
  <c r="M126" i="100"/>
  <c r="M125" i="100"/>
  <c r="M124" i="100"/>
  <c r="M123" i="100"/>
  <c r="M122" i="100"/>
  <c r="M121" i="100"/>
  <c r="M120" i="100"/>
  <c r="M119" i="100"/>
  <c r="M118" i="100"/>
  <c r="M117" i="100"/>
  <c r="M116" i="100"/>
  <c r="M115" i="100"/>
  <c r="M114" i="100"/>
  <c r="M113" i="100"/>
  <c r="M112" i="100"/>
  <c r="M111" i="100"/>
  <c r="M110" i="100"/>
  <c r="M109" i="100"/>
  <c r="M108" i="100"/>
  <c r="M107" i="100"/>
  <c r="M106" i="100"/>
  <c r="M105" i="100"/>
  <c r="M104" i="100"/>
  <c r="M103" i="100"/>
  <c r="M102" i="100"/>
  <c r="M101" i="100"/>
  <c r="M100" i="100"/>
  <c r="M99" i="100"/>
  <c r="M98" i="100"/>
  <c r="M97" i="100"/>
  <c r="M96" i="100"/>
  <c r="M95" i="100"/>
  <c r="M94" i="100"/>
  <c r="M93" i="100"/>
  <c r="M92" i="100"/>
  <c r="M91" i="100"/>
  <c r="M90" i="100"/>
  <c r="M89" i="100"/>
  <c r="M88" i="100"/>
  <c r="M87" i="100"/>
  <c r="M86" i="100"/>
  <c r="M85" i="100"/>
  <c r="M84" i="100"/>
  <c r="M83" i="100"/>
  <c r="M82" i="100"/>
  <c r="M81" i="100"/>
  <c r="M80" i="100"/>
  <c r="M79" i="100"/>
  <c r="M78" i="100"/>
  <c r="M77" i="100"/>
  <c r="M76" i="100"/>
  <c r="M75" i="100"/>
  <c r="M74" i="100"/>
  <c r="M73" i="100"/>
  <c r="M72" i="100"/>
  <c r="M71" i="100"/>
  <c r="M70" i="100"/>
  <c r="M69" i="100"/>
  <c r="M68" i="100"/>
  <c r="M67" i="100"/>
  <c r="M66" i="100"/>
  <c r="M65" i="100"/>
  <c r="M64" i="100"/>
  <c r="M63" i="100"/>
  <c r="M62" i="100"/>
  <c r="M61" i="100"/>
  <c r="M60" i="100"/>
  <c r="M59" i="100"/>
  <c r="M58" i="100"/>
  <c r="M57" i="100"/>
  <c r="M56" i="100"/>
  <c r="M55" i="100"/>
  <c r="M54" i="100"/>
  <c r="M53" i="100"/>
  <c r="M52" i="100"/>
  <c r="M51" i="100"/>
  <c r="M50" i="100"/>
  <c r="M49" i="100"/>
  <c r="M48" i="100"/>
  <c r="M47" i="100"/>
  <c r="M46" i="100"/>
  <c r="M45" i="100"/>
  <c r="M44" i="100"/>
  <c r="M43" i="100"/>
  <c r="M42" i="100"/>
  <c r="M41" i="100"/>
  <c r="M40" i="100"/>
  <c r="M39" i="100"/>
  <c r="M38" i="100"/>
  <c r="M37" i="100"/>
  <c r="M36" i="100"/>
  <c r="M35" i="100"/>
  <c r="M34" i="100"/>
  <c r="M33" i="100"/>
  <c r="M32" i="100"/>
  <c r="M31" i="100"/>
  <c r="M26" i="100"/>
  <c r="M25" i="100"/>
  <c r="M24" i="100"/>
  <c r="M23" i="100"/>
  <c r="M22" i="100"/>
  <c r="M21" i="100"/>
  <c r="M20" i="100"/>
  <c r="M19" i="100"/>
  <c r="M18" i="100"/>
  <c r="M17" i="100"/>
  <c r="M16" i="100"/>
  <c r="M15" i="100"/>
  <c r="M14" i="100"/>
  <c r="M162" i="99"/>
  <c r="M161" i="99"/>
  <c r="M160" i="99"/>
  <c r="M159" i="99"/>
  <c r="M158" i="99"/>
  <c r="M157" i="99"/>
  <c r="M140" i="99"/>
  <c r="M139" i="99"/>
  <c r="M138" i="99"/>
  <c r="M137" i="99"/>
  <c r="M136" i="99"/>
  <c r="M135" i="99"/>
  <c r="M134" i="99"/>
  <c r="M133" i="99"/>
  <c r="M132" i="99"/>
  <c r="M131" i="99"/>
  <c r="M130" i="99"/>
  <c r="M129" i="99"/>
  <c r="M128" i="99"/>
  <c r="M127" i="99"/>
  <c r="M126" i="99"/>
  <c r="M125" i="99"/>
  <c r="M124" i="99"/>
  <c r="M123" i="99"/>
  <c r="M122" i="99"/>
  <c r="M121" i="99"/>
  <c r="M120" i="99"/>
  <c r="M119" i="99"/>
  <c r="M118" i="99"/>
  <c r="M117" i="99"/>
  <c r="M116" i="99"/>
  <c r="M115" i="99"/>
  <c r="M114" i="99"/>
  <c r="M113" i="99"/>
  <c r="M112" i="99"/>
  <c r="M111" i="99"/>
  <c r="M110" i="99"/>
  <c r="M109" i="99"/>
  <c r="M108" i="99"/>
  <c r="M107" i="99"/>
  <c r="M106" i="99"/>
  <c r="M105" i="99"/>
  <c r="M104" i="99"/>
  <c r="M103" i="99"/>
  <c r="M102" i="99"/>
  <c r="M101" i="99"/>
  <c r="M100" i="99"/>
  <c r="M99" i="99"/>
  <c r="M98" i="99"/>
  <c r="M97" i="99"/>
  <c r="M96" i="99"/>
  <c r="M95" i="99"/>
  <c r="M94" i="99"/>
  <c r="M93" i="99"/>
  <c r="M92" i="99"/>
  <c r="M91" i="99"/>
  <c r="M90" i="99"/>
  <c r="M89" i="99"/>
  <c r="M88" i="99"/>
  <c r="M87" i="99"/>
  <c r="M86" i="99"/>
  <c r="M85" i="99"/>
  <c r="M84" i="99"/>
  <c r="M83" i="99"/>
  <c r="M82" i="99"/>
  <c r="M81" i="99"/>
  <c r="M80" i="99"/>
  <c r="M79" i="99"/>
  <c r="M78" i="99"/>
  <c r="M77" i="99"/>
  <c r="M76" i="99"/>
  <c r="M75" i="99"/>
  <c r="M74" i="99"/>
  <c r="M73" i="99"/>
  <c r="M72" i="99"/>
  <c r="M71" i="99"/>
  <c r="M70" i="99"/>
  <c r="M69" i="99"/>
  <c r="M68" i="99"/>
  <c r="M67" i="99"/>
  <c r="M66" i="99"/>
  <c r="M65" i="99"/>
  <c r="M64" i="99"/>
  <c r="M63" i="99"/>
  <c r="M62" i="99"/>
  <c r="M61" i="99"/>
  <c r="M60" i="99"/>
  <c r="M59" i="99"/>
  <c r="M58" i="99"/>
  <c r="M57" i="99"/>
  <c r="M56" i="99"/>
  <c r="M55" i="99"/>
  <c r="M54" i="99"/>
  <c r="M53" i="99"/>
  <c r="M52" i="99"/>
  <c r="M51" i="99"/>
  <c r="M50" i="99"/>
  <c r="M49" i="99"/>
  <c r="M48" i="99"/>
  <c r="M47" i="99"/>
  <c r="M46" i="99"/>
  <c r="M45" i="99"/>
  <c r="M44" i="99"/>
  <c r="M43" i="99"/>
  <c r="M42" i="99"/>
  <c r="M41" i="99"/>
  <c r="M40" i="99"/>
  <c r="M39" i="99"/>
  <c r="M38" i="99"/>
  <c r="M37" i="99"/>
  <c r="M36" i="99"/>
  <c r="M35" i="99"/>
  <c r="M34" i="99"/>
  <c r="M33" i="99"/>
  <c r="M32" i="99"/>
  <c r="M31" i="99"/>
  <c r="M26" i="99"/>
  <c r="M25" i="99"/>
  <c r="M24" i="99"/>
  <c r="M23" i="99"/>
  <c r="M22" i="99"/>
  <c r="M21" i="99"/>
  <c r="M20" i="99"/>
  <c r="M19" i="99"/>
  <c r="M18" i="99"/>
  <c r="M17" i="99"/>
  <c r="M16" i="99"/>
  <c r="M15" i="99"/>
  <c r="M14" i="99"/>
  <c r="M162" i="98"/>
  <c r="M161" i="98"/>
  <c r="M160" i="98"/>
  <c r="M159" i="98"/>
  <c r="M158" i="98"/>
  <c r="M157" i="98"/>
  <c r="M140" i="98"/>
  <c r="M139" i="98"/>
  <c r="M138" i="98"/>
  <c r="M137" i="98"/>
  <c r="M136" i="98"/>
  <c r="M135" i="98"/>
  <c r="M134" i="98"/>
  <c r="M133" i="98"/>
  <c r="M132" i="98"/>
  <c r="M131" i="98"/>
  <c r="M130" i="98"/>
  <c r="M129" i="98"/>
  <c r="M128" i="98"/>
  <c r="M127" i="98"/>
  <c r="M126" i="98"/>
  <c r="M125" i="98"/>
  <c r="M124" i="98"/>
  <c r="M123" i="98"/>
  <c r="M122" i="98"/>
  <c r="M121" i="98"/>
  <c r="M120" i="98"/>
  <c r="M119" i="98"/>
  <c r="M118" i="98"/>
  <c r="M117" i="98"/>
  <c r="M116" i="98"/>
  <c r="M115" i="98"/>
  <c r="M114" i="98"/>
  <c r="M113" i="98"/>
  <c r="M112" i="98"/>
  <c r="M111" i="98"/>
  <c r="M110" i="98"/>
  <c r="M109" i="98"/>
  <c r="M108" i="98"/>
  <c r="M107" i="98"/>
  <c r="M106" i="98"/>
  <c r="M105" i="98"/>
  <c r="M104" i="98"/>
  <c r="M103" i="98"/>
  <c r="M102" i="98"/>
  <c r="M101" i="98"/>
  <c r="M100" i="98"/>
  <c r="M99" i="98"/>
  <c r="M98" i="98"/>
  <c r="M97" i="98"/>
  <c r="M96" i="98"/>
  <c r="M95" i="98"/>
  <c r="M94" i="98"/>
  <c r="M93" i="98"/>
  <c r="M92" i="98"/>
  <c r="M91" i="98"/>
  <c r="M90" i="98"/>
  <c r="M89" i="98"/>
  <c r="M88" i="98"/>
  <c r="M87" i="98"/>
  <c r="M86" i="98"/>
  <c r="M85" i="98"/>
  <c r="M84" i="98"/>
  <c r="M83" i="98"/>
  <c r="M82" i="98"/>
  <c r="M81" i="98"/>
  <c r="M80" i="98"/>
  <c r="M79" i="98"/>
  <c r="M78" i="98"/>
  <c r="M77" i="98"/>
  <c r="M76" i="98"/>
  <c r="M75" i="98"/>
  <c r="M74" i="98"/>
  <c r="M73" i="98"/>
  <c r="M72" i="98"/>
  <c r="M71" i="98"/>
  <c r="M70" i="98"/>
  <c r="M69" i="98"/>
  <c r="M68" i="98"/>
  <c r="M67" i="98"/>
  <c r="M66" i="98"/>
  <c r="M65" i="98"/>
  <c r="M64" i="98"/>
  <c r="M63" i="98"/>
  <c r="M62" i="98"/>
  <c r="M61" i="98"/>
  <c r="M60" i="98"/>
  <c r="M59" i="98"/>
  <c r="M58" i="98"/>
  <c r="M57" i="98"/>
  <c r="M56" i="98"/>
  <c r="M55" i="98"/>
  <c r="M54" i="98"/>
  <c r="M53" i="98"/>
  <c r="M52" i="98"/>
  <c r="M51" i="98"/>
  <c r="M50" i="98"/>
  <c r="M49" i="98"/>
  <c r="M48" i="98"/>
  <c r="M47" i="98"/>
  <c r="M46" i="98"/>
  <c r="M45" i="98"/>
  <c r="M44" i="98"/>
  <c r="M43" i="98"/>
  <c r="M42" i="98"/>
  <c r="M41" i="98"/>
  <c r="M40" i="98"/>
  <c r="M39" i="98"/>
  <c r="M38" i="98"/>
  <c r="M37" i="98"/>
  <c r="M36" i="98"/>
  <c r="M35" i="98"/>
  <c r="M34" i="98"/>
  <c r="M33" i="98"/>
  <c r="M32" i="98"/>
  <c r="M31" i="98"/>
  <c r="M26" i="98"/>
  <c r="M25" i="98"/>
  <c r="M24" i="98"/>
  <c r="M23" i="98"/>
  <c r="M22" i="98"/>
  <c r="M21" i="98"/>
  <c r="M20" i="98"/>
  <c r="M19" i="98"/>
  <c r="M18" i="98"/>
  <c r="M17" i="98"/>
  <c r="M16" i="98"/>
  <c r="M15" i="98"/>
  <c r="M14" i="98"/>
  <c r="M162" i="97"/>
  <c r="M161" i="97"/>
  <c r="M160" i="97"/>
  <c r="M159" i="97"/>
  <c r="M158" i="97"/>
  <c r="M157" i="97"/>
  <c r="M140" i="97"/>
  <c r="M139" i="97"/>
  <c r="M138" i="97"/>
  <c r="M137" i="97"/>
  <c r="M136" i="97"/>
  <c r="M135" i="97"/>
  <c r="M134" i="97"/>
  <c r="M133" i="97"/>
  <c r="M132" i="97"/>
  <c r="M131" i="97"/>
  <c r="M130" i="97"/>
  <c r="M129" i="97"/>
  <c r="M128" i="97"/>
  <c r="M127" i="97"/>
  <c r="M126" i="97"/>
  <c r="M125" i="97"/>
  <c r="M124" i="97"/>
  <c r="M123" i="97"/>
  <c r="M122" i="97"/>
  <c r="M121" i="97"/>
  <c r="M120" i="97"/>
  <c r="M119" i="97"/>
  <c r="M118" i="97"/>
  <c r="M117" i="97"/>
  <c r="M116" i="97"/>
  <c r="M115" i="97"/>
  <c r="M114" i="97"/>
  <c r="M113" i="97"/>
  <c r="M112" i="97"/>
  <c r="M111" i="97"/>
  <c r="M110" i="97"/>
  <c r="M109" i="97"/>
  <c r="M108" i="97"/>
  <c r="M107" i="97"/>
  <c r="M106" i="97"/>
  <c r="M105" i="97"/>
  <c r="M104" i="97"/>
  <c r="M103" i="97"/>
  <c r="M102" i="97"/>
  <c r="M101" i="97"/>
  <c r="M100" i="97"/>
  <c r="M99" i="97"/>
  <c r="M98" i="97"/>
  <c r="M97" i="97"/>
  <c r="M96" i="97"/>
  <c r="M95" i="97"/>
  <c r="M94" i="97"/>
  <c r="M93" i="97"/>
  <c r="M92" i="97"/>
  <c r="M91" i="97"/>
  <c r="M90" i="97"/>
  <c r="M89" i="97"/>
  <c r="M88" i="97"/>
  <c r="M87" i="97"/>
  <c r="M86" i="97"/>
  <c r="M85" i="97"/>
  <c r="M84" i="97"/>
  <c r="M83" i="97"/>
  <c r="M82" i="97"/>
  <c r="M81" i="97"/>
  <c r="M80" i="97"/>
  <c r="M79" i="97"/>
  <c r="M78" i="97"/>
  <c r="M77" i="97"/>
  <c r="M76" i="97"/>
  <c r="M75" i="97"/>
  <c r="M74" i="97"/>
  <c r="M73" i="97"/>
  <c r="M72" i="97"/>
  <c r="M71" i="97"/>
  <c r="M70" i="97"/>
  <c r="M69" i="97"/>
  <c r="M68" i="97"/>
  <c r="M67" i="97"/>
  <c r="M66" i="97"/>
  <c r="M65" i="97"/>
  <c r="M64" i="97"/>
  <c r="M63" i="97"/>
  <c r="M62" i="97"/>
  <c r="M61" i="97"/>
  <c r="M60" i="97"/>
  <c r="M59" i="97"/>
  <c r="M58" i="97"/>
  <c r="M57" i="97"/>
  <c r="M56" i="97"/>
  <c r="M55" i="97"/>
  <c r="M54" i="97"/>
  <c r="M53" i="97"/>
  <c r="M52" i="97"/>
  <c r="M51" i="97"/>
  <c r="M50" i="97"/>
  <c r="M49" i="97"/>
  <c r="M48" i="97"/>
  <c r="M47" i="97"/>
  <c r="M46" i="97"/>
  <c r="M45" i="97"/>
  <c r="M44" i="97"/>
  <c r="M43" i="97"/>
  <c r="M42" i="97"/>
  <c r="M41" i="97"/>
  <c r="M40" i="97"/>
  <c r="M39" i="97"/>
  <c r="M38" i="97"/>
  <c r="M37" i="97"/>
  <c r="M36" i="97"/>
  <c r="M35" i="97"/>
  <c r="M34" i="97"/>
  <c r="M33" i="97"/>
  <c r="M32" i="97"/>
  <c r="M31" i="97"/>
  <c r="M26" i="97"/>
  <c r="M25" i="97"/>
  <c r="M24" i="97"/>
  <c r="M23" i="97"/>
  <c r="M22" i="97"/>
  <c r="M21" i="97"/>
  <c r="M20" i="97"/>
  <c r="M19" i="97"/>
  <c r="M18" i="97"/>
  <c r="M17" i="97"/>
  <c r="M16" i="97"/>
  <c r="M15" i="97"/>
  <c r="M14" i="97"/>
  <c r="M162" i="96"/>
  <c r="M161" i="96"/>
  <c r="M160" i="96"/>
  <c r="M159" i="96"/>
  <c r="M158" i="96"/>
  <c r="M157" i="96"/>
  <c r="M140" i="96"/>
  <c r="M139" i="96"/>
  <c r="M138" i="96"/>
  <c r="M137" i="96"/>
  <c r="M136" i="96"/>
  <c r="M135" i="96"/>
  <c r="M134" i="96"/>
  <c r="M133" i="96"/>
  <c r="M132" i="96"/>
  <c r="M131" i="96"/>
  <c r="M130" i="96"/>
  <c r="M129" i="96"/>
  <c r="M128" i="96"/>
  <c r="M127" i="96"/>
  <c r="M126" i="96"/>
  <c r="M125" i="96"/>
  <c r="M124" i="96"/>
  <c r="M123" i="96"/>
  <c r="M122" i="96"/>
  <c r="M121" i="96"/>
  <c r="M120" i="96"/>
  <c r="M119" i="96"/>
  <c r="M118" i="96"/>
  <c r="M117" i="96"/>
  <c r="M116" i="96"/>
  <c r="M115" i="96"/>
  <c r="M114" i="96"/>
  <c r="M113" i="96"/>
  <c r="M112" i="96"/>
  <c r="M111" i="96"/>
  <c r="M110" i="96"/>
  <c r="M109" i="96"/>
  <c r="M108" i="96"/>
  <c r="M107" i="96"/>
  <c r="M106" i="96"/>
  <c r="M105" i="96"/>
  <c r="M104" i="96"/>
  <c r="M103" i="96"/>
  <c r="M102" i="96"/>
  <c r="M101" i="96"/>
  <c r="M100" i="96"/>
  <c r="M99" i="96"/>
  <c r="M98" i="96"/>
  <c r="M97" i="96"/>
  <c r="M96" i="96"/>
  <c r="M95" i="96"/>
  <c r="M94" i="96"/>
  <c r="M93" i="96"/>
  <c r="M92" i="96"/>
  <c r="M91" i="96"/>
  <c r="M90" i="96"/>
  <c r="M89" i="96"/>
  <c r="M88" i="96"/>
  <c r="M87" i="96"/>
  <c r="M86" i="96"/>
  <c r="M85" i="96"/>
  <c r="M84" i="96"/>
  <c r="M83" i="96"/>
  <c r="M82" i="96"/>
  <c r="M81" i="96"/>
  <c r="M80" i="96"/>
  <c r="M79" i="96"/>
  <c r="M78" i="96"/>
  <c r="M77" i="96"/>
  <c r="M76" i="96"/>
  <c r="M75" i="96"/>
  <c r="M74" i="96"/>
  <c r="M73" i="96"/>
  <c r="M72" i="96"/>
  <c r="M71" i="96"/>
  <c r="M70" i="96"/>
  <c r="M69" i="96"/>
  <c r="M68" i="96"/>
  <c r="M67" i="96"/>
  <c r="M66" i="96"/>
  <c r="M65" i="96"/>
  <c r="M64" i="96"/>
  <c r="M63" i="96"/>
  <c r="M62" i="96"/>
  <c r="M61" i="96"/>
  <c r="M60" i="96"/>
  <c r="M59" i="96"/>
  <c r="M58" i="96"/>
  <c r="M57" i="96"/>
  <c r="M56" i="96"/>
  <c r="M55" i="96"/>
  <c r="M54" i="96"/>
  <c r="M53" i="96"/>
  <c r="M52" i="96"/>
  <c r="M51" i="96"/>
  <c r="M50" i="96"/>
  <c r="M49" i="96"/>
  <c r="M48" i="96"/>
  <c r="M47" i="96"/>
  <c r="M46" i="96"/>
  <c r="M45" i="96"/>
  <c r="M44" i="96"/>
  <c r="M43" i="96"/>
  <c r="M42" i="96"/>
  <c r="M41" i="96"/>
  <c r="M40" i="96"/>
  <c r="M39" i="96"/>
  <c r="M38" i="96"/>
  <c r="M37" i="96"/>
  <c r="M36" i="96"/>
  <c r="M35" i="96"/>
  <c r="M34" i="96"/>
  <c r="M33" i="96"/>
  <c r="M32" i="96"/>
  <c r="M31" i="96"/>
  <c r="M26" i="96"/>
  <c r="M25" i="96"/>
  <c r="M24" i="96"/>
  <c r="M23" i="96"/>
  <c r="M22" i="96"/>
  <c r="M21" i="96"/>
  <c r="M20" i="96"/>
  <c r="M19" i="96"/>
  <c r="M18" i="96"/>
  <c r="M17" i="96"/>
  <c r="M16" i="96"/>
  <c r="M15" i="96"/>
  <c r="M14" i="96"/>
  <c r="M162" i="95"/>
  <c r="M161" i="95"/>
  <c r="M160" i="95"/>
  <c r="M159" i="95"/>
  <c r="M158" i="95"/>
  <c r="M157" i="95"/>
  <c r="M140" i="95"/>
  <c r="M139" i="95"/>
  <c r="M138" i="95"/>
  <c r="M137" i="95"/>
  <c r="M136" i="95"/>
  <c r="M135" i="95"/>
  <c r="M134" i="95"/>
  <c r="M133" i="95"/>
  <c r="M132" i="95"/>
  <c r="M131" i="95"/>
  <c r="M130" i="95"/>
  <c r="M129" i="95"/>
  <c r="M128" i="95"/>
  <c r="M127" i="95"/>
  <c r="M126" i="95"/>
  <c r="M125" i="95"/>
  <c r="M124" i="95"/>
  <c r="M123" i="95"/>
  <c r="M122" i="95"/>
  <c r="M121" i="95"/>
  <c r="M120" i="95"/>
  <c r="M119" i="95"/>
  <c r="M118" i="95"/>
  <c r="M117" i="95"/>
  <c r="M116" i="95"/>
  <c r="M115" i="95"/>
  <c r="M114" i="95"/>
  <c r="M113" i="95"/>
  <c r="M112" i="95"/>
  <c r="M111" i="95"/>
  <c r="M110" i="95"/>
  <c r="M109" i="95"/>
  <c r="M108" i="95"/>
  <c r="M107" i="95"/>
  <c r="M106" i="95"/>
  <c r="M105" i="95"/>
  <c r="M104" i="95"/>
  <c r="M103" i="95"/>
  <c r="M102" i="95"/>
  <c r="M101" i="95"/>
  <c r="M100" i="95"/>
  <c r="M99" i="95"/>
  <c r="M98" i="95"/>
  <c r="M97" i="95"/>
  <c r="M96" i="95"/>
  <c r="M95" i="95"/>
  <c r="M94" i="95"/>
  <c r="M93" i="95"/>
  <c r="M92" i="95"/>
  <c r="M91" i="95"/>
  <c r="M90" i="95"/>
  <c r="M89" i="95"/>
  <c r="M88" i="95"/>
  <c r="M87" i="95"/>
  <c r="M86" i="95"/>
  <c r="M85" i="95"/>
  <c r="M84" i="95"/>
  <c r="M83" i="95"/>
  <c r="M82" i="95"/>
  <c r="M81" i="95"/>
  <c r="M80" i="95"/>
  <c r="M79" i="95"/>
  <c r="M78" i="95"/>
  <c r="M77" i="95"/>
  <c r="M76" i="95"/>
  <c r="M75" i="95"/>
  <c r="M74" i="95"/>
  <c r="M73" i="95"/>
  <c r="M72" i="95"/>
  <c r="M71" i="95"/>
  <c r="M70" i="95"/>
  <c r="M69" i="95"/>
  <c r="M68" i="95"/>
  <c r="M67" i="95"/>
  <c r="M66" i="95"/>
  <c r="M65" i="95"/>
  <c r="M64" i="95"/>
  <c r="M63" i="95"/>
  <c r="M62" i="95"/>
  <c r="M61" i="95"/>
  <c r="M60" i="95"/>
  <c r="M59" i="95"/>
  <c r="M58" i="95"/>
  <c r="M57" i="95"/>
  <c r="M56" i="95"/>
  <c r="M55" i="95"/>
  <c r="M54" i="95"/>
  <c r="M53" i="95"/>
  <c r="M52" i="95"/>
  <c r="M51" i="95"/>
  <c r="M50" i="95"/>
  <c r="M49" i="95"/>
  <c r="M48" i="95"/>
  <c r="M47" i="95"/>
  <c r="M46" i="95"/>
  <c r="M45" i="95"/>
  <c r="M44" i="95"/>
  <c r="M43" i="95"/>
  <c r="M42" i="95"/>
  <c r="M41" i="95"/>
  <c r="M40" i="95"/>
  <c r="M39" i="95"/>
  <c r="M38" i="95"/>
  <c r="M37" i="95"/>
  <c r="M36" i="95"/>
  <c r="M35" i="95"/>
  <c r="M34" i="95"/>
  <c r="M33" i="95"/>
  <c r="M32" i="95"/>
  <c r="M31" i="95"/>
  <c r="M26" i="95"/>
  <c r="M25" i="95"/>
  <c r="M24" i="95"/>
  <c r="M23" i="95"/>
  <c r="M22" i="95"/>
  <c r="M21" i="95"/>
  <c r="M20" i="95"/>
  <c r="M19" i="95"/>
  <c r="M18" i="95"/>
  <c r="M17" i="95"/>
  <c r="M16" i="95"/>
  <c r="M15" i="95"/>
  <c r="M14" i="95"/>
  <c r="M162" i="94"/>
  <c r="M161" i="94"/>
  <c r="M160" i="94"/>
  <c r="M159" i="94"/>
  <c r="M158" i="94"/>
  <c r="M157" i="94"/>
  <c r="M140" i="94"/>
  <c r="M139" i="94"/>
  <c r="M138" i="94"/>
  <c r="M137" i="94"/>
  <c r="M136" i="94"/>
  <c r="M135" i="94"/>
  <c r="M134" i="94"/>
  <c r="M133" i="94"/>
  <c r="M132" i="94"/>
  <c r="M131" i="94"/>
  <c r="M130" i="94"/>
  <c r="M129" i="94"/>
  <c r="M128" i="94"/>
  <c r="M127" i="94"/>
  <c r="M126" i="94"/>
  <c r="M125" i="94"/>
  <c r="M124" i="94"/>
  <c r="M123" i="94"/>
  <c r="M122" i="94"/>
  <c r="M121" i="94"/>
  <c r="M120" i="94"/>
  <c r="M119" i="94"/>
  <c r="M118" i="94"/>
  <c r="M117" i="94"/>
  <c r="M116" i="94"/>
  <c r="M115" i="94"/>
  <c r="M114" i="94"/>
  <c r="M113" i="94"/>
  <c r="M112" i="94"/>
  <c r="M111" i="94"/>
  <c r="M110" i="94"/>
  <c r="M109" i="94"/>
  <c r="M108" i="94"/>
  <c r="M107" i="94"/>
  <c r="M106" i="94"/>
  <c r="M105" i="94"/>
  <c r="M104" i="94"/>
  <c r="M103" i="94"/>
  <c r="M102" i="94"/>
  <c r="M101" i="94"/>
  <c r="M100" i="94"/>
  <c r="M99" i="94"/>
  <c r="M98" i="94"/>
  <c r="M97" i="94"/>
  <c r="M96" i="94"/>
  <c r="M95" i="94"/>
  <c r="M94" i="94"/>
  <c r="M93" i="94"/>
  <c r="M92" i="94"/>
  <c r="M91" i="94"/>
  <c r="M90" i="94"/>
  <c r="M89" i="94"/>
  <c r="M88" i="94"/>
  <c r="M87" i="94"/>
  <c r="M86" i="94"/>
  <c r="M85" i="94"/>
  <c r="M84" i="94"/>
  <c r="M83" i="94"/>
  <c r="M82" i="94"/>
  <c r="M81" i="94"/>
  <c r="M80" i="94"/>
  <c r="M79" i="94"/>
  <c r="M78" i="94"/>
  <c r="M77" i="94"/>
  <c r="M76" i="94"/>
  <c r="M75" i="94"/>
  <c r="M74" i="94"/>
  <c r="M73" i="94"/>
  <c r="M72" i="94"/>
  <c r="M71" i="94"/>
  <c r="M70" i="94"/>
  <c r="M69" i="94"/>
  <c r="M68" i="94"/>
  <c r="M67" i="94"/>
  <c r="M66" i="94"/>
  <c r="M65" i="94"/>
  <c r="M64" i="94"/>
  <c r="M63" i="94"/>
  <c r="M62" i="94"/>
  <c r="M61" i="94"/>
  <c r="M60" i="94"/>
  <c r="M59" i="94"/>
  <c r="M58" i="94"/>
  <c r="M57" i="94"/>
  <c r="M56" i="94"/>
  <c r="M55" i="94"/>
  <c r="M54" i="94"/>
  <c r="M53" i="94"/>
  <c r="M52" i="94"/>
  <c r="M51" i="94"/>
  <c r="M50" i="94"/>
  <c r="M49" i="94"/>
  <c r="M48" i="94"/>
  <c r="M47" i="94"/>
  <c r="M46" i="94"/>
  <c r="M45" i="94"/>
  <c r="M44" i="94"/>
  <c r="M43" i="94"/>
  <c r="M42" i="94"/>
  <c r="M41" i="94"/>
  <c r="M40" i="94"/>
  <c r="M39" i="94"/>
  <c r="M38" i="94"/>
  <c r="M37" i="94"/>
  <c r="M36" i="94"/>
  <c r="M35" i="94"/>
  <c r="M34" i="94"/>
  <c r="M33" i="94"/>
  <c r="M32" i="94"/>
  <c r="M31" i="94"/>
  <c r="M26" i="94"/>
  <c r="M25" i="94"/>
  <c r="M24" i="94"/>
  <c r="M23" i="94"/>
  <c r="M22" i="94"/>
  <c r="M21" i="94"/>
  <c r="M20" i="94"/>
  <c r="M19" i="94"/>
  <c r="M18" i="94"/>
  <c r="M17" i="94"/>
  <c r="M16" i="94"/>
  <c r="M15" i="94"/>
  <c r="M14" i="94"/>
  <c r="M162" i="93"/>
  <c r="M161" i="93"/>
  <c r="M160" i="93"/>
  <c r="M159" i="93"/>
  <c r="M158" i="93"/>
  <c r="M157" i="93"/>
  <c r="M140" i="93"/>
  <c r="M139" i="93"/>
  <c r="M138" i="93"/>
  <c r="M137" i="93"/>
  <c r="M136" i="93"/>
  <c r="M135" i="93"/>
  <c r="M134" i="93"/>
  <c r="M133" i="93"/>
  <c r="M132" i="93"/>
  <c r="M131" i="93"/>
  <c r="M130" i="93"/>
  <c r="M129" i="93"/>
  <c r="M128" i="93"/>
  <c r="M127" i="93"/>
  <c r="M126" i="93"/>
  <c r="M125" i="93"/>
  <c r="M124" i="93"/>
  <c r="M123" i="93"/>
  <c r="M122" i="93"/>
  <c r="M121" i="93"/>
  <c r="M120" i="93"/>
  <c r="M119" i="93"/>
  <c r="M118" i="93"/>
  <c r="M117" i="93"/>
  <c r="M116" i="93"/>
  <c r="M115" i="93"/>
  <c r="M114" i="93"/>
  <c r="M113" i="93"/>
  <c r="M112" i="93"/>
  <c r="M111" i="93"/>
  <c r="M110" i="93"/>
  <c r="M109" i="93"/>
  <c r="M108" i="93"/>
  <c r="M107" i="93"/>
  <c r="M106" i="93"/>
  <c r="M105" i="93"/>
  <c r="M104" i="93"/>
  <c r="M103" i="93"/>
  <c r="M102" i="93"/>
  <c r="M101" i="93"/>
  <c r="M100" i="93"/>
  <c r="M99" i="93"/>
  <c r="M98" i="93"/>
  <c r="M97" i="93"/>
  <c r="M96" i="93"/>
  <c r="M95" i="93"/>
  <c r="M94" i="93"/>
  <c r="M93" i="93"/>
  <c r="M92" i="93"/>
  <c r="M91" i="93"/>
  <c r="M90" i="93"/>
  <c r="M89" i="93"/>
  <c r="M88" i="93"/>
  <c r="M87" i="93"/>
  <c r="M86" i="93"/>
  <c r="M85" i="93"/>
  <c r="M84" i="93"/>
  <c r="M83" i="93"/>
  <c r="M82" i="93"/>
  <c r="M81" i="93"/>
  <c r="M80" i="93"/>
  <c r="M79" i="93"/>
  <c r="M78" i="93"/>
  <c r="M77" i="93"/>
  <c r="M76" i="93"/>
  <c r="M75" i="93"/>
  <c r="M74" i="93"/>
  <c r="M73" i="93"/>
  <c r="M72" i="93"/>
  <c r="M71" i="93"/>
  <c r="M70" i="93"/>
  <c r="M69" i="93"/>
  <c r="M68" i="93"/>
  <c r="M67" i="93"/>
  <c r="M66" i="93"/>
  <c r="M65" i="93"/>
  <c r="M64" i="93"/>
  <c r="M63" i="93"/>
  <c r="M62" i="93"/>
  <c r="M61" i="93"/>
  <c r="M60" i="93"/>
  <c r="M59" i="93"/>
  <c r="M58" i="93"/>
  <c r="M57" i="93"/>
  <c r="M56" i="93"/>
  <c r="M55" i="93"/>
  <c r="M54" i="93"/>
  <c r="M53" i="93"/>
  <c r="M52" i="93"/>
  <c r="M51" i="93"/>
  <c r="M50" i="93"/>
  <c r="M49" i="93"/>
  <c r="M48" i="93"/>
  <c r="M47" i="93"/>
  <c r="M46" i="93"/>
  <c r="M45" i="93"/>
  <c r="M44" i="93"/>
  <c r="M43" i="93"/>
  <c r="M42" i="93"/>
  <c r="M41" i="93"/>
  <c r="M40" i="93"/>
  <c r="M39" i="93"/>
  <c r="M38" i="93"/>
  <c r="M37" i="93"/>
  <c r="M36" i="93"/>
  <c r="M35" i="93"/>
  <c r="M34" i="93"/>
  <c r="M33" i="93"/>
  <c r="M32" i="93"/>
  <c r="M31" i="93"/>
  <c r="M26" i="93"/>
  <c r="M25" i="93"/>
  <c r="M24" i="93"/>
  <c r="M23" i="93"/>
  <c r="M22" i="93"/>
  <c r="M21" i="93"/>
  <c r="M20" i="93"/>
  <c r="M19" i="93"/>
  <c r="M18" i="93"/>
  <c r="M17" i="93"/>
  <c r="M16" i="93"/>
  <c r="M15" i="93"/>
  <c r="M14" i="93"/>
  <c r="M162" i="92"/>
  <c r="M161" i="92"/>
  <c r="M160" i="92"/>
  <c r="M159" i="92"/>
  <c r="M158" i="92"/>
  <c r="M157" i="92"/>
  <c r="M140" i="92"/>
  <c r="M139" i="92"/>
  <c r="M138" i="92"/>
  <c r="M137" i="92"/>
  <c r="M136" i="92"/>
  <c r="M135" i="92"/>
  <c r="M134" i="92"/>
  <c r="M133" i="92"/>
  <c r="M132" i="92"/>
  <c r="M131" i="92"/>
  <c r="M130" i="92"/>
  <c r="M129" i="92"/>
  <c r="M128" i="92"/>
  <c r="M127" i="92"/>
  <c r="M126" i="92"/>
  <c r="M125" i="92"/>
  <c r="M124" i="92"/>
  <c r="M123" i="92"/>
  <c r="M122" i="92"/>
  <c r="M121" i="92"/>
  <c r="M120" i="92"/>
  <c r="M119" i="92"/>
  <c r="M118" i="92"/>
  <c r="M117" i="92"/>
  <c r="M116" i="92"/>
  <c r="M115" i="92"/>
  <c r="M114" i="92"/>
  <c r="M113" i="92"/>
  <c r="M112" i="92"/>
  <c r="M111" i="92"/>
  <c r="M110" i="92"/>
  <c r="M109" i="92"/>
  <c r="M108" i="92"/>
  <c r="M107" i="92"/>
  <c r="M106" i="92"/>
  <c r="M105" i="92"/>
  <c r="M104" i="92"/>
  <c r="M103" i="92"/>
  <c r="M102" i="92"/>
  <c r="M101" i="92"/>
  <c r="M100" i="92"/>
  <c r="M99" i="92"/>
  <c r="M98" i="92"/>
  <c r="M97" i="92"/>
  <c r="M96" i="92"/>
  <c r="M95" i="92"/>
  <c r="M94" i="92"/>
  <c r="M93" i="92"/>
  <c r="M92" i="92"/>
  <c r="M91" i="92"/>
  <c r="M90" i="92"/>
  <c r="M89" i="92"/>
  <c r="M88" i="92"/>
  <c r="M87" i="92"/>
  <c r="M86" i="92"/>
  <c r="M85" i="92"/>
  <c r="M84" i="92"/>
  <c r="M83" i="92"/>
  <c r="M82" i="92"/>
  <c r="M81" i="92"/>
  <c r="M80" i="92"/>
  <c r="M79" i="92"/>
  <c r="M78" i="92"/>
  <c r="M77" i="92"/>
  <c r="M76" i="92"/>
  <c r="M75" i="92"/>
  <c r="M74" i="92"/>
  <c r="M73" i="92"/>
  <c r="M72" i="92"/>
  <c r="M71" i="92"/>
  <c r="M70" i="92"/>
  <c r="M69" i="92"/>
  <c r="M68" i="92"/>
  <c r="M67" i="92"/>
  <c r="M66" i="92"/>
  <c r="M65" i="92"/>
  <c r="M64" i="92"/>
  <c r="M63" i="92"/>
  <c r="M62" i="92"/>
  <c r="M61" i="92"/>
  <c r="M60" i="92"/>
  <c r="M59" i="92"/>
  <c r="M58" i="92"/>
  <c r="M57" i="92"/>
  <c r="M56" i="92"/>
  <c r="M55" i="92"/>
  <c r="M54" i="92"/>
  <c r="M53" i="92"/>
  <c r="M52" i="92"/>
  <c r="M51" i="92"/>
  <c r="M50" i="92"/>
  <c r="M49" i="92"/>
  <c r="M48" i="92"/>
  <c r="M47" i="92"/>
  <c r="M46" i="92"/>
  <c r="M45" i="92"/>
  <c r="M44" i="92"/>
  <c r="M43" i="92"/>
  <c r="M42" i="92"/>
  <c r="M41" i="92"/>
  <c r="M40" i="92"/>
  <c r="M39" i="92"/>
  <c r="M38" i="92"/>
  <c r="M37" i="92"/>
  <c r="M36" i="92"/>
  <c r="M35" i="92"/>
  <c r="M34" i="92"/>
  <c r="M33" i="92"/>
  <c r="M32" i="92"/>
  <c r="M31" i="92"/>
  <c r="M26" i="92"/>
  <c r="M25" i="92"/>
  <c r="M24" i="92"/>
  <c r="M23" i="92"/>
  <c r="M22" i="92"/>
  <c r="M21" i="92"/>
  <c r="M20" i="92"/>
  <c r="M19" i="92"/>
  <c r="M18" i="92"/>
  <c r="M17" i="92"/>
  <c r="M16" i="92"/>
  <c r="M15" i="92"/>
  <c r="M14" i="92"/>
  <c r="M162" i="91"/>
  <c r="M161" i="91"/>
  <c r="M160" i="91"/>
  <c r="M159" i="91"/>
  <c r="M158" i="91"/>
  <c r="M157" i="91"/>
  <c r="M140" i="91"/>
  <c r="M139" i="91"/>
  <c r="M138" i="91"/>
  <c r="M137" i="91"/>
  <c r="M136" i="91"/>
  <c r="M135" i="91"/>
  <c r="M134" i="91"/>
  <c r="M133" i="91"/>
  <c r="M132" i="91"/>
  <c r="M131" i="91"/>
  <c r="M130" i="91"/>
  <c r="M129" i="91"/>
  <c r="M128" i="91"/>
  <c r="M127" i="91"/>
  <c r="M126" i="91"/>
  <c r="M125" i="91"/>
  <c r="M124" i="91"/>
  <c r="M123" i="91"/>
  <c r="M122" i="91"/>
  <c r="M121" i="91"/>
  <c r="M120" i="91"/>
  <c r="M119" i="91"/>
  <c r="M118" i="91"/>
  <c r="M117" i="91"/>
  <c r="M116" i="91"/>
  <c r="M115" i="91"/>
  <c r="M114" i="91"/>
  <c r="M113" i="91"/>
  <c r="M112" i="91"/>
  <c r="M111" i="91"/>
  <c r="M110" i="91"/>
  <c r="M109" i="91"/>
  <c r="M108" i="91"/>
  <c r="M107" i="91"/>
  <c r="M106" i="91"/>
  <c r="M105" i="91"/>
  <c r="M104" i="91"/>
  <c r="M103" i="91"/>
  <c r="M102" i="91"/>
  <c r="M101" i="91"/>
  <c r="M100" i="91"/>
  <c r="M99" i="91"/>
  <c r="M98" i="91"/>
  <c r="M97" i="91"/>
  <c r="M96" i="91"/>
  <c r="M95" i="91"/>
  <c r="M94" i="91"/>
  <c r="M93" i="91"/>
  <c r="M92" i="91"/>
  <c r="M91" i="91"/>
  <c r="M90" i="91"/>
  <c r="M89" i="91"/>
  <c r="M88" i="91"/>
  <c r="M87" i="91"/>
  <c r="M86" i="91"/>
  <c r="M85" i="91"/>
  <c r="M84" i="91"/>
  <c r="M83" i="91"/>
  <c r="M82" i="91"/>
  <c r="M81" i="91"/>
  <c r="M80" i="91"/>
  <c r="M79" i="91"/>
  <c r="M78" i="91"/>
  <c r="M77" i="91"/>
  <c r="M76" i="91"/>
  <c r="M75" i="91"/>
  <c r="M74" i="91"/>
  <c r="M73" i="91"/>
  <c r="M72" i="91"/>
  <c r="M71" i="91"/>
  <c r="M70" i="91"/>
  <c r="M69" i="91"/>
  <c r="M68" i="91"/>
  <c r="M67" i="91"/>
  <c r="M66" i="91"/>
  <c r="M65" i="91"/>
  <c r="M64" i="91"/>
  <c r="M63" i="91"/>
  <c r="M62" i="91"/>
  <c r="M61" i="91"/>
  <c r="M60" i="91"/>
  <c r="M59" i="91"/>
  <c r="M58" i="91"/>
  <c r="M57" i="91"/>
  <c r="M56" i="91"/>
  <c r="M55" i="91"/>
  <c r="M54" i="91"/>
  <c r="M53" i="91"/>
  <c r="M52" i="91"/>
  <c r="M51" i="91"/>
  <c r="M50" i="91"/>
  <c r="M49" i="91"/>
  <c r="M48" i="91"/>
  <c r="M47" i="91"/>
  <c r="M46" i="91"/>
  <c r="M45" i="91"/>
  <c r="M44" i="91"/>
  <c r="M43" i="91"/>
  <c r="M42" i="91"/>
  <c r="M41" i="91"/>
  <c r="M40" i="91"/>
  <c r="M39" i="91"/>
  <c r="M38" i="91"/>
  <c r="M37" i="91"/>
  <c r="M36" i="91"/>
  <c r="M35" i="91"/>
  <c r="M34" i="91"/>
  <c r="M33" i="91"/>
  <c r="M32" i="91"/>
  <c r="M31" i="91"/>
  <c r="M26" i="91"/>
  <c r="M25" i="91"/>
  <c r="M24" i="91"/>
  <c r="M23" i="91"/>
  <c r="M22" i="91"/>
  <c r="M21" i="91"/>
  <c r="M20" i="91"/>
  <c r="M19" i="91"/>
  <c r="M18" i="91"/>
  <c r="M17" i="91"/>
  <c r="M16" i="91"/>
  <c r="M15" i="91"/>
  <c r="M14" i="91"/>
  <c r="M162" i="90"/>
  <c r="M161" i="90"/>
  <c r="M160" i="90"/>
  <c r="M159" i="90"/>
  <c r="M158" i="90"/>
  <c r="M157" i="90"/>
  <c r="M140" i="90"/>
  <c r="M139" i="90"/>
  <c r="M138" i="90"/>
  <c r="M137" i="90"/>
  <c r="M136" i="90"/>
  <c r="M135" i="90"/>
  <c r="M134" i="90"/>
  <c r="M133" i="90"/>
  <c r="M132" i="90"/>
  <c r="M131" i="90"/>
  <c r="M130" i="90"/>
  <c r="M129" i="90"/>
  <c r="M128" i="90"/>
  <c r="M127" i="90"/>
  <c r="M126" i="90"/>
  <c r="M125" i="90"/>
  <c r="M124" i="90"/>
  <c r="M123" i="90"/>
  <c r="M122" i="90"/>
  <c r="M121" i="90"/>
  <c r="M120" i="90"/>
  <c r="M119" i="90"/>
  <c r="M118" i="90"/>
  <c r="M117" i="90"/>
  <c r="M116" i="90"/>
  <c r="M115" i="90"/>
  <c r="M114" i="90"/>
  <c r="M113" i="90"/>
  <c r="M112" i="90"/>
  <c r="M111" i="90"/>
  <c r="M110" i="90"/>
  <c r="M109" i="90"/>
  <c r="M108" i="90"/>
  <c r="M107" i="90"/>
  <c r="M106" i="90"/>
  <c r="M105" i="90"/>
  <c r="M104" i="90"/>
  <c r="M103" i="90"/>
  <c r="M102" i="90"/>
  <c r="M101" i="90"/>
  <c r="M100" i="90"/>
  <c r="M99" i="90"/>
  <c r="M98" i="90"/>
  <c r="M97" i="90"/>
  <c r="M96" i="90"/>
  <c r="M95" i="90"/>
  <c r="M94" i="90"/>
  <c r="M93" i="90"/>
  <c r="M92" i="90"/>
  <c r="M91" i="90"/>
  <c r="M90" i="90"/>
  <c r="M89" i="90"/>
  <c r="M88" i="90"/>
  <c r="M87" i="90"/>
  <c r="M86" i="90"/>
  <c r="M85" i="90"/>
  <c r="M84" i="90"/>
  <c r="M83" i="90"/>
  <c r="M82" i="90"/>
  <c r="M81" i="90"/>
  <c r="M80" i="90"/>
  <c r="M79" i="90"/>
  <c r="M78" i="90"/>
  <c r="M77" i="90"/>
  <c r="M76" i="90"/>
  <c r="M75" i="90"/>
  <c r="M74" i="90"/>
  <c r="M73" i="90"/>
  <c r="M72" i="90"/>
  <c r="M71" i="90"/>
  <c r="M70" i="90"/>
  <c r="M69" i="90"/>
  <c r="M68" i="90"/>
  <c r="M67" i="90"/>
  <c r="M66" i="90"/>
  <c r="M65" i="90"/>
  <c r="M64" i="90"/>
  <c r="M63" i="90"/>
  <c r="M62" i="90"/>
  <c r="M61" i="90"/>
  <c r="M60" i="90"/>
  <c r="M59" i="90"/>
  <c r="M58" i="90"/>
  <c r="M57" i="90"/>
  <c r="M56" i="90"/>
  <c r="M55" i="90"/>
  <c r="M54" i="90"/>
  <c r="M53" i="90"/>
  <c r="M52" i="90"/>
  <c r="M51" i="90"/>
  <c r="M50" i="90"/>
  <c r="M49" i="90"/>
  <c r="M48" i="90"/>
  <c r="M47" i="90"/>
  <c r="M46" i="90"/>
  <c r="M45" i="90"/>
  <c r="M44" i="90"/>
  <c r="M43" i="90"/>
  <c r="M42" i="90"/>
  <c r="M41" i="90"/>
  <c r="M40" i="90"/>
  <c r="M39" i="90"/>
  <c r="M38" i="90"/>
  <c r="M37" i="90"/>
  <c r="M36" i="90"/>
  <c r="M35" i="90"/>
  <c r="M34" i="90"/>
  <c r="M33" i="90"/>
  <c r="M32" i="90"/>
  <c r="M31" i="90"/>
  <c r="M26" i="90"/>
  <c r="M25" i="90"/>
  <c r="M24" i="90"/>
  <c r="M23" i="90"/>
  <c r="M22" i="90"/>
  <c r="M21" i="90"/>
  <c r="M20" i="90"/>
  <c r="M19" i="90"/>
  <c r="M18" i="90"/>
  <c r="M17" i="90"/>
  <c r="M16" i="90"/>
  <c r="M15" i="90"/>
  <c r="M14" i="90"/>
  <c r="M162" i="89"/>
  <c r="M161" i="89"/>
  <c r="M160" i="89"/>
  <c r="M159" i="89"/>
  <c r="M158" i="89"/>
  <c r="M157" i="89"/>
  <c r="M140" i="89"/>
  <c r="M139" i="89"/>
  <c r="M138" i="89"/>
  <c r="M137" i="89"/>
  <c r="M136" i="89"/>
  <c r="M135" i="89"/>
  <c r="M134" i="89"/>
  <c r="M133" i="89"/>
  <c r="M132" i="89"/>
  <c r="M131" i="89"/>
  <c r="M130" i="89"/>
  <c r="M129" i="89"/>
  <c r="M128" i="89"/>
  <c r="M127" i="89"/>
  <c r="M126" i="89"/>
  <c r="M125" i="89"/>
  <c r="M124" i="89"/>
  <c r="M123" i="89"/>
  <c r="M122" i="89"/>
  <c r="M121" i="89"/>
  <c r="M120" i="89"/>
  <c r="M119" i="89"/>
  <c r="M118" i="89"/>
  <c r="M117" i="89"/>
  <c r="M116" i="89"/>
  <c r="M115" i="89"/>
  <c r="M114" i="89"/>
  <c r="M113" i="89"/>
  <c r="M112" i="89"/>
  <c r="M111" i="89"/>
  <c r="M110" i="89"/>
  <c r="M109" i="89"/>
  <c r="M108" i="89"/>
  <c r="M107" i="89"/>
  <c r="M106" i="89"/>
  <c r="M105" i="89"/>
  <c r="M104" i="89"/>
  <c r="M103" i="89"/>
  <c r="M102" i="89"/>
  <c r="M101" i="89"/>
  <c r="M100" i="89"/>
  <c r="M99" i="89"/>
  <c r="M98" i="89"/>
  <c r="M97" i="89"/>
  <c r="M96" i="89"/>
  <c r="M95" i="89"/>
  <c r="M94" i="89"/>
  <c r="M93" i="89"/>
  <c r="M92" i="89"/>
  <c r="M91" i="89"/>
  <c r="M90" i="89"/>
  <c r="M89" i="89"/>
  <c r="M88" i="89"/>
  <c r="M87" i="89"/>
  <c r="M86" i="89"/>
  <c r="M85" i="89"/>
  <c r="M84" i="89"/>
  <c r="M83" i="89"/>
  <c r="M82" i="89"/>
  <c r="M81" i="89"/>
  <c r="M80" i="89"/>
  <c r="M79" i="89"/>
  <c r="M78" i="89"/>
  <c r="M77" i="89"/>
  <c r="M76" i="89"/>
  <c r="M75" i="89"/>
  <c r="M74" i="89"/>
  <c r="M73" i="89"/>
  <c r="M72" i="89"/>
  <c r="M71" i="89"/>
  <c r="M70" i="89"/>
  <c r="M69" i="89"/>
  <c r="M68" i="89"/>
  <c r="M67" i="89"/>
  <c r="M66" i="89"/>
  <c r="M65" i="89"/>
  <c r="M64" i="89"/>
  <c r="M63" i="89"/>
  <c r="M62" i="89"/>
  <c r="M61" i="89"/>
  <c r="M60" i="89"/>
  <c r="M59" i="89"/>
  <c r="M58" i="89"/>
  <c r="M57" i="89"/>
  <c r="M56" i="89"/>
  <c r="M55" i="89"/>
  <c r="M54" i="89"/>
  <c r="M53" i="89"/>
  <c r="M52" i="89"/>
  <c r="M51" i="89"/>
  <c r="M50" i="89"/>
  <c r="M49" i="89"/>
  <c r="M48" i="89"/>
  <c r="M47" i="89"/>
  <c r="M46" i="89"/>
  <c r="M45" i="89"/>
  <c r="M44" i="89"/>
  <c r="M43" i="89"/>
  <c r="M42" i="89"/>
  <c r="M41" i="89"/>
  <c r="M40" i="89"/>
  <c r="M39" i="89"/>
  <c r="M38" i="89"/>
  <c r="M37" i="89"/>
  <c r="M36" i="89"/>
  <c r="M35" i="89"/>
  <c r="M34" i="89"/>
  <c r="M33" i="89"/>
  <c r="M32" i="89"/>
  <c r="M31" i="89"/>
  <c r="M26" i="89"/>
  <c r="M25" i="89"/>
  <c r="M24" i="89"/>
  <c r="M23" i="89"/>
  <c r="M22" i="89"/>
  <c r="M21" i="89"/>
  <c r="M20" i="89"/>
  <c r="M19" i="89"/>
  <c r="M18" i="89"/>
  <c r="M17" i="89"/>
  <c r="M16" i="89"/>
  <c r="M15" i="89"/>
  <c r="M14" i="89"/>
  <c r="M162" i="88"/>
  <c r="M161" i="88"/>
  <c r="M160" i="88"/>
  <c r="M159" i="88"/>
  <c r="M158" i="88"/>
  <c r="M157" i="88"/>
  <c r="M140" i="88"/>
  <c r="M139" i="88"/>
  <c r="M138" i="88"/>
  <c r="M137" i="88"/>
  <c r="M136" i="88"/>
  <c r="M135" i="88"/>
  <c r="M134" i="88"/>
  <c r="M133" i="88"/>
  <c r="M132" i="88"/>
  <c r="M131" i="88"/>
  <c r="M130" i="88"/>
  <c r="M129" i="88"/>
  <c r="M128" i="88"/>
  <c r="M127" i="88"/>
  <c r="M126" i="88"/>
  <c r="M125" i="88"/>
  <c r="M124" i="88"/>
  <c r="M123" i="88"/>
  <c r="M122" i="88"/>
  <c r="M121" i="88"/>
  <c r="M120" i="88"/>
  <c r="M119" i="88"/>
  <c r="M118" i="88"/>
  <c r="M117" i="88"/>
  <c r="M116" i="88"/>
  <c r="M115" i="88"/>
  <c r="M114" i="88"/>
  <c r="M113" i="88"/>
  <c r="M112" i="88"/>
  <c r="M111" i="88"/>
  <c r="M110" i="88"/>
  <c r="M109" i="88"/>
  <c r="M108" i="88"/>
  <c r="M107" i="88"/>
  <c r="M106" i="88"/>
  <c r="M105" i="88"/>
  <c r="M104" i="88"/>
  <c r="M103" i="88"/>
  <c r="M102" i="88"/>
  <c r="M101" i="88"/>
  <c r="M100" i="88"/>
  <c r="M99" i="88"/>
  <c r="M98" i="88"/>
  <c r="M97" i="88"/>
  <c r="M96" i="88"/>
  <c r="M95" i="88"/>
  <c r="M94" i="88"/>
  <c r="M93" i="88"/>
  <c r="M92" i="88"/>
  <c r="M91" i="88"/>
  <c r="M90" i="88"/>
  <c r="M89" i="88"/>
  <c r="M88" i="88"/>
  <c r="M87" i="88"/>
  <c r="M86" i="88"/>
  <c r="M85" i="88"/>
  <c r="M84" i="88"/>
  <c r="M83" i="88"/>
  <c r="M82" i="88"/>
  <c r="M81" i="88"/>
  <c r="M80" i="88"/>
  <c r="M79" i="88"/>
  <c r="M78" i="88"/>
  <c r="M77" i="88"/>
  <c r="M76" i="88"/>
  <c r="M75" i="88"/>
  <c r="M74" i="88"/>
  <c r="M73" i="88"/>
  <c r="M72" i="88"/>
  <c r="M71" i="88"/>
  <c r="M70" i="88"/>
  <c r="M69" i="88"/>
  <c r="M68" i="88"/>
  <c r="M67" i="88"/>
  <c r="M66" i="88"/>
  <c r="M65" i="88"/>
  <c r="M64" i="88"/>
  <c r="M63" i="88"/>
  <c r="M62" i="88"/>
  <c r="M61" i="88"/>
  <c r="M60" i="88"/>
  <c r="M59" i="88"/>
  <c r="M58" i="88"/>
  <c r="M57" i="88"/>
  <c r="M56" i="88"/>
  <c r="M55" i="88"/>
  <c r="M54" i="88"/>
  <c r="M53" i="88"/>
  <c r="M52" i="88"/>
  <c r="M51" i="88"/>
  <c r="M50" i="88"/>
  <c r="M49" i="88"/>
  <c r="M48" i="88"/>
  <c r="M47" i="88"/>
  <c r="M46" i="88"/>
  <c r="M45" i="88"/>
  <c r="M44" i="88"/>
  <c r="M43" i="88"/>
  <c r="M42" i="88"/>
  <c r="M41" i="88"/>
  <c r="M40" i="88"/>
  <c r="M39" i="88"/>
  <c r="M38" i="88"/>
  <c r="M37" i="88"/>
  <c r="M36" i="88"/>
  <c r="M35" i="88"/>
  <c r="M34" i="88"/>
  <c r="M33" i="88"/>
  <c r="M32" i="88"/>
  <c r="M31" i="88"/>
  <c r="M26" i="88"/>
  <c r="M25" i="88"/>
  <c r="M24" i="88"/>
  <c r="M23" i="88"/>
  <c r="M22" i="88"/>
  <c r="M21" i="88"/>
  <c r="M20" i="88"/>
  <c r="M19" i="88"/>
  <c r="M18" i="88"/>
  <c r="M17" i="88"/>
  <c r="M16" i="88"/>
  <c r="M15" i="88"/>
  <c r="M14" i="88"/>
  <c r="M162" i="87"/>
  <c r="M161" i="87"/>
  <c r="M160" i="87"/>
  <c r="M159" i="87"/>
  <c r="M158" i="87"/>
  <c r="M157" i="87"/>
  <c r="M140" i="87"/>
  <c r="M139" i="87"/>
  <c r="M138" i="87"/>
  <c r="M137" i="87"/>
  <c r="M136" i="87"/>
  <c r="M135" i="87"/>
  <c r="M134" i="87"/>
  <c r="M133" i="87"/>
  <c r="M132" i="87"/>
  <c r="M131" i="87"/>
  <c r="M130" i="87"/>
  <c r="M129" i="87"/>
  <c r="M128" i="87"/>
  <c r="M127" i="87"/>
  <c r="M126" i="87"/>
  <c r="M125" i="87"/>
  <c r="M124" i="87"/>
  <c r="M123" i="87"/>
  <c r="M122" i="87"/>
  <c r="M121" i="87"/>
  <c r="M120" i="87"/>
  <c r="M119" i="87"/>
  <c r="M118" i="87"/>
  <c r="M117" i="87"/>
  <c r="M116" i="87"/>
  <c r="M115" i="87"/>
  <c r="M114" i="87"/>
  <c r="M113" i="87"/>
  <c r="M112" i="87"/>
  <c r="M111" i="87"/>
  <c r="M110" i="87"/>
  <c r="M109" i="87"/>
  <c r="M108" i="87"/>
  <c r="M107" i="87"/>
  <c r="M106" i="87"/>
  <c r="M105" i="87"/>
  <c r="M104" i="87"/>
  <c r="M103" i="87"/>
  <c r="M102" i="87"/>
  <c r="M101" i="87"/>
  <c r="M100" i="87"/>
  <c r="M99" i="87"/>
  <c r="M98" i="87"/>
  <c r="M97" i="87"/>
  <c r="M96" i="87"/>
  <c r="M95" i="87"/>
  <c r="M94" i="87"/>
  <c r="M93" i="87"/>
  <c r="M92" i="87"/>
  <c r="M91" i="87"/>
  <c r="M90" i="87"/>
  <c r="M89" i="87"/>
  <c r="M88" i="87"/>
  <c r="M87" i="87"/>
  <c r="M86" i="87"/>
  <c r="M85" i="87"/>
  <c r="M84" i="87"/>
  <c r="M83" i="87"/>
  <c r="M82" i="87"/>
  <c r="M81" i="87"/>
  <c r="M80" i="87"/>
  <c r="M79" i="87"/>
  <c r="M78" i="87"/>
  <c r="M77" i="87"/>
  <c r="M76" i="87"/>
  <c r="M75" i="87"/>
  <c r="M74" i="87"/>
  <c r="M73" i="87"/>
  <c r="M72" i="87"/>
  <c r="M71" i="87"/>
  <c r="M70" i="87"/>
  <c r="M69" i="87"/>
  <c r="M68" i="87"/>
  <c r="M67" i="87"/>
  <c r="M66" i="87"/>
  <c r="M65" i="87"/>
  <c r="M64" i="87"/>
  <c r="M63" i="87"/>
  <c r="M62" i="87"/>
  <c r="M61" i="87"/>
  <c r="M60" i="87"/>
  <c r="M59" i="87"/>
  <c r="M58" i="87"/>
  <c r="M57" i="87"/>
  <c r="M56" i="87"/>
  <c r="M55" i="87"/>
  <c r="M54" i="87"/>
  <c r="M53" i="87"/>
  <c r="M52" i="87"/>
  <c r="M51" i="87"/>
  <c r="M50" i="87"/>
  <c r="M49" i="87"/>
  <c r="M48" i="87"/>
  <c r="M47" i="87"/>
  <c r="M46" i="87"/>
  <c r="M45" i="87"/>
  <c r="M44" i="87"/>
  <c r="M43" i="87"/>
  <c r="M42" i="87"/>
  <c r="M41" i="87"/>
  <c r="M40" i="87"/>
  <c r="M39" i="87"/>
  <c r="M38" i="87"/>
  <c r="M37" i="87"/>
  <c r="M36" i="87"/>
  <c r="M35" i="87"/>
  <c r="M34" i="87"/>
  <c r="M33" i="87"/>
  <c r="M32" i="87"/>
  <c r="M31" i="87"/>
  <c r="M26" i="87"/>
  <c r="M25" i="87"/>
  <c r="M24" i="87"/>
  <c r="M23" i="87"/>
  <c r="M22" i="87"/>
  <c r="M21" i="87"/>
  <c r="M20" i="87"/>
  <c r="M19" i="87"/>
  <c r="M18" i="87"/>
  <c r="M17" i="87"/>
  <c r="M16" i="87"/>
  <c r="M15" i="87"/>
  <c r="M14" i="87"/>
  <c r="M162" i="86"/>
  <c r="M161" i="86"/>
  <c r="M160" i="86"/>
  <c r="M159" i="86"/>
  <c r="M158" i="86"/>
  <c r="M157" i="86"/>
  <c r="M140" i="86"/>
  <c r="M139" i="86"/>
  <c r="M138" i="86"/>
  <c r="M137" i="86"/>
  <c r="M136" i="86"/>
  <c r="M135" i="86"/>
  <c r="M134" i="86"/>
  <c r="M133" i="86"/>
  <c r="M132" i="86"/>
  <c r="M131" i="86"/>
  <c r="M130" i="86"/>
  <c r="M129" i="86"/>
  <c r="M128" i="86"/>
  <c r="M127" i="86"/>
  <c r="M126" i="86"/>
  <c r="M125" i="86"/>
  <c r="M124" i="86"/>
  <c r="M123" i="86"/>
  <c r="M122" i="86"/>
  <c r="M121" i="86"/>
  <c r="M120" i="86"/>
  <c r="M119" i="86"/>
  <c r="M118" i="86"/>
  <c r="M117" i="86"/>
  <c r="M116" i="86"/>
  <c r="M115" i="86"/>
  <c r="M114" i="86"/>
  <c r="M113" i="86"/>
  <c r="M112" i="86"/>
  <c r="M111" i="86"/>
  <c r="M110" i="86"/>
  <c r="M109" i="86"/>
  <c r="M108" i="86"/>
  <c r="M107" i="86"/>
  <c r="M106" i="86"/>
  <c r="M105" i="86"/>
  <c r="M104" i="86"/>
  <c r="M103" i="86"/>
  <c r="M102" i="86"/>
  <c r="M101" i="86"/>
  <c r="M100" i="86"/>
  <c r="M99" i="86"/>
  <c r="M98" i="86"/>
  <c r="M97" i="86"/>
  <c r="M96" i="86"/>
  <c r="M95" i="86"/>
  <c r="M94" i="86"/>
  <c r="M93" i="86"/>
  <c r="M92" i="86"/>
  <c r="M91" i="86"/>
  <c r="M90" i="86"/>
  <c r="M89" i="86"/>
  <c r="M88" i="86"/>
  <c r="M87" i="86"/>
  <c r="M86" i="86"/>
  <c r="M85" i="86"/>
  <c r="M84" i="86"/>
  <c r="M83" i="86"/>
  <c r="M82" i="86"/>
  <c r="M81" i="86"/>
  <c r="M80" i="86"/>
  <c r="M79" i="86"/>
  <c r="M78" i="86"/>
  <c r="M77" i="86"/>
  <c r="M76" i="86"/>
  <c r="M75" i="86"/>
  <c r="M74" i="86"/>
  <c r="M73" i="86"/>
  <c r="M72" i="86"/>
  <c r="M71" i="86"/>
  <c r="M70" i="86"/>
  <c r="M69" i="86"/>
  <c r="M68" i="86"/>
  <c r="M67" i="86"/>
  <c r="M66" i="86"/>
  <c r="M65" i="86"/>
  <c r="M64" i="86"/>
  <c r="M63" i="86"/>
  <c r="M62" i="86"/>
  <c r="M61" i="86"/>
  <c r="M60" i="86"/>
  <c r="M59" i="86"/>
  <c r="M58" i="86"/>
  <c r="M57" i="86"/>
  <c r="M56" i="86"/>
  <c r="M55" i="86"/>
  <c r="M54" i="86"/>
  <c r="M53" i="86"/>
  <c r="M52" i="86"/>
  <c r="M51" i="86"/>
  <c r="M50" i="86"/>
  <c r="M49" i="86"/>
  <c r="M48" i="86"/>
  <c r="M47" i="86"/>
  <c r="M46" i="86"/>
  <c r="M45" i="86"/>
  <c r="M44" i="86"/>
  <c r="M43" i="86"/>
  <c r="M42" i="86"/>
  <c r="M41" i="86"/>
  <c r="M40" i="86"/>
  <c r="M39" i="86"/>
  <c r="M38" i="86"/>
  <c r="M37" i="86"/>
  <c r="M36" i="86"/>
  <c r="M35" i="86"/>
  <c r="M34" i="86"/>
  <c r="M33" i="86"/>
  <c r="M32" i="86"/>
  <c r="M31" i="86"/>
  <c r="M26" i="86"/>
  <c r="M25" i="86"/>
  <c r="M24" i="86"/>
  <c r="M23" i="86"/>
  <c r="M22" i="86"/>
  <c r="M21" i="86"/>
  <c r="M20" i="86"/>
  <c r="M19" i="86"/>
  <c r="M18" i="86"/>
  <c r="M17" i="86"/>
  <c r="M16" i="86"/>
  <c r="M15" i="86"/>
  <c r="M14" i="86"/>
  <c r="M162" i="85"/>
  <c r="M161" i="85"/>
  <c r="M160" i="85"/>
  <c r="M159" i="85"/>
  <c r="M158" i="85"/>
  <c r="M157" i="85"/>
  <c r="M140" i="85"/>
  <c r="M139" i="85"/>
  <c r="M138" i="85"/>
  <c r="M137" i="85"/>
  <c r="M136" i="85"/>
  <c r="M135" i="85"/>
  <c r="M134" i="85"/>
  <c r="M133" i="85"/>
  <c r="M132" i="85"/>
  <c r="M131" i="85"/>
  <c r="M130" i="85"/>
  <c r="M129" i="85"/>
  <c r="M128" i="85"/>
  <c r="M127" i="85"/>
  <c r="M126" i="85"/>
  <c r="M125" i="85"/>
  <c r="M124" i="85"/>
  <c r="M123" i="85"/>
  <c r="M122" i="85"/>
  <c r="M121" i="85"/>
  <c r="M120" i="85"/>
  <c r="M119" i="85"/>
  <c r="M118" i="85"/>
  <c r="M117" i="85"/>
  <c r="M116" i="85"/>
  <c r="M115" i="85"/>
  <c r="M114" i="85"/>
  <c r="M113" i="85"/>
  <c r="M112" i="85"/>
  <c r="M111" i="85"/>
  <c r="M110" i="85"/>
  <c r="M109" i="85"/>
  <c r="M108" i="85"/>
  <c r="M107" i="85"/>
  <c r="M106" i="85"/>
  <c r="M105" i="85"/>
  <c r="M104" i="85"/>
  <c r="M103" i="85"/>
  <c r="M102" i="85"/>
  <c r="M101" i="85"/>
  <c r="M100" i="85"/>
  <c r="M99" i="85"/>
  <c r="M98" i="85"/>
  <c r="M97" i="85"/>
  <c r="M96" i="85"/>
  <c r="M95" i="85"/>
  <c r="M94" i="85"/>
  <c r="M93" i="85"/>
  <c r="M92" i="85"/>
  <c r="M91" i="85"/>
  <c r="M90" i="85"/>
  <c r="M89" i="85"/>
  <c r="M88" i="85"/>
  <c r="M87" i="85"/>
  <c r="M86" i="85"/>
  <c r="M85" i="85"/>
  <c r="M84" i="85"/>
  <c r="M83" i="85"/>
  <c r="M82" i="85"/>
  <c r="M81" i="85"/>
  <c r="M80" i="85"/>
  <c r="M79" i="85"/>
  <c r="M78" i="85"/>
  <c r="M77" i="85"/>
  <c r="M76" i="85"/>
  <c r="M75" i="85"/>
  <c r="M74" i="85"/>
  <c r="M73" i="85"/>
  <c r="M72" i="85"/>
  <c r="M71" i="85"/>
  <c r="M70" i="85"/>
  <c r="M69" i="85"/>
  <c r="M68" i="85"/>
  <c r="M67" i="85"/>
  <c r="M66" i="85"/>
  <c r="M65" i="85"/>
  <c r="M64" i="85"/>
  <c r="M63" i="85"/>
  <c r="M62" i="85"/>
  <c r="M61" i="85"/>
  <c r="M60" i="85"/>
  <c r="M59" i="85"/>
  <c r="M58" i="85"/>
  <c r="M57" i="85"/>
  <c r="M56" i="85"/>
  <c r="M55" i="85"/>
  <c r="M54" i="85"/>
  <c r="M53" i="85"/>
  <c r="M52" i="85"/>
  <c r="M51" i="85"/>
  <c r="M50" i="85"/>
  <c r="M49" i="85"/>
  <c r="M48" i="85"/>
  <c r="M47" i="85"/>
  <c r="M46" i="85"/>
  <c r="M45" i="85"/>
  <c r="M44" i="85"/>
  <c r="M43" i="85"/>
  <c r="M42" i="85"/>
  <c r="M41" i="85"/>
  <c r="M40" i="85"/>
  <c r="M39" i="85"/>
  <c r="M38" i="85"/>
  <c r="M37" i="85"/>
  <c r="M36" i="85"/>
  <c r="M35" i="85"/>
  <c r="M34" i="85"/>
  <c r="M33" i="85"/>
  <c r="M32" i="85"/>
  <c r="M31" i="85"/>
  <c r="M26" i="85"/>
  <c r="M25" i="85"/>
  <c r="M24" i="85"/>
  <c r="M23" i="85"/>
  <c r="M22" i="85"/>
  <c r="M21" i="85"/>
  <c r="M20" i="85"/>
  <c r="M19" i="85"/>
  <c r="M18" i="85"/>
  <c r="M17" i="85"/>
  <c r="M16" i="85"/>
  <c r="M15" i="85"/>
  <c r="M14" i="85"/>
  <c r="M162" i="84"/>
  <c r="M161" i="84"/>
  <c r="M160" i="84"/>
  <c r="M159" i="84"/>
  <c r="M158" i="84"/>
  <c r="M157" i="84"/>
  <c r="M140" i="84"/>
  <c r="M139" i="84"/>
  <c r="M138" i="84"/>
  <c r="M137" i="84"/>
  <c r="M136" i="84"/>
  <c r="M135" i="84"/>
  <c r="M134" i="84"/>
  <c r="M133" i="84"/>
  <c r="M132" i="84"/>
  <c r="M131" i="84"/>
  <c r="M130" i="84"/>
  <c r="M129" i="84"/>
  <c r="M128" i="84"/>
  <c r="M127" i="84"/>
  <c r="M126" i="84"/>
  <c r="M125" i="84"/>
  <c r="M124" i="84"/>
  <c r="M123" i="84"/>
  <c r="M122" i="84"/>
  <c r="M121" i="84"/>
  <c r="M120" i="84"/>
  <c r="M119" i="84"/>
  <c r="M118" i="84"/>
  <c r="M117" i="84"/>
  <c r="M116" i="84"/>
  <c r="M115" i="84"/>
  <c r="M114" i="84"/>
  <c r="M113" i="84"/>
  <c r="M112" i="84"/>
  <c r="M111" i="84"/>
  <c r="M110" i="84"/>
  <c r="M109" i="84"/>
  <c r="M108" i="84"/>
  <c r="M107" i="84"/>
  <c r="M106" i="84"/>
  <c r="M105" i="84"/>
  <c r="M104" i="84"/>
  <c r="M103" i="84"/>
  <c r="M102" i="84"/>
  <c r="M101" i="84"/>
  <c r="M100" i="84"/>
  <c r="M99" i="84"/>
  <c r="M98" i="84"/>
  <c r="M97" i="84"/>
  <c r="M96" i="84"/>
  <c r="M95" i="84"/>
  <c r="M94" i="84"/>
  <c r="M93" i="84"/>
  <c r="M92" i="84"/>
  <c r="M91" i="84"/>
  <c r="M90" i="84"/>
  <c r="M89" i="84"/>
  <c r="M88" i="84"/>
  <c r="M87" i="84"/>
  <c r="M86" i="84"/>
  <c r="M85" i="84"/>
  <c r="M84" i="84"/>
  <c r="M83" i="84"/>
  <c r="M82" i="84"/>
  <c r="M81" i="84"/>
  <c r="M80" i="84"/>
  <c r="M79" i="84"/>
  <c r="M78" i="84"/>
  <c r="M77" i="84"/>
  <c r="M76" i="84"/>
  <c r="M75" i="84"/>
  <c r="M74" i="84"/>
  <c r="M73" i="84"/>
  <c r="M72" i="84"/>
  <c r="M71" i="84"/>
  <c r="M70" i="84"/>
  <c r="M69" i="84"/>
  <c r="M68" i="84"/>
  <c r="M67" i="84"/>
  <c r="M66" i="84"/>
  <c r="M65" i="84"/>
  <c r="M64" i="84"/>
  <c r="M63" i="84"/>
  <c r="M62" i="84"/>
  <c r="M61" i="84"/>
  <c r="M60" i="84"/>
  <c r="M59" i="84"/>
  <c r="M58" i="84"/>
  <c r="M57" i="84"/>
  <c r="M56" i="84"/>
  <c r="M55" i="84"/>
  <c r="M54" i="84"/>
  <c r="M53" i="84"/>
  <c r="M52" i="84"/>
  <c r="M51" i="84"/>
  <c r="M50" i="84"/>
  <c r="M49" i="84"/>
  <c r="M48" i="84"/>
  <c r="M47" i="84"/>
  <c r="M46" i="84"/>
  <c r="M45" i="84"/>
  <c r="M44" i="84"/>
  <c r="M43" i="84"/>
  <c r="M42" i="84"/>
  <c r="M41" i="84"/>
  <c r="M40" i="84"/>
  <c r="M39" i="84"/>
  <c r="M38" i="84"/>
  <c r="M37" i="84"/>
  <c r="M36" i="84"/>
  <c r="M35" i="84"/>
  <c r="M34" i="84"/>
  <c r="M33" i="84"/>
  <c r="M32" i="84"/>
  <c r="M31" i="84"/>
  <c r="M26" i="84"/>
  <c r="M25" i="84"/>
  <c r="M24" i="84"/>
  <c r="M23" i="84"/>
  <c r="M22" i="84"/>
  <c r="M21" i="84"/>
  <c r="M20" i="84"/>
  <c r="M19" i="84"/>
  <c r="M18" i="84"/>
  <c r="M17" i="84"/>
  <c r="M16" i="84"/>
  <c r="M15" i="84"/>
  <c r="M14" i="84"/>
  <c r="M162" i="83"/>
  <c r="M161" i="83"/>
  <c r="M160" i="83"/>
  <c r="M159" i="83"/>
  <c r="M158" i="83"/>
  <c r="M157" i="83"/>
  <c r="M140" i="83"/>
  <c r="M139" i="83"/>
  <c r="M138" i="83"/>
  <c r="M137" i="83"/>
  <c r="M136" i="83"/>
  <c r="M135" i="83"/>
  <c r="M134" i="83"/>
  <c r="M133" i="83"/>
  <c r="M132" i="83"/>
  <c r="M131" i="83"/>
  <c r="M130" i="83"/>
  <c r="M129" i="83"/>
  <c r="M128" i="83"/>
  <c r="M127" i="83"/>
  <c r="M126" i="83"/>
  <c r="M125" i="83"/>
  <c r="M124" i="83"/>
  <c r="M123" i="83"/>
  <c r="M122" i="83"/>
  <c r="M121" i="83"/>
  <c r="M120" i="83"/>
  <c r="M119" i="83"/>
  <c r="M118" i="83"/>
  <c r="M117" i="83"/>
  <c r="M116" i="83"/>
  <c r="M115" i="83"/>
  <c r="M114" i="83"/>
  <c r="M113" i="83"/>
  <c r="M112" i="83"/>
  <c r="M111" i="83"/>
  <c r="M110" i="83"/>
  <c r="M109" i="83"/>
  <c r="M108" i="83"/>
  <c r="M107" i="83"/>
  <c r="M106" i="83"/>
  <c r="M105" i="83"/>
  <c r="M104" i="83"/>
  <c r="M103" i="83"/>
  <c r="M102" i="83"/>
  <c r="M101" i="83"/>
  <c r="M100" i="83"/>
  <c r="M99" i="83"/>
  <c r="M98" i="83"/>
  <c r="M97" i="83"/>
  <c r="M96" i="83"/>
  <c r="M95" i="83"/>
  <c r="M94" i="83"/>
  <c r="M93" i="83"/>
  <c r="M92" i="83"/>
  <c r="M91" i="83"/>
  <c r="M90" i="83"/>
  <c r="M89" i="83"/>
  <c r="M88" i="83"/>
  <c r="M87" i="83"/>
  <c r="M86" i="83"/>
  <c r="M85" i="83"/>
  <c r="M84" i="83"/>
  <c r="M83" i="83"/>
  <c r="M82" i="83"/>
  <c r="M81" i="83"/>
  <c r="M80" i="83"/>
  <c r="M79" i="83"/>
  <c r="M78" i="83"/>
  <c r="M77" i="83"/>
  <c r="M76" i="83"/>
  <c r="M75" i="83"/>
  <c r="M74" i="83"/>
  <c r="M73" i="83"/>
  <c r="M72" i="83"/>
  <c r="M71" i="83"/>
  <c r="M70" i="83"/>
  <c r="M69" i="83"/>
  <c r="M68" i="83"/>
  <c r="M67" i="83"/>
  <c r="M66" i="83"/>
  <c r="M65" i="83"/>
  <c r="M64" i="83"/>
  <c r="M63" i="83"/>
  <c r="M62" i="83"/>
  <c r="M61" i="83"/>
  <c r="M60" i="83"/>
  <c r="M59" i="83"/>
  <c r="M58" i="83"/>
  <c r="M57" i="83"/>
  <c r="M56" i="83"/>
  <c r="M55" i="83"/>
  <c r="M54" i="83"/>
  <c r="M53" i="83"/>
  <c r="M52" i="83"/>
  <c r="M51" i="83"/>
  <c r="M50" i="83"/>
  <c r="M49" i="83"/>
  <c r="M48" i="83"/>
  <c r="M47" i="83"/>
  <c r="M46" i="83"/>
  <c r="M45" i="83"/>
  <c r="M44" i="83"/>
  <c r="M43" i="83"/>
  <c r="M42" i="83"/>
  <c r="M41" i="83"/>
  <c r="M40" i="83"/>
  <c r="M39" i="83"/>
  <c r="M38" i="83"/>
  <c r="M37" i="83"/>
  <c r="M36" i="83"/>
  <c r="M35" i="83"/>
  <c r="M34" i="83"/>
  <c r="M33" i="83"/>
  <c r="M32" i="83"/>
  <c r="M31" i="83"/>
  <c r="M26" i="83"/>
  <c r="M25" i="83"/>
  <c r="M24" i="83"/>
  <c r="M23" i="83"/>
  <c r="M22" i="83"/>
  <c r="M21" i="83"/>
  <c r="M20" i="83"/>
  <c r="M19" i="83"/>
  <c r="M18" i="83"/>
  <c r="M17" i="83"/>
  <c r="M16" i="83"/>
  <c r="M15" i="83"/>
  <c r="M14" i="83"/>
  <c r="M162" i="82"/>
  <c r="M161" i="82"/>
  <c r="M160" i="82"/>
  <c r="M159" i="82"/>
  <c r="M158" i="82"/>
  <c r="M157"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26" i="82"/>
  <c r="M25" i="82"/>
  <c r="M24" i="82"/>
  <c r="M23" i="82"/>
  <c r="M22" i="82"/>
  <c r="M21" i="82"/>
  <c r="M20" i="82"/>
  <c r="M19" i="82"/>
  <c r="M18" i="82"/>
  <c r="M17" i="82"/>
  <c r="M16" i="82"/>
  <c r="M15" i="82"/>
  <c r="M14" i="82"/>
  <c r="M162" i="81"/>
  <c r="M161" i="81"/>
  <c r="M160" i="81"/>
  <c r="M159" i="81"/>
  <c r="M158" i="81"/>
  <c r="M157" i="81"/>
  <c r="M140" i="81"/>
  <c r="M139" i="81"/>
  <c r="M138" i="81"/>
  <c r="M137" i="81"/>
  <c r="M136" i="81"/>
  <c r="M135" i="81"/>
  <c r="M134" i="81"/>
  <c r="M133" i="81"/>
  <c r="M132" i="81"/>
  <c r="M131" i="81"/>
  <c r="M130" i="81"/>
  <c r="M129" i="81"/>
  <c r="M128" i="81"/>
  <c r="M127" i="81"/>
  <c r="M126" i="81"/>
  <c r="M125" i="81"/>
  <c r="M124" i="81"/>
  <c r="M123" i="81"/>
  <c r="M122" i="81"/>
  <c r="M121" i="81"/>
  <c r="M120" i="81"/>
  <c r="M119" i="81"/>
  <c r="M118" i="81"/>
  <c r="M117" i="81"/>
  <c r="M116" i="81"/>
  <c r="M115" i="81"/>
  <c r="M114" i="81"/>
  <c r="M113" i="81"/>
  <c r="M112" i="81"/>
  <c r="M111" i="81"/>
  <c r="M110" i="81"/>
  <c r="M109" i="81"/>
  <c r="M108" i="81"/>
  <c r="M107" i="81"/>
  <c r="M106" i="81"/>
  <c r="M105" i="81"/>
  <c r="M104" i="81"/>
  <c r="M103" i="81"/>
  <c r="M102" i="81"/>
  <c r="M101" i="81"/>
  <c r="M100" i="81"/>
  <c r="M99" i="81"/>
  <c r="M98" i="81"/>
  <c r="M97" i="81"/>
  <c r="M96" i="81"/>
  <c r="M95" i="81"/>
  <c r="M94" i="81"/>
  <c r="M93" i="81"/>
  <c r="M92" i="81"/>
  <c r="M91" i="81"/>
  <c r="M90" i="81"/>
  <c r="M89" i="81"/>
  <c r="M88" i="81"/>
  <c r="M87" i="81"/>
  <c r="M86" i="81"/>
  <c r="M85" i="81"/>
  <c r="M84" i="81"/>
  <c r="M83" i="81"/>
  <c r="M82" i="81"/>
  <c r="M81" i="81"/>
  <c r="M80" i="81"/>
  <c r="M79" i="81"/>
  <c r="M78" i="81"/>
  <c r="M77" i="81"/>
  <c r="M76" i="81"/>
  <c r="M75" i="81"/>
  <c r="M74" i="81"/>
  <c r="M73" i="81"/>
  <c r="M72" i="81"/>
  <c r="M71" i="81"/>
  <c r="M70" i="81"/>
  <c r="M69" i="81"/>
  <c r="M68" i="81"/>
  <c r="M67" i="81"/>
  <c r="M66" i="81"/>
  <c r="M65" i="81"/>
  <c r="M64" i="81"/>
  <c r="M63" i="81"/>
  <c r="M62" i="81"/>
  <c r="M61" i="81"/>
  <c r="M60" i="81"/>
  <c r="M59" i="81"/>
  <c r="M58" i="81"/>
  <c r="M57" i="81"/>
  <c r="M56" i="81"/>
  <c r="M55" i="81"/>
  <c r="M54" i="81"/>
  <c r="M53" i="81"/>
  <c r="M52" i="81"/>
  <c r="M51" i="81"/>
  <c r="M50" i="81"/>
  <c r="M49" i="81"/>
  <c r="M48" i="81"/>
  <c r="M47" i="81"/>
  <c r="M46" i="81"/>
  <c r="M45" i="81"/>
  <c r="M44" i="81"/>
  <c r="M43" i="81"/>
  <c r="M42" i="81"/>
  <c r="M41" i="81"/>
  <c r="M40" i="81"/>
  <c r="M39" i="81"/>
  <c r="M38" i="81"/>
  <c r="M37" i="81"/>
  <c r="M36" i="81"/>
  <c r="M35" i="81"/>
  <c r="M34" i="81"/>
  <c r="M33" i="81"/>
  <c r="M32" i="81"/>
  <c r="M31" i="81"/>
  <c r="M26" i="81"/>
  <c r="M25" i="81"/>
  <c r="M24" i="81"/>
  <c r="M23" i="81"/>
  <c r="M22" i="81"/>
  <c r="M21" i="81"/>
  <c r="M20" i="81"/>
  <c r="M19" i="81"/>
  <c r="M18" i="81"/>
  <c r="M17" i="81"/>
  <c r="M16" i="81"/>
  <c r="M15" i="81"/>
  <c r="M14" i="81"/>
  <c r="M162" i="80"/>
  <c r="M161" i="80"/>
  <c r="M160" i="80"/>
  <c r="M159" i="80"/>
  <c r="M158" i="80"/>
  <c r="M157" i="80"/>
  <c r="M140" i="80"/>
  <c r="M139" i="80"/>
  <c r="M138" i="80"/>
  <c r="M137" i="80"/>
  <c r="M136" i="80"/>
  <c r="M135" i="80"/>
  <c r="M134" i="80"/>
  <c r="M133" i="80"/>
  <c r="M132" i="80"/>
  <c r="M131" i="80"/>
  <c r="M130" i="80"/>
  <c r="M129" i="80"/>
  <c r="M128" i="80"/>
  <c r="M127" i="80"/>
  <c r="M126" i="80"/>
  <c r="M125" i="80"/>
  <c r="M124" i="80"/>
  <c r="M123" i="80"/>
  <c r="M122" i="80"/>
  <c r="M121" i="80"/>
  <c r="M120" i="80"/>
  <c r="M119" i="80"/>
  <c r="M118" i="80"/>
  <c r="M117" i="80"/>
  <c r="M116" i="80"/>
  <c r="M115" i="80"/>
  <c r="M114" i="80"/>
  <c r="M113" i="80"/>
  <c r="M112" i="80"/>
  <c r="M111" i="80"/>
  <c r="M110" i="80"/>
  <c r="M109" i="80"/>
  <c r="M108" i="80"/>
  <c r="M107" i="80"/>
  <c r="M106" i="80"/>
  <c r="M105" i="80"/>
  <c r="M104" i="80"/>
  <c r="M103" i="80"/>
  <c r="M102" i="80"/>
  <c r="M101" i="80"/>
  <c r="M100" i="80"/>
  <c r="M99" i="80"/>
  <c r="M98" i="80"/>
  <c r="M97" i="80"/>
  <c r="M96" i="80"/>
  <c r="M95" i="80"/>
  <c r="M94" i="80"/>
  <c r="M93" i="80"/>
  <c r="M92" i="80"/>
  <c r="M91" i="80"/>
  <c r="M90" i="80"/>
  <c r="M89" i="80"/>
  <c r="M88" i="80"/>
  <c r="M87" i="80"/>
  <c r="M86" i="80"/>
  <c r="M85" i="80"/>
  <c r="M84" i="80"/>
  <c r="M83" i="80"/>
  <c r="M82" i="80"/>
  <c r="M81" i="80"/>
  <c r="M80" i="80"/>
  <c r="M79" i="80"/>
  <c r="M78" i="80"/>
  <c r="M77" i="80"/>
  <c r="M76" i="80"/>
  <c r="M75" i="80"/>
  <c r="M74" i="80"/>
  <c r="M73" i="80"/>
  <c r="M72" i="80"/>
  <c r="M71" i="80"/>
  <c r="M70" i="80"/>
  <c r="M69" i="80"/>
  <c r="M68" i="80"/>
  <c r="M67" i="80"/>
  <c r="M66" i="80"/>
  <c r="M65" i="80"/>
  <c r="M64" i="80"/>
  <c r="M63" i="80"/>
  <c r="M62" i="80"/>
  <c r="M61" i="80"/>
  <c r="M60" i="80"/>
  <c r="M59" i="80"/>
  <c r="M58" i="80"/>
  <c r="M57" i="80"/>
  <c r="M56" i="80"/>
  <c r="M55" i="80"/>
  <c r="M54" i="80"/>
  <c r="M53" i="80"/>
  <c r="M52" i="80"/>
  <c r="M51" i="80"/>
  <c r="M50" i="80"/>
  <c r="M49" i="80"/>
  <c r="M48" i="80"/>
  <c r="M47" i="80"/>
  <c r="M46" i="80"/>
  <c r="M45" i="80"/>
  <c r="M44" i="80"/>
  <c r="M43" i="80"/>
  <c r="M42" i="80"/>
  <c r="M41" i="80"/>
  <c r="M40" i="80"/>
  <c r="M39" i="80"/>
  <c r="M38" i="80"/>
  <c r="M37" i="80"/>
  <c r="M36" i="80"/>
  <c r="M35" i="80"/>
  <c r="M34" i="80"/>
  <c r="M33" i="80"/>
  <c r="M32" i="80"/>
  <c r="M31" i="80"/>
  <c r="M26" i="80"/>
  <c r="M25" i="80"/>
  <c r="M24" i="80"/>
  <c r="M23" i="80"/>
  <c r="M22" i="80"/>
  <c r="M21" i="80"/>
  <c r="M20" i="80"/>
  <c r="M19" i="80"/>
  <c r="M18" i="80"/>
  <c r="M17" i="80"/>
  <c r="M16" i="80"/>
  <c r="M15" i="80"/>
  <c r="M14" i="80"/>
  <c r="M157" i="79"/>
  <c r="M140" i="79"/>
  <c r="M139" i="79"/>
  <c r="M138" i="79"/>
  <c r="M137" i="79"/>
  <c r="M136" i="79"/>
  <c r="M135" i="79"/>
  <c r="M134" i="79"/>
  <c r="M133" i="79"/>
  <c r="M132" i="79"/>
  <c r="M131" i="79"/>
  <c r="M130" i="79"/>
  <c r="M129" i="79"/>
  <c r="M128" i="79"/>
  <c r="M127" i="79"/>
  <c r="M126" i="79"/>
  <c r="M125" i="79"/>
  <c r="M124" i="79"/>
  <c r="M123" i="79"/>
  <c r="M122" i="79"/>
  <c r="M121" i="79"/>
  <c r="M120" i="79"/>
  <c r="M119" i="79"/>
  <c r="M118" i="79"/>
  <c r="M117" i="79"/>
  <c r="M116" i="79"/>
  <c r="M115" i="79"/>
  <c r="M114" i="79"/>
  <c r="M113" i="79"/>
  <c r="M112" i="79"/>
  <c r="M111" i="79"/>
  <c r="M110" i="79"/>
  <c r="M109" i="79"/>
  <c r="M108" i="79"/>
  <c r="M107" i="79"/>
  <c r="M106" i="79"/>
  <c r="M105" i="79"/>
  <c r="M104" i="79"/>
  <c r="M103" i="79"/>
  <c r="M102" i="79"/>
  <c r="M101" i="79"/>
  <c r="M100" i="79"/>
  <c r="M99" i="79"/>
  <c r="M98" i="79"/>
  <c r="M97" i="79"/>
  <c r="M96" i="79"/>
  <c r="M95" i="79"/>
  <c r="M94" i="79"/>
  <c r="M93" i="79"/>
  <c r="M92" i="79"/>
  <c r="M91" i="79"/>
  <c r="M90" i="79"/>
  <c r="M89" i="79"/>
  <c r="M88" i="79"/>
  <c r="M87" i="79"/>
  <c r="M86" i="79"/>
  <c r="M85" i="79"/>
  <c r="M84" i="79"/>
  <c r="M83" i="79"/>
  <c r="M82" i="79"/>
  <c r="M81" i="79"/>
  <c r="M80" i="79"/>
  <c r="M79" i="79"/>
  <c r="M78" i="79"/>
  <c r="M77" i="79"/>
  <c r="M76" i="79"/>
  <c r="M75" i="79"/>
  <c r="M74" i="79"/>
  <c r="M73" i="79"/>
  <c r="M72" i="79"/>
  <c r="M71" i="79"/>
  <c r="M70" i="79"/>
  <c r="M69" i="79"/>
  <c r="M68" i="79"/>
  <c r="M67" i="79"/>
  <c r="M66" i="79"/>
  <c r="M65" i="79"/>
  <c r="M64" i="79"/>
  <c r="M63" i="79"/>
  <c r="M62" i="79"/>
  <c r="M61" i="79"/>
  <c r="M60" i="79"/>
  <c r="M59" i="79"/>
  <c r="M58" i="79"/>
  <c r="M57" i="79"/>
  <c r="M56" i="79"/>
  <c r="M55" i="79"/>
  <c r="M54" i="79"/>
  <c r="M53" i="79"/>
  <c r="M52" i="79"/>
  <c r="M51" i="79"/>
  <c r="M50" i="79"/>
  <c r="M49" i="79"/>
  <c r="M48" i="79"/>
  <c r="M47" i="79"/>
  <c r="M46" i="79"/>
  <c r="M45" i="79"/>
  <c r="M44" i="79"/>
  <c r="M43" i="79"/>
  <c r="M42" i="79"/>
  <c r="M41" i="79"/>
  <c r="M40" i="79"/>
  <c r="M39" i="79"/>
  <c r="M38" i="79"/>
  <c r="M37" i="79"/>
  <c r="M36" i="79"/>
  <c r="M35" i="79"/>
  <c r="M34" i="79"/>
  <c r="M33" i="79"/>
  <c r="M32" i="79"/>
  <c r="M31" i="79"/>
  <c r="M26" i="79"/>
  <c r="M25" i="79"/>
  <c r="M24" i="79"/>
  <c r="M23" i="79"/>
  <c r="M22" i="79"/>
  <c r="M21" i="79"/>
  <c r="M20" i="79"/>
  <c r="M19" i="79"/>
  <c r="M18" i="79"/>
  <c r="M17" i="79"/>
  <c r="M16" i="79"/>
  <c r="M15" i="79"/>
  <c r="M14" i="79"/>
  <c r="M162" i="78"/>
  <c r="M161" i="78"/>
  <c r="M160" i="78"/>
  <c r="M159" i="78"/>
  <c r="M158" i="78"/>
  <c r="M157" i="78"/>
  <c r="M140" i="78"/>
  <c r="M139" i="78"/>
  <c r="M138" i="78"/>
  <c r="M137" i="78"/>
  <c r="M136" i="78"/>
  <c r="M135" i="78"/>
  <c r="M134" i="78"/>
  <c r="M133" i="78"/>
  <c r="M132" i="78"/>
  <c r="M131" i="78"/>
  <c r="M130" i="78"/>
  <c r="M129" i="78"/>
  <c r="M128" i="78"/>
  <c r="M127" i="78"/>
  <c r="M126" i="78"/>
  <c r="M125" i="78"/>
  <c r="M124" i="78"/>
  <c r="M123" i="78"/>
  <c r="M122" i="78"/>
  <c r="M121" i="78"/>
  <c r="M120" i="78"/>
  <c r="M119" i="78"/>
  <c r="M118" i="78"/>
  <c r="M117" i="78"/>
  <c r="M116" i="78"/>
  <c r="M115" i="78"/>
  <c r="M114" i="78"/>
  <c r="M113" i="78"/>
  <c r="M112" i="78"/>
  <c r="M111" i="78"/>
  <c r="M110" i="78"/>
  <c r="M109" i="78"/>
  <c r="M108" i="78"/>
  <c r="M107" i="78"/>
  <c r="M106" i="78"/>
  <c r="M105" i="78"/>
  <c r="M104" i="78"/>
  <c r="M103" i="78"/>
  <c r="M102" i="78"/>
  <c r="M101" i="78"/>
  <c r="M100" i="78"/>
  <c r="M99" i="78"/>
  <c r="M98" i="78"/>
  <c r="M97" i="78"/>
  <c r="M96" i="78"/>
  <c r="M95" i="78"/>
  <c r="M94" i="78"/>
  <c r="M93" i="78"/>
  <c r="M92" i="78"/>
  <c r="M91" i="78"/>
  <c r="M90" i="78"/>
  <c r="M89" i="78"/>
  <c r="M88" i="78"/>
  <c r="M87" i="78"/>
  <c r="M86" i="78"/>
  <c r="M85" i="78"/>
  <c r="M84" i="78"/>
  <c r="M83" i="78"/>
  <c r="M82" i="78"/>
  <c r="M81" i="78"/>
  <c r="M80" i="78"/>
  <c r="M79" i="78"/>
  <c r="M78" i="78"/>
  <c r="M77" i="78"/>
  <c r="M76" i="78"/>
  <c r="M75" i="78"/>
  <c r="M74" i="78"/>
  <c r="M73" i="78"/>
  <c r="M72" i="78"/>
  <c r="M71" i="78"/>
  <c r="M70" i="78"/>
  <c r="M69" i="78"/>
  <c r="M68" i="78"/>
  <c r="M67" i="78"/>
  <c r="M66" i="78"/>
  <c r="M65" i="78"/>
  <c r="M64" i="78"/>
  <c r="M63" i="78"/>
  <c r="M62" i="78"/>
  <c r="M61" i="78"/>
  <c r="M60" i="78"/>
  <c r="M59" i="78"/>
  <c r="M58" i="78"/>
  <c r="M57" i="78"/>
  <c r="M56" i="78"/>
  <c r="M55" i="78"/>
  <c r="M54" i="78"/>
  <c r="M53" i="78"/>
  <c r="M52" i="78"/>
  <c r="M51" i="78"/>
  <c r="M50" i="78"/>
  <c r="M49" i="78"/>
  <c r="M48" i="78"/>
  <c r="M47" i="78"/>
  <c r="M46" i="78"/>
  <c r="M45" i="78"/>
  <c r="M44" i="78"/>
  <c r="M43" i="78"/>
  <c r="M42" i="78"/>
  <c r="M41" i="78"/>
  <c r="M40" i="78"/>
  <c r="M39" i="78"/>
  <c r="M38" i="78"/>
  <c r="M37" i="78"/>
  <c r="M36" i="78"/>
  <c r="M35" i="78"/>
  <c r="M34" i="78"/>
  <c r="M33" i="78"/>
  <c r="M32" i="78"/>
  <c r="M31" i="78"/>
  <c r="M26" i="78"/>
  <c r="M25" i="78"/>
  <c r="M24" i="78"/>
  <c r="M23" i="78"/>
  <c r="M22" i="78"/>
  <c r="M21" i="78"/>
  <c r="M20" i="78"/>
  <c r="M19" i="78"/>
  <c r="M18" i="78"/>
  <c r="M17" i="78"/>
  <c r="M16" i="78"/>
  <c r="M15" i="78"/>
  <c r="M14" i="78"/>
  <c r="M162" i="77"/>
  <c r="M161" i="77"/>
  <c r="M160" i="77"/>
  <c r="M159" i="77"/>
  <c r="M158" i="77"/>
  <c r="M157" i="77"/>
  <c r="M140" i="77"/>
  <c r="M139" i="77"/>
  <c r="M138" i="77"/>
  <c r="M137" i="77"/>
  <c r="M136" i="77"/>
  <c r="M135" i="77"/>
  <c r="M134" i="77"/>
  <c r="M133" i="77"/>
  <c r="M132" i="77"/>
  <c r="M131" i="77"/>
  <c r="M130" i="77"/>
  <c r="M129" i="77"/>
  <c r="M128" i="77"/>
  <c r="M127" i="77"/>
  <c r="M126" i="77"/>
  <c r="M125" i="77"/>
  <c r="M124" i="77"/>
  <c r="M123" i="77"/>
  <c r="M122" i="77"/>
  <c r="M121" i="77"/>
  <c r="M120" i="77"/>
  <c r="M119" i="77"/>
  <c r="M118" i="77"/>
  <c r="M117" i="77"/>
  <c r="M116" i="77"/>
  <c r="M115" i="77"/>
  <c r="M114" i="77"/>
  <c r="M113" i="77"/>
  <c r="M112" i="77"/>
  <c r="M111" i="77"/>
  <c r="M110" i="77"/>
  <c r="M109" i="77"/>
  <c r="M108" i="77"/>
  <c r="M107" i="77"/>
  <c r="M106" i="77"/>
  <c r="M105" i="77"/>
  <c r="M104" i="77"/>
  <c r="M103" i="77"/>
  <c r="M102" i="77"/>
  <c r="M101" i="77"/>
  <c r="M100" i="77"/>
  <c r="M99" i="77"/>
  <c r="M98" i="77"/>
  <c r="M97" i="77"/>
  <c r="M96" i="77"/>
  <c r="M95" i="77"/>
  <c r="M94" i="77"/>
  <c r="M93" i="77"/>
  <c r="M92" i="77"/>
  <c r="M91" i="77"/>
  <c r="M90" i="77"/>
  <c r="M89" i="77"/>
  <c r="M88" i="77"/>
  <c r="M87" i="77"/>
  <c r="M86" i="77"/>
  <c r="M85" i="77"/>
  <c r="M84" i="77"/>
  <c r="M83" i="77"/>
  <c r="M82" i="77"/>
  <c r="M81" i="77"/>
  <c r="M80" i="77"/>
  <c r="M79" i="77"/>
  <c r="M78" i="77"/>
  <c r="M77" i="77"/>
  <c r="M76" i="77"/>
  <c r="M75" i="77"/>
  <c r="M74" i="77"/>
  <c r="M73" i="77"/>
  <c r="M72" i="77"/>
  <c r="M71" i="77"/>
  <c r="M70" i="77"/>
  <c r="M69" i="77"/>
  <c r="M68" i="77"/>
  <c r="M67" i="77"/>
  <c r="M66" i="77"/>
  <c r="M65" i="77"/>
  <c r="M64" i="77"/>
  <c r="M63" i="77"/>
  <c r="M62" i="77"/>
  <c r="M61" i="77"/>
  <c r="M60" i="77"/>
  <c r="M59" i="77"/>
  <c r="M58" i="77"/>
  <c r="M57" i="77"/>
  <c r="M56" i="77"/>
  <c r="M55" i="77"/>
  <c r="M54" i="77"/>
  <c r="M53" i="77"/>
  <c r="M52" i="77"/>
  <c r="M51" i="77"/>
  <c r="M50" i="77"/>
  <c r="M49" i="77"/>
  <c r="M48" i="77"/>
  <c r="M47" i="77"/>
  <c r="M46" i="77"/>
  <c r="M45" i="77"/>
  <c r="M44" i="77"/>
  <c r="M43" i="77"/>
  <c r="M42" i="77"/>
  <c r="M41" i="77"/>
  <c r="M40" i="77"/>
  <c r="M39" i="77"/>
  <c r="M38" i="77"/>
  <c r="M37" i="77"/>
  <c r="M36" i="77"/>
  <c r="M35" i="77"/>
  <c r="M34" i="77"/>
  <c r="M33" i="77"/>
  <c r="M32" i="77"/>
  <c r="M31" i="77"/>
  <c r="M26" i="77"/>
  <c r="M25" i="77"/>
  <c r="M24" i="77"/>
  <c r="M23" i="77"/>
  <c r="M22" i="77"/>
  <c r="M21" i="77"/>
  <c r="M20" i="77"/>
  <c r="M19" i="77"/>
  <c r="M18" i="77"/>
  <c r="M17" i="77"/>
  <c r="M16" i="77"/>
  <c r="M15" i="77"/>
  <c r="M14" i="77"/>
  <c r="M162" i="76"/>
  <c r="M161" i="76"/>
  <c r="M160" i="76"/>
  <c r="M159" i="76"/>
  <c r="M158" i="76"/>
  <c r="M157" i="76"/>
  <c r="M140" i="76"/>
  <c r="M139" i="76"/>
  <c r="M138" i="76"/>
  <c r="M137" i="76"/>
  <c r="M136" i="76"/>
  <c r="M135" i="76"/>
  <c r="M134" i="76"/>
  <c r="M133" i="76"/>
  <c r="M132" i="76"/>
  <c r="M131" i="76"/>
  <c r="M130" i="76"/>
  <c r="M129" i="76"/>
  <c r="M128" i="76"/>
  <c r="M127" i="76"/>
  <c r="M126" i="76"/>
  <c r="M125" i="76"/>
  <c r="M124" i="76"/>
  <c r="M123" i="76"/>
  <c r="M122" i="76"/>
  <c r="M121" i="76"/>
  <c r="M120" i="76"/>
  <c r="M119" i="76"/>
  <c r="M118" i="76"/>
  <c r="M117" i="76"/>
  <c r="M116" i="76"/>
  <c r="M115" i="76"/>
  <c r="M114" i="76"/>
  <c r="M113" i="76"/>
  <c r="M112" i="76"/>
  <c r="M111" i="76"/>
  <c r="M110" i="76"/>
  <c r="M109" i="76"/>
  <c r="M108" i="76"/>
  <c r="M107" i="76"/>
  <c r="M106" i="76"/>
  <c r="M105" i="76"/>
  <c r="M104" i="76"/>
  <c r="M103" i="76"/>
  <c r="M102" i="76"/>
  <c r="M101" i="76"/>
  <c r="M100" i="76"/>
  <c r="M99" i="76"/>
  <c r="M98" i="76"/>
  <c r="M97" i="76"/>
  <c r="M96" i="76"/>
  <c r="M95" i="76"/>
  <c r="M94" i="76"/>
  <c r="M93" i="76"/>
  <c r="M92" i="76"/>
  <c r="M91" i="76"/>
  <c r="M90" i="76"/>
  <c r="M89" i="76"/>
  <c r="M88" i="76"/>
  <c r="M87" i="76"/>
  <c r="M86" i="76"/>
  <c r="M85" i="76"/>
  <c r="M84" i="76"/>
  <c r="M83" i="76"/>
  <c r="M82" i="76"/>
  <c r="M81" i="76"/>
  <c r="M80" i="76"/>
  <c r="M79" i="76"/>
  <c r="M78" i="76"/>
  <c r="M77" i="76"/>
  <c r="M76" i="76"/>
  <c r="M75" i="76"/>
  <c r="M74" i="76"/>
  <c r="M73" i="76"/>
  <c r="M72" i="76"/>
  <c r="M71" i="76"/>
  <c r="M70" i="76"/>
  <c r="M69" i="76"/>
  <c r="M68" i="76"/>
  <c r="M67" i="76"/>
  <c r="M66" i="76"/>
  <c r="M65" i="76"/>
  <c r="M64" i="76"/>
  <c r="M63" i="76"/>
  <c r="M62" i="76"/>
  <c r="M61" i="76"/>
  <c r="M60" i="76"/>
  <c r="M59" i="76"/>
  <c r="M58" i="76"/>
  <c r="M57" i="76"/>
  <c r="M56" i="76"/>
  <c r="M55" i="76"/>
  <c r="M54" i="76"/>
  <c r="M53" i="76"/>
  <c r="M52" i="76"/>
  <c r="M51" i="76"/>
  <c r="M50" i="76"/>
  <c r="M49" i="76"/>
  <c r="M48" i="76"/>
  <c r="M47" i="76"/>
  <c r="M46" i="76"/>
  <c r="M45" i="76"/>
  <c r="M44" i="76"/>
  <c r="M43" i="76"/>
  <c r="M42" i="76"/>
  <c r="M41" i="76"/>
  <c r="M40" i="76"/>
  <c r="M39" i="76"/>
  <c r="M38" i="76"/>
  <c r="M37" i="76"/>
  <c r="M36" i="76"/>
  <c r="M35" i="76"/>
  <c r="M34" i="76"/>
  <c r="M33" i="76"/>
  <c r="M32" i="76"/>
  <c r="M31" i="76"/>
  <c r="M26" i="76"/>
  <c r="M25" i="76"/>
  <c r="M24" i="76"/>
  <c r="M23" i="76"/>
  <c r="M22" i="76"/>
  <c r="M21" i="76"/>
  <c r="M20" i="76"/>
  <c r="M19" i="76"/>
  <c r="M18" i="76"/>
  <c r="M17" i="76"/>
  <c r="M16" i="76"/>
  <c r="M15" i="76"/>
  <c r="M14" i="76"/>
  <c r="M162" i="75"/>
  <c r="M161" i="75"/>
  <c r="M160" i="75"/>
  <c r="M159" i="75"/>
  <c r="M158" i="75"/>
  <c r="M157" i="75"/>
  <c r="M140" i="75"/>
  <c r="M139" i="75"/>
  <c r="M138" i="75"/>
  <c r="M137" i="75"/>
  <c r="M136" i="75"/>
  <c r="M135" i="75"/>
  <c r="M134" i="75"/>
  <c r="M133" i="75"/>
  <c r="M132" i="75"/>
  <c r="M131" i="75"/>
  <c r="M130" i="75"/>
  <c r="M129" i="75"/>
  <c r="M128" i="75"/>
  <c r="M127" i="75"/>
  <c r="M126" i="75"/>
  <c r="M125" i="75"/>
  <c r="M124" i="75"/>
  <c r="M123" i="75"/>
  <c r="M122" i="75"/>
  <c r="M121" i="75"/>
  <c r="M120" i="75"/>
  <c r="M119" i="75"/>
  <c r="M118" i="75"/>
  <c r="M117" i="75"/>
  <c r="M116" i="75"/>
  <c r="M115" i="75"/>
  <c r="M114" i="75"/>
  <c r="M113" i="75"/>
  <c r="M112" i="75"/>
  <c r="M111" i="75"/>
  <c r="M110" i="75"/>
  <c r="M109" i="75"/>
  <c r="M108" i="75"/>
  <c r="M107" i="75"/>
  <c r="M106" i="75"/>
  <c r="M105" i="75"/>
  <c r="M104" i="75"/>
  <c r="M103" i="75"/>
  <c r="M102" i="75"/>
  <c r="M101" i="75"/>
  <c r="M100" i="75"/>
  <c r="M99" i="75"/>
  <c r="M98" i="75"/>
  <c r="M97" i="75"/>
  <c r="M96" i="75"/>
  <c r="M95" i="75"/>
  <c r="M94" i="75"/>
  <c r="M93" i="75"/>
  <c r="M92" i="75"/>
  <c r="M91" i="75"/>
  <c r="M90" i="75"/>
  <c r="M89" i="75"/>
  <c r="M88" i="75"/>
  <c r="M87" i="75"/>
  <c r="M86" i="75"/>
  <c r="M85" i="75"/>
  <c r="M84" i="75"/>
  <c r="M83" i="75"/>
  <c r="M82" i="75"/>
  <c r="M81" i="75"/>
  <c r="M80" i="75"/>
  <c r="M79" i="75"/>
  <c r="M78" i="75"/>
  <c r="M77" i="75"/>
  <c r="M76" i="75"/>
  <c r="M75" i="75"/>
  <c r="M74" i="75"/>
  <c r="M73" i="75"/>
  <c r="M72" i="75"/>
  <c r="M71" i="75"/>
  <c r="M70" i="75"/>
  <c r="M69" i="75"/>
  <c r="M68" i="75"/>
  <c r="M67" i="75"/>
  <c r="M66" i="75"/>
  <c r="M65" i="75"/>
  <c r="M64" i="75"/>
  <c r="M63" i="75"/>
  <c r="M62" i="75"/>
  <c r="M61" i="75"/>
  <c r="M60" i="75"/>
  <c r="M59" i="75"/>
  <c r="M58" i="75"/>
  <c r="M57" i="75"/>
  <c r="M56" i="75"/>
  <c r="M55" i="75"/>
  <c r="M54" i="75"/>
  <c r="M53" i="75"/>
  <c r="M52" i="75"/>
  <c r="M51" i="75"/>
  <c r="M50" i="75"/>
  <c r="M49" i="75"/>
  <c r="M48" i="75"/>
  <c r="M47" i="75"/>
  <c r="M46" i="75"/>
  <c r="M45" i="75"/>
  <c r="M44" i="75"/>
  <c r="M43" i="75"/>
  <c r="M42" i="75"/>
  <c r="M41" i="75"/>
  <c r="M40" i="75"/>
  <c r="M39" i="75"/>
  <c r="M38" i="75"/>
  <c r="M37" i="75"/>
  <c r="M36" i="75"/>
  <c r="M35" i="75"/>
  <c r="M34" i="75"/>
  <c r="M33" i="75"/>
  <c r="M32" i="75"/>
  <c r="M31" i="75"/>
  <c r="M26" i="75"/>
  <c r="M25" i="75"/>
  <c r="M24" i="75"/>
  <c r="M23" i="75"/>
  <c r="M22" i="75"/>
  <c r="M21" i="75"/>
  <c r="M20" i="75"/>
  <c r="M19" i="75"/>
  <c r="M18" i="75"/>
  <c r="M17" i="75"/>
  <c r="M16" i="75"/>
  <c r="M15" i="75"/>
  <c r="M14" i="75"/>
  <c r="M162" i="74"/>
  <c r="M161" i="74"/>
  <c r="M160" i="74"/>
  <c r="M159" i="74"/>
  <c r="M158" i="74"/>
  <c r="M157" i="74"/>
  <c r="M140" i="74"/>
  <c r="M139" i="74"/>
  <c r="M138" i="74"/>
  <c r="M137" i="74"/>
  <c r="M136" i="74"/>
  <c r="M135" i="74"/>
  <c r="M134" i="74"/>
  <c r="M133" i="74"/>
  <c r="M132" i="74"/>
  <c r="M131" i="74"/>
  <c r="M130" i="74"/>
  <c r="M129" i="74"/>
  <c r="M128" i="74"/>
  <c r="M127" i="74"/>
  <c r="M126" i="74"/>
  <c r="M125" i="74"/>
  <c r="M124" i="74"/>
  <c r="M123" i="74"/>
  <c r="M122" i="74"/>
  <c r="M121" i="74"/>
  <c r="M120" i="74"/>
  <c r="M119" i="74"/>
  <c r="M118" i="74"/>
  <c r="M117" i="74"/>
  <c r="M116" i="74"/>
  <c r="M115" i="74"/>
  <c r="M114" i="74"/>
  <c r="M113" i="74"/>
  <c r="M112" i="74"/>
  <c r="M111" i="74"/>
  <c r="M110" i="74"/>
  <c r="M109" i="74"/>
  <c r="M108" i="74"/>
  <c r="M107" i="74"/>
  <c r="M106" i="74"/>
  <c r="M105" i="74"/>
  <c r="M104" i="74"/>
  <c r="M103" i="74"/>
  <c r="M102" i="74"/>
  <c r="M101" i="74"/>
  <c r="M100" i="74"/>
  <c r="M99" i="74"/>
  <c r="M98" i="74"/>
  <c r="M97" i="74"/>
  <c r="M96" i="74"/>
  <c r="M95" i="74"/>
  <c r="M94" i="74"/>
  <c r="M93" i="74"/>
  <c r="M92" i="74"/>
  <c r="M91" i="74"/>
  <c r="M90" i="74"/>
  <c r="M89" i="74"/>
  <c r="M88" i="74"/>
  <c r="M87" i="74"/>
  <c r="M86" i="74"/>
  <c r="M85" i="74"/>
  <c r="M84" i="74"/>
  <c r="M83" i="74"/>
  <c r="M82" i="74"/>
  <c r="M81" i="74"/>
  <c r="M80" i="74"/>
  <c r="M79" i="74"/>
  <c r="M78" i="74"/>
  <c r="M77" i="74"/>
  <c r="M76" i="74"/>
  <c r="M75" i="74"/>
  <c r="M74" i="74"/>
  <c r="M73" i="74"/>
  <c r="M72" i="74"/>
  <c r="M71" i="74"/>
  <c r="M70" i="74"/>
  <c r="M69" i="74"/>
  <c r="M68" i="74"/>
  <c r="M67" i="74"/>
  <c r="M66" i="74"/>
  <c r="M65" i="74"/>
  <c r="M64" i="74"/>
  <c r="M63" i="74"/>
  <c r="M62" i="74"/>
  <c r="M61" i="74"/>
  <c r="M60" i="74"/>
  <c r="M59" i="74"/>
  <c r="M58" i="74"/>
  <c r="M57" i="74"/>
  <c r="M56" i="74"/>
  <c r="M55" i="74"/>
  <c r="M54" i="74"/>
  <c r="M53" i="74"/>
  <c r="M52" i="74"/>
  <c r="M51" i="74"/>
  <c r="M50" i="74"/>
  <c r="M49" i="74"/>
  <c r="M48" i="74"/>
  <c r="M47" i="74"/>
  <c r="M46" i="74"/>
  <c r="M45" i="74"/>
  <c r="M44" i="74"/>
  <c r="M43" i="74"/>
  <c r="M42" i="74"/>
  <c r="M41" i="74"/>
  <c r="M40" i="74"/>
  <c r="M39" i="74"/>
  <c r="M38" i="74"/>
  <c r="M37" i="74"/>
  <c r="M36" i="74"/>
  <c r="M35" i="74"/>
  <c r="M34" i="74"/>
  <c r="M33" i="74"/>
  <c r="M32" i="74"/>
  <c r="M31" i="74"/>
  <c r="M26" i="74"/>
  <c r="M25" i="74"/>
  <c r="M24" i="74"/>
  <c r="M23" i="74"/>
  <c r="M22" i="74"/>
  <c r="M21" i="74"/>
  <c r="M20" i="74"/>
  <c r="M19" i="74"/>
  <c r="M18" i="74"/>
  <c r="M17" i="74"/>
  <c r="M16" i="74"/>
  <c r="M15" i="74"/>
  <c r="M14" i="74"/>
  <c r="M162" i="73"/>
  <c r="M161" i="73"/>
  <c r="M160" i="73"/>
  <c r="M159" i="73"/>
  <c r="M158" i="73"/>
  <c r="M157" i="73"/>
  <c r="M140" i="73"/>
  <c r="M139" i="73"/>
  <c r="M138" i="73"/>
  <c r="M137" i="73"/>
  <c r="M136" i="73"/>
  <c r="M135" i="73"/>
  <c r="M134" i="73"/>
  <c r="M133" i="73"/>
  <c r="M132" i="73"/>
  <c r="M131" i="73"/>
  <c r="M130" i="73"/>
  <c r="M129" i="73"/>
  <c r="M128" i="73"/>
  <c r="M127" i="73"/>
  <c r="M126" i="73"/>
  <c r="M125" i="73"/>
  <c r="M124" i="73"/>
  <c r="M123" i="73"/>
  <c r="M122" i="73"/>
  <c r="M121" i="73"/>
  <c r="M120" i="73"/>
  <c r="M119" i="73"/>
  <c r="M118" i="73"/>
  <c r="M117" i="73"/>
  <c r="M116" i="73"/>
  <c r="M115" i="73"/>
  <c r="M114" i="73"/>
  <c r="M113" i="73"/>
  <c r="M112" i="73"/>
  <c r="M111" i="73"/>
  <c r="M110" i="73"/>
  <c r="M109" i="73"/>
  <c r="M108" i="73"/>
  <c r="M107" i="73"/>
  <c r="M106" i="73"/>
  <c r="M105" i="73"/>
  <c r="M104" i="73"/>
  <c r="M103" i="73"/>
  <c r="M102" i="73"/>
  <c r="M101" i="73"/>
  <c r="M100" i="73"/>
  <c r="M99" i="73"/>
  <c r="M98" i="73"/>
  <c r="M97" i="73"/>
  <c r="M96" i="73"/>
  <c r="M95" i="73"/>
  <c r="M94" i="73"/>
  <c r="M93" i="73"/>
  <c r="M92" i="73"/>
  <c r="M91" i="73"/>
  <c r="M90" i="73"/>
  <c r="M89" i="73"/>
  <c r="M88" i="73"/>
  <c r="M87" i="73"/>
  <c r="M86" i="73"/>
  <c r="M85" i="73"/>
  <c r="M84" i="73"/>
  <c r="M83" i="73"/>
  <c r="M82" i="73"/>
  <c r="M81" i="73"/>
  <c r="M80" i="73"/>
  <c r="M79" i="73"/>
  <c r="M78" i="73"/>
  <c r="M77" i="73"/>
  <c r="M76" i="73"/>
  <c r="M75" i="73"/>
  <c r="M74" i="73"/>
  <c r="M73" i="73"/>
  <c r="M72" i="73"/>
  <c r="M71" i="73"/>
  <c r="M70" i="73"/>
  <c r="M69" i="73"/>
  <c r="M68" i="73"/>
  <c r="M67" i="73"/>
  <c r="M66" i="73"/>
  <c r="M65" i="73"/>
  <c r="M64" i="73"/>
  <c r="M63" i="73"/>
  <c r="M62" i="73"/>
  <c r="M61" i="73"/>
  <c r="M60" i="73"/>
  <c r="M59" i="73"/>
  <c r="M58" i="73"/>
  <c r="M57" i="73"/>
  <c r="M56" i="73"/>
  <c r="M55" i="73"/>
  <c r="M54" i="73"/>
  <c r="M53" i="73"/>
  <c r="M52" i="73"/>
  <c r="M51" i="73"/>
  <c r="M50" i="73"/>
  <c r="M49" i="73"/>
  <c r="M48" i="73"/>
  <c r="M47" i="73"/>
  <c r="M46" i="73"/>
  <c r="M45" i="73"/>
  <c r="M44" i="73"/>
  <c r="M43" i="73"/>
  <c r="M42" i="73"/>
  <c r="M41" i="73"/>
  <c r="M40" i="73"/>
  <c r="M39" i="73"/>
  <c r="M38" i="73"/>
  <c r="M37" i="73"/>
  <c r="M36" i="73"/>
  <c r="M35" i="73"/>
  <c r="M34" i="73"/>
  <c r="M33" i="73"/>
  <c r="M32" i="73"/>
  <c r="M31" i="73"/>
  <c r="M26" i="73"/>
  <c r="M25" i="73"/>
  <c r="M24" i="73"/>
  <c r="M23" i="73"/>
  <c r="M22" i="73"/>
  <c r="M21" i="73"/>
  <c r="M20" i="73"/>
  <c r="M19" i="73"/>
  <c r="M18" i="73"/>
  <c r="M17" i="73"/>
  <c r="M16" i="73"/>
  <c r="M15" i="73"/>
  <c r="M14" i="73"/>
  <c r="M162" i="72"/>
  <c r="M161" i="72"/>
  <c r="M160" i="72"/>
  <c r="M159" i="72"/>
  <c r="M158" i="72"/>
  <c r="M157" i="72"/>
  <c r="M140" i="72"/>
  <c r="M139" i="72"/>
  <c r="M138" i="72"/>
  <c r="M137" i="72"/>
  <c r="M136" i="72"/>
  <c r="M135" i="72"/>
  <c r="M134" i="72"/>
  <c r="M133" i="72"/>
  <c r="M132" i="72"/>
  <c r="M131" i="72"/>
  <c r="M130" i="72"/>
  <c r="M129" i="72"/>
  <c r="M128" i="72"/>
  <c r="M127" i="72"/>
  <c r="M126" i="72"/>
  <c r="M125" i="72"/>
  <c r="M124" i="72"/>
  <c r="M123" i="72"/>
  <c r="M122" i="72"/>
  <c r="M121" i="72"/>
  <c r="M120" i="72"/>
  <c r="M119" i="72"/>
  <c r="M118" i="72"/>
  <c r="M117" i="72"/>
  <c r="M116" i="72"/>
  <c r="M115" i="72"/>
  <c r="M114" i="72"/>
  <c r="M113" i="72"/>
  <c r="M112" i="72"/>
  <c r="M111" i="72"/>
  <c r="M110" i="72"/>
  <c r="M109" i="72"/>
  <c r="M108" i="72"/>
  <c r="M107" i="72"/>
  <c r="M106" i="72"/>
  <c r="M105" i="72"/>
  <c r="M104" i="72"/>
  <c r="M103" i="72"/>
  <c r="M102" i="72"/>
  <c r="M101" i="72"/>
  <c r="M100" i="72"/>
  <c r="M99" i="72"/>
  <c r="M98" i="72"/>
  <c r="M97" i="72"/>
  <c r="M96" i="72"/>
  <c r="M95" i="72"/>
  <c r="M94" i="72"/>
  <c r="M93" i="72"/>
  <c r="M92" i="72"/>
  <c r="M91" i="72"/>
  <c r="M90" i="72"/>
  <c r="M89" i="72"/>
  <c r="M88" i="72"/>
  <c r="M87" i="72"/>
  <c r="M86" i="72"/>
  <c r="M85" i="72"/>
  <c r="M84" i="72"/>
  <c r="M83" i="72"/>
  <c r="M82" i="72"/>
  <c r="M81" i="72"/>
  <c r="M80" i="72"/>
  <c r="M79" i="72"/>
  <c r="M78" i="72"/>
  <c r="M77" i="72"/>
  <c r="M76" i="72"/>
  <c r="M75" i="72"/>
  <c r="M74" i="72"/>
  <c r="M73" i="72"/>
  <c r="M72" i="72"/>
  <c r="M71" i="72"/>
  <c r="M70" i="72"/>
  <c r="M69" i="72"/>
  <c r="M68" i="72"/>
  <c r="M67" i="72"/>
  <c r="M66" i="72"/>
  <c r="M65" i="72"/>
  <c r="M64" i="72"/>
  <c r="M63" i="72"/>
  <c r="M62" i="72"/>
  <c r="M61" i="72"/>
  <c r="M60" i="72"/>
  <c r="M59" i="72"/>
  <c r="M58" i="72"/>
  <c r="M57" i="72"/>
  <c r="M56" i="72"/>
  <c r="M55" i="72"/>
  <c r="M54" i="72"/>
  <c r="M53" i="72"/>
  <c r="M52" i="72"/>
  <c r="M51" i="72"/>
  <c r="M50" i="72"/>
  <c r="M49" i="72"/>
  <c r="M48" i="72"/>
  <c r="M47" i="72"/>
  <c r="M46" i="72"/>
  <c r="M45" i="72"/>
  <c r="M44" i="72"/>
  <c r="M43" i="72"/>
  <c r="M42" i="72"/>
  <c r="M41" i="72"/>
  <c r="M40" i="72"/>
  <c r="M39" i="72"/>
  <c r="M38" i="72"/>
  <c r="M37" i="72"/>
  <c r="M36" i="72"/>
  <c r="M35" i="72"/>
  <c r="M34" i="72"/>
  <c r="M33" i="72"/>
  <c r="M32" i="72"/>
  <c r="M31" i="72"/>
  <c r="M26" i="72"/>
  <c r="M25" i="72"/>
  <c r="M24" i="72"/>
  <c r="M23" i="72"/>
  <c r="M22" i="72"/>
  <c r="M21" i="72"/>
  <c r="M20" i="72"/>
  <c r="M19" i="72"/>
  <c r="M18" i="72"/>
  <c r="M17" i="72"/>
  <c r="M16" i="72"/>
  <c r="M15" i="72"/>
  <c r="M14" i="72"/>
  <c r="M162" i="57"/>
  <c r="M161" i="57"/>
  <c r="M160" i="57"/>
  <c r="M159" i="57"/>
  <c r="M158" i="57"/>
  <c r="M157" i="57"/>
  <c r="M140" i="57"/>
  <c r="M139" i="57"/>
  <c r="M138" i="57"/>
  <c r="M137" i="57"/>
  <c r="M136" i="57"/>
  <c r="M135" i="57"/>
  <c r="M134" i="57"/>
  <c r="M133" i="57"/>
  <c r="M132" i="57"/>
  <c r="M131" i="57"/>
  <c r="M130" i="57"/>
  <c r="M129" i="57"/>
  <c r="M128" i="57"/>
  <c r="M127" i="57"/>
  <c r="M126" i="57"/>
  <c r="M125" i="57"/>
  <c r="M124" i="57"/>
  <c r="M123" i="57"/>
  <c r="M122" i="57"/>
  <c r="M121" i="57"/>
  <c r="M120" i="57"/>
  <c r="M119" i="57"/>
  <c r="M118" i="57"/>
  <c r="M117" i="57"/>
  <c r="M116" i="57"/>
  <c r="M115" i="57"/>
  <c r="M114" i="57"/>
  <c r="M113" i="57"/>
  <c r="M112" i="57"/>
  <c r="M111" i="57"/>
  <c r="M110" i="57"/>
  <c r="M109" i="57"/>
  <c r="M108" i="57"/>
  <c r="M107" i="57"/>
  <c r="M106" i="57"/>
  <c r="M105" i="57"/>
  <c r="M104" i="57"/>
  <c r="M103" i="57"/>
  <c r="M102" i="57"/>
  <c r="M101" i="57"/>
  <c r="M100" i="57"/>
  <c r="M99" i="57"/>
  <c r="M98" i="57"/>
  <c r="M97" i="57"/>
  <c r="M96" i="57"/>
  <c r="M95" i="57"/>
  <c r="M94" i="57"/>
  <c r="M93" i="57"/>
  <c r="M92" i="57"/>
  <c r="M91" i="57"/>
  <c r="M90" i="57"/>
  <c r="M89" i="57"/>
  <c r="M88" i="57"/>
  <c r="M87" i="57"/>
  <c r="M86" i="57"/>
  <c r="M85" i="57"/>
  <c r="M84" i="57"/>
  <c r="M83" i="57"/>
  <c r="M82" i="57"/>
  <c r="M81" i="57"/>
  <c r="M80" i="57"/>
  <c r="M79" i="57"/>
  <c r="M78" i="57"/>
  <c r="M77" i="57"/>
  <c r="M76" i="57"/>
  <c r="M75" i="57"/>
  <c r="M74" i="57"/>
  <c r="M73" i="57"/>
  <c r="M72" i="57"/>
  <c r="M71" i="57"/>
  <c r="M70" i="57"/>
  <c r="M69" i="57"/>
  <c r="M68" i="57"/>
  <c r="M67" i="57"/>
  <c r="M66" i="57"/>
  <c r="M65" i="57"/>
  <c r="M64" i="57"/>
  <c r="M63" i="57"/>
  <c r="M62" i="57"/>
  <c r="M61" i="57"/>
  <c r="M60" i="57"/>
  <c r="M59" i="57"/>
  <c r="M58" i="57"/>
  <c r="M57" i="57"/>
  <c r="M56" i="57"/>
  <c r="M55" i="57"/>
  <c r="M54" i="57"/>
  <c r="M53" i="57"/>
  <c r="M52" i="57"/>
  <c r="M51" i="57"/>
  <c r="M50" i="57"/>
  <c r="M49" i="57"/>
  <c r="M48" i="57"/>
  <c r="M47" i="57"/>
  <c r="M46" i="57"/>
  <c r="M45" i="57"/>
  <c r="M44" i="57"/>
  <c r="M43" i="57"/>
  <c r="M42" i="57"/>
  <c r="M41" i="57"/>
  <c r="M40" i="57"/>
  <c r="M39" i="57"/>
  <c r="M38" i="57"/>
  <c r="M37" i="57"/>
  <c r="M36" i="57"/>
  <c r="M35" i="57"/>
  <c r="M34" i="57"/>
  <c r="M33" i="57"/>
  <c r="M32" i="57"/>
  <c r="M31" i="57"/>
  <c r="M26" i="57"/>
  <c r="M25" i="57"/>
  <c r="M24" i="57"/>
  <c r="M23" i="57"/>
  <c r="M22" i="57"/>
  <c r="M21" i="57"/>
  <c r="M20" i="57"/>
  <c r="M19" i="57"/>
  <c r="M18" i="57"/>
  <c r="M17" i="57"/>
  <c r="M16" i="57"/>
  <c r="M15" i="57"/>
  <c r="M14" i="57"/>
  <c r="L162" i="101"/>
  <c r="L161" i="101"/>
  <c r="L160" i="101"/>
  <c r="L159" i="101"/>
  <c r="L158" i="101"/>
  <c r="L157" i="101"/>
  <c r="L140" i="101"/>
  <c r="L139" i="101"/>
  <c r="L138" i="101"/>
  <c r="L137" i="101"/>
  <c r="L136" i="101"/>
  <c r="L135" i="101"/>
  <c r="L134" i="101"/>
  <c r="L133" i="101"/>
  <c r="L132" i="101"/>
  <c r="L131" i="101"/>
  <c r="L130" i="101"/>
  <c r="L129" i="101"/>
  <c r="L128" i="101"/>
  <c r="L127" i="101"/>
  <c r="L126" i="101"/>
  <c r="L125" i="101"/>
  <c r="L124" i="101"/>
  <c r="L123" i="101"/>
  <c r="L122" i="101"/>
  <c r="L121" i="101"/>
  <c r="L120" i="101"/>
  <c r="L119" i="101"/>
  <c r="L118" i="101"/>
  <c r="L117" i="101"/>
  <c r="L116" i="101"/>
  <c r="L115" i="101"/>
  <c r="L114" i="101"/>
  <c r="L113" i="101"/>
  <c r="L112" i="101"/>
  <c r="L111" i="101"/>
  <c r="L110" i="101"/>
  <c r="L109" i="101"/>
  <c r="L108" i="101"/>
  <c r="L107" i="101"/>
  <c r="L106" i="101"/>
  <c r="L105" i="101"/>
  <c r="L104" i="101"/>
  <c r="L103" i="101"/>
  <c r="L102" i="101"/>
  <c r="L101" i="101"/>
  <c r="L100" i="101"/>
  <c r="L99" i="101"/>
  <c r="L98" i="101"/>
  <c r="L97" i="101"/>
  <c r="L96" i="101"/>
  <c r="L95" i="101"/>
  <c r="L94" i="101"/>
  <c r="L93" i="101"/>
  <c r="L92" i="101"/>
  <c r="L91" i="101"/>
  <c r="L90" i="101"/>
  <c r="L89" i="101"/>
  <c r="L88" i="101"/>
  <c r="L87" i="101"/>
  <c r="L86" i="101"/>
  <c r="L85" i="101"/>
  <c r="L84" i="101"/>
  <c r="L83" i="101"/>
  <c r="L82" i="101"/>
  <c r="L81" i="101"/>
  <c r="L80" i="101"/>
  <c r="L79" i="101"/>
  <c r="L78" i="101"/>
  <c r="L77" i="101"/>
  <c r="L76" i="101"/>
  <c r="L75" i="101"/>
  <c r="L74" i="101"/>
  <c r="L73" i="101"/>
  <c r="L72" i="101"/>
  <c r="L71" i="101"/>
  <c r="L70" i="101"/>
  <c r="L69" i="101"/>
  <c r="L68" i="101"/>
  <c r="L67" i="101"/>
  <c r="L66" i="101"/>
  <c r="L65" i="101"/>
  <c r="L64" i="101"/>
  <c r="L63" i="101"/>
  <c r="L62" i="101"/>
  <c r="L61" i="101"/>
  <c r="L60" i="101"/>
  <c r="L59" i="101"/>
  <c r="L58" i="101"/>
  <c r="L57" i="101"/>
  <c r="L56" i="101"/>
  <c r="L55" i="101"/>
  <c r="L54" i="101"/>
  <c r="L53" i="101"/>
  <c r="L52" i="101"/>
  <c r="L51" i="101"/>
  <c r="L50" i="101"/>
  <c r="L49" i="101"/>
  <c r="L47" i="101"/>
  <c r="L46" i="101"/>
  <c r="L45" i="101"/>
  <c r="L44" i="101"/>
  <c r="L43" i="101"/>
  <c r="L42" i="101"/>
  <c r="L41" i="101"/>
  <c r="L40" i="101"/>
  <c r="L39" i="101"/>
  <c r="L38" i="101"/>
  <c r="L36" i="101"/>
  <c r="L35" i="101"/>
  <c r="L34" i="101"/>
  <c r="L31" i="101"/>
  <c r="L26" i="101"/>
  <c r="L25" i="101"/>
  <c r="L24" i="101"/>
  <c r="L23" i="101"/>
  <c r="L22" i="101"/>
  <c r="L21" i="101"/>
  <c r="L20" i="101"/>
  <c r="L19" i="101"/>
  <c r="L18" i="101"/>
  <c r="L17" i="101"/>
  <c r="L16" i="101"/>
  <c r="L15" i="101"/>
  <c r="L14" i="101"/>
  <c r="L162" i="100"/>
  <c r="L161" i="100"/>
  <c r="L160" i="100"/>
  <c r="L159" i="100"/>
  <c r="L158" i="100"/>
  <c r="L157" i="100"/>
  <c r="L140" i="100"/>
  <c r="L139" i="100"/>
  <c r="L138" i="100"/>
  <c r="L137" i="100"/>
  <c r="L136" i="100"/>
  <c r="L135" i="100"/>
  <c r="L134" i="100"/>
  <c r="L133" i="100"/>
  <c r="L132" i="100"/>
  <c r="L131" i="100"/>
  <c r="L130" i="100"/>
  <c r="L129" i="100"/>
  <c r="L128" i="100"/>
  <c r="L127" i="100"/>
  <c r="L126" i="100"/>
  <c r="L125" i="100"/>
  <c r="L124" i="100"/>
  <c r="L123" i="100"/>
  <c r="L122" i="100"/>
  <c r="L121" i="100"/>
  <c r="L120" i="100"/>
  <c r="L119" i="100"/>
  <c r="L118" i="100"/>
  <c r="L117" i="100"/>
  <c r="L116" i="100"/>
  <c r="L115" i="100"/>
  <c r="L114" i="100"/>
  <c r="L113" i="100"/>
  <c r="L112" i="100"/>
  <c r="L111" i="100"/>
  <c r="L110" i="100"/>
  <c r="L109" i="100"/>
  <c r="L108" i="100"/>
  <c r="L107" i="100"/>
  <c r="L106" i="100"/>
  <c r="L105" i="100"/>
  <c r="L104" i="100"/>
  <c r="L103" i="100"/>
  <c r="L102" i="100"/>
  <c r="L101" i="100"/>
  <c r="L100" i="100"/>
  <c r="L99" i="100"/>
  <c r="L98" i="100"/>
  <c r="L97" i="100"/>
  <c r="L96" i="100"/>
  <c r="L95" i="100"/>
  <c r="L94" i="100"/>
  <c r="L93" i="100"/>
  <c r="L92" i="100"/>
  <c r="L91" i="100"/>
  <c r="L90" i="100"/>
  <c r="L89" i="100"/>
  <c r="L88" i="100"/>
  <c r="L87" i="100"/>
  <c r="L86" i="100"/>
  <c r="L85" i="100"/>
  <c r="L84" i="100"/>
  <c r="L83" i="100"/>
  <c r="L82" i="100"/>
  <c r="L81" i="100"/>
  <c r="L80" i="100"/>
  <c r="L79" i="100"/>
  <c r="L78" i="100"/>
  <c r="L77" i="100"/>
  <c r="L76" i="100"/>
  <c r="L75" i="100"/>
  <c r="L74" i="100"/>
  <c r="L73" i="100"/>
  <c r="L72" i="100"/>
  <c r="L71" i="100"/>
  <c r="L70" i="100"/>
  <c r="L69" i="100"/>
  <c r="L68" i="100"/>
  <c r="L67" i="100"/>
  <c r="L66" i="100"/>
  <c r="L65" i="100"/>
  <c r="L64" i="100"/>
  <c r="L63" i="100"/>
  <c r="L62" i="100"/>
  <c r="L61" i="100"/>
  <c r="L60" i="100"/>
  <c r="L59" i="100"/>
  <c r="L58" i="100"/>
  <c r="L57" i="100"/>
  <c r="L56" i="100"/>
  <c r="L55" i="100"/>
  <c r="L54" i="100"/>
  <c r="L53" i="100"/>
  <c r="L52" i="100"/>
  <c r="L51" i="100"/>
  <c r="L50" i="100"/>
  <c r="L49" i="100"/>
  <c r="L47" i="100"/>
  <c r="L46" i="100"/>
  <c r="L45" i="100"/>
  <c r="L44" i="100"/>
  <c r="L43" i="100"/>
  <c r="L42" i="100"/>
  <c r="L41" i="100"/>
  <c r="L40" i="100"/>
  <c r="L39" i="100"/>
  <c r="L38" i="100"/>
  <c r="L36" i="100"/>
  <c r="L35" i="100"/>
  <c r="L34" i="100"/>
  <c r="L31" i="100"/>
  <c r="L26" i="100"/>
  <c r="L25" i="100"/>
  <c r="L24" i="100"/>
  <c r="L23" i="100"/>
  <c r="L22" i="100"/>
  <c r="L21" i="100"/>
  <c r="L20" i="100"/>
  <c r="L19" i="100"/>
  <c r="L18" i="100"/>
  <c r="L17" i="100"/>
  <c r="L16" i="100"/>
  <c r="L15" i="100"/>
  <c r="L14" i="100"/>
  <c r="L162" i="99"/>
  <c r="L161" i="99"/>
  <c r="L160" i="99"/>
  <c r="L159" i="99"/>
  <c r="L158" i="99"/>
  <c r="L157" i="99"/>
  <c r="L140" i="99"/>
  <c r="L139" i="99"/>
  <c r="L138" i="99"/>
  <c r="L137" i="99"/>
  <c r="L136" i="99"/>
  <c r="L135" i="99"/>
  <c r="L134" i="99"/>
  <c r="L133" i="99"/>
  <c r="L132" i="99"/>
  <c r="L131" i="99"/>
  <c r="L130" i="99"/>
  <c r="L129" i="99"/>
  <c r="L128" i="99"/>
  <c r="L127" i="99"/>
  <c r="L126" i="99"/>
  <c r="L125" i="99"/>
  <c r="L124" i="99"/>
  <c r="L123" i="99"/>
  <c r="L122" i="99"/>
  <c r="L121" i="99"/>
  <c r="L120" i="99"/>
  <c r="L119" i="99"/>
  <c r="L118" i="99"/>
  <c r="L117" i="99"/>
  <c r="L116" i="99"/>
  <c r="L115" i="99"/>
  <c r="L114" i="99"/>
  <c r="L113" i="99"/>
  <c r="L112" i="99"/>
  <c r="L111" i="99"/>
  <c r="L110" i="99"/>
  <c r="L109" i="99"/>
  <c r="L108" i="99"/>
  <c r="L107" i="99"/>
  <c r="L106" i="99"/>
  <c r="L105" i="99"/>
  <c r="L104" i="99"/>
  <c r="L103" i="99"/>
  <c r="L102" i="99"/>
  <c r="L101" i="99"/>
  <c r="L100" i="99"/>
  <c r="L99" i="99"/>
  <c r="L98" i="99"/>
  <c r="L97" i="99"/>
  <c r="L96" i="99"/>
  <c r="L95" i="99"/>
  <c r="L94" i="99"/>
  <c r="L93" i="99"/>
  <c r="L92" i="99"/>
  <c r="L91" i="99"/>
  <c r="L90" i="99"/>
  <c r="L89" i="99"/>
  <c r="L88" i="99"/>
  <c r="L87" i="99"/>
  <c r="L86" i="99"/>
  <c r="L85" i="99"/>
  <c r="L84" i="99"/>
  <c r="L83" i="99"/>
  <c r="L82" i="99"/>
  <c r="L81" i="99"/>
  <c r="L80" i="99"/>
  <c r="L79" i="99"/>
  <c r="L78" i="99"/>
  <c r="L77" i="99"/>
  <c r="L76" i="99"/>
  <c r="L75" i="99"/>
  <c r="L74" i="99"/>
  <c r="L73" i="99"/>
  <c r="L72" i="99"/>
  <c r="L71" i="99"/>
  <c r="L70" i="99"/>
  <c r="L69" i="99"/>
  <c r="L68" i="99"/>
  <c r="L67" i="99"/>
  <c r="L66" i="99"/>
  <c r="L65" i="99"/>
  <c r="L64" i="99"/>
  <c r="L63" i="99"/>
  <c r="L62" i="99"/>
  <c r="L61" i="99"/>
  <c r="L60" i="99"/>
  <c r="L59" i="99"/>
  <c r="L58" i="99"/>
  <c r="L57" i="99"/>
  <c r="L56" i="99"/>
  <c r="L55" i="99"/>
  <c r="L54" i="99"/>
  <c r="L53" i="99"/>
  <c r="L52" i="99"/>
  <c r="L51" i="99"/>
  <c r="L50" i="99"/>
  <c r="L49" i="99"/>
  <c r="L47" i="99"/>
  <c r="L46" i="99"/>
  <c r="L45" i="99"/>
  <c r="L44" i="99"/>
  <c r="L43" i="99"/>
  <c r="L42" i="99"/>
  <c r="L41" i="99"/>
  <c r="L40" i="99"/>
  <c r="L39" i="99"/>
  <c r="L38" i="99"/>
  <c r="L36" i="99"/>
  <c r="L35" i="99"/>
  <c r="L34" i="99"/>
  <c r="L31" i="99"/>
  <c r="L26" i="99"/>
  <c r="L25" i="99"/>
  <c r="L24" i="99"/>
  <c r="L23" i="99"/>
  <c r="L22" i="99"/>
  <c r="L21" i="99"/>
  <c r="L20" i="99"/>
  <c r="L19" i="99"/>
  <c r="L18" i="99"/>
  <c r="L17" i="99"/>
  <c r="L16" i="99"/>
  <c r="L15" i="99"/>
  <c r="L14" i="99"/>
  <c r="L162" i="98"/>
  <c r="L161" i="98"/>
  <c r="L160" i="98"/>
  <c r="L159" i="98"/>
  <c r="L158" i="98"/>
  <c r="L157" i="98"/>
  <c r="L140" i="98"/>
  <c r="L139" i="98"/>
  <c r="L138" i="98"/>
  <c r="L137" i="98"/>
  <c r="L136" i="98"/>
  <c r="L135" i="98"/>
  <c r="L134" i="98"/>
  <c r="L133" i="98"/>
  <c r="L132" i="98"/>
  <c r="L131" i="98"/>
  <c r="L130" i="98"/>
  <c r="L129" i="98"/>
  <c r="L128" i="98"/>
  <c r="L127" i="98"/>
  <c r="L126" i="98"/>
  <c r="L125" i="98"/>
  <c r="L124" i="98"/>
  <c r="L123" i="98"/>
  <c r="L122" i="98"/>
  <c r="L121" i="98"/>
  <c r="L120" i="98"/>
  <c r="L119" i="98"/>
  <c r="L118" i="98"/>
  <c r="L117" i="98"/>
  <c r="L116" i="98"/>
  <c r="L115" i="98"/>
  <c r="L114" i="98"/>
  <c r="L113" i="98"/>
  <c r="L112" i="98"/>
  <c r="L111" i="98"/>
  <c r="L110" i="98"/>
  <c r="L109" i="98"/>
  <c r="L108" i="98"/>
  <c r="L107" i="98"/>
  <c r="L106" i="98"/>
  <c r="L105" i="98"/>
  <c r="L104" i="98"/>
  <c r="L103" i="98"/>
  <c r="L102" i="98"/>
  <c r="L101" i="98"/>
  <c r="L100" i="98"/>
  <c r="L99" i="98"/>
  <c r="L98" i="98"/>
  <c r="L97" i="98"/>
  <c r="L96" i="98"/>
  <c r="L95" i="98"/>
  <c r="L94" i="98"/>
  <c r="L93" i="98"/>
  <c r="L92" i="98"/>
  <c r="L91" i="98"/>
  <c r="L90" i="98"/>
  <c r="L89" i="98"/>
  <c r="L88" i="98"/>
  <c r="L87" i="98"/>
  <c r="L86" i="98"/>
  <c r="L85" i="98"/>
  <c r="L84" i="98"/>
  <c r="L83" i="98"/>
  <c r="L82" i="98"/>
  <c r="L81" i="98"/>
  <c r="L80" i="98"/>
  <c r="L79" i="98"/>
  <c r="L78" i="98"/>
  <c r="L77" i="98"/>
  <c r="L76" i="98"/>
  <c r="L75" i="98"/>
  <c r="L74" i="98"/>
  <c r="L73" i="98"/>
  <c r="L72" i="98"/>
  <c r="L71" i="98"/>
  <c r="L70" i="98"/>
  <c r="L69" i="98"/>
  <c r="L68" i="98"/>
  <c r="L67" i="98"/>
  <c r="L66" i="98"/>
  <c r="L65" i="98"/>
  <c r="L64" i="98"/>
  <c r="L63" i="98"/>
  <c r="L62" i="98"/>
  <c r="L61" i="98"/>
  <c r="L60" i="98"/>
  <c r="L59" i="98"/>
  <c r="L58" i="98"/>
  <c r="L57" i="98"/>
  <c r="L56" i="98"/>
  <c r="L55" i="98"/>
  <c r="L54" i="98"/>
  <c r="L53" i="98"/>
  <c r="L52" i="98"/>
  <c r="L51" i="98"/>
  <c r="L50" i="98"/>
  <c r="L49" i="98"/>
  <c r="L47" i="98"/>
  <c r="L46" i="98"/>
  <c r="L45" i="98"/>
  <c r="L44" i="98"/>
  <c r="L43" i="98"/>
  <c r="L42" i="98"/>
  <c r="L41" i="98"/>
  <c r="L40" i="98"/>
  <c r="L39" i="98"/>
  <c r="L38" i="98"/>
  <c r="L36" i="98"/>
  <c r="L35" i="98"/>
  <c r="L34" i="98"/>
  <c r="L31" i="98"/>
  <c r="L26" i="98"/>
  <c r="L25" i="98"/>
  <c r="L24" i="98"/>
  <c r="L23" i="98"/>
  <c r="L22" i="98"/>
  <c r="L21" i="98"/>
  <c r="L20" i="98"/>
  <c r="L19" i="98"/>
  <c r="L18" i="98"/>
  <c r="L17" i="98"/>
  <c r="L16" i="98"/>
  <c r="L15" i="98"/>
  <c r="L14" i="98"/>
  <c r="L162" i="97"/>
  <c r="L161" i="97"/>
  <c r="L160" i="97"/>
  <c r="L159" i="97"/>
  <c r="L158" i="97"/>
  <c r="L157" i="97"/>
  <c r="L140" i="97"/>
  <c r="L139" i="97"/>
  <c r="L138" i="97"/>
  <c r="L137" i="97"/>
  <c r="L136" i="97"/>
  <c r="L135" i="97"/>
  <c r="L134" i="97"/>
  <c r="L133" i="97"/>
  <c r="L132" i="97"/>
  <c r="L131" i="97"/>
  <c r="L130" i="97"/>
  <c r="L129" i="97"/>
  <c r="L128" i="97"/>
  <c r="L127" i="97"/>
  <c r="L126" i="97"/>
  <c r="L125" i="97"/>
  <c r="L124" i="97"/>
  <c r="L123" i="97"/>
  <c r="L122" i="97"/>
  <c r="L121" i="97"/>
  <c r="L120" i="97"/>
  <c r="L119" i="97"/>
  <c r="L118" i="97"/>
  <c r="L117" i="97"/>
  <c r="L116" i="97"/>
  <c r="L115" i="97"/>
  <c r="L114" i="97"/>
  <c r="L113" i="97"/>
  <c r="L112" i="97"/>
  <c r="L111" i="97"/>
  <c r="L110" i="97"/>
  <c r="L109" i="97"/>
  <c r="L108" i="97"/>
  <c r="L107" i="97"/>
  <c r="L106" i="97"/>
  <c r="L105" i="97"/>
  <c r="L104" i="97"/>
  <c r="L103" i="97"/>
  <c r="L102" i="97"/>
  <c r="L101" i="97"/>
  <c r="L100" i="97"/>
  <c r="L99" i="97"/>
  <c r="L98" i="97"/>
  <c r="L97" i="97"/>
  <c r="L96" i="97"/>
  <c r="L95" i="97"/>
  <c r="L94" i="97"/>
  <c r="L93" i="97"/>
  <c r="L92" i="97"/>
  <c r="L91" i="97"/>
  <c r="L90" i="97"/>
  <c r="L89" i="97"/>
  <c r="L88" i="97"/>
  <c r="L87" i="97"/>
  <c r="L86" i="97"/>
  <c r="L85" i="97"/>
  <c r="L84" i="97"/>
  <c r="L83" i="97"/>
  <c r="L82" i="97"/>
  <c r="L81" i="97"/>
  <c r="L80" i="97"/>
  <c r="L79" i="97"/>
  <c r="L78" i="97"/>
  <c r="L77" i="97"/>
  <c r="L76" i="97"/>
  <c r="L75" i="97"/>
  <c r="L74" i="97"/>
  <c r="L73" i="97"/>
  <c r="L72" i="97"/>
  <c r="L71" i="97"/>
  <c r="L70" i="97"/>
  <c r="L69" i="97"/>
  <c r="L68" i="97"/>
  <c r="L67" i="97"/>
  <c r="L66" i="97"/>
  <c r="L65" i="97"/>
  <c r="L64" i="97"/>
  <c r="L63" i="97"/>
  <c r="L62" i="97"/>
  <c r="L61" i="97"/>
  <c r="L60" i="97"/>
  <c r="L59" i="97"/>
  <c r="L58" i="97"/>
  <c r="L57" i="97"/>
  <c r="L56" i="97"/>
  <c r="L55" i="97"/>
  <c r="L54" i="97"/>
  <c r="L53" i="97"/>
  <c r="L52" i="97"/>
  <c r="L51" i="97"/>
  <c r="L50" i="97"/>
  <c r="L49" i="97"/>
  <c r="L47" i="97"/>
  <c r="L46" i="97"/>
  <c r="L45" i="97"/>
  <c r="L44" i="97"/>
  <c r="L43" i="97"/>
  <c r="L42" i="97"/>
  <c r="L41" i="97"/>
  <c r="L40" i="97"/>
  <c r="L39" i="97"/>
  <c r="L38" i="97"/>
  <c r="L36" i="97"/>
  <c r="L35" i="97"/>
  <c r="L34" i="97"/>
  <c r="L31" i="97"/>
  <c r="L26" i="97"/>
  <c r="L25" i="97"/>
  <c r="L24" i="97"/>
  <c r="L23" i="97"/>
  <c r="L22" i="97"/>
  <c r="L21" i="97"/>
  <c r="L20" i="97"/>
  <c r="L19" i="97"/>
  <c r="L18" i="97"/>
  <c r="L17" i="97"/>
  <c r="L16" i="97"/>
  <c r="L15" i="97"/>
  <c r="L14" i="97"/>
  <c r="L162" i="96"/>
  <c r="L161" i="96"/>
  <c r="L160" i="96"/>
  <c r="L159" i="96"/>
  <c r="L158" i="96"/>
  <c r="L157" i="96"/>
  <c r="L140" i="96"/>
  <c r="L139" i="96"/>
  <c r="L138" i="96"/>
  <c r="L137" i="96"/>
  <c r="L136" i="96"/>
  <c r="L135" i="96"/>
  <c r="L134" i="96"/>
  <c r="L133" i="96"/>
  <c r="L132" i="96"/>
  <c r="L131" i="96"/>
  <c r="L130" i="96"/>
  <c r="L129" i="96"/>
  <c r="L128" i="96"/>
  <c r="L127" i="96"/>
  <c r="L126" i="96"/>
  <c r="L125" i="96"/>
  <c r="L124" i="96"/>
  <c r="L123" i="96"/>
  <c r="L122" i="96"/>
  <c r="L121" i="96"/>
  <c r="L120" i="96"/>
  <c r="L119" i="96"/>
  <c r="L118" i="96"/>
  <c r="L117" i="96"/>
  <c r="L116" i="96"/>
  <c r="L115" i="96"/>
  <c r="L114" i="96"/>
  <c r="L113" i="96"/>
  <c r="L112" i="96"/>
  <c r="L111" i="96"/>
  <c r="L110" i="96"/>
  <c r="L109" i="96"/>
  <c r="L108" i="96"/>
  <c r="L107" i="96"/>
  <c r="L106" i="96"/>
  <c r="L105" i="96"/>
  <c r="L104" i="96"/>
  <c r="L103" i="96"/>
  <c r="L102" i="96"/>
  <c r="L101" i="96"/>
  <c r="L100" i="96"/>
  <c r="L99" i="96"/>
  <c r="L98" i="96"/>
  <c r="L97" i="96"/>
  <c r="L96" i="96"/>
  <c r="L95" i="96"/>
  <c r="L94" i="96"/>
  <c r="L93" i="96"/>
  <c r="L92" i="96"/>
  <c r="L91" i="96"/>
  <c r="L90" i="96"/>
  <c r="L89" i="96"/>
  <c r="L88" i="96"/>
  <c r="L87" i="96"/>
  <c r="L86" i="96"/>
  <c r="L85" i="96"/>
  <c r="L84" i="96"/>
  <c r="L83" i="96"/>
  <c r="L82" i="96"/>
  <c r="L81" i="96"/>
  <c r="L80" i="96"/>
  <c r="L79" i="96"/>
  <c r="L78" i="96"/>
  <c r="L77" i="96"/>
  <c r="L76" i="96"/>
  <c r="L75" i="96"/>
  <c r="L74" i="96"/>
  <c r="L73" i="96"/>
  <c r="L72" i="96"/>
  <c r="L71" i="96"/>
  <c r="L70" i="96"/>
  <c r="L69" i="96"/>
  <c r="L68" i="96"/>
  <c r="L67" i="96"/>
  <c r="L66" i="96"/>
  <c r="L65" i="96"/>
  <c r="L64" i="96"/>
  <c r="L63" i="96"/>
  <c r="L62" i="96"/>
  <c r="L61" i="96"/>
  <c r="L60" i="96"/>
  <c r="L59" i="96"/>
  <c r="L58" i="96"/>
  <c r="L57" i="96"/>
  <c r="L56" i="96"/>
  <c r="L55" i="96"/>
  <c r="L54" i="96"/>
  <c r="L53" i="96"/>
  <c r="L52" i="96"/>
  <c r="L51" i="96"/>
  <c r="L50" i="96"/>
  <c r="L49" i="96"/>
  <c r="L47" i="96"/>
  <c r="L46" i="96"/>
  <c r="L45" i="96"/>
  <c r="L44" i="96"/>
  <c r="L43" i="96"/>
  <c r="L42" i="96"/>
  <c r="L41" i="96"/>
  <c r="L40" i="96"/>
  <c r="L39" i="96"/>
  <c r="L38" i="96"/>
  <c r="L36" i="96"/>
  <c r="L35" i="96"/>
  <c r="L34" i="96"/>
  <c r="L31" i="96"/>
  <c r="L26" i="96"/>
  <c r="L25" i="96"/>
  <c r="L24" i="96"/>
  <c r="L23" i="96"/>
  <c r="L22" i="96"/>
  <c r="L21" i="96"/>
  <c r="L20" i="96"/>
  <c r="L19" i="96"/>
  <c r="L18" i="96"/>
  <c r="L17" i="96"/>
  <c r="L16" i="96"/>
  <c r="L15" i="96"/>
  <c r="L14" i="96"/>
  <c r="L162" i="95"/>
  <c r="L161" i="95"/>
  <c r="L160" i="95"/>
  <c r="L159" i="95"/>
  <c r="L158" i="95"/>
  <c r="L157" i="95"/>
  <c r="L140" i="95"/>
  <c r="L139" i="95"/>
  <c r="L138" i="95"/>
  <c r="L137" i="95"/>
  <c r="L136" i="95"/>
  <c r="L135" i="95"/>
  <c r="L134" i="95"/>
  <c r="L133" i="95"/>
  <c r="L132" i="95"/>
  <c r="L131" i="95"/>
  <c r="L130" i="95"/>
  <c r="L129" i="95"/>
  <c r="L128" i="95"/>
  <c r="L127" i="95"/>
  <c r="L126" i="95"/>
  <c r="L125" i="95"/>
  <c r="L124" i="95"/>
  <c r="L123" i="95"/>
  <c r="L122" i="95"/>
  <c r="L121" i="95"/>
  <c r="L120" i="95"/>
  <c r="L119" i="95"/>
  <c r="L118" i="95"/>
  <c r="L117" i="95"/>
  <c r="L116" i="95"/>
  <c r="L115" i="95"/>
  <c r="L114" i="95"/>
  <c r="L113" i="95"/>
  <c r="L112" i="95"/>
  <c r="L111" i="95"/>
  <c r="L110" i="95"/>
  <c r="L109" i="95"/>
  <c r="L108" i="95"/>
  <c r="L107" i="95"/>
  <c r="L106" i="95"/>
  <c r="L105" i="95"/>
  <c r="L104" i="95"/>
  <c r="L103" i="95"/>
  <c r="L102" i="95"/>
  <c r="L101" i="95"/>
  <c r="L100" i="95"/>
  <c r="L99" i="95"/>
  <c r="L98" i="95"/>
  <c r="L97" i="95"/>
  <c r="L96" i="95"/>
  <c r="L95" i="95"/>
  <c r="L94" i="95"/>
  <c r="L93" i="95"/>
  <c r="L92" i="95"/>
  <c r="L91" i="95"/>
  <c r="L90" i="95"/>
  <c r="L89" i="95"/>
  <c r="L88" i="95"/>
  <c r="L87" i="95"/>
  <c r="L86" i="95"/>
  <c r="L85" i="95"/>
  <c r="L84" i="95"/>
  <c r="L83" i="95"/>
  <c r="L82" i="95"/>
  <c r="L81" i="95"/>
  <c r="L80" i="95"/>
  <c r="L79" i="95"/>
  <c r="L78" i="95"/>
  <c r="L77" i="95"/>
  <c r="L76" i="95"/>
  <c r="L75" i="95"/>
  <c r="L74" i="95"/>
  <c r="L73" i="95"/>
  <c r="L72" i="95"/>
  <c r="L71" i="95"/>
  <c r="L70" i="95"/>
  <c r="L69" i="95"/>
  <c r="L68" i="95"/>
  <c r="L67" i="95"/>
  <c r="L66" i="95"/>
  <c r="L65" i="95"/>
  <c r="L64" i="95"/>
  <c r="L63" i="95"/>
  <c r="L62" i="95"/>
  <c r="L61" i="95"/>
  <c r="L60" i="95"/>
  <c r="L59" i="95"/>
  <c r="L58" i="95"/>
  <c r="L57" i="95"/>
  <c r="L56" i="95"/>
  <c r="L55" i="95"/>
  <c r="L54" i="95"/>
  <c r="L53" i="95"/>
  <c r="L52" i="95"/>
  <c r="L51" i="95"/>
  <c r="L50" i="95"/>
  <c r="L49" i="95"/>
  <c r="L47" i="95"/>
  <c r="L46" i="95"/>
  <c r="L45" i="95"/>
  <c r="L44" i="95"/>
  <c r="L43" i="95"/>
  <c r="L42" i="95"/>
  <c r="L41" i="95"/>
  <c r="L40" i="95"/>
  <c r="L39" i="95"/>
  <c r="L38" i="95"/>
  <c r="L36" i="95"/>
  <c r="L35" i="95"/>
  <c r="L34" i="95"/>
  <c r="L31" i="95"/>
  <c r="L26" i="95"/>
  <c r="L25" i="95"/>
  <c r="L24" i="95"/>
  <c r="L23" i="95"/>
  <c r="L22" i="95"/>
  <c r="L21" i="95"/>
  <c r="L20" i="95"/>
  <c r="L19" i="95"/>
  <c r="L18" i="95"/>
  <c r="L17" i="95"/>
  <c r="L16" i="95"/>
  <c r="L15" i="95"/>
  <c r="L14" i="95"/>
  <c r="L162" i="94"/>
  <c r="L161" i="94"/>
  <c r="L160" i="94"/>
  <c r="L159" i="94"/>
  <c r="L158" i="94"/>
  <c r="L157" i="94"/>
  <c r="L140" i="94"/>
  <c r="L139" i="94"/>
  <c r="L138" i="94"/>
  <c r="L137" i="94"/>
  <c r="L136" i="94"/>
  <c r="L135" i="94"/>
  <c r="L134" i="94"/>
  <c r="L133" i="94"/>
  <c r="L132" i="94"/>
  <c r="L131" i="94"/>
  <c r="L130" i="94"/>
  <c r="L129" i="94"/>
  <c r="L128" i="94"/>
  <c r="L127" i="94"/>
  <c r="L126" i="94"/>
  <c r="L125" i="94"/>
  <c r="L124" i="94"/>
  <c r="L123" i="94"/>
  <c r="L122" i="94"/>
  <c r="L121" i="94"/>
  <c r="L120" i="94"/>
  <c r="L119" i="94"/>
  <c r="L118" i="94"/>
  <c r="L117" i="94"/>
  <c r="L116" i="94"/>
  <c r="L115" i="94"/>
  <c r="L114" i="94"/>
  <c r="L113" i="94"/>
  <c r="L112" i="94"/>
  <c r="L111" i="94"/>
  <c r="L110" i="94"/>
  <c r="L109" i="94"/>
  <c r="L108" i="94"/>
  <c r="L107" i="94"/>
  <c r="L106" i="94"/>
  <c r="L105" i="94"/>
  <c r="L104" i="94"/>
  <c r="L103" i="94"/>
  <c r="L102" i="94"/>
  <c r="L101" i="94"/>
  <c r="L100" i="94"/>
  <c r="L99" i="94"/>
  <c r="L98" i="94"/>
  <c r="L97" i="94"/>
  <c r="L96" i="94"/>
  <c r="L95" i="94"/>
  <c r="L94" i="94"/>
  <c r="L93" i="94"/>
  <c r="L92" i="94"/>
  <c r="L91" i="94"/>
  <c r="L90" i="94"/>
  <c r="L89" i="94"/>
  <c r="L88" i="94"/>
  <c r="L87" i="94"/>
  <c r="L86" i="94"/>
  <c r="L85" i="94"/>
  <c r="L84" i="94"/>
  <c r="L83" i="94"/>
  <c r="L82" i="94"/>
  <c r="L81" i="94"/>
  <c r="L80" i="94"/>
  <c r="L79" i="94"/>
  <c r="L78" i="94"/>
  <c r="L77" i="94"/>
  <c r="L76" i="94"/>
  <c r="L75" i="94"/>
  <c r="L74" i="94"/>
  <c r="L73" i="94"/>
  <c r="L72" i="94"/>
  <c r="L71" i="94"/>
  <c r="L70" i="94"/>
  <c r="L69" i="94"/>
  <c r="L68" i="94"/>
  <c r="L67" i="94"/>
  <c r="L66" i="94"/>
  <c r="L65" i="94"/>
  <c r="L64" i="94"/>
  <c r="L63" i="94"/>
  <c r="L62" i="94"/>
  <c r="L61" i="94"/>
  <c r="L60" i="94"/>
  <c r="L59" i="94"/>
  <c r="L58" i="94"/>
  <c r="L57" i="94"/>
  <c r="L56" i="94"/>
  <c r="L55" i="94"/>
  <c r="L54" i="94"/>
  <c r="L53" i="94"/>
  <c r="L52" i="94"/>
  <c r="L51" i="94"/>
  <c r="L50" i="94"/>
  <c r="L49" i="94"/>
  <c r="L47" i="94"/>
  <c r="L46" i="94"/>
  <c r="L45" i="94"/>
  <c r="L44" i="94"/>
  <c r="L43" i="94"/>
  <c r="L42" i="94"/>
  <c r="L41" i="94"/>
  <c r="L40" i="94"/>
  <c r="L39" i="94"/>
  <c r="L38" i="94"/>
  <c r="L36" i="94"/>
  <c r="L35" i="94"/>
  <c r="L34" i="94"/>
  <c r="L31" i="94"/>
  <c r="L26" i="94"/>
  <c r="L25" i="94"/>
  <c r="L24" i="94"/>
  <c r="L23" i="94"/>
  <c r="L22" i="94"/>
  <c r="L21" i="94"/>
  <c r="L20" i="94"/>
  <c r="L19" i="94"/>
  <c r="L18" i="94"/>
  <c r="L17" i="94"/>
  <c r="L16" i="94"/>
  <c r="L15" i="94"/>
  <c r="L14" i="94"/>
  <c r="L162" i="93"/>
  <c r="L161" i="93"/>
  <c r="L160" i="93"/>
  <c r="L159" i="93"/>
  <c r="L158" i="93"/>
  <c r="L157" i="93"/>
  <c r="L140" i="93"/>
  <c r="L139" i="93"/>
  <c r="L138" i="93"/>
  <c r="L137" i="93"/>
  <c r="L136" i="93"/>
  <c r="L135" i="93"/>
  <c r="L134" i="93"/>
  <c r="L133" i="93"/>
  <c r="L132" i="93"/>
  <c r="L131" i="93"/>
  <c r="L130" i="93"/>
  <c r="L129" i="93"/>
  <c r="L128" i="93"/>
  <c r="L127" i="93"/>
  <c r="L126" i="93"/>
  <c r="L125" i="93"/>
  <c r="L124" i="93"/>
  <c r="L123" i="93"/>
  <c r="L122" i="93"/>
  <c r="L121" i="93"/>
  <c r="L120" i="93"/>
  <c r="L119" i="93"/>
  <c r="L118" i="93"/>
  <c r="L117" i="93"/>
  <c r="L116" i="93"/>
  <c r="L115" i="93"/>
  <c r="L114" i="93"/>
  <c r="L113" i="93"/>
  <c r="L112" i="93"/>
  <c r="L111" i="93"/>
  <c r="L110" i="93"/>
  <c r="L109" i="93"/>
  <c r="L108" i="93"/>
  <c r="L107" i="93"/>
  <c r="L106" i="93"/>
  <c r="L105" i="93"/>
  <c r="L104" i="93"/>
  <c r="L103" i="93"/>
  <c r="L102" i="93"/>
  <c r="L101" i="93"/>
  <c r="L100" i="93"/>
  <c r="L99" i="93"/>
  <c r="L98" i="93"/>
  <c r="L97" i="93"/>
  <c r="L96" i="93"/>
  <c r="L95" i="93"/>
  <c r="L94" i="93"/>
  <c r="L93" i="93"/>
  <c r="L92" i="93"/>
  <c r="L91" i="93"/>
  <c r="L90" i="93"/>
  <c r="L89" i="93"/>
  <c r="L88" i="93"/>
  <c r="L87" i="93"/>
  <c r="L86" i="93"/>
  <c r="L85" i="93"/>
  <c r="L84" i="93"/>
  <c r="L83" i="93"/>
  <c r="L82" i="93"/>
  <c r="L81" i="93"/>
  <c r="L80" i="93"/>
  <c r="L79" i="93"/>
  <c r="L78" i="93"/>
  <c r="L77" i="93"/>
  <c r="L76" i="93"/>
  <c r="L75" i="93"/>
  <c r="L74" i="93"/>
  <c r="L73" i="93"/>
  <c r="L72" i="93"/>
  <c r="L71" i="93"/>
  <c r="L70" i="93"/>
  <c r="L69" i="93"/>
  <c r="L68" i="93"/>
  <c r="L67" i="93"/>
  <c r="L66" i="93"/>
  <c r="L65" i="93"/>
  <c r="L64" i="93"/>
  <c r="L63" i="93"/>
  <c r="L62" i="93"/>
  <c r="L61" i="93"/>
  <c r="L60" i="93"/>
  <c r="L59" i="93"/>
  <c r="L58" i="93"/>
  <c r="L57" i="93"/>
  <c r="L56" i="93"/>
  <c r="L55" i="93"/>
  <c r="L54" i="93"/>
  <c r="L53" i="93"/>
  <c r="L52" i="93"/>
  <c r="L51" i="93"/>
  <c r="L50" i="93"/>
  <c r="L49" i="93"/>
  <c r="L47" i="93"/>
  <c r="L46" i="93"/>
  <c r="L45" i="93"/>
  <c r="L44" i="93"/>
  <c r="L43" i="93"/>
  <c r="L42" i="93"/>
  <c r="L41" i="93"/>
  <c r="L40" i="93"/>
  <c r="L39" i="93"/>
  <c r="L38" i="93"/>
  <c r="L36" i="93"/>
  <c r="L35" i="93"/>
  <c r="L34" i="93"/>
  <c r="L31" i="93"/>
  <c r="L26" i="93"/>
  <c r="L25" i="93"/>
  <c r="L24" i="93"/>
  <c r="L23" i="93"/>
  <c r="L22" i="93"/>
  <c r="L21" i="93"/>
  <c r="L20" i="93"/>
  <c r="L19" i="93"/>
  <c r="L18" i="93"/>
  <c r="L17" i="93"/>
  <c r="L16" i="93"/>
  <c r="L15" i="93"/>
  <c r="L14" i="93"/>
  <c r="L162" i="92"/>
  <c r="L161" i="92"/>
  <c r="L160" i="92"/>
  <c r="L159" i="92"/>
  <c r="L158" i="92"/>
  <c r="L157" i="92"/>
  <c r="L140" i="92"/>
  <c r="L139" i="92"/>
  <c r="L138" i="92"/>
  <c r="L137" i="92"/>
  <c r="L136" i="92"/>
  <c r="L135" i="92"/>
  <c r="L134" i="92"/>
  <c r="L133" i="92"/>
  <c r="L132" i="92"/>
  <c r="L131" i="92"/>
  <c r="L130" i="92"/>
  <c r="L129" i="92"/>
  <c r="L128" i="92"/>
  <c r="L127" i="92"/>
  <c r="L126" i="92"/>
  <c r="L125" i="92"/>
  <c r="L124" i="92"/>
  <c r="L123" i="92"/>
  <c r="L122" i="92"/>
  <c r="L121" i="92"/>
  <c r="L120" i="92"/>
  <c r="L119" i="92"/>
  <c r="L118" i="92"/>
  <c r="L117" i="92"/>
  <c r="L116" i="92"/>
  <c r="L115" i="92"/>
  <c r="L114" i="92"/>
  <c r="L113" i="92"/>
  <c r="L112" i="92"/>
  <c r="L111" i="92"/>
  <c r="L110" i="92"/>
  <c r="L109" i="92"/>
  <c r="L108" i="92"/>
  <c r="L107" i="92"/>
  <c r="L106" i="92"/>
  <c r="L105" i="92"/>
  <c r="L104" i="92"/>
  <c r="L103" i="92"/>
  <c r="L102" i="92"/>
  <c r="L101" i="92"/>
  <c r="L100" i="92"/>
  <c r="L99" i="92"/>
  <c r="L98" i="92"/>
  <c r="L97" i="92"/>
  <c r="L96" i="92"/>
  <c r="L95" i="92"/>
  <c r="L94" i="92"/>
  <c r="L93" i="92"/>
  <c r="L92" i="92"/>
  <c r="L91" i="92"/>
  <c r="L90" i="92"/>
  <c r="L89" i="92"/>
  <c r="L88" i="92"/>
  <c r="L87" i="92"/>
  <c r="L86" i="92"/>
  <c r="L85" i="92"/>
  <c r="L84" i="92"/>
  <c r="L83" i="92"/>
  <c r="L82" i="92"/>
  <c r="L81" i="92"/>
  <c r="L80" i="92"/>
  <c r="L79" i="92"/>
  <c r="L78" i="92"/>
  <c r="L77" i="92"/>
  <c r="L76" i="92"/>
  <c r="L75" i="92"/>
  <c r="L74" i="92"/>
  <c r="L73" i="92"/>
  <c r="L72" i="92"/>
  <c r="L71" i="92"/>
  <c r="L70" i="92"/>
  <c r="L69" i="92"/>
  <c r="L68" i="92"/>
  <c r="L67" i="92"/>
  <c r="L66" i="92"/>
  <c r="L65" i="92"/>
  <c r="L64" i="92"/>
  <c r="L63" i="92"/>
  <c r="L62" i="92"/>
  <c r="L61" i="92"/>
  <c r="L60" i="92"/>
  <c r="L59" i="92"/>
  <c r="L58" i="92"/>
  <c r="L57" i="92"/>
  <c r="L56" i="92"/>
  <c r="L55" i="92"/>
  <c r="L54" i="92"/>
  <c r="L53" i="92"/>
  <c r="L52" i="92"/>
  <c r="L51" i="92"/>
  <c r="L50" i="92"/>
  <c r="L49" i="92"/>
  <c r="L47" i="92"/>
  <c r="L46" i="92"/>
  <c r="L45" i="92"/>
  <c r="L44" i="92"/>
  <c r="L43" i="92"/>
  <c r="L42" i="92"/>
  <c r="L41" i="92"/>
  <c r="L40" i="92"/>
  <c r="L39" i="92"/>
  <c r="L38" i="92"/>
  <c r="L36" i="92"/>
  <c r="L35" i="92"/>
  <c r="L34" i="92"/>
  <c r="L31" i="92"/>
  <c r="L26" i="92"/>
  <c r="L25" i="92"/>
  <c r="L24" i="92"/>
  <c r="L23" i="92"/>
  <c r="L22" i="92"/>
  <c r="L21" i="92"/>
  <c r="L20" i="92"/>
  <c r="L19" i="92"/>
  <c r="L18" i="92"/>
  <c r="L17" i="92"/>
  <c r="L16" i="92"/>
  <c r="L15" i="92"/>
  <c r="L14" i="92"/>
  <c r="L162" i="91"/>
  <c r="L161" i="91"/>
  <c r="L160" i="91"/>
  <c r="L159" i="91"/>
  <c r="L158" i="91"/>
  <c r="L157" i="91"/>
  <c r="L140" i="91"/>
  <c r="L139" i="91"/>
  <c r="L138" i="91"/>
  <c r="L137" i="91"/>
  <c r="L136" i="91"/>
  <c r="L135" i="91"/>
  <c r="L134" i="91"/>
  <c r="L133" i="91"/>
  <c r="L132" i="91"/>
  <c r="L131" i="91"/>
  <c r="L130" i="91"/>
  <c r="L129" i="91"/>
  <c r="L128" i="91"/>
  <c r="L127" i="91"/>
  <c r="L126" i="91"/>
  <c r="L125" i="91"/>
  <c r="L124" i="91"/>
  <c r="L123" i="91"/>
  <c r="L122" i="91"/>
  <c r="L121" i="91"/>
  <c r="L120" i="91"/>
  <c r="L119" i="91"/>
  <c r="L118" i="91"/>
  <c r="L117" i="91"/>
  <c r="L116" i="91"/>
  <c r="L115" i="91"/>
  <c r="L114" i="91"/>
  <c r="L113" i="91"/>
  <c r="L112" i="91"/>
  <c r="L111" i="91"/>
  <c r="L110" i="91"/>
  <c r="L109" i="91"/>
  <c r="L108" i="91"/>
  <c r="L107" i="91"/>
  <c r="L106" i="91"/>
  <c r="L105" i="91"/>
  <c r="L104" i="91"/>
  <c r="L103" i="91"/>
  <c r="L102" i="91"/>
  <c r="L101" i="91"/>
  <c r="L100" i="91"/>
  <c r="L99" i="91"/>
  <c r="L98" i="91"/>
  <c r="L97" i="91"/>
  <c r="L96" i="91"/>
  <c r="L95" i="91"/>
  <c r="L94" i="91"/>
  <c r="L93" i="91"/>
  <c r="L92" i="91"/>
  <c r="L91" i="91"/>
  <c r="L90" i="91"/>
  <c r="L89" i="91"/>
  <c r="L88" i="91"/>
  <c r="L87" i="91"/>
  <c r="L86" i="91"/>
  <c r="L85" i="91"/>
  <c r="L84" i="91"/>
  <c r="L83" i="91"/>
  <c r="L82" i="91"/>
  <c r="L81" i="91"/>
  <c r="L80" i="91"/>
  <c r="L79" i="91"/>
  <c r="L78" i="91"/>
  <c r="L77" i="91"/>
  <c r="L76" i="91"/>
  <c r="L75" i="91"/>
  <c r="L74" i="91"/>
  <c r="L73" i="91"/>
  <c r="L72" i="91"/>
  <c r="L71" i="91"/>
  <c r="L70" i="91"/>
  <c r="L69" i="91"/>
  <c r="L68" i="91"/>
  <c r="L67" i="91"/>
  <c r="L66" i="91"/>
  <c r="L65" i="91"/>
  <c r="L64" i="91"/>
  <c r="L63" i="91"/>
  <c r="L62" i="91"/>
  <c r="L61" i="91"/>
  <c r="L60" i="91"/>
  <c r="L59" i="91"/>
  <c r="L58" i="91"/>
  <c r="L57" i="91"/>
  <c r="L56" i="91"/>
  <c r="L55" i="91"/>
  <c r="L54" i="91"/>
  <c r="L53" i="91"/>
  <c r="L52" i="91"/>
  <c r="L51" i="91"/>
  <c r="L50" i="91"/>
  <c r="L49" i="91"/>
  <c r="L47" i="91"/>
  <c r="L46" i="91"/>
  <c r="L45" i="91"/>
  <c r="L44" i="91"/>
  <c r="L43" i="91"/>
  <c r="L42" i="91"/>
  <c r="L41" i="91"/>
  <c r="L40" i="91"/>
  <c r="L39" i="91"/>
  <c r="L38" i="91"/>
  <c r="L36" i="91"/>
  <c r="L35" i="91"/>
  <c r="L34" i="91"/>
  <c r="L31" i="91"/>
  <c r="L26" i="91"/>
  <c r="L25" i="91"/>
  <c r="L24" i="91"/>
  <c r="L23" i="91"/>
  <c r="L22" i="91"/>
  <c r="L21" i="91"/>
  <c r="L20" i="91"/>
  <c r="L19" i="91"/>
  <c r="L18" i="91"/>
  <c r="L17" i="91"/>
  <c r="L16" i="91"/>
  <c r="L15" i="91"/>
  <c r="L14" i="91"/>
  <c r="L162" i="90"/>
  <c r="L161" i="90"/>
  <c r="L160" i="90"/>
  <c r="L159" i="90"/>
  <c r="L158" i="90"/>
  <c r="L157" i="90"/>
  <c r="L140" i="90"/>
  <c r="L139" i="90"/>
  <c r="L138" i="90"/>
  <c r="L137" i="90"/>
  <c r="L136" i="90"/>
  <c r="L135" i="90"/>
  <c r="L134" i="90"/>
  <c r="L133" i="90"/>
  <c r="L132" i="90"/>
  <c r="L131" i="90"/>
  <c r="L130" i="90"/>
  <c r="L129" i="90"/>
  <c r="L128" i="90"/>
  <c r="L127" i="90"/>
  <c r="L126" i="90"/>
  <c r="L125" i="90"/>
  <c r="L124" i="90"/>
  <c r="L123" i="90"/>
  <c r="L122" i="90"/>
  <c r="L121" i="90"/>
  <c r="L120" i="90"/>
  <c r="L119" i="90"/>
  <c r="L118" i="90"/>
  <c r="L117" i="90"/>
  <c r="L116" i="90"/>
  <c r="L115" i="90"/>
  <c r="L114" i="90"/>
  <c r="L113" i="90"/>
  <c r="L112" i="90"/>
  <c r="L111" i="90"/>
  <c r="L110" i="90"/>
  <c r="L109" i="90"/>
  <c r="L108" i="90"/>
  <c r="L107" i="90"/>
  <c r="L106" i="90"/>
  <c r="L105" i="90"/>
  <c r="L104" i="90"/>
  <c r="L103" i="90"/>
  <c r="L102" i="90"/>
  <c r="L101" i="90"/>
  <c r="L100" i="90"/>
  <c r="L99" i="90"/>
  <c r="L98" i="90"/>
  <c r="L97" i="90"/>
  <c r="L96" i="90"/>
  <c r="L95" i="90"/>
  <c r="L94" i="90"/>
  <c r="L93" i="90"/>
  <c r="L92" i="90"/>
  <c r="L91" i="90"/>
  <c r="L90" i="90"/>
  <c r="L89" i="90"/>
  <c r="L88" i="90"/>
  <c r="L87" i="90"/>
  <c r="L86" i="90"/>
  <c r="L85" i="90"/>
  <c r="L84" i="90"/>
  <c r="L83" i="90"/>
  <c r="L82" i="90"/>
  <c r="L81" i="90"/>
  <c r="L80" i="90"/>
  <c r="L79" i="90"/>
  <c r="L78" i="90"/>
  <c r="L77" i="90"/>
  <c r="L76" i="90"/>
  <c r="L75" i="90"/>
  <c r="L74" i="90"/>
  <c r="L73" i="90"/>
  <c r="L72" i="90"/>
  <c r="L71" i="90"/>
  <c r="L70" i="90"/>
  <c r="L69" i="90"/>
  <c r="L68" i="90"/>
  <c r="L67" i="90"/>
  <c r="L66" i="90"/>
  <c r="L65" i="90"/>
  <c r="L64" i="90"/>
  <c r="L63" i="90"/>
  <c r="L62" i="90"/>
  <c r="L61" i="90"/>
  <c r="L60" i="90"/>
  <c r="L59" i="90"/>
  <c r="L58" i="90"/>
  <c r="L57" i="90"/>
  <c r="L56" i="90"/>
  <c r="L55" i="90"/>
  <c r="L54" i="90"/>
  <c r="L53" i="90"/>
  <c r="L52" i="90"/>
  <c r="L51" i="90"/>
  <c r="L50" i="90"/>
  <c r="L49" i="90"/>
  <c r="L47" i="90"/>
  <c r="L46" i="90"/>
  <c r="L45" i="90"/>
  <c r="L44" i="90"/>
  <c r="L43" i="90"/>
  <c r="L42" i="90"/>
  <c r="L41" i="90"/>
  <c r="L40" i="90"/>
  <c r="L39" i="90"/>
  <c r="L38" i="90"/>
  <c r="L36" i="90"/>
  <c r="L35" i="90"/>
  <c r="L34" i="90"/>
  <c r="L31" i="90"/>
  <c r="L26" i="90"/>
  <c r="L25" i="90"/>
  <c r="L24" i="90"/>
  <c r="L23" i="90"/>
  <c r="L22" i="90"/>
  <c r="L21" i="90"/>
  <c r="L20" i="90"/>
  <c r="L19" i="90"/>
  <c r="L18" i="90"/>
  <c r="L17" i="90"/>
  <c r="L16" i="90"/>
  <c r="L15" i="90"/>
  <c r="L14" i="90"/>
  <c r="L162" i="89"/>
  <c r="L161" i="89"/>
  <c r="L160" i="89"/>
  <c r="L159" i="89"/>
  <c r="L158" i="89"/>
  <c r="L157" i="89"/>
  <c r="L140" i="89"/>
  <c r="L139" i="89"/>
  <c r="L138" i="89"/>
  <c r="L137" i="89"/>
  <c r="L136" i="89"/>
  <c r="L135" i="89"/>
  <c r="L134" i="89"/>
  <c r="L133" i="89"/>
  <c r="L132" i="89"/>
  <c r="L131" i="89"/>
  <c r="L130" i="89"/>
  <c r="L129" i="89"/>
  <c r="L128" i="89"/>
  <c r="L127" i="89"/>
  <c r="L126" i="89"/>
  <c r="L125" i="89"/>
  <c r="L124" i="89"/>
  <c r="L123" i="89"/>
  <c r="L122" i="89"/>
  <c r="L121" i="89"/>
  <c r="L120" i="89"/>
  <c r="L119" i="89"/>
  <c r="L118" i="89"/>
  <c r="L117" i="89"/>
  <c r="L116" i="89"/>
  <c r="L115" i="89"/>
  <c r="L114" i="89"/>
  <c r="L113" i="89"/>
  <c r="L112" i="89"/>
  <c r="L111" i="89"/>
  <c r="L110" i="89"/>
  <c r="L109" i="89"/>
  <c r="L108" i="89"/>
  <c r="L107" i="89"/>
  <c r="L106" i="89"/>
  <c r="L105" i="89"/>
  <c r="L104" i="89"/>
  <c r="L103" i="89"/>
  <c r="L102" i="89"/>
  <c r="L101" i="89"/>
  <c r="L100" i="89"/>
  <c r="L99" i="89"/>
  <c r="L98" i="89"/>
  <c r="L97" i="89"/>
  <c r="L96" i="89"/>
  <c r="L95" i="89"/>
  <c r="L94" i="89"/>
  <c r="L93" i="89"/>
  <c r="L92" i="89"/>
  <c r="L91" i="89"/>
  <c r="L90" i="89"/>
  <c r="L89" i="89"/>
  <c r="L88" i="89"/>
  <c r="L87" i="89"/>
  <c r="L86" i="89"/>
  <c r="L85" i="89"/>
  <c r="L84" i="89"/>
  <c r="L83" i="89"/>
  <c r="L82" i="89"/>
  <c r="L81" i="89"/>
  <c r="L80" i="89"/>
  <c r="L79" i="89"/>
  <c r="L78" i="89"/>
  <c r="L77" i="89"/>
  <c r="L76" i="89"/>
  <c r="L75" i="89"/>
  <c r="L74" i="89"/>
  <c r="L73" i="89"/>
  <c r="L72" i="89"/>
  <c r="L71" i="89"/>
  <c r="L70" i="89"/>
  <c r="L69" i="89"/>
  <c r="L68" i="89"/>
  <c r="L67" i="89"/>
  <c r="L66" i="89"/>
  <c r="L65" i="89"/>
  <c r="L64" i="89"/>
  <c r="L63" i="89"/>
  <c r="L62" i="89"/>
  <c r="L61" i="89"/>
  <c r="L60" i="89"/>
  <c r="L59" i="89"/>
  <c r="L58" i="89"/>
  <c r="L57" i="89"/>
  <c r="L56" i="89"/>
  <c r="L55" i="89"/>
  <c r="L54" i="89"/>
  <c r="L53" i="89"/>
  <c r="L52" i="89"/>
  <c r="L51" i="89"/>
  <c r="L50" i="89"/>
  <c r="L49" i="89"/>
  <c r="L47" i="89"/>
  <c r="L46" i="89"/>
  <c r="L45" i="89"/>
  <c r="L44" i="89"/>
  <c r="L43" i="89"/>
  <c r="L42" i="89"/>
  <c r="L41" i="89"/>
  <c r="L40" i="89"/>
  <c r="L39" i="89"/>
  <c r="L38" i="89"/>
  <c r="L36" i="89"/>
  <c r="L35" i="89"/>
  <c r="L34" i="89"/>
  <c r="L31" i="89"/>
  <c r="L26" i="89"/>
  <c r="L25" i="89"/>
  <c r="L24" i="89"/>
  <c r="L23" i="89"/>
  <c r="L22" i="89"/>
  <c r="L21" i="89"/>
  <c r="L20" i="89"/>
  <c r="L19" i="89"/>
  <c r="L18" i="89"/>
  <c r="L17" i="89"/>
  <c r="L16" i="89"/>
  <c r="L15" i="89"/>
  <c r="L14" i="89"/>
  <c r="L162" i="88"/>
  <c r="L161" i="88"/>
  <c r="L160" i="88"/>
  <c r="L159" i="88"/>
  <c r="L158" i="88"/>
  <c r="L157" i="88"/>
  <c r="L140" i="88"/>
  <c r="L139" i="88"/>
  <c r="L138" i="88"/>
  <c r="L137" i="88"/>
  <c r="L136" i="88"/>
  <c r="L135" i="88"/>
  <c r="L134" i="88"/>
  <c r="L133" i="88"/>
  <c r="L132" i="88"/>
  <c r="L131" i="88"/>
  <c r="L130" i="88"/>
  <c r="L129" i="88"/>
  <c r="L128" i="88"/>
  <c r="L127" i="88"/>
  <c r="L126" i="88"/>
  <c r="L125" i="88"/>
  <c r="L124" i="88"/>
  <c r="L123" i="88"/>
  <c r="L122" i="88"/>
  <c r="L121" i="88"/>
  <c r="L120" i="88"/>
  <c r="L119" i="88"/>
  <c r="L118" i="88"/>
  <c r="L117" i="88"/>
  <c r="L116" i="88"/>
  <c r="L115" i="88"/>
  <c r="L114" i="88"/>
  <c r="L113" i="88"/>
  <c r="L112" i="88"/>
  <c r="L111" i="88"/>
  <c r="L110" i="88"/>
  <c r="L109" i="88"/>
  <c r="L108" i="88"/>
  <c r="L107" i="88"/>
  <c r="L106" i="88"/>
  <c r="L105" i="88"/>
  <c r="L104" i="88"/>
  <c r="L103" i="88"/>
  <c r="L102" i="88"/>
  <c r="L101" i="88"/>
  <c r="L100" i="88"/>
  <c r="L99" i="88"/>
  <c r="L98" i="88"/>
  <c r="L97" i="88"/>
  <c r="L96" i="88"/>
  <c r="L95" i="88"/>
  <c r="L94" i="88"/>
  <c r="L93" i="88"/>
  <c r="L92" i="88"/>
  <c r="L91" i="88"/>
  <c r="L90" i="88"/>
  <c r="L89" i="88"/>
  <c r="L88" i="88"/>
  <c r="L87" i="88"/>
  <c r="L86" i="88"/>
  <c r="L85" i="88"/>
  <c r="L84" i="88"/>
  <c r="L83" i="88"/>
  <c r="L82" i="88"/>
  <c r="L81" i="88"/>
  <c r="L80" i="88"/>
  <c r="L79" i="88"/>
  <c r="L78" i="88"/>
  <c r="L77" i="88"/>
  <c r="L76" i="88"/>
  <c r="L75" i="88"/>
  <c r="L74" i="88"/>
  <c r="L73" i="88"/>
  <c r="L72" i="88"/>
  <c r="L71" i="88"/>
  <c r="L70" i="88"/>
  <c r="L69" i="88"/>
  <c r="L68" i="88"/>
  <c r="L67" i="88"/>
  <c r="L66" i="88"/>
  <c r="L65" i="88"/>
  <c r="L64" i="88"/>
  <c r="L63" i="88"/>
  <c r="L62" i="88"/>
  <c r="L61" i="88"/>
  <c r="L60" i="88"/>
  <c r="L59" i="88"/>
  <c r="L58" i="88"/>
  <c r="L57" i="88"/>
  <c r="L56" i="88"/>
  <c r="L55" i="88"/>
  <c r="L54" i="88"/>
  <c r="L53" i="88"/>
  <c r="L52" i="88"/>
  <c r="L51" i="88"/>
  <c r="L50" i="88"/>
  <c r="L49" i="88"/>
  <c r="L47" i="88"/>
  <c r="L46" i="88"/>
  <c r="L45" i="88"/>
  <c r="L44" i="88"/>
  <c r="L43" i="88"/>
  <c r="L42" i="88"/>
  <c r="L41" i="88"/>
  <c r="L40" i="88"/>
  <c r="L39" i="88"/>
  <c r="L38" i="88"/>
  <c r="L36" i="88"/>
  <c r="L35" i="88"/>
  <c r="L34" i="88"/>
  <c r="L31" i="88"/>
  <c r="L26" i="88"/>
  <c r="L25" i="88"/>
  <c r="L24" i="88"/>
  <c r="L23" i="88"/>
  <c r="L22" i="88"/>
  <c r="L21" i="88"/>
  <c r="L20" i="88"/>
  <c r="L19" i="88"/>
  <c r="L18" i="88"/>
  <c r="L17" i="88"/>
  <c r="L16" i="88"/>
  <c r="L15" i="88"/>
  <c r="L14" i="88"/>
  <c r="L162" i="87"/>
  <c r="L161" i="87"/>
  <c r="L160" i="87"/>
  <c r="L159" i="87"/>
  <c r="L158" i="87"/>
  <c r="L157" i="87"/>
  <c r="L140" i="87"/>
  <c r="L139" i="87"/>
  <c r="L138" i="87"/>
  <c r="L137" i="87"/>
  <c r="L136" i="87"/>
  <c r="L135" i="87"/>
  <c r="L134" i="87"/>
  <c r="L133" i="87"/>
  <c r="L132" i="87"/>
  <c r="L131" i="87"/>
  <c r="L130" i="87"/>
  <c r="L129" i="87"/>
  <c r="L128" i="87"/>
  <c r="L127" i="87"/>
  <c r="L126" i="87"/>
  <c r="L125" i="87"/>
  <c r="L124" i="87"/>
  <c r="L123" i="87"/>
  <c r="L122" i="87"/>
  <c r="L121" i="87"/>
  <c r="L120" i="87"/>
  <c r="L119" i="87"/>
  <c r="L118" i="87"/>
  <c r="L117" i="87"/>
  <c r="L116" i="87"/>
  <c r="L115" i="87"/>
  <c r="L114" i="87"/>
  <c r="L113" i="87"/>
  <c r="L112" i="87"/>
  <c r="L111" i="87"/>
  <c r="L110" i="87"/>
  <c r="L109" i="87"/>
  <c r="L108" i="87"/>
  <c r="L107" i="87"/>
  <c r="L106" i="87"/>
  <c r="L105" i="87"/>
  <c r="L104" i="87"/>
  <c r="L103" i="87"/>
  <c r="L102" i="87"/>
  <c r="L101" i="87"/>
  <c r="L100" i="87"/>
  <c r="L99" i="87"/>
  <c r="L98" i="87"/>
  <c r="L97" i="87"/>
  <c r="L96" i="87"/>
  <c r="L95" i="87"/>
  <c r="L94" i="87"/>
  <c r="L93" i="87"/>
  <c r="L92" i="87"/>
  <c r="L91" i="87"/>
  <c r="L90" i="87"/>
  <c r="L89" i="87"/>
  <c r="L88" i="87"/>
  <c r="L87" i="87"/>
  <c r="L86" i="87"/>
  <c r="L85" i="87"/>
  <c r="L84" i="87"/>
  <c r="L83" i="87"/>
  <c r="L82" i="87"/>
  <c r="L81" i="87"/>
  <c r="L80" i="87"/>
  <c r="L79" i="87"/>
  <c r="L78" i="87"/>
  <c r="L77" i="87"/>
  <c r="L76" i="87"/>
  <c r="L75" i="87"/>
  <c r="L74" i="87"/>
  <c r="L73" i="87"/>
  <c r="L72" i="87"/>
  <c r="L71" i="87"/>
  <c r="L70" i="87"/>
  <c r="L69" i="87"/>
  <c r="L68" i="87"/>
  <c r="L67" i="87"/>
  <c r="L66" i="87"/>
  <c r="L65" i="87"/>
  <c r="L64" i="87"/>
  <c r="L63" i="87"/>
  <c r="L62" i="87"/>
  <c r="L61" i="87"/>
  <c r="L60" i="87"/>
  <c r="L59" i="87"/>
  <c r="L58" i="87"/>
  <c r="L57" i="87"/>
  <c r="L56" i="87"/>
  <c r="L55" i="87"/>
  <c r="L54" i="87"/>
  <c r="L53" i="87"/>
  <c r="L52" i="87"/>
  <c r="L51" i="87"/>
  <c r="L50" i="87"/>
  <c r="L49" i="87"/>
  <c r="L47" i="87"/>
  <c r="L46" i="87"/>
  <c r="L45" i="87"/>
  <c r="L44" i="87"/>
  <c r="L43" i="87"/>
  <c r="L42" i="87"/>
  <c r="L41" i="87"/>
  <c r="L40" i="87"/>
  <c r="L39" i="87"/>
  <c r="L38" i="87"/>
  <c r="L36" i="87"/>
  <c r="L35" i="87"/>
  <c r="L34" i="87"/>
  <c r="L31" i="87"/>
  <c r="L26" i="87"/>
  <c r="L25" i="87"/>
  <c r="L24" i="87"/>
  <c r="L23" i="87"/>
  <c r="L22" i="87"/>
  <c r="L21" i="87"/>
  <c r="L20" i="87"/>
  <c r="L19" i="87"/>
  <c r="L18" i="87"/>
  <c r="L17" i="87"/>
  <c r="L16" i="87"/>
  <c r="L15" i="87"/>
  <c r="L14" i="87"/>
  <c r="L162" i="86"/>
  <c r="L161" i="86"/>
  <c r="L160" i="86"/>
  <c r="L159" i="86"/>
  <c r="L158" i="86"/>
  <c r="L157" i="86"/>
  <c r="L140" i="86"/>
  <c r="L139" i="86"/>
  <c r="L138" i="86"/>
  <c r="L137" i="86"/>
  <c r="L136" i="86"/>
  <c r="L135" i="86"/>
  <c r="L134" i="86"/>
  <c r="L133" i="86"/>
  <c r="L132" i="86"/>
  <c r="L131" i="86"/>
  <c r="L130" i="86"/>
  <c r="L129" i="86"/>
  <c r="L128" i="86"/>
  <c r="L127" i="86"/>
  <c r="L126" i="86"/>
  <c r="L125" i="86"/>
  <c r="L124" i="86"/>
  <c r="L123" i="86"/>
  <c r="L122" i="86"/>
  <c r="L121" i="86"/>
  <c r="L120" i="86"/>
  <c r="L119" i="86"/>
  <c r="L118" i="86"/>
  <c r="L117" i="86"/>
  <c r="L116" i="86"/>
  <c r="L115" i="86"/>
  <c r="L114" i="86"/>
  <c r="L113" i="86"/>
  <c r="L112" i="86"/>
  <c r="L111" i="86"/>
  <c r="L110" i="86"/>
  <c r="L109" i="86"/>
  <c r="L108" i="86"/>
  <c r="L107" i="86"/>
  <c r="L106" i="86"/>
  <c r="L105" i="86"/>
  <c r="L104" i="86"/>
  <c r="L103" i="86"/>
  <c r="L102" i="86"/>
  <c r="L101" i="86"/>
  <c r="L100" i="86"/>
  <c r="L99" i="86"/>
  <c r="L98" i="86"/>
  <c r="L97" i="86"/>
  <c r="L96" i="86"/>
  <c r="L95" i="86"/>
  <c r="L94" i="86"/>
  <c r="L93" i="86"/>
  <c r="L92" i="86"/>
  <c r="L91" i="86"/>
  <c r="L90" i="86"/>
  <c r="L89" i="86"/>
  <c r="L88" i="86"/>
  <c r="L87" i="86"/>
  <c r="L86" i="86"/>
  <c r="L85" i="86"/>
  <c r="L84" i="86"/>
  <c r="L83" i="86"/>
  <c r="L82" i="86"/>
  <c r="L81" i="86"/>
  <c r="L80" i="86"/>
  <c r="L79" i="86"/>
  <c r="L78" i="86"/>
  <c r="L77" i="86"/>
  <c r="L76" i="86"/>
  <c r="L75" i="86"/>
  <c r="L74" i="86"/>
  <c r="L73" i="86"/>
  <c r="L72" i="86"/>
  <c r="L71" i="86"/>
  <c r="L70" i="86"/>
  <c r="L69" i="86"/>
  <c r="L68" i="86"/>
  <c r="L67" i="86"/>
  <c r="L66" i="86"/>
  <c r="L65" i="86"/>
  <c r="L64" i="86"/>
  <c r="L63" i="86"/>
  <c r="L62" i="86"/>
  <c r="L61" i="86"/>
  <c r="L60" i="86"/>
  <c r="L59" i="86"/>
  <c r="L58" i="86"/>
  <c r="L57" i="86"/>
  <c r="L56" i="86"/>
  <c r="L55" i="86"/>
  <c r="L54" i="86"/>
  <c r="L53" i="86"/>
  <c r="L52" i="86"/>
  <c r="L51" i="86"/>
  <c r="L50" i="86"/>
  <c r="L49" i="86"/>
  <c r="L47" i="86"/>
  <c r="L46" i="86"/>
  <c r="L45" i="86"/>
  <c r="L44" i="86"/>
  <c r="L43" i="86"/>
  <c r="L42" i="86"/>
  <c r="L41" i="86"/>
  <c r="L40" i="86"/>
  <c r="L39" i="86"/>
  <c r="L38" i="86"/>
  <c r="L36" i="86"/>
  <c r="L35" i="86"/>
  <c r="L34" i="86"/>
  <c r="L31" i="86"/>
  <c r="L26" i="86"/>
  <c r="L25" i="86"/>
  <c r="L24" i="86"/>
  <c r="L23" i="86"/>
  <c r="L22" i="86"/>
  <c r="L21" i="86"/>
  <c r="L20" i="86"/>
  <c r="L19" i="86"/>
  <c r="L18" i="86"/>
  <c r="L17" i="86"/>
  <c r="L16" i="86"/>
  <c r="L15" i="86"/>
  <c r="L14" i="86"/>
  <c r="L162" i="85"/>
  <c r="L161" i="85"/>
  <c r="L160" i="85"/>
  <c r="L159" i="85"/>
  <c r="L158" i="85"/>
  <c r="L157" i="85"/>
  <c r="L140" i="85"/>
  <c r="L139" i="85"/>
  <c r="L138" i="85"/>
  <c r="L137" i="85"/>
  <c r="L136" i="85"/>
  <c r="L135" i="85"/>
  <c r="L134" i="85"/>
  <c r="L133" i="85"/>
  <c r="L132" i="85"/>
  <c r="L131" i="85"/>
  <c r="L130" i="85"/>
  <c r="L129" i="85"/>
  <c r="L128" i="85"/>
  <c r="L127" i="85"/>
  <c r="L126" i="85"/>
  <c r="L125" i="85"/>
  <c r="L124" i="85"/>
  <c r="L123" i="85"/>
  <c r="L122" i="85"/>
  <c r="L121" i="85"/>
  <c r="L120" i="85"/>
  <c r="L119" i="85"/>
  <c r="L118" i="85"/>
  <c r="L117" i="85"/>
  <c r="L116" i="85"/>
  <c r="L115" i="85"/>
  <c r="L114" i="85"/>
  <c r="L113" i="85"/>
  <c r="L112" i="85"/>
  <c r="L111" i="85"/>
  <c r="L110" i="85"/>
  <c r="L109" i="85"/>
  <c r="L108" i="85"/>
  <c r="L107" i="85"/>
  <c r="L106" i="85"/>
  <c r="L105" i="85"/>
  <c r="L104" i="85"/>
  <c r="L103" i="85"/>
  <c r="L102" i="85"/>
  <c r="L101" i="85"/>
  <c r="L100" i="85"/>
  <c r="L99" i="85"/>
  <c r="L98" i="85"/>
  <c r="L97" i="85"/>
  <c r="L96" i="85"/>
  <c r="L95" i="85"/>
  <c r="L94" i="85"/>
  <c r="L93" i="85"/>
  <c r="L92" i="85"/>
  <c r="L91" i="85"/>
  <c r="L90" i="85"/>
  <c r="L89" i="85"/>
  <c r="L88" i="85"/>
  <c r="L87" i="85"/>
  <c r="L86" i="85"/>
  <c r="L85" i="85"/>
  <c r="L84" i="85"/>
  <c r="L83" i="85"/>
  <c r="L82" i="85"/>
  <c r="L81" i="85"/>
  <c r="L80" i="85"/>
  <c r="L79" i="85"/>
  <c r="L78" i="85"/>
  <c r="L77" i="85"/>
  <c r="L76" i="85"/>
  <c r="L75" i="85"/>
  <c r="L74" i="85"/>
  <c r="L73" i="85"/>
  <c r="L72" i="85"/>
  <c r="L71" i="85"/>
  <c r="L70" i="85"/>
  <c r="L69" i="85"/>
  <c r="L68" i="85"/>
  <c r="L67" i="85"/>
  <c r="L66" i="85"/>
  <c r="L65" i="85"/>
  <c r="L64" i="85"/>
  <c r="L63" i="85"/>
  <c r="L62" i="85"/>
  <c r="L61" i="85"/>
  <c r="L60" i="85"/>
  <c r="L59" i="85"/>
  <c r="L58" i="85"/>
  <c r="L57" i="85"/>
  <c r="L56" i="85"/>
  <c r="L55" i="85"/>
  <c r="L54" i="85"/>
  <c r="L53" i="85"/>
  <c r="L52" i="85"/>
  <c r="L51" i="85"/>
  <c r="L50" i="85"/>
  <c r="L49" i="85"/>
  <c r="L47" i="85"/>
  <c r="L46" i="85"/>
  <c r="L45" i="85"/>
  <c r="L44" i="85"/>
  <c r="L43" i="85"/>
  <c r="L42" i="85"/>
  <c r="L41" i="85"/>
  <c r="L40" i="85"/>
  <c r="L39" i="85"/>
  <c r="L38" i="85"/>
  <c r="L36" i="85"/>
  <c r="L35" i="85"/>
  <c r="L34" i="85"/>
  <c r="L31" i="85"/>
  <c r="L26" i="85"/>
  <c r="L25" i="85"/>
  <c r="L24" i="85"/>
  <c r="L23" i="85"/>
  <c r="L22" i="85"/>
  <c r="L21" i="85"/>
  <c r="L20" i="85"/>
  <c r="L19" i="85"/>
  <c r="L18" i="85"/>
  <c r="L17" i="85"/>
  <c r="L16" i="85"/>
  <c r="L15" i="85"/>
  <c r="L14" i="85"/>
  <c r="L162" i="84"/>
  <c r="L161" i="84"/>
  <c r="L160" i="84"/>
  <c r="L159" i="84"/>
  <c r="L158" i="84"/>
  <c r="L157" i="84"/>
  <c r="L140" i="84"/>
  <c r="L139" i="84"/>
  <c r="L138" i="84"/>
  <c r="L137" i="84"/>
  <c r="L136" i="84"/>
  <c r="L135" i="84"/>
  <c r="L134" i="84"/>
  <c r="L133" i="84"/>
  <c r="L132" i="84"/>
  <c r="L131" i="84"/>
  <c r="L130" i="84"/>
  <c r="L129" i="84"/>
  <c r="L128" i="84"/>
  <c r="L127" i="84"/>
  <c r="L126" i="84"/>
  <c r="L125" i="84"/>
  <c r="L124" i="84"/>
  <c r="L123" i="84"/>
  <c r="L122" i="84"/>
  <c r="L121" i="84"/>
  <c r="L120" i="84"/>
  <c r="L119" i="84"/>
  <c r="L118" i="84"/>
  <c r="L117" i="84"/>
  <c r="L116" i="84"/>
  <c r="L115" i="84"/>
  <c r="L114" i="84"/>
  <c r="L113" i="84"/>
  <c r="L112" i="84"/>
  <c r="L111" i="84"/>
  <c r="L110" i="84"/>
  <c r="L109" i="84"/>
  <c r="L108" i="84"/>
  <c r="L107" i="84"/>
  <c r="L106" i="84"/>
  <c r="L105" i="84"/>
  <c r="L104" i="84"/>
  <c r="L103" i="84"/>
  <c r="L102" i="84"/>
  <c r="L101" i="84"/>
  <c r="L100" i="84"/>
  <c r="L99" i="84"/>
  <c r="L98" i="84"/>
  <c r="L97" i="84"/>
  <c r="L96" i="84"/>
  <c r="L95" i="84"/>
  <c r="L94" i="84"/>
  <c r="L93" i="84"/>
  <c r="L92" i="84"/>
  <c r="L91" i="84"/>
  <c r="L90" i="84"/>
  <c r="L89" i="84"/>
  <c r="L88" i="84"/>
  <c r="L87" i="84"/>
  <c r="L86" i="84"/>
  <c r="L85" i="84"/>
  <c r="L84" i="84"/>
  <c r="L83" i="84"/>
  <c r="L82" i="84"/>
  <c r="L81" i="84"/>
  <c r="L80" i="84"/>
  <c r="L79" i="84"/>
  <c r="L78" i="84"/>
  <c r="L77" i="84"/>
  <c r="L76" i="84"/>
  <c r="L75" i="84"/>
  <c r="L74" i="84"/>
  <c r="L73" i="84"/>
  <c r="L72" i="84"/>
  <c r="L71" i="84"/>
  <c r="L70" i="84"/>
  <c r="L69" i="84"/>
  <c r="L68" i="84"/>
  <c r="L67" i="84"/>
  <c r="L66" i="84"/>
  <c r="L65" i="84"/>
  <c r="L64" i="84"/>
  <c r="L63" i="84"/>
  <c r="L62" i="84"/>
  <c r="L61" i="84"/>
  <c r="L60" i="84"/>
  <c r="L59" i="84"/>
  <c r="L58" i="84"/>
  <c r="L57" i="84"/>
  <c r="L56" i="84"/>
  <c r="L55" i="84"/>
  <c r="L54" i="84"/>
  <c r="L53" i="84"/>
  <c r="L52" i="84"/>
  <c r="L51" i="84"/>
  <c r="L50" i="84"/>
  <c r="L49" i="84"/>
  <c r="L47" i="84"/>
  <c r="L46" i="84"/>
  <c r="L45" i="84"/>
  <c r="L44" i="84"/>
  <c r="L43" i="84"/>
  <c r="L42" i="84"/>
  <c r="L41" i="84"/>
  <c r="L40" i="84"/>
  <c r="L39" i="84"/>
  <c r="L38" i="84"/>
  <c r="L36" i="84"/>
  <c r="L35" i="84"/>
  <c r="L34" i="84"/>
  <c r="L31" i="84"/>
  <c r="L26" i="84"/>
  <c r="L25" i="84"/>
  <c r="L24" i="84"/>
  <c r="L23" i="84"/>
  <c r="L22" i="84"/>
  <c r="L21" i="84"/>
  <c r="L20" i="84"/>
  <c r="L19" i="84"/>
  <c r="L18" i="84"/>
  <c r="L17" i="84"/>
  <c r="L16" i="84"/>
  <c r="L15" i="84"/>
  <c r="L14" i="84"/>
  <c r="L162" i="83"/>
  <c r="L161" i="83"/>
  <c r="L160" i="83"/>
  <c r="L159" i="83"/>
  <c r="L158" i="83"/>
  <c r="L157" i="83"/>
  <c r="L140" i="83"/>
  <c r="L139" i="83"/>
  <c r="L138" i="83"/>
  <c r="L137" i="83"/>
  <c r="L136" i="83"/>
  <c r="L135" i="83"/>
  <c r="L134" i="83"/>
  <c r="L133" i="83"/>
  <c r="L132" i="83"/>
  <c r="L131" i="83"/>
  <c r="L130" i="83"/>
  <c r="L129" i="83"/>
  <c r="L128" i="83"/>
  <c r="L127" i="83"/>
  <c r="L126" i="83"/>
  <c r="L125" i="83"/>
  <c r="L124" i="83"/>
  <c r="L123" i="83"/>
  <c r="L122" i="83"/>
  <c r="L121" i="83"/>
  <c r="L120" i="83"/>
  <c r="L119" i="83"/>
  <c r="L118" i="83"/>
  <c r="L117" i="83"/>
  <c r="L116" i="83"/>
  <c r="L115" i="83"/>
  <c r="L114" i="83"/>
  <c r="L113" i="83"/>
  <c r="L112" i="83"/>
  <c r="L111" i="83"/>
  <c r="L110" i="83"/>
  <c r="L109" i="83"/>
  <c r="L108" i="83"/>
  <c r="L107" i="83"/>
  <c r="L106" i="83"/>
  <c r="L105" i="83"/>
  <c r="L104" i="83"/>
  <c r="L103" i="83"/>
  <c r="L102" i="83"/>
  <c r="L101" i="83"/>
  <c r="L100" i="83"/>
  <c r="L99" i="83"/>
  <c r="L98" i="83"/>
  <c r="L97" i="83"/>
  <c r="L96" i="83"/>
  <c r="L95" i="83"/>
  <c r="L94" i="83"/>
  <c r="L93" i="83"/>
  <c r="L92" i="83"/>
  <c r="L91" i="83"/>
  <c r="L90" i="83"/>
  <c r="L89" i="83"/>
  <c r="L88" i="83"/>
  <c r="L87" i="83"/>
  <c r="L86" i="83"/>
  <c r="L85" i="83"/>
  <c r="L84" i="83"/>
  <c r="L83" i="83"/>
  <c r="L82" i="83"/>
  <c r="L81" i="83"/>
  <c r="L80" i="83"/>
  <c r="L79" i="83"/>
  <c r="L78" i="83"/>
  <c r="L77" i="83"/>
  <c r="L76" i="83"/>
  <c r="L75" i="83"/>
  <c r="L74" i="83"/>
  <c r="L73" i="83"/>
  <c r="L72" i="83"/>
  <c r="L71" i="83"/>
  <c r="L70" i="83"/>
  <c r="L69" i="83"/>
  <c r="L68" i="83"/>
  <c r="L67" i="83"/>
  <c r="L66" i="83"/>
  <c r="L65" i="83"/>
  <c r="L64" i="83"/>
  <c r="L63" i="83"/>
  <c r="L62" i="83"/>
  <c r="L61" i="83"/>
  <c r="L60" i="83"/>
  <c r="L59" i="83"/>
  <c r="L58" i="83"/>
  <c r="L57" i="83"/>
  <c r="L56" i="83"/>
  <c r="L55" i="83"/>
  <c r="L54" i="83"/>
  <c r="L53" i="83"/>
  <c r="L52" i="83"/>
  <c r="L51" i="83"/>
  <c r="L50" i="83"/>
  <c r="L49" i="83"/>
  <c r="L47" i="83"/>
  <c r="L46" i="83"/>
  <c r="L45" i="83"/>
  <c r="L44" i="83"/>
  <c r="L43" i="83"/>
  <c r="L42" i="83"/>
  <c r="L41" i="83"/>
  <c r="L40" i="83"/>
  <c r="L39" i="83"/>
  <c r="L38" i="83"/>
  <c r="L36" i="83"/>
  <c r="L35" i="83"/>
  <c r="L34" i="83"/>
  <c r="L31" i="83"/>
  <c r="L26" i="83"/>
  <c r="L25" i="83"/>
  <c r="L24" i="83"/>
  <c r="L23" i="83"/>
  <c r="L22" i="83"/>
  <c r="L21" i="83"/>
  <c r="L20" i="83"/>
  <c r="L19" i="83"/>
  <c r="L18" i="83"/>
  <c r="L17" i="83"/>
  <c r="L16" i="83"/>
  <c r="L15" i="83"/>
  <c r="L14" i="83"/>
  <c r="L162" i="82"/>
  <c r="L161" i="82"/>
  <c r="L160" i="82"/>
  <c r="L159" i="82"/>
  <c r="L158" i="82"/>
  <c r="L157" i="82"/>
  <c r="L140" i="82"/>
  <c r="L139" i="82"/>
  <c r="L138" i="82"/>
  <c r="L137" i="82"/>
  <c r="L136" i="82"/>
  <c r="L135" i="82"/>
  <c r="L134" i="82"/>
  <c r="L133" i="82"/>
  <c r="L132" i="82"/>
  <c r="L131" i="82"/>
  <c r="L130" i="82"/>
  <c r="L129" i="82"/>
  <c r="L128" i="82"/>
  <c r="L127" i="82"/>
  <c r="L126" i="82"/>
  <c r="L125" i="82"/>
  <c r="L124" i="82"/>
  <c r="L123" i="82"/>
  <c r="L122" i="82"/>
  <c r="L121" i="82"/>
  <c r="L120" i="82"/>
  <c r="L119" i="82"/>
  <c r="L118" i="82"/>
  <c r="L117" i="82"/>
  <c r="L116" i="82"/>
  <c r="L115" i="82"/>
  <c r="L114" i="82"/>
  <c r="L113" i="82"/>
  <c r="L112" i="82"/>
  <c r="L111" i="82"/>
  <c r="L110" i="82"/>
  <c r="L109" i="82"/>
  <c r="L108" i="82"/>
  <c r="L107" i="82"/>
  <c r="L106" i="82"/>
  <c r="L105" i="82"/>
  <c r="L104" i="82"/>
  <c r="L103" i="82"/>
  <c r="L102" i="82"/>
  <c r="L101" i="82"/>
  <c r="L100" i="82"/>
  <c r="L99" i="82"/>
  <c r="L98" i="82"/>
  <c r="L97" i="82"/>
  <c r="L96" i="82"/>
  <c r="L95" i="82"/>
  <c r="L94" i="82"/>
  <c r="L93" i="82"/>
  <c r="L92" i="82"/>
  <c r="L91" i="82"/>
  <c r="L90" i="82"/>
  <c r="L89" i="82"/>
  <c r="L88" i="82"/>
  <c r="L87" i="82"/>
  <c r="L86" i="82"/>
  <c r="L85" i="82"/>
  <c r="L84" i="82"/>
  <c r="L83" i="82"/>
  <c r="L82" i="82"/>
  <c r="L81" i="82"/>
  <c r="L80" i="82"/>
  <c r="L79" i="82"/>
  <c r="L78" i="82"/>
  <c r="L77" i="82"/>
  <c r="L76" i="82"/>
  <c r="L75" i="82"/>
  <c r="L74" i="82"/>
  <c r="L73" i="82"/>
  <c r="L72" i="82"/>
  <c r="L71" i="82"/>
  <c r="L70" i="82"/>
  <c r="L69" i="82"/>
  <c r="L68" i="82"/>
  <c r="L67" i="82"/>
  <c r="L66" i="82"/>
  <c r="L65" i="82"/>
  <c r="L64" i="82"/>
  <c r="L63" i="82"/>
  <c r="L62" i="82"/>
  <c r="L61" i="82"/>
  <c r="L60" i="82"/>
  <c r="L59" i="82"/>
  <c r="L58" i="82"/>
  <c r="L57" i="82"/>
  <c r="L56" i="82"/>
  <c r="L55" i="82"/>
  <c r="L54" i="82"/>
  <c r="L53" i="82"/>
  <c r="L52" i="82"/>
  <c r="L51" i="82"/>
  <c r="L50" i="82"/>
  <c r="L49" i="82"/>
  <c r="L47" i="82"/>
  <c r="L46" i="82"/>
  <c r="L45" i="82"/>
  <c r="L44" i="82"/>
  <c r="L43" i="82"/>
  <c r="L42" i="82"/>
  <c r="L41" i="82"/>
  <c r="L40" i="82"/>
  <c r="L39" i="82"/>
  <c r="L38" i="82"/>
  <c r="L36" i="82"/>
  <c r="L35" i="82"/>
  <c r="L34" i="82"/>
  <c r="L31" i="82"/>
  <c r="L26" i="82"/>
  <c r="L25" i="82"/>
  <c r="L24" i="82"/>
  <c r="L23" i="82"/>
  <c r="L22" i="82"/>
  <c r="L21" i="82"/>
  <c r="L20" i="82"/>
  <c r="L19" i="82"/>
  <c r="L18" i="82"/>
  <c r="L17" i="82"/>
  <c r="L16" i="82"/>
  <c r="L15" i="82"/>
  <c r="L14" i="82"/>
  <c r="L162" i="81"/>
  <c r="L161" i="81"/>
  <c r="L160" i="81"/>
  <c r="L159" i="81"/>
  <c r="L158" i="81"/>
  <c r="L157" i="81"/>
  <c r="L140" i="81"/>
  <c r="L139" i="81"/>
  <c r="L138" i="81"/>
  <c r="L137" i="81"/>
  <c r="L136" i="81"/>
  <c r="L135" i="81"/>
  <c r="L134" i="81"/>
  <c r="L133" i="81"/>
  <c r="L132" i="81"/>
  <c r="L131" i="81"/>
  <c r="L130" i="81"/>
  <c r="L129" i="81"/>
  <c r="L128" i="81"/>
  <c r="L127" i="81"/>
  <c r="L126" i="81"/>
  <c r="L125" i="81"/>
  <c r="L124" i="81"/>
  <c r="L123" i="81"/>
  <c r="L122" i="81"/>
  <c r="L121" i="81"/>
  <c r="L120" i="81"/>
  <c r="L119" i="81"/>
  <c r="L118" i="81"/>
  <c r="L117" i="81"/>
  <c r="L116" i="81"/>
  <c r="L115" i="81"/>
  <c r="L114" i="81"/>
  <c r="L113" i="81"/>
  <c r="L112" i="81"/>
  <c r="L111" i="81"/>
  <c r="L110" i="81"/>
  <c r="L109" i="81"/>
  <c r="L108" i="81"/>
  <c r="L107" i="81"/>
  <c r="L106" i="81"/>
  <c r="L105" i="81"/>
  <c r="L104" i="81"/>
  <c r="L103" i="81"/>
  <c r="L102" i="81"/>
  <c r="L101" i="81"/>
  <c r="L100" i="81"/>
  <c r="L99" i="81"/>
  <c r="L98" i="81"/>
  <c r="L97" i="81"/>
  <c r="L96" i="81"/>
  <c r="L95" i="81"/>
  <c r="L94" i="81"/>
  <c r="L93" i="81"/>
  <c r="L92" i="81"/>
  <c r="L91" i="81"/>
  <c r="L90" i="81"/>
  <c r="L89" i="81"/>
  <c r="L88" i="81"/>
  <c r="L87" i="81"/>
  <c r="L86" i="81"/>
  <c r="L85" i="81"/>
  <c r="L84" i="81"/>
  <c r="L83" i="81"/>
  <c r="L82" i="81"/>
  <c r="L81" i="81"/>
  <c r="L80" i="81"/>
  <c r="L79" i="81"/>
  <c r="L78" i="81"/>
  <c r="L77" i="81"/>
  <c r="L76" i="81"/>
  <c r="L75" i="81"/>
  <c r="L74" i="81"/>
  <c r="L73" i="81"/>
  <c r="L72" i="81"/>
  <c r="L71" i="81"/>
  <c r="L70" i="81"/>
  <c r="L69" i="81"/>
  <c r="L68" i="81"/>
  <c r="L67" i="81"/>
  <c r="L66" i="81"/>
  <c r="L65" i="81"/>
  <c r="L64" i="81"/>
  <c r="L63" i="81"/>
  <c r="L62" i="81"/>
  <c r="L61" i="81"/>
  <c r="L60" i="81"/>
  <c r="L59" i="81"/>
  <c r="L58" i="81"/>
  <c r="L57" i="81"/>
  <c r="L56" i="81"/>
  <c r="L55" i="81"/>
  <c r="L54" i="81"/>
  <c r="L53" i="81"/>
  <c r="L52" i="81"/>
  <c r="L51" i="81"/>
  <c r="L50" i="81"/>
  <c r="L49" i="81"/>
  <c r="L47" i="81"/>
  <c r="L46" i="81"/>
  <c r="L45" i="81"/>
  <c r="L44" i="81"/>
  <c r="L43" i="81"/>
  <c r="L42" i="81"/>
  <c r="L41" i="81"/>
  <c r="L40" i="81"/>
  <c r="L39" i="81"/>
  <c r="L38" i="81"/>
  <c r="L36" i="81"/>
  <c r="L35" i="81"/>
  <c r="L34" i="81"/>
  <c r="L31" i="81"/>
  <c r="L26" i="81"/>
  <c r="L25" i="81"/>
  <c r="L24" i="81"/>
  <c r="L23" i="81"/>
  <c r="L22" i="81"/>
  <c r="L21" i="81"/>
  <c r="L20" i="81"/>
  <c r="L19" i="81"/>
  <c r="L18" i="81"/>
  <c r="L17" i="81"/>
  <c r="L16" i="81"/>
  <c r="L15" i="81"/>
  <c r="L14" i="81"/>
  <c r="L162" i="80"/>
  <c r="L161" i="80"/>
  <c r="L160" i="80"/>
  <c r="L159" i="80"/>
  <c r="L158" i="80"/>
  <c r="L157" i="80"/>
  <c r="L140" i="80"/>
  <c r="L139" i="80"/>
  <c r="L138" i="80"/>
  <c r="L137" i="80"/>
  <c r="L136" i="80"/>
  <c r="L135" i="80"/>
  <c r="L134" i="80"/>
  <c r="L133" i="80"/>
  <c r="L132" i="80"/>
  <c r="L131" i="80"/>
  <c r="L130" i="80"/>
  <c r="L129" i="80"/>
  <c r="L128" i="80"/>
  <c r="L127" i="80"/>
  <c r="L126" i="80"/>
  <c r="L125" i="80"/>
  <c r="L124" i="80"/>
  <c r="L123" i="80"/>
  <c r="L122" i="80"/>
  <c r="L121" i="80"/>
  <c r="L120" i="80"/>
  <c r="L119" i="80"/>
  <c r="L118" i="80"/>
  <c r="L117" i="80"/>
  <c r="L116" i="80"/>
  <c r="L115" i="80"/>
  <c r="L114" i="80"/>
  <c r="L113" i="80"/>
  <c r="L112" i="80"/>
  <c r="L111" i="80"/>
  <c r="L110" i="80"/>
  <c r="L109" i="80"/>
  <c r="L108" i="80"/>
  <c r="L107" i="80"/>
  <c r="L106" i="80"/>
  <c r="L105" i="80"/>
  <c r="L104" i="80"/>
  <c r="L103" i="80"/>
  <c r="L102" i="80"/>
  <c r="L101" i="80"/>
  <c r="L100" i="80"/>
  <c r="L99" i="80"/>
  <c r="L98" i="80"/>
  <c r="L97" i="80"/>
  <c r="L96" i="80"/>
  <c r="L95" i="80"/>
  <c r="L94" i="80"/>
  <c r="L93" i="80"/>
  <c r="L92" i="80"/>
  <c r="L91" i="80"/>
  <c r="L90" i="80"/>
  <c r="L89" i="80"/>
  <c r="L88" i="80"/>
  <c r="L87" i="80"/>
  <c r="L86" i="80"/>
  <c r="L85" i="80"/>
  <c r="L84" i="80"/>
  <c r="L83" i="80"/>
  <c r="L82" i="80"/>
  <c r="L81" i="80"/>
  <c r="L80" i="80"/>
  <c r="L79" i="80"/>
  <c r="L78" i="80"/>
  <c r="L77" i="80"/>
  <c r="L76" i="80"/>
  <c r="L75" i="80"/>
  <c r="L74" i="80"/>
  <c r="L73" i="80"/>
  <c r="L72" i="80"/>
  <c r="L71" i="80"/>
  <c r="L70" i="80"/>
  <c r="L69" i="80"/>
  <c r="L68" i="80"/>
  <c r="L67" i="80"/>
  <c r="L66" i="80"/>
  <c r="L65" i="80"/>
  <c r="L64" i="80"/>
  <c r="L63" i="80"/>
  <c r="L62" i="80"/>
  <c r="L61" i="80"/>
  <c r="L60" i="80"/>
  <c r="L59" i="80"/>
  <c r="L58" i="80"/>
  <c r="L57" i="80"/>
  <c r="L56" i="80"/>
  <c r="L55" i="80"/>
  <c r="L54" i="80"/>
  <c r="L53" i="80"/>
  <c r="L52" i="80"/>
  <c r="L51" i="80"/>
  <c r="L50" i="80"/>
  <c r="L49" i="80"/>
  <c r="L47" i="80"/>
  <c r="L46" i="80"/>
  <c r="L45" i="80"/>
  <c r="L44" i="80"/>
  <c r="L43" i="80"/>
  <c r="L42" i="80"/>
  <c r="L41" i="80"/>
  <c r="L40" i="80"/>
  <c r="L39" i="80"/>
  <c r="L38" i="80"/>
  <c r="L36" i="80"/>
  <c r="L35" i="80"/>
  <c r="L34" i="80"/>
  <c r="L31" i="80"/>
  <c r="L26" i="80"/>
  <c r="L25" i="80"/>
  <c r="L24" i="80"/>
  <c r="L23" i="80"/>
  <c r="L22" i="80"/>
  <c r="L21" i="80"/>
  <c r="L20" i="80"/>
  <c r="L19" i="80"/>
  <c r="L18" i="80"/>
  <c r="L17" i="80"/>
  <c r="L16" i="80"/>
  <c r="L15" i="80"/>
  <c r="L14" i="80"/>
  <c r="L162" i="79"/>
  <c r="L161" i="79"/>
  <c r="L160" i="79"/>
  <c r="L159" i="79"/>
  <c r="L158" i="79"/>
  <c r="L157" i="79"/>
  <c r="L140" i="79"/>
  <c r="L139" i="79"/>
  <c r="L138" i="79"/>
  <c r="L137" i="79"/>
  <c r="L136" i="79"/>
  <c r="L135" i="79"/>
  <c r="L134" i="79"/>
  <c r="L133" i="79"/>
  <c r="L132" i="79"/>
  <c r="L131" i="79"/>
  <c r="L130" i="79"/>
  <c r="L129" i="79"/>
  <c r="L128" i="79"/>
  <c r="L127" i="79"/>
  <c r="L126" i="79"/>
  <c r="L125" i="79"/>
  <c r="L124" i="79"/>
  <c r="L123" i="79"/>
  <c r="L122" i="79"/>
  <c r="L121" i="79"/>
  <c r="L120" i="79"/>
  <c r="L119" i="79"/>
  <c r="L118" i="79"/>
  <c r="L117" i="79"/>
  <c r="L116" i="79"/>
  <c r="L115" i="79"/>
  <c r="L114" i="79"/>
  <c r="L113" i="79"/>
  <c r="L112" i="79"/>
  <c r="L111" i="79"/>
  <c r="L110" i="79"/>
  <c r="L109" i="79"/>
  <c r="L108" i="79"/>
  <c r="L107" i="79"/>
  <c r="L106" i="79"/>
  <c r="L105" i="79"/>
  <c r="L104" i="79"/>
  <c r="L103" i="79"/>
  <c r="L102" i="79"/>
  <c r="L101" i="79"/>
  <c r="L100" i="79"/>
  <c r="L99" i="79"/>
  <c r="L98" i="79"/>
  <c r="L97" i="79"/>
  <c r="L96" i="79"/>
  <c r="L95" i="79"/>
  <c r="L94" i="79"/>
  <c r="L93" i="79"/>
  <c r="L92" i="79"/>
  <c r="L91" i="79"/>
  <c r="L90" i="79"/>
  <c r="L89" i="79"/>
  <c r="L88" i="79"/>
  <c r="L87" i="79"/>
  <c r="L86" i="79"/>
  <c r="L85" i="79"/>
  <c r="L84" i="79"/>
  <c r="L83" i="79"/>
  <c r="L82" i="79"/>
  <c r="L81" i="79"/>
  <c r="L80" i="79"/>
  <c r="L79" i="79"/>
  <c r="L78" i="79"/>
  <c r="L77" i="79"/>
  <c r="L76" i="79"/>
  <c r="L75" i="79"/>
  <c r="L74" i="79"/>
  <c r="L73" i="79"/>
  <c r="L72" i="79"/>
  <c r="L71" i="79"/>
  <c r="L70" i="79"/>
  <c r="L69" i="79"/>
  <c r="L68" i="79"/>
  <c r="L67" i="79"/>
  <c r="L66" i="79"/>
  <c r="L65" i="79"/>
  <c r="L64" i="79"/>
  <c r="L63" i="79"/>
  <c r="L62" i="79"/>
  <c r="L61" i="79"/>
  <c r="L60" i="79"/>
  <c r="L59" i="79"/>
  <c r="L58" i="79"/>
  <c r="L57" i="79"/>
  <c r="L56" i="79"/>
  <c r="L55" i="79"/>
  <c r="L54" i="79"/>
  <c r="L53" i="79"/>
  <c r="L52" i="79"/>
  <c r="L51" i="79"/>
  <c r="L50" i="79"/>
  <c r="L49" i="79"/>
  <c r="L47" i="79"/>
  <c r="L46" i="79"/>
  <c r="L45" i="79"/>
  <c r="L44" i="79"/>
  <c r="L43" i="79"/>
  <c r="L42" i="79"/>
  <c r="L41" i="79"/>
  <c r="L40" i="79"/>
  <c r="L39" i="79"/>
  <c r="L38" i="79"/>
  <c r="L36" i="79"/>
  <c r="L35" i="79"/>
  <c r="L34" i="79"/>
  <c r="L31" i="79"/>
  <c r="L26" i="79"/>
  <c r="L25" i="79"/>
  <c r="L24" i="79"/>
  <c r="L23" i="79"/>
  <c r="L22" i="79"/>
  <c r="L21" i="79"/>
  <c r="L20" i="79"/>
  <c r="L19" i="79"/>
  <c r="L18" i="79"/>
  <c r="L17" i="79"/>
  <c r="L16" i="79"/>
  <c r="L15" i="79"/>
  <c r="L14" i="79"/>
  <c r="L162" i="78"/>
  <c r="L161" i="78"/>
  <c r="L160" i="78"/>
  <c r="L159" i="78"/>
  <c r="L158" i="78"/>
  <c r="L157" i="78"/>
  <c r="L140" i="78"/>
  <c r="L139" i="78"/>
  <c r="L138" i="78"/>
  <c r="L137" i="78"/>
  <c r="L136" i="78"/>
  <c r="L135" i="78"/>
  <c r="L134" i="78"/>
  <c r="L133" i="78"/>
  <c r="L132" i="78"/>
  <c r="L131" i="78"/>
  <c r="L130" i="78"/>
  <c r="L129" i="78"/>
  <c r="L128" i="78"/>
  <c r="L127" i="78"/>
  <c r="L126" i="78"/>
  <c r="L125" i="78"/>
  <c r="L124" i="78"/>
  <c r="L123" i="78"/>
  <c r="L122" i="78"/>
  <c r="L121" i="78"/>
  <c r="L120" i="78"/>
  <c r="L119" i="78"/>
  <c r="L118" i="78"/>
  <c r="L117" i="78"/>
  <c r="L116" i="78"/>
  <c r="L115" i="78"/>
  <c r="L114" i="78"/>
  <c r="L113" i="78"/>
  <c r="L112" i="78"/>
  <c r="L111" i="78"/>
  <c r="L110" i="78"/>
  <c r="L109" i="78"/>
  <c r="L108" i="78"/>
  <c r="L107" i="78"/>
  <c r="L106" i="78"/>
  <c r="L105" i="78"/>
  <c r="L104" i="78"/>
  <c r="L103" i="78"/>
  <c r="L102" i="78"/>
  <c r="L101" i="78"/>
  <c r="L100" i="78"/>
  <c r="L99" i="78"/>
  <c r="L98" i="78"/>
  <c r="L97" i="78"/>
  <c r="L96" i="78"/>
  <c r="L95" i="78"/>
  <c r="L94" i="78"/>
  <c r="L93" i="78"/>
  <c r="L92" i="78"/>
  <c r="L91" i="78"/>
  <c r="L90" i="78"/>
  <c r="L89" i="78"/>
  <c r="L88" i="78"/>
  <c r="L87" i="78"/>
  <c r="L86" i="78"/>
  <c r="L85" i="78"/>
  <c r="L84" i="78"/>
  <c r="L83" i="78"/>
  <c r="L82" i="78"/>
  <c r="L81" i="78"/>
  <c r="L80" i="78"/>
  <c r="L79" i="78"/>
  <c r="L78" i="78"/>
  <c r="L77" i="78"/>
  <c r="L76" i="78"/>
  <c r="L75" i="78"/>
  <c r="L74" i="78"/>
  <c r="L73" i="78"/>
  <c r="L72" i="78"/>
  <c r="L71" i="78"/>
  <c r="L70" i="78"/>
  <c r="L69" i="78"/>
  <c r="L68" i="78"/>
  <c r="L67" i="78"/>
  <c r="L66" i="78"/>
  <c r="L65" i="78"/>
  <c r="L64" i="78"/>
  <c r="L63" i="78"/>
  <c r="L62" i="78"/>
  <c r="L61" i="78"/>
  <c r="L60" i="78"/>
  <c r="L59" i="78"/>
  <c r="L58" i="78"/>
  <c r="L57" i="78"/>
  <c r="L56" i="78"/>
  <c r="L55" i="78"/>
  <c r="L54" i="78"/>
  <c r="L53" i="78"/>
  <c r="L52" i="78"/>
  <c r="L51" i="78"/>
  <c r="L50" i="78"/>
  <c r="L49" i="78"/>
  <c r="L47" i="78"/>
  <c r="L46" i="78"/>
  <c r="L45" i="78"/>
  <c r="L44" i="78"/>
  <c r="L43" i="78"/>
  <c r="L42" i="78"/>
  <c r="L41" i="78"/>
  <c r="L40" i="78"/>
  <c r="L39" i="78"/>
  <c r="L38" i="78"/>
  <c r="L36" i="78"/>
  <c r="L35" i="78"/>
  <c r="L34" i="78"/>
  <c r="L31" i="78"/>
  <c r="L26" i="78"/>
  <c r="L25" i="78"/>
  <c r="L24" i="78"/>
  <c r="L23" i="78"/>
  <c r="L22" i="78"/>
  <c r="L21" i="78"/>
  <c r="L20" i="78"/>
  <c r="L19" i="78"/>
  <c r="L18" i="78"/>
  <c r="L17" i="78"/>
  <c r="L16" i="78"/>
  <c r="L15" i="78"/>
  <c r="L14" i="78"/>
  <c r="L162" i="77"/>
  <c r="L161" i="77"/>
  <c r="L160" i="77"/>
  <c r="L159" i="77"/>
  <c r="L158" i="77"/>
  <c r="L157" i="77"/>
  <c r="L140" i="77"/>
  <c r="L139" i="77"/>
  <c r="L138" i="77"/>
  <c r="L137" i="77"/>
  <c r="L136" i="77"/>
  <c r="L135" i="77"/>
  <c r="L134" i="77"/>
  <c r="L133" i="77"/>
  <c r="L132" i="77"/>
  <c r="L131" i="77"/>
  <c r="L130" i="77"/>
  <c r="L129" i="77"/>
  <c r="L128" i="77"/>
  <c r="L127" i="77"/>
  <c r="L126" i="77"/>
  <c r="L125" i="77"/>
  <c r="L124" i="77"/>
  <c r="L123" i="77"/>
  <c r="L122" i="77"/>
  <c r="L121" i="77"/>
  <c r="L120" i="77"/>
  <c r="L119" i="77"/>
  <c r="L118" i="77"/>
  <c r="L117" i="77"/>
  <c r="L116" i="77"/>
  <c r="L115" i="77"/>
  <c r="L114" i="77"/>
  <c r="L113" i="77"/>
  <c r="L112" i="77"/>
  <c r="L111" i="77"/>
  <c r="L110" i="77"/>
  <c r="L109" i="77"/>
  <c r="L108" i="77"/>
  <c r="L107" i="77"/>
  <c r="L106" i="77"/>
  <c r="L105" i="77"/>
  <c r="L104" i="77"/>
  <c r="L103" i="77"/>
  <c r="L102" i="77"/>
  <c r="L101" i="77"/>
  <c r="L100" i="77"/>
  <c r="L99" i="77"/>
  <c r="L98" i="77"/>
  <c r="L97" i="77"/>
  <c r="L96" i="77"/>
  <c r="L95" i="77"/>
  <c r="L94" i="77"/>
  <c r="L93" i="77"/>
  <c r="L92" i="77"/>
  <c r="L91" i="77"/>
  <c r="L90" i="77"/>
  <c r="L89" i="77"/>
  <c r="L88" i="77"/>
  <c r="L87" i="77"/>
  <c r="L86" i="77"/>
  <c r="L85" i="77"/>
  <c r="L84" i="77"/>
  <c r="L83" i="77"/>
  <c r="L82" i="77"/>
  <c r="L81" i="77"/>
  <c r="L80" i="77"/>
  <c r="L79" i="77"/>
  <c r="L78" i="77"/>
  <c r="L77" i="77"/>
  <c r="L76" i="77"/>
  <c r="L75" i="77"/>
  <c r="L74" i="77"/>
  <c r="L73" i="77"/>
  <c r="L72" i="77"/>
  <c r="L71" i="77"/>
  <c r="L70" i="77"/>
  <c r="L69" i="77"/>
  <c r="L68" i="77"/>
  <c r="L67" i="77"/>
  <c r="L66" i="77"/>
  <c r="L65" i="77"/>
  <c r="L64" i="77"/>
  <c r="L63" i="77"/>
  <c r="L62" i="77"/>
  <c r="L61" i="77"/>
  <c r="L60" i="77"/>
  <c r="L59" i="77"/>
  <c r="L58" i="77"/>
  <c r="L57" i="77"/>
  <c r="L56" i="77"/>
  <c r="L55" i="77"/>
  <c r="L54" i="77"/>
  <c r="L53" i="77"/>
  <c r="L52" i="77"/>
  <c r="L51" i="77"/>
  <c r="L50" i="77"/>
  <c r="L49" i="77"/>
  <c r="L47" i="77"/>
  <c r="L46" i="77"/>
  <c r="L45" i="77"/>
  <c r="L44" i="77"/>
  <c r="L43" i="77"/>
  <c r="L42" i="77"/>
  <c r="L41" i="77"/>
  <c r="L40" i="77"/>
  <c r="L39" i="77"/>
  <c r="L38" i="77"/>
  <c r="L36" i="77"/>
  <c r="L35" i="77"/>
  <c r="L34" i="77"/>
  <c r="L31" i="77"/>
  <c r="L26" i="77"/>
  <c r="L25" i="77"/>
  <c r="L24" i="77"/>
  <c r="L23" i="77"/>
  <c r="L22" i="77"/>
  <c r="L21" i="77"/>
  <c r="L20" i="77"/>
  <c r="L19" i="77"/>
  <c r="L18" i="77"/>
  <c r="L17" i="77"/>
  <c r="L16" i="77"/>
  <c r="L15" i="77"/>
  <c r="L14" i="77"/>
  <c r="L162" i="76"/>
  <c r="L161" i="76"/>
  <c r="L160" i="76"/>
  <c r="L159" i="76"/>
  <c r="L158" i="76"/>
  <c r="L157" i="76"/>
  <c r="L140" i="76"/>
  <c r="L139" i="76"/>
  <c r="L138" i="76"/>
  <c r="L137" i="76"/>
  <c r="L136" i="76"/>
  <c r="L135" i="76"/>
  <c r="L134" i="76"/>
  <c r="L133" i="76"/>
  <c r="L132" i="76"/>
  <c r="L131" i="76"/>
  <c r="L130" i="76"/>
  <c r="L129" i="76"/>
  <c r="L128" i="76"/>
  <c r="L127" i="76"/>
  <c r="L126" i="76"/>
  <c r="L125" i="76"/>
  <c r="L124" i="76"/>
  <c r="L123" i="76"/>
  <c r="L122" i="76"/>
  <c r="L121" i="76"/>
  <c r="L120" i="76"/>
  <c r="L119" i="76"/>
  <c r="L118" i="76"/>
  <c r="L117" i="76"/>
  <c r="L116" i="76"/>
  <c r="L115" i="76"/>
  <c r="L114" i="76"/>
  <c r="L113" i="76"/>
  <c r="L112" i="76"/>
  <c r="L111" i="76"/>
  <c r="L110" i="76"/>
  <c r="L109" i="76"/>
  <c r="L108" i="76"/>
  <c r="L107" i="76"/>
  <c r="L106" i="76"/>
  <c r="L105" i="76"/>
  <c r="L104" i="76"/>
  <c r="L103" i="76"/>
  <c r="L102" i="76"/>
  <c r="L101" i="76"/>
  <c r="L100" i="76"/>
  <c r="L99" i="76"/>
  <c r="L98" i="76"/>
  <c r="L97" i="76"/>
  <c r="L96" i="76"/>
  <c r="L95" i="76"/>
  <c r="L94" i="76"/>
  <c r="L93" i="76"/>
  <c r="L92" i="76"/>
  <c r="L91" i="76"/>
  <c r="L90" i="76"/>
  <c r="L89" i="76"/>
  <c r="L88" i="76"/>
  <c r="L87" i="76"/>
  <c r="L86" i="76"/>
  <c r="L85" i="76"/>
  <c r="L84" i="76"/>
  <c r="L83" i="76"/>
  <c r="L82" i="76"/>
  <c r="L81" i="76"/>
  <c r="L80" i="76"/>
  <c r="L79" i="76"/>
  <c r="L78" i="76"/>
  <c r="L77" i="76"/>
  <c r="L76" i="76"/>
  <c r="L75" i="76"/>
  <c r="L74" i="76"/>
  <c r="L73" i="76"/>
  <c r="L72" i="76"/>
  <c r="L71" i="76"/>
  <c r="L70" i="76"/>
  <c r="L69" i="76"/>
  <c r="L68" i="76"/>
  <c r="L67" i="76"/>
  <c r="L66" i="76"/>
  <c r="L65" i="76"/>
  <c r="L64" i="76"/>
  <c r="L63" i="76"/>
  <c r="L62" i="76"/>
  <c r="L61" i="76"/>
  <c r="L60" i="76"/>
  <c r="L59" i="76"/>
  <c r="L58" i="76"/>
  <c r="L57" i="76"/>
  <c r="L56" i="76"/>
  <c r="L55" i="76"/>
  <c r="L54" i="76"/>
  <c r="L53" i="76"/>
  <c r="L52" i="76"/>
  <c r="L51" i="76"/>
  <c r="L50" i="76"/>
  <c r="L49" i="76"/>
  <c r="L47" i="76"/>
  <c r="L46" i="76"/>
  <c r="L45" i="76"/>
  <c r="L44" i="76"/>
  <c r="L43" i="76"/>
  <c r="L42" i="76"/>
  <c r="L41" i="76"/>
  <c r="L40" i="76"/>
  <c r="L39" i="76"/>
  <c r="L38" i="76"/>
  <c r="L36" i="76"/>
  <c r="L35" i="76"/>
  <c r="L34" i="76"/>
  <c r="L31" i="76"/>
  <c r="L26" i="76"/>
  <c r="L25" i="76"/>
  <c r="L24" i="76"/>
  <c r="L23" i="76"/>
  <c r="L22" i="76"/>
  <c r="L21" i="76"/>
  <c r="L20" i="76"/>
  <c r="L19" i="76"/>
  <c r="L18" i="76"/>
  <c r="L17" i="76"/>
  <c r="L16" i="76"/>
  <c r="L15" i="76"/>
  <c r="L14" i="76"/>
  <c r="L162" i="75"/>
  <c r="L161" i="75"/>
  <c r="L160" i="75"/>
  <c r="L159" i="75"/>
  <c r="L158" i="75"/>
  <c r="L157" i="75"/>
  <c r="L140" i="75"/>
  <c r="L139" i="75"/>
  <c r="L138" i="75"/>
  <c r="L137" i="75"/>
  <c r="L136" i="75"/>
  <c r="L135" i="75"/>
  <c r="L134" i="75"/>
  <c r="L133" i="75"/>
  <c r="L132" i="75"/>
  <c r="L131" i="75"/>
  <c r="L130" i="75"/>
  <c r="L129" i="75"/>
  <c r="L128" i="75"/>
  <c r="L127" i="75"/>
  <c r="L126" i="75"/>
  <c r="L125" i="75"/>
  <c r="L124" i="75"/>
  <c r="L123" i="75"/>
  <c r="L122" i="75"/>
  <c r="L121" i="75"/>
  <c r="L120" i="75"/>
  <c r="L119" i="75"/>
  <c r="L118" i="75"/>
  <c r="L117" i="75"/>
  <c r="L116" i="75"/>
  <c r="L115" i="75"/>
  <c r="L114" i="75"/>
  <c r="L113" i="75"/>
  <c r="L112" i="75"/>
  <c r="L111" i="75"/>
  <c r="L110" i="75"/>
  <c r="L109" i="75"/>
  <c r="L108" i="75"/>
  <c r="L107" i="75"/>
  <c r="L106" i="75"/>
  <c r="L105" i="75"/>
  <c r="L104" i="75"/>
  <c r="L103" i="75"/>
  <c r="L102" i="75"/>
  <c r="L101" i="75"/>
  <c r="L100" i="75"/>
  <c r="L99" i="75"/>
  <c r="L98" i="75"/>
  <c r="L97" i="75"/>
  <c r="L96" i="75"/>
  <c r="L95" i="75"/>
  <c r="L94" i="75"/>
  <c r="L93" i="75"/>
  <c r="L92" i="75"/>
  <c r="L91" i="75"/>
  <c r="L90" i="75"/>
  <c r="L89" i="75"/>
  <c r="L88" i="75"/>
  <c r="L87" i="75"/>
  <c r="L86" i="75"/>
  <c r="L85" i="75"/>
  <c r="L84" i="75"/>
  <c r="L83" i="75"/>
  <c r="L82" i="75"/>
  <c r="L81" i="75"/>
  <c r="L80" i="75"/>
  <c r="L79" i="75"/>
  <c r="L78" i="75"/>
  <c r="L77" i="75"/>
  <c r="L76" i="75"/>
  <c r="L75" i="75"/>
  <c r="L74" i="75"/>
  <c r="L73" i="75"/>
  <c r="L72" i="75"/>
  <c r="L71" i="75"/>
  <c r="L70" i="75"/>
  <c r="L69" i="75"/>
  <c r="L68" i="75"/>
  <c r="L67" i="75"/>
  <c r="L66" i="75"/>
  <c r="L65" i="75"/>
  <c r="L64" i="75"/>
  <c r="L63" i="75"/>
  <c r="L62" i="75"/>
  <c r="L61" i="75"/>
  <c r="L60" i="75"/>
  <c r="L59" i="75"/>
  <c r="L58" i="75"/>
  <c r="L57" i="75"/>
  <c r="L56" i="75"/>
  <c r="L55" i="75"/>
  <c r="L54" i="75"/>
  <c r="L53" i="75"/>
  <c r="L52" i="75"/>
  <c r="L51" i="75"/>
  <c r="L50" i="75"/>
  <c r="L49" i="75"/>
  <c r="L47" i="75"/>
  <c r="L46" i="75"/>
  <c r="L45" i="75"/>
  <c r="L44" i="75"/>
  <c r="L43" i="75"/>
  <c r="L42" i="75"/>
  <c r="L41" i="75"/>
  <c r="L40" i="75"/>
  <c r="L39" i="75"/>
  <c r="L38" i="75"/>
  <c r="L36" i="75"/>
  <c r="L35" i="75"/>
  <c r="L34" i="75"/>
  <c r="L31" i="75"/>
  <c r="L26" i="75"/>
  <c r="L25" i="75"/>
  <c r="L24" i="75"/>
  <c r="L23" i="75"/>
  <c r="L22" i="75"/>
  <c r="L21" i="75"/>
  <c r="L20" i="75"/>
  <c r="L19" i="75"/>
  <c r="L18" i="75"/>
  <c r="L17" i="75"/>
  <c r="L16" i="75"/>
  <c r="L15" i="75"/>
  <c r="L14" i="75"/>
  <c r="L162" i="74"/>
  <c r="L161" i="74"/>
  <c r="L160" i="74"/>
  <c r="L159" i="74"/>
  <c r="L158" i="74"/>
  <c r="L157" i="74"/>
  <c r="L140" i="74"/>
  <c r="L139" i="74"/>
  <c r="L138" i="74"/>
  <c r="L137" i="74"/>
  <c r="L136" i="74"/>
  <c r="L135" i="74"/>
  <c r="L134" i="74"/>
  <c r="L133" i="74"/>
  <c r="L132" i="74"/>
  <c r="L131" i="74"/>
  <c r="L130" i="74"/>
  <c r="L129" i="74"/>
  <c r="L128" i="74"/>
  <c r="L127" i="74"/>
  <c r="L126" i="74"/>
  <c r="L125" i="74"/>
  <c r="L124" i="74"/>
  <c r="L123" i="74"/>
  <c r="L122" i="74"/>
  <c r="L121" i="74"/>
  <c r="L120" i="74"/>
  <c r="L119" i="74"/>
  <c r="L118" i="74"/>
  <c r="L117" i="74"/>
  <c r="L116" i="74"/>
  <c r="L115" i="74"/>
  <c r="L114" i="74"/>
  <c r="L113" i="74"/>
  <c r="L112" i="74"/>
  <c r="L111" i="74"/>
  <c r="L110" i="74"/>
  <c r="L109" i="74"/>
  <c r="L108" i="74"/>
  <c r="L107" i="74"/>
  <c r="L106" i="74"/>
  <c r="L105" i="74"/>
  <c r="L104" i="74"/>
  <c r="L103" i="74"/>
  <c r="L102" i="74"/>
  <c r="L101" i="74"/>
  <c r="L100" i="74"/>
  <c r="L99" i="74"/>
  <c r="L98" i="74"/>
  <c r="L97" i="74"/>
  <c r="L96" i="74"/>
  <c r="L95" i="74"/>
  <c r="L94" i="74"/>
  <c r="L93" i="74"/>
  <c r="L92" i="74"/>
  <c r="L91" i="74"/>
  <c r="L90" i="74"/>
  <c r="L89" i="74"/>
  <c r="L88" i="74"/>
  <c r="L87" i="74"/>
  <c r="L86" i="74"/>
  <c r="L85" i="74"/>
  <c r="L84" i="74"/>
  <c r="L83" i="74"/>
  <c r="L82" i="74"/>
  <c r="L81" i="74"/>
  <c r="L80" i="74"/>
  <c r="L79" i="74"/>
  <c r="L78" i="74"/>
  <c r="L77" i="74"/>
  <c r="L76" i="74"/>
  <c r="L75" i="74"/>
  <c r="L74" i="74"/>
  <c r="L73" i="74"/>
  <c r="L72" i="74"/>
  <c r="L71" i="74"/>
  <c r="L70" i="74"/>
  <c r="L69" i="74"/>
  <c r="L68" i="74"/>
  <c r="L67" i="74"/>
  <c r="L66" i="74"/>
  <c r="L65" i="74"/>
  <c r="L64" i="74"/>
  <c r="L63" i="74"/>
  <c r="L62" i="74"/>
  <c r="L61" i="74"/>
  <c r="L60" i="74"/>
  <c r="L59" i="74"/>
  <c r="L58" i="74"/>
  <c r="L57" i="74"/>
  <c r="L56" i="74"/>
  <c r="L55" i="74"/>
  <c r="L54" i="74"/>
  <c r="L53" i="74"/>
  <c r="L52" i="74"/>
  <c r="L51" i="74"/>
  <c r="L50" i="74"/>
  <c r="L49" i="74"/>
  <c r="L47" i="74"/>
  <c r="L46" i="74"/>
  <c r="L45" i="74"/>
  <c r="L44" i="74"/>
  <c r="L43" i="74"/>
  <c r="L42" i="74"/>
  <c r="L41" i="74"/>
  <c r="L40" i="74"/>
  <c r="L39" i="74"/>
  <c r="L38" i="74"/>
  <c r="L36" i="74"/>
  <c r="L35" i="74"/>
  <c r="L34" i="74"/>
  <c r="L31" i="74"/>
  <c r="L26" i="74"/>
  <c r="L25" i="74"/>
  <c r="L24" i="74"/>
  <c r="L23" i="74"/>
  <c r="L22" i="74"/>
  <c r="L21" i="74"/>
  <c r="L20" i="74"/>
  <c r="L19" i="74"/>
  <c r="L18" i="74"/>
  <c r="L17" i="74"/>
  <c r="L16" i="74"/>
  <c r="L15" i="74"/>
  <c r="L14" i="74"/>
  <c r="L162" i="73"/>
  <c r="L161" i="73"/>
  <c r="L160" i="73"/>
  <c r="L159" i="73"/>
  <c r="L158" i="73"/>
  <c r="L157" i="73"/>
  <c r="L140" i="73"/>
  <c r="L139" i="73"/>
  <c r="L138" i="73"/>
  <c r="L137" i="73"/>
  <c r="L136" i="73"/>
  <c r="L135" i="73"/>
  <c r="L134" i="73"/>
  <c r="L133" i="73"/>
  <c r="L132" i="73"/>
  <c r="L131" i="73"/>
  <c r="L130" i="73"/>
  <c r="L129" i="73"/>
  <c r="L128" i="73"/>
  <c r="L127" i="73"/>
  <c r="L126" i="73"/>
  <c r="L125" i="73"/>
  <c r="L124" i="73"/>
  <c r="L123" i="73"/>
  <c r="L122" i="73"/>
  <c r="L121" i="73"/>
  <c r="L120" i="73"/>
  <c r="L119" i="73"/>
  <c r="L118" i="73"/>
  <c r="L117" i="73"/>
  <c r="L116" i="73"/>
  <c r="L115" i="73"/>
  <c r="L114" i="73"/>
  <c r="L113" i="73"/>
  <c r="L112" i="73"/>
  <c r="L111" i="73"/>
  <c r="L110" i="73"/>
  <c r="L109" i="73"/>
  <c r="L108" i="73"/>
  <c r="L107" i="73"/>
  <c r="L106" i="73"/>
  <c r="L105" i="73"/>
  <c r="L104" i="73"/>
  <c r="L103" i="73"/>
  <c r="L102" i="73"/>
  <c r="L101" i="73"/>
  <c r="L100" i="73"/>
  <c r="L99" i="73"/>
  <c r="L98" i="73"/>
  <c r="L97" i="73"/>
  <c r="L96" i="73"/>
  <c r="L95" i="73"/>
  <c r="L94" i="73"/>
  <c r="L93" i="73"/>
  <c r="L92" i="73"/>
  <c r="L91" i="73"/>
  <c r="L90" i="73"/>
  <c r="L89" i="73"/>
  <c r="L88" i="73"/>
  <c r="L87" i="73"/>
  <c r="L86" i="73"/>
  <c r="L85" i="73"/>
  <c r="L84" i="73"/>
  <c r="L83" i="73"/>
  <c r="L82" i="73"/>
  <c r="L81" i="73"/>
  <c r="L80" i="73"/>
  <c r="L79" i="73"/>
  <c r="L78" i="73"/>
  <c r="L77" i="73"/>
  <c r="L76" i="73"/>
  <c r="L75" i="73"/>
  <c r="L74" i="73"/>
  <c r="L73" i="73"/>
  <c r="L72" i="73"/>
  <c r="L71" i="73"/>
  <c r="L70" i="73"/>
  <c r="L69" i="73"/>
  <c r="L68" i="73"/>
  <c r="L67" i="73"/>
  <c r="L66" i="73"/>
  <c r="L65" i="73"/>
  <c r="L64" i="73"/>
  <c r="L63" i="73"/>
  <c r="L62" i="73"/>
  <c r="L61" i="73"/>
  <c r="L60" i="73"/>
  <c r="L59" i="73"/>
  <c r="L58" i="73"/>
  <c r="L57" i="73"/>
  <c r="L56" i="73"/>
  <c r="L55" i="73"/>
  <c r="L54" i="73"/>
  <c r="L53" i="73"/>
  <c r="L52" i="73"/>
  <c r="L51" i="73"/>
  <c r="L50" i="73"/>
  <c r="L49" i="73"/>
  <c r="L47" i="73"/>
  <c r="L46" i="73"/>
  <c r="L45" i="73"/>
  <c r="L44" i="73"/>
  <c r="L43" i="73"/>
  <c r="L42" i="73"/>
  <c r="L41" i="73"/>
  <c r="L40" i="73"/>
  <c r="L39" i="73"/>
  <c r="L38" i="73"/>
  <c r="L36" i="73"/>
  <c r="L35" i="73"/>
  <c r="L34" i="73"/>
  <c r="L31" i="73"/>
  <c r="L26" i="73"/>
  <c r="L25" i="73"/>
  <c r="L24" i="73"/>
  <c r="L23" i="73"/>
  <c r="L22" i="73"/>
  <c r="L21" i="73"/>
  <c r="L20" i="73"/>
  <c r="L19" i="73"/>
  <c r="L18" i="73"/>
  <c r="L17" i="73"/>
  <c r="L16" i="73"/>
  <c r="L15" i="73"/>
  <c r="L14" i="73"/>
  <c r="L162" i="72"/>
  <c r="L161" i="72"/>
  <c r="L160" i="72"/>
  <c r="L159" i="72"/>
  <c r="L158" i="72"/>
  <c r="L157" i="72"/>
  <c r="L140" i="72"/>
  <c r="L139" i="72"/>
  <c r="L138" i="72"/>
  <c r="L137" i="72"/>
  <c r="L136" i="72"/>
  <c r="L135" i="72"/>
  <c r="L134" i="72"/>
  <c r="L133" i="72"/>
  <c r="L132" i="72"/>
  <c r="L131" i="72"/>
  <c r="L130" i="72"/>
  <c r="L129" i="72"/>
  <c r="L128" i="72"/>
  <c r="L127" i="72"/>
  <c r="L126" i="72"/>
  <c r="L125" i="72"/>
  <c r="L124" i="72"/>
  <c r="L123" i="72"/>
  <c r="L122" i="72"/>
  <c r="L121" i="72"/>
  <c r="L120" i="72"/>
  <c r="L119" i="72"/>
  <c r="L118" i="72"/>
  <c r="L117" i="72"/>
  <c r="L116" i="72"/>
  <c r="L115" i="72"/>
  <c r="L114" i="72"/>
  <c r="L113" i="72"/>
  <c r="L112" i="72"/>
  <c r="L111" i="72"/>
  <c r="L110" i="72"/>
  <c r="L109" i="72"/>
  <c r="L108" i="72"/>
  <c r="L107" i="72"/>
  <c r="L106" i="72"/>
  <c r="L105" i="72"/>
  <c r="L104" i="72"/>
  <c r="L103" i="72"/>
  <c r="L102" i="72"/>
  <c r="L101" i="72"/>
  <c r="L100" i="72"/>
  <c r="L99" i="72"/>
  <c r="L98" i="72"/>
  <c r="L97" i="72"/>
  <c r="L96" i="72"/>
  <c r="L95" i="72"/>
  <c r="L94" i="72"/>
  <c r="L93" i="72"/>
  <c r="L92" i="72"/>
  <c r="L91" i="72"/>
  <c r="L90" i="72"/>
  <c r="L89" i="72"/>
  <c r="L88" i="72"/>
  <c r="L87" i="72"/>
  <c r="L86" i="72"/>
  <c r="L85" i="72"/>
  <c r="L84" i="72"/>
  <c r="L83" i="72"/>
  <c r="L82" i="72"/>
  <c r="L81" i="72"/>
  <c r="L80" i="72"/>
  <c r="L79" i="72"/>
  <c r="L78" i="72"/>
  <c r="L77" i="72"/>
  <c r="L76" i="72"/>
  <c r="L75" i="72"/>
  <c r="L74" i="72"/>
  <c r="L73" i="72"/>
  <c r="L72" i="72"/>
  <c r="L71" i="72"/>
  <c r="L70" i="72"/>
  <c r="L69" i="72"/>
  <c r="L68" i="72"/>
  <c r="L67" i="72"/>
  <c r="L66" i="72"/>
  <c r="L65" i="72"/>
  <c r="L64" i="72"/>
  <c r="L63" i="72"/>
  <c r="L62" i="72"/>
  <c r="L61" i="72"/>
  <c r="L60" i="72"/>
  <c r="L59" i="72"/>
  <c r="L58" i="72"/>
  <c r="L57" i="72"/>
  <c r="L56" i="72"/>
  <c r="L55" i="72"/>
  <c r="L54" i="72"/>
  <c r="L53" i="72"/>
  <c r="L52" i="72"/>
  <c r="L51" i="72"/>
  <c r="L50" i="72"/>
  <c r="L49" i="72"/>
  <c r="L47" i="72"/>
  <c r="L46" i="72"/>
  <c r="L45" i="72"/>
  <c r="L44" i="72"/>
  <c r="L43" i="72"/>
  <c r="L42" i="72"/>
  <c r="L41" i="72"/>
  <c r="L40" i="72"/>
  <c r="L39" i="72"/>
  <c r="L38" i="72"/>
  <c r="L36" i="72"/>
  <c r="L35" i="72"/>
  <c r="L34" i="72"/>
  <c r="L31" i="72"/>
  <c r="L26" i="72"/>
  <c r="L25" i="72"/>
  <c r="L24" i="72"/>
  <c r="L23" i="72"/>
  <c r="L22" i="72"/>
  <c r="L21" i="72"/>
  <c r="L20" i="72"/>
  <c r="L19" i="72"/>
  <c r="L18" i="72"/>
  <c r="L17" i="72"/>
  <c r="L16" i="72"/>
  <c r="L15" i="72"/>
  <c r="L14" i="72"/>
  <c r="L162" i="57"/>
  <c r="L161" i="57"/>
  <c r="L160" i="57"/>
  <c r="L159" i="57"/>
  <c r="L158" i="57"/>
  <c r="L157" i="57"/>
  <c r="L140" i="57"/>
  <c r="L139" i="57"/>
  <c r="L138" i="57"/>
  <c r="L137" i="57"/>
  <c r="L136" i="57"/>
  <c r="L135" i="57"/>
  <c r="L134" i="57"/>
  <c r="L133" i="57"/>
  <c r="L132" i="57"/>
  <c r="L131" i="57"/>
  <c r="L130" i="57"/>
  <c r="L129" i="57"/>
  <c r="L128" i="57"/>
  <c r="L127" i="57"/>
  <c r="L126" i="57"/>
  <c r="L125" i="57"/>
  <c r="L124" i="57"/>
  <c r="L123" i="57"/>
  <c r="L122" i="57"/>
  <c r="L121" i="57"/>
  <c r="L120" i="57"/>
  <c r="L119" i="57"/>
  <c r="L118" i="57"/>
  <c r="L117" i="57"/>
  <c r="L116" i="57"/>
  <c r="L115" i="57"/>
  <c r="L114" i="57"/>
  <c r="L113" i="57"/>
  <c r="L112" i="57"/>
  <c r="L111" i="57"/>
  <c r="L110" i="57"/>
  <c r="L109" i="57"/>
  <c r="L108" i="57"/>
  <c r="L107" i="57"/>
  <c r="L106" i="57"/>
  <c r="L105" i="57"/>
  <c r="L104" i="57"/>
  <c r="L103" i="57"/>
  <c r="L102" i="57"/>
  <c r="L101" i="57"/>
  <c r="L100" i="57"/>
  <c r="L99" i="57"/>
  <c r="L98" i="57"/>
  <c r="L97" i="57"/>
  <c r="L96" i="57"/>
  <c r="L95" i="57"/>
  <c r="L94" i="57"/>
  <c r="L93" i="57"/>
  <c r="L92" i="57"/>
  <c r="L91" i="57"/>
  <c r="L90" i="57"/>
  <c r="L89" i="57"/>
  <c r="L88" i="57"/>
  <c r="L87" i="57"/>
  <c r="L86" i="57"/>
  <c r="L85" i="57"/>
  <c r="L84" i="57"/>
  <c r="L83" i="57"/>
  <c r="L82" i="57"/>
  <c r="L81" i="57"/>
  <c r="L80" i="57"/>
  <c r="L79" i="57"/>
  <c r="L78" i="57"/>
  <c r="L77" i="57"/>
  <c r="L76" i="57"/>
  <c r="L75" i="57"/>
  <c r="L74" i="57"/>
  <c r="L73" i="57"/>
  <c r="L72" i="57"/>
  <c r="L71" i="57"/>
  <c r="L70" i="57"/>
  <c r="L69" i="57"/>
  <c r="L68" i="57"/>
  <c r="L67" i="57"/>
  <c r="L66" i="57"/>
  <c r="L65" i="57"/>
  <c r="L64" i="57"/>
  <c r="L63" i="57"/>
  <c r="L62" i="57"/>
  <c r="L61" i="57"/>
  <c r="L60" i="57"/>
  <c r="L59" i="57"/>
  <c r="L58" i="57"/>
  <c r="L57" i="57"/>
  <c r="L56" i="57"/>
  <c r="L55" i="57"/>
  <c r="L54" i="57"/>
  <c r="L53" i="57"/>
  <c r="L52" i="57"/>
  <c r="L51" i="57"/>
  <c r="L50" i="57"/>
  <c r="L49" i="57"/>
  <c r="L47" i="57"/>
  <c r="L46" i="57"/>
  <c r="L45" i="57"/>
  <c r="L44" i="57"/>
  <c r="L43" i="57"/>
  <c r="L42" i="57"/>
  <c r="L41" i="57"/>
  <c r="L40" i="57"/>
  <c r="L39" i="57"/>
  <c r="L38" i="57"/>
  <c r="L36" i="57"/>
  <c r="L35" i="57"/>
  <c r="L34" i="57"/>
  <c r="L31" i="57"/>
  <c r="L26" i="57"/>
  <c r="L25" i="57"/>
  <c r="L24" i="57"/>
  <c r="L23" i="57"/>
  <c r="L22" i="57"/>
  <c r="L21" i="57"/>
  <c r="L20" i="57"/>
  <c r="L19" i="57"/>
  <c r="L18" i="57"/>
  <c r="L17" i="57"/>
  <c r="L16" i="57"/>
  <c r="L15" i="57"/>
  <c r="L14" i="57"/>
  <c r="K162" i="101"/>
  <c r="K161" i="101"/>
  <c r="K160" i="101"/>
  <c r="K140" i="101"/>
  <c r="K138" i="101"/>
  <c r="K137" i="101"/>
  <c r="K136" i="101"/>
  <c r="K134" i="101"/>
  <c r="K130" i="101"/>
  <c r="K128" i="101"/>
  <c r="K127" i="101"/>
  <c r="K126" i="101"/>
  <c r="K124" i="101"/>
  <c r="K122" i="101"/>
  <c r="K121" i="101"/>
  <c r="K120" i="101"/>
  <c r="K118" i="101"/>
  <c r="K117" i="101"/>
  <c r="K116" i="101"/>
  <c r="K115" i="101"/>
  <c r="K114" i="101"/>
  <c r="K113" i="101"/>
  <c r="K112" i="101"/>
  <c r="K98" i="101"/>
  <c r="K97" i="101"/>
  <c r="K96" i="101"/>
  <c r="K95" i="101"/>
  <c r="K94" i="101"/>
  <c r="K92" i="101"/>
  <c r="K91" i="101"/>
  <c r="K90" i="101"/>
  <c r="K89" i="101"/>
  <c r="K87" i="101"/>
  <c r="K86" i="101"/>
  <c r="K85" i="101"/>
  <c r="K82" i="101"/>
  <c r="K81" i="101"/>
  <c r="K80" i="101"/>
  <c r="K79" i="101"/>
  <c r="K78" i="101"/>
  <c r="K77" i="101"/>
  <c r="K76" i="101"/>
  <c r="K75" i="101"/>
  <c r="K74" i="101"/>
  <c r="K73" i="101"/>
  <c r="K71" i="101"/>
  <c r="K67" i="101"/>
  <c r="K66" i="101"/>
  <c r="K65" i="101"/>
  <c r="K64" i="101"/>
  <c r="K63" i="101"/>
  <c r="K62" i="101"/>
  <c r="K60" i="101"/>
  <c r="K59" i="101"/>
  <c r="K56" i="101"/>
  <c r="K55" i="101"/>
  <c r="K54" i="101"/>
  <c r="K53" i="101"/>
  <c r="K51" i="101"/>
  <c r="K50" i="101"/>
  <c r="K46" i="101"/>
  <c r="K40" i="101"/>
  <c r="K38" i="101"/>
  <c r="K35" i="101"/>
  <c r="K31" i="101"/>
  <c r="K24" i="101"/>
  <c r="K22" i="101"/>
  <c r="K21" i="101"/>
  <c r="K20" i="101"/>
  <c r="K19" i="101"/>
  <c r="K18" i="101"/>
  <c r="K17" i="101"/>
  <c r="K162" i="100"/>
  <c r="K161" i="100"/>
  <c r="K160" i="100"/>
  <c r="K140" i="100"/>
  <c r="K138" i="100"/>
  <c r="K137" i="100"/>
  <c r="K136" i="100"/>
  <c r="K134" i="100"/>
  <c r="K130" i="100"/>
  <c r="K128" i="100"/>
  <c r="K127" i="100"/>
  <c r="K126" i="100"/>
  <c r="K124" i="100"/>
  <c r="K122" i="100"/>
  <c r="K121" i="100"/>
  <c r="K120" i="100"/>
  <c r="K118" i="100"/>
  <c r="K117" i="100"/>
  <c r="K116" i="100"/>
  <c r="K115" i="100"/>
  <c r="K114" i="100"/>
  <c r="K113" i="100"/>
  <c r="K112" i="100"/>
  <c r="K98" i="100"/>
  <c r="K97" i="100"/>
  <c r="K96" i="100"/>
  <c r="K95" i="100"/>
  <c r="K94" i="100"/>
  <c r="K92" i="100"/>
  <c r="K91" i="100"/>
  <c r="K90" i="100"/>
  <c r="K89" i="100"/>
  <c r="K87" i="100"/>
  <c r="K86" i="100"/>
  <c r="K85" i="100"/>
  <c r="K82" i="100"/>
  <c r="K81" i="100"/>
  <c r="K80" i="100"/>
  <c r="K79" i="100"/>
  <c r="K78" i="100"/>
  <c r="K77" i="100"/>
  <c r="K76" i="100"/>
  <c r="K75" i="100"/>
  <c r="K74" i="100"/>
  <c r="K73" i="100"/>
  <c r="K71" i="100"/>
  <c r="K67" i="100"/>
  <c r="K66" i="100"/>
  <c r="K65" i="100"/>
  <c r="K64" i="100"/>
  <c r="K63" i="100"/>
  <c r="K62" i="100"/>
  <c r="K60" i="100"/>
  <c r="K59" i="100"/>
  <c r="K56" i="100"/>
  <c r="K55" i="100"/>
  <c r="K54" i="100"/>
  <c r="K53" i="100"/>
  <c r="K51" i="100"/>
  <c r="K50" i="100"/>
  <c r="K46" i="100"/>
  <c r="K40" i="100"/>
  <c r="K38" i="100"/>
  <c r="K35" i="100"/>
  <c r="K31" i="100"/>
  <c r="K24" i="100"/>
  <c r="K22" i="100"/>
  <c r="K21" i="100"/>
  <c r="K20" i="100"/>
  <c r="K19" i="100"/>
  <c r="K18" i="100"/>
  <c r="K17" i="100"/>
  <c r="K162" i="99"/>
  <c r="K161" i="99"/>
  <c r="K160" i="99"/>
  <c r="K140" i="99"/>
  <c r="K138" i="99"/>
  <c r="K137" i="99"/>
  <c r="K136" i="99"/>
  <c r="K134" i="99"/>
  <c r="K130" i="99"/>
  <c r="K128" i="99"/>
  <c r="K127" i="99"/>
  <c r="K126" i="99"/>
  <c r="K124" i="99"/>
  <c r="K122" i="99"/>
  <c r="K121" i="99"/>
  <c r="K120" i="99"/>
  <c r="K118" i="99"/>
  <c r="K117" i="99"/>
  <c r="K116" i="99"/>
  <c r="K115" i="99"/>
  <c r="K114" i="99"/>
  <c r="K113" i="99"/>
  <c r="K112" i="99"/>
  <c r="K98" i="99"/>
  <c r="K97" i="99"/>
  <c r="K96" i="99"/>
  <c r="K95" i="99"/>
  <c r="K94" i="99"/>
  <c r="K92" i="99"/>
  <c r="K91" i="99"/>
  <c r="K90" i="99"/>
  <c r="K89" i="99"/>
  <c r="K87" i="99"/>
  <c r="K86" i="99"/>
  <c r="K85" i="99"/>
  <c r="K82" i="99"/>
  <c r="K81" i="99"/>
  <c r="K80" i="99"/>
  <c r="K79" i="99"/>
  <c r="K78" i="99"/>
  <c r="K77" i="99"/>
  <c r="K76" i="99"/>
  <c r="K75" i="99"/>
  <c r="K74" i="99"/>
  <c r="K73" i="99"/>
  <c r="K71" i="99"/>
  <c r="K67" i="99"/>
  <c r="K66" i="99"/>
  <c r="K65" i="99"/>
  <c r="K64" i="99"/>
  <c r="K63" i="99"/>
  <c r="K62" i="99"/>
  <c r="K60" i="99"/>
  <c r="K59" i="99"/>
  <c r="K56" i="99"/>
  <c r="K55" i="99"/>
  <c r="K54" i="99"/>
  <c r="K53" i="99"/>
  <c r="K51" i="99"/>
  <c r="K50" i="99"/>
  <c r="K46" i="99"/>
  <c r="K40" i="99"/>
  <c r="K38" i="99"/>
  <c r="K35" i="99"/>
  <c r="K31" i="99"/>
  <c r="K24" i="99"/>
  <c r="K22" i="99"/>
  <c r="K21" i="99"/>
  <c r="K20" i="99"/>
  <c r="K19" i="99"/>
  <c r="K18" i="99"/>
  <c r="K17" i="99"/>
  <c r="K162" i="98"/>
  <c r="K161" i="98"/>
  <c r="K160" i="98"/>
  <c r="K140" i="98"/>
  <c r="K138" i="98"/>
  <c r="K137" i="98"/>
  <c r="K136" i="98"/>
  <c r="K134" i="98"/>
  <c r="K130" i="98"/>
  <c r="K128" i="98"/>
  <c r="K127" i="98"/>
  <c r="K126" i="98"/>
  <c r="K124" i="98"/>
  <c r="K122" i="98"/>
  <c r="K121" i="98"/>
  <c r="K120" i="98"/>
  <c r="K118" i="98"/>
  <c r="K117" i="98"/>
  <c r="K116" i="98"/>
  <c r="K115" i="98"/>
  <c r="K114" i="98"/>
  <c r="K113" i="98"/>
  <c r="K112" i="98"/>
  <c r="K98" i="98"/>
  <c r="K97" i="98"/>
  <c r="K96" i="98"/>
  <c r="K95" i="98"/>
  <c r="K94" i="98"/>
  <c r="K92" i="98"/>
  <c r="K91" i="98"/>
  <c r="K90" i="98"/>
  <c r="K89" i="98"/>
  <c r="K87" i="98"/>
  <c r="K86" i="98"/>
  <c r="K85" i="98"/>
  <c r="K82" i="98"/>
  <c r="K81" i="98"/>
  <c r="K80" i="98"/>
  <c r="K79" i="98"/>
  <c r="K78" i="98"/>
  <c r="K77" i="98"/>
  <c r="K76" i="98"/>
  <c r="K75" i="98"/>
  <c r="K74" i="98"/>
  <c r="K73" i="98"/>
  <c r="K71" i="98"/>
  <c r="K67" i="98"/>
  <c r="K66" i="98"/>
  <c r="K65" i="98"/>
  <c r="K64" i="98"/>
  <c r="K63" i="98"/>
  <c r="K62" i="98"/>
  <c r="K60" i="98"/>
  <c r="K59" i="98"/>
  <c r="K56" i="98"/>
  <c r="K55" i="98"/>
  <c r="K54" i="98"/>
  <c r="K53" i="98"/>
  <c r="K51" i="98"/>
  <c r="K50" i="98"/>
  <c r="K46" i="98"/>
  <c r="K40" i="98"/>
  <c r="K38" i="98"/>
  <c r="K35" i="98"/>
  <c r="K31" i="98"/>
  <c r="K24" i="98"/>
  <c r="K22" i="98"/>
  <c r="K21" i="98"/>
  <c r="K20" i="98"/>
  <c r="K19" i="98"/>
  <c r="K18" i="98"/>
  <c r="K17" i="98"/>
  <c r="K162" i="97"/>
  <c r="K161" i="97"/>
  <c r="K160" i="97"/>
  <c r="K140" i="97"/>
  <c r="K138" i="97"/>
  <c r="K137" i="97"/>
  <c r="K136" i="97"/>
  <c r="K134" i="97"/>
  <c r="K130" i="97"/>
  <c r="K128" i="97"/>
  <c r="K127" i="97"/>
  <c r="K126" i="97"/>
  <c r="K124" i="97"/>
  <c r="K122" i="97"/>
  <c r="K121" i="97"/>
  <c r="K120" i="97"/>
  <c r="K118" i="97"/>
  <c r="K117" i="97"/>
  <c r="K116" i="97"/>
  <c r="K115" i="97"/>
  <c r="K114" i="97"/>
  <c r="K113" i="97"/>
  <c r="K112" i="97"/>
  <c r="K98" i="97"/>
  <c r="K97" i="97"/>
  <c r="K96" i="97"/>
  <c r="K95" i="97"/>
  <c r="K94" i="97"/>
  <c r="K92" i="97"/>
  <c r="K91" i="97"/>
  <c r="K90" i="97"/>
  <c r="K89" i="97"/>
  <c r="K87" i="97"/>
  <c r="K86" i="97"/>
  <c r="K85" i="97"/>
  <c r="K82" i="97"/>
  <c r="K81" i="97"/>
  <c r="K80" i="97"/>
  <c r="K79" i="97"/>
  <c r="K78" i="97"/>
  <c r="K77" i="97"/>
  <c r="K76" i="97"/>
  <c r="K75" i="97"/>
  <c r="K74" i="97"/>
  <c r="K73" i="97"/>
  <c r="K71" i="97"/>
  <c r="K67" i="97"/>
  <c r="K66" i="97"/>
  <c r="K65" i="97"/>
  <c r="K64" i="97"/>
  <c r="K63" i="97"/>
  <c r="K62" i="97"/>
  <c r="K60" i="97"/>
  <c r="K59" i="97"/>
  <c r="K56" i="97"/>
  <c r="K55" i="97"/>
  <c r="K54" i="97"/>
  <c r="K53" i="97"/>
  <c r="K51" i="97"/>
  <c r="K50" i="97"/>
  <c r="K46" i="97"/>
  <c r="K40" i="97"/>
  <c r="K38" i="97"/>
  <c r="K35" i="97"/>
  <c r="K31" i="97"/>
  <c r="K24" i="97"/>
  <c r="K22" i="97"/>
  <c r="K21" i="97"/>
  <c r="K20" i="97"/>
  <c r="K19" i="97"/>
  <c r="K18" i="97"/>
  <c r="K17" i="97"/>
  <c r="K162" i="96"/>
  <c r="K161" i="96"/>
  <c r="K160" i="96"/>
  <c r="K140" i="96"/>
  <c r="K138" i="96"/>
  <c r="K137" i="96"/>
  <c r="K136" i="96"/>
  <c r="K134" i="96"/>
  <c r="K130" i="96"/>
  <c r="K128" i="96"/>
  <c r="K127" i="96"/>
  <c r="K126" i="96"/>
  <c r="K124" i="96"/>
  <c r="K122" i="96"/>
  <c r="K121" i="96"/>
  <c r="K120" i="96"/>
  <c r="K118" i="96"/>
  <c r="K117" i="96"/>
  <c r="K116" i="96"/>
  <c r="K115" i="96"/>
  <c r="K114" i="96"/>
  <c r="K113" i="96"/>
  <c r="K112" i="96"/>
  <c r="K98" i="96"/>
  <c r="K97" i="96"/>
  <c r="K96" i="96"/>
  <c r="K95" i="96"/>
  <c r="K94" i="96"/>
  <c r="K92" i="96"/>
  <c r="K91" i="96"/>
  <c r="K90" i="96"/>
  <c r="K89" i="96"/>
  <c r="K87" i="96"/>
  <c r="K86" i="96"/>
  <c r="K85" i="96"/>
  <c r="K82" i="96"/>
  <c r="K81" i="96"/>
  <c r="K80" i="96"/>
  <c r="K79" i="96"/>
  <c r="K78" i="96"/>
  <c r="K77" i="96"/>
  <c r="K76" i="96"/>
  <c r="K75" i="96"/>
  <c r="K74" i="96"/>
  <c r="K73" i="96"/>
  <c r="K71" i="96"/>
  <c r="K67" i="96"/>
  <c r="K66" i="96"/>
  <c r="K65" i="96"/>
  <c r="K64" i="96"/>
  <c r="K63" i="96"/>
  <c r="K62" i="96"/>
  <c r="K60" i="96"/>
  <c r="K59" i="96"/>
  <c r="K56" i="96"/>
  <c r="K55" i="96"/>
  <c r="K54" i="96"/>
  <c r="K53" i="96"/>
  <c r="K51" i="96"/>
  <c r="K50" i="96"/>
  <c r="K46" i="96"/>
  <c r="K40" i="96"/>
  <c r="K38" i="96"/>
  <c r="K35" i="96"/>
  <c r="K31" i="96"/>
  <c r="K24" i="96"/>
  <c r="K22" i="96"/>
  <c r="K21" i="96"/>
  <c r="K20" i="96"/>
  <c r="K19" i="96"/>
  <c r="K18" i="96"/>
  <c r="K17" i="96"/>
  <c r="K162" i="95"/>
  <c r="K161" i="95"/>
  <c r="K160" i="95"/>
  <c r="K140" i="95"/>
  <c r="K138" i="95"/>
  <c r="K137" i="95"/>
  <c r="K136" i="95"/>
  <c r="K134" i="95"/>
  <c r="K130" i="95"/>
  <c r="K128" i="95"/>
  <c r="K127" i="95"/>
  <c r="K126" i="95"/>
  <c r="K124" i="95"/>
  <c r="K122" i="95"/>
  <c r="K121" i="95"/>
  <c r="K120" i="95"/>
  <c r="K118" i="95"/>
  <c r="K117" i="95"/>
  <c r="K116" i="95"/>
  <c r="K115" i="95"/>
  <c r="K114" i="95"/>
  <c r="K113" i="95"/>
  <c r="K112" i="95"/>
  <c r="K98" i="95"/>
  <c r="K97" i="95"/>
  <c r="K96" i="95"/>
  <c r="K95" i="95"/>
  <c r="K94" i="95"/>
  <c r="K92" i="95"/>
  <c r="K91" i="95"/>
  <c r="K90" i="95"/>
  <c r="K89" i="95"/>
  <c r="K87" i="95"/>
  <c r="K86" i="95"/>
  <c r="K85" i="95"/>
  <c r="K82" i="95"/>
  <c r="K81" i="95"/>
  <c r="K80" i="95"/>
  <c r="K79" i="95"/>
  <c r="K78" i="95"/>
  <c r="K77" i="95"/>
  <c r="K76" i="95"/>
  <c r="K75" i="95"/>
  <c r="K74" i="95"/>
  <c r="K71" i="95"/>
  <c r="K67" i="95"/>
  <c r="K66" i="95"/>
  <c r="K65" i="95"/>
  <c r="K64" i="95"/>
  <c r="K63" i="95"/>
  <c r="K62" i="95"/>
  <c r="K60" i="95"/>
  <c r="K59" i="95"/>
  <c r="K56" i="95"/>
  <c r="K55" i="95"/>
  <c r="K54" i="95"/>
  <c r="K53" i="95"/>
  <c r="K51" i="95"/>
  <c r="K50" i="95"/>
  <c r="K46" i="95"/>
  <c r="K40" i="95"/>
  <c r="K38" i="95"/>
  <c r="K35" i="95"/>
  <c r="K31" i="95"/>
  <c r="K24" i="95"/>
  <c r="K22" i="95"/>
  <c r="K21" i="95"/>
  <c r="K20" i="95"/>
  <c r="K19" i="95"/>
  <c r="K18" i="95"/>
  <c r="K17" i="95"/>
  <c r="K162" i="94"/>
  <c r="K161" i="94"/>
  <c r="K160" i="94"/>
  <c r="K140" i="94"/>
  <c r="K138" i="94"/>
  <c r="K137" i="94"/>
  <c r="K136" i="94"/>
  <c r="K134" i="94"/>
  <c r="K130" i="94"/>
  <c r="K128" i="94"/>
  <c r="K127" i="94"/>
  <c r="K126" i="94"/>
  <c r="K124" i="94"/>
  <c r="K122" i="94"/>
  <c r="K121" i="94"/>
  <c r="K120" i="94"/>
  <c r="K118" i="94"/>
  <c r="K117" i="94"/>
  <c r="K116" i="94"/>
  <c r="K115" i="94"/>
  <c r="K114" i="94"/>
  <c r="K113" i="94"/>
  <c r="K112" i="94"/>
  <c r="K98" i="94"/>
  <c r="K97" i="94"/>
  <c r="K96" i="94"/>
  <c r="K95" i="94"/>
  <c r="K94" i="94"/>
  <c r="K92" i="94"/>
  <c r="K91" i="94"/>
  <c r="K90" i="94"/>
  <c r="K89" i="94"/>
  <c r="K87" i="94"/>
  <c r="K86" i="94"/>
  <c r="K85" i="94"/>
  <c r="K82" i="94"/>
  <c r="K81" i="94"/>
  <c r="K80" i="94"/>
  <c r="K79" i="94"/>
  <c r="K78" i="94"/>
  <c r="K77" i="94"/>
  <c r="K76" i="94"/>
  <c r="K75" i="94"/>
  <c r="K74" i="94"/>
  <c r="K71" i="94"/>
  <c r="K67" i="94"/>
  <c r="K66" i="94"/>
  <c r="K65" i="94"/>
  <c r="K64" i="94"/>
  <c r="K63" i="94"/>
  <c r="K62" i="94"/>
  <c r="K60" i="94"/>
  <c r="K59" i="94"/>
  <c r="K56" i="94"/>
  <c r="K55" i="94"/>
  <c r="K54" i="94"/>
  <c r="K53" i="94"/>
  <c r="K51" i="94"/>
  <c r="K50" i="94"/>
  <c r="K46" i="94"/>
  <c r="K40" i="94"/>
  <c r="K38" i="94"/>
  <c r="K35" i="94"/>
  <c r="K31" i="94"/>
  <c r="K24" i="94"/>
  <c r="K22" i="94"/>
  <c r="K21" i="94"/>
  <c r="K20" i="94"/>
  <c r="K19" i="94"/>
  <c r="K18" i="94"/>
  <c r="K17" i="94"/>
  <c r="K162" i="93"/>
  <c r="K161" i="93"/>
  <c r="K160" i="93"/>
  <c r="K140" i="93"/>
  <c r="K138" i="93"/>
  <c r="K137" i="93"/>
  <c r="K136" i="93"/>
  <c r="K134" i="93"/>
  <c r="K130" i="93"/>
  <c r="K127" i="93"/>
  <c r="K126" i="93"/>
  <c r="K124" i="93"/>
  <c r="K122" i="93"/>
  <c r="K121" i="93"/>
  <c r="K120" i="93"/>
  <c r="K118" i="93"/>
  <c r="K117" i="93"/>
  <c r="K116" i="93"/>
  <c r="K115" i="93"/>
  <c r="K114" i="93"/>
  <c r="K113" i="93"/>
  <c r="K112" i="93"/>
  <c r="K98" i="93"/>
  <c r="K97" i="93"/>
  <c r="K96" i="93"/>
  <c r="K95" i="93"/>
  <c r="K94" i="93"/>
  <c r="K92" i="93"/>
  <c r="K91" i="93"/>
  <c r="K90" i="93"/>
  <c r="K89" i="93"/>
  <c r="K87" i="93"/>
  <c r="K86" i="93"/>
  <c r="K85" i="93"/>
  <c r="K82" i="93"/>
  <c r="K81" i="93"/>
  <c r="K80" i="93"/>
  <c r="K79" i="93"/>
  <c r="K78" i="93"/>
  <c r="K77" i="93"/>
  <c r="K76" i="93"/>
  <c r="K75" i="93"/>
  <c r="K71" i="93"/>
  <c r="K67" i="93"/>
  <c r="K66" i="93"/>
  <c r="K65" i="93"/>
  <c r="K64" i="93"/>
  <c r="K63" i="93"/>
  <c r="K62" i="93"/>
  <c r="K60" i="93"/>
  <c r="K59" i="93"/>
  <c r="K56" i="93"/>
  <c r="K55" i="93"/>
  <c r="K54" i="93"/>
  <c r="K53" i="93"/>
  <c r="K51" i="93"/>
  <c r="K50" i="93"/>
  <c r="K46" i="93"/>
  <c r="K40" i="93"/>
  <c r="K38" i="93"/>
  <c r="K35" i="93"/>
  <c r="K31" i="93"/>
  <c r="K24" i="93"/>
  <c r="K22" i="93"/>
  <c r="K21" i="93"/>
  <c r="K20" i="93"/>
  <c r="K19" i="93"/>
  <c r="K18" i="93"/>
  <c r="K17" i="93"/>
  <c r="K162" i="92"/>
  <c r="K161" i="92"/>
  <c r="K160" i="92"/>
  <c r="K140" i="92"/>
  <c r="K138" i="92"/>
  <c r="K137" i="92"/>
  <c r="K136" i="92"/>
  <c r="K134" i="92"/>
  <c r="K130" i="92"/>
  <c r="K127" i="92"/>
  <c r="K126" i="92"/>
  <c r="K124" i="92"/>
  <c r="K122" i="92"/>
  <c r="K121" i="92"/>
  <c r="K120" i="92"/>
  <c r="K118" i="92"/>
  <c r="K117" i="92"/>
  <c r="K116" i="92"/>
  <c r="K115" i="92"/>
  <c r="K114" i="92"/>
  <c r="K113" i="92"/>
  <c r="K112" i="92"/>
  <c r="K98" i="92"/>
  <c r="K97" i="92"/>
  <c r="K96" i="92"/>
  <c r="K95" i="92"/>
  <c r="K94" i="92"/>
  <c r="K92" i="92"/>
  <c r="K91" i="92"/>
  <c r="K90" i="92"/>
  <c r="K89" i="92"/>
  <c r="K87" i="92"/>
  <c r="K86" i="92"/>
  <c r="K85" i="92"/>
  <c r="K82" i="92"/>
  <c r="K81" i="92"/>
  <c r="K80" i="92"/>
  <c r="K79" i="92"/>
  <c r="K78" i="92"/>
  <c r="K77" i="92"/>
  <c r="K76" i="92"/>
  <c r="K75" i="92"/>
  <c r="K71" i="92"/>
  <c r="K67" i="92"/>
  <c r="K66" i="92"/>
  <c r="K65" i="92"/>
  <c r="K64" i="92"/>
  <c r="K63" i="92"/>
  <c r="K62" i="92"/>
  <c r="K60" i="92"/>
  <c r="K59" i="92"/>
  <c r="K56" i="92"/>
  <c r="K55" i="92"/>
  <c r="K54" i="92"/>
  <c r="K53" i="92"/>
  <c r="K51" i="92"/>
  <c r="K50" i="92"/>
  <c r="K46" i="92"/>
  <c r="K40" i="92"/>
  <c r="K38" i="92"/>
  <c r="K35" i="92"/>
  <c r="K31" i="92"/>
  <c r="K24" i="92"/>
  <c r="K22" i="92"/>
  <c r="K21" i="92"/>
  <c r="K20" i="92"/>
  <c r="K19" i="92"/>
  <c r="K18" i="92"/>
  <c r="K17" i="92"/>
  <c r="K162" i="91"/>
  <c r="K161" i="91"/>
  <c r="K160" i="91"/>
  <c r="K140" i="91"/>
  <c r="K138" i="91"/>
  <c r="K137" i="91"/>
  <c r="K136" i="91"/>
  <c r="K134" i="91"/>
  <c r="K130" i="91"/>
  <c r="K127" i="91"/>
  <c r="K126" i="91"/>
  <c r="K124" i="91"/>
  <c r="K122" i="91"/>
  <c r="K121" i="91"/>
  <c r="K120" i="91"/>
  <c r="K118" i="91"/>
  <c r="K117" i="91"/>
  <c r="K116" i="91"/>
  <c r="K115" i="91"/>
  <c r="K114" i="91"/>
  <c r="K113" i="91"/>
  <c r="K112" i="91"/>
  <c r="K98" i="91"/>
  <c r="K97" i="91"/>
  <c r="K96" i="91"/>
  <c r="K95" i="91"/>
  <c r="K94" i="91"/>
  <c r="K92" i="91"/>
  <c r="K91" i="91"/>
  <c r="K90" i="91"/>
  <c r="K89" i="91"/>
  <c r="K87" i="91"/>
  <c r="K86" i="91"/>
  <c r="K85" i="91"/>
  <c r="K82" i="91"/>
  <c r="K81" i="91"/>
  <c r="K80" i="91"/>
  <c r="K79" i="91"/>
  <c r="K78" i="91"/>
  <c r="K77" i="91"/>
  <c r="K76" i="91"/>
  <c r="K75" i="91"/>
  <c r="K71" i="91"/>
  <c r="K67" i="91"/>
  <c r="K66" i="91"/>
  <c r="K65" i="91"/>
  <c r="K64" i="91"/>
  <c r="K63" i="91"/>
  <c r="K62" i="91"/>
  <c r="K60" i="91"/>
  <c r="K59" i="91"/>
  <c r="K56" i="91"/>
  <c r="K55" i="91"/>
  <c r="K54" i="91"/>
  <c r="K53" i="91"/>
  <c r="K51" i="91"/>
  <c r="K50" i="91"/>
  <c r="K46" i="91"/>
  <c r="K40" i="91"/>
  <c r="K38" i="91"/>
  <c r="K35" i="91"/>
  <c r="K31" i="91"/>
  <c r="K24" i="91"/>
  <c r="K22" i="91"/>
  <c r="K21" i="91"/>
  <c r="K20" i="91"/>
  <c r="K19" i="91"/>
  <c r="K18" i="91"/>
  <c r="K17" i="91"/>
  <c r="K162" i="90"/>
  <c r="K161" i="90"/>
  <c r="K160" i="90"/>
  <c r="K140" i="90"/>
  <c r="K138" i="90"/>
  <c r="K137" i="90"/>
  <c r="K136" i="90"/>
  <c r="K134" i="90"/>
  <c r="K130" i="90"/>
  <c r="K127" i="90"/>
  <c r="K126" i="90"/>
  <c r="K124" i="90"/>
  <c r="K122" i="90"/>
  <c r="K121" i="90"/>
  <c r="K120" i="90"/>
  <c r="K118" i="90"/>
  <c r="K117" i="90"/>
  <c r="K116" i="90"/>
  <c r="K115" i="90"/>
  <c r="K114" i="90"/>
  <c r="K113" i="90"/>
  <c r="K112" i="90"/>
  <c r="K98" i="90"/>
  <c r="K97" i="90"/>
  <c r="K96" i="90"/>
  <c r="K95" i="90"/>
  <c r="K94" i="90"/>
  <c r="K92" i="90"/>
  <c r="K91" i="90"/>
  <c r="K90" i="90"/>
  <c r="K89" i="90"/>
  <c r="K87" i="90"/>
  <c r="K86" i="90"/>
  <c r="K85" i="90"/>
  <c r="K82" i="90"/>
  <c r="K81" i="90"/>
  <c r="K80" i="90"/>
  <c r="K79" i="90"/>
  <c r="K78" i="90"/>
  <c r="K77" i="90"/>
  <c r="K76" i="90"/>
  <c r="K75" i="90"/>
  <c r="K71" i="90"/>
  <c r="K67" i="90"/>
  <c r="K66" i="90"/>
  <c r="K65" i="90"/>
  <c r="K64" i="90"/>
  <c r="K63" i="90"/>
  <c r="K62" i="90"/>
  <c r="K60" i="90"/>
  <c r="K59" i="90"/>
  <c r="K56" i="90"/>
  <c r="K55" i="90"/>
  <c r="K54" i="90"/>
  <c r="K53" i="90"/>
  <c r="K51" i="90"/>
  <c r="K50" i="90"/>
  <c r="K46" i="90"/>
  <c r="K40" i="90"/>
  <c r="K38" i="90"/>
  <c r="K35" i="90"/>
  <c r="K31" i="90"/>
  <c r="K24" i="90"/>
  <c r="K22" i="90"/>
  <c r="K21" i="90"/>
  <c r="K20" i="90"/>
  <c r="K19" i="90"/>
  <c r="K18" i="90"/>
  <c r="K17" i="90"/>
  <c r="K162" i="89"/>
  <c r="K161" i="89"/>
  <c r="K160" i="89"/>
  <c r="K140" i="89"/>
  <c r="K138" i="89"/>
  <c r="K137" i="89"/>
  <c r="K136" i="89"/>
  <c r="K134" i="89"/>
  <c r="K130" i="89"/>
  <c r="K127" i="89"/>
  <c r="K126" i="89"/>
  <c r="K124" i="89"/>
  <c r="K122" i="89"/>
  <c r="K121" i="89"/>
  <c r="K120" i="89"/>
  <c r="K118" i="89"/>
  <c r="K117" i="89"/>
  <c r="K116" i="89"/>
  <c r="K115" i="89"/>
  <c r="K114" i="89"/>
  <c r="K113" i="89"/>
  <c r="K112" i="89"/>
  <c r="K98" i="89"/>
  <c r="K97" i="89"/>
  <c r="K96" i="89"/>
  <c r="K95" i="89"/>
  <c r="K94" i="89"/>
  <c r="K92" i="89"/>
  <c r="K91" i="89"/>
  <c r="K90" i="89"/>
  <c r="K89" i="89"/>
  <c r="K87" i="89"/>
  <c r="K86" i="89"/>
  <c r="K85" i="89"/>
  <c r="K82" i="89"/>
  <c r="K81" i="89"/>
  <c r="K80" i="89"/>
  <c r="K79" i="89"/>
  <c r="K78" i="89"/>
  <c r="K77" i="89"/>
  <c r="K76" i="89"/>
  <c r="K75" i="89"/>
  <c r="K71" i="89"/>
  <c r="K67" i="89"/>
  <c r="K66" i="89"/>
  <c r="K65" i="89"/>
  <c r="K64" i="89"/>
  <c r="K63" i="89"/>
  <c r="K62" i="89"/>
  <c r="K60" i="89"/>
  <c r="K59" i="89"/>
  <c r="K56" i="89"/>
  <c r="K55" i="89"/>
  <c r="K54" i="89"/>
  <c r="K53" i="89"/>
  <c r="K51" i="89"/>
  <c r="K50" i="89"/>
  <c r="K46" i="89"/>
  <c r="K40" i="89"/>
  <c r="K38" i="89"/>
  <c r="K35" i="89"/>
  <c r="K31" i="89"/>
  <c r="K24" i="89"/>
  <c r="K22" i="89"/>
  <c r="K21" i="89"/>
  <c r="K20" i="89"/>
  <c r="K19" i="89"/>
  <c r="K18" i="89"/>
  <c r="K17" i="89"/>
  <c r="K162" i="88"/>
  <c r="K161" i="88"/>
  <c r="K160" i="88"/>
  <c r="K140" i="88"/>
  <c r="K138" i="88"/>
  <c r="K137" i="88"/>
  <c r="K136" i="88"/>
  <c r="K134" i="88"/>
  <c r="K127" i="88"/>
  <c r="K126" i="88"/>
  <c r="K124" i="88"/>
  <c r="K122" i="88"/>
  <c r="K121" i="88"/>
  <c r="K120" i="88"/>
  <c r="K118" i="88"/>
  <c r="K117" i="88"/>
  <c r="K116" i="88"/>
  <c r="K115" i="88"/>
  <c r="K114" i="88"/>
  <c r="K113" i="88"/>
  <c r="K112" i="88"/>
  <c r="K98" i="88"/>
  <c r="K97" i="88"/>
  <c r="K96" i="88"/>
  <c r="K95" i="88"/>
  <c r="K94" i="88"/>
  <c r="K91" i="88"/>
  <c r="K90" i="88"/>
  <c r="K89" i="88"/>
  <c r="K87" i="88"/>
  <c r="K86" i="88"/>
  <c r="K85" i="88"/>
  <c r="K82" i="88"/>
  <c r="K81" i="88"/>
  <c r="K80" i="88"/>
  <c r="K79" i="88"/>
  <c r="K78" i="88"/>
  <c r="K77" i="88"/>
  <c r="K76" i="88"/>
  <c r="K75" i="88"/>
  <c r="K71" i="88"/>
  <c r="K67" i="88"/>
  <c r="K66" i="88"/>
  <c r="K65" i="88"/>
  <c r="K64" i="88"/>
  <c r="K63" i="88"/>
  <c r="K62" i="88"/>
  <c r="K60" i="88"/>
  <c r="K59" i="88"/>
  <c r="K56" i="88"/>
  <c r="K55" i="88"/>
  <c r="K54" i="88"/>
  <c r="K53" i="88"/>
  <c r="K51" i="88"/>
  <c r="K50" i="88"/>
  <c r="K46" i="88"/>
  <c r="K40" i="88"/>
  <c r="K38" i="88"/>
  <c r="K35" i="88"/>
  <c r="K31" i="88"/>
  <c r="K24" i="88"/>
  <c r="K22" i="88"/>
  <c r="K21" i="88"/>
  <c r="K20" i="88"/>
  <c r="K19" i="88"/>
  <c r="K18" i="88"/>
  <c r="K17" i="88"/>
  <c r="K162" i="87"/>
  <c r="K161" i="87"/>
  <c r="K160" i="87"/>
  <c r="K140" i="87"/>
  <c r="K138" i="87"/>
  <c r="K137" i="87"/>
  <c r="K136" i="87"/>
  <c r="K134" i="87"/>
  <c r="K127" i="87"/>
  <c r="K126" i="87"/>
  <c r="K124" i="87"/>
  <c r="K122" i="87"/>
  <c r="K121" i="87"/>
  <c r="K120" i="87"/>
  <c r="K118" i="87"/>
  <c r="K117" i="87"/>
  <c r="K116" i="87"/>
  <c r="K115" i="87"/>
  <c r="K114" i="87"/>
  <c r="K113" i="87"/>
  <c r="K112" i="87"/>
  <c r="K98" i="87"/>
  <c r="K97" i="87"/>
  <c r="K96" i="87"/>
  <c r="K95" i="87"/>
  <c r="K94" i="87"/>
  <c r="K91" i="87"/>
  <c r="K90" i="87"/>
  <c r="K89" i="87"/>
  <c r="K87" i="87"/>
  <c r="K86" i="87"/>
  <c r="K85" i="87"/>
  <c r="K82" i="87"/>
  <c r="K81" i="87"/>
  <c r="K80" i="87"/>
  <c r="K79" i="87"/>
  <c r="K78" i="87"/>
  <c r="K77" i="87"/>
  <c r="K76" i="87"/>
  <c r="K75" i="87"/>
  <c r="K71" i="87"/>
  <c r="K67" i="87"/>
  <c r="K66" i="87"/>
  <c r="K65" i="87"/>
  <c r="K64" i="87"/>
  <c r="K63" i="87"/>
  <c r="K62" i="87"/>
  <c r="K60" i="87"/>
  <c r="K59" i="87"/>
  <c r="K56" i="87"/>
  <c r="K55" i="87"/>
  <c r="K54" i="87"/>
  <c r="K53" i="87"/>
  <c r="K51" i="87"/>
  <c r="K50" i="87"/>
  <c r="K46" i="87"/>
  <c r="K40" i="87"/>
  <c r="K38" i="87"/>
  <c r="K35" i="87"/>
  <c r="K31" i="87"/>
  <c r="K24" i="87"/>
  <c r="K22" i="87"/>
  <c r="K21" i="87"/>
  <c r="K20" i="87"/>
  <c r="K19" i="87"/>
  <c r="K18" i="87"/>
  <c r="K17" i="87"/>
  <c r="K162" i="86"/>
  <c r="K161" i="86"/>
  <c r="K160" i="86"/>
  <c r="K140" i="86"/>
  <c r="K138" i="86"/>
  <c r="K137" i="86"/>
  <c r="K136" i="86"/>
  <c r="K134" i="86"/>
  <c r="K127" i="86"/>
  <c r="K126" i="86"/>
  <c r="K124" i="86"/>
  <c r="K122" i="86"/>
  <c r="K121" i="86"/>
  <c r="K120" i="86"/>
  <c r="K118" i="86"/>
  <c r="K117" i="86"/>
  <c r="K116" i="86"/>
  <c r="K115" i="86"/>
  <c r="K114" i="86"/>
  <c r="K113" i="86"/>
  <c r="K112" i="86"/>
  <c r="K98" i="86"/>
  <c r="K97" i="86"/>
  <c r="K96" i="86"/>
  <c r="K95" i="86"/>
  <c r="K94" i="86"/>
  <c r="K91" i="86"/>
  <c r="K90" i="86"/>
  <c r="K89" i="86"/>
  <c r="K87" i="86"/>
  <c r="K86" i="86"/>
  <c r="K85" i="86"/>
  <c r="K82" i="86"/>
  <c r="K81" i="86"/>
  <c r="K80" i="86"/>
  <c r="K79" i="86"/>
  <c r="K78" i="86"/>
  <c r="K77" i="86"/>
  <c r="K76" i="86"/>
  <c r="K75" i="86"/>
  <c r="K71" i="86"/>
  <c r="K67" i="86"/>
  <c r="K66" i="86"/>
  <c r="K65" i="86"/>
  <c r="K64" i="86"/>
  <c r="K63" i="86"/>
  <c r="K62" i="86"/>
  <c r="K60" i="86"/>
  <c r="K59" i="86"/>
  <c r="K56" i="86"/>
  <c r="K55" i="86"/>
  <c r="K54" i="86"/>
  <c r="K53" i="86"/>
  <c r="K51" i="86"/>
  <c r="K50" i="86"/>
  <c r="K46" i="86"/>
  <c r="K40" i="86"/>
  <c r="K38" i="86"/>
  <c r="K35" i="86"/>
  <c r="K31" i="86"/>
  <c r="K24" i="86"/>
  <c r="K22" i="86"/>
  <c r="K21" i="86"/>
  <c r="K20" i="86"/>
  <c r="K19" i="86"/>
  <c r="K18" i="86"/>
  <c r="K17" i="86"/>
  <c r="K162" i="85"/>
  <c r="K161" i="85"/>
  <c r="K160" i="85"/>
  <c r="K140" i="85"/>
  <c r="K138" i="85"/>
  <c r="K137" i="85"/>
  <c r="K136" i="85"/>
  <c r="K134" i="85"/>
  <c r="K127" i="85"/>
  <c r="K126" i="85"/>
  <c r="K124" i="85"/>
  <c r="K122" i="85"/>
  <c r="K121" i="85"/>
  <c r="K120" i="85"/>
  <c r="K118" i="85"/>
  <c r="K117" i="85"/>
  <c r="K116" i="85"/>
  <c r="K115" i="85"/>
  <c r="K114" i="85"/>
  <c r="K113" i="85"/>
  <c r="K112" i="85"/>
  <c r="K98" i="85"/>
  <c r="K97" i="85"/>
  <c r="K96" i="85"/>
  <c r="K95" i="85"/>
  <c r="K94" i="85"/>
  <c r="K91" i="85"/>
  <c r="K90" i="85"/>
  <c r="K89" i="85"/>
  <c r="K87" i="85"/>
  <c r="K86" i="85"/>
  <c r="K85" i="85"/>
  <c r="K82" i="85"/>
  <c r="K81" i="85"/>
  <c r="K80" i="85"/>
  <c r="K79" i="85"/>
  <c r="K78" i="85"/>
  <c r="K77" i="85"/>
  <c r="K76" i="85"/>
  <c r="K75" i="85"/>
  <c r="K71" i="85"/>
  <c r="K67" i="85"/>
  <c r="K65" i="85"/>
  <c r="K64" i="85"/>
  <c r="K63" i="85"/>
  <c r="K62" i="85"/>
  <c r="K60" i="85"/>
  <c r="K59" i="85"/>
  <c r="K56" i="85"/>
  <c r="K55" i="85"/>
  <c r="K54" i="85"/>
  <c r="K53" i="85"/>
  <c r="K51" i="85"/>
  <c r="K50" i="85"/>
  <c r="K46" i="85"/>
  <c r="K40" i="85"/>
  <c r="K38" i="85"/>
  <c r="K35" i="85"/>
  <c r="K31" i="85"/>
  <c r="K24" i="85"/>
  <c r="K22" i="85"/>
  <c r="K21" i="85"/>
  <c r="K20" i="85"/>
  <c r="K19" i="85"/>
  <c r="K18" i="85"/>
  <c r="K17" i="85"/>
  <c r="K162" i="84"/>
  <c r="K161" i="84"/>
  <c r="K160" i="84"/>
  <c r="K140" i="84"/>
  <c r="K138" i="84"/>
  <c r="K137" i="84"/>
  <c r="K136" i="84"/>
  <c r="K134" i="84"/>
  <c r="K127" i="84"/>
  <c r="K126" i="84"/>
  <c r="K124" i="84"/>
  <c r="K122" i="84"/>
  <c r="K121" i="84"/>
  <c r="K120" i="84"/>
  <c r="K118" i="84"/>
  <c r="K117" i="84"/>
  <c r="K116" i="84"/>
  <c r="K115" i="84"/>
  <c r="K114" i="84"/>
  <c r="K113" i="84"/>
  <c r="K112" i="84"/>
  <c r="K98" i="84"/>
  <c r="K97" i="84"/>
  <c r="K96" i="84"/>
  <c r="K95" i="84"/>
  <c r="K94" i="84"/>
  <c r="K91" i="84"/>
  <c r="K90" i="84"/>
  <c r="K89" i="84"/>
  <c r="K87" i="84"/>
  <c r="K86" i="84"/>
  <c r="K85" i="84"/>
  <c r="K82" i="84"/>
  <c r="K81" i="84"/>
  <c r="K80" i="84"/>
  <c r="K79" i="84"/>
  <c r="K78" i="84"/>
  <c r="K77" i="84"/>
  <c r="K76" i="84"/>
  <c r="K75" i="84"/>
  <c r="K71" i="84"/>
  <c r="K67" i="84"/>
  <c r="K65" i="84"/>
  <c r="K64" i="84"/>
  <c r="K63" i="84"/>
  <c r="K62" i="84"/>
  <c r="K60" i="84"/>
  <c r="K59" i="84"/>
  <c r="K56" i="84"/>
  <c r="K55" i="84"/>
  <c r="K54" i="84"/>
  <c r="K53" i="84"/>
  <c r="K51" i="84"/>
  <c r="K50" i="84"/>
  <c r="K46" i="84"/>
  <c r="K40" i="84"/>
  <c r="K38" i="84"/>
  <c r="K35" i="84"/>
  <c r="K31" i="84"/>
  <c r="K24" i="84"/>
  <c r="K22" i="84"/>
  <c r="K21" i="84"/>
  <c r="K20" i="84"/>
  <c r="K19" i="84"/>
  <c r="K18" i="84"/>
  <c r="K17" i="84"/>
  <c r="K162" i="83"/>
  <c r="K161" i="83"/>
  <c r="K160" i="83"/>
  <c r="K140" i="83"/>
  <c r="K138" i="83"/>
  <c r="K137" i="83"/>
  <c r="K136" i="83"/>
  <c r="K134" i="83"/>
  <c r="K127" i="83"/>
  <c r="K126" i="83"/>
  <c r="K124" i="83"/>
  <c r="K122" i="83"/>
  <c r="K121" i="83"/>
  <c r="K120" i="83"/>
  <c r="K118" i="83"/>
  <c r="K117" i="83"/>
  <c r="K116" i="83"/>
  <c r="K115" i="83"/>
  <c r="K114" i="83"/>
  <c r="K113" i="83"/>
  <c r="K112" i="83"/>
  <c r="K98" i="83"/>
  <c r="K97" i="83"/>
  <c r="K96" i="83"/>
  <c r="K95" i="83"/>
  <c r="K94" i="83"/>
  <c r="K91" i="83"/>
  <c r="K90" i="83"/>
  <c r="K89" i="83"/>
  <c r="K87" i="83"/>
  <c r="K86" i="83"/>
  <c r="K85" i="83"/>
  <c r="K82" i="83"/>
  <c r="K81" i="83"/>
  <c r="K80" i="83"/>
  <c r="K79" i="83"/>
  <c r="K78" i="83"/>
  <c r="K77" i="83"/>
  <c r="K76" i="83"/>
  <c r="K75" i="83"/>
  <c r="K71" i="83"/>
  <c r="K67" i="83"/>
  <c r="K65" i="83"/>
  <c r="K64" i="83"/>
  <c r="K63" i="83"/>
  <c r="K62" i="83"/>
  <c r="K60" i="83"/>
  <c r="K59" i="83"/>
  <c r="K56" i="83"/>
  <c r="K55" i="83"/>
  <c r="K54" i="83"/>
  <c r="K53" i="83"/>
  <c r="K51" i="83"/>
  <c r="K50" i="83"/>
  <c r="K46" i="83"/>
  <c r="K40" i="83"/>
  <c r="K38" i="83"/>
  <c r="K35" i="83"/>
  <c r="K31" i="83"/>
  <c r="K24" i="83"/>
  <c r="K22" i="83"/>
  <c r="K21" i="83"/>
  <c r="K20" i="83"/>
  <c r="K19" i="83"/>
  <c r="K18" i="83"/>
  <c r="K17" i="83"/>
  <c r="K162" i="82"/>
  <c r="K161" i="82"/>
  <c r="K160" i="82"/>
  <c r="K140" i="82"/>
  <c r="K138" i="82"/>
  <c r="K137" i="82"/>
  <c r="K136" i="82"/>
  <c r="K134" i="82"/>
  <c r="K127" i="82"/>
  <c r="K126" i="82"/>
  <c r="K124" i="82"/>
  <c r="K122" i="82"/>
  <c r="K121" i="82"/>
  <c r="K120" i="82"/>
  <c r="K118" i="82"/>
  <c r="K117" i="82"/>
  <c r="K116" i="82"/>
  <c r="K115" i="82"/>
  <c r="K114" i="82"/>
  <c r="K113" i="82"/>
  <c r="K112" i="82"/>
  <c r="K98" i="82"/>
  <c r="K97" i="82"/>
  <c r="K96" i="82"/>
  <c r="K95" i="82"/>
  <c r="K94" i="82"/>
  <c r="K91" i="82"/>
  <c r="K90" i="82"/>
  <c r="K89" i="82"/>
  <c r="K87" i="82"/>
  <c r="K86" i="82"/>
  <c r="K85" i="82"/>
  <c r="K82" i="82"/>
  <c r="K81" i="82"/>
  <c r="K80" i="82"/>
  <c r="K79" i="82"/>
  <c r="K78" i="82"/>
  <c r="K77" i="82"/>
  <c r="K76" i="82"/>
  <c r="K75" i="82"/>
  <c r="K71" i="82"/>
  <c r="K67" i="82"/>
  <c r="K65" i="82"/>
  <c r="K64" i="82"/>
  <c r="K63" i="82"/>
  <c r="K62" i="82"/>
  <c r="K60" i="82"/>
  <c r="K59" i="82"/>
  <c r="K56" i="82"/>
  <c r="K55" i="82"/>
  <c r="K54" i="82"/>
  <c r="K53" i="82"/>
  <c r="K51" i="82"/>
  <c r="K50" i="82"/>
  <c r="K46" i="82"/>
  <c r="K40" i="82"/>
  <c r="K38" i="82"/>
  <c r="K35" i="82"/>
  <c r="K31" i="82"/>
  <c r="K24" i="82"/>
  <c r="K22" i="82"/>
  <c r="K21" i="82"/>
  <c r="K20" i="82"/>
  <c r="K19" i="82"/>
  <c r="K18" i="82"/>
  <c r="K17" i="82"/>
  <c r="K162" i="81"/>
  <c r="K161" i="81"/>
  <c r="K160" i="81"/>
  <c r="K140" i="81"/>
  <c r="K138" i="81"/>
  <c r="K137" i="81"/>
  <c r="K136" i="81"/>
  <c r="K134" i="81"/>
  <c r="K127" i="81"/>
  <c r="K126" i="81"/>
  <c r="K124" i="81"/>
  <c r="K122" i="81"/>
  <c r="K121" i="81"/>
  <c r="K120" i="81"/>
  <c r="K118" i="81"/>
  <c r="K117" i="81"/>
  <c r="K116" i="81"/>
  <c r="K115" i="81"/>
  <c r="K114" i="81"/>
  <c r="K113" i="81"/>
  <c r="K112" i="81"/>
  <c r="K98" i="81"/>
  <c r="K97" i="81"/>
  <c r="K96" i="81"/>
  <c r="K95" i="81"/>
  <c r="K94" i="81"/>
  <c r="K91" i="81"/>
  <c r="K90" i="81"/>
  <c r="K89" i="81"/>
  <c r="K87" i="81"/>
  <c r="K86" i="81"/>
  <c r="K85" i="81"/>
  <c r="K82" i="81"/>
  <c r="K81" i="81"/>
  <c r="K79" i="81"/>
  <c r="K78" i="81"/>
  <c r="K77" i="81"/>
  <c r="K76" i="81"/>
  <c r="K75" i="81"/>
  <c r="K71" i="81"/>
  <c r="K67" i="81"/>
  <c r="K65" i="81"/>
  <c r="K64" i="81"/>
  <c r="K63" i="81"/>
  <c r="K62" i="81"/>
  <c r="K60" i="81"/>
  <c r="K59" i="81"/>
  <c r="K56" i="81"/>
  <c r="K55" i="81"/>
  <c r="K54" i="81"/>
  <c r="K53" i="81"/>
  <c r="K51" i="81"/>
  <c r="K50" i="81"/>
  <c r="K46" i="81"/>
  <c r="K40" i="81"/>
  <c r="K38" i="81"/>
  <c r="K35" i="81"/>
  <c r="K31" i="81"/>
  <c r="K24" i="81"/>
  <c r="K22" i="81"/>
  <c r="K21" i="81"/>
  <c r="K20" i="81"/>
  <c r="K19" i="81"/>
  <c r="K18" i="81"/>
  <c r="K17" i="81"/>
  <c r="K162" i="80"/>
  <c r="K161" i="80"/>
  <c r="K160" i="80"/>
  <c r="K140" i="80"/>
  <c r="K138" i="80"/>
  <c r="K137" i="80"/>
  <c r="K136" i="80"/>
  <c r="K134" i="80"/>
  <c r="K127" i="80"/>
  <c r="K126" i="80"/>
  <c r="K124" i="80"/>
  <c r="K122" i="80"/>
  <c r="K121" i="80"/>
  <c r="K120" i="80"/>
  <c r="K118" i="80"/>
  <c r="K117" i="80"/>
  <c r="K116" i="80"/>
  <c r="K115" i="80"/>
  <c r="K114" i="80"/>
  <c r="K113" i="80"/>
  <c r="K112" i="80"/>
  <c r="K98" i="80"/>
  <c r="K97" i="80"/>
  <c r="K96" i="80"/>
  <c r="K95" i="80"/>
  <c r="K94" i="80"/>
  <c r="K91" i="80"/>
  <c r="K90" i="80"/>
  <c r="K89" i="80"/>
  <c r="K87" i="80"/>
  <c r="K86" i="80"/>
  <c r="K85" i="80"/>
  <c r="K82" i="80"/>
  <c r="K81" i="80"/>
  <c r="K79" i="80"/>
  <c r="K78" i="80"/>
  <c r="K77" i="80"/>
  <c r="K76" i="80"/>
  <c r="K75" i="80"/>
  <c r="K71" i="80"/>
  <c r="K67" i="80"/>
  <c r="K65" i="80"/>
  <c r="K64" i="80"/>
  <c r="K63" i="80"/>
  <c r="K62" i="80"/>
  <c r="K60" i="80"/>
  <c r="K59" i="80"/>
  <c r="K56" i="80"/>
  <c r="K55" i="80"/>
  <c r="K54" i="80"/>
  <c r="K53" i="80"/>
  <c r="K51" i="80"/>
  <c r="K50" i="80"/>
  <c r="K46" i="80"/>
  <c r="K40" i="80"/>
  <c r="K38" i="80"/>
  <c r="K35" i="80"/>
  <c r="K31" i="80"/>
  <c r="K24" i="80"/>
  <c r="K22" i="80"/>
  <c r="K21" i="80"/>
  <c r="K20" i="80"/>
  <c r="K19" i="80"/>
  <c r="K18" i="80"/>
  <c r="K17" i="80"/>
  <c r="K162" i="79"/>
  <c r="K161" i="79"/>
  <c r="K160" i="79"/>
  <c r="K140" i="79"/>
  <c r="K138" i="79"/>
  <c r="K137" i="79"/>
  <c r="K136" i="79"/>
  <c r="K134" i="79"/>
  <c r="K127" i="79"/>
  <c r="K126" i="79"/>
  <c r="K124" i="79"/>
  <c r="K122" i="79"/>
  <c r="K121" i="79"/>
  <c r="K120" i="79"/>
  <c r="K118" i="79"/>
  <c r="K117" i="79"/>
  <c r="K116" i="79"/>
  <c r="K115" i="79"/>
  <c r="K114" i="79"/>
  <c r="K113" i="79"/>
  <c r="K112" i="79"/>
  <c r="K98" i="79"/>
  <c r="K97" i="79"/>
  <c r="K96" i="79"/>
  <c r="K95" i="79"/>
  <c r="K94" i="79"/>
  <c r="K91" i="79"/>
  <c r="K90" i="79"/>
  <c r="K89" i="79"/>
  <c r="K87" i="79"/>
  <c r="K86" i="79"/>
  <c r="K85" i="79"/>
  <c r="K82" i="79"/>
  <c r="K81" i="79"/>
  <c r="K79" i="79"/>
  <c r="K78" i="79"/>
  <c r="K77" i="79"/>
  <c r="K76" i="79"/>
  <c r="K75" i="79"/>
  <c r="K71" i="79"/>
  <c r="K67" i="79"/>
  <c r="K65" i="79"/>
  <c r="K64" i="79"/>
  <c r="K63" i="79"/>
  <c r="K62" i="79"/>
  <c r="K60" i="79"/>
  <c r="K59" i="79"/>
  <c r="K56" i="79"/>
  <c r="K55" i="79"/>
  <c r="K54" i="79"/>
  <c r="K53" i="79"/>
  <c r="K51" i="79"/>
  <c r="K50" i="79"/>
  <c r="K46" i="79"/>
  <c r="K40" i="79"/>
  <c r="K38" i="79"/>
  <c r="K35" i="79"/>
  <c r="K31" i="79"/>
  <c r="K24" i="79"/>
  <c r="K22" i="79"/>
  <c r="K21" i="79"/>
  <c r="K20" i="79"/>
  <c r="K19" i="79"/>
  <c r="K18" i="79"/>
  <c r="K17" i="79"/>
  <c r="K162" i="78"/>
  <c r="K161" i="78"/>
  <c r="K160" i="78"/>
  <c r="K140" i="78"/>
  <c r="K138" i="78"/>
  <c r="K137" i="78"/>
  <c r="K136" i="78"/>
  <c r="K134" i="78"/>
  <c r="K127" i="78"/>
  <c r="K126" i="78"/>
  <c r="K124" i="78"/>
  <c r="K122" i="78"/>
  <c r="K121" i="78"/>
  <c r="K120" i="78"/>
  <c r="K118" i="78"/>
  <c r="K117" i="78"/>
  <c r="K116" i="78"/>
  <c r="K115" i="78"/>
  <c r="K114" i="78"/>
  <c r="K113" i="78"/>
  <c r="K112" i="78"/>
  <c r="K98" i="78"/>
  <c r="K97" i="78"/>
  <c r="K96" i="78"/>
  <c r="K95" i="78"/>
  <c r="K94" i="78"/>
  <c r="K91" i="78"/>
  <c r="K90" i="78"/>
  <c r="K89" i="78"/>
  <c r="K87" i="78"/>
  <c r="K86" i="78"/>
  <c r="K85" i="78"/>
  <c r="K82" i="78"/>
  <c r="K81" i="78"/>
  <c r="K79" i="78"/>
  <c r="K78" i="78"/>
  <c r="K77" i="78"/>
  <c r="K76" i="78"/>
  <c r="K75" i="78"/>
  <c r="K71" i="78"/>
  <c r="K67" i="78"/>
  <c r="K65" i="78"/>
  <c r="K64" i="78"/>
  <c r="K63" i="78"/>
  <c r="K62" i="78"/>
  <c r="K60" i="78"/>
  <c r="K59" i="78"/>
  <c r="K56" i="78"/>
  <c r="K55" i="78"/>
  <c r="K54" i="78"/>
  <c r="K53" i="78"/>
  <c r="K51" i="78"/>
  <c r="K50" i="78"/>
  <c r="K46" i="78"/>
  <c r="K40" i="78"/>
  <c r="K38" i="78"/>
  <c r="K35" i="78"/>
  <c r="K31" i="78"/>
  <c r="K24" i="78"/>
  <c r="K22" i="78"/>
  <c r="K21" i="78"/>
  <c r="K20" i="78"/>
  <c r="K19" i="78"/>
  <c r="K18" i="78"/>
  <c r="K17" i="78"/>
  <c r="K162" i="77"/>
  <c r="K161" i="77"/>
  <c r="K160" i="77"/>
  <c r="K140" i="77"/>
  <c r="K138" i="77"/>
  <c r="K137" i="77"/>
  <c r="K136" i="77"/>
  <c r="K134" i="77"/>
  <c r="K127" i="77"/>
  <c r="K126" i="77"/>
  <c r="K124" i="77"/>
  <c r="K122" i="77"/>
  <c r="K121" i="77"/>
  <c r="K120" i="77"/>
  <c r="K118" i="77"/>
  <c r="K117" i="77"/>
  <c r="K116" i="77"/>
  <c r="K115" i="77"/>
  <c r="K114" i="77"/>
  <c r="K113" i="77"/>
  <c r="K112" i="77"/>
  <c r="K98" i="77"/>
  <c r="K97" i="77"/>
  <c r="K96" i="77"/>
  <c r="K95" i="77"/>
  <c r="K94" i="77"/>
  <c r="K91" i="77"/>
  <c r="K90" i="77"/>
  <c r="K89" i="77"/>
  <c r="K87" i="77"/>
  <c r="K86" i="77"/>
  <c r="K85" i="77"/>
  <c r="K82" i="77"/>
  <c r="K81" i="77"/>
  <c r="K79" i="77"/>
  <c r="K78" i="77"/>
  <c r="K77" i="77"/>
  <c r="K76" i="77"/>
  <c r="K75" i="77"/>
  <c r="K71" i="77"/>
  <c r="K67" i="77"/>
  <c r="K65" i="77"/>
  <c r="K64" i="77"/>
  <c r="K63" i="77"/>
  <c r="K62" i="77"/>
  <c r="K60" i="77"/>
  <c r="K59" i="77"/>
  <c r="K56" i="77"/>
  <c r="K55" i="77"/>
  <c r="K54" i="77"/>
  <c r="K53" i="77"/>
  <c r="K51" i="77"/>
  <c r="K50" i="77"/>
  <c r="K46" i="77"/>
  <c r="K40" i="77"/>
  <c r="K38" i="77"/>
  <c r="K35" i="77"/>
  <c r="K31" i="77"/>
  <c r="K24" i="77"/>
  <c r="K22" i="77"/>
  <c r="K21" i="77"/>
  <c r="K20" i="77"/>
  <c r="K19" i="77"/>
  <c r="K18" i="77"/>
  <c r="K17" i="77"/>
  <c r="K162" i="76"/>
  <c r="K161" i="76"/>
  <c r="K160" i="76"/>
  <c r="K140" i="76"/>
  <c r="K138" i="76"/>
  <c r="K137" i="76"/>
  <c r="K136" i="76"/>
  <c r="K134" i="76"/>
  <c r="K127" i="76"/>
  <c r="K126" i="76"/>
  <c r="K124" i="76"/>
  <c r="K122" i="76"/>
  <c r="K121" i="76"/>
  <c r="K120" i="76"/>
  <c r="K118" i="76"/>
  <c r="K117" i="76"/>
  <c r="K116" i="76"/>
  <c r="K115" i="76"/>
  <c r="K114" i="76"/>
  <c r="K113" i="76"/>
  <c r="K112" i="76"/>
  <c r="K98" i="76"/>
  <c r="K97" i="76"/>
  <c r="K96" i="76"/>
  <c r="K95" i="76"/>
  <c r="K94" i="76"/>
  <c r="K91" i="76"/>
  <c r="K90" i="76"/>
  <c r="K89" i="76"/>
  <c r="K87" i="76"/>
  <c r="K86" i="76"/>
  <c r="K85" i="76"/>
  <c r="K82" i="76"/>
  <c r="K81" i="76"/>
  <c r="K79" i="76"/>
  <c r="K78" i="76"/>
  <c r="K77" i="76"/>
  <c r="K76" i="76"/>
  <c r="K75" i="76"/>
  <c r="K71" i="76"/>
  <c r="K67" i="76"/>
  <c r="K65" i="76"/>
  <c r="K64" i="76"/>
  <c r="K63" i="76"/>
  <c r="K62" i="76"/>
  <c r="K60" i="76"/>
  <c r="K59" i="76"/>
  <c r="K56" i="76"/>
  <c r="K55" i="76"/>
  <c r="K54" i="76"/>
  <c r="K53" i="76"/>
  <c r="K51" i="76"/>
  <c r="K50" i="76"/>
  <c r="K46" i="76"/>
  <c r="K40" i="76"/>
  <c r="K38" i="76"/>
  <c r="K35" i="76"/>
  <c r="K31" i="76"/>
  <c r="K24" i="76"/>
  <c r="K22" i="76"/>
  <c r="K21" i="76"/>
  <c r="K20" i="76"/>
  <c r="K19" i="76"/>
  <c r="K18" i="76"/>
  <c r="K17" i="76"/>
  <c r="K162" i="75"/>
  <c r="K161" i="75"/>
  <c r="K160" i="75"/>
  <c r="K140" i="75"/>
  <c r="K138" i="75"/>
  <c r="K137" i="75"/>
  <c r="K136" i="75"/>
  <c r="K134" i="75"/>
  <c r="K127" i="75"/>
  <c r="K126" i="75"/>
  <c r="K124" i="75"/>
  <c r="K122" i="75"/>
  <c r="K121" i="75"/>
  <c r="K120" i="75"/>
  <c r="K118" i="75"/>
  <c r="K117" i="75"/>
  <c r="K116" i="75"/>
  <c r="K115" i="75"/>
  <c r="K114" i="75"/>
  <c r="K113" i="75"/>
  <c r="K112" i="75"/>
  <c r="K98" i="75"/>
  <c r="K97" i="75"/>
  <c r="K96" i="75"/>
  <c r="K95" i="75"/>
  <c r="K94" i="75"/>
  <c r="K91" i="75"/>
  <c r="K90" i="75"/>
  <c r="K89" i="75"/>
  <c r="K87" i="75"/>
  <c r="K86" i="75"/>
  <c r="K85" i="75"/>
  <c r="K82" i="75"/>
  <c r="K81" i="75"/>
  <c r="K79" i="75"/>
  <c r="K78" i="75"/>
  <c r="K77" i="75"/>
  <c r="K76" i="75"/>
  <c r="K75" i="75"/>
  <c r="K71" i="75"/>
  <c r="K67" i="75"/>
  <c r="K65" i="75"/>
  <c r="K64" i="75"/>
  <c r="K63" i="75"/>
  <c r="K62" i="75"/>
  <c r="K60" i="75"/>
  <c r="K59" i="75"/>
  <c r="K56" i="75"/>
  <c r="K55" i="75"/>
  <c r="K54" i="75"/>
  <c r="K53" i="75"/>
  <c r="K51" i="75"/>
  <c r="K50" i="75"/>
  <c r="K46" i="75"/>
  <c r="K40" i="75"/>
  <c r="K38" i="75"/>
  <c r="K35" i="75"/>
  <c r="K31" i="75"/>
  <c r="K24" i="75"/>
  <c r="K22" i="75"/>
  <c r="K21" i="75"/>
  <c r="K20" i="75"/>
  <c r="K19" i="75"/>
  <c r="K18" i="75"/>
  <c r="K17" i="75"/>
  <c r="K162" i="74"/>
  <c r="K161" i="74"/>
  <c r="K160" i="74"/>
  <c r="K140" i="74"/>
  <c r="K138" i="74"/>
  <c r="K137" i="74"/>
  <c r="K136" i="74"/>
  <c r="K134" i="74"/>
  <c r="K127" i="74"/>
  <c r="K126" i="74"/>
  <c r="K124" i="74"/>
  <c r="K122" i="74"/>
  <c r="K121" i="74"/>
  <c r="K120" i="74"/>
  <c r="K118" i="74"/>
  <c r="K117" i="74"/>
  <c r="K116" i="74"/>
  <c r="K115" i="74"/>
  <c r="K114" i="74"/>
  <c r="K113" i="74"/>
  <c r="K112" i="74"/>
  <c r="K98" i="74"/>
  <c r="K97" i="74"/>
  <c r="K96" i="74"/>
  <c r="K95" i="74"/>
  <c r="K94" i="74"/>
  <c r="K91" i="74"/>
  <c r="K90" i="74"/>
  <c r="K89" i="74"/>
  <c r="K87" i="74"/>
  <c r="K86" i="74"/>
  <c r="K85" i="74"/>
  <c r="K82" i="74"/>
  <c r="K81" i="74"/>
  <c r="K79" i="74"/>
  <c r="K78" i="74"/>
  <c r="K77" i="74"/>
  <c r="K76" i="74"/>
  <c r="K75" i="74"/>
  <c r="K71" i="74"/>
  <c r="K67" i="74"/>
  <c r="K65" i="74"/>
  <c r="K64" i="74"/>
  <c r="K63" i="74"/>
  <c r="K62" i="74"/>
  <c r="K60" i="74"/>
  <c r="K59" i="74"/>
  <c r="K56" i="74"/>
  <c r="K55" i="74"/>
  <c r="K54" i="74"/>
  <c r="K53" i="74"/>
  <c r="K51" i="74"/>
  <c r="K50" i="74"/>
  <c r="K46" i="74"/>
  <c r="K40" i="74"/>
  <c r="K38" i="74"/>
  <c r="K35" i="74"/>
  <c r="K31" i="74"/>
  <c r="K24" i="74"/>
  <c r="K22" i="74"/>
  <c r="K21" i="74"/>
  <c r="K20" i="74"/>
  <c r="K19" i="74"/>
  <c r="K18" i="74"/>
  <c r="K17" i="74"/>
  <c r="K162" i="73"/>
  <c r="K161" i="73"/>
  <c r="K160" i="73"/>
  <c r="K140" i="73"/>
  <c r="K138" i="73"/>
  <c r="K137" i="73"/>
  <c r="K136" i="73"/>
  <c r="K134" i="73"/>
  <c r="K127" i="73"/>
  <c r="K126" i="73"/>
  <c r="K124" i="73"/>
  <c r="K122" i="73"/>
  <c r="K121" i="73"/>
  <c r="K120" i="73"/>
  <c r="K118" i="73"/>
  <c r="K117" i="73"/>
  <c r="K116" i="73"/>
  <c r="K115" i="73"/>
  <c r="K114" i="73"/>
  <c r="K113" i="73"/>
  <c r="K112" i="73"/>
  <c r="K98" i="73"/>
  <c r="K97" i="73"/>
  <c r="K96" i="73"/>
  <c r="K95" i="73"/>
  <c r="K94" i="73"/>
  <c r="K91" i="73"/>
  <c r="K90" i="73"/>
  <c r="K89" i="73"/>
  <c r="K87" i="73"/>
  <c r="K86" i="73"/>
  <c r="K85" i="73"/>
  <c r="K82" i="73"/>
  <c r="K81" i="73"/>
  <c r="K79" i="73"/>
  <c r="K78" i="73"/>
  <c r="K77" i="73"/>
  <c r="K76" i="73"/>
  <c r="K75" i="73"/>
  <c r="K71" i="73"/>
  <c r="K67" i="73"/>
  <c r="K65" i="73"/>
  <c r="K64" i="73"/>
  <c r="K63" i="73"/>
  <c r="K62" i="73"/>
  <c r="K60" i="73"/>
  <c r="K59" i="73"/>
  <c r="K56" i="73"/>
  <c r="K55" i="73"/>
  <c r="K54" i="73"/>
  <c r="K53" i="73"/>
  <c r="K51" i="73"/>
  <c r="K50" i="73"/>
  <c r="K46" i="73"/>
  <c r="K40" i="73"/>
  <c r="K38" i="73"/>
  <c r="K35" i="73"/>
  <c r="K31" i="73"/>
  <c r="K24" i="73"/>
  <c r="K22" i="73"/>
  <c r="K21" i="73"/>
  <c r="K20" i="73"/>
  <c r="K19" i="73"/>
  <c r="K18" i="73"/>
  <c r="K17" i="73"/>
  <c r="K162" i="72"/>
  <c r="K161" i="72"/>
  <c r="K160" i="72"/>
  <c r="K140" i="72"/>
  <c r="K138" i="72"/>
  <c r="K137" i="72"/>
  <c r="K136" i="72"/>
  <c r="K134" i="72"/>
  <c r="K127" i="72"/>
  <c r="K126" i="72"/>
  <c r="K124" i="72"/>
  <c r="K122" i="72"/>
  <c r="K121" i="72"/>
  <c r="K120" i="72"/>
  <c r="K118" i="72"/>
  <c r="K117" i="72"/>
  <c r="K116" i="72"/>
  <c r="K115" i="72"/>
  <c r="K114" i="72"/>
  <c r="K113" i="72"/>
  <c r="K112" i="72"/>
  <c r="K98" i="72"/>
  <c r="K97" i="72"/>
  <c r="K96" i="72"/>
  <c r="K95" i="72"/>
  <c r="K94" i="72"/>
  <c r="K91" i="72"/>
  <c r="K90" i="72"/>
  <c r="K89" i="72"/>
  <c r="K87" i="72"/>
  <c r="K86" i="72"/>
  <c r="K85" i="72"/>
  <c r="K82" i="72"/>
  <c r="K81" i="72"/>
  <c r="K79" i="72"/>
  <c r="K78" i="72"/>
  <c r="K77" i="72"/>
  <c r="K76" i="72"/>
  <c r="K75" i="72"/>
  <c r="K71" i="72"/>
  <c r="K67" i="72"/>
  <c r="K65" i="72"/>
  <c r="K64" i="72"/>
  <c r="K63" i="72"/>
  <c r="K62" i="72"/>
  <c r="K60" i="72"/>
  <c r="K59" i="72"/>
  <c r="K56" i="72"/>
  <c r="K55" i="72"/>
  <c r="K54" i="72"/>
  <c r="K53" i="72"/>
  <c r="K51" i="72"/>
  <c r="K50" i="72"/>
  <c r="K46" i="72"/>
  <c r="K40" i="72"/>
  <c r="K38" i="72"/>
  <c r="K35" i="72"/>
  <c r="K31" i="72"/>
  <c r="K24" i="72"/>
  <c r="K22" i="72"/>
  <c r="K21" i="72"/>
  <c r="K20" i="72"/>
  <c r="K19" i="72"/>
  <c r="K18" i="72"/>
  <c r="K17" i="72"/>
  <c r="K162" i="57"/>
  <c r="K161" i="57"/>
  <c r="K160" i="57"/>
  <c r="K140" i="57"/>
  <c r="K138" i="57"/>
  <c r="K137" i="57"/>
  <c r="K136" i="57"/>
  <c r="K134" i="57"/>
  <c r="K127" i="57"/>
  <c r="K126" i="57"/>
  <c r="K124" i="57"/>
  <c r="K122" i="57"/>
  <c r="K121" i="57"/>
  <c r="K120" i="57"/>
  <c r="K118" i="57"/>
  <c r="K117" i="57"/>
  <c r="K116" i="57"/>
  <c r="K115" i="57"/>
  <c r="K114" i="57"/>
  <c r="K113" i="57"/>
  <c r="K112" i="57"/>
  <c r="K98" i="57"/>
  <c r="K97" i="57"/>
  <c r="K96" i="57"/>
  <c r="K95" i="57"/>
  <c r="K94" i="57"/>
  <c r="K91" i="57"/>
  <c r="K90" i="57"/>
  <c r="K89" i="57"/>
  <c r="K87" i="57"/>
  <c r="K86" i="57"/>
  <c r="K85" i="57"/>
  <c r="K82" i="57"/>
  <c r="K81" i="57"/>
  <c r="K79" i="57"/>
  <c r="K78" i="57"/>
  <c r="K77" i="57"/>
  <c r="K76" i="57"/>
  <c r="K75" i="57"/>
  <c r="K71" i="57"/>
  <c r="K67" i="57"/>
  <c r="K65" i="57"/>
  <c r="K64" i="57"/>
  <c r="K63" i="57"/>
  <c r="K62" i="57"/>
  <c r="K60" i="57"/>
  <c r="K59" i="57"/>
  <c r="K56" i="57"/>
  <c r="K55" i="57"/>
  <c r="K54" i="57"/>
  <c r="K53" i="57"/>
  <c r="K51" i="57"/>
  <c r="K50" i="57"/>
  <c r="K46" i="57"/>
  <c r="K40" i="57"/>
  <c r="K38" i="57"/>
  <c r="K35" i="57"/>
  <c r="K31" i="57"/>
  <c r="K24" i="57"/>
  <c r="K22" i="57"/>
  <c r="K21" i="57"/>
  <c r="K20" i="57"/>
  <c r="K19" i="57"/>
  <c r="K18" i="57"/>
  <c r="K17" i="57"/>
  <c r="J162" i="101"/>
  <c r="J161" i="101"/>
  <c r="J160" i="101"/>
  <c r="J159" i="101"/>
  <c r="J158" i="101"/>
  <c r="J157" i="101"/>
  <c r="J140" i="101"/>
  <c r="J139" i="101"/>
  <c r="J138" i="101"/>
  <c r="J137" i="101"/>
  <c r="J136" i="101"/>
  <c r="J135" i="101"/>
  <c r="J134" i="101"/>
  <c r="J133" i="101"/>
  <c r="J132" i="101"/>
  <c r="J131" i="101"/>
  <c r="J130" i="101"/>
  <c r="J129" i="101"/>
  <c r="J128" i="101"/>
  <c r="J127" i="101"/>
  <c r="J126" i="101"/>
  <c r="J125" i="101"/>
  <c r="J124" i="101"/>
  <c r="J123" i="101"/>
  <c r="J122" i="101"/>
  <c r="J121" i="101"/>
  <c r="J120" i="101"/>
  <c r="J119" i="101"/>
  <c r="J118" i="101"/>
  <c r="J117" i="101"/>
  <c r="J116" i="101"/>
  <c r="J115" i="101"/>
  <c r="J114" i="101"/>
  <c r="J113" i="101"/>
  <c r="J112" i="101"/>
  <c r="J111" i="101"/>
  <c r="J110" i="101"/>
  <c r="J109" i="101"/>
  <c r="J108" i="101"/>
  <c r="J107" i="101"/>
  <c r="J106" i="101"/>
  <c r="J105" i="101"/>
  <c r="J104" i="101"/>
  <c r="J103" i="101"/>
  <c r="J102" i="101"/>
  <c r="J101" i="101"/>
  <c r="J100" i="101"/>
  <c r="J99" i="101"/>
  <c r="J98" i="101"/>
  <c r="J97" i="101"/>
  <c r="J96" i="101"/>
  <c r="J95" i="101"/>
  <c r="J94" i="101"/>
  <c r="J93" i="101"/>
  <c r="J92" i="101"/>
  <c r="J91" i="101"/>
  <c r="J90" i="101"/>
  <c r="J89" i="101"/>
  <c r="J88" i="101"/>
  <c r="J87" i="101"/>
  <c r="J86" i="101"/>
  <c r="J85" i="101"/>
  <c r="J84" i="101"/>
  <c r="J83" i="101"/>
  <c r="J82" i="101"/>
  <c r="J81" i="101"/>
  <c r="J80" i="101"/>
  <c r="J79" i="101"/>
  <c r="J78" i="101"/>
  <c r="J77" i="101"/>
  <c r="J76" i="101"/>
  <c r="J75" i="101"/>
  <c r="J74" i="101"/>
  <c r="J73" i="101"/>
  <c r="J72" i="101"/>
  <c r="J71" i="101"/>
  <c r="J70" i="101"/>
  <c r="J69" i="101"/>
  <c r="J68" i="101"/>
  <c r="J67" i="101"/>
  <c r="J66" i="101"/>
  <c r="J65" i="101"/>
  <c r="J64" i="101"/>
  <c r="J63" i="101"/>
  <c r="J62" i="101"/>
  <c r="J61" i="101"/>
  <c r="J60" i="101"/>
  <c r="J59" i="101"/>
  <c r="J58" i="101"/>
  <c r="J57" i="101"/>
  <c r="J56" i="101"/>
  <c r="J55" i="101"/>
  <c r="J54" i="101"/>
  <c r="J53" i="101"/>
  <c r="J52" i="101"/>
  <c r="J51" i="101"/>
  <c r="J50" i="101"/>
  <c r="J49" i="101"/>
  <c r="J48" i="101"/>
  <c r="J47" i="101"/>
  <c r="J46" i="101"/>
  <c r="J45" i="101"/>
  <c r="J44" i="101"/>
  <c r="J43" i="101"/>
  <c r="J42" i="101"/>
  <c r="J41" i="101"/>
  <c r="J40" i="101"/>
  <c r="J39" i="101"/>
  <c r="J38" i="101"/>
  <c r="J37" i="101"/>
  <c r="J36" i="101"/>
  <c r="J35" i="101"/>
  <c r="J34" i="101"/>
  <c r="J31" i="101"/>
  <c r="J26" i="101"/>
  <c r="J25" i="101"/>
  <c r="J24" i="101"/>
  <c r="J23" i="101"/>
  <c r="J22" i="101"/>
  <c r="J21" i="101"/>
  <c r="J20" i="101"/>
  <c r="J19" i="101"/>
  <c r="J18" i="101"/>
  <c r="J17" i="101"/>
  <c r="J16" i="101"/>
  <c r="J15" i="101"/>
  <c r="J14" i="101"/>
  <c r="J162" i="100"/>
  <c r="J161" i="100"/>
  <c r="J160" i="100"/>
  <c r="J159" i="100"/>
  <c r="J158" i="100"/>
  <c r="J157" i="100"/>
  <c r="J140" i="100"/>
  <c r="J139" i="100"/>
  <c r="J138" i="100"/>
  <c r="J137" i="100"/>
  <c r="J136" i="100"/>
  <c r="J135" i="100"/>
  <c r="J134" i="100"/>
  <c r="J133" i="100"/>
  <c r="J132" i="100"/>
  <c r="J131" i="100"/>
  <c r="J130" i="100"/>
  <c r="J129" i="100"/>
  <c r="J128" i="100"/>
  <c r="J127" i="100"/>
  <c r="J126" i="100"/>
  <c r="J125" i="100"/>
  <c r="J124" i="100"/>
  <c r="J123" i="100"/>
  <c r="J122" i="100"/>
  <c r="J121" i="100"/>
  <c r="J120" i="100"/>
  <c r="J119" i="100"/>
  <c r="J118" i="100"/>
  <c r="J117" i="100"/>
  <c r="J116" i="100"/>
  <c r="J115" i="100"/>
  <c r="J114" i="100"/>
  <c r="J113" i="100"/>
  <c r="J112" i="100"/>
  <c r="J111" i="100"/>
  <c r="J110" i="100"/>
  <c r="J109" i="100"/>
  <c r="J108" i="100"/>
  <c r="J107" i="100"/>
  <c r="J106" i="100"/>
  <c r="J105" i="100"/>
  <c r="J104" i="100"/>
  <c r="J103" i="100"/>
  <c r="J102" i="100"/>
  <c r="J101" i="100"/>
  <c r="J100" i="100"/>
  <c r="J99" i="100"/>
  <c r="J98" i="100"/>
  <c r="J97" i="100"/>
  <c r="J96" i="100"/>
  <c r="J95" i="100"/>
  <c r="J94" i="100"/>
  <c r="J93" i="100"/>
  <c r="J92" i="100"/>
  <c r="J91" i="100"/>
  <c r="J90" i="100"/>
  <c r="J89" i="100"/>
  <c r="J88" i="100"/>
  <c r="J87" i="100"/>
  <c r="J86" i="100"/>
  <c r="J85" i="100"/>
  <c r="J84" i="100"/>
  <c r="J83" i="100"/>
  <c r="J82" i="100"/>
  <c r="J81" i="100"/>
  <c r="J80" i="100"/>
  <c r="J79" i="100"/>
  <c r="J78" i="100"/>
  <c r="J77" i="100"/>
  <c r="J76" i="100"/>
  <c r="J75" i="100"/>
  <c r="J74" i="100"/>
  <c r="J73" i="100"/>
  <c r="J72" i="100"/>
  <c r="J71" i="100"/>
  <c r="J70" i="100"/>
  <c r="J69" i="100"/>
  <c r="J68" i="100"/>
  <c r="J67" i="100"/>
  <c r="J66" i="100"/>
  <c r="J65" i="100"/>
  <c r="J64" i="100"/>
  <c r="J63" i="100"/>
  <c r="J62" i="100"/>
  <c r="J61" i="100"/>
  <c r="J60" i="100"/>
  <c r="J59" i="100"/>
  <c r="J58" i="100"/>
  <c r="J57" i="100"/>
  <c r="J56" i="100"/>
  <c r="J55" i="100"/>
  <c r="J54" i="100"/>
  <c r="J53" i="100"/>
  <c r="J52" i="100"/>
  <c r="J51" i="100"/>
  <c r="J50" i="100"/>
  <c r="J49" i="100"/>
  <c r="J48" i="100"/>
  <c r="J47" i="100"/>
  <c r="J46" i="100"/>
  <c r="J45" i="100"/>
  <c r="J44" i="100"/>
  <c r="J43" i="100"/>
  <c r="J42" i="100"/>
  <c r="J41" i="100"/>
  <c r="J40" i="100"/>
  <c r="J39" i="100"/>
  <c r="J38" i="100"/>
  <c r="J37" i="100"/>
  <c r="J36" i="100"/>
  <c r="J35" i="100"/>
  <c r="J34" i="100"/>
  <c r="J31" i="100"/>
  <c r="J26" i="100"/>
  <c r="J25" i="100"/>
  <c r="J24" i="100"/>
  <c r="J23" i="100"/>
  <c r="J22" i="100"/>
  <c r="J21" i="100"/>
  <c r="J20" i="100"/>
  <c r="J19" i="100"/>
  <c r="J18" i="100"/>
  <c r="J17" i="100"/>
  <c r="J16" i="100"/>
  <c r="J15" i="100"/>
  <c r="J14" i="100"/>
  <c r="J162" i="99"/>
  <c r="J161" i="99"/>
  <c r="J160" i="99"/>
  <c r="J159" i="99"/>
  <c r="J158" i="99"/>
  <c r="J157" i="99"/>
  <c r="J140" i="99"/>
  <c r="J139" i="99"/>
  <c r="J138" i="99"/>
  <c r="J137" i="99"/>
  <c r="J136" i="99"/>
  <c r="J135" i="99"/>
  <c r="J134" i="99"/>
  <c r="J133" i="99"/>
  <c r="J132" i="99"/>
  <c r="J131" i="99"/>
  <c r="J130" i="99"/>
  <c r="J129" i="99"/>
  <c r="J128" i="99"/>
  <c r="J127" i="99"/>
  <c r="J126" i="99"/>
  <c r="J125" i="99"/>
  <c r="J124" i="99"/>
  <c r="J123" i="99"/>
  <c r="J122" i="99"/>
  <c r="J121" i="99"/>
  <c r="J120" i="99"/>
  <c r="J119" i="99"/>
  <c r="J118" i="99"/>
  <c r="J117" i="99"/>
  <c r="J116" i="99"/>
  <c r="J115" i="99"/>
  <c r="J114" i="99"/>
  <c r="J113" i="99"/>
  <c r="J112" i="99"/>
  <c r="J111" i="99"/>
  <c r="J110" i="99"/>
  <c r="J109" i="99"/>
  <c r="J108" i="99"/>
  <c r="J107" i="99"/>
  <c r="J106" i="99"/>
  <c r="J105" i="99"/>
  <c r="J104" i="99"/>
  <c r="J103" i="99"/>
  <c r="J102" i="99"/>
  <c r="J101" i="99"/>
  <c r="J100" i="99"/>
  <c r="J99" i="99"/>
  <c r="J98" i="99"/>
  <c r="J97" i="99"/>
  <c r="J96" i="99"/>
  <c r="J95" i="99"/>
  <c r="J94" i="99"/>
  <c r="J93" i="99"/>
  <c r="J92" i="99"/>
  <c r="J91" i="99"/>
  <c r="J90" i="99"/>
  <c r="J89" i="99"/>
  <c r="J88" i="99"/>
  <c r="J87" i="99"/>
  <c r="J86" i="99"/>
  <c r="J85" i="99"/>
  <c r="J84" i="99"/>
  <c r="J83" i="99"/>
  <c r="J82" i="99"/>
  <c r="J81" i="99"/>
  <c r="J80" i="99"/>
  <c r="J79" i="99"/>
  <c r="J78" i="99"/>
  <c r="J77" i="99"/>
  <c r="J76" i="99"/>
  <c r="J75" i="99"/>
  <c r="J74" i="99"/>
  <c r="J73" i="99"/>
  <c r="J72" i="99"/>
  <c r="J71" i="99"/>
  <c r="J70" i="99"/>
  <c r="J69" i="99"/>
  <c r="J68" i="99"/>
  <c r="J67" i="99"/>
  <c r="J66" i="99"/>
  <c r="J65" i="99"/>
  <c r="J64" i="99"/>
  <c r="J63" i="99"/>
  <c r="J62" i="99"/>
  <c r="J61" i="99"/>
  <c r="J60" i="99"/>
  <c r="J59" i="99"/>
  <c r="J58" i="99"/>
  <c r="J57" i="99"/>
  <c r="J56" i="99"/>
  <c r="J55" i="99"/>
  <c r="J54" i="99"/>
  <c r="J53" i="99"/>
  <c r="J52" i="99"/>
  <c r="J51" i="99"/>
  <c r="J50" i="99"/>
  <c r="J49" i="99"/>
  <c r="J48" i="99"/>
  <c r="J47" i="99"/>
  <c r="J46" i="99"/>
  <c r="J45" i="99"/>
  <c r="J44" i="99"/>
  <c r="J43" i="99"/>
  <c r="J42" i="99"/>
  <c r="J41" i="99"/>
  <c r="J40" i="99"/>
  <c r="J39" i="99"/>
  <c r="J38" i="99"/>
  <c r="J37" i="99"/>
  <c r="J36" i="99"/>
  <c r="J35" i="99"/>
  <c r="J34" i="99"/>
  <c r="J31" i="99"/>
  <c r="J26" i="99"/>
  <c r="J25" i="99"/>
  <c r="J24" i="99"/>
  <c r="J23" i="99"/>
  <c r="J22" i="99"/>
  <c r="J21" i="99"/>
  <c r="J20" i="99"/>
  <c r="J19" i="99"/>
  <c r="J18" i="99"/>
  <c r="J17" i="99"/>
  <c r="J16" i="99"/>
  <c r="J15" i="99"/>
  <c r="J14" i="99"/>
  <c r="J162" i="98"/>
  <c r="J161" i="98"/>
  <c r="J160" i="98"/>
  <c r="J159" i="98"/>
  <c r="J158" i="98"/>
  <c r="J157" i="98"/>
  <c r="J140" i="98"/>
  <c r="J139" i="98"/>
  <c r="J138" i="98"/>
  <c r="J137" i="98"/>
  <c r="J136" i="98"/>
  <c r="J135" i="98"/>
  <c r="J134" i="98"/>
  <c r="J133" i="98"/>
  <c r="J132" i="98"/>
  <c r="J131" i="98"/>
  <c r="J130" i="98"/>
  <c r="J129" i="98"/>
  <c r="J128" i="98"/>
  <c r="J127" i="98"/>
  <c r="J126" i="98"/>
  <c r="J125" i="98"/>
  <c r="J124" i="98"/>
  <c r="J123" i="98"/>
  <c r="J122" i="98"/>
  <c r="J121" i="98"/>
  <c r="J120" i="98"/>
  <c r="J119" i="98"/>
  <c r="J118" i="98"/>
  <c r="J117" i="98"/>
  <c r="J116" i="98"/>
  <c r="J115" i="98"/>
  <c r="J114" i="98"/>
  <c r="J113" i="98"/>
  <c r="J112" i="98"/>
  <c r="J111" i="98"/>
  <c r="J110" i="98"/>
  <c r="J109" i="98"/>
  <c r="J108" i="98"/>
  <c r="J107" i="98"/>
  <c r="J106" i="98"/>
  <c r="J105" i="98"/>
  <c r="J104" i="98"/>
  <c r="J103" i="98"/>
  <c r="J102" i="98"/>
  <c r="J101" i="98"/>
  <c r="J100" i="98"/>
  <c r="J99" i="98"/>
  <c r="J98" i="98"/>
  <c r="J97" i="98"/>
  <c r="J96" i="98"/>
  <c r="J95" i="98"/>
  <c r="J94" i="98"/>
  <c r="J93" i="98"/>
  <c r="J92" i="98"/>
  <c r="J91" i="98"/>
  <c r="J90" i="98"/>
  <c r="J89" i="98"/>
  <c r="J88" i="98"/>
  <c r="J87" i="98"/>
  <c r="J86" i="98"/>
  <c r="J85" i="98"/>
  <c r="J84" i="98"/>
  <c r="J83" i="98"/>
  <c r="J82" i="98"/>
  <c r="J81" i="98"/>
  <c r="J80" i="98"/>
  <c r="J79" i="98"/>
  <c r="J78" i="98"/>
  <c r="J77" i="98"/>
  <c r="J76" i="98"/>
  <c r="J75" i="98"/>
  <c r="J74" i="98"/>
  <c r="J73" i="98"/>
  <c r="J72" i="98"/>
  <c r="J71" i="98"/>
  <c r="J70" i="98"/>
  <c r="J69" i="98"/>
  <c r="J68" i="98"/>
  <c r="J67" i="98"/>
  <c r="J66" i="98"/>
  <c r="J65" i="98"/>
  <c r="J64" i="98"/>
  <c r="J63" i="98"/>
  <c r="J62" i="98"/>
  <c r="J61" i="98"/>
  <c r="J60" i="98"/>
  <c r="J59" i="98"/>
  <c r="J58" i="98"/>
  <c r="J57" i="98"/>
  <c r="J56" i="98"/>
  <c r="J55" i="98"/>
  <c r="J54" i="98"/>
  <c r="J53" i="98"/>
  <c r="J52" i="98"/>
  <c r="J51" i="98"/>
  <c r="J50" i="98"/>
  <c r="J49" i="98"/>
  <c r="J48" i="98"/>
  <c r="J47" i="98"/>
  <c r="J46" i="98"/>
  <c r="J45" i="98"/>
  <c r="J44" i="98"/>
  <c r="J43" i="98"/>
  <c r="J42" i="98"/>
  <c r="J41" i="98"/>
  <c r="J40" i="98"/>
  <c r="J39" i="98"/>
  <c r="J38" i="98"/>
  <c r="J37" i="98"/>
  <c r="J36" i="98"/>
  <c r="J35" i="98"/>
  <c r="J34" i="98"/>
  <c r="J31" i="98"/>
  <c r="J26" i="98"/>
  <c r="J25" i="98"/>
  <c r="J24" i="98"/>
  <c r="J23" i="98"/>
  <c r="J22" i="98"/>
  <c r="J21" i="98"/>
  <c r="J20" i="98"/>
  <c r="J19" i="98"/>
  <c r="J18" i="98"/>
  <c r="J17" i="98"/>
  <c r="J16" i="98"/>
  <c r="J15" i="98"/>
  <c r="J14" i="98"/>
  <c r="J162" i="97"/>
  <c r="J161" i="97"/>
  <c r="J160" i="97"/>
  <c r="J159" i="97"/>
  <c r="J158" i="97"/>
  <c r="J157" i="97"/>
  <c r="J140" i="97"/>
  <c r="J139" i="97"/>
  <c r="J138" i="97"/>
  <c r="J137" i="97"/>
  <c r="J136" i="97"/>
  <c r="J135" i="97"/>
  <c r="J134" i="97"/>
  <c r="J133" i="97"/>
  <c r="J132" i="97"/>
  <c r="J131" i="97"/>
  <c r="J130" i="97"/>
  <c r="J129" i="97"/>
  <c r="J128" i="97"/>
  <c r="J127" i="97"/>
  <c r="J126" i="97"/>
  <c r="J125" i="97"/>
  <c r="J124" i="97"/>
  <c r="J123" i="97"/>
  <c r="J122" i="97"/>
  <c r="J121" i="97"/>
  <c r="J120" i="97"/>
  <c r="J119" i="97"/>
  <c r="J118" i="97"/>
  <c r="J117" i="97"/>
  <c r="J116" i="97"/>
  <c r="J115" i="97"/>
  <c r="J114" i="97"/>
  <c r="J113" i="97"/>
  <c r="J112" i="97"/>
  <c r="J111" i="97"/>
  <c r="J110" i="97"/>
  <c r="J109" i="97"/>
  <c r="J108" i="97"/>
  <c r="J107" i="97"/>
  <c r="J106" i="97"/>
  <c r="J105" i="97"/>
  <c r="J104" i="97"/>
  <c r="J103" i="97"/>
  <c r="J102" i="97"/>
  <c r="J101" i="97"/>
  <c r="J100" i="97"/>
  <c r="J99" i="97"/>
  <c r="J98" i="97"/>
  <c r="J97" i="97"/>
  <c r="J96" i="97"/>
  <c r="J95" i="97"/>
  <c r="J94" i="97"/>
  <c r="J93" i="97"/>
  <c r="J92" i="97"/>
  <c r="J91" i="97"/>
  <c r="J90" i="97"/>
  <c r="J89" i="97"/>
  <c r="J88" i="97"/>
  <c r="J87" i="97"/>
  <c r="J86" i="97"/>
  <c r="J85" i="97"/>
  <c r="J84" i="97"/>
  <c r="J83" i="97"/>
  <c r="J82" i="97"/>
  <c r="J81" i="97"/>
  <c r="J80" i="97"/>
  <c r="J79" i="97"/>
  <c r="J78" i="97"/>
  <c r="J77" i="97"/>
  <c r="J76" i="97"/>
  <c r="J75" i="97"/>
  <c r="J74" i="97"/>
  <c r="J73" i="97"/>
  <c r="J72" i="97"/>
  <c r="J71" i="97"/>
  <c r="J70" i="97"/>
  <c r="J69" i="97"/>
  <c r="J68" i="97"/>
  <c r="J67" i="97"/>
  <c r="J66" i="97"/>
  <c r="J65" i="97"/>
  <c r="J64" i="97"/>
  <c r="J63" i="97"/>
  <c r="J62" i="97"/>
  <c r="J61" i="97"/>
  <c r="J60" i="97"/>
  <c r="J59" i="97"/>
  <c r="J58" i="97"/>
  <c r="J57" i="97"/>
  <c r="J56" i="97"/>
  <c r="J55" i="97"/>
  <c r="J54" i="97"/>
  <c r="J53" i="97"/>
  <c r="J52" i="97"/>
  <c r="J51" i="97"/>
  <c r="J50" i="97"/>
  <c r="J49" i="97"/>
  <c r="J48" i="97"/>
  <c r="J47" i="97"/>
  <c r="J46" i="97"/>
  <c r="J45" i="97"/>
  <c r="J44" i="97"/>
  <c r="J43" i="97"/>
  <c r="J42" i="97"/>
  <c r="J41" i="97"/>
  <c r="J40" i="97"/>
  <c r="J39" i="97"/>
  <c r="J38" i="97"/>
  <c r="J37" i="97"/>
  <c r="J36" i="97"/>
  <c r="J35" i="97"/>
  <c r="J34" i="97"/>
  <c r="J31" i="97"/>
  <c r="J26" i="97"/>
  <c r="J25" i="97"/>
  <c r="J24" i="97"/>
  <c r="J23" i="97"/>
  <c r="J22" i="97"/>
  <c r="J21" i="97"/>
  <c r="J20" i="97"/>
  <c r="J19" i="97"/>
  <c r="J18" i="97"/>
  <c r="J17" i="97"/>
  <c r="J16" i="97"/>
  <c r="J15" i="97"/>
  <c r="J14" i="97"/>
  <c r="J162" i="96"/>
  <c r="J161" i="96"/>
  <c r="J160" i="96"/>
  <c r="J159" i="96"/>
  <c r="J158" i="96"/>
  <c r="J157" i="96"/>
  <c r="J140" i="96"/>
  <c r="J139" i="96"/>
  <c r="J138" i="96"/>
  <c r="J137" i="96"/>
  <c r="J136" i="96"/>
  <c r="J135" i="96"/>
  <c r="J134" i="96"/>
  <c r="J133" i="96"/>
  <c r="J132" i="96"/>
  <c r="J131" i="96"/>
  <c r="J130" i="96"/>
  <c r="J129" i="96"/>
  <c r="J128" i="96"/>
  <c r="J127" i="96"/>
  <c r="J126" i="96"/>
  <c r="J125" i="96"/>
  <c r="J124" i="96"/>
  <c r="J123" i="96"/>
  <c r="J122" i="96"/>
  <c r="J121" i="96"/>
  <c r="J120" i="96"/>
  <c r="J119" i="96"/>
  <c r="J118" i="96"/>
  <c r="J117" i="96"/>
  <c r="J116" i="96"/>
  <c r="J115" i="96"/>
  <c r="J114" i="96"/>
  <c r="J113" i="96"/>
  <c r="J112" i="96"/>
  <c r="J111" i="96"/>
  <c r="J110" i="96"/>
  <c r="J109" i="96"/>
  <c r="J108" i="96"/>
  <c r="J107" i="96"/>
  <c r="J106" i="96"/>
  <c r="J105" i="96"/>
  <c r="J104" i="96"/>
  <c r="J103" i="96"/>
  <c r="J102" i="96"/>
  <c r="J101" i="96"/>
  <c r="J100" i="96"/>
  <c r="J99" i="96"/>
  <c r="J98" i="96"/>
  <c r="J97" i="96"/>
  <c r="J96" i="96"/>
  <c r="J95" i="96"/>
  <c r="J94" i="96"/>
  <c r="J93" i="96"/>
  <c r="J92" i="96"/>
  <c r="J91" i="96"/>
  <c r="J90" i="96"/>
  <c r="J89" i="96"/>
  <c r="J88" i="96"/>
  <c r="J87" i="96"/>
  <c r="J86" i="96"/>
  <c r="J85" i="96"/>
  <c r="J84" i="96"/>
  <c r="J83" i="96"/>
  <c r="J82" i="96"/>
  <c r="J81" i="96"/>
  <c r="J80" i="96"/>
  <c r="J79" i="96"/>
  <c r="J78" i="96"/>
  <c r="J77" i="96"/>
  <c r="J76" i="96"/>
  <c r="J75" i="96"/>
  <c r="J74" i="96"/>
  <c r="J73" i="96"/>
  <c r="J72" i="96"/>
  <c r="J71" i="96"/>
  <c r="J70" i="96"/>
  <c r="J69" i="96"/>
  <c r="J68" i="96"/>
  <c r="J67" i="96"/>
  <c r="J66" i="96"/>
  <c r="J65" i="96"/>
  <c r="J64" i="96"/>
  <c r="J63" i="96"/>
  <c r="J62" i="96"/>
  <c r="J61" i="96"/>
  <c r="J60" i="96"/>
  <c r="J59" i="96"/>
  <c r="J58" i="96"/>
  <c r="J57" i="96"/>
  <c r="J56" i="96"/>
  <c r="J55" i="96"/>
  <c r="J54" i="96"/>
  <c r="J53" i="96"/>
  <c r="J52" i="96"/>
  <c r="J51" i="96"/>
  <c r="J50" i="96"/>
  <c r="J49" i="96"/>
  <c r="J48" i="96"/>
  <c r="J47" i="96"/>
  <c r="J46" i="96"/>
  <c r="J45" i="96"/>
  <c r="J44" i="96"/>
  <c r="J43" i="96"/>
  <c r="J42" i="96"/>
  <c r="J41" i="96"/>
  <c r="J40" i="96"/>
  <c r="J39" i="96"/>
  <c r="J38" i="96"/>
  <c r="J37" i="96"/>
  <c r="J36" i="96"/>
  <c r="J35" i="96"/>
  <c r="J34" i="96"/>
  <c r="J31" i="96"/>
  <c r="J26" i="96"/>
  <c r="J25" i="96"/>
  <c r="J24" i="96"/>
  <c r="J23" i="96"/>
  <c r="J22" i="96"/>
  <c r="J21" i="96"/>
  <c r="J20" i="96"/>
  <c r="J19" i="96"/>
  <c r="J18" i="96"/>
  <c r="J17" i="96"/>
  <c r="J16" i="96"/>
  <c r="J15" i="96"/>
  <c r="J14" i="96"/>
  <c r="J162" i="95"/>
  <c r="J161" i="95"/>
  <c r="J160" i="95"/>
  <c r="J159" i="95"/>
  <c r="J158" i="95"/>
  <c r="J157" i="95"/>
  <c r="J140" i="95"/>
  <c r="J139" i="95"/>
  <c r="J138" i="95"/>
  <c r="J137" i="95"/>
  <c r="J136" i="95"/>
  <c r="J135" i="95"/>
  <c r="J134" i="95"/>
  <c r="J133" i="95"/>
  <c r="J132" i="95"/>
  <c r="J131" i="95"/>
  <c r="J130" i="95"/>
  <c r="J129" i="95"/>
  <c r="J128" i="95"/>
  <c r="J127" i="95"/>
  <c r="J126" i="95"/>
  <c r="J125" i="95"/>
  <c r="J124" i="95"/>
  <c r="J123" i="95"/>
  <c r="J122" i="95"/>
  <c r="J121" i="95"/>
  <c r="J120" i="95"/>
  <c r="J119" i="95"/>
  <c r="J118" i="95"/>
  <c r="J117" i="95"/>
  <c r="J116" i="95"/>
  <c r="J115" i="95"/>
  <c r="J114" i="95"/>
  <c r="J113" i="95"/>
  <c r="J112" i="95"/>
  <c r="J111" i="95"/>
  <c r="J110" i="95"/>
  <c r="J109" i="95"/>
  <c r="J108" i="95"/>
  <c r="J107" i="95"/>
  <c r="J106" i="95"/>
  <c r="J105" i="95"/>
  <c r="J104" i="95"/>
  <c r="J103" i="95"/>
  <c r="J102" i="95"/>
  <c r="J101" i="95"/>
  <c r="J100" i="95"/>
  <c r="J99" i="95"/>
  <c r="J98" i="95"/>
  <c r="J97" i="95"/>
  <c r="J96" i="95"/>
  <c r="J95" i="95"/>
  <c r="J94" i="95"/>
  <c r="J93" i="95"/>
  <c r="J92" i="95"/>
  <c r="J91" i="95"/>
  <c r="J90" i="95"/>
  <c r="J89" i="95"/>
  <c r="J88" i="95"/>
  <c r="J87" i="95"/>
  <c r="J86" i="95"/>
  <c r="J85" i="95"/>
  <c r="J84" i="95"/>
  <c r="J83" i="95"/>
  <c r="J82" i="95"/>
  <c r="J81" i="95"/>
  <c r="J80" i="95"/>
  <c r="J79" i="95"/>
  <c r="J78" i="95"/>
  <c r="J77" i="95"/>
  <c r="J76" i="95"/>
  <c r="J75" i="95"/>
  <c r="J74" i="95"/>
  <c r="J73" i="95"/>
  <c r="J72" i="95"/>
  <c r="J71" i="95"/>
  <c r="J70" i="95"/>
  <c r="J69" i="95"/>
  <c r="J68" i="95"/>
  <c r="J67" i="95"/>
  <c r="J66" i="95"/>
  <c r="J65" i="95"/>
  <c r="J64" i="95"/>
  <c r="J63" i="95"/>
  <c r="J62" i="95"/>
  <c r="J61" i="95"/>
  <c r="J60" i="95"/>
  <c r="J59" i="95"/>
  <c r="J58" i="95"/>
  <c r="J57" i="95"/>
  <c r="J56" i="95"/>
  <c r="J55" i="95"/>
  <c r="J54" i="95"/>
  <c r="J53" i="95"/>
  <c r="J52" i="95"/>
  <c r="J51" i="95"/>
  <c r="J50" i="95"/>
  <c r="J49" i="95"/>
  <c r="J48" i="95"/>
  <c r="J47" i="95"/>
  <c r="J46" i="95"/>
  <c r="J45" i="95"/>
  <c r="J44" i="95"/>
  <c r="J43" i="95"/>
  <c r="J42" i="95"/>
  <c r="J41" i="95"/>
  <c r="J40" i="95"/>
  <c r="J39" i="95"/>
  <c r="J38" i="95"/>
  <c r="J37" i="95"/>
  <c r="J36" i="95"/>
  <c r="J35" i="95"/>
  <c r="J34" i="95"/>
  <c r="J31" i="95"/>
  <c r="J26" i="95"/>
  <c r="J25" i="95"/>
  <c r="J24" i="95"/>
  <c r="J23" i="95"/>
  <c r="J22" i="95"/>
  <c r="J21" i="95"/>
  <c r="J20" i="95"/>
  <c r="J19" i="95"/>
  <c r="J18" i="95"/>
  <c r="J17" i="95"/>
  <c r="J16" i="95"/>
  <c r="J15" i="95"/>
  <c r="J14" i="95"/>
  <c r="J162" i="94"/>
  <c r="J161" i="94"/>
  <c r="J160" i="94"/>
  <c r="J159" i="94"/>
  <c r="J158" i="94"/>
  <c r="J157" i="94"/>
  <c r="J140" i="94"/>
  <c r="J139" i="94"/>
  <c r="J138" i="94"/>
  <c r="J137" i="94"/>
  <c r="J136" i="94"/>
  <c r="J135" i="94"/>
  <c r="J134" i="94"/>
  <c r="J133" i="94"/>
  <c r="J132" i="94"/>
  <c r="J131" i="94"/>
  <c r="J130" i="94"/>
  <c r="J129" i="94"/>
  <c r="J128" i="94"/>
  <c r="J127" i="94"/>
  <c r="J126" i="94"/>
  <c r="J125" i="94"/>
  <c r="J124" i="94"/>
  <c r="J123" i="94"/>
  <c r="J122" i="94"/>
  <c r="J121" i="94"/>
  <c r="J120" i="94"/>
  <c r="J119" i="94"/>
  <c r="J118" i="94"/>
  <c r="J117" i="94"/>
  <c r="J116" i="94"/>
  <c r="J115" i="94"/>
  <c r="J114" i="94"/>
  <c r="J113" i="94"/>
  <c r="J112" i="94"/>
  <c r="J111" i="94"/>
  <c r="J110" i="94"/>
  <c r="J109" i="94"/>
  <c r="J108" i="94"/>
  <c r="J107" i="94"/>
  <c r="J106" i="94"/>
  <c r="J105" i="94"/>
  <c r="J104" i="94"/>
  <c r="J103" i="94"/>
  <c r="J102" i="94"/>
  <c r="J101" i="94"/>
  <c r="J100" i="94"/>
  <c r="J99" i="94"/>
  <c r="J98" i="94"/>
  <c r="J97" i="94"/>
  <c r="J96" i="94"/>
  <c r="J95" i="94"/>
  <c r="J94" i="94"/>
  <c r="J93" i="94"/>
  <c r="J92" i="94"/>
  <c r="J91" i="94"/>
  <c r="J90" i="94"/>
  <c r="J89" i="94"/>
  <c r="J88" i="94"/>
  <c r="J87" i="94"/>
  <c r="J86" i="94"/>
  <c r="J85" i="94"/>
  <c r="J84" i="94"/>
  <c r="J83" i="94"/>
  <c r="J82" i="94"/>
  <c r="J81" i="94"/>
  <c r="J80" i="94"/>
  <c r="J79" i="94"/>
  <c r="J78" i="94"/>
  <c r="J77" i="94"/>
  <c r="J76" i="94"/>
  <c r="J75" i="94"/>
  <c r="J74" i="94"/>
  <c r="J73" i="94"/>
  <c r="J72" i="94"/>
  <c r="J71" i="94"/>
  <c r="J70" i="94"/>
  <c r="J69" i="94"/>
  <c r="J68" i="94"/>
  <c r="J67" i="94"/>
  <c r="J66" i="94"/>
  <c r="J65" i="94"/>
  <c r="J64" i="94"/>
  <c r="J63" i="94"/>
  <c r="J62" i="94"/>
  <c r="J61" i="94"/>
  <c r="J60" i="94"/>
  <c r="J59" i="94"/>
  <c r="J58" i="94"/>
  <c r="J57" i="94"/>
  <c r="J56" i="94"/>
  <c r="J55" i="94"/>
  <c r="J54" i="94"/>
  <c r="J53" i="94"/>
  <c r="J52" i="94"/>
  <c r="J51" i="94"/>
  <c r="J50" i="94"/>
  <c r="J49" i="94"/>
  <c r="J48" i="94"/>
  <c r="J47" i="94"/>
  <c r="J46" i="94"/>
  <c r="J45" i="94"/>
  <c r="J44" i="94"/>
  <c r="J43" i="94"/>
  <c r="J42" i="94"/>
  <c r="J41" i="94"/>
  <c r="J40" i="94"/>
  <c r="J39" i="94"/>
  <c r="J38" i="94"/>
  <c r="J37" i="94"/>
  <c r="J36" i="94"/>
  <c r="J35" i="94"/>
  <c r="J34" i="94"/>
  <c r="J31" i="94"/>
  <c r="J26" i="94"/>
  <c r="J25" i="94"/>
  <c r="J24" i="94"/>
  <c r="J23" i="94"/>
  <c r="J22" i="94"/>
  <c r="J21" i="94"/>
  <c r="J20" i="94"/>
  <c r="J19" i="94"/>
  <c r="J18" i="94"/>
  <c r="J17" i="94"/>
  <c r="J16" i="94"/>
  <c r="J15" i="94"/>
  <c r="J14" i="94"/>
  <c r="J162" i="93"/>
  <c r="J161" i="93"/>
  <c r="J160" i="93"/>
  <c r="J159" i="93"/>
  <c r="J158" i="93"/>
  <c r="J157" i="93"/>
  <c r="J140" i="93"/>
  <c r="J139" i="93"/>
  <c r="J138" i="93"/>
  <c r="J137" i="93"/>
  <c r="J136" i="93"/>
  <c r="J135" i="93"/>
  <c r="J134" i="93"/>
  <c r="J133" i="93"/>
  <c r="J132" i="93"/>
  <c r="J131" i="93"/>
  <c r="J130" i="93"/>
  <c r="J129" i="93"/>
  <c r="J128" i="93"/>
  <c r="J127" i="93"/>
  <c r="J126" i="93"/>
  <c r="J125" i="93"/>
  <c r="J124" i="93"/>
  <c r="J123" i="93"/>
  <c r="J122" i="93"/>
  <c r="J121" i="93"/>
  <c r="J120" i="93"/>
  <c r="J119" i="93"/>
  <c r="J118" i="93"/>
  <c r="J117" i="93"/>
  <c r="J116" i="93"/>
  <c r="J115" i="93"/>
  <c r="J114" i="93"/>
  <c r="J113" i="93"/>
  <c r="J112" i="93"/>
  <c r="J111" i="93"/>
  <c r="J110" i="93"/>
  <c r="J109" i="93"/>
  <c r="J108" i="93"/>
  <c r="J107" i="93"/>
  <c r="J106" i="93"/>
  <c r="J105" i="93"/>
  <c r="J104" i="93"/>
  <c r="J103" i="93"/>
  <c r="J102" i="93"/>
  <c r="J101" i="93"/>
  <c r="J100" i="93"/>
  <c r="J99" i="93"/>
  <c r="J98" i="93"/>
  <c r="J97" i="93"/>
  <c r="J96" i="93"/>
  <c r="J95" i="93"/>
  <c r="J94" i="93"/>
  <c r="J93" i="93"/>
  <c r="J92" i="93"/>
  <c r="J91" i="93"/>
  <c r="J90" i="93"/>
  <c r="J89" i="93"/>
  <c r="J88" i="93"/>
  <c r="J87" i="93"/>
  <c r="J86" i="93"/>
  <c r="J85" i="93"/>
  <c r="J84" i="93"/>
  <c r="J83" i="93"/>
  <c r="J82" i="93"/>
  <c r="J81" i="93"/>
  <c r="J80" i="93"/>
  <c r="J79" i="93"/>
  <c r="J78" i="93"/>
  <c r="J77" i="93"/>
  <c r="J76" i="93"/>
  <c r="J75" i="93"/>
  <c r="J74" i="93"/>
  <c r="J73" i="93"/>
  <c r="J72" i="93"/>
  <c r="J71" i="93"/>
  <c r="J70" i="93"/>
  <c r="J69" i="93"/>
  <c r="J68" i="93"/>
  <c r="J67" i="93"/>
  <c r="J66" i="93"/>
  <c r="J65" i="93"/>
  <c r="J64" i="93"/>
  <c r="J63" i="93"/>
  <c r="J62" i="93"/>
  <c r="J61" i="93"/>
  <c r="J60" i="93"/>
  <c r="J59" i="93"/>
  <c r="J58" i="93"/>
  <c r="J57" i="93"/>
  <c r="J56" i="93"/>
  <c r="J55" i="93"/>
  <c r="J54" i="93"/>
  <c r="J53" i="93"/>
  <c r="J52" i="93"/>
  <c r="J51" i="93"/>
  <c r="J50" i="93"/>
  <c r="J49" i="93"/>
  <c r="J48" i="93"/>
  <c r="J47" i="93"/>
  <c r="J46" i="93"/>
  <c r="J45" i="93"/>
  <c r="J44" i="93"/>
  <c r="J43" i="93"/>
  <c r="J42" i="93"/>
  <c r="J41" i="93"/>
  <c r="J40" i="93"/>
  <c r="J39" i="93"/>
  <c r="J38" i="93"/>
  <c r="J37" i="93"/>
  <c r="J36" i="93"/>
  <c r="J35" i="93"/>
  <c r="J34" i="93"/>
  <c r="J31" i="93"/>
  <c r="J26" i="93"/>
  <c r="J25" i="93"/>
  <c r="J24" i="93"/>
  <c r="J23" i="93"/>
  <c r="J22" i="93"/>
  <c r="J21" i="93"/>
  <c r="J20" i="93"/>
  <c r="J19" i="93"/>
  <c r="J18" i="93"/>
  <c r="J17" i="93"/>
  <c r="J16" i="93"/>
  <c r="J15" i="93"/>
  <c r="J14" i="93"/>
  <c r="J162" i="92"/>
  <c r="J161" i="92"/>
  <c r="J160" i="92"/>
  <c r="J159" i="92"/>
  <c r="J158" i="92"/>
  <c r="J157" i="92"/>
  <c r="J140" i="92"/>
  <c r="J139" i="92"/>
  <c r="J138" i="92"/>
  <c r="J137" i="92"/>
  <c r="J136" i="92"/>
  <c r="J135" i="92"/>
  <c r="J134" i="92"/>
  <c r="J133" i="92"/>
  <c r="J132" i="92"/>
  <c r="J131" i="92"/>
  <c r="J130" i="92"/>
  <c r="J129" i="92"/>
  <c r="J128" i="92"/>
  <c r="J127" i="92"/>
  <c r="J126" i="92"/>
  <c r="J125" i="92"/>
  <c r="J124" i="92"/>
  <c r="J123" i="92"/>
  <c r="J122" i="92"/>
  <c r="J121" i="92"/>
  <c r="J120" i="92"/>
  <c r="J119" i="92"/>
  <c r="J118" i="92"/>
  <c r="J117" i="92"/>
  <c r="J116" i="92"/>
  <c r="J115" i="92"/>
  <c r="J114" i="92"/>
  <c r="J113" i="92"/>
  <c r="J112" i="92"/>
  <c r="J111" i="92"/>
  <c r="J110" i="92"/>
  <c r="J109" i="92"/>
  <c r="J108" i="92"/>
  <c r="J107" i="92"/>
  <c r="J106" i="92"/>
  <c r="J105" i="92"/>
  <c r="J104" i="92"/>
  <c r="J103" i="92"/>
  <c r="J102" i="92"/>
  <c r="J101" i="92"/>
  <c r="J100" i="92"/>
  <c r="J99" i="92"/>
  <c r="J98" i="92"/>
  <c r="J97" i="92"/>
  <c r="J96" i="92"/>
  <c r="J95" i="92"/>
  <c r="J94" i="92"/>
  <c r="J93" i="92"/>
  <c r="J92" i="92"/>
  <c r="J91" i="92"/>
  <c r="J90" i="92"/>
  <c r="J89" i="92"/>
  <c r="J88" i="92"/>
  <c r="J87" i="92"/>
  <c r="J86" i="92"/>
  <c r="J85" i="92"/>
  <c r="J84" i="92"/>
  <c r="J83" i="92"/>
  <c r="J82" i="92"/>
  <c r="J81" i="92"/>
  <c r="J80" i="92"/>
  <c r="J79" i="92"/>
  <c r="J78" i="92"/>
  <c r="J77" i="92"/>
  <c r="J76" i="92"/>
  <c r="J75" i="92"/>
  <c r="J74" i="92"/>
  <c r="J73" i="92"/>
  <c r="J72" i="92"/>
  <c r="J71" i="92"/>
  <c r="J70" i="92"/>
  <c r="J69" i="92"/>
  <c r="J68" i="92"/>
  <c r="J67" i="92"/>
  <c r="J66" i="92"/>
  <c r="J65" i="92"/>
  <c r="J64" i="92"/>
  <c r="J63" i="92"/>
  <c r="J62" i="92"/>
  <c r="J61" i="92"/>
  <c r="J60" i="92"/>
  <c r="J59" i="92"/>
  <c r="J58" i="92"/>
  <c r="J57" i="92"/>
  <c r="J56" i="92"/>
  <c r="J55" i="92"/>
  <c r="J54" i="92"/>
  <c r="J53" i="92"/>
  <c r="J52" i="92"/>
  <c r="J51" i="92"/>
  <c r="J50" i="92"/>
  <c r="J49" i="92"/>
  <c r="J48" i="92"/>
  <c r="J47" i="92"/>
  <c r="J46" i="92"/>
  <c r="J45" i="92"/>
  <c r="J44" i="92"/>
  <c r="J43" i="92"/>
  <c r="J42" i="92"/>
  <c r="J41" i="92"/>
  <c r="J40" i="92"/>
  <c r="J39" i="92"/>
  <c r="J38" i="92"/>
  <c r="J37" i="92"/>
  <c r="J36" i="92"/>
  <c r="J35" i="92"/>
  <c r="J34" i="92"/>
  <c r="J31" i="92"/>
  <c r="J26" i="92"/>
  <c r="J25" i="92"/>
  <c r="J24" i="92"/>
  <c r="J23" i="92"/>
  <c r="J22" i="92"/>
  <c r="J21" i="92"/>
  <c r="J20" i="92"/>
  <c r="J19" i="92"/>
  <c r="J18" i="92"/>
  <c r="J17" i="92"/>
  <c r="J16" i="92"/>
  <c r="J15" i="92"/>
  <c r="J14" i="92"/>
  <c r="J162" i="91"/>
  <c r="J161" i="91"/>
  <c r="J160" i="91"/>
  <c r="J159" i="91"/>
  <c r="J158" i="91"/>
  <c r="J157" i="91"/>
  <c r="J140" i="91"/>
  <c r="J139" i="91"/>
  <c r="J138" i="91"/>
  <c r="J137" i="91"/>
  <c r="J136" i="91"/>
  <c r="J135" i="91"/>
  <c r="J134" i="91"/>
  <c r="J133" i="91"/>
  <c r="J132" i="91"/>
  <c r="J131" i="91"/>
  <c r="J130" i="91"/>
  <c r="J129" i="91"/>
  <c r="J128" i="91"/>
  <c r="J127" i="91"/>
  <c r="J126" i="91"/>
  <c r="J125" i="91"/>
  <c r="J124" i="91"/>
  <c r="J123" i="91"/>
  <c r="J122" i="91"/>
  <c r="J121" i="91"/>
  <c r="J120" i="91"/>
  <c r="J119" i="91"/>
  <c r="J118" i="91"/>
  <c r="J117" i="91"/>
  <c r="J116" i="91"/>
  <c r="J115" i="91"/>
  <c r="J114" i="91"/>
  <c r="J113" i="91"/>
  <c r="J112" i="91"/>
  <c r="J111" i="91"/>
  <c r="J110" i="91"/>
  <c r="J109" i="91"/>
  <c r="J108" i="91"/>
  <c r="J107" i="91"/>
  <c r="J106" i="91"/>
  <c r="J105" i="91"/>
  <c r="J104" i="91"/>
  <c r="J103" i="91"/>
  <c r="J102" i="91"/>
  <c r="J101" i="91"/>
  <c r="J100" i="91"/>
  <c r="J99" i="91"/>
  <c r="J98" i="91"/>
  <c r="J97" i="91"/>
  <c r="J96" i="91"/>
  <c r="J95" i="91"/>
  <c r="J94" i="91"/>
  <c r="J93" i="91"/>
  <c r="J92" i="91"/>
  <c r="J91" i="91"/>
  <c r="J90" i="91"/>
  <c r="J89" i="91"/>
  <c r="J88" i="91"/>
  <c r="J87" i="91"/>
  <c r="J86" i="91"/>
  <c r="J85" i="91"/>
  <c r="J84" i="91"/>
  <c r="J83" i="91"/>
  <c r="J82" i="91"/>
  <c r="J81" i="91"/>
  <c r="J80" i="91"/>
  <c r="J79" i="91"/>
  <c r="J78" i="91"/>
  <c r="J77" i="91"/>
  <c r="J76" i="91"/>
  <c r="J75" i="91"/>
  <c r="J74" i="91"/>
  <c r="J73" i="91"/>
  <c r="J72" i="91"/>
  <c r="J71" i="91"/>
  <c r="J70" i="91"/>
  <c r="J69" i="91"/>
  <c r="J68" i="91"/>
  <c r="J67" i="91"/>
  <c r="J66" i="91"/>
  <c r="J65" i="91"/>
  <c r="J64" i="91"/>
  <c r="J63" i="91"/>
  <c r="J62" i="91"/>
  <c r="J61" i="91"/>
  <c r="J60" i="91"/>
  <c r="J59" i="91"/>
  <c r="J58" i="91"/>
  <c r="J57" i="91"/>
  <c r="J56" i="91"/>
  <c r="J55" i="91"/>
  <c r="J54" i="91"/>
  <c r="J53" i="91"/>
  <c r="J52" i="91"/>
  <c r="J51" i="91"/>
  <c r="J50" i="91"/>
  <c r="J49" i="91"/>
  <c r="J48" i="91"/>
  <c r="J47" i="91"/>
  <c r="J46" i="91"/>
  <c r="J45" i="91"/>
  <c r="J44" i="91"/>
  <c r="J43" i="91"/>
  <c r="J42" i="91"/>
  <c r="J41" i="91"/>
  <c r="J40" i="91"/>
  <c r="J39" i="91"/>
  <c r="J38" i="91"/>
  <c r="J37" i="91"/>
  <c r="J36" i="91"/>
  <c r="J35" i="91"/>
  <c r="J34" i="91"/>
  <c r="J31" i="91"/>
  <c r="J26" i="91"/>
  <c r="J25" i="91"/>
  <c r="J24" i="91"/>
  <c r="J23" i="91"/>
  <c r="J22" i="91"/>
  <c r="J21" i="91"/>
  <c r="J20" i="91"/>
  <c r="J19" i="91"/>
  <c r="J18" i="91"/>
  <c r="J17" i="91"/>
  <c r="J16" i="91"/>
  <c r="J15" i="91"/>
  <c r="J14" i="91"/>
  <c r="J162" i="90"/>
  <c r="J161" i="90"/>
  <c r="J160" i="90"/>
  <c r="J159" i="90"/>
  <c r="J158" i="90"/>
  <c r="J157" i="90"/>
  <c r="J140" i="90"/>
  <c r="J139" i="90"/>
  <c r="J138" i="90"/>
  <c r="J137" i="90"/>
  <c r="J136" i="90"/>
  <c r="J135" i="90"/>
  <c r="J134" i="90"/>
  <c r="J133" i="90"/>
  <c r="J132" i="90"/>
  <c r="J131" i="90"/>
  <c r="J130" i="90"/>
  <c r="J129" i="90"/>
  <c r="J128" i="90"/>
  <c r="J127" i="90"/>
  <c r="J126" i="90"/>
  <c r="J125" i="90"/>
  <c r="J124" i="90"/>
  <c r="J123" i="90"/>
  <c r="J122" i="90"/>
  <c r="J121" i="90"/>
  <c r="J120" i="90"/>
  <c r="J119" i="90"/>
  <c r="J118" i="90"/>
  <c r="J117" i="90"/>
  <c r="J116" i="90"/>
  <c r="J115" i="90"/>
  <c r="J114" i="90"/>
  <c r="J113" i="90"/>
  <c r="J112" i="90"/>
  <c r="J111" i="90"/>
  <c r="J110" i="90"/>
  <c r="J109" i="90"/>
  <c r="J108" i="90"/>
  <c r="J107" i="90"/>
  <c r="J106" i="90"/>
  <c r="J105" i="90"/>
  <c r="J104" i="90"/>
  <c r="J103" i="90"/>
  <c r="J102" i="90"/>
  <c r="J101" i="90"/>
  <c r="J100" i="90"/>
  <c r="J99" i="90"/>
  <c r="J98" i="90"/>
  <c r="J97" i="90"/>
  <c r="J96" i="90"/>
  <c r="J95" i="90"/>
  <c r="J94" i="90"/>
  <c r="J93" i="90"/>
  <c r="J92" i="90"/>
  <c r="J91" i="90"/>
  <c r="J90" i="90"/>
  <c r="J89" i="90"/>
  <c r="J88" i="90"/>
  <c r="J87" i="90"/>
  <c r="J86" i="90"/>
  <c r="J85" i="90"/>
  <c r="J84" i="90"/>
  <c r="J83" i="90"/>
  <c r="J82" i="90"/>
  <c r="J81" i="90"/>
  <c r="J80" i="90"/>
  <c r="J79" i="90"/>
  <c r="J78" i="90"/>
  <c r="J77" i="90"/>
  <c r="J76" i="90"/>
  <c r="J75" i="90"/>
  <c r="J74" i="90"/>
  <c r="J73" i="90"/>
  <c r="J72" i="90"/>
  <c r="J71" i="90"/>
  <c r="J70" i="90"/>
  <c r="J69" i="90"/>
  <c r="J68" i="90"/>
  <c r="J67" i="90"/>
  <c r="J66" i="90"/>
  <c r="J65" i="90"/>
  <c r="J64" i="90"/>
  <c r="J63" i="90"/>
  <c r="J62" i="90"/>
  <c r="J61" i="90"/>
  <c r="J60" i="90"/>
  <c r="J59" i="90"/>
  <c r="J58" i="90"/>
  <c r="J57" i="90"/>
  <c r="J56" i="90"/>
  <c r="J55" i="90"/>
  <c r="J54" i="90"/>
  <c r="J53" i="90"/>
  <c r="J52" i="90"/>
  <c r="J51" i="90"/>
  <c r="J50" i="90"/>
  <c r="J49" i="90"/>
  <c r="J48" i="90"/>
  <c r="J47" i="90"/>
  <c r="J46" i="90"/>
  <c r="J45" i="90"/>
  <c r="J44" i="90"/>
  <c r="J43" i="90"/>
  <c r="J42" i="90"/>
  <c r="J41" i="90"/>
  <c r="J40" i="90"/>
  <c r="J39" i="90"/>
  <c r="J38" i="90"/>
  <c r="J37" i="90"/>
  <c r="J36" i="90"/>
  <c r="J35" i="90"/>
  <c r="J34" i="90"/>
  <c r="J31" i="90"/>
  <c r="J26" i="90"/>
  <c r="J25" i="90"/>
  <c r="J24" i="90"/>
  <c r="J23" i="90"/>
  <c r="J22" i="90"/>
  <c r="J21" i="90"/>
  <c r="J20" i="90"/>
  <c r="J19" i="90"/>
  <c r="J18" i="90"/>
  <c r="J17" i="90"/>
  <c r="J16" i="90"/>
  <c r="J15" i="90"/>
  <c r="J14" i="90"/>
  <c r="J162" i="89"/>
  <c r="J161" i="89"/>
  <c r="J160" i="89"/>
  <c r="J159" i="89"/>
  <c r="J158" i="89"/>
  <c r="J157" i="89"/>
  <c r="J140" i="89"/>
  <c r="J139"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2"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1" i="89"/>
  <c r="J26" i="89"/>
  <c r="J25" i="89"/>
  <c r="J24" i="89"/>
  <c r="J23" i="89"/>
  <c r="J22" i="89"/>
  <c r="J21" i="89"/>
  <c r="J20" i="89"/>
  <c r="J19" i="89"/>
  <c r="J18" i="89"/>
  <c r="J17" i="89"/>
  <c r="J16" i="89"/>
  <c r="J15" i="89"/>
  <c r="J14" i="89"/>
  <c r="J162" i="88"/>
  <c r="J161" i="88"/>
  <c r="J160" i="88"/>
  <c r="J159" i="88"/>
  <c r="J158" i="88"/>
  <c r="J157" i="88"/>
  <c r="J140" i="88"/>
  <c r="J139" i="88"/>
  <c r="J138" i="88"/>
  <c r="J137" i="88"/>
  <c r="J136" i="88"/>
  <c r="J135" i="88"/>
  <c r="J134" i="88"/>
  <c r="J133" i="88"/>
  <c r="J132" i="88"/>
  <c r="J131" i="88"/>
  <c r="J130" i="88"/>
  <c r="J129" i="88"/>
  <c r="J128" i="88"/>
  <c r="J127" i="88"/>
  <c r="J126" i="88"/>
  <c r="J125" i="88"/>
  <c r="J124" i="88"/>
  <c r="J123" i="88"/>
  <c r="J122" i="88"/>
  <c r="J121" i="88"/>
  <c r="J120" i="88"/>
  <c r="J119" i="88"/>
  <c r="J118" i="88"/>
  <c r="J117" i="88"/>
  <c r="J116" i="88"/>
  <c r="J115" i="88"/>
  <c r="J114" i="88"/>
  <c r="J113" i="88"/>
  <c r="J112" i="88"/>
  <c r="J111" i="88"/>
  <c r="J110" i="88"/>
  <c r="J109" i="88"/>
  <c r="J108" i="88"/>
  <c r="J107" i="88"/>
  <c r="J106" i="88"/>
  <c r="J105" i="88"/>
  <c r="J104" i="88"/>
  <c r="J103" i="88"/>
  <c r="J102" i="88"/>
  <c r="J101" i="88"/>
  <c r="J100" i="88"/>
  <c r="J99" i="88"/>
  <c r="J98" i="88"/>
  <c r="J97" i="88"/>
  <c r="J96" i="88"/>
  <c r="J95" i="88"/>
  <c r="J94" i="88"/>
  <c r="J93" i="88"/>
  <c r="J92" i="88"/>
  <c r="J91" i="88"/>
  <c r="J90" i="88"/>
  <c r="J89" i="88"/>
  <c r="J88" i="88"/>
  <c r="J87" i="88"/>
  <c r="J86" i="88"/>
  <c r="J85" i="88"/>
  <c r="J84" i="88"/>
  <c r="J83" i="88"/>
  <c r="J82" i="88"/>
  <c r="J81" i="88"/>
  <c r="J80" i="88"/>
  <c r="J79" i="88"/>
  <c r="J78" i="88"/>
  <c r="J77" i="88"/>
  <c r="J76" i="88"/>
  <c r="J75" i="88"/>
  <c r="J74" i="88"/>
  <c r="J73" i="88"/>
  <c r="J72" i="88"/>
  <c r="J71" i="88"/>
  <c r="J70" i="88"/>
  <c r="J69" i="88"/>
  <c r="J68" i="88"/>
  <c r="J67" i="88"/>
  <c r="J66" i="88"/>
  <c r="J65" i="88"/>
  <c r="J64" i="88"/>
  <c r="J63" i="88"/>
  <c r="J62" i="88"/>
  <c r="J61" i="88"/>
  <c r="J60" i="88"/>
  <c r="J59" i="88"/>
  <c r="J58" i="88"/>
  <c r="J57" i="88"/>
  <c r="J56" i="88"/>
  <c r="J55" i="88"/>
  <c r="J54" i="88"/>
  <c r="J53" i="88"/>
  <c r="J52" i="88"/>
  <c r="J51" i="88"/>
  <c r="J50" i="88"/>
  <c r="J49" i="88"/>
  <c r="J48" i="88"/>
  <c r="J47" i="88"/>
  <c r="J46" i="88"/>
  <c r="J45" i="88"/>
  <c r="J44" i="88"/>
  <c r="J43" i="88"/>
  <c r="J42" i="88"/>
  <c r="J41" i="88"/>
  <c r="J40" i="88"/>
  <c r="J39" i="88"/>
  <c r="J38" i="88"/>
  <c r="J37" i="88"/>
  <c r="J36" i="88"/>
  <c r="J35" i="88"/>
  <c r="J34" i="88"/>
  <c r="J31" i="88"/>
  <c r="J26" i="88"/>
  <c r="J25" i="88"/>
  <c r="J24" i="88"/>
  <c r="J23" i="88"/>
  <c r="J22" i="88"/>
  <c r="J21" i="88"/>
  <c r="J20" i="88"/>
  <c r="J19" i="88"/>
  <c r="J18" i="88"/>
  <c r="J17" i="88"/>
  <c r="J16" i="88"/>
  <c r="J15" i="88"/>
  <c r="J14" i="88"/>
  <c r="J162" i="87"/>
  <c r="J161" i="87"/>
  <c r="J160" i="87"/>
  <c r="J159" i="87"/>
  <c r="J158" i="87"/>
  <c r="J157"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J108" i="87"/>
  <c r="J107" i="87"/>
  <c r="J106" i="87"/>
  <c r="J105" i="87"/>
  <c r="J104" i="87"/>
  <c r="J103" i="87"/>
  <c r="J102" i="87"/>
  <c r="J101" i="87"/>
  <c r="J100" i="87"/>
  <c r="J99" i="87"/>
  <c r="J98" i="87"/>
  <c r="J97" i="87"/>
  <c r="J96" i="87"/>
  <c r="J95" i="87"/>
  <c r="J94" i="87"/>
  <c r="J93" i="87"/>
  <c r="J92" i="87"/>
  <c r="J91" i="87"/>
  <c r="J90" i="87"/>
  <c r="J89" i="87"/>
  <c r="J88" i="87"/>
  <c r="J87" i="87"/>
  <c r="J86" i="87"/>
  <c r="J85" i="87"/>
  <c r="J84" i="87"/>
  <c r="J83" i="87"/>
  <c r="J82" i="87"/>
  <c r="J81" i="87"/>
  <c r="J80" i="87"/>
  <c r="J79" i="87"/>
  <c r="J78" i="87"/>
  <c r="J77" i="87"/>
  <c r="J76" i="87"/>
  <c r="J75" i="87"/>
  <c r="J74" i="87"/>
  <c r="J73" i="87"/>
  <c r="J72" i="87"/>
  <c r="J71" i="87"/>
  <c r="J70" i="87"/>
  <c r="J69" i="87"/>
  <c r="J68" i="87"/>
  <c r="J67" i="87"/>
  <c r="J66" i="87"/>
  <c r="J65" i="87"/>
  <c r="J64" i="87"/>
  <c r="J63" i="87"/>
  <c r="J62" i="87"/>
  <c r="J61" i="87"/>
  <c r="J60" i="87"/>
  <c r="J59" i="87"/>
  <c r="J58" i="87"/>
  <c r="J57" i="87"/>
  <c r="J56" i="87"/>
  <c r="J55" i="87"/>
  <c r="J54" i="87"/>
  <c r="J53" i="87"/>
  <c r="J52" i="87"/>
  <c r="J51" i="87"/>
  <c r="J50" i="87"/>
  <c r="J49" i="87"/>
  <c r="J48" i="87"/>
  <c r="J47" i="87"/>
  <c r="J46" i="87"/>
  <c r="J45" i="87"/>
  <c r="J44" i="87"/>
  <c r="J43" i="87"/>
  <c r="J42" i="87"/>
  <c r="J41" i="87"/>
  <c r="J40" i="87"/>
  <c r="J39" i="87"/>
  <c r="J38" i="87"/>
  <c r="J37" i="87"/>
  <c r="J36" i="87"/>
  <c r="J35" i="87"/>
  <c r="J34" i="87"/>
  <c r="J31" i="87"/>
  <c r="J26" i="87"/>
  <c r="J25" i="87"/>
  <c r="J24" i="87"/>
  <c r="J23" i="87"/>
  <c r="J22" i="87"/>
  <c r="J21" i="87"/>
  <c r="J20" i="87"/>
  <c r="J19" i="87"/>
  <c r="J18" i="87"/>
  <c r="J17" i="87"/>
  <c r="J16" i="87"/>
  <c r="J15" i="87"/>
  <c r="J14" i="87"/>
  <c r="J162" i="86"/>
  <c r="J161" i="86"/>
  <c r="J160" i="86"/>
  <c r="J159" i="86"/>
  <c r="J158" i="86"/>
  <c r="J157"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J108" i="86"/>
  <c r="J107" i="86"/>
  <c r="J106" i="86"/>
  <c r="J105" i="86"/>
  <c r="J104" i="86"/>
  <c r="J103" i="86"/>
  <c r="J102" i="86"/>
  <c r="J101" i="86"/>
  <c r="J100" i="86"/>
  <c r="J99" i="86"/>
  <c r="J98" i="86"/>
  <c r="J97" i="86"/>
  <c r="J96" i="86"/>
  <c r="J95" i="86"/>
  <c r="J94" i="86"/>
  <c r="J93" i="86"/>
  <c r="J92" i="86"/>
  <c r="J91" i="86"/>
  <c r="J90" i="86"/>
  <c r="J89" i="86"/>
  <c r="J88" i="86"/>
  <c r="J87" i="86"/>
  <c r="J86" i="86"/>
  <c r="J85" i="86"/>
  <c r="J84" i="86"/>
  <c r="J83" i="86"/>
  <c r="J82" i="86"/>
  <c r="J81" i="86"/>
  <c r="J80" i="86"/>
  <c r="J79" i="86"/>
  <c r="J78" i="86"/>
  <c r="J77" i="86"/>
  <c r="J76" i="86"/>
  <c r="J75" i="86"/>
  <c r="J74" i="86"/>
  <c r="J73" i="86"/>
  <c r="J72" i="86"/>
  <c r="J71" i="86"/>
  <c r="J70" i="86"/>
  <c r="J69" i="86"/>
  <c r="J68" i="86"/>
  <c r="J67" i="86"/>
  <c r="J66" i="86"/>
  <c r="J65" i="86"/>
  <c r="J64" i="86"/>
  <c r="J63" i="86"/>
  <c r="J62" i="86"/>
  <c r="J61" i="86"/>
  <c r="J60" i="86"/>
  <c r="J59" i="86"/>
  <c r="J58" i="86"/>
  <c r="J57" i="86"/>
  <c r="J56" i="86"/>
  <c r="J55" i="86"/>
  <c r="J54" i="86"/>
  <c r="J53" i="86"/>
  <c r="J52" i="86"/>
  <c r="J51" i="86"/>
  <c r="J50" i="86"/>
  <c r="J49" i="86"/>
  <c r="J48" i="86"/>
  <c r="J47" i="86"/>
  <c r="J46" i="86"/>
  <c r="J45" i="86"/>
  <c r="J44" i="86"/>
  <c r="J43" i="86"/>
  <c r="J42" i="86"/>
  <c r="J41" i="86"/>
  <c r="J40" i="86"/>
  <c r="J39" i="86"/>
  <c r="J38" i="86"/>
  <c r="J37" i="86"/>
  <c r="J36" i="86"/>
  <c r="J35" i="86"/>
  <c r="J34" i="86"/>
  <c r="J31" i="86"/>
  <c r="J26" i="86"/>
  <c r="J25" i="86"/>
  <c r="J24" i="86"/>
  <c r="J23" i="86"/>
  <c r="J22" i="86"/>
  <c r="J21" i="86"/>
  <c r="J20" i="86"/>
  <c r="J19" i="86"/>
  <c r="J18" i="86"/>
  <c r="J17" i="86"/>
  <c r="J16" i="86"/>
  <c r="J15" i="86"/>
  <c r="J14" i="86"/>
  <c r="J162" i="85"/>
  <c r="J161" i="85"/>
  <c r="J160" i="85"/>
  <c r="J159" i="85"/>
  <c r="J158" i="85"/>
  <c r="J157" i="85"/>
  <c r="J140" i="85"/>
  <c r="J139" i="85"/>
  <c r="J138" i="85"/>
  <c r="J137" i="85"/>
  <c r="J136" i="85"/>
  <c r="J135" i="85"/>
  <c r="J134" i="85"/>
  <c r="J133" i="85"/>
  <c r="J132" i="85"/>
  <c r="J131" i="85"/>
  <c r="J130" i="85"/>
  <c r="J129" i="85"/>
  <c r="J128" i="85"/>
  <c r="J127" i="85"/>
  <c r="J126" i="85"/>
  <c r="J125" i="85"/>
  <c r="J124" i="85"/>
  <c r="J123" i="85"/>
  <c r="J122" i="85"/>
  <c r="J121" i="85"/>
  <c r="J120" i="85"/>
  <c r="J119" i="85"/>
  <c r="J118" i="85"/>
  <c r="J117" i="85"/>
  <c r="J116" i="85"/>
  <c r="J115" i="85"/>
  <c r="J114" i="85"/>
  <c r="J113" i="85"/>
  <c r="J112" i="85"/>
  <c r="J111" i="85"/>
  <c r="J110" i="85"/>
  <c r="J109" i="85"/>
  <c r="J108" i="85"/>
  <c r="J107" i="85"/>
  <c r="J106" i="85"/>
  <c r="J105" i="85"/>
  <c r="J104" i="85"/>
  <c r="J103" i="85"/>
  <c r="J102" i="85"/>
  <c r="J101" i="85"/>
  <c r="J100" i="85"/>
  <c r="J99" i="85"/>
  <c r="J98" i="85"/>
  <c r="J97" i="85"/>
  <c r="J96" i="85"/>
  <c r="J95" i="85"/>
  <c r="J94" i="85"/>
  <c r="J93" i="85"/>
  <c r="J92" i="85"/>
  <c r="J91" i="85"/>
  <c r="J90" i="85"/>
  <c r="J89" i="85"/>
  <c r="J88" i="85"/>
  <c r="J87" i="85"/>
  <c r="J86" i="85"/>
  <c r="J85" i="85"/>
  <c r="J84" i="85"/>
  <c r="J83" i="85"/>
  <c r="J82" i="85"/>
  <c r="J81" i="85"/>
  <c r="J80" i="85"/>
  <c r="J79" i="85"/>
  <c r="J78" i="85"/>
  <c r="J77" i="85"/>
  <c r="J76" i="85"/>
  <c r="J75" i="85"/>
  <c r="J74" i="85"/>
  <c r="J73" i="85"/>
  <c r="J72" i="85"/>
  <c r="J71" i="85"/>
  <c r="J70" i="85"/>
  <c r="J69" i="85"/>
  <c r="J68" i="85"/>
  <c r="J67" i="85"/>
  <c r="J66" i="85"/>
  <c r="J65" i="85"/>
  <c r="J64" i="85"/>
  <c r="J63" i="85"/>
  <c r="J62" i="85"/>
  <c r="J61" i="85"/>
  <c r="J60" i="85"/>
  <c r="J59" i="85"/>
  <c r="J58" i="85"/>
  <c r="J57" i="85"/>
  <c r="J56" i="85"/>
  <c r="J55" i="85"/>
  <c r="J54" i="85"/>
  <c r="J53" i="85"/>
  <c r="J52" i="85"/>
  <c r="J51" i="85"/>
  <c r="J50" i="85"/>
  <c r="J49" i="85"/>
  <c r="J48" i="85"/>
  <c r="J47" i="85"/>
  <c r="J46" i="85"/>
  <c r="J45" i="85"/>
  <c r="J44" i="85"/>
  <c r="J43" i="85"/>
  <c r="J42" i="85"/>
  <c r="J41" i="85"/>
  <c r="J40" i="85"/>
  <c r="J39" i="85"/>
  <c r="J38" i="85"/>
  <c r="J37" i="85"/>
  <c r="J36" i="85"/>
  <c r="J35" i="85"/>
  <c r="J34" i="85"/>
  <c r="J31" i="85"/>
  <c r="J26" i="85"/>
  <c r="J25" i="85"/>
  <c r="J24" i="85"/>
  <c r="J23" i="85"/>
  <c r="J22" i="85"/>
  <c r="J21" i="85"/>
  <c r="J20" i="85"/>
  <c r="J19" i="85"/>
  <c r="J18" i="85"/>
  <c r="J17" i="85"/>
  <c r="J16" i="85"/>
  <c r="J15" i="85"/>
  <c r="J14" i="85"/>
  <c r="J162" i="84"/>
  <c r="J161" i="84"/>
  <c r="J160" i="84"/>
  <c r="J159" i="84"/>
  <c r="J158" i="84"/>
  <c r="J157" i="84"/>
  <c r="J140" i="84"/>
  <c r="J139" i="84"/>
  <c r="J138" i="84"/>
  <c r="J137" i="84"/>
  <c r="J136" i="84"/>
  <c r="J135" i="84"/>
  <c r="J134" i="84"/>
  <c r="J133" i="84"/>
  <c r="J132" i="84"/>
  <c r="J131" i="84"/>
  <c r="J130" i="84"/>
  <c r="J129" i="84"/>
  <c r="J128" i="84"/>
  <c r="J127" i="84"/>
  <c r="J126" i="84"/>
  <c r="J125" i="84"/>
  <c r="J124" i="84"/>
  <c r="J123" i="84"/>
  <c r="J122" i="84"/>
  <c r="J121" i="84"/>
  <c r="J120" i="84"/>
  <c r="J119" i="84"/>
  <c r="J118" i="84"/>
  <c r="J117" i="84"/>
  <c r="J116" i="84"/>
  <c r="J115" i="84"/>
  <c r="J114" i="84"/>
  <c r="J113" i="84"/>
  <c r="J112" i="84"/>
  <c r="J111" i="84"/>
  <c r="J110" i="84"/>
  <c r="J109" i="84"/>
  <c r="J108" i="84"/>
  <c r="J107" i="84"/>
  <c r="J106" i="84"/>
  <c r="J105" i="84"/>
  <c r="J104" i="84"/>
  <c r="J103" i="84"/>
  <c r="J102" i="84"/>
  <c r="J101" i="84"/>
  <c r="J100" i="84"/>
  <c r="J99" i="84"/>
  <c r="J98" i="84"/>
  <c r="J97" i="84"/>
  <c r="J96" i="84"/>
  <c r="J95" i="84"/>
  <c r="J94" i="84"/>
  <c r="J93" i="84"/>
  <c r="J92" i="84"/>
  <c r="J91" i="84"/>
  <c r="J90" i="84"/>
  <c r="J89" i="84"/>
  <c r="J88" i="84"/>
  <c r="J87" i="84"/>
  <c r="J86" i="84"/>
  <c r="J85" i="84"/>
  <c r="J84" i="84"/>
  <c r="J83" i="84"/>
  <c r="J82" i="84"/>
  <c r="J81" i="84"/>
  <c r="J80" i="84"/>
  <c r="J79" i="84"/>
  <c r="J78" i="84"/>
  <c r="J77" i="84"/>
  <c r="J76" i="84"/>
  <c r="J75" i="84"/>
  <c r="J74" i="84"/>
  <c r="J73" i="84"/>
  <c r="J72" i="84"/>
  <c r="J71" i="84"/>
  <c r="J70" i="84"/>
  <c r="J69" i="84"/>
  <c r="J68" i="84"/>
  <c r="J67" i="84"/>
  <c r="J66" i="84"/>
  <c r="J65" i="84"/>
  <c r="J64" i="84"/>
  <c r="J63" i="84"/>
  <c r="J62" i="84"/>
  <c r="J61" i="84"/>
  <c r="J60" i="84"/>
  <c r="J59" i="84"/>
  <c r="J58" i="84"/>
  <c r="J57" i="84"/>
  <c r="J56" i="84"/>
  <c r="J55" i="84"/>
  <c r="J54" i="84"/>
  <c r="J53" i="84"/>
  <c r="J52" i="84"/>
  <c r="J51" i="84"/>
  <c r="J50" i="84"/>
  <c r="J49" i="84"/>
  <c r="J48" i="84"/>
  <c r="J47" i="84"/>
  <c r="J46" i="84"/>
  <c r="J45" i="84"/>
  <c r="J44" i="84"/>
  <c r="J43" i="84"/>
  <c r="J42" i="84"/>
  <c r="J41" i="84"/>
  <c r="J40" i="84"/>
  <c r="J39" i="84"/>
  <c r="J38" i="84"/>
  <c r="J37" i="84"/>
  <c r="J36" i="84"/>
  <c r="J35" i="84"/>
  <c r="J34" i="84"/>
  <c r="J31" i="84"/>
  <c r="J26" i="84"/>
  <c r="J25" i="84"/>
  <c r="J24" i="84"/>
  <c r="J23" i="84"/>
  <c r="J22" i="84"/>
  <c r="J21" i="84"/>
  <c r="J20" i="84"/>
  <c r="J19" i="84"/>
  <c r="J18" i="84"/>
  <c r="J17" i="84"/>
  <c r="J16" i="84"/>
  <c r="J15" i="84"/>
  <c r="J14" i="84"/>
  <c r="J162" i="83"/>
  <c r="J161" i="83"/>
  <c r="J160" i="83"/>
  <c r="J159" i="83"/>
  <c r="J158" i="83"/>
  <c r="J157" i="83"/>
  <c r="J140" i="83"/>
  <c r="J139" i="83"/>
  <c r="J138" i="83"/>
  <c r="J137" i="83"/>
  <c r="J136" i="83"/>
  <c r="J135" i="83"/>
  <c r="J134" i="83"/>
  <c r="J133" i="83"/>
  <c r="J132" i="83"/>
  <c r="J131" i="83"/>
  <c r="J130" i="83"/>
  <c r="J129" i="83"/>
  <c r="J128" i="83"/>
  <c r="J127" i="83"/>
  <c r="J126" i="83"/>
  <c r="J125" i="83"/>
  <c r="J124" i="83"/>
  <c r="J123" i="83"/>
  <c r="J122" i="83"/>
  <c r="J121" i="83"/>
  <c r="J120" i="83"/>
  <c r="J119" i="83"/>
  <c r="J118" i="83"/>
  <c r="J117" i="83"/>
  <c r="J116" i="83"/>
  <c r="J115" i="83"/>
  <c r="J114" i="83"/>
  <c r="J113" i="83"/>
  <c r="J112" i="83"/>
  <c r="J111" i="83"/>
  <c r="J110" i="83"/>
  <c r="J109" i="83"/>
  <c r="J108" i="83"/>
  <c r="J107" i="83"/>
  <c r="J106" i="83"/>
  <c r="J105" i="83"/>
  <c r="J104" i="83"/>
  <c r="J103" i="83"/>
  <c r="J102" i="83"/>
  <c r="J101" i="83"/>
  <c r="J100" i="83"/>
  <c r="J99" i="83"/>
  <c r="J98" i="83"/>
  <c r="J97" i="83"/>
  <c r="J96" i="83"/>
  <c r="J95" i="83"/>
  <c r="J94" i="83"/>
  <c r="J93" i="83"/>
  <c r="J92" i="83"/>
  <c r="J91" i="83"/>
  <c r="J90" i="83"/>
  <c r="J89" i="83"/>
  <c r="J88" i="83"/>
  <c r="J87" i="83"/>
  <c r="J86" i="83"/>
  <c r="J85" i="83"/>
  <c r="J84" i="83"/>
  <c r="J83" i="83"/>
  <c r="J82" i="83"/>
  <c r="J81" i="83"/>
  <c r="J80" i="83"/>
  <c r="J79" i="83"/>
  <c r="J78" i="83"/>
  <c r="J77" i="83"/>
  <c r="J76" i="83"/>
  <c r="J75" i="83"/>
  <c r="J74" i="83"/>
  <c r="J73" i="83"/>
  <c r="J72" i="83"/>
  <c r="J71" i="83"/>
  <c r="J70" i="83"/>
  <c r="J69" i="83"/>
  <c r="J68" i="83"/>
  <c r="J67" i="83"/>
  <c r="J66" i="83"/>
  <c r="J65" i="83"/>
  <c r="J64" i="83"/>
  <c r="J63" i="83"/>
  <c r="J62" i="83"/>
  <c r="J61" i="83"/>
  <c r="J60" i="83"/>
  <c r="J59" i="83"/>
  <c r="J58" i="83"/>
  <c r="J57" i="83"/>
  <c r="J56" i="83"/>
  <c r="J55" i="83"/>
  <c r="J54" i="83"/>
  <c r="J53" i="83"/>
  <c r="J52" i="83"/>
  <c r="J51" i="83"/>
  <c r="J50" i="83"/>
  <c r="J49" i="83"/>
  <c r="J48" i="83"/>
  <c r="J47" i="83"/>
  <c r="J46" i="83"/>
  <c r="J45" i="83"/>
  <c r="J44" i="83"/>
  <c r="J43" i="83"/>
  <c r="J42" i="83"/>
  <c r="J41" i="83"/>
  <c r="J40" i="83"/>
  <c r="J39" i="83"/>
  <c r="J38" i="83"/>
  <c r="J37" i="83"/>
  <c r="J36" i="83"/>
  <c r="J35" i="83"/>
  <c r="J34" i="83"/>
  <c r="J31" i="83"/>
  <c r="J26" i="83"/>
  <c r="J25" i="83"/>
  <c r="J24" i="83"/>
  <c r="J23" i="83"/>
  <c r="J22" i="83"/>
  <c r="J21" i="83"/>
  <c r="J20" i="83"/>
  <c r="J19" i="83"/>
  <c r="J18" i="83"/>
  <c r="J17" i="83"/>
  <c r="J16" i="83"/>
  <c r="J15" i="83"/>
  <c r="J14" i="83"/>
  <c r="J162" i="82"/>
  <c r="J161" i="82"/>
  <c r="J160" i="82"/>
  <c r="J159" i="82"/>
  <c r="J158" i="82"/>
  <c r="J157" i="82"/>
  <c r="J140" i="82"/>
  <c r="J139" i="82"/>
  <c r="J138" i="82"/>
  <c r="J137" i="82"/>
  <c r="J136" i="82"/>
  <c r="J135" i="82"/>
  <c r="J134" i="82"/>
  <c r="J133" i="82"/>
  <c r="J132" i="82"/>
  <c r="J131" i="82"/>
  <c r="J130" i="82"/>
  <c r="J129" i="82"/>
  <c r="J128" i="82"/>
  <c r="J127" i="82"/>
  <c r="J126" i="82"/>
  <c r="J125" i="82"/>
  <c r="J124" i="82"/>
  <c r="J123" i="82"/>
  <c r="J122" i="82"/>
  <c r="J121" i="82"/>
  <c r="J120" i="82"/>
  <c r="J119" i="82"/>
  <c r="J118" i="82"/>
  <c r="J117" i="82"/>
  <c r="J116" i="82"/>
  <c r="J115" i="82"/>
  <c r="J114" i="82"/>
  <c r="J113" i="82"/>
  <c r="J112" i="82"/>
  <c r="J111" i="82"/>
  <c r="J110" i="82"/>
  <c r="J109" i="82"/>
  <c r="J108" i="82"/>
  <c r="J107" i="82"/>
  <c r="J106" i="82"/>
  <c r="J105" i="82"/>
  <c r="J104" i="82"/>
  <c r="J103" i="82"/>
  <c r="J102" i="82"/>
  <c r="J101" i="82"/>
  <c r="J100" i="82"/>
  <c r="J99" i="82"/>
  <c r="J98" i="82"/>
  <c r="J97" i="82"/>
  <c r="J96" i="82"/>
  <c r="J95" i="82"/>
  <c r="J94" i="82"/>
  <c r="J93" i="82"/>
  <c r="J92" i="82"/>
  <c r="J91" i="82"/>
  <c r="J90" i="82"/>
  <c r="J89" i="82"/>
  <c r="J88" i="82"/>
  <c r="J87" i="82"/>
  <c r="J86" i="82"/>
  <c r="J85" i="82"/>
  <c r="J84" i="82"/>
  <c r="J83" i="82"/>
  <c r="J82" i="82"/>
  <c r="J81" i="82"/>
  <c r="J80" i="82"/>
  <c r="J79" i="82"/>
  <c r="J78" i="82"/>
  <c r="J77" i="82"/>
  <c r="J76" i="82"/>
  <c r="J75" i="82"/>
  <c r="J74" i="82"/>
  <c r="J73" i="82"/>
  <c r="J72" i="82"/>
  <c r="J71" i="82"/>
  <c r="J70" i="82"/>
  <c r="J69" i="82"/>
  <c r="J68" i="82"/>
  <c r="J67" i="82"/>
  <c r="J66" i="82"/>
  <c r="J65" i="82"/>
  <c r="J64" i="82"/>
  <c r="J63" i="82"/>
  <c r="J62" i="82"/>
  <c r="J61" i="82"/>
  <c r="J60" i="82"/>
  <c r="J59" i="82"/>
  <c r="J58" i="82"/>
  <c r="J57" i="82"/>
  <c r="J56" i="82"/>
  <c r="J55" i="82"/>
  <c r="J54" i="82"/>
  <c r="J53" i="82"/>
  <c r="J52" i="82"/>
  <c r="J51" i="82"/>
  <c r="J50" i="82"/>
  <c r="J49" i="82"/>
  <c r="J48" i="82"/>
  <c r="J47" i="82"/>
  <c r="J46" i="82"/>
  <c r="J45" i="82"/>
  <c r="J44" i="82"/>
  <c r="J43" i="82"/>
  <c r="J42" i="82"/>
  <c r="J41" i="82"/>
  <c r="J40" i="82"/>
  <c r="J39" i="82"/>
  <c r="J38" i="82"/>
  <c r="J37" i="82"/>
  <c r="J36" i="82"/>
  <c r="J35" i="82"/>
  <c r="J34" i="82"/>
  <c r="J31" i="82"/>
  <c r="J26" i="82"/>
  <c r="J25" i="82"/>
  <c r="J24" i="82"/>
  <c r="J23" i="82"/>
  <c r="J22" i="82"/>
  <c r="J21" i="82"/>
  <c r="J20" i="82"/>
  <c r="J19" i="82"/>
  <c r="J18" i="82"/>
  <c r="J17" i="82"/>
  <c r="J16" i="82"/>
  <c r="J15" i="82"/>
  <c r="J14" i="82"/>
  <c r="J162" i="81"/>
  <c r="J161" i="81"/>
  <c r="J160" i="81"/>
  <c r="J159" i="81"/>
  <c r="J158" i="81"/>
  <c r="J157" i="81"/>
  <c r="J140" i="81"/>
  <c r="J139" i="81"/>
  <c r="J138" i="81"/>
  <c r="J137" i="81"/>
  <c r="J136" i="81"/>
  <c r="J135" i="81"/>
  <c r="J134" i="81"/>
  <c r="J133" i="81"/>
  <c r="J132" i="81"/>
  <c r="J131" i="81"/>
  <c r="J130" i="81"/>
  <c r="J129" i="81"/>
  <c r="J128" i="81"/>
  <c r="J127" i="81"/>
  <c r="J126" i="81"/>
  <c r="J125" i="81"/>
  <c r="J124" i="81"/>
  <c r="J123" i="81"/>
  <c r="J122" i="81"/>
  <c r="J121" i="81"/>
  <c r="J120" i="81"/>
  <c r="J119" i="81"/>
  <c r="J118" i="81"/>
  <c r="J117" i="81"/>
  <c r="J116" i="81"/>
  <c r="J115" i="81"/>
  <c r="J114" i="81"/>
  <c r="J113" i="81"/>
  <c r="J112" i="81"/>
  <c r="J111" i="81"/>
  <c r="J110" i="81"/>
  <c r="J109" i="81"/>
  <c r="J108" i="81"/>
  <c r="J107" i="81"/>
  <c r="J106" i="81"/>
  <c r="J105" i="81"/>
  <c r="J104" i="81"/>
  <c r="J103" i="81"/>
  <c r="J102" i="81"/>
  <c r="J101" i="81"/>
  <c r="J100" i="81"/>
  <c r="J99" i="81"/>
  <c r="J98" i="81"/>
  <c r="J97" i="81"/>
  <c r="J96" i="81"/>
  <c r="J95" i="81"/>
  <c r="J94" i="81"/>
  <c r="J93" i="81"/>
  <c r="J92" i="81"/>
  <c r="J91" i="81"/>
  <c r="J90" i="81"/>
  <c r="J89" i="81"/>
  <c r="J88" i="81"/>
  <c r="J87" i="81"/>
  <c r="J86" i="81"/>
  <c r="J85" i="81"/>
  <c r="J84" i="81"/>
  <c r="J83" i="81"/>
  <c r="J82" i="81"/>
  <c r="J81" i="81"/>
  <c r="J80" i="81"/>
  <c r="J79" i="81"/>
  <c r="J78" i="81"/>
  <c r="J77" i="81"/>
  <c r="J76" i="81"/>
  <c r="J75" i="81"/>
  <c r="J74" i="81"/>
  <c r="J73" i="81"/>
  <c r="J72" i="81"/>
  <c r="J71" i="81"/>
  <c r="J70" i="81"/>
  <c r="J69" i="81"/>
  <c r="J68" i="81"/>
  <c r="J67" i="81"/>
  <c r="J66" i="81"/>
  <c r="J65" i="81"/>
  <c r="J64" i="81"/>
  <c r="J63" i="81"/>
  <c r="J62" i="81"/>
  <c r="J61" i="81"/>
  <c r="J60" i="81"/>
  <c r="J59" i="81"/>
  <c r="J58" i="81"/>
  <c r="J57" i="81"/>
  <c r="J56" i="81"/>
  <c r="J55" i="81"/>
  <c r="J54" i="81"/>
  <c r="J53" i="81"/>
  <c r="J52" i="81"/>
  <c r="J51" i="81"/>
  <c r="J50" i="81"/>
  <c r="J49" i="81"/>
  <c r="J48" i="81"/>
  <c r="J47" i="81"/>
  <c r="J46" i="81"/>
  <c r="J45" i="81"/>
  <c r="J44" i="81"/>
  <c r="J43" i="81"/>
  <c r="J42" i="81"/>
  <c r="J41" i="81"/>
  <c r="J40" i="81"/>
  <c r="J39" i="81"/>
  <c r="J38" i="81"/>
  <c r="J37" i="81"/>
  <c r="J36" i="81"/>
  <c r="J35" i="81"/>
  <c r="J34" i="81"/>
  <c r="J31" i="81"/>
  <c r="J26" i="81"/>
  <c r="J25" i="81"/>
  <c r="J24" i="81"/>
  <c r="J23" i="81"/>
  <c r="J22" i="81"/>
  <c r="J21" i="81"/>
  <c r="J20" i="81"/>
  <c r="J19" i="81"/>
  <c r="J18" i="81"/>
  <c r="J17" i="81"/>
  <c r="J16" i="81"/>
  <c r="J15" i="81"/>
  <c r="J14" i="81"/>
  <c r="J162" i="80"/>
  <c r="J161" i="80"/>
  <c r="J160" i="80"/>
  <c r="J159" i="80"/>
  <c r="J158" i="80"/>
  <c r="J157" i="80"/>
  <c r="J140" i="80"/>
  <c r="J139" i="80"/>
  <c r="J138" i="80"/>
  <c r="J137" i="80"/>
  <c r="J136" i="80"/>
  <c r="J135" i="80"/>
  <c r="J134" i="80"/>
  <c r="J133" i="80"/>
  <c r="J132" i="80"/>
  <c r="J131" i="80"/>
  <c r="J130" i="80"/>
  <c r="J129" i="80"/>
  <c r="J128" i="80"/>
  <c r="J127" i="80"/>
  <c r="J126" i="80"/>
  <c r="J125" i="80"/>
  <c r="J124" i="80"/>
  <c r="J123" i="80"/>
  <c r="J122" i="80"/>
  <c r="J121" i="80"/>
  <c r="J120" i="80"/>
  <c r="J119" i="80"/>
  <c r="J118" i="80"/>
  <c r="J117" i="80"/>
  <c r="J116" i="80"/>
  <c r="J115" i="80"/>
  <c r="J114" i="80"/>
  <c r="J113" i="80"/>
  <c r="J112" i="80"/>
  <c r="J111" i="80"/>
  <c r="J110" i="80"/>
  <c r="J109" i="80"/>
  <c r="J108" i="80"/>
  <c r="J107" i="80"/>
  <c r="J106" i="80"/>
  <c r="J105" i="80"/>
  <c r="J104" i="80"/>
  <c r="J103" i="80"/>
  <c r="J102" i="80"/>
  <c r="J101" i="80"/>
  <c r="J100" i="80"/>
  <c r="J99" i="80"/>
  <c r="J98" i="80"/>
  <c r="J97" i="80"/>
  <c r="J96" i="80"/>
  <c r="J95" i="80"/>
  <c r="J94" i="80"/>
  <c r="J93" i="80"/>
  <c r="J92" i="80"/>
  <c r="J91" i="80"/>
  <c r="J90" i="80"/>
  <c r="J89" i="80"/>
  <c r="J88" i="80"/>
  <c r="J87" i="80"/>
  <c r="J86" i="80"/>
  <c r="J85" i="80"/>
  <c r="J84" i="80"/>
  <c r="J83" i="80"/>
  <c r="J82" i="80"/>
  <c r="J81" i="80"/>
  <c r="J80" i="80"/>
  <c r="J79" i="80"/>
  <c r="J78" i="80"/>
  <c r="J77" i="80"/>
  <c r="J76" i="80"/>
  <c r="J75" i="80"/>
  <c r="J74" i="80"/>
  <c r="J73" i="80"/>
  <c r="J72" i="80"/>
  <c r="J71" i="80"/>
  <c r="J70" i="80"/>
  <c r="J69" i="80"/>
  <c r="J68" i="80"/>
  <c r="J67" i="80"/>
  <c r="J66" i="80"/>
  <c r="J65" i="80"/>
  <c r="J64" i="80"/>
  <c r="J63" i="80"/>
  <c r="J62" i="80"/>
  <c r="J61" i="80"/>
  <c r="J60" i="80"/>
  <c r="J59" i="80"/>
  <c r="J58" i="80"/>
  <c r="J57" i="80"/>
  <c r="J56" i="80"/>
  <c r="J55" i="80"/>
  <c r="J54" i="80"/>
  <c r="J53" i="80"/>
  <c r="J52" i="80"/>
  <c r="J51" i="80"/>
  <c r="J50" i="80"/>
  <c r="J49" i="80"/>
  <c r="J48" i="80"/>
  <c r="J47" i="80"/>
  <c r="J46" i="80"/>
  <c r="J45" i="80"/>
  <c r="J44" i="80"/>
  <c r="J43" i="80"/>
  <c r="J42" i="80"/>
  <c r="J41" i="80"/>
  <c r="J40" i="80"/>
  <c r="J39" i="80"/>
  <c r="J38" i="80"/>
  <c r="J37" i="80"/>
  <c r="J36" i="80"/>
  <c r="J35" i="80"/>
  <c r="J34" i="80"/>
  <c r="J31" i="80"/>
  <c r="J26" i="80"/>
  <c r="J25" i="80"/>
  <c r="J24" i="80"/>
  <c r="J23" i="80"/>
  <c r="J22" i="80"/>
  <c r="J21" i="80"/>
  <c r="J20" i="80"/>
  <c r="J19" i="80"/>
  <c r="J18" i="80"/>
  <c r="J17" i="80"/>
  <c r="J16" i="80"/>
  <c r="J15" i="80"/>
  <c r="J14" i="80"/>
  <c r="J162" i="79"/>
  <c r="J161" i="79"/>
  <c r="J160" i="79"/>
  <c r="J159" i="79"/>
  <c r="J158" i="79"/>
  <c r="J157" i="79"/>
  <c r="J140" i="79"/>
  <c r="J139" i="79"/>
  <c r="J138" i="79"/>
  <c r="J137" i="79"/>
  <c r="J136" i="79"/>
  <c r="J135" i="79"/>
  <c r="J134" i="79"/>
  <c r="J133" i="79"/>
  <c r="J132" i="79"/>
  <c r="J131" i="79"/>
  <c r="J130" i="79"/>
  <c r="J129" i="79"/>
  <c r="J128" i="79"/>
  <c r="J127" i="79"/>
  <c r="J126" i="79"/>
  <c r="J125" i="79"/>
  <c r="J124" i="79"/>
  <c r="J123" i="79"/>
  <c r="J122" i="79"/>
  <c r="J121" i="79"/>
  <c r="J120" i="79"/>
  <c r="J119" i="79"/>
  <c r="J118" i="79"/>
  <c r="J117" i="79"/>
  <c r="J116" i="79"/>
  <c r="J115" i="79"/>
  <c r="J114" i="79"/>
  <c r="J113" i="79"/>
  <c r="J112" i="79"/>
  <c r="J111" i="79"/>
  <c r="J110" i="79"/>
  <c r="J109" i="79"/>
  <c r="J108" i="79"/>
  <c r="J107" i="79"/>
  <c r="J106" i="79"/>
  <c r="J105" i="79"/>
  <c r="J104" i="79"/>
  <c r="J103" i="79"/>
  <c r="J102" i="79"/>
  <c r="J101" i="79"/>
  <c r="J100" i="79"/>
  <c r="J99" i="79"/>
  <c r="J98" i="79"/>
  <c r="J97" i="79"/>
  <c r="J96" i="79"/>
  <c r="J95" i="79"/>
  <c r="J94" i="79"/>
  <c r="J93" i="79"/>
  <c r="J92" i="79"/>
  <c r="J91" i="79"/>
  <c r="J90" i="79"/>
  <c r="J89" i="79"/>
  <c r="J88" i="79"/>
  <c r="J87" i="79"/>
  <c r="J86" i="79"/>
  <c r="J85" i="79"/>
  <c r="J84" i="79"/>
  <c r="J83" i="79"/>
  <c r="J82" i="79"/>
  <c r="J81" i="79"/>
  <c r="J80" i="79"/>
  <c r="J79" i="79"/>
  <c r="J78" i="79"/>
  <c r="J77" i="79"/>
  <c r="J76" i="79"/>
  <c r="J75" i="79"/>
  <c r="J74" i="79"/>
  <c r="J73" i="79"/>
  <c r="J72" i="79"/>
  <c r="J71" i="79"/>
  <c r="J70" i="79"/>
  <c r="J69" i="79"/>
  <c r="J68" i="79"/>
  <c r="J67" i="79"/>
  <c r="J66" i="79"/>
  <c r="J65" i="79"/>
  <c r="J64" i="79"/>
  <c r="J63" i="79"/>
  <c r="J62" i="79"/>
  <c r="J61" i="79"/>
  <c r="J60" i="79"/>
  <c r="J59" i="79"/>
  <c r="J58" i="79"/>
  <c r="J57" i="79"/>
  <c r="J56" i="79"/>
  <c r="J55" i="79"/>
  <c r="J54" i="79"/>
  <c r="J53" i="79"/>
  <c r="J52" i="79"/>
  <c r="J51" i="79"/>
  <c r="J50" i="79"/>
  <c r="J49" i="79"/>
  <c r="J48" i="79"/>
  <c r="J47" i="79"/>
  <c r="J46" i="79"/>
  <c r="J45" i="79"/>
  <c r="J44" i="79"/>
  <c r="J43" i="79"/>
  <c r="J42" i="79"/>
  <c r="J41" i="79"/>
  <c r="J40" i="79"/>
  <c r="J39" i="79"/>
  <c r="J38" i="79"/>
  <c r="J37" i="79"/>
  <c r="J36" i="79"/>
  <c r="J35" i="79"/>
  <c r="J34" i="79"/>
  <c r="J31" i="79"/>
  <c r="J26" i="79"/>
  <c r="J25" i="79"/>
  <c r="J24" i="79"/>
  <c r="J23" i="79"/>
  <c r="J22" i="79"/>
  <c r="J21" i="79"/>
  <c r="J20" i="79"/>
  <c r="J19" i="79"/>
  <c r="J18" i="79"/>
  <c r="J17" i="79"/>
  <c r="J16" i="79"/>
  <c r="J15" i="79"/>
  <c r="J14" i="79"/>
  <c r="J162" i="78"/>
  <c r="J161" i="78"/>
  <c r="J160" i="78"/>
  <c r="J159" i="78"/>
  <c r="J158" i="78"/>
  <c r="J157" i="78"/>
  <c r="J140" i="78"/>
  <c r="J139" i="78"/>
  <c r="J138" i="78"/>
  <c r="J137" i="78"/>
  <c r="J136" i="78"/>
  <c r="J135" i="78"/>
  <c r="J134" i="78"/>
  <c r="J133" i="78"/>
  <c r="J132" i="78"/>
  <c r="J131" i="78"/>
  <c r="J130" i="78"/>
  <c r="J129" i="78"/>
  <c r="J128" i="78"/>
  <c r="J127" i="78"/>
  <c r="J126" i="78"/>
  <c r="J125" i="78"/>
  <c r="J124" i="78"/>
  <c r="J123" i="78"/>
  <c r="J122" i="78"/>
  <c r="J121" i="78"/>
  <c r="J120" i="78"/>
  <c r="J119" i="78"/>
  <c r="J118" i="78"/>
  <c r="J117" i="78"/>
  <c r="J116" i="78"/>
  <c r="J115" i="78"/>
  <c r="J114" i="78"/>
  <c r="J113" i="78"/>
  <c r="J112" i="78"/>
  <c r="J111" i="78"/>
  <c r="J110" i="78"/>
  <c r="J109" i="78"/>
  <c r="J108" i="78"/>
  <c r="J107" i="78"/>
  <c r="J106" i="78"/>
  <c r="J105" i="78"/>
  <c r="J104" i="78"/>
  <c r="J103" i="78"/>
  <c r="J102" i="78"/>
  <c r="J101" i="78"/>
  <c r="J100" i="78"/>
  <c r="J99" i="78"/>
  <c r="J98" i="78"/>
  <c r="J97" i="78"/>
  <c r="J96" i="78"/>
  <c r="J95" i="78"/>
  <c r="J94" i="78"/>
  <c r="J93" i="78"/>
  <c r="J92" i="78"/>
  <c r="J91" i="78"/>
  <c r="J90" i="78"/>
  <c r="J89" i="78"/>
  <c r="J88" i="78"/>
  <c r="J87" i="78"/>
  <c r="J86" i="78"/>
  <c r="J85" i="78"/>
  <c r="J84" i="78"/>
  <c r="J83" i="78"/>
  <c r="J82" i="78"/>
  <c r="J81" i="78"/>
  <c r="J80" i="78"/>
  <c r="J79" i="78"/>
  <c r="J78" i="78"/>
  <c r="J77" i="78"/>
  <c r="J76" i="78"/>
  <c r="J75" i="78"/>
  <c r="J74" i="78"/>
  <c r="J73" i="78"/>
  <c r="J72" i="78"/>
  <c r="J71" i="78"/>
  <c r="J70" i="78"/>
  <c r="J69" i="78"/>
  <c r="J68" i="78"/>
  <c r="J67" i="78"/>
  <c r="J66" i="78"/>
  <c r="J65" i="78"/>
  <c r="J64" i="78"/>
  <c r="J63" i="78"/>
  <c r="J62" i="78"/>
  <c r="J61" i="78"/>
  <c r="J60" i="78"/>
  <c r="J59" i="78"/>
  <c r="J58" i="78"/>
  <c r="J57" i="78"/>
  <c r="J56" i="78"/>
  <c r="J55" i="78"/>
  <c r="J54" i="78"/>
  <c r="J53" i="78"/>
  <c r="J52" i="78"/>
  <c r="J51" i="78"/>
  <c r="J50" i="78"/>
  <c r="J49" i="78"/>
  <c r="J48" i="78"/>
  <c r="J47" i="78"/>
  <c r="J46" i="78"/>
  <c r="J45" i="78"/>
  <c r="J44" i="78"/>
  <c r="J43" i="78"/>
  <c r="J42" i="78"/>
  <c r="J41" i="78"/>
  <c r="J40" i="78"/>
  <c r="J39" i="78"/>
  <c r="J38" i="78"/>
  <c r="J37" i="78"/>
  <c r="J36" i="78"/>
  <c r="J35" i="78"/>
  <c r="J34" i="78"/>
  <c r="J31" i="78"/>
  <c r="J26" i="78"/>
  <c r="J25" i="78"/>
  <c r="J24" i="78"/>
  <c r="J23" i="78"/>
  <c r="J22" i="78"/>
  <c r="J21" i="78"/>
  <c r="J20" i="78"/>
  <c r="J19" i="78"/>
  <c r="J18" i="78"/>
  <c r="J17" i="78"/>
  <c r="J16" i="78"/>
  <c r="J15" i="78"/>
  <c r="J14" i="78"/>
  <c r="J162" i="77"/>
  <c r="J161" i="77"/>
  <c r="J160" i="77"/>
  <c r="J159" i="77"/>
  <c r="J158" i="77"/>
  <c r="J157" i="77"/>
  <c r="J140" i="77"/>
  <c r="J139" i="77"/>
  <c r="J138" i="77"/>
  <c r="J137" i="77"/>
  <c r="J136" i="77"/>
  <c r="J135" i="77"/>
  <c r="J134" i="77"/>
  <c r="J133" i="77"/>
  <c r="J132" i="77"/>
  <c r="J131" i="77"/>
  <c r="J130" i="77"/>
  <c r="J129" i="77"/>
  <c r="J128" i="77"/>
  <c r="J127" i="77"/>
  <c r="J126" i="77"/>
  <c r="J125" i="77"/>
  <c r="J124" i="77"/>
  <c r="J123" i="77"/>
  <c r="J122" i="77"/>
  <c r="J121" i="77"/>
  <c r="J120" i="77"/>
  <c r="J119" i="77"/>
  <c r="J118" i="77"/>
  <c r="J117" i="77"/>
  <c r="J116" i="77"/>
  <c r="J115" i="77"/>
  <c r="J114" i="77"/>
  <c r="J113" i="77"/>
  <c r="J112" i="77"/>
  <c r="J111" i="77"/>
  <c r="J110" i="77"/>
  <c r="J109" i="77"/>
  <c r="J108" i="77"/>
  <c r="J107" i="77"/>
  <c r="J106" i="77"/>
  <c r="J105" i="77"/>
  <c r="J104" i="77"/>
  <c r="J103" i="77"/>
  <c r="J102" i="77"/>
  <c r="J101" i="77"/>
  <c r="J100" i="77"/>
  <c r="J99" i="77"/>
  <c r="J98" i="77"/>
  <c r="J97" i="77"/>
  <c r="J96" i="77"/>
  <c r="J95" i="77"/>
  <c r="J94" i="77"/>
  <c r="J93" i="77"/>
  <c r="J92" i="77"/>
  <c r="J91" i="77"/>
  <c r="J90" i="77"/>
  <c r="J89" i="77"/>
  <c r="J88" i="77"/>
  <c r="J87" i="77"/>
  <c r="J86" i="77"/>
  <c r="J85" i="77"/>
  <c r="J84" i="77"/>
  <c r="J83" i="77"/>
  <c r="J82" i="77"/>
  <c r="J81" i="77"/>
  <c r="J80" i="77"/>
  <c r="J79" i="77"/>
  <c r="J78" i="77"/>
  <c r="J77" i="77"/>
  <c r="J76" i="77"/>
  <c r="J75" i="77"/>
  <c r="J74" i="77"/>
  <c r="J73" i="77"/>
  <c r="J72" i="77"/>
  <c r="J71" i="77"/>
  <c r="J70" i="77"/>
  <c r="J69" i="77"/>
  <c r="J68" i="77"/>
  <c r="J67" i="77"/>
  <c r="J66" i="77"/>
  <c r="J65" i="77"/>
  <c r="J64" i="77"/>
  <c r="J63" i="77"/>
  <c r="J62" i="77"/>
  <c r="J61" i="77"/>
  <c r="J60" i="77"/>
  <c r="J59" i="77"/>
  <c r="J58" i="77"/>
  <c r="J57" i="77"/>
  <c r="J56" i="77"/>
  <c r="J55" i="77"/>
  <c r="J54" i="77"/>
  <c r="J53" i="77"/>
  <c r="J52" i="77"/>
  <c r="J51" i="77"/>
  <c r="J50" i="77"/>
  <c r="J49" i="77"/>
  <c r="J48" i="77"/>
  <c r="J47" i="77"/>
  <c r="J46" i="77"/>
  <c r="J45" i="77"/>
  <c r="J44" i="77"/>
  <c r="J43" i="77"/>
  <c r="J42" i="77"/>
  <c r="J41" i="77"/>
  <c r="J40" i="77"/>
  <c r="J39" i="77"/>
  <c r="J38" i="77"/>
  <c r="J37" i="77"/>
  <c r="J36" i="77"/>
  <c r="J35" i="77"/>
  <c r="J34" i="77"/>
  <c r="J31" i="77"/>
  <c r="J26" i="77"/>
  <c r="J25" i="77"/>
  <c r="J24" i="77"/>
  <c r="J23" i="77"/>
  <c r="J22" i="77"/>
  <c r="J21" i="77"/>
  <c r="J20" i="77"/>
  <c r="J19" i="77"/>
  <c r="J18" i="77"/>
  <c r="J17" i="77"/>
  <c r="J16" i="77"/>
  <c r="J15" i="77"/>
  <c r="J14" i="77"/>
  <c r="J162" i="76"/>
  <c r="J161" i="76"/>
  <c r="J160" i="76"/>
  <c r="J159" i="76"/>
  <c r="J158" i="76"/>
  <c r="J157" i="76"/>
  <c r="J140" i="76"/>
  <c r="J139" i="76"/>
  <c r="J138" i="76"/>
  <c r="J137" i="76"/>
  <c r="J136" i="76"/>
  <c r="J135" i="76"/>
  <c r="J134" i="76"/>
  <c r="J133" i="76"/>
  <c r="J132" i="76"/>
  <c r="J131" i="76"/>
  <c r="J130" i="76"/>
  <c r="J129" i="76"/>
  <c r="J128" i="76"/>
  <c r="J127" i="76"/>
  <c r="J126" i="76"/>
  <c r="J125" i="76"/>
  <c r="J124" i="76"/>
  <c r="J123" i="76"/>
  <c r="J122" i="76"/>
  <c r="J121" i="76"/>
  <c r="J120" i="76"/>
  <c r="J119" i="76"/>
  <c r="J118" i="76"/>
  <c r="J117" i="76"/>
  <c r="J116" i="76"/>
  <c r="J115" i="76"/>
  <c r="J114" i="76"/>
  <c r="J113" i="76"/>
  <c r="J112" i="76"/>
  <c r="J111" i="76"/>
  <c r="J110" i="76"/>
  <c r="J109" i="76"/>
  <c r="J108" i="76"/>
  <c r="J107" i="76"/>
  <c r="J106" i="76"/>
  <c r="J105" i="76"/>
  <c r="J104" i="76"/>
  <c r="J103" i="76"/>
  <c r="J102" i="76"/>
  <c r="J101" i="76"/>
  <c r="J100" i="76"/>
  <c r="J99" i="76"/>
  <c r="J98" i="76"/>
  <c r="J97" i="76"/>
  <c r="J96" i="76"/>
  <c r="J95" i="76"/>
  <c r="J94" i="76"/>
  <c r="J93" i="76"/>
  <c r="J92" i="76"/>
  <c r="J91" i="76"/>
  <c r="J90" i="76"/>
  <c r="J89" i="76"/>
  <c r="J88" i="76"/>
  <c r="J87" i="76"/>
  <c r="J86" i="76"/>
  <c r="J85" i="76"/>
  <c r="J84" i="76"/>
  <c r="J83" i="76"/>
  <c r="J82" i="76"/>
  <c r="J81" i="76"/>
  <c r="J80" i="76"/>
  <c r="J79" i="76"/>
  <c r="J78" i="76"/>
  <c r="J77" i="76"/>
  <c r="J76" i="76"/>
  <c r="J75" i="76"/>
  <c r="J74" i="76"/>
  <c r="J73" i="76"/>
  <c r="J72" i="76"/>
  <c r="J71" i="76"/>
  <c r="J70" i="76"/>
  <c r="J69" i="76"/>
  <c r="J68" i="76"/>
  <c r="J67" i="76"/>
  <c r="J66" i="76"/>
  <c r="J65" i="76"/>
  <c r="J64" i="76"/>
  <c r="J63" i="76"/>
  <c r="J62" i="76"/>
  <c r="J61" i="76"/>
  <c r="J60" i="76"/>
  <c r="J59" i="76"/>
  <c r="J58" i="76"/>
  <c r="J57" i="76"/>
  <c r="J56" i="76"/>
  <c r="J55" i="76"/>
  <c r="J54" i="76"/>
  <c r="J53" i="76"/>
  <c r="J52" i="76"/>
  <c r="J51" i="76"/>
  <c r="J50" i="76"/>
  <c r="J49" i="76"/>
  <c r="J48" i="76"/>
  <c r="J47" i="76"/>
  <c r="J46" i="76"/>
  <c r="J45" i="76"/>
  <c r="J44" i="76"/>
  <c r="J43" i="76"/>
  <c r="J42" i="76"/>
  <c r="J41" i="76"/>
  <c r="J40" i="76"/>
  <c r="J39" i="76"/>
  <c r="J38" i="76"/>
  <c r="J37" i="76"/>
  <c r="J36" i="76"/>
  <c r="J35" i="76"/>
  <c r="J34" i="76"/>
  <c r="J31" i="76"/>
  <c r="J26" i="76"/>
  <c r="J25" i="76"/>
  <c r="J24" i="76"/>
  <c r="J23" i="76"/>
  <c r="J22" i="76"/>
  <c r="J21" i="76"/>
  <c r="J20" i="76"/>
  <c r="J19" i="76"/>
  <c r="J18" i="76"/>
  <c r="J17" i="76"/>
  <c r="J16" i="76"/>
  <c r="J15" i="76"/>
  <c r="J14" i="76"/>
  <c r="J162" i="75"/>
  <c r="J161" i="75"/>
  <c r="J160" i="75"/>
  <c r="J159" i="75"/>
  <c r="J158" i="75"/>
  <c r="J157" i="75"/>
  <c r="J140" i="75"/>
  <c r="J139" i="75"/>
  <c r="J138" i="75"/>
  <c r="J137" i="75"/>
  <c r="J136" i="75"/>
  <c r="J135" i="75"/>
  <c r="J134" i="75"/>
  <c r="J133" i="75"/>
  <c r="J132" i="75"/>
  <c r="J131" i="75"/>
  <c r="J130" i="75"/>
  <c r="J129" i="75"/>
  <c r="J128" i="75"/>
  <c r="J127" i="75"/>
  <c r="J126" i="75"/>
  <c r="J125" i="75"/>
  <c r="J124" i="75"/>
  <c r="J123" i="75"/>
  <c r="J122" i="75"/>
  <c r="J121" i="75"/>
  <c r="J120" i="75"/>
  <c r="J119" i="75"/>
  <c r="J118" i="75"/>
  <c r="J117" i="75"/>
  <c r="J116" i="75"/>
  <c r="J115" i="75"/>
  <c r="J114" i="75"/>
  <c r="J113" i="75"/>
  <c r="J112" i="75"/>
  <c r="J111" i="75"/>
  <c r="J110" i="75"/>
  <c r="J109" i="75"/>
  <c r="J108" i="75"/>
  <c r="J107" i="75"/>
  <c r="J106" i="75"/>
  <c r="J105" i="75"/>
  <c r="J104" i="75"/>
  <c r="J103" i="75"/>
  <c r="J102" i="75"/>
  <c r="J101" i="75"/>
  <c r="J100" i="75"/>
  <c r="J99" i="75"/>
  <c r="J98" i="75"/>
  <c r="J97" i="75"/>
  <c r="J96" i="75"/>
  <c r="J95" i="75"/>
  <c r="J94" i="75"/>
  <c r="J93" i="75"/>
  <c r="J92" i="75"/>
  <c r="J91" i="75"/>
  <c r="J90" i="75"/>
  <c r="J89" i="75"/>
  <c r="J88" i="75"/>
  <c r="J87" i="75"/>
  <c r="J86" i="75"/>
  <c r="J85" i="75"/>
  <c r="J84" i="75"/>
  <c r="J83" i="75"/>
  <c r="J82" i="75"/>
  <c r="J81" i="75"/>
  <c r="J80" i="75"/>
  <c r="J79" i="75"/>
  <c r="J78" i="75"/>
  <c r="J77" i="75"/>
  <c r="J76" i="75"/>
  <c r="J75" i="75"/>
  <c r="J74" i="75"/>
  <c r="J73" i="75"/>
  <c r="J72" i="75"/>
  <c r="J71" i="75"/>
  <c r="J70" i="75"/>
  <c r="J69" i="75"/>
  <c r="J68" i="75"/>
  <c r="J67" i="75"/>
  <c r="J66" i="75"/>
  <c r="J65" i="75"/>
  <c r="J64" i="75"/>
  <c r="J63" i="75"/>
  <c r="J62" i="75"/>
  <c r="J61" i="75"/>
  <c r="J60" i="75"/>
  <c r="J59" i="75"/>
  <c r="J58" i="75"/>
  <c r="J57" i="75"/>
  <c r="J56" i="75"/>
  <c r="J55" i="75"/>
  <c r="J54" i="75"/>
  <c r="J53" i="75"/>
  <c r="J52" i="75"/>
  <c r="J51" i="75"/>
  <c r="J50" i="75"/>
  <c r="J49" i="75"/>
  <c r="J48" i="75"/>
  <c r="J47" i="75"/>
  <c r="J46" i="75"/>
  <c r="J45" i="75"/>
  <c r="J44" i="75"/>
  <c r="J43" i="75"/>
  <c r="J42" i="75"/>
  <c r="J41" i="75"/>
  <c r="J40" i="75"/>
  <c r="J39" i="75"/>
  <c r="J38" i="75"/>
  <c r="J37" i="75"/>
  <c r="J36" i="75"/>
  <c r="J35" i="75"/>
  <c r="J34" i="75"/>
  <c r="J31" i="75"/>
  <c r="J26" i="75"/>
  <c r="J25" i="75"/>
  <c r="J24" i="75"/>
  <c r="J23" i="75"/>
  <c r="J22" i="75"/>
  <c r="J21" i="75"/>
  <c r="J20" i="75"/>
  <c r="J19" i="75"/>
  <c r="J18" i="75"/>
  <c r="J17" i="75"/>
  <c r="J16" i="75"/>
  <c r="J15" i="75"/>
  <c r="J14" i="75"/>
  <c r="J162" i="74"/>
  <c r="J161" i="74"/>
  <c r="J160" i="74"/>
  <c r="J159" i="74"/>
  <c r="J158" i="74"/>
  <c r="J157" i="74"/>
  <c r="J140" i="74"/>
  <c r="J139" i="74"/>
  <c r="J138" i="74"/>
  <c r="J137" i="74"/>
  <c r="J136" i="74"/>
  <c r="J135" i="74"/>
  <c r="J134" i="74"/>
  <c r="J133" i="74"/>
  <c r="J132" i="74"/>
  <c r="J131" i="74"/>
  <c r="J130" i="74"/>
  <c r="J129" i="74"/>
  <c r="J128" i="74"/>
  <c r="J127" i="74"/>
  <c r="J126" i="74"/>
  <c r="J125" i="74"/>
  <c r="J124" i="74"/>
  <c r="J123" i="74"/>
  <c r="J122" i="74"/>
  <c r="J121" i="74"/>
  <c r="J120" i="74"/>
  <c r="J119" i="74"/>
  <c r="J118" i="74"/>
  <c r="J117" i="74"/>
  <c r="J116" i="74"/>
  <c r="J115" i="74"/>
  <c r="J114" i="74"/>
  <c r="J113" i="74"/>
  <c r="J112" i="74"/>
  <c r="J111" i="74"/>
  <c r="J110" i="74"/>
  <c r="J109" i="74"/>
  <c r="J108" i="74"/>
  <c r="J107" i="74"/>
  <c r="J106" i="74"/>
  <c r="J105" i="74"/>
  <c r="J104" i="74"/>
  <c r="J103" i="74"/>
  <c r="J102" i="74"/>
  <c r="J101" i="74"/>
  <c r="J100" i="74"/>
  <c r="J99" i="74"/>
  <c r="J98" i="74"/>
  <c r="J97" i="74"/>
  <c r="J96" i="74"/>
  <c r="J95" i="74"/>
  <c r="J94" i="74"/>
  <c r="J93" i="74"/>
  <c r="J92" i="74"/>
  <c r="J91" i="74"/>
  <c r="J90" i="74"/>
  <c r="J89" i="74"/>
  <c r="J88" i="74"/>
  <c r="J87" i="74"/>
  <c r="J86" i="74"/>
  <c r="J85" i="74"/>
  <c r="J84" i="74"/>
  <c r="J83" i="74"/>
  <c r="J82" i="74"/>
  <c r="J81" i="74"/>
  <c r="J80" i="74"/>
  <c r="J79" i="74"/>
  <c r="J78" i="74"/>
  <c r="J77" i="74"/>
  <c r="J76" i="74"/>
  <c r="J75" i="74"/>
  <c r="J74" i="74"/>
  <c r="J73" i="74"/>
  <c r="J72" i="74"/>
  <c r="J71" i="74"/>
  <c r="J70" i="74"/>
  <c r="J69" i="74"/>
  <c r="J68" i="74"/>
  <c r="J67" i="74"/>
  <c r="J66" i="74"/>
  <c r="J65" i="74"/>
  <c r="J64" i="74"/>
  <c r="J63" i="74"/>
  <c r="J62" i="74"/>
  <c r="J61" i="74"/>
  <c r="J60" i="74"/>
  <c r="J59" i="74"/>
  <c r="J58" i="74"/>
  <c r="J57" i="74"/>
  <c r="J56" i="74"/>
  <c r="J55" i="74"/>
  <c r="J54" i="74"/>
  <c r="J53" i="74"/>
  <c r="J52" i="74"/>
  <c r="J51" i="74"/>
  <c r="J50" i="74"/>
  <c r="J49" i="74"/>
  <c r="J48" i="74"/>
  <c r="J47" i="74"/>
  <c r="J46" i="74"/>
  <c r="J45" i="74"/>
  <c r="J44" i="74"/>
  <c r="J43" i="74"/>
  <c r="J42" i="74"/>
  <c r="J41" i="74"/>
  <c r="J40" i="74"/>
  <c r="J39" i="74"/>
  <c r="J38" i="74"/>
  <c r="J37" i="74"/>
  <c r="J36" i="74"/>
  <c r="J35" i="74"/>
  <c r="J34" i="74"/>
  <c r="J31" i="74"/>
  <c r="J26" i="74"/>
  <c r="J25" i="74"/>
  <c r="J24" i="74"/>
  <c r="J23" i="74"/>
  <c r="J22" i="74"/>
  <c r="J21" i="74"/>
  <c r="J20" i="74"/>
  <c r="J19" i="74"/>
  <c r="J18" i="74"/>
  <c r="J17" i="74"/>
  <c r="J16" i="74"/>
  <c r="J15" i="74"/>
  <c r="J14" i="74"/>
  <c r="J162" i="73"/>
  <c r="J161" i="73"/>
  <c r="J160" i="73"/>
  <c r="J159" i="73"/>
  <c r="J158" i="73"/>
  <c r="J157" i="73"/>
  <c r="J140" i="73"/>
  <c r="J139" i="73"/>
  <c r="J138" i="73"/>
  <c r="J137" i="73"/>
  <c r="J136" i="73"/>
  <c r="J135" i="73"/>
  <c r="J134" i="73"/>
  <c r="J133" i="73"/>
  <c r="J132" i="73"/>
  <c r="J131" i="73"/>
  <c r="J130" i="73"/>
  <c r="J129" i="73"/>
  <c r="J128" i="73"/>
  <c r="J127" i="73"/>
  <c r="J126" i="73"/>
  <c r="J125" i="73"/>
  <c r="J124" i="73"/>
  <c r="J123" i="73"/>
  <c r="J122" i="73"/>
  <c r="J121" i="73"/>
  <c r="J120" i="73"/>
  <c r="J119" i="73"/>
  <c r="J118" i="73"/>
  <c r="J117" i="73"/>
  <c r="J116" i="73"/>
  <c r="J115" i="73"/>
  <c r="J114" i="73"/>
  <c r="J113" i="73"/>
  <c r="J112" i="73"/>
  <c r="J111" i="73"/>
  <c r="J110" i="73"/>
  <c r="J109" i="73"/>
  <c r="J108" i="73"/>
  <c r="J107" i="73"/>
  <c r="J106" i="73"/>
  <c r="J105" i="73"/>
  <c r="J104" i="73"/>
  <c r="J103" i="73"/>
  <c r="J102" i="73"/>
  <c r="J101" i="73"/>
  <c r="J100" i="73"/>
  <c r="J99" i="73"/>
  <c r="J98" i="73"/>
  <c r="J97" i="73"/>
  <c r="J96" i="73"/>
  <c r="J95" i="73"/>
  <c r="J94" i="73"/>
  <c r="J93" i="73"/>
  <c r="J92" i="73"/>
  <c r="J91" i="73"/>
  <c r="J90" i="73"/>
  <c r="J89" i="73"/>
  <c r="J88" i="73"/>
  <c r="J87" i="73"/>
  <c r="J86" i="73"/>
  <c r="J85" i="73"/>
  <c r="J84" i="73"/>
  <c r="J83" i="73"/>
  <c r="J82" i="73"/>
  <c r="J81" i="73"/>
  <c r="J80" i="73"/>
  <c r="J79" i="73"/>
  <c r="J78" i="73"/>
  <c r="J77" i="73"/>
  <c r="J76" i="73"/>
  <c r="J75" i="73"/>
  <c r="J74" i="73"/>
  <c r="J73" i="73"/>
  <c r="J72" i="73"/>
  <c r="J71" i="73"/>
  <c r="J70" i="73"/>
  <c r="J69" i="73"/>
  <c r="J68" i="73"/>
  <c r="J67" i="73"/>
  <c r="J66" i="73"/>
  <c r="J65" i="73"/>
  <c r="J64" i="73"/>
  <c r="J63" i="73"/>
  <c r="J62" i="73"/>
  <c r="J61" i="73"/>
  <c r="J60" i="73"/>
  <c r="J59" i="73"/>
  <c r="J58" i="73"/>
  <c r="J57" i="73"/>
  <c r="J56" i="73"/>
  <c r="J55" i="73"/>
  <c r="J54" i="73"/>
  <c r="J53" i="73"/>
  <c r="J52" i="73"/>
  <c r="J51" i="73"/>
  <c r="J50" i="73"/>
  <c r="J49" i="73"/>
  <c r="J48" i="73"/>
  <c r="J47" i="73"/>
  <c r="J46" i="73"/>
  <c r="J45" i="73"/>
  <c r="J44" i="73"/>
  <c r="J43" i="73"/>
  <c r="J42" i="73"/>
  <c r="J41" i="73"/>
  <c r="J40" i="73"/>
  <c r="J39" i="73"/>
  <c r="J38" i="73"/>
  <c r="J37" i="73"/>
  <c r="J36" i="73"/>
  <c r="J35" i="73"/>
  <c r="J34" i="73"/>
  <c r="J31" i="73"/>
  <c r="J26" i="73"/>
  <c r="J25" i="73"/>
  <c r="J24" i="73"/>
  <c r="J23" i="73"/>
  <c r="J22" i="73"/>
  <c r="J21" i="73"/>
  <c r="J20" i="73"/>
  <c r="J19" i="73"/>
  <c r="J18" i="73"/>
  <c r="J17" i="73"/>
  <c r="J16" i="73"/>
  <c r="J15" i="73"/>
  <c r="J14" i="73"/>
  <c r="J162" i="72"/>
  <c r="J161" i="72"/>
  <c r="J160" i="72"/>
  <c r="J159" i="72"/>
  <c r="J158" i="72"/>
  <c r="J157" i="72"/>
  <c r="J140" i="72"/>
  <c r="J139" i="72"/>
  <c r="J138" i="72"/>
  <c r="J137" i="72"/>
  <c r="J136" i="72"/>
  <c r="J135" i="72"/>
  <c r="J134" i="72"/>
  <c r="J133" i="72"/>
  <c r="J132" i="72"/>
  <c r="J131" i="72"/>
  <c r="J130" i="72"/>
  <c r="J129" i="72"/>
  <c r="J128" i="72"/>
  <c r="J127" i="72"/>
  <c r="J126" i="72"/>
  <c r="J125" i="72"/>
  <c r="J124" i="72"/>
  <c r="J123" i="72"/>
  <c r="J122" i="72"/>
  <c r="J121" i="72"/>
  <c r="J120" i="72"/>
  <c r="J119" i="72"/>
  <c r="J118" i="72"/>
  <c r="J117" i="72"/>
  <c r="J116" i="72"/>
  <c r="J115" i="72"/>
  <c r="J114" i="72"/>
  <c r="J113" i="72"/>
  <c r="J112" i="72"/>
  <c r="J111" i="72"/>
  <c r="J110" i="72"/>
  <c r="J109" i="72"/>
  <c r="J108" i="72"/>
  <c r="J107" i="72"/>
  <c r="J106" i="72"/>
  <c r="J105" i="72"/>
  <c r="J104" i="72"/>
  <c r="J103" i="72"/>
  <c r="J102" i="72"/>
  <c r="J101" i="72"/>
  <c r="J100" i="72"/>
  <c r="J99" i="72"/>
  <c r="J98" i="72"/>
  <c r="J97" i="72"/>
  <c r="J96" i="72"/>
  <c r="J95" i="72"/>
  <c r="J94" i="72"/>
  <c r="J93" i="72"/>
  <c r="J92" i="72"/>
  <c r="J91" i="72"/>
  <c r="J90" i="72"/>
  <c r="J89" i="72"/>
  <c r="J88" i="72"/>
  <c r="J87" i="72"/>
  <c r="J86" i="72"/>
  <c r="J85" i="72"/>
  <c r="J84" i="72"/>
  <c r="J83" i="72"/>
  <c r="J82" i="72"/>
  <c r="J81" i="72"/>
  <c r="J80" i="72"/>
  <c r="J79" i="72"/>
  <c r="J78" i="72"/>
  <c r="J77" i="72"/>
  <c r="J76" i="72"/>
  <c r="J75" i="72"/>
  <c r="J74" i="72"/>
  <c r="J73" i="72"/>
  <c r="J72" i="72"/>
  <c r="J71" i="72"/>
  <c r="J70" i="72"/>
  <c r="J69" i="72"/>
  <c r="J68" i="72"/>
  <c r="J67" i="72"/>
  <c r="J66" i="72"/>
  <c r="J65" i="72"/>
  <c r="J64" i="72"/>
  <c r="J63" i="72"/>
  <c r="J62" i="72"/>
  <c r="J61" i="72"/>
  <c r="J60" i="72"/>
  <c r="J59" i="72"/>
  <c r="J58" i="72"/>
  <c r="J57" i="72"/>
  <c r="J56" i="72"/>
  <c r="J55" i="72"/>
  <c r="J54" i="72"/>
  <c r="J53" i="72"/>
  <c r="J52" i="72"/>
  <c r="J51" i="72"/>
  <c r="J50" i="72"/>
  <c r="J49" i="72"/>
  <c r="J48" i="72"/>
  <c r="J47" i="72"/>
  <c r="J46" i="72"/>
  <c r="J45" i="72"/>
  <c r="J44" i="72"/>
  <c r="J43" i="72"/>
  <c r="J42" i="72"/>
  <c r="J41" i="72"/>
  <c r="J40" i="72"/>
  <c r="J39" i="72"/>
  <c r="J38" i="72"/>
  <c r="J37" i="72"/>
  <c r="J36" i="72"/>
  <c r="J35" i="72"/>
  <c r="J34" i="72"/>
  <c r="J31" i="72"/>
  <c r="J26" i="72"/>
  <c r="J25" i="72"/>
  <c r="J24" i="72"/>
  <c r="J23" i="72"/>
  <c r="J22" i="72"/>
  <c r="J21" i="72"/>
  <c r="J20" i="72"/>
  <c r="J19" i="72"/>
  <c r="J18" i="72"/>
  <c r="J17" i="72"/>
  <c r="J16" i="72"/>
  <c r="J15" i="72"/>
  <c r="J14" i="72"/>
  <c r="J162" i="57"/>
  <c r="J161" i="57"/>
  <c r="J160" i="57"/>
  <c r="J159" i="57"/>
  <c r="J158" i="57"/>
  <c r="J157" i="57"/>
  <c r="J140"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100" i="57"/>
  <c r="J99" i="57"/>
  <c r="J98" i="57"/>
  <c r="J97" i="57"/>
  <c r="J96" i="57"/>
  <c r="J95"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5" i="57"/>
  <c r="J54" i="57"/>
  <c r="J53" i="57"/>
  <c r="J52" i="57"/>
  <c r="J51" i="57"/>
  <c r="J50" i="57"/>
  <c r="J49" i="57"/>
  <c r="J48" i="57"/>
  <c r="J47" i="57"/>
  <c r="J46" i="57"/>
  <c r="J45" i="57"/>
  <c r="J44" i="57"/>
  <c r="J43" i="57"/>
  <c r="J42" i="57"/>
  <c r="J41" i="57"/>
  <c r="J40" i="57"/>
  <c r="J39" i="57"/>
  <c r="J38" i="57"/>
  <c r="J37" i="57"/>
  <c r="J36" i="57"/>
  <c r="J35" i="57"/>
  <c r="J34" i="57"/>
  <c r="J31" i="57"/>
  <c r="J26" i="57"/>
  <c r="J25" i="57"/>
  <c r="J24" i="57"/>
  <c r="J23" i="57"/>
  <c r="J22" i="57"/>
  <c r="J21" i="57"/>
  <c r="J20" i="57"/>
  <c r="J19" i="57"/>
  <c r="J18" i="57"/>
  <c r="J17" i="57"/>
  <c r="J16" i="57"/>
  <c r="J15" i="57"/>
  <c r="J14" i="57"/>
  <c r="I162" i="101"/>
  <c r="I161" i="101"/>
  <c r="I160" i="101"/>
  <c r="I159" i="101"/>
  <c r="I158" i="101"/>
  <c r="I157" i="101"/>
  <c r="I140" i="101"/>
  <c r="I139" i="101"/>
  <c r="I138" i="101"/>
  <c r="I137" i="101"/>
  <c r="I136" i="101"/>
  <c r="I135" i="101"/>
  <c r="I134" i="101"/>
  <c r="I133" i="101"/>
  <c r="I132" i="101"/>
  <c r="I131" i="101"/>
  <c r="I130" i="101"/>
  <c r="I129" i="101"/>
  <c r="I128" i="101"/>
  <c r="I127" i="101"/>
  <c r="I126" i="101"/>
  <c r="I125" i="101"/>
  <c r="I124" i="101"/>
  <c r="I123" i="101"/>
  <c r="I122" i="101"/>
  <c r="I121" i="101"/>
  <c r="I120" i="101"/>
  <c r="I119" i="101"/>
  <c r="I118" i="101"/>
  <c r="I117" i="101"/>
  <c r="I116" i="101"/>
  <c r="I115" i="101"/>
  <c r="I114" i="101"/>
  <c r="I113" i="101"/>
  <c r="I112" i="101"/>
  <c r="I111" i="101"/>
  <c r="I110" i="101"/>
  <c r="I109" i="101"/>
  <c r="I108" i="101"/>
  <c r="I107" i="101"/>
  <c r="I106" i="101"/>
  <c r="I105" i="101"/>
  <c r="I104" i="101"/>
  <c r="I103" i="101"/>
  <c r="I102" i="101"/>
  <c r="I101" i="101"/>
  <c r="I100" i="101"/>
  <c r="I99" i="101"/>
  <c r="I98" i="101"/>
  <c r="I97" i="101"/>
  <c r="I96" i="101"/>
  <c r="I95" i="101"/>
  <c r="I94" i="101"/>
  <c r="I93" i="101"/>
  <c r="I92" i="101"/>
  <c r="I91" i="101"/>
  <c r="I90" i="101"/>
  <c r="I89" i="101"/>
  <c r="I88" i="101"/>
  <c r="I87" i="101"/>
  <c r="I86" i="101"/>
  <c r="I85" i="101"/>
  <c r="I84" i="101"/>
  <c r="I83" i="101"/>
  <c r="I82" i="101"/>
  <c r="I81" i="101"/>
  <c r="I80" i="101"/>
  <c r="I79" i="101"/>
  <c r="I78" i="101"/>
  <c r="I77" i="101"/>
  <c r="I76" i="101"/>
  <c r="I75" i="101"/>
  <c r="I74" i="101"/>
  <c r="I73" i="101"/>
  <c r="I72" i="101"/>
  <c r="I71" i="101"/>
  <c r="I70" i="101"/>
  <c r="I69" i="101"/>
  <c r="I68" i="101"/>
  <c r="I67" i="101"/>
  <c r="I66" i="101"/>
  <c r="I65" i="101"/>
  <c r="I64" i="101"/>
  <c r="I63" i="101"/>
  <c r="I62" i="101"/>
  <c r="I61" i="101"/>
  <c r="I60" i="101"/>
  <c r="I59" i="101"/>
  <c r="I58" i="101"/>
  <c r="I57" i="101"/>
  <c r="I56" i="101"/>
  <c r="I55" i="101"/>
  <c r="I54" i="101"/>
  <c r="I53" i="101"/>
  <c r="I52" i="101"/>
  <c r="I51" i="101"/>
  <c r="I50" i="101"/>
  <c r="I49" i="101"/>
  <c r="I47" i="101"/>
  <c r="I46" i="101"/>
  <c r="I45" i="101"/>
  <c r="I44" i="101"/>
  <c r="I43" i="101"/>
  <c r="I42" i="101"/>
  <c r="I41" i="101"/>
  <c r="I40" i="101"/>
  <c r="I39" i="101"/>
  <c r="I38" i="101"/>
  <c r="I36" i="101"/>
  <c r="I35" i="101"/>
  <c r="I34" i="101"/>
  <c r="I31" i="101"/>
  <c r="I26" i="101"/>
  <c r="I25" i="101"/>
  <c r="I24" i="101"/>
  <c r="I23" i="101"/>
  <c r="I22" i="101"/>
  <c r="I21" i="101"/>
  <c r="I20" i="101"/>
  <c r="I19" i="101"/>
  <c r="I18" i="101"/>
  <c r="I17" i="101"/>
  <c r="I16" i="101"/>
  <c r="I15" i="101"/>
  <c r="I14" i="101"/>
  <c r="I162" i="100"/>
  <c r="I161" i="100"/>
  <c r="I160" i="100"/>
  <c r="I159" i="100"/>
  <c r="I158" i="100"/>
  <c r="I157" i="100"/>
  <c r="I140" i="100"/>
  <c r="I139" i="100"/>
  <c r="I138" i="100"/>
  <c r="I137" i="100"/>
  <c r="I136" i="100"/>
  <c r="I135" i="100"/>
  <c r="I134" i="100"/>
  <c r="I133" i="100"/>
  <c r="I132" i="100"/>
  <c r="I131" i="100"/>
  <c r="I130" i="100"/>
  <c r="I129" i="100"/>
  <c r="I128" i="100"/>
  <c r="I127" i="100"/>
  <c r="I126" i="100"/>
  <c r="I125" i="100"/>
  <c r="I124" i="100"/>
  <c r="I123" i="100"/>
  <c r="I122" i="100"/>
  <c r="I121" i="100"/>
  <c r="I120" i="100"/>
  <c r="I119" i="100"/>
  <c r="I118" i="100"/>
  <c r="I117" i="100"/>
  <c r="I116" i="100"/>
  <c r="I115" i="100"/>
  <c r="I114" i="100"/>
  <c r="I113" i="100"/>
  <c r="I112" i="100"/>
  <c r="I111" i="100"/>
  <c r="I110" i="100"/>
  <c r="I109" i="100"/>
  <c r="I108" i="100"/>
  <c r="I107" i="100"/>
  <c r="I106" i="100"/>
  <c r="I105" i="100"/>
  <c r="I104" i="100"/>
  <c r="I103" i="100"/>
  <c r="I102" i="100"/>
  <c r="I101" i="100"/>
  <c r="I100" i="100"/>
  <c r="I99" i="100"/>
  <c r="I98" i="100"/>
  <c r="I97" i="100"/>
  <c r="I96" i="100"/>
  <c r="I95" i="100"/>
  <c r="I94" i="100"/>
  <c r="I93" i="100"/>
  <c r="I92" i="100"/>
  <c r="I91" i="100"/>
  <c r="I90" i="100"/>
  <c r="I89" i="100"/>
  <c r="I88" i="100"/>
  <c r="I87" i="100"/>
  <c r="I86" i="100"/>
  <c r="I85" i="100"/>
  <c r="I84" i="100"/>
  <c r="I83" i="100"/>
  <c r="I82" i="100"/>
  <c r="I81" i="100"/>
  <c r="I80" i="100"/>
  <c r="I79" i="100"/>
  <c r="I78" i="100"/>
  <c r="I77" i="100"/>
  <c r="I76" i="100"/>
  <c r="I75" i="100"/>
  <c r="I74" i="100"/>
  <c r="I73" i="100"/>
  <c r="I72" i="100"/>
  <c r="I71" i="100"/>
  <c r="I70" i="100"/>
  <c r="I69" i="100"/>
  <c r="I68" i="100"/>
  <c r="I67" i="100"/>
  <c r="I66" i="100"/>
  <c r="I65" i="100"/>
  <c r="I64" i="100"/>
  <c r="I63" i="100"/>
  <c r="I62" i="100"/>
  <c r="I61" i="100"/>
  <c r="I60" i="100"/>
  <c r="I59" i="100"/>
  <c r="I58" i="100"/>
  <c r="I57" i="100"/>
  <c r="I56" i="100"/>
  <c r="I55" i="100"/>
  <c r="I54" i="100"/>
  <c r="I53" i="100"/>
  <c r="I52" i="100"/>
  <c r="I51" i="100"/>
  <c r="I50" i="100"/>
  <c r="I49" i="100"/>
  <c r="I47" i="100"/>
  <c r="I46" i="100"/>
  <c r="I45" i="100"/>
  <c r="I44" i="100"/>
  <c r="I43" i="100"/>
  <c r="I42" i="100"/>
  <c r="I41" i="100"/>
  <c r="I40" i="100"/>
  <c r="I39" i="100"/>
  <c r="I38" i="100"/>
  <c r="I36" i="100"/>
  <c r="I35" i="100"/>
  <c r="I34" i="100"/>
  <c r="I31" i="100"/>
  <c r="I26" i="100"/>
  <c r="I25" i="100"/>
  <c r="I24" i="100"/>
  <c r="I23" i="100"/>
  <c r="I22" i="100"/>
  <c r="I21" i="100"/>
  <c r="I20" i="100"/>
  <c r="I19" i="100"/>
  <c r="I18" i="100"/>
  <c r="I17" i="100"/>
  <c r="I16" i="100"/>
  <c r="I15" i="100"/>
  <c r="I14" i="100"/>
  <c r="I162" i="99"/>
  <c r="I161" i="99"/>
  <c r="I160" i="99"/>
  <c r="I159" i="99"/>
  <c r="I158" i="99"/>
  <c r="I157" i="99"/>
  <c r="I140" i="99"/>
  <c r="I139" i="99"/>
  <c r="I138" i="99"/>
  <c r="I137" i="99"/>
  <c r="I136" i="99"/>
  <c r="I135" i="99"/>
  <c r="I134" i="99"/>
  <c r="I133" i="99"/>
  <c r="I132" i="99"/>
  <c r="I131" i="99"/>
  <c r="I130" i="99"/>
  <c r="I129" i="99"/>
  <c r="I128" i="99"/>
  <c r="I127" i="99"/>
  <c r="I126" i="99"/>
  <c r="I125" i="99"/>
  <c r="I124" i="99"/>
  <c r="I123" i="99"/>
  <c r="I122" i="99"/>
  <c r="I121" i="99"/>
  <c r="I120" i="99"/>
  <c r="I119" i="99"/>
  <c r="I118" i="99"/>
  <c r="I117" i="99"/>
  <c r="I116" i="99"/>
  <c r="I115" i="99"/>
  <c r="I114" i="99"/>
  <c r="I113" i="99"/>
  <c r="I112" i="99"/>
  <c r="I111" i="99"/>
  <c r="I110" i="99"/>
  <c r="I109" i="99"/>
  <c r="I108" i="99"/>
  <c r="I107" i="99"/>
  <c r="I106" i="99"/>
  <c r="I105" i="99"/>
  <c r="I104" i="99"/>
  <c r="I103" i="99"/>
  <c r="I102" i="99"/>
  <c r="I101" i="99"/>
  <c r="I100" i="99"/>
  <c r="I99" i="99"/>
  <c r="I98" i="99"/>
  <c r="I97" i="99"/>
  <c r="I96" i="99"/>
  <c r="I95" i="99"/>
  <c r="I94" i="99"/>
  <c r="I93" i="99"/>
  <c r="I92" i="99"/>
  <c r="I91" i="99"/>
  <c r="I90" i="99"/>
  <c r="I89" i="99"/>
  <c r="I88" i="99"/>
  <c r="I87" i="99"/>
  <c r="I86" i="99"/>
  <c r="I85" i="99"/>
  <c r="I84" i="99"/>
  <c r="I83" i="99"/>
  <c r="I82" i="99"/>
  <c r="I81" i="99"/>
  <c r="I80" i="99"/>
  <c r="I79" i="99"/>
  <c r="I78" i="99"/>
  <c r="I77" i="99"/>
  <c r="I76" i="99"/>
  <c r="I75" i="99"/>
  <c r="I74" i="99"/>
  <c r="I73" i="99"/>
  <c r="I72" i="99"/>
  <c r="I71" i="99"/>
  <c r="I70" i="99"/>
  <c r="I69" i="99"/>
  <c r="I68" i="99"/>
  <c r="I67" i="99"/>
  <c r="I66" i="99"/>
  <c r="I65" i="99"/>
  <c r="I64" i="99"/>
  <c r="I63" i="99"/>
  <c r="I62" i="99"/>
  <c r="I61" i="99"/>
  <c r="I60" i="99"/>
  <c r="I59" i="99"/>
  <c r="I58" i="99"/>
  <c r="I57" i="99"/>
  <c r="I56" i="99"/>
  <c r="I55" i="99"/>
  <c r="I54" i="99"/>
  <c r="I53" i="99"/>
  <c r="I52" i="99"/>
  <c r="I51" i="99"/>
  <c r="I50" i="99"/>
  <c r="I49" i="99"/>
  <c r="I47" i="99"/>
  <c r="I46" i="99"/>
  <c r="I45" i="99"/>
  <c r="I44" i="99"/>
  <c r="I43" i="99"/>
  <c r="I42" i="99"/>
  <c r="I41" i="99"/>
  <c r="I40" i="99"/>
  <c r="I39" i="99"/>
  <c r="I38" i="99"/>
  <c r="I36" i="99"/>
  <c r="I35" i="99"/>
  <c r="I34" i="99"/>
  <c r="I31" i="99"/>
  <c r="I26" i="99"/>
  <c r="I25" i="99"/>
  <c r="I24" i="99"/>
  <c r="I23" i="99"/>
  <c r="I22" i="99"/>
  <c r="I21" i="99"/>
  <c r="I20" i="99"/>
  <c r="I19" i="99"/>
  <c r="I18" i="99"/>
  <c r="I17" i="99"/>
  <c r="I16" i="99"/>
  <c r="I15" i="99"/>
  <c r="I14" i="99"/>
  <c r="I162" i="98"/>
  <c r="I161" i="98"/>
  <c r="I160" i="98"/>
  <c r="I159" i="98"/>
  <c r="I158" i="98"/>
  <c r="I157" i="98"/>
  <c r="I140" i="98"/>
  <c r="I139" i="98"/>
  <c r="I138" i="98"/>
  <c r="I137" i="98"/>
  <c r="I136" i="98"/>
  <c r="I135" i="98"/>
  <c r="I134" i="98"/>
  <c r="I133" i="98"/>
  <c r="I132" i="98"/>
  <c r="I131" i="98"/>
  <c r="I130" i="98"/>
  <c r="I129" i="98"/>
  <c r="I128" i="98"/>
  <c r="I127" i="98"/>
  <c r="I126" i="98"/>
  <c r="I125" i="98"/>
  <c r="I124" i="98"/>
  <c r="I123" i="98"/>
  <c r="I122" i="98"/>
  <c r="I121" i="98"/>
  <c r="I120" i="98"/>
  <c r="I119" i="98"/>
  <c r="I118" i="98"/>
  <c r="I117" i="98"/>
  <c r="I116" i="98"/>
  <c r="I115" i="98"/>
  <c r="I114" i="98"/>
  <c r="I113" i="98"/>
  <c r="I112" i="98"/>
  <c r="I111" i="98"/>
  <c r="I110" i="98"/>
  <c r="I109" i="98"/>
  <c r="I108" i="98"/>
  <c r="I107" i="98"/>
  <c r="I106" i="98"/>
  <c r="I105" i="98"/>
  <c r="I104" i="98"/>
  <c r="I103" i="98"/>
  <c r="I102" i="98"/>
  <c r="I101" i="98"/>
  <c r="I100" i="98"/>
  <c r="I99" i="98"/>
  <c r="I98" i="98"/>
  <c r="I97" i="98"/>
  <c r="I96" i="98"/>
  <c r="I95" i="98"/>
  <c r="I94" i="98"/>
  <c r="I93" i="98"/>
  <c r="I92" i="98"/>
  <c r="I91" i="98"/>
  <c r="I90" i="98"/>
  <c r="I89" i="98"/>
  <c r="I88" i="98"/>
  <c r="I87" i="98"/>
  <c r="I86" i="98"/>
  <c r="I85" i="98"/>
  <c r="I84" i="98"/>
  <c r="I83" i="98"/>
  <c r="I82" i="98"/>
  <c r="I81" i="98"/>
  <c r="I80" i="98"/>
  <c r="I79" i="98"/>
  <c r="I78" i="98"/>
  <c r="I77" i="98"/>
  <c r="I76" i="98"/>
  <c r="I75" i="98"/>
  <c r="I74" i="98"/>
  <c r="I73" i="98"/>
  <c r="I72" i="98"/>
  <c r="I71" i="98"/>
  <c r="I70" i="98"/>
  <c r="I69" i="98"/>
  <c r="I68" i="98"/>
  <c r="I67" i="98"/>
  <c r="I66" i="98"/>
  <c r="I65" i="98"/>
  <c r="I64" i="98"/>
  <c r="I63" i="98"/>
  <c r="I62" i="98"/>
  <c r="I61" i="98"/>
  <c r="I60" i="98"/>
  <c r="I59" i="98"/>
  <c r="I58" i="98"/>
  <c r="I57" i="98"/>
  <c r="I56" i="98"/>
  <c r="I55" i="98"/>
  <c r="I54" i="98"/>
  <c r="I53" i="98"/>
  <c r="I52" i="98"/>
  <c r="I51" i="98"/>
  <c r="I50" i="98"/>
  <c r="I49" i="98"/>
  <c r="I47" i="98"/>
  <c r="I46" i="98"/>
  <c r="I45" i="98"/>
  <c r="I44" i="98"/>
  <c r="I43" i="98"/>
  <c r="I42" i="98"/>
  <c r="I41" i="98"/>
  <c r="I40" i="98"/>
  <c r="I39" i="98"/>
  <c r="I38" i="98"/>
  <c r="I36" i="98"/>
  <c r="I35" i="98"/>
  <c r="I34" i="98"/>
  <c r="I31" i="98"/>
  <c r="I26" i="98"/>
  <c r="I25" i="98"/>
  <c r="I24" i="98"/>
  <c r="I23" i="98"/>
  <c r="I22" i="98"/>
  <c r="I21" i="98"/>
  <c r="I20" i="98"/>
  <c r="I19" i="98"/>
  <c r="I18" i="98"/>
  <c r="I17" i="98"/>
  <c r="I16" i="98"/>
  <c r="I15" i="98"/>
  <c r="I14" i="98"/>
  <c r="I162" i="97"/>
  <c r="I161" i="97"/>
  <c r="I160" i="97"/>
  <c r="I159" i="97"/>
  <c r="I158" i="97"/>
  <c r="I157" i="97"/>
  <c r="I140" i="97"/>
  <c r="I139" i="97"/>
  <c r="I138" i="97"/>
  <c r="I137" i="97"/>
  <c r="I136" i="97"/>
  <c r="I135" i="97"/>
  <c r="I134" i="97"/>
  <c r="I133" i="97"/>
  <c r="I132" i="97"/>
  <c r="I131" i="97"/>
  <c r="I130" i="97"/>
  <c r="I129" i="97"/>
  <c r="I128" i="97"/>
  <c r="I127" i="97"/>
  <c r="I126" i="97"/>
  <c r="I125" i="97"/>
  <c r="I124" i="97"/>
  <c r="I123" i="97"/>
  <c r="I122" i="97"/>
  <c r="I121" i="97"/>
  <c r="I120" i="97"/>
  <c r="I119" i="97"/>
  <c r="I118" i="97"/>
  <c r="I117" i="97"/>
  <c r="I116" i="97"/>
  <c r="I115" i="97"/>
  <c r="I114" i="97"/>
  <c r="I113" i="97"/>
  <c r="I112" i="97"/>
  <c r="I111" i="97"/>
  <c r="I110" i="97"/>
  <c r="I109" i="97"/>
  <c r="I108" i="97"/>
  <c r="I107" i="97"/>
  <c r="I106" i="97"/>
  <c r="I105" i="97"/>
  <c r="I104" i="97"/>
  <c r="I103" i="97"/>
  <c r="I102" i="97"/>
  <c r="I101" i="97"/>
  <c r="I100" i="97"/>
  <c r="I99" i="97"/>
  <c r="I98" i="97"/>
  <c r="I97" i="97"/>
  <c r="I96" i="97"/>
  <c r="I95" i="97"/>
  <c r="I94" i="97"/>
  <c r="I93" i="97"/>
  <c r="I92" i="97"/>
  <c r="I91" i="97"/>
  <c r="I90" i="97"/>
  <c r="I89" i="97"/>
  <c r="I88" i="97"/>
  <c r="I87" i="97"/>
  <c r="I86" i="97"/>
  <c r="I85" i="97"/>
  <c r="I84" i="97"/>
  <c r="I83" i="97"/>
  <c r="I82" i="97"/>
  <c r="I81" i="97"/>
  <c r="I80" i="97"/>
  <c r="I79" i="97"/>
  <c r="I78" i="97"/>
  <c r="I77" i="97"/>
  <c r="I76" i="97"/>
  <c r="I75" i="97"/>
  <c r="I74" i="97"/>
  <c r="I73" i="97"/>
  <c r="I72" i="97"/>
  <c r="I71" i="97"/>
  <c r="I70" i="97"/>
  <c r="I69" i="97"/>
  <c r="I68" i="97"/>
  <c r="I67" i="97"/>
  <c r="I66" i="97"/>
  <c r="I65" i="97"/>
  <c r="I64" i="97"/>
  <c r="I63" i="97"/>
  <c r="I62" i="97"/>
  <c r="I61" i="97"/>
  <c r="I60" i="97"/>
  <c r="I59" i="97"/>
  <c r="I58" i="97"/>
  <c r="I57" i="97"/>
  <c r="I56" i="97"/>
  <c r="I55" i="97"/>
  <c r="I54" i="97"/>
  <c r="I53" i="97"/>
  <c r="I52" i="97"/>
  <c r="I51" i="97"/>
  <c r="I50" i="97"/>
  <c r="I49" i="97"/>
  <c r="I47" i="97"/>
  <c r="I46" i="97"/>
  <c r="I45" i="97"/>
  <c r="I44" i="97"/>
  <c r="I43" i="97"/>
  <c r="I42" i="97"/>
  <c r="I41" i="97"/>
  <c r="I40" i="97"/>
  <c r="I39" i="97"/>
  <c r="I38" i="97"/>
  <c r="I36" i="97"/>
  <c r="I35" i="97"/>
  <c r="I34" i="97"/>
  <c r="I31" i="97"/>
  <c r="I26" i="97"/>
  <c r="I25" i="97"/>
  <c r="I24" i="97"/>
  <c r="I23" i="97"/>
  <c r="I22" i="97"/>
  <c r="I21" i="97"/>
  <c r="I20" i="97"/>
  <c r="I19" i="97"/>
  <c r="I18" i="97"/>
  <c r="I17" i="97"/>
  <c r="I16" i="97"/>
  <c r="I15" i="97"/>
  <c r="I14" i="97"/>
  <c r="I162" i="96"/>
  <c r="I161" i="96"/>
  <c r="I160" i="96"/>
  <c r="I159" i="96"/>
  <c r="I158" i="96"/>
  <c r="I157" i="96"/>
  <c r="I140" i="96"/>
  <c r="I139" i="96"/>
  <c r="I138" i="96"/>
  <c r="I137" i="96"/>
  <c r="I136" i="96"/>
  <c r="I135" i="96"/>
  <c r="I134" i="96"/>
  <c r="I133" i="96"/>
  <c r="I132" i="96"/>
  <c r="I131" i="96"/>
  <c r="I130" i="96"/>
  <c r="I129" i="96"/>
  <c r="I128" i="96"/>
  <c r="I127" i="96"/>
  <c r="I126" i="96"/>
  <c r="I125" i="96"/>
  <c r="I124" i="96"/>
  <c r="I123" i="96"/>
  <c r="I122" i="96"/>
  <c r="I121" i="96"/>
  <c r="I120" i="96"/>
  <c r="I119" i="96"/>
  <c r="I118" i="96"/>
  <c r="I117" i="96"/>
  <c r="I116" i="96"/>
  <c r="I115" i="96"/>
  <c r="I114" i="96"/>
  <c r="I113" i="96"/>
  <c r="I112" i="96"/>
  <c r="I111" i="96"/>
  <c r="I110" i="96"/>
  <c r="I109" i="96"/>
  <c r="I108" i="96"/>
  <c r="I107" i="96"/>
  <c r="I106" i="96"/>
  <c r="I105" i="96"/>
  <c r="I104" i="96"/>
  <c r="I103" i="96"/>
  <c r="I102" i="96"/>
  <c r="I101" i="96"/>
  <c r="I100" i="96"/>
  <c r="I99" i="96"/>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69" i="96"/>
  <c r="I68" i="96"/>
  <c r="I67" i="96"/>
  <c r="I66" i="96"/>
  <c r="I65" i="96"/>
  <c r="I64" i="96"/>
  <c r="I63" i="96"/>
  <c r="I62" i="96"/>
  <c r="I61" i="96"/>
  <c r="I60" i="96"/>
  <c r="I59" i="96"/>
  <c r="I58" i="96"/>
  <c r="I57" i="96"/>
  <c r="I56" i="96"/>
  <c r="I55" i="96"/>
  <c r="I54" i="96"/>
  <c r="I53" i="96"/>
  <c r="I52" i="96"/>
  <c r="I51" i="96"/>
  <c r="I50" i="96"/>
  <c r="I49" i="96"/>
  <c r="I47" i="96"/>
  <c r="I46" i="96"/>
  <c r="I45" i="96"/>
  <c r="I44" i="96"/>
  <c r="I43" i="96"/>
  <c r="I42" i="96"/>
  <c r="I41" i="96"/>
  <c r="I40" i="96"/>
  <c r="I39" i="96"/>
  <c r="I38" i="96"/>
  <c r="I36" i="96"/>
  <c r="I35" i="96"/>
  <c r="I34" i="96"/>
  <c r="I31" i="96"/>
  <c r="I26" i="96"/>
  <c r="I25" i="96"/>
  <c r="I24" i="96"/>
  <c r="I23" i="96"/>
  <c r="I22" i="96"/>
  <c r="I21" i="96"/>
  <c r="I20" i="96"/>
  <c r="I19" i="96"/>
  <c r="I18" i="96"/>
  <c r="I17" i="96"/>
  <c r="I16" i="96"/>
  <c r="I15" i="96"/>
  <c r="I14" i="96"/>
  <c r="I162" i="95"/>
  <c r="I161" i="95"/>
  <c r="I160" i="95"/>
  <c r="I159" i="95"/>
  <c r="I158" i="95"/>
  <c r="I157" i="95"/>
  <c r="I140" i="95"/>
  <c r="I139" i="95"/>
  <c r="I138" i="95"/>
  <c r="I137" i="95"/>
  <c r="I136" i="95"/>
  <c r="I135" i="95"/>
  <c r="I134" i="95"/>
  <c r="I133" i="95"/>
  <c r="I132" i="95"/>
  <c r="I131" i="95"/>
  <c r="I130" i="95"/>
  <c r="I129" i="95"/>
  <c r="I128" i="95"/>
  <c r="I127" i="95"/>
  <c r="I126" i="95"/>
  <c r="I125" i="95"/>
  <c r="I124" i="95"/>
  <c r="I123" i="95"/>
  <c r="I122" i="95"/>
  <c r="I121" i="95"/>
  <c r="I120" i="95"/>
  <c r="I119" i="95"/>
  <c r="I118" i="95"/>
  <c r="I117" i="95"/>
  <c r="I116" i="95"/>
  <c r="I115" i="95"/>
  <c r="I114" i="95"/>
  <c r="I113" i="95"/>
  <c r="I112" i="95"/>
  <c r="I111" i="95"/>
  <c r="I110" i="95"/>
  <c r="I109" i="95"/>
  <c r="I108" i="95"/>
  <c r="I107" i="95"/>
  <c r="I106" i="95"/>
  <c r="I105" i="95"/>
  <c r="I104" i="95"/>
  <c r="I103" i="95"/>
  <c r="I102" i="95"/>
  <c r="I101" i="95"/>
  <c r="I100" i="95"/>
  <c r="I99" i="95"/>
  <c r="I98" i="95"/>
  <c r="I97" i="95"/>
  <c r="I96" i="95"/>
  <c r="I95" i="95"/>
  <c r="I94" i="95"/>
  <c r="I93" i="95"/>
  <c r="I92" i="95"/>
  <c r="I91" i="95"/>
  <c r="I90" i="95"/>
  <c r="I89" i="95"/>
  <c r="I88" i="95"/>
  <c r="I87" i="95"/>
  <c r="I86" i="95"/>
  <c r="I85" i="95"/>
  <c r="I84" i="95"/>
  <c r="I83" i="95"/>
  <c r="I82" i="95"/>
  <c r="I81" i="95"/>
  <c r="I80" i="95"/>
  <c r="I79" i="95"/>
  <c r="I78" i="95"/>
  <c r="I77" i="95"/>
  <c r="I76" i="95"/>
  <c r="I75" i="95"/>
  <c r="I74" i="95"/>
  <c r="I73" i="95"/>
  <c r="I72" i="95"/>
  <c r="I71" i="95"/>
  <c r="I70" i="95"/>
  <c r="I69" i="95"/>
  <c r="I68" i="95"/>
  <c r="I67" i="95"/>
  <c r="I66" i="95"/>
  <c r="I65" i="95"/>
  <c r="I64" i="95"/>
  <c r="I63" i="95"/>
  <c r="I62" i="95"/>
  <c r="I61" i="95"/>
  <c r="I60" i="95"/>
  <c r="I59" i="95"/>
  <c r="I58" i="95"/>
  <c r="I57" i="95"/>
  <c r="I56" i="95"/>
  <c r="I55" i="95"/>
  <c r="I54" i="95"/>
  <c r="I53" i="95"/>
  <c r="I52" i="95"/>
  <c r="I51" i="95"/>
  <c r="I50" i="95"/>
  <c r="I49" i="95"/>
  <c r="I47" i="95"/>
  <c r="I46" i="95"/>
  <c r="I45" i="95"/>
  <c r="I44" i="95"/>
  <c r="I43" i="95"/>
  <c r="I42" i="95"/>
  <c r="I41" i="95"/>
  <c r="I40" i="95"/>
  <c r="I39" i="95"/>
  <c r="I38" i="95"/>
  <c r="I36" i="95"/>
  <c r="I35" i="95"/>
  <c r="I34" i="95"/>
  <c r="I31" i="95"/>
  <c r="I26" i="95"/>
  <c r="I25" i="95"/>
  <c r="I24" i="95"/>
  <c r="I23" i="95"/>
  <c r="I22" i="95"/>
  <c r="I21" i="95"/>
  <c r="I20" i="95"/>
  <c r="I19" i="95"/>
  <c r="I18" i="95"/>
  <c r="I17" i="95"/>
  <c r="I16" i="95"/>
  <c r="I15" i="95"/>
  <c r="I14" i="95"/>
  <c r="I162" i="94"/>
  <c r="I161" i="94"/>
  <c r="I160" i="94"/>
  <c r="I159" i="94"/>
  <c r="I158" i="94"/>
  <c r="I157" i="94"/>
  <c r="I140" i="94"/>
  <c r="I139" i="94"/>
  <c r="I138" i="94"/>
  <c r="I137" i="94"/>
  <c r="I136" i="94"/>
  <c r="I135" i="94"/>
  <c r="I134" i="94"/>
  <c r="I133" i="94"/>
  <c r="I132" i="94"/>
  <c r="I131" i="94"/>
  <c r="I130" i="94"/>
  <c r="I129" i="94"/>
  <c r="I128" i="94"/>
  <c r="I127" i="94"/>
  <c r="I126" i="94"/>
  <c r="I125" i="94"/>
  <c r="I124" i="94"/>
  <c r="I123" i="94"/>
  <c r="I122" i="94"/>
  <c r="I121" i="94"/>
  <c r="I120" i="94"/>
  <c r="I119" i="94"/>
  <c r="I118" i="94"/>
  <c r="I117" i="94"/>
  <c r="I116" i="94"/>
  <c r="I115" i="94"/>
  <c r="I114" i="94"/>
  <c r="I113" i="94"/>
  <c r="I112" i="94"/>
  <c r="I111" i="94"/>
  <c r="I110" i="94"/>
  <c r="I109" i="94"/>
  <c r="I108" i="94"/>
  <c r="I107" i="94"/>
  <c r="I106" i="94"/>
  <c r="I105" i="94"/>
  <c r="I104" i="94"/>
  <c r="I103" i="94"/>
  <c r="I102" i="94"/>
  <c r="I101" i="94"/>
  <c r="I100" i="94"/>
  <c r="I99" i="94"/>
  <c r="I98" i="94"/>
  <c r="I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69" i="94"/>
  <c r="I68" i="94"/>
  <c r="I67" i="94"/>
  <c r="I66" i="94"/>
  <c r="I65" i="94"/>
  <c r="I64" i="94"/>
  <c r="I63" i="94"/>
  <c r="I62" i="94"/>
  <c r="I61" i="94"/>
  <c r="I60" i="94"/>
  <c r="I59" i="94"/>
  <c r="I58" i="94"/>
  <c r="I57" i="94"/>
  <c r="I56" i="94"/>
  <c r="I55" i="94"/>
  <c r="I54" i="94"/>
  <c r="I53" i="94"/>
  <c r="I52" i="94"/>
  <c r="I51" i="94"/>
  <c r="I50" i="94"/>
  <c r="I49" i="94"/>
  <c r="I47" i="94"/>
  <c r="I46" i="94"/>
  <c r="I45" i="94"/>
  <c r="I44" i="94"/>
  <c r="I43" i="94"/>
  <c r="I42" i="94"/>
  <c r="I41" i="94"/>
  <c r="I40" i="94"/>
  <c r="I39" i="94"/>
  <c r="I38" i="94"/>
  <c r="I36" i="94"/>
  <c r="I35" i="94"/>
  <c r="I34" i="94"/>
  <c r="I31" i="94"/>
  <c r="I26" i="94"/>
  <c r="I25" i="94"/>
  <c r="I24" i="94"/>
  <c r="I23" i="94"/>
  <c r="I22" i="94"/>
  <c r="I21" i="94"/>
  <c r="I20" i="94"/>
  <c r="I19" i="94"/>
  <c r="I18" i="94"/>
  <c r="I17" i="94"/>
  <c r="I16" i="94"/>
  <c r="I15" i="94"/>
  <c r="I14" i="94"/>
  <c r="I162" i="93"/>
  <c r="I161" i="93"/>
  <c r="I160" i="93"/>
  <c r="I159" i="93"/>
  <c r="I158" i="93"/>
  <c r="I157" i="93"/>
  <c r="I140" i="93"/>
  <c r="I139" i="93"/>
  <c r="I138" i="93"/>
  <c r="I137" i="93"/>
  <c r="I136" i="93"/>
  <c r="I135" i="93"/>
  <c r="I134" i="93"/>
  <c r="I133" i="93"/>
  <c r="I132" i="93"/>
  <c r="I131" i="93"/>
  <c r="I130" i="93"/>
  <c r="I129" i="93"/>
  <c r="I128" i="93"/>
  <c r="I127" i="93"/>
  <c r="I126" i="93"/>
  <c r="I125" i="93"/>
  <c r="I124" i="93"/>
  <c r="I123" i="93"/>
  <c r="I122" i="93"/>
  <c r="I121" i="93"/>
  <c r="I120" i="93"/>
  <c r="I119" i="93"/>
  <c r="I118" i="93"/>
  <c r="I117" i="93"/>
  <c r="I116" i="93"/>
  <c r="I115" i="93"/>
  <c r="I114" i="93"/>
  <c r="I113" i="93"/>
  <c r="I112" i="93"/>
  <c r="I111" i="93"/>
  <c r="I110" i="93"/>
  <c r="I109" i="93"/>
  <c r="I108" i="93"/>
  <c r="I107" i="93"/>
  <c r="I106" i="93"/>
  <c r="I105" i="93"/>
  <c r="I104" i="93"/>
  <c r="I103" i="93"/>
  <c r="I102" i="93"/>
  <c r="I101" i="93"/>
  <c r="I100" i="93"/>
  <c r="I99" i="93"/>
  <c r="I98" i="93"/>
  <c r="I97" i="93"/>
  <c r="I96" i="93"/>
  <c r="I95" i="93"/>
  <c r="I94" i="93"/>
  <c r="I93" i="93"/>
  <c r="I92" i="93"/>
  <c r="I91" i="93"/>
  <c r="I90" i="93"/>
  <c r="I89" i="93"/>
  <c r="I88" i="93"/>
  <c r="I87" i="93"/>
  <c r="I86" i="93"/>
  <c r="I85" i="93"/>
  <c r="I84" i="93"/>
  <c r="I83" i="93"/>
  <c r="I82" i="93"/>
  <c r="I81" i="93"/>
  <c r="I80" i="93"/>
  <c r="I79" i="93"/>
  <c r="I78" i="93"/>
  <c r="I77" i="93"/>
  <c r="I76" i="93"/>
  <c r="I75" i="93"/>
  <c r="I74" i="93"/>
  <c r="I73" i="93"/>
  <c r="I72" i="93"/>
  <c r="I71" i="93"/>
  <c r="I70" i="93"/>
  <c r="I69" i="93"/>
  <c r="I68" i="93"/>
  <c r="I67" i="93"/>
  <c r="I66" i="93"/>
  <c r="I65" i="93"/>
  <c r="I64" i="93"/>
  <c r="I63" i="93"/>
  <c r="I62" i="93"/>
  <c r="I61" i="93"/>
  <c r="I60" i="93"/>
  <c r="I59" i="93"/>
  <c r="I58" i="93"/>
  <c r="I57" i="93"/>
  <c r="I56" i="93"/>
  <c r="I55" i="93"/>
  <c r="I54" i="93"/>
  <c r="I53" i="93"/>
  <c r="I52" i="93"/>
  <c r="I51" i="93"/>
  <c r="I50" i="93"/>
  <c r="I49" i="93"/>
  <c r="I47" i="93"/>
  <c r="I46" i="93"/>
  <c r="I45" i="93"/>
  <c r="I44" i="93"/>
  <c r="I43" i="93"/>
  <c r="I42" i="93"/>
  <c r="I41" i="93"/>
  <c r="I40" i="93"/>
  <c r="I39" i="93"/>
  <c r="I38" i="93"/>
  <c r="I36" i="93"/>
  <c r="I35" i="93"/>
  <c r="I34" i="93"/>
  <c r="I31" i="93"/>
  <c r="I26" i="93"/>
  <c r="I25" i="93"/>
  <c r="I24" i="93"/>
  <c r="I23" i="93"/>
  <c r="I22" i="93"/>
  <c r="I21" i="93"/>
  <c r="I20" i="93"/>
  <c r="I19" i="93"/>
  <c r="I18" i="93"/>
  <c r="I17" i="93"/>
  <c r="I16" i="93"/>
  <c r="I15" i="93"/>
  <c r="I14" i="93"/>
  <c r="I162" i="92"/>
  <c r="I161" i="92"/>
  <c r="I160" i="92"/>
  <c r="I159" i="92"/>
  <c r="I158" i="92"/>
  <c r="I157" i="92"/>
  <c r="I140" i="92"/>
  <c r="I139" i="92"/>
  <c r="I138" i="92"/>
  <c r="I137" i="92"/>
  <c r="I136" i="92"/>
  <c r="I135" i="92"/>
  <c r="I134" i="92"/>
  <c r="I133" i="92"/>
  <c r="I132" i="92"/>
  <c r="I131" i="92"/>
  <c r="I130" i="92"/>
  <c r="I129" i="92"/>
  <c r="I128" i="92"/>
  <c r="I127" i="92"/>
  <c r="I126" i="92"/>
  <c r="I125" i="92"/>
  <c r="I124" i="92"/>
  <c r="I123" i="92"/>
  <c r="I122" i="92"/>
  <c r="I121" i="92"/>
  <c r="I120" i="92"/>
  <c r="I119" i="92"/>
  <c r="I118" i="92"/>
  <c r="I117" i="92"/>
  <c r="I116" i="92"/>
  <c r="I115" i="92"/>
  <c r="I114" i="92"/>
  <c r="I113" i="92"/>
  <c r="I112" i="92"/>
  <c r="I111" i="92"/>
  <c r="I110" i="92"/>
  <c r="I109" i="92"/>
  <c r="I108" i="92"/>
  <c r="I107" i="92"/>
  <c r="I106" i="92"/>
  <c r="I105" i="92"/>
  <c r="I104" i="92"/>
  <c r="I103" i="92"/>
  <c r="I102" i="92"/>
  <c r="I101" i="92"/>
  <c r="I100" i="92"/>
  <c r="I99" i="92"/>
  <c r="I9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69" i="92"/>
  <c r="I68" i="92"/>
  <c r="I67" i="92"/>
  <c r="I66" i="92"/>
  <c r="I65" i="92"/>
  <c r="I64" i="92"/>
  <c r="I63" i="92"/>
  <c r="I62" i="92"/>
  <c r="I61" i="92"/>
  <c r="I60" i="92"/>
  <c r="I59" i="92"/>
  <c r="I58" i="92"/>
  <c r="I57" i="92"/>
  <c r="I56" i="92"/>
  <c r="I55" i="92"/>
  <c r="I54" i="92"/>
  <c r="I53" i="92"/>
  <c r="I52" i="92"/>
  <c r="I51" i="92"/>
  <c r="I50" i="92"/>
  <c r="I49" i="92"/>
  <c r="I47" i="92"/>
  <c r="I46" i="92"/>
  <c r="I45" i="92"/>
  <c r="I44" i="92"/>
  <c r="I43" i="92"/>
  <c r="I42" i="92"/>
  <c r="I41" i="92"/>
  <c r="I40" i="92"/>
  <c r="I39" i="92"/>
  <c r="I38" i="92"/>
  <c r="I36" i="92"/>
  <c r="I35" i="92"/>
  <c r="I34" i="92"/>
  <c r="I31" i="92"/>
  <c r="I26" i="92"/>
  <c r="I25" i="92"/>
  <c r="I24" i="92"/>
  <c r="I23" i="92"/>
  <c r="I22" i="92"/>
  <c r="I21" i="92"/>
  <c r="I20" i="92"/>
  <c r="I19" i="92"/>
  <c r="I18" i="92"/>
  <c r="I17" i="92"/>
  <c r="I16" i="92"/>
  <c r="I15" i="92"/>
  <c r="I14" i="92"/>
  <c r="I162" i="91"/>
  <c r="I161" i="91"/>
  <c r="I160" i="91"/>
  <c r="I159" i="91"/>
  <c r="I158" i="91"/>
  <c r="I157" i="91"/>
  <c r="I140" i="91"/>
  <c r="I139" i="91"/>
  <c r="I138" i="91"/>
  <c r="I137" i="91"/>
  <c r="I136" i="91"/>
  <c r="I135" i="91"/>
  <c r="I134" i="91"/>
  <c r="I133" i="91"/>
  <c r="I132" i="91"/>
  <c r="I131" i="91"/>
  <c r="I130" i="91"/>
  <c r="I129" i="91"/>
  <c r="I128" i="91"/>
  <c r="I127" i="91"/>
  <c r="I126" i="91"/>
  <c r="I125" i="91"/>
  <c r="I124" i="91"/>
  <c r="I123" i="91"/>
  <c r="I122" i="91"/>
  <c r="I121" i="91"/>
  <c r="I120" i="91"/>
  <c r="I119" i="91"/>
  <c r="I118" i="91"/>
  <c r="I117" i="91"/>
  <c r="I116" i="91"/>
  <c r="I115" i="91"/>
  <c r="I114" i="91"/>
  <c r="I113" i="91"/>
  <c r="I112" i="91"/>
  <c r="I111" i="91"/>
  <c r="I110" i="91"/>
  <c r="I109" i="91"/>
  <c r="I108" i="91"/>
  <c r="I107" i="91"/>
  <c r="I106" i="91"/>
  <c r="I105" i="91"/>
  <c r="I104" i="91"/>
  <c r="I103" i="91"/>
  <c r="I102" i="91"/>
  <c r="I101" i="91"/>
  <c r="I100" i="91"/>
  <c r="I99" i="91"/>
  <c r="I98" i="91"/>
  <c r="I97" i="91"/>
  <c r="I96" i="91"/>
  <c r="I95" i="91"/>
  <c r="I94" i="91"/>
  <c r="I93" i="91"/>
  <c r="I92" i="91"/>
  <c r="I91" i="91"/>
  <c r="I90" i="91"/>
  <c r="I89" i="91"/>
  <c r="I88" i="91"/>
  <c r="I87" i="91"/>
  <c r="I86" i="91"/>
  <c r="I85" i="91"/>
  <c r="I84" i="91"/>
  <c r="I83" i="91"/>
  <c r="I82" i="91"/>
  <c r="I81" i="91"/>
  <c r="I80" i="91"/>
  <c r="I79" i="91"/>
  <c r="I78" i="91"/>
  <c r="I77" i="91"/>
  <c r="I76" i="91"/>
  <c r="I75" i="91"/>
  <c r="I74" i="91"/>
  <c r="I73" i="91"/>
  <c r="I72" i="91"/>
  <c r="I71" i="91"/>
  <c r="I70" i="91"/>
  <c r="I69" i="91"/>
  <c r="I68" i="91"/>
  <c r="I67" i="91"/>
  <c r="I66" i="91"/>
  <c r="I65" i="91"/>
  <c r="I64" i="91"/>
  <c r="I63" i="91"/>
  <c r="I62" i="91"/>
  <c r="I61" i="91"/>
  <c r="I60" i="91"/>
  <c r="I59" i="91"/>
  <c r="I58" i="91"/>
  <c r="I57" i="91"/>
  <c r="I56" i="91"/>
  <c r="I55" i="91"/>
  <c r="I54" i="91"/>
  <c r="I53" i="91"/>
  <c r="I52" i="91"/>
  <c r="I51" i="91"/>
  <c r="I50" i="91"/>
  <c r="I49" i="91"/>
  <c r="I47" i="91"/>
  <c r="I46" i="91"/>
  <c r="I45" i="91"/>
  <c r="I44" i="91"/>
  <c r="I43" i="91"/>
  <c r="I42" i="91"/>
  <c r="I41" i="91"/>
  <c r="I40" i="91"/>
  <c r="I39" i="91"/>
  <c r="I38" i="91"/>
  <c r="I36" i="91"/>
  <c r="I35" i="91"/>
  <c r="I34" i="91"/>
  <c r="I31" i="91"/>
  <c r="I26" i="91"/>
  <c r="I25" i="91"/>
  <c r="I24" i="91"/>
  <c r="I23" i="91"/>
  <c r="I22" i="91"/>
  <c r="I21" i="91"/>
  <c r="I20" i="91"/>
  <c r="I19" i="91"/>
  <c r="I18" i="91"/>
  <c r="I17" i="91"/>
  <c r="I16" i="91"/>
  <c r="I15" i="91"/>
  <c r="I14" i="91"/>
  <c r="I162" i="90"/>
  <c r="I161" i="90"/>
  <c r="I160" i="90"/>
  <c r="I159" i="90"/>
  <c r="I158" i="90"/>
  <c r="I157" i="90"/>
  <c r="I140" i="90"/>
  <c r="I139" i="90"/>
  <c r="I138" i="90"/>
  <c r="I137" i="90"/>
  <c r="I136" i="90"/>
  <c r="I135" i="90"/>
  <c r="I134" i="90"/>
  <c r="I133" i="90"/>
  <c r="I132" i="90"/>
  <c r="I131" i="90"/>
  <c r="I130" i="90"/>
  <c r="I129" i="90"/>
  <c r="I128" i="90"/>
  <c r="I127" i="90"/>
  <c r="I126" i="90"/>
  <c r="I125" i="90"/>
  <c r="I124" i="90"/>
  <c r="I123" i="90"/>
  <c r="I122" i="90"/>
  <c r="I121" i="90"/>
  <c r="I120" i="90"/>
  <c r="I119" i="90"/>
  <c r="I118" i="90"/>
  <c r="I117" i="90"/>
  <c r="I116" i="90"/>
  <c r="I115" i="90"/>
  <c r="I114" i="90"/>
  <c r="I113" i="90"/>
  <c r="I112" i="90"/>
  <c r="I111" i="90"/>
  <c r="I110" i="90"/>
  <c r="I109" i="90"/>
  <c r="I108" i="90"/>
  <c r="I107" i="90"/>
  <c r="I106" i="90"/>
  <c r="I105" i="90"/>
  <c r="I104" i="90"/>
  <c r="I103" i="90"/>
  <c r="I102" i="90"/>
  <c r="I101" i="90"/>
  <c r="I100" i="90"/>
  <c r="I99" i="90"/>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7" i="90"/>
  <c r="I46" i="90"/>
  <c r="I45" i="90"/>
  <c r="I44" i="90"/>
  <c r="I43" i="90"/>
  <c r="I42" i="90"/>
  <c r="I41" i="90"/>
  <c r="I40" i="90"/>
  <c r="I39" i="90"/>
  <c r="I38" i="90"/>
  <c r="I36" i="90"/>
  <c r="I35" i="90"/>
  <c r="I34" i="90"/>
  <c r="I31" i="90"/>
  <c r="I26" i="90"/>
  <c r="I25" i="90"/>
  <c r="I24" i="90"/>
  <c r="I23" i="90"/>
  <c r="I22" i="90"/>
  <c r="I21" i="90"/>
  <c r="I20" i="90"/>
  <c r="I19" i="90"/>
  <c r="I18" i="90"/>
  <c r="I17" i="90"/>
  <c r="I16" i="90"/>
  <c r="I15" i="90"/>
  <c r="I14" i="90"/>
  <c r="I162" i="89"/>
  <c r="I161" i="89"/>
  <c r="I160" i="89"/>
  <c r="I159" i="89"/>
  <c r="I158" i="89"/>
  <c r="I157" i="89"/>
  <c r="I140" i="89"/>
  <c r="I139" i="89"/>
  <c r="I138" i="89"/>
  <c r="I137" i="89"/>
  <c r="I136" i="89"/>
  <c r="I135" i="89"/>
  <c r="I134" i="89"/>
  <c r="I133" i="89"/>
  <c r="I132" i="89"/>
  <c r="I131" i="89"/>
  <c r="I130" i="89"/>
  <c r="I129" i="89"/>
  <c r="I128" i="89"/>
  <c r="I127" i="89"/>
  <c r="I126" i="89"/>
  <c r="I125" i="89"/>
  <c r="I124" i="89"/>
  <c r="I123" i="89"/>
  <c r="I122" i="89"/>
  <c r="I121" i="89"/>
  <c r="I120" i="89"/>
  <c r="I119" i="89"/>
  <c r="I118" i="89"/>
  <c r="I117" i="89"/>
  <c r="I116" i="89"/>
  <c r="I115" i="89"/>
  <c r="I114" i="89"/>
  <c r="I113" i="89"/>
  <c r="I112" i="89"/>
  <c r="I111" i="89"/>
  <c r="I110" i="89"/>
  <c r="I109" i="89"/>
  <c r="I108" i="89"/>
  <c r="I107" i="89"/>
  <c r="I106" i="89"/>
  <c r="I105" i="89"/>
  <c r="I104" i="89"/>
  <c r="I103" i="89"/>
  <c r="I102" i="89"/>
  <c r="I101" i="89"/>
  <c r="I100" i="89"/>
  <c r="I99" i="89"/>
  <c r="I98" i="89"/>
  <c r="I97" i="89"/>
  <c r="I96" i="89"/>
  <c r="I95" i="89"/>
  <c r="I94" i="89"/>
  <c r="I93" i="89"/>
  <c r="I92" i="89"/>
  <c r="I91" i="89"/>
  <c r="I90" i="89"/>
  <c r="I89" i="89"/>
  <c r="I88" i="89"/>
  <c r="I87" i="89"/>
  <c r="I86" i="89"/>
  <c r="I85" i="89"/>
  <c r="I84" i="89"/>
  <c r="I83" i="89"/>
  <c r="I82" i="89"/>
  <c r="I81" i="89"/>
  <c r="I80" i="89"/>
  <c r="I79" i="89"/>
  <c r="I78" i="89"/>
  <c r="I77" i="89"/>
  <c r="I76" i="89"/>
  <c r="I75" i="89"/>
  <c r="I74" i="89"/>
  <c r="I73" i="89"/>
  <c r="I72" i="89"/>
  <c r="I71" i="89"/>
  <c r="I70" i="89"/>
  <c r="I69" i="89"/>
  <c r="I68" i="89"/>
  <c r="I67" i="89"/>
  <c r="I66" i="89"/>
  <c r="I65" i="89"/>
  <c r="I64" i="89"/>
  <c r="I63" i="89"/>
  <c r="I62" i="89"/>
  <c r="I61" i="89"/>
  <c r="I60" i="89"/>
  <c r="I59" i="89"/>
  <c r="I58" i="89"/>
  <c r="I57" i="89"/>
  <c r="I56" i="89"/>
  <c r="I55" i="89"/>
  <c r="I54" i="89"/>
  <c r="I53" i="89"/>
  <c r="I52" i="89"/>
  <c r="I51" i="89"/>
  <c r="I50" i="89"/>
  <c r="I49" i="89"/>
  <c r="I47" i="89"/>
  <c r="I46" i="89"/>
  <c r="I45" i="89"/>
  <c r="I44" i="89"/>
  <c r="I43" i="89"/>
  <c r="I42" i="89"/>
  <c r="I41" i="89"/>
  <c r="I40" i="89"/>
  <c r="I39" i="89"/>
  <c r="I38" i="89"/>
  <c r="I36" i="89"/>
  <c r="I35" i="89"/>
  <c r="I34" i="89"/>
  <c r="I31" i="89"/>
  <c r="I26" i="89"/>
  <c r="I25" i="89"/>
  <c r="I24" i="89"/>
  <c r="I23" i="89"/>
  <c r="I22" i="89"/>
  <c r="I21" i="89"/>
  <c r="I20" i="89"/>
  <c r="I19" i="89"/>
  <c r="I18" i="89"/>
  <c r="I17" i="89"/>
  <c r="I16" i="89"/>
  <c r="I15" i="89"/>
  <c r="I14" i="89"/>
  <c r="I162" i="88"/>
  <c r="I161" i="88"/>
  <c r="I160" i="88"/>
  <c r="I159" i="88"/>
  <c r="I158" i="88"/>
  <c r="I157"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7" i="88"/>
  <c r="I46" i="88"/>
  <c r="I45" i="88"/>
  <c r="I44" i="88"/>
  <c r="I43" i="88"/>
  <c r="I42" i="88"/>
  <c r="I41" i="88"/>
  <c r="I40" i="88"/>
  <c r="I39" i="88"/>
  <c r="I38" i="88"/>
  <c r="I36" i="88"/>
  <c r="I35" i="88"/>
  <c r="I34" i="88"/>
  <c r="I31" i="88"/>
  <c r="I26" i="88"/>
  <c r="I25" i="88"/>
  <c r="I24" i="88"/>
  <c r="I23" i="88"/>
  <c r="I22" i="88"/>
  <c r="I21" i="88"/>
  <c r="I20" i="88"/>
  <c r="I19" i="88"/>
  <c r="I18" i="88"/>
  <c r="I17" i="88"/>
  <c r="I16" i="88"/>
  <c r="I15" i="88"/>
  <c r="I14" i="88"/>
  <c r="I162" i="87"/>
  <c r="I161" i="87"/>
  <c r="I160" i="87"/>
  <c r="I159" i="87"/>
  <c r="I158" i="87"/>
  <c r="I157" i="87"/>
  <c r="I140" i="87"/>
  <c r="I139" i="87"/>
  <c r="I138" i="87"/>
  <c r="I137" i="87"/>
  <c r="I136" i="87"/>
  <c r="I135" i="87"/>
  <c r="I134" i="87"/>
  <c r="I133" i="87"/>
  <c r="I132" i="87"/>
  <c r="I131" i="87"/>
  <c r="I130" i="87"/>
  <c r="I129" i="87"/>
  <c r="I128" i="87"/>
  <c r="I127" i="87"/>
  <c r="I126" i="87"/>
  <c r="I125" i="87"/>
  <c r="I124" i="87"/>
  <c r="I123" i="87"/>
  <c r="I122" i="87"/>
  <c r="I121" i="87"/>
  <c r="I120" i="87"/>
  <c r="I119" i="87"/>
  <c r="I118" i="87"/>
  <c r="I117" i="87"/>
  <c r="I116" i="87"/>
  <c r="I115" i="87"/>
  <c r="I114" i="87"/>
  <c r="I113" i="87"/>
  <c r="I112" i="87"/>
  <c r="I111" i="87"/>
  <c r="I110" i="87"/>
  <c r="I10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7" i="87"/>
  <c r="I46" i="87"/>
  <c r="I45" i="87"/>
  <c r="I44" i="87"/>
  <c r="I43" i="87"/>
  <c r="I42" i="87"/>
  <c r="I41" i="87"/>
  <c r="I40" i="87"/>
  <c r="I39" i="87"/>
  <c r="I38" i="87"/>
  <c r="I36" i="87"/>
  <c r="I35" i="87"/>
  <c r="I34" i="87"/>
  <c r="I31" i="87"/>
  <c r="I26" i="87"/>
  <c r="I25" i="87"/>
  <c r="I24" i="87"/>
  <c r="I23" i="87"/>
  <c r="I22" i="87"/>
  <c r="I21" i="87"/>
  <c r="I20" i="87"/>
  <c r="I19" i="87"/>
  <c r="I18" i="87"/>
  <c r="I17" i="87"/>
  <c r="I16" i="87"/>
  <c r="I15" i="87"/>
  <c r="I14" i="87"/>
  <c r="I162" i="86"/>
  <c r="I161" i="86"/>
  <c r="I160" i="86"/>
  <c r="I159" i="86"/>
  <c r="I158" i="86"/>
  <c r="I157" i="86"/>
  <c r="I140" i="86"/>
  <c r="I139" i="86"/>
  <c r="I138" i="86"/>
  <c r="I137" i="86"/>
  <c r="I136" i="86"/>
  <c r="I135" i="86"/>
  <c r="I134" i="86"/>
  <c r="I133" i="86"/>
  <c r="I132" i="86"/>
  <c r="I131" i="86"/>
  <c r="I130" i="86"/>
  <c r="I129" i="86"/>
  <c r="I128" i="86"/>
  <c r="I127" i="86"/>
  <c r="I126" i="86"/>
  <c r="I125" i="86"/>
  <c r="I124" i="86"/>
  <c r="I123" i="86"/>
  <c r="I122" i="86"/>
  <c r="I121" i="86"/>
  <c r="I120" i="86"/>
  <c r="I119" i="86"/>
  <c r="I118" i="86"/>
  <c r="I117" i="86"/>
  <c r="I116" i="86"/>
  <c r="I115" i="86"/>
  <c r="I114" i="86"/>
  <c r="I113" i="86"/>
  <c r="I112" i="86"/>
  <c r="I111" i="86"/>
  <c r="I110" i="86"/>
  <c r="I109" i="86"/>
  <c r="I108" i="86"/>
  <c r="I107" i="86"/>
  <c r="I106" i="86"/>
  <c r="I105" i="86"/>
  <c r="I104" i="86"/>
  <c r="I103" i="86"/>
  <c r="I102" i="86"/>
  <c r="I101" i="86"/>
  <c r="I100" i="86"/>
  <c r="I99" i="86"/>
  <c r="I98" i="86"/>
  <c r="I97" i="86"/>
  <c r="I96" i="86"/>
  <c r="I95" i="86"/>
  <c r="I94" i="86"/>
  <c r="I93" i="86"/>
  <c r="I92" i="86"/>
  <c r="I91" i="86"/>
  <c r="I90" i="86"/>
  <c r="I89" i="86"/>
  <c r="I88" i="86"/>
  <c r="I87" i="86"/>
  <c r="I86" i="86"/>
  <c r="I85" i="86"/>
  <c r="I84" i="86"/>
  <c r="I83" i="86"/>
  <c r="I82" i="86"/>
  <c r="I81" i="86"/>
  <c r="I80" i="86"/>
  <c r="I79" i="86"/>
  <c r="I78" i="86"/>
  <c r="I77" i="86"/>
  <c r="I76" i="86"/>
  <c r="I75" i="86"/>
  <c r="I74" i="86"/>
  <c r="I73" i="86"/>
  <c r="I72" i="86"/>
  <c r="I71" i="86"/>
  <c r="I70" i="86"/>
  <c r="I69" i="86"/>
  <c r="I68" i="86"/>
  <c r="I67" i="86"/>
  <c r="I66" i="86"/>
  <c r="I65" i="86"/>
  <c r="I64" i="86"/>
  <c r="I63" i="86"/>
  <c r="I62" i="86"/>
  <c r="I61" i="86"/>
  <c r="I60" i="86"/>
  <c r="I59" i="86"/>
  <c r="I58" i="86"/>
  <c r="I57" i="86"/>
  <c r="I56" i="86"/>
  <c r="I55" i="86"/>
  <c r="I54" i="86"/>
  <c r="I53" i="86"/>
  <c r="I52" i="86"/>
  <c r="I51" i="86"/>
  <c r="I50" i="86"/>
  <c r="I49" i="86"/>
  <c r="I47" i="86"/>
  <c r="I46" i="86"/>
  <c r="I45" i="86"/>
  <c r="I44" i="86"/>
  <c r="I43" i="86"/>
  <c r="I42" i="86"/>
  <c r="I41" i="86"/>
  <c r="I40" i="86"/>
  <c r="I39" i="86"/>
  <c r="I38" i="86"/>
  <c r="I36" i="86"/>
  <c r="I35" i="86"/>
  <c r="I34" i="86"/>
  <c r="I31" i="86"/>
  <c r="I26" i="86"/>
  <c r="I25" i="86"/>
  <c r="I24" i="86"/>
  <c r="I23" i="86"/>
  <c r="I22" i="86"/>
  <c r="I21" i="86"/>
  <c r="I20" i="86"/>
  <c r="I19" i="86"/>
  <c r="I18" i="86"/>
  <c r="I17" i="86"/>
  <c r="I16" i="86"/>
  <c r="I15" i="86"/>
  <c r="I14" i="86"/>
  <c r="I162" i="85"/>
  <c r="I161" i="85"/>
  <c r="I160" i="85"/>
  <c r="I159" i="85"/>
  <c r="I158" i="85"/>
  <c r="I157" i="85"/>
  <c r="I140" i="85"/>
  <c r="I139" i="85"/>
  <c r="I138" i="85"/>
  <c r="I137" i="85"/>
  <c r="I136" i="85"/>
  <c r="I135" i="85"/>
  <c r="I134" i="85"/>
  <c r="I133" i="85"/>
  <c r="I132" i="85"/>
  <c r="I131" i="85"/>
  <c r="I130" i="85"/>
  <c r="I129" i="85"/>
  <c r="I128" i="85"/>
  <c r="I127" i="85"/>
  <c r="I126" i="85"/>
  <c r="I125" i="85"/>
  <c r="I124" i="85"/>
  <c r="I123" i="85"/>
  <c r="I122" i="85"/>
  <c r="I121" i="85"/>
  <c r="I120" i="85"/>
  <c r="I119" i="85"/>
  <c r="I118" i="85"/>
  <c r="I117" i="85"/>
  <c r="I116" i="85"/>
  <c r="I115" i="85"/>
  <c r="I114" i="85"/>
  <c r="I113" i="85"/>
  <c r="I112" i="85"/>
  <c r="I111" i="85"/>
  <c r="I110" i="85"/>
  <c r="I109" i="85"/>
  <c r="I108" i="85"/>
  <c r="I107" i="85"/>
  <c r="I106" i="85"/>
  <c r="I105" i="85"/>
  <c r="I104" i="85"/>
  <c r="I103" i="85"/>
  <c r="I102" i="85"/>
  <c r="I101" i="85"/>
  <c r="I100" i="85"/>
  <c r="I99" i="85"/>
  <c r="I98" i="85"/>
  <c r="I97" i="85"/>
  <c r="I96" i="85"/>
  <c r="I95" i="85"/>
  <c r="I94" i="85"/>
  <c r="I93" i="85"/>
  <c r="I92" i="85"/>
  <c r="I91" i="85"/>
  <c r="I90" i="85"/>
  <c r="I89" i="85"/>
  <c r="I88" i="85"/>
  <c r="I87" i="85"/>
  <c r="I86" i="85"/>
  <c r="I85" i="85"/>
  <c r="I84" i="85"/>
  <c r="I83" i="85"/>
  <c r="I82" i="85"/>
  <c r="I81" i="85"/>
  <c r="I80" i="85"/>
  <c r="I79" i="85"/>
  <c r="I78" i="85"/>
  <c r="I77" i="85"/>
  <c r="I76" i="85"/>
  <c r="I75" i="85"/>
  <c r="I74" i="85"/>
  <c r="I73" i="85"/>
  <c r="I72" i="85"/>
  <c r="I71" i="85"/>
  <c r="I70" i="85"/>
  <c r="I69" i="85"/>
  <c r="I68" i="85"/>
  <c r="I67" i="85"/>
  <c r="I66" i="85"/>
  <c r="I65" i="85"/>
  <c r="I64" i="85"/>
  <c r="I63" i="85"/>
  <c r="I62" i="85"/>
  <c r="I61" i="85"/>
  <c r="I60" i="85"/>
  <c r="I59" i="85"/>
  <c r="I58" i="85"/>
  <c r="I57" i="85"/>
  <c r="I56" i="85"/>
  <c r="I55" i="85"/>
  <c r="I54" i="85"/>
  <c r="I53" i="85"/>
  <c r="I52" i="85"/>
  <c r="I51" i="85"/>
  <c r="I50" i="85"/>
  <c r="I49" i="85"/>
  <c r="I47" i="85"/>
  <c r="I46" i="85"/>
  <c r="I45" i="85"/>
  <c r="I44" i="85"/>
  <c r="I43" i="85"/>
  <c r="I42" i="85"/>
  <c r="I41" i="85"/>
  <c r="I40" i="85"/>
  <c r="I39" i="85"/>
  <c r="I38" i="85"/>
  <c r="I36" i="85"/>
  <c r="I35" i="85"/>
  <c r="I34" i="85"/>
  <c r="I31" i="85"/>
  <c r="I26" i="85"/>
  <c r="I25" i="85"/>
  <c r="I24" i="85"/>
  <c r="I23" i="85"/>
  <c r="I22" i="85"/>
  <c r="I21" i="85"/>
  <c r="I20" i="85"/>
  <c r="I19" i="85"/>
  <c r="I18" i="85"/>
  <c r="I17" i="85"/>
  <c r="I16" i="85"/>
  <c r="I15" i="85"/>
  <c r="I14" i="85"/>
  <c r="I162" i="84"/>
  <c r="I161" i="84"/>
  <c r="I160" i="84"/>
  <c r="I159" i="84"/>
  <c r="I158" i="84"/>
  <c r="I157" i="84"/>
  <c r="I140" i="84"/>
  <c r="I139" i="84"/>
  <c r="I138" i="84"/>
  <c r="I137" i="84"/>
  <c r="I136" i="84"/>
  <c r="I135" i="84"/>
  <c r="I134" i="84"/>
  <c r="I133" i="84"/>
  <c r="I132" i="84"/>
  <c r="I131" i="84"/>
  <c r="I130" i="84"/>
  <c r="I129" i="84"/>
  <c r="I128" i="84"/>
  <c r="I127" i="84"/>
  <c r="I126" i="84"/>
  <c r="I125" i="84"/>
  <c r="I124" i="84"/>
  <c r="I123" i="84"/>
  <c r="I122" i="84"/>
  <c r="I121" i="84"/>
  <c r="I120" i="84"/>
  <c r="I119" i="84"/>
  <c r="I118" i="84"/>
  <c r="I117" i="84"/>
  <c r="I116" i="84"/>
  <c r="I115" i="84"/>
  <c r="I114" i="84"/>
  <c r="I113" i="84"/>
  <c r="I112" i="84"/>
  <c r="I111" i="84"/>
  <c r="I110" i="84"/>
  <c r="I109" i="84"/>
  <c r="I108" i="84"/>
  <c r="I107" i="84"/>
  <c r="I106" i="84"/>
  <c r="I105" i="84"/>
  <c r="I104" i="84"/>
  <c r="I103" i="84"/>
  <c r="I102" i="84"/>
  <c r="I101" i="84"/>
  <c r="I100" i="84"/>
  <c r="I99" i="84"/>
  <c r="I98" i="84"/>
  <c r="I97" i="84"/>
  <c r="I96" i="84"/>
  <c r="I95" i="84"/>
  <c r="I94" i="84"/>
  <c r="I93" i="84"/>
  <c r="I92" i="84"/>
  <c r="I91" i="84"/>
  <c r="I90" i="84"/>
  <c r="I89" i="84"/>
  <c r="I88" i="84"/>
  <c r="I87" i="84"/>
  <c r="I86" i="84"/>
  <c r="I85" i="84"/>
  <c r="I84" i="84"/>
  <c r="I83" i="84"/>
  <c r="I82" i="84"/>
  <c r="I81" i="84"/>
  <c r="I80" i="84"/>
  <c r="I79" i="84"/>
  <c r="I78" i="84"/>
  <c r="I77" i="84"/>
  <c r="I76" i="84"/>
  <c r="I75" i="84"/>
  <c r="I74" i="84"/>
  <c r="I73" i="84"/>
  <c r="I72" i="84"/>
  <c r="I71" i="84"/>
  <c r="I70" i="84"/>
  <c r="I69" i="84"/>
  <c r="I68" i="84"/>
  <c r="I67" i="84"/>
  <c r="I66" i="84"/>
  <c r="I65" i="84"/>
  <c r="I64" i="84"/>
  <c r="I63" i="84"/>
  <c r="I62" i="84"/>
  <c r="I61" i="84"/>
  <c r="I60" i="84"/>
  <c r="I59" i="84"/>
  <c r="I58" i="84"/>
  <c r="I57" i="84"/>
  <c r="I56" i="84"/>
  <c r="I55" i="84"/>
  <c r="I54" i="84"/>
  <c r="I53" i="84"/>
  <c r="I52" i="84"/>
  <c r="I51" i="84"/>
  <c r="I50" i="84"/>
  <c r="I49" i="84"/>
  <c r="I47" i="84"/>
  <c r="I46" i="84"/>
  <c r="I45" i="84"/>
  <c r="I44" i="84"/>
  <c r="I43" i="84"/>
  <c r="I42" i="84"/>
  <c r="I41" i="84"/>
  <c r="I40" i="84"/>
  <c r="I39" i="84"/>
  <c r="I38" i="84"/>
  <c r="I36" i="84"/>
  <c r="I35" i="84"/>
  <c r="I34" i="84"/>
  <c r="I31" i="84"/>
  <c r="I26" i="84"/>
  <c r="I25" i="84"/>
  <c r="I24" i="84"/>
  <c r="I23" i="84"/>
  <c r="I22" i="84"/>
  <c r="I21" i="84"/>
  <c r="I20" i="84"/>
  <c r="I19" i="84"/>
  <c r="I18" i="84"/>
  <c r="I17" i="84"/>
  <c r="I16" i="84"/>
  <c r="I15" i="84"/>
  <c r="I14" i="84"/>
  <c r="I162" i="83"/>
  <c r="I161" i="83"/>
  <c r="I160" i="83"/>
  <c r="I159" i="83"/>
  <c r="I158" i="83"/>
  <c r="I157" i="83"/>
  <c r="I140" i="83"/>
  <c r="I139" i="83"/>
  <c r="I138" i="83"/>
  <c r="I137" i="83"/>
  <c r="I136" i="83"/>
  <c r="I135" i="83"/>
  <c r="I134" i="83"/>
  <c r="I133" i="83"/>
  <c r="I132" i="83"/>
  <c r="I131" i="83"/>
  <c r="I130" i="83"/>
  <c r="I129" i="83"/>
  <c r="I128" i="83"/>
  <c r="I127" i="83"/>
  <c r="I126" i="83"/>
  <c r="I125" i="83"/>
  <c r="I124" i="83"/>
  <c r="I123" i="83"/>
  <c r="I122" i="83"/>
  <c r="I121" i="83"/>
  <c r="I120" i="83"/>
  <c r="I119" i="83"/>
  <c r="I118" i="83"/>
  <c r="I117" i="83"/>
  <c r="I116" i="83"/>
  <c r="I115" i="83"/>
  <c r="I114" i="83"/>
  <c r="I113" i="83"/>
  <c r="I112" i="83"/>
  <c r="I111" i="83"/>
  <c r="I110" i="83"/>
  <c r="I109" i="83"/>
  <c r="I108" i="83"/>
  <c r="I107" i="83"/>
  <c r="I106" i="83"/>
  <c r="I105" i="83"/>
  <c r="I104" i="83"/>
  <c r="I103" i="83"/>
  <c r="I102" i="83"/>
  <c r="I101" i="83"/>
  <c r="I100" i="83"/>
  <c r="I99" i="83"/>
  <c r="I98" i="83"/>
  <c r="I97" i="83"/>
  <c r="I96" i="83"/>
  <c r="I95" i="83"/>
  <c r="I94" i="83"/>
  <c r="I93" i="83"/>
  <c r="I92" i="83"/>
  <c r="I91" i="83"/>
  <c r="I90" i="83"/>
  <c r="I89" i="83"/>
  <c r="I88" i="83"/>
  <c r="I87" i="83"/>
  <c r="I86" i="83"/>
  <c r="I85" i="83"/>
  <c r="I84" i="83"/>
  <c r="I83" i="83"/>
  <c r="I82" i="83"/>
  <c r="I81" i="83"/>
  <c r="I80" i="83"/>
  <c r="I79" i="83"/>
  <c r="I78" i="83"/>
  <c r="I77" i="83"/>
  <c r="I76" i="83"/>
  <c r="I75" i="83"/>
  <c r="I74" i="83"/>
  <c r="I73" i="83"/>
  <c r="I72" i="83"/>
  <c r="I71" i="83"/>
  <c r="I70" i="83"/>
  <c r="I69" i="83"/>
  <c r="I68" i="83"/>
  <c r="I67" i="83"/>
  <c r="I66" i="83"/>
  <c r="I65" i="83"/>
  <c r="I64" i="83"/>
  <c r="I63" i="83"/>
  <c r="I62" i="83"/>
  <c r="I61" i="83"/>
  <c r="I60" i="83"/>
  <c r="I59" i="83"/>
  <c r="I58" i="83"/>
  <c r="I57" i="83"/>
  <c r="I56" i="83"/>
  <c r="I55" i="83"/>
  <c r="I54" i="83"/>
  <c r="I53" i="83"/>
  <c r="I52" i="83"/>
  <c r="I51" i="83"/>
  <c r="I50" i="83"/>
  <c r="I49" i="83"/>
  <c r="I47" i="83"/>
  <c r="I46" i="83"/>
  <c r="I45" i="83"/>
  <c r="I44" i="83"/>
  <c r="I43" i="83"/>
  <c r="I42" i="83"/>
  <c r="I41" i="83"/>
  <c r="I40" i="83"/>
  <c r="I39" i="83"/>
  <c r="I38" i="83"/>
  <c r="I36" i="83"/>
  <c r="I35" i="83"/>
  <c r="I34" i="83"/>
  <c r="I31" i="83"/>
  <c r="I26" i="83"/>
  <c r="I25" i="83"/>
  <c r="I24" i="83"/>
  <c r="I23" i="83"/>
  <c r="I22" i="83"/>
  <c r="I21" i="83"/>
  <c r="I20" i="83"/>
  <c r="I19" i="83"/>
  <c r="I18" i="83"/>
  <c r="I17" i="83"/>
  <c r="I16" i="83"/>
  <c r="I15" i="83"/>
  <c r="I14" i="83"/>
  <c r="I162" i="82"/>
  <c r="I161" i="82"/>
  <c r="I160" i="82"/>
  <c r="I159" i="82"/>
  <c r="I158" i="82"/>
  <c r="I157" i="82"/>
  <c r="I140" i="82"/>
  <c r="I139" i="82"/>
  <c r="I138" i="82"/>
  <c r="I137" i="82"/>
  <c r="I136" i="82"/>
  <c r="I135" i="82"/>
  <c r="I134" i="82"/>
  <c r="I133" i="82"/>
  <c r="I132" i="82"/>
  <c r="I131" i="82"/>
  <c r="I130" i="82"/>
  <c r="I129" i="82"/>
  <c r="I128" i="82"/>
  <c r="I127" i="82"/>
  <c r="I126" i="82"/>
  <c r="I125" i="82"/>
  <c r="I124" i="82"/>
  <c r="I123" i="82"/>
  <c r="I122" i="82"/>
  <c r="I121" i="82"/>
  <c r="I120" i="82"/>
  <c r="I119" i="82"/>
  <c r="I118" i="82"/>
  <c r="I117" i="82"/>
  <c r="I116" i="82"/>
  <c r="I115" i="82"/>
  <c r="I114" i="82"/>
  <c r="I113" i="82"/>
  <c r="I112" i="82"/>
  <c r="I111" i="82"/>
  <c r="I110" i="82"/>
  <c r="I109" i="82"/>
  <c r="I108" i="82"/>
  <c r="I107" i="82"/>
  <c r="I106" i="82"/>
  <c r="I105" i="82"/>
  <c r="I104" i="82"/>
  <c r="I103" i="82"/>
  <c r="I102" i="82"/>
  <c r="I101" i="82"/>
  <c r="I100" i="82"/>
  <c r="I99" i="82"/>
  <c r="I98" i="82"/>
  <c r="I97" i="82"/>
  <c r="I96" i="82"/>
  <c r="I95" i="82"/>
  <c r="I94" i="82"/>
  <c r="I93" i="82"/>
  <c r="I92" i="82"/>
  <c r="I91" i="82"/>
  <c r="I90" i="82"/>
  <c r="I89" i="82"/>
  <c r="I88" i="82"/>
  <c r="I87" i="82"/>
  <c r="I86" i="82"/>
  <c r="I85" i="82"/>
  <c r="I84" i="82"/>
  <c r="I83" i="82"/>
  <c r="I82" i="82"/>
  <c r="I81" i="82"/>
  <c r="I80" i="82"/>
  <c r="I79" i="82"/>
  <c r="I78" i="82"/>
  <c r="I77" i="82"/>
  <c r="I76" i="82"/>
  <c r="I75" i="82"/>
  <c r="I74" i="82"/>
  <c r="I73" i="82"/>
  <c r="I72" i="82"/>
  <c r="I71" i="82"/>
  <c r="I70" i="82"/>
  <c r="I69" i="82"/>
  <c r="I68" i="82"/>
  <c r="I67" i="82"/>
  <c r="I66" i="82"/>
  <c r="I65" i="82"/>
  <c r="I64" i="82"/>
  <c r="I63" i="82"/>
  <c r="I62" i="82"/>
  <c r="I61" i="82"/>
  <c r="I60" i="82"/>
  <c r="I59" i="82"/>
  <c r="I58" i="82"/>
  <c r="I57" i="82"/>
  <c r="I56" i="82"/>
  <c r="I55" i="82"/>
  <c r="I54" i="82"/>
  <c r="I53" i="82"/>
  <c r="I52" i="82"/>
  <c r="I51" i="82"/>
  <c r="I50" i="82"/>
  <c r="I49" i="82"/>
  <c r="I47" i="82"/>
  <c r="I46" i="82"/>
  <c r="I45" i="82"/>
  <c r="I44" i="82"/>
  <c r="I43" i="82"/>
  <c r="I42" i="82"/>
  <c r="I41" i="82"/>
  <c r="I40" i="82"/>
  <c r="I39" i="82"/>
  <c r="I38" i="82"/>
  <c r="I36" i="82"/>
  <c r="I35" i="82"/>
  <c r="I34" i="82"/>
  <c r="I31" i="82"/>
  <c r="I26" i="82"/>
  <c r="I25" i="82"/>
  <c r="I24" i="82"/>
  <c r="I23" i="82"/>
  <c r="I22" i="82"/>
  <c r="I21" i="82"/>
  <c r="I20" i="82"/>
  <c r="I19" i="82"/>
  <c r="I18" i="82"/>
  <c r="I17" i="82"/>
  <c r="I16" i="82"/>
  <c r="I15" i="82"/>
  <c r="I14" i="82"/>
  <c r="I162" i="81"/>
  <c r="I161" i="81"/>
  <c r="I160" i="81"/>
  <c r="I159" i="81"/>
  <c r="I158" i="81"/>
  <c r="I157" i="81"/>
  <c r="I140" i="81"/>
  <c r="I139" i="81"/>
  <c r="I138" i="81"/>
  <c r="I137" i="81"/>
  <c r="I136" i="81"/>
  <c r="I135" i="81"/>
  <c r="I134" i="81"/>
  <c r="I133" i="81"/>
  <c r="I132" i="81"/>
  <c r="I131" i="81"/>
  <c r="I130" i="81"/>
  <c r="I129" i="81"/>
  <c r="I128" i="81"/>
  <c r="I127" i="81"/>
  <c r="I126" i="81"/>
  <c r="I125" i="81"/>
  <c r="I124" i="81"/>
  <c r="I123" i="81"/>
  <c r="I122" i="81"/>
  <c r="I121" i="81"/>
  <c r="I120" i="81"/>
  <c r="I119" i="81"/>
  <c r="I118" i="81"/>
  <c r="I117" i="81"/>
  <c r="I116" i="81"/>
  <c r="I115" i="81"/>
  <c r="I114" i="81"/>
  <c r="I113" i="81"/>
  <c r="I112" i="81"/>
  <c r="I111" i="81"/>
  <c r="I110" i="81"/>
  <c r="I109" i="81"/>
  <c r="I108" i="81"/>
  <c r="I107" i="81"/>
  <c r="I106" i="81"/>
  <c r="I105" i="81"/>
  <c r="I104" i="81"/>
  <c r="I103" i="81"/>
  <c r="I102" i="81"/>
  <c r="I101" i="81"/>
  <c r="I100" i="81"/>
  <c r="I99" i="81"/>
  <c r="I98" i="81"/>
  <c r="I97" i="81"/>
  <c r="I96" i="81"/>
  <c r="I95" i="81"/>
  <c r="I94" i="81"/>
  <c r="I93" i="81"/>
  <c r="I92" i="81"/>
  <c r="I91" i="81"/>
  <c r="I90" i="81"/>
  <c r="I89" i="81"/>
  <c r="I88" i="81"/>
  <c r="I87" i="81"/>
  <c r="I86" i="81"/>
  <c r="I85" i="81"/>
  <c r="I84" i="81"/>
  <c r="I83" i="81"/>
  <c r="I82" i="81"/>
  <c r="I81" i="81"/>
  <c r="I80" i="81"/>
  <c r="I79" i="81"/>
  <c r="I78" i="81"/>
  <c r="I77" i="81"/>
  <c r="I76" i="81"/>
  <c r="I75" i="81"/>
  <c r="I74" i="81"/>
  <c r="I73" i="81"/>
  <c r="I72" i="81"/>
  <c r="I71" i="81"/>
  <c r="I70" i="81"/>
  <c r="I69" i="81"/>
  <c r="I68" i="81"/>
  <c r="I67" i="81"/>
  <c r="I66" i="81"/>
  <c r="I65" i="81"/>
  <c r="I64" i="81"/>
  <c r="I63" i="81"/>
  <c r="I62" i="81"/>
  <c r="I61" i="81"/>
  <c r="I60" i="81"/>
  <c r="I59" i="81"/>
  <c r="I58" i="81"/>
  <c r="I57" i="81"/>
  <c r="I56" i="81"/>
  <c r="I55" i="81"/>
  <c r="I54" i="81"/>
  <c r="I53" i="81"/>
  <c r="I52" i="81"/>
  <c r="I51" i="81"/>
  <c r="I50" i="81"/>
  <c r="I49" i="81"/>
  <c r="I47" i="81"/>
  <c r="I46" i="81"/>
  <c r="I45" i="81"/>
  <c r="I44" i="81"/>
  <c r="I43" i="81"/>
  <c r="I42" i="81"/>
  <c r="I41" i="81"/>
  <c r="I40" i="81"/>
  <c r="I39" i="81"/>
  <c r="I38" i="81"/>
  <c r="I36" i="81"/>
  <c r="I35" i="81"/>
  <c r="I34" i="81"/>
  <c r="I31" i="81"/>
  <c r="I26" i="81"/>
  <c r="I25" i="81"/>
  <c r="I24" i="81"/>
  <c r="I23" i="81"/>
  <c r="I22" i="81"/>
  <c r="I21" i="81"/>
  <c r="I20" i="81"/>
  <c r="I19" i="81"/>
  <c r="I18" i="81"/>
  <c r="I17" i="81"/>
  <c r="I16" i="81"/>
  <c r="I15" i="81"/>
  <c r="I14" i="81"/>
  <c r="I162" i="80"/>
  <c r="I161" i="80"/>
  <c r="I160" i="80"/>
  <c r="I159" i="80"/>
  <c r="I158" i="80"/>
  <c r="I157" i="80"/>
  <c r="I140" i="80"/>
  <c r="I139" i="80"/>
  <c r="I138" i="80"/>
  <c r="I137" i="80"/>
  <c r="I136" i="80"/>
  <c r="I135" i="80"/>
  <c r="I134" i="80"/>
  <c r="I133" i="80"/>
  <c r="I132" i="80"/>
  <c r="I131" i="80"/>
  <c r="I130" i="80"/>
  <c r="I129" i="80"/>
  <c r="I128" i="80"/>
  <c r="I127" i="80"/>
  <c r="I126" i="80"/>
  <c r="I125" i="80"/>
  <c r="I124" i="80"/>
  <c r="I123" i="80"/>
  <c r="I122" i="80"/>
  <c r="I121" i="80"/>
  <c r="I120" i="80"/>
  <c r="I119" i="80"/>
  <c r="I118" i="80"/>
  <c r="I117" i="80"/>
  <c r="I116" i="80"/>
  <c r="I115" i="80"/>
  <c r="I114" i="80"/>
  <c r="I113" i="80"/>
  <c r="I112" i="80"/>
  <c r="I111" i="80"/>
  <c r="I110" i="80"/>
  <c r="I109" i="80"/>
  <c r="I108" i="80"/>
  <c r="I107" i="80"/>
  <c r="I106" i="80"/>
  <c r="I105" i="80"/>
  <c r="I104" i="80"/>
  <c r="I103" i="80"/>
  <c r="I102" i="80"/>
  <c r="I101" i="80"/>
  <c r="I100" i="80"/>
  <c r="I99" i="80"/>
  <c r="I9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7" i="80"/>
  <c r="I46" i="80"/>
  <c r="I45" i="80"/>
  <c r="I44" i="80"/>
  <c r="I43" i="80"/>
  <c r="I42" i="80"/>
  <c r="I41" i="80"/>
  <c r="I40" i="80"/>
  <c r="I39" i="80"/>
  <c r="I38" i="80"/>
  <c r="I36" i="80"/>
  <c r="I35" i="80"/>
  <c r="I34" i="80"/>
  <c r="I31" i="80"/>
  <c r="I26" i="80"/>
  <c r="I25" i="80"/>
  <c r="I24" i="80"/>
  <c r="I23" i="80"/>
  <c r="I22" i="80"/>
  <c r="I21" i="80"/>
  <c r="I20" i="80"/>
  <c r="I19" i="80"/>
  <c r="I18" i="80"/>
  <c r="I17" i="80"/>
  <c r="I16" i="80"/>
  <c r="I15" i="80"/>
  <c r="I14" i="80"/>
  <c r="I162" i="79"/>
  <c r="I161" i="79"/>
  <c r="I160" i="79"/>
  <c r="I159" i="79"/>
  <c r="I158" i="79"/>
  <c r="I157" i="79"/>
  <c r="I140" i="79"/>
  <c r="I139" i="79"/>
  <c r="I138" i="79"/>
  <c r="I137" i="79"/>
  <c r="I136" i="79"/>
  <c r="I135" i="79"/>
  <c r="I134" i="79"/>
  <c r="I133" i="79"/>
  <c r="I132" i="79"/>
  <c r="I131" i="79"/>
  <c r="I130" i="79"/>
  <c r="I129" i="79"/>
  <c r="I128" i="79"/>
  <c r="I127" i="79"/>
  <c r="I126" i="79"/>
  <c r="I125" i="79"/>
  <c r="I124" i="79"/>
  <c r="I123" i="79"/>
  <c r="I122" i="79"/>
  <c r="I121" i="79"/>
  <c r="I120" i="79"/>
  <c r="I119" i="79"/>
  <c r="I118" i="79"/>
  <c r="I117" i="79"/>
  <c r="I116" i="79"/>
  <c r="I115" i="79"/>
  <c r="I114" i="79"/>
  <c r="I113" i="79"/>
  <c r="I112" i="79"/>
  <c r="I111" i="79"/>
  <c r="I110" i="79"/>
  <c r="I109" i="79"/>
  <c r="I108" i="79"/>
  <c r="I107" i="79"/>
  <c r="I106" i="79"/>
  <c r="I105" i="79"/>
  <c r="I104" i="79"/>
  <c r="I103" i="79"/>
  <c r="I102" i="79"/>
  <c r="I101" i="79"/>
  <c r="I100" i="79"/>
  <c r="I99" i="79"/>
  <c r="I98" i="79"/>
  <c r="I97" i="79"/>
  <c r="I96" i="79"/>
  <c r="I95" i="79"/>
  <c r="I94" i="79"/>
  <c r="I93" i="79"/>
  <c r="I92" i="79"/>
  <c r="I91" i="79"/>
  <c r="I90" i="79"/>
  <c r="I89" i="79"/>
  <c r="I88" i="79"/>
  <c r="I87" i="79"/>
  <c r="I86" i="79"/>
  <c r="I85" i="79"/>
  <c r="I84" i="79"/>
  <c r="I83" i="79"/>
  <c r="I82" i="79"/>
  <c r="I81" i="79"/>
  <c r="I80" i="79"/>
  <c r="I79" i="79"/>
  <c r="I78" i="79"/>
  <c r="I77" i="79"/>
  <c r="I76" i="79"/>
  <c r="I75" i="79"/>
  <c r="I74" i="79"/>
  <c r="I73" i="79"/>
  <c r="I72" i="79"/>
  <c r="I71" i="79"/>
  <c r="I70" i="79"/>
  <c r="I69" i="79"/>
  <c r="I68" i="79"/>
  <c r="I67" i="79"/>
  <c r="I66" i="79"/>
  <c r="I65" i="79"/>
  <c r="I64" i="79"/>
  <c r="I63" i="79"/>
  <c r="I62" i="79"/>
  <c r="I61" i="79"/>
  <c r="I60" i="79"/>
  <c r="I59" i="79"/>
  <c r="I58" i="79"/>
  <c r="I57" i="79"/>
  <c r="I56" i="79"/>
  <c r="I55" i="79"/>
  <c r="I54" i="79"/>
  <c r="I53" i="79"/>
  <c r="I52" i="79"/>
  <c r="I51" i="79"/>
  <c r="I50" i="79"/>
  <c r="I49" i="79"/>
  <c r="I47" i="79"/>
  <c r="I46" i="79"/>
  <c r="I45" i="79"/>
  <c r="I44" i="79"/>
  <c r="I43" i="79"/>
  <c r="I42" i="79"/>
  <c r="I41" i="79"/>
  <c r="I40" i="79"/>
  <c r="I39" i="79"/>
  <c r="I38" i="79"/>
  <c r="I36" i="79"/>
  <c r="I35" i="79"/>
  <c r="I34" i="79"/>
  <c r="I31" i="79"/>
  <c r="I26" i="79"/>
  <c r="I25" i="79"/>
  <c r="I24" i="79"/>
  <c r="I23" i="79"/>
  <c r="I22" i="79"/>
  <c r="I21" i="79"/>
  <c r="I20" i="79"/>
  <c r="I19" i="79"/>
  <c r="I18" i="79"/>
  <c r="I17" i="79"/>
  <c r="I16" i="79"/>
  <c r="I15" i="79"/>
  <c r="I14" i="79"/>
  <c r="I162" i="78"/>
  <c r="I161" i="78"/>
  <c r="I160" i="78"/>
  <c r="I159" i="78"/>
  <c r="I158" i="78"/>
  <c r="I157" i="78"/>
  <c r="I140" i="78"/>
  <c r="I139" i="78"/>
  <c r="I138" i="78"/>
  <c r="I137" i="78"/>
  <c r="I136" i="78"/>
  <c r="I135" i="78"/>
  <c r="I134" i="78"/>
  <c r="I133" i="78"/>
  <c r="I132" i="78"/>
  <c r="I131" i="78"/>
  <c r="I130" i="78"/>
  <c r="I129" i="78"/>
  <c r="I128" i="78"/>
  <c r="I127" i="78"/>
  <c r="I126" i="78"/>
  <c r="I125" i="78"/>
  <c r="I124" i="78"/>
  <c r="I123" i="78"/>
  <c r="I122" i="78"/>
  <c r="I121" i="78"/>
  <c r="I120" i="78"/>
  <c r="I119" i="78"/>
  <c r="I118" i="78"/>
  <c r="I117" i="78"/>
  <c r="I116" i="78"/>
  <c r="I115" i="78"/>
  <c r="I114" i="78"/>
  <c r="I113" i="78"/>
  <c r="I112" i="78"/>
  <c r="I111" i="78"/>
  <c r="I110" i="78"/>
  <c r="I109" i="78"/>
  <c r="I108" i="78"/>
  <c r="I107" i="78"/>
  <c r="I106" i="78"/>
  <c r="I105" i="78"/>
  <c r="I104" i="78"/>
  <c r="I103" i="78"/>
  <c r="I102" i="78"/>
  <c r="I101" i="78"/>
  <c r="I100" i="78"/>
  <c r="I99" i="78"/>
  <c r="I98" i="78"/>
  <c r="I97" i="78"/>
  <c r="I96" i="78"/>
  <c r="I95" i="78"/>
  <c r="I94" i="78"/>
  <c r="I93" i="78"/>
  <c r="I92" i="78"/>
  <c r="I91" i="78"/>
  <c r="I90" i="78"/>
  <c r="I89" i="78"/>
  <c r="I88" i="78"/>
  <c r="I87" i="78"/>
  <c r="I86" i="78"/>
  <c r="I85" i="78"/>
  <c r="I84" i="78"/>
  <c r="I83" i="78"/>
  <c r="I82" i="78"/>
  <c r="I81" i="78"/>
  <c r="I80" i="78"/>
  <c r="I79" i="78"/>
  <c r="I78" i="78"/>
  <c r="I77" i="78"/>
  <c r="I76" i="78"/>
  <c r="I75" i="78"/>
  <c r="I74" i="78"/>
  <c r="I73" i="78"/>
  <c r="I72" i="78"/>
  <c r="I71" i="78"/>
  <c r="I70" i="78"/>
  <c r="I69" i="78"/>
  <c r="I68" i="78"/>
  <c r="I67" i="78"/>
  <c r="I66" i="78"/>
  <c r="I65" i="78"/>
  <c r="I64" i="78"/>
  <c r="I63" i="78"/>
  <c r="I62" i="78"/>
  <c r="I61" i="78"/>
  <c r="I60" i="78"/>
  <c r="I59" i="78"/>
  <c r="I58" i="78"/>
  <c r="I57" i="78"/>
  <c r="I56" i="78"/>
  <c r="I55" i="78"/>
  <c r="I54" i="78"/>
  <c r="I53" i="78"/>
  <c r="I52" i="78"/>
  <c r="I51" i="78"/>
  <c r="I50" i="78"/>
  <c r="I49" i="78"/>
  <c r="I47" i="78"/>
  <c r="I46" i="78"/>
  <c r="I45" i="78"/>
  <c r="I44" i="78"/>
  <c r="I43" i="78"/>
  <c r="I42" i="78"/>
  <c r="I41" i="78"/>
  <c r="I40" i="78"/>
  <c r="I39" i="78"/>
  <c r="I38" i="78"/>
  <c r="I36" i="78"/>
  <c r="I35" i="78"/>
  <c r="I34" i="78"/>
  <c r="I31" i="78"/>
  <c r="I26" i="78"/>
  <c r="I25" i="78"/>
  <c r="I24" i="78"/>
  <c r="I23" i="78"/>
  <c r="I22" i="78"/>
  <c r="I21" i="78"/>
  <c r="I20" i="78"/>
  <c r="I19" i="78"/>
  <c r="I18" i="78"/>
  <c r="I17" i="78"/>
  <c r="I16" i="78"/>
  <c r="I15" i="78"/>
  <c r="I14" i="78"/>
  <c r="I162" i="77"/>
  <c r="I161" i="77"/>
  <c r="I160" i="77"/>
  <c r="I159" i="77"/>
  <c r="I158" i="77"/>
  <c r="I157" i="77"/>
  <c r="I140" i="77"/>
  <c r="I139" i="77"/>
  <c r="I138" i="77"/>
  <c r="I137" i="77"/>
  <c r="I136" i="77"/>
  <c r="I135" i="77"/>
  <c r="I134" i="77"/>
  <c r="I133" i="77"/>
  <c r="I132" i="77"/>
  <c r="I131" i="77"/>
  <c r="I130" i="77"/>
  <c r="I129" i="77"/>
  <c r="I128" i="77"/>
  <c r="I127" i="77"/>
  <c r="I126" i="77"/>
  <c r="I125" i="77"/>
  <c r="I124" i="77"/>
  <c r="I123" i="77"/>
  <c r="I122" i="77"/>
  <c r="I121" i="77"/>
  <c r="I120" i="77"/>
  <c r="I119" i="77"/>
  <c r="I118" i="77"/>
  <c r="I117" i="77"/>
  <c r="I116" i="77"/>
  <c r="I115" i="77"/>
  <c r="I114" i="77"/>
  <c r="I113" i="77"/>
  <c r="I112" i="77"/>
  <c r="I111" i="77"/>
  <c r="I110" i="77"/>
  <c r="I109" i="77"/>
  <c r="I108" i="77"/>
  <c r="I107" i="77"/>
  <c r="I106" i="77"/>
  <c r="I105" i="77"/>
  <c r="I104" i="77"/>
  <c r="I103" i="77"/>
  <c r="I102" i="77"/>
  <c r="I101" i="77"/>
  <c r="I100" i="77"/>
  <c r="I99" i="77"/>
  <c r="I98" i="77"/>
  <c r="I97" i="77"/>
  <c r="I96" i="77"/>
  <c r="I95" i="77"/>
  <c r="I94" i="77"/>
  <c r="I93" i="77"/>
  <c r="I92" i="77"/>
  <c r="I91" i="77"/>
  <c r="I90" i="77"/>
  <c r="I89" i="77"/>
  <c r="I88" i="77"/>
  <c r="I87" i="77"/>
  <c r="I86" i="77"/>
  <c r="I85" i="77"/>
  <c r="I84" i="77"/>
  <c r="I83" i="77"/>
  <c r="I82" i="77"/>
  <c r="I81" i="77"/>
  <c r="I80" i="77"/>
  <c r="I79" i="77"/>
  <c r="I78" i="77"/>
  <c r="I77" i="77"/>
  <c r="I76" i="77"/>
  <c r="I75" i="77"/>
  <c r="I74" i="77"/>
  <c r="I73" i="77"/>
  <c r="I72" i="77"/>
  <c r="I71" i="77"/>
  <c r="I70" i="77"/>
  <c r="I69" i="77"/>
  <c r="I68" i="77"/>
  <c r="I67" i="77"/>
  <c r="I66" i="77"/>
  <c r="I65" i="77"/>
  <c r="I64" i="77"/>
  <c r="I63" i="77"/>
  <c r="I62" i="77"/>
  <c r="I61" i="77"/>
  <c r="I60" i="77"/>
  <c r="I59" i="77"/>
  <c r="I58" i="77"/>
  <c r="I57" i="77"/>
  <c r="I56" i="77"/>
  <c r="I55" i="77"/>
  <c r="I54" i="77"/>
  <c r="I53" i="77"/>
  <c r="I52" i="77"/>
  <c r="I51" i="77"/>
  <c r="I50" i="77"/>
  <c r="I49" i="77"/>
  <c r="I47" i="77"/>
  <c r="I46" i="77"/>
  <c r="I45" i="77"/>
  <c r="I44" i="77"/>
  <c r="I43" i="77"/>
  <c r="I42" i="77"/>
  <c r="I41" i="77"/>
  <c r="I40" i="77"/>
  <c r="I39" i="77"/>
  <c r="I38" i="77"/>
  <c r="I36" i="77"/>
  <c r="I35" i="77"/>
  <c r="I34" i="77"/>
  <c r="I31" i="77"/>
  <c r="I26" i="77"/>
  <c r="I25" i="77"/>
  <c r="I24" i="77"/>
  <c r="I23" i="77"/>
  <c r="I22" i="77"/>
  <c r="I21" i="77"/>
  <c r="I20" i="77"/>
  <c r="I19" i="77"/>
  <c r="I18" i="77"/>
  <c r="I17" i="77"/>
  <c r="I16" i="77"/>
  <c r="I15" i="77"/>
  <c r="I14" i="77"/>
  <c r="I162" i="76"/>
  <c r="I161" i="76"/>
  <c r="I160" i="76"/>
  <c r="I159" i="76"/>
  <c r="I158" i="76"/>
  <c r="I157" i="76"/>
  <c r="I140" i="76"/>
  <c r="I139" i="76"/>
  <c r="I138" i="76"/>
  <c r="I137" i="76"/>
  <c r="I136" i="76"/>
  <c r="I135" i="76"/>
  <c r="I134" i="76"/>
  <c r="I133" i="76"/>
  <c r="I132" i="76"/>
  <c r="I131" i="76"/>
  <c r="I130" i="76"/>
  <c r="I129" i="76"/>
  <c r="I128" i="76"/>
  <c r="I127" i="76"/>
  <c r="I126" i="76"/>
  <c r="I125" i="76"/>
  <c r="I124" i="76"/>
  <c r="I123" i="76"/>
  <c r="I122" i="76"/>
  <c r="I121" i="76"/>
  <c r="I120" i="76"/>
  <c r="I119" i="76"/>
  <c r="I118" i="76"/>
  <c r="I117" i="76"/>
  <c r="I116" i="76"/>
  <c r="I115" i="76"/>
  <c r="I114" i="76"/>
  <c r="I113" i="76"/>
  <c r="I112" i="76"/>
  <c r="I111" i="76"/>
  <c r="I110" i="76"/>
  <c r="I109" i="76"/>
  <c r="I108" i="76"/>
  <c r="I107" i="76"/>
  <c r="I106" i="76"/>
  <c r="I105" i="76"/>
  <c r="I104" i="76"/>
  <c r="I103" i="76"/>
  <c r="I102" i="76"/>
  <c r="I101" i="76"/>
  <c r="I100" i="76"/>
  <c r="I99" i="76"/>
  <c r="I98" i="76"/>
  <c r="I97" i="76"/>
  <c r="I96" i="76"/>
  <c r="I95" i="76"/>
  <c r="I94" i="76"/>
  <c r="I93" i="76"/>
  <c r="I92" i="76"/>
  <c r="I91" i="76"/>
  <c r="I90" i="76"/>
  <c r="I89" i="76"/>
  <c r="I88" i="76"/>
  <c r="I87" i="76"/>
  <c r="I86" i="76"/>
  <c r="I85" i="76"/>
  <c r="I84" i="76"/>
  <c r="I83" i="76"/>
  <c r="I82" i="76"/>
  <c r="I81" i="76"/>
  <c r="I80" i="76"/>
  <c r="I79" i="76"/>
  <c r="I78" i="76"/>
  <c r="I77" i="76"/>
  <c r="I76" i="76"/>
  <c r="I75" i="76"/>
  <c r="I74" i="76"/>
  <c r="I73" i="76"/>
  <c r="I72" i="76"/>
  <c r="I71" i="76"/>
  <c r="I70" i="76"/>
  <c r="I69" i="76"/>
  <c r="I68" i="76"/>
  <c r="I67" i="76"/>
  <c r="I66" i="76"/>
  <c r="I65" i="76"/>
  <c r="I64" i="76"/>
  <c r="I63" i="76"/>
  <c r="I62" i="76"/>
  <c r="I61" i="76"/>
  <c r="I60" i="76"/>
  <c r="I59" i="76"/>
  <c r="I58" i="76"/>
  <c r="I57" i="76"/>
  <c r="I56" i="76"/>
  <c r="I55" i="76"/>
  <c r="I54" i="76"/>
  <c r="I53" i="76"/>
  <c r="I52" i="76"/>
  <c r="I51" i="76"/>
  <c r="I50" i="76"/>
  <c r="I49" i="76"/>
  <c r="I47" i="76"/>
  <c r="I46" i="76"/>
  <c r="I45" i="76"/>
  <c r="I44" i="76"/>
  <c r="I43" i="76"/>
  <c r="I42" i="76"/>
  <c r="I41" i="76"/>
  <c r="I40" i="76"/>
  <c r="I39" i="76"/>
  <c r="I38" i="76"/>
  <c r="I36" i="76"/>
  <c r="I35" i="76"/>
  <c r="I34" i="76"/>
  <c r="I31" i="76"/>
  <c r="I26" i="76"/>
  <c r="I25" i="76"/>
  <c r="I24" i="76"/>
  <c r="I23" i="76"/>
  <c r="I22" i="76"/>
  <c r="I21" i="76"/>
  <c r="I20" i="76"/>
  <c r="I19" i="76"/>
  <c r="I18" i="76"/>
  <c r="I17" i="76"/>
  <c r="I16" i="76"/>
  <c r="I15" i="76"/>
  <c r="I14" i="76"/>
  <c r="I162" i="75"/>
  <c r="I161" i="75"/>
  <c r="I160" i="75"/>
  <c r="I159" i="75"/>
  <c r="I158" i="75"/>
  <c r="I157" i="75"/>
  <c r="I140" i="75"/>
  <c r="I139" i="75"/>
  <c r="I138" i="75"/>
  <c r="I137" i="75"/>
  <c r="I136" i="75"/>
  <c r="I135" i="75"/>
  <c r="I134" i="75"/>
  <c r="I133" i="75"/>
  <c r="I132" i="75"/>
  <c r="I131" i="75"/>
  <c r="I130" i="75"/>
  <c r="I129" i="75"/>
  <c r="I128" i="75"/>
  <c r="I127" i="75"/>
  <c r="I126" i="75"/>
  <c r="I125" i="75"/>
  <c r="I124" i="75"/>
  <c r="I123" i="75"/>
  <c r="I122" i="75"/>
  <c r="I121" i="75"/>
  <c r="I120" i="75"/>
  <c r="I119" i="75"/>
  <c r="I118" i="75"/>
  <c r="I117" i="75"/>
  <c r="I116" i="75"/>
  <c r="I115" i="75"/>
  <c r="I114" i="75"/>
  <c r="I113" i="75"/>
  <c r="I112" i="75"/>
  <c r="I111" i="75"/>
  <c r="I110" i="75"/>
  <c r="I109" i="75"/>
  <c r="I108" i="75"/>
  <c r="I107" i="75"/>
  <c r="I106" i="75"/>
  <c r="I105" i="75"/>
  <c r="I104" i="75"/>
  <c r="I103" i="75"/>
  <c r="I102" i="75"/>
  <c r="I101" i="75"/>
  <c r="I100" i="75"/>
  <c r="I99" i="75"/>
  <c r="I98" i="75"/>
  <c r="I97" i="75"/>
  <c r="I96" i="75"/>
  <c r="I95" i="75"/>
  <c r="I94" i="75"/>
  <c r="I93" i="75"/>
  <c r="I92" i="75"/>
  <c r="I91" i="75"/>
  <c r="I90" i="75"/>
  <c r="I89" i="75"/>
  <c r="I88" i="75"/>
  <c r="I87" i="75"/>
  <c r="I86" i="75"/>
  <c r="I85" i="75"/>
  <c r="I84" i="75"/>
  <c r="I83" i="75"/>
  <c r="I82" i="75"/>
  <c r="I81" i="75"/>
  <c r="I80" i="75"/>
  <c r="I79" i="75"/>
  <c r="I78" i="75"/>
  <c r="I77" i="75"/>
  <c r="I76" i="75"/>
  <c r="I75" i="75"/>
  <c r="I74" i="75"/>
  <c r="I73" i="75"/>
  <c r="I72" i="75"/>
  <c r="I71" i="75"/>
  <c r="I70" i="75"/>
  <c r="I69" i="75"/>
  <c r="I68" i="75"/>
  <c r="I67" i="75"/>
  <c r="I66" i="75"/>
  <c r="I65" i="75"/>
  <c r="I64" i="75"/>
  <c r="I63" i="75"/>
  <c r="I62" i="75"/>
  <c r="I61" i="75"/>
  <c r="I60" i="75"/>
  <c r="I59" i="75"/>
  <c r="I58" i="75"/>
  <c r="I57" i="75"/>
  <c r="I56" i="75"/>
  <c r="I55" i="75"/>
  <c r="I54" i="75"/>
  <c r="I53" i="75"/>
  <c r="I52" i="75"/>
  <c r="I51" i="75"/>
  <c r="I50" i="75"/>
  <c r="I49" i="75"/>
  <c r="I47" i="75"/>
  <c r="I46" i="75"/>
  <c r="I45" i="75"/>
  <c r="I44" i="75"/>
  <c r="I43" i="75"/>
  <c r="I42" i="75"/>
  <c r="I41" i="75"/>
  <c r="I40" i="75"/>
  <c r="I39" i="75"/>
  <c r="I38" i="75"/>
  <c r="I36" i="75"/>
  <c r="I35" i="75"/>
  <c r="I34" i="75"/>
  <c r="I31" i="75"/>
  <c r="I26" i="75"/>
  <c r="I25" i="75"/>
  <c r="I24" i="75"/>
  <c r="I23" i="75"/>
  <c r="I22" i="75"/>
  <c r="I21" i="75"/>
  <c r="I20" i="75"/>
  <c r="I19" i="75"/>
  <c r="I18" i="75"/>
  <c r="I17" i="75"/>
  <c r="I16" i="75"/>
  <c r="I15" i="75"/>
  <c r="I14" i="75"/>
  <c r="I162" i="74"/>
  <c r="I161" i="74"/>
  <c r="I160" i="74"/>
  <c r="I159" i="74"/>
  <c r="I158" i="74"/>
  <c r="I157" i="74"/>
  <c r="I140" i="74"/>
  <c r="I139" i="74"/>
  <c r="I138" i="74"/>
  <c r="I137" i="74"/>
  <c r="I136" i="74"/>
  <c r="I135" i="74"/>
  <c r="I134" i="74"/>
  <c r="I133" i="74"/>
  <c r="I132" i="74"/>
  <c r="I131" i="74"/>
  <c r="I130" i="74"/>
  <c r="I129" i="74"/>
  <c r="I128" i="74"/>
  <c r="I127" i="74"/>
  <c r="I126" i="74"/>
  <c r="I125" i="74"/>
  <c r="I124" i="74"/>
  <c r="I123" i="74"/>
  <c r="I122" i="74"/>
  <c r="I121" i="74"/>
  <c r="I120" i="74"/>
  <c r="I119" i="74"/>
  <c r="I118" i="74"/>
  <c r="I117" i="74"/>
  <c r="I116" i="74"/>
  <c r="I115" i="74"/>
  <c r="I114" i="74"/>
  <c r="I113" i="74"/>
  <c r="I112" i="74"/>
  <c r="I111" i="74"/>
  <c r="I110" i="74"/>
  <c r="I109" i="74"/>
  <c r="I108" i="74"/>
  <c r="I107" i="74"/>
  <c r="I106" i="74"/>
  <c r="I105" i="74"/>
  <c r="I104" i="74"/>
  <c r="I103" i="74"/>
  <c r="I102" i="74"/>
  <c r="I101" i="74"/>
  <c r="I100" i="74"/>
  <c r="I99" i="74"/>
  <c r="I98" i="74"/>
  <c r="I97" i="74"/>
  <c r="I96" i="74"/>
  <c r="I95" i="74"/>
  <c r="I94" i="74"/>
  <c r="I93" i="74"/>
  <c r="I92" i="74"/>
  <c r="I91" i="74"/>
  <c r="I90" i="74"/>
  <c r="I89" i="74"/>
  <c r="I88" i="74"/>
  <c r="I87" i="74"/>
  <c r="I86" i="74"/>
  <c r="I85" i="74"/>
  <c r="I84" i="74"/>
  <c r="I83" i="74"/>
  <c r="I82" i="74"/>
  <c r="I81" i="74"/>
  <c r="I80" i="74"/>
  <c r="I79" i="74"/>
  <c r="I78" i="74"/>
  <c r="I77" i="74"/>
  <c r="I76" i="74"/>
  <c r="I75" i="74"/>
  <c r="I74" i="74"/>
  <c r="I73" i="74"/>
  <c r="I72" i="74"/>
  <c r="I71" i="74"/>
  <c r="I70" i="74"/>
  <c r="I69" i="74"/>
  <c r="I68" i="74"/>
  <c r="I67" i="74"/>
  <c r="I66" i="74"/>
  <c r="I65" i="74"/>
  <c r="I64" i="74"/>
  <c r="I63" i="74"/>
  <c r="I62" i="74"/>
  <c r="I61" i="74"/>
  <c r="I60" i="74"/>
  <c r="I59" i="74"/>
  <c r="I58" i="74"/>
  <c r="I57" i="74"/>
  <c r="I56" i="74"/>
  <c r="I55" i="74"/>
  <c r="I54" i="74"/>
  <c r="I53" i="74"/>
  <c r="I52" i="74"/>
  <c r="I51" i="74"/>
  <c r="I50" i="74"/>
  <c r="I49" i="74"/>
  <c r="I47" i="74"/>
  <c r="I46" i="74"/>
  <c r="I45" i="74"/>
  <c r="I44" i="74"/>
  <c r="I43" i="74"/>
  <c r="I42" i="74"/>
  <c r="I41" i="74"/>
  <c r="I40" i="74"/>
  <c r="I39" i="74"/>
  <c r="I38" i="74"/>
  <c r="I36" i="74"/>
  <c r="I35" i="74"/>
  <c r="I34" i="74"/>
  <c r="I31" i="74"/>
  <c r="I26" i="74"/>
  <c r="I25" i="74"/>
  <c r="I24" i="74"/>
  <c r="I23" i="74"/>
  <c r="I22" i="74"/>
  <c r="I21" i="74"/>
  <c r="I20" i="74"/>
  <c r="I19" i="74"/>
  <c r="I18" i="74"/>
  <c r="I17" i="74"/>
  <c r="I16" i="74"/>
  <c r="I15" i="74"/>
  <c r="I14" i="74"/>
  <c r="I162" i="73"/>
  <c r="I161" i="73"/>
  <c r="I160" i="73"/>
  <c r="I159" i="73"/>
  <c r="I158" i="73"/>
  <c r="I157" i="73"/>
  <c r="I140" i="73"/>
  <c r="I139" i="73"/>
  <c r="I138" i="73"/>
  <c r="I137" i="73"/>
  <c r="I136" i="73"/>
  <c r="I135" i="73"/>
  <c r="I134" i="73"/>
  <c r="I133" i="73"/>
  <c r="I132" i="73"/>
  <c r="I131" i="73"/>
  <c r="I130" i="73"/>
  <c r="I129" i="73"/>
  <c r="I128" i="73"/>
  <c r="I127" i="73"/>
  <c r="I126" i="73"/>
  <c r="I125" i="73"/>
  <c r="I124" i="73"/>
  <c r="I123" i="73"/>
  <c r="I122" i="73"/>
  <c r="I121" i="73"/>
  <c r="I120" i="73"/>
  <c r="I119" i="73"/>
  <c r="I118" i="73"/>
  <c r="I117" i="73"/>
  <c r="I116" i="73"/>
  <c r="I115" i="73"/>
  <c r="I114" i="73"/>
  <c r="I113" i="73"/>
  <c r="I112" i="73"/>
  <c r="I111" i="73"/>
  <c r="I110" i="73"/>
  <c r="I109" i="73"/>
  <c r="I108" i="73"/>
  <c r="I107" i="73"/>
  <c r="I106" i="73"/>
  <c r="I105" i="73"/>
  <c r="I104" i="73"/>
  <c r="I103" i="73"/>
  <c r="I102" i="73"/>
  <c r="I101" i="73"/>
  <c r="I100" i="73"/>
  <c r="I99" i="73"/>
  <c r="I98" i="73"/>
  <c r="I97" i="73"/>
  <c r="I96" i="73"/>
  <c r="I95" i="73"/>
  <c r="I94" i="73"/>
  <c r="I93" i="73"/>
  <c r="I92" i="73"/>
  <c r="I91" i="73"/>
  <c r="I90" i="73"/>
  <c r="I89" i="73"/>
  <c r="I88" i="73"/>
  <c r="I87" i="73"/>
  <c r="I86" i="73"/>
  <c r="I85" i="73"/>
  <c r="I84" i="73"/>
  <c r="I83" i="73"/>
  <c r="I82" i="73"/>
  <c r="I81" i="73"/>
  <c r="I80" i="73"/>
  <c r="I79" i="73"/>
  <c r="I78" i="73"/>
  <c r="I77" i="73"/>
  <c r="I76" i="73"/>
  <c r="I75" i="73"/>
  <c r="I74" i="73"/>
  <c r="I73" i="73"/>
  <c r="I72" i="73"/>
  <c r="I71" i="73"/>
  <c r="I70" i="73"/>
  <c r="I69" i="73"/>
  <c r="I68" i="73"/>
  <c r="I67" i="73"/>
  <c r="I66" i="73"/>
  <c r="I65" i="73"/>
  <c r="I64" i="73"/>
  <c r="I63" i="73"/>
  <c r="I62" i="73"/>
  <c r="I61" i="73"/>
  <c r="I60" i="73"/>
  <c r="I59" i="73"/>
  <c r="I58" i="73"/>
  <c r="I57" i="73"/>
  <c r="I56" i="73"/>
  <c r="I55" i="73"/>
  <c r="I54" i="73"/>
  <c r="I53" i="73"/>
  <c r="I52" i="73"/>
  <c r="I51" i="73"/>
  <c r="I50" i="73"/>
  <c r="I49" i="73"/>
  <c r="I47" i="73"/>
  <c r="I46" i="73"/>
  <c r="I45" i="73"/>
  <c r="I44" i="73"/>
  <c r="I43" i="73"/>
  <c r="I42" i="73"/>
  <c r="I41" i="73"/>
  <c r="I40" i="73"/>
  <c r="I39" i="73"/>
  <c r="I38" i="73"/>
  <c r="I36" i="73"/>
  <c r="I35" i="73"/>
  <c r="I34" i="73"/>
  <c r="I31" i="73"/>
  <c r="I26" i="73"/>
  <c r="I25" i="73"/>
  <c r="I24" i="73"/>
  <c r="I23" i="73"/>
  <c r="I22" i="73"/>
  <c r="I21" i="73"/>
  <c r="I20" i="73"/>
  <c r="I19" i="73"/>
  <c r="I18" i="73"/>
  <c r="I17" i="73"/>
  <c r="I16" i="73"/>
  <c r="I15" i="73"/>
  <c r="I14" i="73"/>
  <c r="I162" i="72"/>
  <c r="I161" i="72"/>
  <c r="I160" i="72"/>
  <c r="I159" i="72"/>
  <c r="I158" i="72"/>
  <c r="I157" i="72"/>
  <c r="I140" i="72"/>
  <c r="I139" i="72"/>
  <c r="I138" i="72"/>
  <c r="I137" i="72"/>
  <c r="I136" i="72"/>
  <c r="I135" i="72"/>
  <c r="I134" i="72"/>
  <c r="I133" i="72"/>
  <c r="I132" i="72"/>
  <c r="I131" i="72"/>
  <c r="I130" i="72"/>
  <c r="I129" i="72"/>
  <c r="I128" i="72"/>
  <c r="I127" i="72"/>
  <c r="I126" i="72"/>
  <c r="I125" i="72"/>
  <c r="I124" i="72"/>
  <c r="I123" i="72"/>
  <c r="I122" i="72"/>
  <c r="I121" i="72"/>
  <c r="I120" i="72"/>
  <c r="I119" i="72"/>
  <c r="I118" i="72"/>
  <c r="I117" i="72"/>
  <c r="I116" i="72"/>
  <c r="I115" i="72"/>
  <c r="I114" i="72"/>
  <c r="I113" i="72"/>
  <c r="I112" i="72"/>
  <c r="I111" i="72"/>
  <c r="I110" i="72"/>
  <c r="I109" i="72"/>
  <c r="I108" i="72"/>
  <c r="I107" i="72"/>
  <c r="I106" i="72"/>
  <c r="I105" i="72"/>
  <c r="I104" i="72"/>
  <c r="I103" i="72"/>
  <c r="I102" i="72"/>
  <c r="I101" i="72"/>
  <c r="I100" i="72"/>
  <c r="I99" i="72"/>
  <c r="I98" i="72"/>
  <c r="I97" i="72"/>
  <c r="I96" i="72"/>
  <c r="I95" i="72"/>
  <c r="I94" i="72"/>
  <c r="I93" i="72"/>
  <c r="I92" i="72"/>
  <c r="I91" i="72"/>
  <c r="I90" i="72"/>
  <c r="I89" i="72"/>
  <c r="I88" i="72"/>
  <c r="I87" i="72"/>
  <c r="I86" i="72"/>
  <c r="I85" i="72"/>
  <c r="I84" i="72"/>
  <c r="I83" i="72"/>
  <c r="I82" i="72"/>
  <c r="I81" i="72"/>
  <c r="I80" i="72"/>
  <c r="I79" i="72"/>
  <c r="I78" i="72"/>
  <c r="I77" i="72"/>
  <c r="I76" i="72"/>
  <c r="I75" i="72"/>
  <c r="I74" i="72"/>
  <c r="I73" i="72"/>
  <c r="I72" i="72"/>
  <c r="I71" i="72"/>
  <c r="I70" i="72"/>
  <c r="I69" i="72"/>
  <c r="I68" i="72"/>
  <c r="I67" i="72"/>
  <c r="I66" i="72"/>
  <c r="I65" i="72"/>
  <c r="I64" i="72"/>
  <c r="I63" i="72"/>
  <c r="I62" i="72"/>
  <c r="I61" i="72"/>
  <c r="I60" i="72"/>
  <c r="I59" i="72"/>
  <c r="I58" i="72"/>
  <c r="I57" i="72"/>
  <c r="I56" i="72"/>
  <c r="I55" i="72"/>
  <c r="I54" i="72"/>
  <c r="I53" i="72"/>
  <c r="I52" i="72"/>
  <c r="I51" i="72"/>
  <c r="I50" i="72"/>
  <c r="I49" i="72"/>
  <c r="I47" i="72"/>
  <c r="I46" i="72"/>
  <c r="I45" i="72"/>
  <c r="I44" i="72"/>
  <c r="I43" i="72"/>
  <c r="I42" i="72"/>
  <c r="I41" i="72"/>
  <c r="I40" i="72"/>
  <c r="I39" i="72"/>
  <c r="I38" i="72"/>
  <c r="I36" i="72"/>
  <c r="I35" i="72"/>
  <c r="I34" i="72"/>
  <c r="I31" i="72"/>
  <c r="I26" i="72"/>
  <c r="I25" i="72"/>
  <c r="I24" i="72"/>
  <c r="I23" i="72"/>
  <c r="I22" i="72"/>
  <c r="I21" i="72"/>
  <c r="I20" i="72"/>
  <c r="I19" i="72"/>
  <c r="I18" i="72"/>
  <c r="I17" i="72"/>
  <c r="I16" i="72"/>
  <c r="I15" i="72"/>
  <c r="I14" i="72"/>
  <c r="I162" i="57"/>
  <c r="I161" i="57"/>
  <c r="I160" i="57"/>
  <c r="I159" i="57"/>
  <c r="I158" i="57"/>
  <c r="I157" i="57"/>
  <c r="I140" i="57"/>
  <c r="I139" i="57"/>
  <c r="I138" i="57"/>
  <c r="I137" i="57"/>
  <c r="I136" i="57"/>
  <c r="I135" i="57"/>
  <c r="I134" i="57"/>
  <c r="I133" i="57"/>
  <c r="I132" i="57"/>
  <c r="I131" i="57"/>
  <c r="I130" i="57"/>
  <c r="I129" i="57"/>
  <c r="I128" i="57"/>
  <c r="I127" i="57"/>
  <c r="I126" i="57"/>
  <c r="I125" i="57"/>
  <c r="I124" i="57"/>
  <c r="I123" i="57"/>
  <c r="I122" i="57"/>
  <c r="I121" i="57"/>
  <c r="I120" i="57"/>
  <c r="I119" i="57"/>
  <c r="I118" i="57"/>
  <c r="I117" i="57"/>
  <c r="I116" i="57"/>
  <c r="I115" i="57"/>
  <c r="I114" i="57"/>
  <c r="I113" i="57"/>
  <c r="I112" i="57"/>
  <c r="I111" i="57"/>
  <c r="I110" i="57"/>
  <c r="I109" i="57"/>
  <c r="I108" i="57"/>
  <c r="I107" i="57"/>
  <c r="I106" i="57"/>
  <c r="I105" i="57"/>
  <c r="I104" i="57"/>
  <c r="I103" i="57"/>
  <c r="I102" i="57"/>
  <c r="I101" i="57"/>
  <c r="I100" i="57"/>
  <c r="I99" i="57"/>
  <c r="I98" i="57"/>
  <c r="I97" i="57"/>
  <c r="I96" i="57"/>
  <c r="I95" i="57"/>
  <c r="I94" i="57"/>
  <c r="I93" i="57"/>
  <c r="I92" i="57"/>
  <c r="I91" i="57"/>
  <c r="I90" i="57"/>
  <c r="I89" i="57"/>
  <c r="I88" i="57"/>
  <c r="I87" i="57"/>
  <c r="I86" i="57"/>
  <c r="I85" i="57"/>
  <c r="I84" i="57"/>
  <c r="I83" i="57"/>
  <c r="I82" i="57"/>
  <c r="I81" i="57"/>
  <c r="I80" i="57"/>
  <c r="I79" i="57"/>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7" i="57"/>
  <c r="I46" i="57"/>
  <c r="I45" i="57"/>
  <c r="I44" i="57"/>
  <c r="I43" i="57"/>
  <c r="I42" i="57"/>
  <c r="I41" i="57"/>
  <c r="I40" i="57"/>
  <c r="I39" i="57"/>
  <c r="I38" i="57"/>
  <c r="I36" i="57"/>
  <c r="I35" i="57"/>
  <c r="I34" i="57"/>
  <c r="I31" i="57"/>
  <c r="I26" i="57"/>
  <c r="I25" i="57"/>
  <c r="I24" i="57"/>
  <c r="I23" i="57"/>
  <c r="I22" i="57"/>
  <c r="I21" i="57"/>
  <c r="I20" i="57"/>
  <c r="I19" i="57"/>
  <c r="I18" i="57"/>
  <c r="I17" i="57"/>
  <c r="I16" i="57"/>
  <c r="I15" i="57"/>
  <c r="I14" i="57"/>
  <c r="H162" i="101"/>
  <c r="H161" i="101"/>
  <c r="H160" i="101"/>
  <c r="H159" i="101"/>
  <c r="H158" i="101"/>
  <c r="H157" i="101"/>
  <c r="H140" i="101"/>
  <c r="H139" i="101"/>
  <c r="H138" i="101"/>
  <c r="H137" i="101"/>
  <c r="H136" i="101"/>
  <c r="H135" i="101"/>
  <c r="H134" i="101"/>
  <c r="H133" i="101"/>
  <c r="H132" i="101"/>
  <c r="H131" i="101"/>
  <c r="H130" i="101"/>
  <c r="H129" i="101"/>
  <c r="H128" i="101"/>
  <c r="H127" i="101"/>
  <c r="H126" i="101"/>
  <c r="H125" i="101"/>
  <c r="H124" i="101"/>
  <c r="H123" i="101"/>
  <c r="H122" i="101"/>
  <c r="H121" i="101"/>
  <c r="H120" i="101"/>
  <c r="H119" i="101"/>
  <c r="H118" i="101"/>
  <c r="H117" i="101"/>
  <c r="H116" i="101"/>
  <c r="H115" i="101"/>
  <c r="H114" i="101"/>
  <c r="H113" i="101"/>
  <c r="H112" i="101"/>
  <c r="H111" i="101"/>
  <c r="H110" i="101"/>
  <c r="H109" i="101"/>
  <c r="H108"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4" i="101"/>
  <c r="H73" i="101"/>
  <c r="H72" i="101"/>
  <c r="H71" i="101"/>
  <c r="H70" i="101"/>
  <c r="H69" i="101"/>
  <c r="H68" i="101"/>
  <c r="H67" i="101"/>
  <c r="H66" i="101"/>
  <c r="H65" i="101"/>
  <c r="H64" i="101"/>
  <c r="H63" i="101"/>
  <c r="H62" i="101"/>
  <c r="H61" i="101"/>
  <c r="H60" i="101"/>
  <c r="H59" i="101"/>
  <c r="H58" i="101"/>
  <c r="H57" i="101"/>
  <c r="H56" i="101"/>
  <c r="H55" i="101"/>
  <c r="H54" i="101"/>
  <c r="H53" i="101"/>
  <c r="H52" i="101"/>
  <c r="H51" i="101"/>
  <c r="H50" i="101"/>
  <c r="H49" i="101"/>
  <c r="H48" i="101"/>
  <c r="H47" i="101"/>
  <c r="H46" i="101"/>
  <c r="H45" i="101"/>
  <c r="H44" i="101"/>
  <c r="H43" i="101"/>
  <c r="H42" i="101"/>
  <c r="H41" i="101"/>
  <c r="H40" i="101"/>
  <c r="H39" i="101"/>
  <c r="H38" i="101"/>
  <c r="H37" i="101"/>
  <c r="H36" i="101"/>
  <c r="H35" i="101"/>
  <c r="H34" i="101"/>
  <c r="H33" i="101"/>
  <c r="H32" i="101"/>
  <c r="H31" i="101"/>
  <c r="H26" i="101"/>
  <c r="H25" i="101"/>
  <c r="H24" i="101"/>
  <c r="H23" i="101"/>
  <c r="H22" i="101"/>
  <c r="H21" i="101"/>
  <c r="H20" i="101"/>
  <c r="H19" i="101"/>
  <c r="H18" i="101"/>
  <c r="H17" i="101"/>
  <c r="H16" i="101"/>
  <c r="H15" i="101"/>
  <c r="H14" i="101"/>
  <c r="H162" i="100"/>
  <c r="H161" i="100"/>
  <c r="H160" i="100"/>
  <c r="H159" i="100"/>
  <c r="H158" i="100"/>
  <c r="H157" i="100"/>
  <c r="H140" i="100"/>
  <c r="H139" i="100"/>
  <c r="H138" i="100"/>
  <c r="H137" i="100"/>
  <c r="H136" i="100"/>
  <c r="H135" i="100"/>
  <c r="H134" i="100"/>
  <c r="H133" i="100"/>
  <c r="H132" i="100"/>
  <c r="H131" i="100"/>
  <c r="H130" i="100"/>
  <c r="H129" i="100"/>
  <c r="H128" i="100"/>
  <c r="H127" i="100"/>
  <c r="H126" i="100"/>
  <c r="H125" i="100"/>
  <c r="H124" i="100"/>
  <c r="H123" i="100"/>
  <c r="H122" i="100"/>
  <c r="H121" i="100"/>
  <c r="H120" i="100"/>
  <c r="H119" i="100"/>
  <c r="H118" i="100"/>
  <c r="H117" i="100"/>
  <c r="H116" i="100"/>
  <c r="H115" i="100"/>
  <c r="H114" i="100"/>
  <c r="H113" i="100"/>
  <c r="H112" i="100"/>
  <c r="H111" i="100"/>
  <c r="H110" i="100"/>
  <c r="H109" i="100"/>
  <c r="H108" i="100"/>
  <c r="H107" i="100"/>
  <c r="H106" i="100"/>
  <c r="H105" i="100"/>
  <c r="H104" i="100"/>
  <c r="H103" i="100"/>
  <c r="H102" i="100"/>
  <c r="H101" i="100"/>
  <c r="H100" i="100"/>
  <c r="H99" i="100"/>
  <c r="H98" i="100"/>
  <c r="H97" i="100"/>
  <c r="H96" i="100"/>
  <c r="H95" i="100"/>
  <c r="H94" i="100"/>
  <c r="H93" i="100"/>
  <c r="H92" i="100"/>
  <c r="H91" i="100"/>
  <c r="H90" i="100"/>
  <c r="H89" i="100"/>
  <c r="H88" i="100"/>
  <c r="H87" i="100"/>
  <c r="H86" i="100"/>
  <c r="H85" i="100"/>
  <c r="H84" i="100"/>
  <c r="H83" i="100"/>
  <c r="H82" i="100"/>
  <c r="H81" i="100"/>
  <c r="H80" i="100"/>
  <c r="H79" i="100"/>
  <c r="H78" i="100"/>
  <c r="H77" i="100"/>
  <c r="H76" i="100"/>
  <c r="H75" i="100"/>
  <c r="H74" i="100"/>
  <c r="H73" i="100"/>
  <c r="H72" i="100"/>
  <c r="H71" i="100"/>
  <c r="H70" i="100"/>
  <c r="H69" i="100"/>
  <c r="H68" i="100"/>
  <c r="H67" i="100"/>
  <c r="H66" i="100"/>
  <c r="H65" i="100"/>
  <c r="H64" i="100"/>
  <c r="H63" i="100"/>
  <c r="H62" i="100"/>
  <c r="H61" i="100"/>
  <c r="H60" i="100"/>
  <c r="H59" i="100"/>
  <c r="H58" i="100"/>
  <c r="H57" i="100"/>
  <c r="H56" i="100"/>
  <c r="H55" i="100"/>
  <c r="H54" i="100"/>
  <c r="H53" i="100"/>
  <c r="H52" i="100"/>
  <c r="H51" i="100"/>
  <c r="H50" i="100"/>
  <c r="H49" i="100"/>
  <c r="H48" i="100"/>
  <c r="H47" i="100"/>
  <c r="H46" i="100"/>
  <c r="H45" i="100"/>
  <c r="H44" i="100"/>
  <c r="H43" i="100"/>
  <c r="H42" i="100"/>
  <c r="H41" i="100"/>
  <c r="H40" i="100"/>
  <c r="H39" i="100"/>
  <c r="H38" i="100"/>
  <c r="H37" i="100"/>
  <c r="H36" i="100"/>
  <c r="H35" i="100"/>
  <c r="H34" i="100"/>
  <c r="H33" i="100"/>
  <c r="H32" i="100"/>
  <c r="H31" i="100"/>
  <c r="H26" i="100"/>
  <c r="H25" i="100"/>
  <c r="H24" i="100"/>
  <c r="H23" i="100"/>
  <c r="H22" i="100"/>
  <c r="H21" i="100"/>
  <c r="H20" i="100"/>
  <c r="H19" i="100"/>
  <c r="H18" i="100"/>
  <c r="H17" i="100"/>
  <c r="H16" i="100"/>
  <c r="H15" i="100"/>
  <c r="H14" i="100"/>
  <c r="H162" i="99"/>
  <c r="H161" i="99"/>
  <c r="H160" i="99"/>
  <c r="H159" i="99"/>
  <c r="H158" i="99"/>
  <c r="H157" i="99"/>
  <c r="H140" i="99"/>
  <c r="H139" i="99"/>
  <c r="H138" i="99"/>
  <c r="H137" i="99"/>
  <c r="H136" i="99"/>
  <c r="H135" i="99"/>
  <c r="H134" i="99"/>
  <c r="H133" i="99"/>
  <c r="H132" i="99"/>
  <c r="H131" i="99"/>
  <c r="H130" i="99"/>
  <c r="H129" i="99"/>
  <c r="H128" i="99"/>
  <c r="H127" i="99"/>
  <c r="H126" i="99"/>
  <c r="H125" i="99"/>
  <c r="H124" i="99"/>
  <c r="H123" i="99"/>
  <c r="H122" i="99"/>
  <c r="H121" i="99"/>
  <c r="H120" i="99"/>
  <c r="H119" i="99"/>
  <c r="H118" i="99"/>
  <c r="H117" i="99"/>
  <c r="H116" i="99"/>
  <c r="H115" i="99"/>
  <c r="H114" i="99"/>
  <c r="H113" i="99"/>
  <c r="H112" i="99"/>
  <c r="H111" i="99"/>
  <c r="H110" i="99"/>
  <c r="H109" i="99"/>
  <c r="H108" i="99"/>
  <c r="H107" i="99"/>
  <c r="H106" i="99"/>
  <c r="H105" i="99"/>
  <c r="H104" i="99"/>
  <c r="H103" i="99"/>
  <c r="H102" i="99"/>
  <c r="H101" i="99"/>
  <c r="H100" i="99"/>
  <c r="H99" i="99"/>
  <c r="H98" i="99"/>
  <c r="H97" i="99"/>
  <c r="H96" i="99"/>
  <c r="H95" i="99"/>
  <c r="H94" i="99"/>
  <c r="H93" i="99"/>
  <c r="H92" i="99"/>
  <c r="H91" i="99"/>
  <c r="H90" i="99"/>
  <c r="H89" i="99"/>
  <c r="H88" i="99"/>
  <c r="H87" i="99"/>
  <c r="H86" i="99"/>
  <c r="H85" i="99"/>
  <c r="H84" i="99"/>
  <c r="H83" i="99"/>
  <c r="H82" i="99"/>
  <c r="H81" i="99"/>
  <c r="H80" i="99"/>
  <c r="H79" i="99"/>
  <c r="H78" i="99"/>
  <c r="H77" i="99"/>
  <c r="H76" i="99"/>
  <c r="H75" i="99"/>
  <c r="H74" i="99"/>
  <c r="H73" i="99"/>
  <c r="H72" i="99"/>
  <c r="H71" i="99"/>
  <c r="H70" i="99"/>
  <c r="H69" i="99"/>
  <c r="H68" i="99"/>
  <c r="H67" i="99"/>
  <c r="H66" i="99"/>
  <c r="H65" i="99"/>
  <c r="H64" i="99"/>
  <c r="H63" i="99"/>
  <c r="H62" i="99"/>
  <c r="H61" i="99"/>
  <c r="H60" i="99"/>
  <c r="H59" i="99"/>
  <c r="H58" i="99"/>
  <c r="H57" i="99"/>
  <c r="H56" i="99"/>
  <c r="H55" i="99"/>
  <c r="H54" i="99"/>
  <c r="H53" i="99"/>
  <c r="H52" i="99"/>
  <c r="H51" i="99"/>
  <c r="H50" i="99"/>
  <c r="H49" i="99"/>
  <c r="H48" i="99"/>
  <c r="H47" i="99"/>
  <c r="H46" i="99"/>
  <c r="H45" i="99"/>
  <c r="H44" i="99"/>
  <c r="H43" i="99"/>
  <c r="H42" i="99"/>
  <c r="H41" i="99"/>
  <c r="H40" i="99"/>
  <c r="H39" i="99"/>
  <c r="H38" i="99"/>
  <c r="H37" i="99"/>
  <c r="H36" i="99"/>
  <c r="H35" i="99"/>
  <c r="H34" i="99"/>
  <c r="H33" i="99"/>
  <c r="H32" i="99"/>
  <c r="H31" i="99"/>
  <c r="H26" i="99"/>
  <c r="H25" i="99"/>
  <c r="H24" i="99"/>
  <c r="H23" i="99"/>
  <c r="H22" i="99"/>
  <c r="H21" i="99"/>
  <c r="H20" i="99"/>
  <c r="H19" i="99"/>
  <c r="H18" i="99"/>
  <c r="H17" i="99"/>
  <c r="H16" i="99"/>
  <c r="H15" i="99"/>
  <c r="H14" i="99"/>
  <c r="H162" i="98"/>
  <c r="H161" i="98"/>
  <c r="H160" i="98"/>
  <c r="H159" i="98"/>
  <c r="H158" i="98"/>
  <c r="H157" i="98"/>
  <c r="H140" i="98"/>
  <c r="H139" i="98"/>
  <c r="H138" i="98"/>
  <c r="H137" i="98"/>
  <c r="H136" i="98"/>
  <c r="H135" i="98"/>
  <c r="H134" i="98"/>
  <c r="H133" i="98"/>
  <c r="H132" i="98"/>
  <c r="H131" i="98"/>
  <c r="H130" i="98"/>
  <c r="H129" i="98"/>
  <c r="H128" i="98"/>
  <c r="H127" i="98"/>
  <c r="H126" i="98"/>
  <c r="H125" i="98"/>
  <c r="H124" i="98"/>
  <c r="H123" i="98"/>
  <c r="H122" i="98"/>
  <c r="H121" i="98"/>
  <c r="H120" i="98"/>
  <c r="H119" i="98"/>
  <c r="H118" i="98"/>
  <c r="H117" i="98"/>
  <c r="H116" i="98"/>
  <c r="H115" i="98"/>
  <c r="H114" i="98"/>
  <c r="H113" i="98"/>
  <c r="H112" i="98"/>
  <c r="H111" i="98"/>
  <c r="H110" i="98"/>
  <c r="H109" i="98"/>
  <c r="H108" i="98"/>
  <c r="H107" i="98"/>
  <c r="H106" i="98"/>
  <c r="H105" i="98"/>
  <c r="H104" i="98"/>
  <c r="H103" i="98"/>
  <c r="H102" i="98"/>
  <c r="H101" i="98"/>
  <c r="H100" i="98"/>
  <c r="H99" i="98"/>
  <c r="H98" i="98"/>
  <c r="H97" i="98"/>
  <c r="H96" i="98"/>
  <c r="H95" i="98"/>
  <c r="H94" i="98"/>
  <c r="H93" i="98"/>
  <c r="H92" i="98"/>
  <c r="H91" i="98"/>
  <c r="H90" i="98"/>
  <c r="H89" i="98"/>
  <c r="H88" i="98"/>
  <c r="H87" i="98"/>
  <c r="H86" i="98"/>
  <c r="H85" i="98"/>
  <c r="H84" i="98"/>
  <c r="H83" i="98"/>
  <c r="H82" i="98"/>
  <c r="H81" i="98"/>
  <c r="H80" i="98"/>
  <c r="H79" i="98"/>
  <c r="H78" i="98"/>
  <c r="H77" i="98"/>
  <c r="H76" i="98"/>
  <c r="H75" i="98"/>
  <c r="H74" i="98"/>
  <c r="H73" i="98"/>
  <c r="H72" i="98"/>
  <c r="H71" i="98"/>
  <c r="H70" i="98"/>
  <c r="H69" i="98"/>
  <c r="H68" i="98"/>
  <c r="H67" i="98"/>
  <c r="H66" i="98"/>
  <c r="H65" i="98"/>
  <c r="H64" i="98"/>
  <c r="H63" i="98"/>
  <c r="H62" i="98"/>
  <c r="H61" i="98"/>
  <c r="H60" i="98"/>
  <c r="H59" i="98"/>
  <c r="H58" i="98"/>
  <c r="H57" i="98"/>
  <c r="H56" i="98"/>
  <c r="H55" i="98"/>
  <c r="H54" i="98"/>
  <c r="H53" i="98"/>
  <c r="H52" i="98"/>
  <c r="H51" i="98"/>
  <c r="H50" i="98"/>
  <c r="H49" i="98"/>
  <c r="H48" i="98"/>
  <c r="H47" i="98"/>
  <c r="H46" i="98"/>
  <c r="H45" i="98"/>
  <c r="H44" i="98"/>
  <c r="H43" i="98"/>
  <c r="H42" i="98"/>
  <c r="H41" i="98"/>
  <c r="H40" i="98"/>
  <c r="H39" i="98"/>
  <c r="H38" i="98"/>
  <c r="H37" i="98"/>
  <c r="H36" i="98"/>
  <c r="H35" i="98"/>
  <c r="H34" i="98"/>
  <c r="H33" i="98"/>
  <c r="H32" i="98"/>
  <c r="H31" i="98"/>
  <c r="H26" i="98"/>
  <c r="H25" i="98"/>
  <c r="H24" i="98"/>
  <c r="H23" i="98"/>
  <c r="H22" i="98"/>
  <c r="H21" i="98"/>
  <c r="H20" i="98"/>
  <c r="H19" i="98"/>
  <c r="H18" i="98"/>
  <c r="H17" i="98"/>
  <c r="H16" i="98"/>
  <c r="H15" i="98"/>
  <c r="H14" i="98"/>
  <c r="H162" i="97"/>
  <c r="H161" i="97"/>
  <c r="H160" i="97"/>
  <c r="H159" i="97"/>
  <c r="H158" i="97"/>
  <c r="H157" i="97"/>
  <c r="H140" i="97"/>
  <c r="H139" i="97"/>
  <c r="H138" i="97"/>
  <c r="H137" i="97"/>
  <c r="H136" i="97"/>
  <c r="H135" i="97"/>
  <c r="H134" i="97"/>
  <c r="H133" i="97"/>
  <c r="H132" i="97"/>
  <c r="H131" i="97"/>
  <c r="H130" i="97"/>
  <c r="H129" i="97"/>
  <c r="H128" i="97"/>
  <c r="H127" i="97"/>
  <c r="H126" i="97"/>
  <c r="H125" i="97"/>
  <c r="H124" i="97"/>
  <c r="H123" i="97"/>
  <c r="H122" i="97"/>
  <c r="H121" i="97"/>
  <c r="H120" i="97"/>
  <c r="H119" i="97"/>
  <c r="H118" i="97"/>
  <c r="H117" i="97"/>
  <c r="H116" i="97"/>
  <c r="H115" i="97"/>
  <c r="H114" i="97"/>
  <c r="H113" i="97"/>
  <c r="H112" i="97"/>
  <c r="H111" i="97"/>
  <c r="H110" i="97"/>
  <c r="H109" i="97"/>
  <c r="H108" i="97"/>
  <c r="H107" i="97"/>
  <c r="H106" i="97"/>
  <c r="H105" i="97"/>
  <c r="H104" i="97"/>
  <c r="H103" i="97"/>
  <c r="H102" i="97"/>
  <c r="H101" i="97"/>
  <c r="H100" i="97"/>
  <c r="H99" i="97"/>
  <c r="H98" i="97"/>
  <c r="H97" i="97"/>
  <c r="H96" i="97"/>
  <c r="H95" i="97"/>
  <c r="H94" i="97"/>
  <c r="H93" i="97"/>
  <c r="H92" i="97"/>
  <c r="H91" i="97"/>
  <c r="H90" i="97"/>
  <c r="H89" i="97"/>
  <c r="H88" i="97"/>
  <c r="H87" i="97"/>
  <c r="H86" i="97"/>
  <c r="H85" i="97"/>
  <c r="H84" i="97"/>
  <c r="H83" i="97"/>
  <c r="H82" i="97"/>
  <c r="H81" i="97"/>
  <c r="H80" i="97"/>
  <c r="H79" i="97"/>
  <c r="H78" i="97"/>
  <c r="H77" i="97"/>
  <c r="H76" i="97"/>
  <c r="H75" i="97"/>
  <c r="H74" i="97"/>
  <c r="H73" i="97"/>
  <c r="H72" i="97"/>
  <c r="H71" i="97"/>
  <c r="H70" i="97"/>
  <c r="H69" i="97"/>
  <c r="H68" i="97"/>
  <c r="H67" i="97"/>
  <c r="H66" i="97"/>
  <c r="H65" i="97"/>
  <c r="H64" i="97"/>
  <c r="H63" i="97"/>
  <c r="H62" i="97"/>
  <c r="H61" i="97"/>
  <c r="H60" i="97"/>
  <c r="H59" i="97"/>
  <c r="H58" i="97"/>
  <c r="H57" i="97"/>
  <c r="H56" i="97"/>
  <c r="H55" i="97"/>
  <c r="H54" i="97"/>
  <c r="H53" i="97"/>
  <c r="H52" i="97"/>
  <c r="H51" i="97"/>
  <c r="H50" i="97"/>
  <c r="H49" i="97"/>
  <c r="H48" i="97"/>
  <c r="H47" i="97"/>
  <c r="H46" i="97"/>
  <c r="H45" i="97"/>
  <c r="H44" i="97"/>
  <c r="H43" i="97"/>
  <c r="H42" i="97"/>
  <c r="H41" i="97"/>
  <c r="H40" i="97"/>
  <c r="H39" i="97"/>
  <c r="H38" i="97"/>
  <c r="H37" i="97"/>
  <c r="H36" i="97"/>
  <c r="H35" i="97"/>
  <c r="H34" i="97"/>
  <c r="H33" i="97"/>
  <c r="H32" i="97"/>
  <c r="H31" i="97"/>
  <c r="H26" i="97"/>
  <c r="H25" i="97"/>
  <c r="H24" i="97"/>
  <c r="H23" i="97"/>
  <c r="H22" i="97"/>
  <c r="H21" i="97"/>
  <c r="H20" i="97"/>
  <c r="H19" i="97"/>
  <c r="H18" i="97"/>
  <c r="H17" i="97"/>
  <c r="H16" i="97"/>
  <c r="H15" i="97"/>
  <c r="H14" i="97"/>
  <c r="H162" i="96"/>
  <c r="H161" i="96"/>
  <c r="H160" i="96"/>
  <c r="H159" i="96"/>
  <c r="H158" i="96"/>
  <c r="H157" i="96"/>
  <c r="H140" i="96"/>
  <c r="H139" i="96"/>
  <c r="H138" i="96"/>
  <c r="H137" i="96"/>
  <c r="H136" i="96"/>
  <c r="H135" i="96"/>
  <c r="H134" i="96"/>
  <c r="H133" i="96"/>
  <c r="H132" i="96"/>
  <c r="H131" i="96"/>
  <c r="H130" i="96"/>
  <c r="H129" i="96"/>
  <c r="H128" i="96"/>
  <c r="H127" i="96"/>
  <c r="H126" i="96"/>
  <c r="H125" i="96"/>
  <c r="H124" i="96"/>
  <c r="H123" i="96"/>
  <c r="H122" i="96"/>
  <c r="H121" i="96"/>
  <c r="H120" i="96"/>
  <c r="H119" i="96"/>
  <c r="H118" i="96"/>
  <c r="H117" i="96"/>
  <c r="H116" i="96"/>
  <c r="H115" i="96"/>
  <c r="H114" i="96"/>
  <c r="H113" i="96"/>
  <c r="H112" i="96"/>
  <c r="H111" i="96"/>
  <c r="H110" i="96"/>
  <c r="H109" i="96"/>
  <c r="H108" i="96"/>
  <c r="H107" i="96"/>
  <c r="H106" i="96"/>
  <c r="H105" i="96"/>
  <c r="H104" i="96"/>
  <c r="H103" i="96"/>
  <c r="H102" i="96"/>
  <c r="H101" i="96"/>
  <c r="H100" i="96"/>
  <c r="H99" i="96"/>
  <c r="H98" i="96"/>
  <c r="H97" i="96"/>
  <c r="H96" i="96"/>
  <c r="H95" i="96"/>
  <c r="H94" i="96"/>
  <c r="H93" i="96"/>
  <c r="H92" i="96"/>
  <c r="H91" i="96"/>
  <c r="H90" i="96"/>
  <c r="H89" i="96"/>
  <c r="H88" i="96"/>
  <c r="H87" i="96"/>
  <c r="H86" i="96"/>
  <c r="H85" i="96"/>
  <c r="H84" i="96"/>
  <c r="H83" i="96"/>
  <c r="H82" i="96"/>
  <c r="H81" i="96"/>
  <c r="H80" i="96"/>
  <c r="H79" i="96"/>
  <c r="H78" i="96"/>
  <c r="H77" i="96"/>
  <c r="H76" i="96"/>
  <c r="H75" i="96"/>
  <c r="H74" i="96"/>
  <c r="H73" i="96"/>
  <c r="H72" i="96"/>
  <c r="H71" i="96"/>
  <c r="H70" i="96"/>
  <c r="H69" i="96"/>
  <c r="H68" i="96"/>
  <c r="H67" i="96"/>
  <c r="H66" i="96"/>
  <c r="H65" i="96"/>
  <c r="H64" i="96"/>
  <c r="H63" i="96"/>
  <c r="H62" i="96"/>
  <c r="H61" i="96"/>
  <c r="H60" i="96"/>
  <c r="H59" i="96"/>
  <c r="H58" i="96"/>
  <c r="H57" i="96"/>
  <c r="H56" i="96"/>
  <c r="H55" i="96"/>
  <c r="H54" i="96"/>
  <c r="H53" i="96"/>
  <c r="H52" i="96"/>
  <c r="H51" i="96"/>
  <c r="H50" i="96"/>
  <c r="H49" i="96"/>
  <c r="H48" i="96"/>
  <c r="H47" i="96"/>
  <c r="H46" i="96"/>
  <c r="H45" i="96"/>
  <c r="H44" i="96"/>
  <c r="H43" i="96"/>
  <c r="H42" i="96"/>
  <c r="H41" i="96"/>
  <c r="H40" i="96"/>
  <c r="H39" i="96"/>
  <c r="H38" i="96"/>
  <c r="H37" i="96"/>
  <c r="H36" i="96"/>
  <c r="H35" i="96"/>
  <c r="H34" i="96"/>
  <c r="H33" i="96"/>
  <c r="H32" i="96"/>
  <c r="H31" i="96"/>
  <c r="H26" i="96"/>
  <c r="H25" i="96"/>
  <c r="H24" i="96"/>
  <c r="H23" i="96"/>
  <c r="H22" i="96"/>
  <c r="H21" i="96"/>
  <c r="H20" i="96"/>
  <c r="H19" i="96"/>
  <c r="H18" i="96"/>
  <c r="H17" i="96"/>
  <c r="H16" i="96"/>
  <c r="H15" i="96"/>
  <c r="H14" i="96"/>
  <c r="H162" i="95"/>
  <c r="H161" i="95"/>
  <c r="H160" i="95"/>
  <c r="H159" i="95"/>
  <c r="H158" i="95"/>
  <c r="H157" i="95"/>
  <c r="H140" i="95"/>
  <c r="H139" i="95"/>
  <c r="H138" i="95"/>
  <c r="H137" i="95"/>
  <c r="H136" i="95"/>
  <c r="H135" i="95"/>
  <c r="H134" i="95"/>
  <c r="H133" i="95"/>
  <c r="H132" i="95"/>
  <c r="H131" i="95"/>
  <c r="H130" i="95"/>
  <c r="H129" i="95"/>
  <c r="H128" i="95"/>
  <c r="H127" i="95"/>
  <c r="H126" i="95"/>
  <c r="H125" i="95"/>
  <c r="H124" i="95"/>
  <c r="H123" i="95"/>
  <c r="H122" i="95"/>
  <c r="H121" i="95"/>
  <c r="H120" i="95"/>
  <c r="H119" i="95"/>
  <c r="H118" i="95"/>
  <c r="H117" i="95"/>
  <c r="H116" i="95"/>
  <c r="H115" i="95"/>
  <c r="H114" i="95"/>
  <c r="H113" i="95"/>
  <c r="H112" i="95"/>
  <c r="H111" i="95"/>
  <c r="H110" i="95"/>
  <c r="H109" i="95"/>
  <c r="H108" i="95"/>
  <c r="H107" i="95"/>
  <c r="H106" i="95"/>
  <c r="H105" i="95"/>
  <c r="H104" i="95"/>
  <c r="H103" i="95"/>
  <c r="H102" i="95"/>
  <c r="H101" i="95"/>
  <c r="H100" i="95"/>
  <c r="H99" i="95"/>
  <c r="H98" i="95"/>
  <c r="H97" i="95"/>
  <c r="H96" i="95"/>
  <c r="H95" i="95"/>
  <c r="H94" i="95"/>
  <c r="H93" i="95"/>
  <c r="H92" i="95"/>
  <c r="H91" i="95"/>
  <c r="H90" i="95"/>
  <c r="H89" i="95"/>
  <c r="H88" i="95"/>
  <c r="H87" i="95"/>
  <c r="H86" i="95"/>
  <c r="H85" i="95"/>
  <c r="H84" i="95"/>
  <c r="H83" i="95"/>
  <c r="H82" i="95"/>
  <c r="H81" i="95"/>
  <c r="H80" i="95"/>
  <c r="H79" i="95"/>
  <c r="H78" i="95"/>
  <c r="H77" i="95"/>
  <c r="H76" i="95"/>
  <c r="H75" i="95"/>
  <c r="H74" i="95"/>
  <c r="H73" i="95"/>
  <c r="H72" i="95"/>
  <c r="H71" i="95"/>
  <c r="H70" i="95"/>
  <c r="H69" i="95"/>
  <c r="H68" i="95"/>
  <c r="H67" i="95"/>
  <c r="H66" i="95"/>
  <c r="H65" i="95"/>
  <c r="H64" i="95"/>
  <c r="H63" i="95"/>
  <c r="H62" i="95"/>
  <c r="H61" i="95"/>
  <c r="H60" i="95"/>
  <c r="H59" i="95"/>
  <c r="H58" i="95"/>
  <c r="H57" i="95"/>
  <c r="H56" i="95"/>
  <c r="H55" i="95"/>
  <c r="H54" i="95"/>
  <c r="H53" i="95"/>
  <c r="H52" i="95"/>
  <c r="H51" i="95"/>
  <c r="H50" i="95"/>
  <c r="H49" i="95"/>
  <c r="H48" i="95"/>
  <c r="H47" i="95"/>
  <c r="H46" i="95"/>
  <c r="H45" i="95"/>
  <c r="H44" i="95"/>
  <c r="H43" i="95"/>
  <c r="H42" i="95"/>
  <c r="H41" i="95"/>
  <c r="H40" i="95"/>
  <c r="H39" i="95"/>
  <c r="H38" i="95"/>
  <c r="H37" i="95"/>
  <c r="H36" i="95"/>
  <c r="H35" i="95"/>
  <c r="H34" i="95"/>
  <c r="H33" i="95"/>
  <c r="H32" i="95"/>
  <c r="H31" i="95"/>
  <c r="H26" i="95"/>
  <c r="H25" i="95"/>
  <c r="H24" i="95"/>
  <c r="H23" i="95"/>
  <c r="H22" i="95"/>
  <c r="H21" i="95"/>
  <c r="H20" i="95"/>
  <c r="H19" i="95"/>
  <c r="H18" i="95"/>
  <c r="H17" i="95"/>
  <c r="H16" i="95"/>
  <c r="H15" i="95"/>
  <c r="H14" i="95"/>
  <c r="H162" i="94"/>
  <c r="H161" i="94"/>
  <c r="H160" i="94"/>
  <c r="H159" i="94"/>
  <c r="H158" i="94"/>
  <c r="H157" i="94"/>
  <c r="H140" i="94"/>
  <c r="H139" i="94"/>
  <c r="H138" i="94"/>
  <c r="H137" i="94"/>
  <c r="H136" i="94"/>
  <c r="H135" i="94"/>
  <c r="H134" i="94"/>
  <c r="H133" i="94"/>
  <c r="H132" i="94"/>
  <c r="H131" i="94"/>
  <c r="H130" i="94"/>
  <c r="H129" i="94"/>
  <c r="H128" i="94"/>
  <c r="H127" i="94"/>
  <c r="H126" i="94"/>
  <c r="H125" i="94"/>
  <c r="H124" i="94"/>
  <c r="H123" i="94"/>
  <c r="H122" i="94"/>
  <c r="H121" i="94"/>
  <c r="H120" i="94"/>
  <c r="H119" i="94"/>
  <c r="H118" i="94"/>
  <c r="H117" i="94"/>
  <c r="H116" i="94"/>
  <c r="H115" i="94"/>
  <c r="H114" i="94"/>
  <c r="H113" i="94"/>
  <c r="H112" i="94"/>
  <c r="H111" i="94"/>
  <c r="H110" i="94"/>
  <c r="H109" i="94"/>
  <c r="H108" i="94"/>
  <c r="H107" i="94"/>
  <c r="H106" i="94"/>
  <c r="H105" i="94"/>
  <c r="H104" i="94"/>
  <c r="H103" i="94"/>
  <c r="H102" i="94"/>
  <c r="H101" i="94"/>
  <c r="H100" i="94"/>
  <c r="H99" i="94"/>
  <c r="H98" i="94"/>
  <c r="H97" i="94"/>
  <c r="H96" i="94"/>
  <c r="H95" i="94"/>
  <c r="H94" i="94"/>
  <c r="H93" i="94"/>
  <c r="H92" i="94"/>
  <c r="H91" i="94"/>
  <c r="H90" i="94"/>
  <c r="H89" i="94"/>
  <c r="H88" i="94"/>
  <c r="H87" i="94"/>
  <c r="H86" i="94"/>
  <c r="H85" i="94"/>
  <c r="H84" i="94"/>
  <c r="H83" i="94"/>
  <c r="H82" i="94"/>
  <c r="H81" i="94"/>
  <c r="H80" i="94"/>
  <c r="H79" i="94"/>
  <c r="H78" i="94"/>
  <c r="H77" i="94"/>
  <c r="H76" i="94"/>
  <c r="H75" i="94"/>
  <c r="H74" i="94"/>
  <c r="H73" i="94"/>
  <c r="H72" i="94"/>
  <c r="H71" i="94"/>
  <c r="H70" i="94"/>
  <c r="H69" i="94"/>
  <c r="H68" i="94"/>
  <c r="H67" i="94"/>
  <c r="H66" i="94"/>
  <c r="H65" i="94"/>
  <c r="H64" i="94"/>
  <c r="H63" i="94"/>
  <c r="H62" i="94"/>
  <c r="H61" i="94"/>
  <c r="H60" i="94"/>
  <c r="H59" i="94"/>
  <c r="H58" i="94"/>
  <c r="H57" i="94"/>
  <c r="H56" i="94"/>
  <c r="H55" i="94"/>
  <c r="H54" i="94"/>
  <c r="H53" i="94"/>
  <c r="H52" i="94"/>
  <c r="H51" i="94"/>
  <c r="H50" i="94"/>
  <c r="H49" i="94"/>
  <c r="H48" i="94"/>
  <c r="H47" i="94"/>
  <c r="H46" i="94"/>
  <c r="H45" i="94"/>
  <c r="H44" i="94"/>
  <c r="H43" i="94"/>
  <c r="H42" i="94"/>
  <c r="H41" i="94"/>
  <c r="H40" i="94"/>
  <c r="H39" i="94"/>
  <c r="H38" i="94"/>
  <c r="H37" i="94"/>
  <c r="H36" i="94"/>
  <c r="H35" i="94"/>
  <c r="H34" i="94"/>
  <c r="H33" i="94"/>
  <c r="H32" i="94"/>
  <c r="H31" i="94"/>
  <c r="H26" i="94"/>
  <c r="H25" i="94"/>
  <c r="H24" i="94"/>
  <c r="H23" i="94"/>
  <c r="H22" i="94"/>
  <c r="H21" i="94"/>
  <c r="H20" i="94"/>
  <c r="H19" i="94"/>
  <c r="H18" i="94"/>
  <c r="H17" i="94"/>
  <c r="H16" i="94"/>
  <c r="H15" i="94"/>
  <c r="H14" i="94"/>
  <c r="H162" i="93"/>
  <c r="H161" i="93"/>
  <c r="H160" i="93"/>
  <c r="H159" i="93"/>
  <c r="H158" i="93"/>
  <c r="H157" i="93"/>
  <c r="H140" i="93"/>
  <c r="H139" i="93"/>
  <c r="H138" i="93"/>
  <c r="H137" i="93"/>
  <c r="H136" i="93"/>
  <c r="H135" i="93"/>
  <c r="H134" i="93"/>
  <c r="H133" i="93"/>
  <c r="H132" i="93"/>
  <c r="H131" i="93"/>
  <c r="H130" i="93"/>
  <c r="H129" i="93"/>
  <c r="H128" i="93"/>
  <c r="H127" i="93"/>
  <c r="H126" i="93"/>
  <c r="H125" i="93"/>
  <c r="H124" i="93"/>
  <c r="H123" i="93"/>
  <c r="H122" i="93"/>
  <c r="H121" i="93"/>
  <c r="H120" i="93"/>
  <c r="H119" i="93"/>
  <c r="H118" i="93"/>
  <c r="H117" i="93"/>
  <c r="H116" i="93"/>
  <c r="H115" i="93"/>
  <c r="H114" i="93"/>
  <c r="H113" i="93"/>
  <c r="H112" i="93"/>
  <c r="H111" i="93"/>
  <c r="H110" i="93"/>
  <c r="H109" i="93"/>
  <c r="H108" i="93"/>
  <c r="H107" i="93"/>
  <c r="H106" i="93"/>
  <c r="H105" i="93"/>
  <c r="H104" i="93"/>
  <c r="H103" i="93"/>
  <c r="H102" i="93"/>
  <c r="H101" i="93"/>
  <c r="H100" i="93"/>
  <c r="H99" i="93"/>
  <c r="H98" i="93"/>
  <c r="H97" i="93"/>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26" i="93"/>
  <c r="H25" i="93"/>
  <c r="H24" i="93"/>
  <c r="H23" i="93"/>
  <c r="H22" i="93"/>
  <c r="H21" i="93"/>
  <c r="H20" i="93"/>
  <c r="H19" i="93"/>
  <c r="H18" i="93"/>
  <c r="H17" i="93"/>
  <c r="H16" i="93"/>
  <c r="H15" i="93"/>
  <c r="H14" i="93"/>
  <c r="H162" i="92"/>
  <c r="H161" i="92"/>
  <c r="H160" i="92"/>
  <c r="H159" i="92"/>
  <c r="H158" i="92"/>
  <c r="H157" i="92"/>
  <c r="H140" i="92"/>
  <c r="H139" i="92"/>
  <c r="H138" i="92"/>
  <c r="H137" i="92"/>
  <c r="H136" i="92"/>
  <c r="H135" i="92"/>
  <c r="H134" i="92"/>
  <c r="H133" i="92"/>
  <c r="H132" i="92"/>
  <c r="H131" i="92"/>
  <c r="H130" i="92"/>
  <c r="H129" i="92"/>
  <c r="H128" i="92"/>
  <c r="H127" i="92"/>
  <c r="H126" i="92"/>
  <c r="H125" i="92"/>
  <c r="H124" i="92"/>
  <c r="H123" i="92"/>
  <c r="H122" i="92"/>
  <c r="H121" i="92"/>
  <c r="H120" i="92"/>
  <c r="H119" i="92"/>
  <c r="H118" i="92"/>
  <c r="H117" i="92"/>
  <c r="H116" i="92"/>
  <c r="H115" i="92"/>
  <c r="H114" i="92"/>
  <c r="H113" i="92"/>
  <c r="H112" i="92"/>
  <c r="H111" i="92"/>
  <c r="H110" i="92"/>
  <c r="H109" i="92"/>
  <c r="H108" i="92"/>
  <c r="H107" i="92"/>
  <c r="H106" i="92"/>
  <c r="H105" i="92"/>
  <c r="H104" i="92"/>
  <c r="H103" i="92"/>
  <c r="H102" i="92"/>
  <c r="H101" i="92"/>
  <c r="H100" i="92"/>
  <c r="H99" i="92"/>
  <c r="H98" i="92"/>
  <c r="H97" i="92"/>
  <c r="H96" i="92"/>
  <c r="H95" i="92"/>
  <c r="H94" i="92"/>
  <c r="H93" i="92"/>
  <c r="H92" i="92"/>
  <c r="H91" i="92"/>
  <c r="H90" i="92"/>
  <c r="H89" i="92"/>
  <c r="H88" i="92"/>
  <c r="H87" i="92"/>
  <c r="H86" i="92"/>
  <c r="H85" i="92"/>
  <c r="H84" i="92"/>
  <c r="H83" i="92"/>
  <c r="H82" i="92"/>
  <c r="H81" i="92"/>
  <c r="H80" i="92"/>
  <c r="H79" i="92"/>
  <c r="H78" i="92"/>
  <c r="H77" i="92"/>
  <c r="H76" i="92"/>
  <c r="H75" i="92"/>
  <c r="H74" i="92"/>
  <c r="H73" i="92"/>
  <c r="H72" i="92"/>
  <c r="H71" i="92"/>
  <c r="H70" i="92"/>
  <c r="H69" i="92"/>
  <c r="H68" i="92"/>
  <c r="H67" i="92"/>
  <c r="H66" i="92"/>
  <c r="H65" i="92"/>
  <c r="H64" i="92"/>
  <c r="H63" i="92"/>
  <c r="H62" i="92"/>
  <c r="H61" i="92"/>
  <c r="H60" i="92"/>
  <c r="H59" i="92"/>
  <c r="H58" i="92"/>
  <c r="H57" i="92"/>
  <c r="H56" i="92"/>
  <c r="H55" i="92"/>
  <c r="H54" i="92"/>
  <c r="H53" i="92"/>
  <c r="H52" i="92"/>
  <c r="H51" i="92"/>
  <c r="H50" i="92"/>
  <c r="H49" i="92"/>
  <c r="H48" i="92"/>
  <c r="H47" i="92"/>
  <c r="H46" i="92"/>
  <c r="H45" i="92"/>
  <c r="H44" i="92"/>
  <c r="H43" i="92"/>
  <c r="H42" i="92"/>
  <c r="H41" i="92"/>
  <c r="H40" i="92"/>
  <c r="H39" i="92"/>
  <c r="H38" i="92"/>
  <c r="H37" i="92"/>
  <c r="H36" i="92"/>
  <c r="H35" i="92"/>
  <c r="H34" i="92"/>
  <c r="H33" i="92"/>
  <c r="H32" i="92"/>
  <c r="H31" i="92"/>
  <c r="H26" i="92"/>
  <c r="H25" i="92"/>
  <c r="H24" i="92"/>
  <c r="H23" i="92"/>
  <c r="H22" i="92"/>
  <c r="H21" i="92"/>
  <c r="H20" i="92"/>
  <c r="H19" i="92"/>
  <c r="H18" i="92"/>
  <c r="H17" i="92"/>
  <c r="H16" i="92"/>
  <c r="H15" i="92"/>
  <c r="H14" i="92"/>
  <c r="H162" i="91"/>
  <c r="H161" i="91"/>
  <c r="H160" i="91"/>
  <c r="H159" i="91"/>
  <c r="H158" i="91"/>
  <c r="H157" i="91"/>
  <c r="H140" i="91"/>
  <c r="H139" i="91"/>
  <c r="H138" i="91"/>
  <c r="H137" i="91"/>
  <c r="H136" i="91"/>
  <c r="H135" i="91"/>
  <c r="H134" i="91"/>
  <c r="H133" i="91"/>
  <c r="H132" i="91"/>
  <c r="H131" i="91"/>
  <c r="H130" i="91"/>
  <c r="H129" i="91"/>
  <c r="H128" i="91"/>
  <c r="H127" i="91"/>
  <c r="H126" i="91"/>
  <c r="H125" i="91"/>
  <c r="H124" i="91"/>
  <c r="H123" i="91"/>
  <c r="H122" i="91"/>
  <c r="H121" i="91"/>
  <c r="H120" i="91"/>
  <c r="H119" i="91"/>
  <c r="H118" i="91"/>
  <c r="H117" i="91"/>
  <c r="H116" i="91"/>
  <c r="H115" i="91"/>
  <c r="H114" i="91"/>
  <c r="H113" i="91"/>
  <c r="H112" i="91"/>
  <c r="H111" i="91"/>
  <c r="H110" i="91"/>
  <c r="H109" i="91"/>
  <c r="H108" i="91"/>
  <c r="H107" i="91"/>
  <c r="H106" i="91"/>
  <c r="H105" i="91"/>
  <c r="H104" i="91"/>
  <c r="H103" i="91"/>
  <c r="H102" i="91"/>
  <c r="H101" i="91"/>
  <c r="H100" i="91"/>
  <c r="H99" i="91"/>
  <c r="H98" i="91"/>
  <c r="H97" i="91"/>
  <c r="H96" i="91"/>
  <c r="H95" i="91"/>
  <c r="H94" i="91"/>
  <c r="H93" i="91"/>
  <c r="H92" i="91"/>
  <c r="H91" i="91"/>
  <c r="H90" i="91"/>
  <c r="H89" i="91"/>
  <c r="H88" i="91"/>
  <c r="H87" i="91"/>
  <c r="H86" i="91"/>
  <c r="H85" i="91"/>
  <c r="H84" i="91"/>
  <c r="H83" i="91"/>
  <c r="H82" i="91"/>
  <c r="H81" i="91"/>
  <c r="H80" i="91"/>
  <c r="H79" i="91"/>
  <c r="H78" i="91"/>
  <c r="H77" i="91"/>
  <c r="H76" i="91"/>
  <c r="H75" i="91"/>
  <c r="H74" i="91"/>
  <c r="H73" i="91"/>
  <c r="H72" i="91"/>
  <c r="H71" i="91"/>
  <c r="H70" i="91"/>
  <c r="H69" i="91"/>
  <c r="H68" i="91"/>
  <c r="H67" i="91"/>
  <c r="H66" i="91"/>
  <c r="H65" i="91"/>
  <c r="H64" i="91"/>
  <c r="H63" i="91"/>
  <c r="H62" i="91"/>
  <c r="H61" i="91"/>
  <c r="H60" i="91"/>
  <c r="H59" i="91"/>
  <c r="H58" i="91"/>
  <c r="H57" i="91"/>
  <c r="H56" i="91"/>
  <c r="H55" i="91"/>
  <c r="H54" i="91"/>
  <c r="H53" i="91"/>
  <c r="H52" i="91"/>
  <c r="H51" i="91"/>
  <c r="H50" i="91"/>
  <c r="H49" i="91"/>
  <c r="H48" i="91"/>
  <c r="H47" i="91"/>
  <c r="H46" i="91"/>
  <c r="H45" i="91"/>
  <c r="H44" i="91"/>
  <c r="H43" i="91"/>
  <c r="H42" i="91"/>
  <c r="H41" i="91"/>
  <c r="H40" i="91"/>
  <c r="H39" i="91"/>
  <c r="H38" i="91"/>
  <c r="H37" i="91"/>
  <c r="H36" i="91"/>
  <c r="H35" i="91"/>
  <c r="H34" i="91"/>
  <c r="H33" i="91"/>
  <c r="H32" i="91"/>
  <c r="H31" i="91"/>
  <c r="H26" i="91"/>
  <c r="H25" i="91"/>
  <c r="H24" i="91"/>
  <c r="H23" i="91"/>
  <c r="H22" i="91"/>
  <c r="H21" i="91"/>
  <c r="H20" i="91"/>
  <c r="H19" i="91"/>
  <c r="H18" i="91"/>
  <c r="H17" i="91"/>
  <c r="H16" i="91"/>
  <c r="H15" i="91"/>
  <c r="H14" i="91"/>
  <c r="H162" i="90"/>
  <c r="H161" i="90"/>
  <c r="H160" i="90"/>
  <c r="H159" i="90"/>
  <c r="H158" i="90"/>
  <c r="H157" i="90"/>
  <c r="H140" i="90"/>
  <c r="H139" i="90"/>
  <c r="H138" i="90"/>
  <c r="H137" i="90"/>
  <c r="H136" i="90"/>
  <c r="H135" i="90"/>
  <c r="H134" i="90"/>
  <c r="H133" i="90"/>
  <c r="H132" i="90"/>
  <c r="H131" i="90"/>
  <c r="H130" i="90"/>
  <c r="H129" i="90"/>
  <c r="H128" i="90"/>
  <c r="H127" i="90"/>
  <c r="H126" i="90"/>
  <c r="H125" i="90"/>
  <c r="H124" i="90"/>
  <c r="H123" i="90"/>
  <c r="H122" i="90"/>
  <c r="H121" i="90"/>
  <c r="H120" i="90"/>
  <c r="H119" i="90"/>
  <c r="H118" i="90"/>
  <c r="H117" i="90"/>
  <c r="H116" i="90"/>
  <c r="H115" i="90"/>
  <c r="H114" i="90"/>
  <c r="H113" i="90"/>
  <c r="H112" i="90"/>
  <c r="H111" i="90"/>
  <c r="H110" i="90"/>
  <c r="H109" i="90"/>
  <c r="H108" i="90"/>
  <c r="H107" i="90"/>
  <c r="H106" i="90"/>
  <c r="H105" i="90"/>
  <c r="H104" i="90"/>
  <c r="H103" i="90"/>
  <c r="H102" i="90"/>
  <c r="H101" i="90"/>
  <c r="H100" i="90"/>
  <c r="H99" i="90"/>
  <c r="H98" i="90"/>
  <c r="H97" i="90"/>
  <c r="H96" i="90"/>
  <c r="H95" i="90"/>
  <c r="H94" i="90"/>
  <c r="H93" i="90"/>
  <c r="H92" i="90"/>
  <c r="H91" i="90"/>
  <c r="H90" i="90"/>
  <c r="H89" i="90"/>
  <c r="H88" i="90"/>
  <c r="H87" i="90"/>
  <c r="H86" i="90"/>
  <c r="H85" i="90"/>
  <c r="H84" i="90"/>
  <c r="H83" i="90"/>
  <c r="H82" i="90"/>
  <c r="H81" i="90"/>
  <c r="H80" i="90"/>
  <c r="H79" i="90"/>
  <c r="H78" i="90"/>
  <c r="H77" i="90"/>
  <c r="H76" i="90"/>
  <c r="H75" i="90"/>
  <c r="H74" i="90"/>
  <c r="H73" i="90"/>
  <c r="H72" i="90"/>
  <c r="H71" i="90"/>
  <c r="H70" i="90"/>
  <c r="H69" i="90"/>
  <c r="H68" i="90"/>
  <c r="H67" i="90"/>
  <c r="H66" i="90"/>
  <c r="H65" i="90"/>
  <c r="H64" i="90"/>
  <c r="H63" i="90"/>
  <c r="H62" i="90"/>
  <c r="H61" i="90"/>
  <c r="H60" i="90"/>
  <c r="H59" i="90"/>
  <c r="H58" i="90"/>
  <c r="H57" i="90"/>
  <c r="H56" i="90"/>
  <c r="H55" i="90"/>
  <c r="H54" i="90"/>
  <c r="H53" i="90"/>
  <c r="H52" i="90"/>
  <c r="H51" i="90"/>
  <c r="H50" i="90"/>
  <c r="H49" i="90"/>
  <c r="H48" i="90"/>
  <c r="H47" i="90"/>
  <c r="H46" i="90"/>
  <c r="H45" i="90"/>
  <c r="H44" i="90"/>
  <c r="H43" i="90"/>
  <c r="H42" i="90"/>
  <c r="H41" i="90"/>
  <c r="H40" i="90"/>
  <c r="H39" i="90"/>
  <c r="H38" i="90"/>
  <c r="H37" i="90"/>
  <c r="H36" i="90"/>
  <c r="H35" i="90"/>
  <c r="H34" i="90"/>
  <c r="H33" i="90"/>
  <c r="H32" i="90"/>
  <c r="H31" i="90"/>
  <c r="H26" i="90"/>
  <c r="H25" i="90"/>
  <c r="H24" i="90"/>
  <c r="H23" i="90"/>
  <c r="H22" i="90"/>
  <c r="H21" i="90"/>
  <c r="H20" i="90"/>
  <c r="H19" i="90"/>
  <c r="H18" i="90"/>
  <c r="H17" i="90"/>
  <c r="H16" i="90"/>
  <c r="H15" i="90"/>
  <c r="H14" i="90"/>
  <c r="H162" i="89"/>
  <c r="H161" i="89"/>
  <c r="H160" i="89"/>
  <c r="H159" i="89"/>
  <c r="H158" i="89"/>
  <c r="H157" i="89"/>
  <c r="H140" i="89"/>
  <c r="H139" i="89"/>
  <c r="H138" i="89"/>
  <c r="H137" i="89"/>
  <c r="H136" i="89"/>
  <c r="H135" i="89"/>
  <c r="H134" i="89"/>
  <c r="H133" i="89"/>
  <c r="H132" i="89"/>
  <c r="H131" i="89"/>
  <c r="H130" i="89"/>
  <c r="H129" i="89"/>
  <c r="H128" i="89"/>
  <c r="H127" i="89"/>
  <c r="H126" i="89"/>
  <c r="H125" i="89"/>
  <c r="H124" i="89"/>
  <c r="H123" i="89"/>
  <c r="H122" i="89"/>
  <c r="H121" i="89"/>
  <c r="H120" i="89"/>
  <c r="H119" i="89"/>
  <c r="H118" i="89"/>
  <c r="H117" i="89"/>
  <c r="H116" i="89"/>
  <c r="H115" i="89"/>
  <c r="H114" i="89"/>
  <c r="H113" i="89"/>
  <c r="H112" i="89"/>
  <c r="H111" i="89"/>
  <c r="H110" i="89"/>
  <c r="H109" i="89"/>
  <c r="H108" i="89"/>
  <c r="H107" i="89"/>
  <c r="H106" i="89"/>
  <c r="H105" i="89"/>
  <c r="H104" i="89"/>
  <c r="H103" i="89"/>
  <c r="H102" i="89"/>
  <c r="H101" i="89"/>
  <c r="H100" i="89"/>
  <c r="H99" i="89"/>
  <c r="H98" i="89"/>
  <c r="H97" i="89"/>
  <c r="H96" i="89"/>
  <c r="H95" i="89"/>
  <c r="H94" i="89"/>
  <c r="H93" i="89"/>
  <c r="H92" i="89"/>
  <c r="H91" i="89"/>
  <c r="H90" i="89"/>
  <c r="H89" i="89"/>
  <c r="H88" i="89"/>
  <c r="H87" i="89"/>
  <c r="H86" i="89"/>
  <c r="H85" i="89"/>
  <c r="H84" i="89"/>
  <c r="H83" i="89"/>
  <c r="H82" i="89"/>
  <c r="H81" i="89"/>
  <c r="H80" i="89"/>
  <c r="H79" i="89"/>
  <c r="H78" i="89"/>
  <c r="H77" i="89"/>
  <c r="H76" i="89"/>
  <c r="H75" i="89"/>
  <c r="H74" i="89"/>
  <c r="H73" i="89"/>
  <c r="H72" i="89"/>
  <c r="H71" i="89"/>
  <c r="H70" i="89"/>
  <c r="H69" i="89"/>
  <c r="H68" i="89"/>
  <c r="H67" i="89"/>
  <c r="H66" i="89"/>
  <c r="H65" i="89"/>
  <c r="H64" i="89"/>
  <c r="H63" i="89"/>
  <c r="H62" i="89"/>
  <c r="H61" i="89"/>
  <c r="H60" i="89"/>
  <c r="H59" i="89"/>
  <c r="H58" i="89"/>
  <c r="H57" i="89"/>
  <c r="H56" i="89"/>
  <c r="H55" i="89"/>
  <c r="H54" i="89"/>
  <c r="H53" i="89"/>
  <c r="H52" i="89"/>
  <c r="H51" i="89"/>
  <c r="H50" i="89"/>
  <c r="H49" i="89"/>
  <c r="H48" i="89"/>
  <c r="H47" i="89"/>
  <c r="H46" i="89"/>
  <c r="H45" i="89"/>
  <c r="H44" i="89"/>
  <c r="H43" i="89"/>
  <c r="H42" i="89"/>
  <c r="H41" i="89"/>
  <c r="H40" i="89"/>
  <c r="H39" i="89"/>
  <c r="H38" i="89"/>
  <c r="H37" i="89"/>
  <c r="H36" i="89"/>
  <c r="H35" i="89"/>
  <c r="H34" i="89"/>
  <c r="H33" i="89"/>
  <c r="H32" i="89"/>
  <c r="H31" i="89"/>
  <c r="H26" i="89"/>
  <c r="H25" i="89"/>
  <c r="H24" i="89"/>
  <c r="H23" i="89"/>
  <c r="H22" i="89"/>
  <c r="H21" i="89"/>
  <c r="H20" i="89"/>
  <c r="H19" i="89"/>
  <c r="H18" i="89"/>
  <c r="H17" i="89"/>
  <c r="H16" i="89"/>
  <c r="H15" i="89"/>
  <c r="H14" i="89"/>
  <c r="H162" i="88"/>
  <c r="H161" i="88"/>
  <c r="H160" i="88"/>
  <c r="H159" i="88"/>
  <c r="H158" i="88"/>
  <c r="H157"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26" i="88"/>
  <c r="H25" i="88"/>
  <c r="H24" i="88"/>
  <c r="H23" i="88"/>
  <c r="H22" i="88"/>
  <c r="H21" i="88"/>
  <c r="H20" i="88"/>
  <c r="H19" i="88"/>
  <c r="H18" i="88"/>
  <c r="H17" i="88"/>
  <c r="H16" i="88"/>
  <c r="H15" i="88"/>
  <c r="H14" i="88"/>
  <c r="H162" i="87"/>
  <c r="H161" i="87"/>
  <c r="H160" i="87"/>
  <c r="H159" i="87"/>
  <c r="H158" i="87"/>
  <c r="H157" i="87"/>
  <c r="H140" i="87"/>
  <c r="H139" i="87"/>
  <c r="H138" i="87"/>
  <c r="H137" i="87"/>
  <c r="H136" i="87"/>
  <c r="H135" i="87"/>
  <c r="H134" i="87"/>
  <c r="H133" i="87"/>
  <c r="H132" i="87"/>
  <c r="H131" i="87"/>
  <c r="H130" i="87"/>
  <c r="H129" i="87"/>
  <c r="H128" i="87"/>
  <c r="H127" i="87"/>
  <c r="H126" i="87"/>
  <c r="H125" i="87"/>
  <c r="H124" i="87"/>
  <c r="H123" i="87"/>
  <c r="H122" i="87"/>
  <c r="H121" i="87"/>
  <c r="H120" i="87"/>
  <c r="H119" i="87"/>
  <c r="H118" i="87"/>
  <c r="H117" i="87"/>
  <c r="H116" i="87"/>
  <c r="H115" i="87"/>
  <c r="H114" i="87"/>
  <c r="H113" i="87"/>
  <c r="H112" i="87"/>
  <c r="H111" i="87"/>
  <c r="H110" i="87"/>
  <c r="H109" i="87"/>
  <c r="H108" i="87"/>
  <c r="H107" i="87"/>
  <c r="H106" i="87"/>
  <c r="H105" i="87"/>
  <c r="H104" i="87"/>
  <c r="H103" i="87"/>
  <c r="H102" i="87"/>
  <c r="H101" i="87"/>
  <c r="H100" i="87"/>
  <c r="H99" i="87"/>
  <c r="H98" i="87"/>
  <c r="H97" i="87"/>
  <c r="H96" i="87"/>
  <c r="H95" i="87"/>
  <c r="H94" i="87"/>
  <c r="H93" i="87"/>
  <c r="H92" i="87"/>
  <c r="H91" i="87"/>
  <c r="H90" i="87"/>
  <c r="H89" i="87"/>
  <c r="H88" i="87"/>
  <c r="H87" i="87"/>
  <c r="H86" i="87"/>
  <c r="H85" i="87"/>
  <c r="H84" i="87"/>
  <c r="H83" i="87"/>
  <c r="H82" i="87"/>
  <c r="H81" i="87"/>
  <c r="H80" i="87"/>
  <c r="H79" i="87"/>
  <c r="H78" i="87"/>
  <c r="H77" i="87"/>
  <c r="H76" i="87"/>
  <c r="H75" i="87"/>
  <c r="H74" i="87"/>
  <c r="H73" i="87"/>
  <c r="H72" i="87"/>
  <c r="H71" i="87"/>
  <c r="H70" i="87"/>
  <c r="H69" i="87"/>
  <c r="H68" i="87"/>
  <c r="H67" i="87"/>
  <c r="H66" i="87"/>
  <c r="H65" i="87"/>
  <c r="H64" i="87"/>
  <c r="H63" i="87"/>
  <c r="H62" i="87"/>
  <c r="H61" i="87"/>
  <c r="H60" i="87"/>
  <c r="H59" i="87"/>
  <c r="H58" i="87"/>
  <c r="H57" i="87"/>
  <c r="H56" i="87"/>
  <c r="H55" i="87"/>
  <c r="H54" i="87"/>
  <c r="H53" i="87"/>
  <c r="H52" i="87"/>
  <c r="H51" i="87"/>
  <c r="H50" i="87"/>
  <c r="H49" i="87"/>
  <c r="H48" i="87"/>
  <c r="H47" i="87"/>
  <c r="H46" i="87"/>
  <c r="H45" i="87"/>
  <c r="H44" i="87"/>
  <c r="H43" i="87"/>
  <c r="H42" i="87"/>
  <c r="H41" i="87"/>
  <c r="H40" i="87"/>
  <c r="H39" i="87"/>
  <c r="H38" i="87"/>
  <c r="H37" i="87"/>
  <c r="H36" i="87"/>
  <c r="H35" i="87"/>
  <c r="H34" i="87"/>
  <c r="H33" i="87"/>
  <c r="H32" i="87"/>
  <c r="H31" i="87"/>
  <c r="H26" i="87"/>
  <c r="H25" i="87"/>
  <c r="H24" i="87"/>
  <c r="H23" i="87"/>
  <c r="H22" i="87"/>
  <c r="H21" i="87"/>
  <c r="H20" i="87"/>
  <c r="H19" i="87"/>
  <c r="H18" i="87"/>
  <c r="H17" i="87"/>
  <c r="H16" i="87"/>
  <c r="H15" i="87"/>
  <c r="H14" i="87"/>
  <c r="H162" i="86"/>
  <c r="H161" i="86"/>
  <c r="H160" i="86"/>
  <c r="H159" i="86"/>
  <c r="H158" i="86"/>
  <c r="H157" i="86"/>
  <c r="H140" i="86"/>
  <c r="H139" i="86"/>
  <c r="H138" i="86"/>
  <c r="H137" i="86"/>
  <c r="H136" i="86"/>
  <c r="H135" i="86"/>
  <c r="H134" i="86"/>
  <c r="H133" i="86"/>
  <c r="H132" i="86"/>
  <c r="H131" i="86"/>
  <c r="H130" i="86"/>
  <c r="H129" i="86"/>
  <c r="H128" i="86"/>
  <c r="H127" i="86"/>
  <c r="H126" i="86"/>
  <c r="H125" i="86"/>
  <c r="H124" i="86"/>
  <c r="H123" i="86"/>
  <c r="H122" i="86"/>
  <c r="H121" i="86"/>
  <c r="H120" i="86"/>
  <c r="H119" i="86"/>
  <c r="H118" i="86"/>
  <c r="H117" i="86"/>
  <c r="H116" i="86"/>
  <c r="H115" i="86"/>
  <c r="H114" i="86"/>
  <c r="H113" i="86"/>
  <c r="H112" i="86"/>
  <c r="H111" i="86"/>
  <c r="H110" i="86"/>
  <c r="H109" i="86"/>
  <c r="H108" i="86"/>
  <c r="H107" i="86"/>
  <c r="H106" i="86"/>
  <c r="H105" i="86"/>
  <c r="H104" i="86"/>
  <c r="H103" i="86"/>
  <c r="H102" i="86"/>
  <c r="H101" i="86"/>
  <c r="H100" i="86"/>
  <c r="H99" i="86"/>
  <c r="H98" i="86"/>
  <c r="H97" i="86"/>
  <c r="H96" i="86"/>
  <c r="H95" i="86"/>
  <c r="H94" i="86"/>
  <c r="H93" i="86"/>
  <c r="H92" i="86"/>
  <c r="H91" i="86"/>
  <c r="H90" i="86"/>
  <c r="H89" i="86"/>
  <c r="H88" i="86"/>
  <c r="H87" i="86"/>
  <c r="H86" i="86"/>
  <c r="H85" i="86"/>
  <c r="H84" i="86"/>
  <c r="H83" i="86"/>
  <c r="H82" i="86"/>
  <c r="H81" i="86"/>
  <c r="H80" i="86"/>
  <c r="H79" i="86"/>
  <c r="H78" i="86"/>
  <c r="H77" i="86"/>
  <c r="H76" i="86"/>
  <c r="H75" i="86"/>
  <c r="H74" i="86"/>
  <c r="H73" i="86"/>
  <c r="H72" i="86"/>
  <c r="H71" i="86"/>
  <c r="H70" i="86"/>
  <c r="H69" i="86"/>
  <c r="H68" i="86"/>
  <c r="H67" i="86"/>
  <c r="H66" i="86"/>
  <c r="H65" i="86"/>
  <c r="H64" i="86"/>
  <c r="H63" i="86"/>
  <c r="H62" i="86"/>
  <c r="H61" i="86"/>
  <c r="H60" i="86"/>
  <c r="H59" i="86"/>
  <c r="H58" i="86"/>
  <c r="H57" i="86"/>
  <c r="H56" i="86"/>
  <c r="H55" i="86"/>
  <c r="H54" i="86"/>
  <c r="H53" i="86"/>
  <c r="H52" i="86"/>
  <c r="H51" i="86"/>
  <c r="H50" i="86"/>
  <c r="H49" i="86"/>
  <c r="H48" i="86"/>
  <c r="H47" i="86"/>
  <c r="H46" i="86"/>
  <c r="H45" i="86"/>
  <c r="H44" i="86"/>
  <c r="H43" i="86"/>
  <c r="H42" i="86"/>
  <c r="H41" i="86"/>
  <c r="H40" i="86"/>
  <c r="H39" i="86"/>
  <c r="H38" i="86"/>
  <c r="H37" i="86"/>
  <c r="H36" i="86"/>
  <c r="H35" i="86"/>
  <c r="H34" i="86"/>
  <c r="H33" i="86"/>
  <c r="H32" i="86"/>
  <c r="H31" i="86"/>
  <c r="H26" i="86"/>
  <c r="H25" i="86"/>
  <c r="H24" i="86"/>
  <c r="H23" i="86"/>
  <c r="H22" i="86"/>
  <c r="H21" i="86"/>
  <c r="H20" i="86"/>
  <c r="H19" i="86"/>
  <c r="H18" i="86"/>
  <c r="H17" i="86"/>
  <c r="H16" i="86"/>
  <c r="H15" i="86"/>
  <c r="H14" i="86"/>
  <c r="H162" i="85"/>
  <c r="H161" i="85"/>
  <c r="H160" i="85"/>
  <c r="H159" i="85"/>
  <c r="H158" i="85"/>
  <c r="H157" i="85"/>
  <c r="H140" i="85"/>
  <c r="H139" i="85"/>
  <c r="H138" i="85"/>
  <c r="H137" i="85"/>
  <c r="H136" i="85"/>
  <c r="H135" i="85"/>
  <c r="H134" i="85"/>
  <c r="H133" i="85"/>
  <c r="H132" i="85"/>
  <c r="H131" i="85"/>
  <c r="H130" i="85"/>
  <c r="H129" i="85"/>
  <c r="H128" i="85"/>
  <c r="H127" i="85"/>
  <c r="H126" i="85"/>
  <c r="H125" i="85"/>
  <c r="H124" i="85"/>
  <c r="H123" i="85"/>
  <c r="H122" i="85"/>
  <c r="H121" i="85"/>
  <c r="H120" i="85"/>
  <c r="H119" i="85"/>
  <c r="H118" i="85"/>
  <c r="H117" i="85"/>
  <c r="H116" i="85"/>
  <c r="H115" i="85"/>
  <c r="H114" i="85"/>
  <c r="H113" i="85"/>
  <c r="H112" i="85"/>
  <c r="H111" i="85"/>
  <c r="H110" i="85"/>
  <c r="H109" i="85"/>
  <c r="H108" i="85"/>
  <c r="H107" i="85"/>
  <c r="H106" i="85"/>
  <c r="H105" i="85"/>
  <c r="H104" i="85"/>
  <c r="H103" i="85"/>
  <c r="H102" i="85"/>
  <c r="H101" i="85"/>
  <c r="H100" i="85"/>
  <c r="H99" i="85"/>
  <c r="H98" i="85"/>
  <c r="H97" i="85"/>
  <c r="H96" i="85"/>
  <c r="H95" i="85"/>
  <c r="H94" i="85"/>
  <c r="H93" i="85"/>
  <c r="H92" i="85"/>
  <c r="H91" i="85"/>
  <c r="H90" i="85"/>
  <c r="H89" i="85"/>
  <c r="H88" i="85"/>
  <c r="H87" i="85"/>
  <c r="H86" i="85"/>
  <c r="H85" i="85"/>
  <c r="H84" i="85"/>
  <c r="H83" i="85"/>
  <c r="H82" i="85"/>
  <c r="H81" i="85"/>
  <c r="H80" i="85"/>
  <c r="H79" i="85"/>
  <c r="H78" i="85"/>
  <c r="H77" i="85"/>
  <c r="H76" i="85"/>
  <c r="H75" i="85"/>
  <c r="H74" i="85"/>
  <c r="H73" i="85"/>
  <c r="H72" i="85"/>
  <c r="H71" i="85"/>
  <c r="H70" i="85"/>
  <c r="H69" i="85"/>
  <c r="H68" i="85"/>
  <c r="H67" i="85"/>
  <c r="H66" i="85"/>
  <c r="H65" i="85"/>
  <c r="H64" i="85"/>
  <c r="H63" i="85"/>
  <c r="H62" i="85"/>
  <c r="H61" i="85"/>
  <c r="H60" i="85"/>
  <c r="H59" i="85"/>
  <c r="H58" i="85"/>
  <c r="H57" i="85"/>
  <c r="H56" i="85"/>
  <c r="H55" i="85"/>
  <c r="H54" i="85"/>
  <c r="H53" i="85"/>
  <c r="H52" i="85"/>
  <c r="H51" i="85"/>
  <c r="H50" i="85"/>
  <c r="H49" i="85"/>
  <c r="H48" i="85"/>
  <c r="H47" i="85"/>
  <c r="H46" i="85"/>
  <c r="H45" i="85"/>
  <c r="H44" i="85"/>
  <c r="H43" i="85"/>
  <c r="H42" i="85"/>
  <c r="H41" i="85"/>
  <c r="H40" i="85"/>
  <c r="H39" i="85"/>
  <c r="H38" i="85"/>
  <c r="H37" i="85"/>
  <c r="H36" i="85"/>
  <c r="H35" i="85"/>
  <c r="H34" i="85"/>
  <c r="H33" i="85"/>
  <c r="H32" i="85"/>
  <c r="H31" i="85"/>
  <c r="H26" i="85"/>
  <c r="H25" i="85"/>
  <c r="H24" i="85"/>
  <c r="H23" i="85"/>
  <c r="H22" i="85"/>
  <c r="H21" i="85"/>
  <c r="H20" i="85"/>
  <c r="H19" i="85"/>
  <c r="H18" i="85"/>
  <c r="H17" i="85"/>
  <c r="H16" i="85"/>
  <c r="H15" i="85"/>
  <c r="H14" i="85"/>
  <c r="H162" i="84"/>
  <c r="H161" i="84"/>
  <c r="H160" i="84"/>
  <c r="H159" i="84"/>
  <c r="H158" i="84"/>
  <c r="H157" i="84"/>
  <c r="H140" i="84"/>
  <c r="H139" i="84"/>
  <c r="H138" i="84"/>
  <c r="H137" i="84"/>
  <c r="H136" i="84"/>
  <c r="H135" i="84"/>
  <c r="H134" i="84"/>
  <c r="H133" i="84"/>
  <c r="H132" i="84"/>
  <c r="H131" i="84"/>
  <c r="H130" i="84"/>
  <c r="H129" i="84"/>
  <c r="H128" i="84"/>
  <c r="H127" i="84"/>
  <c r="H126" i="84"/>
  <c r="H125" i="84"/>
  <c r="H124" i="84"/>
  <c r="H123" i="84"/>
  <c r="H122" i="84"/>
  <c r="H121" i="84"/>
  <c r="H120" i="84"/>
  <c r="H119" i="84"/>
  <c r="H118" i="84"/>
  <c r="H117" i="84"/>
  <c r="H116" i="84"/>
  <c r="H115" i="84"/>
  <c r="H114" i="84"/>
  <c r="H113" i="84"/>
  <c r="H112" i="84"/>
  <c r="H111" i="84"/>
  <c r="H110" i="84"/>
  <c r="H109" i="84"/>
  <c r="H108" i="84"/>
  <c r="H107" i="84"/>
  <c r="H106" i="84"/>
  <c r="H105" i="84"/>
  <c r="H104" i="84"/>
  <c r="H103" i="84"/>
  <c r="H102" i="84"/>
  <c r="H101" i="84"/>
  <c r="H100" i="84"/>
  <c r="H99" i="84"/>
  <c r="H98" i="84"/>
  <c r="H97" i="84"/>
  <c r="H96" i="84"/>
  <c r="H95" i="84"/>
  <c r="H94" i="84"/>
  <c r="H93" i="84"/>
  <c r="H92" i="84"/>
  <c r="H91" i="84"/>
  <c r="H90" i="84"/>
  <c r="H89" i="84"/>
  <c r="H88" i="84"/>
  <c r="H87" i="84"/>
  <c r="H86" i="84"/>
  <c r="H85" i="84"/>
  <c r="H84" i="84"/>
  <c r="H83" i="84"/>
  <c r="H82" i="84"/>
  <c r="H81" i="84"/>
  <c r="H80" i="84"/>
  <c r="H79" i="84"/>
  <c r="H78" i="84"/>
  <c r="H77" i="84"/>
  <c r="H76" i="84"/>
  <c r="H75" i="84"/>
  <c r="H74" i="84"/>
  <c r="H73" i="84"/>
  <c r="H72" i="84"/>
  <c r="H71" i="84"/>
  <c r="H70" i="84"/>
  <c r="H69" i="84"/>
  <c r="H68" i="84"/>
  <c r="H67" i="84"/>
  <c r="H66" i="84"/>
  <c r="H65" i="84"/>
  <c r="H64" i="84"/>
  <c r="H63" i="84"/>
  <c r="H62" i="84"/>
  <c r="H61" i="84"/>
  <c r="H60" i="84"/>
  <c r="H59" i="84"/>
  <c r="H58" i="84"/>
  <c r="H57" i="84"/>
  <c r="H56" i="84"/>
  <c r="H55" i="84"/>
  <c r="H54" i="84"/>
  <c r="H53" i="84"/>
  <c r="H52" i="84"/>
  <c r="H51" i="84"/>
  <c r="H50" i="84"/>
  <c r="H49" i="84"/>
  <c r="H48" i="84"/>
  <c r="H47" i="84"/>
  <c r="H46" i="84"/>
  <c r="H45" i="84"/>
  <c r="H44" i="84"/>
  <c r="H43" i="84"/>
  <c r="H42" i="84"/>
  <c r="H41" i="84"/>
  <c r="H40" i="84"/>
  <c r="H39" i="84"/>
  <c r="H38" i="84"/>
  <c r="H37" i="84"/>
  <c r="H36" i="84"/>
  <c r="H35" i="84"/>
  <c r="H34" i="84"/>
  <c r="H33" i="84"/>
  <c r="H32" i="84"/>
  <c r="H31" i="84"/>
  <c r="H26" i="84"/>
  <c r="H25" i="84"/>
  <c r="H24" i="84"/>
  <c r="H23" i="84"/>
  <c r="H22" i="84"/>
  <c r="H21" i="84"/>
  <c r="H20" i="84"/>
  <c r="H19" i="84"/>
  <c r="H18" i="84"/>
  <c r="H17" i="84"/>
  <c r="H16" i="84"/>
  <c r="H15" i="84"/>
  <c r="H14" i="84"/>
  <c r="H162" i="83"/>
  <c r="H161" i="83"/>
  <c r="H160" i="83"/>
  <c r="H159" i="83"/>
  <c r="H158" i="83"/>
  <c r="H157" i="83"/>
  <c r="H140" i="83"/>
  <c r="H139" i="83"/>
  <c r="H138" i="83"/>
  <c r="H137" i="83"/>
  <c r="H136" i="83"/>
  <c r="H135" i="83"/>
  <c r="H134" i="83"/>
  <c r="H133" i="83"/>
  <c r="H132" i="83"/>
  <c r="H131" i="83"/>
  <c r="H130" i="83"/>
  <c r="H129" i="83"/>
  <c r="H128" i="83"/>
  <c r="H127" i="83"/>
  <c r="H126" i="83"/>
  <c r="H125" i="83"/>
  <c r="H124" i="83"/>
  <c r="H123" i="83"/>
  <c r="H122" i="83"/>
  <c r="H121" i="83"/>
  <c r="H120" i="83"/>
  <c r="H119" i="83"/>
  <c r="H118" i="83"/>
  <c r="H117" i="83"/>
  <c r="H116" i="83"/>
  <c r="H115" i="83"/>
  <c r="H114" i="83"/>
  <c r="H113" i="83"/>
  <c r="H112" i="83"/>
  <c r="H111" i="83"/>
  <c r="H110" i="83"/>
  <c r="H109" i="83"/>
  <c r="H108" i="83"/>
  <c r="H107" i="83"/>
  <c r="H106" i="83"/>
  <c r="H105" i="83"/>
  <c r="H104" i="83"/>
  <c r="H103" i="83"/>
  <c r="H102" i="83"/>
  <c r="H101" i="83"/>
  <c r="H100" i="83"/>
  <c r="H99" i="83"/>
  <c r="H98" i="83"/>
  <c r="H97" i="83"/>
  <c r="H96" i="83"/>
  <c r="H95" i="83"/>
  <c r="H94" i="83"/>
  <c r="H93" i="83"/>
  <c r="H92" i="83"/>
  <c r="H91" i="83"/>
  <c r="H90" i="83"/>
  <c r="H89" i="83"/>
  <c r="H88" i="83"/>
  <c r="H87" i="83"/>
  <c r="H86" i="83"/>
  <c r="H85" i="83"/>
  <c r="H84" i="83"/>
  <c r="H83" i="83"/>
  <c r="H82" i="83"/>
  <c r="H81" i="83"/>
  <c r="H80" i="83"/>
  <c r="H79" i="83"/>
  <c r="H78" i="83"/>
  <c r="H77" i="83"/>
  <c r="H76" i="83"/>
  <c r="H75" i="83"/>
  <c r="H74" i="83"/>
  <c r="H73" i="83"/>
  <c r="H72" i="83"/>
  <c r="H71" i="83"/>
  <c r="H70" i="83"/>
  <c r="H69" i="83"/>
  <c r="H68" i="83"/>
  <c r="H67" i="83"/>
  <c r="H66" i="83"/>
  <c r="H65" i="83"/>
  <c r="H64" i="83"/>
  <c r="H63" i="83"/>
  <c r="H62" i="83"/>
  <c r="H61" i="83"/>
  <c r="H60" i="83"/>
  <c r="H59" i="83"/>
  <c r="H58" i="83"/>
  <c r="H57" i="83"/>
  <c r="H56" i="83"/>
  <c r="H55" i="83"/>
  <c r="H54" i="83"/>
  <c r="H53" i="83"/>
  <c r="H52" i="83"/>
  <c r="H51" i="83"/>
  <c r="H50" i="83"/>
  <c r="H49" i="83"/>
  <c r="H48" i="83"/>
  <c r="H47" i="83"/>
  <c r="H46" i="83"/>
  <c r="H45" i="83"/>
  <c r="H44" i="83"/>
  <c r="H43" i="83"/>
  <c r="H42" i="83"/>
  <c r="H41" i="83"/>
  <c r="H40" i="83"/>
  <c r="H39" i="83"/>
  <c r="H38" i="83"/>
  <c r="H37" i="83"/>
  <c r="H36" i="83"/>
  <c r="H35" i="83"/>
  <c r="H34" i="83"/>
  <c r="H33" i="83"/>
  <c r="H32" i="83"/>
  <c r="H31" i="83"/>
  <c r="H26" i="83"/>
  <c r="H25" i="83"/>
  <c r="H24" i="83"/>
  <c r="H23" i="83"/>
  <c r="H22" i="83"/>
  <c r="H21" i="83"/>
  <c r="H20" i="83"/>
  <c r="H19" i="83"/>
  <c r="H18" i="83"/>
  <c r="H17" i="83"/>
  <c r="H16" i="83"/>
  <c r="H15" i="83"/>
  <c r="H14" i="83"/>
  <c r="H162" i="82"/>
  <c r="H161" i="82"/>
  <c r="H160" i="82"/>
  <c r="H159" i="82"/>
  <c r="H158" i="82"/>
  <c r="H157" i="82"/>
  <c r="H140" i="82"/>
  <c r="H139" i="82"/>
  <c r="H138" i="82"/>
  <c r="H137" i="82"/>
  <c r="H136" i="82"/>
  <c r="H135" i="82"/>
  <c r="H134" i="82"/>
  <c r="H133" i="82"/>
  <c r="H132" i="82"/>
  <c r="H131" i="82"/>
  <c r="H130" i="82"/>
  <c r="H129" i="82"/>
  <c r="H128" i="82"/>
  <c r="H127" i="82"/>
  <c r="H126" i="82"/>
  <c r="H125" i="82"/>
  <c r="H124" i="82"/>
  <c r="H123" i="82"/>
  <c r="H122" i="82"/>
  <c r="H121" i="82"/>
  <c r="H120" i="82"/>
  <c r="H119" i="82"/>
  <c r="H118" i="82"/>
  <c r="H117" i="82"/>
  <c r="H116" i="82"/>
  <c r="H115" i="82"/>
  <c r="H114" i="82"/>
  <c r="H113" i="82"/>
  <c r="H112" i="82"/>
  <c r="H111" i="82"/>
  <c r="H110" i="82"/>
  <c r="H109" i="82"/>
  <c r="H108" i="82"/>
  <c r="H107" i="82"/>
  <c r="H106" i="82"/>
  <c r="H105" i="82"/>
  <c r="H104" i="82"/>
  <c r="H103" i="82"/>
  <c r="H102" i="82"/>
  <c r="H101" i="82"/>
  <c r="H100" i="82"/>
  <c r="H99" i="82"/>
  <c r="H98" i="82"/>
  <c r="H97" i="82"/>
  <c r="H96" i="82"/>
  <c r="H95" i="82"/>
  <c r="H94" i="82"/>
  <c r="H93" i="82"/>
  <c r="H92" i="82"/>
  <c r="H91" i="82"/>
  <c r="H90" i="82"/>
  <c r="H89" i="82"/>
  <c r="H88" i="82"/>
  <c r="H87" i="82"/>
  <c r="H86" i="82"/>
  <c r="H85" i="82"/>
  <c r="H84" i="82"/>
  <c r="H83" i="82"/>
  <c r="H82" i="82"/>
  <c r="H81" i="82"/>
  <c r="H80" i="82"/>
  <c r="H79" i="82"/>
  <c r="H78" i="82"/>
  <c r="H77" i="82"/>
  <c r="H76" i="82"/>
  <c r="H75" i="82"/>
  <c r="H74" i="82"/>
  <c r="H73" i="82"/>
  <c r="H72" i="82"/>
  <c r="H71" i="82"/>
  <c r="H70" i="82"/>
  <c r="H69" i="82"/>
  <c r="H68" i="82"/>
  <c r="H67" i="82"/>
  <c r="H66" i="82"/>
  <c r="H65" i="82"/>
  <c r="H64" i="82"/>
  <c r="H63" i="82"/>
  <c r="H62" i="82"/>
  <c r="H61" i="82"/>
  <c r="H60" i="82"/>
  <c r="H59" i="82"/>
  <c r="H58" i="82"/>
  <c r="H57" i="82"/>
  <c r="H56" i="82"/>
  <c r="H55" i="82"/>
  <c r="H54" i="82"/>
  <c r="H53" i="82"/>
  <c r="H52" i="82"/>
  <c r="H51" i="82"/>
  <c r="H50" i="82"/>
  <c r="H49" i="82"/>
  <c r="H48" i="82"/>
  <c r="H47" i="82"/>
  <c r="H46" i="82"/>
  <c r="H45" i="82"/>
  <c r="H44" i="82"/>
  <c r="H43" i="82"/>
  <c r="H42" i="82"/>
  <c r="H41" i="82"/>
  <c r="H40" i="82"/>
  <c r="H39" i="82"/>
  <c r="H38" i="82"/>
  <c r="H37" i="82"/>
  <c r="H36" i="82"/>
  <c r="H35" i="82"/>
  <c r="H34" i="82"/>
  <c r="H33" i="82"/>
  <c r="H32" i="82"/>
  <c r="H31" i="82"/>
  <c r="H26" i="82"/>
  <c r="H25" i="82"/>
  <c r="H24" i="82"/>
  <c r="H23" i="82"/>
  <c r="H22" i="82"/>
  <c r="H21" i="82"/>
  <c r="H20" i="82"/>
  <c r="H19" i="82"/>
  <c r="H18" i="82"/>
  <c r="H17" i="82"/>
  <c r="H16" i="82"/>
  <c r="H15" i="82"/>
  <c r="H14" i="82"/>
  <c r="H162" i="81"/>
  <c r="H161" i="81"/>
  <c r="H160" i="81"/>
  <c r="H159" i="81"/>
  <c r="H158" i="81"/>
  <c r="H157" i="81"/>
  <c r="H140" i="81"/>
  <c r="H139" i="81"/>
  <c r="H138" i="81"/>
  <c r="H137" i="81"/>
  <c r="H136" i="81"/>
  <c r="H135" i="81"/>
  <c r="H134" i="81"/>
  <c r="H133" i="81"/>
  <c r="H132" i="81"/>
  <c r="H131" i="81"/>
  <c r="H130" i="81"/>
  <c r="H129" i="81"/>
  <c r="H128" i="81"/>
  <c r="H127" i="81"/>
  <c r="H126" i="81"/>
  <c r="H125" i="81"/>
  <c r="H124" i="81"/>
  <c r="H123" i="81"/>
  <c r="H122" i="81"/>
  <c r="H121" i="81"/>
  <c r="H120" i="81"/>
  <c r="H119" i="81"/>
  <c r="H118" i="81"/>
  <c r="H117" i="81"/>
  <c r="H116" i="81"/>
  <c r="H115" i="81"/>
  <c r="H114" i="81"/>
  <c r="H113" i="81"/>
  <c r="H112" i="81"/>
  <c r="H111" i="81"/>
  <c r="H110" i="81"/>
  <c r="H109" i="81"/>
  <c r="H108" i="81"/>
  <c r="H107" i="81"/>
  <c r="H106" i="81"/>
  <c r="H105" i="81"/>
  <c r="H104" i="81"/>
  <c r="H103" i="81"/>
  <c r="H102" i="81"/>
  <c r="H101" i="81"/>
  <c r="H100" i="81"/>
  <c r="H99" i="81"/>
  <c r="H98" i="81"/>
  <c r="H97" i="81"/>
  <c r="H96" i="81"/>
  <c r="H95" i="81"/>
  <c r="H94" i="81"/>
  <c r="H93" i="81"/>
  <c r="H92" i="81"/>
  <c r="H91" i="81"/>
  <c r="H90" i="81"/>
  <c r="H89" i="81"/>
  <c r="H88" i="81"/>
  <c r="H87" i="81"/>
  <c r="H86" i="81"/>
  <c r="H85" i="81"/>
  <c r="H84" i="81"/>
  <c r="H83" i="81"/>
  <c r="H82" i="81"/>
  <c r="H81" i="81"/>
  <c r="H80" i="81"/>
  <c r="H79" i="81"/>
  <c r="H78" i="81"/>
  <c r="H77" i="81"/>
  <c r="H76" i="81"/>
  <c r="H75" i="81"/>
  <c r="H74" i="81"/>
  <c r="H73" i="81"/>
  <c r="H72" i="81"/>
  <c r="H71" i="81"/>
  <c r="H70" i="81"/>
  <c r="H69" i="81"/>
  <c r="H68" i="81"/>
  <c r="H67"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26" i="81"/>
  <c r="H25" i="81"/>
  <c r="H24" i="81"/>
  <c r="H23" i="81"/>
  <c r="H22" i="81"/>
  <c r="H21" i="81"/>
  <c r="H20" i="81"/>
  <c r="H19" i="81"/>
  <c r="H18" i="81"/>
  <c r="H17" i="81"/>
  <c r="H16" i="81"/>
  <c r="H15" i="81"/>
  <c r="H14" i="81"/>
  <c r="H162" i="80"/>
  <c r="H161" i="80"/>
  <c r="H160" i="80"/>
  <c r="H159" i="80"/>
  <c r="H158" i="80"/>
  <c r="H157" i="80"/>
  <c r="H140" i="80"/>
  <c r="H139" i="80"/>
  <c r="H138" i="80"/>
  <c r="H137" i="80"/>
  <c r="H136" i="80"/>
  <c r="H135" i="80"/>
  <c r="H134" i="80"/>
  <c r="H133" i="80"/>
  <c r="H132" i="80"/>
  <c r="H131" i="80"/>
  <c r="H130" i="80"/>
  <c r="H129" i="80"/>
  <c r="H128" i="80"/>
  <c r="H127" i="80"/>
  <c r="H126" i="80"/>
  <c r="H125" i="80"/>
  <c r="H124" i="80"/>
  <c r="H123" i="80"/>
  <c r="H122" i="80"/>
  <c r="H121" i="80"/>
  <c r="H120" i="80"/>
  <c r="H119" i="80"/>
  <c r="H118" i="80"/>
  <c r="H117" i="80"/>
  <c r="H116" i="80"/>
  <c r="H115" i="80"/>
  <c r="H114" i="80"/>
  <c r="H113" i="80"/>
  <c r="H112" i="80"/>
  <c r="H111" i="80"/>
  <c r="H110" i="80"/>
  <c r="H109" i="80"/>
  <c r="H108" i="80"/>
  <c r="H107" i="80"/>
  <c r="H106" i="80"/>
  <c r="H105" i="80"/>
  <c r="H104" i="80"/>
  <c r="H103" i="80"/>
  <c r="H102" i="80"/>
  <c r="H101" i="80"/>
  <c r="H100" i="80"/>
  <c r="H99" i="80"/>
  <c r="H98" i="80"/>
  <c r="H97" i="80"/>
  <c r="H96" i="80"/>
  <c r="H95" i="80"/>
  <c r="H94" i="80"/>
  <c r="H93" i="80"/>
  <c r="H92" i="80"/>
  <c r="H91" i="80"/>
  <c r="H90" i="80"/>
  <c r="H89" i="80"/>
  <c r="H88" i="80"/>
  <c r="H87" i="80"/>
  <c r="H86" i="80"/>
  <c r="H85" i="80"/>
  <c r="H84" i="80"/>
  <c r="H83" i="80"/>
  <c r="H82" i="80"/>
  <c r="H81" i="80"/>
  <c r="H80" i="80"/>
  <c r="H79" i="80"/>
  <c r="H78" i="80"/>
  <c r="H77" i="80"/>
  <c r="H76" i="80"/>
  <c r="H75" i="80"/>
  <c r="H74" i="80"/>
  <c r="H73" i="80"/>
  <c r="H72" i="80"/>
  <c r="H71" i="80"/>
  <c r="H70" i="80"/>
  <c r="H69" i="80"/>
  <c r="H68" i="80"/>
  <c r="H67" i="80"/>
  <c r="H66" i="80"/>
  <c r="H65" i="80"/>
  <c r="H64" i="80"/>
  <c r="H63" i="80"/>
  <c r="H62" i="80"/>
  <c r="H61" i="80"/>
  <c r="H60" i="80"/>
  <c r="H59" i="80"/>
  <c r="H58" i="80"/>
  <c r="H57" i="80"/>
  <c r="H56" i="80"/>
  <c r="H55" i="80"/>
  <c r="H54" i="80"/>
  <c r="H53" i="80"/>
  <c r="H52" i="80"/>
  <c r="H51" i="80"/>
  <c r="H50" i="80"/>
  <c r="H49" i="80"/>
  <c r="H48" i="80"/>
  <c r="H47" i="80"/>
  <c r="H46" i="80"/>
  <c r="H45" i="80"/>
  <c r="H44" i="80"/>
  <c r="H43" i="80"/>
  <c r="H42" i="80"/>
  <c r="H41" i="80"/>
  <c r="H40" i="80"/>
  <c r="H39" i="80"/>
  <c r="H38" i="80"/>
  <c r="H37" i="80"/>
  <c r="H36" i="80"/>
  <c r="H35" i="80"/>
  <c r="H34" i="80"/>
  <c r="H33" i="80"/>
  <c r="H32" i="80"/>
  <c r="H31" i="80"/>
  <c r="H26" i="80"/>
  <c r="H25" i="80"/>
  <c r="H24" i="80"/>
  <c r="H23" i="80"/>
  <c r="H22" i="80"/>
  <c r="H21" i="80"/>
  <c r="H20" i="80"/>
  <c r="H19" i="80"/>
  <c r="H18" i="80"/>
  <c r="H17" i="80"/>
  <c r="H16" i="80"/>
  <c r="H15" i="80"/>
  <c r="H14" i="80"/>
  <c r="H162" i="79"/>
  <c r="H161" i="79"/>
  <c r="H160" i="79"/>
  <c r="H159" i="79"/>
  <c r="H158" i="79"/>
  <c r="H157" i="79"/>
  <c r="H140" i="79"/>
  <c r="H139" i="79"/>
  <c r="H138" i="79"/>
  <c r="H137" i="79"/>
  <c r="H136" i="79"/>
  <c r="H135" i="79"/>
  <c r="H134" i="79"/>
  <c r="H133" i="79"/>
  <c r="H132" i="79"/>
  <c r="H131" i="79"/>
  <c r="H130" i="79"/>
  <c r="H129" i="79"/>
  <c r="H128" i="79"/>
  <c r="H127" i="79"/>
  <c r="H126" i="79"/>
  <c r="H125" i="79"/>
  <c r="H124" i="79"/>
  <c r="H123" i="79"/>
  <c r="H122" i="79"/>
  <c r="H121" i="79"/>
  <c r="H120" i="79"/>
  <c r="H119" i="79"/>
  <c r="H118" i="79"/>
  <c r="H117" i="79"/>
  <c r="H116" i="79"/>
  <c r="H115" i="79"/>
  <c r="H114" i="79"/>
  <c r="H113" i="79"/>
  <c r="H112" i="79"/>
  <c r="H111" i="79"/>
  <c r="H110" i="79"/>
  <c r="H109" i="79"/>
  <c r="H108" i="79"/>
  <c r="H107" i="79"/>
  <c r="H106" i="79"/>
  <c r="H105" i="79"/>
  <c r="H104" i="79"/>
  <c r="H103" i="79"/>
  <c r="H102" i="79"/>
  <c r="H101" i="79"/>
  <c r="H100" i="79"/>
  <c r="H99" i="79"/>
  <c r="H98" i="79"/>
  <c r="H97" i="79"/>
  <c r="H96" i="79"/>
  <c r="H95" i="79"/>
  <c r="H94" i="79"/>
  <c r="H93" i="79"/>
  <c r="H92" i="79"/>
  <c r="H91" i="79"/>
  <c r="H90" i="79"/>
  <c r="H89" i="79"/>
  <c r="H88" i="79"/>
  <c r="H87" i="79"/>
  <c r="H86" i="79"/>
  <c r="H85" i="79"/>
  <c r="H84" i="79"/>
  <c r="H83" i="79"/>
  <c r="H82" i="79"/>
  <c r="H81" i="79"/>
  <c r="H80" i="79"/>
  <c r="H79" i="79"/>
  <c r="H78" i="79"/>
  <c r="H77" i="79"/>
  <c r="H76" i="79"/>
  <c r="H75" i="79"/>
  <c r="H74" i="79"/>
  <c r="H73" i="79"/>
  <c r="H72" i="79"/>
  <c r="H71" i="79"/>
  <c r="H70" i="79"/>
  <c r="H69" i="79"/>
  <c r="H68" i="79"/>
  <c r="H67" i="79"/>
  <c r="H66" i="79"/>
  <c r="H65" i="79"/>
  <c r="H64" i="79"/>
  <c r="H63" i="79"/>
  <c r="H62" i="79"/>
  <c r="H61" i="79"/>
  <c r="H60" i="79"/>
  <c r="H59" i="79"/>
  <c r="H58" i="79"/>
  <c r="H57" i="79"/>
  <c r="H56" i="79"/>
  <c r="H55" i="79"/>
  <c r="H54" i="79"/>
  <c r="H53" i="79"/>
  <c r="H52" i="79"/>
  <c r="H51" i="79"/>
  <c r="H50" i="79"/>
  <c r="H49" i="79"/>
  <c r="H48" i="79"/>
  <c r="H47" i="79"/>
  <c r="H46" i="79"/>
  <c r="H45" i="79"/>
  <c r="H44" i="79"/>
  <c r="H43" i="79"/>
  <c r="H42" i="79"/>
  <c r="H41" i="79"/>
  <c r="H40" i="79"/>
  <c r="H39" i="79"/>
  <c r="H38" i="79"/>
  <c r="H37" i="79"/>
  <c r="H36" i="79"/>
  <c r="H35" i="79"/>
  <c r="H34" i="79"/>
  <c r="H33" i="79"/>
  <c r="H32" i="79"/>
  <c r="H31" i="79"/>
  <c r="H26" i="79"/>
  <c r="H25" i="79"/>
  <c r="H24" i="79"/>
  <c r="H23" i="79"/>
  <c r="H22" i="79"/>
  <c r="H21" i="79"/>
  <c r="H20" i="79"/>
  <c r="H19" i="79"/>
  <c r="H18" i="79"/>
  <c r="H17" i="79"/>
  <c r="H16" i="79"/>
  <c r="H15" i="79"/>
  <c r="H14" i="79"/>
  <c r="H162" i="78"/>
  <c r="H161" i="78"/>
  <c r="H160" i="78"/>
  <c r="H159" i="78"/>
  <c r="H158" i="78"/>
  <c r="H157" i="78"/>
  <c r="H140" i="78"/>
  <c r="H139" i="78"/>
  <c r="H138" i="78"/>
  <c r="H137" i="78"/>
  <c r="H136" i="78"/>
  <c r="H135" i="78"/>
  <c r="H134" i="78"/>
  <c r="H133" i="78"/>
  <c r="H132" i="78"/>
  <c r="H131" i="78"/>
  <c r="H130" i="78"/>
  <c r="H129" i="78"/>
  <c r="H128" i="78"/>
  <c r="H127" i="78"/>
  <c r="H126" i="78"/>
  <c r="H125" i="78"/>
  <c r="H124" i="78"/>
  <c r="H123" i="78"/>
  <c r="H122" i="78"/>
  <c r="H121" i="78"/>
  <c r="H120" i="78"/>
  <c r="H119" i="78"/>
  <c r="H118" i="78"/>
  <c r="H117" i="78"/>
  <c r="H116" i="78"/>
  <c r="H115" i="78"/>
  <c r="H114" i="78"/>
  <c r="H113" i="78"/>
  <c r="H112" i="78"/>
  <c r="H111" i="78"/>
  <c r="H110" i="78"/>
  <c r="H109" i="78"/>
  <c r="H108" i="78"/>
  <c r="H107" i="78"/>
  <c r="H106" i="78"/>
  <c r="H105" i="78"/>
  <c r="H104" i="78"/>
  <c r="H103" i="78"/>
  <c r="H102" i="78"/>
  <c r="H101" i="78"/>
  <c r="H100" i="78"/>
  <c r="H99" i="78"/>
  <c r="H98" i="78"/>
  <c r="H97" i="78"/>
  <c r="H96" i="78"/>
  <c r="H95" i="78"/>
  <c r="H94" i="78"/>
  <c r="H93" i="78"/>
  <c r="H92" i="78"/>
  <c r="H91" i="78"/>
  <c r="H90" i="78"/>
  <c r="H89" i="78"/>
  <c r="H88" i="78"/>
  <c r="H87" i="78"/>
  <c r="H86" i="78"/>
  <c r="H85" i="78"/>
  <c r="H84" i="78"/>
  <c r="H83" i="78"/>
  <c r="H82" i="78"/>
  <c r="H81" i="78"/>
  <c r="H80" i="78"/>
  <c r="H79" i="78"/>
  <c r="H78" i="78"/>
  <c r="H77" i="78"/>
  <c r="H76" i="78"/>
  <c r="H75" i="78"/>
  <c r="H74" i="78"/>
  <c r="H73" i="78"/>
  <c r="H72" i="78"/>
  <c r="H71" i="78"/>
  <c r="H70" i="78"/>
  <c r="H69" i="78"/>
  <c r="H68" i="78"/>
  <c r="H67" i="78"/>
  <c r="H66" i="78"/>
  <c r="H65" i="78"/>
  <c r="H64" i="78"/>
  <c r="H63" i="78"/>
  <c r="H62" i="78"/>
  <c r="H61" i="78"/>
  <c r="H60" i="78"/>
  <c r="H59" i="78"/>
  <c r="H58" i="78"/>
  <c r="H57" i="78"/>
  <c r="H56" i="78"/>
  <c r="H55" i="78"/>
  <c r="H54" i="78"/>
  <c r="H53" i="78"/>
  <c r="H52" i="78"/>
  <c r="H51" i="78"/>
  <c r="H50" i="78"/>
  <c r="H49" i="78"/>
  <c r="H48" i="78"/>
  <c r="H47" i="78"/>
  <c r="H46" i="78"/>
  <c r="H45" i="78"/>
  <c r="H44" i="78"/>
  <c r="H43" i="78"/>
  <c r="H42" i="78"/>
  <c r="H41" i="78"/>
  <c r="H40" i="78"/>
  <c r="H39" i="78"/>
  <c r="H38" i="78"/>
  <c r="H37" i="78"/>
  <c r="H36" i="78"/>
  <c r="H35" i="78"/>
  <c r="H34" i="78"/>
  <c r="H33" i="78"/>
  <c r="H32" i="78"/>
  <c r="H31" i="78"/>
  <c r="H26" i="78"/>
  <c r="H25" i="78"/>
  <c r="H24" i="78"/>
  <c r="H23" i="78"/>
  <c r="H22" i="78"/>
  <c r="H21" i="78"/>
  <c r="H20" i="78"/>
  <c r="H19" i="78"/>
  <c r="H18" i="78"/>
  <c r="H17" i="78"/>
  <c r="H16" i="78"/>
  <c r="H15" i="78"/>
  <c r="H14" i="78"/>
  <c r="H162" i="77"/>
  <c r="H161" i="77"/>
  <c r="H160" i="77"/>
  <c r="H159" i="77"/>
  <c r="H158" i="77"/>
  <c r="H157" i="77"/>
  <c r="H140" i="77"/>
  <c r="H139" i="77"/>
  <c r="H138" i="77"/>
  <c r="H137" i="77"/>
  <c r="H136" i="77"/>
  <c r="H135" i="77"/>
  <c r="H134" i="77"/>
  <c r="H133" i="77"/>
  <c r="H132" i="77"/>
  <c r="H131" i="77"/>
  <c r="H130" i="77"/>
  <c r="H129" i="77"/>
  <c r="H128" i="77"/>
  <c r="H127" i="77"/>
  <c r="H126" i="77"/>
  <c r="H125" i="77"/>
  <c r="H124" i="77"/>
  <c r="H123" i="77"/>
  <c r="H122" i="77"/>
  <c r="H121" i="77"/>
  <c r="H120" i="77"/>
  <c r="H119" i="77"/>
  <c r="H118" i="77"/>
  <c r="H117" i="77"/>
  <c r="H116" i="77"/>
  <c r="H115" i="77"/>
  <c r="H114" i="77"/>
  <c r="H113" i="77"/>
  <c r="H112" i="77"/>
  <c r="H111" i="77"/>
  <c r="H110" i="77"/>
  <c r="H109" i="77"/>
  <c r="H108" i="77"/>
  <c r="H107" i="77"/>
  <c r="H106" i="77"/>
  <c r="H105" i="77"/>
  <c r="H104" i="77"/>
  <c r="H103" i="77"/>
  <c r="H102" i="77"/>
  <c r="H101" i="77"/>
  <c r="H100" i="77"/>
  <c r="H99" i="77"/>
  <c r="H98" i="77"/>
  <c r="H97" i="77"/>
  <c r="H96" i="77"/>
  <c r="H95" i="77"/>
  <c r="H94" i="77"/>
  <c r="H93" i="77"/>
  <c r="H92" i="77"/>
  <c r="H91" i="77"/>
  <c r="H90" i="77"/>
  <c r="H89" i="77"/>
  <c r="H88" i="77"/>
  <c r="H87" i="77"/>
  <c r="H86" i="77"/>
  <c r="H85" i="77"/>
  <c r="H84" i="77"/>
  <c r="H83" i="77"/>
  <c r="H82" i="77"/>
  <c r="H81" i="77"/>
  <c r="H80" i="77"/>
  <c r="H79" i="77"/>
  <c r="H78" i="77"/>
  <c r="H77" i="77"/>
  <c r="H76" i="77"/>
  <c r="H75" i="77"/>
  <c r="H74" i="77"/>
  <c r="H73" i="77"/>
  <c r="H72" i="77"/>
  <c r="H71" i="77"/>
  <c r="H70" i="77"/>
  <c r="H69" i="77"/>
  <c r="H68" i="77"/>
  <c r="H67" i="77"/>
  <c r="H66" i="77"/>
  <c r="H65" i="77"/>
  <c r="H64" i="77"/>
  <c r="H63" i="77"/>
  <c r="H62" i="77"/>
  <c r="H61" i="77"/>
  <c r="H60" i="77"/>
  <c r="H59" i="77"/>
  <c r="H58" i="77"/>
  <c r="H57" i="77"/>
  <c r="H56" i="77"/>
  <c r="H55" i="77"/>
  <c r="H54" i="77"/>
  <c r="H53" i="77"/>
  <c r="H52" i="77"/>
  <c r="H51" i="77"/>
  <c r="H50" i="77"/>
  <c r="H49" i="77"/>
  <c r="H48" i="77"/>
  <c r="H47" i="77"/>
  <c r="H46" i="77"/>
  <c r="H45" i="77"/>
  <c r="H44" i="77"/>
  <c r="H43" i="77"/>
  <c r="H42" i="77"/>
  <c r="H41" i="77"/>
  <c r="H40" i="77"/>
  <c r="H39" i="77"/>
  <c r="H38" i="77"/>
  <c r="H37" i="77"/>
  <c r="H36" i="77"/>
  <c r="H35" i="77"/>
  <c r="H34" i="77"/>
  <c r="H33" i="77"/>
  <c r="H32" i="77"/>
  <c r="H31" i="77"/>
  <c r="H26" i="77"/>
  <c r="H25" i="77"/>
  <c r="H24" i="77"/>
  <c r="H23" i="77"/>
  <c r="H22" i="77"/>
  <c r="H21" i="77"/>
  <c r="H20" i="77"/>
  <c r="H19" i="77"/>
  <c r="H18" i="77"/>
  <c r="H17" i="77"/>
  <c r="H16" i="77"/>
  <c r="H15" i="77"/>
  <c r="H14" i="77"/>
  <c r="H162" i="76"/>
  <c r="H161" i="76"/>
  <c r="H160" i="76"/>
  <c r="H159" i="76"/>
  <c r="H158" i="76"/>
  <c r="H157" i="76"/>
  <c r="H140" i="76"/>
  <c r="H139" i="76"/>
  <c r="H138" i="76"/>
  <c r="H137" i="76"/>
  <c r="H136" i="76"/>
  <c r="H135" i="76"/>
  <c r="H134" i="76"/>
  <c r="H133" i="76"/>
  <c r="H132" i="76"/>
  <c r="H131" i="76"/>
  <c r="H130" i="76"/>
  <c r="H129" i="76"/>
  <c r="H128" i="76"/>
  <c r="H127" i="76"/>
  <c r="H126" i="76"/>
  <c r="H125" i="76"/>
  <c r="H124" i="76"/>
  <c r="H123" i="76"/>
  <c r="H122" i="76"/>
  <c r="H121" i="76"/>
  <c r="H120" i="76"/>
  <c r="H119" i="76"/>
  <c r="H118" i="76"/>
  <c r="H117" i="76"/>
  <c r="H116" i="76"/>
  <c r="H115" i="76"/>
  <c r="H114" i="76"/>
  <c r="H113" i="76"/>
  <c r="H112" i="76"/>
  <c r="H111" i="76"/>
  <c r="H110" i="76"/>
  <c r="H109" i="76"/>
  <c r="H108" i="76"/>
  <c r="H107" i="76"/>
  <c r="H106" i="76"/>
  <c r="H105" i="76"/>
  <c r="H104" i="76"/>
  <c r="H103" i="76"/>
  <c r="H102" i="76"/>
  <c r="H101" i="76"/>
  <c r="H100" i="76"/>
  <c r="H99" i="76"/>
  <c r="H98" i="76"/>
  <c r="H97" i="76"/>
  <c r="H96" i="76"/>
  <c r="H95" i="76"/>
  <c r="H94" i="76"/>
  <c r="H93" i="76"/>
  <c r="H92" i="76"/>
  <c r="H91" i="76"/>
  <c r="H90" i="76"/>
  <c r="H89" i="76"/>
  <c r="H88" i="76"/>
  <c r="H87" i="76"/>
  <c r="H86" i="76"/>
  <c r="H85" i="76"/>
  <c r="H84" i="76"/>
  <c r="H83" i="76"/>
  <c r="H82" i="76"/>
  <c r="H81" i="76"/>
  <c r="H80" i="76"/>
  <c r="H79" i="76"/>
  <c r="H78" i="76"/>
  <c r="H77" i="76"/>
  <c r="H76" i="76"/>
  <c r="H75" i="76"/>
  <c r="H74" i="76"/>
  <c r="H73" i="76"/>
  <c r="H72" i="76"/>
  <c r="H71" i="76"/>
  <c r="H70" i="76"/>
  <c r="H69" i="76"/>
  <c r="H68" i="76"/>
  <c r="H67" i="76"/>
  <c r="H66" i="76"/>
  <c r="H65" i="76"/>
  <c r="H64" i="76"/>
  <c r="H63" i="76"/>
  <c r="H62" i="76"/>
  <c r="H61" i="76"/>
  <c r="H60" i="76"/>
  <c r="H59" i="76"/>
  <c r="H58" i="76"/>
  <c r="H57" i="76"/>
  <c r="H56" i="76"/>
  <c r="H55" i="76"/>
  <c r="H54" i="76"/>
  <c r="H53" i="76"/>
  <c r="H52" i="76"/>
  <c r="H51" i="76"/>
  <c r="H50" i="76"/>
  <c r="H49" i="76"/>
  <c r="H48" i="76"/>
  <c r="H47" i="76"/>
  <c r="H46" i="76"/>
  <c r="H45" i="76"/>
  <c r="H44" i="76"/>
  <c r="H43" i="76"/>
  <c r="H42" i="76"/>
  <c r="H41" i="76"/>
  <c r="H40" i="76"/>
  <c r="H39" i="76"/>
  <c r="H38" i="76"/>
  <c r="H37" i="76"/>
  <c r="H36" i="76"/>
  <c r="H35" i="76"/>
  <c r="H34" i="76"/>
  <c r="H33" i="76"/>
  <c r="H32" i="76"/>
  <c r="H31" i="76"/>
  <c r="H26" i="76"/>
  <c r="H25" i="76"/>
  <c r="H24" i="76"/>
  <c r="H23" i="76"/>
  <c r="H22" i="76"/>
  <c r="H21" i="76"/>
  <c r="H20" i="76"/>
  <c r="H19" i="76"/>
  <c r="H18" i="76"/>
  <c r="H17" i="76"/>
  <c r="H16" i="76"/>
  <c r="H15" i="76"/>
  <c r="H14" i="76"/>
  <c r="H162" i="75"/>
  <c r="H161" i="75"/>
  <c r="H160" i="75"/>
  <c r="H159" i="75"/>
  <c r="H158" i="75"/>
  <c r="H157" i="75"/>
  <c r="H140" i="75"/>
  <c r="H139" i="75"/>
  <c r="H138" i="75"/>
  <c r="H137" i="75"/>
  <c r="H136" i="75"/>
  <c r="H135" i="75"/>
  <c r="H134" i="75"/>
  <c r="H133" i="75"/>
  <c r="H132" i="75"/>
  <c r="H131" i="75"/>
  <c r="H130" i="75"/>
  <c r="H129" i="75"/>
  <c r="H128" i="75"/>
  <c r="H127" i="75"/>
  <c r="H126" i="75"/>
  <c r="H125" i="75"/>
  <c r="H124" i="75"/>
  <c r="H123" i="75"/>
  <c r="H122" i="75"/>
  <c r="H121" i="75"/>
  <c r="H120" i="75"/>
  <c r="H119" i="75"/>
  <c r="H118" i="75"/>
  <c r="H117" i="75"/>
  <c r="H116" i="75"/>
  <c r="H115" i="75"/>
  <c r="H114" i="75"/>
  <c r="H113" i="75"/>
  <c r="H112" i="75"/>
  <c r="H111" i="75"/>
  <c r="H110" i="75"/>
  <c r="H109" i="75"/>
  <c r="H108" i="75"/>
  <c r="H107" i="75"/>
  <c r="H106" i="75"/>
  <c r="H105" i="75"/>
  <c r="H104" i="75"/>
  <c r="H103" i="75"/>
  <c r="H102" i="75"/>
  <c r="H101" i="75"/>
  <c r="H100" i="75"/>
  <c r="H99" i="75"/>
  <c r="H98" i="75"/>
  <c r="H97" i="75"/>
  <c r="H96" i="75"/>
  <c r="H95" i="75"/>
  <c r="H94" i="75"/>
  <c r="H93" i="75"/>
  <c r="H92" i="75"/>
  <c r="H91" i="75"/>
  <c r="H90" i="75"/>
  <c r="H89" i="75"/>
  <c r="H88" i="75"/>
  <c r="H87" i="75"/>
  <c r="H86" i="75"/>
  <c r="H85" i="75"/>
  <c r="H84" i="75"/>
  <c r="H83" i="75"/>
  <c r="H82" i="75"/>
  <c r="H81" i="75"/>
  <c r="H80" i="75"/>
  <c r="H79" i="75"/>
  <c r="H78" i="75"/>
  <c r="H77" i="75"/>
  <c r="H76" i="75"/>
  <c r="H75" i="75"/>
  <c r="H74" i="75"/>
  <c r="H73" i="75"/>
  <c r="H72" i="75"/>
  <c r="H71" i="75"/>
  <c r="H70" i="75"/>
  <c r="H69" i="75"/>
  <c r="H68" i="75"/>
  <c r="H67" i="75"/>
  <c r="H66" i="75"/>
  <c r="H65" i="75"/>
  <c r="H64" i="75"/>
  <c r="H63" i="75"/>
  <c r="H62" i="75"/>
  <c r="H61" i="75"/>
  <c r="H60" i="75"/>
  <c r="H59" i="75"/>
  <c r="H58" i="75"/>
  <c r="H57" i="75"/>
  <c r="H56" i="75"/>
  <c r="H55" i="75"/>
  <c r="H54" i="75"/>
  <c r="H53" i="75"/>
  <c r="H52" i="75"/>
  <c r="H51" i="75"/>
  <c r="H50" i="75"/>
  <c r="H49" i="75"/>
  <c r="H48" i="75"/>
  <c r="H47" i="75"/>
  <c r="H46" i="75"/>
  <c r="H45" i="75"/>
  <c r="H44" i="75"/>
  <c r="H43" i="75"/>
  <c r="H42" i="75"/>
  <c r="H41" i="75"/>
  <c r="H40" i="75"/>
  <c r="H39" i="75"/>
  <c r="H38" i="75"/>
  <c r="H37" i="75"/>
  <c r="H36" i="75"/>
  <c r="H35" i="75"/>
  <c r="H34" i="75"/>
  <c r="H33" i="75"/>
  <c r="H32" i="75"/>
  <c r="H31" i="75"/>
  <c r="H26" i="75"/>
  <c r="H25" i="75"/>
  <c r="H24" i="75"/>
  <c r="H23" i="75"/>
  <c r="H22" i="75"/>
  <c r="H21" i="75"/>
  <c r="H20" i="75"/>
  <c r="H19" i="75"/>
  <c r="H18" i="75"/>
  <c r="H17" i="75"/>
  <c r="H16" i="75"/>
  <c r="H15" i="75"/>
  <c r="H14" i="75"/>
  <c r="H162" i="74"/>
  <c r="H161" i="74"/>
  <c r="H160" i="74"/>
  <c r="H159" i="74"/>
  <c r="H158" i="74"/>
  <c r="H157" i="74"/>
  <c r="H140" i="74"/>
  <c r="H139" i="74"/>
  <c r="H138" i="74"/>
  <c r="H137" i="74"/>
  <c r="H136" i="74"/>
  <c r="H135" i="74"/>
  <c r="H134" i="74"/>
  <c r="H133" i="74"/>
  <c r="H132" i="74"/>
  <c r="H131" i="74"/>
  <c r="H130" i="74"/>
  <c r="H129" i="74"/>
  <c r="H128" i="74"/>
  <c r="H127" i="74"/>
  <c r="H126" i="74"/>
  <c r="H125" i="74"/>
  <c r="H124" i="74"/>
  <c r="H123" i="74"/>
  <c r="H122" i="74"/>
  <c r="H121" i="74"/>
  <c r="H120" i="74"/>
  <c r="H119" i="74"/>
  <c r="H118" i="74"/>
  <c r="H117" i="74"/>
  <c r="H116" i="74"/>
  <c r="H115" i="74"/>
  <c r="H114" i="74"/>
  <c r="H113" i="74"/>
  <c r="H112" i="74"/>
  <c r="H111" i="74"/>
  <c r="H110" i="74"/>
  <c r="H109" i="74"/>
  <c r="H108" i="74"/>
  <c r="H107" i="74"/>
  <c r="H106" i="74"/>
  <c r="H105" i="74"/>
  <c r="H104" i="74"/>
  <c r="H103" i="74"/>
  <c r="H102" i="74"/>
  <c r="H101" i="74"/>
  <c r="H100" i="74"/>
  <c r="H99" i="74"/>
  <c r="H98" i="74"/>
  <c r="H97" i="74"/>
  <c r="H96" i="74"/>
  <c r="H95" i="74"/>
  <c r="H94" i="74"/>
  <c r="H93" i="74"/>
  <c r="H92" i="74"/>
  <c r="H91" i="74"/>
  <c r="H90" i="74"/>
  <c r="H89" i="74"/>
  <c r="H88" i="74"/>
  <c r="H87" i="74"/>
  <c r="H86" i="74"/>
  <c r="H85" i="74"/>
  <c r="H84" i="74"/>
  <c r="H83" i="74"/>
  <c r="H82" i="74"/>
  <c r="H81" i="74"/>
  <c r="H80" i="74"/>
  <c r="H79" i="74"/>
  <c r="H78" i="74"/>
  <c r="H77" i="74"/>
  <c r="H76" i="74"/>
  <c r="H75" i="74"/>
  <c r="H74" i="74"/>
  <c r="H73" i="74"/>
  <c r="H72" i="74"/>
  <c r="H71" i="74"/>
  <c r="H70" i="74"/>
  <c r="H69" i="74"/>
  <c r="H68" i="74"/>
  <c r="H67" i="74"/>
  <c r="H66" i="74"/>
  <c r="H65" i="74"/>
  <c r="H64" i="74"/>
  <c r="H63" i="74"/>
  <c r="H62" i="74"/>
  <c r="H61" i="74"/>
  <c r="H60" i="74"/>
  <c r="H59" i="74"/>
  <c r="H58" i="74"/>
  <c r="H57" i="74"/>
  <c r="H56" i="74"/>
  <c r="H55" i="74"/>
  <c r="H54" i="74"/>
  <c r="H53" i="74"/>
  <c r="H52" i="74"/>
  <c r="H51" i="74"/>
  <c r="H50" i="74"/>
  <c r="H49" i="74"/>
  <c r="H48" i="74"/>
  <c r="H47" i="74"/>
  <c r="H46" i="74"/>
  <c r="H45" i="74"/>
  <c r="H44" i="74"/>
  <c r="H43" i="74"/>
  <c r="H42" i="74"/>
  <c r="H41" i="74"/>
  <c r="H40" i="74"/>
  <c r="H39" i="74"/>
  <c r="H38" i="74"/>
  <c r="H37" i="74"/>
  <c r="H36" i="74"/>
  <c r="H35" i="74"/>
  <c r="H34" i="74"/>
  <c r="H33" i="74"/>
  <c r="H32" i="74"/>
  <c r="H31" i="74"/>
  <c r="H26" i="74"/>
  <c r="H25" i="74"/>
  <c r="H24" i="74"/>
  <c r="H23" i="74"/>
  <c r="H22" i="74"/>
  <c r="H21" i="74"/>
  <c r="H20" i="74"/>
  <c r="H19" i="74"/>
  <c r="H18" i="74"/>
  <c r="H17" i="74"/>
  <c r="H16" i="74"/>
  <c r="H15" i="74"/>
  <c r="H14" i="74"/>
  <c r="H162" i="73"/>
  <c r="H161" i="73"/>
  <c r="H160" i="73"/>
  <c r="H159" i="73"/>
  <c r="H158" i="73"/>
  <c r="H157"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26" i="73"/>
  <c r="H25" i="73"/>
  <c r="H24" i="73"/>
  <c r="H23" i="73"/>
  <c r="H22" i="73"/>
  <c r="H21" i="73"/>
  <c r="H20" i="73"/>
  <c r="H19" i="73"/>
  <c r="H18" i="73"/>
  <c r="H17" i="73"/>
  <c r="H16" i="73"/>
  <c r="H15" i="73"/>
  <c r="H14" i="73"/>
  <c r="H162" i="72"/>
  <c r="H161" i="72"/>
  <c r="H160" i="72"/>
  <c r="H159" i="72"/>
  <c r="H158" i="72"/>
  <c r="H157" i="72"/>
  <c r="H140" i="72"/>
  <c r="H139" i="72"/>
  <c r="H138" i="72"/>
  <c r="H137" i="72"/>
  <c r="H136" i="72"/>
  <c r="H135" i="72"/>
  <c r="H134" i="72"/>
  <c r="H133" i="72"/>
  <c r="H132" i="72"/>
  <c r="H131" i="72"/>
  <c r="H130" i="72"/>
  <c r="H129" i="72"/>
  <c r="H128" i="72"/>
  <c r="H127" i="72"/>
  <c r="H126" i="72"/>
  <c r="H125" i="72"/>
  <c r="H124" i="72"/>
  <c r="H123" i="72"/>
  <c r="H122" i="72"/>
  <c r="H121" i="72"/>
  <c r="H120" i="72"/>
  <c r="H119" i="72"/>
  <c r="H118" i="72"/>
  <c r="H117" i="72"/>
  <c r="H116" i="72"/>
  <c r="H115" i="72"/>
  <c r="H114" i="72"/>
  <c r="H113" i="72"/>
  <c r="H112" i="72"/>
  <c r="H111" i="72"/>
  <c r="H110" i="72"/>
  <c r="H109" i="72"/>
  <c r="H108" i="72"/>
  <c r="H107" i="72"/>
  <c r="H106" i="72"/>
  <c r="H105" i="72"/>
  <c r="H104" i="72"/>
  <c r="H103" i="72"/>
  <c r="H102" i="72"/>
  <c r="H101" i="72"/>
  <c r="H100" i="72"/>
  <c r="H99" i="72"/>
  <c r="H98" i="72"/>
  <c r="H97" i="72"/>
  <c r="H96" i="72"/>
  <c r="H95" i="72"/>
  <c r="H94" i="72"/>
  <c r="H93" i="72"/>
  <c r="H92" i="72"/>
  <c r="H91" i="72"/>
  <c r="H90" i="72"/>
  <c r="H89" i="72"/>
  <c r="H88" i="72"/>
  <c r="H87" i="72"/>
  <c r="H86" i="72"/>
  <c r="H85" i="72"/>
  <c r="H84" i="72"/>
  <c r="H83" i="72"/>
  <c r="H82" i="72"/>
  <c r="H81" i="72"/>
  <c r="H80" i="72"/>
  <c r="H79" i="72"/>
  <c r="H78" i="72"/>
  <c r="H77" i="72"/>
  <c r="H76" i="72"/>
  <c r="H75" i="72"/>
  <c r="H74" i="72"/>
  <c r="H73" i="72"/>
  <c r="H72" i="72"/>
  <c r="H71" i="72"/>
  <c r="H70" i="72"/>
  <c r="H69" i="72"/>
  <c r="H68" i="72"/>
  <c r="H67" i="72"/>
  <c r="H66" i="72"/>
  <c r="H65" i="72"/>
  <c r="H64" i="72"/>
  <c r="H63" i="72"/>
  <c r="H62" i="72"/>
  <c r="H61" i="72"/>
  <c r="H60" i="72"/>
  <c r="H59" i="72"/>
  <c r="H58" i="72"/>
  <c r="H57" i="72"/>
  <c r="H56" i="72"/>
  <c r="H55" i="72"/>
  <c r="H54" i="72"/>
  <c r="H53" i="72"/>
  <c r="H52" i="72"/>
  <c r="H51" i="72"/>
  <c r="H50" i="72"/>
  <c r="H49" i="72"/>
  <c r="H48" i="72"/>
  <c r="H47" i="72"/>
  <c r="H46" i="72"/>
  <c r="H45" i="72"/>
  <c r="H44" i="72"/>
  <c r="H43" i="72"/>
  <c r="H42" i="72"/>
  <c r="H41" i="72"/>
  <c r="H40" i="72"/>
  <c r="H39" i="72"/>
  <c r="H38" i="72"/>
  <c r="H37" i="72"/>
  <c r="H36" i="72"/>
  <c r="H35" i="72"/>
  <c r="H34" i="72"/>
  <c r="H33" i="72"/>
  <c r="H32" i="72"/>
  <c r="H31" i="72"/>
  <c r="H26" i="72"/>
  <c r="H25" i="72"/>
  <c r="H24" i="72"/>
  <c r="H23" i="72"/>
  <c r="H22" i="72"/>
  <c r="H21" i="72"/>
  <c r="H20" i="72"/>
  <c r="H19" i="72"/>
  <c r="H18" i="72"/>
  <c r="H17" i="72"/>
  <c r="H16" i="72"/>
  <c r="H15" i="72"/>
  <c r="H14" i="72"/>
  <c r="H162" i="57"/>
  <c r="H161" i="57"/>
  <c r="H160" i="57"/>
  <c r="H159" i="57"/>
  <c r="H158" i="57"/>
  <c r="H157"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26" i="57"/>
  <c r="H25" i="57"/>
  <c r="H24" i="57"/>
  <c r="H23" i="57"/>
  <c r="H22" i="57"/>
  <c r="H21" i="57"/>
  <c r="H20" i="57"/>
  <c r="H19" i="57"/>
  <c r="H18" i="57"/>
  <c r="H17" i="57"/>
  <c r="H16" i="57"/>
  <c r="H15" i="57"/>
  <c r="H14" i="57"/>
  <c r="G162" i="101"/>
  <c r="G161" i="101"/>
  <c r="G160" i="101"/>
  <c r="G159" i="101"/>
  <c r="G158" i="101"/>
  <c r="G157" i="101"/>
  <c r="G140" i="101"/>
  <c r="G139" i="101"/>
  <c r="G138" i="101"/>
  <c r="G137" i="101"/>
  <c r="G136" i="101"/>
  <c r="G135" i="101"/>
  <c r="G134" i="101"/>
  <c r="G133" i="101"/>
  <c r="G132" i="101"/>
  <c r="G131" i="101"/>
  <c r="G130" i="101"/>
  <c r="G129" i="101"/>
  <c r="G128" i="101"/>
  <c r="G127" i="101"/>
  <c r="G126" i="101"/>
  <c r="G125" i="101"/>
  <c r="G124" i="101"/>
  <c r="G123" i="101"/>
  <c r="G122" i="101"/>
  <c r="G121" i="101"/>
  <c r="G120" i="101"/>
  <c r="G119" i="101"/>
  <c r="G118" i="101"/>
  <c r="G117" i="101"/>
  <c r="G116" i="101"/>
  <c r="G115" i="101"/>
  <c r="G114" i="101"/>
  <c r="G113" i="101"/>
  <c r="G112" i="101"/>
  <c r="G111" i="101"/>
  <c r="G110" i="101"/>
  <c r="G109" i="101"/>
  <c r="G108" i="101"/>
  <c r="G107" i="101"/>
  <c r="G106" i="101"/>
  <c r="G105" i="101"/>
  <c r="G104" i="101"/>
  <c r="G103" i="101"/>
  <c r="G102" i="101"/>
  <c r="G101" i="101"/>
  <c r="G100" i="101"/>
  <c r="G99" i="101"/>
  <c r="G98" i="101"/>
  <c r="G97" i="101"/>
  <c r="G96" i="101"/>
  <c r="G95" i="101"/>
  <c r="G94" i="101"/>
  <c r="G93" i="101"/>
  <c r="G92" i="101"/>
  <c r="G91" i="101"/>
  <c r="G90" i="101"/>
  <c r="G89" i="101"/>
  <c r="G88" i="101"/>
  <c r="G87" i="101"/>
  <c r="G86" i="101"/>
  <c r="G85" i="101"/>
  <c r="G84" i="101"/>
  <c r="G83" i="101"/>
  <c r="G82" i="101"/>
  <c r="G81" i="101"/>
  <c r="G80" i="101"/>
  <c r="G79" i="101"/>
  <c r="G78" i="101"/>
  <c r="G77" i="101"/>
  <c r="G76" i="101"/>
  <c r="G75" i="101"/>
  <c r="G74" i="101"/>
  <c r="G73" i="101"/>
  <c r="G72" i="101"/>
  <c r="G71" i="101"/>
  <c r="G70" i="101"/>
  <c r="G69" i="101"/>
  <c r="G68" i="101"/>
  <c r="G67" i="101"/>
  <c r="G66" i="101"/>
  <c r="G65" i="101"/>
  <c r="G64" i="101"/>
  <c r="G63" i="101"/>
  <c r="G62" i="101"/>
  <c r="G61" i="101"/>
  <c r="G60" i="101"/>
  <c r="G59" i="101"/>
  <c r="G58" i="101"/>
  <c r="G57" i="101"/>
  <c r="G56" i="101"/>
  <c r="G55" i="101"/>
  <c r="G54" i="101"/>
  <c r="G53" i="101"/>
  <c r="G52" i="101"/>
  <c r="G51" i="101"/>
  <c r="G50" i="101"/>
  <c r="G49" i="101"/>
  <c r="G48" i="101"/>
  <c r="G47" i="101"/>
  <c r="G46" i="101"/>
  <c r="G45" i="101"/>
  <c r="G44" i="101"/>
  <c r="G43" i="101"/>
  <c r="G42" i="101"/>
  <c r="G41" i="101"/>
  <c r="G40" i="101"/>
  <c r="G39" i="101"/>
  <c r="G38" i="101"/>
  <c r="G37" i="101"/>
  <c r="G36" i="101"/>
  <c r="G35" i="101"/>
  <c r="G34" i="101"/>
  <c r="G33" i="101"/>
  <c r="G32" i="101"/>
  <c r="G31" i="101"/>
  <c r="G26" i="101"/>
  <c r="G25" i="101"/>
  <c r="G24" i="101"/>
  <c r="G23" i="101"/>
  <c r="G22" i="101"/>
  <c r="G21" i="101"/>
  <c r="G20" i="101"/>
  <c r="G19" i="101"/>
  <c r="G18" i="101"/>
  <c r="G17" i="101"/>
  <c r="G16" i="101"/>
  <c r="G15" i="101"/>
  <c r="G14" i="101"/>
  <c r="G162" i="100"/>
  <c r="G161" i="100"/>
  <c r="G160" i="100"/>
  <c r="G159" i="100"/>
  <c r="G158" i="100"/>
  <c r="G157" i="100"/>
  <c r="G140" i="100"/>
  <c r="G139" i="100"/>
  <c r="G138" i="100"/>
  <c r="G137" i="100"/>
  <c r="G136" i="100"/>
  <c r="G135" i="100"/>
  <c r="G134" i="100"/>
  <c r="G133" i="100"/>
  <c r="G132" i="100"/>
  <c r="G131" i="100"/>
  <c r="G130" i="100"/>
  <c r="G129" i="100"/>
  <c r="G128" i="100"/>
  <c r="G127" i="100"/>
  <c r="G126" i="100"/>
  <c r="G125" i="100"/>
  <c r="G124" i="100"/>
  <c r="G123" i="100"/>
  <c r="G122" i="100"/>
  <c r="G121" i="100"/>
  <c r="G120" i="100"/>
  <c r="G119" i="100"/>
  <c r="G118" i="100"/>
  <c r="G117" i="100"/>
  <c r="G116" i="100"/>
  <c r="G115" i="100"/>
  <c r="G114" i="100"/>
  <c r="G113" i="100"/>
  <c r="G112" i="100"/>
  <c r="G111" i="100"/>
  <c r="G110" i="100"/>
  <c r="G109" i="100"/>
  <c r="G108" i="100"/>
  <c r="G107" i="100"/>
  <c r="G106" i="100"/>
  <c r="G105" i="100"/>
  <c r="G104" i="100"/>
  <c r="G103" i="100"/>
  <c r="G102" i="100"/>
  <c r="G101" i="100"/>
  <c r="G100" i="100"/>
  <c r="G99" i="100"/>
  <c r="G98" i="100"/>
  <c r="G97" i="100"/>
  <c r="G96" i="100"/>
  <c r="G95" i="100"/>
  <c r="G94" i="100"/>
  <c r="G93" i="100"/>
  <c r="G92" i="100"/>
  <c r="G91" i="100"/>
  <c r="G90" i="100"/>
  <c r="G89" i="100"/>
  <c r="G88" i="100"/>
  <c r="G87" i="100"/>
  <c r="G86" i="100"/>
  <c r="G85" i="100"/>
  <c r="G84" i="100"/>
  <c r="G83" i="100"/>
  <c r="G82" i="100"/>
  <c r="G81" i="100"/>
  <c r="G80" i="100"/>
  <c r="G79" i="100"/>
  <c r="G78" i="100"/>
  <c r="G77" i="100"/>
  <c r="G76" i="100"/>
  <c r="G75" i="100"/>
  <c r="G74" i="100"/>
  <c r="G73" i="100"/>
  <c r="G72" i="100"/>
  <c r="G71" i="100"/>
  <c r="G70" i="100"/>
  <c r="G69" i="100"/>
  <c r="G68" i="100"/>
  <c r="G67" i="100"/>
  <c r="G66" i="100"/>
  <c r="G65" i="100"/>
  <c r="G64" i="100"/>
  <c r="G63" i="100"/>
  <c r="G62" i="100"/>
  <c r="G61" i="100"/>
  <c r="G60" i="100"/>
  <c r="G59" i="100"/>
  <c r="G58" i="100"/>
  <c r="G57" i="100"/>
  <c r="G56" i="100"/>
  <c r="G55" i="100"/>
  <c r="G54" i="100"/>
  <c r="G53" i="100"/>
  <c r="G52" i="100"/>
  <c r="G51" i="100"/>
  <c r="G50" i="100"/>
  <c r="G49" i="100"/>
  <c r="G48" i="100"/>
  <c r="G47" i="100"/>
  <c r="G46" i="100"/>
  <c r="G45" i="100"/>
  <c r="G44" i="100"/>
  <c r="G43" i="100"/>
  <c r="G42" i="100"/>
  <c r="G41" i="100"/>
  <c r="G40" i="100"/>
  <c r="G39" i="100"/>
  <c r="G38" i="100"/>
  <c r="G37" i="100"/>
  <c r="G36" i="100"/>
  <c r="G35" i="100"/>
  <c r="G34" i="100"/>
  <c r="G33" i="100"/>
  <c r="G32" i="100"/>
  <c r="G31" i="100"/>
  <c r="G26" i="100"/>
  <c r="G25" i="100"/>
  <c r="G24" i="100"/>
  <c r="G23" i="100"/>
  <c r="G22" i="100"/>
  <c r="G21" i="100"/>
  <c r="G20" i="100"/>
  <c r="G19" i="100"/>
  <c r="G18" i="100"/>
  <c r="G17" i="100"/>
  <c r="G16" i="100"/>
  <c r="G15" i="100"/>
  <c r="G14" i="100"/>
  <c r="G162" i="99"/>
  <c r="G161" i="99"/>
  <c r="G160" i="99"/>
  <c r="G159" i="99"/>
  <c r="G158" i="99"/>
  <c r="G157" i="99"/>
  <c r="G140" i="99"/>
  <c r="G139" i="99"/>
  <c r="G138" i="99"/>
  <c r="G137" i="99"/>
  <c r="G136" i="99"/>
  <c r="G135" i="99"/>
  <c r="G134" i="99"/>
  <c r="G133" i="99"/>
  <c r="G132" i="99"/>
  <c r="G131" i="99"/>
  <c r="G130" i="99"/>
  <c r="G129" i="99"/>
  <c r="G128" i="99"/>
  <c r="G127" i="99"/>
  <c r="G126" i="99"/>
  <c r="G125" i="99"/>
  <c r="G124" i="99"/>
  <c r="G123" i="99"/>
  <c r="G122" i="99"/>
  <c r="G121" i="99"/>
  <c r="G120" i="99"/>
  <c r="G119" i="99"/>
  <c r="G118" i="99"/>
  <c r="G117" i="99"/>
  <c r="G116" i="99"/>
  <c r="G115" i="99"/>
  <c r="G114" i="99"/>
  <c r="G113" i="99"/>
  <c r="G112" i="99"/>
  <c r="G111" i="99"/>
  <c r="G110" i="99"/>
  <c r="G109" i="99"/>
  <c r="G108" i="99"/>
  <c r="G107" i="99"/>
  <c r="G106" i="99"/>
  <c r="G105" i="99"/>
  <c r="G104" i="99"/>
  <c r="G103" i="99"/>
  <c r="G102" i="99"/>
  <c r="G101" i="99"/>
  <c r="G100" i="99"/>
  <c r="G99" i="99"/>
  <c r="G98" i="99"/>
  <c r="G97" i="99"/>
  <c r="G96" i="99"/>
  <c r="G95" i="99"/>
  <c r="G94" i="99"/>
  <c r="G93" i="99"/>
  <c r="G92" i="99"/>
  <c r="G91" i="99"/>
  <c r="G90" i="99"/>
  <c r="G89" i="99"/>
  <c r="G88" i="99"/>
  <c r="G87" i="99"/>
  <c r="G86" i="99"/>
  <c r="G85" i="99"/>
  <c r="G84" i="99"/>
  <c r="G83" i="99"/>
  <c r="G82" i="99"/>
  <c r="G81" i="99"/>
  <c r="G80" i="99"/>
  <c r="G79" i="99"/>
  <c r="G78" i="99"/>
  <c r="G77" i="99"/>
  <c r="G76" i="99"/>
  <c r="G75" i="99"/>
  <c r="G74" i="99"/>
  <c r="G73" i="99"/>
  <c r="G72" i="99"/>
  <c r="G71" i="99"/>
  <c r="G70" i="99"/>
  <c r="G69" i="99"/>
  <c r="G68" i="99"/>
  <c r="G67" i="99"/>
  <c r="G66" i="99"/>
  <c r="G65" i="99"/>
  <c r="G64" i="99"/>
  <c r="G63" i="99"/>
  <c r="G62" i="99"/>
  <c r="G61" i="99"/>
  <c r="G60" i="99"/>
  <c r="G59" i="99"/>
  <c r="G58" i="99"/>
  <c r="G57" i="99"/>
  <c r="G56" i="99"/>
  <c r="G55" i="99"/>
  <c r="G54" i="99"/>
  <c r="G53" i="99"/>
  <c r="G52" i="99"/>
  <c r="G51" i="99"/>
  <c r="G50" i="99"/>
  <c r="G49" i="99"/>
  <c r="G48" i="99"/>
  <c r="G47" i="99"/>
  <c r="G46" i="99"/>
  <c r="G45" i="99"/>
  <c r="G44" i="99"/>
  <c r="G43" i="99"/>
  <c r="G42" i="99"/>
  <c r="G41" i="99"/>
  <c r="G40" i="99"/>
  <c r="G39" i="99"/>
  <c r="G38" i="99"/>
  <c r="G37" i="99"/>
  <c r="G36" i="99"/>
  <c r="G35" i="99"/>
  <c r="G34" i="99"/>
  <c r="G33" i="99"/>
  <c r="G32" i="99"/>
  <c r="G31" i="99"/>
  <c r="G26" i="99"/>
  <c r="G25" i="99"/>
  <c r="G24" i="99"/>
  <c r="G23" i="99"/>
  <c r="G22" i="99"/>
  <c r="G21" i="99"/>
  <c r="G20" i="99"/>
  <c r="G19" i="99"/>
  <c r="G18" i="99"/>
  <c r="G17" i="99"/>
  <c r="G16" i="99"/>
  <c r="G15" i="99"/>
  <c r="G14" i="99"/>
  <c r="G162" i="98"/>
  <c r="G161" i="98"/>
  <c r="G160" i="98"/>
  <c r="G159" i="98"/>
  <c r="G158" i="98"/>
  <c r="G157" i="98"/>
  <c r="G140" i="98"/>
  <c r="G139" i="98"/>
  <c r="G138" i="98"/>
  <c r="G137" i="98"/>
  <c r="G136" i="98"/>
  <c r="G135" i="98"/>
  <c r="G134" i="98"/>
  <c r="G133" i="98"/>
  <c r="G132" i="98"/>
  <c r="G131" i="98"/>
  <c r="G130" i="98"/>
  <c r="G129" i="98"/>
  <c r="G128" i="98"/>
  <c r="G127" i="98"/>
  <c r="G126" i="98"/>
  <c r="G125" i="98"/>
  <c r="G124" i="98"/>
  <c r="G123" i="98"/>
  <c r="G122" i="98"/>
  <c r="G121" i="98"/>
  <c r="G120" i="98"/>
  <c r="G119" i="98"/>
  <c r="G118" i="98"/>
  <c r="G117" i="98"/>
  <c r="G116" i="98"/>
  <c r="G115" i="98"/>
  <c r="G114" i="98"/>
  <c r="G113" i="98"/>
  <c r="G112" i="98"/>
  <c r="G111" i="98"/>
  <c r="G110" i="98"/>
  <c r="G109" i="98"/>
  <c r="G108" i="98"/>
  <c r="G107" i="98"/>
  <c r="G106" i="98"/>
  <c r="G105" i="98"/>
  <c r="G104" i="98"/>
  <c r="G103" i="98"/>
  <c r="G102" i="98"/>
  <c r="G101" i="98"/>
  <c r="G100" i="98"/>
  <c r="G99" i="98"/>
  <c r="G98" i="98"/>
  <c r="G97" i="98"/>
  <c r="G96" i="98"/>
  <c r="G95" i="98"/>
  <c r="G94" i="98"/>
  <c r="G93" i="98"/>
  <c r="G92" i="98"/>
  <c r="G91" i="98"/>
  <c r="G90" i="98"/>
  <c r="G89" i="98"/>
  <c r="G88" i="98"/>
  <c r="G87" i="98"/>
  <c r="G86" i="98"/>
  <c r="G85" i="98"/>
  <c r="G84" i="98"/>
  <c r="G83" i="98"/>
  <c r="G82" i="98"/>
  <c r="G81" i="98"/>
  <c r="G80" i="98"/>
  <c r="G79" i="98"/>
  <c r="G78" i="98"/>
  <c r="G77" i="98"/>
  <c r="G76" i="98"/>
  <c r="G75" i="98"/>
  <c r="G74" i="98"/>
  <c r="G73" i="98"/>
  <c r="G72" i="98"/>
  <c r="G71" i="98"/>
  <c r="G70" i="98"/>
  <c r="G69" i="98"/>
  <c r="G68" i="98"/>
  <c r="G67" i="98"/>
  <c r="G66" i="98"/>
  <c r="G65" i="98"/>
  <c r="G64" i="98"/>
  <c r="G63" i="98"/>
  <c r="G62" i="98"/>
  <c r="G61" i="98"/>
  <c r="G60" i="98"/>
  <c r="G59" i="98"/>
  <c r="G58" i="98"/>
  <c r="G57" i="98"/>
  <c r="G56" i="98"/>
  <c r="G55" i="98"/>
  <c r="G54" i="98"/>
  <c r="G53" i="98"/>
  <c r="G52" i="98"/>
  <c r="G51" i="98"/>
  <c r="G50" i="98"/>
  <c r="G49" i="98"/>
  <c r="G48" i="98"/>
  <c r="G47" i="98"/>
  <c r="G46" i="98"/>
  <c r="G45" i="98"/>
  <c r="G44" i="98"/>
  <c r="G43" i="98"/>
  <c r="G42" i="98"/>
  <c r="G41" i="98"/>
  <c r="G40" i="98"/>
  <c r="G39" i="98"/>
  <c r="G38" i="98"/>
  <c r="G37" i="98"/>
  <c r="G36" i="98"/>
  <c r="G35" i="98"/>
  <c r="G34" i="98"/>
  <c r="G33" i="98"/>
  <c r="G32" i="98"/>
  <c r="G31" i="98"/>
  <c r="G26" i="98"/>
  <c r="G25" i="98"/>
  <c r="G24" i="98"/>
  <c r="G23" i="98"/>
  <c r="G22" i="98"/>
  <c r="G21" i="98"/>
  <c r="G20" i="98"/>
  <c r="G19" i="98"/>
  <c r="G18" i="98"/>
  <c r="G17" i="98"/>
  <c r="G16" i="98"/>
  <c r="G15" i="98"/>
  <c r="G14" i="98"/>
  <c r="G162" i="97"/>
  <c r="G161" i="97"/>
  <c r="G160" i="97"/>
  <c r="G159" i="97"/>
  <c r="G158" i="97"/>
  <c r="G157" i="97"/>
  <c r="G140" i="97"/>
  <c r="G139" i="97"/>
  <c r="G138" i="97"/>
  <c r="G137" i="97"/>
  <c r="G136" i="97"/>
  <c r="G135" i="97"/>
  <c r="G134" i="97"/>
  <c r="G133" i="97"/>
  <c r="G132" i="97"/>
  <c r="G131" i="97"/>
  <c r="G130" i="97"/>
  <c r="G129" i="97"/>
  <c r="G128" i="97"/>
  <c r="G127" i="97"/>
  <c r="G126" i="97"/>
  <c r="G125" i="97"/>
  <c r="G124" i="97"/>
  <c r="G123" i="97"/>
  <c r="G122" i="97"/>
  <c r="G121" i="97"/>
  <c r="G120" i="97"/>
  <c r="G119" i="97"/>
  <c r="G118" i="97"/>
  <c r="G117" i="97"/>
  <c r="G116" i="97"/>
  <c r="G115" i="97"/>
  <c r="G114" i="97"/>
  <c r="G113" i="97"/>
  <c r="G112" i="97"/>
  <c r="G111" i="97"/>
  <c r="G110" i="97"/>
  <c r="G109" i="97"/>
  <c r="G108" i="97"/>
  <c r="G107" i="97"/>
  <c r="G106" i="97"/>
  <c r="G105" i="97"/>
  <c r="G104" i="97"/>
  <c r="G103" i="97"/>
  <c r="G102" i="97"/>
  <c r="G101" i="97"/>
  <c r="G100" i="97"/>
  <c r="G99" i="97"/>
  <c r="G98" i="97"/>
  <c r="G97" i="97"/>
  <c r="G96" i="97"/>
  <c r="G95" i="97"/>
  <c r="G94" i="97"/>
  <c r="G93" i="97"/>
  <c r="G92" i="97"/>
  <c r="G91" i="97"/>
  <c r="G90" i="97"/>
  <c r="G89" i="97"/>
  <c r="G88" i="97"/>
  <c r="G87" i="97"/>
  <c r="G86" i="97"/>
  <c r="G85" i="97"/>
  <c r="G84" i="97"/>
  <c r="G83" i="97"/>
  <c r="G82" i="97"/>
  <c r="G81" i="97"/>
  <c r="G80" i="97"/>
  <c r="G79" i="97"/>
  <c r="G78" i="97"/>
  <c r="G77" i="97"/>
  <c r="G76" i="97"/>
  <c r="G75" i="97"/>
  <c r="G74" i="97"/>
  <c r="G73" i="97"/>
  <c r="G72" i="97"/>
  <c r="G71" i="97"/>
  <c r="G70" i="97"/>
  <c r="G69" i="97"/>
  <c r="G68" i="97"/>
  <c r="G67" i="97"/>
  <c r="G66" i="97"/>
  <c r="G65" i="97"/>
  <c r="G64" i="97"/>
  <c r="G63" i="97"/>
  <c r="G62" i="97"/>
  <c r="G61" i="97"/>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26" i="97"/>
  <c r="G25" i="97"/>
  <c r="G24" i="97"/>
  <c r="G23" i="97"/>
  <c r="G22" i="97"/>
  <c r="G21" i="97"/>
  <c r="G20" i="97"/>
  <c r="G19" i="97"/>
  <c r="G18" i="97"/>
  <c r="G17" i="97"/>
  <c r="G16" i="97"/>
  <c r="G15" i="97"/>
  <c r="G14" i="97"/>
  <c r="G162" i="96"/>
  <c r="G161" i="96"/>
  <c r="G160" i="96"/>
  <c r="G159" i="96"/>
  <c r="G158" i="96"/>
  <c r="G157" i="96"/>
  <c r="G140" i="96"/>
  <c r="G139" i="96"/>
  <c r="G138" i="96"/>
  <c r="G137" i="96"/>
  <c r="G136" i="96"/>
  <c r="G135" i="96"/>
  <c r="G134" i="96"/>
  <c r="G133" i="96"/>
  <c r="G132" i="96"/>
  <c r="G131" i="96"/>
  <c r="G130" i="96"/>
  <c r="G129" i="96"/>
  <c r="G128" i="96"/>
  <c r="G127" i="96"/>
  <c r="G126" i="96"/>
  <c r="G125" i="96"/>
  <c r="G124" i="96"/>
  <c r="G123" i="96"/>
  <c r="G122" i="96"/>
  <c r="G121" i="96"/>
  <c r="G120" i="96"/>
  <c r="G119" i="96"/>
  <c r="G118" i="96"/>
  <c r="G117" i="96"/>
  <c r="G116" i="96"/>
  <c r="G115" i="96"/>
  <c r="G114" i="96"/>
  <c r="G113" i="96"/>
  <c r="G112" i="96"/>
  <c r="G111" i="96"/>
  <c r="G110" i="96"/>
  <c r="G109" i="96"/>
  <c r="G108" i="96"/>
  <c r="G107" i="96"/>
  <c r="G106" i="96"/>
  <c r="G105" i="96"/>
  <c r="G104" i="96"/>
  <c r="G103" i="96"/>
  <c r="G102" i="96"/>
  <c r="G101" i="96"/>
  <c r="G100" i="96"/>
  <c r="G99" i="96"/>
  <c r="G98" i="96"/>
  <c r="G97" i="96"/>
  <c r="G96" i="96"/>
  <c r="G95" i="96"/>
  <c r="G94" i="96"/>
  <c r="G93" i="96"/>
  <c r="G92" i="96"/>
  <c r="G91" i="96"/>
  <c r="G90" i="96"/>
  <c r="G89" i="96"/>
  <c r="G88" i="96"/>
  <c r="G87" i="96"/>
  <c r="G86" i="96"/>
  <c r="G85" i="96"/>
  <c r="G84" i="96"/>
  <c r="G83" i="96"/>
  <c r="G82" i="96"/>
  <c r="G81" i="96"/>
  <c r="G80" i="96"/>
  <c r="G79" i="96"/>
  <c r="G78" i="96"/>
  <c r="G77" i="96"/>
  <c r="G76" i="96"/>
  <c r="G75" i="96"/>
  <c r="G74" i="96"/>
  <c r="G73" i="96"/>
  <c r="G72" i="96"/>
  <c r="G71" i="96"/>
  <c r="G70" i="96"/>
  <c r="G69" i="96"/>
  <c r="G68" i="96"/>
  <c r="G67" i="96"/>
  <c r="G66" i="96"/>
  <c r="G65" i="96"/>
  <c r="G64" i="96"/>
  <c r="G63" i="96"/>
  <c r="G62" i="96"/>
  <c r="G61" i="96"/>
  <c r="G60" i="96"/>
  <c r="G59" i="96"/>
  <c r="G58" i="96"/>
  <c r="G57" i="96"/>
  <c r="G56" i="96"/>
  <c r="G55" i="96"/>
  <c r="G54" i="96"/>
  <c r="G53" i="96"/>
  <c r="G52" i="96"/>
  <c r="G51" i="96"/>
  <c r="G50" i="96"/>
  <c r="G49" i="96"/>
  <c r="G48" i="96"/>
  <c r="G47" i="96"/>
  <c r="G46" i="96"/>
  <c r="G45" i="96"/>
  <c r="G44" i="96"/>
  <c r="G43" i="96"/>
  <c r="G42" i="96"/>
  <c r="G41" i="96"/>
  <c r="G40" i="96"/>
  <c r="G39" i="96"/>
  <c r="G38" i="96"/>
  <c r="G37" i="96"/>
  <c r="G36" i="96"/>
  <c r="G35" i="96"/>
  <c r="G34" i="96"/>
  <c r="G33" i="96"/>
  <c r="G32" i="96"/>
  <c r="G31" i="96"/>
  <c r="G26" i="96"/>
  <c r="G25" i="96"/>
  <c r="G24" i="96"/>
  <c r="G23" i="96"/>
  <c r="G22" i="96"/>
  <c r="G21" i="96"/>
  <c r="G20" i="96"/>
  <c r="G19" i="96"/>
  <c r="G18" i="96"/>
  <c r="G17" i="96"/>
  <c r="G16" i="96"/>
  <c r="G15" i="96"/>
  <c r="G14" i="96"/>
  <c r="G162" i="95"/>
  <c r="G161" i="95"/>
  <c r="G160" i="95"/>
  <c r="G159" i="95"/>
  <c r="G158" i="95"/>
  <c r="G157" i="95"/>
  <c r="G140" i="95"/>
  <c r="G139" i="95"/>
  <c r="G138" i="95"/>
  <c r="G137" i="95"/>
  <c r="G136" i="95"/>
  <c r="G135" i="95"/>
  <c r="G134" i="95"/>
  <c r="G133" i="95"/>
  <c r="G132" i="95"/>
  <c r="G131" i="95"/>
  <c r="G130" i="95"/>
  <c r="G129" i="95"/>
  <c r="G128" i="95"/>
  <c r="G127" i="95"/>
  <c r="G126" i="95"/>
  <c r="G125" i="95"/>
  <c r="G124" i="95"/>
  <c r="G123" i="95"/>
  <c r="G122" i="95"/>
  <c r="G121" i="95"/>
  <c r="G120" i="95"/>
  <c r="G119" i="95"/>
  <c r="G118" i="95"/>
  <c r="G117" i="95"/>
  <c r="G116" i="95"/>
  <c r="G115" i="95"/>
  <c r="G114" i="95"/>
  <c r="G113" i="95"/>
  <c r="G112" i="95"/>
  <c r="G111" i="95"/>
  <c r="G110" i="95"/>
  <c r="G109" i="95"/>
  <c r="G108" i="95"/>
  <c r="G107" i="95"/>
  <c r="G106" i="95"/>
  <c r="G105" i="95"/>
  <c r="G104" i="95"/>
  <c r="G103" i="95"/>
  <c r="G102" i="95"/>
  <c r="G101" i="95"/>
  <c r="G100" i="95"/>
  <c r="G99" i="95"/>
  <c r="G98" i="95"/>
  <c r="G97" i="95"/>
  <c r="G96" i="95"/>
  <c r="G95" i="95"/>
  <c r="G94" i="95"/>
  <c r="G93" i="95"/>
  <c r="G92" i="95"/>
  <c r="G91" i="95"/>
  <c r="G90" i="95"/>
  <c r="G89" i="95"/>
  <c r="G88" i="95"/>
  <c r="G87" i="95"/>
  <c r="G86" i="95"/>
  <c r="G85" i="95"/>
  <c r="G84" i="95"/>
  <c r="G83" i="95"/>
  <c r="G82" i="95"/>
  <c r="G81" i="95"/>
  <c r="G80" i="95"/>
  <c r="G79" i="95"/>
  <c r="G78" i="95"/>
  <c r="G77" i="95"/>
  <c r="G76" i="95"/>
  <c r="G75" i="95"/>
  <c r="G74" i="95"/>
  <c r="G73" i="95"/>
  <c r="G72" i="95"/>
  <c r="G71" i="95"/>
  <c r="G70" i="95"/>
  <c r="G69" i="95"/>
  <c r="G68" i="95"/>
  <c r="G67" i="95"/>
  <c r="G66" i="95"/>
  <c r="G65" i="95"/>
  <c r="G64" i="95"/>
  <c r="G63" i="95"/>
  <c r="G62" i="95"/>
  <c r="G61" i="95"/>
  <c r="G60" i="95"/>
  <c r="G59" i="95"/>
  <c r="G58" i="95"/>
  <c r="G57" i="95"/>
  <c r="G56" i="95"/>
  <c r="G55" i="95"/>
  <c r="G54" i="95"/>
  <c r="G53" i="95"/>
  <c r="G52" i="95"/>
  <c r="G51" i="95"/>
  <c r="G50" i="95"/>
  <c r="G49" i="95"/>
  <c r="G48" i="95"/>
  <c r="G47" i="95"/>
  <c r="G46" i="95"/>
  <c r="G45" i="95"/>
  <c r="G44" i="95"/>
  <c r="G43" i="95"/>
  <c r="G42" i="95"/>
  <c r="G41" i="95"/>
  <c r="G40" i="95"/>
  <c r="G39" i="95"/>
  <c r="G38" i="95"/>
  <c r="G37" i="95"/>
  <c r="G36" i="95"/>
  <c r="G35" i="95"/>
  <c r="G34" i="95"/>
  <c r="G33" i="95"/>
  <c r="G32" i="95"/>
  <c r="G31" i="95"/>
  <c r="G26" i="95"/>
  <c r="G25" i="95"/>
  <c r="G24" i="95"/>
  <c r="G23" i="95"/>
  <c r="G22" i="95"/>
  <c r="G21" i="95"/>
  <c r="G20" i="95"/>
  <c r="G19" i="95"/>
  <c r="G18" i="95"/>
  <c r="G17" i="95"/>
  <c r="G16" i="95"/>
  <c r="G15" i="95"/>
  <c r="G14" i="95"/>
  <c r="G162" i="94"/>
  <c r="G161" i="94"/>
  <c r="G160" i="94"/>
  <c r="G159" i="94"/>
  <c r="G158" i="94"/>
  <c r="G157" i="94"/>
  <c r="G140" i="94"/>
  <c r="G139" i="94"/>
  <c r="G138" i="94"/>
  <c r="G137" i="94"/>
  <c r="G136" i="94"/>
  <c r="G135" i="94"/>
  <c r="G134" i="94"/>
  <c r="G133" i="94"/>
  <c r="G132" i="94"/>
  <c r="G131" i="94"/>
  <c r="G130" i="94"/>
  <c r="G129" i="94"/>
  <c r="G128" i="94"/>
  <c r="G127" i="94"/>
  <c r="G126" i="94"/>
  <c r="G125" i="94"/>
  <c r="G124" i="94"/>
  <c r="G123" i="94"/>
  <c r="G122" i="94"/>
  <c r="G121" i="94"/>
  <c r="G120" i="94"/>
  <c r="G119" i="94"/>
  <c r="G118" i="94"/>
  <c r="G117" i="94"/>
  <c r="G116" i="94"/>
  <c r="G115" i="94"/>
  <c r="G114" i="94"/>
  <c r="G113" i="94"/>
  <c r="G112" i="94"/>
  <c r="G111" i="94"/>
  <c r="G110" i="94"/>
  <c r="G109" i="94"/>
  <c r="G108" i="94"/>
  <c r="G107" i="94"/>
  <c r="G106" i="94"/>
  <c r="G105" i="94"/>
  <c r="G104" i="94"/>
  <c r="G103" i="94"/>
  <c r="G102" i="94"/>
  <c r="G101" i="94"/>
  <c r="G100" i="94"/>
  <c r="G99" i="94"/>
  <c r="G98" i="94"/>
  <c r="G97" i="94"/>
  <c r="G96" i="94"/>
  <c r="G95" i="94"/>
  <c r="G94" i="94"/>
  <c r="G93" i="94"/>
  <c r="G92" i="94"/>
  <c r="G91" i="94"/>
  <c r="G90" i="94"/>
  <c r="G89" i="94"/>
  <c r="G88" i="94"/>
  <c r="G87" i="94"/>
  <c r="G86" i="94"/>
  <c r="G85" i="94"/>
  <c r="G84" i="94"/>
  <c r="G83" i="94"/>
  <c r="G82" i="94"/>
  <c r="G81" i="94"/>
  <c r="G80" i="94"/>
  <c r="G79" i="94"/>
  <c r="G78" i="94"/>
  <c r="G77" i="94"/>
  <c r="G76" i="94"/>
  <c r="G75" i="94"/>
  <c r="G74" i="94"/>
  <c r="G73" i="94"/>
  <c r="G72" i="94"/>
  <c r="G71" i="94"/>
  <c r="G70" i="94"/>
  <c r="G69" i="94"/>
  <c r="G68" i="94"/>
  <c r="G67" i="94"/>
  <c r="G66" i="94"/>
  <c r="G65" i="94"/>
  <c r="G64" i="94"/>
  <c r="G63" i="94"/>
  <c r="G62" i="94"/>
  <c r="G61" i="94"/>
  <c r="G60" i="94"/>
  <c r="G59" i="94"/>
  <c r="G58" i="94"/>
  <c r="G57" i="94"/>
  <c r="G56" i="94"/>
  <c r="G55" i="94"/>
  <c r="G54" i="94"/>
  <c r="G53" i="94"/>
  <c r="G52" i="94"/>
  <c r="G51" i="94"/>
  <c r="G50" i="94"/>
  <c r="G49" i="94"/>
  <c r="G48" i="94"/>
  <c r="G47" i="94"/>
  <c r="G46" i="94"/>
  <c r="G45" i="94"/>
  <c r="G44" i="94"/>
  <c r="G43" i="94"/>
  <c r="G42" i="94"/>
  <c r="G41" i="94"/>
  <c r="G40" i="94"/>
  <c r="G39" i="94"/>
  <c r="G38" i="94"/>
  <c r="G37" i="94"/>
  <c r="G36" i="94"/>
  <c r="G35" i="94"/>
  <c r="G34" i="94"/>
  <c r="G33" i="94"/>
  <c r="G32" i="94"/>
  <c r="G31" i="94"/>
  <c r="G26" i="94"/>
  <c r="G25" i="94"/>
  <c r="G24" i="94"/>
  <c r="G23" i="94"/>
  <c r="G22" i="94"/>
  <c r="G21" i="94"/>
  <c r="G20" i="94"/>
  <c r="G19" i="94"/>
  <c r="G18" i="94"/>
  <c r="G17" i="94"/>
  <c r="G16" i="94"/>
  <c r="G15" i="94"/>
  <c r="G14" i="94"/>
  <c r="G162" i="93"/>
  <c r="G161" i="93"/>
  <c r="G160" i="93"/>
  <c r="G159" i="93"/>
  <c r="G158" i="93"/>
  <c r="G157" i="93"/>
  <c r="G140" i="93"/>
  <c r="G139" i="93"/>
  <c r="G138" i="93"/>
  <c r="G137" i="93"/>
  <c r="G136" i="93"/>
  <c r="G135" i="93"/>
  <c r="G134" i="93"/>
  <c r="G133" i="93"/>
  <c r="G132" i="93"/>
  <c r="G131" i="93"/>
  <c r="G130" i="93"/>
  <c r="G129" i="93"/>
  <c r="G128" i="93"/>
  <c r="G127" i="93"/>
  <c r="G126" i="93"/>
  <c r="G125" i="93"/>
  <c r="G124" i="93"/>
  <c r="G123" i="93"/>
  <c r="G122" i="93"/>
  <c r="G121" i="93"/>
  <c r="G120" i="93"/>
  <c r="G119" i="93"/>
  <c r="G118" i="93"/>
  <c r="G117" i="93"/>
  <c r="G116" i="93"/>
  <c r="G115" i="93"/>
  <c r="G114" i="93"/>
  <c r="G113" i="93"/>
  <c r="G112" i="93"/>
  <c r="G111" i="93"/>
  <c r="G110" i="93"/>
  <c r="G109" i="93"/>
  <c r="G108" i="93"/>
  <c r="G107" i="93"/>
  <c r="G106" i="93"/>
  <c r="G105" i="93"/>
  <c r="G104" i="93"/>
  <c r="G103" i="93"/>
  <c r="G102" i="93"/>
  <c r="G101" i="93"/>
  <c r="G100" i="93"/>
  <c r="G99" i="93"/>
  <c r="G98" i="93"/>
  <c r="G97" i="93"/>
  <c r="G96" i="93"/>
  <c r="G95" i="93"/>
  <c r="G94" i="93"/>
  <c r="G93" i="93"/>
  <c r="G92" i="93"/>
  <c r="G91" i="93"/>
  <c r="G90" i="93"/>
  <c r="G89" i="93"/>
  <c r="G88" i="93"/>
  <c r="G87" i="93"/>
  <c r="G86" i="93"/>
  <c r="G85" i="93"/>
  <c r="G84" i="93"/>
  <c r="G83" i="93"/>
  <c r="G82" i="93"/>
  <c r="G81" i="93"/>
  <c r="G80" i="93"/>
  <c r="G79" i="93"/>
  <c r="G78" i="93"/>
  <c r="G77" i="93"/>
  <c r="G76" i="93"/>
  <c r="G75" i="93"/>
  <c r="G74" i="93"/>
  <c r="G73" i="93"/>
  <c r="G72" i="93"/>
  <c r="G71" i="93"/>
  <c r="G70" i="93"/>
  <c r="G69" i="93"/>
  <c r="G68" i="93"/>
  <c r="G67" i="93"/>
  <c r="G66" i="93"/>
  <c r="G65" i="93"/>
  <c r="G64" i="93"/>
  <c r="G63" i="93"/>
  <c r="G62" i="93"/>
  <c r="G61" i="93"/>
  <c r="G60" i="93"/>
  <c r="G59" i="93"/>
  <c r="G58" i="93"/>
  <c r="G57" i="93"/>
  <c r="G56" i="93"/>
  <c r="G55" i="93"/>
  <c r="G54" i="93"/>
  <c r="G53" i="93"/>
  <c r="G52" i="93"/>
  <c r="G51" i="93"/>
  <c r="G50" i="93"/>
  <c r="G49" i="93"/>
  <c r="G48" i="93"/>
  <c r="G47" i="93"/>
  <c r="G46" i="93"/>
  <c r="G45" i="93"/>
  <c r="G44" i="93"/>
  <c r="G43" i="93"/>
  <c r="G42" i="93"/>
  <c r="G41" i="93"/>
  <c r="G40" i="93"/>
  <c r="G39" i="93"/>
  <c r="G38" i="93"/>
  <c r="G37" i="93"/>
  <c r="G36" i="93"/>
  <c r="G35" i="93"/>
  <c r="G34" i="93"/>
  <c r="G33" i="93"/>
  <c r="G32" i="93"/>
  <c r="G31" i="93"/>
  <c r="G26" i="93"/>
  <c r="G25" i="93"/>
  <c r="G24" i="93"/>
  <c r="G23" i="93"/>
  <c r="G22" i="93"/>
  <c r="G21" i="93"/>
  <c r="G20" i="93"/>
  <c r="G19" i="93"/>
  <c r="G18" i="93"/>
  <c r="G17" i="93"/>
  <c r="G16" i="93"/>
  <c r="G15" i="93"/>
  <c r="G14" i="93"/>
  <c r="G162" i="92"/>
  <c r="G161" i="92"/>
  <c r="G160" i="92"/>
  <c r="G159" i="92"/>
  <c r="G158" i="92"/>
  <c r="G157" i="92"/>
  <c r="G140" i="92"/>
  <c r="G139" i="92"/>
  <c r="G138" i="92"/>
  <c r="G137" i="92"/>
  <c r="G136" i="92"/>
  <c r="G135" i="92"/>
  <c r="G134" i="92"/>
  <c r="G133" i="92"/>
  <c r="G132" i="92"/>
  <c r="G131" i="92"/>
  <c r="G130" i="92"/>
  <c r="G129" i="92"/>
  <c r="G128" i="92"/>
  <c r="G127" i="92"/>
  <c r="G126" i="92"/>
  <c r="G125" i="92"/>
  <c r="G124" i="92"/>
  <c r="G123" i="92"/>
  <c r="G122" i="92"/>
  <c r="G121" i="92"/>
  <c r="G120" i="92"/>
  <c r="G119" i="92"/>
  <c r="G118" i="92"/>
  <c r="G117" i="92"/>
  <c r="G116" i="92"/>
  <c r="G115" i="92"/>
  <c r="G114" i="92"/>
  <c r="G113" i="92"/>
  <c r="G112" i="92"/>
  <c r="G111" i="92"/>
  <c r="G110" i="92"/>
  <c r="G109" i="92"/>
  <c r="G108" i="92"/>
  <c r="G107" i="92"/>
  <c r="G106" i="92"/>
  <c r="G105" i="92"/>
  <c r="G104" i="92"/>
  <c r="G103" i="92"/>
  <c r="G102" i="92"/>
  <c r="G101" i="92"/>
  <c r="G100" i="92"/>
  <c r="G99" i="92"/>
  <c r="G98" i="92"/>
  <c r="G97" i="92"/>
  <c r="G96" i="92"/>
  <c r="G95" i="92"/>
  <c r="G94" i="92"/>
  <c r="G93" i="92"/>
  <c r="G92" i="92"/>
  <c r="G91" i="92"/>
  <c r="G90" i="92"/>
  <c r="G89" i="92"/>
  <c r="G88" i="92"/>
  <c r="G87" i="92"/>
  <c r="G86" i="92"/>
  <c r="G85" i="92"/>
  <c r="G84" i="92"/>
  <c r="G83" i="92"/>
  <c r="G82" i="92"/>
  <c r="G81" i="92"/>
  <c r="G80" i="92"/>
  <c r="G79" i="92"/>
  <c r="G78" i="92"/>
  <c r="G77" i="92"/>
  <c r="G76" i="92"/>
  <c r="G75" i="92"/>
  <c r="G74" i="92"/>
  <c r="G73" i="92"/>
  <c r="G72" i="92"/>
  <c r="G71" i="92"/>
  <c r="G70" i="92"/>
  <c r="G69" i="92"/>
  <c r="G68" i="92"/>
  <c r="G67" i="92"/>
  <c r="G66" i="92"/>
  <c r="G65" i="92"/>
  <c r="G64" i="92"/>
  <c r="G63" i="92"/>
  <c r="G62" i="92"/>
  <c r="G61" i="92"/>
  <c r="G60" i="92"/>
  <c r="G59" i="92"/>
  <c r="G58" i="92"/>
  <c r="G57" i="92"/>
  <c r="G56" i="92"/>
  <c r="G55" i="92"/>
  <c r="G54" i="92"/>
  <c r="G53" i="92"/>
  <c r="G52" i="92"/>
  <c r="G51" i="92"/>
  <c r="G50" i="92"/>
  <c r="G49" i="92"/>
  <c r="G48" i="92"/>
  <c r="G47" i="92"/>
  <c r="G46" i="92"/>
  <c r="G45" i="92"/>
  <c r="G44" i="92"/>
  <c r="G43" i="92"/>
  <c r="G42" i="92"/>
  <c r="G41" i="92"/>
  <c r="G40" i="92"/>
  <c r="G39" i="92"/>
  <c r="G38" i="92"/>
  <c r="G37" i="92"/>
  <c r="G36" i="92"/>
  <c r="G35" i="92"/>
  <c r="G34" i="92"/>
  <c r="G33" i="92"/>
  <c r="G32" i="92"/>
  <c r="G31" i="92"/>
  <c r="G26" i="92"/>
  <c r="G25" i="92"/>
  <c r="G24" i="92"/>
  <c r="G23" i="92"/>
  <c r="G22" i="92"/>
  <c r="G21" i="92"/>
  <c r="G20" i="92"/>
  <c r="G19" i="92"/>
  <c r="G18" i="92"/>
  <c r="G17" i="92"/>
  <c r="G16" i="92"/>
  <c r="G15" i="92"/>
  <c r="G14" i="92"/>
  <c r="G162" i="91"/>
  <c r="G161" i="91"/>
  <c r="G160" i="91"/>
  <c r="G159" i="91"/>
  <c r="G158" i="91"/>
  <c r="G157" i="91"/>
  <c r="G140" i="91"/>
  <c r="G139" i="91"/>
  <c r="G138" i="91"/>
  <c r="G137" i="91"/>
  <c r="G136" i="91"/>
  <c r="G135" i="91"/>
  <c r="G134" i="91"/>
  <c r="G133" i="91"/>
  <c r="G132" i="91"/>
  <c r="G131" i="91"/>
  <c r="G130" i="91"/>
  <c r="G129" i="91"/>
  <c r="G128" i="91"/>
  <c r="G127" i="91"/>
  <c r="G126" i="91"/>
  <c r="G125" i="91"/>
  <c r="G124" i="91"/>
  <c r="G123" i="91"/>
  <c r="G122" i="91"/>
  <c r="G121" i="91"/>
  <c r="G120" i="91"/>
  <c r="G119" i="91"/>
  <c r="G118" i="91"/>
  <c r="G117" i="91"/>
  <c r="G116" i="91"/>
  <c r="G115" i="91"/>
  <c r="G114" i="91"/>
  <c r="G113" i="91"/>
  <c r="G112" i="91"/>
  <c r="G111" i="91"/>
  <c r="G110" i="91"/>
  <c r="G109" i="91"/>
  <c r="G108" i="91"/>
  <c r="G107" i="91"/>
  <c r="G106" i="91"/>
  <c r="G105" i="91"/>
  <c r="G104" i="91"/>
  <c r="G103" i="91"/>
  <c r="G102" i="91"/>
  <c r="G101" i="91"/>
  <c r="G100" i="91"/>
  <c r="G99" i="91"/>
  <c r="G98" i="91"/>
  <c r="G97" i="91"/>
  <c r="G96" i="91"/>
  <c r="G95" i="91"/>
  <c r="G94" i="91"/>
  <c r="G93" i="91"/>
  <c r="G92" i="91"/>
  <c r="G91" i="91"/>
  <c r="G90" i="91"/>
  <c r="G89" i="91"/>
  <c r="G88" i="91"/>
  <c r="G87" i="91"/>
  <c r="G86" i="91"/>
  <c r="G85" i="91"/>
  <c r="G84" i="91"/>
  <c r="G83" i="91"/>
  <c r="G82" i="91"/>
  <c r="G81" i="91"/>
  <c r="G80" i="91"/>
  <c r="G79" i="91"/>
  <c r="G78" i="91"/>
  <c r="G77" i="91"/>
  <c r="G76" i="91"/>
  <c r="G75" i="91"/>
  <c r="G74" i="91"/>
  <c r="G73" i="91"/>
  <c r="G72" i="91"/>
  <c r="G71" i="91"/>
  <c r="G70" i="91"/>
  <c r="G69" i="91"/>
  <c r="G68" i="91"/>
  <c r="G67" i="91"/>
  <c r="G66" i="91"/>
  <c r="G65" i="91"/>
  <c r="G64" i="91"/>
  <c r="G63" i="91"/>
  <c r="G62" i="91"/>
  <c r="G61" i="91"/>
  <c r="G60" i="91"/>
  <c r="G59" i="91"/>
  <c r="G58" i="91"/>
  <c r="G57" i="91"/>
  <c r="G56" i="91"/>
  <c r="G55" i="91"/>
  <c r="G54" i="91"/>
  <c r="G53" i="91"/>
  <c r="G52" i="91"/>
  <c r="G51" i="91"/>
  <c r="G50" i="91"/>
  <c r="G49" i="91"/>
  <c r="G48" i="91"/>
  <c r="G47" i="91"/>
  <c r="G46" i="91"/>
  <c r="G45" i="91"/>
  <c r="G44" i="91"/>
  <c r="G43" i="91"/>
  <c r="G42" i="91"/>
  <c r="G41" i="91"/>
  <c r="G40" i="91"/>
  <c r="G39" i="91"/>
  <c r="G38" i="91"/>
  <c r="G37" i="91"/>
  <c r="G36" i="91"/>
  <c r="G35" i="91"/>
  <c r="G34" i="91"/>
  <c r="G33" i="91"/>
  <c r="G32" i="91"/>
  <c r="G31" i="91"/>
  <c r="G26" i="91"/>
  <c r="G25" i="91"/>
  <c r="G24" i="91"/>
  <c r="G23" i="91"/>
  <c r="G22" i="91"/>
  <c r="G21" i="91"/>
  <c r="G20" i="91"/>
  <c r="G19" i="91"/>
  <c r="G18" i="91"/>
  <c r="G17" i="91"/>
  <c r="G16" i="91"/>
  <c r="G15" i="91"/>
  <c r="G14" i="91"/>
  <c r="G162" i="90"/>
  <c r="G161" i="90"/>
  <c r="G160" i="90"/>
  <c r="G159" i="90"/>
  <c r="G158" i="90"/>
  <c r="G157" i="90"/>
  <c r="G140" i="90"/>
  <c r="G139" i="90"/>
  <c r="G138" i="90"/>
  <c r="G137" i="90"/>
  <c r="G136" i="90"/>
  <c r="G135" i="90"/>
  <c r="G134" i="90"/>
  <c r="G133" i="90"/>
  <c r="G132" i="90"/>
  <c r="G131" i="90"/>
  <c r="G130" i="90"/>
  <c r="G129" i="90"/>
  <c r="G128" i="90"/>
  <c r="G127" i="90"/>
  <c r="G126" i="90"/>
  <c r="G125" i="90"/>
  <c r="G124" i="90"/>
  <c r="G123" i="90"/>
  <c r="G122" i="90"/>
  <c r="G121" i="90"/>
  <c r="G120" i="90"/>
  <c r="G119" i="90"/>
  <c r="G118" i="90"/>
  <c r="G117" i="90"/>
  <c r="G116" i="90"/>
  <c r="G115" i="90"/>
  <c r="G114" i="90"/>
  <c r="G113" i="90"/>
  <c r="G112" i="90"/>
  <c r="G111" i="90"/>
  <c r="G110" i="90"/>
  <c r="G109" i="90"/>
  <c r="G108" i="90"/>
  <c r="G107" i="90"/>
  <c r="G106" i="90"/>
  <c r="G105" i="90"/>
  <c r="G104" i="90"/>
  <c r="G103" i="90"/>
  <c r="G102" i="90"/>
  <c r="G101" i="90"/>
  <c r="G100" i="90"/>
  <c r="G99" i="90"/>
  <c r="G98" i="90"/>
  <c r="G97" i="90"/>
  <c r="G96" i="90"/>
  <c r="G95" i="90"/>
  <c r="G94" i="90"/>
  <c r="G93" i="90"/>
  <c r="G92" i="90"/>
  <c r="G91" i="90"/>
  <c r="G90" i="90"/>
  <c r="G89" i="90"/>
  <c r="G88" i="90"/>
  <c r="G87" i="90"/>
  <c r="G86" i="90"/>
  <c r="G85" i="90"/>
  <c r="G84" i="90"/>
  <c r="G83" i="90"/>
  <c r="G82" i="90"/>
  <c r="G81" i="90"/>
  <c r="G80" i="90"/>
  <c r="G79" i="90"/>
  <c r="G78" i="90"/>
  <c r="G77" i="90"/>
  <c r="G76" i="90"/>
  <c r="G75" i="90"/>
  <c r="G74" i="90"/>
  <c r="G73" i="90"/>
  <c r="G72" i="90"/>
  <c r="G71" i="90"/>
  <c r="G70" i="90"/>
  <c r="G69" i="90"/>
  <c r="G68" i="90"/>
  <c r="G67" i="90"/>
  <c r="G66" i="90"/>
  <c r="G65" i="90"/>
  <c r="G64" i="90"/>
  <c r="G63" i="90"/>
  <c r="G62" i="90"/>
  <c r="G61" i="90"/>
  <c r="G60" i="90"/>
  <c r="G59" i="90"/>
  <c r="G58" i="90"/>
  <c r="G57" i="90"/>
  <c r="G56" i="90"/>
  <c r="G55" i="90"/>
  <c r="G54" i="90"/>
  <c r="G53" i="90"/>
  <c r="G52" i="90"/>
  <c r="G51" i="90"/>
  <c r="G50" i="90"/>
  <c r="G49" i="90"/>
  <c r="G48" i="90"/>
  <c r="G47" i="90"/>
  <c r="G46" i="90"/>
  <c r="G45" i="90"/>
  <c r="G44" i="90"/>
  <c r="G43" i="90"/>
  <c r="G42" i="90"/>
  <c r="G41" i="90"/>
  <c r="G40" i="90"/>
  <c r="G39" i="90"/>
  <c r="G38" i="90"/>
  <c r="G37" i="90"/>
  <c r="G36" i="90"/>
  <c r="G35" i="90"/>
  <c r="G34" i="90"/>
  <c r="G33" i="90"/>
  <c r="G32" i="90"/>
  <c r="G31" i="90"/>
  <c r="G26" i="90"/>
  <c r="G25" i="90"/>
  <c r="G24" i="90"/>
  <c r="G23" i="90"/>
  <c r="G22" i="90"/>
  <c r="G21" i="90"/>
  <c r="G20" i="90"/>
  <c r="G19" i="90"/>
  <c r="G18" i="90"/>
  <c r="G17" i="90"/>
  <c r="G16" i="90"/>
  <c r="G15" i="90"/>
  <c r="G14" i="90"/>
  <c r="G162" i="89"/>
  <c r="G161" i="89"/>
  <c r="G160" i="89"/>
  <c r="G159" i="89"/>
  <c r="G158" i="89"/>
  <c r="G157" i="89"/>
  <c r="G140" i="89"/>
  <c r="G139" i="89"/>
  <c r="G138" i="89"/>
  <c r="G137" i="89"/>
  <c r="G136" i="89"/>
  <c r="G135" i="89"/>
  <c r="G134" i="89"/>
  <c r="G133" i="89"/>
  <c r="G132" i="89"/>
  <c r="G131" i="89"/>
  <c r="G130" i="89"/>
  <c r="G129" i="89"/>
  <c r="G128" i="89"/>
  <c r="G127" i="89"/>
  <c r="G126" i="89"/>
  <c r="G125" i="89"/>
  <c r="G124" i="89"/>
  <c r="G123" i="89"/>
  <c r="G122" i="89"/>
  <c r="G121" i="89"/>
  <c r="G120" i="89"/>
  <c r="G119" i="89"/>
  <c r="G118" i="89"/>
  <c r="G117" i="89"/>
  <c r="G116" i="89"/>
  <c r="G115" i="89"/>
  <c r="G114" i="89"/>
  <c r="G113" i="89"/>
  <c r="G112" i="89"/>
  <c r="G111" i="89"/>
  <c r="G110" i="89"/>
  <c r="G109" i="89"/>
  <c r="G108" i="89"/>
  <c r="G107" i="89"/>
  <c r="G106" i="89"/>
  <c r="G105" i="89"/>
  <c r="G104" i="89"/>
  <c r="G103" i="89"/>
  <c r="G102" i="89"/>
  <c r="G101" i="89"/>
  <c r="G100" i="89"/>
  <c r="G99" i="89"/>
  <c r="G98" i="89"/>
  <c r="G97" i="89"/>
  <c r="G96" i="89"/>
  <c r="G95" i="89"/>
  <c r="G94" i="89"/>
  <c r="G93" i="89"/>
  <c r="G92" i="89"/>
  <c r="G91" i="89"/>
  <c r="G90" i="89"/>
  <c r="G89" i="89"/>
  <c r="G88" i="89"/>
  <c r="G87" i="89"/>
  <c r="G86" i="89"/>
  <c r="G85" i="89"/>
  <c r="G84" i="89"/>
  <c r="G83" i="89"/>
  <c r="G82" i="89"/>
  <c r="G81" i="89"/>
  <c r="G80" i="89"/>
  <c r="G79" i="89"/>
  <c r="G78" i="89"/>
  <c r="G77" i="89"/>
  <c r="G76" i="89"/>
  <c r="G75" i="89"/>
  <c r="G74" i="89"/>
  <c r="G73" i="89"/>
  <c r="G72" i="89"/>
  <c r="G71" i="89"/>
  <c r="G70" i="89"/>
  <c r="G69" i="89"/>
  <c r="G68" i="89"/>
  <c r="G67" i="89"/>
  <c r="G66" i="89"/>
  <c r="G65" i="89"/>
  <c r="G64" i="89"/>
  <c r="G63" i="89"/>
  <c r="G62" i="89"/>
  <c r="G61" i="89"/>
  <c r="G60" i="89"/>
  <c r="G59" i="89"/>
  <c r="G58" i="89"/>
  <c r="G57" i="89"/>
  <c r="G56" i="89"/>
  <c r="G55" i="89"/>
  <c r="G54" i="89"/>
  <c r="G53" i="89"/>
  <c r="G52" i="89"/>
  <c r="G51" i="89"/>
  <c r="G50" i="89"/>
  <c r="G49" i="89"/>
  <c r="G48" i="89"/>
  <c r="G47" i="89"/>
  <c r="G46" i="89"/>
  <c r="G45" i="89"/>
  <c r="G44" i="89"/>
  <c r="G43" i="89"/>
  <c r="G42" i="89"/>
  <c r="G41" i="89"/>
  <c r="G40" i="89"/>
  <c r="G39" i="89"/>
  <c r="G38" i="89"/>
  <c r="G37" i="89"/>
  <c r="G36" i="89"/>
  <c r="G35" i="89"/>
  <c r="G34" i="89"/>
  <c r="G33" i="89"/>
  <c r="G32" i="89"/>
  <c r="G31" i="89"/>
  <c r="G26" i="89"/>
  <c r="G25" i="89"/>
  <c r="G24" i="89"/>
  <c r="G23" i="89"/>
  <c r="G22" i="89"/>
  <c r="G21" i="89"/>
  <c r="G20" i="89"/>
  <c r="G19" i="89"/>
  <c r="G18" i="89"/>
  <c r="G17" i="89"/>
  <c r="G16" i="89"/>
  <c r="G15" i="89"/>
  <c r="G14" i="89"/>
  <c r="G162" i="88"/>
  <c r="G161" i="88"/>
  <c r="G160" i="88"/>
  <c r="G159" i="88"/>
  <c r="G158" i="88"/>
  <c r="G157" i="88"/>
  <c r="G140" i="88"/>
  <c r="G139" i="88"/>
  <c r="G138" i="88"/>
  <c r="G137" i="88"/>
  <c r="G136" i="88"/>
  <c r="G135" i="88"/>
  <c r="G134" i="88"/>
  <c r="G133" i="88"/>
  <c r="G132" i="88"/>
  <c r="G131" i="88"/>
  <c r="G130" i="88"/>
  <c r="G129" i="88"/>
  <c r="G128" i="88"/>
  <c r="G127" i="88"/>
  <c r="G126" i="88"/>
  <c r="G125" i="88"/>
  <c r="G124" i="88"/>
  <c r="G123" i="88"/>
  <c r="G122" i="88"/>
  <c r="G121" i="88"/>
  <c r="G120" i="88"/>
  <c r="G119" i="88"/>
  <c r="G118" i="88"/>
  <c r="G117" i="88"/>
  <c r="G116" i="88"/>
  <c r="G115" i="88"/>
  <c r="G114" i="88"/>
  <c r="G113" i="88"/>
  <c r="G112" i="88"/>
  <c r="G111" i="88"/>
  <c r="G110" i="88"/>
  <c r="G109" i="88"/>
  <c r="G108" i="88"/>
  <c r="G107" i="88"/>
  <c r="G106" i="88"/>
  <c r="G105" i="88"/>
  <c r="G104" i="88"/>
  <c r="G103" i="88"/>
  <c r="G102" i="88"/>
  <c r="G101" i="88"/>
  <c r="G100" i="88"/>
  <c r="G99" i="88"/>
  <c r="G98" i="88"/>
  <c r="G97" i="88"/>
  <c r="G96" i="88"/>
  <c r="G95" i="88"/>
  <c r="G94" i="88"/>
  <c r="G93" i="88"/>
  <c r="G92" i="88"/>
  <c r="G91" i="88"/>
  <c r="G90" i="88"/>
  <c r="G89" i="88"/>
  <c r="G88" i="88"/>
  <c r="G87" i="88"/>
  <c r="G86" i="88"/>
  <c r="G85" i="88"/>
  <c r="G84" i="88"/>
  <c r="G83" i="88"/>
  <c r="G82" i="88"/>
  <c r="G81" i="88"/>
  <c r="G80" i="88"/>
  <c r="G79" i="88"/>
  <c r="G78" i="88"/>
  <c r="G77" i="88"/>
  <c r="G76" i="88"/>
  <c r="G75" i="88"/>
  <c r="G74" i="88"/>
  <c r="G73" i="88"/>
  <c r="G72" i="88"/>
  <c r="G71" i="88"/>
  <c r="G70" i="88"/>
  <c r="G69" i="88"/>
  <c r="G68" i="88"/>
  <c r="G67" i="88"/>
  <c r="G66" i="88"/>
  <c r="G65" i="88"/>
  <c r="G64" i="88"/>
  <c r="G63" i="88"/>
  <c r="G62" i="88"/>
  <c r="G61" i="88"/>
  <c r="G60" i="88"/>
  <c r="G59" i="88"/>
  <c r="G58" i="88"/>
  <c r="G57" i="88"/>
  <c r="G56" i="88"/>
  <c r="G55" i="88"/>
  <c r="G54" i="88"/>
  <c r="G53" i="88"/>
  <c r="G52" i="88"/>
  <c r="G51" i="88"/>
  <c r="G50" i="88"/>
  <c r="G49" i="88"/>
  <c r="G48" i="88"/>
  <c r="G47" i="88"/>
  <c r="G46" i="88"/>
  <c r="G45" i="88"/>
  <c r="G44" i="88"/>
  <c r="G43" i="88"/>
  <c r="G42" i="88"/>
  <c r="G41" i="88"/>
  <c r="G40" i="88"/>
  <c r="G39" i="88"/>
  <c r="G38" i="88"/>
  <c r="G37" i="88"/>
  <c r="G36" i="88"/>
  <c r="G35" i="88"/>
  <c r="G34" i="88"/>
  <c r="G33" i="88"/>
  <c r="G32" i="88"/>
  <c r="G31" i="88"/>
  <c r="G26" i="88"/>
  <c r="G25" i="88"/>
  <c r="G24" i="88"/>
  <c r="G23" i="88"/>
  <c r="G22" i="88"/>
  <c r="G21" i="88"/>
  <c r="G20" i="88"/>
  <c r="G19" i="88"/>
  <c r="G18" i="88"/>
  <c r="G17" i="88"/>
  <c r="G16" i="88"/>
  <c r="G15" i="88"/>
  <c r="G14" i="88"/>
  <c r="G162" i="87"/>
  <c r="G161" i="87"/>
  <c r="G160" i="87"/>
  <c r="G159" i="87"/>
  <c r="G158" i="87"/>
  <c r="G157" i="87"/>
  <c r="G140" i="87"/>
  <c r="G139" i="87"/>
  <c r="G138" i="87"/>
  <c r="G137" i="87"/>
  <c r="G136" i="87"/>
  <c r="G135" i="87"/>
  <c r="G134" i="87"/>
  <c r="G133" i="87"/>
  <c r="G132" i="87"/>
  <c r="G131" i="87"/>
  <c r="G130" i="87"/>
  <c r="G129" i="87"/>
  <c r="G128" i="87"/>
  <c r="G127" i="87"/>
  <c r="G126" i="87"/>
  <c r="G125" i="87"/>
  <c r="G124" i="87"/>
  <c r="G123" i="87"/>
  <c r="G122" i="87"/>
  <c r="G121" i="87"/>
  <c r="G120" i="87"/>
  <c r="G119" i="87"/>
  <c r="G118" i="87"/>
  <c r="G117" i="87"/>
  <c r="G116" i="87"/>
  <c r="G115" i="87"/>
  <c r="G114" i="87"/>
  <c r="G113" i="87"/>
  <c r="G112" i="87"/>
  <c r="G111" i="87"/>
  <c r="G110" i="87"/>
  <c r="G109" i="87"/>
  <c r="G108" i="87"/>
  <c r="G107" i="87"/>
  <c r="G106" i="87"/>
  <c r="G105" i="87"/>
  <c r="G104" i="87"/>
  <c r="G103" i="87"/>
  <c r="G102" i="87"/>
  <c r="G101" i="87"/>
  <c r="G100" i="87"/>
  <c r="G99" i="87"/>
  <c r="G98" i="87"/>
  <c r="G97" i="87"/>
  <c r="G96" i="87"/>
  <c r="G95" i="87"/>
  <c r="G94" i="87"/>
  <c r="G93" i="87"/>
  <c r="G92" i="87"/>
  <c r="G91" i="87"/>
  <c r="G90" i="87"/>
  <c r="G89" i="87"/>
  <c r="G88" i="87"/>
  <c r="G87" i="87"/>
  <c r="G86" i="87"/>
  <c r="G85" i="87"/>
  <c r="G84" i="87"/>
  <c r="G83" i="87"/>
  <c r="G82" i="87"/>
  <c r="G81" i="87"/>
  <c r="G80" i="87"/>
  <c r="G79" i="87"/>
  <c r="G78" i="87"/>
  <c r="G77" i="87"/>
  <c r="G76" i="87"/>
  <c r="G75" i="87"/>
  <c r="G74" i="87"/>
  <c r="G73" i="87"/>
  <c r="G72" i="87"/>
  <c r="G71" i="87"/>
  <c r="G70" i="87"/>
  <c r="G69" i="87"/>
  <c r="G68" i="87"/>
  <c r="G67" i="87"/>
  <c r="G66" i="87"/>
  <c r="G65" i="87"/>
  <c r="G64" i="87"/>
  <c r="G63" i="87"/>
  <c r="G62" i="87"/>
  <c r="G61" i="87"/>
  <c r="G60" i="87"/>
  <c r="G59" i="87"/>
  <c r="G58" i="87"/>
  <c r="G57" i="87"/>
  <c r="G56" i="87"/>
  <c r="G55" i="87"/>
  <c r="G54" i="87"/>
  <c r="G53" i="87"/>
  <c r="G52" i="87"/>
  <c r="G51" i="87"/>
  <c r="G50" i="87"/>
  <c r="G49" i="87"/>
  <c r="G48" i="87"/>
  <c r="G47" i="87"/>
  <c r="G46" i="87"/>
  <c r="G45" i="87"/>
  <c r="G44" i="87"/>
  <c r="G43" i="87"/>
  <c r="G42" i="87"/>
  <c r="G41" i="87"/>
  <c r="G40" i="87"/>
  <c r="G39" i="87"/>
  <c r="G38" i="87"/>
  <c r="G37" i="87"/>
  <c r="G36" i="87"/>
  <c r="G35" i="87"/>
  <c r="G34" i="87"/>
  <c r="G33" i="87"/>
  <c r="G32" i="87"/>
  <c r="G31" i="87"/>
  <c r="G26" i="87"/>
  <c r="G25" i="87"/>
  <c r="G24" i="87"/>
  <c r="G23" i="87"/>
  <c r="G22" i="87"/>
  <c r="G21" i="87"/>
  <c r="G20" i="87"/>
  <c r="G19" i="87"/>
  <c r="G18" i="87"/>
  <c r="G17" i="87"/>
  <c r="G16" i="87"/>
  <c r="G15" i="87"/>
  <c r="G14" i="87"/>
  <c r="G162" i="86"/>
  <c r="G161" i="86"/>
  <c r="G160" i="86"/>
  <c r="G159" i="86"/>
  <c r="G158" i="86"/>
  <c r="G157" i="86"/>
  <c r="G140" i="86"/>
  <c r="G139" i="86"/>
  <c r="G138" i="86"/>
  <c r="G137" i="86"/>
  <c r="G136" i="86"/>
  <c r="G135" i="86"/>
  <c r="G134" i="86"/>
  <c r="G133" i="86"/>
  <c r="G132" i="86"/>
  <c r="G131" i="86"/>
  <c r="G130" i="86"/>
  <c r="G129" i="86"/>
  <c r="G128" i="86"/>
  <c r="G127" i="86"/>
  <c r="G126" i="86"/>
  <c r="G125" i="86"/>
  <c r="G124" i="86"/>
  <c r="G123" i="86"/>
  <c r="G122" i="86"/>
  <c r="G121" i="86"/>
  <c r="G120" i="86"/>
  <c r="G119" i="86"/>
  <c r="G118" i="86"/>
  <c r="G117" i="86"/>
  <c r="G116" i="86"/>
  <c r="G115" i="86"/>
  <c r="G114" i="86"/>
  <c r="G113" i="86"/>
  <c r="G112" i="86"/>
  <c r="G111" i="86"/>
  <c r="G110" i="86"/>
  <c r="G109" i="86"/>
  <c r="G108" i="86"/>
  <c r="G107" i="86"/>
  <c r="G106" i="86"/>
  <c r="G105" i="86"/>
  <c r="G104" i="86"/>
  <c r="G103" i="86"/>
  <c r="G102" i="86"/>
  <c r="G101" i="86"/>
  <c r="G100" i="86"/>
  <c r="G99" i="86"/>
  <c r="G98" i="86"/>
  <c r="G97" i="86"/>
  <c r="G96" i="86"/>
  <c r="G95" i="86"/>
  <c r="G94" i="86"/>
  <c r="G93" i="86"/>
  <c r="G92" i="86"/>
  <c r="G91" i="86"/>
  <c r="G90" i="86"/>
  <c r="G89" i="86"/>
  <c r="G88" i="86"/>
  <c r="G87" i="86"/>
  <c r="G86" i="86"/>
  <c r="G85" i="86"/>
  <c r="G84" i="86"/>
  <c r="G83" i="86"/>
  <c r="G82" i="86"/>
  <c r="G81" i="86"/>
  <c r="G80" i="86"/>
  <c r="G79" i="86"/>
  <c r="G78" i="86"/>
  <c r="G77" i="86"/>
  <c r="G76" i="86"/>
  <c r="G75" i="86"/>
  <c r="G74" i="86"/>
  <c r="G73" i="86"/>
  <c r="G72" i="86"/>
  <c r="G71" i="86"/>
  <c r="G70" i="86"/>
  <c r="G69" i="86"/>
  <c r="G68" i="86"/>
  <c r="G67" i="86"/>
  <c r="G66" i="86"/>
  <c r="G65" i="86"/>
  <c r="G64" i="86"/>
  <c r="G63" i="86"/>
  <c r="G62" i="86"/>
  <c r="G61" i="86"/>
  <c r="G60" i="86"/>
  <c r="G59" i="86"/>
  <c r="G58" i="86"/>
  <c r="G57" i="86"/>
  <c r="G56" i="86"/>
  <c r="G55" i="86"/>
  <c r="G54" i="86"/>
  <c r="G53" i="86"/>
  <c r="G52" i="86"/>
  <c r="G51" i="86"/>
  <c r="G50" i="86"/>
  <c r="G49" i="86"/>
  <c r="G48" i="86"/>
  <c r="G47" i="86"/>
  <c r="G46" i="86"/>
  <c r="G45" i="86"/>
  <c r="G44" i="86"/>
  <c r="G43" i="86"/>
  <c r="G42" i="86"/>
  <c r="G41" i="86"/>
  <c r="G40" i="86"/>
  <c r="G39" i="86"/>
  <c r="G38" i="86"/>
  <c r="G37" i="86"/>
  <c r="G36" i="86"/>
  <c r="G35" i="86"/>
  <c r="G34" i="86"/>
  <c r="G33" i="86"/>
  <c r="G32" i="86"/>
  <c r="G31" i="86"/>
  <c r="G26" i="86"/>
  <c r="G25" i="86"/>
  <c r="G24" i="86"/>
  <c r="G23" i="86"/>
  <c r="G22" i="86"/>
  <c r="G21" i="86"/>
  <c r="G20" i="86"/>
  <c r="G19" i="86"/>
  <c r="G18" i="86"/>
  <c r="G17" i="86"/>
  <c r="G16" i="86"/>
  <c r="G15" i="86"/>
  <c r="G14" i="86"/>
  <c r="G162" i="85"/>
  <c r="G161" i="85"/>
  <c r="G160" i="85"/>
  <c r="G159" i="85"/>
  <c r="G158" i="85"/>
  <c r="G157" i="85"/>
  <c r="G140" i="85"/>
  <c r="G139" i="85"/>
  <c r="G138" i="85"/>
  <c r="G137" i="85"/>
  <c r="G136" i="85"/>
  <c r="G135" i="85"/>
  <c r="G134" i="85"/>
  <c r="G133" i="85"/>
  <c r="G132" i="85"/>
  <c r="G131" i="85"/>
  <c r="G130" i="85"/>
  <c r="G129" i="85"/>
  <c r="G128" i="85"/>
  <c r="G127" i="85"/>
  <c r="G126" i="85"/>
  <c r="G125" i="85"/>
  <c r="G124" i="85"/>
  <c r="G123" i="85"/>
  <c r="G122" i="85"/>
  <c r="G121" i="85"/>
  <c r="G120" i="85"/>
  <c r="G119" i="85"/>
  <c r="G118" i="85"/>
  <c r="G117" i="85"/>
  <c r="G116" i="85"/>
  <c r="G115" i="85"/>
  <c r="G114" i="85"/>
  <c r="G113" i="85"/>
  <c r="G112" i="85"/>
  <c r="G111" i="85"/>
  <c r="G110" i="85"/>
  <c r="G109" i="85"/>
  <c r="G108" i="85"/>
  <c r="G107" i="85"/>
  <c r="G106" i="85"/>
  <c r="G105" i="85"/>
  <c r="G104" i="85"/>
  <c r="G103" i="85"/>
  <c r="G102" i="85"/>
  <c r="G101" i="85"/>
  <c r="G100" i="85"/>
  <c r="G99" i="85"/>
  <c r="G98" i="85"/>
  <c r="G97" i="85"/>
  <c r="G96" i="85"/>
  <c r="G95" i="85"/>
  <c r="G94" i="85"/>
  <c r="G93" i="85"/>
  <c r="G92" i="85"/>
  <c r="G91" i="85"/>
  <c r="G90" i="85"/>
  <c r="G89" i="85"/>
  <c r="G88" i="85"/>
  <c r="G87" i="85"/>
  <c r="G86" i="85"/>
  <c r="G85" i="85"/>
  <c r="G84" i="85"/>
  <c r="G83" i="85"/>
  <c r="G82" i="85"/>
  <c r="G81" i="85"/>
  <c r="G80" i="85"/>
  <c r="G79" i="85"/>
  <c r="G78" i="85"/>
  <c r="G77" i="85"/>
  <c r="G76" i="85"/>
  <c r="G75" i="85"/>
  <c r="G74" i="85"/>
  <c r="G73" i="85"/>
  <c r="G72" i="85"/>
  <c r="G71" i="85"/>
  <c r="G70" i="85"/>
  <c r="G69" i="85"/>
  <c r="G68" i="85"/>
  <c r="G67" i="85"/>
  <c r="G66" i="85"/>
  <c r="G65" i="85"/>
  <c r="G64" i="85"/>
  <c r="G63" i="85"/>
  <c r="G62" i="85"/>
  <c r="G61" i="85"/>
  <c r="G60" i="85"/>
  <c r="G59"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26" i="85"/>
  <c r="G25" i="85"/>
  <c r="G24" i="85"/>
  <c r="G23" i="85"/>
  <c r="G22" i="85"/>
  <c r="G21" i="85"/>
  <c r="G20" i="85"/>
  <c r="G19" i="85"/>
  <c r="G18" i="85"/>
  <c r="G17" i="85"/>
  <c r="G16" i="85"/>
  <c r="G15" i="85"/>
  <c r="G14" i="85"/>
  <c r="G162" i="84"/>
  <c r="G161" i="84"/>
  <c r="G160" i="84"/>
  <c r="G159" i="84"/>
  <c r="G158" i="84"/>
  <c r="G157" i="84"/>
  <c r="G140" i="84"/>
  <c r="G139" i="84"/>
  <c r="G138" i="84"/>
  <c r="G137" i="84"/>
  <c r="G136" i="84"/>
  <c r="G135" i="84"/>
  <c r="G134" i="84"/>
  <c r="G133" i="84"/>
  <c r="G132" i="84"/>
  <c r="G131" i="84"/>
  <c r="G130" i="84"/>
  <c r="G129" i="84"/>
  <c r="G128" i="84"/>
  <c r="G127" i="84"/>
  <c r="G126" i="84"/>
  <c r="G125" i="84"/>
  <c r="G124" i="84"/>
  <c r="G123" i="84"/>
  <c r="G122" i="84"/>
  <c r="G121" i="84"/>
  <c r="G120" i="84"/>
  <c r="G119" i="84"/>
  <c r="G118" i="84"/>
  <c r="G117" i="84"/>
  <c r="G116" i="84"/>
  <c r="G115" i="84"/>
  <c r="G114" i="84"/>
  <c r="G113" i="84"/>
  <c r="G112" i="84"/>
  <c r="G111" i="84"/>
  <c r="G110" i="84"/>
  <c r="G109" i="84"/>
  <c r="G108" i="84"/>
  <c r="G107" i="84"/>
  <c r="G106" i="84"/>
  <c r="G105" i="84"/>
  <c r="G104" i="84"/>
  <c r="G103" i="84"/>
  <c r="G102" i="84"/>
  <c r="G101" i="84"/>
  <c r="G100" i="84"/>
  <c r="G99" i="84"/>
  <c r="G98" i="84"/>
  <c r="G97" i="84"/>
  <c r="G96" i="84"/>
  <c r="G95" i="84"/>
  <c r="G94" i="84"/>
  <c r="G93" i="84"/>
  <c r="G92" i="84"/>
  <c r="G91" i="84"/>
  <c r="G90" i="84"/>
  <c r="G89" i="84"/>
  <c r="G88" i="84"/>
  <c r="G87" i="84"/>
  <c r="G86" i="84"/>
  <c r="G85" i="84"/>
  <c r="G84" i="84"/>
  <c r="G83" i="84"/>
  <c r="G82" i="84"/>
  <c r="G81" i="84"/>
  <c r="G80" i="84"/>
  <c r="G79" i="84"/>
  <c r="G78" i="84"/>
  <c r="G77" i="84"/>
  <c r="G76" i="84"/>
  <c r="G75" i="84"/>
  <c r="G74" i="84"/>
  <c r="G73" i="84"/>
  <c r="G72" i="84"/>
  <c r="G71" i="84"/>
  <c r="G70" i="84"/>
  <c r="G69" i="84"/>
  <c r="G68" i="84"/>
  <c r="G67" i="84"/>
  <c r="G66" i="84"/>
  <c r="G65" i="84"/>
  <c r="G64" i="84"/>
  <c r="G63" i="84"/>
  <c r="G62" i="84"/>
  <c r="G61" i="84"/>
  <c r="G60" i="84"/>
  <c r="G59"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26" i="84"/>
  <c r="G25" i="84"/>
  <c r="G24" i="84"/>
  <c r="G23" i="84"/>
  <c r="G22" i="84"/>
  <c r="G21" i="84"/>
  <c r="G20" i="84"/>
  <c r="G19" i="84"/>
  <c r="G18" i="84"/>
  <c r="G17" i="84"/>
  <c r="G16" i="84"/>
  <c r="G15" i="84"/>
  <c r="G14" i="84"/>
  <c r="G162" i="83"/>
  <c r="G161" i="83"/>
  <c r="G160" i="83"/>
  <c r="G159" i="83"/>
  <c r="G158" i="83"/>
  <c r="G157"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G105" i="83"/>
  <c r="G104" i="83"/>
  <c r="G103" i="83"/>
  <c r="G102" i="83"/>
  <c r="G101" i="83"/>
  <c r="G100" i="83"/>
  <c r="G99" i="83"/>
  <c r="G98" i="83"/>
  <c r="G97" i="83"/>
  <c r="G96" i="83"/>
  <c r="G95" i="83"/>
  <c r="G94" i="83"/>
  <c r="G93" i="83"/>
  <c r="G92" i="83"/>
  <c r="G91" i="83"/>
  <c r="G90" i="83"/>
  <c r="G89" i="83"/>
  <c r="G88" i="83"/>
  <c r="G87" i="83"/>
  <c r="G86" i="83"/>
  <c r="G85" i="83"/>
  <c r="G84" i="83"/>
  <c r="G83" i="83"/>
  <c r="G82" i="83"/>
  <c r="G81"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26" i="83"/>
  <c r="G25" i="83"/>
  <c r="G24" i="83"/>
  <c r="G23" i="83"/>
  <c r="G22" i="83"/>
  <c r="G21" i="83"/>
  <c r="G20" i="83"/>
  <c r="G19" i="83"/>
  <c r="G18" i="83"/>
  <c r="G17" i="83"/>
  <c r="G16" i="83"/>
  <c r="G15" i="83"/>
  <c r="G14" i="83"/>
  <c r="G162" i="82"/>
  <c r="G161" i="82"/>
  <c r="G160" i="82"/>
  <c r="G159" i="82"/>
  <c r="G158" i="82"/>
  <c r="G157" i="82"/>
  <c r="G140" i="82"/>
  <c r="G139" i="82"/>
  <c r="G138" i="82"/>
  <c r="G137" i="82"/>
  <c r="G136" i="82"/>
  <c r="G135" i="82"/>
  <c r="G134" i="82"/>
  <c r="G133" i="82"/>
  <c r="G132" i="82"/>
  <c r="G131" i="82"/>
  <c r="G130" i="82"/>
  <c r="G129" i="82"/>
  <c r="G128" i="82"/>
  <c r="G127" i="82"/>
  <c r="G126" i="82"/>
  <c r="G125" i="82"/>
  <c r="G124" i="82"/>
  <c r="G123" i="82"/>
  <c r="G122" i="82"/>
  <c r="G121" i="82"/>
  <c r="G120" i="82"/>
  <c r="G119" i="82"/>
  <c r="G118" i="82"/>
  <c r="G117" i="82"/>
  <c r="G116" i="82"/>
  <c r="G115" i="82"/>
  <c r="G114" i="82"/>
  <c r="G113" i="82"/>
  <c r="G112" i="82"/>
  <c r="G111" i="82"/>
  <c r="G110" i="82"/>
  <c r="G109" i="82"/>
  <c r="G108" i="82"/>
  <c r="G107" i="82"/>
  <c r="G106" i="82"/>
  <c r="G105" i="82"/>
  <c r="G104" i="82"/>
  <c r="G103" i="82"/>
  <c r="G102" i="82"/>
  <c r="G101" i="82"/>
  <c r="G100" i="82"/>
  <c r="G99" i="82"/>
  <c r="G98" i="82"/>
  <c r="G97" i="82"/>
  <c r="G96" i="82"/>
  <c r="G95" i="82"/>
  <c r="G94" i="82"/>
  <c r="G93" i="82"/>
  <c r="G92" i="82"/>
  <c r="G91" i="82"/>
  <c r="G90" i="82"/>
  <c r="G89" i="82"/>
  <c r="G88" i="82"/>
  <c r="G87" i="82"/>
  <c r="G86" i="82"/>
  <c r="G85" i="82"/>
  <c r="G84" i="82"/>
  <c r="G83" i="82"/>
  <c r="G82" i="82"/>
  <c r="G81" i="82"/>
  <c r="G80" i="82"/>
  <c r="G79" i="82"/>
  <c r="G78" i="82"/>
  <c r="G77" i="82"/>
  <c r="G76" i="82"/>
  <c r="G75" i="82"/>
  <c r="G74" i="82"/>
  <c r="G73" i="82"/>
  <c r="G72" i="82"/>
  <c r="G71" i="82"/>
  <c r="G70" i="82"/>
  <c r="G69" i="82"/>
  <c r="G68" i="82"/>
  <c r="G67" i="82"/>
  <c r="G66" i="82"/>
  <c r="G65" i="82"/>
  <c r="G64" i="82"/>
  <c r="G63" i="82"/>
  <c r="G62" i="82"/>
  <c r="G61" i="82"/>
  <c r="G60" i="82"/>
  <c r="G59"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26" i="82"/>
  <c r="G25" i="82"/>
  <c r="G24" i="82"/>
  <c r="G23" i="82"/>
  <c r="G22" i="82"/>
  <c r="G21" i="82"/>
  <c r="G20" i="82"/>
  <c r="G19" i="82"/>
  <c r="G18" i="82"/>
  <c r="G17" i="82"/>
  <c r="G16" i="82"/>
  <c r="G15" i="82"/>
  <c r="G14" i="82"/>
  <c r="G162" i="81"/>
  <c r="G161" i="81"/>
  <c r="G160" i="81"/>
  <c r="G159" i="81"/>
  <c r="G158" i="81"/>
  <c r="G157" i="81"/>
  <c r="G140" i="81"/>
  <c r="G139" i="81"/>
  <c r="G138" i="81"/>
  <c r="G137" i="81"/>
  <c r="G136" i="81"/>
  <c r="G135" i="81"/>
  <c r="G134" i="81"/>
  <c r="G133" i="81"/>
  <c r="G132" i="81"/>
  <c r="G131" i="81"/>
  <c r="G130" i="81"/>
  <c r="G129" i="81"/>
  <c r="G128" i="81"/>
  <c r="G127" i="81"/>
  <c r="G126" i="81"/>
  <c r="G125" i="81"/>
  <c r="G124" i="81"/>
  <c r="G123" i="81"/>
  <c r="G122" i="81"/>
  <c r="G121" i="81"/>
  <c r="G120" i="81"/>
  <c r="G119" i="81"/>
  <c r="G118" i="81"/>
  <c r="G117" i="81"/>
  <c r="G116" i="81"/>
  <c r="G115" i="81"/>
  <c r="G114" i="81"/>
  <c r="G113" i="81"/>
  <c r="G112" i="81"/>
  <c r="G111" i="81"/>
  <c r="G110" i="81"/>
  <c r="G109" i="81"/>
  <c r="G108" i="81"/>
  <c r="G107" i="81"/>
  <c r="G106" i="81"/>
  <c r="G105" i="81"/>
  <c r="G104" i="81"/>
  <c r="G103" i="81"/>
  <c r="G102" i="81"/>
  <c r="G101" i="81"/>
  <c r="G100" i="81"/>
  <c r="G99" i="81"/>
  <c r="G98" i="81"/>
  <c r="G97" i="81"/>
  <c r="G96" i="81"/>
  <c r="G95" i="81"/>
  <c r="G94" i="81"/>
  <c r="G93" i="81"/>
  <c r="G92" i="81"/>
  <c r="G91" i="81"/>
  <c r="G90" i="81"/>
  <c r="G89" i="81"/>
  <c r="G88" i="81"/>
  <c r="G87" i="81"/>
  <c r="G86" i="81"/>
  <c r="G85" i="81"/>
  <c r="G84" i="81"/>
  <c r="G83" i="81"/>
  <c r="G82" i="81"/>
  <c r="G81" i="81"/>
  <c r="G80" i="81"/>
  <c r="G79" i="81"/>
  <c r="G78" i="81"/>
  <c r="G77" i="81"/>
  <c r="G76" i="81"/>
  <c r="G75" i="81"/>
  <c r="G74" i="81"/>
  <c r="G73" i="81"/>
  <c r="G72" i="81"/>
  <c r="G71" i="81"/>
  <c r="G70" i="81"/>
  <c r="G69" i="81"/>
  <c r="G68" i="81"/>
  <c r="G67" i="81"/>
  <c r="G66" i="81"/>
  <c r="G65" i="81"/>
  <c r="G64" i="81"/>
  <c r="G63" i="81"/>
  <c r="G62" i="81"/>
  <c r="G61" i="81"/>
  <c r="G60" i="81"/>
  <c r="G59" i="81"/>
  <c r="G58" i="81"/>
  <c r="G57" i="81"/>
  <c r="G56" i="81"/>
  <c r="G55" i="81"/>
  <c r="G54" i="81"/>
  <c r="G53" i="81"/>
  <c r="G52" i="81"/>
  <c r="G51" i="81"/>
  <c r="G50" i="81"/>
  <c r="G49" i="81"/>
  <c r="G48" i="81"/>
  <c r="G47" i="81"/>
  <c r="G46" i="81"/>
  <c r="G45" i="81"/>
  <c r="G44" i="81"/>
  <c r="G43" i="81"/>
  <c r="G42" i="81"/>
  <c r="G41" i="81"/>
  <c r="G40" i="81"/>
  <c r="G39" i="81"/>
  <c r="G38" i="81"/>
  <c r="G37" i="81"/>
  <c r="G36" i="81"/>
  <c r="G35" i="81"/>
  <c r="G34" i="81"/>
  <c r="G33" i="81"/>
  <c r="G32" i="81"/>
  <c r="G31" i="81"/>
  <c r="G26" i="81"/>
  <c r="G25" i="81"/>
  <c r="G24" i="81"/>
  <c r="G23" i="81"/>
  <c r="G22" i="81"/>
  <c r="G21" i="81"/>
  <c r="G20" i="81"/>
  <c r="G19" i="81"/>
  <c r="G18" i="81"/>
  <c r="G17" i="81"/>
  <c r="G16" i="81"/>
  <c r="G15" i="81"/>
  <c r="G14" i="81"/>
  <c r="G162" i="80"/>
  <c r="G161" i="80"/>
  <c r="G160" i="80"/>
  <c r="G159" i="80"/>
  <c r="G158" i="80"/>
  <c r="G157"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53" i="80"/>
  <c r="G52" i="80"/>
  <c r="G51" i="80"/>
  <c r="G50" i="80"/>
  <c r="G49" i="80"/>
  <c r="G48" i="80"/>
  <c r="G47" i="80"/>
  <c r="G46" i="80"/>
  <c r="G45" i="80"/>
  <c r="G44" i="80"/>
  <c r="G43" i="80"/>
  <c r="G42" i="80"/>
  <c r="G41" i="80"/>
  <c r="G40" i="80"/>
  <c r="G39" i="80"/>
  <c r="G38" i="80"/>
  <c r="G37" i="80"/>
  <c r="G36" i="80"/>
  <c r="G35" i="80"/>
  <c r="G34" i="80"/>
  <c r="G33" i="80"/>
  <c r="G32" i="80"/>
  <c r="G31" i="80"/>
  <c r="G26" i="80"/>
  <c r="G25" i="80"/>
  <c r="G24" i="80"/>
  <c r="G23" i="80"/>
  <c r="G22" i="80"/>
  <c r="G21" i="80"/>
  <c r="G20" i="80"/>
  <c r="G19" i="80"/>
  <c r="G18" i="80"/>
  <c r="G17" i="80"/>
  <c r="G16" i="80"/>
  <c r="G15" i="80"/>
  <c r="G14" i="80"/>
  <c r="G162" i="79"/>
  <c r="G161" i="79"/>
  <c r="G160" i="79"/>
  <c r="G159" i="79"/>
  <c r="G158" i="79"/>
  <c r="G157" i="79"/>
  <c r="G140" i="79"/>
  <c r="G139" i="79"/>
  <c r="G138" i="79"/>
  <c r="G137" i="79"/>
  <c r="G136" i="79"/>
  <c r="G135" i="79"/>
  <c r="G134" i="79"/>
  <c r="G133" i="79"/>
  <c r="G132" i="79"/>
  <c r="G131" i="79"/>
  <c r="G130" i="79"/>
  <c r="G129" i="79"/>
  <c r="G128" i="79"/>
  <c r="G127" i="79"/>
  <c r="G126" i="79"/>
  <c r="G125" i="79"/>
  <c r="G124" i="79"/>
  <c r="G123" i="79"/>
  <c r="G122" i="79"/>
  <c r="G121" i="79"/>
  <c r="G120" i="79"/>
  <c r="G119" i="79"/>
  <c r="G118" i="79"/>
  <c r="G117" i="79"/>
  <c r="G116" i="79"/>
  <c r="G115" i="79"/>
  <c r="G114" i="79"/>
  <c r="G113" i="79"/>
  <c r="G112" i="79"/>
  <c r="G111" i="79"/>
  <c r="G110" i="79"/>
  <c r="G109" i="79"/>
  <c r="G108" i="79"/>
  <c r="G107" i="79"/>
  <c r="G106" i="79"/>
  <c r="G105" i="79"/>
  <c r="G104" i="79"/>
  <c r="G103" i="79"/>
  <c r="G102" i="79"/>
  <c r="G101" i="79"/>
  <c r="G100" i="79"/>
  <c r="G99" i="79"/>
  <c r="G98" i="79"/>
  <c r="G97" i="79"/>
  <c r="G96" i="79"/>
  <c r="G95" i="79"/>
  <c r="G94" i="79"/>
  <c r="G93" i="79"/>
  <c r="G92" i="79"/>
  <c r="G91" i="79"/>
  <c r="G90" i="79"/>
  <c r="G89" i="79"/>
  <c r="G88" i="79"/>
  <c r="G87" i="79"/>
  <c r="G86" i="79"/>
  <c r="G85" i="79"/>
  <c r="G84" i="79"/>
  <c r="G83" i="79"/>
  <c r="G82" i="79"/>
  <c r="G81" i="79"/>
  <c r="G80" i="79"/>
  <c r="G79" i="79"/>
  <c r="G78" i="79"/>
  <c r="G77" i="79"/>
  <c r="G76" i="79"/>
  <c r="G75" i="79"/>
  <c r="G74" i="79"/>
  <c r="G73" i="79"/>
  <c r="G72" i="79"/>
  <c r="G71" i="79"/>
  <c r="G70" i="79"/>
  <c r="G69" i="79"/>
  <c r="G68" i="79"/>
  <c r="G67" i="79"/>
  <c r="G66" i="79"/>
  <c r="G65" i="79"/>
  <c r="G64" i="79"/>
  <c r="G63" i="79"/>
  <c r="G62" i="79"/>
  <c r="G61" i="79"/>
  <c r="G60" i="79"/>
  <c r="G59"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26" i="79"/>
  <c r="G25" i="79"/>
  <c r="G24" i="79"/>
  <c r="G23" i="79"/>
  <c r="G22" i="79"/>
  <c r="G21" i="79"/>
  <c r="G20" i="79"/>
  <c r="G19" i="79"/>
  <c r="G18" i="79"/>
  <c r="G17" i="79"/>
  <c r="G16" i="79"/>
  <c r="G15" i="79"/>
  <c r="G14" i="79"/>
  <c r="G162" i="78"/>
  <c r="G161" i="78"/>
  <c r="G160" i="78"/>
  <c r="G159" i="78"/>
  <c r="G158" i="78"/>
  <c r="G157" i="78"/>
  <c r="G140" i="78"/>
  <c r="G139" i="78"/>
  <c r="G138" i="78"/>
  <c r="G137" i="78"/>
  <c r="G136" i="78"/>
  <c r="G135" i="78"/>
  <c r="G134" i="78"/>
  <c r="G133" i="78"/>
  <c r="G132" i="78"/>
  <c r="G131" i="78"/>
  <c r="G130" i="78"/>
  <c r="G129" i="78"/>
  <c r="G128" i="78"/>
  <c r="G127" i="78"/>
  <c r="G126" i="78"/>
  <c r="G125" i="78"/>
  <c r="G124" i="78"/>
  <c r="G123" i="78"/>
  <c r="G122" i="78"/>
  <c r="G121" i="78"/>
  <c r="G120" i="78"/>
  <c r="G119" i="78"/>
  <c r="G118" i="78"/>
  <c r="G117" i="78"/>
  <c r="G116" i="78"/>
  <c r="G115" i="78"/>
  <c r="G114" i="78"/>
  <c r="G113" i="78"/>
  <c r="G112" i="78"/>
  <c r="G111" i="78"/>
  <c r="G110" i="78"/>
  <c r="G109" i="78"/>
  <c r="G108" i="78"/>
  <c r="G107" i="78"/>
  <c r="G106" i="78"/>
  <c r="G105" i="78"/>
  <c r="G104" i="78"/>
  <c r="G103" i="78"/>
  <c r="G102" i="78"/>
  <c r="G101" i="78"/>
  <c r="G100" i="78"/>
  <c r="G99" i="78"/>
  <c r="G98" i="78"/>
  <c r="G97" i="78"/>
  <c r="G96" i="78"/>
  <c r="G95" i="78"/>
  <c r="G94" i="78"/>
  <c r="G93" i="78"/>
  <c r="G92" i="78"/>
  <c r="G91" i="78"/>
  <c r="G90" i="78"/>
  <c r="G89" i="78"/>
  <c r="G88" i="78"/>
  <c r="G87" i="78"/>
  <c r="G86" i="78"/>
  <c r="G85" i="78"/>
  <c r="G84" i="78"/>
  <c r="G83" i="78"/>
  <c r="G82" i="78"/>
  <c r="G81" i="78"/>
  <c r="G80" i="78"/>
  <c r="G79" i="78"/>
  <c r="G78" i="78"/>
  <c r="G77" i="78"/>
  <c r="G76" i="78"/>
  <c r="G75" i="78"/>
  <c r="G74" i="78"/>
  <c r="G73" i="78"/>
  <c r="G72" i="78"/>
  <c r="G71" i="78"/>
  <c r="G70" i="78"/>
  <c r="G69" i="78"/>
  <c r="G68" i="78"/>
  <c r="G67" i="78"/>
  <c r="G66" i="78"/>
  <c r="G65" i="78"/>
  <c r="G64" i="78"/>
  <c r="G63"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26" i="78"/>
  <c r="G25" i="78"/>
  <c r="G24" i="78"/>
  <c r="G23" i="78"/>
  <c r="G22" i="78"/>
  <c r="G21" i="78"/>
  <c r="G20" i="78"/>
  <c r="G19" i="78"/>
  <c r="G18" i="78"/>
  <c r="G17" i="78"/>
  <c r="G16" i="78"/>
  <c r="G15" i="78"/>
  <c r="G14" i="78"/>
  <c r="G162" i="77"/>
  <c r="G161" i="77"/>
  <c r="G160" i="77"/>
  <c r="G159" i="77"/>
  <c r="G158" i="77"/>
  <c r="G157" i="77"/>
  <c r="G140" i="77"/>
  <c r="G139" i="77"/>
  <c r="G138" i="77"/>
  <c r="G137" i="77"/>
  <c r="G136" i="77"/>
  <c r="G135" i="77"/>
  <c r="G134" i="77"/>
  <c r="G133" i="77"/>
  <c r="G132" i="77"/>
  <c r="G131" i="77"/>
  <c r="G130" i="77"/>
  <c r="G129" i="77"/>
  <c r="G128" i="77"/>
  <c r="G127" i="77"/>
  <c r="G126" i="77"/>
  <c r="G125" i="77"/>
  <c r="G124" i="77"/>
  <c r="G123" i="77"/>
  <c r="G122" i="77"/>
  <c r="G121" i="77"/>
  <c r="G120" i="77"/>
  <c r="G119" i="77"/>
  <c r="G118" i="77"/>
  <c r="G117" i="77"/>
  <c r="G116" i="77"/>
  <c r="G115" i="77"/>
  <c r="G114" i="77"/>
  <c r="G113" i="77"/>
  <c r="G112" i="77"/>
  <c r="G111" i="77"/>
  <c r="G110" i="77"/>
  <c r="G109" i="77"/>
  <c r="G108" i="77"/>
  <c r="G107" i="77"/>
  <c r="G106" i="77"/>
  <c r="G105" i="77"/>
  <c r="G104" i="77"/>
  <c r="G103" i="77"/>
  <c r="G102" i="77"/>
  <c r="G101" i="77"/>
  <c r="G100" i="77"/>
  <c r="G99" i="77"/>
  <c r="G98" i="77"/>
  <c r="G97" i="77"/>
  <c r="G96" i="77"/>
  <c r="G95" i="77"/>
  <c r="G94" i="77"/>
  <c r="G93" i="77"/>
  <c r="G92" i="77"/>
  <c r="G91" i="77"/>
  <c r="G90" i="77"/>
  <c r="G89" i="77"/>
  <c r="G88" i="77"/>
  <c r="G87" i="77"/>
  <c r="G86" i="77"/>
  <c r="G85" i="77"/>
  <c r="G84" i="77"/>
  <c r="G83" i="77"/>
  <c r="G82" i="77"/>
  <c r="G81" i="77"/>
  <c r="G80" i="77"/>
  <c r="G79" i="77"/>
  <c r="G78" i="77"/>
  <c r="G77" i="77"/>
  <c r="G76" i="77"/>
  <c r="G75" i="77"/>
  <c r="G74" i="77"/>
  <c r="G73" i="77"/>
  <c r="G72" i="77"/>
  <c r="G71" i="77"/>
  <c r="G70" i="77"/>
  <c r="G69" i="77"/>
  <c r="G68" i="77"/>
  <c r="G67" i="77"/>
  <c r="G66" i="77"/>
  <c r="G65" i="77"/>
  <c r="G64" i="77"/>
  <c r="G63" i="77"/>
  <c r="G62" i="77"/>
  <c r="G61" i="77"/>
  <c r="G60" i="77"/>
  <c r="G59" i="77"/>
  <c r="G58" i="77"/>
  <c r="G57" i="77"/>
  <c r="G56" i="77"/>
  <c r="G55" i="77"/>
  <c r="G54" i="77"/>
  <c r="G53" i="77"/>
  <c r="G52" i="77"/>
  <c r="G51" i="77"/>
  <c r="G50" i="77"/>
  <c r="G49" i="77"/>
  <c r="G48" i="77"/>
  <c r="G47" i="77"/>
  <c r="G46" i="77"/>
  <c r="G45" i="77"/>
  <c r="G44" i="77"/>
  <c r="G43" i="77"/>
  <c r="G42" i="77"/>
  <c r="G41" i="77"/>
  <c r="G40" i="77"/>
  <c r="G39" i="77"/>
  <c r="G38" i="77"/>
  <c r="G37" i="77"/>
  <c r="G36" i="77"/>
  <c r="G35" i="77"/>
  <c r="G34" i="77"/>
  <c r="G33" i="77"/>
  <c r="G32" i="77"/>
  <c r="G31" i="77"/>
  <c r="G26" i="77"/>
  <c r="G25" i="77"/>
  <c r="G24" i="77"/>
  <c r="G23" i="77"/>
  <c r="G22" i="77"/>
  <c r="G21" i="77"/>
  <c r="G20" i="77"/>
  <c r="G19" i="77"/>
  <c r="G18" i="77"/>
  <c r="G17" i="77"/>
  <c r="G16" i="77"/>
  <c r="G15" i="77"/>
  <c r="G14" i="77"/>
  <c r="G162" i="76"/>
  <c r="G161" i="76"/>
  <c r="G160" i="76"/>
  <c r="G159" i="76"/>
  <c r="G158" i="76"/>
  <c r="G157" i="76"/>
  <c r="G140" i="76"/>
  <c r="G139" i="76"/>
  <c r="G138" i="76"/>
  <c r="G137" i="76"/>
  <c r="G136" i="76"/>
  <c r="G135" i="76"/>
  <c r="G134" i="76"/>
  <c r="G133" i="76"/>
  <c r="G132" i="76"/>
  <c r="G131" i="76"/>
  <c r="G130" i="76"/>
  <c r="G129" i="76"/>
  <c r="G128" i="76"/>
  <c r="G127" i="76"/>
  <c r="G126" i="76"/>
  <c r="G125" i="76"/>
  <c r="G124" i="76"/>
  <c r="G123" i="76"/>
  <c r="G122" i="76"/>
  <c r="G121" i="76"/>
  <c r="G120" i="76"/>
  <c r="G119" i="76"/>
  <c r="G118" i="76"/>
  <c r="G117" i="76"/>
  <c r="G116" i="76"/>
  <c r="G115" i="76"/>
  <c r="G114" i="76"/>
  <c r="G113" i="76"/>
  <c r="G112" i="76"/>
  <c r="G111" i="76"/>
  <c r="G110" i="76"/>
  <c r="G109" i="76"/>
  <c r="G108" i="76"/>
  <c r="G107" i="76"/>
  <c r="G106" i="76"/>
  <c r="G105" i="76"/>
  <c r="G104" i="76"/>
  <c r="G103" i="76"/>
  <c r="G102" i="76"/>
  <c r="G101" i="76"/>
  <c r="G100" i="76"/>
  <c r="G99" i="76"/>
  <c r="G98" i="76"/>
  <c r="G97" i="76"/>
  <c r="G96" i="76"/>
  <c r="G95" i="76"/>
  <c r="G94" i="76"/>
  <c r="G93" i="76"/>
  <c r="G92" i="76"/>
  <c r="G91" i="76"/>
  <c r="G90" i="76"/>
  <c r="G89" i="76"/>
  <c r="G88" i="76"/>
  <c r="G87" i="76"/>
  <c r="G86" i="76"/>
  <c r="G85" i="76"/>
  <c r="G84" i="76"/>
  <c r="G83" i="76"/>
  <c r="G82" i="76"/>
  <c r="G81" i="76"/>
  <c r="G80" i="76"/>
  <c r="G79" i="76"/>
  <c r="G78" i="76"/>
  <c r="G77" i="76"/>
  <c r="G76" i="76"/>
  <c r="G75" i="76"/>
  <c r="G74" i="76"/>
  <c r="G73" i="76"/>
  <c r="G72" i="76"/>
  <c r="G71" i="76"/>
  <c r="G70" i="76"/>
  <c r="G69" i="76"/>
  <c r="G68" i="76"/>
  <c r="G67" i="76"/>
  <c r="G66" i="76"/>
  <c r="G65" i="76"/>
  <c r="G64" i="76"/>
  <c r="G63" i="76"/>
  <c r="G62" i="76"/>
  <c r="G61" i="76"/>
  <c r="G60" i="76"/>
  <c r="G59" i="76"/>
  <c r="G58" i="76"/>
  <c r="G57" i="76"/>
  <c r="G56" i="76"/>
  <c r="G55" i="76"/>
  <c r="G54" i="76"/>
  <c r="G53" i="76"/>
  <c r="G52" i="76"/>
  <c r="G51" i="76"/>
  <c r="G50" i="76"/>
  <c r="G49" i="76"/>
  <c r="G48" i="76"/>
  <c r="G47" i="76"/>
  <c r="G46" i="76"/>
  <c r="G45" i="76"/>
  <c r="G44" i="76"/>
  <c r="G43" i="76"/>
  <c r="G42" i="76"/>
  <c r="G41" i="76"/>
  <c r="G40" i="76"/>
  <c r="G39" i="76"/>
  <c r="G38" i="76"/>
  <c r="G37" i="76"/>
  <c r="G36" i="76"/>
  <c r="G35" i="76"/>
  <c r="G34" i="76"/>
  <c r="G33" i="76"/>
  <c r="G32" i="76"/>
  <c r="G31" i="76"/>
  <c r="G26" i="76"/>
  <c r="G25" i="76"/>
  <c r="G24" i="76"/>
  <c r="G23" i="76"/>
  <c r="G22" i="76"/>
  <c r="G21" i="76"/>
  <c r="G20" i="76"/>
  <c r="G19" i="76"/>
  <c r="G18" i="76"/>
  <c r="G17" i="76"/>
  <c r="G16" i="76"/>
  <c r="G15" i="76"/>
  <c r="G14" i="76"/>
  <c r="G162" i="75"/>
  <c r="G161" i="75"/>
  <c r="G160" i="75"/>
  <c r="G159" i="75"/>
  <c r="G158" i="75"/>
  <c r="G157" i="75"/>
  <c r="G140" i="75"/>
  <c r="G139" i="75"/>
  <c r="G138" i="75"/>
  <c r="G137" i="75"/>
  <c r="G136" i="75"/>
  <c r="G135" i="75"/>
  <c r="G134" i="75"/>
  <c r="G133" i="75"/>
  <c r="G132" i="75"/>
  <c r="G131" i="75"/>
  <c r="G130" i="75"/>
  <c r="G129" i="75"/>
  <c r="G128" i="75"/>
  <c r="G127" i="75"/>
  <c r="G126" i="75"/>
  <c r="G125" i="75"/>
  <c r="G124" i="75"/>
  <c r="G123" i="75"/>
  <c r="G122" i="75"/>
  <c r="G121" i="75"/>
  <c r="G120" i="75"/>
  <c r="G119" i="75"/>
  <c r="G118" i="75"/>
  <c r="G117" i="75"/>
  <c r="G116" i="75"/>
  <c r="G115" i="75"/>
  <c r="G114" i="75"/>
  <c r="G113" i="75"/>
  <c r="G112" i="75"/>
  <c r="G111" i="75"/>
  <c r="G110" i="75"/>
  <c r="G109" i="75"/>
  <c r="G108" i="75"/>
  <c r="G107" i="75"/>
  <c r="G106" i="75"/>
  <c r="G105" i="75"/>
  <c r="G104" i="75"/>
  <c r="G103" i="75"/>
  <c r="G102" i="75"/>
  <c r="G101" i="75"/>
  <c r="G100" i="75"/>
  <c r="G99" i="75"/>
  <c r="G98" i="75"/>
  <c r="G97" i="75"/>
  <c r="G96" i="75"/>
  <c r="G95" i="75"/>
  <c r="G94" i="75"/>
  <c r="G93" i="75"/>
  <c r="G92" i="75"/>
  <c r="G91" i="75"/>
  <c r="G90" i="75"/>
  <c r="G89" i="75"/>
  <c r="G88" i="75"/>
  <c r="G87" i="75"/>
  <c r="G86" i="75"/>
  <c r="G85" i="75"/>
  <c r="G84" i="75"/>
  <c r="G83" i="75"/>
  <c r="G82" i="75"/>
  <c r="G81" i="75"/>
  <c r="G80" i="75"/>
  <c r="G79" i="75"/>
  <c r="G78" i="75"/>
  <c r="G77" i="75"/>
  <c r="G76" i="75"/>
  <c r="G75" i="75"/>
  <c r="G74" i="75"/>
  <c r="G73" i="75"/>
  <c r="G72" i="75"/>
  <c r="G71" i="75"/>
  <c r="G70" i="75"/>
  <c r="G69" i="75"/>
  <c r="G68" i="75"/>
  <c r="G67" i="75"/>
  <c r="G66" i="75"/>
  <c r="G65" i="75"/>
  <c r="G64" i="75"/>
  <c r="G63" i="75"/>
  <c r="G62" i="75"/>
  <c r="G61" i="75"/>
  <c r="G60" i="75"/>
  <c r="G59" i="75"/>
  <c r="G58" i="75"/>
  <c r="G57" i="75"/>
  <c r="G56" i="75"/>
  <c r="G55" i="75"/>
  <c r="G54" i="75"/>
  <c r="G53" i="75"/>
  <c r="G52" i="75"/>
  <c r="G51" i="75"/>
  <c r="G50" i="75"/>
  <c r="G49" i="75"/>
  <c r="G48" i="75"/>
  <c r="G47" i="75"/>
  <c r="G46" i="75"/>
  <c r="G45" i="75"/>
  <c r="G44" i="75"/>
  <c r="G43" i="75"/>
  <c r="G42" i="75"/>
  <c r="G41" i="75"/>
  <c r="G40" i="75"/>
  <c r="G39" i="75"/>
  <c r="G38" i="75"/>
  <c r="G37" i="75"/>
  <c r="G36" i="75"/>
  <c r="G35" i="75"/>
  <c r="G34" i="75"/>
  <c r="G33" i="75"/>
  <c r="G32" i="75"/>
  <c r="G31" i="75"/>
  <c r="G26" i="75"/>
  <c r="G25" i="75"/>
  <c r="G24" i="75"/>
  <c r="G23" i="75"/>
  <c r="G22" i="75"/>
  <c r="G21" i="75"/>
  <c r="G20" i="75"/>
  <c r="G19" i="75"/>
  <c r="G18" i="75"/>
  <c r="G17" i="75"/>
  <c r="G16" i="75"/>
  <c r="G15" i="75"/>
  <c r="G14" i="75"/>
  <c r="G162" i="74"/>
  <c r="G161" i="74"/>
  <c r="G160" i="74"/>
  <c r="G159" i="74"/>
  <c r="G158" i="74"/>
  <c r="G157" i="74"/>
  <c r="G140" i="74"/>
  <c r="G139" i="74"/>
  <c r="G138" i="74"/>
  <c r="G137" i="74"/>
  <c r="G136" i="74"/>
  <c r="G135" i="74"/>
  <c r="G134" i="74"/>
  <c r="G133" i="74"/>
  <c r="G132" i="74"/>
  <c r="G131" i="74"/>
  <c r="G130" i="74"/>
  <c r="G129" i="74"/>
  <c r="G128" i="74"/>
  <c r="G127" i="74"/>
  <c r="G126" i="74"/>
  <c r="G125" i="74"/>
  <c r="G124" i="74"/>
  <c r="G123" i="74"/>
  <c r="G122" i="74"/>
  <c r="G121" i="74"/>
  <c r="G120" i="74"/>
  <c r="G119" i="74"/>
  <c r="G118" i="74"/>
  <c r="G117" i="74"/>
  <c r="G116" i="74"/>
  <c r="G115" i="74"/>
  <c r="G114" i="74"/>
  <c r="G113" i="74"/>
  <c r="G112" i="74"/>
  <c r="G111" i="74"/>
  <c r="G110" i="74"/>
  <c r="G109" i="74"/>
  <c r="G108" i="74"/>
  <c r="G107" i="74"/>
  <c r="G106" i="74"/>
  <c r="G105" i="74"/>
  <c r="G104" i="74"/>
  <c r="G103" i="74"/>
  <c r="G102" i="74"/>
  <c r="G101" i="74"/>
  <c r="G100" i="74"/>
  <c r="G99" i="74"/>
  <c r="G98" i="74"/>
  <c r="G97" i="74"/>
  <c r="G96" i="74"/>
  <c r="G95" i="74"/>
  <c r="G94" i="74"/>
  <c r="G93" i="74"/>
  <c r="G92" i="74"/>
  <c r="G91" i="74"/>
  <c r="G90" i="74"/>
  <c r="G89" i="74"/>
  <c r="G88" i="74"/>
  <c r="G87" i="74"/>
  <c r="G86" i="74"/>
  <c r="G85" i="74"/>
  <c r="G84" i="74"/>
  <c r="G83" i="74"/>
  <c r="G82" i="74"/>
  <c r="G81" i="74"/>
  <c r="G80" i="74"/>
  <c r="G79" i="74"/>
  <c r="G78" i="74"/>
  <c r="G77" i="74"/>
  <c r="G76" i="74"/>
  <c r="G75" i="74"/>
  <c r="G74" i="74"/>
  <c r="G73" i="74"/>
  <c r="G72" i="74"/>
  <c r="G71" i="74"/>
  <c r="G70" i="74"/>
  <c r="G69" i="74"/>
  <c r="G68" i="74"/>
  <c r="G67" i="74"/>
  <c r="G66" i="74"/>
  <c r="G65" i="74"/>
  <c r="G64" i="74"/>
  <c r="G63" i="74"/>
  <c r="G62" i="74"/>
  <c r="G61" i="74"/>
  <c r="G60" i="74"/>
  <c r="G59" i="74"/>
  <c r="G58" i="74"/>
  <c r="G57" i="74"/>
  <c r="G56" i="74"/>
  <c r="G55" i="74"/>
  <c r="G54" i="74"/>
  <c r="G53" i="74"/>
  <c r="G52" i="74"/>
  <c r="G51" i="74"/>
  <c r="G50" i="74"/>
  <c r="G49" i="74"/>
  <c r="G48" i="74"/>
  <c r="G47" i="74"/>
  <c r="G46" i="74"/>
  <c r="G45" i="74"/>
  <c r="G44" i="74"/>
  <c r="G43" i="74"/>
  <c r="G42" i="74"/>
  <c r="G41" i="74"/>
  <c r="G40" i="74"/>
  <c r="G39" i="74"/>
  <c r="G38" i="74"/>
  <c r="G37" i="74"/>
  <c r="G36" i="74"/>
  <c r="G35" i="74"/>
  <c r="G34" i="74"/>
  <c r="G33" i="74"/>
  <c r="G32" i="74"/>
  <c r="G31" i="74"/>
  <c r="G26" i="74"/>
  <c r="G25" i="74"/>
  <c r="G24" i="74"/>
  <c r="G23" i="74"/>
  <c r="G22" i="74"/>
  <c r="G21" i="74"/>
  <c r="G20" i="74"/>
  <c r="G19" i="74"/>
  <c r="G18" i="74"/>
  <c r="G17" i="74"/>
  <c r="G16" i="74"/>
  <c r="G15" i="74"/>
  <c r="G14" i="74"/>
  <c r="G162" i="73"/>
  <c r="G161" i="73"/>
  <c r="G160" i="73"/>
  <c r="G159" i="73"/>
  <c r="G158" i="73"/>
  <c r="G157" i="73"/>
  <c r="G140" i="73"/>
  <c r="G139" i="73"/>
  <c r="G138" i="73"/>
  <c r="G137" i="73"/>
  <c r="G136" i="73"/>
  <c r="G135" i="73"/>
  <c r="G134" i="73"/>
  <c r="G133" i="73"/>
  <c r="G132" i="73"/>
  <c r="G131" i="73"/>
  <c r="G130" i="73"/>
  <c r="G129" i="73"/>
  <c r="G128" i="73"/>
  <c r="G127" i="73"/>
  <c r="G126" i="73"/>
  <c r="G125" i="73"/>
  <c r="G124" i="73"/>
  <c r="G123" i="73"/>
  <c r="G122" i="73"/>
  <c r="G121" i="73"/>
  <c r="G120" i="73"/>
  <c r="G119" i="73"/>
  <c r="G118" i="73"/>
  <c r="G117" i="73"/>
  <c r="G116" i="73"/>
  <c r="G115" i="73"/>
  <c r="G114" i="73"/>
  <c r="G113" i="73"/>
  <c r="G112" i="73"/>
  <c r="G111" i="73"/>
  <c r="G110" i="73"/>
  <c r="G109" i="73"/>
  <c r="G108" i="73"/>
  <c r="G107" i="73"/>
  <c r="G106" i="73"/>
  <c r="G105" i="73"/>
  <c r="G104" i="73"/>
  <c r="G103" i="73"/>
  <c r="G102" i="73"/>
  <c r="G101" i="73"/>
  <c r="G100" i="73"/>
  <c r="G99" i="73"/>
  <c r="G98" i="73"/>
  <c r="G97" i="73"/>
  <c r="G96" i="73"/>
  <c r="G95" i="73"/>
  <c r="G94" i="73"/>
  <c r="G93" i="73"/>
  <c r="G92" i="73"/>
  <c r="G91" i="73"/>
  <c r="G90" i="73"/>
  <c r="G89" i="73"/>
  <c r="G88" i="73"/>
  <c r="G87" i="73"/>
  <c r="G86" i="73"/>
  <c r="G85" i="73"/>
  <c r="G84" i="73"/>
  <c r="G83" i="73"/>
  <c r="G82" i="73"/>
  <c r="G81" i="73"/>
  <c r="G80" i="73"/>
  <c r="G79" i="73"/>
  <c r="G78" i="73"/>
  <c r="G77" i="73"/>
  <c r="G76" i="73"/>
  <c r="G75" i="73"/>
  <c r="G74" i="73"/>
  <c r="G73" i="73"/>
  <c r="G72" i="73"/>
  <c r="G71" i="73"/>
  <c r="G70" i="73"/>
  <c r="G69" i="73"/>
  <c r="G68" i="73"/>
  <c r="G67" i="73"/>
  <c r="G66" i="73"/>
  <c r="G65" i="73"/>
  <c r="G64" i="73"/>
  <c r="G63" i="73"/>
  <c r="G62" i="73"/>
  <c r="G61" i="73"/>
  <c r="G60" i="73"/>
  <c r="G59" i="73"/>
  <c r="G58" i="73"/>
  <c r="G57" i="73"/>
  <c r="G56" i="73"/>
  <c r="G55" i="73"/>
  <c r="G54" i="73"/>
  <c r="G53" i="73"/>
  <c r="G52" i="73"/>
  <c r="G51" i="73"/>
  <c r="G50" i="73"/>
  <c r="G49" i="73"/>
  <c r="G48" i="73"/>
  <c r="G47" i="73"/>
  <c r="G46" i="73"/>
  <c r="G45" i="73"/>
  <c r="G44" i="73"/>
  <c r="G43" i="73"/>
  <c r="G42" i="73"/>
  <c r="G41" i="73"/>
  <c r="G40" i="73"/>
  <c r="G39" i="73"/>
  <c r="G38" i="73"/>
  <c r="G37" i="73"/>
  <c r="G36" i="73"/>
  <c r="G35" i="73"/>
  <c r="G34" i="73"/>
  <c r="G33" i="73"/>
  <c r="G32" i="73"/>
  <c r="G31" i="73"/>
  <c r="G26" i="73"/>
  <c r="G25" i="73"/>
  <c r="G24" i="73"/>
  <c r="G23" i="73"/>
  <c r="G22" i="73"/>
  <c r="G21" i="73"/>
  <c r="G20" i="73"/>
  <c r="G19" i="73"/>
  <c r="G18" i="73"/>
  <c r="G17" i="73"/>
  <c r="G16" i="73"/>
  <c r="G15" i="73"/>
  <c r="G14" i="73"/>
  <c r="G162" i="72"/>
  <c r="G161" i="72"/>
  <c r="G160" i="72"/>
  <c r="G159" i="72"/>
  <c r="G158" i="72"/>
  <c r="G157" i="72"/>
  <c r="G140" i="72"/>
  <c r="G139" i="72"/>
  <c r="G138" i="72"/>
  <c r="G137" i="72"/>
  <c r="G136" i="72"/>
  <c r="G135" i="72"/>
  <c r="G134" i="72"/>
  <c r="G133" i="72"/>
  <c r="G132" i="72"/>
  <c r="G131" i="72"/>
  <c r="G130" i="72"/>
  <c r="G129" i="72"/>
  <c r="G128" i="72"/>
  <c r="G127" i="72"/>
  <c r="G126" i="72"/>
  <c r="G125" i="72"/>
  <c r="G124" i="72"/>
  <c r="G123" i="72"/>
  <c r="G122" i="72"/>
  <c r="G121" i="72"/>
  <c r="G120" i="72"/>
  <c r="G119" i="72"/>
  <c r="G118" i="72"/>
  <c r="G117" i="72"/>
  <c r="G116" i="72"/>
  <c r="G115" i="72"/>
  <c r="G114" i="72"/>
  <c r="G113" i="72"/>
  <c r="G112" i="72"/>
  <c r="G111" i="72"/>
  <c r="G110" i="72"/>
  <c r="G109" i="72"/>
  <c r="G108" i="72"/>
  <c r="G107" i="72"/>
  <c r="G106" i="72"/>
  <c r="G105" i="72"/>
  <c r="G104" i="72"/>
  <c r="G103" i="72"/>
  <c r="G102" i="72"/>
  <c r="G101" i="72"/>
  <c r="G100" i="72"/>
  <c r="G99" i="72"/>
  <c r="G98" i="72"/>
  <c r="G97" i="72"/>
  <c r="G96" i="72"/>
  <c r="G95" i="72"/>
  <c r="G94" i="72"/>
  <c r="G93" i="72"/>
  <c r="G92" i="72"/>
  <c r="G91" i="72"/>
  <c r="G90" i="72"/>
  <c r="G89" i="72"/>
  <c r="G88" i="72"/>
  <c r="G87" i="72"/>
  <c r="G86" i="72"/>
  <c r="G85" i="72"/>
  <c r="G84" i="72"/>
  <c r="G83" i="72"/>
  <c r="G82" i="72"/>
  <c r="G81" i="72"/>
  <c r="G80" i="72"/>
  <c r="G79" i="72"/>
  <c r="G78" i="72"/>
  <c r="G77" i="72"/>
  <c r="G76" i="72"/>
  <c r="G75" i="72"/>
  <c r="G74" i="72"/>
  <c r="G73" i="72"/>
  <c r="G72" i="72"/>
  <c r="G71" i="72"/>
  <c r="G70" i="72"/>
  <c r="G69" i="72"/>
  <c r="G68" i="72"/>
  <c r="G67" i="72"/>
  <c r="G66" i="72"/>
  <c r="G65" i="72"/>
  <c r="G64" i="72"/>
  <c r="G63" i="72"/>
  <c r="G62" i="72"/>
  <c r="G61" i="72"/>
  <c r="G60" i="72"/>
  <c r="G59"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26" i="72"/>
  <c r="G25" i="72"/>
  <c r="G24" i="72"/>
  <c r="G23" i="72"/>
  <c r="G22" i="72"/>
  <c r="G21" i="72"/>
  <c r="G20" i="72"/>
  <c r="G19" i="72"/>
  <c r="G18" i="72"/>
  <c r="G17" i="72"/>
  <c r="G16" i="72"/>
  <c r="G15" i="72"/>
  <c r="G14" i="72"/>
  <c r="G162" i="57"/>
  <c r="G161" i="57"/>
  <c r="G160" i="57"/>
  <c r="G159" i="57"/>
  <c r="G158" i="57"/>
  <c r="G157" i="57"/>
  <c r="G140" i="57"/>
  <c r="G139" i="57"/>
  <c r="G138" i="57"/>
  <c r="G137" i="57"/>
  <c r="G136" i="57"/>
  <c r="G135" i="57"/>
  <c r="G134" i="57"/>
  <c r="G133" i="57"/>
  <c r="G132" i="57"/>
  <c r="G131" i="57"/>
  <c r="G130" i="57"/>
  <c r="G129" i="57"/>
  <c r="G128" i="57"/>
  <c r="G127" i="57"/>
  <c r="G126" i="57"/>
  <c r="G125" i="57"/>
  <c r="G124" i="57"/>
  <c r="G123" i="57"/>
  <c r="G122" i="57"/>
  <c r="G121" i="57"/>
  <c r="G120" i="57"/>
  <c r="G119" i="57"/>
  <c r="G118" i="57"/>
  <c r="G117" i="57"/>
  <c r="G116" i="57"/>
  <c r="G115" i="57"/>
  <c r="G114" i="57"/>
  <c r="G113" i="57"/>
  <c r="G112" i="57"/>
  <c r="G111" i="57"/>
  <c r="G110" i="57"/>
  <c r="G109" i="57"/>
  <c r="G108" i="57"/>
  <c r="G107" i="57"/>
  <c r="G106" i="57"/>
  <c r="G105" i="57"/>
  <c r="G104" i="57"/>
  <c r="G103" i="57"/>
  <c r="G102" i="57"/>
  <c r="G101" i="57"/>
  <c r="G100" i="57"/>
  <c r="G99" i="57"/>
  <c r="G98" i="57"/>
  <c r="G97" i="57"/>
  <c r="G96" i="57"/>
  <c r="G95" i="57"/>
  <c r="G94" i="57"/>
  <c r="G93" i="57"/>
  <c r="G92" i="57"/>
  <c r="G91" i="57"/>
  <c r="G90" i="57"/>
  <c r="G89" i="57"/>
  <c r="G88" i="57"/>
  <c r="G87" i="57"/>
  <c r="G86" i="57"/>
  <c r="G85" i="57"/>
  <c r="G84" i="57"/>
  <c r="G83" i="57"/>
  <c r="G82" i="57"/>
  <c r="G81" i="57"/>
  <c r="G80" i="57"/>
  <c r="G79" i="57"/>
  <c r="G78" i="57"/>
  <c r="G77" i="57"/>
  <c r="G76" i="57"/>
  <c r="G75" i="57"/>
  <c r="G74" i="57"/>
  <c r="G73" i="57"/>
  <c r="G72" i="57"/>
  <c r="G71" i="57"/>
  <c r="G70" i="57"/>
  <c r="G69" i="57"/>
  <c r="G68" i="57"/>
  <c r="G67" i="57"/>
  <c r="G66" i="57"/>
  <c r="G65" i="57"/>
  <c r="G64" i="57"/>
  <c r="G63" i="57"/>
  <c r="G62" i="57"/>
  <c r="G61" i="57"/>
  <c r="G60" i="57"/>
  <c r="G59" i="57"/>
  <c r="G58" i="57"/>
  <c r="G57" i="57"/>
  <c r="G56" i="57"/>
  <c r="G55" i="57"/>
  <c r="G54" i="57"/>
  <c r="G53" i="57"/>
  <c r="G52" i="57"/>
  <c r="G51" i="57"/>
  <c r="G50" i="57"/>
  <c r="G49" i="57"/>
  <c r="G48" i="57"/>
  <c r="G47" i="57"/>
  <c r="G46" i="57"/>
  <c r="G45" i="57"/>
  <c r="G44" i="57"/>
  <c r="G43" i="57"/>
  <c r="G42" i="57"/>
  <c r="G41" i="57"/>
  <c r="G40" i="57"/>
  <c r="G39" i="57"/>
  <c r="G38" i="57"/>
  <c r="G37" i="57"/>
  <c r="G36" i="57"/>
  <c r="G35" i="57"/>
  <c r="G34" i="57"/>
  <c r="G33" i="57"/>
  <c r="G32" i="57"/>
  <c r="G31" i="57"/>
  <c r="G26" i="57"/>
  <c r="G25" i="57"/>
  <c r="G24" i="57"/>
  <c r="G23" i="57"/>
  <c r="G22" i="57"/>
  <c r="G21" i="57"/>
  <c r="G20" i="57"/>
  <c r="G19" i="57"/>
  <c r="G18" i="57"/>
  <c r="G17" i="57"/>
  <c r="G16" i="57"/>
  <c r="G15" i="57"/>
  <c r="G14" i="57"/>
  <c r="F162" i="101"/>
  <c r="F161" i="101"/>
  <c r="F160" i="101"/>
  <c r="F159" i="101"/>
  <c r="F158" i="101"/>
  <c r="F157" i="101"/>
  <c r="F140" i="101"/>
  <c r="F139" i="101"/>
  <c r="F138" i="101"/>
  <c r="F137" i="101"/>
  <c r="F136" i="101"/>
  <c r="F135" i="101"/>
  <c r="F134" i="101"/>
  <c r="F133" i="101"/>
  <c r="F132" i="101"/>
  <c r="F131" i="101"/>
  <c r="F130" i="101"/>
  <c r="F129" i="101"/>
  <c r="F128" i="101"/>
  <c r="F127" i="101"/>
  <c r="F126" i="101"/>
  <c r="F125" i="101"/>
  <c r="F124" i="101"/>
  <c r="F123" i="101"/>
  <c r="F122" i="101"/>
  <c r="F121" i="101"/>
  <c r="F120" i="101"/>
  <c r="F119" i="101"/>
  <c r="F118" i="101"/>
  <c r="F117" i="101"/>
  <c r="F116" i="101"/>
  <c r="F115" i="101"/>
  <c r="F114" i="101"/>
  <c r="F113" i="101"/>
  <c r="F112" i="101"/>
  <c r="F111" i="101"/>
  <c r="F110" i="101"/>
  <c r="F109" i="101"/>
  <c r="F108" i="101"/>
  <c r="F107" i="101"/>
  <c r="F106" i="101"/>
  <c r="F105" i="101"/>
  <c r="F104" i="101"/>
  <c r="F103" i="101"/>
  <c r="F102" i="101"/>
  <c r="F101" i="101"/>
  <c r="F100" i="101"/>
  <c r="F99" i="101"/>
  <c r="F98" i="101"/>
  <c r="F97" i="101"/>
  <c r="F96" i="101"/>
  <c r="F95" i="101"/>
  <c r="F94" i="101"/>
  <c r="F93" i="101"/>
  <c r="F92" i="101"/>
  <c r="F91" i="101"/>
  <c r="F90" i="101"/>
  <c r="F89" i="101"/>
  <c r="F88" i="101"/>
  <c r="F87" i="101"/>
  <c r="F86" i="101"/>
  <c r="F85" i="101"/>
  <c r="F84" i="101"/>
  <c r="F83" i="101"/>
  <c r="F82" i="101"/>
  <c r="F81" i="101"/>
  <c r="F80" i="101"/>
  <c r="F79" i="101"/>
  <c r="F78" i="101"/>
  <c r="F77" i="101"/>
  <c r="F76" i="101"/>
  <c r="F75" i="101"/>
  <c r="F74" i="101"/>
  <c r="F73" i="101"/>
  <c r="F72" i="101"/>
  <c r="F71" i="101"/>
  <c r="F70" i="101"/>
  <c r="F69" i="101"/>
  <c r="F68" i="101"/>
  <c r="F67" i="101"/>
  <c r="F66" i="101"/>
  <c r="F65" i="101"/>
  <c r="F64" i="101"/>
  <c r="F63" i="101"/>
  <c r="F62" i="101"/>
  <c r="F61" i="101"/>
  <c r="F60" i="101"/>
  <c r="F59" i="101"/>
  <c r="F58" i="101"/>
  <c r="F57" i="101"/>
  <c r="F56" i="101"/>
  <c r="F55" i="101"/>
  <c r="F54" i="101"/>
  <c r="F53" i="101"/>
  <c r="F52" i="101"/>
  <c r="F51" i="101"/>
  <c r="F50" i="101"/>
  <c r="F49" i="101"/>
  <c r="F48" i="101"/>
  <c r="F47" i="101"/>
  <c r="F46" i="101"/>
  <c r="F45" i="101"/>
  <c r="F44" i="101"/>
  <c r="F43" i="101"/>
  <c r="F42" i="101"/>
  <c r="F41" i="101"/>
  <c r="F40" i="101"/>
  <c r="F39" i="101"/>
  <c r="F38" i="101"/>
  <c r="F37" i="101"/>
  <c r="F36" i="101"/>
  <c r="F35" i="101"/>
  <c r="F34" i="101"/>
  <c r="F33" i="101"/>
  <c r="F32" i="101"/>
  <c r="F26" i="101"/>
  <c r="F25" i="101"/>
  <c r="F24" i="101"/>
  <c r="F23" i="101"/>
  <c r="F22" i="101"/>
  <c r="F21" i="101"/>
  <c r="F20" i="101"/>
  <c r="F19" i="101"/>
  <c r="F18" i="101"/>
  <c r="F17" i="101"/>
  <c r="F16" i="101"/>
  <c r="F15" i="101"/>
  <c r="F14" i="101"/>
  <c r="F162" i="100"/>
  <c r="F161" i="100"/>
  <c r="F160" i="100"/>
  <c r="F159" i="100"/>
  <c r="F158" i="100"/>
  <c r="F157" i="100"/>
  <c r="F140" i="100"/>
  <c r="F139" i="100"/>
  <c r="F138" i="100"/>
  <c r="F137" i="100"/>
  <c r="F136" i="100"/>
  <c r="F135" i="100"/>
  <c r="F134" i="100"/>
  <c r="F133" i="100"/>
  <c r="F132" i="100"/>
  <c r="F131" i="100"/>
  <c r="F130" i="100"/>
  <c r="F129" i="100"/>
  <c r="F128" i="100"/>
  <c r="F127" i="100"/>
  <c r="F126" i="100"/>
  <c r="F125" i="100"/>
  <c r="F124" i="100"/>
  <c r="F123" i="100"/>
  <c r="F122" i="100"/>
  <c r="F121" i="100"/>
  <c r="F120" i="100"/>
  <c r="F119" i="100"/>
  <c r="F118" i="100"/>
  <c r="F117" i="100"/>
  <c r="F116" i="100"/>
  <c r="F115" i="100"/>
  <c r="F114" i="100"/>
  <c r="F113" i="100"/>
  <c r="F112" i="100"/>
  <c r="F111" i="100"/>
  <c r="F110" i="100"/>
  <c r="F109" i="100"/>
  <c r="F108" i="100"/>
  <c r="F107" i="100"/>
  <c r="F106" i="100"/>
  <c r="F105" i="100"/>
  <c r="F104" i="100"/>
  <c r="F103" i="100"/>
  <c r="F102" i="100"/>
  <c r="F101" i="100"/>
  <c r="F100" i="100"/>
  <c r="F99" i="100"/>
  <c r="F98" i="100"/>
  <c r="F97" i="100"/>
  <c r="F96" i="100"/>
  <c r="F95" i="100"/>
  <c r="F94" i="100"/>
  <c r="F93" i="100"/>
  <c r="F92" i="100"/>
  <c r="F91" i="100"/>
  <c r="F90" i="100"/>
  <c r="F89" i="100"/>
  <c r="F88" i="100"/>
  <c r="F87" i="100"/>
  <c r="F86" i="100"/>
  <c r="F85" i="100"/>
  <c r="F84" i="100"/>
  <c r="F83" i="100"/>
  <c r="F82" i="100"/>
  <c r="F81" i="100"/>
  <c r="F80" i="100"/>
  <c r="F79" i="100"/>
  <c r="F78" i="100"/>
  <c r="F77" i="100"/>
  <c r="F76" i="100"/>
  <c r="F75" i="100"/>
  <c r="F74" i="100"/>
  <c r="F73" i="100"/>
  <c r="F72" i="100"/>
  <c r="F71" i="100"/>
  <c r="F70" i="100"/>
  <c r="F69" i="100"/>
  <c r="F68" i="100"/>
  <c r="F67" i="100"/>
  <c r="F66" i="100"/>
  <c r="F65" i="100"/>
  <c r="F64" i="100"/>
  <c r="F63" i="100"/>
  <c r="F62" i="100"/>
  <c r="F61" i="100"/>
  <c r="F60" i="100"/>
  <c r="F59" i="100"/>
  <c r="F58" i="100"/>
  <c r="F57" i="100"/>
  <c r="F56" i="100"/>
  <c r="F55" i="100"/>
  <c r="F54" i="100"/>
  <c r="F53" i="100"/>
  <c r="F52" i="100"/>
  <c r="F51" i="100"/>
  <c r="F50" i="100"/>
  <c r="F49" i="100"/>
  <c r="F48" i="100"/>
  <c r="F47" i="100"/>
  <c r="F46" i="100"/>
  <c r="F45" i="100"/>
  <c r="F44" i="100"/>
  <c r="F43" i="100"/>
  <c r="F42" i="100"/>
  <c r="F41" i="100"/>
  <c r="F40" i="100"/>
  <c r="F39" i="100"/>
  <c r="F38" i="100"/>
  <c r="F37" i="100"/>
  <c r="F36" i="100"/>
  <c r="F35" i="100"/>
  <c r="F34" i="100"/>
  <c r="F33" i="100"/>
  <c r="F32" i="100"/>
  <c r="F26" i="100"/>
  <c r="F25" i="100"/>
  <c r="F24" i="100"/>
  <c r="F23" i="100"/>
  <c r="F22" i="100"/>
  <c r="F21" i="100"/>
  <c r="F20" i="100"/>
  <c r="F19" i="100"/>
  <c r="F18" i="100"/>
  <c r="F17" i="100"/>
  <c r="F16" i="100"/>
  <c r="F15" i="100"/>
  <c r="F14" i="100"/>
  <c r="F162" i="99"/>
  <c r="F161" i="99"/>
  <c r="F160" i="99"/>
  <c r="F159" i="99"/>
  <c r="F158" i="99"/>
  <c r="F157" i="99"/>
  <c r="F140" i="99"/>
  <c r="F139" i="99"/>
  <c r="F138" i="99"/>
  <c r="F137" i="99"/>
  <c r="F136" i="99"/>
  <c r="F135" i="99"/>
  <c r="F134" i="99"/>
  <c r="F133" i="99"/>
  <c r="F132" i="99"/>
  <c r="F131" i="99"/>
  <c r="F130" i="99"/>
  <c r="F129" i="99"/>
  <c r="F128" i="99"/>
  <c r="F127" i="99"/>
  <c r="F126" i="99"/>
  <c r="F125" i="99"/>
  <c r="F124" i="99"/>
  <c r="F123" i="99"/>
  <c r="F122" i="99"/>
  <c r="F121" i="99"/>
  <c r="F120" i="99"/>
  <c r="F119" i="99"/>
  <c r="F118" i="99"/>
  <c r="F117" i="99"/>
  <c r="F116" i="99"/>
  <c r="F115" i="99"/>
  <c r="F114" i="99"/>
  <c r="F113" i="99"/>
  <c r="F112" i="99"/>
  <c r="F111" i="99"/>
  <c r="F110" i="99"/>
  <c r="F109" i="99"/>
  <c r="F108" i="99"/>
  <c r="F107" i="99"/>
  <c r="F106" i="99"/>
  <c r="F105" i="99"/>
  <c r="F104" i="99"/>
  <c r="F103" i="99"/>
  <c r="F102" i="99"/>
  <c r="F101" i="99"/>
  <c r="F100" i="99"/>
  <c r="F99" i="99"/>
  <c r="F98" i="99"/>
  <c r="F97" i="99"/>
  <c r="F96" i="99"/>
  <c r="F95" i="99"/>
  <c r="F94" i="99"/>
  <c r="F93" i="99"/>
  <c r="F92" i="99"/>
  <c r="F91" i="99"/>
  <c r="F90" i="99"/>
  <c r="F89" i="99"/>
  <c r="F88" i="99"/>
  <c r="F87" i="99"/>
  <c r="F86" i="99"/>
  <c r="F85" i="99"/>
  <c r="F84" i="99"/>
  <c r="F83" i="99"/>
  <c r="F82" i="99"/>
  <c r="F81" i="99"/>
  <c r="F80" i="99"/>
  <c r="F79" i="99"/>
  <c r="F78" i="99"/>
  <c r="F77" i="99"/>
  <c r="F76" i="99"/>
  <c r="F75" i="99"/>
  <c r="F74" i="99"/>
  <c r="F73" i="99"/>
  <c r="F72" i="99"/>
  <c r="F71" i="99"/>
  <c r="F70" i="99"/>
  <c r="F69" i="99"/>
  <c r="F68" i="99"/>
  <c r="F67" i="99"/>
  <c r="F66" i="99"/>
  <c r="F65" i="99"/>
  <c r="F64" i="99"/>
  <c r="F63" i="99"/>
  <c r="F62" i="99"/>
  <c r="F61" i="99"/>
  <c r="F60" i="99"/>
  <c r="F59" i="99"/>
  <c r="F58" i="99"/>
  <c r="F57" i="99"/>
  <c r="F56" i="99"/>
  <c r="F55" i="99"/>
  <c r="F54" i="99"/>
  <c r="F53" i="99"/>
  <c r="F52" i="99"/>
  <c r="F51" i="99"/>
  <c r="F50" i="99"/>
  <c r="F49" i="99"/>
  <c r="F48" i="99"/>
  <c r="F47" i="99"/>
  <c r="F46" i="99"/>
  <c r="F45" i="99"/>
  <c r="F44" i="99"/>
  <c r="F43" i="99"/>
  <c r="F42" i="99"/>
  <c r="F41" i="99"/>
  <c r="F40" i="99"/>
  <c r="F39" i="99"/>
  <c r="F38" i="99"/>
  <c r="F37" i="99"/>
  <c r="F36" i="99"/>
  <c r="F35" i="99"/>
  <c r="F34" i="99"/>
  <c r="F33" i="99"/>
  <c r="F32" i="99"/>
  <c r="F26" i="99"/>
  <c r="F25" i="99"/>
  <c r="F24" i="99"/>
  <c r="F23" i="99"/>
  <c r="F22" i="99"/>
  <c r="F21" i="99"/>
  <c r="F20" i="99"/>
  <c r="F19" i="99"/>
  <c r="F18" i="99"/>
  <c r="F17" i="99"/>
  <c r="F16" i="99"/>
  <c r="F15" i="99"/>
  <c r="F14" i="99"/>
  <c r="F162" i="98"/>
  <c r="F161" i="98"/>
  <c r="F160" i="98"/>
  <c r="F159" i="98"/>
  <c r="F158" i="98"/>
  <c r="F157" i="98"/>
  <c r="F140" i="98"/>
  <c r="F139" i="98"/>
  <c r="F138" i="98"/>
  <c r="F137" i="98"/>
  <c r="F136" i="98"/>
  <c r="F135" i="98"/>
  <c r="F134" i="98"/>
  <c r="F133" i="98"/>
  <c r="F132" i="98"/>
  <c r="F131" i="98"/>
  <c r="F130" i="98"/>
  <c r="F129" i="98"/>
  <c r="F128" i="98"/>
  <c r="F127" i="98"/>
  <c r="F126" i="98"/>
  <c r="F125" i="98"/>
  <c r="F124" i="98"/>
  <c r="F123" i="98"/>
  <c r="F122" i="98"/>
  <c r="F121" i="98"/>
  <c r="F120" i="98"/>
  <c r="F119" i="98"/>
  <c r="F118" i="98"/>
  <c r="F117" i="98"/>
  <c r="F116" i="98"/>
  <c r="F115" i="98"/>
  <c r="F114" i="98"/>
  <c r="F113" i="98"/>
  <c r="F112" i="98"/>
  <c r="F111" i="98"/>
  <c r="F110" i="98"/>
  <c r="F109" i="98"/>
  <c r="F108" i="98"/>
  <c r="F107" i="98"/>
  <c r="F106" i="98"/>
  <c r="F105" i="98"/>
  <c r="F104" i="98"/>
  <c r="F103" i="98"/>
  <c r="F102" i="98"/>
  <c r="F101" i="98"/>
  <c r="F100" i="98"/>
  <c r="F99" i="98"/>
  <c r="F98" i="98"/>
  <c r="F97" i="98"/>
  <c r="F96" i="98"/>
  <c r="F95" i="98"/>
  <c r="F94" i="98"/>
  <c r="F93" i="98"/>
  <c r="F92" i="98"/>
  <c r="F91" i="98"/>
  <c r="F90" i="98"/>
  <c r="F89" i="98"/>
  <c r="F88" i="98"/>
  <c r="F87" i="98"/>
  <c r="F86" i="98"/>
  <c r="F85" i="98"/>
  <c r="F84" i="98"/>
  <c r="F83" i="98"/>
  <c r="F82" i="98"/>
  <c r="F81" i="98"/>
  <c r="F80" i="98"/>
  <c r="F79" i="98"/>
  <c r="F78" i="98"/>
  <c r="F77" i="98"/>
  <c r="F76" i="98"/>
  <c r="F75" i="98"/>
  <c r="F74" i="98"/>
  <c r="F73" i="98"/>
  <c r="F72" i="98"/>
  <c r="F71" i="98"/>
  <c r="F70" i="98"/>
  <c r="F69" i="98"/>
  <c r="F68" i="98"/>
  <c r="F67" i="98"/>
  <c r="F66" i="98"/>
  <c r="F65" i="98"/>
  <c r="F64" i="98"/>
  <c r="F63" i="98"/>
  <c r="F62" i="98"/>
  <c r="F61" i="98"/>
  <c r="F60" i="98"/>
  <c r="F59" i="98"/>
  <c r="F58" i="98"/>
  <c r="F57" i="98"/>
  <c r="F56" i="98"/>
  <c r="F55" i="98"/>
  <c r="F54" i="98"/>
  <c r="F53" i="98"/>
  <c r="F52" i="98"/>
  <c r="F51" i="98"/>
  <c r="F50" i="98"/>
  <c r="F49" i="98"/>
  <c r="F48" i="98"/>
  <c r="F47" i="98"/>
  <c r="F46" i="98"/>
  <c r="F45" i="98"/>
  <c r="F44" i="98"/>
  <c r="F43" i="98"/>
  <c r="F42" i="98"/>
  <c r="F41" i="98"/>
  <c r="F40" i="98"/>
  <c r="F39" i="98"/>
  <c r="F38" i="98"/>
  <c r="F37" i="98"/>
  <c r="F36" i="98"/>
  <c r="F35" i="98"/>
  <c r="F34" i="98"/>
  <c r="F33" i="98"/>
  <c r="F32" i="98"/>
  <c r="F26" i="98"/>
  <c r="F25" i="98"/>
  <c r="F24" i="98"/>
  <c r="F23" i="98"/>
  <c r="F22" i="98"/>
  <c r="F21" i="98"/>
  <c r="F20" i="98"/>
  <c r="F19" i="98"/>
  <c r="F18" i="98"/>
  <c r="F17" i="98"/>
  <c r="F16" i="98"/>
  <c r="F15" i="98"/>
  <c r="F14" i="98"/>
  <c r="F162" i="97"/>
  <c r="F161" i="97"/>
  <c r="F160" i="97"/>
  <c r="F159" i="97"/>
  <c r="F158" i="97"/>
  <c r="F157" i="97"/>
  <c r="F140" i="97"/>
  <c r="F139" i="97"/>
  <c r="F138" i="97"/>
  <c r="F137" i="97"/>
  <c r="F136" i="97"/>
  <c r="F135" i="97"/>
  <c r="F134" i="97"/>
  <c r="F133" i="97"/>
  <c r="F132" i="97"/>
  <c r="F131" i="97"/>
  <c r="F130" i="97"/>
  <c r="F129" i="97"/>
  <c r="F128" i="97"/>
  <c r="F127" i="97"/>
  <c r="F126" i="97"/>
  <c r="F125" i="97"/>
  <c r="F124" i="97"/>
  <c r="F123" i="97"/>
  <c r="F122" i="97"/>
  <c r="F121" i="97"/>
  <c r="F120" i="97"/>
  <c r="F119" i="97"/>
  <c r="F118" i="97"/>
  <c r="F117" i="97"/>
  <c r="F116" i="97"/>
  <c r="F115" i="97"/>
  <c r="F114" i="97"/>
  <c r="F113" i="97"/>
  <c r="F112" i="97"/>
  <c r="F111" i="97"/>
  <c r="F110" i="97"/>
  <c r="F109" i="97"/>
  <c r="F108" i="97"/>
  <c r="F107" i="97"/>
  <c r="F106" i="97"/>
  <c r="F105" i="97"/>
  <c r="F104" i="97"/>
  <c r="F103" i="97"/>
  <c r="F102" i="97"/>
  <c r="F101" i="97"/>
  <c r="F100" i="97"/>
  <c r="F99" i="97"/>
  <c r="F98" i="97"/>
  <c r="F97" i="97"/>
  <c r="F96" i="97"/>
  <c r="F95" i="97"/>
  <c r="F94" i="97"/>
  <c r="F93" i="97"/>
  <c r="F92" i="97"/>
  <c r="F91" i="97"/>
  <c r="F90" i="97"/>
  <c r="F89" i="97"/>
  <c r="F88" i="97"/>
  <c r="F87" i="97"/>
  <c r="F86" i="97"/>
  <c r="F85" i="97"/>
  <c r="F84" i="97"/>
  <c r="F83" i="97"/>
  <c r="F82" i="97"/>
  <c r="F81" i="97"/>
  <c r="F80" i="97"/>
  <c r="F79" i="97"/>
  <c r="F78" i="97"/>
  <c r="F77" i="97"/>
  <c r="F76" i="97"/>
  <c r="F75" i="97"/>
  <c r="F74" i="97"/>
  <c r="F73" i="97"/>
  <c r="F72" i="97"/>
  <c r="F71" i="97"/>
  <c r="F70" i="97"/>
  <c r="F69" i="97"/>
  <c r="F68" i="97"/>
  <c r="F67" i="97"/>
  <c r="F66" i="97"/>
  <c r="F65" i="97"/>
  <c r="F64" i="97"/>
  <c r="F63" i="97"/>
  <c r="F62" i="97"/>
  <c r="F61" i="97"/>
  <c r="F60" i="97"/>
  <c r="F59" i="97"/>
  <c r="F58" i="97"/>
  <c r="F57" i="97"/>
  <c r="F56" i="97"/>
  <c r="F55" i="97"/>
  <c r="F54" i="97"/>
  <c r="F53" i="97"/>
  <c r="F52" i="97"/>
  <c r="F51" i="97"/>
  <c r="F50" i="97"/>
  <c r="F49" i="97"/>
  <c r="F48" i="97"/>
  <c r="F47" i="97"/>
  <c r="F46" i="97"/>
  <c r="F45" i="97"/>
  <c r="F44" i="97"/>
  <c r="F43" i="97"/>
  <c r="F42" i="97"/>
  <c r="F41" i="97"/>
  <c r="F40" i="97"/>
  <c r="F39" i="97"/>
  <c r="F38" i="97"/>
  <c r="F37" i="97"/>
  <c r="F36" i="97"/>
  <c r="F35" i="97"/>
  <c r="F34" i="97"/>
  <c r="F33" i="97"/>
  <c r="F32" i="97"/>
  <c r="F26" i="97"/>
  <c r="F25" i="97"/>
  <c r="F24" i="97"/>
  <c r="F23" i="97"/>
  <c r="F22" i="97"/>
  <c r="F21" i="97"/>
  <c r="F20" i="97"/>
  <c r="F19" i="97"/>
  <c r="F18" i="97"/>
  <c r="F17" i="97"/>
  <c r="F16" i="97"/>
  <c r="F15" i="97"/>
  <c r="F14" i="97"/>
  <c r="F162" i="96"/>
  <c r="F161" i="96"/>
  <c r="F160" i="96"/>
  <c r="F159" i="96"/>
  <c r="F158" i="96"/>
  <c r="F157" i="96"/>
  <c r="F140" i="96"/>
  <c r="F139" i="96"/>
  <c r="F138" i="96"/>
  <c r="F137" i="96"/>
  <c r="F136" i="96"/>
  <c r="F135" i="96"/>
  <c r="F134" i="96"/>
  <c r="F133" i="96"/>
  <c r="F132" i="96"/>
  <c r="F131" i="96"/>
  <c r="F130" i="96"/>
  <c r="F129" i="96"/>
  <c r="F128" i="96"/>
  <c r="F127" i="96"/>
  <c r="F126" i="96"/>
  <c r="F125" i="96"/>
  <c r="F124" i="96"/>
  <c r="F123" i="96"/>
  <c r="F122" i="96"/>
  <c r="F121" i="96"/>
  <c r="F120" i="96"/>
  <c r="F119" i="96"/>
  <c r="F118" i="96"/>
  <c r="F117" i="96"/>
  <c r="F116" i="96"/>
  <c r="F115" i="96"/>
  <c r="F114" i="96"/>
  <c r="F113" i="96"/>
  <c r="F112" i="96"/>
  <c r="F111" i="96"/>
  <c r="F110" i="96"/>
  <c r="F109" i="96"/>
  <c r="F108" i="96"/>
  <c r="F107" i="96"/>
  <c r="F106" i="96"/>
  <c r="F105" i="96"/>
  <c r="F104" i="96"/>
  <c r="F103" i="96"/>
  <c r="F102" i="96"/>
  <c r="F101" i="96"/>
  <c r="F100" i="96"/>
  <c r="F99" i="96"/>
  <c r="F98" i="96"/>
  <c r="F97" i="96"/>
  <c r="F96" i="96"/>
  <c r="F95" i="96"/>
  <c r="F94" i="96"/>
  <c r="F93" i="96"/>
  <c r="F92" i="96"/>
  <c r="F91" i="96"/>
  <c r="F90" i="96"/>
  <c r="F89" i="96"/>
  <c r="F88" i="96"/>
  <c r="F87" i="96"/>
  <c r="F86" i="96"/>
  <c r="F85" i="96"/>
  <c r="F84" i="96"/>
  <c r="F83" i="96"/>
  <c r="F82" i="96"/>
  <c r="F81" i="96"/>
  <c r="F80" i="96"/>
  <c r="F79" i="96"/>
  <c r="F78" i="96"/>
  <c r="F77" i="96"/>
  <c r="F76" i="96"/>
  <c r="F75" i="96"/>
  <c r="F74" i="96"/>
  <c r="F73" i="96"/>
  <c r="F72" i="96"/>
  <c r="F71" i="96"/>
  <c r="F70" i="96"/>
  <c r="F69" i="96"/>
  <c r="F68" i="96"/>
  <c r="F67" i="96"/>
  <c r="F66" i="96"/>
  <c r="F65" i="96"/>
  <c r="F64" i="96"/>
  <c r="F63" i="96"/>
  <c r="F62" i="96"/>
  <c r="F61" i="96"/>
  <c r="F60" i="96"/>
  <c r="F59" i="96"/>
  <c r="F58" i="96"/>
  <c r="F57" i="96"/>
  <c r="F56" i="96"/>
  <c r="F55" i="96"/>
  <c r="F54" i="96"/>
  <c r="F53" i="96"/>
  <c r="F52" i="96"/>
  <c r="F51" i="96"/>
  <c r="F50" i="96"/>
  <c r="F49" i="96"/>
  <c r="F48" i="96"/>
  <c r="F47" i="96"/>
  <c r="F46" i="96"/>
  <c r="F45" i="96"/>
  <c r="F44" i="96"/>
  <c r="F43" i="96"/>
  <c r="F42" i="96"/>
  <c r="F41" i="96"/>
  <c r="F40" i="96"/>
  <c r="F39" i="96"/>
  <c r="F38" i="96"/>
  <c r="F37" i="96"/>
  <c r="F36" i="96"/>
  <c r="F35" i="96"/>
  <c r="F34" i="96"/>
  <c r="F33" i="96"/>
  <c r="F32" i="96"/>
  <c r="F26" i="96"/>
  <c r="F25" i="96"/>
  <c r="F24" i="96"/>
  <c r="F23" i="96"/>
  <c r="F22" i="96"/>
  <c r="F21" i="96"/>
  <c r="F20" i="96"/>
  <c r="F19" i="96"/>
  <c r="F18" i="96"/>
  <c r="F17" i="96"/>
  <c r="F16" i="96"/>
  <c r="F15" i="96"/>
  <c r="F14" i="96"/>
  <c r="F162" i="95"/>
  <c r="F161" i="95"/>
  <c r="F160" i="95"/>
  <c r="F159" i="95"/>
  <c r="F158" i="95"/>
  <c r="F157" i="95"/>
  <c r="F140" i="95"/>
  <c r="F139" i="95"/>
  <c r="F138" i="95"/>
  <c r="F137" i="95"/>
  <c r="F136" i="95"/>
  <c r="F135" i="95"/>
  <c r="F134" i="95"/>
  <c r="F133" i="95"/>
  <c r="F132" i="95"/>
  <c r="F131" i="95"/>
  <c r="F130" i="95"/>
  <c r="F129" i="95"/>
  <c r="F128" i="95"/>
  <c r="F127" i="95"/>
  <c r="F126" i="95"/>
  <c r="F125" i="95"/>
  <c r="F124" i="95"/>
  <c r="F123" i="95"/>
  <c r="F122" i="95"/>
  <c r="F121" i="95"/>
  <c r="F120" i="95"/>
  <c r="F119" i="95"/>
  <c r="F118" i="95"/>
  <c r="F117" i="95"/>
  <c r="F116" i="95"/>
  <c r="F115" i="95"/>
  <c r="F114" i="95"/>
  <c r="F113" i="95"/>
  <c r="F112" i="95"/>
  <c r="F111" i="95"/>
  <c r="F110" i="95"/>
  <c r="F109" i="95"/>
  <c r="F108" i="95"/>
  <c r="F107" i="95"/>
  <c r="F106" i="95"/>
  <c r="F105" i="95"/>
  <c r="F104" i="95"/>
  <c r="F103" i="95"/>
  <c r="F102" i="95"/>
  <c r="F101" i="95"/>
  <c r="F100" i="95"/>
  <c r="F99" i="95"/>
  <c r="F98" i="95"/>
  <c r="F97" i="95"/>
  <c r="F96" i="95"/>
  <c r="F95" i="95"/>
  <c r="F94" i="95"/>
  <c r="F93" i="95"/>
  <c r="F92" i="95"/>
  <c r="F91" i="95"/>
  <c r="F90" i="95"/>
  <c r="F89" i="95"/>
  <c r="F88" i="95"/>
  <c r="F87" i="95"/>
  <c r="F86" i="95"/>
  <c r="F85" i="95"/>
  <c r="F84" i="95"/>
  <c r="F83" i="95"/>
  <c r="F82" i="95"/>
  <c r="F81" i="95"/>
  <c r="F80" i="95"/>
  <c r="F79" i="95"/>
  <c r="F78" i="95"/>
  <c r="F77" i="95"/>
  <c r="F76" i="95"/>
  <c r="F75" i="95"/>
  <c r="F74" i="95"/>
  <c r="F73" i="95"/>
  <c r="F72" i="95"/>
  <c r="F71" i="95"/>
  <c r="F70" i="95"/>
  <c r="F69" i="95"/>
  <c r="F68" i="95"/>
  <c r="F67" i="95"/>
  <c r="F66" i="95"/>
  <c r="F65" i="95"/>
  <c r="F64" i="95"/>
  <c r="F63" i="95"/>
  <c r="F62" i="95"/>
  <c r="F61" i="95"/>
  <c r="F60" i="95"/>
  <c r="F59" i="95"/>
  <c r="F58" i="95"/>
  <c r="F57" i="95"/>
  <c r="F56" i="95"/>
  <c r="F55" i="95"/>
  <c r="F54" i="95"/>
  <c r="F53" i="95"/>
  <c r="F52" i="95"/>
  <c r="F51" i="95"/>
  <c r="F50" i="95"/>
  <c r="F49" i="95"/>
  <c r="F48" i="95"/>
  <c r="F47" i="95"/>
  <c r="F46" i="95"/>
  <c r="F45" i="95"/>
  <c r="F44" i="95"/>
  <c r="F43" i="95"/>
  <c r="F42" i="95"/>
  <c r="F41" i="95"/>
  <c r="F40" i="95"/>
  <c r="F39" i="95"/>
  <c r="F38" i="95"/>
  <c r="F37" i="95"/>
  <c r="F36" i="95"/>
  <c r="F35" i="95"/>
  <c r="F34" i="95"/>
  <c r="F33" i="95"/>
  <c r="F32" i="95"/>
  <c r="F26" i="95"/>
  <c r="F25" i="95"/>
  <c r="F24" i="95"/>
  <c r="F23" i="95"/>
  <c r="F22" i="95"/>
  <c r="F21" i="95"/>
  <c r="F20" i="95"/>
  <c r="F19" i="95"/>
  <c r="F18" i="95"/>
  <c r="F17" i="95"/>
  <c r="F16" i="95"/>
  <c r="F15" i="95"/>
  <c r="F14" i="95"/>
  <c r="F162" i="94"/>
  <c r="F161" i="94"/>
  <c r="F160" i="94"/>
  <c r="F159" i="94"/>
  <c r="F158" i="94"/>
  <c r="F157" i="94"/>
  <c r="F140" i="94"/>
  <c r="F139" i="94"/>
  <c r="F138" i="94"/>
  <c r="F137" i="94"/>
  <c r="F136" i="94"/>
  <c r="F135" i="94"/>
  <c r="F134" i="94"/>
  <c r="F133" i="94"/>
  <c r="F132" i="94"/>
  <c r="F131" i="94"/>
  <c r="F130" i="94"/>
  <c r="F129" i="94"/>
  <c r="F128" i="94"/>
  <c r="F127" i="94"/>
  <c r="F126" i="94"/>
  <c r="F125" i="94"/>
  <c r="F124" i="94"/>
  <c r="F123" i="94"/>
  <c r="F122" i="94"/>
  <c r="F121" i="94"/>
  <c r="F120" i="94"/>
  <c r="F119" i="94"/>
  <c r="F118" i="94"/>
  <c r="F117" i="94"/>
  <c r="F116" i="94"/>
  <c r="F115" i="94"/>
  <c r="F114" i="94"/>
  <c r="F113" i="94"/>
  <c r="F112" i="94"/>
  <c r="F111" i="94"/>
  <c r="F110" i="94"/>
  <c r="F109" i="94"/>
  <c r="F108" i="94"/>
  <c r="F107" i="94"/>
  <c r="F106" i="94"/>
  <c r="F105" i="94"/>
  <c r="F104" i="94"/>
  <c r="F103" i="94"/>
  <c r="F102" i="94"/>
  <c r="F101" i="94"/>
  <c r="F100" i="94"/>
  <c r="F99" i="94"/>
  <c r="F98" i="94"/>
  <c r="F97" i="94"/>
  <c r="F96" i="94"/>
  <c r="F95" i="94"/>
  <c r="F94" i="94"/>
  <c r="F93" i="94"/>
  <c r="F92" i="94"/>
  <c r="F91" i="94"/>
  <c r="F90" i="94"/>
  <c r="F89" i="94"/>
  <c r="F88" i="94"/>
  <c r="F87" i="94"/>
  <c r="F86" i="94"/>
  <c r="F85" i="94"/>
  <c r="F84" i="94"/>
  <c r="F83" i="94"/>
  <c r="F82" i="94"/>
  <c r="F81" i="94"/>
  <c r="F80" i="94"/>
  <c r="F79" i="94"/>
  <c r="F78" i="94"/>
  <c r="F77" i="94"/>
  <c r="F76" i="94"/>
  <c r="F75" i="94"/>
  <c r="F74" i="94"/>
  <c r="F73" i="94"/>
  <c r="F72" i="94"/>
  <c r="F71" i="94"/>
  <c r="F70" i="94"/>
  <c r="F69" i="94"/>
  <c r="F68" i="94"/>
  <c r="F67" i="94"/>
  <c r="F66" i="94"/>
  <c r="F65" i="94"/>
  <c r="F64" i="94"/>
  <c r="F63" i="94"/>
  <c r="F62" i="94"/>
  <c r="F61" i="94"/>
  <c r="F60" i="94"/>
  <c r="F59" i="94"/>
  <c r="F58" i="94"/>
  <c r="F57" i="94"/>
  <c r="F56" i="94"/>
  <c r="F55" i="94"/>
  <c r="F54" i="94"/>
  <c r="F53" i="94"/>
  <c r="F52" i="94"/>
  <c r="F51" i="94"/>
  <c r="F50" i="94"/>
  <c r="F49" i="94"/>
  <c r="F48" i="94"/>
  <c r="F47" i="94"/>
  <c r="F46" i="94"/>
  <c r="F45" i="94"/>
  <c r="F44" i="94"/>
  <c r="F43" i="94"/>
  <c r="F42" i="94"/>
  <c r="F41" i="94"/>
  <c r="F40" i="94"/>
  <c r="F39" i="94"/>
  <c r="F38" i="94"/>
  <c r="F37" i="94"/>
  <c r="F36" i="94"/>
  <c r="F35" i="94"/>
  <c r="F34" i="94"/>
  <c r="F33" i="94"/>
  <c r="F32" i="94"/>
  <c r="F26" i="94"/>
  <c r="F25" i="94"/>
  <c r="F24" i="94"/>
  <c r="F23" i="94"/>
  <c r="F22" i="94"/>
  <c r="F21" i="94"/>
  <c r="F20" i="94"/>
  <c r="F19" i="94"/>
  <c r="F18" i="94"/>
  <c r="F17" i="94"/>
  <c r="F16" i="94"/>
  <c r="F15" i="94"/>
  <c r="F14" i="94"/>
  <c r="F162" i="93"/>
  <c r="F161" i="93"/>
  <c r="F160" i="93"/>
  <c r="F159" i="93"/>
  <c r="F158" i="93"/>
  <c r="F157" i="93"/>
  <c r="F140" i="93"/>
  <c r="F139" i="93"/>
  <c r="F138" i="93"/>
  <c r="F137" i="93"/>
  <c r="F136" i="93"/>
  <c r="F135" i="93"/>
  <c r="F134" i="93"/>
  <c r="F133" i="93"/>
  <c r="F132" i="93"/>
  <c r="F131" i="93"/>
  <c r="F130" i="93"/>
  <c r="F129" i="93"/>
  <c r="F128" i="93"/>
  <c r="F127" i="93"/>
  <c r="F126" i="93"/>
  <c r="F125" i="93"/>
  <c r="F124" i="93"/>
  <c r="F123" i="93"/>
  <c r="F122" i="93"/>
  <c r="F121" i="93"/>
  <c r="F120" i="93"/>
  <c r="F119" i="93"/>
  <c r="F118" i="93"/>
  <c r="F117" i="93"/>
  <c r="F116" i="93"/>
  <c r="F115" i="93"/>
  <c r="F114" i="93"/>
  <c r="F113" i="93"/>
  <c r="F112" i="93"/>
  <c r="F111" i="93"/>
  <c r="F110" i="93"/>
  <c r="F109" i="93"/>
  <c r="F108" i="93"/>
  <c r="F107" i="93"/>
  <c r="F106" i="93"/>
  <c r="F105" i="93"/>
  <c r="F104" i="93"/>
  <c r="F103" i="93"/>
  <c r="F102" i="93"/>
  <c r="F101" i="93"/>
  <c r="F100" i="93"/>
  <c r="F99" i="93"/>
  <c r="F98" i="93"/>
  <c r="F97" i="93"/>
  <c r="F96" i="93"/>
  <c r="F95" i="93"/>
  <c r="F94" i="93"/>
  <c r="F93" i="93"/>
  <c r="F92" i="93"/>
  <c r="F91" i="93"/>
  <c r="F90" i="93"/>
  <c r="F89" i="93"/>
  <c r="F88" i="93"/>
  <c r="F87" i="93"/>
  <c r="F86" i="93"/>
  <c r="F85" i="93"/>
  <c r="F84" i="93"/>
  <c r="F83" i="93"/>
  <c r="F82" i="93"/>
  <c r="F81" i="93"/>
  <c r="F80" i="93"/>
  <c r="F79" i="93"/>
  <c r="F78" i="93"/>
  <c r="F77" i="93"/>
  <c r="F76" i="93"/>
  <c r="F75" i="93"/>
  <c r="F74" i="93"/>
  <c r="F73" i="93"/>
  <c r="F72" i="93"/>
  <c r="F71" i="93"/>
  <c r="F70" i="93"/>
  <c r="F69" i="93"/>
  <c r="F68" i="93"/>
  <c r="F67" i="93"/>
  <c r="F66" i="93"/>
  <c r="F65" i="93"/>
  <c r="F64" i="93"/>
  <c r="F63" i="93"/>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26" i="93"/>
  <c r="F25" i="93"/>
  <c r="F24" i="93"/>
  <c r="F23" i="93"/>
  <c r="F22" i="93"/>
  <c r="F21" i="93"/>
  <c r="F20" i="93"/>
  <c r="F19" i="93"/>
  <c r="F18" i="93"/>
  <c r="F17" i="93"/>
  <c r="F16" i="93"/>
  <c r="F15" i="93"/>
  <c r="F14" i="93"/>
  <c r="F162" i="92"/>
  <c r="F161" i="92"/>
  <c r="F160" i="92"/>
  <c r="F159" i="92"/>
  <c r="F158" i="92"/>
  <c r="F157" i="92"/>
  <c r="F140" i="92"/>
  <c r="F139" i="92"/>
  <c r="F138" i="92"/>
  <c r="F137" i="92"/>
  <c r="F136" i="92"/>
  <c r="F135" i="92"/>
  <c r="F134" i="92"/>
  <c r="F133" i="92"/>
  <c r="F132" i="92"/>
  <c r="F131" i="92"/>
  <c r="F130" i="92"/>
  <c r="F129" i="92"/>
  <c r="F128" i="92"/>
  <c r="F127" i="92"/>
  <c r="F126" i="92"/>
  <c r="F125" i="92"/>
  <c r="F124" i="92"/>
  <c r="F123" i="92"/>
  <c r="F122" i="92"/>
  <c r="F121" i="92"/>
  <c r="F120" i="92"/>
  <c r="F119" i="92"/>
  <c r="F118" i="92"/>
  <c r="F117" i="92"/>
  <c r="F116" i="92"/>
  <c r="F115" i="92"/>
  <c r="F114" i="92"/>
  <c r="F113" i="92"/>
  <c r="F112" i="92"/>
  <c r="F111" i="92"/>
  <c r="F110" i="92"/>
  <c r="F109" i="92"/>
  <c r="F108" i="92"/>
  <c r="F107" i="92"/>
  <c r="F106" i="92"/>
  <c r="F105" i="92"/>
  <c r="F104" i="92"/>
  <c r="F103" i="92"/>
  <c r="F102" i="92"/>
  <c r="F101" i="92"/>
  <c r="F100" i="92"/>
  <c r="F99" i="92"/>
  <c r="F98" i="92"/>
  <c r="F97" i="92"/>
  <c r="F96" i="92"/>
  <c r="F95" i="92"/>
  <c r="F94" i="92"/>
  <c r="F93" i="92"/>
  <c r="F92" i="92"/>
  <c r="F91" i="92"/>
  <c r="F90" i="92"/>
  <c r="F89" i="92"/>
  <c r="F88" i="92"/>
  <c r="F87" i="92"/>
  <c r="F86" i="92"/>
  <c r="F85" i="92"/>
  <c r="F84" i="92"/>
  <c r="F83" i="92"/>
  <c r="F82" i="92"/>
  <c r="F81" i="92"/>
  <c r="F80" i="92"/>
  <c r="F79" i="92"/>
  <c r="F78" i="92"/>
  <c r="F77" i="92"/>
  <c r="F76" i="92"/>
  <c r="F75" i="92"/>
  <c r="F74" i="92"/>
  <c r="F73" i="92"/>
  <c r="F72" i="92"/>
  <c r="F71" i="92"/>
  <c r="F70" i="92"/>
  <c r="F69" i="92"/>
  <c r="F68" i="92"/>
  <c r="F67" i="92"/>
  <c r="F66" i="92"/>
  <c r="F65" i="92"/>
  <c r="F64" i="92"/>
  <c r="F63" i="92"/>
  <c r="F62" i="92"/>
  <c r="F61" i="92"/>
  <c r="F60" i="92"/>
  <c r="F59" i="92"/>
  <c r="F58" i="92"/>
  <c r="F57" i="92"/>
  <c r="F56" i="92"/>
  <c r="F55" i="92"/>
  <c r="F54" i="92"/>
  <c r="F53" i="92"/>
  <c r="F52" i="92"/>
  <c r="F51" i="92"/>
  <c r="F50" i="92"/>
  <c r="F49" i="92"/>
  <c r="F48" i="92"/>
  <c r="F47" i="92"/>
  <c r="F46" i="92"/>
  <c r="F45" i="92"/>
  <c r="F44" i="92"/>
  <c r="F43" i="92"/>
  <c r="F42" i="92"/>
  <c r="F41" i="92"/>
  <c r="F40" i="92"/>
  <c r="F39" i="92"/>
  <c r="F38" i="92"/>
  <c r="F37" i="92"/>
  <c r="F36" i="92"/>
  <c r="F35" i="92"/>
  <c r="F34" i="92"/>
  <c r="F33" i="92"/>
  <c r="F32" i="92"/>
  <c r="F26" i="92"/>
  <c r="F25" i="92"/>
  <c r="F24" i="92"/>
  <c r="F23" i="92"/>
  <c r="F22" i="92"/>
  <c r="F21" i="92"/>
  <c r="F20" i="92"/>
  <c r="F19" i="92"/>
  <c r="F18" i="92"/>
  <c r="F17" i="92"/>
  <c r="F16" i="92"/>
  <c r="F15" i="92"/>
  <c r="F14" i="92"/>
  <c r="F162" i="91"/>
  <c r="F161" i="91"/>
  <c r="F160" i="91"/>
  <c r="F159" i="91"/>
  <c r="F158" i="91"/>
  <c r="F157" i="91"/>
  <c r="F140" i="91"/>
  <c r="F139" i="91"/>
  <c r="F138" i="91"/>
  <c r="F137" i="91"/>
  <c r="F136" i="91"/>
  <c r="F135" i="91"/>
  <c r="F134" i="91"/>
  <c r="F133" i="91"/>
  <c r="F132" i="91"/>
  <c r="F131" i="91"/>
  <c r="F130" i="91"/>
  <c r="F129" i="91"/>
  <c r="F128" i="91"/>
  <c r="F127" i="91"/>
  <c r="F126" i="91"/>
  <c r="F125" i="91"/>
  <c r="F124" i="91"/>
  <c r="F123" i="91"/>
  <c r="F122" i="91"/>
  <c r="F121" i="91"/>
  <c r="F120" i="91"/>
  <c r="F119" i="91"/>
  <c r="F118" i="91"/>
  <c r="F117" i="91"/>
  <c r="F116" i="91"/>
  <c r="F115" i="91"/>
  <c r="F114" i="91"/>
  <c r="F113" i="91"/>
  <c r="F112" i="91"/>
  <c r="F111" i="91"/>
  <c r="F110" i="91"/>
  <c r="F109" i="91"/>
  <c r="F108" i="91"/>
  <c r="F107" i="91"/>
  <c r="F106" i="91"/>
  <c r="F105" i="91"/>
  <c r="F104" i="91"/>
  <c r="F103" i="91"/>
  <c r="F102" i="91"/>
  <c r="F101" i="91"/>
  <c r="F100" i="91"/>
  <c r="F99" i="91"/>
  <c r="F98" i="91"/>
  <c r="F97" i="91"/>
  <c r="F96" i="91"/>
  <c r="F95" i="91"/>
  <c r="F94" i="91"/>
  <c r="F93" i="91"/>
  <c r="F92" i="91"/>
  <c r="F91" i="91"/>
  <c r="F90" i="91"/>
  <c r="F89" i="91"/>
  <c r="F88" i="91"/>
  <c r="F87" i="91"/>
  <c r="F86" i="91"/>
  <c r="F85" i="91"/>
  <c r="F84" i="91"/>
  <c r="F83" i="91"/>
  <c r="F82" i="91"/>
  <c r="F81" i="91"/>
  <c r="F80" i="91"/>
  <c r="F79" i="91"/>
  <c r="F78" i="91"/>
  <c r="F77" i="91"/>
  <c r="F76" i="91"/>
  <c r="F75" i="91"/>
  <c r="F74" i="91"/>
  <c r="F73" i="91"/>
  <c r="F72" i="91"/>
  <c r="F71" i="91"/>
  <c r="F70" i="91"/>
  <c r="F69" i="91"/>
  <c r="F68" i="91"/>
  <c r="F67" i="91"/>
  <c r="F66" i="91"/>
  <c r="F65" i="91"/>
  <c r="F64" i="91"/>
  <c r="F63" i="91"/>
  <c r="F62" i="91"/>
  <c r="F61" i="91"/>
  <c r="F60" i="91"/>
  <c r="F59" i="91"/>
  <c r="F58" i="91"/>
  <c r="F57" i="91"/>
  <c r="F56" i="91"/>
  <c r="F55" i="91"/>
  <c r="F54" i="91"/>
  <c r="F53" i="91"/>
  <c r="F52" i="91"/>
  <c r="F51" i="91"/>
  <c r="F50" i="91"/>
  <c r="F49" i="91"/>
  <c r="F48" i="91"/>
  <c r="F47" i="91"/>
  <c r="F46" i="91"/>
  <c r="F45" i="91"/>
  <c r="F44" i="91"/>
  <c r="F43" i="91"/>
  <c r="F42" i="91"/>
  <c r="F41" i="91"/>
  <c r="F40" i="91"/>
  <c r="F39" i="91"/>
  <c r="F38" i="91"/>
  <c r="F37" i="91"/>
  <c r="F36" i="91"/>
  <c r="F35" i="91"/>
  <c r="F34" i="91"/>
  <c r="F33" i="91"/>
  <c r="F32" i="91"/>
  <c r="F26" i="91"/>
  <c r="F25" i="91"/>
  <c r="F24" i="91"/>
  <c r="F23" i="91"/>
  <c r="F22" i="91"/>
  <c r="F21" i="91"/>
  <c r="F20" i="91"/>
  <c r="F19" i="91"/>
  <c r="F18" i="91"/>
  <c r="F17" i="91"/>
  <c r="F16" i="91"/>
  <c r="F15" i="91"/>
  <c r="F14" i="91"/>
  <c r="F162" i="90"/>
  <c r="F161" i="90"/>
  <c r="F160" i="90"/>
  <c r="F159" i="90"/>
  <c r="F158" i="90"/>
  <c r="F157" i="90"/>
  <c r="F140" i="90"/>
  <c r="F139" i="90"/>
  <c r="F138" i="90"/>
  <c r="F137" i="90"/>
  <c r="F136" i="90"/>
  <c r="F135" i="90"/>
  <c r="F134" i="90"/>
  <c r="F133" i="90"/>
  <c r="F132" i="90"/>
  <c r="F131" i="90"/>
  <c r="F130" i="90"/>
  <c r="F129" i="90"/>
  <c r="F128" i="90"/>
  <c r="F127" i="90"/>
  <c r="F126" i="90"/>
  <c r="F125" i="90"/>
  <c r="F124" i="90"/>
  <c r="F123" i="90"/>
  <c r="F122" i="90"/>
  <c r="F121" i="90"/>
  <c r="F120" i="90"/>
  <c r="F119" i="90"/>
  <c r="F118" i="90"/>
  <c r="F117" i="90"/>
  <c r="F116" i="90"/>
  <c r="F115" i="90"/>
  <c r="F114" i="90"/>
  <c r="F113" i="90"/>
  <c r="F112" i="90"/>
  <c r="F111" i="90"/>
  <c r="F110" i="90"/>
  <c r="F109" i="90"/>
  <c r="F108" i="90"/>
  <c r="F107" i="90"/>
  <c r="F106" i="90"/>
  <c r="F105" i="90"/>
  <c r="F104" i="90"/>
  <c r="F103" i="90"/>
  <c r="F102" i="90"/>
  <c r="F101" i="90"/>
  <c r="F100" i="90"/>
  <c r="F99" i="90"/>
  <c r="F98" i="90"/>
  <c r="F97" i="90"/>
  <c r="F96" i="90"/>
  <c r="F95" i="90"/>
  <c r="F94" i="90"/>
  <c r="F93" i="90"/>
  <c r="F92" i="90"/>
  <c r="F91" i="90"/>
  <c r="F90" i="90"/>
  <c r="F89" i="90"/>
  <c r="F88" i="90"/>
  <c r="F87" i="90"/>
  <c r="F86" i="90"/>
  <c r="F85" i="90"/>
  <c r="F84" i="90"/>
  <c r="F83" i="90"/>
  <c r="F82" i="90"/>
  <c r="F81" i="90"/>
  <c r="F80" i="90"/>
  <c r="F79" i="90"/>
  <c r="F78" i="90"/>
  <c r="F77" i="90"/>
  <c r="F76" i="90"/>
  <c r="F75" i="90"/>
  <c r="F74" i="90"/>
  <c r="F73" i="90"/>
  <c r="F72" i="90"/>
  <c r="F71" i="90"/>
  <c r="F70" i="90"/>
  <c r="F69" i="90"/>
  <c r="F68" i="90"/>
  <c r="F67" i="90"/>
  <c r="F66" i="90"/>
  <c r="F65" i="90"/>
  <c r="F64" i="90"/>
  <c r="F63" i="90"/>
  <c r="F62" i="90"/>
  <c r="F61" i="90"/>
  <c r="F60" i="90"/>
  <c r="F59" i="90"/>
  <c r="F58" i="90"/>
  <c r="F57" i="90"/>
  <c r="F56" i="90"/>
  <c r="F55" i="90"/>
  <c r="F54" i="90"/>
  <c r="F53" i="90"/>
  <c r="F52" i="90"/>
  <c r="F51" i="90"/>
  <c r="F50" i="90"/>
  <c r="F49" i="90"/>
  <c r="F48" i="90"/>
  <c r="F47" i="90"/>
  <c r="F46" i="90"/>
  <c r="F45" i="90"/>
  <c r="F44" i="90"/>
  <c r="F43" i="90"/>
  <c r="F42" i="90"/>
  <c r="F41" i="90"/>
  <c r="F40" i="90"/>
  <c r="F39" i="90"/>
  <c r="F38" i="90"/>
  <c r="F37" i="90"/>
  <c r="F36" i="90"/>
  <c r="F35" i="90"/>
  <c r="F34" i="90"/>
  <c r="F33" i="90"/>
  <c r="F32" i="90"/>
  <c r="F26" i="90"/>
  <c r="F25" i="90"/>
  <c r="F24" i="90"/>
  <c r="F23" i="90"/>
  <c r="F22" i="90"/>
  <c r="F21" i="90"/>
  <c r="F20" i="90"/>
  <c r="F19" i="90"/>
  <c r="F18" i="90"/>
  <c r="F17" i="90"/>
  <c r="F16" i="90"/>
  <c r="F15" i="90"/>
  <c r="F14" i="90"/>
  <c r="F162" i="89"/>
  <c r="F161" i="89"/>
  <c r="F160" i="89"/>
  <c r="F159" i="89"/>
  <c r="F158" i="89"/>
  <c r="F157" i="89"/>
  <c r="F140" i="89"/>
  <c r="F139" i="89"/>
  <c r="F138" i="89"/>
  <c r="F137" i="89"/>
  <c r="F136" i="89"/>
  <c r="F135" i="89"/>
  <c r="F134" i="89"/>
  <c r="F133" i="89"/>
  <c r="F132" i="89"/>
  <c r="F131" i="89"/>
  <c r="F130" i="89"/>
  <c r="F129" i="89"/>
  <c r="F128" i="89"/>
  <c r="F127" i="89"/>
  <c r="F126" i="89"/>
  <c r="F125" i="89"/>
  <c r="F124" i="89"/>
  <c r="F123" i="89"/>
  <c r="F122" i="89"/>
  <c r="F121" i="89"/>
  <c r="F120" i="89"/>
  <c r="F119" i="89"/>
  <c r="F118" i="89"/>
  <c r="F117" i="89"/>
  <c r="F116" i="89"/>
  <c r="F115" i="89"/>
  <c r="F114" i="89"/>
  <c r="F113" i="89"/>
  <c r="F112" i="89"/>
  <c r="F111" i="89"/>
  <c r="F110" i="89"/>
  <c r="F109" i="89"/>
  <c r="F108" i="89"/>
  <c r="F107" i="89"/>
  <c r="F106" i="89"/>
  <c r="F105" i="89"/>
  <c r="F104" i="89"/>
  <c r="F103" i="89"/>
  <c r="F102" i="89"/>
  <c r="F101" i="89"/>
  <c r="F100" i="89"/>
  <c r="F99" i="89"/>
  <c r="F98" i="89"/>
  <c r="F97" i="89"/>
  <c r="F96" i="89"/>
  <c r="F95" i="89"/>
  <c r="F94" i="89"/>
  <c r="F93" i="89"/>
  <c r="F92" i="89"/>
  <c r="F91" i="89"/>
  <c r="F90" i="89"/>
  <c r="F89" i="89"/>
  <c r="F88" i="89"/>
  <c r="F87" i="89"/>
  <c r="F86" i="89"/>
  <c r="F85" i="89"/>
  <c r="F84" i="89"/>
  <c r="F83" i="89"/>
  <c r="F82" i="89"/>
  <c r="F81" i="89"/>
  <c r="F80" i="89"/>
  <c r="F79" i="89"/>
  <c r="F78" i="89"/>
  <c r="F77" i="89"/>
  <c r="F76" i="89"/>
  <c r="F75" i="89"/>
  <c r="F74" i="89"/>
  <c r="F73" i="89"/>
  <c r="F72" i="89"/>
  <c r="F71" i="89"/>
  <c r="F70" i="89"/>
  <c r="F69" i="89"/>
  <c r="F68" i="89"/>
  <c r="F67" i="89"/>
  <c r="F66" i="89"/>
  <c r="F65" i="89"/>
  <c r="F64" i="89"/>
  <c r="F63" i="89"/>
  <c r="F62" i="89"/>
  <c r="F61" i="89"/>
  <c r="F60" i="89"/>
  <c r="F59" i="89"/>
  <c r="F58" i="89"/>
  <c r="F57" i="89"/>
  <c r="F56" i="89"/>
  <c r="F55" i="89"/>
  <c r="F54" i="89"/>
  <c r="F53" i="89"/>
  <c r="F52" i="89"/>
  <c r="F51" i="89"/>
  <c r="F50" i="89"/>
  <c r="F49" i="89"/>
  <c r="F48" i="89"/>
  <c r="F47" i="89"/>
  <c r="F46" i="89"/>
  <c r="F45" i="89"/>
  <c r="F44" i="89"/>
  <c r="F43" i="89"/>
  <c r="F42" i="89"/>
  <c r="F41" i="89"/>
  <c r="F40" i="89"/>
  <c r="F39" i="89"/>
  <c r="F38" i="89"/>
  <c r="F37" i="89"/>
  <c r="F36" i="89"/>
  <c r="F35" i="89"/>
  <c r="F34" i="89"/>
  <c r="F33" i="89"/>
  <c r="F32" i="89"/>
  <c r="F26" i="89"/>
  <c r="F25" i="89"/>
  <c r="F24" i="89"/>
  <c r="F23" i="89"/>
  <c r="F22" i="89"/>
  <c r="F21" i="89"/>
  <c r="F20" i="89"/>
  <c r="F19" i="89"/>
  <c r="F18" i="89"/>
  <c r="F17" i="89"/>
  <c r="F16" i="89"/>
  <c r="F15" i="89"/>
  <c r="F14" i="89"/>
  <c r="F162" i="88"/>
  <c r="F161" i="88"/>
  <c r="F160" i="88"/>
  <c r="F159" i="88"/>
  <c r="F158" i="88"/>
  <c r="F157" i="88"/>
  <c r="F140" i="88"/>
  <c r="F139" i="88"/>
  <c r="F138" i="88"/>
  <c r="F137" i="88"/>
  <c r="F136" i="88"/>
  <c r="F135" i="88"/>
  <c r="F134" i="88"/>
  <c r="F133" i="88"/>
  <c r="F132" i="88"/>
  <c r="F131" i="88"/>
  <c r="F130" i="88"/>
  <c r="F129" i="88"/>
  <c r="F128" i="88"/>
  <c r="F127" i="88"/>
  <c r="F126" i="88"/>
  <c r="F125" i="88"/>
  <c r="F124" i="88"/>
  <c r="F123" i="88"/>
  <c r="F122" i="88"/>
  <c r="F121" i="88"/>
  <c r="F120" i="88"/>
  <c r="F119" i="88"/>
  <c r="F118" i="88"/>
  <c r="F117" i="88"/>
  <c r="F116" i="88"/>
  <c r="F115" i="88"/>
  <c r="F114" i="88"/>
  <c r="F113" i="88"/>
  <c r="F112" i="88"/>
  <c r="F111" i="88"/>
  <c r="F110" i="88"/>
  <c r="F109" i="88"/>
  <c r="F108" i="88"/>
  <c r="F107" i="88"/>
  <c r="F106" i="88"/>
  <c r="F105" i="88"/>
  <c r="F104" i="88"/>
  <c r="F103" i="88"/>
  <c r="F102" i="88"/>
  <c r="F101" i="88"/>
  <c r="F100" i="88"/>
  <c r="F99" i="88"/>
  <c r="F98" i="88"/>
  <c r="F97" i="88"/>
  <c r="F96" i="88"/>
  <c r="F95" i="88"/>
  <c r="F94" i="88"/>
  <c r="F93" i="88"/>
  <c r="F92" i="88"/>
  <c r="F91" i="88"/>
  <c r="F90" i="88"/>
  <c r="F89" i="88"/>
  <c r="F88" i="88"/>
  <c r="F87" i="88"/>
  <c r="F86" i="88"/>
  <c r="F85" i="88"/>
  <c r="F84" i="88"/>
  <c r="F83" i="88"/>
  <c r="F82" i="88"/>
  <c r="F81" i="88"/>
  <c r="F80" i="88"/>
  <c r="F79" i="88"/>
  <c r="F78" i="88"/>
  <c r="F77" i="88"/>
  <c r="F76" i="88"/>
  <c r="F75" i="88"/>
  <c r="F74" i="88"/>
  <c r="F73" i="88"/>
  <c r="F72" i="88"/>
  <c r="F71" i="88"/>
  <c r="F70" i="88"/>
  <c r="F69" i="88"/>
  <c r="F68" i="88"/>
  <c r="F67" i="88"/>
  <c r="F66" i="88"/>
  <c r="F65" i="88"/>
  <c r="F64" i="88"/>
  <c r="F63" i="88"/>
  <c r="F62" i="88"/>
  <c r="F61" i="88"/>
  <c r="F60" i="88"/>
  <c r="F59" i="88"/>
  <c r="F58" i="88"/>
  <c r="F57" i="88"/>
  <c r="F56" i="88"/>
  <c r="F55" i="88"/>
  <c r="F54" i="88"/>
  <c r="F53" i="88"/>
  <c r="F52" i="88"/>
  <c r="F51" i="88"/>
  <c r="F50" i="88"/>
  <c r="F49" i="88"/>
  <c r="F48" i="88"/>
  <c r="F47" i="88"/>
  <c r="F46" i="88"/>
  <c r="F45" i="88"/>
  <c r="F44" i="88"/>
  <c r="F43" i="88"/>
  <c r="F42" i="88"/>
  <c r="F41" i="88"/>
  <c r="F40" i="88"/>
  <c r="F39" i="88"/>
  <c r="F38" i="88"/>
  <c r="F37" i="88"/>
  <c r="F36" i="88"/>
  <c r="F35" i="88"/>
  <c r="F34" i="88"/>
  <c r="F33" i="88"/>
  <c r="F32" i="88"/>
  <c r="F26" i="88"/>
  <c r="F25" i="88"/>
  <c r="F24" i="88"/>
  <c r="F23" i="88"/>
  <c r="F22" i="88"/>
  <c r="F21" i="88"/>
  <c r="F20" i="88"/>
  <c r="F19" i="88"/>
  <c r="F18" i="88"/>
  <c r="F17" i="88"/>
  <c r="F16" i="88"/>
  <c r="F15" i="88"/>
  <c r="F14" i="88"/>
  <c r="F162" i="87"/>
  <c r="F161" i="87"/>
  <c r="F160" i="87"/>
  <c r="F159" i="87"/>
  <c r="F158" i="87"/>
  <c r="F157" i="87"/>
  <c r="F140" i="87"/>
  <c r="F139" i="87"/>
  <c r="F138" i="87"/>
  <c r="F137" i="87"/>
  <c r="F136" i="87"/>
  <c r="F135" i="87"/>
  <c r="F134" i="87"/>
  <c r="F133" i="87"/>
  <c r="F132" i="87"/>
  <c r="F131" i="87"/>
  <c r="F130" i="87"/>
  <c r="F129" i="87"/>
  <c r="F128" i="87"/>
  <c r="F127" i="87"/>
  <c r="F126" i="87"/>
  <c r="F125" i="87"/>
  <c r="F124" i="87"/>
  <c r="F123" i="87"/>
  <c r="F122" i="87"/>
  <c r="F121" i="87"/>
  <c r="F120" i="87"/>
  <c r="F119" i="87"/>
  <c r="F118" i="87"/>
  <c r="F117" i="87"/>
  <c r="F116" i="87"/>
  <c r="F115" i="87"/>
  <c r="F114" i="87"/>
  <c r="F113" i="87"/>
  <c r="F112" i="87"/>
  <c r="F111" i="87"/>
  <c r="F110" i="87"/>
  <c r="F109" i="87"/>
  <c r="F108" i="87"/>
  <c r="F107" i="87"/>
  <c r="F106" i="87"/>
  <c r="F105" i="87"/>
  <c r="F104" i="87"/>
  <c r="F103" i="87"/>
  <c r="F102" i="87"/>
  <c r="F101" i="87"/>
  <c r="F100" i="87"/>
  <c r="F99" i="87"/>
  <c r="F98" i="87"/>
  <c r="F97" i="87"/>
  <c r="F96" i="87"/>
  <c r="F95" i="87"/>
  <c r="F94" i="87"/>
  <c r="F93" i="87"/>
  <c r="F92" i="87"/>
  <c r="F91" i="87"/>
  <c r="F90" i="87"/>
  <c r="F89" i="87"/>
  <c r="F88" i="87"/>
  <c r="F87" i="87"/>
  <c r="F86" i="87"/>
  <c r="F85" i="87"/>
  <c r="F84" i="87"/>
  <c r="F83" i="87"/>
  <c r="F82" i="87"/>
  <c r="F81" i="87"/>
  <c r="F80" i="87"/>
  <c r="F79" i="87"/>
  <c r="F78" i="87"/>
  <c r="F77" i="87"/>
  <c r="F76" i="87"/>
  <c r="F75" i="87"/>
  <c r="F74" i="87"/>
  <c r="F73" i="87"/>
  <c r="F72" i="87"/>
  <c r="F71" i="87"/>
  <c r="F70" i="87"/>
  <c r="F69" i="87"/>
  <c r="F68" i="87"/>
  <c r="F67" i="87"/>
  <c r="F66" i="87"/>
  <c r="F65" i="87"/>
  <c r="F64" i="87"/>
  <c r="F63" i="87"/>
  <c r="F62" i="87"/>
  <c r="F61" i="87"/>
  <c r="F60" i="87"/>
  <c r="F59" i="87"/>
  <c r="F58" i="87"/>
  <c r="F57" i="87"/>
  <c r="F56" i="87"/>
  <c r="F55" i="87"/>
  <c r="F54" i="87"/>
  <c r="F53" i="87"/>
  <c r="F52" i="87"/>
  <c r="F51" i="87"/>
  <c r="F50" i="87"/>
  <c r="F49" i="87"/>
  <c r="F48" i="87"/>
  <c r="F47" i="87"/>
  <c r="F46" i="87"/>
  <c r="F45" i="87"/>
  <c r="F44" i="87"/>
  <c r="F43" i="87"/>
  <c r="F42" i="87"/>
  <c r="F41" i="87"/>
  <c r="F40" i="87"/>
  <c r="F39" i="87"/>
  <c r="F38" i="87"/>
  <c r="F37" i="87"/>
  <c r="F36" i="87"/>
  <c r="F35" i="87"/>
  <c r="F34" i="87"/>
  <c r="F33" i="87"/>
  <c r="F32" i="87"/>
  <c r="F26" i="87"/>
  <c r="F25" i="87"/>
  <c r="F24" i="87"/>
  <c r="F23" i="87"/>
  <c r="F22" i="87"/>
  <c r="F21" i="87"/>
  <c r="F20" i="87"/>
  <c r="F19" i="87"/>
  <c r="F18" i="87"/>
  <c r="F17" i="87"/>
  <c r="F16" i="87"/>
  <c r="F15" i="87"/>
  <c r="F14" i="87"/>
  <c r="F162" i="86"/>
  <c r="F161" i="86"/>
  <c r="F160" i="86"/>
  <c r="F159" i="86"/>
  <c r="F158" i="86"/>
  <c r="F157" i="86"/>
  <c r="F140" i="86"/>
  <c r="F139" i="86"/>
  <c r="F138" i="86"/>
  <c r="F137" i="86"/>
  <c r="F136" i="86"/>
  <c r="F135" i="86"/>
  <c r="F134" i="86"/>
  <c r="F133" i="86"/>
  <c r="F132" i="86"/>
  <c r="F131" i="86"/>
  <c r="F130" i="86"/>
  <c r="F129" i="86"/>
  <c r="F128" i="86"/>
  <c r="F127" i="86"/>
  <c r="F126" i="86"/>
  <c r="F125" i="86"/>
  <c r="F124" i="86"/>
  <c r="F123" i="86"/>
  <c r="F122" i="86"/>
  <c r="F121" i="86"/>
  <c r="F120" i="86"/>
  <c r="F119" i="86"/>
  <c r="F118" i="86"/>
  <c r="F117" i="86"/>
  <c r="F116" i="86"/>
  <c r="F115" i="86"/>
  <c r="F114" i="86"/>
  <c r="F113" i="86"/>
  <c r="F112" i="86"/>
  <c r="F111" i="86"/>
  <c r="F110" i="86"/>
  <c r="F109" i="86"/>
  <c r="F108" i="86"/>
  <c r="F107" i="86"/>
  <c r="F106" i="86"/>
  <c r="F105" i="86"/>
  <c r="F104" i="86"/>
  <c r="F103" i="86"/>
  <c r="F102" i="86"/>
  <c r="F101" i="86"/>
  <c r="F100" i="86"/>
  <c r="F99" i="86"/>
  <c r="F98" i="86"/>
  <c r="F97" i="86"/>
  <c r="F96" i="86"/>
  <c r="F95" i="86"/>
  <c r="F94" i="86"/>
  <c r="F93" i="86"/>
  <c r="F92" i="86"/>
  <c r="F91" i="86"/>
  <c r="F90" i="86"/>
  <c r="F89" i="86"/>
  <c r="F88" i="86"/>
  <c r="F87" i="86"/>
  <c r="F86" i="86"/>
  <c r="F85" i="86"/>
  <c r="F84" i="86"/>
  <c r="F83" i="86"/>
  <c r="F82" i="86"/>
  <c r="F81" i="86"/>
  <c r="F80" i="86"/>
  <c r="F79" i="86"/>
  <c r="F78" i="86"/>
  <c r="F77" i="86"/>
  <c r="F76" i="86"/>
  <c r="F75" i="86"/>
  <c r="F74" i="86"/>
  <c r="F73" i="86"/>
  <c r="F72" i="86"/>
  <c r="F71" i="86"/>
  <c r="F70" i="86"/>
  <c r="F69" i="86"/>
  <c r="F68" i="86"/>
  <c r="F67" i="86"/>
  <c r="F66" i="86"/>
  <c r="F65" i="86"/>
  <c r="F64" i="86"/>
  <c r="F63" i="86"/>
  <c r="F62" i="86"/>
  <c r="F61" i="86"/>
  <c r="F60" i="86"/>
  <c r="F59" i="86"/>
  <c r="F58" i="86"/>
  <c r="F57" i="86"/>
  <c r="F56" i="86"/>
  <c r="F55" i="86"/>
  <c r="F54" i="86"/>
  <c r="F53" i="86"/>
  <c r="F52" i="86"/>
  <c r="F51" i="86"/>
  <c r="F50" i="86"/>
  <c r="F49" i="86"/>
  <c r="F48" i="86"/>
  <c r="F47" i="86"/>
  <c r="F46" i="86"/>
  <c r="F45" i="86"/>
  <c r="F44" i="86"/>
  <c r="F43" i="86"/>
  <c r="F42" i="86"/>
  <c r="F41" i="86"/>
  <c r="F40" i="86"/>
  <c r="F39" i="86"/>
  <c r="F38" i="86"/>
  <c r="F37" i="86"/>
  <c r="F36" i="86"/>
  <c r="F35" i="86"/>
  <c r="F34" i="86"/>
  <c r="F33" i="86"/>
  <c r="F32" i="86"/>
  <c r="F26" i="86"/>
  <c r="F25" i="86"/>
  <c r="F24" i="86"/>
  <c r="F23" i="86"/>
  <c r="F22" i="86"/>
  <c r="F21" i="86"/>
  <c r="F20" i="86"/>
  <c r="F19" i="86"/>
  <c r="F18" i="86"/>
  <c r="F17" i="86"/>
  <c r="F16" i="86"/>
  <c r="F15" i="86"/>
  <c r="F14" i="86"/>
  <c r="F162" i="85"/>
  <c r="F161" i="85"/>
  <c r="F160" i="85"/>
  <c r="F159" i="85"/>
  <c r="F158" i="85"/>
  <c r="F157" i="85"/>
  <c r="F140" i="85"/>
  <c r="F139" i="85"/>
  <c r="F138" i="85"/>
  <c r="F137" i="85"/>
  <c r="F136" i="85"/>
  <c r="F135" i="85"/>
  <c r="F134" i="85"/>
  <c r="F133" i="85"/>
  <c r="F132" i="85"/>
  <c r="F131" i="85"/>
  <c r="F130" i="85"/>
  <c r="F129" i="85"/>
  <c r="F128" i="85"/>
  <c r="F127" i="85"/>
  <c r="F126" i="85"/>
  <c r="F125" i="85"/>
  <c r="F124" i="85"/>
  <c r="F123" i="85"/>
  <c r="F122" i="85"/>
  <c r="F121" i="85"/>
  <c r="F120" i="85"/>
  <c r="F119" i="85"/>
  <c r="F118" i="85"/>
  <c r="F117" i="85"/>
  <c r="F116" i="85"/>
  <c r="F115" i="85"/>
  <c r="F114" i="85"/>
  <c r="F113" i="85"/>
  <c r="F112" i="85"/>
  <c r="F111" i="85"/>
  <c r="F110" i="85"/>
  <c r="F109" i="85"/>
  <c r="F108" i="85"/>
  <c r="F107" i="85"/>
  <c r="F106" i="85"/>
  <c r="F105" i="85"/>
  <c r="F104" i="85"/>
  <c r="F103" i="85"/>
  <c r="F102" i="85"/>
  <c r="F101" i="85"/>
  <c r="F100" i="85"/>
  <c r="F99" i="85"/>
  <c r="F98" i="85"/>
  <c r="F97" i="85"/>
  <c r="F96" i="85"/>
  <c r="F95" i="85"/>
  <c r="F94" i="85"/>
  <c r="F93" i="85"/>
  <c r="F92" i="85"/>
  <c r="F91" i="85"/>
  <c r="F90" i="85"/>
  <c r="F89" i="85"/>
  <c r="F88" i="85"/>
  <c r="F87" i="85"/>
  <c r="F86" i="85"/>
  <c r="F85" i="85"/>
  <c r="F84" i="85"/>
  <c r="F83" i="85"/>
  <c r="F82" i="85"/>
  <c r="F81" i="85"/>
  <c r="F80" i="85"/>
  <c r="F79" i="85"/>
  <c r="F78" i="85"/>
  <c r="F77" i="85"/>
  <c r="F76" i="85"/>
  <c r="F75" i="85"/>
  <c r="F74" i="85"/>
  <c r="F73" i="85"/>
  <c r="F72" i="85"/>
  <c r="F71" i="85"/>
  <c r="F70" i="85"/>
  <c r="F69" i="85"/>
  <c r="F68" i="85"/>
  <c r="F67" i="85"/>
  <c r="F66" i="85"/>
  <c r="F65" i="85"/>
  <c r="F64" i="85"/>
  <c r="F63" i="85"/>
  <c r="F62" i="85"/>
  <c r="F61" i="85"/>
  <c r="F60" i="85"/>
  <c r="F59" i="85"/>
  <c r="F58" i="85"/>
  <c r="F57" i="85"/>
  <c r="F56" i="85"/>
  <c r="F55" i="85"/>
  <c r="F54" i="85"/>
  <c r="F53" i="85"/>
  <c r="F52" i="85"/>
  <c r="F51" i="85"/>
  <c r="F50" i="85"/>
  <c r="F49" i="85"/>
  <c r="F48" i="85"/>
  <c r="F47" i="85"/>
  <c r="F46" i="85"/>
  <c r="F45" i="85"/>
  <c r="F44" i="85"/>
  <c r="F43" i="85"/>
  <c r="F42" i="85"/>
  <c r="F41" i="85"/>
  <c r="F40" i="85"/>
  <c r="F39" i="85"/>
  <c r="F38" i="85"/>
  <c r="F37" i="85"/>
  <c r="F36" i="85"/>
  <c r="F35" i="85"/>
  <c r="F34" i="85"/>
  <c r="F33" i="85"/>
  <c r="F32" i="85"/>
  <c r="F26" i="85"/>
  <c r="F25" i="85"/>
  <c r="F24" i="85"/>
  <c r="F23" i="85"/>
  <c r="F22" i="85"/>
  <c r="F21" i="85"/>
  <c r="F20" i="85"/>
  <c r="F19" i="85"/>
  <c r="F18" i="85"/>
  <c r="F17" i="85"/>
  <c r="F16" i="85"/>
  <c r="F15" i="85"/>
  <c r="F14" i="85"/>
  <c r="F162" i="84"/>
  <c r="F161" i="84"/>
  <c r="F160" i="84"/>
  <c r="F159" i="84"/>
  <c r="F158" i="84"/>
  <c r="F157" i="84"/>
  <c r="F140" i="84"/>
  <c r="F139" i="84"/>
  <c r="F138" i="84"/>
  <c r="F137" i="84"/>
  <c r="F136" i="84"/>
  <c r="F135" i="84"/>
  <c r="F134" i="84"/>
  <c r="F133" i="84"/>
  <c r="F132" i="84"/>
  <c r="F131" i="84"/>
  <c r="F130" i="84"/>
  <c r="F129" i="84"/>
  <c r="F128" i="84"/>
  <c r="F127" i="84"/>
  <c r="F126" i="84"/>
  <c r="F125" i="84"/>
  <c r="F124" i="84"/>
  <c r="F123" i="84"/>
  <c r="F122" i="84"/>
  <c r="F121" i="84"/>
  <c r="F120" i="84"/>
  <c r="F119" i="84"/>
  <c r="F118" i="84"/>
  <c r="F117" i="84"/>
  <c r="F116" i="84"/>
  <c r="F115" i="84"/>
  <c r="F114" i="84"/>
  <c r="F113" i="84"/>
  <c r="F112" i="84"/>
  <c r="F111" i="84"/>
  <c r="F110" i="84"/>
  <c r="F109" i="84"/>
  <c r="F108" i="84"/>
  <c r="F107" i="84"/>
  <c r="F106" i="84"/>
  <c r="F105" i="84"/>
  <c r="F104" i="84"/>
  <c r="F103" i="84"/>
  <c r="F102" i="84"/>
  <c r="F101" i="84"/>
  <c r="F100" i="84"/>
  <c r="F99" i="84"/>
  <c r="F98" i="84"/>
  <c r="F97" i="84"/>
  <c r="F96" i="84"/>
  <c r="F95" i="84"/>
  <c r="F94" i="84"/>
  <c r="F93" i="84"/>
  <c r="F92" i="84"/>
  <c r="F91" i="84"/>
  <c r="F90" i="84"/>
  <c r="F89" i="84"/>
  <c r="F88" i="84"/>
  <c r="F87" i="84"/>
  <c r="F86" i="84"/>
  <c r="F85" i="84"/>
  <c r="F84" i="84"/>
  <c r="F83" i="84"/>
  <c r="F82" i="84"/>
  <c r="F81" i="84"/>
  <c r="F80" i="84"/>
  <c r="F79" i="84"/>
  <c r="F78" i="84"/>
  <c r="F77" i="84"/>
  <c r="F76" i="84"/>
  <c r="F75" i="84"/>
  <c r="F74" i="84"/>
  <c r="F73" i="84"/>
  <c r="F72" i="84"/>
  <c r="F71" i="84"/>
  <c r="F70" i="84"/>
  <c r="F69" i="84"/>
  <c r="F68" i="84"/>
  <c r="F67" i="84"/>
  <c r="F66" i="84"/>
  <c r="F65" i="84"/>
  <c r="F64" i="84"/>
  <c r="F63" i="84"/>
  <c r="F62" i="84"/>
  <c r="F61" i="84"/>
  <c r="F60" i="84"/>
  <c r="F59" i="84"/>
  <c r="F58" i="84"/>
  <c r="F57" i="84"/>
  <c r="F56" i="84"/>
  <c r="F55" i="84"/>
  <c r="F54" i="84"/>
  <c r="F53" i="84"/>
  <c r="F52" i="84"/>
  <c r="F51" i="84"/>
  <c r="F50" i="84"/>
  <c r="F49" i="84"/>
  <c r="F48" i="84"/>
  <c r="F47" i="84"/>
  <c r="F46" i="84"/>
  <c r="F45" i="84"/>
  <c r="F44" i="84"/>
  <c r="F43" i="84"/>
  <c r="F42" i="84"/>
  <c r="F41" i="84"/>
  <c r="F40" i="84"/>
  <c r="F39" i="84"/>
  <c r="F38" i="84"/>
  <c r="F37" i="84"/>
  <c r="F36" i="84"/>
  <c r="F35" i="84"/>
  <c r="F34" i="84"/>
  <c r="F33" i="84"/>
  <c r="F32" i="84"/>
  <c r="F26" i="84"/>
  <c r="F25" i="84"/>
  <c r="F24" i="84"/>
  <c r="F23" i="84"/>
  <c r="F22" i="84"/>
  <c r="F21" i="84"/>
  <c r="F20" i="84"/>
  <c r="F19" i="84"/>
  <c r="F18" i="84"/>
  <c r="F17" i="84"/>
  <c r="F16" i="84"/>
  <c r="F15" i="84"/>
  <c r="F14" i="84"/>
  <c r="F162" i="83"/>
  <c r="F161" i="83"/>
  <c r="F160" i="83"/>
  <c r="F159" i="83"/>
  <c r="F158" i="83"/>
  <c r="F157" i="83"/>
  <c r="F140" i="83"/>
  <c r="F139" i="83"/>
  <c r="F138" i="83"/>
  <c r="F137" i="83"/>
  <c r="F136" i="83"/>
  <c r="F135" i="83"/>
  <c r="F134" i="83"/>
  <c r="F133" i="83"/>
  <c r="F132" i="83"/>
  <c r="F131" i="83"/>
  <c r="F130" i="83"/>
  <c r="F129" i="83"/>
  <c r="F128" i="83"/>
  <c r="F127" i="83"/>
  <c r="F126" i="83"/>
  <c r="F125" i="83"/>
  <c r="F124" i="83"/>
  <c r="F123" i="83"/>
  <c r="F122" i="83"/>
  <c r="F121" i="83"/>
  <c r="F120" i="83"/>
  <c r="F119" i="83"/>
  <c r="F118" i="83"/>
  <c r="F117" i="83"/>
  <c r="F116" i="83"/>
  <c r="F115" i="83"/>
  <c r="F114" i="83"/>
  <c r="F113" i="83"/>
  <c r="F112" i="83"/>
  <c r="F111" i="83"/>
  <c r="F110" i="83"/>
  <c r="F109" i="83"/>
  <c r="F108" i="83"/>
  <c r="F107" i="83"/>
  <c r="F106" i="83"/>
  <c r="F105" i="83"/>
  <c r="F104" i="83"/>
  <c r="F103" i="83"/>
  <c r="F102" i="83"/>
  <c r="F101" i="83"/>
  <c r="F100" i="83"/>
  <c r="F99" i="83"/>
  <c r="F98" i="83"/>
  <c r="F97" i="83"/>
  <c r="F96" i="83"/>
  <c r="F95" i="83"/>
  <c r="F94" i="83"/>
  <c r="F93" i="83"/>
  <c r="F92" i="83"/>
  <c r="F91" i="83"/>
  <c r="F90" i="83"/>
  <c r="F89" i="83"/>
  <c r="F88" i="83"/>
  <c r="F87" i="83"/>
  <c r="F86" i="83"/>
  <c r="F85" i="83"/>
  <c r="F84" i="83"/>
  <c r="F83" i="83"/>
  <c r="F82" i="83"/>
  <c r="F81" i="83"/>
  <c r="F80" i="83"/>
  <c r="F79" i="83"/>
  <c r="F78" i="83"/>
  <c r="F77" i="83"/>
  <c r="F76" i="83"/>
  <c r="F75" i="83"/>
  <c r="F74" i="83"/>
  <c r="F73" i="83"/>
  <c r="F72" i="83"/>
  <c r="F71" i="83"/>
  <c r="F70" i="83"/>
  <c r="F69" i="83"/>
  <c r="F68" i="83"/>
  <c r="F67" i="83"/>
  <c r="F66" i="83"/>
  <c r="F65" i="83"/>
  <c r="F64" i="83"/>
  <c r="F63" i="83"/>
  <c r="F62" i="83"/>
  <c r="F61" i="83"/>
  <c r="F60" i="83"/>
  <c r="F59" i="83"/>
  <c r="F58" i="83"/>
  <c r="F57" i="83"/>
  <c r="F56" i="83"/>
  <c r="F55" i="83"/>
  <c r="F54" i="83"/>
  <c r="F53" i="83"/>
  <c r="F52" i="83"/>
  <c r="F51" i="83"/>
  <c r="F50" i="83"/>
  <c r="F49" i="83"/>
  <c r="F48" i="83"/>
  <c r="F47" i="83"/>
  <c r="F46" i="83"/>
  <c r="F45" i="83"/>
  <c r="F44" i="83"/>
  <c r="F43" i="83"/>
  <c r="F42" i="83"/>
  <c r="F41" i="83"/>
  <c r="F40" i="83"/>
  <c r="F39" i="83"/>
  <c r="F38" i="83"/>
  <c r="F37" i="83"/>
  <c r="F36" i="83"/>
  <c r="F35" i="83"/>
  <c r="F34" i="83"/>
  <c r="F33" i="83"/>
  <c r="F32" i="83"/>
  <c r="F26" i="83"/>
  <c r="F25" i="83"/>
  <c r="F24" i="83"/>
  <c r="F23" i="83"/>
  <c r="F22" i="83"/>
  <c r="F21" i="83"/>
  <c r="F20" i="83"/>
  <c r="F19" i="83"/>
  <c r="F18" i="83"/>
  <c r="F17" i="83"/>
  <c r="F16" i="83"/>
  <c r="F15" i="83"/>
  <c r="F14" i="83"/>
  <c r="F162" i="82"/>
  <c r="F161" i="82"/>
  <c r="F160" i="82"/>
  <c r="F159" i="82"/>
  <c r="F158" i="82"/>
  <c r="F157" i="82"/>
  <c r="F140" i="82"/>
  <c r="F139" i="82"/>
  <c r="F138" i="82"/>
  <c r="F137" i="82"/>
  <c r="F136" i="82"/>
  <c r="F135" i="82"/>
  <c r="F134" i="82"/>
  <c r="F133" i="82"/>
  <c r="F132" i="82"/>
  <c r="F131" i="82"/>
  <c r="F130" i="82"/>
  <c r="F129" i="82"/>
  <c r="F128" i="82"/>
  <c r="F127" i="82"/>
  <c r="F126" i="82"/>
  <c r="F125" i="82"/>
  <c r="F124" i="82"/>
  <c r="F123" i="82"/>
  <c r="F122" i="82"/>
  <c r="F121" i="82"/>
  <c r="F120" i="82"/>
  <c r="F119" i="82"/>
  <c r="F118" i="82"/>
  <c r="F117" i="82"/>
  <c r="F116" i="82"/>
  <c r="F115" i="82"/>
  <c r="F114" i="82"/>
  <c r="F113" i="82"/>
  <c r="F112" i="82"/>
  <c r="F111" i="82"/>
  <c r="F110" i="82"/>
  <c r="F109" i="82"/>
  <c r="F108" i="82"/>
  <c r="F107" i="82"/>
  <c r="F106" i="82"/>
  <c r="F105" i="82"/>
  <c r="F104" i="82"/>
  <c r="F103" i="82"/>
  <c r="F102" i="82"/>
  <c r="F101" i="82"/>
  <c r="F100" i="82"/>
  <c r="F99" i="82"/>
  <c r="F98" i="82"/>
  <c r="F97" i="82"/>
  <c r="F96" i="82"/>
  <c r="F95" i="82"/>
  <c r="F94" i="82"/>
  <c r="F93" i="82"/>
  <c r="F92" i="82"/>
  <c r="F91" i="82"/>
  <c r="F90" i="82"/>
  <c r="F89" i="82"/>
  <c r="F88" i="82"/>
  <c r="F87" i="82"/>
  <c r="F86" i="82"/>
  <c r="F85" i="82"/>
  <c r="F84" i="82"/>
  <c r="F83" i="82"/>
  <c r="F82" i="82"/>
  <c r="F81" i="82"/>
  <c r="F80" i="82"/>
  <c r="F79" i="82"/>
  <c r="F78" i="82"/>
  <c r="F77" i="82"/>
  <c r="F76" i="82"/>
  <c r="F75" i="82"/>
  <c r="F74" i="82"/>
  <c r="F73" i="82"/>
  <c r="F72" i="82"/>
  <c r="F71" i="82"/>
  <c r="F70" i="82"/>
  <c r="F69" i="82"/>
  <c r="F68" i="82"/>
  <c r="F67" i="82"/>
  <c r="F66" i="82"/>
  <c r="F65" i="82"/>
  <c r="F64" i="82"/>
  <c r="F63" i="82"/>
  <c r="F62" i="82"/>
  <c r="F61" i="82"/>
  <c r="F60" i="82"/>
  <c r="F59" i="82"/>
  <c r="F58" i="82"/>
  <c r="F57" i="82"/>
  <c r="F56" i="82"/>
  <c r="F55" i="82"/>
  <c r="F54" i="82"/>
  <c r="F53" i="82"/>
  <c r="F52" i="82"/>
  <c r="F51" i="82"/>
  <c r="F50" i="82"/>
  <c r="F49" i="82"/>
  <c r="F48" i="82"/>
  <c r="F47" i="82"/>
  <c r="F46" i="82"/>
  <c r="F45" i="82"/>
  <c r="F44" i="82"/>
  <c r="F43" i="82"/>
  <c r="F42" i="82"/>
  <c r="F41" i="82"/>
  <c r="F40" i="82"/>
  <c r="F39" i="82"/>
  <c r="F38" i="82"/>
  <c r="F37" i="82"/>
  <c r="F36" i="82"/>
  <c r="F35" i="82"/>
  <c r="F34" i="82"/>
  <c r="F33" i="82"/>
  <c r="F32" i="82"/>
  <c r="F26" i="82"/>
  <c r="F25" i="82"/>
  <c r="F24" i="82"/>
  <c r="F23" i="82"/>
  <c r="F22" i="82"/>
  <c r="F21" i="82"/>
  <c r="F20" i="82"/>
  <c r="F19" i="82"/>
  <c r="F18" i="82"/>
  <c r="F17" i="82"/>
  <c r="F16" i="82"/>
  <c r="F15" i="82"/>
  <c r="F14" i="82"/>
  <c r="F162" i="81"/>
  <c r="F161" i="81"/>
  <c r="F160" i="81"/>
  <c r="F159" i="81"/>
  <c r="F158" i="81"/>
  <c r="F157" i="81"/>
  <c r="F140" i="81"/>
  <c r="F139" i="81"/>
  <c r="F138" i="81"/>
  <c r="F137" i="81"/>
  <c r="F136" i="81"/>
  <c r="F135" i="81"/>
  <c r="F134" i="81"/>
  <c r="F133" i="81"/>
  <c r="F132" i="81"/>
  <c r="F131" i="81"/>
  <c r="F130" i="81"/>
  <c r="F129" i="81"/>
  <c r="F128" i="81"/>
  <c r="F127" i="81"/>
  <c r="F126" i="81"/>
  <c r="F125" i="81"/>
  <c r="F124" i="81"/>
  <c r="F123" i="81"/>
  <c r="F122" i="81"/>
  <c r="F121" i="81"/>
  <c r="F120" i="81"/>
  <c r="F119" i="81"/>
  <c r="F118" i="81"/>
  <c r="F117" i="81"/>
  <c r="F116" i="81"/>
  <c r="F115" i="81"/>
  <c r="F114" i="81"/>
  <c r="F113" i="81"/>
  <c r="F112" i="81"/>
  <c r="F111" i="81"/>
  <c r="F110" i="81"/>
  <c r="F109" i="81"/>
  <c r="F108" i="81"/>
  <c r="F107" i="81"/>
  <c r="F106" i="81"/>
  <c r="F105" i="81"/>
  <c r="F104" i="81"/>
  <c r="F103" i="81"/>
  <c r="F102" i="81"/>
  <c r="F101" i="81"/>
  <c r="F100" i="81"/>
  <c r="F99" i="81"/>
  <c r="F98" i="81"/>
  <c r="F97" i="81"/>
  <c r="F96" i="81"/>
  <c r="F95" i="81"/>
  <c r="F94" i="81"/>
  <c r="F93" i="81"/>
  <c r="F92" i="81"/>
  <c r="F91" i="81"/>
  <c r="F90" i="81"/>
  <c r="F89" i="81"/>
  <c r="F88" i="81"/>
  <c r="F87" i="81"/>
  <c r="F86" i="81"/>
  <c r="F85" i="81"/>
  <c r="F84" i="81"/>
  <c r="F83" i="81"/>
  <c r="F82" i="81"/>
  <c r="F81" i="81"/>
  <c r="F80" i="81"/>
  <c r="F79" i="81"/>
  <c r="F78" i="81"/>
  <c r="F77" i="81"/>
  <c r="F76" i="81"/>
  <c r="F75" i="81"/>
  <c r="F74" i="81"/>
  <c r="F73" i="81"/>
  <c r="F72" i="81"/>
  <c r="F71" i="81"/>
  <c r="F70" i="81"/>
  <c r="F69" i="81"/>
  <c r="F68" i="81"/>
  <c r="F67" i="81"/>
  <c r="F66" i="81"/>
  <c r="F65" i="81"/>
  <c r="F64" i="81"/>
  <c r="F63" i="81"/>
  <c r="F62" i="81"/>
  <c r="F61" i="81"/>
  <c r="F60" i="81"/>
  <c r="F59" i="81"/>
  <c r="F58" i="81"/>
  <c r="F57" i="81"/>
  <c r="F56" i="81"/>
  <c r="F55" i="81"/>
  <c r="F54" i="81"/>
  <c r="F53" i="81"/>
  <c r="F52" i="81"/>
  <c r="F51" i="81"/>
  <c r="F50" i="81"/>
  <c r="F49" i="81"/>
  <c r="F48" i="81"/>
  <c r="F47" i="81"/>
  <c r="F46" i="81"/>
  <c r="F45" i="81"/>
  <c r="F44" i="81"/>
  <c r="F43" i="81"/>
  <c r="F42" i="81"/>
  <c r="F41" i="81"/>
  <c r="F40" i="81"/>
  <c r="F39" i="81"/>
  <c r="F38" i="81"/>
  <c r="F37" i="81"/>
  <c r="F36" i="81"/>
  <c r="F35" i="81"/>
  <c r="F34" i="81"/>
  <c r="F33" i="81"/>
  <c r="F32" i="81"/>
  <c r="F26" i="81"/>
  <c r="F25" i="81"/>
  <c r="F24" i="81"/>
  <c r="F23" i="81"/>
  <c r="F22" i="81"/>
  <c r="F21" i="81"/>
  <c r="F20" i="81"/>
  <c r="F19" i="81"/>
  <c r="F18" i="81"/>
  <c r="F17" i="81"/>
  <c r="F16" i="81"/>
  <c r="F15" i="81"/>
  <c r="F14" i="81"/>
  <c r="F162" i="80"/>
  <c r="F161" i="80"/>
  <c r="F160" i="80"/>
  <c r="F159" i="80"/>
  <c r="F158" i="80"/>
  <c r="F157" i="80"/>
  <c r="F140" i="80"/>
  <c r="F139" i="80"/>
  <c r="F138" i="80"/>
  <c r="F137" i="80"/>
  <c r="F136" i="80"/>
  <c r="F135" i="80"/>
  <c r="F134" i="80"/>
  <c r="F133" i="80"/>
  <c r="F132" i="80"/>
  <c r="F131" i="80"/>
  <c r="F130" i="80"/>
  <c r="F129" i="80"/>
  <c r="F128" i="80"/>
  <c r="F127" i="80"/>
  <c r="F126" i="80"/>
  <c r="F125" i="80"/>
  <c r="F124" i="80"/>
  <c r="F123" i="80"/>
  <c r="F122" i="80"/>
  <c r="F121" i="80"/>
  <c r="F120" i="80"/>
  <c r="F119" i="80"/>
  <c r="F118" i="80"/>
  <c r="F117" i="80"/>
  <c r="F116" i="80"/>
  <c r="F115" i="80"/>
  <c r="F114" i="80"/>
  <c r="F113" i="80"/>
  <c r="F112" i="80"/>
  <c r="F111" i="80"/>
  <c r="F110" i="80"/>
  <c r="F109" i="80"/>
  <c r="F108" i="80"/>
  <c r="F107" i="80"/>
  <c r="F106" i="80"/>
  <c r="F105" i="80"/>
  <c r="F104" i="80"/>
  <c r="F103" i="80"/>
  <c r="F102" i="80"/>
  <c r="F101" i="80"/>
  <c r="F100" i="80"/>
  <c r="F99" i="80"/>
  <c r="F98" i="80"/>
  <c r="F97" i="80"/>
  <c r="F96" i="80"/>
  <c r="F95" i="80"/>
  <c r="F94" i="80"/>
  <c r="F93" i="80"/>
  <c r="F92" i="80"/>
  <c r="F91" i="80"/>
  <c r="F90" i="80"/>
  <c r="F89" i="80"/>
  <c r="F88" i="80"/>
  <c r="F87" i="80"/>
  <c r="F86" i="80"/>
  <c r="F85" i="80"/>
  <c r="F84" i="80"/>
  <c r="F83" i="80"/>
  <c r="F82" i="80"/>
  <c r="F81" i="80"/>
  <c r="F80" i="80"/>
  <c r="F79" i="80"/>
  <c r="F78" i="80"/>
  <c r="F77" i="80"/>
  <c r="F76" i="80"/>
  <c r="F75" i="80"/>
  <c r="F74" i="80"/>
  <c r="F73" i="80"/>
  <c r="F72" i="80"/>
  <c r="F71" i="80"/>
  <c r="F70" i="80"/>
  <c r="F69" i="80"/>
  <c r="F68" i="80"/>
  <c r="F67" i="80"/>
  <c r="F66" i="80"/>
  <c r="F65" i="80"/>
  <c r="F64" i="80"/>
  <c r="F63" i="80"/>
  <c r="F62" i="80"/>
  <c r="F61" i="80"/>
  <c r="F60" i="80"/>
  <c r="F59" i="80"/>
  <c r="F58" i="80"/>
  <c r="F57" i="80"/>
  <c r="F56" i="80"/>
  <c r="F55" i="80"/>
  <c r="F54" i="80"/>
  <c r="F53" i="80"/>
  <c r="F52" i="80"/>
  <c r="F51" i="80"/>
  <c r="F50" i="80"/>
  <c r="F49" i="80"/>
  <c r="F48" i="80"/>
  <c r="F47" i="80"/>
  <c r="F46" i="80"/>
  <c r="F45" i="80"/>
  <c r="F44" i="80"/>
  <c r="F43" i="80"/>
  <c r="F42" i="80"/>
  <c r="F41" i="80"/>
  <c r="F40" i="80"/>
  <c r="F39" i="80"/>
  <c r="F38" i="80"/>
  <c r="F37" i="80"/>
  <c r="F36" i="80"/>
  <c r="F35" i="80"/>
  <c r="F34" i="80"/>
  <c r="F33" i="80"/>
  <c r="F32" i="80"/>
  <c r="F26" i="80"/>
  <c r="F25" i="80"/>
  <c r="F24" i="80"/>
  <c r="F23" i="80"/>
  <c r="F22" i="80"/>
  <c r="F21" i="80"/>
  <c r="F20" i="80"/>
  <c r="F19" i="80"/>
  <c r="F18" i="80"/>
  <c r="F17" i="80"/>
  <c r="F16" i="80"/>
  <c r="F15" i="80"/>
  <c r="F14" i="80"/>
  <c r="F162" i="79"/>
  <c r="F161" i="79"/>
  <c r="F160" i="79"/>
  <c r="F159" i="79"/>
  <c r="F158" i="79"/>
  <c r="F157" i="79"/>
  <c r="F140" i="79"/>
  <c r="F139" i="79"/>
  <c r="F138" i="79"/>
  <c r="F137" i="79"/>
  <c r="F136" i="79"/>
  <c r="F135" i="79"/>
  <c r="F134" i="79"/>
  <c r="F133" i="79"/>
  <c r="F132" i="79"/>
  <c r="F131" i="79"/>
  <c r="F130" i="79"/>
  <c r="F129" i="79"/>
  <c r="F128" i="79"/>
  <c r="F127" i="79"/>
  <c r="F126" i="79"/>
  <c r="F125" i="79"/>
  <c r="F124" i="79"/>
  <c r="F123" i="79"/>
  <c r="F122" i="79"/>
  <c r="F121" i="79"/>
  <c r="F120" i="79"/>
  <c r="F119" i="79"/>
  <c r="F118" i="79"/>
  <c r="F117" i="79"/>
  <c r="F116" i="79"/>
  <c r="F115" i="79"/>
  <c r="F114" i="79"/>
  <c r="F113" i="79"/>
  <c r="F112" i="79"/>
  <c r="F111" i="79"/>
  <c r="F110" i="79"/>
  <c r="F109" i="79"/>
  <c r="F108" i="79"/>
  <c r="F107" i="79"/>
  <c r="F106" i="79"/>
  <c r="F105" i="79"/>
  <c r="F104" i="79"/>
  <c r="F103" i="79"/>
  <c r="F102" i="79"/>
  <c r="F101" i="79"/>
  <c r="F100" i="79"/>
  <c r="F99" i="79"/>
  <c r="F98" i="79"/>
  <c r="F97" i="79"/>
  <c r="F96" i="79"/>
  <c r="F95" i="79"/>
  <c r="F94" i="79"/>
  <c r="F93" i="79"/>
  <c r="F92" i="79"/>
  <c r="F91" i="79"/>
  <c r="F90" i="79"/>
  <c r="F89" i="79"/>
  <c r="F88" i="79"/>
  <c r="F87" i="79"/>
  <c r="F86" i="79"/>
  <c r="F85" i="79"/>
  <c r="F84" i="79"/>
  <c r="F83" i="79"/>
  <c r="F82" i="79"/>
  <c r="F81" i="7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26" i="79"/>
  <c r="F25" i="79"/>
  <c r="F24" i="79"/>
  <c r="F23" i="79"/>
  <c r="F22" i="79"/>
  <c r="F21" i="79"/>
  <c r="F20" i="79"/>
  <c r="F19" i="79"/>
  <c r="F18" i="79"/>
  <c r="F17" i="79"/>
  <c r="F16" i="79"/>
  <c r="F15" i="79"/>
  <c r="F14" i="79"/>
  <c r="F162" i="78"/>
  <c r="F161" i="78"/>
  <c r="F160" i="78"/>
  <c r="F159" i="78"/>
  <c r="F158" i="78"/>
  <c r="F157" i="78"/>
  <c r="F140" i="78"/>
  <c r="F139" i="78"/>
  <c r="F138" i="78"/>
  <c r="F137" i="78"/>
  <c r="F136" i="78"/>
  <c r="F135" i="78"/>
  <c r="F134" i="78"/>
  <c r="F133" i="78"/>
  <c r="F132" i="78"/>
  <c r="F131" i="78"/>
  <c r="F130" i="78"/>
  <c r="F129" i="78"/>
  <c r="F128" i="78"/>
  <c r="F127" i="78"/>
  <c r="F126" i="78"/>
  <c r="F125" i="78"/>
  <c r="F124" i="78"/>
  <c r="F123" i="78"/>
  <c r="F122" i="78"/>
  <c r="F121" i="78"/>
  <c r="F120" i="78"/>
  <c r="F119" i="78"/>
  <c r="F118" i="78"/>
  <c r="F117" i="78"/>
  <c r="F116" i="78"/>
  <c r="F115" i="78"/>
  <c r="F114" i="78"/>
  <c r="F113" i="78"/>
  <c r="F112" i="78"/>
  <c r="F111" i="78"/>
  <c r="F110" i="78"/>
  <c r="F109" i="78"/>
  <c r="F108" i="78"/>
  <c r="F107" i="78"/>
  <c r="F106" i="78"/>
  <c r="F105" i="78"/>
  <c r="F104" i="78"/>
  <c r="F103" i="78"/>
  <c r="F102" i="78"/>
  <c r="F101" i="78"/>
  <c r="F100" i="78"/>
  <c r="F99" i="78"/>
  <c r="F98" i="78"/>
  <c r="F97" i="78"/>
  <c r="F96" i="78"/>
  <c r="F95" i="78"/>
  <c r="F94" i="78"/>
  <c r="F93" i="78"/>
  <c r="F92" i="78"/>
  <c r="F91" i="78"/>
  <c r="F90" i="78"/>
  <c r="F89" i="78"/>
  <c r="F88" i="78"/>
  <c r="F87" i="78"/>
  <c r="F86" i="78"/>
  <c r="F85" i="78"/>
  <c r="F84" i="78"/>
  <c r="F83" i="78"/>
  <c r="F82" i="78"/>
  <c r="F81" i="78"/>
  <c r="F80" i="78"/>
  <c r="F79" i="78"/>
  <c r="F78" i="78"/>
  <c r="F77" i="78"/>
  <c r="F76" i="78"/>
  <c r="F75" i="78"/>
  <c r="F74" i="78"/>
  <c r="F73" i="78"/>
  <c r="F72" i="78"/>
  <c r="F71" i="78"/>
  <c r="F70" i="78"/>
  <c r="F69" i="78"/>
  <c r="F68" i="78"/>
  <c r="F67" i="78"/>
  <c r="F66" i="78"/>
  <c r="F65" i="78"/>
  <c r="F64" i="78"/>
  <c r="F63" i="78"/>
  <c r="F62" i="78"/>
  <c r="F61" i="78"/>
  <c r="F60" i="78"/>
  <c r="F59" i="78"/>
  <c r="F58" i="78"/>
  <c r="F57" i="78"/>
  <c r="F56" i="78"/>
  <c r="F55" i="78"/>
  <c r="F54" i="78"/>
  <c r="F53" i="78"/>
  <c r="F52" i="78"/>
  <c r="F51" i="78"/>
  <c r="F50" i="78"/>
  <c r="F49" i="78"/>
  <c r="F48" i="78"/>
  <c r="F47" i="78"/>
  <c r="F46" i="78"/>
  <c r="F45" i="78"/>
  <c r="F44" i="78"/>
  <c r="F43" i="78"/>
  <c r="F42" i="78"/>
  <c r="F41" i="78"/>
  <c r="F40" i="78"/>
  <c r="F39" i="78"/>
  <c r="F38" i="78"/>
  <c r="F37" i="78"/>
  <c r="F36" i="78"/>
  <c r="F35" i="78"/>
  <c r="F34" i="78"/>
  <c r="F33" i="78"/>
  <c r="F32" i="78"/>
  <c r="F26" i="78"/>
  <c r="F25" i="78"/>
  <c r="F24" i="78"/>
  <c r="F23" i="78"/>
  <c r="F22" i="78"/>
  <c r="F21" i="78"/>
  <c r="F20" i="78"/>
  <c r="F19" i="78"/>
  <c r="F18" i="78"/>
  <c r="F17" i="78"/>
  <c r="F16" i="78"/>
  <c r="F15" i="78"/>
  <c r="F14" i="78"/>
  <c r="F162" i="77"/>
  <c r="F161" i="77"/>
  <c r="F160" i="77"/>
  <c r="F159" i="77"/>
  <c r="F158" i="77"/>
  <c r="F157" i="77"/>
  <c r="F140" i="77"/>
  <c r="F139" i="77"/>
  <c r="F138" i="77"/>
  <c r="F137" i="77"/>
  <c r="F136" i="77"/>
  <c r="F135" i="77"/>
  <c r="F134" i="77"/>
  <c r="F133" i="77"/>
  <c r="F132" i="77"/>
  <c r="F131" i="77"/>
  <c r="F130" i="77"/>
  <c r="F129" i="77"/>
  <c r="F128" i="77"/>
  <c r="F127" i="77"/>
  <c r="F126" i="77"/>
  <c r="F125" i="77"/>
  <c r="F124" i="77"/>
  <c r="F123" i="77"/>
  <c r="F122" i="77"/>
  <c r="F121" i="77"/>
  <c r="F120" i="77"/>
  <c r="F119" i="77"/>
  <c r="F118" i="77"/>
  <c r="F117" i="77"/>
  <c r="F116" i="77"/>
  <c r="F115" i="77"/>
  <c r="F114" i="77"/>
  <c r="F113" i="77"/>
  <c r="F112" i="77"/>
  <c r="F111" i="77"/>
  <c r="F110" i="77"/>
  <c r="F109" i="77"/>
  <c r="F108" i="77"/>
  <c r="F107" i="77"/>
  <c r="F106" i="77"/>
  <c r="F105" i="77"/>
  <c r="F104" i="77"/>
  <c r="F103" i="77"/>
  <c r="F102" i="77"/>
  <c r="F101" i="77"/>
  <c r="F100" i="77"/>
  <c r="F99" i="77"/>
  <c r="F98" i="77"/>
  <c r="F97" i="77"/>
  <c r="F96" i="77"/>
  <c r="F95" i="77"/>
  <c r="F94" i="77"/>
  <c r="F93" i="77"/>
  <c r="F92" i="77"/>
  <c r="F91" i="77"/>
  <c r="F90" i="77"/>
  <c r="F89" i="77"/>
  <c r="F88" i="77"/>
  <c r="F87" i="77"/>
  <c r="F86" i="77"/>
  <c r="F85" i="77"/>
  <c r="F84" i="77"/>
  <c r="F83" i="77"/>
  <c r="F82" i="77"/>
  <c r="F81" i="77"/>
  <c r="F80" i="77"/>
  <c r="F79" i="77"/>
  <c r="F78" i="77"/>
  <c r="F77" i="77"/>
  <c r="F76" i="77"/>
  <c r="F75" i="77"/>
  <c r="F74" i="77"/>
  <c r="F73" i="77"/>
  <c r="F72" i="77"/>
  <c r="F71" i="77"/>
  <c r="F70" i="77"/>
  <c r="F69" i="77"/>
  <c r="F68" i="77"/>
  <c r="F67" i="77"/>
  <c r="F66" i="77"/>
  <c r="F65" i="77"/>
  <c r="F64" i="77"/>
  <c r="F63" i="77"/>
  <c r="F62" i="77"/>
  <c r="F61" i="77"/>
  <c r="F60" i="77"/>
  <c r="F59" i="77"/>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26" i="77"/>
  <c r="F25" i="77"/>
  <c r="F24" i="77"/>
  <c r="F23" i="77"/>
  <c r="F22" i="77"/>
  <c r="F21" i="77"/>
  <c r="F20" i="77"/>
  <c r="F19" i="77"/>
  <c r="F18" i="77"/>
  <c r="F17" i="77"/>
  <c r="F16" i="77"/>
  <c r="F15" i="77"/>
  <c r="F14" i="77"/>
  <c r="F162" i="76"/>
  <c r="F161" i="76"/>
  <c r="F160" i="76"/>
  <c r="F159" i="76"/>
  <c r="F158" i="76"/>
  <c r="F157" i="76"/>
  <c r="F140" i="76"/>
  <c r="F139" i="76"/>
  <c r="F138" i="76"/>
  <c r="F137" i="76"/>
  <c r="F136" i="76"/>
  <c r="F135" i="76"/>
  <c r="F134" i="76"/>
  <c r="F133" i="76"/>
  <c r="F132" i="76"/>
  <c r="F131" i="76"/>
  <c r="F130" i="76"/>
  <c r="F129" i="76"/>
  <c r="F128" i="76"/>
  <c r="F127" i="76"/>
  <c r="F126" i="76"/>
  <c r="F125" i="76"/>
  <c r="F124" i="76"/>
  <c r="F123" i="76"/>
  <c r="F122" i="76"/>
  <c r="F121" i="76"/>
  <c r="F120" i="76"/>
  <c r="F119" i="76"/>
  <c r="F118" i="76"/>
  <c r="F117" i="76"/>
  <c r="F116" i="76"/>
  <c r="F115" i="76"/>
  <c r="F114" i="76"/>
  <c r="F113" i="76"/>
  <c r="F112" i="76"/>
  <c r="F111" i="76"/>
  <c r="F110" i="76"/>
  <c r="F109" i="76"/>
  <c r="F108" i="76"/>
  <c r="F107" i="76"/>
  <c r="F106" i="76"/>
  <c r="F105" i="76"/>
  <c r="F104" i="76"/>
  <c r="F103" i="76"/>
  <c r="F102" i="76"/>
  <c r="F101" i="76"/>
  <c r="F100" i="76"/>
  <c r="F99" i="76"/>
  <c r="F98" i="76"/>
  <c r="F97" i="76"/>
  <c r="F96" i="76"/>
  <c r="F95" i="76"/>
  <c r="F94" i="76"/>
  <c r="F93" i="76"/>
  <c r="F92" i="76"/>
  <c r="F91" i="76"/>
  <c r="F90" i="76"/>
  <c r="F89" i="76"/>
  <c r="F88" i="76"/>
  <c r="F87" i="76"/>
  <c r="F86" i="76"/>
  <c r="F85" i="76"/>
  <c r="F84" i="76"/>
  <c r="F83" i="76"/>
  <c r="F82" i="76"/>
  <c r="F81" i="76"/>
  <c r="F80" i="76"/>
  <c r="F79" i="76"/>
  <c r="F78" i="76"/>
  <c r="F77" i="76"/>
  <c r="F76" i="76"/>
  <c r="F75" i="76"/>
  <c r="F74" i="76"/>
  <c r="F73" i="76"/>
  <c r="F72" i="76"/>
  <c r="F71" i="76"/>
  <c r="F70" i="76"/>
  <c r="F69" i="76"/>
  <c r="F68" i="76"/>
  <c r="F67" i="76"/>
  <c r="F66" i="76"/>
  <c r="F65" i="76"/>
  <c r="F64" i="76"/>
  <c r="F63" i="76"/>
  <c r="F62" i="76"/>
  <c r="F61" i="76"/>
  <c r="F60" i="76"/>
  <c r="F59" i="76"/>
  <c r="F58" i="76"/>
  <c r="F57" i="76"/>
  <c r="F56" i="76"/>
  <c r="F55" i="76"/>
  <c r="F54" i="76"/>
  <c r="F53" i="76"/>
  <c r="F52" i="76"/>
  <c r="F51" i="76"/>
  <c r="F50" i="76"/>
  <c r="F49" i="76"/>
  <c r="F48" i="76"/>
  <c r="F47" i="76"/>
  <c r="F46" i="76"/>
  <c r="F45" i="76"/>
  <c r="F44" i="76"/>
  <c r="F43" i="76"/>
  <c r="F42" i="76"/>
  <c r="F41" i="76"/>
  <c r="F40" i="76"/>
  <c r="F39" i="76"/>
  <c r="F38" i="76"/>
  <c r="F37" i="76"/>
  <c r="F36" i="76"/>
  <c r="F35" i="76"/>
  <c r="F34" i="76"/>
  <c r="F33" i="76"/>
  <c r="F32" i="76"/>
  <c r="F26" i="76"/>
  <c r="F25" i="76"/>
  <c r="F24" i="76"/>
  <c r="F23" i="76"/>
  <c r="F22" i="76"/>
  <c r="F21" i="76"/>
  <c r="F20" i="76"/>
  <c r="F19" i="76"/>
  <c r="F18" i="76"/>
  <c r="F17" i="76"/>
  <c r="F16" i="76"/>
  <c r="F15" i="76"/>
  <c r="F14" i="76"/>
  <c r="F162" i="75"/>
  <c r="F161" i="75"/>
  <c r="F160" i="75"/>
  <c r="F159" i="75"/>
  <c r="F158" i="75"/>
  <c r="F157"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26" i="75"/>
  <c r="F25" i="75"/>
  <c r="F24" i="75"/>
  <c r="F23" i="75"/>
  <c r="F22" i="75"/>
  <c r="F21" i="75"/>
  <c r="F20" i="75"/>
  <c r="F19" i="75"/>
  <c r="F18" i="75"/>
  <c r="F17" i="75"/>
  <c r="F16" i="75"/>
  <c r="F15" i="75"/>
  <c r="F14" i="75"/>
  <c r="F162" i="74"/>
  <c r="F161" i="74"/>
  <c r="F160" i="74"/>
  <c r="F159" i="74"/>
  <c r="F158" i="74"/>
  <c r="F157" i="74"/>
  <c r="F140" i="74"/>
  <c r="F139" i="74"/>
  <c r="F138" i="74"/>
  <c r="F137" i="74"/>
  <c r="F136" i="74"/>
  <c r="F135" i="74"/>
  <c r="F134" i="74"/>
  <c r="F133" i="74"/>
  <c r="F132" i="74"/>
  <c r="F131" i="74"/>
  <c r="F130" i="74"/>
  <c r="F129" i="74"/>
  <c r="F128" i="74"/>
  <c r="F127" i="74"/>
  <c r="F126" i="74"/>
  <c r="F125" i="74"/>
  <c r="F124" i="74"/>
  <c r="F123" i="74"/>
  <c r="F122" i="74"/>
  <c r="F121" i="74"/>
  <c r="F120" i="74"/>
  <c r="F119" i="74"/>
  <c r="F118" i="74"/>
  <c r="F117" i="74"/>
  <c r="F116" i="74"/>
  <c r="F115" i="74"/>
  <c r="F114" i="74"/>
  <c r="F113" i="74"/>
  <c r="F112" i="74"/>
  <c r="F111" i="74"/>
  <c r="F110" i="74"/>
  <c r="F109" i="74"/>
  <c r="F108" i="74"/>
  <c r="F107" i="74"/>
  <c r="F106" i="74"/>
  <c r="F105" i="74"/>
  <c r="F104" i="74"/>
  <c r="F103" i="74"/>
  <c r="F102" i="74"/>
  <c r="F101" i="74"/>
  <c r="F100" i="74"/>
  <c r="F99" i="74"/>
  <c r="F98" i="74"/>
  <c r="F97" i="74"/>
  <c r="F96" i="74"/>
  <c r="F95" i="74"/>
  <c r="F94" i="74"/>
  <c r="F93" i="74"/>
  <c r="F92" i="74"/>
  <c r="F91" i="74"/>
  <c r="F90" i="74"/>
  <c r="F89" i="74"/>
  <c r="F88" i="74"/>
  <c r="F87" i="74"/>
  <c r="F86" i="74"/>
  <c r="F85" i="74"/>
  <c r="F84" i="74"/>
  <c r="F83" i="74"/>
  <c r="F82" i="74"/>
  <c r="F81" i="74"/>
  <c r="F80" i="74"/>
  <c r="F79" i="74"/>
  <c r="F78" i="74"/>
  <c r="F77" i="74"/>
  <c r="F76" i="74"/>
  <c r="F75" i="74"/>
  <c r="F74" i="74"/>
  <c r="F73" i="74"/>
  <c r="F72" i="74"/>
  <c r="F71" i="74"/>
  <c r="F70" i="74"/>
  <c r="F69" i="74"/>
  <c r="F68" i="74"/>
  <c r="F67" i="74"/>
  <c r="F66" i="74"/>
  <c r="F65" i="74"/>
  <c r="F64" i="74"/>
  <c r="F63" i="74"/>
  <c r="F62" i="74"/>
  <c r="F61" i="74"/>
  <c r="F60" i="74"/>
  <c r="F59" i="74"/>
  <c r="F58" i="74"/>
  <c r="F57" i="74"/>
  <c r="F56" i="74"/>
  <c r="F55" i="74"/>
  <c r="F54" i="74"/>
  <c r="F53" i="74"/>
  <c r="F52" i="74"/>
  <c r="F51" i="74"/>
  <c r="F50" i="74"/>
  <c r="F49" i="74"/>
  <c r="F48" i="74"/>
  <c r="F47" i="74"/>
  <c r="F46" i="74"/>
  <c r="F45" i="74"/>
  <c r="F44" i="74"/>
  <c r="F43" i="74"/>
  <c r="F42" i="74"/>
  <c r="F41" i="74"/>
  <c r="F40" i="74"/>
  <c r="F39" i="74"/>
  <c r="F38" i="74"/>
  <c r="F37" i="74"/>
  <c r="F36" i="74"/>
  <c r="F35" i="74"/>
  <c r="F34" i="74"/>
  <c r="F33" i="74"/>
  <c r="F32" i="74"/>
  <c r="F26" i="74"/>
  <c r="F25" i="74"/>
  <c r="F24" i="74"/>
  <c r="F23" i="74"/>
  <c r="F22" i="74"/>
  <c r="F21" i="74"/>
  <c r="F20" i="74"/>
  <c r="F19" i="74"/>
  <c r="F18" i="74"/>
  <c r="F17" i="74"/>
  <c r="F16" i="74"/>
  <c r="F15" i="74"/>
  <c r="F14" i="74"/>
  <c r="F162" i="73"/>
  <c r="F161" i="73"/>
  <c r="F160" i="73"/>
  <c r="F159" i="73"/>
  <c r="F158" i="73"/>
  <c r="F157" i="73"/>
  <c r="F140" i="73"/>
  <c r="F139" i="73"/>
  <c r="F138" i="73"/>
  <c r="F137" i="73"/>
  <c r="F136" i="73"/>
  <c r="F135" i="73"/>
  <c r="F134" i="73"/>
  <c r="F133" i="73"/>
  <c r="F132" i="73"/>
  <c r="F131" i="73"/>
  <c r="F130" i="73"/>
  <c r="F129" i="73"/>
  <c r="F128" i="73"/>
  <c r="F127" i="73"/>
  <c r="F126" i="73"/>
  <c r="F125" i="73"/>
  <c r="F124" i="73"/>
  <c r="F123" i="73"/>
  <c r="F122" i="73"/>
  <c r="F121" i="73"/>
  <c r="F120" i="73"/>
  <c r="F119" i="73"/>
  <c r="F118" i="73"/>
  <c r="F117" i="73"/>
  <c r="F116" i="73"/>
  <c r="F115" i="73"/>
  <c r="F114" i="73"/>
  <c r="F113" i="73"/>
  <c r="F112" i="73"/>
  <c r="F111" i="73"/>
  <c r="F110" i="73"/>
  <c r="F109" i="73"/>
  <c r="F108" i="73"/>
  <c r="F107" i="73"/>
  <c r="F106" i="73"/>
  <c r="F105" i="73"/>
  <c r="F104" i="73"/>
  <c r="F103" i="73"/>
  <c r="F102" i="73"/>
  <c r="F101" i="73"/>
  <c r="F100" i="73"/>
  <c r="F99" i="73"/>
  <c r="F98" i="73"/>
  <c r="F97" i="73"/>
  <c r="F96" i="73"/>
  <c r="F95" i="73"/>
  <c r="F94" i="73"/>
  <c r="F93" i="73"/>
  <c r="F92" i="73"/>
  <c r="F91" i="73"/>
  <c r="F90" i="73"/>
  <c r="F89" i="73"/>
  <c r="F88" i="73"/>
  <c r="F87" i="73"/>
  <c r="F86" i="73"/>
  <c r="F85" i="73"/>
  <c r="F84" i="73"/>
  <c r="F83" i="73"/>
  <c r="F82" i="73"/>
  <c r="F81" i="73"/>
  <c r="F80" i="73"/>
  <c r="F79" i="73"/>
  <c r="F78" i="73"/>
  <c r="F77" i="73"/>
  <c r="F76" i="73"/>
  <c r="F75" i="73"/>
  <c r="F74" i="73"/>
  <c r="F73" i="73"/>
  <c r="F72" i="73"/>
  <c r="F71" i="73"/>
  <c r="F70" i="73"/>
  <c r="F69" i="73"/>
  <c r="F68" i="73"/>
  <c r="F67" i="73"/>
  <c r="F66" i="73"/>
  <c r="F65" i="73"/>
  <c r="F64" i="73"/>
  <c r="F63" i="73"/>
  <c r="F62" i="73"/>
  <c r="F61" i="73"/>
  <c r="F60" i="73"/>
  <c r="F59" i="73"/>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26" i="73"/>
  <c r="F25" i="73"/>
  <c r="F24" i="73"/>
  <c r="F23" i="73"/>
  <c r="F22" i="73"/>
  <c r="F21" i="73"/>
  <c r="F20" i="73"/>
  <c r="F19" i="73"/>
  <c r="F18" i="73"/>
  <c r="F17" i="73"/>
  <c r="F16" i="73"/>
  <c r="F15" i="73"/>
  <c r="F14" i="73"/>
  <c r="F162" i="72"/>
  <c r="F161" i="72"/>
  <c r="F160" i="72"/>
  <c r="F159" i="72"/>
  <c r="F158" i="72"/>
  <c r="F157" i="72"/>
  <c r="F140" i="72"/>
  <c r="F139" i="72"/>
  <c r="F138" i="72"/>
  <c r="F137" i="72"/>
  <c r="F136" i="72"/>
  <c r="F135" i="72"/>
  <c r="F134" i="72"/>
  <c r="F133" i="72"/>
  <c r="F132" i="72"/>
  <c r="F131" i="72"/>
  <c r="F130" i="72"/>
  <c r="F129" i="72"/>
  <c r="F128" i="72"/>
  <c r="F127" i="72"/>
  <c r="F126" i="72"/>
  <c r="F125" i="72"/>
  <c r="F124" i="72"/>
  <c r="F123" i="72"/>
  <c r="F122" i="72"/>
  <c r="F121" i="72"/>
  <c r="F120" i="72"/>
  <c r="F119" i="72"/>
  <c r="F118" i="72"/>
  <c r="F117" i="72"/>
  <c r="F116" i="72"/>
  <c r="F115" i="72"/>
  <c r="F114" i="72"/>
  <c r="F113" i="72"/>
  <c r="F112" i="72"/>
  <c r="F111" i="72"/>
  <c r="F110" i="72"/>
  <c r="F109" i="72"/>
  <c r="F108" i="72"/>
  <c r="F107" i="72"/>
  <c r="F106" i="72"/>
  <c r="F105" i="72"/>
  <c r="F104" i="72"/>
  <c r="F103" i="72"/>
  <c r="F102" i="72"/>
  <c r="F101" i="72"/>
  <c r="F100" i="72"/>
  <c r="F99" i="72"/>
  <c r="F98" i="72"/>
  <c r="F97" i="72"/>
  <c r="F96" i="72"/>
  <c r="F95" i="72"/>
  <c r="F94" i="72"/>
  <c r="F93" i="72"/>
  <c r="F92" i="72"/>
  <c r="F91" i="72"/>
  <c r="F90" i="72"/>
  <c r="F89" i="72"/>
  <c r="F88" i="72"/>
  <c r="F87" i="72"/>
  <c r="F86" i="72"/>
  <c r="F85" i="72"/>
  <c r="F84" i="72"/>
  <c r="F83" i="72"/>
  <c r="F82" i="72"/>
  <c r="F81" i="72"/>
  <c r="F80" i="72"/>
  <c r="F79" i="72"/>
  <c r="F78" i="72"/>
  <c r="F77" i="72"/>
  <c r="F76" i="72"/>
  <c r="F75" i="72"/>
  <c r="F74" i="72"/>
  <c r="F73" i="72"/>
  <c r="F72" i="72"/>
  <c r="F71" i="72"/>
  <c r="F70" i="72"/>
  <c r="F69" i="72"/>
  <c r="F68" i="72"/>
  <c r="F67" i="72"/>
  <c r="F66" i="72"/>
  <c r="F65" i="72"/>
  <c r="F64" i="72"/>
  <c r="F63" i="72"/>
  <c r="F62" i="72"/>
  <c r="F61" i="72"/>
  <c r="F60" i="72"/>
  <c r="F59" i="72"/>
  <c r="F58" i="72"/>
  <c r="F57" i="72"/>
  <c r="F56" i="72"/>
  <c r="F55" i="72"/>
  <c r="F54" i="72"/>
  <c r="F53" i="72"/>
  <c r="F52" i="72"/>
  <c r="F51" i="72"/>
  <c r="F50" i="72"/>
  <c r="F49" i="72"/>
  <c r="F48" i="72"/>
  <c r="F47" i="72"/>
  <c r="F46" i="72"/>
  <c r="F45" i="72"/>
  <c r="F44" i="72"/>
  <c r="F43" i="72"/>
  <c r="F42" i="72"/>
  <c r="F41" i="72"/>
  <c r="F40" i="72"/>
  <c r="F39" i="72"/>
  <c r="F38" i="72"/>
  <c r="F37" i="72"/>
  <c r="F36" i="72"/>
  <c r="F35" i="72"/>
  <c r="F34" i="72"/>
  <c r="F33" i="72"/>
  <c r="F32" i="72"/>
  <c r="F26" i="72"/>
  <c r="F25" i="72"/>
  <c r="F24" i="72"/>
  <c r="F23" i="72"/>
  <c r="F22" i="72"/>
  <c r="F21" i="72"/>
  <c r="F20" i="72"/>
  <c r="F19" i="72"/>
  <c r="F18" i="72"/>
  <c r="F17" i="72"/>
  <c r="F16" i="72"/>
  <c r="F15" i="72"/>
  <c r="F14" i="72"/>
  <c r="F162" i="57"/>
  <c r="F161" i="57"/>
  <c r="F160" i="57"/>
  <c r="F159" i="57"/>
  <c r="F158" i="57"/>
  <c r="F157" i="57"/>
  <c r="F140" i="57"/>
  <c r="F139" i="57"/>
  <c r="F138" i="57"/>
  <c r="F137" i="57"/>
  <c r="F136" i="57"/>
  <c r="F135" i="57"/>
  <c r="F134" i="57"/>
  <c r="F133" i="57"/>
  <c r="F132" i="57"/>
  <c r="F131" i="57"/>
  <c r="F130" i="57"/>
  <c r="F129" i="57"/>
  <c r="F128" i="57"/>
  <c r="F127" i="57"/>
  <c r="F126" i="57"/>
  <c r="F125" i="57"/>
  <c r="F124" i="57"/>
  <c r="F123" i="57"/>
  <c r="F122" i="57"/>
  <c r="F121" i="57"/>
  <c r="F120" i="57"/>
  <c r="F119" i="57"/>
  <c r="F118" i="57"/>
  <c r="F117" i="57"/>
  <c r="F116" i="57"/>
  <c r="F115" i="57"/>
  <c r="F114" i="57"/>
  <c r="F113" i="57"/>
  <c r="F112" i="57"/>
  <c r="F111" i="57"/>
  <c r="F110" i="57"/>
  <c r="F109" i="57"/>
  <c r="F108" i="57"/>
  <c r="F107" i="57"/>
  <c r="F106" i="57"/>
  <c r="F105" i="57"/>
  <c r="F104" i="57"/>
  <c r="F103" i="57"/>
  <c r="F102" i="57"/>
  <c r="F101" i="57"/>
  <c r="F100" i="57"/>
  <c r="F99" i="57"/>
  <c r="F98" i="57"/>
  <c r="F97" i="57"/>
  <c r="F96" i="57"/>
  <c r="F95" i="57"/>
  <c r="F94" i="57"/>
  <c r="F93" i="57"/>
  <c r="F92" i="57"/>
  <c r="F91" i="57"/>
  <c r="F90" i="57"/>
  <c r="F89" i="57"/>
  <c r="F88" i="57"/>
  <c r="F87" i="57"/>
  <c r="F86" i="57"/>
  <c r="F85" i="57"/>
  <c r="F84" i="57"/>
  <c r="F83" i="57"/>
  <c r="F82" i="57"/>
  <c r="F81" i="57"/>
  <c r="F80" i="57"/>
  <c r="F79" i="57"/>
  <c r="F78" i="57"/>
  <c r="F77" i="57"/>
  <c r="F76" i="57"/>
  <c r="F75" i="57"/>
  <c r="F74" i="57"/>
  <c r="F73" i="57"/>
  <c r="F72" i="57"/>
  <c r="F71" i="57"/>
  <c r="F70" i="57"/>
  <c r="F69" i="57"/>
  <c r="F68" i="57"/>
  <c r="F67" i="57"/>
  <c r="F66" i="57"/>
  <c r="F65" i="57"/>
  <c r="F64" i="57"/>
  <c r="F63" i="57"/>
  <c r="F62" i="57"/>
  <c r="F61" i="57"/>
  <c r="F60" i="57"/>
  <c r="F59" i="57"/>
  <c r="F58" i="57"/>
  <c r="F57" i="57"/>
  <c r="F56" i="57"/>
  <c r="F55" i="57"/>
  <c r="F54" i="57"/>
  <c r="F53" i="57"/>
  <c r="F52" i="57"/>
  <c r="F51" i="57"/>
  <c r="F50" i="57"/>
  <c r="F49" i="57"/>
  <c r="F48" i="57"/>
  <c r="F47" i="57"/>
  <c r="F46" i="57"/>
  <c r="F45" i="57"/>
  <c r="F44" i="57"/>
  <c r="F43" i="57"/>
  <c r="F42" i="57"/>
  <c r="F41" i="57"/>
  <c r="F40" i="57"/>
  <c r="F39" i="57"/>
  <c r="F38" i="57"/>
  <c r="F37" i="57"/>
  <c r="F36" i="57"/>
  <c r="F35" i="57"/>
  <c r="F34" i="57"/>
  <c r="F33" i="57"/>
  <c r="F32" i="57"/>
  <c r="F26" i="57"/>
  <c r="F25" i="57"/>
  <c r="F24" i="57"/>
  <c r="F23" i="57"/>
  <c r="F22" i="57"/>
  <c r="F21" i="57"/>
  <c r="F20" i="57"/>
  <c r="F19" i="57"/>
  <c r="F18" i="57"/>
  <c r="F17" i="57"/>
  <c r="F16" i="57"/>
  <c r="F15" i="57"/>
  <c r="F14" i="57"/>
  <c r="E162" i="101"/>
  <c r="E161" i="101"/>
  <c r="E160" i="101"/>
  <c r="E159" i="101"/>
  <c r="E158" i="101"/>
  <c r="E157" i="101"/>
  <c r="E140" i="101"/>
  <c r="E139" i="101"/>
  <c r="E138" i="101"/>
  <c r="E137" i="101"/>
  <c r="E136" i="101"/>
  <c r="E135" i="101"/>
  <c r="E134" i="101"/>
  <c r="E133" i="101"/>
  <c r="E132" i="101"/>
  <c r="E131" i="101"/>
  <c r="E130" i="101"/>
  <c r="E129" i="101"/>
  <c r="E128" i="101"/>
  <c r="E127" i="101"/>
  <c r="E126" i="101"/>
  <c r="E125" i="101"/>
  <c r="E124" i="101"/>
  <c r="E123" i="101"/>
  <c r="E122" i="101"/>
  <c r="E121" i="101"/>
  <c r="E120" i="101"/>
  <c r="E119" i="101"/>
  <c r="E118" i="101"/>
  <c r="E117" i="101"/>
  <c r="E116" i="101"/>
  <c r="E115" i="101"/>
  <c r="E114" i="101"/>
  <c r="E113" i="101"/>
  <c r="E112" i="101"/>
  <c r="E111" i="101"/>
  <c r="E110" i="101"/>
  <c r="E109" i="101"/>
  <c r="E108" i="101"/>
  <c r="E107" i="101"/>
  <c r="E106" i="101"/>
  <c r="E105" i="101"/>
  <c r="E104" i="101"/>
  <c r="E103" i="101"/>
  <c r="E102" i="101"/>
  <c r="E101" i="101"/>
  <c r="E100" i="101"/>
  <c r="E99" i="101"/>
  <c r="E98" i="101"/>
  <c r="E97" i="101"/>
  <c r="E96" i="101"/>
  <c r="E95" i="101"/>
  <c r="E94" i="101"/>
  <c r="E93" i="101"/>
  <c r="E92" i="101"/>
  <c r="E91" i="101"/>
  <c r="E90" i="101"/>
  <c r="E89" i="101"/>
  <c r="E88" i="101"/>
  <c r="E87" i="101"/>
  <c r="E86" i="101"/>
  <c r="E85" i="101"/>
  <c r="E84" i="101"/>
  <c r="E83" i="101"/>
  <c r="E82" i="101"/>
  <c r="E81" i="101"/>
  <c r="E80" i="101"/>
  <c r="E79" i="101"/>
  <c r="E78" i="101"/>
  <c r="E77" i="101"/>
  <c r="E76" i="101"/>
  <c r="E75" i="101"/>
  <c r="E74" i="101"/>
  <c r="E73" i="101"/>
  <c r="E72" i="101"/>
  <c r="E71" i="101"/>
  <c r="E70" i="101"/>
  <c r="E69" i="101"/>
  <c r="E68" i="101"/>
  <c r="E67" i="101"/>
  <c r="E66" i="101"/>
  <c r="E65" i="101"/>
  <c r="E64" i="101"/>
  <c r="E63" i="101"/>
  <c r="E62" i="101"/>
  <c r="E61" i="101"/>
  <c r="E60" i="101"/>
  <c r="E59" i="101"/>
  <c r="E58" i="101"/>
  <c r="E57" i="101"/>
  <c r="E56" i="101"/>
  <c r="E55" i="101"/>
  <c r="E54" i="101"/>
  <c r="E53" i="101"/>
  <c r="E52" i="101"/>
  <c r="E51" i="101"/>
  <c r="E50" i="101"/>
  <c r="E49" i="101"/>
  <c r="E48" i="101"/>
  <c r="E47" i="101"/>
  <c r="E46" i="101"/>
  <c r="E45" i="101"/>
  <c r="E44" i="101"/>
  <c r="E43" i="101"/>
  <c r="E42" i="101"/>
  <c r="E41" i="101"/>
  <c r="E40" i="101"/>
  <c r="E39" i="101"/>
  <c r="E38" i="101"/>
  <c r="E37" i="101"/>
  <c r="E36" i="101"/>
  <c r="E35" i="101"/>
  <c r="E34" i="101"/>
  <c r="E33" i="101"/>
  <c r="E32" i="101"/>
  <c r="E31" i="101"/>
  <c r="E26" i="101"/>
  <c r="E25" i="101"/>
  <c r="E24" i="101"/>
  <c r="E23" i="101"/>
  <c r="E22" i="101"/>
  <c r="E21" i="101"/>
  <c r="E20" i="101"/>
  <c r="E19" i="101"/>
  <c r="E18" i="101"/>
  <c r="E17" i="101"/>
  <c r="E16" i="101"/>
  <c r="E15" i="101"/>
  <c r="E14" i="101"/>
  <c r="E162" i="100"/>
  <c r="E161" i="100"/>
  <c r="E160" i="100"/>
  <c r="E159" i="100"/>
  <c r="E158" i="100"/>
  <c r="E157" i="100"/>
  <c r="E140" i="100"/>
  <c r="E139" i="100"/>
  <c r="E138" i="100"/>
  <c r="E137" i="100"/>
  <c r="E136" i="100"/>
  <c r="E135" i="100"/>
  <c r="E134" i="100"/>
  <c r="E133" i="100"/>
  <c r="E132" i="100"/>
  <c r="E131" i="100"/>
  <c r="E130" i="100"/>
  <c r="E129" i="100"/>
  <c r="E128" i="100"/>
  <c r="E127" i="100"/>
  <c r="E126" i="100"/>
  <c r="E125" i="100"/>
  <c r="E124" i="100"/>
  <c r="E123" i="100"/>
  <c r="E122" i="100"/>
  <c r="E121" i="100"/>
  <c r="E120" i="100"/>
  <c r="E119" i="100"/>
  <c r="E118" i="100"/>
  <c r="E117" i="100"/>
  <c r="E116" i="100"/>
  <c r="E115" i="100"/>
  <c r="E114" i="100"/>
  <c r="E113" i="100"/>
  <c r="E112" i="100"/>
  <c r="E111" i="100"/>
  <c r="E110" i="100"/>
  <c r="E109" i="100"/>
  <c r="E108" i="100"/>
  <c r="E107" i="100"/>
  <c r="E106" i="100"/>
  <c r="E105" i="100"/>
  <c r="E104" i="100"/>
  <c r="E103" i="100"/>
  <c r="E102" i="100"/>
  <c r="E101" i="100"/>
  <c r="E100" i="100"/>
  <c r="E99" i="100"/>
  <c r="E98" i="100"/>
  <c r="E97" i="100"/>
  <c r="E96" i="100"/>
  <c r="E95" i="100"/>
  <c r="E94" i="100"/>
  <c r="E93" i="100"/>
  <c r="E92" i="100"/>
  <c r="E91" i="100"/>
  <c r="E90" i="100"/>
  <c r="E89" i="100"/>
  <c r="E88" i="100"/>
  <c r="E87" i="100"/>
  <c r="E86" i="100"/>
  <c r="E85" i="100"/>
  <c r="E84" i="100"/>
  <c r="E83" i="100"/>
  <c r="E82" i="100"/>
  <c r="E81" i="100"/>
  <c r="E80" i="100"/>
  <c r="E79" i="100"/>
  <c r="E78" i="100"/>
  <c r="E77" i="100"/>
  <c r="E76" i="100"/>
  <c r="E75" i="100"/>
  <c r="E74" i="100"/>
  <c r="E73" i="100"/>
  <c r="E72" i="100"/>
  <c r="E71" i="100"/>
  <c r="E70" i="100"/>
  <c r="E69" i="100"/>
  <c r="E68" i="100"/>
  <c r="E67" i="100"/>
  <c r="E66" i="100"/>
  <c r="E65" i="100"/>
  <c r="E64" i="100"/>
  <c r="E63" i="100"/>
  <c r="E62" i="100"/>
  <c r="E61" i="100"/>
  <c r="E60" i="100"/>
  <c r="E59" i="100"/>
  <c r="E58" i="100"/>
  <c r="E57" i="100"/>
  <c r="E56" i="100"/>
  <c r="E55" i="100"/>
  <c r="E54" i="100"/>
  <c r="E53" i="100"/>
  <c r="E52" i="100"/>
  <c r="E51" i="100"/>
  <c r="E50" i="100"/>
  <c r="E49" i="100"/>
  <c r="E48" i="100"/>
  <c r="E47" i="100"/>
  <c r="E46" i="100"/>
  <c r="E45" i="100"/>
  <c r="E44" i="100"/>
  <c r="E43" i="100"/>
  <c r="E42" i="100"/>
  <c r="E41" i="100"/>
  <c r="E40" i="100"/>
  <c r="E39" i="100"/>
  <c r="E38" i="100"/>
  <c r="E37" i="100"/>
  <c r="E36" i="100"/>
  <c r="E35" i="100"/>
  <c r="E34" i="100"/>
  <c r="E33" i="100"/>
  <c r="E32" i="100"/>
  <c r="E31" i="100"/>
  <c r="E26" i="100"/>
  <c r="E25" i="100"/>
  <c r="E24" i="100"/>
  <c r="E23" i="100"/>
  <c r="E22" i="100"/>
  <c r="E21" i="100"/>
  <c r="E20" i="100"/>
  <c r="E19" i="100"/>
  <c r="E18" i="100"/>
  <c r="E17" i="100"/>
  <c r="E16" i="100"/>
  <c r="E15" i="100"/>
  <c r="E14" i="100"/>
  <c r="E162" i="99"/>
  <c r="E161" i="99"/>
  <c r="E160" i="99"/>
  <c r="E159" i="99"/>
  <c r="E158" i="99"/>
  <c r="E157" i="99"/>
  <c r="E140" i="99"/>
  <c r="E139" i="99"/>
  <c r="E138" i="99"/>
  <c r="E137" i="99"/>
  <c r="E136" i="99"/>
  <c r="E135" i="99"/>
  <c r="E134" i="99"/>
  <c r="E133" i="99"/>
  <c r="E132" i="99"/>
  <c r="E131" i="99"/>
  <c r="E130" i="99"/>
  <c r="E129" i="99"/>
  <c r="E128" i="99"/>
  <c r="E127" i="99"/>
  <c r="E126" i="99"/>
  <c r="E125" i="99"/>
  <c r="E124" i="99"/>
  <c r="E123" i="99"/>
  <c r="E122" i="99"/>
  <c r="E121" i="99"/>
  <c r="E120" i="99"/>
  <c r="E119" i="99"/>
  <c r="E118" i="99"/>
  <c r="E117" i="99"/>
  <c r="E116" i="99"/>
  <c r="E115" i="99"/>
  <c r="E114" i="99"/>
  <c r="E113" i="99"/>
  <c r="E112" i="99"/>
  <c r="E111" i="99"/>
  <c r="E110" i="99"/>
  <c r="E109" i="99"/>
  <c r="E108" i="99"/>
  <c r="E107" i="99"/>
  <c r="E106" i="99"/>
  <c r="E105" i="99"/>
  <c r="E104" i="99"/>
  <c r="E103" i="99"/>
  <c r="E102" i="99"/>
  <c r="E101" i="99"/>
  <c r="E100" i="99"/>
  <c r="E99" i="99"/>
  <c r="E98" i="99"/>
  <c r="E97" i="99"/>
  <c r="E96" i="99"/>
  <c r="E95" i="99"/>
  <c r="E94" i="99"/>
  <c r="E93" i="99"/>
  <c r="E92" i="99"/>
  <c r="E91" i="99"/>
  <c r="E90" i="99"/>
  <c r="E89" i="99"/>
  <c r="E88" i="99"/>
  <c r="E87" i="99"/>
  <c r="E86" i="99"/>
  <c r="E85" i="99"/>
  <c r="E84" i="99"/>
  <c r="E83" i="99"/>
  <c r="E82" i="99"/>
  <c r="E81" i="99"/>
  <c r="E80" i="99"/>
  <c r="E79" i="99"/>
  <c r="E78" i="99"/>
  <c r="E77" i="99"/>
  <c r="E76" i="99"/>
  <c r="E75" i="99"/>
  <c r="E74" i="99"/>
  <c r="E73" i="99"/>
  <c r="E72" i="99"/>
  <c r="E71" i="99"/>
  <c r="E70" i="99"/>
  <c r="E69" i="99"/>
  <c r="E68" i="99"/>
  <c r="E67" i="99"/>
  <c r="E66" i="99"/>
  <c r="E65" i="99"/>
  <c r="E64" i="99"/>
  <c r="E63" i="99"/>
  <c r="E62" i="99"/>
  <c r="E61" i="99"/>
  <c r="E60" i="99"/>
  <c r="E59" i="99"/>
  <c r="E58" i="99"/>
  <c r="E57" i="99"/>
  <c r="E56" i="99"/>
  <c r="E55" i="99"/>
  <c r="E54" i="99"/>
  <c r="E53" i="99"/>
  <c r="E52" i="99"/>
  <c r="E51" i="99"/>
  <c r="E50" i="99"/>
  <c r="E49" i="99"/>
  <c r="E48" i="99"/>
  <c r="E47" i="99"/>
  <c r="E46" i="99"/>
  <c r="E45" i="99"/>
  <c r="E44" i="99"/>
  <c r="E43" i="99"/>
  <c r="E42" i="99"/>
  <c r="E41" i="99"/>
  <c r="E40" i="99"/>
  <c r="E39" i="99"/>
  <c r="E38" i="99"/>
  <c r="E37" i="99"/>
  <c r="E36" i="99"/>
  <c r="E35" i="99"/>
  <c r="E34" i="99"/>
  <c r="E33" i="99"/>
  <c r="E32" i="99"/>
  <c r="E31" i="99"/>
  <c r="E26" i="99"/>
  <c r="E25" i="99"/>
  <c r="E24" i="99"/>
  <c r="E23" i="99"/>
  <c r="E22" i="99"/>
  <c r="E21" i="99"/>
  <c r="E20" i="99"/>
  <c r="E19" i="99"/>
  <c r="E18" i="99"/>
  <c r="E17" i="99"/>
  <c r="E16" i="99"/>
  <c r="E15" i="99"/>
  <c r="E14" i="99"/>
  <c r="E162" i="98"/>
  <c r="E161" i="98"/>
  <c r="E160" i="98"/>
  <c r="E159" i="98"/>
  <c r="E158" i="98"/>
  <c r="E157" i="98"/>
  <c r="E140" i="98"/>
  <c r="E139" i="98"/>
  <c r="E138" i="98"/>
  <c r="E137" i="98"/>
  <c r="E136" i="98"/>
  <c r="E135" i="98"/>
  <c r="E134" i="98"/>
  <c r="E133" i="98"/>
  <c r="E132" i="98"/>
  <c r="E131" i="98"/>
  <c r="E130" i="98"/>
  <c r="E129" i="98"/>
  <c r="E128" i="98"/>
  <c r="E127" i="98"/>
  <c r="E126" i="98"/>
  <c r="E125" i="98"/>
  <c r="E124" i="98"/>
  <c r="E123" i="98"/>
  <c r="E122" i="98"/>
  <c r="E121" i="98"/>
  <c r="E120" i="98"/>
  <c r="E119" i="98"/>
  <c r="E118" i="98"/>
  <c r="E117" i="98"/>
  <c r="E116" i="98"/>
  <c r="E115" i="98"/>
  <c r="E114" i="98"/>
  <c r="E113" i="98"/>
  <c r="E112" i="98"/>
  <c r="E111" i="98"/>
  <c r="E110" i="98"/>
  <c r="E109" i="98"/>
  <c r="E108" i="98"/>
  <c r="E107" i="98"/>
  <c r="E106" i="98"/>
  <c r="E105" i="98"/>
  <c r="E104" i="98"/>
  <c r="E103" i="98"/>
  <c r="E102" i="98"/>
  <c r="E101" i="98"/>
  <c r="E100" i="98"/>
  <c r="E99" i="98"/>
  <c r="E98" i="98"/>
  <c r="E97" i="98"/>
  <c r="E96" i="98"/>
  <c r="E95" i="98"/>
  <c r="E94" i="98"/>
  <c r="E93" i="98"/>
  <c r="E92" i="98"/>
  <c r="E91" i="98"/>
  <c r="E90" i="98"/>
  <c r="E89" i="98"/>
  <c r="E88" i="98"/>
  <c r="E87" i="98"/>
  <c r="E86" i="98"/>
  <c r="E85" i="98"/>
  <c r="E84" i="98"/>
  <c r="E83" i="98"/>
  <c r="E82" i="98"/>
  <c r="E81" i="98"/>
  <c r="E80" i="98"/>
  <c r="E79" i="98"/>
  <c r="E78" i="98"/>
  <c r="E77" i="98"/>
  <c r="E76" i="98"/>
  <c r="E75" i="98"/>
  <c r="E74" i="98"/>
  <c r="E73" i="98"/>
  <c r="E72" i="98"/>
  <c r="E71" i="98"/>
  <c r="E70" i="98"/>
  <c r="E69" i="98"/>
  <c r="E68" i="98"/>
  <c r="E67" i="98"/>
  <c r="E66" i="98"/>
  <c r="E65" i="98"/>
  <c r="E64" i="98"/>
  <c r="E63" i="98"/>
  <c r="E62" i="98"/>
  <c r="E61" i="98"/>
  <c r="E60" i="98"/>
  <c r="E59" i="98"/>
  <c r="E58" i="98"/>
  <c r="E57" i="98"/>
  <c r="E56" i="98"/>
  <c r="E55" i="98"/>
  <c r="E54" i="98"/>
  <c r="E53" i="98"/>
  <c r="E52" i="98"/>
  <c r="E51" i="98"/>
  <c r="E50" i="98"/>
  <c r="E49" i="98"/>
  <c r="E48" i="98"/>
  <c r="E47" i="98"/>
  <c r="E46" i="98"/>
  <c r="E45" i="98"/>
  <c r="E44" i="98"/>
  <c r="E43" i="98"/>
  <c r="E42" i="98"/>
  <c r="E41" i="98"/>
  <c r="E40" i="98"/>
  <c r="E39" i="98"/>
  <c r="E38" i="98"/>
  <c r="E37" i="98"/>
  <c r="E36" i="98"/>
  <c r="E35" i="98"/>
  <c r="E34" i="98"/>
  <c r="E33" i="98"/>
  <c r="E32" i="98"/>
  <c r="E31" i="98"/>
  <c r="E26" i="98"/>
  <c r="E25" i="98"/>
  <c r="E24" i="98"/>
  <c r="E23" i="98"/>
  <c r="E22" i="98"/>
  <c r="E21" i="98"/>
  <c r="E20" i="98"/>
  <c r="E19" i="98"/>
  <c r="E18" i="98"/>
  <c r="E17" i="98"/>
  <c r="E16" i="98"/>
  <c r="E15" i="98"/>
  <c r="E14" i="98"/>
  <c r="E162" i="97"/>
  <c r="E161" i="97"/>
  <c r="E160" i="97"/>
  <c r="E159" i="97"/>
  <c r="E158" i="97"/>
  <c r="E157" i="97"/>
  <c r="E140" i="97"/>
  <c r="E139" i="97"/>
  <c r="E138" i="97"/>
  <c r="E137" i="97"/>
  <c r="E136" i="97"/>
  <c r="E135" i="97"/>
  <c r="E134" i="97"/>
  <c r="E133" i="97"/>
  <c r="E132" i="97"/>
  <c r="E131" i="97"/>
  <c r="E130" i="97"/>
  <c r="E129" i="97"/>
  <c r="E128" i="97"/>
  <c r="E127" i="97"/>
  <c r="E126" i="97"/>
  <c r="E125" i="97"/>
  <c r="E124" i="97"/>
  <c r="E123" i="97"/>
  <c r="E122" i="97"/>
  <c r="E121" i="97"/>
  <c r="E120" i="97"/>
  <c r="E119" i="97"/>
  <c r="E118" i="97"/>
  <c r="E117" i="97"/>
  <c r="E116" i="97"/>
  <c r="E115" i="97"/>
  <c r="E114" i="97"/>
  <c r="E113" i="97"/>
  <c r="E112" i="97"/>
  <c r="E111" i="97"/>
  <c r="E110" i="97"/>
  <c r="E109" i="97"/>
  <c r="E108" i="97"/>
  <c r="E107" i="97"/>
  <c r="E106" i="97"/>
  <c r="E105" i="97"/>
  <c r="E104" i="97"/>
  <c r="E103" i="97"/>
  <c r="E102" i="97"/>
  <c r="E101" i="97"/>
  <c r="E100" i="97"/>
  <c r="E99" i="97"/>
  <c r="E98" i="97"/>
  <c r="E97" i="97"/>
  <c r="E96" i="97"/>
  <c r="E95" i="97"/>
  <c r="E94" i="97"/>
  <c r="E93" i="97"/>
  <c r="E92" i="97"/>
  <c r="E91" i="97"/>
  <c r="E90" i="97"/>
  <c r="E89" i="97"/>
  <c r="E88" i="97"/>
  <c r="E87" i="97"/>
  <c r="E86" i="97"/>
  <c r="E85" i="97"/>
  <c r="E84" i="97"/>
  <c r="E83" i="97"/>
  <c r="E82" i="97"/>
  <c r="E81" i="97"/>
  <c r="E80" i="97"/>
  <c r="E79" i="97"/>
  <c r="E78" i="97"/>
  <c r="E77" i="97"/>
  <c r="E76" i="97"/>
  <c r="E75" i="97"/>
  <c r="E74" i="97"/>
  <c r="E73" i="97"/>
  <c r="E72" i="97"/>
  <c r="E71" i="97"/>
  <c r="E70" i="97"/>
  <c r="E69" i="97"/>
  <c r="E68" i="97"/>
  <c r="E67" i="97"/>
  <c r="E66" i="97"/>
  <c r="E65" i="97"/>
  <c r="E64" i="97"/>
  <c r="E63" i="97"/>
  <c r="E62" i="97"/>
  <c r="E61" i="97"/>
  <c r="E60" i="97"/>
  <c r="E59" i="97"/>
  <c r="E58" i="97"/>
  <c r="E57" i="97"/>
  <c r="E56" i="97"/>
  <c r="E55" i="97"/>
  <c r="E54" i="97"/>
  <c r="E53" i="97"/>
  <c r="E52" i="97"/>
  <c r="E51" i="97"/>
  <c r="E50" i="97"/>
  <c r="E49" i="97"/>
  <c r="E48" i="97"/>
  <c r="E47" i="97"/>
  <c r="E46" i="97"/>
  <c r="E45" i="97"/>
  <c r="E44" i="97"/>
  <c r="E43" i="97"/>
  <c r="E42" i="97"/>
  <c r="E41" i="97"/>
  <c r="E40" i="97"/>
  <c r="E39" i="97"/>
  <c r="E38" i="97"/>
  <c r="E37" i="97"/>
  <c r="E36" i="97"/>
  <c r="E35" i="97"/>
  <c r="E34" i="97"/>
  <c r="E33" i="97"/>
  <c r="E32" i="97"/>
  <c r="E31" i="97"/>
  <c r="E26" i="97"/>
  <c r="E25" i="97"/>
  <c r="E24" i="97"/>
  <c r="E23" i="97"/>
  <c r="E22" i="97"/>
  <c r="E21" i="97"/>
  <c r="E20" i="97"/>
  <c r="E19" i="97"/>
  <c r="E18" i="97"/>
  <c r="E17" i="97"/>
  <c r="E16" i="97"/>
  <c r="E15" i="97"/>
  <c r="E14" i="97"/>
  <c r="E162" i="96"/>
  <c r="E161" i="96"/>
  <c r="E160" i="96"/>
  <c r="E159" i="96"/>
  <c r="E158" i="96"/>
  <c r="E157" i="96"/>
  <c r="E140" i="96"/>
  <c r="E139" i="96"/>
  <c r="E138" i="96"/>
  <c r="E137" i="96"/>
  <c r="E136" i="96"/>
  <c r="E135" i="96"/>
  <c r="E134" i="96"/>
  <c r="E133" i="96"/>
  <c r="E132" i="96"/>
  <c r="E131" i="96"/>
  <c r="E130" i="96"/>
  <c r="E129" i="96"/>
  <c r="E128" i="96"/>
  <c r="E127" i="96"/>
  <c r="E126" i="96"/>
  <c r="E125" i="96"/>
  <c r="E124" i="96"/>
  <c r="E123" i="96"/>
  <c r="E122" i="96"/>
  <c r="E121" i="96"/>
  <c r="E120" i="96"/>
  <c r="E119" i="96"/>
  <c r="E118" i="96"/>
  <c r="E117" i="96"/>
  <c r="E116" i="96"/>
  <c r="E115" i="96"/>
  <c r="E114" i="96"/>
  <c r="E113" i="96"/>
  <c r="E112" i="96"/>
  <c r="E111" i="96"/>
  <c r="E110" i="96"/>
  <c r="E109" i="96"/>
  <c r="E108" i="96"/>
  <c r="E107" i="96"/>
  <c r="E106" i="96"/>
  <c r="E105" i="96"/>
  <c r="E104" i="96"/>
  <c r="E103" i="96"/>
  <c r="E102" i="96"/>
  <c r="E101" i="96"/>
  <c r="E100" i="96"/>
  <c r="E99" i="96"/>
  <c r="E98" i="96"/>
  <c r="E97" i="96"/>
  <c r="E96" i="96"/>
  <c r="E95" i="96"/>
  <c r="E94" i="96"/>
  <c r="E93" i="96"/>
  <c r="E92" i="96"/>
  <c r="E91" i="96"/>
  <c r="E90" i="96"/>
  <c r="E89" i="96"/>
  <c r="E88" i="96"/>
  <c r="E87" i="96"/>
  <c r="E86" i="96"/>
  <c r="E85" i="96"/>
  <c r="E84" i="96"/>
  <c r="E83" i="96"/>
  <c r="E82" i="96"/>
  <c r="E81" i="96"/>
  <c r="E80" i="96"/>
  <c r="E79" i="96"/>
  <c r="E78" i="96"/>
  <c r="E77" i="96"/>
  <c r="E76" i="96"/>
  <c r="E75" i="96"/>
  <c r="E74" i="96"/>
  <c r="E73" i="96"/>
  <c r="E72" i="96"/>
  <c r="E71" i="96"/>
  <c r="E70" i="96"/>
  <c r="E69" i="96"/>
  <c r="E68" i="96"/>
  <c r="E67" i="96"/>
  <c r="E66" i="96"/>
  <c r="E65" i="96"/>
  <c r="E64" i="96"/>
  <c r="E63" i="96"/>
  <c r="E62" i="96"/>
  <c r="E61" i="96"/>
  <c r="E60" i="96"/>
  <c r="E59" i="96"/>
  <c r="E58" i="96"/>
  <c r="E57" i="96"/>
  <c r="E56" i="96"/>
  <c r="E55" i="96"/>
  <c r="E54" i="96"/>
  <c r="E53" i="96"/>
  <c r="E52" i="96"/>
  <c r="E51" i="96"/>
  <c r="E50" i="96"/>
  <c r="E49" i="96"/>
  <c r="E48" i="96"/>
  <c r="E47" i="96"/>
  <c r="E46" i="96"/>
  <c r="E45" i="96"/>
  <c r="E44" i="96"/>
  <c r="E43" i="96"/>
  <c r="E42" i="96"/>
  <c r="E41" i="96"/>
  <c r="E40" i="96"/>
  <c r="E39" i="96"/>
  <c r="E38" i="96"/>
  <c r="E37" i="96"/>
  <c r="E36" i="96"/>
  <c r="E35" i="96"/>
  <c r="E34" i="96"/>
  <c r="E33" i="96"/>
  <c r="E32" i="96"/>
  <c r="E31" i="96"/>
  <c r="E26" i="96"/>
  <c r="E25" i="96"/>
  <c r="E24" i="96"/>
  <c r="E23" i="96"/>
  <c r="E22" i="96"/>
  <c r="E21" i="96"/>
  <c r="E20" i="96"/>
  <c r="E19" i="96"/>
  <c r="E18" i="96"/>
  <c r="E17" i="96"/>
  <c r="E16" i="96"/>
  <c r="E15" i="96"/>
  <c r="E14" i="96"/>
  <c r="E162" i="95"/>
  <c r="E161" i="95"/>
  <c r="E160" i="95"/>
  <c r="E159" i="95"/>
  <c r="E158" i="95"/>
  <c r="E157" i="95"/>
  <c r="E140" i="95"/>
  <c r="E139" i="95"/>
  <c r="E138" i="95"/>
  <c r="E137" i="95"/>
  <c r="E136" i="95"/>
  <c r="E135" i="95"/>
  <c r="E134" i="95"/>
  <c r="E133" i="95"/>
  <c r="E132" i="95"/>
  <c r="E131" i="95"/>
  <c r="E130" i="95"/>
  <c r="E129" i="95"/>
  <c r="E128" i="95"/>
  <c r="E127" i="95"/>
  <c r="E126" i="95"/>
  <c r="E125" i="95"/>
  <c r="E124" i="95"/>
  <c r="E123" i="95"/>
  <c r="E122" i="95"/>
  <c r="E121" i="95"/>
  <c r="E120" i="95"/>
  <c r="E119" i="95"/>
  <c r="E118" i="95"/>
  <c r="E117" i="95"/>
  <c r="E116" i="95"/>
  <c r="E115" i="95"/>
  <c r="E114" i="95"/>
  <c r="E113" i="95"/>
  <c r="E112" i="95"/>
  <c r="E111" i="95"/>
  <c r="E110" i="95"/>
  <c r="E109" i="95"/>
  <c r="E108" i="95"/>
  <c r="E107" i="95"/>
  <c r="E106" i="95"/>
  <c r="E105" i="95"/>
  <c r="E104" i="95"/>
  <c r="E103" i="95"/>
  <c r="E102" i="95"/>
  <c r="E101" i="95"/>
  <c r="E100" i="95"/>
  <c r="E99" i="95"/>
  <c r="E98" i="95"/>
  <c r="E97" i="95"/>
  <c r="E96" i="95"/>
  <c r="E95" i="95"/>
  <c r="E94" i="95"/>
  <c r="E93" i="95"/>
  <c r="E92" i="95"/>
  <c r="E91" i="95"/>
  <c r="E90" i="95"/>
  <c r="E89" i="95"/>
  <c r="E88" i="95"/>
  <c r="E87" i="95"/>
  <c r="E86" i="95"/>
  <c r="E85" i="95"/>
  <c r="E84" i="95"/>
  <c r="E83" i="95"/>
  <c r="E82" i="95"/>
  <c r="E81" i="95"/>
  <c r="E80" i="95"/>
  <c r="E79" i="95"/>
  <c r="E78" i="95"/>
  <c r="E77" i="95"/>
  <c r="E76" i="95"/>
  <c r="E75" i="95"/>
  <c r="E74" i="95"/>
  <c r="E73" i="95"/>
  <c r="E72" i="95"/>
  <c r="E71" i="95"/>
  <c r="E70" i="95"/>
  <c r="E69" i="95"/>
  <c r="E68" i="95"/>
  <c r="E67" i="95"/>
  <c r="E66" i="95"/>
  <c r="E65" i="95"/>
  <c r="E64" i="95"/>
  <c r="E63" i="95"/>
  <c r="E62" i="95"/>
  <c r="E61" i="95"/>
  <c r="E60" i="95"/>
  <c r="E59" i="95"/>
  <c r="E58" i="95"/>
  <c r="E57" i="95"/>
  <c r="E56" i="95"/>
  <c r="E55" i="95"/>
  <c r="E54" i="95"/>
  <c r="E53" i="95"/>
  <c r="E52" i="95"/>
  <c r="E51" i="95"/>
  <c r="E50" i="95"/>
  <c r="E49" i="95"/>
  <c r="E48" i="95"/>
  <c r="E47" i="95"/>
  <c r="E46" i="95"/>
  <c r="E45" i="95"/>
  <c r="E44" i="95"/>
  <c r="E43" i="95"/>
  <c r="E42" i="95"/>
  <c r="E41" i="95"/>
  <c r="E40" i="95"/>
  <c r="E39" i="95"/>
  <c r="E38" i="95"/>
  <c r="E37" i="95"/>
  <c r="E36" i="95"/>
  <c r="E35" i="95"/>
  <c r="E34" i="95"/>
  <c r="E33" i="95"/>
  <c r="E32" i="95"/>
  <c r="E31" i="95"/>
  <c r="E26" i="95"/>
  <c r="E25" i="95"/>
  <c r="E24" i="95"/>
  <c r="E23" i="95"/>
  <c r="E22" i="95"/>
  <c r="E21" i="95"/>
  <c r="E20" i="95"/>
  <c r="E19" i="95"/>
  <c r="E18" i="95"/>
  <c r="E17" i="95"/>
  <c r="E16" i="95"/>
  <c r="E15" i="95"/>
  <c r="E14" i="95"/>
  <c r="E162" i="94"/>
  <c r="E161" i="94"/>
  <c r="E160" i="94"/>
  <c r="E159" i="94"/>
  <c r="E158" i="94"/>
  <c r="E157" i="94"/>
  <c r="E140" i="94"/>
  <c r="E139" i="94"/>
  <c r="E138" i="94"/>
  <c r="E137" i="94"/>
  <c r="E136" i="94"/>
  <c r="E135" i="94"/>
  <c r="E134" i="94"/>
  <c r="E133" i="94"/>
  <c r="E132" i="94"/>
  <c r="E131" i="94"/>
  <c r="E130" i="94"/>
  <c r="E129" i="94"/>
  <c r="E128" i="94"/>
  <c r="E127" i="94"/>
  <c r="E126" i="94"/>
  <c r="E125" i="94"/>
  <c r="E124" i="94"/>
  <c r="E123" i="94"/>
  <c r="E122" i="94"/>
  <c r="E121" i="94"/>
  <c r="E120" i="94"/>
  <c r="E119" i="94"/>
  <c r="E118" i="94"/>
  <c r="E117" i="94"/>
  <c r="E116" i="94"/>
  <c r="E115" i="94"/>
  <c r="E114" i="94"/>
  <c r="E113" i="94"/>
  <c r="E112" i="94"/>
  <c r="E111" i="94"/>
  <c r="E110" i="94"/>
  <c r="E109" i="94"/>
  <c r="E108" i="94"/>
  <c r="E107" i="94"/>
  <c r="E106" i="94"/>
  <c r="E105" i="94"/>
  <c r="E104" i="94"/>
  <c r="E103" i="94"/>
  <c r="E102" i="94"/>
  <c r="E101" i="94"/>
  <c r="E100" i="94"/>
  <c r="E99" i="94"/>
  <c r="E98" i="94"/>
  <c r="E97" i="94"/>
  <c r="E96" i="94"/>
  <c r="E95" i="94"/>
  <c r="E94" i="94"/>
  <c r="E93" i="94"/>
  <c r="E92" i="94"/>
  <c r="E91" i="94"/>
  <c r="E90" i="94"/>
  <c r="E89" i="94"/>
  <c r="E88" i="94"/>
  <c r="E87" i="94"/>
  <c r="E86" i="94"/>
  <c r="E85" i="94"/>
  <c r="E84" i="94"/>
  <c r="E83" i="94"/>
  <c r="E82" i="94"/>
  <c r="E81" i="94"/>
  <c r="E80" i="94"/>
  <c r="E79" i="94"/>
  <c r="E78" i="94"/>
  <c r="E77" i="94"/>
  <c r="E76" i="94"/>
  <c r="E75" i="94"/>
  <c r="E74" i="94"/>
  <c r="E73" i="94"/>
  <c r="E72" i="94"/>
  <c r="E71" i="94"/>
  <c r="E70" i="94"/>
  <c r="E69" i="94"/>
  <c r="E68" i="94"/>
  <c r="E67" i="94"/>
  <c r="E66" i="94"/>
  <c r="E65" i="94"/>
  <c r="E64" i="94"/>
  <c r="E63" i="94"/>
  <c r="E62" i="94"/>
  <c r="E61" i="94"/>
  <c r="E60" i="94"/>
  <c r="E59" i="94"/>
  <c r="E58" i="94"/>
  <c r="E57" i="94"/>
  <c r="E56" i="94"/>
  <c r="E55" i="94"/>
  <c r="E54" i="94"/>
  <c r="E53" i="94"/>
  <c r="E52" i="94"/>
  <c r="E51" i="94"/>
  <c r="E50" i="94"/>
  <c r="E49" i="94"/>
  <c r="E48" i="94"/>
  <c r="E47" i="94"/>
  <c r="E46" i="94"/>
  <c r="E45" i="94"/>
  <c r="E44" i="94"/>
  <c r="E43" i="94"/>
  <c r="E42" i="94"/>
  <c r="E41" i="94"/>
  <c r="E40" i="94"/>
  <c r="E39" i="94"/>
  <c r="E38" i="94"/>
  <c r="E37" i="94"/>
  <c r="E36" i="94"/>
  <c r="E35" i="94"/>
  <c r="E34" i="94"/>
  <c r="E33" i="94"/>
  <c r="E32" i="94"/>
  <c r="E31" i="94"/>
  <c r="E26" i="94"/>
  <c r="E25" i="94"/>
  <c r="E24" i="94"/>
  <c r="E23" i="94"/>
  <c r="E22" i="94"/>
  <c r="E21" i="94"/>
  <c r="E20" i="94"/>
  <c r="E19" i="94"/>
  <c r="E18" i="94"/>
  <c r="E17" i="94"/>
  <c r="E16" i="94"/>
  <c r="E15" i="94"/>
  <c r="E14" i="94"/>
  <c r="E162" i="93"/>
  <c r="E161" i="93"/>
  <c r="E160" i="93"/>
  <c r="E159" i="93"/>
  <c r="E158" i="93"/>
  <c r="E157" i="93"/>
  <c r="E140" i="93"/>
  <c r="E139" i="93"/>
  <c r="E138" i="93"/>
  <c r="E137" i="93"/>
  <c r="E136" i="93"/>
  <c r="E135" i="93"/>
  <c r="E134" i="93"/>
  <c r="E133" i="93"/>
  <c r="E132" i="93"/>
  <c r="E131" i="93"/>
  <c r="E130" i="93"/>
  <c r="E129" i="93"/>
  <c r="E128" i="93"/>
  <c r="E127" i="93"/>
  <c r="E126" i="93"/>
  <c r="E125" i="93"/>
  <c r="E124" i="93"/>
  <c r="E123" i="93"/>
  <c r="E122" i="93"/>
  <c r="E121" i="93"/>
  <c r="E120" i="93"/>
  <c r="E119" i="93"/>
  <c r="E118" i="93"/>
  <c r="E117" i="93"/>
  <c r="E116" i="93"/>
  <c r="E115" i="93"/>
  <c r="E114" i="93"/>
  <c r="E113" i="93"/>
  <c r="E112" i="93"/>
  <c r="E111" i="93"/>
  <c r="E110" i="93"/>
  <c r="E109" i="93"/>
  <c r="E108" i="93"/>
  <c r="E107" i="93"/>
  <c r="E106" i="93"/>
  <c r="E105" i="93"/>
  <c r="E104" i="93"/>
  <c r="E103" i="93"/>
  <c r="E102" i="93"/>
  <c r="E101" i="93"/>
  <c r="E100" i="93"/>
  <c r="E99" i="93"/>
  <c r="E98" i="93"/>
  <c r="E97" i="93"/>
  <c r="E96" i="93"/>
  <c r="E95" i="93"/>
  <c r="E94" i="93"/>
  <c r="E93" i="93"/>
  <c r="E92" i="93"/>
  <c r="E91" i="93"/>
  <c r="E90" i="93"/>
  <c r="E89" i="93"/>
  <c r="E88" i="93"/>
  <c r="E87" i="93"/>
  <c r="E86" i="93"/>
  <c r="E85" i="93"/>
  <c r="E84" i="93"/>
  <c r="E83" i="93"/>
  <c r="E82" i="93"/>
  <c r="E81" i="93"/>
  <c r="E80" i="93"/>
  <c r="E79" i="93"/>
  <c r="E78" i="93"/>
  <c r="E77" i="93"/>
  <c r="E76" i="93"/>
  <c r="E75" i="93"/>
  <c r="E74" i="93"/>
  <c r="E73" i="93"/>
  <c r="E72" i="93"/>
  <c r="E71" i="93"/>
  <c r="E70" i="93"/>
  <c r="E69" i="93"/>
  <c r="E68" i="93"/>
  <c r="E67" i="93"/>
  <c r="E66" i="93"/>
  <c r="E65" i="93"/>
  <c r="E64" i="93"/>
  <c r="E63" i="93"/>
  <c r="E62" i="93"/>
  <c r="E61" i="93"/>
  <c r="E60" i="93"/>
  <c r="E59" i="93"/>
  <c r="E58" i="93"/>
  <c r="E57" i="93"/>
  <c r="E56" i="93"/>
  <c r="E55" i="93"/>
  <c r="E54" i="93"/>
  <c r="E53" i="93"/>
  <c r="E52" i="93"/>
  <c r="E51" i="93"/>
  <c r="E50" i="93"/>
  <c r="E49" i="93"/>
  <c r="E48" i="93"/>
  <c r="E47" i="93"/>
  <c r="E46" i="93"/>
  <c r="E45" i="93"/>
  <c r="E44" i="93"/>
  <c r="E43" i="93"/>
  <c r="E42" i="93"/>
  <c r="E41" i="93"/>
  <c r="E40" i="93"/>
  <c r="E39" i="93"/>
  <c r="E38" i="93"/>
  <c r="E37" i="93"/>
  <c r="E36" i="93"/>
  <c r="E35" i="93"/>
  <c r="E34" i="93"/>
  <c r="E33" i="93"/>
  <c r="E32" i="93"/>
  <c r="E31" i="93"/>
  <c r="E26" i="93"/>
  <c r="E25" i="93"/>
  <c r="E24" i="93"/>
  <c r="E23" i="93"/>
  <c r="E22" i="93"/>
  <c r="E21" i="93"/>
  <c r="E20" i="93"/>
  <c r="E19" i="93"/>
  <c r="E18" i="93"/>
  <c r="E17" i="93"/>
  <c r="E16" i="93"/>
  <c r="E15" i="93"/>
  <c r="E14" i="93"/>
  <c r="E162" i="92"/>
  <c r="E161" i="92"/>
  <c r="E160" i="92"/>
  <c r="E159" i="92"/>
  <c r="E158" i="92"/>
  <c r="E157" i="92"/>
  <c r="E140" i="92"/>
  <c r="E139" i="92"/>
  <c r="E138" i="92"/>
  <c r="E137" i="92"/>
  <c r="E136" i="92"/>
  <c r="E135" i="92"/>
  <c r="E134" i="92"/>
  <c r="E133" i="92"/>
  <c r="E132" i="92"/>
  <c r="E131" i="92"/>
  <c r="E130" i="92"/>
  <c r="E129" i="92"/>
  <c r="E128" i="92"/>
  <c r="E127" i="92"/>
  <c r="E126" i="92"/>
  <c r="E125" i="92"/>
  <c r="E124" i="92"/>
  <c r="E123" i="92"/>
  <c r="E122" i="92"/>
  <c r="E121" i="92"/>
  <c r="E120" i="92"/>
  <c r="E119" i="92"/>
  <c r="E118" i="92"/>
  <c r="E117" i="92"/>
  <c r="E116" i="92"/>
  <c r="E115" i="92"/>
  <c r="E114" i="92"/>
  <c r="E113" i="92"/>
  <c r="E112" i="92"/>
  <c r="E111" i="92"/>
  <c r="E110" i="92"/>
  <c r="E109" i="92"/>
  <c r="E108" i="92"/>
  <c r="E107" i="92"/>
  <c r="E106" i="92"/>
  <c r="E105" i="92"/>
  <c r="E104" i="92"/>
  <c r="E103" i="92"/>
  <c r="E102" i="92"/>
  <c r="E101" i="92"/>
  <c r="E100" i="92"/>
  <c r="E99" i="92"/>
  <c r="E98" i="92"/>
  <c r="E97" i="92"/>
  <c r="E96" i="92"/>
  <c r="E95" i="92"/>
  <c r="E94" i="92"/>
  <c r="E93" i="92"/>
  <c r="E92" i="92"/>
  <c r="E91" i="92"/>
  <c r="E90" i="92"/>
  <c r="E89" i="92"/>
  <c r="E88" i="92"/>
  <c r="E87" i="92"/>
  <c r="E86" i="92"/>
  <c r="E85" i="92"/>
  <c r="E84" i="92"/>
  <c r="E83" i="92"/>
  <c r="E82" i="92"/>
  <c r="E81" i="92"/>
  <c r="E80" i="92"/>
  <c r="E79" i="92"/>
  <c r="E78" i="92"/>
  <c r="E77" i="92"/>
  <c r="E76" i="92"/>
  <c r="E75" i="92"/>
  <c r="E74" i="92"/>
  <c r="E73" i="92"/>
  <c r="E72" i="92"/>
  <c r="E71" i="92"/>
  <c r="E70" i="92"/>
  <c r="E69" i="92"/>
  <c r="E68" i="92"/>
  <c r="E67" i="92"/>
  <c r="E66" i="92"/>
  <c r="E65" i="92"/>
  <c r="E64" i="92"/>
  <c r="E63" i="92"/>
  <c r="E62" i="92"/>
  <c r="E61" i="92"/>
  <c r="E60" i="92"/>
  <c r="E59" i="92"/>
  <c r="E58" i="92"/>
  <c r="E57" i="92"/>
  <c r="E56" i="92"/>
  <c r="E55" i="92"/>
  <c r="E54" i="92"/>
  <c r="E53" i="92"/>
  <c r="E52" i="92"/>
  <c r="E51" i="92"/>
  <c r="E50" i="92"/>
  <c r="E49" i="92"/>
  <c r="E48" i="92"/>
  <c r="E47" i="92"/>
  <c r="E46" i="92"/>
  <c r="E45" i="92"/>
  <c r="E44" i="92"/>
  <c r="E43" i="92"/>
  <c r="E42" i="92"/>
  <c r="E41" i="92"/>
  <c r="E40" i="92"/>
  <c r="E39" i="92"/>
  <c r="E38" i="92"/>
  <c r="E37" i="92"/>
  <c r="E36" i="92"/>
  <c r="E35" i="92"/>
  <c r="E34" i="92"/>
  <c r="E33" i="92"/>
  <c r="E32" i="92"/>
  <c r="E31" i="92"/>
  <c r="E26" i="92"/>
  <c r="E25" i="92"/>
  <c r="E24" i="92"/>
  <c r="E23" i="92"/>
  <c r="E22" i="92"/>
  <c r="E21" i="92"/>
  <c r="E20" i="92"/>
  <c r="E19" i="92"/>
  <c r="E18" i="92"/>
  <c r="E17" i="92"/>
  <c r="E16" i="92"/>
  <c r="E15" i="92"/>
  <c r="E14" i="92"/>
  <c r="E162" i="91"/>
  <c r="E161" i="91"/>
  <c r="E160" i="91"/>
  <c r="E159" i="91"/>
  <c r="E158" i="91"/>
  <c r="E157" i="91"/>
  <c r="E140" i="91"/>
  <c r="E139" i="91"/>
  <c r="E138" i="91"/>
  <c r="E137" i="91"/>
  <c r="E136" i="91"/>
  <c r="E135" i="91"/>
  <c r="E134" i="91"/>
  <c r="E133" i="91"/>
  <c r="E132" i="91"/>
  <c r="E131" i="91"/>
  <c r="E130" i="91"/>
  <c r="E129" i="91"/>
  <c r="E128" i="91"/>
  <c r="E127" i="91"/>
  <c r="E126" i="91"/>
  <c r="E125" i="91"/>
  <c r="E124" i="91"/>
  <c r="E123" i="91"/>
  <c r="E122" i="91"/>
  <c r="E121" i="91"/>
  <c r="E120" i="91"/>
  <c r="E119" i="91"/>
  <c r="E118" i="91"/>
  <c r="E117" i="91"/>
  <c r="E116" i="91"/>
  <c r="E115" i="91"/>
  <c r="E114" i="91"/>
  <c r="E113" i="91"/>
  <c r="E112" i="91"/>
  <c r="E111" i="91"/>
  <c r="E110" i="91"/>
  <c r="E109" i="91"/>
  <c r="E108" i="91"/>
  <c r="E107" i="91"/>
  <c r="E106" i="91"/>
  <c r="E105" i="91"/>
  <c r="E104" i="91"/>
  <c r="E103" i="91"/>
  <c r="E102" i="91"/>
  <c r="E101" i="91"/>
  <c r="E100" i="91"/>
  <c r="E99" i="91"/>
  <c r="E98" i="91"/>
  <c r="E97" i="91"/>
  <c r="E96" i="91"/>
  <c r="E95" i="91"/>
  <c r="E94" i="91"/>
  <c r="E93" i="91"/>
  <c r="E92" i="91"/>
  <c r="E91" i="91"/>
  <c r="E90" i="91"/>
  <c r="E89" i="91"/>
  <c r="E88" i="91"/>
  <c r="E87" i="91"/>
  <c r="E86" i="91"/>
  <c r="E85" i="91"/>
  <c r="E84" i="91"/>
  <c r="E83" i="91"/>
  <c r="E82" i="91"/>
  <c r="E81" i="91"/>
  <c r="E80" i="91"/>
  <c r="E79" i="91"/>
  <c r="E78" i="91"/>
  <c r="E77" i="91"/>
  <c r="E76" i="91"/>
  <c r="E75" i="91"/>
  <c r="E74" i="91"/>
  <c r="E73" i="91"/>
  <c r="E72" i="91"/>
  <c r="E71" i="91"/>
  <c r="E70" i="91"/>
  <c r="E69" i="91"/>
  <c r="E68" i="91"/>
  <c r="E67" i="91"/>
  <c r="E66" i="91"/>
  <c r="E65" i="91"/>
  <c r="E64" i="91"/>
  <c r="E63" i="91"/>
  <c r="E62" i="91"/>
  <c r="E61" i="91"/>
  <c r="E60" i="91"/>
  <c r="E59" i="91"/>
  <c r="E58" i="91"/>
  <c r="E57" i="91"/>
  <c r="E56" i="91"/>
  <c r="E55" i="91"/>
  <c r="E54" i="91"/>
  <c r="E53" i="91"/>
  <c r="E52" i="91"/>
  <c r="E51" i="91"/>
  <c r="E50" i="91"/>
  <c r="E49" i="91"/>
  <c r="E48" i="91"/>
  <c r="E47" i="91"/>
  <c r="E46" i="91"/>
  <c r="E45" i="91"/>
  <c r="E44" i="91"/>
  <c r="E43" i="91"/>
  <c r="E42" i="91"/>
  <c r="E41" i="91"/>
  <c r="E40" i="91"/>
  <c r="E39" i="91"/>
  <c r="E38" i="91"/>
  <c r="E37" i="91"/>
  <c r="E36" i="91"/>
  <c r="E35" i="91"/>
  <c r="E34" i="91"/>
  <c r="E33" i="91"/>
  <c r="E32" i="91"/>
  <c r="E31" i="91"/>
  <c r="E26" i="91"/>
  <c r="E25" i="91"/>
  <c r="E24" i="91"/>
  <c r="E23" i="91"/>
  <c r="E22" i="91"/>
  <c r="E21" i="91"/>
  <c r="E20" i="91"/>
  <c r="E19" i="91"/>
  <c r="E18" i="91"/>
  <c r="E17" i="91"/>
  <c r="E16" i="91"/>
  <c r="E15" i="91"/>
  <c r="E14" i="91"/>
  <c r="E162" i="90"/>
  <c r="E161" i="90"/>
  <c r="E160" i="90"/>
  <c r="E159" i="90"/>
  <c r="E158" i="90"/>
  <c r="E157"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6" i="90"/>
  <c r="E45" i="90"/>
  <c r="E44" i="90"/>
  <c r="E43" i="90"/>
  <c r="E42" i="90"/>
  <c r="E41" i="90"/>
  <c r="E40" i="90"/>
  <c r="E39" i="90"/>
  <c r="E38" i="90"/>
  <c r="E37" i="90"/>
  <c r="E36" i="90"/>
  <c r="E35" i="90"/>
  <c r="E34" i="90"/>
  <c r="E33" i="90"/>
  <c r="E32" i="90"/>
  <c r="E31" i="90"/>
  <c r="E26" i="90"/>
  <c r="E25" i="90"/>
  <c r="E24" i="90"/>
  <c r="E23" i="90"/>
  <c r="E22" i="90"/>
  <c r="E21" i="90"/>
  <c r="E20" i="90"/>
  <c r="E19" i="90"/>
  <c r="E18" i="90"/>
  <c r="E17" i="90"/>
  <c r="E16" i="90"/>
  <c r="E15" i="90"/>
  <c r="E14" i="90"/>
  <c r="E162" i="89"/>
  <c r="E161" i="89"/>
  <c r="E160" i="89"/>
  <c r="E159" i="89"/>
  <c r="E158" i="89"/>
  <c r="E157" i="89"/>
  <c r="E140" i="89"/>
  <c r="E139" i="89"/>
  <c r="E138" i="89"/>
  <c r="E137" i="89"/>
  <c r="E136" i="89"/>
  <c r="E135" i="89"/>
  <c r="E134" i="89"/>
  <c r="E133" i="89"/>
  <c r="E132" i="89"/>
  <c r="E131" i="89"/>
  <c r="E130" i="89"/>
  <c r="E129" i="89"/>
  <c r="E128" i="89"/>
  <c r="E127" i="89"/>
  <c r="E126" i="89"/>
  <c r="E125" i="89"/>
  <c r="E124" i="89"/>
  <c r="E123" i="89"/>
  <c r="E122" i="89"/>
  <c r="E121" i="89"/>
  <c r="E120" i="89"/>
  <c r="E119" i="89"/>
  <c r="E118" i="89"/>
  <c r="E117" i="89"/>
  <c r="E116" i="89"/>
  <c r="E115" i="89"/>
  <c r="E114" i="89"/>
  <c r="E113" i="89"/>
  <c r="E112" i="89"/>
  <c r="E111" i="89"/>
  <c r="E110" i="89"/>
  <c r="E109" i="89"/>
  <c r="E108" i="89"/>
  <c r="E107" i="89"/>
  <c r="E106" i="89"/>
  <c r="E105" i="89"/>
  <c r="E104" i="89"/>
  <c r="E103" i="89"/>
  <c r="E102" i="89"/>
  <c r="E101" i="89"/>
  <c r="E100" i="89"/>
  <c r="E99" i="89"/>
  <c r="E98" i="89"/>
  <c r="E97" i="89"/>
  <c r="E96" i="89"/>
  <c r="E95" i="89"/>
  <c r="E94" i="89"/>
  <c r="E93" i="89"/>
  <c r="E92" i="89"/>
  <c r="E91" i="89"/>
  <c r="E90" i="89"/>
  <c r="E89" i="89"/>
  <c r="E88" i="89"/>
  <c r="E87" i="89"/>
  <c r="E86" i="89"/>
  <c r="E85" i="89"/>
  <c r="E84" i="89"/>
  <c r="E83" i="89"/>
  <c r="E82" i="89"/>
  <c r="E81" i="89"/>
  <c r="E80" i="89"/>
  <c r="E79" i="89"/>
  <c r="E78" i="89"/>
  <c r="E77" i="89"/>
  <c r="E76" i="89"/>
  <c r="E75" i="89"/>
  <c r="E74" i="89"/>
  <c r="E73" i="89"/>
  <c r="E72" i="89"/>
  <c r="E71" i="89"/>
  <c r="E70" i="89"/>
  <c r="E69" i="89"/>
  <c r="E68" i="89"/>
  <c r="E67"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26" i="89"/>
  <c r="E25" i="89"/>
  <c r="E24" i="89"/>
  <c r="E23" i="89"/>
  <c r="E22" i="89"/>
  <c r="E21" i="89"/>
  <c r="E20" i="89"/>
  <c r="E19" i="89"/>
  <c r="E18" i="89"/>
  <c r="E17" i="89"/>
  <c r="E16" i="89"/>
  <c r="E15" i="89"/>
  <c r="E14" i="89"/>
  <c r="E162" i="88"/>
  <c r="E161" i="88"/>
  <c r="E160" i="88"/>
  <c r="E159" i="88"/>
  <c r="E158" i="88"/>
  <c r="E157" i="88"/>
  <c r="E140" i="88"/>
  <c r="E139" i="88"/>
  <c r="E138" i="88"/>
  <c r="E137" i="88"/>
  <c r="E136" i="88"/>
  <c r="E135" i="88"/>
  <c r="E134" i="88"/>
  <c r="E133" i="88"/>
  <c r="E132" i="88"/>
  <c r="E131" i="88"/>
  <c r="E130" i="88"/>
  <c r="E129" i="88"/>
  <c r="E128" i="88"/>
  <c r="E127" i="88"/>
  <c r="E126" i="88"/>
  <c r="E125" i="88"/>
  <c r="E124" i="88"/>
  <c r="E123" i="88"/>
  <c r="E122" i="88"/>
  <c r="E121" i="88"/>
  <c r="E120" i="88"/>
  <c r="E119" i="88"/>
  <c r="E118" i="88"/>
  <c r="E117" i="88"/>
  <c r="E116" i="88"/>
  <c r="E115" i="88"/>
  <c r="E114" i="88"/>
  <c r="E113" i="88"/>
  <c r="E112" i="88"/>
  <c r="E111" i="88"/>
  <c r="E110" i="88"/>
  <c r="E109" i="88"/>
  <c r="E108" i="88"/>
  <c r="E107" i="88"/>
  <c r="E106" i="88"/>
  <c r="E105" i="88"/>
  <c r="E104" i="88"/>
  <c r="E103" i="88"/>
  <c r="E102" i="88"/>
  <c r="E101" i="88"/>
  <c r="E100" i="88"/>
  <c r="E99" i="88"/>
  <c r="E98" i="88"/>
  <c r="E97" i="88"/>
  <c r="E96" i="88"/>
  <c r="E95" i="88"/>
  <c r="E94" i="88"/>
  <c r="E93" i="88"/>
  <c r="E92" i="88"/>
  <c r="E91" i="88"/>
  <c r="E90" i="88"/>
  <c r="E89" i="88"/>
  <c r="E88" i="88"/>
  <c r="E87" i="88"/>
  <c r="E86" i="88"/>
  <c r="E85" i="88"/>
  <c r="E84" i="88"/>
  <c r="E83" i="88"/>
  <c r="E82" i="88"/>
  <c r="E81" i="88"/>
  <c r="E80" i="88"/>
  <c r="E79" i="88"/>
  <c r="E78" i="88"/>
  <c r="E77" i="88"/>
  <c r="E76" i="88"/>
  <c r="E75" i="88"/>
  <c r="E74" i="88"/>
  <c r="E73" i="88"/>
  <c r="E72" i="88"/>
  <c r="E71" i="88"/>
  <c r="E70" i="88"/>
  <c r="E69" i="88"/>
  <c r="E68" i="88"/>
  <c r="E67" i="88"/>
  <c r="E66" i="88"/>
  <c r="E65" i="88"/>
  <c r="E64" i="88"/>
  <c r="E63" i="88"/>
  <c r="E62" i="88"/>
  <c r="E61" i="88"/>
  <c r="E60" i="88"/>
  <c r="E59" i="88"/>
  <c r="E58" i="88"/>
  <c r="E57" i="88"/>
  <c r="E56" i="88"/>
  <c r="E55" i="88"/>
  <c r="E54" i="88"/>
  <c r="E53" i="88"/>
  <c r="E52" i="88"/>
  <c r="E51" i="88"/>
  <c r="E50" i="88"/>
  <c r="E49" i="88"/>
  <c r="E48" i="88"/>
  <c r="E47" i="88"/>
  <c r="E46" i="88"/>
  <c r="E45" i="88"/>
  <c r="E44" i="88"/>
  <c r="E43" i="88"/>
  <c r="E42" i="88"/>
  <c r="E41" i="88"/>
  <c r="E40" i="88"/>
  <c r="E39" i="88"/>
  <c r="E38" i="88"/>
  <c r="E37" i="88"/>
  <c r="E36" i="88"/>
  <c r="E35" i="88"/>
  <c r="E34" i="88"/>
  <c r="E33" i="88"/>
  <c r="E32" i="88"/>
  <c r="E31" i="88"/>
  <c r="E26" i="88"/>
  <c r="E25" i="88"/>
  <c r="E24" i="88"/>
  <c r="E23" i="88"/>
  <c r="E22" i="88"/>
  <c r="E21" i="88"/>
  <c r="E20" i="88"/>
  <c r="E19" i="88"/>
  <c r="E18" i="88"/>
  <c r="E17" i="88"/>
  <c r="E16" i="88"/>
  <c r="E15" i="88"/>
  <c r="E14" i="88"/>
  <c r="E162" i="87"/>
  <c r="E161" i="87"/>
  <c r="E160" i="87"/>
  <c r="E159" i="87"/>
  <c r="E158" i="87"/>
  <c r="E157" i="87"/>
  <c r="E140" i="87"/>
  <c r="E139" i="87"/>
  <c r="E138" i="87"/>
  <c r="E137" i="87"/>
  <c r="E136" i="87"/>
  <c r="E135" i="87"/>
  <c r="E134" i="87"/>
  <c r="E133" i="87"/>
  <c r="E132" i="87"/>
  <c r="E131" i="87"/>
  <c r="E130" i="87"/>
  <c r="E129" i="87"/>
  <c r="E128" i="87"/>
  <c r="E127" i="87"/>
  <c r="E126" i="87"/>
  <c r="E125" i="87"/>
  <c r="E124" i="87"/>
  <c r="E123" i="87"/>
  <c r="E122" i="87"/>
  <c r="E121" i="87"/>
  <c r="E120" i="87"/>
  <c r="E119" i="87"/>
  <c r="E118" i="87"/>
  <c r="E117" i="87"/>
  <c r="E116" i="87"/>
  <c r="E115" i="87"/>
  <c r="E114" i="87"/>
  <c r="E113" i="87"/>
  <c r="E112" i="87"/>
  <c r="E111" i="87"/>
  <c r="E110" i="87"/>
  <c r="E109" i="87"/>
  <c r="E108" i="87"/>
  <c r="E107" i="87"/>
  <c r="E106" i="87"/>
  <c r="E105" i="87"/>
  <c r="E104" i="87"/>
  <c r="E103" i="87"/>
  <c r="E102" i="87"/>
  <c r="E101" i="87"/>
  <c r="E100" i="87"/>
  <c r="E99" i="87"/>
  <c r="E98" i="87"/>
  <c r="E97" i="87"/>
  <c r="E96" i="87"/>
  <c r="E95" i="87"/>
  <c r="E94" i="87"/>
  <c r="E93" i="87"/>
  <c r="E92" i="87"/>
  <c r="E91" i="87"/>
  <c r="E90" i="87"/>
  <c r="E89" i="87"/>
  <c r="E88" i="87"/>
  <c r="E87" i="87"/>
  <c r="E86" i="87"/>
  <c r="E85" i="87"/>
  <c r="E84" i="87"/>
  <c r="E83" i="87"/>
  <c r="E82" i="87"/>
  <c r="E81" i="87"/>
  <c r="E80" i="87"/>
  <c r="E79" i="87"/>
  <c r="E78" i="87"/>
  <c r="E77" i="87"/>
  <c r="E76" i="87"/>
  <c r="E75" i="87"/>
  <c r="E74" i="87"/>
  <c r="E73" i="87"/>
  <c r="E72" i="87"/>
  <c r="E71" i="87"/>
  <c r="E70" i="87"/>
  <c r="E69" i="87"/>
  <c r="E68" i="87"/>
  <c r="E67" i="87"/>
  <c r="E66" i="87"/>
  <c r="E65" i="87"/>
  <c r="E64" i="87"/>
  <c r="E63" i="87"/>
  <c r="E62" i="87"/>
  <c r="E61" i="87"/>
  <c r="E60" i="87"/>
  <c r="E59" i="87"/>
  <c r="E58" i="87"/>
  <c r="E57" i="87"/>
  <c r="E56" i="87"/>
  <c r="E55" i="87"/>
  <c r="E54" i="87"/>
  <c r="E53" i="87"/>
  <c r="E52" i="87"/>
  <c r="E51" i="87"/>
  <c r="E50" i="87"/>
  <c r="E49" i="87"/>
  <c r="E48" i="87"/>
  <c r="E47" i="87"/>
  <c r="E46" i="87"/>
  <c r="E45" i="87"/>
  <c r="E44" i="87"/>
  <c r="E43" i="87"/>
  <c r="E42" i="87"/>
  <c r="E41" i="87"/>
  <c r="E40" i="87"/>
  <c r="E39" i="87"/>
  <c r="E38" i="87"/>
  <c r="E37" i="87"/>
  <c r="E36" i="87"/>
  <c r="E35" i="87"/>
  <c r="E34" i="87"/>
  <c r="E33" i="87"/>
  <c r="E32" i="87"/>
  <c r="E31" i="87"/>
  <c r="E26" i="87"/>
  <c r="E25" i="87"/>
  <c r="E24" i="87"/>
  <c r="E23" i="87"/>
  <c r="E22" i="87"/>
  <c r="E21" i="87"/>
  <c r="E20" i="87"/>
  <c r="E19" i="87"/>
  <c r="E18" i="87"/>
  <c r="E17" i="87"/>
  <c r="E16" i="87"/>
  <c r="E15" i="87"/>
  <c r="E14" i="87"/>
  <c r="E162" i="86"/>
  <c r="E161" i="86"/>
  <c r="E160" i="86"/>
  <c r="E159" i="86"/>
  <c r="E158" i="86"/>
  <c r="E157" i="86"/>
  <c r="E140" i="86"/>
  <c r="E139" i="86"/>
  <c r="E138" i="86"/>
  <c r="E137" i="86"/>
  <c r="E136" i="86"/>
  <c r="E135" i="86"/>
  <c r="E134" i="86"/>
  <c r="E133" i="86"/>
  <c r="E132" i="86"/>
  <c r="E131" i="86"/>
  <c r="E130" i="86"/>
  <c r="E129" i="86"/>
  <c r="E128" i="86"/>
  <c r="E127" i="86"/>
  <c r="E126" i="86"/>
  <c r="E125" i="86"/>
  <c r="E124" i="86"/>
  <c r="E123" i="86"/>
  <c r="E122" i="86"/>
  <c r="E121" i="86"/>
  <c r="E120" i="86"/>
  <c r="E119" i="86"/>
  <c r="E118" i="86"/>
  <c r="E117" i="86"/>
  <c r="E116" i="86"/>
  <c r="E115" i="86"/>
  <c r="E114" i="86"/>
  <c r="E113" i="86"/>
  <c r="E112" i="86"/>
  <c r="E111" i="86"/>
  <c r="E110" i="86"/>
  <c r="E109" i="86"/>
  <c r="E108" i="86"/>
  <c r="E107" i="86"/>
  <c r="E106" i="86"/>
  <c r="E105" i="86"/>
  <c r="E104" i="86"/>
  <c r="E103" i="86"/>
  <c r="E102" i="86"/>
  <c r="E101" i="86"/>
  <c r="E100" i="86"/>
  <c r="E99" i="86"/>
  <c r="E98" i="86"/>
  <c r="E97" i="86"/>
  <c r="E96" i="86"/>
  <c r="E95" i="86"/>
  <c r="E94" i="86"/>
  <c r="E93" i="86"/>
  <c r="E92" i="86"/>
  <c r="E91" i="86"/>
  <c r="E90" i="86"/>
  <c r="E89" i="86"/>
  <c r="E88" i="86"/>
  <c r="E87" i="86"/>
  <c r="E86" i="86"/>
  <c r="E85" i="86"/>
  <c r="E84" i="86"/>
  <c r="E83" i="86"/>
  <c r="E82" i="86"/>
  <c r="E81" i="86"/>
  <c r="E80" i="86"/>
  <c r="E79" i="86"/>
  <c r="E78" i="86"/>
  <c r="E77" i="86"/>
  <c r="E76" i="86"/>
  <c r="E75" i="86"/>
  <c r="E74" i="86"/>
  <c r="E73" i="86"/>
  <c r="E72" i="86"/>
  <c r="E71" i="86"/>
  <c r="E70" i="86"/>
  <c r="E69" i="86"/>
  <c r="E68" i="86"/>
  <c r="E67" i="86"/>
  <c r="E66" i="86"/>
  <c r="E65" i="86"/>
  <c r="E64" i="86"/>
  <c r="E63" i="86"/>
  <c r="E62" i="86"/>
  <c r="E61" i="86"/>
  <c r="E60" i="86"/>
  <c r="E59" i="86"/>
  <c r="E58" i="86"/>
  <c r="E57" i="86"/>
  <c r="E56" i="86"/>
  <c r="E55" i="86"/>
  <c r="E54" i="86"/>
  <c r="E53" i="86"/>
  <c r="E52" i="86"/>
  <c r="E51" i="86"/>
  <c r="E50" i="86"/>
  <c r="E49" i="86"/>
  <c r="E48" i="86"/>
  <c r="E47" i="86"/>
  <c r="E46" i="86"/>
  <c r="E45" i="86"/>
  <c r="E44" i="86"/>
  <c r="E43" i="86"/>
  <c r="E42" i="86"/>
  <c r="E41" i="86"/>
  <c r="E40" i="86"/>
  <c r="E39" i="86"/>
  <c r="E38" i="86"/>
  <c r="E37" i="86"/>
  <c r="E36" i="86"/>
  <c r="E35" i="86"/>
  <c r="E34" i="86"/>
  <c r="E33" i="86"/>
  <c r="E32" i="86"/>
  <c r="E31" i="86"/>
  <c r="E26" i="86"/>
  <c r="E25" i="86"/>
  <c r="E24" i="86"/>
  <c r="E23" i="86"/>
  <c r="E22" i="86"/>
  <c r="E21" i="86"/>
  <c r="E20" i="86"/>
  <c r="E19" i="86"/>
  <c r="E18" i="86"/>
  <c r="E17" i="86"/>
  <c r="E16" i="86"/>
  <c r="E15" i="86"/>
  <c r="E14" i="86"/>
  <c r="E162" i="85"/>
  <c r="E161" i="85"/>
  <c r="E160" i="85"/>
  <c r="E159" i="85"/>
  <c r="E158" i="85"/>
  <c r="E157" i="85"/>
  <c r="E140" i="85"/>
  <c r="E139" i="85"/>
  <c r="E138" i="85"/>
  <c r="E137" i="85"/>
  <c r="E136" i="85"/>
  <c r="E135" i="85"/>
  <c r="E134" i="85"/>
  <c r="E133" i="85"/>
  <c r="E132" i="85"/>
  <c r="E131" i="85"/>
  <c r="E130" i="85"/>
  <c r="E129" i="85"/>
  <c r="E128" i="85"/>
  <c r="E127" i="85"/>
  <c r="E126" i="85"/>
  <c r="E125" i="85"/>
  <c r="E124" i="85"/>
  <c r="E123" i="85"/>
  <c r="E122" i="85"/>
  <c r="E121" i="85"/>
  <c r="E120" i="85"/>
  <c r="E119" i="85"/>
  <c r="E118" i="85"/>
  <c r="E117" i="85"/>
  <c r="E116" i="85"/>
  <c r="E115" i="85"/>
  <c r="E114" i="85"/>
  <c r="E113" i="85"/>
  <c r="E112" i="85"/>
  <c r="E111" i="85"/>
  <c r="E110" i="85"/>
  <c r="E109" i="85"/>
  <c r="E108" i="85"/>
  <c r="E107" i="85"/>
  <c r="E106" i="85"/>
  <c r="E105" i="85"/>
  <c r="E104" i="85"/>
  <c r="E103" i="85"/>
  <c r="E102" i="85"/>
  <c r="E101" i="85"/>
  <c r="E100" i="85"/>
  <c r="E99" i="85"/>
  <c r="E98" i="85"/>
  <c r="E97" i="85"/>
  <c r="E96" i="85"/>
  <c r="E95" i="85"/>
  <c r="E94" i="85"/>
  <c r="E93" i="85"/>
  <c r="E92" i="85"/>
  <c r="E91" i="85"/>
  <c r="E90" i="85"/>
  <c r="E89" i="85"/>
  <c r="E88" i="85"/>
  <c r="E87" i="85"/>
  <c r="E86" i="85"/>
  <c r="E85" i="85"/>
  <c r="E84" i="85"/>
  <c r="E83" i="85"/>
  <c r="E82" i="85"/>
  <c r="E81" i="85"/>
  <c r="E80" i="85"/>
  <c r="E79" i="85"/>
  <c r="E78" i="85"/>
  <c r="E77" i="85"/>
  <c r="E76" i="85"/>
  <c r="E75" i="85"/>
  <c r="E74" i="85"/>
  <c r="E73" i="85"/>
  <c r="E72" i="85"/>
  <c r="E71" i="85"/>
  <c r="E70" i="85"/>
  <c r="E69" i="85"/>
  <c r="E68" i="85"/>
  <c r="E67" i="85"/>
  <c r="E66" i="85"/>
  <c r="E65" i="85"/>
  <c r="E64" i="85"/>
  <c r="E63" i="85"/>
  <c r="E62" i="85"/>
  <c r="E61" i="85"/>
  <c r="E60" i="85"/>
  <c r="E59" i="85"/>
  <c r="E58" i="85"/>
  <c r="E57" i="85"/>
  <c r="E56" i="85"/>
  <c r="E55" i="85"/>
  <c r="E54" i="85"/>
  <c r="E53" i="85"/>
  <c r="E52" i="85"/>
  <c r="E51" i="85"/>
  <c r="E50" i="85"/>
  <c r="E49" i="85"/>
  <c r="E48" i="85"/>
  <c r="E47" i="85"/>
  <c r="E46" i="85"/>
  <c r="E45" i="85"/>
  <c r="E44" i="85"/>
  <c r="E43" i="85"/>
  <c r="E42" i="85"/>
  <c r="E41" i="85"/>
  <c r="E40" i="85"/>
  <c r="E39" i="85"/>
  <c r="E38" i="85"/>
  <c r="E37" i="85"/>
  <c r="E36" i="85"/>
  <c r="E35" i="85"/>
  <c r="E34" i="85"/>
  <c r="E33" i="85"/>
  <c r="E32" i="85"/>
  <c r="E31" i="85"/>
  <c r="E26" i="85"/>
  <c r="E25" i="85"/>
  <c r="E24" i="85"/>
  <c r="E23" i="85"/>
  <c r="E22" i="85"/>
  <c r="E21" i="85"/>
  <c r="E20" i="85"/>
  <c r="E19" i="85"/>
  <c r="E18" i="85"/>
  <c r="E17" i="85"/>
  <c r="E16" i="85"/>
  <c r="E15" i="85"/>
  <c r="E14" i="85"/>
  <c r="E162" i="84"/>
  <c r="E161" i="84"/>
  <c r="E160" i="84"/>
  <c r="E159" i="84"/>
  <c r="E158" i="84"/>
  <c r="E157" i="84"/>
  <c r="E140" i="84"/>
  <c r="E139" i="84"/>
  <c r="E138" i="84"/>
  <c r="E137" i="84"/>
  <c r="E136" i="84"/>
  <c r="E135" i="84"/>
  <c r="E134" i="84"/>
  <c r="E133" i="84"/>
  <c r="E132" i="84"/>
  <c r="E131" i="84"/>
  <c r="E130" i="84"/>
  <c r="E129" i="84"/>
  <c r="E128" i="84"/>
  <c r="E127" i="84"/>
  <c r="E126" i="84"/>
  <c r="E125" i="84"/>
  <c r="E124" i="84"/>
  <c r="E123" i="84"/>
  <c r="E122" i="84"/>
  <c r="E121" i="84"/>
  <c r="E120" i="84"/>
  <c r="E119" i="84"/>
  <c r="E118" i="84"/>
  <c r="E117" i="84"/>
  <c r="E116" i="84"/>
  <c r="E115" i="84"/>
  <c r="E114" i="84"/>
  <c r="E113" i="84"/>
  <c r="E112" i="84"/>
  <c r="E111" i="84"/>
  <c r="E110" i="84"/>
  <c r="E109" i="84"/>
  <c r="E108" i="84"/>
  <c r="E107" i="84"/>
  <c r="E106" i="84"/>
  <c r="E105" i="84"/>
  <c r="E104" i="84"/>
  <c r="E103" i="84"/>
  <c r="E102" i="84"/>
  <c r="E101" i="84"/>
  <c r="E100" i="84"/>
  <c r="E99" i="84"/>
  <c r="E98" i="84"/>
  <c r="E97" i="84"/>
  <c r="E96" i="84"/>
  <c r="E95" i="84"/>
  <c r="E94" i="84"/>
  <c r="E93" i="84"/>
  <c r="E92" i="84"/>
  <c r="E91" i="84"/>
  <c r="E90" i="84"/>
  <c r="E89" i="84"/>
  <c r="E88" i="84"/>
  <c r="E87" i="84"/>
  <c r="E86" i="84"/>
  <c r="E85" i="84"/>
  <c r="E84" i="84"/>
  <c r="E83" i="84"/>
  <c r="E82" i="84"/>
  <c r="E81" i="84"/>
  <c r="E80" i="84"/>
  <c r="E79" i="84"/>
  <c r="E78" i="84"/>
  <c r="E77" i="84"/>
  <c r="E76" i="84"/>
  <c r="E75" i="84"/>
  <c r="E74" i="84"/>
  <c r="E73" i="84"/>
  <c r="E72" i="84"/>
  <c r="E71" i="84"/>
  <c r="E70" i="84"/>
  <c r="E69" i="84"/>
  <c r="E68" i="84"/>
  <c r="E67" i="84"/>
  <c r="E66" i="84"/>
  <c r="E65" i="84"/>
  <c r="E64" i="84"/>
  <c r="E63" i="84"/>
  <c r="E62" i="84"/>
  <c r="E61" i="84"/>
  <c r="E60" i="84"/>
  <c r="E59" i="84"/>
  <c r="E58" i="84"/>
  <c r="E57" i="84"/>
  <c r="E56" i="84"/>
  <c r="E55" i="84"/>
  <c r="E54" i="84"/>
  <c r="E53" i="84"/>
  <c r="E52" i="84"/>
  <c r="E51" i="84"/>
  <c r="E50" i="84"/>
  <c r="E49" i="84"/>
  <c r="E48" i="84"/>
  <c r="E47" i="84"/>
  <c r="E46" i="84"/>
  <c r="E45" i="84"/>
  <c r="E44" i="84"/>
  <c r="E43" i="84"/>
  <c r="E42" i="84"/>
  <c r="E41" i="84"/>
  <c r="E40" i="84"/>
  <c r="E39" i="84"/>
  <c r="E38" i="84"/>
  <c r="E37" i="84"/>
  <c r="E36" i="84"/>
  <c r="E35" i="84"/>
  <c r="E34" i="84"/>
  <c r="E33" i="84"/>
  <c r="E32" i="84"/>
  <c r="E31" i="84"/>
  <c r="E26" i="84"/>
  <c r="E25" i="84"/>
  <c r="E24" i="84"/>
  <c r="E23" i="84"/>
  <c r="E22" i="84"/>
  <c r="E21" i="84"/>
  <c r="E20" i="84"/>
  <c r="E19" i="84"/>
  <c r="E18" i="84"/>
  <c r="E17" i="84"/>
  <c r="E16" i="84"/>
  <c r="E15" i="84"/>
  <c r="E14" i="84"/>
  <c r="E162" i="83"/>
  <c r="E161" i="83"/>
  <c r="E160" i="83"/>
  <c r="E159" i="83"/>
  <c r="E158" i="83"/>
  <c r="E157" i="83"/>
  <c r="E140" i="83"/>
  <c r="E139" i="83"/>
  <c r="E138" i="83"/>
  <c r="E137" i="83"/>
  <c r="E136" i="83"/>
  <c r="E135" i="83"/>
  <c r="E134"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108" i="83"/>
  <c r="E107" i="83"/>
  <c r="E106" i="83"/>
  <c r="E105" i="83"/>
  <c r="E104" i="83"/>
  <c r="E103" i="83"/>
  <c r="E102" i="83"/>
  <c r="E101" i="83"/>
  <c r="E100" i="83"/>
  <c r="E99" i="83"/>
  <c r="E98" i="83"/>
  <c r="E97" i="83"/>
  <c r="E96" i="83"/>
  <c r="E95" i="83"/>
  <c r="E94" i="83"/>
  <c r="E93" i="83"/>
  <c r="E92" i="83"/>
  <c r="E91" i="83"/>
  <c r="E90" i="83"/>
  <c r="E89" i="83"/>
  <c r="E88" i="83"/>
  <c r="E87" i="83"/>
  <c r="E86" i="83"/>
  <c r="E85" i="83"/>
  <c r="E84" i="83"/>
  <c r="E83" i="83"/>
  <c r="E82" i="83"/>
  <c r="E81" i="83"/>
  <c r="E80" i="83"/>
  <c r="E79" i="83"/>
  <c r="E78" i="83"/>
  <c r="E77" i="83"/>
  <c r="E76" i="83"/>
  <c r="E75" i="83"/>
  <c r="E74" i="83"/>
  <c r="E73" i="83"/>
  <c r="E72" i="83"/>
  <c r="E71" i="83"/>
  <c r="E70" i="83"/>
  <c r="E69" i="83"/>
  <c r="E68" i="83"/>
  <c r="E67" i="83"/>
  <c r="E66" i="83"/>
  <c r="E65" i="83"/>
  <c r="E64" i="83"/>
  <c r="E63" i="83"/>
  <c r="E62" i="83"/>
  <c r="E61" i="83"/>
  <c r="E60" i="83"/>
  <c r="E59" i="83"/>
  <c r="E58" i="83"/>
  <c r="E57" i="83"/>
  <c r="E56" i="83"/>
  <c r="E55" i="83"/>
  <c r="E54" i="83"/>
  <c r="E53" i="83"/>
  <c r="E52" i="83"/>
  <c r="E51" i="83"/>
  <c r="E50" i="83"/>
  <c r="E49" i="83"/>
  <c r="E48" i="83"/>
  <c r="E47" i="83"/>
  <c r="E46" i="83"/>
  <c r="E45" i="83"/>
  <c r="E44" i="83"/>
  <c r="E43" i="83"/>
  <c r="E42" i="83"/>
  <c r="E41" i="83"/>
  <c r="E40" i="83"/>
  <c r="E39" i="83"/>
  <c r="E38" i="83"/>
  <c r="E37" i="83"/>
  <c r="E36" i="83"/>
  <c r="E35" i="83"/>
  <c r="E34" i="83"/>
  <c r="E33" i="83"/>
  <c r="E32" i="83"/>
  <c r="E31" i="83"/>
  <c r="E26" i="83"/>
  <c r="E25" i="83"/>
  <c r="E24" i="83"/>
  <c r="E23" i="83"/>
  <c r="E22" i="83"/>
  <c r="E21" i="83"/>
  <c r="E20" i="83"/>
  <c r="E19" i="83"/>
  <c r="E18" i="83"/>
  <c r="E17" i="83"/>
  <c r="E16" i="83"/>
  <c r="E15" i="83"/>
  <c r="E14" i="83"/>
  <c r="E162" i="82"/>
  <c r="E161" i="82"/>
  <c r="E160" i="82"/>
  <c r="E159" i="82"/>
  <c r="E158" i="82"/>
  <c r="E157" i="82"/>
  <c r="E140" i="82"/>
  <c r="E139" i="82"/>
  <c r="E138" i="82"/>
  <c r="E137" i="82"/>
  <c r="E136" i="82"/>
  <c r="E135" i="82"/>
  <c r="E134" i="82"/>
  <c r="E133" i="82"/>
  <c r="E132" i="82"/>
  <c r="E131" i="82"/>
  <c r="E130" i="82"/>
  <c r="E129" i="82"/>
  <c r="E128" i="82"/>
  <c r="E127" i="82"/>
  <c r="E126" i="82"/>
  <c r="E125" i="82"/>
  <c r="E124" i="82"/>
  <c r="E123" i="82"/>
  <c r="E122" i="82"/>
  <c r="E121" i="82"/>
  <c r="E120" i="82"/>
  <c r="E119" i="82"/>
  <c r="E118" i="82"/>
  <c r="E117" i="82"/>
  <c r="E116" i="82"/>
  <c r="E115" i="82"/>
  <c r="E114" i="82"/>
  <c r="E113" i="82"/>
  <c r="E112" i="82"/>
  <c r="E111" i="82"/>
  <c r="E110" i="82"/>
  <c r="E109" i="82"/>
  <c r="E108" i="82"/>
  <c r="E107" i="82"/>
  <c r="E106" i="82"/>
  <c r="E105" i="82"/>
  <c r="E104" i="82"/>
  <c r="E103" i="82"/>
  <c r="E102" i="82"/>
  <c r="E101" i="82"/>
  <c r="E100" i="82"/>
  <c r="E99" i="82"/>
  <c r="E98" i="82"/>
  <c r="E97" i="82"/>
  <c r="E96" i="82"/>
  <c r="E95" i="82"/>
  <c r="E94" i="82"/>
  <c r="E93" i="82"/>
  <c r="E92" i="82"/>
  <c r="E91" i="82"/>
  <c r="E90" i="82"/>
  <c r="E89" i="82"/>
  <c r="E88" i="82"/>
  <c r="E87" i="82"/>
  <c r="E86" i="82"/>
  <c r="E85" i="82"/>
  <c r="E84" i="82"/>
  <c r="E83" i="82"/>
  <c r="E82" i="82"/>
  <c r="E81" i="82"/>
  <c r="E80" i="82"/>
  <c r="E79" i="82"/>
  <c r="E78" i="82"/>
  <c r="E77" i="82"/>
  <c r="E76" i="82"/>
  <c r="E75" i="82"/>
  <c r="E74" i="82"/>
  <c r="E73" i="82"/>
  <c r="E72" i="82"/>
  <c r="E71" i="82"/>
  <c r="E70" i="82"/>
  <c r="E69" i="82"/>
  <c r="E68" i="82"/>
  <c r="E67" i="82"/>
  <c r="E66" i="82"/>
  <c r="E65" i="82"/>
  <c r="E64" i="82"/>
  <c r="E63" i="82"/>
  <c r="E62" i="82"/>
  <c r="E61" i="82"/>
  <c r="E60" i="82"/>
  <c r="E59" i="82"/>
  <c r="E58" i="82"/>
  <c r="E57" i="82"/>
  <c r="E56" i="82"/>
  <c r="E55" i="82"/>
  <c r="E54" i="82"/>
  <c r="E53" i="82"/>
  <c r="E52" i="82"/>
  <c r="E51" i="82"/>
  <c r="E50" i="82"/>
  <c r="E49" i="82"/>
  <c r="E48" i="82"/>
  <c r="E47" i="82"/>
  <c r="E46" i="82"/>
  <c r="E45" i="82"/>
  <c r="E44" i="82"/>
  <c r="E43" i="82"/>
  <c r="E42" i="82"/>
  <c r="E41" i="82"/>
  <c r="E40" i="82"/>
  <c r="E39" i="82"/>
  <c r="E38" i="82"/>
  <c r="E37" i="82"/>
  <c r="E36" i="82"/>
  <c r="E35" i="82"/>
  <c r="E34" i="82"/>
  <c r="E33" i="82"/>
  <c r="E32" i="82"/>
  <c r="E31" i="82"/>
  <c r="E26" i="82"/>
  <c r="E25" i="82"/>
  <c r="E24" i="82"/>
  <c r="E23" i="82"/>
  <c r="E22" i="82"/>
  <c r="E21" i="82"/>
  <c r="E20" i="82"/>
  <c r="E19" i="82"/>
  <c r="E18" i="82"/>
  <c r="E17" i="82"/>
  <c r="E16" i="82"/>
  <c r="E15" i="82"/>
  <c r="E14" i="82"/>
  <c r="E162" i="81"/>
  <c r="E161" i="81"/>
  <c r="E160" i="81"/>
  <c r="E159" i="81"/>
  <c r="E158" i="81"/>
  <c r="E157" i="81"/>
  <c r="E140" i="81"/>
  <c r="E139" i="81"/>
  <c r="E138" i="81"/>
  <c r="E137" i="81"/>
  <c r="E136" i="81"/>
  <c r="E135" i="81"/>
  <c r="E134" i="81"/>
  <c r="E133" i="81"/>
  <c r="E132" i="81"/>
  <c r="E131" i="81"/>
  <c r="E130" i="81"/>
  <c r="E129" i="81"/>
  <c r="E128" i="81"/>
  <c r="E127" i="81"/>
  <c r="E126" i="81"/>
  <c r="E125" i="81"/>
  <c r="E124" i="81"/>
  <c r="E123" i="81"/>
  <c r="E122" i="81"/>
  <c r="E121" i="81"/>
  <c r="E120" i="81"/>
  <c r="E119" i="81"/>
  <c r="E118" i="81"/>
  <c r="E117" i="81"/>
  <c r="E116" i="81"/>
  <c r="E115" i="81"/>
  <c r="E114" i="81"/>
  <c r="E113" i="81"/>
  <c r="E112" i="81"/>
  <c r="E111" i="81"/>
  <c r="E110" i="81"/>
  <c r="E109" i="81"/>
  <c r="E108" i="81"/>
  <c r="E107" i="81"/>
  <c r="E106" i="81"/>
  <c r="E105" i="81"/>
  <c r="E104" i="81"/>
  <c r="E103" i="81"/>
  <c r="E102" i="81"/>
  <c r="E101" i="81"/>
  <c r="E100" i="81"/>
  <c r="E99" i="81"/>
  <c r="E98" i="81"/>
  <c r="E97" i="81"/>
  <c r="E96" i="81"/>
  <c r="E95" i="81"/>
  <c r="E94" i="81"/>
  <c r="E93" i="81"/>
  <c r="E92" i="81"/>
  <c r="E91" i="81"/>
  <c r="E90" i="81"/>
  <c r="E89" i="81"/>
  <c r="E88" i="81"/>
  <c r="E87" i="81"/>
  <c r="E86" i="81"/>
  <c r="E85" i="81"/>
  <c r="E84" i="81"/>
  <c r="E83" i="81"/>
  <c r="E82" i="81"/>
  <c r="E81" i="81"/>
  <c r="E80" i="81"/>
  <c r="E79" i="81"/>
  <c r="E78" i="81"/>
  <c r="E77" i="81"/>
  <c r="E76" i="81"/>
  <c r="E75" i="81"/>
  <c r="E74" i="81"/>
  <c r="E73" i="81"/>
  <c r="E72" i="81"/>
  <c r="E71" i="81"/>
  <c r="E70" i="81"/>
  <c r="E69" i="81"/>
  <c r="E68" i="81"/>
  <c r="E67" i="81"/>
  <c r="E66" i="81"/>
  <c r="E65" i="81"/>
  <c r="E64" i="81"/>
  <c r="E63" i="81"/>
  <c r="E62" i="81"/>
  <c r="E61" i="81"/>
  <c r="E60" i="81"/>
  <c r="E59" i="81"/>
  <c r="E58" i="81"/>
  <c r="E57" i="81"/>
  <c r="E56" i="81"/>
  <c r="E55" i="81"/>
  <c r="E54" i="81"/>
  <c r="E53" i="81"/>
  <c r="E52" i="81"/>
  <c r="E51" i="81"/>
  <c r="E50" i="81"/>
  <c r="E49" i="81"/>
  <c r="E48" i="81"/>
  <c r="E47" i="81"/>
  <c r="E46" i="81"/>
  <c r="E45" i="81"/>
  <c r="E44" i="81"/>
  <c r="E43" i="81"/>
  <c r="E42" i="81"/>
  <c r="E41" i="81"/>
  <c r="E40" i="81"/>
  <c r="E39" i="81"/>
  <c r="E38" i="81"/>
  <c r="E37" i="81"/>
  <c r="E36" i="81"/>
  <c r="E35" i="81"/>
  <c r="E34" i="81"/>
  <c r="E33" i="81"/>
  <c r="E32" i="81"/>
  <c r="E31" i="81"/>
  <c r="E26" i="81"/>
  <c r="E25" i="81"/>
  <c r="E24" i="81"/>
  <c r="E23" i="81"/>
  <c r="E22" i="81"/>
  <c r="E21" i="81"/>
  <c r="E20" i="81"/>
  <c r="E19" i="81"/>
  <c r="E18" i="81"/>
  <c r="E17" i="81"/>
  <c r="E16" i="81"/>
  <c r="E15" i="81"/>
  <c r="E14" i="81"/>
  <c r="E162" i="80"/>
  <c r="E161" i="80"/>
  <c r="E160" i="80"/>
  <c r="E159" i="80"/>
  <c r="E158" i="80"/>
  <c r="E157" i="80"/>
  <c r="E140" i="80"/>
  <c r="E139" i="80"/>
  <c r="E138" i="80"/>
  <c r="E137" i="80"/>
  <c r="E136" i="80"/>
  <c r="E135" i="80"/>
  <c r="E134" i="80"/>
  <c r="E133" i="80"/>
  <c r="E132" i="80"/>
  <c r="E131" i="80"/>
  <c r="E130" i="80"/>
  <c r="E129" i="80"/>
  <c r="E128" i="80"/>
  <c r="E127" i="80"/>
  <c r="E126" i="80"/>
  <c r="E125" i="80"/>
  <c r="E124" i="80"/>
  <c r="E123" i="80"/>
  <c r="E122" i="80"/>
  <c r="E121" i="80"/>
  <c r="E120" i="80"/>
  <c r="E119" i="80"/>
  <c r="E118" i="80"/>
  <c r="E117" i="80"/>
  <c r="E116" i="80"/>
  <c r="E115" i="80"/>
  <c r="E114" i="80"/>
  <c r="E113" i="80"/>
  <c r="E112" i="80"/>
  <c r="E111" i="80"/>
  <c r="E110" i="80"/>
  <c r="E109" i="80"/>
  <c r="E108" i="80"/>
  <c r="E107" i="80"/>
  <c r="E106" i="80"/>
  <c r="E105" i="80"/>
  <c r="E104" i="80"/>
  <c r="E103" i="80"/>
  <c r="E102" i="80"/>
  <c r="E101" i="80"/>
  <c r="E100" i="80"/>
  <c r="E99" i="80"/>
  <c r="E98" i="80"/>
  <c r="E97" i="80"/>
  <c r="E96" i="80"/>
  <c r="E95" i="80"/>
  <c r="E94" i="80"/>
  <c r="E93" i="80"/>
  <c r="E92" i="80"/>
  <c r="E91" i="80"/>
  <c r="E90" i="80"/>
  <c r="E89" i="80"/>
  <c r="E88" i="80"/>
  <c r="E87" i="80"/>
  <c r="E86" i="80"/>
  <c r="E85" i="80"/>
  <c r="E84" i="80"/>
  <c r="E83" i="80"/>
  <c r="E82" i="80"/>
  <c r="E81" i="80"/>
  <c r="E80" i="80"/>
  <c r="E79" i="80"/>
  <c r="E78" i="80"/>
  <c r="E77" i="80"/>
  <c r="E76" i="80"/>
  <c r="E75" i="80"/>
  <c r="E74" i="80"/>
  <c r="E73" i="80"/>
  <c r="E72" i="80"/>
  <c r="E71" i="80"/>
  <c r="E70" i="80"/>
  <c r="E69" i="80"/>
  <c r="E68" i="80"/>
  <c r="E67" i="80"/>
  <c r="E66" i="80"/>
  <c r="E65" i="80"/>
  <c r="E64" i="80"/>
  <c r="E63" i="80"/>
  <c r="E62" i="80"/>
  <c r="E61" i="80"/>
  <c r="E60" i="80"/>
  <c r="E59" i="80"/>
  <c r="E58" i="80"/>
  <c r="E57" i="80"/>
  <c r="E56" i="80"/>
  <c r="E55" i="80"/>
  <c r="E54" i="80"/>
  <c r="E53" i="80"/>
  <c r="E52" i="80"/>
  <c r="E51" i="80"/>
  <c r="E50" i="80"/>
  <c r="E49" i="80"/>
  <c r="E48" i="80"/>
  <c r="E47" i="80"/>
  <c r="E46" i="80"/>
  <c r="E45" i="80"/>
  <c r="E44" i="80"/>
  <c r="E43" i="80"/>
  <c r="E42" i="80"/>
  <c r="E41" i="80"/>
  <c r="E40" i="80"/>
  <c r="E39" i="80"/>
  <c r="E38" i="80"/>
  <c r="E37" i="80"/>
  <c r="E36" i="80"/>
  <c r="E35" i="80"/>
  <c r="E34" i="80"/>
  <c r="E33" i="80"/>
  <c r="E32" i="80"/>
  <c r="E31" i="80"/>
  <c r="E26" i="80"/>
  <c r="E25" i="80"/>
  <c r="E24" i="80"/>
  <c r="E23" i="80"/>
  <c r="E22" i="80"/>
  <c r="E21" i="80"/>
  <c r="E20" i="80"/>
  <c r="E19" i="80"/>
  <c r="E18" i="80"/>
  <c r="E17" i="80"/>
  <c r="E16" i="80"/>
  <c r="E15" i="80"/>
  <c r="E14" i="80"/>
  <c r="E162" i="79"/>
  <c r="E161" i="79"/>
  <c r="E160" i="79"/>
  <c r="E159" i="79"/>
  <c r="E158" i="79"/>
  <c r="E157" i="79"/>
  <c r="E140" i="79"/>
  <c r="E139" i="79"/>
  <c r="E138" i="79"/>
  <c r="E137" i="79"/>
  <c r="E136" i="79"/>
  <c r="E135" i="79"/>
  <c r="E134" i="79"/>
  <c r="E133" i="79"/>
  <c r="E132" i="79"/>
  <c r="E131" i="79"/>
  <c r="E130" i="79"/>
  <c r="E129" i="79"/>
  <c r="E128" i="79"/>
  <c r="E127" i="79"/>
  <c r="E126" i="79"/>
  <c r="E125" i="79"/>
  <c r="E124" i="79"/>
  <c r="E123" i="79"/>
  <c r="E122" i="79"/>
  <c r="E121" i="79"/>
  <c r="E120" i="79"/>
  <c r="E119" i="79"/>
  <c r="E118" i="79"/>
  <c r="E117" i="79"/>
  <c r="E116" i="79"/>
  <c r="E115" i="79"/>
  <c r="E114" i="79"/>
  <c r="E113" i="79"/>
  <c r="E112" i="79"/>
  <c r="E111" i="79"/>
  <c r="E110" i="79"/>
  <c r="E109" i="79"/>
  <c r="E108" i="79"/>
  <c r="E107" i="79"/>
  <c r="E106" i="79"/>
  <c r="E105" i="79"/>
  <c r="E104" i="79"/>
  <c r="E103" i="79"/>
  <c r="E102" i="79"/>
  <c r="E101" i="79"/>
  <c r="E100" i="79"/>
  <c r="E99" i="79"/>
  <c r="E98" i="79"/>
  <c r="E97" i="79"/>
  <c r="E96" i="79"/>
  <c r="E95" i="79"/>
  <c r="E94" i="79"/>
  <c r="E93" i="79"/>
  <c r="E92" i="79"/>
  <c r="E91" i="79"/>
  <c r="E90" i="79"/>
  <c r="E89" i="79"/>
  <c r="E88" i="79"/>
  <c r="E87" i="79"/>
  <c r="E86" i="79"/>
  <c r="E85" i="79"/>
  <c r="E84" i="79"/>
  <c r="E83" i="79"/>
  <c r="E82" i="79"/>
  <c r="E81" i="79"/>
  <c r="E80" i="79"/>
  <c r="E79" i="79"/>
  <c r="E78" i="79"/>
  <c r="E77" i="79"/>
  <c r="E76" i="79"/>
  <c r="E75" i="79"/>
  <c r="E74" i="79"/>
  <c r="E73" i="79"/>
  <c r="E72" i="79"/>
  <c r="E71" i="79"/>
  <c r="E70" i="79"/>
  <c r="E69" i="79"/>
  <c r="E68" i="79"/>
  <c r="E67" i="79"/>
  <c r="E66" i="79"/>
  <c r="E65" i="79"/>
  <c r="E64" i="79"/>
  <c r="E63" i="79"/>
  <c r="E62" i="79"/>
  <c r="E61" i="79"/>
  <c r="E60" i="79"/>
  <c r="E59" i="79"/>
  <c r="E58" i="79"/>
  <c r="E57" i="79"/>
  <c r="E56" i="79"/>
  <c r="E55" i="79"/>
  <c r="E54" i="79"/>
  <c r="E53" i="79"/>
  <c r="E52" i="79"/>
  <c r="E51" i="79"/>
  <c r="E50" i="79"/>
  <c r="E49" i="79"/>
  <c r="E48" i="79"/>
  <c r="E47" i="79"/>
  <c r="E46" i="79"/>
  <c r="E45" i="79"/>
  <c r="E44" i="79"/>
  <c r="E43" i="79"/>
  <c r="E42" i="79"/>
  <c r="E41" i="79"/>
  <c r="E40" i="79"/>
  <c r="E39" i="79"/>
  <c r="E38" i="79"/>
  <c r="E37" i="79"/>
  <c r="E36" i="79"/>
  <c r="E35" i="79"/>
  <c r="E34" i="79"/>
  <c r="E33" i="79"/>
  <c r="E32" i="79"/>
  <c r="E31" i="79"/>
  <c r="E26" i="79"/>
  <c r="E25" i="79"/>
  <c r="E24" i="79"/>
  <c r="E23" i="79"/>
  <c r="E22" i="79"/>
  <c r="E21" i="79"/>
  <c r="E20" i="79"/>
  <c r="E19" i="79"/>
  <c r="E18" i="79"/>
  <c r="E17" i="79"/>
  <c r="E16" i="79"/>
  <c r="E15" i="79"/>
  <c r="E14" i="79"/>
  <c r="E162" i="78"/>
  <c r="E161" i="78"/>
  <c r="E160" i="78"/>
  <c r="E159" i="78"/>
  <c r="E158" i="78"/>
  <c r="E157" i="78"/>
  <c r="E140" i="78"/>
  <c r="E139" i="78"/>
  <c r="E138" i="78"/>
  <c r="E137" i="78"/>
  <c r="E136" i="78"/>
  <c r="E135" i="78"/>
  <c r="E134" i="78"/>
  <c r="E133" i="78"/>
  <c r="E132" i="78"/>
  <c r="E131" i="78"/>
  <c r="E130" i="78"/>
  <c r="E129" i="78"/>
  <c r="E128" i="78"/>
  <c r="E127" i="78"/>
  <c r="E126" i="78"/>
  <c r="E125" i="78"/>
  <c r="E124" i="78"/>
  <c r="E123" i="78"/>
  <c r="E122" i="78"/>
  <c r="E121" i="78"/>
  <c r="E120" i="78"/>
  <c r="E119" i="78"/>
  <c r="E118" i="78"/>
  <c r="E117" i="78"/>
  <c r="E116" i="78"/>
  <c r="E115" i="78"/>
  <c r="E114" i="78"/>
  <c r="E113" i="78"/>
  <c r="E112" i="78"/>
  <c r="E111" i="78"/>
  <c r="E110" i="78"/>
  <c r="E109" i="78"/>
  <c r="E108" i="78"/>
  <c r="E107" i="78"/>
  <c r="E106" i="78"/>
  <c r="E105" i="78"/>
  <c r="E104" i="78"/>
  <c r="E103" i="78"/>
  <c r="E102" i="78"/>
  <c r="E101" i="78"/>
  <c r="E100" i="78"/>
  <c r="E99" i="78"/>
  <c r="E98" i="78"/>
  <c r="E97" i="78"/>
  <c r="E96" i="78"/>
  <c r="E95" i="78"/>
  <c r="E94" i="78"/>
  <c r="E93" i="78"/>
  <c r="E92" i="78"/>
  <c r="E91" i="78"/>
  <c r="E90" i="78"/>
  <c r="E89" i="78"/>
  <c r="E88" i="78"/>
  <c r="E87" i="78"/>
  <c r="E86" i="78"/>
  <c r="E85" i="78"/>
  <c r="E84" i="78"/>
  <c r="E83" i="78"/>
  <c r="E82" i="78"/>
  <c r="E81" i="78"/>
  <c r="E80" i="78"/>
  <c r="E79" i="78"/>
  <c r="E78" i="78"/>
  <c r="E77" i="78"/>
  <c r="E76" i="78"/>
  <c r="E75" i="78"/>
  <c r="E74" i="78"/>
  <c r="E73" i="78"/>
  <c r="E72" i="78"/>
  <c r="E71" i="78"/>
  <c r="E70" i="78"/>
  <c r="E69" i="78"/>
  <c r="E68" i="78"/>
  <c r="E67" i="78"/>
  <c r="E66" i="78"/>
  <c r="E65" i="78"/>
  <c r="E64" i="78"/>
  <c r="E63" i="78"/>
  <c r="E62" i="78"/>
  <c r="E61" i="78"/>
  <c r="E60" i="78"/>
  <c r="E59" i="78"/>
  <c r="E58" i="78"/>
  <c r="E57" i="78"/>
  <c r="E56" i="78"/>
  <c r="E55" i="78"/>
  <c r="E54" i="78"/>
  <c r="E53" i="78"/>
  <c r="E52" i="78"/>
  <c r="E51" i="78"/>
  <c r="E50" i="78"/>
  <c r="E49" i="78"/>
  <c r="E48" i="78"/>
  <c r="E47" i="78"/>
  <c r="E46" i="78"/>
  <c r="E45" i="78"/>
  <c r="E44" i="78"/>
  <c r="E43" i="78"/>
  <c r="E42" i="78"/>
  <c r="E41" i="78"/>
  <c r="E40" i="78"/>
  <c r="E39" i="78"/>
  <c r="E38" i="78"/>
  <c r="E37" i="78"/>
  <c r="E36" i="78"/>
  <c r="E35" i="78"/>
  <c r="E34" i="78"/>
  <c r="E33" i="78"/>
  <c r="E32" i="78"/>
  <c r="E31" i="78"/>
  <c r="E26" i="78"/>
  <c r="E25" i="78"/>
  <c r="E24" i="78"/>
  <c r="E23" i="78"/>
  <c r="E22" i="78"/>
  <c r="E21" i="78"/>
  <c r="E20" i="78"/>
  <c r="E19" i="78"/>
  <c r="E18" i="78"/>
  <c r="E17" i="78"/>
  <c r="E16" i="78"/>
  <c r="E15" i="78"/>
  <c r="E14" i="78"/>
  <c r="E162" i="77"/>
  <c r="E161" i="77"/>
  <c r="E160" i="77"/>
  <c r="E159" i="77"/>
  <c r="E158" i="77"/>
  <c r="E157" i="77"/>
  <c r="E140" i="77"/>
  <c r="E139" i="77"/>
  <c r="E138" i="77"/>
  <c r="E137" i="77"/>
  <c r="E136" i="77"/>
  <c r="E135" i="77"/>
  <c r="E134" i="77"/>
  <c r="E133" i="77"/>
  <c r="E132" i="77"/>
  <c r="E131" i="77"/>
  <c r="E130" i="77"/>
  <c r="E129" i="77"/>
  <c r="E128" i="77"/>
  <c r="E127" i="77"/>
  <c r="E126" i="77"/>
  <c r="E125" i="77"/>
  <c r="E124" i="77"/>
  <c r="E123" i="77"/>
  <c r="E122" i="77"/>
  <c r="E121" i="77"/>
  <c r="E120" i="77"/>
  <c r="E119" i="77"/>
  <c r="E118" i="77"/>
  <c r="E117" i="77"/>
  <c r="E116" i="77"/>
  <c r="E115" i="77"/>
  <c r="E114" i="77"/>
  <c r="E113" i="77"/>
  <c r="E112" i="77"/>
  <c r="E111" i="77"/>
  <c r="E110" i="77"/>
  <c r="E109" i="77"/>
  <c r="E108" i="77"/>
  <c r="E107" i="77"/>
  <c r="E106" i="77"/>
  <c r="E105" i="77"/>
  <c r="E104" i="77"/>
  <c r="E103" i="77"/>
  <c r="E102" i="77"/>
  <c r="E101" i="77"/>
  <c r="E100" i="77"/>
  <c r="E99" i="77"/>
  <c r="E98" i="77"/>
  <c r="E97" i="77"/>
  <c r="E96" i="77"/>
  <c r="E95" i="77"/>
  <c r="E94" i="77"/>
  <c r="E93" i="77"/>
  <c r="E92" i="77"/>
  <c r="E91" i="77"/>
  <c r="E90" i="77"/>
  <c r="E89" i="77"/>
  <c r="E88" i="77"/>
  <c r="E87" i="77"/>
  <c r="E86" i="77"/>
  <c r="E85" i="77"/>
  <c r="E84" i="77"/>
  <c r="E83" i="77"/>
  <c r="E82" i="77"/>
  <c r="E81" i="77"/>
  <c r="E80" i="77"/>
  <c r="E79" i="77"/>
  <c r="E78" i="77"/>
  <c r="E77" i="77"/>
  <c r="E76" i="77"/>
  <c r="E75" i="77"/>
  <c r="E74" i="77"/>
  <c r="E73" i="77"/>
  <c r="E72" i="77"/>
  <c r="E71" i="77"/>
  <c r="E70" i="77"/>
  <c r="E69" i="77"/>
  <c r="E68" i="77"/>
  <c r="E67" i="77"/>
  <c r="E66" i="77"/>
  <c r="E65" i="77"/>
  <c r="E64" i="77"/>
  <c r="E63" i="77"/>
  <c r="E62" i="77"/>
  <c r="E61" i="77"/>
  <c r="E60" i="77"/>
  <c r="E59" i="77"/>
  <c r="E58" i="77"/>
  <c r="E57" i="77"/>
  <c r="E56" i="77"/>
  <c r="E55" i="77"/>
  <c r="E54" i="77"/>
  <c r="E53" i="77"/>
  <c r="E52" i="77"/>
  <c r="E51" i="77"/>
  <c r="E50" i="77"/>
  <c r="E49" i="77"/>
  <c r="E48" i="77"/>
  <c r="E47" i="77"/>
  <c r="E46" i="77"/>
  <c r="E45" i="77"/>
  <c r="E44" i="77"/>
  <c r="E43" i="77"/>
  <c r="E42" i="77"/>
  <c r="E41" i="77"/>
  <c r="E40" i="77"/>
  <c r="E39" i="77"/>
  <c r="E38" i="77"/>
  <c r="E37" i="77"/>
  <c r="E36" i="77"/>
  <c r="E35" i="77"/>
  <c r="E34" i="77"/>
  <c r="E33" i="77"/>
  <c r="E32" i="77"/>
  <c r="E31" i="77"/>
  <c r="E26" i="77"/>
  <c r="E25" i="77"/>
  <c r="E24" i="77"/>
  <c r="E23" i="77"/>
  <c r="E22" i="77"/>
  <c r="E21" i="77"/>
  <c r="E20" i="77"/>
  <c r="E19" i="77"/>
  <c r="E18" i="77"/>
  <c r="E17" i="77"/>
  <c r="E16" i="77"/>
  <c r="E15" i="77"/>
  <c r="E14" i="77"/>
  <c r="E162" i="76"/>
  <c r="E161" i="76"/>
  <c r="E160" i="76"/>
  <c r="E159" i="76"/>
  <c r="E158" i="76"/>
  <c r="E157" i="76"/>
  <c r="E140" i="76"/>
  <c r="E139" i="76"/>
  <c r="E138" i="76"/>
  <c r="E137" i="76"/>
  <c r="E136" i="76"/>
  <c r="E135" i="76"/>
  <c r="E134" i="76"/>
  <c r="E133" i="76"/>
  <c r="E132" i="76"/>
  <c r="E131" i="76"/>
  <c r="E130" i="76"/>
  <c r="E129" i="76"/>
  <c r="E128" i="76"/>
  <c r="E127" i="76"/>
  <c r="E126" i="76"/>
  <c r="E125" i="76"/>
  <c r="E124" i="76"/>
  <c r="E123" i="76"/>
  <c r="E122" i="76"/>
  <c r="E121" i="76"/>
  <c r="E120" i="76"/>
  <c r="E119" i="76"/>
  <c r="E118" i="76"/>
  <c r="E117" i="76"/>
  <c r="E116" i="76"/>
  <c r="E115" i="76"/>
  <c r="E114" i="76"/>
  <c r="E113" i="76"/>
  <c r="E112" i="76"/>
  <c r="E111" i="76"/>
  <c r="E110" i="76"/>
  <c r="E109" i="76"/>
  <c r="E108" i="76"/>
  <c r="E107" i="76"/>
  <c r="E106" i="76"/>
  <c r="E105" i="76"/>
  <c r="E104" i="76"/>
  <c r="E103" i="76"/>
  <c r="E102" i="76"/>
  <c r="E101" i="76"/>
  <c r="E100" i="76"/>
  <c r="E99" i="76"/>
  <c r="E98" i="76"/>
  <c r="E97" i="76"/>
  <c r="E96" i="76"/>
  <c r="E95" i="76"/>
  <c r="E94" i="76"/>
  <c r="E93" i="76"/>
  <c r="E92" i="76"/>
  <c r="E91" i="76"/>
  <c r="E90" i="76"/>
  <c r="E89" i="76"/>
  <c r="E88" i="76"/>
  <c r="E87" i="76"/>
  <c r="E86" i="76"/>
  <c r="E85" i="76"/>
  <c r="E84" i="76"/>
  <c r="E83" i="76"/>
  <c r="E82" i="76"/>
  <c r="E81" i="76"/>
  <c r="E80" i="76"/>
  <c r="E79" i="76"/>
  <c r="E78" i="76"/>
  <c r="E77" i="76"/>
  <c r="E76" i="76"/>
  <c r="E75" i="76"/>
  <c r="E74" i="76"/>
  <c r="E73" i="76"/>
  <c r="E72" i="76"/>
  <c r="E71" i="76"/>
  <c r="E70" i="76"/>
  <c r="E69" i="76"/>
  <c r="E68" i="76"/>
  <c r="E67" i="76"/>
  <c r="E66" i="76"/>
  <c r="E65" i="76"/>
  <c r="E64" i="76"/>
  <c r="E63" i="76"/>
  <c r="E62" i="76"/>
  <c r="E61" i="76"/>
  <c r="E60" i="76"/>
  <c r="E59" i="76"/>
  <c r="E58" i="76"/>
  <c r="E57" i="76"/>
  <c r="E56" i="76"/>
  <c r="E55" i="76"/>
  <c r="E54" i="76"/>
  <c r="E53" i="76"/>
  <c r="E52" i="76"/>
  <c r="E51" i="76"/>
  <c r="E50" i="76"/>
  <c r="E49" i="76"/>
  <c r="E48" i="76"/>
  <c r="E47" i="76"/>
  <c r="E46" i="76"/>
  <c r="E45" i="76"/>
  <c r="E44" i="76"/>
  <c r="E43" i="76"/>
  <c r="E42" i="76"/>
  <c r="E41" i="76"/>
  <c r="E40" i="76"/>
  <c r="E39" i="76"/>
  <c r="E38" i="76"/>
  <c r="E37" i="76"/>
  <c r="E36" i="76"/>
  <c r="E35" i="76"/>
  <c r="E34" i="76"/>
  <c r="E33" i="76"/>
  <c r="E32" i="76"/>
  <c r="E31" i="76"/>
  <c r="E26" i="76"/>
  <c r="E25" i="76"/>
  <c r="E24" i="76"/>
  <c r="E23" i="76"/>
  <c r="E22" i="76"/>
  <c r="E21" i="76"/>
  <c r="E20" i="76"/>
  <c r="E19" i="76"/>
  <c r="E18" i="76"/>
  <c r="E17" i="76"/>
  <c r="E16" i="76"/>
  <c r="E15" i="76"/>
  <c r="E14" i="76"/>
  <c r="E162" i="75"/>
  <c r="E161" i="75"/>
  <c r="E160" i="75"/>
  <c r="E159" i="75"/>
  <c r="E158" i="75"/>
  <c r="E157" i="75"/>
  <c r="E140" i="75"/>
  <c r="E139" i="75"/>
  <c r="E138" i="75"/>
  <c r="E137" i="75"/>
  <c r="E136" i="75"/>
  <c r="E135" i="75"/>
  <c r="E134" i="75"/>
  <c r="E133" i="75"/>
  <c r="E132" i="75"/>
  <c r="E131" i="75"/>
  <c r="E130" i="75"/>
  <c r="E129" i="75"/>
  <c r="E128" i="75"/>
  <c r="E127" i="75"/>
  <c r="E126" i="75"/>
  <c r="E125" i="75"/>
  <c r="E124" i="75"/>
  <c r="E123" i="75"/>
  <c r="E122" i="75"/>
  <c r="E121" i="75"/>
  <c r="E120" i="75"/>
  <c r="E119" i="75"/>
  <c r="E118" i="75"/>
  <c r="E117" i="75"/>
  <c r="E116" i="75"/>
  <c r="E115" i="75"/>
  <c r="E114" i="75"/>
  <c r="E113" i="75"/>
  <c r="E112" i="75"/>
  <c r="E111" i="75"/>
  <c r="E110" i="75"/>
  <c r="E109" i="75"/>
  <c r="E108" i="75"/>
  <c r="E107" i="75"/>
  <c r="E106" i="75"/>
  <c r="E105" i="75"/>
  <c r="E104" i="75"/>
  <c r="E103" i="75"/>
  <c r="E102" i="75"/>
  <c r="E101" i="75"/>
  <c r="E100" i="75"/>
  <c r="E99" i="75"/>
  <c r="E98" i="75"/>
  <c r="E97" i="75"/>
  <c r="E96" i="75"/>
  <c r="E95" i="75"/>
  <c r="E94" i="75"/>
  <c r="E93" i="75"/>
  <c r="E92" i="75"/>
  <c r="E91" i="75"/>
  <c r="E90" i="75"/>
  <c r="E89" i="75"/>
  <c r="E88" i="75"/>
  <c r="E87" i="75"/>
  <c r="E86" i="75"/>
  <c r="E85" i="75"/>
  <c r="E84" i="75"/>
  <c r="E83" i="75"/>
  <c r="E82" i="75"/>
  <c r="E81" i="75"/>
  <c r="E80" i="75"/>
  <c r="E79" i="75"/>
  <c r="E78" i="75"/>
  <c r="E77" i="75"/>
  <c r="E76" i="75"/>
  <c r="E75" i="75"/>
  <c r="E74" i="75"/>
  <c r="E73" i="75"/>
  <c r="E72" i="75"/>
  <c r="E71" i="75"/>
  <c r="E70" i="75"/>
  <c r="E69" i="75"/>
  <c r="E68" i="75"/>
  <c r="E67" i="75"/>
  <c r="E66" i="75"/>
  <c r="E65" i="75"/>
  <c r="E64" i="75"/>
  <c r="E63" i="75"/>
  <c r="E62" i="75"/>
  <c r="E61" i="75"/>
  <c r="E60" i="75"/>
  <c r="E59" i="75"/>
  <c r="E58" i="75"/>
  <c r="E57" i="75"/>
  <c r="E56" i="75"/>
  <c r="E55" i="75"/>
  <c r="E54" i="75"/>
  <c r="E53" i="75"/>
  <c r="E52" i="75"/>
  <c r="E51" i="75"/>
  <c r="E50" i="75"/>
  <c r="E49" i="75"/>
  <c r="E48" i="75"/>
  <c r="E47" i="75"/>
  <c r="E46" i="75"/>
  <c r="E45" i="75"/>
  <c r="E44" i="75"/>
  <c r="E43" i="75"/>
  <c r="E42" i="75"/>
  <c r="E41" i="75"/>
  <c r="E40" i="75"/>
  <c r="E39" i="75"/>
  <c r="E38" i="75"/>
  <c r="E37" i="75"/>
  <c r="E36" i="75"/>
  <c r="E35" i="75"/>
  <c r="E34" i="75"/>
  <c r="E33" i="75"/>
  <c r="E32" i="75"/>
  <c r="E31" i="75"/>
  <c r="E26" i="75"/>
  <c r="E25" i="75"/>
  <c r="E24" i="75"/>
  <c r="E23" i="75"/>
  <c r="E22" i="75"/>
  <c r="E21" i="75"/>
  <c r="E20" i="75"/>
  <c r="E19" i="75"/>
  <c r="E18" i="75"/>
  <c r="E17" i="75"/>
  <c r="E16" i="75"/>
  <c r="E15" i="75"/>
  <c r="E14" i="75"/>
  <c r="E162" i="74"/>
  <c r="E161" i="74"/>
  <c r="E160" i="74"/>
  <c r="E159" i="74"/>
  <c r="E158" i="74"/>
  <c r="E157"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E117" i="74"/>
  <c r="E116" i="74"/>
  <c r="E115" i="74"/>
  <c r="E114" i="74"/>
  <c r="E113" i="74"/>
  <c r="E112" i="74"/>
  <c r="E111" i="74"/>
  <c r="E110" i="74"/>
  <c r="E109" i="74"/>
  <c r="E108" i="74"/>
  <c r="E107" i="74"/>
  <c r="E106" i="74"/>
  <c r="E105" i="74"/>
  <c r="E104" i="74"/>
  <c r="E103" i="74"/>
  <c r="E102" i="74"/>
  <c r="E101" i="74"/>
  <c r="E100" i="74"/>
  <c r="E99" i="74"/>
  <c r="E98" i="74"/>
  <c r="E97" i="74"/>
  <c r="E96" i="74"/>
  <c r="E95" i="74"/>
  <c r="E94" i="74"/>
  <c r="E93" i="74"/>
  <c r="E92" i="74"/>
  <c r="E91" i="74"/>
  <c r="E90" i="74"/>
  <c r="E89" i="74"/>
  <c r="E88" i="74"/>
  <c r="E87" i="74"/>
  <c r="E86" i="74"/>
  <c r="E85" i="74"/>
  <c r="E84" i="74"/>
  <c r="E83" i="74"/>
  <c r="E82" i="74"/>
  <c r="E81" i="74"/>
  <c r="E80" i="74"/>
  <c r="E79" i="74"/>
  <c r="E78" i="74"/>
  <c r="E77" i="74"/>
  <c r="E76" i="74"/>
  <c r="E75" i="74"/>
  <c r="E74" i="74"/>
  <c r="E73" i="74"/>
  <c r="E72" i="74"/>
  <c r="E71" i="74"/>
  <c r="E70" i="74"/>
  <c r="E69" i="74"/>
  <c r="E68" i="74"/>
  <c r="E67" i="74"/>
  <c r="E66" i="74"/>
  <c r="E65" i="74"/>
  <c r="E64" i="74"/>
  <c r="E63" i="74"/>
  <c r="E62" i="74"/>
  <c r="E61" i="74"/>
  <c r="E60" i="74"/>
  <c r="E59" i="74"/>
  <c r="E58" i="74"/>
  <c r="E57" i="74"/>
  <c r="E56" i="74"/>
  <c r="E55" i="74"/>
  <c r="E54" i="74"/>
  <c r="E53" i="74"/>
  <c r="E52" i="74"/>
  <c r="E51" i="74"/>
  <c r="E50" i="74"/>
  <c r="E49" i="74"/>
  <c r="E48" i="74"/>
  <c r="E47" i="74"/>
  <c r="E46" i="74"/>
  <c r="E45" i="74"/>
  <c r="E44" i="74"/>
  <c r="E43" i="74"/>
  <c r="E42" i="74"/>
  <c r="E41" i="74"/>
  <c r="E40" i="74"/>
  <c r="E39" i="74"/>
  <c r="E38" i="74"/>
  <c r="E37" i="74"/>
  <c r="E36" i="74"/>
  <c r="E35" i="74"/>
  <c r="E34" i="74"/>
  <c r="E33" i="74"/>
  <c r="E32" i="74"/>
  <c r="E31" i="74"/>
  <c r="E26" i="74"/>
  <c r="E25" i="74"/>
  <c r="E24" i="74"/>
  <c r="E23" i="74"/>
  <c r="E22" i="74"/>
  <c r="E21" i="74"/>
  <c r="E20" i="74"/>
  <c r="E19" i="74"/>
  <c r="E18" i="74"/>
  <c r="E17" i="74"/>
  <c r="E16" i="74"/>
  <c r="E15" i="74"/>
  <c r="E14" i="74"/>
  <c r="E162" i="73"/>
  <c r="E161" i="73"/>
  <c r="E160" i="73"/>
  <c r="E159" i="73"/>
  <c r="E158" i="73"/>
  <c r="E157" i="73"/>
  <c r="E140" i="73"/>
  <c r="E139" i="73"/>
  <c r="E138" i="73"/>
  <c r="E137" i="73"/>
  <c r="E136" i="73"/>
  <c r="E135" i="73"/>
  <c r="E134" i="73"/>
  <c r="E133" i="73"/>
  <c r="E132" i="73"/>
  <c r="E131" i="73"/>
  <c r="E130" i="73"/>
  <c r="E129" i="73"/>
  <c r="E128" i="73"/>
  <c r="E127" i="73"/>
  <c r="E126" i="73"/>
  <c r="E125" i="73"/>
  <c r="E124" i="73"/>
  <c r="E123" i="73"/>
  <c r="E122" i="73"/>
  <c r="E121" i="73"/>
  <c r="E120" i="73"/>
  <c r="E119" i="73"/>
  <c r="E118" i="73"/>
  <c r="E117" i="73"/>
  <c r="E116" i="73"/>
  <c r="E115" i="73"/>
  <c r="E114" i="73"/>
  <c r="E113" i="73"/>
  <c r="E112" i="73"/>
  <c r="E111" i="73"/>
  <c r="E110" i="73"/>
  <c r="E109" i="73"/>
  <c r="E108" i="73"/>
  <c r="E107" i="73"/>
  <c r="E106" i="73"/>
  <c r="E105" i="73"/>
  <c r="E104" i="73"/>
  <c r="E103" i="73"/>
  <c r="E102" i="73"/>
  <c r="E101" i="73"/>
  <c r="E100" i="73"/>
  <c r="E99" i="73"/>
  <c r="E98" i="73"/>
  <c r="E97" i="73"/>
  <c r="E96" i="73"/>
  <c r="E95" i="73"/>
  <c r="E94" i="73"/>
  <c r="E93" i="73"/>
  <c r="E92" i="73"/>
  <c r="E91" i="73"/>
  <c r="E90" i="73"/>
  <c r="E89" i="73"/>
  <c r="E88" i="73"/>
  <c r="E87" i="73"/>
  <c r="E86" i="73"/>
  <c r="E85" i="73"/>
  <c r="E84" i="73"/>
  <c r="E83" i="73"/>
  <c r="E82" i="73"/>
  <c r="E81" i="73"/>
  <c r="E80" i="73"/>
  <c r="E79" i="73"/>
  <c r="E78" i="73"/>
  <c r="E77" i="73"/>
  <c r="E76" i="73"/>
  <c r="E75" i="73"/>
  <c r="E74" i="73"/>
  <c r="E73" i="73"/>
  <c r="E72" i="73"/>
  <c r="E71" i="73"/>
  <c r="E70" i="73"/>
  <c r="E69" i="73"/>
  <c r="E68" i="73"/>
  <c r="E67" i="73"/>
  <c r="E66" i="73"/>
  <c r="E65" i="73"/>
  <c r="E64" i="73"/>
  <c r="E63" i="73"/>
  <c r="E62" i="73"/>
  <c r="E61" i="73"/>
  <c r="E60" i="73"/>
  <c r="E59" i="73"/>
  <c r="E58" i="73"/>
  <c r="E57" i="73"/>
  <c r="E56" i="73"/>
  <c r="E55" i="73"/>
  <c r="E54" i="73"/>
  <c r="E53" i="73"/>
  <c r="E52" i="73"/>
  <c r="E51" i="73"/>
  <c r="E50" i="73"/>
  <c r="E49" i="73"/>
  <c r="E48" i="73"/>
  <c r="E47" i="73"/>
  <c r="E46" i="73"/>
  <c r="E45" i="73"/>
  <c r="E44" i="73"/>
  <c r="E43" i="73"/>
  <c r="E42" i="73"/>
  <c r="E41" i="73"/>
  <c r="E40" i="73"/>
  <c r="E39" i="73"/>
  <c r="E38" i="73"/>
  <c r="E37" i="73"/>
  <c r="E36" i="73"/>
  <c r="E35" i="73"/>
  <c r="E34" i="73"/>
  <c r="E33" i="73"/>
  <c r="E32" i="73"/>
  <c r="E31" i="73"/>
  <c r="E26" i="73"/>
  <c r="E25" i="73"/>
  <c r="E24" i="73"/>
  <c r="E23" i="73"/>
  <c r="E22" i="73"/>
  <c r="E21" i="73"/>
  <c r="E20" i="73"/>
  <c r="E19" i="73"/>
  <c r="E18" i="73"/>
  <c r="E17" i="73"/>
  <c r="E16" i="73"/>
  <c r="E15" i="73"/>
  <c r="E14" i="73"/>
  <c r="E162" i="72"/>
  <c r="E161" i="72"/>
  <c r="E160" i="72"/>
  <c r="E159" i="72"/>
  <c r="E158" i="72"/>
  <c r="E157" i="72"/>
  <c r="E140" i="72"/>
  <c r="E139" i="72"/>
  <c r="E138" i="72"/>
  <c r="E137" i="72"/>
  <c r="E136" i="72"/>
  <c r="E135" i="72"/>
  <c r="E134" i="72"/>
  <c r="E133" i="72"/>
  <c r="E132" i="72"/>
  <c r="E131" i="72"/>
  <c r="E130" i="72"/>
  <c r="E129" i="72"/>
  <c r="E128" i="72"/>
  <c r="E127" i="72"/>
  <c r="E126" i="72"/>
  <c r="E125" i="72"/>
  <c r="E124" i="72"/>
  <c r="E123" i="72"/>
  <c r="E122" i="72"/>
  <c r="E121" i="72"/>
  <c r="E120" i="72"/>
  <c r="E119" i="72"/>
  <c r="E118" i="72"/>
  <c r="E117" i="72"/>
  <c r="E116" i="72"/>
  <c r="E115" i="72"/>
  <c r="E114" i="72"/>
  <c r="E113" i="72"/>
  <c r="E112" i="72"/>
  <c r="E111" i="72"/>
  <c r="E110" i="72"/>
  <c r="E109" i="72"/>
  <c r="E108" i="72"/>
  <c r="E107" i="72"/>
  <c r="E106" i="72"/>
  <c r="E105" i="72"/>
  <c r="E104" i="72"/>
  <c r="E103" i="72"/>
  <c r="E102" i="72"/>
  <c r="E101" i="72"/>
  <c r="E100" i="72"/>
  <c r="E99" i="72"/>
  <c r="E98" i="72"/>
  <c r="E97" i="72"/>
  <c r="E96" i="72"/>
  <c r="E95" i="72"/>
  <c r="E94" i="72"/>
  <c r="E93" i="72"/>
  <c r="E92" i="72"/>
  <c r="E91" i="72"/>
  <c r="E90" i="72"/>
  <c r="E89" i="72"/>
  <c r="E88" i="72"/>
  <c r="E87" i="72"/>
  <c r="E86" i="72"/>
  <c r="E85" i="72"/>
  <c r="E84" i="72"/>
  <c r="E83" i="72"/>
  <c r="E82" i="72"/>
  <c r="E81" i="72"/>
  <c r="E80" i="72"/>
  <c r="E79" i="72"/>
  <c r="E78" i="72"/>
  <c r="E77" i="72"/>
  <c r="E76" i="72"/>
  <c r="E75" i="72"/>
  <c r="E74" i="72"/>
  <c r="E73" i="72"/>
  <c r="E72" i="72"/>
  <c r="E71" i="72"/>
  <c r="E70" i="72"/>
  <c r="E69" i="72"/>
  <c r="E68" i="72"/>
  <c r="E67" i="72"/>
  <c r="E66" i="72"/>
  <c r="E65" i="72"/>
  <c r="E64" i="72"/>
  <c r="E63" i="72"/>
  <c r="E62" i="72"/>
  <c r="E61" i="72"/>
  <c r="E60" i="72"/>
  <c r="E59" i="72"/>
  <c r="E58" i="72"/>
  <c r="E57" i="72"/>
  <c r="E56" i="72"/>
  <c r="E55" i="72"/>
  <c r="E54" i="72"/>
  <c r="E53" i="72"/>
  <c r="E52" i="72"/>
  <c r="E51" i="72"/>
  <c r="E50" i="72"/>
  <c r="E49" i="72"/>
  <c r="E48" i="72"/>
  <c r="E47" i="72"/>
  <c r="E46" i="72"/>
  <c r="E45" i="72"/>
  <c r="E44" i="72"/>
  <c r="E43" i="72"/>
  <c r="E42" i="72"/>
  <c r="E41" i="72"/>
  <c r="E40" i="72"/>
  <c r="E39" i="72"/>
  <c r="E38" i="72"/>
  <c r="E37" i="72"/>
  <c r="E36" i="72"/>
  <c r="E35" i="72"/>
  <c r="E34" i="72"/>
  <c r="E33" i="72"/>
  <c r="E32" i="72"/>
  <c r="E31" i="72"/>
  <c r="E26" i="72"/>
  <c r="E25" i="72"/>
  <c r="E24" i="72"/>
  <c r="E23" i="72"/>
  <c r="E22" i="72"/>
  <c r="E21" i="72"/>
  <c r="E20" i="72"/>
  <c r="E19" i="72"/>
  <c r="E18" i="72"/>
  <c r="E17" i="72"/>
  <c r="E16" i="72"/>
  <c r="E15" i="72"/>
  <c r="E14" i="72"/>
  <c r="E162" i="57"/>
  <c r="E161" i="57"/>
  <c r="E160" i="57"/>
  <c r="E159" i="57"/>
  <c r="E158" i="57"/>
  <c r="E157" i="57"/>
  <c r="E140" i="57"/>
  <c r="E139" i="57"/>
  <c r="E138" i="57"/>
  <c r="E137" i="57"/>
  <c r="E136" i="57"/>
  <c r="E135" i="57"/>
  <c r="E134" i="57"/>
  <c r="E133" i="57"/>
  <c r="E132" i="57"/>
  <c r="E131" i="57"/>
  <c r="E130" i="57"/>
  <c r="E129" i="57"/>
  <c r="E128" i="57"/>
  <c r="E127" i="57"/>
  <c r="E126" i="57"/>
  <c r="E125" i="57"/>
  <c r="E124" i="57"/>
  <c r="E123" i="57"/>
  <c r="E122" i="57"/>
  <c r="E121" i="57"/>
  <c r="E120" i="57"/>
  <c r="E119" i="57"/>
  <c r="E118" i="57"/>
  <c r="E117" i="57"/>
  <c r="E116" i="57"/>
  <c r="E115" i="57"/>
  <c r="E114" i="57"/>
  <c r="E113" i="57"/>
  <c r="E112" i="57"/>
  <c r="E111" i="57"/>
  <c r="E110" i="57"/>
  <c r="E109" i="57"/>
  <c r="E108" i="57"/>
  <c r="E107" i="57"/>
  <c r="E106" i="57"/>
  <c r="E105" i="57"/>
  <c r="E104" i="57"/>
  <c r="E103" i="57"/>
  <c r="E102" i="57"/>
  <c r="E101" i="57"/>
  <c r="E100" i="57"/>
  <c r="E99" i="57"/>
  <c r="E98" i="57"/>
  <c r="E97" i="57"/>
  <c r="E96" i="57"/>
  <c r="E95" i="57"/>
  <c r="E94" i="57"/>
  <c r="E93" i="57"/>
  <c r="E92" i="57"/>
  <c r="E91" i="57"/>
  <c r="E90" i="57"/>
  <c r="E89" i="57"/>
  <c r="E88" i="57"/>
  <c r="E87" i="57"/>
  <c r="E86" i="57"/>
  <c r="E85" i="57"/>
  <c r="E84" i="57"/>
  <c r="E83" i="57"/>
  <c r="E82" i="57"/>
  <c r="E81" i="57"/>
  <c r="E80" i="57"/>
  <c r="E79" i="57"/>
  <c r="E78" i="57"/>
  <c r="E77" i="57"/>
  <c r="E76" i="57"/>
  <c r="E75" i="57"/>
  <c r="E74" i="57"/>
  <c r="E73" i="57"/>
  <c r="E72" i="57"/>
  <c r="E71" i="57"/>
  <c r="E70" i="57"/>
  <c r="E69" i="57"/>
  <c r="E68" i="57"/>
  <c r="E67" i="57"/>
  <c r="E66" i="57"/>
  <c r="E65" i="57"/>
  <c r="E64" i="57"/>
  <c r="E63" i="57"/>
  <c r="E62" i="57"/>
  <c r="E61" i="57"/>
  <c r="E60" i="57"/>
  <c r="E59"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26" i="57"/>
  <c r="E25" i="57"/>
  <c r="E24" i="57"/>
  <c r="E23" i="57"/>
  <c r="E22" i="57"/>
  <c r="E21" i="57"/>
  <c r="E20" i="57"/>
  <c r="E19" i="57"/>
  <c r="E18" i="57"/>
  <c r="E17" i="57"/>
  <c r="E16" i="57"/>
  <c r="E15" i="57"/>
  <c r="E14" i="57"/>
  <c r="A10" i="101" l="1"/>
  <c r="A10" i="100" l="1"/>
  <c r="A10" i="99" l="1"/>
  <c r="A10" i="98" l="1"/>
  <c r="A10" i="97"/>
  <c r="A10" i="96" l="1"/>
  <c r="A10" i="95"/>
  <c r="AB172" i="57" l="1"/>
  <c r="A10" i="94"/>
  <c r="A10" i="93"/>
  <c r="A10" i="92"/>
  <c r="A10" i="91"/>
  <c r="A10" i="90"/>
  <c r="A10" i="89"/>
  <c r="A10" i="88"/>
  <c r="A10" i="87"/>
  <c r="A10" i="86"/>
  <c r="A10" i="85"/>
  <c r="A10" i="84"/>
  <c r="A10" i="83"/>
  <c r="A10" i="82"/>
  <c r="A10" i="81"/>
  <c r="A10" i="80"/>
  <c r="A10" i="79"/>
  <c r="A10" i="78"/>
  <c r="A10" i="77"/>
  <c r="A10" i="76"/>
  <c r="A10" i="75"/>
  <c r="A10" i="74"/>
  <c r="A10" i="73"/>
  <c r="A10" i="72"/>
  <c r="A10" i="57"/>
  <c r="K61" i="72" l="1"/>
  <c r="K61" i="73"/>
  <c r="K61" i="74"/>
  <c r="K61" i="75"/>
  <c r="K61" i="76"/>
  <c r="K61" i="77"/>
  <c r="K61" i="78"/>
  <c r="K61" i="79"/>
  <c r="K61" i="80"/>
  <c r="K61" i="81"/>
  <c r="K61" i="82"/>
  <c r="K61" i="83"/>
  <c r="K61" i="84"/>
  <c r="K61" i="85"/>
  <c r="K61" i="86"/>
  <c r="K61" i="87"/>
  <c r="K61" i="88"/>
  <c r="K61" i="89"/>
  <c r="K61" i="90"/>
  <c r="K61" i="91"/>
  <c r="K61" i="92"/>
  <c r="K61" i="93"/>
  <c r="K61" i="94"/>
  <c r="K61" i="95"/>
  <c r="K61" i="96"/>
  <c r="K61" i="97"/>
  <c r="K61" i="98"/>
  <c r="K61" i="99"/>
  <c r="K61" i="100"/>
  <c r="K61" i="101"/>
  <c r="K61" i="57"/>
  <c r="H27" i="101" l="1"/>
  <c r="H28" i="101"/>
  <c r="H29" i="101"/>
  <c r="H30" i="101"/>
  <c r="G27" i="101"/>
  <c r="G28" i="101"/>
  <c r="G29" i="101"/>
  <c r="G30" i="101"/>
  <c r="L33" i="101"/>
  <c r="K45" i="101"/>
  <c r="K26" i="101"/>
  <c r="K159" i="101"/>
  <c r="K158" i="101"/>
  <c r="K129" i="101"/>
  <c r="K132" i="101"/>
  <c r="K131" i="101"/>
  <c r="K107" i="101"/>
  <c r="K108" i="101"/>
  <c r="K110" i="101"/>
  <c r="K34" i="101"/>
  <c r="K44" i="101"/>
  <c r="K23" i="101"/>
  <c r="K42" i="101"/>
  <c r="K125" i="101"/>
  <c r="K119" i="101"/>
  <c r="K123" i="101"/>
  <c r="K88" i="101"/>
  <c r="K52" i="101"/>
  <c r="K16" i="101"/>
  <c r="K37" i="101"/>
  <c r="K39" i="101"/>
  <c r="K41" i="101"/>
  <c r="K43" i="101"/>
  <c r="I33" i="101"/>
  <c r="I37" i="101"/>
  <c r="K135" i="101"/>
  <c r="K101" i="101"/>
  <c r="K105" i="101"/>
  <c r="K27" i="101"/>
  <c r="K28" i="101"/>
  <c r="K29" i="101"/>
  <c r="K30" i="101"/>
  <c r="K32" i="101"/>
  <c r="K33" i="101"/>
  <c r="K48" i="101"/>
  <c r="K49" i="101"/>
  <c r="K57" i="101"/>
  <c r="K58" i="101"/>
  <c r="K68" i="101"/>
  <c r="K69" i="101"/>
  <c r="K70" i="101"/>
  <c r="K83" i="101"/>
  <c r="K84" i="101"/>
  <c r="K93" i="101"/>
  <c r="K109" i="101"/>
  <c r="K133" i="101"/>
  <c r="K139" i="101"/>
  <c r="AD27" i="101"/>
  <c r="AD28" i="101"/>
  <c r="AD29" i="101"/>
  <c r="AD30" i="101"/>
  <c r="F30" i="101" l="1"/>
  <c r="F31" i="101"/>
  <c r="F27" i="101"/>
  <c r="F28" i="101"/>
  <c r="F29" i="101"/>
  <c r="E30" i="101"/>
  <c r="E27" i="101"/>
  <c r="E28" i="101"/>
  <c r="E29" i="101"/>
  <c r="M29" i="101"/>
  <c r="M30" i="101"/>
  <c r="M27" i="101"/>
  <c r="M28" i="101"/>
  <c r="L30" i="101"/>
  <c r="L32" i="101"/>
  <c r="L27" i="101"/>
  <c r="L28" i="101"/>
  <c r="L29" i="101"/>
  <c r="I30" i="101"/>
  <c r="I32" i="101"/>
  <c r="I27" i="101"/>
  <c r="I28" i="101"/>
  <c r="I29" i="101"/>
  <c r="J32" i="101"/>
  <c r="J27" i="101"/>
  <c r="J33" i="101"/>
  <c r="J28" i="101"/>
  <c r="J29" i="101"/>
  <c r="J30" i="101"/>
  <c r="K72" i="101"/>
  <c r="F141" i="101"/>
  <c r="K47" i="101"/>
  <c r="K14" i="101"/>
  <c r="K15" i="101"/>
  <c r="K157" i="101"/>
  <c r="K104" i="101"/>
  <c r="K100" i="101"/>
  <c r="K111" i="101"/>
  <c r="K103" i="101"/>
  <c r="K99" i="101"/>
  <c r="K106" i="101"/>
  <c r="K102" i="101"/>
  <c r="L48" i="101"/>
  <c r="K25" i="101"/>
  <c r="H141" i="101"/>
  <c r="K36" i="101"/>
  <c r="J141" i="101"/>
  <c r="H154" i="101" l="1"/>
  <c r="H152" i="101"/>
  <c r="F154" i="101"/>
  <c r="F152" i="101"/>
  <c r="J152" i="101"/>
  <c r="J154" i="101"/>
  <c r="AD141" i="101"/>
  <c r="I141" i="101"/>
  <c r="I48" i="101"/>
  <c r="G141" i="101"/>
  <c r="M141" i="101"/>
  <c r="G154" i="101" l="1"/>
  <c r="G152" i="101"/>
  <c r="E141" i="101"/>
  <c r="M154" i="101"/>
  <c r="M152" i="101"/>
  <c r="AD154" i="101"/>
  <c r="AD152" i="101"/>
  <c r="K141" i="101"/>
  <c r="I152" i="101"/>
  <c r="I154" i="101"/>
  <c r="L141" i="101"/>
  <c r="L37" i="101"/>
  <c r="AC27" i="101"/>
  <c r="AC28" i="101"/>
  <c r="AC29" i="101"/>
  <c r="AC30" i="101"/>
  <c r="E154" i="101" l="1"/>
  <c r="E152" i="101"/>
  <c r="L154" i="101"/>
  <c r="L152" i="101"/>
  <c r="K154" i="101"/>
  <c r="K152" i="101"/>
  <c r="AC141" i="101"/>
  <c r="AC152" i="101" l="1"/>
  <c r="AC154" i="101"/>
  <c r="W27" i="101" l="1"/>
  <c r="W28" i="101"/>
  <c r="W29" i="101"/>
  <c r="W30" i="101"/>
  <c r="AA27" i="101"/>
  <c r="AA28" i="101"/>
  <c r="AA29" i="101"/>
  <c r="AA30" i="101"/>
  <c r="Z27" i="101"/>
  <c r="Z28" i="101"/>
  <c r="Z29" i="101"/>
  <c r="Z30" i="101"/>
  <c r="Z32" i="101"/>
  <c r="Y27" i="101"/>
  <c r="Y28" i="101"/>
  <c r="Y29" i="101"/>
  <c r="Y30" i="101"/>
  <c r="Y32" i="101"/>
  <c r="X27" i="101"/>
  <c r="X28" i="101"/>
  <c r="X29" i="101"/>
  <c r="X30" i="101"/>
  <c r="X32" i="101"/>
  <c r="AB27" i="101"/>
  <c r="AB28" i="101"/>
  <c r="AB29" i="101"/>
  <c r="AB30" i="101"/>
  <c r="AB32" i="101"/>
  <c r="V27" i="101"/>
  <c r="V28" i="101"/>
  <c r="V29" i="101"/>
  <c r="V30" i="101"/>
  <c r="V32" i="101"/>
  <c r="U27" i="101"/>
  <c r="U28" i="101"/>
  <c r="U29" i="101"/>
  <c r="U30" i="101"/>
  <c r="U32" i="101"/>
  <c r="N27" i="101"/>
  <c r="N28" i="101"/>
  <c r="N29" i="101"/>
  <c r="N30" i="101"/>
  <c r="N32" i="101"/>
  <c r="T27" i="101"/>
  <c r="T28" i="101"/>
  <c r="T29" i="101"/>
  <c r="T30" i="101"/>
  <c r="T32" i="101"/>
  <c r="P27" i="101"/>
  <c r="P28" i="101"/>
  <c r="P29" i="101"/>
  <c r="P30" i="101"/>
  <c r="S27" i="101"/>
  <c r="S28" i="101"/>
  <c r="S29" i="101"/>
  <c r="S30" i="101"/>
  <c r="S32" i="101"/>
  <c r="R27" i="101"/>
  <c r="R28" i="101"/>
  <c r="R29" i="101"/>
  <c r="R30" i="101"/>
  <c r="R32" i="101"/>
  <c r="O27" i="101"/>
  <c r="O28" i="101"/>
  <c r="O29" i="101"/>
  <c r="O30" i="101"/>
  <c r="O32" i="101"/>
  <c r="Q27" i="101"/>
  <c r="Q28" i="101"/>
  <c r="Q29" i="101"/>
  <c r="Q30" i="101"/>
  <c r="Q32" i="101"/>
  <c r="Q141" i="101" l="1"/>
  <c r="Z141" i="101"/>
  <c r="W141" i="101"/>
  <c r="AA141" i="101"/>
  <c r="Y141" i="101"/>
  <c r="X141" i="101"/>
  <c r="V141" i="101"/>
  <c r="U141" i="101"/>
  <c r="N141" i="101"/>
  <c r="T141" i="101"/>
  <c r="P141" i="101"/>
  <c r="S141" i="101"/>
  <c r="R141" i="101"/>
  <c r="O141" i="101"/>
  <c r="W154" i="101" l="1"/>
  <c r="W152" i="101"/>
  <c r="AA152" i="101"/>
  <c r="AA154" i="101"/>
  <c r="Z152" i="101"/>
  <c r="Z154" i="101"/>
  <c r="Y154" i="101"/>
  <c r="Y152" i="101"/>
  <c r="X154" i="101"/>
  <c r="X152" i="101"/>
  <c r="AB141" i="101"/>
  <c r="V152" i="101"/>
  <c r="V154" i="101"/>
  <c r="U152" i="101"/>
  <c r="U154" i="101"/>
  <c r="N152" i="101"/>
  <c r="N154" i="101"/>
  <c r="T152" i="101"/>
  <c r="T154" i="101"/>
  <c r="P154" i="101"/>
  <c r="P152" i="101"/>
  <c r="S154" i="101"/>
  <c r="S152" i="101"/>
  <c r="R154" i="101"/>
  <c r="R152" i="101"/>
  <c r="O154" i="101"/>
  <c r="O152" i="101"/>
  <c r="Q154" i="101"/>
  <c r="Q152" i="101"/>
  <c r="AB152" i="101" l="1"/>
  <c r="AB154" i="101"/>
  <c r="L32" i="72" l="1"/>
  <c r="L32" i="73"/>
  <c r="L32" i="74"/>
  <c r="L32" i="75"/>
  <c r="L32" i="76"/>
  <c r="L32" i="77"/>
  <c r="L32" i="78"/>
  <c r="L32" i="79"/>
  <c r="L32" i="80"/>
  <c r="L32" i="81"/>
  <c r="L32" i="82"/>
  <c r="L32" i="83"/>
  <c r="L32" i="84"/>
  <c r="L32" i="85"/>
  <c r="L32" i="86"/>
  <c r="L32" i="87"/>
  <c r="L32" i="88"/>
  <c r="L32" i="89"/>
  <c r="L32" i="90"/>
  <c r="L32" i="91"/>
  <c r="L32" i="92"/>
  <c r="L32" i="93"/>
  <c r="L32" i="94"/>
  <c r="L32" i="95"/>
  <c r="L32" i="96"/>
  <c r="L32" i="97"/>
  <c r="L32" i="98"/>
  <c r="L32" i="99"/>
  <c r="L32" i="100"/>
  <c r="L33" i="72"/>
  <c r="L33" i="73"/>
  <c r="L33" i="74"/>
  <c r="L33" i="75"/>
  <c r="L33" i="76"/>
  <c r="L33" i="77"/>
  <c r="L33" i="78"/>
  <c r="L33" i="79"/>
  <c r="L33" i="80"/>
  <c r="L33" i="81"/>
  <c r="L33" i="82"/>
  <c r="L33" i="83"/>
  <c r="L33" i="84"/>
  <c r="L33" i="85"/>
  <c r="L33" i="86"/>
  <c r="L33" i="87"/>
  <c r="L33" i="88"/>
  <c r="L33" i="89"/>
  <c r="L33" i="90"/>
  <c r="L33" i="91"/>
  <c r="L33" i="92"/>
  <c r="L33" i="93"/>
  <c r="L33" i="94"/>
  <c r="L33" i="95"/>
  <c r="L33" i="96"/>
  <c r="L33" i="97"/>
  <c r="L33" i="98"/>
  <c r="L33" i="99"/>
  <c r="L33" i="100"/>
  <c r="L33" i="57"/>
  <c r="L32" i="57"/>
  <c r="M29" i="100" l="1"/>
  <c r="M30" i="100"/>
  <c r="M27" i="100"/>
  <c r="M28" i="100"/>
  <c r="M141" i="100"/>
  <c r="M154" i="100" l="1"/>
  <c r="M152" i="100"/>
  <c r="F29" i="100" l="1"/>
  <c r="F30" i="100"/>
  <c r="F31" i="100"/>
  <c r="F27" i="100"/>
  <c r="F28" i="100"/>
  <c r="F141" i="100" l="1"/>
  <c r="F152" i="100" l="1"/>
  <c r="F154" i="100"/>
  <c r="H27" i="100"/>
  <c r="H28" i="100"/>
  <c r="H29" i="100"/>
  <c r="H30" i="100"/>
  <c r="G27" i="100"/>
  <c r="G28" i="100"/>
  <c r="G29" i="100"/>
  <c r="G30" i="100"/>
  <c r="H141" i="100" l="1"/>
  <c r="G141" i="100"/>
  <c r="H154" i="100" l="1"/>
  <c r="H152" i="100"/>
  <c r="G152" i="100"/>
  <c r="G154" i="100"/>
  <c r="E27" i="100" l="1"/>
  <c r="E28" i="100"/>
  <c r="E29" i="100"/>
  <c r="E30" i="100"/>
  <c r="E141" i="100"/>
  <c r="E152" i="100" l="1"/>
  <c r="E154" i="100"/>
  <c r="K109" i="72" l="1"/>
  <c r="K109" i="73"/>
  <c r="K109" i="74"/>
  <c r="K109" i="75"/>
  <c r="K109" i="76"/>
  <c r="K109" i="77"/>
  <c r="K109" i="78"/>
  <c r="K109" i="79"/>
  <c r="K109" i="80"/>
  <c r="K109" i="81"/>
  <c r="K109" i="82"/>
  <c r="K109" i="83"/>
  <c r="K109" i="84"/>
  <c r="K109" i="85"/>
  <c r="K109" i="86"/>
  <c r="K109" i="87"/>
  <c r="K109" i="88"/>
  <c r="K109" i="89"/>
  <c r="K109" i="90"/>
  <c r="K109" i="91"/>
  <c r="K109" i="92"/>
  <c r="K109" i="93"/>
  <c r="K109" i="94"/>
  <c r="K109" i="95"/>
  <c r="K109" i="96"/>
  <c r="K109" i="97"/>
  <c r="K109" i="98"/>
  <c r="K109" i="99"/>
  <c r="K109" i="100"/>
  <c r="K109" i="57"/>
  <c r="K107" i="100"/>
  <c r="K45" i="100"/>
  <c r="K26" i="100"/>
  <c r="K158" i="100"/>
  <c r="K49" i="100"/>
  <c r="K129" i="100"/>
  <c r="K132" i="100"/>
  <c r="K133" i="100"/>
  <c r="K16" i="100"/>
  <c r="K41" i="100"/>
  <c r="K43" i="100"/>
  <c r="K48" i="100"/>
  <c r="K88" i="100"/>
  <c r="K34" i="100"/>
  <c r="K23" i="100"/>
  <c r="K42" i="100"/>
  <c r="K125" i="100"/>
  <c r="K139" i="100"/>
  <c r="K15" i="100"/>
  <c r="K27" i="100"/>
  <c r="K28" i="100"/>
  <c r="K29" i="100"/>
  <c r="K30" i="100"/>
  <c r="K32" i="100"/>
  <c r="K33" i="100"/>
  <c r="K39" i="100"/>
  <c r="K57" i="100"/>
  <c r="K58" i="100"/>
  <c r="K68" i="100"/>
  <c r="K69" i="100"/>
  <c r="K70" i="100"/>
  <c r="K83" i="100"/>
  <c r="K84" i="100"/>
  <c r="K93" i="100"/>
  <c r="K108" i="100"/>
  <c r="K110" i="100"/>
  <c r="K123" i="100"/>
  <c r="K131" i="100"/>
  <c r="K159" i="100"/>
  <c r="L29" i="100" l="1"/>
  <c r="L30" i="100"/>
  <c r="L27" i="100"/>
  <c r="L28" i="100"/>
  <c r="K44" i="100"/>
  <c r="K157" i="100"/>
  <c r="K72" i="100"/>
  <c r="K36" i="100"/>
  <c r="K37" i="100"/>
  <c r="K25" i="100"/>
  <c r="K47" i="100"/>
  <c r="K14" i="100"/>
  <c r="K52" i="100"/>
  <c r="I32" i="100"/>
  <c r="I33" i="100"/>
  <c r="I30" i="100" l="1"/>
  <c r="I27" i="100"/>
  <c r="I28" i="100"/>
  <c r="I29" i="100"/>
  <c r="I48" i="100"/>
  <c r="I37" i="100"/>
  <c r="L48" i="100" l="1"/>
  <c r="I141" i="100" l="1"/>
  <c r="L141" i="100"/>
  <c r="L37" i="100"/>
  <c r="I152" i="100" l="1"/>
  <c r="I154" i="100"/>
  <c r="L154" i="100"/>
  <c r="L152" i="100"/>
  <c r="K135" i="100" l="1"/>
  <c r="AD27" i="100"/>
  <c r="AD28" i="100"/>
  <c r="AD29" i="100"/>
  <c r="AD30" i="100"/>
  <c r="J32" i="100" l="1"/>
  <c r="J27" i="100"/>
  <c r="J33" i="100"/>
  <c r="J28" i="100"/>
  <c r="J29" i="100"/>
  <c r="J30" i="100"/>
  <c r="K105" i="100"/>
  <c r="K101" i="100"/>
  <c r="K104" i="100"/>
  <c r="K100" i="100"/>
  <c r="K103" i="100"/>
  <c r="K99" i="100"/>
  <c r="K111" i="100"/>
  <c r="K106" i="100"/>
  <c r="K102" i="100"/>
  <c r="J141" i="100"/>
  <c r="AD141" i="100"/>
  <c r="J152" i="100" l="1"/>
  <c r="J154" i="100"/>
  <c r="AD154" i="100"/>
  <c r="AD152" i="100"/>
  <c r="K119" i="100"/>
  <c r="K141" i="100" l="1"/>
  <c r="AC27" i="100"/>
  <c r="AC28" i="100"/>
  <c r="AC29" i="100"/>
  <c r="AC30" i="100"/>
  <c r="W27" i="100"/>
  <c r="W28" i="100"/>
  <c r="W29" i="100"/>
  <c r="W30" i="100"/>
  <c r="AB27" i="100"/>
  <c r="AB28" i="100"/>
  <c r="AB29" i="100"/>
  <c r="AB30" i="100"/>
  <c r="AB32" i="100"/>
  <c r="V27" i="100"/>
  <c r="V28" i="100"/>
  <c r="V29" i="100"/>
  <c r="V30" i="100"/>
  <c r="V32" i="100"/>
  <c r="U27" i="100"/>
  <c r="U28" i="100"/>
  <c r="U29" i="100"/>
  <c r="U30" i="100"/>
  <c r="U32" i="100"/>
  <c r="K152" i="100" l="1"/>
  <c r="K154" i="100"/>
  <c r="AC141" i="100"/>
  <c r="W141" i="100"/>
  <c r="AB141" i="100"/>
  <c r="V141" i="100"/>
  <c r="U141" i="100"/>
  <c r="N27" i="100"/>
  <c r="N28" i="100"/>
  <c r="N29" i="100"/>
  <c r="N30" i="100"/>
  <c r="N32" i="100"/>
  <c r="T27" i="100"/>
  <c r="T28" i="100"/>
  <c r="T29" i="100"/>
  <c r="T30" i="100"/>
  <c r="T32" i="100"/>
  <c r="P27" i="100"/>
  <c r="P28" i="100"/>
  <c r="P29" i="100"/>
  <c r="P30" i="100"/>
  <c r="S27" i="100"/>
  <c r="S28" i="100"/>
  <c r="S29" i="100"/>
  <c r="S30" i="100"/>
  <c r="S32" i="100"/>
  <c r="R27" i="100"/>
  <c r="R28" i="100"/>
  <c r="R29" i="100"/>
  <c r="R30" i="100"/>
  <c r="R32" i="100"/>
  <c r="O27" i="100"/>
  <c r="O28" i="100"/>
  <c r="O29" i="100"/>
  <c r="O30" i="100"/>
  <c r="O32" i="100"/>
  <c r="AC154" i="100" l="1"/>
  <c r="AC152" i="100"/>
  <c r="W154" i="100"/>
  <c r="W152" i="100"/>
  <c r="AB152" i="100"/>
  <c r="AB154" i="100"/>
  <c r="V154" i="100"/>
  <c r="V152" i="100"/>
  <c r="U152" i="100"/>
  <c r="U154" i="100"/>
  <c r="R141" i="100"/>
  <c r="N141" i="100"/>
  <c r="T141" i="100"/>
  <c r="P141" i="100"/>
  <c r="S141" i="100"/>
  <c r="O141" i="100"/>
  <c r="N152" i="100" l="1"/>
  <c r="N154" i="100"/>
  <c r="T154" i="100"/>
  <c r="T152" i="100"/>
  <c r="P152" i="100"/>
  <c r="P154" i="100"/>
  <c r="S152" i="100"/>
  <c r="S154" i="100"/>
  <c r="R152" i="100"/>
  <c r="R154" i="100"/>
  <c r="O152" i="100"/>
  <c r="O154" i="100"/>
  <c r="Q27" i="100" l="1"/>
  <c r="Q28" i="100"/>
  <c r="Q29" i="100"/>
  <c r="Q30" i="100"/>
  <c r="Q32" i="100"/>
  <c r="Q141" i="100" l="1"/>
  <c r="Q152" i="100" l="1"/>
  <c r="Q154" i="100"/>
  <c r="AD30" i="72" l="1"/>
  <c r="AD30" i="73"/>
  <c r="AD30" i="74"/>
  <c r="AD30" i="75"/>
  <c r="AD30" i="76"/>
  <c r="AD30" i="77"/>
  <c r="AD30" i="78"/>
  <c r="AD30" i="79"/>
  <c r="AD30" i="80"/>
  <c r="AD30" i="81"/>
  <c r="AD30" i="82"/>
  <c r="AD30" i="83"/>
  <c r="AD30" i="84"/>
  <c r="AD30" i="85"/>
  <c r="AD30" i="86"/>
  <c r="AD30" i="87"/>
  <c r="AD30" i="88"/>
  <c r="AD30" i="89"/>
  <c r="AD30" i="90"/>
  <c r="AD30" i="91"/>
  <c r="AD30" i="92"/>
  <c r="AD30" i="93"/>
  <c r="AD30" i="94"/>
  <c r="AD30" i="95"/>
  <c r="AD30" i="96"/>
  <c r="AD30" i="97"/>
  <c r="AD30" i="98"/>
  <c r="AD30" i="99"/>
  <c r="AD30" i="57"/>
  <c r="AC30" i="72"/>
  <c r="AC30" i="73"/>
  <c r="AC30" i="74"/>
  <c r="AC30" i="75"/>
  <c r="AC30" i="76"/>
  <c r="AC30" i="77"/>
  <c r="AC30" i="78"/>
  <c r="AC30" i="79"/>
  <c r="AC30" i="80"/>
  <c r="AC30" i="81"/>
  <c r="AC30" i="82"/>
  <c r="AC30" i="83"/>
  <c r="AC30" i="84"/>
  <c r="AC30" i="85"/>
  <c r="AC30" i="86"/>
  <c r="AC30" i="87"/>
  <c r="AC30" i="88"/>
  <c r="AC30" i="89"/>
  <c r="AC30" i="90"/>
  <c r="AC30" i="91"/>
  <c r="AC30" i="92"/>
  <c r="AC30" i="93"/>
  <c r="AC30" i="94"/>
  <c r="AC30" i="95"/>
  <c r="AC30" i="96"/>
  <c r="AC30" i="97"/>
  <c r="AC30" i="98"/>
  <c r="AC30" i="99"/>
  <c r="AC30" i="57"/>
  <c r="K125" i="96" l="1"/>
  <c r="K125" i="88"/>
  <c r="K125" i="80"/>
  <c r="K125" i="72"/>
  <c r="K125" i="79"/>
  <c r="K125" i="78"/>
  <c r="K125" i="86"/>
  <c r="K125" i="93"/>
  <c r="K125" i="85"/>
  <c r="K125" i="77"/>
  <c r="K125" i="94"/>
  <c r="K125" i="57"/>
  <c r="K125" i="92"/>
  <c r="K125" i="84"/>
  <c r="K125" i="76"/>
  <c r="K125" i="91"/>
  <c r="K125" i="83"/>
  <c r="K125" i="75"/>
  <c r="K125" i="87"/>
  <c r="K125" i="99"/>
  <c r="K125" i="98"/>
  <c r="K125" i="90"/>
  <c r="K125" i="82"/>
  <c r="K125" i="74"/>
  <c r="K125" i="95"/>
  <c r="K125" i="97"/>
  <c r="K125" i="89"/>
  <c r="K125" i="81"/>
  <c r="K125" i="73"/>
  <c r="Y32" i="57" l="1"/>
  <c r="Z32" i="72"/>
  <c r="Z32" i="73"/>
  <c r="Z32" i="74"/>
  <c r="Z32" i="75"/>
  <c r="Z32" i="76"/>
  <c r="Z32" i="77"/>
  <c r="Z32" i="78"/>
  <c r="Z32" i="79"/>
  <c r="Z32" i="80"/>
  <c r="Z32" i="81"/>
  <c r="Z32" i="82"/>
  <c r="Z32" i="83"/>
  <c r="Z32" i="84"/>
  <c r="Z32" i="85"/>
  <c r="Z32" i="86"/>
  <c r="Z32" i="87"/>
  <c r="Z32" i="88"/>
  <c r="Z32" i="89"/>
  <c r="Z32" i="90"/>
  <c r="Z32" i="91"/>
  <c r="Z32" i="92"/>
  <c r="Z32" i="93"/>
  <c r="Z32" i="94"/>
  <c r="Z32" i="95"/>
  <c r="Z32" i="96"/>
  <c r="Z32" i="97"/>
  <c r="Z32" i="98"/>
  <c r="Z32" i="57"/>
  <c r="Y32" i="72"/>
  <c r="Y32" i="73"/>
  <c r="Y32" i="74"/>
  <c r="Y32" i="75"/>
  <c r="Y32" i="76"/>
  <c r="Y32" i="77"/>
  <c r="Y32" i="78"/>
  <c r="Y32" i="79"/>
  <c r="Y32" i="80"/>
  <c r="Y32" i="81"/>
  <c r="Y32" i="82"/>
  <c r="Y32" i="83"/>
  <c r="Y32" i="84"/>
  <c r="Y32" i="85"/>
  <c r="Y32" i="86"/>
  <c r="Y32" i="87"/>
  <c r="Y32" i="88"/>
  <c r="Y32" i="89"/>
  <c r="Y32" i="90"/>
  <c r="Y32" i="91"/>
  <c r="Y32" i="92"/>
  <c r="Y32" i="93"/>
  <c r="Y32" i="94"/>
  <c r="Y32" i="95"/>
  <c r="Y32" i="96"/>
  <c r="Y32" i="97"/>
  <c r="Y32" i="98"/>
  <c r="X32" i="72"/>
  <c r="X32" i="73"/>
  <c r="X32" i="74"/>
  <c r="X32" i="75"/>
  <c r="X32" i="76"/>
  <c r="X32" i="77"/>
  <c r="X32" i="78"/>
  <c r="X32" i="79"/>
  <c r="X32" i="80"/>
  <c r="X32" i="81"/>
  <c r="X32" i="82"/>
  <c r="X32" i="83"/>
  <c r="X32" i="84"/>
  <c r="X32" i="85"/>
  <c r="X32" i="86"/>
  <c r="X32" i="87"/>
  <c r="X32" i="88"/>
  <c r="X32" i="89"/>
  <c r="X32" i="90"/>
  <c r="X32" i="91"/>
  <c r="X32" i="92"/>
  <c r="X32" i="93"/>
  <c r="X32" i="94"/>
  <c r="X32" i="95"/>
  <c r="X32" i="96"/>
  <c r="X32" i="97"/>
  <c r="X32" i="98"/>
  <c r="X32" i="57"/>
  <c r="AB32" i="72"/>
  <c r="AB32" i="73"/>
  <c r="AB32" i="74"/>
  <c r="AB32" i="75"/>
  <c r="AB32" i="76"/>
  <c r="AB32" i="77"/>
  <c r="AB32" i="78"/>
  <c r="AB32" i="79"/>
  <c r="AB32" i="80"/>
  <c r="AB32" i="81"/>
  <c r="AB32" i="82"/>
  <c r="AB32" i="83"/>
  <c r="AB32" i="84"/>
  <c r="AB32" i="85"/>
  <c r="AB32" i="86"/>
  <c r="AB32" i="87"/>
  <c r="AB32" i="88"/>
  <c r="AB32" i="89"/>
  <c r="AB32" i="90"/>
  <c r="AB32" i="91"/>
  <c r="AB32" i="92"/>
  <c r="AB32" i="93"/>
  <c r="AB32" i="94"/>
  <c r="AB32" i="95"/>
  <c r="AB32" i="96"/>
  <c r="AB32" i="97"/>
  <c r="AB32" i="98"/>
  <c r="AB32" i="99"/>
  <c r="AB32" i="57"/>
  <c r="AB27" i="57"/>
  <c r="Z32" i="100" l="1"/>
  <c r="Z32" i="99"/>
  <c r="Y32" i="100"/>
  <c r="Y32" i="99"/>
  <c r="X32" i="100"/>
  <c r="X32" i="99"/>
  <c r="K73" i="72" l="1"/>
  <c r="K73" i="73"/>
  <c r="K73" i="74"/>
  <c r="K73" i="75"/>
  <c r="K73" i="76"/>
  <c r="K73" i="77"/>
  <c r="K73" i="78"/>
  <c r="K73" i="79"/>
  <c r="K73" i="80"/>
  <c r="K73" i="81"/>
  <c r="K73" i="82"/>
  <c r="K73" i="83"/>
  <c r="K73" i="84"/>
  <c r="K73" i="85"/>
  <c r="K73" i="86"/>
  <c r="K73" i="87"/>
  <c r="K73" i="88"/>
  <c r="K73" i="89"/>
  <c r="K73" i="90"/>
  <c r="K73" i="91"/>
  <c r="K73" i="92"/>
  <c r="K73" i="93"/>
  <c r="K73" i="94"/>
  <c r="K73" i="95"/>
  <c r="K73" i="57"/>
  <c r="H30" i="99" l="1"/>
  <c r="H29" i="99"/>
  <c r="H28" i="99"/>
  <c r="H27" i="99"/>
  <c r="G30" i="99"/>
  <c r="G29" i="99"/>
  <c r="G28" i="99"/>
  <c r="G27" i="99"/>
  <c r="I33" i="99"/>
  <c r="I32" i="99"/>
  <c r="I37" i="99"/>
  <c r="K110" i="99"/>
  <c r="K108" i="99"/>
  <c r="K107" i="99"/>
  <c r="K133" i="99"/>
  <c r="K131" i="99"/>
  <c r="K132" i="99"/>
  <c r="K129" i="99"/>
  <c r="K49" i="99"/>
  <c r="K159" i="99"/>
  <c r="K26" i="99"/>
  <c r="K45" i="99"/>
  <c r="K93" i="99"/>
  <c r="K84" i="99"/>
  <c r="K83" i="99"/>
  <c r="K70" i="99"/>
  <c r="K69" i="99"/>
  <c r="K68" i="99"/>
  <c r="K58" i="99"/>
  <c r="K57" i="99"/>
  <c r="K33" i="99"/>
  <c r="K32" i="99"/>
  <c r="K30" i="99"/>
  <c r="K29" i="99"/>
  <c r="K28" i="99"/>
  <c r="K27" i="99"/>
  <c r="K123" i="99"/>
  <c r="K139" i="99"/>
  <c r="K42" i="99"/>
  <c r="K23" i="99"/>
  <c r="K34" i="99"/>
  <c r="K47" i="99"/>
  <c r="K41" i="99"/>
  <c r="K14" i="99"/>
  <c r="AD29" i="99"/>
  <c r="AD28" i="99"/>
  <c r="AD27" i="99"/>
  <c r="AC29" i="99"/>
  <c r="AC28" i="99"/>
  <c r="AC27" i="99"/>
  <c r="W30" i="99"/>
  <c r="W29" i="99"/>
  <c r="W28" i="99"/>
  <c r="W27" i="99"/>
  <c r="AB30" i="99"/>
  <c r="AB29" i="99"/>
  <c r="AB28" i="99"/>
  <c r="AB27" i="99"/>
  <c r="V32" i="99"/>
  <c r="V30" i="99"/>
  <c r="V29" i="99"/>
  <c r="V28" i="99"/>
  <c r="V27" i="99"/>
  <c r="U32" i="99"/>
  <c r="U30" i="99"/>
  <c r="U29" i="99"/>
  <c r="U28" i="99"/>
  <c r="U27" i="99"/>
  <c r="N32" i="99"/>
  <c r="N30" i="99"/>
  <c r="N29" i="99"/>
  <c r="N28" i="99"/>
  <c r="N27" i="99"/>
  <c r="T32" i="99"/>
  <c r="T30" i="99"/>
  <c r="T29" i="99"/>
  <c r="T28" i="99"/>
  <c r="T27" i="99"/>
  <c r="P30" i="99"/>
  <c r="P29" i="99"/>
  <c r="P28" i="99"/>
  <c r="P27" i="99"/>
  <c r="S32" i="99"/>
  <c r="S30" i="99"/>
  <c r="S29" i="99"/>
  <c r="S28" i="99"/>
  <c r="S27" i="99"/>
  <c r="R32" i="99"/>
  <c r="R30" i="99"/>
  <c r="R29" i="99"/>
  <c r="R28" i="99"/>
  <c r="R27" i="99"/>
  <c r="O32" i="99"/>
  <c r="O30" i="99"/>
  <c r="O29" i="99"/>
  <c r="O28" i="99"/>
  <c r="O27" i="99"/>
  <c r="Q32" i="99"/>
  <c r="Q30" i="99"/>
  <c r="Q29" i="99"/>
  <c r="Q28" i="99"/>
  <c r="Q27" i="99"/>
  <c r="F28" i="99" l="1"/>
  <c r="F27" i="99"/>
  <c r="F31" i="99"/>
  <c r="F30" i="99"/>
  <c r="F29" i="99"/>
  <c r="E29" i="99"/>
  <c r="E28" i="99"/>
  <c r="E27" i="99"/>
  <c r="E30" i="99"/>
  <c r="M29" i="99"/>
  <c r="M28" i="99"/>
  <c r="M27" i="99"/>
  <c r="M30" i="99"/>
  <c r="L27" i="99"/>
  <c r="L30" i="99"/>
  <c r="L29" i="99"/>
  <c r="L28" i="99"/>
  <c r="I29" i="99"/>
  <c r="I28" i="99"/>
  <c r="I27" i="99"/>
  <c r="I30" i="99"/>
  <c r="J29" i="99"/>
  <c r="J28" i="99"/>
  <c r="J33" i="99"/>
  <c r="J27" i="99"/>
  <c r="J32" i="99"/>
  <c r="J30" i="99"/>
  <c r="AA30" i="100"/>
  <c r="AA30" i="99"/>
  <c r="AA29" i="99"/>
  <c r="AA29" i="100"/>
  <c r="AA28" i="100"/>
  <c r="AA28" i="99"/>
  <c r="AA27" i="100"/>
  <c r="AA27" i="99"/>
  <c r="Z29" i="100"/>
  <c r="Z29" i="99"/>
  <c r="Z28" i="100"/>
  <c r="Z28" i="99"/>
  <c r="Z27" i="100"/>
  <c r="Z27" i="99"/>
  <c r="Z30" i="99"/>
  <c r="Z30" i="100"/>
  <c r="Y28" i="100"/>
  <c r="Y28" i="99"/>
  <c r="Y27" i="99"/>
  <c r="Y27" i="100"/>
  <c r="Y30" i="100"/>
  <c r="Y30" i="99"/>
  <c r="Y29" i="100"/>
  <c r="Y29" i="99"/>
  <c r="X28" i="100"/>
  <c r="X28" i="99"/>
  <c r="X27" i="100"/>
  <c r="X27" i="99"/>
  <c r="X30" i="100"/>
  <c r="X30" i="99"/>
  <c r="X29" i="100"/>
  <c r="X29" i="99"/>
  <c r="K100" i="99"/>
  <c r="K104" i="99"/>
  <c r="K101" i="99"/>
  <c r="K105" i="99"/>
  <c r="K102" i="99"/>
  <c r="K106" i="99"/>
  <c r="K111" i="99"/>
  <c r="K99" i="99"/>
  <c r="K103" i="99"/>
  <c r="K25" i="99"/>
  <c r="AC141" i="99"/>
  <c r="K158" i="99"/>
  <c r="K135" i="99"/>
  <c r="K52" i="99"/>
  <c r="K72" i="99"/>
  <c r="I48" i="99"/>
  <c r="K88" i="99"/>
  <c r="K48" i="99"/>
  <c r="K157" i="99"/>
  <c r="K15" i="99"/>
  <c r="K43" i="99"/>
  <c r="K16" i="99"/>
  <c r="K44" i="99"/>
  <c r="K36" i="99"/>
  <c r="K37" i="99"/>
  <c r="K39" i="99"/>
  <c r="AC152" i="99" l="1"/>
  <c r="AC154" i="99"/>
  <c r="AA141" i="100"/>
  <c r="AA141" i="99"/>
  <c r="Z141" i="100"/>
  <c r="Z141" i="99"/>
  <c r="Y141" i="100"/>
  <c r="Y141" i="99"/>
  <c r="X141" i="100"/>
  <c r="X141" i="99"/>
  <c r="L37" i="99"/>
  <c r="K119" i="99"/>
  <c r="L48" i="99"/>
  <c r="AA152" i="100" l="1"/>
  <c r="AA154" i="100"/>
  <c r="AA154" i="99"/>
  <c r="AA152" i="99"/>
  <c r="Z152" i="100"/>
  <c r="Z154" i="100"/>
  <c r="Z154" i="99"/>
  <c r="Z152" i="99"/>
  <c r="Y152" i="100"/>
  <c r="Y154" i="100"/>
  <c r="Y154" i="99"/>
  <c r="Y152" i="99"/>
  <c r="X154" i="100"/>
  <c r="X152" i="100"/>
  <c r="X154" i="99"/>
  <c r="X152" i="99"/>
  <c r="N29" i="83" l="1"/>
  <c r="N29" i="84"/>
  <c r="N29" i="85"/>
  <c r="N29" i="86"/>
  <c r="N29" i="87"/>
  <c r="N29" i="88"/>
  <c r="N29" i="89"/>
  <c r="N29" i="90"/>
  <c r="N29" i="91"/>
  <c r="N29" i="92"/>
  <c r="N29" i="93"/>
  <c r="N29" i="94"/>
  <c r="N29" i="95"/>
  <c r="N29" i="96"/>
  <c r="N29" i="97"/>
  <c r="N29" i="98"/>
  <c r="N27" i="83"/>
  <c r="N27" i="84"/>
  <c r="N27" i="85"/>
  <c r="N27" i="86"/>
  <c r="N27" i="87"/>
  <c r="N27" i="88"/>
  <c r="N27" i="89"/>
  <c r="N27" i="90"/>
  <c r="N27" i="91"/>
  <c r="N27" i="92"/>
  <c r="N27" i="93"/>
  <c r="N27" i="94"/>
  <c r="N27" i="95"/>
  <c r="N27" i="96"/>
  <c r="N27" i="97"/>
  <c r="N27" i="98"/>
  <c r="N28" i="83"/>
  <c r="N28" i="84"/>
  <c r="N28" i="85"/>
  <c r="N28" i="86"/>
  <c r="N28" i="87"/>
  <c r="N28" i="88"/>
  <c r="N28" i="89"/>
  <c r="N28" i="90"/>
  <c r="N28" i="91"/>
  <c r="N28" i="92"/>
  <c r="N28" i="93"/>
  <c r="N28" i="94"/>
  <c r="N28" i="95"/>
  <c r="N28" i="96"/>
  <c r="N28" i="97"/>
  <c r="N28" i="98"/>
  <c r="AD27" i="72" l="1"/>
  <c r="AD27" i="73"/>
  <c r="AD27" i="74"/>
  <c r="AD27" i="75"/>
  <c r="AD27" i="76"/>
  <c r="AD27" i="77"/>
  <c r="AD27" i="78"/>
  <c r="AD27" i="79"/>
  <c r="AD27" i="80"/>
  <c r="AD27" i="81"/>
  <c r="AD27" i="82"/>
  <c r="AD27" i="83"/>
  <c r="AD27" i="84"/>
  <c r="AD27" i="85"/>
  <c r="AD27" i="86"/>
  <c r="AD27" i="87"/>
  <c r="AD27" i="88"/>
  <c r="AD27" i="89"/>
  <c r="AD27" i="90"/>
  <c r="AD27" i="91"/>
  <c r="AD27" i="92"/>
  <c r="AD27" i="93"/>
  <c r="AD27" i="94"/>
  <c r="AD27" i="95"/>
  <c r="AD27" i="96"/>
  <c r="AD27" i="97"/>
  <c r="AD27" i="98"/>
  <c r="AD28" i="72"/>
  <c r="AD28" i="73"/>
  <c r="AD28" i="74"/>
  <c r="AD28" i="75"/>
  <c r="AD28" i="76"/>
  <c r="AD28" i="77"/>
  <c r="AD28" i="78"/>
  <c r="AD28" i="79"/>
  <c r="AD28" i="80"/>
  <c r="AD28" i="81"/>
  <c r="AD28" i="82"/>
  <c r="AD28" i="83"/>
  <c r="AD28" i="84"/>
  <c r="AD28" i="85"/>
  <c r="AD28" i="86"/>
  <c r="AD28" i="87"/>
  <c r="AD28" i="88"/>
  <c r="AD28" i="89"/>
  <c r="AD28" i="90"/>
  <c r="AD28" i="91"/>
  <c r="AD28" i="92"/>
  <c r="AD28" i="93"/>
  <c r="AD28" i="94"/>
  <c r="AD28" i="95"/>
  <c r="AD28" i="96"/>
  <c r="AD28" i="97"/>
  <c r="AD28" i="98"/>
  <c r="AD29" i="72"/>
  <c r="AD29" i="73"/>
  <c r="AD29" i="74"/>
  <c r="AD29" i="75"/>
  <c r="AD29" i="76"/>
  <c r="AD29" i="77"/>
  <c r="AD29" i="78"/>
  <c r="AD29" i="79"/>
  <c r="AD29" i="80"/>
  <c r="AD29" i="81"/>
  <c r="AD29" i="82"/>
  <c r="AD29" i="83"/>
  <c r="AD29" i="84"/>
  <c r="AD29" i="85"/>
  <c r="AD29" i="86"/>
  <c r="AD29" i="87"/>
  <c r="AD29" i="88"/>
  <c r="AD29" i="89"/>
  <c r="AD29" i="90"/>
  <c r="AD29" i="91"/>
  <c r="AD29" i="92"/>
  <c r="AD29" i="93"/>
  <c r="AD29" i="94"/>
  <c r="AD29" i="95"/>
  <c r="AD29" i="96"/>
  <c r="AD29" i="97"/>
  <c r="AD29" i="98"/>
  <c r="AD28" i="57"/>
  <c r="AD29" i="57"/>
  <c r="AD27" i="57"/>
  <c r="AC27" i="72"/>
  <c r="AC27" i="73"/>
  <c r="AC27" i="74"/>
  <c r="AC27" i="75"/>
  <c r="AC27" i="76"/>
  <c r="AC27" i="77"/>
  <c r="AC27" i="78"/>
  <c r="AC27" i="79"/>
  <c r="AC27" i="80"/>
  <c r="AC27" i="81"/>
  <c r="AC27" i="82"/>
  <c r="AC27" i="83"/>
  <c r="AC27" i="84"/>
  <c r="AC27" i="85"/>
  <c r="AC27" i="86"/>
  <c r="AC27" i="87"/>
  <c r="AC27" i="88"/>
  <c r="AC27" i="89"/>
  <c r="AC27" i="90"/>
  <c r="AC27" i="91"/>
  <c r="AC27" i="92"/>
  <c r="AC27" i="93"/>
  <c r="AC27" i="94"/>
  <c r="AC27" i="95"/>
  <c r="AC27" i="96"/>
  <c r="AC27" i="97"/>
  <c r="AC27" i="98"/>
  <c r="AC28" i="72"/>
  <c r="AC28" i="73"/>
  <c r="AC28" i="74"/>
  <c r="AC28" i="75"/>
  <c r="AC28" i="76"/>
  <c r="AC28" i="77"/>
  <c r="AC28" i="78"/>
  <c r="AC28" i="79"/>
  <c r="AC28" i="80"/>
  <c r="AC28" i="81"/>
  <c r="AC28" i="82"/>
  <c r="AC28" i="83"/>
  <c r="AC28" i="84"/>
  <c r="AC28" i="85"/>
  <c r="AC28" i="86"/>
  <c r="AC28" i="87"/>
  <c r="AC28" i="88"/>
  <c r="AC28" i="89"/>
  <c r="AC28" i="90"/>
  <c r="AC28" i="91"/>
  <c r="AC28" i="92"/>
  <c r="AC28" i="93"/>
  <c r="AC28" i="94"/>
  <c r="AC28" i="95"/>
  <c r="AC28" i="96"/>
  <c r="AC28" i="97"/>
  <c r="AC28" i="98"/>
  <c r="AC29" i="72"/>
  <c r="AC29" i="73"/>
  <c r="AC29" i="74"/>
  <c r="AC29" i="75"/>
  <c r="AC29" i="76"/>
  <c r="AC29" i="77"/>
  <c r="AC29" i="78"/>
  <c r="AC29" i="79"/>
  <c r="AC29" i="80"/>
  <c r="AC29" i="81"/>
  <c r="AC29" i="82"/>
  <c r="AC29" i="83"/>
  <c r="AC29" i="84"/>
  <c r="AC29" i="85"/>
  <c r="AC29" i="86"/>
  <c r="AC29" i="87"/>
  <c r="AC29" i="88"/>
  <c r="AC29" i="89"/>
  <c r="AC29" i="90"/>
  <c r="AC29" i="91"/>
  <c r="AC29" i="92"/>
  <c r="AC29" i="93"/>
  <c r="AC29" i="94"/>
  <c r="AC29" i="95"/>
  <c r="AC29" i="96"/>
  <c r="AC29" i="97"/>
  <c r="AC29" i="98"/>
  <c r="AC29" i="57"/>
  <c r="AC28" i="57"/>
  <c r="AC27" i="57"/>
  <c r="Q30" i="72" l="1"/>
  <c r="Q30" i="73"/>
  <c r="Q30" i="74"/>
  <c r="Q30" i="75"/>
  <c r="Q30" i="76"/>
  <c r="Q30" i="77"/>
  <c r="Q30" i="78"/>
  <c r="Q30" i="79"/>
  <c r="Q30" i="80"/>
  <c r="Q30" i="81"/>
  <c r="Q30" i="82"/>
  <c r="Q30" i="83"/>
  <c r="Q30" i="84"/>
  <c r="Q30" i="85"/>
  <c r="Q30" i="86"/>
  <c r="Q30" i="87"/>
  <c r="Q30" i="88"/>
  <c r="Q30" i="89"/>
  <c r="Q30" i="90"/>
  <c r="Q30" i="91"/>
  <c r="Q30" i="92"/>
  <c r="Q30" i="93"/>
  <c r="Q30" i="94"/>
  <c r="Q30" i="95"/>
  <c r="Q30" i="96"/>
  <c r="Q30" i="97"/>
  <c r="Q30" i="98"/>
  <c r="Q30" i="57"/>
  <c r="Q32" i="72"/>
  <c r="Q32" i="73"/>
  <c r="Q32" i="74"/>
  <c r="Q32" i="75"/>
  <c r="Q32" i="76"/>
  <c r="Q32" i="77"/>
  <c r="Q32" i="78"/>
  <c r="Q32" i="79"/>
  <c r="Q32" i="80"/>
  <c r="Q32" i="81"/>
  <c r="Q32" i="82"/>
  <c r="Q32" i="83"/>
  <c r="Q32" i="84"/>
  <c r="Q32" i="85"/>
  <c r="Q32" i="86"/>
  <c r="Q32" i="87"/>
  <c r="Q32" i="88"/>
  <c r="Q32" i="89"/>
  <c r="Q32" i="90"/>
  <c r="Q32" i="91"/>
  <c r="Q32" i="92"/>
  <c r="Q32" i="93"/>
  <c r="Q32" i="94"/>
  <c r="Q32" i="95"/>
  <c r="Q32" i="96"/>
  <c r="Q32" i="97"/>
  <c r="Q32" i="98"/>
  <c r="Q32" i="57"/>
  <c r="K93" i="98" l="1"/>
  <c r="K57" i="98"/>
  <c r="K58" i="98"/>
  <c r="K68" i="98"/>
  <c r="K69" i="98"/>
  <c r="K70" i="98"/>
  <c r="K83" i="98"/>
  <c r="K84" i="98"/>
  <c r="AA30" i="98" l="1"/>
  <c r="AA30" i="97"/>
  <c r="AA30" i="96"/>
  <c r="AA30" i="95"/>
  <c r="AA30" i="94"/>
  <c r="AA30" i="93"/>
  <c r="AA30" i="92"/>
  <c r="AA30" i="91"/>
  <c r="AA30" i="90"/>
  <c r="AA30" i="89"/>
  <c r="AA30" i="88"/>
  <c r="AA30" i="87"/>
  <c r="AA30" i="86"/>
  <c r="AA30" i="85"/>
  <c r="AA30" i="84"/>
  <c r="AA30" i="83"/>
  <c r="AA30" i="82"/>
  <c r="AA30" i="81"/>
  <c r="AA30" i="80"/>
  <c r="AA30" i="79"/>
  <c r="AA30" i="78"/>
  <c r="AA30" i="77"/>
  <c r="AA30" i="76"/>
  <c r="AA30" i="75"/>
  <c r="AA30" i="74"/>
  <c r="AA30" i="73"/>
  <c r="AA30" i="72"/>
  <c r="AA30" i="57"/>
  <c r="AA29" i="98"/>
  <c r="AA29" i="97"/>
  <c r="AA29" i="96"/>
  <c r="AA29" i="95"/>
  <c r="AA29" i="94"/>
  <c r="AA29" i="93"/>
  <c r="AA29" i="92"/>
  <c r="AA29" i="91"/>
  <c r="AA29" i="90"/>
  <c r="AA29" i="89"/>
  <c r="AA29" i="88"/>
  <c r="AA29" i="87"/>
  <c r="AA29" i="86"/>
  <c r="AA29" i="85"/>
  <c r="AA29" i="84"/>
  <c r="AA29" i="83"/>
  <c r="AA29" i="82"/>
  <c r="AA29" i="81"/>
  <c r="AA29" i="80"/>
  <c r="AA29" i="79"/>
  <c r="AA29" i="78"/>
  <c r="AA29" i="77"/>
  <c r="AA29" i="76"/>
  <c r="AA29" i="75"/>
  <c r="AA29" i="74"/>
  <c r="AA29" i="73"/>
  <c r="AA29" i="72"/>
  <c r="AA29" i="57"/>
  <c r="AA28" i="98"/>
  <c r="AA28" i="97"/>
  <c r="AA28" i="96"/>
  <c r="AA28" i="95"/>
  <c r="AA28" i="94"/>
  <c r="AA28" i="93"/>
  <c r="AA28" i="92"/>
  <c r="AA28" i="91"/>
  <c r="AA28" i="90"/>
  <c r="AA28" i="89"/>
  <c r="AA28" i="88"/>
  <c r="AA28" i="87"/>
  <c r="AA28" i="86"/>
  <c r="AA28" i="85"/>
  <c r="AA28" i="84"/>
  <c r="AA28" i="83"/>
  <c r="AA28" i="82"/>
  <c r="AA28" i="81"/>
  <c r="AA28" i="80"/>
  <c r="AA28" i="79"/>
  <c r="AA28" i="78"/>
  <c r="AA28" i="77"/>
  <c r="AA28" i="76"/>
  <c r="AA28" i="75"/>
  <c r="AA28" i="74"/>
  <c r="AA28" i="73"/>
  <c r="AA28" i="72"/>
  <c r="AA28" i="57"/>
  <c r="AA27" i="98"/>
  <c r="AA27" i="97"/>
  <c r="AA27" i="96"/>
  <c r="AA27" i="95"/>
  <c r="AA27" i="94"/>
  <c r="AA27" i="93"/>
  <c r="AA27" i="92"/>
  <c r="AA27" i="91"/>
  <c r="AA27" i="90"/>
  <c r="AA27" i="89"/>
  <c r="AA27" i="88"/>
  <c r="AA27" i="87"/>
  <c r="AA27" i="86"/>
  <c r="AA27" i="85"/>
  <c r="AA27" i="84"/>
  <c r="AA27" i="83"/>
  <c r="AA27" i="82"/>
  <c r="AA27" i="81"/>
  <c r="AA27" i="80"/>
  <c r="AA27" i="79"/>
  <c r="AA27" i="78"/>
  <c r="AA27" i="77"/>
  <c r="AA27" i="76"/>
  <c r="AA27" i="75"/>
  <c r="AA27" i="74"/>
  <c r="AA27" i="73"/>
  <c r="AA27" i="72"/>
  <c r="AA27" i="57"/>
  <c r="Z30" i="98"/>
  <c r="Z30" i="97"/>
  <c r="Z30" i="96"/>
  <c r="Z30" i="95"/>
  <c r="Z30" i="94"/>
  <c r="Z30" i="93"/>
  <c r="Z30" i="92"/>
  <c r="Z30" i="91"/>
  <c r="Z30" i="90"/>
  <c r="Z30" i="89"/>
  <c r="Z30" i="88"/>
  <c r="Z30" i="87"/>
  <c r="Z30" i="86"/>
  <c r="Z30" i="85"/>
  <c r="Z30" i="84"/>
  <c r="Z30" i="83"/>
  <c r="Z30" i="82"/>
  <c r="Z30" i="81"/>
  <c r="Z30" i="80"/>
  <c r="Z30" i="79"/>
  <c r="Z30" i="78"/>
  <c r="Z30" i="77"/>
  <c r="Z30" i="76"/>
  <c r="Z30" i="75"/>
  <c r="Z30" i="74"/>
  <c r="Z30" i="73"/>
  <c r="Z30" i="72"/>
  <c r="Z30" i="57"/>
  <c r="Z29" i="98"/>
  <c r="Z29" i="97"/>
  <c r="Z29" i="96"/>
  <c r="Z29" i="95"/>
  <c r="Z29" i="94"/>
  <c r="Z29" i="93"/>
  <c r="Z29" i="92"/>
  <c r="Z29" i="91"/>
  <c r="Z29" i="90"/>
  <c r="Z29" i="89"/>
  <c r="Z29" i="88"/>
  <c r="Z29" i="87"/>
  <c r="Z29" i="86"/>
  <c r="Z29" i="85"/>
  <c r="Z29" i="84"/>
  <c r="Z29" i="83"/>
  <c r="Z29" i="82"/>
  <c r="Z29" i="81"/>
  <c r="Z29" i="80"/>
  <c r="Z29" i="79"/>
  <c r="Z29" i="78"/>
  <c r="Z29" i="77"/>
  <c r="Z29" i="76"/>
  <c r="Z29" i="75"/>
  <c r="Z29" i="74"/>
  <c r="Z29" i="73"/>
  <c r="Z29" i="72"/>
  <c r="Z29" i="57"/>
  <c r="Z28" i="98"/>
  <c r="Z28" i="97"/>
  <c r="Z28" i="96"/>
  <c r="Z28" i="95"/>
  <c r="Z28" i="94"/>
  <c r="Z28" i="93"/>
  <c r="Z28" i="92"/>
  <c r="Z28" i="91"/>
  <c r="Z28" i="90"/>
  <c r="Z28" i="89"/>
  <c r="Z28" i="88"/>
  <c r="Z28" i="87"/>
  <c r="Z28" i="86"/>
  <c r="Z28" i="85"/>
  <c r="Z28" i="84"/>
  <c r="Z28" i="83"/>
  <c r="Z28" i="82"/>
  <c r="Z28" i="81"/>
  <c r="Z28" i="80"/>
  <c r="Z28" i="79"/>
  <c r="Z28" i="78"/>
  <c r="Z28" i="77"/>
  <c r="Z28" i="76"/>
  <c r="Z28" i="75"/>
  <c r="Z28" i="74"/>
  <c r="Z28" i="73"/>
  <c r="Z28" i="72"/>
  <c r="Z28" i="57"/>
  <c r="Z27" i="98"/>
  <c r="Z27" i="97"/>
  <c r="Z27" i="96"/>
  <c r="Z27" i="95"/>
  <c r="Z27" i="94"/>
  <c r="Z27" i="93"/>
  <c r="Z27" i="92"/>
  <c r="Z27" i="91"/>
  <c r="Z27" i="90"/>
  <c r="Z27" i="89"/>
  <c r="Z27" i="88"/>
  <c r="Z27" i="87"/>
  <c r="Z27" i="86"/>
  <c r="Z27" i="85"/>
  <c r="Z27" i="84"/>
  <c r="Z27" i="83"/>
  <c r="Z27" i="82"/>
  <c r="Z27" i="81"/>
  <c r="Z27" i="80"/>
  <c r="Z27" i="79"/>
  <c r="Z27" i="78"/>
  <c r="Z27" i="77"/>
  <c r="Z27" i="76"/>
  <c r="Z27" i="75"/>
  <c r="Z27" i="74"/>
  <c r="Z27" i="73"/>
  <c r="Z27" i="72"/>
  <c r="Z27" i="57"/>
  <c r="Y30" i="98"/>
  <c r="Y30" i="97"/>
  <c r="Y30" i="96"/>
  <c r="Y30" i="95"/>
  <c r="Y30" i="94"/>
  <c r="Y30" i="93"/>
  <c r="Y30" i="92"/>
  <c r="Y30" i="91"/>
  <c r="Y30" i="90"/>
  <c r="Y30" i="89"/>
  <c r="Y30" i="88"/>
  <c r="Y30" i="87"/>
  <c r="Y30" i="86"/>
  <c r="Y30" i="85"/>
  <c r="Y30" i="84"/>
  <c r="Y30" i="83"/>
  <c r="Y30" i="82"/>
  <c r="Y30" i="81"/>
  <c r="Y30" i="80"/>
  <c r="Y30" i="79"/>
  <c r="Y30" i="78"/>
  <c r="Y30" i="77"/>
  <c r="Y30" i="76"/>
  <c r="Y30" i="75"/>
  <c r="Y30" i="74"/>
  <c r="Y30" i="73"/>
  <c r="Y30" i="72"/>
  <c r="Y30" i="57"/>
  <c r="Y29" i="98"/>
  <c r="Y29" i="97"/>
  <c r="Y29" i="96"/>
  <c r="Y29" i="95"/>
  <c r="Y29" i="94"/>
  <c r="Y29" i="93"/>
  <c r="Y29" i="92"/>
  <c r="Y29" i="91"/>
  <c r="Y29" i="90"/>
  <c r="Y29" i="89"/>
  <c r="Y29" i="88"/>
  <c r="Y29" i="87"/>
  <c r="Y29" i="86"/>
  <c r="Y29" i="85"/>
  <c r="Y29" i="84"/>
  <c r="Y29" i="83"/>
  <c r="Y29" i="82"/>
  <c r="Y29" i="81"/>
  <c r="Y29" i="80"/>
  <c r="Y29" i="79"/>
  <c r="Y29" i="78"/>
  <c r="Y29" i="77"/>
  <c r="Y29" i="76"/>
  <c r="Y29" i="75"/>
  <c r="Y29" i="74"/>
  <c r="Y29" i="73"/>
  <c r="Y29" i="72"/>
  <c r="Y29" i="57"/>
  <c r="Y28" i="98"/>
  <c r="Y28" i="97"/>
  <c r="Y28" i="96"/>
  <c r="Y28" i="95"/>
  <c r="Y28" i="94"/>
  <c r="Y28" i="93"/>
  <c r="Y28" i="92"/>
  <c r="Y28" i="91"/>
  <c r="Y28" i="90"/>
  <c r="Y28" i="89"/>
  <c r="Y28" i="88"/>
  <c r="Y28" i="87"/>
  <c r="Y28" i="86"/>
  <c r="Y28" i="85"/>
  <c r="Y28" i="84"/>
  <c r="Y28" i="83"/>
  <c r="Y28" i="82"/>
  <c r="Y28" i="81"/>
  <c r="Y28" i="80"/>
  <c r="Y28" i="79"/>
  <c r="Y28" i="78"/>
  <c r="Y28" i="77"/>
  <c r="Y28" i="76"/>
  <c r="Y28" i="75"/>
  <c r="Y28" i="74"/>
  <c r="Y28" i="73"/>
  <c r="Y28" i="72"/>
  <c r="Y28" i="57"/>
  <c r="Y27" i="98"/>
  <c r="Y27" i="97"/>
  <c r="Y27" i="96"/>
  <c r="Y27" i="95"/>
  <c r="Y27" i="94"/>
  <c r="Y27" i="93"/>
  <c r="Y27" i="92"/>
  <c r="Y27" i="91"/>
  <c r="Y27" i="90"/>
  <c r="Y27" i="89"/>
  <c r="Y27" i="88"/>
  <c r="Y27" i="87"/>
  <c r="Y27" i="86"/>
  <c r="Y27" i="85"/>
  <c r="Y27" i="84"/>
  <c r="Y27" i="83"/>
  <c r="Y27" i="82"/>
  <c r="Y27" i="81"/>
  <c r="Y27" i="80"/>
  <c r="Y27" i="79"/>
  <c r="Y27" i="78"/>
  <c r="Y27" i="77"/>
  <c r="Y27" i="76"/>
  <c r="Y27" i="75"/>
  <c r="Y27" i="74"/>
  <c r="Y27" i="73"/>
  <c r="Y27" i="72"/>
  <c r="Y27" i="57"/>
  <c r="X30" i="98"/>
  <c r="X30" i="97"/>
  <c r="X30" i="96"/>
  <c r="X30" i="95"/>
  <c r="X30" i="94"/>
  <c r="X30" i="93"/>
  <c r="X30" i="92"/>
  <c r="X30" i="91"/>
  <c r="X30" i="90"/>
  <c r="X30" i="89"/>
  <c r="X30" i="88"/>
  <c r="X30" i="87"/>
  <c r="X30" i="86"/>
  <c r="X30" i="85"/>
  <c r="X30" i="84"/>
  <c r="X30" i="83"/>
  <c r="X30" i="82"/>
  <c r="X30" i="81"/>
  <c r="X30" i="80"/>
  <c r="X30" i="79"/>
  <c r="X30" i="78"/>
  <c r="X30" i="77"/>
  <c r="X30" i="76"/>
  <c r="X30" i="75"/>
  <c r="X30" i="74"/>
  <c r="X30" i="73"/>
  <c r="X30" i="72"/>
  <c r="X30" i="57"/>
  <c r="X29" i="98"/>
  <c r="X29" i="97"/>
  <c r="X29" i="96"/>
  <c r="X29" i="95"/>
  <c r="X29" i="94"/>
  <c r="X29" i="93"/>
  <c r="X29" i="92"/>
  <c r="X29" i="91"/>
  <c r="X29" i="90"/>
  <c r="X29" i="89"/>
  <c r="X29" i="88"/>
  <c r="X29" i="87"/>
  <c r="X29" i="86"/>
  <c r="X29" i="85"/>
  <c r="X29" i="84"/>
  <c r="X29" i="83"/>
  <c r="X29" i="82"/>
  <c r="X29" i="81"/>
  <c r="X29" i="80"/>
  <c r="X29" i="79"/>
  <c r="X29" i="78"/>
  <c r="X29" i="77"/>
  <c r="X29" i="76"/>
  <c r="X29" i="75"/>
  <c r="X29" i="74"/>
  <c r="X29" i="73"/>
  <c r="X29" i="72"/>
  <c r="X29" i="57"/>
  <c r="X28" i="98"/>
  <c r="X28" i="97"/>
  <c r="X28" i="96"/>
  <c r="X28" i="95"/>
  <c r="X28" i="94"/>
  <c r="X28" i="93"/>
  <c r="X28" i="92"/>
  <c r="X28" i="91"/>
  <c r="X28" i="90"/>
  <c r="X28" i="89"/>
  <c r="X28" i="88"/>
  <c r="X28" i="87"/>
  <c r="X28" i="86"/>
  <c r="X28" i="85"/>
  <c r="X28" i="84"/>
  <c r="X28" i="83"/>
  <c r="X28" i="82"/>
  <c r="X28" i="81"/>
  <c r="X28" i="80"/>
  <c r="X28" i="79"/>
  <c r="X28" i="78"/>
  <c r="X28" i="77"/>
  <c r="X28" i="76"/>
  <c r="X28" i="75"/>
  <c r="X28" i="74"/>
  <c r="X28" i="73"/>
  <c r="X28" i="72"/>
  <c r="X28" i="57"/>
  <c r="X27" i="98"/>
  <c r="X27" i="97"/>
  <c r="X27" i="96"/>
  <c r="X27" i="95"/>
  <c r="X27" i="94"/>
  <c r="X27" i="93"/>
  <c r="X27" i="92"/>
  <c r="X27" i="91"/>
  <c r="X27" i="90"/>
  <c r="X27" i="89"/>
  <c r="X27" i="88"/>
  <c r="X27" i="87"/>
  <c r="X27" i="86"/>
  <c r="X27" i="85"/>
  <c r="X27" i="84"/>
  <c r="X27" i="83"/>
  <c r="X27" i="82"/>
  <c r="X27" i="81"/>
  <c r="X27" i="80"/>
  <c r="X27" i="79"/>
  <c r="X27" i="78"/>
  <c r="X27" i="77"/>
  <c r="X27" i="76"/>
  <c r="X27" i="75"/>
  <c r="X27" i="74"/>
  <c r="X27" i="73"/>
  <c r="X27" i="72"/>
  <c r="X27" i="57"/>
  <c r="X141" i="57" l="1"/>
  <c r="X141" i="75"/>
  <c r="X141" i="95"/>
  <c r="Y141" i="76"/>
  <c r="Y141" i="88"/>
  <c r="X141" i="79"/>
  <c r="X141" i="87"/>
  <c r="Y141" i="72"/>
  <c r="Y141" i="84"/>
  <c r="Y141" i="96"/>
  <c r="AA141" i="75"/>
  <c r="AA141" i="79"/>
  <c r="AA141" i="87"/>
  <c r="X141" i="83"/>
  <c r="X141" i="91"/>
  <c r="Y141" i="80"/>
  <c r="Y141" i="92"/>
  <c r="AA141" i="57"/>
  <c r="AA141" i="83"/>
  <c r="AA141" i="91"/>
  <c r="Y141" i="81"/>
  <c r="Y141" i="73"/>
  <c r="Y141" i="97"/>
  <c r="Y141" i="77"/>
  <c r="Y141" i="85"/>
  <c r="Y141" i="93"/>
  <c r="Z141" i="74"/>
  <c r="Z141" i="78"/>
  <c r="Z141" i="82"/>
  <c r="Z141" i="86"/>
  <c r="Z141" i="90"/>
  <c r="Z141" i="94"/>
  <c r="Z141" i="57"/>
  <c r="Z141" i="75"/>
  <c r="Z141" i="79"/>
  <c r="Z141" i="83"/>
  <c r="Z141" i="87"/>
  <c r="Z141" i="91"/>
  <c r="Z141" i="95"/>
  <c r="Y141" i="89"/>
  <c r="Z141" i="98"/>
  <c r="AA141" i="95"/>
  <c r="X141" i="94"/>
  <c r="X141" i="98"/>
  <c r="AA141" i="74"/>
  <c r="AA141" i="78"/>
  <c r="AA141" i="82"/>
  <c r="AA141" i="86"/>
  <c r="AA141" i="90"/>
  <c r="AA141" i="94"/>
  <c r="AA141" i="98"/>
  <c r="X141" i="74"/>
  <c r="X141" i="78"/>
  <c r="X141" i="82"/>
  <c r="X141" i="86"/>
  <c r="X141" i="90"/>
  <c r="X141" i="72"/>
  <c r="X141" i="76"/>
  <c r="X141" i="80"/>
  <c r="X141" i="84"/>
  <c r="X141" i="88"/>
  <c r="X141" i="92"/>
  <c r="X141" i="96"/>
  <c r="Y141" i="74"/>
  <c r="Y141" i="78"/>
  <c r="Y141" i="82"/>
  <c r="Y141" i="86"/>
  <c r="Y141" i="90"/>
  <c r="Y141" i="94"/>
  <c r="Y141" i="98"/>
  <c r="Z141" i="72"/>
  <c r="Z141" i="76"/>
  <c r="Z141" i="80"/>
  <c r="Z141" i="84"/>
  <c r="Z141" i="88"/>
  <c r="Z141" i="92"/>
  <c r="Z141" i="96"/>
  <c r="AA141" i="72"/>
  <c r="AA141" i="76"/>
  <c r="AA141" i="80"/>
  <c r="AA141" i="84"/>
  <c r="AA141" i="88"/>
  <c r="AA141" i="92"/>
  <c r="AA141" i="96"/>
  <c r="X141" i="73"/>
  <c r="X141" i="77"/>
  <c r="X141" i="81"/>
  <c r="X141" i="85"/>
  <c r="X141" i="89"/>
  <c r="X141" i="93"/>
  <c r="X141" i="97"/>
  <c r="Y141" i="57"/>
  <c r="Y141" i="75"/>
  <c r="Y141" i="79"/>
  <c r="Y141" i="83"/>
  <c r="Y141" i="87"/>
  <c r="Y141" i="91"/>
  <c r="Y141" i="95"/>
  <c r="Z141" i="73"/>
  <c r="Z141" i="77"/>
  <c r="Z141" i="81"/>
  <c r="Z141" i="85"/>
  <c r="Z141" i="89"/>
  <c r="Z141" i="93"/>
  <c r="Z141" i="97"/>
  <c r="AA141" i="73"/>
  <c r="AA141" i="77"/>
  <c r="AA141" i="81"/>
  <c r="AA141" i="85"/>
  <c r="AA141" i="89"/>
  <c r="AA141" i="93"/>
  <c r="AA141" i="97"/>
  <c r="AA154" i="96" l="1"/>
  <c r="AA152" i="96"/>
  <c r="AA152" i="82"/>
  <c r="AA154" i="82"/>
  <c r="AA154" i="75"/>
  <c r="AA152" i="75"/>
  <c r="AA152" i="85"/>
  <c r="AA154" i="85"/>
  <c r="AA152" i="84"/>
  <c r="AA154" i="84"/>
  <c r="AA152" i="86"/>
  <c r="AA154" i="86"/>
  <c r="AA154" i="91"/>
  <c r="AA152" i="91"/>
  <c r="AA154" i="79"/>
  <c r="AA152" i="79"/>
  <c r="AA152" i="97"/>
  <c r="AA154" i="97"/>
  <c r="AA152" i="80"/>
  <c r="AA154" i="80"/>
  <c r="AA152" i="89"/>
  <c r="AA154" i="89"/>
  <c r="AA152" i="73"/>
  <c r="AA154" i="73"/>
  <c r="AA152" i="88"/>
  <c r="AA154" i="88"/>
  <c r="AA152" i="72"/>
  <c r="AA154" i="72"/>
  <c r="AA154" i="90"/>
  <c r="AA152" i="90"/>
  <c r="AA152" i="74"/>
  <c r="AA154" i="74"/>
  <c r="AA152" i="87"/>
  <c r="AA154" i="87"/>
  <c r="AA152" i="81"/>
  <c r="AA154" i="81"/>
  <c r="AA152" i="98"/>
  <c r="AA154" i="98"/>
  <c r="AA152" i="83"/>
  <c r="AA154" i="83"/>
  <c r="AA154" i="93"/>
  <c r="AA152" i="93"/>
  <c r="AA154" i="77"/>
  <c r="AA152" i="77"/>
  <c r="AA154" i="92"/>
  <c r="AA152" i="92"/>
  <c r="AA154" i="76"/>
  <c r="AA152" i="76"/>
  <c r="AA152" i="94"/>
  <c r="AA154" i="94"/>
  <c r="AA154" i="78"/>
  <c r="AA152" i="78"/>
  <c r="AA152" i="95"/>
  <c r="AA154" i="95"/>
  <c r="AA154" i="57"/>
  <c r="AA152" i="57"/>
  <c r="Z152" i="93"/>
  <c r="Z154" i="93"/>
  <c r="Z152" i="77"/>
  <c r="Z154" i="77"/>
  <c r="Z152" i="92"/>
  <c r="Z154" i="92"/>
  <c r="Z152" i="76"/>
  <c r="Z154" i="76"/>
  <c r="Z154" i="95"/>
  <c r="Z152" i="95"/>
  <c r="Z154" i="79"/>
  <c r="Z152" i="79"/>
  <c r="Z152" i="90"/>
  <c r="Z154" i="90"/>
  <c r="Z152" i="74"/>
  <c r="Z154" i="74"/>
  <c r="Z154" i="97"/>
  <c r="Z152" i="97"/>
  <c r="Z152" i="81"/>
  <c r="Z154" i="81"/>
  <c r="Z152" i="96"/>
  <c r="Z154" i="96"/>
  <c r="Z154" i="80"/>
  <c r="Z152" i="80"/>
  <c r="Z154" i="83"/>
  <c r="Z152" i="83"/>
  <c r="Z152" i="94"/>
  <c r="Z154" i="94"/>
  <c r="Z154" i="78"/>
  <c r="Z152" i="78"/>
  <c r="Z152" i="85"/>
  <c r="Z154" i="85"/>
  <c r="Z152" i="84"/>
  <c r="Z154" i="84"/>
  <c r="Z154" i="98"/>
  <c r="Z152" i="98"/>
  <c r="Z154" i="87"/>
  <c r="Z152" i="87"/>
  <c r="Z152" i="57"/>
  <c r="Z154" i="57"/>
  <c r="Z154" i="82"/>
  <c r="Z152" i="82"/>
  <c r="Z152" i="89"/>
  <c r="Z154" i="89"/>
  <c r="Z152" i="73"/>
  <c r="Z154" i="73"/>
  <c r="Z154" i="88"/>
  <c r="Z152" i="88"/>
  <c r="Z152" i="72"/>
  <c r="Z154" i="72"/>
  <c r="Z154" i="91"/>
  <c r="Z152" i="91"/>
  <c r="Z152" i="75"/>
  <c r="Z154" i="75"/>
  <c r="Z154" i="86"/>
  <c r="Z152" i="86"/>
  <c r="Y152" i="95"/>
  <c r="Y154" i="95"/>
  <c r="Y152" i="79"/>
  <c r="Y154" i="79"/>
  <c r="Y152" i="98"/>
  <c r="Y154" i="98"/>
  <c r="Y152" i="82"/>
  <c r="Y154" i="82"/>
  <c r="Y154" i="97"/>
  <c r="Y152" i="97"/>
  <c r="Y152" i="83"/>
  <c r="Y154" i="83"/>
  <c r="Y152" i="86"/>
  <c r="Y154" i="86"/>
  <c r="Y154" i="89"/>
  <c r="Y152" i="89"/>
  <c r="Y154" i="77"/>
  <c r="Y152" i="77"/>
  <c r="Y152" i="80"/>
  <c r="Y154" i="80"/>
  <c r="Y152" i="72"/>
  <c r="Y154" i="72"/>
  <c r="Y154" i="76"/>
  <c r="Y152" i="76"/>
  <c r="Y152" i="87"/>
  <c r="Y154" i="87"/>
  <c r="Y152" i="57"/>
  <c r="Y154" i="57"/>
  <c r="Y154" i="90"/>
  <c r="Y152" i="90"/>
  <c r="Y154" i="74"/>
  <c r="Y152" i="74"/>
  <c r="Y154" i="85"/>
  <c r="Y152" i="85"/>
  <c r="Y154" i="81"/>
  <c r="Y152" i="81"/>
  <c r="Y152" i="92"/>
  <c r="Y154" i="92"/>
  <c r="Y152" i="84"/>
  <c r="Y154" i="84"/>
  <c r="Y152" i="88"/>
  <c r="Y154" i="88"/>
  <c r="Y154" i="91"/>
  <c r="Y152" i="91"/>
  <c r="Y154" i="75"/>
  <c r="Y152" i="75"/>
  <c r="Y152" i="94"/>
  <c r="Y154" i="94"/>
  <c r="Y152" i="78"/>
  <c r="Y154" i="78"/>
  <c r="Y154" i="93"/>
  <c r="Y152" i="93"/>
  <c r="Y154" i="73"/>
  <c r="Y152" i="73"/>
  <c r="Y152" i="96"/>
  <c r="Y154" i="96"/>
  <c r="X152" i="89"/>
  <c r="X154" i="89"/>
  <c r="X154" i="73"/>
  <c r="X152" i="73"/>
  <c r="X152" i="96"/>
  <c r="X154" i="96"/>
  <c r="X154" i="80"/>
  <c r="X152" i="80"/>
  <c r="X152" i="78"/>
  <c r="X154" i="78"/>
  <c r="X154" i="94"/>
  <c r="X152" i="94"/>
  <c r="X154" i="91"/>
  <c r="X152" i="91"/>
  <c r="X154" i="87"/>
  <c r="X152" i="87"/>
  <c r="X154" i="95"/>
  <c r="X152" i="95"/>
  <c r="X152" i="93"/>
  <c r="X154" i="93"/>
  <c r="X154" i="77"/>
  <c r="X152" i="77"/>
  <c r="X154" i="84"/>
  <c r="X152" i="84"/>
  <c r="X152" i="82"/>
  <c r="X154" i="82"/>
  <c r="X154" i="98"/>
  <c r="X152" i="98"/>
  <c r="X152" i="97"/>
  <c r="X154" i="97"/>
  <c r="X154" i="81"/>
  <c r="X152" i="81"/>
  <c r="X152" i="88"/>
  <c r="X154" i="88"/>
  <c r="X154" i="72"/>
  <c r="X152" i="72"/>
  <c r="X154" i="86"/>
  <c r="X152" i="86"/>
  <c r="X152" i="57"/>
  <c r="X154" i="57"/>
  <c r="X152" i="85"/>
  <c r="X154" i="85"/>
  <c r="X152" i="92"/>
  <c r="X154" i="92"/>
  <c r="X154" i="76"/>
  <c r="X152" i="76"/>
  <c r="X154" i="90"/>
  <c r="X152" i="90"/>
  <c r="X152" i="74"/>
  <c r="X154" i="74"/>
  <c r="X154" i="83"/>
  <c r="X152" i="83"/>
  <c r="X152" i="79"/>
  <c r="X154" i="79"/>
  <c r="X152" i="75"/>
  <c r="X154" i="75"/>
  <c r="H27" i="97" l="1"/>
  <c r="H28" i="97"/>
  <c r="H29" i="97"/>
  <c r="H30" i="97"/>
  <c r="H30" i="98"/>
  <c r="H29" i="98"/>
  <c r="H28" i="98"/>
  <c r="H27" i="98"/>
  <c r="G30" i="98"/>
  <c r="G29" i="98"/>
  <c r="G28" i="98"/>
  <c r="G27" i="98"/>
  <c r="L30" i="98"/>
  <c r="L29" i="98"/>
  <c r="L28" i="98"/>
  <c r="L27" i="98"/>
  <c r="I33" i="98"/>
  <c r="I32" i="98"/>
  <c r="K108" i="98"/>
  <c r="K131" i="98"/>
  <c r="K132" i="98"/>
  <c r="K129" i="98"/>
  <c r="K26" i="98"/>
  <c r="K45" i="98"/>
  <c r="K159" i="98"/>
  <c r="K133" i="98"/>
  <c r="K110" i="98"/>
  <c r="K107" i="98"/>
  <c r="K49" i="98"/>
  <c r="K33" i="98"/>
  <c r="K32" i="98"/>
  <c r="K30" i="98"/>
  <c r="K29" i="98"/>
  <c r="K28" i="98"/>
  <c r="K27" i="98"/>
  <c r="W30" i="98"/>
  <c r="W29" i="98"/>
  <c r="W28" i="98"/>
  <c r="W27" i="98"/>
  <c r="AB30" i="98"/>
  <c r="AB29" i="98"/>
  <c r="AB28" i="98"/>
  <c r="AB27" i="98"/>
  <c r="V32" i="98"/>
  <c r="V30" i="98"/>
  <c r="V29" i="98"/>
  <c r="V28" i="98"/>
  <c r="V27" i="98"/>
  <c r="U32" i="98"/>
  <c r="U30" i="98"/>
  <c r="U29" i="98"/>
  <c r="U28" i="98"/>
  <c r="U27" i="98"/>
  <c r="N32" i="98"/>
  <c r="N30" i="98"/>
  <c r="T32" i="98"/>
  <c r="T30" i="98"/>
  <c r="T29" i="98"/>
  <c r="T28" i="98"/>
  <c r="T27" i="98"/>
  <c r="P30" i="98"/>
  <c r="P29" i="98"/>
  <c r="P28" i="98"/>
  <c r="P27" i="98"/>
  <c r="S32" i="98"/>
  <c r="S30" i="98"/>
  <c r="S29" i="98"/>
  <c r="S28" i="98"/>
  <c r="S27" i="98"/>
  <c r="R32" i="98"/>
  <c r="R30" i="98"/>
  <c r="R29" i="98"/>
  <c r="R28" i="98"/>
  <c r="R27" i="98"/>
  <c r="O32" i="98"/>
  <c r="O30" i="98"/>
  <c r="O29" i="98"/>
  <c r="O28" i="98"/>
  <c r="O27" i="98"/>
  <c r="Q29" i="98"/>
  <c r="Q28" i="98"/>
  <c r="Q27" i="98"/>
  <c r="F30" i="98" l="1"/>
  <c r="F29" i="98"/>
  <c r="F28" i="98"/>
  <c r="F27" i="98"/>
  <c r="F31" i="98"/>
  <c r="E28" i="98"/>
  <c r="E27" i="98"/>
  <c r="E30" i="98"/>
  <c r="E29" i="98"/>
  <c r="M30" i="98"/>
  <c r="M29" i="98"/>
  <c r="M28" i="98"/>
  <c r="M27" i="98"/>
  <c r="I29" i="98"/>
  <c r="I28" i="98"/>
  <c r="I27" i="98"/>
  <c r="I30" i="98"/>
  <c r="J27" i="98"/>
  <c r="J32" i="98"/>
  <c r="J30" i="98"/>
  <c r="J29" i="98"/>
  <c r="J28" i="98"/>
  <c r="J33" i="98"/>
  <c r="K101" i="98"/>
  <c r="K105" i="98"/>
  <c r="K102" i="98"/>
  <c r="K106" i="98"/>
  <c r="K111" i="98"/>
  <c r="K99" i="98"/>
  <c r="K103" i="98"/>
  <c r="K100" i="98"/>
  <c r="K104" i="98"/>
  <c r="K135" i="98"/>
  <c r="L37" i="98"/>
  <c r="L48" i="98"/>
  <c r="I37" i="98"/>
  <c r="I48" i="98"/>
  <c r="K157" i="98"/>
  <c r="K158" i="98"/>
  <c r="I33" i="72" l="1"/>
  <c r="I33" i="73"/>
  <c r="I33" i="74"/>
  <c r="I33" i="75"/>
  <c r="I33" i="76"/>
  <c r="I33" i="77"/>
  <c r="I33" i="78"/>
  <c r="I33" i="79"/>
  <c r="I33" i="80"/>
  <c r="I33" i="81"/>
  <c r="I33" i="82"/>
  <c r="I33" i="83"/>
  <c r="I33" i="84"/>
  <c r="I33" i="85"/>
  <c r="I33" i="86"/>
  <c r="I33" i="87"/>
  <c r="I33" i="88"/>
  <c r="I33" i="89"/>
  <c r="I33" i="90"/>
  <c r="I33" i="91"/>
  <c r="I33" i="92"/>
  <c r="I33" i="93"/>
  <c r="I33" i="94"/>
  <c r="I33" i="95"/>
  <c r="I33" i="96"/>
  <c r="I33" i="97"/>
  <c r="I33" i="57"/>
  <c r="J33" i="72"/>
  <c r="J33" i="73"/>
  <c r="J33" i="74"/>
  <c r="J33" i="75"/>
  <c r="J33" i="76"/>
  <c r="J33" i="77"/>
  <c r="J33" i="78"/>
  <c r="J33" i="79"/>
  <c r="J33" i="80"/>
  <c r="J33" i="81"/>
  <c r="J33" i="82"/>
  <c r="J33" i="83"/>
  <c r="J33" i="84"/>
  <c r="J33" i="85"/>
  <c r="J33" i="86"/>
  <c r="J33" i="87"/>
  <c r="J33" i="88"/>
  <c r="J33" i="89"/>
  <c r="J33" i="90"/>
  <c r="J33" i="91"/>
  <c r="J33" i="92"/>
  <c r="J33" i="93"/>
  <c r="J33" i="94"/>
  <c r="J33" i="95"/>
  <c r="J33" i="96"/>
  <c r="J33" i="97"/>
  <c r="J33" i="57"/>
  <c r="K33" i="72"/>
  <c r="K33" i="73"/>
  <c r="K33" i="74"/>
  <c r="K33" i="75"/>
  <c r="K33" i="76"/>
  <c r="K33" i="77"/>
  <c r="K33" i="78"/>
  <c r="K33" i="79"/>
  <c r="K33" i="80"/>
  <c r="K33" i="81"/>
  <c r="K33" i="82"/>
  <c r="K33" i="83"/>
  <c r="K33" i="84"/>
  <c r="K33" i="85"/>
  <c r="K33" i="86"/>
  <c r="K33" i="87"/>
  <c r="K33" i="88"/>
  <c r="K33" i="89"/>
  <c r="K33" i="90"/>
  <c r="K33" i="91"/>
  <c r="K33" i="92"/>
  <c r="K33" i="93"/>
  <c r="K33" i="94"/>
  <c r="K33" i="95"/>
  <c r="K33" i="96"/>
  <c r="K33" i="97"/>
  <c r="K33" i="57"/>
  <c r="K69" i="72" l="1"/>
  <c r="K69" i="73"/>
  <c r="K69" i="74"/>
  <c r="K69" i="75"/>
  <c r="K69" i="76"/>
  <c r="K69" i="77"/>
  <c r="K69" i="78"/>
  <c r="K69" i="79"/>
  <c r="K69" i="80"/>
  <c r="K69" i="81"/>
  <c r="K69" i="82"/>
  <c r="K69" i="83"/>
  <c r="K69" i="84"/>
  <c r="K69" i="85"/>
  <c r="K69" i="86"/>
  <c r="K69" i="87"/>
  <c r="K69" i="88"/>
  <c r="K69" i="89"/>
  <c r="K69" i="90"/>
  <c r="K69" i="91"/>
  <c r="K69" i="92"/>
  <c r="K69" i="93"/>
  <c r="K69" i="94"/>
  <c r="K69" i="95"/>
  <c r="K69" i="96"/>
  <c r="K69" i="97"/>
  <c r="K69" i="57"/>
  <c r="N27" i="72" l="1"/>
  <c r="N27" i="73"/>
  <c r="N27" i="74"/>
  <c r="N27" i="75"/>
  <c r="N27" i="76"/>
  <c r="N27" i="77"/>
  <c r="N27" i="78"/>
  <c r="N27" i="79"/>
  <c r="N27" i="80"/>
  <c r="N27" i="81"/>
  <c r="N27" i="82"/>
  <c r="N28" i="72"/>
  <c r="N28" i="73"/>
  <c r="N28" i="74"/>
  <c r="N28" i="75"/>
  <c r="N28" i="76"/>
  <c r="N28" i="77"/>
  <c r="N28" i="78"/>
  <c r="N28" i="79"/>
  <c r="N28" i="80"/>
  <c r="N28" i="81"/>
  <c r="N28" i="82"/>
  <c r="N29" i="72"/>
  <c r="N29" i="73"/>
  <c r="N29" i="74"/>
  <c r="N29" i="75"/>
  <c r="N29" i="76"/>
  <c r="N29" i="77"/>
  <c r="N29" i="78"/>
  <c r="N29" i="79"/>
  <c r="N29" i="80"/>
  <c r="N29" i="81"/>
  <c r="N29" i="82"/>
  <c r="N30" i="72"/>
  <c r="N30" i="73"/>
  <c r="N30" i="74"/>
  <c r="N30" i="75"/>
  <c r="N30" i="76"/>
  <c r="N30" i="77"/>
  <c r="N30" i="78"/>
  <c r="N30" i="79"/>
  <c r="N30" i="80"/>
  <c r="N30" i="81"/>
  <c r="N30" i="82"/>
  <c r="N30" i="83"/>
  <c r="N30" i="84"/>
  <c r="N30" i="85"/>
  <c r="N30" i="86"/>
  <c r="N30" i="87"/>
  <c r="N30" i="88"/>
  <c r="N30" i="89"/>
  <c r="N30" i="90"/>
  <c r="N30" i="91"/>
  <c r="N30" i="92"/>
  <c r="N30" i="93"/>
  <c r="N30" i="94"/>
  <c r="N30" i="95"/>
  <c r="N30" i="96"/>
  <c r="N30" i="97"/>
  <c r="N32" i="72"/>
  <c r="N32" i="73"/>
  <c r="N32" i="74"/>
  <c r="N32" i="75"/>
  <c r="N32" i="76"/>
  <c r="N32" i="77"/>
  <c r="N32" i="78"/>
  <c r="N32" i="79"/>
  <c r="N32" i="80"/>
  <c r="N32" i="81"/>
  <c r="N32" i="82"/>
  <c r="N32" i="83"/>
  <c r="N32" i="84"/>
  <c r="N32" i="85"/>
  <c r="N32" i="86"/>
  <c r="N32" i="87"/>
  <c r="N32" i="88"/>
  <c r="N32" i="89"/>
  <c r="N32" i="90"/>
  <c r="N32" i="91"/>
  <c r="N32" i="92"/>
  <c r="N32" i="93"/>
  <c r="N32" i="94"/>
  <c r="N32" i="95"/>
  <c r="N32" i="96"/>
  <c r="N32" i="97"/>
  <c r="P27" i="72"/>
  <c r="P27" i="73"/>
  <c r="P27" i="74"/>
  <c r="P27" i="75"/>
  <c r="P27" i="76"/>
  <c r="P27" i="77"/>
  <c r="P27" i="78"/>
  <c r="P27" i="79"/>
  <c r="P27" i="80"/>
  <c r="P27" i="81"/>
  <c r="P27" i="82"/>
  <c r="P27" i="83"/>
  <c r="P27" i="84"/>
  <c r="P27" i="85"/>
  <c r="P27" i="86"/>
  <c r="P27" i="87"/>
  <c r="P27" i="88"/>
  <c r="P27" i="89"/>
  <c r="P27" i="90"/>
  <c r="P27" i="91"/>
  <c r="P27" i="92"/>
  <c r="P27" i="93"/>
  <c r="P27" i="94"/>
  <c r="P27" i="95"/>
  <c r="P27" i="96"/>
  <c r="P27" i="97"/>
  <c r="P28" i="72"/>
  <c r="P28" i="73"/>
  <c r="P28" i="74"/>
  <c r="P28" i="75"/>
  <c r="P28" i="76"/>
  <c r="P28" i="77"/>
  <c r="P28" i="78"/>
  <c r="P28" i="79"/>
  <c r="P28" i="80"/>
  <c r="P28" i="81"/>
  <c r="P28" i="82"/>
  <c r="P28" i="83"/>
  <c r="P28" i="84"/>
  <c r="P28" i="85"/>
  <c r="P28" i="86"/>
  <c r="P28" i="87"/>
  <c r="P28" i="88"/>
  <c r="P28" i="89"/>
  <c r="P28" i="90"/>
  <c r="P28" i="91"/>
  <c r="P28" i="92"/>
  <c r="P28" i="93"/>
  <c r="P28" i="94"/>
  <c r="P28" i="95"/>
  <c r="P28" i="96"/>
  <c r="P28" i="97"/>
  <c r="P29" i="72"/>
  <c r="P29" i="73"/>
  <c r="P29" i="74"/>
  <c r="P29" i="75"/>
  <c r="P29" i="76"/>
  <c r="P29" i="77"/>
  <c r="P29" i="78"/>
  <c r="P29" i="79"/>
  <c r="P29" i="80"/>
  <c r="P29" i="81"/>
  <c r="P29" i="82"/>
  <c r="P29" i="83"/>
  <c r="P29" i="84"/>
  <c r="P29" i="85"/>
  <c r="P29" i="86"/>
  <c r="P29" i="87"/>
  <c r="P29" i="88"/>
  <c r="P29" i="89"/>
  <c r="P29" i="90"/>
  <c r="P29" i="91"/>
  <c r="P29" i="92"/>
  <c r="P29" i="93"/>
  <c r="P29" i="94"/>
  <c r="P29" i="95"/>
  <c r="P29" i="96"/>
  <c r="P29" i="97"/>
  <c r="P30" i="72"/>
  <c r="P30" i="73"/>
  <c r="P30" i="74"/>
  <c r="P30" i="75"/>
  <c r="P30" i="76"/>
  <c r="P30" i="77"/>
  <c r="P30" i="78"/>
  <c r="P30" i="79"/>
  <c r="P30" i="80"/>
  <c r="P30" i="81"/>
  <c r="P30" i="82"/>
  <c r="P30" i="83"/>
  <c r="P30" i="84"/>
  <c r="P30" i="85"/>
  <c r="P30" i="86"/>
  <c r="P30" i="87"/>
  <c r="P30" i="88"/>
  <c r="P30" i="89"/>
  <c r="P30" i="90"/>
  <c r="P30" i="91"/>
  <c r="P30" i="92"/>
  <c r="P30" i="93"/>
  <c r="P30" i="94"/>
  <c r="P30" i="95"/>
  <c r="P30" i="96"/>
  <c r="P30" i="97"/>
  <c r="P30" i="57"/>
  <c r="P29" i="57"/>
  <c r="P28" i="57"/>
  <c r="P27" i="57"/>
  <c r="Q27" i="72"/>
  <c r="Q27" i="73"/>
  <c r="Q27" i="74"/>
  <c r="Q27" i="75"/>
  <c r="Q27" i="76"/>
  <c r="Q27" i="77"/>
  <c r="Q27" i="78"/>
  <c r="Q27" i="79"/>
  <c r="Q27" i="80"/>
  <c r="Q27" i="81"/>
  <c r="Q27" i="82"/>
  <c r="Q27" i="83"/>
  <c r="Q27" i="84"/>
  <c r="Q27" i="85"/>
  <c r="Q27" i="86"/>
  <c r="Q27" i="87"/>
  <c r="Q27" i="88"/>
  <c r="Q27" i="89"/>
  <c r="Q27" i="90"/>
  <c r="Q27" i="91"/>
  <c r="Q27" i="92"/>
  <c r="Q27" i="93"/>
  <c r="Q27" i="94"/>
  <c r="Q27" i="95"/>
  <c r="Q27" i="96"/>
  <c r="Q27" i="97"/>
  <c r="Q28" i="72"/>
  <c r="Q28" i="73"/>
  <c r="Q28" i="74"/>
  <c r="Q28" i="75"/>
  <c r="Q28" i="76"/>
  <c r="Q28" i="77"/>
  <c r="Q28" i="78"/>
  <c r="Q28" i="79"/>
  <c r="Q28" i="80"/>
  <c r="Q28" i="81"/>
  <c r="Q28" i="82"/>
  <c r="Q28" i="83"/>
  <c r="Q28" i="84"/>
  <c r="Q28" i="85"/>
  <c r="Q28" i="86"/>
  <c r="Q28" i="87"/>
  <c r="Q28" i="88"/>
  <c r="Q28" i="89"/>
  <c r="Q28" i="90"/>
  <c r="Q28" i="91"/>
  <c r="Q28" i="92"/>
  <c r="Q28" i="93"/>
  <c r="Q28" i="94"/>
  <c r="Q28" i="95"/>
  <c r="Q28" i="96"/>
  <c r="Q28" i="97"/>
  <c r="Q29" i="72"/>
  <c r="Q29" i="73"/>
  <c r="Q29" i="74"/>
  <c r="Q29" i="75"/>
  <c r="Q29" i="76"/>
  <c r="Q29" i="77"/>
  <c r="Q29" i="78"/>
  <c r="Q29" i="79"/>
  <c r="Q29" i="80"/>
  <c r="Q29" i="81"/>
  <c r="Q29" i="82"/>
  <c r="Q29" i="83"/>
  <c r="Q29" i="84"/>
  <c r="Q29" i="85"/>
  <c r="Q29" i="86"/>
  <c r="Q29" i="87"/>
  <c r="Q29" i="88"/>
  <c r="Q29" i="89"/>
  <c r="Q29" i="90"/>
  <c r="Q29" i="91"/>
  <c r="Q29" i="92"/>
  <c r="Q29" i="93"/>
  <c r="Q29" i="94"/>
  <c r="Q29" i="95"/>
  <c r="Q29" i="96"/>
  <c r="Q29" i="97"/>
  <c r="Q28" i="57"/>
  <c r="Q29" i="57"/>
  <c r="Q27" i="57"/>
  <c r="K119" i="94" l="1"/>
  <c r="K119" i="86"/>
  <c r="K119" i="78"/>
  <c r="K119" i="93"/>
  <c r="K119" i="85"/>
  <c r="K119" i="77"/>
  <c r="K119" i="92"/>
  <c r="K119" i="76"/>
  <c r="K119" i="84"/>
  <c r="K119" i="91"/>
  <c r="K119" i="83"/>
  <c r="K119" i="75"/>
  <c r="K119" i="90"/>
  <c r="K119" i="82"/>
  <c r="K119" i="74"/>
  <c r="K119" i="89"/>
  <c r="K119" i="81"/>
  <c r="K119" i="73"/>
  <c r="K119" i="96"/>
  <c r="K119" i="88"/>
  <c r="K119" i="80"/>
  <c r="K119" i="72"/>
  <c r="K119" i="95"/>
  <c r="K119" i="87"/>
  <c r="K119" i="79"/>
  <c r="K119" i="97" l="1"/>
  <c r="K119" i="57" l="1"/>
  <c r="K139" i="72"/>
  <c r="K139" i="73"/>
  <c r="K139" i="74"/>
  <c r="K139" i="75"/>
  <c r="K139" i="76"/>
  <c r="K139" i="77"/>
  <c r="K139" i="78"/>
  <c r="K139" i="79"/>
  <c r="K139" i="80"/>
  <c r="K139" i="81"/>
  <c r="K139" i="82"/>
  <c r="K139" i="83"/>
  <c r="K139" i="84"/>
  <c r="K139" i="85"/>
  <c r="K139" i="86"/>
  <c r="K139" i="87"/>
  <c r="K139" i="88"/>
  <c r="K139" i="89"/>
  <c r="K139" i="90"/>
  <c r="K139" i="91"/>
  <c r="K139" i="92"/>
  <c r="K139" i="93"/>
  <c r="K139" i="94"/>
  <c r="K139" i="95"/>
  <c r="K139" i="96"/>
  <c r="K139" i="57" l="1"/>
  <c r="K139" i="97"/>
  <c r="G30" i="97" l="1"/>
  <c r="G29" i="97"/>
  <c r="G28" i="97"/>
  <c r="G27" i="97"/>
  <c r="F31" i="97"/>
  <c r="F30" i="97"/>
  <c r="F29" i="97"/>
  <c r="F28" i="97"/>
  <c r="F27" i="97"/>
  <c r="E30" i="97"/>
  <c r="E29" i="97"/>
  <c r="E28" i="97"/>
  <c r="E27" i="97"/>
  <c r="M30" i="97"/>
  <c r="M29" i="97"/>
  <c r="M28" i="97"/>
  <c r="M27" i="97"/>
  <c r="L30" i="97"/>
  <c r="L29" i="97"/>
  <c r="L28" i="97"/>
  <c r="L27" i="97"/>
  <c r="I32" i="97"/>
  <c r="I30" i="97"/>
  <c r="I29" i="97"/>
  <c r="I28" i="97"/>
  <c r="I27" i="97"/>
  <c r="K93" i="97"/>
  <c r="K84" i="97"/>
  <c r="K83" i="97"/>
  <c r="K70" i="97"/>
  <c r="K68" i="97"/>
  <c r="K58" i="97"/>
  <c r="K57" i="97"/>
  <c r="K110" i="97"/>
  <c r="K108" i="97"/>
  <c r="K107" i="97"/>
  <c r="K135" i="97"/>
  <c r="K133" i="97"/>
  <c r="K131" i="97"/>
  <c r="K132" i="97"/>
  <c r="K129" i="97"/>
  <c r="K49" i="97"/>
  <c r="K159" i="97"/>
  <c r="K26" i="97"/>
  <c r="K45" i="97"/>
  <c r="K42" i="97"/>
  <c r="K34" i="97"/>
  <c r="K47" i="97"/>
  <c r="K30" i="97"/>
  <c r="K43" i="97"/>
  <c r="K41" i="97"/>
  <c r="K16" i="97"/>
  <c r="K14" i="97"/>
  <c r="J32" i="97"/>
  <c r="J30" i="97"/>
  <c r="J29" i="97"/>
  <c r="J28" i="97"/>
  <c r="J27" i="97"/>
  <c r="K23" i="97"/>
  <c r="K44" i="97"/>
  <c r="K32" i="97"/>
  <c r="K29" i="97"/>
  <c r="K28" i="97"/>
  <c r="W30" i="97"/>
  <c r="W29" i="97"/>
  <c r="W28" i="97"/>
  <c r="W27" i="97"/>
  <c r="AB30" i="97"/>
  <c r="AB29" i="97"/>
  <c r="AB28" i="97"/>
  <c r="AB27" i="97"/>
  <c r="V32" i="97"/>
  <c r="V30" i="97"/>
  <c r="V29" i="97"/>
  <c r="V28" i="97"/>
  <c r="V27" i="97"/>
  <c r="U32" i="97"/>
  <c r="U30" i="97"/>
  <c r="U29" i="97"/>
  <c r="U28" i="97"/>
  <c r="U27" i="97"/>
  <c r="T32" i="97"/>
  <c r="T30" i="97"/>
  <c r="T29" i="97"/>
  <c r="T28" i="97"/>
  <c r="T27" i="97"/>
  <c r="S32" i="97"/>
  <c r="S30" i="97"/>
  <c r="S29" i="97"/>
  <c r="S28" i="97"/>
  <c r="S27" i="97"/>
  <c r="R32" i="97"/>
  <c r="R30" i="97"/>
  <c r="R29" i="97"/>
  <c r="R28" i="97"/>
  <c r="R27" i="97"/>
  <c r="O32" i="97"/>
  <c r="O30" i="97"/>
  <c r="O29" i="97"/>
  <c r="O28" i="97"/>
  <c r="O27" i="97"/>
  <c r="K25" i="97" l="1"/>
  <c r="K52" i="97"/>
  <c r="K88" i="97"/>
  <c r="K158" i="97"/>
  <c r="K72" i="97"/>
  <c r="K100" i="97"/>
  <c r="K102" i="97"/>
  <c r="K104" i="97"/>
  <c r="K106" i="97"/>
  <c r="K99" i="97"/>
  <c r="K101" i="97"/>
  <c r="K103" i="97"/>
  <c r="K105" i="97"/>
  <c r="K111" i="97"/>
  <c r="I37" i="97"/>
  <c r="I48" i="97"/>
  <c r="K36" i="97"/>
  <c r="K157" i="97"/>
  <c r="K27" i="97"/>
  <c r="K39" i="97"/>
  <c r="K37" i="97"/>
  <c r="K48" i="97"/>
  <c r="K123" i="97"/>
  <c r="K15" i="97"/>
  <c r="K42" i="98" l="1"/>
  <c r="K47" i="98"/>
  <c r="K48" i="98"/>
  <c r="K14" i="98"/>
  <c r="K34" i="98"/>
  <c r="K88" i="98"/>
  <c r="K15" i="98"/>
  <c r="K36" i="98"/>
  <c r="K52" i="98"/>
  <c r="K16" i="98"/>
  <c r="K123" i="98"/>
  <c r="K72" i="98"/>
  <c r="K37" i="98"/>
  <c r="K139" i="98"/>
  <c r="K25" i="98"/>
  <c r="K39" i="98"/>
  <c r="K44" i="98"/>
  <c r="K41" i="98"/>
  <c r="K119" i="98"/>
  <c r="K43" i="98"/>
  <c r="K23" i="98"/>
  <c r="L48" i="97"/>
  <c r="L37" i="97"/>
  <c r="K108" i="72" l="1"/>
  <c r="K108" i="73"/>
  <c r="K108" i="74"/>
  <c r="K108" i="75"/>
  <c r="K108" i="76"/>
  <c r="K108" i="77"/>
  <c r="K108" i="78"/>
  <c r="K108" i="79"/>
  <c r="K108" i="80"/>
  <c r="K108" i="81"/>
  <c r="K108" i="82"/>
  <c r="K108" i="83"/>
  <c r="K108" i="84"/>
  <c r="K108" i="85"/>
  <c r="K108" i="86"/>
  <c r="K108" i="87"/>
  <c r="K108" i="88"/>
  <c r="K108" i="89"/>
  <c r="K108" i="90"/>
  <c r="K108" i="91"/>
  <c r="K108" i="92"/>
  <c r="K108" i="93"/>
  <c r="K108" i="94"/>
  <c r="K108" i="95"/>
  <c r="K108" i="96"/>
  <c r="K110" i="72"/>
  <c r="K110" i="73"/>
  <c r="K110" i="74"/>
  <c r="K110" i="75"/>
  <c r="K110" i="76"/>
  <c r="K110" i="77"/>
  <c r="K110" i="78"/>
  <c r="K110" i="79"/>
  <c r="K110" i="80"/>
  <c r="K110" i="81"/>
  <c r="K110" i="82"/>
  <c r="K110" i="83"/>
  <c r="K110" i="84"/>
  <c r="K110" i="85"/>
  <c r="K110" i="86"/>
  <c r="K110" i="87"/>
  <c r="K110" i="88"/>
  <c r="K110" i="89"/>
  <c r="K110" i="90"/>
  <c r="K110" i="91"/>
  <c r="K110" i="92"/>
  <c r="K110" i="93"/>
  <c r="K110" i="94"/>
  <c r="K110" i="95"/>
  <c r="K110" i="96"/>
  <c r="K110" i="57"/>
  <c r="K111" i="96" l="1"/>
  <c r="K111" i="94"/>
  <c r="K111" i="92"/>
  <c r="K111" i="90"/>
  <c r="K111" i="88"/>
  <c r="K111" i="86"/>
  <c r="K111" i="84"/>
  <c r="K111" i="82"/>
  <c r="K111" i="80"/>
  <c r="K111" i="78"/>
  <c r="K111" i="76"/>
  <c r="K111" i="74"/>
  <c r="K111" i="72"/>
  <c r="K111" i="57"/>
  <c r="K111" i="95"/>
  <c r="K111" i="93"/>
  <c r="K111" i="91"/>
  <c r="K111" i="89"/>
  <c r="K111" i="87"/>
  <c r="K111" i="85"/>
  <c r="K111" i="83"/>
  <c r="K111" i="81"/>
  <c r="K111" i="79"/>
  <c r="K111" i="77"/>
  <c r="K111" i="75"/>
  <c r="K111" i="73"/>
  <c r="K101" i="96" l="1"/>
  <c r="K101" i="94"/>
  <c r="K101" i="92"/>
  <c r="K101" i="90"/>
  <c r="K101" i="88"/>
  <c r="K101" i="86"/>
  <c r="K101" i="84"/>
  <c r="K101" i="82"/>
  <c r="K101" i="80"/>
  <c r="K101" i="78"/>
  <c r="K101" i="76"/>
  <c r="K101" i="74"/>
  <c r="K101" i="72"/>
  <c r="K104" i="95"/>
  <c r="K104" i="93"/>
  <c r="K104" i="91"/>
  <c r="K104" i="89"/>
  <c r="K104" i="87"/>
  <c r="K104" i="85"/>
  <c r="K104" i="83"/>
  <c r="K104" i="81"/>
  <c r="K104" i="79"/>
  <c r="K104" i="77"/>
  <c r="K104" i="75"/>
  <c r="K104" i="73"/>
  <c r="K104" i="57"/>
  <c r="K101" i="57"/>
  <c r="K101" i="95"/>
  <c r="K101" i="93"/>
  <c r="K101" i="91"/>
  <c r="K101" i="89"/>
  <c r="K101" i="87"/>
  <c r="K101" i="85"/>
  <c r="K101" i="83"/>
  <c r="K101" i="81"/>
  <c r="K101" i="79"/>
  <c r="K101" i="77"/>
  <c r="K101" i="75"/>
  <c r="K101" i="73"/>
  <c r="K104" i="96"/>
  <c r="K104" i="94"/>
  <c r="K104" i="92"/>
  <c r="K104" i="90"/>
  <c r="K104" i="88"/>
  <c r="K104" i="86"/>
  <c r="K104" i="84"/>
  <c r="K104" i="82"/>
  <c r="K104" i="80"/>
  <c r="K104" i="78"/>
  <c r="K104" i="76"/>
  <c r="K104" i="74"/>
  <c r="K104" i="72"/>
  <c r="H30" i="96" l="1"/>
  <c r="H29" i="96"/>
  <c r="H28" i="96"/>
  <c r="H27" i="96"/>
  <c r="G30" i="96"/>
  <c r="G29" i="96"/>
  <c r="G28" i="96"/>
  <c r="G27" i="96"/>
  <c r="F31" i="96"/>
  <c r="F30" i="96"/>
  <c r="F29" i="96"/>
  <c r="F28" i="96"/>
  <c r="F27" i="96"/>
  <c r="E30" i="96"/>
  <c r="E29" i="96"/>
  <c r="E28" i="96"/>
  <c r="E27" i="96"/>
  <c r="M30" i="96"/>
  <c r="M29" i="96"/>
  <c r="M28" i="96"/>
  <c r="M27" i="96"/>
  <c r="L30" i="96"/>
  <c r="L29" i="96"/>
  <c r="L28" i="96"/>
  <c r="L27" i="96"/>
  <c r="I32" i="96"/>
  <c r="I30" i="96"/>
  <c r="I29" i="96"/>
  <c r="I28" i="96"/>
  <c r="I27" i="96"/>
  <c r="K107" i="96"/>
  <c r="K135" i="96"/>
  <c r="K133" i="96"/>
  <c r="K131" i="96"/>
  <c r="K132" i="96"/>
  <c r="K129" i="96"/>
  <c r="K49" i="96"/>
  <c r="K159" i="96"/>
  <c r="K26" i="96"/>
  <c r="K45" i="96"/>
  <c r="K93" i="96"/>
  <c r="K84" i="96"/>
  <c r="K83" i="96"/>
  <c r="K70" i="96"/>
  <c r="K68" i="96"/>
  <c r="K58" i="96"/>
  <c r="K57" i="96"/>
  <c r="K42" i="96"/>
  <c r="K23" i="96"/>
  <c r="K34" i="96"/>
  <c r="K47" i="96"/>
  <c r="K32" i="96"/>
  <c r="K29" i="96"/>
  <c r="K28" i="96"/>
  <c r="K43" i="96"/>
  <c r="K41" i="96"/>
  <c r="K16" i="96"/>
  <c r="K14" i="96"/>
  <c r="J32" i="96"/>
  <c r="J30" i="96"/>
  <c r="J29" i="96"/>
  <c r="J28" i="96"/>
  <c r="J27" i="96"/>
  <c r="W30" i="96"/>
  <c r="W29" i="96"/>
  <c r="W28" i="96"/>
  <c r="W27" i="96"/>
  <c r="AB30" i="96"/>
  <c r="AB29" i="96"/>
  <c r="AB28" i="96"/>
  <c r="AB27" i="96"/>
  <c r="V32" i="96"/>
  <c r="V30" i="96"/>
  <c r="V29" i="96"/>
  <c r="V28" i="96"/>
  <c r="V27" i="96"/>
  <c r="U32" i="96"/>
  <c r="U30" i="96"/>
  <c r="U29" i="96"/>
  <c r="U28" i="96"/>
  <c r="U27" i="96"/>
  <c r="T32" i="96"/>
  <c r="T30" i="96"/>
  <c r="T29" i="96"/>
  <c r="T28" i="96"/>
  <c r="T27" i="96"/>
  <c r="S32" i="96"/>
  <c r="S30" i="96"/>
  <c r="S29" i="96"/>
  <c r="S28" i="96"/>
  <c r="S27" i="96"/>
  <c r="R32" i="96"/>
  <c r="R30" i="96"/>
  <c r="R29" i="96"/>
  <c r="R28" i="96"/>
  <c r="R27" i="96"/>
  <c r="O32" i="96"/>
  <c r="O30" i="96"/>
  <c r="O29" i="96"/>
  <c r="O28" i="96"/>
  <c r="O27" i="96"/>
  <c r="K123" i="96" l="1"/>
  <c r="K52" i="96"/>
  <c r="K88" i="96"/>
  <c r="K72" i="96"/>
  <c r="K30" i="96"/>
  <c r="K44" i="96"/>
  <c r="K25" i="96"/>
  <c r="K100" i="96"/>
  <c r="K103" i="96"/>
  <c r="K106" i="96"/>
  <c r="K99" i="96"/>
  <c r="K102" i="96"/>
  <c r="K105" i="96"/>
  <c r="I37" i="96"/>
  <c r="K36" i="96"/>
  <c r="K157" i="96"/>
  <c r="K158" i="96"/>
  <c r="K37" i="96"/>
  <c r="K48" i="96"/>
  <c r="I48" i="96"/>
  <c r="K27" i="96"/>
  <c r="K39" i="96"/>
  <c r="K15" i="96"/>
  <c r="L37" i="96" l="1"/>
  <c r="L48" i="96"/>
  <c r="M27" i="95" l="1"/>
  <c r="M28" i="95"/>
  <c r="M29" i="95"/>
  <c r="M30" i="95"/>
  <c r="L27" i="95"/>
  <c r="L28" i="95"/>
  <c r="L29" i="95"/>
  <c r="L30" i="95"/>
  <c r="I27" i="95"/>
  <c r="I28" i="95"/>
  <c r="I29" i="95"/>
  <c r="I30" i="95"/>
  <c r="I32" i="95"/>
  <c r="J27" i="95"/>
  <c r="J28" i="95"/>
  <c r="J29" i="95"/>
  <c r="J30" i="95"/>
  <c r="J32" i="95"/>
  <c r="K45" i="95"/>
  <c r="K159" i="95"/>
  <c r="K158" i="95"/>
  <c r="K49" i="95"/>
  <c r="K129" i="95"/>
  <c r="K132" i="95"/>
  <c r="K131" i="95"/>
  <c r="K133" i="95"/>
  <c r="K135" i="95"/>
  <c r="K107" i="95"/>
  <c r="K26" i="95"/>
  <c r="K57" i="95"/>
  <c r="K58" i="95"/>
  <c r="K68" i="95"/>
  <c r="K70" i="95"/>
  <c r="K83" i="95"/>
  <c r="K84" i="95"/>
  <c r="K93" i="95"/>
  <c r="K16" i="95"/>
  <c r="K37" i="95"/>
  <c r="K43" i="95"/>
  <c r="K48" i="95"/>
  <c r="K27" i="95"/>
  <c r="K28" i="95"/>
  <c r="K29" i="95"/>
  <c r="K32" i="95"/>
  <c r="K34" i="95"/>
  <c r="K23" i="95"/>
  <c r="K42" i="95"/>
  <c r="W27" i="95"/>
  <c r="W28" i="95"/>
  <c r="W29" i="95"/>
  <c r="W30" i="95"/>
  <c r="AB27" i="95"/>
  <c r="AB28" i="95"/>
  <c r="AB29" i="95"/>
  <c r="AB30" i="95"/>
  <c r="V27" i="95"/>
  <c r="V28" i="95"/>
  <c r="V29" i="95"/>
  <c r="V30" i="95"/>
  <c r="V32" i="95"/>
  <c r="U27" i="95"/>
  <c r="U28" i="95"/>
  <c r="U29" i="95"/>
  <c r="U30" i="95"/>
  <c r="U32" i="95"/>
  <c r="T27" i="95"/>
  <c r="T28" i="95"/>
  <c r="T29" i="95"/>
  <c r="T30" i="95"/>
  <c r="T32" i="95"/>
  <c r="S27" i="95"/>
  <c r="S28" i="95"/>
  <c r="S29" i="95"/>
  <c r="S30" i="95"/>
  <c r="S32" i="95"/>
  <c r="R27" i="95"/>
  <c r="R28" i="95"/>
  <c r="R29" i="95"/>
  <c r="R30" i="95"/>
  <c r="R32" i="95"/>
  <c r="O27" i="95"/>
  <c r="O28" i="95"/>
  <c r="O29" i="95"/>
  <c r="O30" i="95"/>
  <c r="O32" i="95"/>
  <c r="F31" i="95"/>
  <c r="F30" i="95"/>
  <c r="F29" i="95"/>
  <c r="F28" i="95"/>
  <c r="F27" i="95"/>
  <c r="H30" i="95"/>
  <c r="H29" i="95"/>
  <c r="H28" i="95"/>
  <c r="H27" i="95"/>
  <c r="E30" i="95"/>
  <c r="E29" i="95"/>
  <c r="E28" i="95"/>
  <c r="E27" i="95"/>
  <c r="G30" i="95"/>
  <c r="G29" i="95"/>
  <c r="G28" i="95"/>
  <c r="G27" i="95"/>
  <c r="K68" i="94"/>
  <c r="K68" i="93"/>
  <c r="K68" i="92"/>
  <c r="K68" i="91"/>
  <c r="K68" i="90"/>
  <c r="K68" i="89"/>
  <c r="K68" i="88"/>
  <c r="K68" i="87"/>
  <c r="K68" i="86"/>
  <c r="K68" i="85"/>
  <c r="K68" i="84"/>
  <c r="K68" i="83"/>
  <c r="K68" i="82"/>
  <c r="K68" i="81"/>
  <c r="K68" i="80"/>
  <c r="K68" i="79"/>
  <c r="K68" i="78"/>
  <c r="K68" i="77"/>
  <c r="K68" i="76"/>
  <c r="K68" i="75"/>
  <c r="K68" i="74"/>
  <c r="K68" i="73"/>
  <c r="K68" i="72"/>
  <c r="K68" i="57"/>
  <c r="K52" i="79"/>
  <c r="K52" i="87"/>
  <c r="M30" i="94"/>
  <c r="M29" i="94"/>
  <c r="M28" i="94"/>
  <c r="M27" i="94"/>
  <c r="L29" i="94"/>
  <c r="L28" i="94"/>
  <c r="I32" i="94"/>
  <c r="I29" i="94"/>
  <c r="I28" i="94"/>
  <c r="J32" i="94"/>
  <c r="J30" i="94"/>
  <c r="J29" i="94"/>
  <c r="J28" i="94"/>
  <c r="J27" i="94"/>
  <c r="K107" i="94"/>
  <c r="K135" i="94"/>
  <c r="K133" i="94"/>
  <c r="K131" i="94"/>
  <c r="K132" i="94"/>
  <c r="K129" i="94"/>
  <c r="K49" i="94"/>
  <c r="K159" i="94"/>
  <c r="K26" i="94"/>
  <c r="K45" i="94"/>
  <c r="K93" i="94"/>
  <c r="K70" i="94"/>
  <c r="K83" i="94"/>
  <c r="K84" i="94"/>
  <c r="K58" i="94"/>
  <c r="K57" i="94"/>
  <c r="K123" i="94"/>
  <c r="K42" i="94"/>
  <c r="K23" i="94"/>
  <c r="K34" i="94"/>
  <c r="K47" i="94"/>
  <c r="K29" i="94"/>
  <c r="K28" i="94"/>
  <c r="K43" i="94"/>
  <c r="K41" i="94"/>
  <c r="K37" i="94"/>
  <c r="K16" i="94"/>
  <c r="K15" i="94"/>
  <c r="K14" i="94"/>
  <c r="W30" i="94"/>
  <c r="W29" i="94"/>
  <c r="W28" i="94"/>
  <c r="W27" i="94"/>
  <c r="AB30" i="94"/>
  <c r="AB29" i="94"/>
  <c r="AB28" i="94"/>
  <c r="AB27" i="94"/>
  <c r="V32" i="94"/>
  <c r="V30" i="94"/>
  <c r="V29" i="94"/>
  <c r="V28" i="94"/>
  <c r="V27" i="94"/>
  <c r="U32" i="94"/>
  <c r="U30" i="94"/>
  <c r="U29" i="94"/>
  <c r="U28" i="94"/>
  <c r="U27" i="94"/>
  <c r="T32" i="94"/>
  <c r="T30" i="94"/>
  <c r="T29" i="94"/>
  <c r="T28" i="94"/>
  <c r="T27" i="94"/>
  <c r="S32" i="94"/>
  <c r="S30" i="94"/>
  <c r="S29" i="94"/>
  <c r="S28" i="94"/>
  <c r="S27" i="94"/>
  <c r="R32" i="94"/>
  <c r="R30" i="94"/>
  <c r="R29" i="94"/>
  <c r="R28" i="94"/>
  <c r="R27" i="94"/>
  <c r="O32" i="94"/>
  <c r="O30" i="94"/>
  <c r="O29" i="94"/>
  <c r="O28" i="94"/>
  <c r="O27" i="94"/>
  <c r="L29" i="93"/>
  <c r="L29" i="92"/>
  <c r="L29" i="91"/>
  <c r="L29" i="90"/>
  <c r="L29" i="89"/>
  <c r="L29" i="88"/>
  <c r="L29" i="87"/>
  <c r="L29" i="86"/>
  <c r="L29" i="85"/>
  <c r="L29" i="84"/>
  <c r="L29" i="83"/>
  <c r="L29" i="82"/>
  <c r="L29" i="81"/>
  <c r="L29" i="80"/>
  <c r="L29" i="79"/>
  <c r="L29" i="78"/>
  <c r="L29" i="77"/>
  <c r="L29" i="76"/>
  <c r="L29" i="75"/>
  <c r="L29" i="74"/>
  <c r="L29" i="73"/>
  <c r="L29" i="72"/>
  <c r="L29" i="57"/>
  <c r="L28" i="93"/>
  <c r="L28" i="92"/>
  <c r="L28" i="91"/>
  <c r="L28" i="90"/>
  <c r="L28" i="88"/>
  <c r="L28" i="87"/>
  <c r="L28" i="86"/>
  <c r="L28" i="85"/>
  <c r="L28" i="84"/>
  <c r="L28" i="83"/>
  <c r="L28" i="82"/>
  <c r="L28" i="81"/>
  <c r="L28" i="80"/>
  <c r="L28" i="79"/>
  <c r="L28" i="78"/>
  <c r="L28" i="77"/>
  <c r="L28" i="76"/>
  <c r="L28" i="75"/>
  <c r="L28" i="74"/>
  <c r="L28" i="73"/>
  <c r="L28" i="72"/>
  <c r="L28" i="57"/>
  <c r="H30" i="94"/>
  <c r="H29" i="94"/>
  <c r="H28" i="94"/>
  <c r="H27" i="94"/>
  <c r="G30" i="94"/>
  <c r="G29" i="94"/>
  <c r="G28" i="94"/>
  <c r="G27" i="94"/>
  <c r="F31" i="94"/>
  <c r="F30" i="94"/>
  <c r="F29" i="94"/>
  <c r="F28" i="94"/>
  <c r="F27" i="94"/>
  <c r="E30" i="94"/>
  <c r="E29" i="94"/>
  <c r="E28" i="94"/>
  <c r="E27" i="94"/>
  <c r="M30" i="93"/>
  <c r="M29" i="93"/>
  <c r="M28" i="93"/>
  <c r="M27" i="93"/>
  <c r="K107" i="93"/>
  <c r="K135" i="93"/>
  <c r="K133" i="93"/>
  <c r="K131" i="93"/>
  <c r="K132" i="93"/>
  <c r="K129" i="93"/>
  <c r="K128" i="93"/>
  <c r="K49" i="93"/>
  <c r="K159" i="93"/>
  <c r="K26" i="93"/>
  <c r="K45" i="93"/>
  <c r="K93" i="93"/>
  <c r="K70" i="93"/>
  <c r="K83" i="93"/>
  <c r="K84" i="93"/>
  <c r="K58" i="93"/>
  <c r="K57" i="93"/>
  <c r="K42" i="93"/>
  <c r="K23" i="93"/>
  <c r="K34" i="93"/>
  <c r="K47" i="93"/>
  <c r="K29" i="93"/>
  <c r="K28" i="93"/>
  <c r="K39" i="93"/>
  <c r="K16" i="93"/>
  <c r="K15" i="93"/>
  <c r="K14" i="93"/>
  <c r="I32" i="93"/>
  <c r="I29" i="93"/>
  <c r="J32" i="93"/>
  <c r="J30" i="93"/>
  <c r="J29" i="93"/>
  <c r="J28" i="93"/>
  <c r="J27" i="93"/>
  <c r="W30" i="93"/>
  <c r="W29" i="93"/>
  <c r="W28" i="93"/>
  <c r="W27" i="93"/>
  <c r="AB30" i="93"/>
  <c r="AB29" i="93"/>
  <c r="AB28" i="93"/>
  <c r="AB27" i="93"/>
  <c r="V32" i="93"/>
  <c r="V30" i="93"/>
  <c r="V29" i="93"/>
  <c r="V28" i="93"/>
  <c r="V27" i="93"/>
  <c r="U32" i="93"/>
  <c r="U30" i="93"/>
  <c r="U29" i="93"/>
  <c r="U28" i="93"/>
  <c r="U27" i="93"/>
  <c r="T32" i="93"/>
  <c r="T30" i="93"/>
  <c r="T29" i="93"/>
  <c r="T28" i="93"/>
  <c r="T27" i="93"/>
  <c r="S32" i="93"/>
  <c r="S30" i="93"/>
  <c r="S29" i="93"/>
  <c r="S28" i="93"/>
  <c r="S27" i="93"/>
  <c r="R32" i="93"/>
  <c r="R30" i="93"/>
  <c r="R29" i="93"/>
  <c r="R28" i="93"/>
  <c r="R27" i="93"/>
  <c r="O32" i="93"/>
  <c r="O30" i="93"/>
  <c r="O29" i="93"/>
  <c r="O28" i="93"/>
  <c r="O27" i="93"/>
  <c r="H30" i="93"/>
  <c r="H29" i="93"/>
  <c r="H28" i="93"/>
  <c r="H27" i="93"/>
  <c r="F31" i="93"/>
  <c r="F30" i="93"/>
  <c r="F29" i="93"/>
  <c r="F28" i="93"/>
  <c r="F27" i="93"/>
  <c r="E30" i="93"/>
  <c r="E29" i="93"/>
  <c r="E28" i="93"/>
  <c r="E27" i="93"/>
  <c r="G30" i="93"/>
  <c r="G29" i="93"/>
  <c r="G28" i="93"/>
  <c r="G27" i="93"/>
  <c r="H27" i="57"/>
  <c r="H27" i="72"/>
  <c r="H27" i="73"/>
  <c r="H27" i="74"/>
  <c r="H27" i="75"/>
  <c r="H27" i="76"/>
  <c r="H27" i="77"/>
  <c r="H27" i="78"/>
  <c r="H27" i="79"/>
  <c r="H27" i="80"/>
  <c r="H27" i="81"/>
  <c r="H27" i="82"/>
  <c r="H27" i="83"/>
  <c r="H27" i="84"/>
  <c r="H27" i="85"/>
  <c r="H27" i="86"/>
  <c r="H27" i="87"/>
  <c r="H27" i="88"/>
  <c r="H27" i="89"/>
  <c r="H27" i="90"/>
  <c r="H27" i="91"/>
  <c r="H27" i="92"/>
  <c r="H28" i="57"/>
  <c r="H28" i="72"/>
  <c r="H28" i="73"/>
  <c r="H28" i="74"/>
  <c r="H28" i="75"/>
  <c r="H28" i="76"/>
  <c r="H28" i="77"/>
  <c r="H28" i="78"/>
  <c r="H28" i="79"/>
  <c r="H28" i="80"/>
  <c r="H28" i="81"/>
  <c r="H28" i="82"/>
  <c r="H28" i="83"/>
  <c r="H28" i="84"/>
  <c r="H28" i="85"/>
  <c r="H28" i="86"/>
  <c r="H28" i="87"/>
  <c r="H28" i="88"/>
  <c r="H28" i="89"/>
  <c r="H28" i="90"/>
  <c r="H28" i="91"/>
  <c r="H28" i="92"/>
  <c r="H29" i="57"/>
  <c r="H29" i="72"/>
  <c r="H29" i="73"/>
  <c r="H29" i="74"/>
  <c r="H29" i="75"/>
  <c r="H29" i="76"/>
  <c r="H29" i="77"/>
  <c r="H29" i="78"/>
  <c r="H29" i="79"/>
  <c r="H29" i="80"/>
  <c r="H29" i="81"/>
  <c r="H29" i="82"/>
  <c r="H29" i="83"/>
  <c r="H29" i="84"/>
  <c r="H29" i="85"/>
  <c r="H29" i="86"/>
  <c r="H29" i="87"/>
  <c r="H29" i="88"/>
  <c r="H29" i="89"/>
  <c r="H29" i="90"/>
  <c r="H29" i="91"/>
  <c r="H29" i="92"/>
  <c r="H30" i="57"/>
  <c r="H30" i="72"/>
  <c r="H30" i="73"/>
  <c r="H30" i="74"/>
  <c r="H30" i="75"/>
  <c r="H30" i="76"/>
  <c r="H30" i="77"/>
  <c r="H30" i="78"/>
  <c r="H30" i="79"/>
  <c r="H30" i="80"/>
  <c r="H30" i="81"/>
  <c r="H30" i="82"/>
  <c r="H30" i="83"/>
  <c r="H30" i="84"/>
  <c r="H30" i="85"/>
  <c r="H30" i="86"/>
  <c r="H30" i="87"/>
  <c r="H30" i="88"/>
  <c r="H30" i="89"/>
  <c r="H30" i="90"/>
  <c r="H30" i="91"/>
  <c r="H30" i="92"/>
  <c r="G27" i="57"/>
  <c r="G27" i="72"/>
  <c r="G27" i="73"/>
  <c r="G27" i="74"/>
  <c r="G27" i="75"/>
  <c r="G27" i="76"/>
  <c r="G27" i="77"/>
  <c r="G27" i="78"/>
  <c r="G27" i="79"/>
  <c r="G27" i="80"/>
  <c r="G27" i="81"/>
  <c r="G27" i="82"/>
  <c r="G27" i="83"/>
  <c r="G27" i="84"/>
  <c r="G27" i="85"/>
  <c r="G27" i="86"/>
  <c r="G27" i="87"/>
  <c r="G27" i="88"/>
  <c r="G27" i="89"/>
  <c r="G27" i="90"/>
  <c r="G27" i="91"/>
  <c r="G27" i="92"/>
  <c r="G28" i="57"/>
  <c r="G28" i="72"/>
  <c r="G28" i="73"/>
  <c r="G28" i="74"/>
  <c r="G28" i="75"/>
  <c r="G28" i="76"/>
  <c r="G28" i="77"/>
  <c r="G28" i="78"/>
  <c r="G28" i="79"/>
  <c r="G28" i="80"/>
  <c r="G28" i="81"/>
  <c r="G28" i="82"/>
  <c r="G28" i="83"/>
  <c r="G28" i="84"/>
  <c r="G28" i="85"/>
  <c r="G28" i="86"/>
  <c r="G28" i="87"/>
  <c r="G28" i="88"/>
  <c r="G28" i="89"/>
  <c r="G28" i="90"/>
  <c r="G28" i="91"/>
  <c r="G28" i="92"/>
  <c r="G29" i="57"/>
  <c r="G29" i="72"/>
  <c r="G29" i="73"/>
  <c r="G29" i="74"/>
  <c r="G29" i="75"/>
  <c r="G29" i="76"/>
  <c r="G29" i="77"/>
  <c r="G29" i="78"/>
  <c r="G29" i="79"/>
  <c r="G29" i="80"/>
  <c r="G29" i="81"/>
  <c r="G29" i="82"/>
  <c r="G29" i="83"/>
  <c r="G29" i="84"/>
  <c r="G29" i="85"/>
  <c r="G29" i="86"/>
  <c r="G29" i="87"/>
  <c r="G29" i="88"/>
  <c r="G29" i="89"/>
  <c r="G29" i="90"/>
  <c r="G29" i="91"/>
  <c r="G29" i="92"/>
  <c r="G30" i="57"/>
  <c r="G30" i="72"/>
  <c r="G30" i="73"/>
  <c r="G30" i="74"/>
  <c r="G30" i="75"/>
  <c r="G30" i="76"/>
  <c r="G30" i="77"/>
  <c r="G30" i="78"/>
  <c r="G30" i="79"/>
  <c r="G30" i="80"/>
  <c r="G30" i="81"/>
  <c r="G30" i="82"/>
  <c r="G30" i="83"/>
  <c r="G30" i="84"/>
  <c r="G30" i="85"/>
  <c r="G30" i="86"/>
  <c r="G30" i="87"/>
  <c r="G30" i="88"/>
  <c r="G30" i="89"/>
  <c r="G30" i="90"/>
  <c r="G30" i="91"/>
  <c r="G30" i="92"/>
  <c r="F27" i="57"/>
  <c r="F27" i="72"/>
  <c r="F27" i="73"/>
  <c r="F27" i="74"/>
  <c r="F27" i="75"/>
  <c r="F27" i="76"/>
  <c r="F27" i="77"/>
  <c r="F27" i="78"/>
  <c r="F27" i="79"/>
  <c r="F27" i="80"/>
  <c r="F27" i="81"/>
  <c r="F27" i="82"/>
  <c r="F27" i="83"/>
  <c r="F27" i="84"/>
  <c r="F27" i="85"/>
  <c r="F27" i="86"/>
  <c r="F27" i="87"/>
  <c r="F27" i="88"/>
  <c r="F27" i="89"/>
  <c r="F27" i="90"/>
  <c r="F27" i="91"/>
  <c r="F27" i="92"/>
  <c r="F28" i="72"/>
  <c r="F28" i="73"/>
  <c r="F28" i="74"/>
  <c r="F28" i="75"/>
  <c r="F28" i="76"/>
  <c r="F28" i="77"/>
  <c r="F28" i="78"/>
  <c r="F28" i="79"/>
  <c r="F28" i="80"/>
  <c r="F28" i="81"/>
  <c r="F28" i="82"/>
  <c r="F28" i="83"/>
  <c r="F28" i="84"/>
  <c r="F28" i="85"/>
  <c r="F28" i="87"/>
  <c r="F28" i="88"/>
  <c r="F28" i="89"/>
  <c r="F28" i="90"/>
  <c r="F28" i="91"/>
  <c r="F28" i="92"/>
  <c r="F29" i="57"/>
  <c r="F29" i="72"/>
  <c r="F29" i="73"/>
  <c r="F29" i="74"/>
  <c r="F29" i="75"/>
  <c r="F29" i="76"/>
  <c r="F29" i="77"/>
  <c r="F29" i="78"/>
  <c r="F29" i="79"/>
  <c r="F29" i="80"/>
  <c r="F29" i="81"/>
  <c r="F29" i="82"/>
  <c r="F29" i="83"/>
  <c r="F29" i="84"/>
  <c r="F29" i="85"/>
  <c r="F29" i="86"/>
  <c r="F29" i="87"/>
  <c r="F29" i="88"/>
  <c r="F29" i="89"/>
  <c r="F29" i="90"/>
  <c r="F29" i="91"/>
  <c r="F29" i="92"/>
  <c r="F30" i="57"/>
  <c r="F30" i="72"/>
  <c r="F30" i="73"/>
  <c r="F30" i="74"/>
  <c r="F30" i="75"/>
  <c r="F30" i="76"/>
  <c r="F30" i="77"/>
  <c r="F30" i="78"/>
  <c r="F30" i="79"/>
  <c r="F30" i="80"/>
  <c r="F30" i="81"/>
  <c r="F30" i="82"/>
  <c r="F30" i="83"/>
  <c r="F30" i="84"/>
  <c r="F30" i="85"/>
  <c r="F30" i="86"/>
  <c r="F30" i="87"/>
  <c r="F30" i="88"/>
  <c r="F30" i="89"/>
  <c r="F30" i="90"/>
  <c r="F30" i="91"/>
  <c r="F30" i="92"/>
  <c r="F31" i="57"/>
  <c r="F31" i="72"/>
  <c r="F31" i="73"/>
  <c r="F31" i="74"/>
  <c r="F31" i="75"/>
  <c r="F31" i="76"/>
  <c r="F31" i="77"/>
  <c r="F31" i="78"/>
  <c r="F31" i="79"/>
  <c r="F31" i="80"/>
  <c r="F31" i="81"/>
  <c r="F31" i="82"/>
  <c r="F31" i="83"/>
  <c r="F31" i="84"/>
  <c r="F31" i="85"/>
  <c r="F31" i="86"/>
  <c r="F31" i="87"/>
  <c r="F31" i="88"/>
  <c r="F31" i="89"/>
  <c r="F31" i="90"/>
  <c r="F31" i="91"/>
  <c r="F31" i="92"/>
  <c r="E27" i="57"/>
  <c r="E27" i="72"/>
  <c r="E27" i="73"/>
  <c r="E27" i="74"/>
  <c r="E27" i="75"/>
  <c r="E27" i="76"/>
  <c r="E27" i="77"/>
  <c r="E27" i="78"/>
  <c r="E27" i="79"/>
  <c r="E27" i="80"/>
  <c r="E27" i="81"/>
  <c r="E27" i="82"/>
  <c r="E27" i="83"/>
  <c r="E27" i="84"/>
  <c r="E27" i="85"/>
  <c r="E27" i="86"/>
  <c r="E27" i="87"/>
  <c r="E27" i="88"/>
  <c r="E27" i="89"/>
  <c r="E27" i="90"/>
  <c r="E27" i="91"/>
  <c r="E27" i="92"/>
  <c r="E28" i="57"/>
  <c r="E28" i="72"/>
  <c r="E28" i="73"/>
  <c r="E28" i="74"/>
  <c r="E28" i="75"/>
  <c r="E28" i="76"/>
  <c r="E28" i="77"/>
  <c r="E28" i="78"/>
  <c r="E28" i="79"/>
  <c r="E28" i="80"/>
  <c r="E28" i="81"/>
  <c r="E28" i="82"/>
  <c r="E28" i="83"/>
  <c r="E28" i="84"/>
  <c r="E28" i="85"/>
  <c r="E28" i="86"/>
  <c r="E28" i="87"/>
  <c r="E28" i="88"/>
  <c r="E28" i="89"/>
  <c r="E28" i="90"/>
  <c r="E28" i="91"/>
  <c r="E28" i="92"/>
  <c r="E29" i="57"/>
  <c r="E29" i="72"/>
  <c r="E29" i="73"/>
  <c r="E29" i="74"/>
  <c r="E29" i="75"/>
  <c r="E29" i="76"/>
  <c r="E29" i="77"/>
  <c r="E29" i="78"/>
  <c r="E29" i="79"/>
  <c r="E29" i="80"/>
  <c r="E29" i="81"/>
  <c r="E29" i="82"/>
  <c r="E29" i="83"/>
  <c r="E29" i="84"/>
  <c r="E29" i="85"/>
  <c r="E29" i="86"/>
  <c r="E29" i="87"/>
  <c r="E29" i="88"/>
  <c r="E29" i="89"/>
  <c r="E29" i="90"/>
  <c r="E29" i="91"/>
  <c r="E29" i="92"/>
  <c r="E30" i="57"/>
  <c r="E30" i="72"/>
  <c r="E30" i="73"/>
  <c r="E30" i="74"/>
  <c r="E30" i="75"/>
  <c r="E30" i="76"/>
  <c r="E30" i="77"/>
  <c r="E30" i="78"/>
  <c r="E30" i="79"/>
  <c r="E30" i="80"/>
  <c r="E30" i="81"/>
  <c r="E30" i="82"/>
  <c r="E30" i="83"/>
  <c r="E30" i="84"/>
  <c r="E30" i="85"/>
  <c r="E30" i="86"/>
  <c r="E30" i="87"/>
  <c r="E30" i="88"/>
  <c r="E30" i="89"/>
  <c r="E30" i="90"/>
  <c r="E30" i="91"/>
  <c r="E30" i="92"/>
  <c r="M27" i="57"/>
  <c r="M27" i="72"/>
  <c r="M27" i="73"/>
  <c r="M27" i="74"/>
  <c r="M27" i="75"/>
  <c r="M27" i="76"/>
  <c r="M27" i="77"/>
  <c r="M27" i="78"/>
  <c r="M27" i="79"/>
  <c r="M27" i="80"/>
  <c r="M27" i="81"/>
  <c r="M27" i="82"/>
  <c r="M27" i="83"/>
  <c r="M27" i="84"/>
  <c r="M27" i="85"/>
  <c r="M27" i="86"/>
  <c r="M27" i="87"/>
  <c r="M27" i="88"/>
  <c r="M27" i="89"/>
  <c r="M27" i="90"/>
  <c r="M27" i="91"/>
  <c r="M27" i="92"/>
  <c r="M28" i="57"/>
  <c r="M28" i="72"/>
  <c r="M28" i="73"/>
  <c r="M28" i="74"/>
  <c r="M28" i="75"/>
  <c r="M28" i="76"/>
  <c r="M28" i="77"/>
  <c r="M28" i="78"/>
  <c r="M28" i="79"/>
  <c r="M28" i="80"/>
  <c r="M28" i="81"/>
  <c r="M28" i="82"/>
  <c r="M28" i="83"/>
  <c r="M28" i="84"/>
  <c r="M28" i="85"/>
  <c r="M28" i="86"/>
  <c r="M28" i="87"/>
  <c r="M28" i="88"/>
  <c r="M28" i="89"/>
  <c r="M28" i="90"/>
  <c r="M28" i="91"/>
  <c r="M28" i="92"/>
  <c r="M29" i="57"/>
  <c r="M29" i="72"/>
  <c r="M29" i="73"/>
  <c r="M29" i="74"/>
  <c r="M29" i="75"/>
  <c r="M29" i="76"/>
  <c r="M29" i="77"/>
  <c r="M29" i="78"/>
  <c r="M29" i="79"/>
  <c r="M29" i="80"/>
  <c r="M29" i="81"/>
  <c r="M29" i="82"/>
  <c r="M29" i="83"/>
  <c r="M29" i="84"/>
  <c r="M29" i="85"/>
  <c r="M29" i="86"/>
  <c r="M29" i="87"/>
  <c r="M29" i="88"/>
  <c r="M29" i="89"/>
  <c r="M29" i="90"/>
  <c r="M29" i="91"/>
  <c r="M29" i="92"/>
  <c r="M30" i="57"/>
  <c r="M30" i="72"/>
  <c r="M30" i="73"/>
  <c r="M30" i="74"/>
  <c r="M30" i="75"/>
  <c r="M30" i="76"/>
  <c r="M30" i="77"/>
  <c r="M30" i="78"/>
  <c r="M30" i="79"/>
  <c r="M30" i="80"/>
  <c r="M30" i="81"/>
  <c r="M30" i="82"/>
  <c r="M30" i="83"/>
  <c r="M30" i="84"/>
  <c r="M30" i="85"/>
  <c r="M30" i="86"/>
  <c r="M30" i="87"/>
  <c r="M30" i="88"/>
  <c r="M30" i="89"/>
  <c r="M30" i="90"/>
  <c r="M30" i="91"/>
  <c r="M30" i="92"/>
  <c r="I48" i="82"/>
  <c r="I28" i="72"/>
  <c r="I28" i="74"/>
  <c r="I28" i="76"/>
  <c r="I28" i="78"/>
  <c r="I28" i="80"/>
  <c r="I28" i="82"/>
  <c r="I28" i="84"/>
  <c r="I28" i="86"/>
  <c r="I28" i="88"/>
  <c r="I28" i="90"/>
  <c r="I28" i="92"/>
  <c r="I29" i="72"/>
  <c r="I29" i="74"/>
  <c r="I29" i="76"/>
  <c r="I29" i="78"/>
  <c r="I29" i="80"/>
  <c r="I29" i="82"/>
  <c r="I29" i="84"/>
  <c r="I29" i="86"/>
  <c r="I29" i="88"/>
  <c r="I29" i="90"/>
  <c r="I29" i="92"/>
  <c r="I27" i="57"/>
  <c r="I27" i="73"/>
  <c r="I27" i="75"/>
  <c r="I27" i="77"/>
  <c r="I27" i="79"/>
  <c r="I27" i="81"/>
  <c r="I27" i="83"/>
  <c r="I27" i="85"/>
  <c r="I27" i="87"/>
  <c r="I27" i="89"/>
  <c r="I27" i="91"/>
  <c r="I28" i="57"/>
  <c r="I28" i="73"/>
  <c r="I28" i="75"/>
  <c r="I28" i="77"/>
  <c r="I28" i="79"/>
  <c r="I28" i="81"/>
  <c r="I28" i="83"/>
  <c r="I28" i="85"/>
  <c r="I28" i="87"/>
  <c r="I28" i="89"/>
  <c r="I28" i="91"/>
  <c r="I29" i="57"/>
  <c r="I29" i="73"/>
  <c r="I29" i="75"/>
  <c r="I29" i="77"/>
  <c r="I29" i="79"/>
  <c r="I29" i="81"/>
  <c r="I29" i="83"/>
  <c r="I29" i="85"/>
  <c r="I29" i="87"/>
  <c r="I29" i="89"/>
  <c r="I29" i="91"/>
  <c r="I30" i="57"/>
  <c r="I30" i="73"/>
  <c r="I30" i="75"/>
  <c r="I30" i="77"/>
  <c r="I30" i="79"/>
  <c r="I30" i="81"/>
  <c r="I30" i="83"/>
  <c r="I30" i="85"/>
  <c r="I30" i="87"/>
  <c r="I30" i="89"/>
  <c r="I30" i="91"/>
  <c r="I32" i="57"/>
  <c r="I32" i="72"/>
  <c r="I32" i="73"/>
  <c r="I32" i="74"/>
  <c r="I32" i="75"/>
  <c r="I32" i="76"/>
  <c r="I32" i="77"/>
  <c r="I32" i="78"/>
  <c r="I32" i="79"/>
  <c r="I32" i="80"/>
  <c r="I32" i="81"/>
  <c r="I32" i="82"/>
  <c r="I32" i="83"/>
  <c r="I32" i="84"/>
  <c r="I32" i="85"/>
  <c r="I32" i="86"/>
  <c r="I32" i="87"/>
  <c r="I32" i="88"/>
  <c r="I32" i="89"/>
  <c r="I32" i="90"/>
  <c r="I32" i="91"/>
  <c r="I32" i="92"/>
  <c r="J27" i="57"/>
  <c r="J27" i="72"/>
  <c r="J27" i="73"/>
  <c r="J27" i="74"/>
  <c r="J27" i="75"/>
  <c r="J27" i="76"/>
  <c r="J27" i="77"/>
  <c r="J27" i="78"/>
  <c r="J27" i="79"/>
  <c r="J27" i="80"/>
  <c r="J27" i="81"/>
  <c r="J27" i="82"/>
  <c r="J27" i="83"/>
  <c r="J27" i="84"/>
  <c r="J27" i="85"/>
  <c r="J27" i="86"/>
  <c r="J27" i="87"/>
  <c r="J27" i="88"/>
  <c r="J27" i="89"/>
  <c r="J27" i="90"/>
  <c r="J27" i="91"/>
  <c r="J27" i="92"/>
  <c r="J28" i="57"/>
  <c r="J28" i="72"/>
  <c r="J28" i="73"/>
  <c r="J28" i="74"/>
  <c r="J28" i="75"/>
  <c r="J28" i="76"/>
  <c r="J28" i="77"/>
  <c r="J28" i="78"/>
  <c r="J28" i="79"/>
  <c r="J28" i="80"/>
  <c r="J28" i="81"/>
  <c r="J28" i="82"/>
  <c r="J28" i="83"/>
  <c r="J28" i="84"/>
  <c r="J28" i="85"/>
  <c r="J28" i="86"/>
  <c r="J28" i="87"/>
  <c r="J28" i="88"/>
  <c r="J28" i="89"/>
  <c r="J28" i="90"/>
  <c r="J28" i="91"/>
  <c r="J28" i="92"/>
  <c r="J29" i="57"/>
  <c r="J29" i="72"/>
  <c r="J29" i="73"/>
  <c r="J29" i="74"/>
  <c r="J29" i="75"/>
  <c r="J29" i="76"/>
  <c r="J29" i="77"/>
  <c r="J29" i="78"/>
  <c r="J29" i="79"/>
  <c r="J29" i="80"/>
  <c r="J29" i="81"/>
  <c r="J29" i="82"/>
  <c r="J29" i="83"/>
  <c r="J29" i="84"/>
  <c r="J29" i="85"/>
  <c r="J29" i="86"/>
  <c r="J29" i="87"/>
  <c r="J29" i="88"/>
  <c r="J29" i="89"/>
  <c r="J29" i="90"/>
  <c r="J29" i="91"/>
  <c r="J29" i="92"/>
  <c r="J30" i="57"/>
  <c r="J30" i="72"/>
  <c r="J30" i="73"/>
  <c r="J30" i="74"/>
  <c r="J30" i="75"/>
  <c r="J30" i="76"/>
  <c r="J30" i="77"/>
  <c r="J30" i="78"/>
  <c r="J30" i="79"/>
  <c r="J30" i="80"/>
  <c r="J30" i="81"/>
  <c r="J30" i="82"/>
  <c r="J30" i="83"/>
  <c r="J30" i="84"/>
  <c r="J30" i="85"/>
  <c r="J30" i="86"/>
  <c r="J30" i="87"/>
  <c r="J30" i="88"/>
  <c r="J30" i="89"/>
  <c r="J30" i="90"/>
  <c r="J30" i="91"/>
  <c r="J30" i="92"/>
  <c r="J32" i="57"/>
  <c r="J32" i="72"/>
  <c r="J32" i="73"/>
  <c r="J32" i="74"/>
  <c r="J32" i="75"/>
  <c r="J32" i="76"/>
  <c r="J32" i="77"/>
  <c r="J32" i="78"/>
  <c r="J32" i="79"/>
  <c r="J32" i="80"/>
  <c r="J32" i="81"/>
  <c r="J32" i="82"/>
  <c r="J32" i="83"/>
  <c r="J32" i="84"/>
  <c r="J32" i="85"/>
  <c r="J32" i="86"/>
  <c r="J32" i="87"/>
  <c r="J32" i="88"/>
  <c r="J32" i="89"/>
  <c r="J32" i="90"/>
  <c r="J32" i="91"/>
  <c r="J32" i="92"/>
  <c r="K14" i="78"/>
  <c r="K14" i="79"/>
  <c r="K14" i="84"/>
  <c r="K14" i="86"/>
  <c r="K14" i="87"/>
  <c r="K14" i="88"/>
  <c r="K15" i="72"/>
  <c r="K15" i="74"/>
  <c r="K15" i="75"/>
  <c r="K15" i="76"/>
  <c r="K15" i="79"/>
  <c r="K15" i="80"/>
  <c r="K15" i="81"/>
  <c r="K15" i="82"/>
  <c r="K15" i="83"/>
  <c r="K15" i="84"/>
  <c r="K15" i="87"/>
  <c r="K15" i="88"/>
  <c r="K15" i="90"/>
  <c r="K15" i="91"/>
  <c r="K15" i="92"/>
  <c r="K16" i="72"/>
  <c r="K16" i="73"/>
  <c r="K16" i="74"/>
  <c r="K16" i="75"/>
  <c r="K16" i="76"/>
  <c r="K16" i="77"/>
  <c r="K16" i="78"/>
  <c r="K16" i="79"/>
  <c r="K16" i="80"/>
  <c r="K16" i="81"/>
  <c r="K16" i="82"/>
  <c r="K16" i="84"/>
  <c r="K16" i="85"/>
  <c r="K16" i="86"/>
  <c r="K16" i="88"/>
  <c r="K16" i="89"/>
  <c r="K16" i="91"/>
  <c r="K37" i="72"/>
  <c r="K37" i="73"/>
  <c r="K37" i="74"/>
  <c r="K37" i="75"/>
  <c r="K37" i="77"/>
  <c r="K37" i="78"/>
  <c r="K37" i="79"/>
  <c r="K37" i="80"/>
  <c r="K37" i="81"/>
  <c r="K37" i="82"/>
  <c r="K37" i="83"/>
  <c r="K37" i="84"/>
  <c r="K37" i="85"/>
  <c r="K37" i="87"/>
  <c r="K37" i="88"/>
  <c r="K37" i="89"/>
  <c r="K37" i="90"/>
  <c r="K37" i="91"/>
  <c r="K37" i="92"/>
  <c r="K39" i="72"/>
  <c r="K39" i="74"/>
  <c r="K39" i="77"/>
  <c r="K39" i="78"/>
  <c r="K39" i="82"/>
  <c r="K39" i="85"/>
  <c r="K39" i="86"/>
  <c r="K39" i="87"/>
  <c r="K39" i="88"/>
  <c r="K39" i="90"/>
  <c r="K39" i="91"/>
  <c r="K39" i="92"/>
  <c r="K41" i="73"/>
  <c r="K41" i="75"/>
  <c r="K41" i="76"/>
  <c r="K41" i="77"/>
  <c r="K41" i="78"/>
  <c r="K41" i="79"/>
  <c r="K41" i="80"/>
  <c r="K41" i="81"/>
  <c r="K41" i="82"/>
  <c r="K41" i="83"/>
  <c r="K41" i="84"/>
  <c r="K41" i="87"/>
  <c r="K41" i="89"/>
  <c r="K41" i="90"/>
  <c r="K41" i="92"/>
  <c r="K43" i="72"/>
  <c r="K43" i="73"/>
  <c r="K43" i="74"/>
  <c r="K43" i="75"/>
  <c r="K43" i="76"/>
  <c r="K43" i="77"/>
  <c r="K43" i="78"/>
  <c r="K43" i="79"/>
  <c r="K43" i="80"/>
  <c r="K43" i="81"/>
  <c r="K43" i="82"/>
  <c r="K43" i="83"/>
  <c r="K43" i="84"/>
  <c r="K43" i="85"/>
  <c r="K43" i="86"/>
  <c r="K43" i="87"/>
  <c r="K43" i="88"/>
  <c r="K43" i="89"/>
  <c r="K43" i="90"/>
  <c r="K43" i="91"/>
  <c r="K43" i="92"/>
  <c r="K48" i="85"/>
  <c r="K48" i="89"/>
  <c r="K48" i="91"/>
  <c r="K27" i="72"/>
  <c r="K27" i="75"/>
  <c r="K27" i="77"/>
  <c r="K27" i="79"/>
  <c r="K27" i="80"/>
  <c r="K27" i="81"/>
  <c r="K27" i="83"/>
  <c r="K27" i="87"/>
  <c r="K27" i="89"/>
  <c r="K27" i="90"/>
  <c r="K27" i="91"/>
  <c r="K28" i="72"/>
  <c r="K28" i="73"/>
  <c r="K28" i="75"/>
  <c r="K28" i="76"/>
  <c r="K28" i="77"/>
  <c r="K28" i="78"/>
  <c r="K28" i="79"/>
  <c r="K28" i="80"/>
  <c r="K28" i="81"/>
  <c r="K28" i="82"/>
  <c r="K28" i="83"/>
  <c r="K28" i="84"/>
  <c r="K28" i="85"/>
  <c r="K28" i="86"/>
  <c r="K28" i="87"/>
  <c r="K28" i="88"/>
  <c r="K28" i="89"/>
  <c r="K28" i="92"/>
  <c r="K29" i="72"/>
  <c r="K29" i="73"/>
  <c r="K29" i="74"/>
  <c r="K29" i="75"/>
  <c r="K29" i="76"/>
  <c r="K29" i="79"/>
  <c r="K29" i="80"/>
  <c r="K29" i="81"/>
  <c r="K29" i="83"/>
  <c r="K29" i="84"/>
  <c r="K29" i="85"/>
  <c r="K29" i="87"/>
  <c r="K29" i="88"/>
  <c r="K29" i="89"/>
  <c r="K29" i="91"/>
  <c r="K29" i="92"/>
  <c r="K32" i="72"/>
  <c r="K32" i="73"/>
  <c r="K32" i="74"/>
  <c r="K32" i="76"/>
  <c r="K32" i="77"/>
  <c r="K32" i="80"/>
  <c r="K32" i="82"/>
  <c r="K32" i="84"/>
  <c r="K32" i="85"/>
  <c r="K32" i="87"/>
  <c r="K32" i="88"/>
  <c r="K32" i="89"/>
  <c r="K32" i="90"/>
  <c r="K32" i="91"/>
  <c r="K32" i="92"/>
  <c r="K47" i="72"/>
  <c r="K47" i="73"/>
  <c r="K47" i="74"/>
  <c r="K47" i="75"/>
  <c r="K47" i="76"/>
  <c r="K47" i="77"/>
  <c r="K47" i="78"/>
  <c r="K47" i="79"/>
  <c r="K47" i="81"/>
  <c r="K47" i="82"/>
  <c r="K47" i="83"/>
  <c r="K47" i="85"/>
  <c r="K47" i="86"/>
  <c r="K47" i="87"/>
  <c r="K47" i="88"/>
  <c r="K47" i="89"/>
  <c r="K47" i="91"/>
  <c r="K47" i="92"/>
  <c r="K34" i="72"/>
  <c r="K34" i="73"/>
  <c r="K34" i="74"/>
  <c r="K34" i="75"/>
  <c r="K34" i="76"/>
  <c r="K34" i="77"/>
  <c r="K34" i="78"/>
  <c r="K34" i="79"/>
  <c r="K34" i="80"/>
  <c r="K34" i="81"/>
  <c r="K34" i="82"/>
  <c r="K34" i="83"/>
  <c r="K34" i="84"/>
  <c r="K34" i="85"/>
  <c r="K34" i="86"/>
  <c r="K34" i="87"/>
  <c r="K34" i="88"/>
  <c r="K34" i="89"/>
  <c r="K34" i="90"/>
  <c r="K34" i="91"/>
  <c r="K34" i="92"/>
  <c r="K23" i="72"/>
  <c r="K23" i="73"/>
  <c r="K23" i="74"/>
  <c r="K23" i="75"/>
  <c r="K23" i="76"/>
  <c r="K23" i="77"/>
  <c r="K23" i="78"/>
  <c r="K23" i="79"/>
  <c r="K23" i="80"/>
  <c r="K23" i="81"/>
  <c r="K23" i="82"/>
  <c r="K23" i="83"/>
  <c r="K23" i="84"/>
  <c r="K23" i="85"/>
  <c r="K23" i="86"/>
  <c r="K23" i="87"/>
  <c r="K23" i="88"/>
  <c r="K23" i="89"/>
  <c r="K23" i="90"/>
  <c r="K23" i="91"/>
  <c r="K23" i="92"/>
  <c r="K42" i="72"/>
  <c r="K42" i="73"/>
  <c r="K42" i="74"/>
  <c r="K42" i="75"/>
  <c r="K42" i="76"/>
  <c r="K42" i="77"/>
  <c r="K42" i="78"/>
  <c r="K42" i="79"/>
  <c r="K42" i="80"/>
  <c r="K42" i="81"/>
  <c r="K42" i="82"/>
  <c r="K42" i="83"/>
  <c r="K42" i="84"/>
  <c r="K42" i="85"/>
  <c r="K42" i="86"/>
  <c r="K42" i="87"/>
  <c r="K42" i="88"/>
  <c r="K42" i="89"/>
  <c r="K42" i="90"/>
  <c r="K42" i="91"/>
  <c r="K42" i="92"/>
  <c r="K27" i="78"/>
  <c r="K27" i="86"/>
  <c r="K28" i="90"/>
  <c r="K29" i="78"/>
  <c r="K29" i="86"/>
  <c r="K32" i="78"/>
  <c r="K32" i="86"/>
  <c r="K37" i="76"/>
  <c r="K52" i="73"/>
  <c r="K52" i="75"/>
  <c r="K52" i="77"/>
  <c r="K52" i="81"/>
  <c r="K52" i="83"/>
  <c r="K52" i="85"/>
  <c r="K52" i="89"/>
  <c r="K52" i="91"/>
  <c r="K57" i="57"/>
  <c r="K57" i="72"/>
  <c r="K57" i="73"/>
  <c r="K57" i="74"/>
  <c r="K57" i="75"/>
  <c r="K57" i="76"/>
  <c r="K57" i="77"/>
  <c r="K57" i="78"/>
  <c r="K57" i="79"/>
  <c r="K57" i="80"/>
  <c r="K57" i="81"/>
  <c r="K57" i="82"/>
  <c r="K57" i="83"/>
  <c r="K57" i="84"/>
  <c r="K57" i="85"/>
  <c r="K57" i="86"/>
  <c r="K57" i="87"/>
  <c r="K57" i="88"/>
  <c r="K57" i="89"/>
  <c r="K57" i="90"/>
  <c r="K57" i="91"/>
  <c r="K57" i="92"/>
  <c r="K58" i="57"/>
  <c r="K58" i="72"/>
  <c r="K58" i="73"/>
  <c r="K58" i="74"/>
  <c r="K58" i="75"/>
  <c r="K58" i="76"/>
  <c r="K58" i="77"/>
  <c r="K58" i="78"/>
  <c r="K58" i="79"/>
  <c r="K58" i="80"/>
  <c r="K58" i="81"/>
  <c r="K58" i="82"/>
  <c r="K58" i="83"/>
  <c r="K58" i="84"/>
  <c r="K58" i="85"/>
  <c r="K58" i="86"/>
  <c r="K58" i="87"/>
  <c r="K58" i="88"/>
  <c r="K58" i="89"/>
  <c r="K58" i="90"/>
  <c r="K58" i="91"/>
  <c r="K58" i="92"/>
  <c r="K84" i="57"/>
  <c r="K84" i="72"/>
  <c r="K84" i="73"/>
  <c r="K84" i="74"/>
  <c r="K84" i="75"/>
  <c r="K84" i="76"/>
  <c r="K84" i="77"/>
  <c r="K84" i="78"/>
  <c r="K84" i="79"/>
  <c r="K84" i="80"/>
  <c r="K84" i="81"/>
  <c r="K84" i="82"/>
  <c r="K84" i="83"/>
  <c r="K84" i="84"/>
  <c r="K84" i="85"/>
  <c r="K84" i="86"/>
  <c r="K84" i="87"/>
  <c r="K84" i="88"/>
  <c r="K84" i="89"/>
  <c r="K84" i="90"/>
  <c r="K84" i="91"/>
  <c r="K84" i="92"/>
  <c r="K83" i="57"/>
  <c r="K83" i="72"/>
  <c r="K83" i="73"/>
  <c r="K83" i="74"/>
  <c r="K83" i="75"/>
  <c r="K83" i="76"/>
  <c r="K83" i="77"/>
  <c r="K83" i="78"/>
  <c r="K83" i="79"/>
  <c r="K83" i="80"/>
  <c r="K83" i="81"/>
  <c r="K83" i="82"/>
  <c r="K83" i="83"/>
  <c r="K83" i="84"/>
  <c r="K83" i="85"/>
  <c r="K83" i="86"/>
  <c r="K83" i="87"/>
  <c r="K83" i="88"/>
  <c r="K83" i="89"/>
  <c r="K83" i="90"/>
  <c r="K83" i="91"/>
  <c r="K83" i="92"/>
  <c r="K66" i="57"/>
  <c r="K66" i="72"/>
  <c r="K66" i="73"/>
  <c r="K66" i="74"/>
  <c r="K66" i="75"/>
  <c r="K66" i="76"/>
  <c r="K66" i="77"/>
  <c r="K66" i="78"/>
  <c r="K66" i="79"/>
  <c r="K66" i="80"/>
  <c r="K66" i="81"/>
  <c r="K66" i="82"/>
  <c r="K66" i="83"/>
  <c r="K66" i="84"/>
  <c r="K66" i="85"/>
  <c r="K70" i="57"/>
  <c r="K70" i="72"/>
  <c r="K70" i="73"/>
  <c r="K70" i="74"/>
  <c r="K70" i="75"/>
  <c r="K70" i="76"/>
  <c r="K70" i="77"/>
  <c r="K70" i="78"/>
  <c r="K70" i="79"/>
  <c r="K70" i="80"/>
  <c r="K70" i="81"/>
  <c r="K70" i="82"/>
  <c r="K70" i="83"/>
  <c r="K70" i="84"/>
  <c r="K70" i="85"/>
  <c r="K70" i="86"/>
  <c r="K70" i="87"/>
  <c r="K70" i="88"/>
  <c r="K70" i="89"/>
  <c r="K70" i="90"/>
  <c r="K70" i="91"/>
  <c r="K70" i="92"/>
  <c r="K80" i="57"/>
  <c r="K80" i="72"/>
  <c r="K80" i="73"/>
  <c r="K80" i="74"/>
  <c r="K80" i="75"/>
  <c r="K80" i="76"/>
  <c r="K80" i="77"/>
  <c r="K80" i="78"/>
  <c r="K80" i="79"/>
  <c r="K80" i="80"/>
  <c r="K80" i="81"/>
  <c r="K92" i="57"/>
  <c r="K92" i="72"/>
  <c r="K92" i="73"/>
  <c r="K92" i="74"/>
  <c r="K92" i="75"/>
  <c r="K92" i="76"/>
  <c r="K92" i="77"/>
  <c r="K92" i="78"/>
  <c r="K92" i="79"/>
  <c r="K92" i="80"/>
  <c r="K92" i="81"/>
  <c r="K92" i="82"/>
  <c r="K92" i="83"/>
  <c r="K92" i="84"/>
  <c r="K92" i="85"/>
  <c r="K92" i="86"/>
  <c r="K92" i="87"/>
  <c r="K92" i="88"/>
  <c r="K93" i="57"/>
  <c r="K93" i="72"/>
  <c r="K93" i="73"/>
  <c r="K93" i="74"/>
  <c r="K93" i="75"/>
  <c r="K93" i="76"/>
  <c r="K93" i="77"/>
  <c r="K93" i="78"/>
  <c r="K93" i="79"/>
  <c r="K93" i="80"/>
  <c r="K93" i="81"/>
  <c r="K93" i="82"/>
  <c r="K93" i="83"/>
  <c r="K93" i="84"/>
  <c r="K93" i="85"/>
  <c r="K93" i="86"/>
  <c r="K93" i="87"/>
  <c r="K93" i="88"/>
  <c r="K93" i="89"/>
  <c r="K93" i="90"/>
  <c r="K93" i="91"/>
  <c r="K93" i="92"/>
  <c r="K45" i="57"/>
  <c r="K45" i="72"/>
  <c r="K45" i="73"/>
  <c r="K45" i="74"/>
  <c r="K45" i="75"/>
  <c r="K45" i="76"/>
  <c r="K45" i="77"/>
  <c r="K45" i="78"/>
  <c r="K45" i="79"/>
  <c r="K45" i="80"/>
  <c r="K45" i="81"/>
  <c r="K45" i="82"/>
  <c r="K45" i="83"/>
  <c r="K45" i="84"/>
  <c r="K45" i="85"/>
  <c r="K45" i="86"/>
  <c r="K45" i="87"/>
  <c r="K45" i="88"/>
  <c r="K45" i="89"/>
  <c r="K45" i="90"/>
  <c r="K45" i="91"/>
  <c r="K45" i="92"/>
  <c r="K26" i="57"/>
  <c r="K26" i="72"/>
  <c r="K26" i="73"/>
  <c r="K26" i="74"/>
  <c r="K26" i="75"/>
  <c r="K26" i="76"/>
  <c r="K26" i="77"/>
  <c r="K26" i="78"/>
  <c r="K26" i="79"/>
  <c r="K26" i="80"/>
  <c r="K26" i="81"/>
  <c r="K26" i="82"/>
  <c r="K26" i="83"/>
  <c r="K26" i="84"/>
  <c r="K26" i="85"/>
  <c r="K26" i="87"/>
  <c r="K26" i="88"/>
  <c r="K26" i="89"/>
  <c r="K26" i="90"/>
  <c r="K26" i="91"/>
  <c r="K26" i="92"/>
  <c r="K159" i="57"/>
  <c r="K159" i="72"/>
  <c r="K159" i="73"/>
  <c r="K159" i="74"/>
  <c r="K159" i="75"/>
  <c r="K159" i="76"/>
  <c r="K159" i="77"/>
  <c r="K159" i="78"/>
  <c r="K159" i="79"/>
  <c r="K159" i="80"/>
  <c r="K159" i="81"/>
  <c r="K159" i="82"/>
  <c r="K159" i="83"/>
  <c r="K159" i="84"/>
  <c r="K159" i="85"/>
  <c r="K159" i="86"/>
  <c r="K159" i="87"/>
  <c r="K159" i="88"/>
  <c r="K159" i="89"/>
  <c r="K159" i="90"/>
  <c r="K159" i="91"/>
  <c r="K159" i="92"/>
  <c r="K158" i="57"/>
  <c r="K158" i="73"/>
  <c r="K158" i="75"/>
  <c r="K158" i="77"/>
  <c r="K158" i="78"/>
  <c r="K158" i="79"/>
  <c r="K158" i="81"/>
  <c r="K158" i="82"/>
  <c r="K158" i="83"/>
  <c r="K158" i="85"/>
  <c r="K158" i="86"/>
  <c r="K158" i="87"/>
  <c r="K158" i="89"/>
  <c r="K158" i="90"/>
  <c r="K158" i="91"/>
  <c r="K158" i="92"/>
  <c r="K49" i="57"/>
  <c r="K49" i="72"/>
  <c r="K49" i="73"/>
  <c r="K49" i="74"/>
  <c r="K49" i="75"/>
  <c r="K49" i="76"/>
  <c r="K49" i="77"/>
  <c r="K49" i="78"/>
  <c r="K49" i="79"/>
  <c r="K49" i="80"/>
  <c r="K49" i="81"/>
  <c r="K49" i="82"/>
  <c r="K49" i="83"/>
  <c r="K49" i="84"/>
  <c r="K49" i="85"/>
  <c r="K49" i="86"/>
  <c r="K49" i="87"/>
  <c r="K49" i="88"/>
  <c r="K49" i="89"/>
  <c r="K49" i="90"/>
  <c r="K49" i="91"/>
  <c r="K49" i="92"/>
  <c r="K128" i="57"/>
  <c r="K128" i="72"/>
  <c r="K128" i="73"/>
  <c r="K128" i="74"/>
  <c r="K128" i="75"/>
  <c r="K128" i="76"/>
  <c r="K128" i="77"/>
  <c r="K128" i="78"/>
  <c r="K128" i="79"/>
  <c r="K128" i="80"/>
  <c r="K128" i="81"/>
  <c r="K128" i="82"/>
  <c r="K128" i="83"/>
  <c r="K128" i="84"/>
  <c r="K128" i="85"/>
  <c r="K128" i="86"/>
  <c r="K128" i="87"/>
  <c r="K128" i="88"/>
  <c r="K128" i="89"/>
  <c r="K128" i="90"/>
  <c r="K128" i="91"/>
  <c r="K128" i="92"/>
  <c r="K129" i="57"/>
  <c r="K129" i="72"/>
  <c r="K129" i="73"/>
  <c r="K129" i="74"/>
  <c r="K129" i="75"/>
  <c r="K129" i="76"/>
  <c r="K129" i="77"/>
  <c r="K129" i="78"/>
  <c r="K129" i="79"/>
  <c r="K129" i="80"/>
  <c r="K129" i="81"/>
  <c r="K129" i="82"/>
  <c r="K129" i="83"/>
  <c r="K129" i="84"/>
  <c r="K129" i="85"/>
  <c r="K129" i="86"/>
  <c r="K129" i="87"/>
  <c r="K129" i="88"/>
  <c r="K129" i="89"/>
  <c r="K129" i="90"/>
  <c r="K129" i="91"/>
  <c r="K129" i="92"/>
  <c r="K132" i="57"/>
  <c r="K132" i="72"/>
  <c r="K132" i="73"/>
  <c r="K132" i="74"/>
  <c r="K132" i="75"/>
  <c r="K132" i="76"/>
  <c r="K132" i="77"/>
  <c r="K132" i="78"/>
  <c r="K132" i="79"/>
  <c r="K132" i="80"/>
  <c r="K132" i="81"/>
  <c r="K132" i="82"/>
  <c r="K132" i="83"/>
  <c r="K132" i="84"/>
  <c r="K132" i="85"/>
  <c r="K132" i="86"/>
  <c r="K132" i="87"/>
  <c r="K132" i="88"/>
  <c r="K132" i="89"/>
  <c r="K132" i="90"/>
  <c r="K132" i="91"/>
  <c r="K132" i="92"/>
  <c r="K131" i="57"/>
  <c r="K131" i="72"/>
  <c r="K131" i="73"/>
  <c r="K131" i="74"/>
  <c r="K131" i="75"/>
  <c r="K131" i="76"/>
  <c r="K131" i="77"/>
  <c r="K131" i="78"/>
  <c r="K131" i="79"/>
  <c r="K131" i="80"/>
  <c r="K131" i="81"/>
  <c r="K131" i="82"/>
  <c r="K131" i="83"/>
  <c r="K131" i="84"/>
  <c r="K131" i="85"/>
  <c r="K131" i="86"/>
  <c r="K131" i="87"/>
  <c r="K131" i="88"/>
  <c r="K131" i="89"/>
  <c r="K131" i="90"/>
  <c r="K131" i="91"/>
  <c r="K131" i="92"/>
  <c r="K130" i="57"/>
  <c r="K130" i="72"/>
  <c r="K130" i="73"/>
  <c r="K130" i="74"/>
  <c r="K130" i="75"/>
  <c r="K130" i="76"/>
  <c r="K130" i="77"/>
  <c r="K130" i="78"/>
  <c r="K130" i="79"/>
  <c r="K130" i="80"/>
  <c r="K130" i="81"/>
  <c r="K130" i="82"/>
  <c r="K130" i="83"/>
  <c r="K130" i="84"/>
  <c r="K130" i="85"/>
  <c r="K130" i="86"/>
  <c r="K130" i="87"/>
  <c r="K130" i="88"/>
  <c r="K133" i="57"/>
  <c r="K133" i="72"/>
  <c r="K133" i="73"/>
  <c r="K133" i="74"/>
  <c r="K133" i="75"/>
  <c r="K133" i="76"/>
  <c r="K133" i="77"/>
  <c r="K133" i="78"/>
  <c r="K133" i="79"/>
  <c r="K133" i="80"/>
  <c r="K133" i="81"/>
  <c r="K133" i="82"/>
  <c r="K133" i="83"/>
  <c r="K133" i="84"/>
  <c r="K133" i="85"/>
  <c r="K133" i="86"/>
  <c r="K133" i="87"/>
  <c r="K133" i="88"/>
  <c r="K133" i="89"/>
  <c r="K133" i="90"/>
  <c r="K133" i="91"/>
  <c r="K133" i="92"/>
  <c r="K135" i="57"/>
  <c r="K135" i="72"/>
  <c r="K135" i="73"/>
  <c r="K135" i="74"/>
  <c r="K135" i="75"/>
  <c r="K135" i="76"/>
  <c r="K135" i="77"/>
  <c r="K135" i="78"/>
  <c r="K135" i="79"/>
  <c r="K135" i="80"/>
  <c r="K135" i="81"/>
  <c r="K135" i="82"/>
  <c r="K135" i="83"/>
  <c r="K135" i="84"/>
  <c r="K135" i="85"/>
  <c r="K135" i="86"/>
  <c r="K135" i="87"/>
  <c r="K135" i="88"/>
  <c r="K135" i="89"/>
  <c r="K135" i="90"/>
  <c r="K135" i="91"/>
  <c r="K135" i="92"/>
  <c r="K107" i="57"/>
  <c r="K107" i="72"/>
  <c r="K107" i="73"/>
  <c r="K107" i="74"/>
  <c r="K107" i="75"/>
  <c r="K107" i="76"/>
  <c r="K107" i="77"/>
  <c r="K107" i="78"/>
  <c r="K107" i="79"/>
  <c r="K107" i="80"/>
  <c r="K107" i="81"/>
  <c r="K107" i="82"/>
  <c r="K107" i="83"/>
  <c r="K107" i="84"/>
  <c r="K107" i="85"/>
  <c r="K107" i="86"/>
  <c r="K107" i="87"/>
  <c r="K107" i="88"/>
  <c r="K107" i="89"/>
  <c r="K107" i="90"/>
  <c r="K107" i="91"/>
  <c r="K107" i="92"/>
  <c r="K108" i="57"/>
  <c r="W27" i="57"/>
  <c r="W27" i="72"/>
  <c r="W27" i="73"/>
  <c r="W27" i="74"/>
  <c r="W27" i="75"/>
  <c r="W27" i="76"/>
  <c r="W27" i="77"/>
  <c r="W27" i="78"/>
  <c r="W27" i="79"/>
  <c r="W27" i="80"/>
  <c r="W27" i="81"/>
  <c r="W27" i="82"/>
  <c r="W27" i="83"/>
  <c r="W27" i="84"/>
  <c r="W27" i="85"/>
  <c r="W27" i="86"/>
  <c r="W27" i="87"/>
  <c r="W27" i="88"/>
  <c r="W27" i="89"/>
  <c r="W27" i="90"/>
  <c r="W27" i="91"/>
  <c r="W27" i="92"/>
  <c r="W28" i="57"/>
  <c r="W28" i="72"/>
  <c r="W28" i="73"/>
  <c r="W28" i="74"/>
  <c r="W28" i="75"/>
  <c r="W28" i="76"/>
  <c r="W28" i="77"/>
  <c r="W28" i="78"/>
  <c r="W28" i="79"/>
  <c r="W28" i="80"/>
  <c r="W28" i="81"/>
  <c r="W28" i="82"/>
  <c r="W28" i="83"/>
  <c r="W28" i="84"/>
  <c r="W28" i="85"/>
  <c r="W28" i="86"/>
  <c r="W28" i="87"/>
  <c r="W28" i="88"/>
  <c r="W28" i="89"/>
  <c r="W28" i="90"/>
  <c r="W28" i="91"/>
  <c r="W28" i="92"/>
  <c r="W29" i="57"/>
  <c r="W29" i="72"/>
  <c r="W29" i="73"/>
  <c r="W29" i="74"/>
  <c r="W29" i="75"/>
  <c r="W29" i="76"/>
  <c r="W29" i="77"/>
  <c r="W29" i="78"/>
  <c r="W29" i="79"/>
  <c r="W29" i="80"/>
  <c r="W29" i="81"/>
  <c r="W29" i="82"/>
  <c r="W29" i="83"/>
  <c r="W29" i="84"/>
  <c r="W29" i="85"/>
  <c r="W29" i="86"/>
  <c r="W29" i="87"/>
  <c r="W29" i="88"/>
  <c r="W29" i="89"/>
  <c r="W29" i="90"/>
  <c r="W29" i="91"/>
  <c r="W29" i="92"/>
  <c r="W30" i="57"/>
  <c r="W30" i="72"/>
  <c r="W30" i="73"/>
  <c r="W30" i="74"/>
  <c r="W30" i="75"/>
  <c r="W30" i="76"/>
  <c r="W30" i="77"/>
  <c r="W30" i="78"/>
  <c r="W30" i="79"/>
  <c r="W30" i="80"/>
  <c r="W30" i="81"/>
  <c r="W30" i="82"/>
  <c r="W30" i="83"/>
  <c r="W30" i="84"/>
  <c r="W30" i="85"/>
  <c r="W30" i="86"/>
  <c r="W30" i="87"/>
  <c r="W30" i="88"/>
  <c r="W30" i="89"/>
  <c r="W30" i="90"/>
  <c r="W30" i="91"/>
  <c r="W30" i="92"/>
  <c r="AB27" i="72"/>
  <c r="AB27" i="73"/>
  <c r="AB27" i="74"/>
  <c r="AB27" i="75"/>
  <c r="AB27" i="76"/>
  <c r="AB27" i="77"/>
  <c r="AB27" i="78"/>
  <c r="AB27" i="79"/>
  <c r="AB27" i="80"/>
  <c r="AB27" i="81"/>
  <c r="AB27" i="82"/>
  <c r="AB27" i="83"/>
  <c r="AB27" i="84"/>
  <c r="AB27" i="85"/>
  <c r="AB27" i="86"/>
  <c r="AB27" i="87"/>
  <c r="AB27" i="88"/>
  <c r="AB27" i="89"/>
  <c r="AB27" i="90"/>
  <c r="AB27" i="91"/>
  <c r="AB27" i="92"/>
  <c r="AB28" i="57"/>
  <c r="AB28" i="72"/>
  <c r="AB28" i="73"/>
  <c r="AB28" i="74"/>
  <c r="AB28" i="75"/>
  <c r="AB28" i="76"/>
  <c r="AB28" i="77"/>
  <c r="AB28" i="78"/>
  <c r="AB28" i="79"/>
  <c r="AB28" i="80"/>
  <c r="AB28" i="81"/>
  <c r="AB28" i="82"/>
  <c r="AB28" i="83"/>
  <c r="AB28" i="84"/>
  <c r="AB28" i="85"/>
  <c r="AB28" i="86"/>
  <c r="AB28" i="87"/>
  <c r="AB28" i="88"/>
  <c r="AB28" i="89"/>
  <c r="AB28" i="90"/>
  <c r="AB28" i="91"/>
  <c r="AB28" i="92"/>
  <c r="AB29" i="57"/>
  <c r="AB29" i="72"/>
  <c r="AB29" i="73"/>
  <c r="AB29" i="74"/>
  <c r="AB29" i="75"/>
  <c r="AB29" i="76"/>
  <c r="AB29" i="77"/>
  <c r="AB29" i="78"/>
  <c r="AB29" i="79"/>
  <c r="AB29" i="80"/>
  <c r="AB29" i="81"/>
  <c r="AB29" i="82"/>
  <c r="AB29" i="83"/>
  <c r="AB29" i="84"/>
  <c r="AB29" i="85"/>
  <c r="AB29" i="86"/>
  <c r="AB29" i="87"/>
  <c r="AB29" i="88"/>
  <c r="AB29" i="89"/>
  <c r="AB29" i="90"/>
  <c r="AB29" i="91"/>
  <c r="AB29" i="92"/>
  <c r="AB30" i="57"/>
  <c r="AB30" i="72"/>
  <c r="AB30" i="73"/>
  <c r="AB30" i="74"/>
  <c r="AB30" i="75"/>
  <c r="AB30" i="76"/>
  <c r="AB30" i="77"/>
  <c r="AB30" i="78"/>
  <c r="AB30" i="79"/>
  <c r="AB30" i="80"/>
  <c r="AB30" i="81"/>
  <c r="AB30" i="82"/>
  <c r="AB30" i="83"/>
  <c r="AB30" i="84"/>
  <c r="AB30" i="85"/>
  <c r="AB30" i="86"/>
  <c r="AB30" i="87"/>
  <c r="AB30" i="88"/>
  <c r="AB30" i="89"/>
  <c r="AB30" i="90"/>
  <c r="AB30" i="91"/>
  <c r="AB30" i="92"/>
  <c r="V27" i="57"/>
  <c r="V27" i="72"/>
  <c r="V27" i="73"/>
  <c r="V27" i="74"/>
  <c r="V27" i="75"/>
  <c r="V27" i="76"/>
  <c r="V27" i="77"/>
  <c r="V27" i="78"/>
  <c r="V27" i="79"/>
  <c r="V27" i="80"/>
  <c r="V27" i="81"/>
  <c r="V27" i="82"/>
  <c r="V27" i="83"/>
  <c r="V27" i="84"/>
  <c r="V27" i="85"/>
  <c r="V27" i="86"/>
  <c r="V27" i="87"/>
  <c r="V27" i="88"/>
  <c r="V27" i="89"/>
  <c r="V27" i="90"/>
  <c r="V27" i="91"/>
  <c r="V27" i="92"/>
  <c r="V28" i="57"/>
  <c r="V28" i="72"/>
  <c r="V28" i="73"/>
  <c r="V28" i="74"/>
  <c r="V28" i="75"/>
  <c r="V28" i="76"/>
  <c r="V28" i="77"/>
  <c r="V28" i="78"/>
  <c r="V28" i="79"/>
  <c r="V28" i="80"/>
  <c r="V28" i="81"/>
  <c r="V28" i="82"/>
  <c r="V28" i="83"/>
  <c r="V28" i="84"/>
  <c r="V28" i="85"/>
  <c r="V28" i="86"/>
  <c r="V28" i="87"/>
  <c r="V28" i="88"/>
  <c r="V28" i="89"/>
  <c r="V28" i="90"/>
  <c r="V28" i="91"/>
  <c r="V28" i="92"/>
  <c r="V29" i="57"/>
  <c r="V29" i="72"/>
  <c r="V29" i="73"/>
  <c r="V29" i="74"/>
  <c r="V29" i="75"/>
  <c r="V29" i="76"/>
  <c r="V29" i="77"/>
  <c r="V29" i="78"/>
  <c r="V29" i="79"/>
  <c r="V29" i="80"/>
  <c r="V29" i="81"/>
  <c r="V29" i="82"/>
  <c r="V29" i="83"/>
  <c r="V29" i="84"/>
  <c r="V29" i="85"/>
  <c r="V29" i="86"/>
  <c r="V29" i="87"/>
  <c r="V29" i="88"/>
  <c r="V29" i="89"/>
  <c r="V29" i="90"/>
  <c r="V29" i="91"/>
  <c r="V29" i="92"/>
  <c r="V30" i="57"/>
  <c r="V30" i="72"/>
  <c r="V30" i="73"/>
  <c r="V30" i="74"/>
  <c r="V30" i="75"/>
  <c r="V30" i="76"/>
  <c r="V30" i="77"/>
  <c r="V30" i="78"/>
  <c r="V30" i="79"/>
  <c r="V30" i="80"/>
  <c r="V30" i="81"/>
  <c r="V30" i="82"/>
  <c r="V30" i="83"/>
  <c r="V30" i="84"/>
  <c r="V30" i="85"/>
  <c r="V30" i="86"/>
  <c r="V30" i="87"/>
  <c r="V30" i="88"/>
  <c r="V30" i="89"/>
  <c r="V30" i="90"/>
  <c r="V30" i="91"/>
  <c r="V30" i="92"/>
  <c r="V32" i="57"/>
  <c r="V32" i="72"/>
  <c r="V32" i="73"/>
  <c r="V32" i="74"/>
  <c r="V32" i="75"/>
  <c r="V32" i="76"/>
  <c r="V32" i="77"/>
  <c r="V32" i="78"/>
  <c r="V32" i="79"/>
  <c r="V32" i="80"/>
  <c r="V32" i="81"/>
  <c r="V32" i="82"/>
  <c r="V32" i="83"/>
  <c r="V32" i="84"/>
  <c r="V32" i="85"/>
  <c r="V32" i="86"/>
  <c r="V32" i="87"/>
  <c r="V32" i="88"/>
  <c r="V32" i="89"/>
  <c r="V32" i="90"/>
  <c r="V32" i="91"/>
  <c r="V32" i="92"/>
  <c r="U27" i="57"/>
  <c r="U27" i="72"/>
  <c r="U27" i="73"/>
  <c r="U27" i="74"/>
  <c r="U27" i="75"/>
  <c r="U27" i="76"/>
  <c r="U27" i="77"/>
  <c r="U27" i="78"/>
  <c r="U27" i="79"/>
  <c r="U27" i="80"/>
  <c r="U27" i="81"/>
  <c r="U27" i="82"/>
  <c r="U27" i="83"/>
  <c r="U27" i="84"/>
  <c r="U27" i="85"/>
  <c r="U27" i="86"/>
  <c r="U27" i="87"/>
  <c r="U27" i="88"/>
  <c r="U27" i="89"/>
  <c r="U27" i="90"/>
  <c r="U27" i="91"/>
  <c r="U27" i="92"/>
  <c r="U28" i="57"/>
  <c r="U28" i="72"/>
  <c r="U28" i="73"/>
  <c r="U28" i="74"/>
  <c r="U28" i="75"/>
  <c r="U28" i="76"/>
  <c r="U28" i="77"/>
  <c r="U28" i="78"/>
  <c r="U28" i="79"/>
  <c r="U28" i="80"/>
  <c r="U28" i="81"/>
  <c r="U28" i="82"/>
  <c r="U28" i="83"/>
  <c r="U28" i="84"/>
  <c r="U28" i="85"/>
  <c r="U28" i="86"/>
  <c r="U28" i="87"/>
  <c r="U28" i="88"/>
  <c r="U28" i="89"/>
  <c r="U28" i="90"/>
  <c r="U28" i="91"/>
  <c r="U28" i="92"/>
  <c r="U29" i="57"/>
  <c r="U29" i="72"/>
  <c r="U29" i="73"/>
  <c r="U29" i="74"/>
  <c r="U29" i="75"/>
  <c r="U29" i="76"/>
  <c r="U29" i="77"/>
  <c r="U29" i="78"/>
  <c r="U29" i="79"/>
  <c r="U29" i="80"/>
  <c r="U29" i="81"/>
  <c r="U29" i="82"/>
  <c r="U29" i="83"/>
  <c r="U29" i="84"/>
  <c r="U29" i="85"/>
  <c r="U29" i="86"/>
  <c r="U29" i="87"/>
  <c r="U29" i="88"/>
  <c r="U29" i="89"/>
  <c r="U29" i="90"/>
  <c r="U29" i="91"/>
  <c r="U29" i="92"/>
  <c r="U30" i="57"/>
  <c r="U30" i="72"/>
  <c r="U30" i="73"/>
  <c r="U30" i="74"/>
  <c r="U30" i="75"/>
  <c r="U30" i="76"/>
  <c r="U30" i="77"/>
  <c r="U30" i="78"/>
  <c r="U30" i="79"/>
  <c r="U30" i="80"/>
  <c r="U30" i="81"/>
  <c r="U30" i="82"/>
  <c r="U30" i="83"/>
  <c r="U30" i="84"/>
  <c r="U30" i="85"/>
  <c r="U30" i="86"/>
  <c r="U30" i="87"/>
  <c r="U30" i="88"/>
  <c r="U30" i="89"/>
  <c r="U30" i="90"/>
  <c r="U30" i="91"/>
  <c r="U30" i="92"/>
  <c r="U32" i="57"/>
  <c r="U32" i="72"/>
  <c r="U32" i="73"/>
  <c r="U32" i="74"/>
  <c r="U32" i="75"/>
  <c r="U32" i="76"/>
  <c r="U32" i="77"/>
  <c r="U32" i="78"/>
  <c r="U32" i="79"/>
  <c r="U32" i="80"/>
  <c r="U32" i="81"/>
  <c r="U32" i="82"/>
  <c r="U32" i="83"/>
  <c r="U32" i="84"/>
  <c r="U32" i="85"/>
  <c r="U32" i="86"/>
  <c r="U32" i="87"/>
  <c r="U32" i="88"/>
  <c r="U32" i="89"/>
  <c r="U32" i="90"/>
  <c r="U32" i="91"/>
  <c r="U32" i="92"/>
  <c r="N27" i="57"/>
  <c r="N28" i="57"/>
  <c r="N29" i="57"/>
  <c r="N30" i="57"/>
  <c r="N32" i="57"/>
  <c r="T27" i="57"/>
  <c r="T27" i="72"/>
  <c r="T27" i="73"/>
  <c r="T27" i="74"/>
  <c r="T27" i="75"/>
  <c r="T27" i="76"/>
  <c r="T27" i="77"/>
  <c r="T27" i="78"/>
  <c r="T27" i="79"/>
  <c r="T27" i="80"/>
  <c r="T27" i="81"/>
  <c r="T27" i="82"/>
  <c r="T27" i="83"/>
  <c r="T27" i="84"/>
  <c r="T27" i="85"/>
  <c r="T27" i="86"/>
  <c r="T27" i="87"/>
  <c r="T27" i="88"/>
  <c r="T27" i="89"/>
  <c r="T27" i="90"/>
  <c r="T27" i="91"/>
  <c r="T27" i="92"/>
  <c r="T28" i="57"/>
  <c r="T28" i="72"/>
  <c r="T28" i="73"/>
  <c r="T28" i="74"/>
  <c r="T28" i="75"/>
  <c r="T28" i="76"/>
  <c r="T28" i="77"/>
  <c r="T28" i="78"/>
  <c r="T28" i="79"/>
  <c r="T28" i="80"/>
  <c r="T28" i="81"/>
  <c r="T28" i="82"/>
  <c r="T28" i="83"/>
  <c r="T28" i="84"/>
  <c r="T28" i="85"/>
  <c r="T28" i="86"/>
  <c r="T28" i="87"/>
  <c r="T28" i="88"/>
  <c r="T28" i="89"/>
  <c r="T28" i="90"/>
  <c r="T28" i="91"/>
  <c r="T28" i="92"/>
  <c r="T29" i="57"/>
  <c r="T29" i="72"/>
  <c r="T29" i="73"/>
  <c r="T29" i="74"/>
  <c r="T29" i="75"/>
  <c r="T29" i="76"/>
  <c r="T29" i="77"/>
  <c r="T29" i="78"/>
  <c r="T29" i="79"/>
  <c r="T29" i="80"/>
  <c r="T29" i="81"/>
  <c r="T29" i="82"/>
  <c r="T29" i="83"/>
  <c r="T29" i="84"/>
  <c r="T29" i="85"/>
  <c r="T29" i="86"/>
  <c r="T29" i="87"/>
  <c r="T29" i="88"/>
  <c r="T29" i="89"/>
  <c r="T29" i="90"/>
  <c r="T29" i="91"/>
  <c r="T29" i="92"/>
  <c r="T30" i="57"/>
  <c r="T30" i="72"/>
  <c r="T30" i="73"/>
  <c r="T30" i="74"/>
  <c r="T30" i="75"/>
  <c r="T30" i="76"/>
  <c r="T30" i="77"/>
  <c r="T30" i="78"/>
  <c r="T30" i="79"/>
  <c r="T30" i="80"/>
  <c r="T30" i="81"/>
  <c r="T30" i="82"/>
  <c r="T30" i="83"/>
  <c r="T30" i="84"/>
  <c r="T30" i="85"/>
  <c r="T30" i="86"/>
  <c r="T30" i="87"/>
  <c r="T30" i="88"/>
  <c r="T30" i="89"/>
  <c r="T30" i="90"/>
  <c r="T30" i="91"/>
  <c r="T30" i="92"/>
  <c r="T32" i="57"/>
  <c r="T32" i="72"/>
  <c r="T32" i="73"/>
  <c r="T32" i="74"/>
  <c r="T32" i="75"/>
  <c r="T32" i="76"/>
  <c r="T32" i="77"/>
  <c r="T32" i="78"/>
  <c r="T32" i="79"/>
  <c r="T32" i="80"/>
  <c r="T32" i="81"/>
  <c r="T32" i="82"/>
  <c r="T32" i="83"/>
  <c r="T32" i="84"/>
  <c r="T32" i="85"/>
  <c r="T32" i="86"/>
  <c r="T32" i="87"/>
  <c r="T32" i="88"/>
  <c r="T32" i="89"/>
  <c r="T32" i="90"/>
  <c r="T32" i="91"/>
  <c r="T32" i="92"/>
  <c r="S27" i="57"/>
  <c r="S27" i="72"/>
  <c r="S27" i="73"/>
  <c r="S27" i="74"/>
  <c r="S27" i="75"/>
  <c r="S27" i="76"/>
  <c r="S27" i="77"/>
  <c r="S27" i="78"/>
  <c r="S27" i="79"/>
  <c r="S27" i="80"/>
  <c r="S27" i="81"/>
  <c r="S27" i="82"/>
  <c r="S27" i="83"/>
  <c r="S27" i="84"/>
  <c r="S27" i="85"/>
  <c r="S27" i="86"/>
  <c r="S27" i="87"/>
  <c r="S27" i="88"/>
  <c r="S27" i="89"/>
  <c r="S27" i="90"/>
  <c r="S27" i="91"/>
  <c r="S27" i="92"/>
  <c r="S28" i="57"/>
  <c r="S28" i="72"/>
  <c r="S28" i="73"/>
  <c r="S28" i="74"/>
  <c r="S28" i="75"/>
  <c r="S28" i="76"/>
  <c r="S28" i="77"/>
  <c r="S28" i="78"/>
  <c r="S28" i="79"/>
  <c r="S28" i="80"/>
  <c r="S28" i="81"/>
  <c r="S28" i="82"/>
  <c r="S28" i="83"/>
  <c r="S28" i="84"/>
  <c r="S28" i="85"/>
  <c r="S28" i="86"/>
  <c r="S28" i="87"/>
  <c r="S28" i="88"/>
  <c r="S28" i="89"/>
  <c r="S28" i="90"/>
  <c r="S28" i="91"/>
  <c r="S28" i="92"/>
  <c r="S29" i="57"/>
  <c r="S29" i="72"/>
  <c r="S29" i="73"/>
  <c r="S29" i="74"/>
  <c r="S29" i="75"/>
  <c r="S29" i="76"/>
  <c r="S29" i="77"/>
  <c r="S29" i="78"/>
  <c r="S29" i="79"/>
  <c r="S29" i="80"/>
  <c r="S29" i="81"/>
  <c r="S29" i="82"/>
  <c r="S29" i="83"/>
  <c r="S29" i="84"/>
  <c r="S29" i="85"/>
  <c r="S29" i="86"/>
  <c r="S29" i="87"/>
  <c r="S29" i="88"/>
  <c r="S29" i="89"/>
  <c r="S29" i="90"/>
  <c r="S29" i="91"/>
  <c r="S29" i="92"/>
  <c r="S30" i="57"/>
  <c r="S30" i="72"/>
  <c r="S30" i="73"/>
  <c r="S30" i="74"/>
  <c r="S30" i="75"/>
  <c r="S30" i="76"/>
  <c r="S30" i="77"/>
  <c r="S30" i="78"/>
  <c r="S30" i="79"/>
  <c r="S30" i="80"/>
  <c r="S30" i="81"/>
  <c r="S30" i="82"/>
  <c r="S30" i="83"/>
  <c r="S30" i="84"/>
  <c r="S30" i="85"/>
  <c r="S30" i="86"/>
  <c r="S30" i="87"/>
  <c r="S30" i="88"/>
  <c r="S30" i="89"/>
  <c r="S30" i="90"/>
  <c r="S30" i="91"/>
  <c r="S30" i="92"/>
  <c r="S32" i="57"/>
  <c r="S32" i="72"/>
  <c r="S32" i="73"/>
  <c r="S32" i="74"/>
  <c r="S32" i="75"/>
  <c r="S32" i="76"/>
  <c r="S32" i="77"/>
  <c r="S32" i="78"/>
  <c r="S32" i="79"/>
  <c r="S32" i="80"/>
  <c r="S32" i="81"/>
  <c r="S32" i="82"/>
  <c r="S32" i="83"/>
  <c r="S32" i="84"/>
  <c r="S32" i="85"/>
  <c r="S32" i="86"/>
  <c r="S32" i="87"/>
  <c r="S32" i="88"/>
  <c r="S32" i="89"/>
  <c r="S32" i="90"/>
  <c r="S32" i="91"/>
  <c r="S32" i="92"/>
  <c r="R27" i="57"/>
  <c r="R27" i="72"/>
  <c r="R27" i="73"/>
  <c r="R27" i="74"/>
  <c r="R27" i="75"/>
  <c r="R27" i="76"/>
  <c r="R27" i="77"/>
  <c r="R27" i="78"/>
  <c r="R27" i="79"/>
  <c r="R27" i="80"/>
  <c r="R27" i="81"/>
  <c r="R27" i="82"/>
  <c r="R27" i="83"/>
  <c r="R27" i="84"/>
  <c r="R27" i="85"/>
  <c r="R27" i="86"/>
  <c r="R27" i="87"/>
  <c r="R27" i="88"/>
  <c r="R27" i="89"/>
  <c r="R27" i="90"/>
  <c r="R27" i="91"/>
  <c r="R27" i="92"/>
  <c r="R28" i="57"/>
  <c r="R28" i="72"/>
  <c r="R28" i="73"/>
  <c r="R28" i="74"/>
  <c r="R28" i="75"/>
  <c r="R28" i="76"/>
  <c r="R28" i="77"/>
  <c r="R28" i="78"/>
  <c r="R28" i="79"/>
  <c r="R28" i="80"/>
  <c r="R28" i="81"/>
  <c r="R28" i="82"/>
  <c r="R28" i="83"/>
  <c r="R28" i="84"/>
  <c r="R28" i="85"/>
  <c r="R28" i="86"/>
  <c r="R28" i="87"/>
  <c r="R28" i="88"/>
  <c r="R28" i="89"/>
  <c r="R28" i="90"/>
  <c r="R28" i="91"/>
  <c r="R28" i="92"/>
  <c r="R29" i="57"/>
  <c r="R29" i="72"/>
  <c r="R29" i="73"/>
  <c r="R29" i="74"/>
  <c r="R29" i="75"/>
  <c r="R29" i="76"/>
  <c r="R29" i="77"/>
  <c r="R29" i="78"/>
  <c r="R29" i="79"/>
  <c r="R29" i="80"/>
  <c r="R29" i="81"/>
  <c r="R29" i="82"/>
  <c r="R29" i="83"/>
  <c r="R29" i="84"/>
  <c r="R29" i="85"/>
  <c r="R29" i="86"/>
  <c r="R29" i="87"/>
  <c r="R29" i="88"/>
  <c r="R29" i="89"/>
  <c r="R29" i="90"/>
  <c r="R29" i="91"/>
  <c r="R29" i="92"/>
  <c r="R30" i="57"/>
  <c r="R30" i="72"/>
  <c r="R30" i="73"/>
  <c r="R30" i="74"/>
  <c r="R30" i="75"/>
  <c r="R30" i="76"/>
  <c r="R30" i="77"/>
  <c r="R30" i="78"/>
  <c r="R30" i="79"/>
  <c r="R30" i="80"/>
  <c r="R30" i="81"/>
  <c r="R30" i="82"/>
  <c r="R30" i="83"/>
  <c r="R30" i="84"/>
  <c r="R30" i="85"/>
  <c r="R30" i="86"/>
  <c r="R30" i="87"/>
  <c r="R30" i="88"/>
  <c r="R30" i="89"/>
  <c r="R30" i="90"/>
  <c r="R30" i="91"/>
  <c r="R30" i="92"/>
  <c r="R32" i="57"/>
  <c r="R32" i="72"/>
  <c r="R32" i="73"/>
  <c r="R32" i="74"/>
  <c r="R32" i="75"/>
  <c r="R32" i="76"/>
  <c r="R32" i="77"/>
  <c r="R32" i="78"/>
  <c r="R32" i="79"/>
  <c r="R32" i="80"/>
  <c r="R32" i="81"/>
  <c r="R32" i="82"/>
  <c r="R32" i="83"/>
  <c r="R32" i="84"/>
  <c r="R32" i="85"/>
  <c r="R32" i="86"/>
  <c r="R32" i="87"/>
  <c r="R32" i="88"/>
  <c r="R32" i="89"/>
  <c r="R32" i="90"/>
  <c r="R32" i="91"/>
  <c r="R32" i="92"/>
  <c r="O27" i="57"/>
  <c r="O27" i="72"/>
  <c r="O27" i="73"/>
  <c r="O27" i="74"/>
  <c r="O27" i="75"/>
  <c r="O27" i="76"/>
  <c r="O27" i="77"/>
  <c r="O27" i="78"/>
  <c r="O27" i="79"/>
  <c r="O27" i="80"/>
  <c r="O27" i="81"/>
  <c r="O27" i="82"/>
  <c r="O27" i="83"/>
  <c r="O27" i="84"/>
  <c r="O27" i="85"/>
  <c r="O27" i="86"/>
  <c r="O27" i="87"/>
  <c r="O27" i="88"/>
  <c r="O27" i="89"/>
  <c r="O27" i="90"/>
  <c r="O27" i="91"/>
  <c r="O27" i="92"/>
  <c r="O28" i="57"/>
  <c r="O28" i="72"/>
  <c r="O28" i="73"/>
  <c r="O28" i="74"/>
  <c r="O28" i="75"/>
  <c r="O28" i="76"/>
  <c r="O28" i="77"/>
  <c r="O28" i="78"/>
  <c r="O28" i="79"/>
  <c r="O28" i="80"/>
  <c r="O28" i="81"/>
  <c r="O28" i="82"/>
  <c r="O28" i="83"/>
  <c r="O28" i="84"/>
  <c r="O28" i="85"/>
  <c r="O28" i="86"/>
  <c r="O28" i="87"/>
  <c r="O28" i="88"/>
  <c r="O28" i="89"/>
  <c r="O28" i="90"/>
  <c r="O28" i="91"/>
  <c r="O28" i="92"/>
  <c r="O29" i="57"/>
  <c r="O29" i="72"/>
  <c r="O29" i="73"/>
  <c r="O29" i="74"/>
  <c r="O29" i="75"/>
  <c r="O29" i="76"/>
  <c r="O29" i="77"/>
  <c r="O29" i="78"/>
  <c r="O29" i="79"/>
  <c r="O29" i="80"/>
  <c r="O29" i="81"/>
  <c r="O29" i="82"/>
  <c r="O29" i="83"/>
  <c r="O29" i="84"/>
  <c r="O29" i="85"/>
  <c r="O29" i="86"/>
  <c r="O29" i="87"/>
  <c r="O29" i="88"/>
  <c r="O29" i="89"/>
  <c r="O29" i="90"/>
  <c r="O29" i="91"/>
  <c r="O29" i="92"/>
  <c r="O30" i="57"/>
  <c r="O30" i="72"/>
  <c r="O30" i="73"/>
  <c r="O30" i="74"/>
  <c r="O30" i="75"/>
  <c r="O30" i="76"/>
  <c r="O30" i="77"/>
  <c r="O30" i="78"/>
  <c r="O30" i="79"/>
  <c r="O30" i="80"/>
  <c r="O30" i="81"/>
  <c r="O30" i="82"/>
  <c r="O30" i="83"/>
  <c r="O30" i="84"/>
  <c r="O30" i="85"/>
  <c r="O30" i="86"/>
  <c r="O30" i="87"/>
  <c r="O30" i="88"/>
  <c r="O30" i="89"/>
  <c r="O30" i="90"/>
  <c r="O30" i="91"/>
  <c r="O30" i="92"/>
  <c r="O32" i="57"/>
  <c r="O32" i="72"/>
  <c r="O32" i="73"/>
  <c r="O32" i="74"/>
  <c r="O32" i="75"/>
  <c r="O32" i="76"/>
  <c r="O32" i="77"/>
  <c r="O32" i="78"/>
  <c r="O32" i="79"/>
  <c r="O32" i="80"/>
  <c r="O32" i="81"/>
  <c r="O32" i="82"/>
  <c r="O32" i="83"/>
  <c r="O32" i="84"/>
  <c r="O32" i="85"/>
  <c r="O32" i="86"/>
  <c r="O32" i="87"/>
  <c r="O32" i="88"/>
  <c r="O32" i="89"/>
  <c r="O32" i="90"/>
  <c r="O32" i="91"/>
  <c r="O32" i="92"/>
  <c r="K27" i="93"/>
  <c r="K30" i="91"/>
  <c r="K30" i="89"/>
  <c r="K30" i="87"/>
  <c r="K30" i="85"/>
  <c r="K30" i="83"/>
  <c r="K30" i="81"/>
  <c r="K30" i="79"/>
  <c r="K30" i="77"/>
  <c r="K30" i="75"/>
  <c r="K30" i="73"/>
  <c r="I27" i="92"/>
  <c r="I27" i="90"/>
  <c r="I27" i="88"/>
  <c r="I27" i="86"/>
  <c r="I27" i="84"/>
  <c r="I27" i="82"/>
  <c r="I27" i="80"/>
  <c r="I27" i="78"/>
  <c r="I27" i="76"/>
  <c r="I27" i="74"/>
  <c r="I27" i="72"/>
  <c r="K32" i="57"/>
  <c r="K30" i="57"/>
  <c r="K29" i="57"/>
  <c r="K28" i="57"/>
  <c r="K27" i="57"/>
  <c r="K52" i="93"/>
  <c r="I37" i="93"/>
  <c r="K43" i="93"/>
  <c r="K32" i="93"/>
  <c r="I28" i="93"/>
  <c r="I30" i="93"/>
  <c r="L27" i="72"/>
  <c r="L27" i="74"/>
  <c r="L27" i="76"/>
  <c r="L27" i="78"/>
  <c r="L27" i="80"/>
  <c r="L27" i="82"/>
  <c r="L27" i="84"/>
  <c r="L27" i="86"/>
  <c r="L27" i="88"/>
  <c r="L27" i="90"/>
  <c r="L27" i="92"/>
  <c r="L30" i="73"/>
  <c r="L30" i="75"/>
  <c r="L30" i="77"/>
  <c r="L30" i="79"/>
  <c r="L30" i="81"/>
  <c r="L30" i="83"/>
  <c r="L30" i="85"/>
  <c r="L30" i="87"/>
  <c r="L30" i="89"/>
  <c r="L30" i="91"/>
  <c r="L30" i="93"/>
  <c r="L27" i="57"/>
  <c r="L27" i="73"/>
  <c r="L27" i="75"/>
  <c r="L27" i="77"/>
  <c r="L27" i="79"/>
  <c r="L27" i="81"/>
  <c r="L27" i="83"/>
  <c r="L27" i="85"/>
  <c r="L27" i="87"/>
  <c r="L27" i="89"/>
  <c r="L27" i="91"/>
  <c r="L27" i="93"/>
  <c r="L27" i="94"/>
  <c r="I27" i="94"/>
  <c r="I48" i="94"/>
  <c r="K27" i="94"/>
  <c r="K39" i="94"/>
  <c r="L30" i="57"/>
  <c r="K30" i="93"/>
  <c r="K88" i="94"/>
  <c r="K32" i="94"/>
  <c r="K27" i="82"/>
  <c r="K27" i="74"/>
  <c r="I48" i="92"/>
  <c r="I48" i="90"/>
  <c r="I48" i="86"/>
  <c r="I48" i="84"/>
  <c r="I48" i="78"/>
  <c r="I48" i="74"/>
  <c r="I48" i="72"/>
  <c r="K27" i="92"/>
  <c r="K27" i="84"/>
  <c r="K27" i="76"/>
  <c r="I27" i="93"/>
  <c r="K30" i="86"/>
  <c r="K30" i="78"/>
  <c r="I30" i="92"/>
  <c r="I30" i="90"/>
  <c r="I30" i="88"/>
  <c r="I30" i="86"/>
  <c r="I30" i="84"/>
  <c r="I30" i="82"/>
  <c r="I30" i="80"/>
  <c r="I30" i="78"/>
  <c r="I30" i="76"/>
  <c r="I30" i="74"/>
  <c r="I30" i="72"/>
  <c r="L30" i="72"/>
  <c r="L30" i="74"/>
  <c r="L30" i="76"/>
  <c r="L30" i="78"/>
  <c r="L30" i="80"/>
  <c r="L30" i="82"/>
  <c r="L30" i="84"/>
  <c r="L30" i="86"/>
  <c r="L30" i="88"/>
  <c r="L30" i="90"/>
  <c r="L30" i="92"/>
  <c r="I30" i="94"/>
  <c r="K30" i="94"/>
  <c r="L30" i="94"/>
  <c r="K30" i="92"/>
  <c r="K30" i="88"/>
  <c r="K30" i="84"/>
  <c r="K30" i="80"/>
  <c r="K30" i="76"/>
  <c r="K30" i="72"/>
  <c r="K30" i="82"/>
  <c r="K44" i="95"/>
  <c r="K88" i="95"/>
  <c r="L48" i="82"/>
  <c r="L48" i="78"/>
  <c r="L48" i="74"/>
  <c r="F28" i="86" l="1"/>
  <c r="F28" i="57"/>
  <c r="L28" i="89"/>
  <c r="K102" i="89"/>
  <c r="K102" i="85"/>
  <c r="K102" i="81"/>
  <c r="K102" i="77"/>
  <c r="K102" i="73"/>
  <c r="K106" i="91"/>
  <c r="K106" i="87"/>
  <c r="K106" i="83"/>
  <c r="K106" i="79"/>
  <c r="K106" i="75"/>
  <c r="K106" i="57"/>
  <c r="K105" i="89"/>
  <c r="K105" i="85"/>
  <c r="K105" i="81"/>
  <c r="K105" i="77"/>
  <c r="K105" i="73"/>
  <c r="K103" i="91"/>
  <c r="K103" i="87"/>
  <c r="K103" i="83"/>
  <c r="K103" i="79"/>
  <c r="K103" i="75"/>
  <c r="K103" i="57"/>
  <c r="K100" i="89"/>
  <c r="K100" i="85"/>
  <c r="K100" i="81"/>
  <c r="K100" i="77"/>
  <c r="K100" i="73"/>
  <c r="K99" i="91"/>
  <c r="K99" i="87"/>
  <c r="K99" i="83"/>
  <c r="K99" i="79"/>
  <c r="K99" i="75"/>
  <c r="K99" i="57"/>
  <c r="K102" i="84"/>
  <c r="K106" i="90"/>
  <c r="K106" i="74"/>
  <c r="K105" i="80"/>
  <c r="K103" i="86"/>
  <c r="K100" i="92"/>
  <c r="K100" i="76"/>
  <c r="K99" i="82"/>
  <c r="K103" i="94"/>
  <c r="K102" i="91"/>
  <c r="K102" i="87"/>
  <c r="K102" i="83"/>
  <c r="K102" i="79"/>
  <c r="K102" i="75"/>
  <c r="K102" i="57"/>
  <c r="K106" i="89"/>
  <c r="K106" i="85"/>
  <c r="K106" i="81"/>
  <c r="K106" i="77"/>
  <c r="K106" i="73"/>
  <c r="K105" i="91"/>
  <c r="K105" i="87"/>
  <c r="K105" i="83"/>
  <c r="K105" i="79"/>
  <c r="K105" i="75"/>
  <c r="K105" i="57"/>
  <c r="K103" i="89"/>
  <c r="K103" i="85"/>
  <c r="K103" i="81"/>
  <c r="K103" i="77"/>
  <c r="K103" i="73"/>
  <c r="K100" i="91"/>
  <c r="K100" i="87"/>
  <c r="K100" i="83"/>
  <c r="K100" i="79"/>
  <c r="K100" i="75"/>
  <c r="K100" i="57"/>
  <c r="K99" i="89"/>
  <c r="K99" i="85"/>
  <c r="K99" i="81"/>
  <c r="K99" i="77"/>
  <c r="K99" i="73"/>
  <c r="K105" i="94"/>
  <c r="K103" i="95"/>
  <c r="K99" i="94"/>
  <c r="K106" i="94"/>
  <c r="K52" i="57"/>
  <c r="I37" i="90"/>
  <c r="I48" i="80"/>
  <c r="L48" i="76"/>
  <c r="I48" i="88"/>
  <c r="L48" i="84"/>
  <c r="I48" i="76"/>
  <c r="K48" i="94"/>
  <c r="K15" i="95"/>
  <c r="K44" i="86"/>
  <c r="L48" i="80"/>
  <c r="L48" i="72"/>
  <c r="K123" i="88"/>
  <c r="K123" i="87"/>
  <c r="K123" i="79"/>
  <c r="K123" i="86"/>
  <c r="K123" i="92"/>
  <c r="K123" i="84"/>
  <c r="K123" i="76"/>
  <c r="K123" i="80"/>
  <c r="K123" i="93"/>
  <c r="K123" i="91"/>
  <c r="K123" i="83"/>
  <c r="K48" i="82"/>
  <c r="K123" i="90"/>
  <c r="K123" i="82"/>
  <c r="K123" i="72"/>
  <c r="K123" i="89"/>
  <c r="K123" i="81"/>
  <c r="K123" i="73"/>
  <c r="K123" i="95"/>
  <c r="L37" i="86"/>
  <c r="I37" i="74"/>
  <c r="K44" i="93"/>
  <c r="K44" i="94"/>
  <c r="K52" i="88"/>
  <c r="K52" i="84"/>
  <c r="K52" i="80"/>
  <c r="K25" i="95"/>
  <c r="K52" i="95"/>
  <c r="K52" i="94"/>
  <c r="K52" i="90"/>
  <c r="K52" i="86"/>
  <c r="K52" i="82"/>
  <c r="K52" i="78"/>
  <c r="K88" i="91"/>
  <c r="K88" i="75"/>
  <c r="K88" i="86"/>
  <c r="K88" i="78"/>
  <c r="K88" i="89"/>
  <c r="K88" i="73"/>
  <c r="K44" i="88"/>
  <c r="K88" i="92"/>
  <c r="K88" i="84"/>
  <c r="K88" i="80"/>
  <c r="K88" i="72"/>
  <c r="K72" i="86"/>
  <c r="K14" i="82"/>
  <c r="K25" i="81"/>
  <c r="K72" i="90"/>
  <c r="K72" i="82"/>
  <c r="K72" i="78"/>
  <c r="K72" i="74"/>
  <c r="K36" i="93"/>
  <c r="K14" i="57"/>
  <c r="L37" i="75"/>
  <c r="K88" i="88"/>
  <c r="K47" i="90"/>
  <c r="K48" i="93"/>
  <c r="K14" i="95"/>
  <c r="K48" i="86"/>
  <c r="K88" i="76"/>
  <c r="K14" i="92"/>
  <c r="K39" i="95"/>
  <c r="I37" i="84"/>
  <c r="K14" i="80"/>
  <c r="K48" i="74"/>
  <c r="K48" i="90"/>
  <c r="K157" i="81"/>
  <c r="K44" i="80"/>
  <c r="K44" i="76"/>
  <c r="K44" i="72"/>
  <c r="K44" i="90"/>
  <c r="K44" i="82"/>
  <c r="K44" i="78"/>
  <c r="K44" i="74"/>
  <c r="K48" i="78"/>
  <c r="K14" i="76"/>
  <c r="K88" i="93"/>
  <c r="I48" i="93"/>
  <c r="K158" i="94"/>
  <c r="K88" i="82"/>
  <c r="K41" i="72"/>
  <c r="K47" i="80"/>
  <c r="K48" i="72"/>
  <c r="K48" i="80"/>
  <c r="K48" i="88"/>
  <c r="K16" i="90"/>
  <c r="K47" i="84"/>
  <c r="K14" i="74"/>
  <c r="K14" i="90"/>
  <c r="K48" i="76"/>
  <c r="K48" i="84"/>
  <c r="K48" i="92"/>
  <c r="K25" i="89"/>
  <c r="K25" i="73"/>
  <c r="I48" i="81"/>
  <c r="L48" i="73"/>
  <c r="K47" i="95"/>
  <c r="L37" i="74"/>
  <c r="I37" i="92"/>
  <c r="I37" i="78"/>
  <c r="K52" i="72"/>
  <c r="I48" i="77"/>
  <c r="K74" i="93"/>
  <c r="I37" i="82"/>
  <c r="K52" i="76"/>
  <c r="I48" i="89"/>
  <c r="I48" i="73"/>
  <c r="L37" i="94"/>
  <c r="K72" i="95"/>
  <c r="K157" i="94"/>
  <c r="K41" i="93"/>
  <c r="K52" i="92"/>
  <c r="L37" i="80"/>
  <c r="I37" i="76"/>
  <c r="I37" i="86"/>
  <c r="I37" i="94"/>
  <c r="K74" i="80"/>
  <c r="I48" i="85"/>
  <c r="K25" i="91"/>
  <c r="K25" i="87"/>
  <c r="K25" i="83"/>
  <c r="K25" i="79"/>
  <c r="K25" i="75"/>
  <c r="K72" i="83"/>
  <c r="K158" i="74"/>
  <c r="K26" i="86"/>
  <c r="K157" i="86"/>
  <c r="K88" i="79"/>
  <c r="K48" i="81"/>
  <c r="I37" i="75"/>
  <c r="K72" i="94"/>
  <c r="K74" i="79"/>
  <c r="K74" i="75"/>
  <c r="K74" i="57"/>
  <c r="K74" i="73"/>
  <c r="K44" i="83"/>
  <c r="I37" i="95"/>
  <c r="L37" i="77"/>
  <c r="K72" i="72"/>
  <c r="K72" i="80"/>
  <c r="K72" i="88"/>
  <c r="K157" i="74"/>
  <c r="K157" i="90"/>
  <c r="K72" i="76"/>
  <c r="K72" i="84"/>
  <c r="K72" i="92"/>
  <c r="K157" i="82"/>
  <c r="K157" i="78"/>
  <c r="I37" i="81"/>
  <c r="K25" i="57"/>
  <c r="K14" i="85"/>
  <c r="K47" i="57"/>
  <c r="L37" i="83"/>
  <c r="L37" i="91"/>
  <c r="K44" i="89"/>
  <c r="K44" i="81"/>
  <c r="K44" i="73"/>
  <c r="I37" i="91"/>
  <c r="K14" i="73"/>
  <c r="I37" i="57"/>
  <c r="K52" i="74"/>
  <c r="I48" i="87"/>
  <c r="I48" i="79"/>
  <c r="I48" i="57"/>
  <c r="L48" i="75"/>
  <c r="I48" i="91"/>
  <c r="I48" i="83"/>
  <c r="I48" i="75"/>
  <c r="L37" i="95"/>
  <c r="L37" i="85"/>
  <c r="I37" i="85"/>
  <c r="K37" i="93"/>
  <c r="I37" i="89"/>
  <c r="L37" i="81"/>
  <c r="I37" i="77"/>
  <c r="K72" i="75"/>
  <c r="K72" i="91"/>
  <c r="K72" i="79"/>
  <c r="K72" i="57"/>
  <c r="K72" i="87"/>
  <c r="K74" i="76"/>
  <c r="K74" i="72"/>
  <c r="K44" i="91"/>
  <c r="K44" i="75"/>
  <c r="K72" i="89"/>
  <c r="K72" i="77"/>
  <c r="K123" i="74"/>
  <c r="K88" i="90"/>
  <c r="K41" i="86"/>
  <c r="K41" i="74"/>
  <c r="K39" i="80"/>
  <c r="K37" i="86"/>
  <c r="K16" i="92"/>
  <c r="K15" i="86"/>
  <c r="K15" i="78"/>
  <c r="K14" i="72"/>
  <c r="K39" i="76"/>
  <c r="K39" i="84"/>
  <c r="K157" i="85"/>
  <c r="K157" i="77"/>
  <c r="K157" i="73"/>
  <c r="K74" i="81"/>
  <c r="K74" i="77"/>
  <c r="K48" i="73"/>
  <c r="I37" i="73"/>
  <c r="I37" i="83"/>
  <c r="K72" i="73"/>
  <c r="K72" i="81"/>
  <c r="K72" i="85"/>
  <c r="I37" i="72"/>
  <c r="K157" i="91"/>
  <c r="K14" i="81"/>
  <c r="K23" i="57"/>
  <c r="K88" i="83"/>
  <c r="K15" i="57"/>
  <c r="K157" i="75"/>
  <c r="K157" i="87"/>
  <c r="I37" i="80"/>
  <c r="K157" i="83"/>
  <c r="K14" i="89"/>
  <c r="K41" i="57"/>
  <c r="K41" i="91"/>
  <c r="K88" i="87"/>
  <c r="K44" i="87"/>
  <c r="K44" i="79"/>
  <c r="K157" i="57"/>
  <c r="I37" i="88"/>
  <c r="K157" i="79"/>
  <c r="K14" i="77"/>
  <c r="K34" i="57"/>
  <c r="K44" i="85"/>
  <c r="K44" i="77"/>
  <c r="K158" i="93"/>
  <c r="L37" i="78"/>
  <c r="K123" i="85"/>
  <c r="K123" i="77"/>
  <c r="K42" i="57"/>
  <c r="K44" i="57"/>
  <c r="K88" i="85"/>
  <c r="K88" i="81"/>
  <c r="K88" i="77"/>
  <c r="K48" i="79"/>
  <c r="K48" i="75"/>
  <c r="K43" i="57"/>
  <c r="K41" i="85"/>
  <c r="K39" i="83"/>
  <c r="K39" i="75"/>
  <c r="K39" i="57"/>
  <c r="K16" i="87"/>
  <c r="K16" i="83"/>
  <c r="K15" i="89"/>
  <c r="K15" i="85"/>
  <c r="K15" i="77"/>
  <c r="K15" i="73"/>
  <c r="K14" i="91"/>
  <c r="K14" i="83"/>
  <c r="K14" i="75"/>
  <c r="K39" i="79"/>
  <c r="K72" i="93"/>
  <c r="K157" i="92"/>
  <c r="K157" i="88"/>
  <c r="K157" i="84"/>
  <c r="K157" i="80"/>
  <c r="K157" i="76"/>
  <c r="K157" i="72"/>
  <c r="L37" i="93"/>
  <c r="K102" i="92"/>
  <c r="K102" i="88"/>
  <c r="K102" i="80"/>
  <c r="K102" i="76"/>
  <c r="K102" i="72"/>
  <c r="K106" i="86"/>
  <c r="K106" i="82"/>
  <c r="K106" i="78"/>
  <c r="K105" i="92"/>
  <c r="K105" i="88"/>
  <c r="K105" i="84"/>
  <c r="K105" i="76"/>
  <c r="K105" i="72"/>
  <c r="K103" i="90"/>
  <c r="K103" i="82"/>
  <c r="K103" i="78"/>
  <c r="K103" i="74"/>
  <c r="K100" i="88"/>
  <c r="K100" i="84"/>
  <c r="K100" i="80"/>
  <c r="K100" i="72"/>
  <c r="K99" i="90"/>
  <c r="K99" i="86"/>
  <c r="K99" i="78"/>
  <c r="K99" i="74"/>
  <c r="K106" i="95"/>
  <c r="K100" i="95"/>
  <c r="K100" i="94"/>
  <c r="K102" i="94"/>
  <c r="K25" i="94"/>
  <c r="K157" i="89"/>
  <c r="K74" i="78"/>
  <c r="K74" i="74"/>
  <c r="K157" i="93"/>
  <c r="K100" i="93"/>
  <c r="K102" i="93"/>
  <c r="K105" i="93"/>
  <c r="K106" i="93"/>
  <c r="K99" i="93"/>
  <c r="K103" i="93"/>
  <c r="K37" i="57"/>
  <c r="L37" i="90"/>
  <c r="K16" i="57"/>
  <c r="K158" i="72"/>
  <c r="K158" i="76"/>
  <c r="K158" i="80"/>
  <c r="K158" i="84"/>
  <c r="K158" i="88"/>
  <c r="K36" i="72"/>
  <c r="K25" i="77"/>
  <c r="K102" i="90"/>
  <c r="K102" i="86"/>
  <c r="K102" i="82"/>
  <c r="K102" i="78"/>
  <c r="K102" i="74"/>
  <c r="K106" i="92"/>
  <c r="K106" i="88"/>
  <c r="K106" i="84"/>
  <c r="K106" i="80"/>
  <c r="K106" i="76"/>
  <c r="K106" i="72"/>
  <c r="K105" i="90"/>
  <c r="K105" i="86"/>
  <c r="K105" i="82"/>
  <c r="K105" i="78"/>
  <c r="K105" i="74"/>
  <c r="K103" i="92"/>
  <c r="K103" i="88"/>
  <c r="K103" i="84"/>
  <c r="K103" i="80"/>
  <c r="K103" i="76"/>
  <c r="K103" i="72"/>
  <c r="K100" i="90"/>
  <c r="K100" i="86"/>
  <c r="K100" i="82"/>
  <c r="K100" i="78"/>
  <c r="K100" i="74"/>
  <c r="K99" i="92"/>
  <c r="K99" i="88"/>
  <c r="K99" i="84"/>
  <c r="K99" i="80"/>
  <c r="K99" i="76"/>
  <c r="K99" i="72"/>
  <c r="K30" i="95"/>
  <c r="K105" i="95"/>
  <c r="K102" i="95"/>
  <c r="K99" i="95"/>
  <c r="K157" i="95"/>
  <c r="L37" i="84"/>
  <c r="L48" i="94"/>
  <c r="I48" i="95"/>
  <c r="L48" i="91"/>
  <c r="K48" i="83"/>
  <c r="L48" i="89"/>
  <c r="L48" i="90"/>
  <c r="L48" i="87"/>
  <c r="L48" i="93"/>
  <c r="L48" i="88"/>
  <c r="L48" i="85"/>
  <c r="L48" i="92"/>
  <c r="L48" i="86"/>
  <c r="L48" i="77"/>
  <c r="L37" i="72"/>
  <c r="L48" i="83"/>
  <c r="L48" i="79"/>
  <c r="L37" i="92"/>
  <c r="L37" i="88"/>
  <c r="L48" i="81"/>
  <c r="K25" i="85"/>
  <c r="K44" i="84"/>
  <c r="K30" i="90"/>
  <c r="K30" i="74"/>
  <c r="K32" i="81"/>
  <c r="K29" i="82"/>
  <c r="K27" i="85"/>
  <c r="K88" i="74"/>
  <c r="K48" i="57"/>
  <c r="I37" i="79"/>
  <c r="K123" i="78"/>
  <c r="K29" i="77"/>
  <c r="K28" i="91"/>
  <c r="K27" i="73"/>
  <c r="K88" i="57"/>
  <c r="I37" i="87"/>
  <c r="K123" i="75"/>
  <c r="K123" i="57"/>
  <c r="K32" i="83"/>
  <c r="K32" i="79"/>
  <c r="K32" i="75"/>
  <c r="K29" i="90"/>
  <c r="K48" i="87"/>
  <c r="K41" i="88"/>
  <c r="K28" i="74"/>
  <c r="K27" i="88"/>
  <c r="K48" i="77"/>
  <c r="K39" i="89"/>
  <c r="K39" i="81"/>
  <c r="K39" i="73"/>
  <c r="K44" i="92"/>
  <c r="K36" i="94"/>
  <c r="K36" i="95"/>
  <c r="K36" i="85"/>
  <c r="K36" i="77"/>
  <c r="K25" i="88"/>
  <c r="K25" i="80"/>
  <c r="K25" i="72"/>
  <c r="K36" i="91"/>
  <c r="K36" i="83"/>
  <c r="K36" i="75"/>
  <c r="K25" i="93"/>
  <c r="K36" i="89"/>
  <c r="K36" i="81"/>
  <c r="K36" i="73"/>
  <c r="K25" i="92"/>
  <c r="K25" i="84"/>
  <c r="K25" i="76"/>
  <c r="K36" i="87"/>
  <c r="K36" i="79"/>
  <c r="K25" i="90"/>
  <c r="K25" i="82"/>
  <c r="K25" i="74"/>
  <c r="K36" i="90"/>
  <c r="K36" i="86"/>
  <c r="K36" i="82"/>
  <c r="K36" i="78"/>
  <c r="K36" i="74"/>
  <c r="K36" i="57"/>
  <c r="K74" i="91"/>
  <c r="K74" i="89"/>
  <c r="K74" i="87"/>
  <c r="K74" i="85"/>
  <c r="K74" i="83"/>
  <c r="K41" i="95"/>
  <c r="K25" i="78"/>
  <c r="K36" i="92"/>
  <c r="K36" i="88"/>
  <c r="K36" i="84"/>
  <c r="K36" i="80"/>
  <c r="K36" i="76"/>
  <c r="K74" i="92"/>
  <c r="K74" i="90"/>
  <c r="K74" i="88"/>
  <c r="K74" i="86"/>
  <c r="K74" i="84"/>
  <c r="K74" i="82"/>
  <c r="L37" i="89" l="1"/>
  <c r="L37" i="76"/>
  <c r="K25" i="86"/>
  <c r="L37" i="73"/>
  <c r="L37" i="82"/>
  <c r="L48" i="57"/>
  <c r="L37" i="57"/>
  <c r="L48" i="95"/>
  <c r="L37" i="87"/>
  <c r="L37" i="79"/>
  <c r="AC141" i="72" l="1"/>
  <c r="AC141" i="89"/>
  <c r="AC141" i="83"/>
  <c r="AC141" i="87"/>
  <c r="AC141" i="93"/>
  <c r="AC141" i="79"/>
  <c r="AC141" i="73"/>
  <c r="AC152" i="72" l="1"/>
  <c r="AC154" i="72"/>
  <c r="AC152" i="79"/>
  <c r="AC154" i="79"/>
  <c r="AC154" i="89"/>
  <c r="AC152" i="89"/>
  <c r="AC154" i="83"/>
  <c r="AC152" i="83"/>
  <c r="AC152" i="93"/>
  <c r="AC154" i="93"/>
  <c r="AC152" i="73"/>
  <c r="AC154" i="73"/>
  <c r="AC154" i="87"/>
  <c r="AC152" i="87"/>
  <c r="AC141" i="96"/>
  <c r="AC141" i="97"/>
  <c r="AC141" i="76"/>
  <c r="AC152" i="97" l="1"/>
  <c r="AC154" i="97"/>
  <c r="AC152" i="96"/>
  <c r="AC154" i="96"/>
  <c r="AC152" i="76"/>
  <c r="AC154" i="76"/>
  <c r="AC141" i="75"/>
  <c r="AC141" i="90"/>
  <c r="AC141" i="84"/>
  <c r="AC141" i="80"/>
  <c r="AC141" i="94"/>
  <c r="AC141" i="88"/>
  <c r="AC152" i="94" l="1"/>
  <c r="AC154" i="94"/>
  <c r="AC154" i="90"/>
  <c r="AC152" i="90"/>
  <c r="AC154" i="88"/>
  <c r="AC152" i="88"/>
  <c r="AC152" i="84"/>
  <c r="AC154" i="84"/>
  <c r="AC154" i="75"/>
  <c r="AC152" i="75"/>
  <c r="AC154" i="80"/>
  <c r="AC152" i="80"/>
  <c r="AC141" i="95"/>
  <c r="AC141" i="57"/>
  <c r="AC141" i="74"/>
  <c r="AC141" i="77"/>
  <c r="AC141" i="81"/>
  <c r="AC141" i="91"/>
  <c r="AC141" i="85"/>
  <c r="AC141" i="78"/>
  <c r="AC141" i="82"/>
  <c r="AC141" i="92"/>
  <c r="AC141" i="86"/>
  <c r="AC154" i="92" l="1"/>
  <c r="AC152" i="92"/>
  <c r="AC152" i="91"/>
  <c r="AC154" i="91"/>
  <c r="AC152" i="85"/>
  <c r="AC154" i="85"/>
  <c r="AC154" i="74"/>
  <c r="AC152" i="74"/>
  <c r="AC154" i="95"/>
  <c r="AC152" i="95"/>
  <c r="AC154" i="82"/>
  <c r="AC152" i="82"/>
  <c r="AC152" i="81"/>
  <c r="AC154" i="81"/>
  <c r="AC152" i="86"/>
  <c r="AC154" i="86"/>
  <c r="AC152" i="78"/>
  <c r="AC154" i="78"/>
  <c r="AC152" i="77"/>
  <c r="AC154" i="77"/>
  <c r="AC152" i="57"/>
  <c r="AC154" i="57"/>
  <c r="AC141" i="98"/>
  <c r="AC152" i="98" l="1"/>
  <c r="AC154" i="98"/>
  <c r="I141" i="99" l="1"/>
  <c r="L141" i="99"/>
  <c r="I154" i="99" l="1"/>
  <c r="I152" i="99"/>
  <c r="L154" i="99"/>
  <c r="L152" i="99"/>
  <c r="AD141" i="99"/>
  <c r="G141" i="99"/>
  <c r="H141" i="99"/>
  <c r="J141" i="99"/>
  <c r="M141" i="99"/>
  <c r="F141" i="99"/>
  <c r="H152" i="99" l="1"/>
  <c r="H154" i="99"/>
  <c r="G154" i="99"/>
  <c r="G152" i="99"/>
  <c r="F152" i="99"/>
  <c r="F154" i="99"/>
  <c r="M152" i="99"/>
  <c r="M154" i="99"/>
  <c r="J152" i="99"/>
  <c r="J154" i="99"/>
  <c r="AD152" i="99"/>
  <c r="AD154" i="99"/>
  <c r="K141" i="99"/>
  <c r="E141" i="99"/>
  <c r="E152" i="99" l="1"/>
  <c r="E154" i="99"/>
  <c r="K154" i="99"/>
  <c r="K152" i="99"/>
  <c r="M141" i="98" l="1"/>
  <c r="F141" i="98"/>
  <c r="I141" i="98"/>
  <c r="J141" i="98"/>
  <c r="L141" i="98"/>
  <c r="G141" i="98"/>
  <c r="G154" i="98" l="1"/>
  <c r="G152" i="98"/>
  <c r="F152" i="98"/>
  <c r="F154" i="98"/>
  <c r="M154" i="98"/>
  <c r="M152" i="98"/>
  <c r="J152" i="98"/>
  <c r="J154" i="98"/>
  <c r="L154" i="98"/>
  <c r="L152" i="98"/>
  <c r="I152" i="98"/>
  <c r="I154" i="98"/>
  <c r="E141" i="98"/>
  <c r="H141" i="98"/>
  <c r="H154" i="98" l="1"/>
  <c r="H152" i="98"/>
  <c r="E154" i="98"/>
  <c r="E152" i="98"/>
  <c r="K141" i="98"/>
  <c r="K154" i="98" l="1"/>
  <c r="K152" i="98"/>
  <c r="L141" i="97"/>
  <c r="I141" i="97"/>
  <c r="L152" i="97" l="1"/>
  <c r="L154" i="97"/>
  <c r="I154" i="97"/>
  <c r="I152" i="97"/>
  <c r="E141" i="97"/>
  <c r="M141" i="97"/>
  <c r="G141" i="97"/>
  <c r="F141" i="97"/>
  <c r="J141" i="97"/>
  <c r="G152" i="97" l="1"/>
  <c r="G154" i="97"/>
  <c r="F152" i="97"/>
  <c r="F154" i="97"/>
  <c r="E154" i="97"/>
  <c r="E152" i="97"/>
  <c r="M154" i="97"/>
  <c r="M152" i="97"/>
  <c r="J154" i="97"/>
  <c r="J152" i="97"/>
  <c r="H141" i="97"/>
  <c r="H152" i="97" l="1"/>
  <c r="H154" i="97"/>
  <c r="K141" i="97"/>
  <c r="K152" i="97" l="1"/>
  <c r="K154" i="97"/>
  <c r="G141" i="95"/>
  <c r="J141" i="95"/>
  <c r="F141" i="95"/>
  <c r="M141" i="95"/>
  <c r="I141" i="95"/>
  <c r="G152" i="95" l="1"/>
  <c r="G154" i="95"/>
  <c r="F154" i="95"/>
  <c r="F152" i="95"/>
  <c r="M152" i="95"/>
  <c r="M154" i="95"/>
  <c r="J152" i="95"/>
  <c r="J154" i="95"/>
  <c r="I152" i="95"/>
  <c r="I154" i="95"/>
  <c r="E141" i="95"/>
  <c r="H141" i="95"/>
  <c r="H154" i="95" l="1"/>
  <c r="H152" i="95"/>
  <c r="E154" i="95"/>
  <c r="E152" i="95"/>
  <c r="K141" i="95"/>
  <c r="L141" i="95"/>
  <c r="L152" i="95" l="1"/>
  <c r="L154" i="95"/>
  <c r="K154" i="95"/>
  <c r="K152" i="95"/>
  <c r="J141" i="92"/>
  <c r="M141" i="92"/>
  <c r="M154" i="92" l="1"/>
  <c r="M152" i="92"/>
  <c r="J152" i="92"/>
  <c r="J154" i="92"/>
  <c r="F141" i="75"/>
  <c r="M141" i="74"/>
  <c r="F141" i="77"/>
  <c r="M141" i="77"/>
  <c r="G141" i="81"/>
  <c r="M141" i="82"/>
  <c r="M141" i="76"/>
  <c r="J141" i="75"/>
  <c r="J141" i="77"/>
  <c r="H141" i="92"/>
  <c r="H141" i="57"/>
  <c r="H141" i="78"/>
  <c r="H141" i="77"/>
  <c r="M141" i="75"/>
  <c r="J141" i="74"/>
  <c r="J141" i="73"/>
  <c r="H141" i="76"/>
  <c r="F141" i="57"/>
  <c r="M141" i="81"/>
  <c r="H141" i="81"/>
  <c r="M141" i="78"/>
  <c r="F141" i="76"/>
  <c r="M141" i="73"/>
  <c r="F141" i="73"/>
  <c r="J141" i="57"/>
  <c r="G141" i="77"/>
  <c r="F141" i="81"/>
  <c r="F141" i="78"/>
  <c r="H141" i="75"/>
  <c r="G141" i="73"/>
  <c r="G141" i="78"/>
  <c r="J141" i="81"/>
  <c r="H141" i="73"/>
  <c r="H141" i="74"/>
  <c r="M141" i="57"/>
  <c r="F141" i="74"/>
  <c r="G141" i="74"/>
  <c r="E141" i="92"/>
  <c r="I141" i="73"/>
  <c r="I141" i="76"/>
  <c r="G141" i="92"/>
  <c r="F141" i="92"/>
  <c r="J141" i="93"/>
  <c r="I141" i="93"/>
  <c r="I141" i="74"/>
  <c r="I141" i="92"/>
  <c r="I141" i="82"/>
  <c r="I141" i="57"/>
  <c r="I141" i="75"/>
  <c r="I141" i="81"/>
  <c r="I141" i="77"/>
  <c r="H152" i="77" l="1"/>
  <c r="H154" i="77"/>
  <c r="H152" i="57"/>
  <c r="H154" i="57"/>
  <c r="H154" i="74"/>
  <c r="H152" i="74"/>
  <c r="H152" i="81"/>
  <c r="H154" i="81"/>
  <c r="H154" i="76"/>
  <c r="H152" i="76"/>
  <c r="H154" i="92"/>
  <c r="H152" i="92"/>
  <c r="H154" i="73"/>
  <c r="H152" i="73"/>
  <c r="H154" i="75"/>
  <c r="H152" i="75"/>
  <c r="H154" i="78"/>
  <c r="H152" i="78"/>
  <c r="G154" i="81"/>
  <c r="G152" i="81"/>
  <c r="G154" i="92"/>
  <c r="G152" i="92"/>
  <c r="G152" i="77"/>
  <c r="G154" i="77"/>
  <c r="G152" i="78"/>
  <c r="G154" i="78"/>
  <c r="G152" i="74"/>
  <c r="G154" i="74"/>
  <c r="G152" i="73"/>
  <c r="G154" i="73"/>
  <c r="F154" i="78"/>
  <c r="F152" i="78"/>
  <c r="F154" i="76"/>
  <c r="F152" i="76"/>
  <c r="F152" i="92"/>
  <c r="F154" i="92"/>
  <c r="F154" i="74"/>
  <c r="F152" i="74"/>
  <c r="F152" i="73"/>
  <c r="F154" i="73"/>
  <c r="F152" i="77"/>
  <c r="F154" i="77"/>
  <c r="F154" i="81"/>
  <c r="F152" i="81"/>
  <c r="F154" i="57"/>
  <c r="F152" i="57"/>
  <c r="F154" i="75"/>
  <c r="F152" i="75"/>
  <c r="E152" i="92"/>
  <c r="E154" i="92"/>
  <c r="M152" i="81"/>
  <c r="M154" i="81"/>
  <c r="M154" i="74"/>
  <c r="M152" i="74"/>
  <c r="M154" i="57"/>
  <c r="M152" i="57"/>
  <c r="M154" i="82"/>
  <c r="M152" i="82"/>
  <c r="M154" i="75"/>
  <c r="M152" i="75"/>
  <c r="M154" i="76"/>
  <c r="M152" i="76"/>
  <c r="M152" i="73"/>
  <c r="M154" i="73"/>
  <c r="M154" i="78"/>
  <c r="M152" i="78"/>
  <c r="M152" i="77"/>
  <c r="M154" i="77"/>
  <c r="J152" i="93"/>
  <c r="J154" i="93"/>
  <c r="J152" i="73"/>
  <c r="J154" i="73"/>
  <c r="J154" i="75"/>
  <c r="J152" i="75"/>
  <c r="J152" i="81"/>
  <c r="J154" i="81"/>
  <c r="J152" i="57"/>
  <c r="J154" i="57"/>
  <c r="J154" i="74"/>
  <c r="J152" i="74"/>
  <c r="J152" i="77"/>
  <c r="J154" i="77"/>
  <c r="I152" i="74"/>
  <c r="I154" i="74"/>
  <c r="I152" i="81"/>
  <c r="I154" i="81"/>
  <c r="I154" i="73"/>
  <c r="I152" i="73"/>
  <c r="I152" i="77"/>
  <c r="I154" i="77"/>
  <c r="I154" i="82"/>
  <c r="I152" i="82"/>
  <c r="I154" i="75"/>
  <c r="I152" i="75"/>
  <c r="I152" i="92"/>
  <c r="I154" i="92"/>
  <c r="I154" i="57"/>
  <c r="I152" i="57"/>
  <c r="I152" i="93"/>
  <c r="I154" i="93"/>
  <c r="I154" i="76"/>
  <c r="I152" i="76"/>
  <c r="K141" i="81"/>
  <c r="K141" i="73"/>
  <c r="K141" i="75"/>
  <c r="K141" i="57"/>
  <c r="K141" i="74"/>
  <c r="K141" i="77"/>
  <c r="K141" i="92"/>
  <c r="G141" i="80"/>
  <c r="E141" i="81"/>
  <c r="E141" i="78"/>
  <c r="H141" i="82"/>
  <c r="G141" i="57"/>
  <c r="J141" i="82"/>
  <c r="E141" i="73"/>
  <c r="E141" i="77"/>
  <c r="E141" i="75"/>
  <c r="M141" i="93"/>
  <c r="E141" i="76"/>
  <c r="E141" i="57"/>
  <c r="E141" i="74"/>
  <c r="G141" i="75"/>
  <c r="G141" i="93"/>
  <c r="F141" i="93"/>
  <c r="H141" i="93"/>
  <c r="J141" i="78"/>
  <c r="G141" i="82"/>
  <c r="J141" i="76"/>
  <c r="F141" i="82"/>
  <c r="I141" i="80"/>
  <c r="I141" i="88"/>
  <c r="L141" i="88"/>
  <c r="I141" i="72"/>
  <c r="I141" i="78"/>
  <c r="L141" i="82"/>
  <c r="L141" i="76"/>
  <c r="L141" i="72"/>
  <c r="AD141" i="93"/>
  <c r="L141" i="74"/>
  <c r="L141" i="73"/>
  <c r="L141" i="92"/>
  <c r="L141" i="93"/>
  <c r="L141" i="57"/>
  <c r="AD141" i="81"/>
  <c r="AD141" i="82"/>
  <c r="AD141" i="92"/>
  <c r="AD141" i="79"/>
  <c r="L141" i="80"/>
  <c r="L141" i="81"/>
  <c r="L141" i="77"/>
  <c r="L141" i="75"/>
  <c r="L141" i="94"/>
  <c r="AD141" i="94"/>
  <c r="F141" i="94"/>
  <c r="J141" i="94"/>
  <c r="G141" i="94"/>
  <c r="M141" i="94"/>
  <c r="H154" i="93" l="1"/>
  <c r="H152" i="93"/>
  <c r="H154" i="82"/>
  <c r="H152" i="82"/>
  <c r="G154" i="75"/>
  <c r="G152" i="75"/>
  <c r="G152" i="94"/>
  <c r="G154" i="94"/>
  <c r="G154" i="93"/>
  <c r="G152" i="93"/>
  <c r="G152" i="82"/>
  <c r="G154" i="82"/>
  <c r="G154" i="80"/>
  <c r="G152" i="80"/>
  <c r="G152" i="57"/>
  <c r="G154" i="57"/>
  <c r="F152" i="93"/>
  <c r="F154" i="93"/>
  <c r="F154" i="82"/>
  <c r="F152" i="82"/>
  <c r="F152" i="94"/>
  <c r="F154" i="94"/>
  <c r="E152" i="75"/>
  <c r="E154" i="75"/>
  <c r="E154" i="76"/>
  <c r="E152" i="76"/>
  <c r="E154" i="78"/>
  <c r="E152" i="78"/>
  <c r="E152" i="74"/>
  <c r="E154" i="74"/>
  <c r="E152" i="77"/>
  <c r="E154" i="77"/>
  <c r="E152" i="57"/>
  <c r="E154" i="57"/>
  <c r="E154" i="73"/>
  <c r="E152" i="73"/>
  <c r="E152" i="81"/>
  <c r="E154" i="81"/>
  <c r="M154" i="93"/>
  <c r="M152" i="93"/>
  <c r="M154" i="94"/>
  <c r="M152" i="94"/>
  <c r="J154" i="94"/>
  <c r="J152" i="94"/>
  <c r="J152" i="76"/>
  <c r="J154" i="76"/>
  <c r="J152" i="78"/>
  <c r="J154" i="78"/>
  <c r="J154" i="82"/>
  <c r="J152" i="82"/>
  <c r="AD154" i="81"/>
  <c r="AD152" i="81"/>
  <c r="AD152" i="94"/>
  <c r="AD154" i="94"/>
  <c r="AD154" i="82"/>
  <c r="AD152" i="82"/>
  <c r="AD152" i="92"/>
  <c r="AD154" i="92"/>
  <c r="AD152" i="79"/>
  <c r="AD154" i="79"/>
  <c r="AD152" i="93"/>
  <c r="AD154" i="93"/>
  <c r="L152" i="93"/>
  <c r="L154" i="93"/>
  <c r="L154" i="88"/>
  <c r="L152" i="88"/>
  <c r="L154" i="57"/>
  <c r="L152" i="57"/>
  <c r="K154" i="81"/>
  <c r="K152" i="81"/>
  <c r="L152" i="75"/>
  <c r="L154" i="75"/>
  <c r="L152" i="72"/>
  <c r="L154" i="72"/>
  <c r="L152" i="82"/>
  <c r="L154" i="82"/>
  <c r="I152" i="72"/>
  <c r="I154" i="72"/>
  <c r="I154" i="80"/>
  <c r="I152" i="80"/>
  <c r="K152" i="77"/>
  <c r="K154" i="77"/>
  <c r="K154" i="73"/>
  <c r="K152" i="73"/>
  <c r="L152" i="81"/>
  <c r="L154" i="81"/>
  <c r="K154" i="57"/>
  <c r="K152" i="57"/>
  <c r="L152" i="77"/>
  <c r="L154" i="77"/>
  <c r="L152" i="73"/>
  <c r="L154" i="73"/>
  <c r="K154" i="74"/>
  <c r="K152" i="74"/>
  <c r="L152" i="94"/>
  <c r="L154" i="94"/>
  <c r="L154" i="80"/>
  <c r="L152" i="80"/>
  <c r="L154" i="92"/>
  <c r="L152" i="92"/>
  <c r="L154" i="74"/>
  <c r="L152" i="74"/>
  <c r="L154" i="76"/>
  <c r="L152" i="76"/>
  <c r="I152" i="78"/>
  <c r="I154" i="78"/>
  <c r="I154" i="88"/>
  <c r="I152" i="88"/>
  <c r="K152" i="92"/>
  <c r="K154" i="92"/>
  <c r="K152" i="75"/>
  <c r="K154" i="75"/>
  <c r="K141" i="76"/>
  <c r="K141" i="78"/>
  <c r="K141" i="93"/>
  <c r="K141" i="82"/>
  <c r="W141" i="74"/>
  <c r="W141" i="77"/>
  <c r="W141" i="95"/>
  <c r="W141" i="80"/>
  <c r="W141" i="97"/>
  <c r="W141" i="93"/>
  <c r="W141" i="75"/>
  <c r="W141" i="88"/>
  <c r="W141" i="79"/>
  <c r="W141" i="78"/>
  <c r="W141" i="98"/>
  <c r="W141" i="81"/>
  <c r="W141" i="82"/>
  <c r="W141" i="73"/>
  <c r="W141" i="57"/>
  <c r="W141" i="92"/>
  <c r="W141" i="72"/>
  <c r="W141" i="76"/>
  <c r="AB141" i="77"/>
  <c r="AB141" i="94"/>
  <c r="AB141" i="98"/>
  <c r="AB141" i="81"/>
  <c r="AB141" i="97"/>
  <c r="AB141" i="93"/>
  <c r="AB141" i="72"/>
  <c r="AB141" i="76"/>
  <c r="AB141" i="95"/>
  <c r="AB141" i="92"/>
  <c r="AB141" i="88"/>
  <c r="M141" i="80"/>
  <c r="H141" i="94"/>
  <c r="M141" i="72"/>
  <c r="J141" i="88"/>
  <c r="G141" i="88"/>
  <c r="E141" i="82"/>
  <c r="E141" i="93"/>
  <c r="H141" i="72"/>
  <c r="J141" i="72"/>
  <c r="J141" i="80"/>
  <c r="G141" i="76"/>
  <c r="H141" i="80"/>
  <c r="E141" i="94"/>
  <c r="G141" i="72"/>
  <c r="F141" i="72"/>
  <c r="L141" i="78"/>
  <c r="L141" i="79"/>
  <c r="I141" i="79"/>
  <c r="Q141" i="57"/>
  <c r="AD141" i="98"/>
  <c r="Q141" i="98"/>
  <c r="AD141" i="57"/>
  <c r="AD141" i="95"/>
  <c r="AD141" i="76"/>
  <c r="AD141" i="72"/>
  <c r="AD141" i="73"/>
  <c r="AD141" i="80"/>
  <c r="AD141" i="78"/>
  <c r="AD141" i="74"/>
  <c r="AD141" i="75"/>
  <c r="AD141" i="77"/>
  <c r="AD141" i="97"/>
  <c r="AD141" i="88"/>
  <c r="N141" i="97"/>
  <c r="Q141" i="97"/>
  <c r="S141" i="95"/>
  <c r="P141" i="97"/>
  <c r="T141" i="97"/>
  <c r="N141" i="95"/>
  <c r="P141" i="95"/>
  <c r="U141" i="95"/>
  <c r="R141" i="95"/>
  <c r="U141" i="97"/>
  <c r="T141" i="95"/>
  <c r="O141" i="95"/>
  <c r="O141" i="97"/>
  <c r="R141" i="97"/>
  <c r="V141" i="95"/>
  <c r="Q141" i="95"/>
  <c r="S141" i="97"/>
  <c r="V141" i="97"/>
  <c r="Q141" i="92"/>
  <c r="R141" i="94"/>
  <c r="O141" i="93"/>
  <c r="N141" i="94"/>
  <c r="V141" i="92"/>
  <c r="S141" i="94"/>
  <c r="R141" i="93"/>
  <c r="V141" i="94"/>
  <c r="R141" i="92"/>
  <c r="U141" i="93"/>
  <c r="O141" i="94"/>
  <c r="V141" i="93"/>
  <c r="S141" i="93"/>
  <c r="Q141" i="94"/>
  <c r="T141" i="92"/>
  <c r="N141" i="93"/>
  <c r="T141" i="94"/>
  <c r="P141" i="92"/>
  <c r="U141" i="92"/>
  <c r="Q141" i="93"/>
  <c r="S141" i="92"/>
  <c r="P141" i="94"/>
  <c r="T141" i="93"/>
  <c r="N141" i="92"/>
  <c r="P141" i="93"/>
  <c r="O141" i="92"/>
  <c r="U141" i="94"/>
  <c r="H154" i="72" l="1"/>
  <c r="H152" i="72"/>
  <c r="H152" i="80"/>
  <c r="H154" i="80"/>
  <c r="H154" i="94"/>
  <c r="H152" i="94"/>
  <c r="G152" i="72"/>
  <c r="G154" i="72"/>
  <c r="G154" i="88"/>
  <c r="G152" i="88"/>
  <c r="G152" i="76"/>
  <c r="G154" i="76"/>
  <c r="F154" i="72"/>
  <c r="F152" i="72"/>
  <c r="E154" i="94"/>
  <c r="E152" i="94"/>
  <c r="E154" i="82"/>
  <c r="E152" i="82"/>
  <c r="E154" i="93"/>
  <c r="E152" i="93"/>
  <c r="M154" i="80"/>
  <c r="M152" i="80"/>
  <c r="M154" i="72"/>
  <c r="M152" i="72"/>
  <c r="J154" i="80"/>
  <c r="J152" i="80"/>
  <c r="J152" i="72"/>
  <c r="J154" i="72"/>
  <c r="J154" i="88"/>
  <c r="J152" i="88"/>
  <c r="AD152" i="77"/>
  <c r="AD154" i="77"/>
  <c r="AD152" i="80"/>
  <c r="AD154" i="80"/>
  <c r="AD154" i="95"/>
  <c r="AD152" i="95"/>
  <c r="AD154" i="97"/>
  <c r="AD152" i="97"/>
  <c r="AD152" i="78"/>
  <c r="AD154" i="78"/>
  <c r="AD152" i="76"/>
  <c r="AD154" i="76"/>
  <c r="AD154" i="98"/>
  <c r="AD152" i="98"/>
  <c r="AD152" i="88"/>
  <c r="AD154" i="88"/>
  <c r="AD152" i="74"/>
  <c r="AD154" i="74"/>
  <c r="AD152" i="72"/>
  <c r="AD154" i="72"/>
  <c r="AD152" i="75"/>
  <c r="AD154" i="75"/>
  <c r="AD154" i="73"/>
  <c r="AD152" i="73"/>
  <c r="AD152" i="57"/>
  <c r="AD154" i="57"/>
  <c r="W154" i="92"/>
  <c r="W152" i="92"/>
  <c r="W152" i="81"/>
  <c r="W154" i="81"/>
  <c r="W154" i="88"/>
  <c r="W152" i="88"/>
  <c r="W152" i="80"/>
  <c r="W154" i="80"/>
  <c r="W152" i="72"/>
  <c r="W154" i="72"/>
  <c r="W154" i="82"/>
  <c r="W152" i="82"/>
  <c r="W152" i="79"/>
  <c r="W154" i="79"/>
  <c r="W154" i="97"/>
  <c r="W152" i="97"/>
  <c r="W152" i="74"/>
  <c r="W154" i="74"/>
  <c r="W154" i="76"/>
  <c r="W152" i="76"/>
  <c r="W152" i="73"/>
  <c r="W154" i="73"/>
  <c r="W154" i="78"/>
  <c r="W152" i="78"/>
  <c r="W154" i="93"/>
  <c r="W152" i="93"/>
  <c r="W152" i="77"/>
  <c r="W154" i="77"/>
  <c r="W154" i="57"/>
  <c r="W152" i="57"/>
  <c r="W152" i="98"/>
  <c r="W154" i="98"/>
  <c r="W154" i="75"/>
  <c r="W152" i="75"/>
  <c r="W154" i="95"/>
  <c r="W152" i="95"/>
  <c r="AB152" i="92"/>
  <c r="AB154" i="92"/>
  <c r="AB154" i="93"/>
  <c r="AB152" i="93"/>
  <c r="AB154" i="94"/>
  <c r="AB152" i="94"/>
  <c r="AB154" i="88"/>
  <c r="AB152" i="88"/>
  <c r="AB152" i="72"/>
  <c r="AB154" i="72"/>
  <c r="AB154" i="98"/>
  <c r="AB152" i="98"/>
  <c r="AB154" i="76"/>
  <c r="AB152" i="76"/>
  <c r="AB152" i="81"/>
  <c r="AB154" i="81"/>
  <c r="AB154" i="95"/>
  <c r="AB152" i="95"/>
  <c r="AB152" i="97"/>
  <c r="AB154" i="97"/>
  <c r="AB152" i="77"/>
  <c r="AB154" i="77"/>
  <c r="V154" i="93"/>
  <c r="V152" i="93"/>
  <c r="V152" i="95"/>
  <c r="V154" i="95"/>
  <c r="V154" i="94"/>
  <c r="V152" i="94"/>
  <c r="V154" i="92"/>
  <c r="V152" i="92"/>
  <c r="V152" i="97"/>
  <c r="V154" i="97"/>
  <c r="U152" i="97"/>
  <c r="U154" i="97"/>
  <c r="U154" i="94"/>
  <c r="U152" i="94"/>
  <c r="U152" i="93"/>
  <c r="U154" i="93"/>
  <c r="U152" i="95"/>
  <c r="U154" i="95"/>
  <c r="U154" i="92"/>
  <c r="U152" i="92"/>
  <c r="N152" i="95"/>
  <c r="N154" i="95"/>
  <c r="N152" i="94"/>
  <c r="N154" i="94"/>
  <c r="N152" i="92"/>
  <c r="N154" i="92"/>
  <c r="N152" i="93"/>
  <c r="N154" i="93"/>
  <c r="N152" i="97"/>
  <c r="N154" i="97"/>
  <c r="T152" i="93"/>
  <c r="T154" i="93"/>
  <c r="T152" i="95"/>
  <c r="T154" i="95"/>
  <c r="T154" i="94"/>
  <c r="T152" i="94"/>
  <c r="T152" i="92"/>
  <c r="T154" i="92"/>
  <c r="T154" i="97"/>
  <c r="T152" i="97"/>
  <c r="P154" i="94"/>
  <c r="P152" i="94"/>
  <c r="P152" i="95"/>
  <c r="P154" i="95"/>
  <c r="P154" i="93"/>
  <c r="P152" i="93"/>
  <c r="P154" i="97"/>
  <c r="P152" i="97"/>
  <c r="P152" i="92"/>
  <c r="P154" i="92"/>
  <c r="S152" i="97"/>
  <c r="S154" i="97"/>
  <c r="S154" i="95"/>
  <c r="S152" i="95"/>
  <c r="S154" i="94"/>
  <c r="S152" i="94"/>
  <c r="S152" i="92"/>
  <c r="S154" i="92"/>
  <c r="S152" i="93"/>
  <c r="S154" i="93"/>
  <c r="R152" i="97"/>
  <c r="R154" i="97"/>
  <c r="R152" i="92"/>
  <c r="R154" i="92"/>
  <c r="R154" i="94"/>
  <c r="R152" i="94"/>
  <c r="R152" i="93"/>
  <c r="R154" i="93"/>
  <c r="R152" i="95"/>
  <c r="R154" i="95"/>
  <c r="O154" i="94"/>
  <c r="O152" i="94"/>
  <c r="O152" i="93"/>
  <c r="O154" i="93"/>
  <c r="O154" i="95"/>
  <c r="O152" i="95"/>
  <c r="O154" i="92"/>
  <c r="O152" i="92"/>
  <c r="O152" i="97"/>
  <c r="O154" i="97"/>
  <c r="Q152" i="93"/>
  <c r="Q154" i="93"/>
  <c r="Q154" i="92"/>
  <c r="Q152" i="92"/>
  <c r="Q154" i="97"/>
  <c r="Q152" i="97"/>
  <c r="Q154" i="98"/>
  <c r="Q152" i="98"/>
  <c r="Q152" i="57"/>
  <c r="Q154" i="57"/>
  <c r="Q152" i="94"/>
  <c r="Q154" i="94"/>
  <c r="Q152" i="95"/>
  <c r="Q154" i="95"/>
  <c r="K152" i="82"/>
  <c r="K154" i="82"/>
  <c r="L152" i="79"/>
  <c r="L154" i="79"/>
  <c r="L154" i="78"/>
  <c r="L152" i="78"/>
  <c r="K154" i="78"/>
  <c r="K152" i="78"/>
  <c r="I154" i="79"/>
  <c r="I152" i="79"/>
  <c r="K154" i="76"/>
  <c r="K152" i="76"/>
  <c r="K152" i="93"/>
  <c r="K154" i="93"/>
  <c r="K141" i="72"/>
  <c r="K141" i="88"/>
  <c r="K141" i="94"/>
  <c r="K141" i="80"/>
  <c r="W141" i="99"/>
  <c r="W141" i="94"/>
  <c r="AB141" i="80"/>
  <c r="AB141" i="82"/>
  <c r="AB141" i="73"/>
  <c r="AB141" i="57"/>
  <c r="AB141" i="79"/>
  <c r="AB141" i="78"/>
  <c r="AB141" i="75"/>
  <c r="AB141" i="99"/>
  <c r="AB141" i="74"/>
  <c r="F141" i="79"/>
  <c r="M141" i="88"/>
  <c r="E141" i="80"/>
  <c r="F141" i="88"/>
  <c r="H141" i="88"/>
  <c r="F141" i="80"/>
  <c r="E141" i="88"/>
  <c r="M141" i="79"/>
  <c r="Q141" i="99"/>
  <c r="R141" i="80"/>
  <c r="R141" i="57"/>
  <c r="R141" i="73"/>
  <c r="O141" i="82"/>
  <c r="R141" i="76"/>
  <c r="U141" i="98"/>
  <c r="P141" i="98"/>
  <c r="O141" i="98"/>
  <c r="N141" i="98"/>
  <c r="S141" i="98"/>
  <c r="T141" i="98"/>
  <c r="S141" i="74"/>
  <c r="V141" i="98"/>
  <c r="I141" i="94"/>
  <c r="R141" i="72"/>
  <c r="V141" i="57"/>
  <c r="V141" i="78"/>
  <c r="R141" i="88"/>
  <c r="R141" i="77"/>
  <c r="R141" i="79"/>
  <c r="R141" i="78"/>
  <c r="R141" i="75"/>
  <c r="S141" i="88"/>
  <c r="V141" i="74"/>
  <c r="V141" i="77"/>
  <c r="V141" i="72"/>
  <c r="V141" i="76"/>
  <c r="V141" i="79"/>
  <c r="R141" i="74"/>
  <c r="R141" i="82"/>
  <c r="P141" i="73"/>
  <c r="U141" i="82"/>
  <c r="O141" i="81"/>
  <c r="S141" i="75"/>
  <c r="V141" i="73"/>
  <c r="V141" i="81"/>
  <c r="V141" i="86"/>
  <c r="V141" i="75"/>
  <c r="V141" i="82"/>
  <c r="V141" i="88"/>
  <c r="R141" i="81"/>
  <c r="P141" i="75"/>
  <c r="U141" i="88"/>
  <c r="S141" i="57"/>
  <c r="V141" i="80"/>
  <c r="Q141" i="77"/>
  <c r="O141" i="80"/>
  <c r="U141" i="75"/>
  <c r="N141" i="57"/>
  <c r="N141" i="80"/>
  <c r="S141" i="72"/>
  <c r="T141" i="57"/>
  <c r="O141" i="78"/>
  <c r="Q141" i="81"/>
  <c r="P141" i="77"/>
  <c r="P141" i="72"/>
  <c r="S141" i="76"/>
  <c r="U141" i="81"/>
  <c r="O141" i="77"/>
  <c r="Q141" i="75"/>
  <c r="S141" i="80"/>
  <c r="P141" i="78"/>
  <c r="S141" i="73"/>
  <c r="T141" i="74"/>
  <c r="O141" i="74"/>
  <c r="P141" i="82"/>
  <c r="P141" i="79"/>
  <c r="T141" i="75"/>
  <c r="U141" i="57"/>
  <c r="T141" i="72"/>
  <c r="S141" i="81"/>
  <c r="O141" i="57"/>
  <c r="Q141" i="78"/>
  <c r="O141" i="72"/>
  <c r="N141" i="81"/>
  <c r="T141" i="81"/>
  <c r="N141" i="75"/>
  <c r="P141" i="76"/>
  <c r="T141" i="77"/>
  <c r="O141" i="75"/>
  <c r="U141" i="76"/>
  <c r="Q141" i="74"/>
  <c r="N141" i="72"/>
  <c r="P141" i="57"/>
  <c r="U141" i="79"/>
  <c r="T141" i="78"/>
  <c r="U141" i="77"/>
  <c r="P141" i="88"/>
  <c r="P141" i="81"/>
  <c r="T141" i="82"/>
  <c r="N141" i="74"/>
  <c r="O141" i="73"/>
  <c r="S141" i="78"/>
  <c r="N141" i="78"/>
  <c r="T141" i="76"/>
  <c r="P141" i="80"/>
  <c r="P141" i="74"/>
  <c r="Q141" i="79"/>
  <c r="S141" i="77"/>
  <c r="Q141" i="82"/>
  <c r="Q141" i="76"/>
  <c r="O141" i="79"/>
  <c r="S141" i="79"/>
  <c r="U141" i="78"/>
  <c r="N141" i="88"/>
  <c r="Q141" i="72"/>
  <c r="T141" i="88"/>
  <c r="U141" i="74"/>
  <c r="N141" i="73"/>
  <c r="U141" i="80"/>
  <c r="N141" i="79"/>
  <c r="N141" i="77"/>
  <c r="N141" i="76"/>
  <c r="O141" i="88"/>
  <c r="O141" i="76"/>
  <c r="Q141" i="73"/>
  <c r="U141" i="73"/>
  <c r="T141" i="80"/>
  <c r="Q141" i="88"/>
  <c r="T141" i="79"/>
  <c r="T141" i="73"/>
  <c r="S141" i="82"/>
  <c r="N141" i="82"/>
  <c r="Q141" i="80"/>
  <c r="U141" i="72"/>
  <c r="J141" i="96"/>
  <c r="F141" i="96"/>
  <c r="S141" i="96"/>
  <c r="P141" i="96"/>
  <c r="U141" i="96"/>
  <c r="Q141" i="96"/>
  <c r="R141" i="96"/>
  <c r="M141" i="96"/>
  <c r="T141" i="96"/>
  <c r="N141" i="96"/>
  <c r="V141" i="96"/>
  <c r="O141" i="96"/>
  <c r="G141" i="96"/>
  <c r="H154" i="88" l="1"/>
  <c r="H152" i="88"/>
  <c r="G152" i="96"/>
  <c r="G154" i="96"/>
  <c r="F154" i="80"/>
  <c r="F152" i="80"/>
  <c r="F154" i="96"/>
  <c r="F152" i="96"/>
  <c r="F154" i="88"/>
  <c r="F152" i="88"/>
  <c r="F154" i="79"/>
  <c r="F152" i="79"/>
  <c r="E152" i="88"/>
  <c r="E154" i="88"/>
  <c r="E152" i="80"/>
  <c r="E154" i="80"/>
  <c r="M154" i="79"/>
  <c r="M152" i="79"/>
  <c r="M154" i="88"/>
  <c r="M152" i="88"/>
  <c r="M154" i="96"/>
  <c r="M152" i="96"/>
  <c r="J152" i="96"/>
  <c r="J154" i="96"/>
  <c r="W152" i="99"/>
  <c r="W154" i="99"/>
  <c r="W152" i="94"/>
  <c r="W154" i="94"/>
  <c r="AB152" i="74"/>
  <c r="AB154" i="74"/>
  <c r="AB154" i="79"/>
  <c r="AB152" i="79"/>
  <c r="AB154" i="80"/>
  <c r="AB152" i="80"/>
  <c r="AB152" i="78"/>
  <c r="AB154" i="78"/>
  <c r="AB154" i="82"/>
  <c r="AB152" i="82"/>
  <c r="AB152" i="75"/>
  <c r="AB154" i="75"/>
  <c r="AB154" i="73"/>
  <c r="AB152" i="73"/>
  <c r="AB152" i="99"/>
  <c r="AB154" i="99"/>
  <c r="AB152" i="57"/>
  <c r="AB154" i="57"/>
  <c r="V152" i="88"/>
  <c r="V154" i="88"/>
  <c r="V152" i="79"/>
  <c r="V154" i="79"/>
  <c r="V152" i="96"/>
  <c r="V154" i="96"/>
  <c r="V152" i="80"/>
  <c r="V154" i="80"/>
  <c r="V152" i="86"/>
  <c r="V154" i="86"/>
  <c r="V152" i="77"/>
  <c r="V154" i="77"/>
  <c r="V154" i="78"/>
  <c r="V152" i="78"/>
  <c r="V154" i="98"/>
  <c r="V152" i="98"/>
  <c r="V152" i="81"/>
  <c r="V154" i="81"/>
  <c r="V152" i="74"/>
  <c r="V154" i="74"/>
  <c r="V152" i="75"/>
  <c r="V154" i="75"/>
  <c r="V152" i="72"/>
  <c r="V154" i="72"/>
  <c r="V152" i="57"/>
  <c r="V154" i="57"/>
  <c r="V154" i="82"/>
  <c r="V152" i="82"/>
  <c r="V154" i="73"/>
  <c r="V152" i="73"/>
  <c r="V152" i="76"/>
  <c r="V154" i="76"/>
  <c r="U154" i="96"/>
  <c r="U152" i="96"/>
  <c r="U152" i="80"/>
  <c r="U154" i="80"/>
  <c r="U152" i="81"/>
  <c r="U154" i="81"/>
  <c r="U154" i="98"/>
  <c r="U152" i="98"/>
  <c r="U152" i="72"/>
  <c r="U154" i="72"/>
  <c r="U152" i="77"/>
  <c r="U154" i="77"/>
  <c r="U152" i="88"/>
  <c r="U154" i="88"/>
  <c r="U152" i="74"/>
  <c r="U154" i="74"/>
  <c r="U152" i="78"/>
  <c r="U154" i="78"/>
  <c r="U152" i="75"/>
  <c r="U154" i="75"/>
  <c r="U154" i="82"/>
  <c r="U152" i="82"/>
  <c r="U152" i="73"/>
  <c r="U154" i="73"/>
  <c r="U152" i="79"/>
  <c r="U154" i="79"/>
  <c r="U152" i="76"/>
  <c r="U154" i="76"/>
  <c r="U152" i="57"/>
  <c r="U154" i="57"/>
  <c r="N154" i="82"/>
  <c r="N152" i="82"/>
  <c r="N154" i="74"/>
  <c r="N152" i="74"/>
  <c r="N152" i="77"/>
  <c r="N154" i="77"/>
  <c r="N152" i="76"/>
  <c r="N154" i="76"/>
  <c r="N152" i="88"/>
  <c r="N154" i="88"/>
  <c r="N152" i="75"/>
  <c r="N154" i="75"/>
  <c r="N154" i="57"/>
  <c r="N152" i="57"/>
  <c r="N154" i="98"/>
  <c r="N152" i="98"/>
  <c r="N152" i="73"/>
  <c r="N154" i="73"/>
  <c r="N152" i="78"/>
  <c r="N154" i="78"/>
  <c r="N154" i="80"/>
  <c r="N152" i="80"/>
  <c r="N154" i="96"/>
  <c r="N152" i="96"/>
  <c r="N152" i="79"/>
  <c r="N154" i="79"/>
  <c r="N152" i="72"/>
  <c r="N154" i="72"/>
  <c r="N154" i="81"/>
  <c r="N152" i="81"/>
  <c r="T154" i="72"/>
  <c r="T152" i="72"/>
  <c r="T154" i="88"/>
  <c r="T152" i="88"/>
  <c r="T154" i="76"/>
  <c r="T152" i="76"/>
  <c r="T152" i="77"/>
  <c r="T154" i="77"/>
  <c r="T154" i="98"/>
  <c r="T152" i="98"/>
  <c r="T154" i="96"/>
  <c r="T152" i="96"/>
  <c r="T154" i="82"/>
  <c r="T152" i="82"/>
  <c r="T152" i="79"/>
  <c r="T154" i="79"/>
  <c r="T152" i="81"/>
  <c r="T154" i="81"/>
  <c r="T152" i="75"/>
  <c r="T154" i="75"/>
  <c r="T154" i="74"/>
  <c r="T152" i="74"/>
  <c r="T152" i="57"/>
  <c r="T154" i="57"/>
  <c r="T154" i="80"/>
  <c r="T152" i="80"/>
  <c r="T154" i="78"/>
  <c r="T152" i="78"/>
  <c r="T152" i="73"/>
  <c r="T154" i="73"/>
  <c r="P152" i="88"/>
  <c r="P154" i="88"/>
  <c r="P154" i="57"/>
  <c r="P152" i="57"/>
  <c r="P152" i="72"/>
  <c r="P154" i="72"/>
  <c r="P154" i="80"/>
  <c r="P152" i="80"/>
  <c r="P154" i="96"/>
  <c r="P152" i="96"/>
  <c r="P152" i="74"/>
  <c r="P154" i="74"/>
  <c r="P154" i="81"/>
  <c r="P152" i="81"/>
  <c r="P152" i="76"/>
  <c r="P154" i="76"/>
  <c r="P152" i="82"/>
  <c r="P154" i="82"/>
  <c r="P152" i="78"/>
  <c r="P154" i="78"/>
  <c r="P154" i="75"/>
  <c r="P152" i="75"/>
  <c r="P154" i="79"/>
  <c r="P152" i="79"/>
  <c r="P154" i="77"/>
  <c r="P152" i="77"/>
  <c r="P154" i="73"/>
  <c r="P152" i="73"/>
  <c r="P154" i="98"/>
  <c r="P152" i="98"/>
  <c r="S154" i="79"/>
  <c r="S152" i="79"/>
  <c r="S154" i="82"/>
  <c r="S152" i="82"/>
  <c r="S152" i="75"/>
  <c r="S154" i="75"/>
  <c r="S154" i="98"/>
  <c r="S152" i="98"/>
  <c r="S152" i="77"/>
  <c r="S154" i="77"/>
  <c r="S154" i="81"/>
  <c r="S152" i="81"/>
  <c r="S152" i="73"/>
  <c r="S154" i="73"/>
  <c r="S154" i="72"/>
  <c r="S152" i="72"/>
  <c r="S154" i="88"/>
  <c r="S152" i="88"/>
  <c r="S154" i="96"/>
  <c r="S152" i="96"/>
  <c r="S154" i="57"/>
  <c r="S152" i="57"/>
  <c r="S152" i="74"/>
  <c r="S154" i="74"/>
  <c r="S152" i="78"/>
  <c r="S154" i="78"/>
  <c r="S154" i="80"/>
  <c r="S152" i="80"/>
  <c r="S154" i="76"/>
  <c r="S152" i="76"/>
  <c r="R152" i="96"/>
  <c r="R154" i="96"/>
  <c r="R152" i="79"/>
  <c r="R154" i="79"/>
  <c r="R152" i="81"/>
  <c r="R154" i="81"/>
  <c r="R152" i="74"/>
  <c r="R154" i="74"/>
  <c r="R152" i="78"/>
  <c r="R154" i="78"/>
  <c r="R152" i="76"/>
  <c r="R154" i="76"/>
  <c r="R152" i="80"/>
  <c r="R154" i="80"/>
  <c r="R152" i="82"/>
  <c r="R154" i="82"/>
  <c r="R152" i="75"/>
  <c r="R154" i="75"/>
  <c r="R152" i="88"/>
  <c r="R154" i="88"/>
  <c r="R152" i="57"/>
  <c r="R154" i="57"/>
  <c r="R154" i="77"/>
  <c r="R152" i="77"/>
  <c r="R152" i="72"/>
  <c r="R154" i="72"/>
  <c r="R154" i="73"/>
  <c r="R152" i="73"/>
  <c r="O152" i="88"/>
  <c r="O154" i="88"/>
  <c r="O154" i="79"/>
  <c r="O152" i="79"/>
  <c r="O152" i="72"/>
  <c r="O154" i="72"/>
  <c r="O152" i="96"/>
  <c r="O154" i="96"/>
  <c r="O152" i="76"/>
  <c r="O154" i="76"/>
  <c r="O154" i="77"/>
  <c r="O152" i="77"/>
  <c r="O152" i="80"/>
  <c r="O154" i="80"/>
  <c r="O154" i="75"/>
  <c r="O152" i="75"/>
  <c r="O154" i="57"/>
  <c r="O152" i="57"/>
  <c r="O152" i="98"/>
  <c r="O154" i="98"/>
  <c r="O152" i="82"/>
  <c r="O154" i="82"/>
  <c r="O154" i="73"/>
  <c r="O152" i="73"/>
  <c r="O152" i="74"/>
  <c r="O154" i="74"/>
  <c r="O152" i="78"/>
  <c r="O154" i="78"/>
  <c r="O152" i="81"/>
  <c r="O154" i="81"/>
  <c r="Q154" i="73"/>
  <c r="Q152" i="73"/>
  <c r="Q152" i="75"/>
  <c r="Q154" i="75"/>
  <c r="Q154" i="76"/>
  <c r="Q152" i="76"/>
  <c r="Q152" i="78"/>
  <c r="Q154" i="78"/>
  <c r="Q152" i="82"/>
  <c r="Q154" i="82"/>
  <c r="Q152" i="74"/>
  <c r="Q154" i="74"/>
  <c r="Q154" i="81"/>
  <c r="Q152" i="81"/>
  <c r="Q152" i="77"/>
  <c r="Q154" i="77"/>
  <c r="Q154" i="80"/>
  <c r="Q152" i="80"/>
  <c r="Q152" i="99"/>
  <c r="Q154" i="99"/>
  <c r="Q152" i="72"/>
  <c r="Q154" i="72"/>
  <c r="Q152" i="79"/>
  <c r="Q154" i="79"/>
  <c r="Q154" i="96"/>
  <c r="Q152" i="96"/>
  <c r="Q152" i="88"/>
  <c r="Q154" i="88"/>
  <c r="I152" i="94"/>
  <c r="I154" i="94"/>
  <c r="K154" i="94"/>
  <c r="K152" i="94"/>
  <c r="K154" i="72"/>
  <c r="K152" i="72"/>
  <c r="K154" i="88"/>
  <c r="K152" i="88"/>
  <c r="K154" i="80"/>
  <c r="K152" i="80"/>
  <c r="G141" i="79"/>
  <c r="H141" i="96"/>
  <c r="E141" i="72"/>
  <c r="E141" i="96"/>
  <c r="J141" i="79"/>
  <c r="E141" i="79"/>
  <c r="H141" i="79"/>
  <c r="N141" i="99"/>
  <c r="V141" i="99"/>
  <c r="O141" i="99"/>
  <c r="R141" i="99"/>
  <c r="P141" i="99"/>
  <c r="S141" i="99"/>
  <c r="T141" i="99"/>
  <c r="U141" i="99"/>
  <c r="R141" i="98"/>
  <c r="I141" i="96"/>
  <c r="AD141" i="96"/>
  <c r="L141" i="96"/>
  <c r="H154" i="96" l="1"/>
  <c r="H152" i="96"/>
  <c r="H154" i="79"/>
  <c r="H152" i="79"/>
  <c r="G154" i="79"/>
  <c r="G152" i="79"/>
  <c r="E154" i="96"/>
  <c r="E152" i="96"/>
  <c r="E154" i="79"/>
  <c r="E152" i="79"/>
  <c r="E152" i="72"/>
  <c r="E154" i="72"/>
  <c r="J154" i="79"/>
  <c r="J152" i="79"/>
  <c r="AD152" i="96"/>
  <c r="AD154" i="96"/>
  <c r="V152" i="99"/>
  <c r="V154" i="99"/>
  <c r="U152" i="99"/>
  <c r="U154" i="99"/>
  <c r="N152" i="99"/>
  <c r="N154" i="99"/>
  <c r="T152" i="99"/>
  <c r="T154" i="99"/>
  <c r="P154" i="99"/>
  <c r="P152" i="99"/>
  <c r="S154" i="99"/>
  <c r="S152" i="99"/>
  <c r="R152" i="98"/>
  <c r="R154" i="98"/>
  <c r="R154" i="99"/>
  <c r="R152" i="99"/>
  <c r="O154" i="99"/>
  <c r="O152" i="99"/>
  <c r="L154" i="96"/>
  <c r="L152" i="96"/>
  <c r="I154" i="96"/>
  <c r="I152" i="96"/>
  <c r="K141" i="96"/>
  <c r="K141" i="79"/>
  <c r="W141" i="96"/>
  <c r="AB141" i="96"/>
  <c r="W152" i="96" l="1"/>
  <c r="W154" i="96"/>
  <c r="AB154" i="96"/>
  <c r="AB152" i="96"/>
  <c r="K154" i="96"/>
  <c r="K152" i="96"/>
  <c r="K152" i="79"/>
  <c r="K154" i="79"/>
  <c r="S141" i="91"/>
  <c r="O141" i="91"/>
  <c r="L141" i="91"/>
  <c r="N141" i="91"/>
  <c r="Q141" i="91"/>
  <c r="V141" i="91"/>
  <c r="P141" i="91"/>
  <c r="AD141" i="91"/>
  <c r="AD154" i="91" l="1"/>
  <c r="AD152" i="91"/>
  <c r="V154" i="91"/>
  <c r="V152" i="91"/>
  <c r="N152" i="91"/>
  <c r="N154" i="91"/>
  <c r="P152" i="91"/>
  <c r="P154" i="91"/>
  <c r="S154" i="91"/>
  <c r="S152" i="91"/>
  <c r="O152" i="91"/>
  <c r="O154" i="91"/>
  <c r="Q154" i="91"/>
  <c r="Q152" i="91"/>
  <c r="L154" i="91"/>
  <c r="L152" i="91"/>
  <c r="W141" i="91"/>
  <c r="AB141" i="91"/>
  <c r="H141" i="91"/>
  <c r="J141" i="91"/>
  <c r="T141" i="91"/>
  <c r="I141" i="91"/>
  <c r="U141" i="91"/>
  <c r="R141" i="91"/>
  <c r="H152" i="91" l="1"/>
  <c r="H154" i="91"/>
  <c r="J152" i="91"/>
  <c r="J154" i="91"/>
  <c r="W152" i="91"/>
  <c r="W154" i="91"/>
  <c r="AB152" i="91"/>
  <c r="AB154" i="91"/>
  <c r="U154" i="91"/>
  <c r="U152" i="91"/>
  <c r="T152" i="91"/>
  <c r="T154" i="91"/>
  <c r="R152" i="91"/>
  <c r="R154" i="91"/>
  <c r="I154" i="91"/>
  <c r="I152" i="91"/>
  <c r="K141" i="91"/>
  <c r="G141" i="91"/>
  <c r="F141" i="91"/>
  <c r="M141" i="91"/>
  <c r="G154" i="91" l="1"/>
  <c r="G152" i="91"/>
  <c r="F154" i="91"/>
  <c r="F152" i="91"/>
  <c r="M154" i="91"/>
  <c r="M152" i="91"/>
  <c r="K152" i="91"/>
  <c r="K154" i="91"/>
  <c r="E141" i="91"/>
  <c r="E152" i="91" l="1"/>
  <c r="E154" i="91"/>
  <c r="S141" i="90" l="1"/>
  <c r="U141" i="90"/>
  <c r="AD141" i="90"/>
  <c r="Q141" i="90"/>
  <c r="V141" i="90"/>
  <c r="I141" i="90"/>
  <c r="T141" i="90"/>
  <c r="O141" i="90"/>
  <c r="R141" i="90"/>
  <c r="N141" i="90"/>
  <c r="P141" i="90"/>
  <c r="L141" i="90"/>
  <c r="AD152" i="90" l="1"/>
  <c r="AD154" i="90"/>
  <c r="V152" i="90"/>
  <c r="V154" i="90"/>
  <c r="U152" i="90"/>
  <c r="U154" i="90"/>
  <c r="N152" i="90"/>
  <c r="N154" i="90"/>
  <c r="T154" i="90"/>
  <c r="T152" i="90"/>
  <c r="P154" i="90"/>
  <c r="P152" i="90"/>
  <c r="S154" i="90"/>
  <c r="S152" i="90"/>
  <c r="R152" i="90"/>
  <c r="R154" i="90"/>
  <c r="O152" i="90"/>
  <c r="O154" i="90"/>
  <c r="Q154" i="90"/>
  <c r="Q152" i="90"/>
  <c r="L152" i="90"/>
  <c r="L154" i="90"/>
  <c r="I152" i="90"/>
  <c r="I154" i="90"/>
  <c r="W141" i="90"/>
  <c r="AB141" i="90"/>
  <c r="G141" i="90"/>
  <c r="J141" i="90"/>
  <c r="H141" i="90"/>
  <c r="F141" i="90"/>
  <c r="M141" i="90"/>
  <c r="H154" i="90" l="1"/>
  <c r="H152" i="90"/>
  <c r="G154" i="90"/>
  <c r="G152" i="90"/>
  <c r="F154" i="90"/>
  <c r="F152" i="90"/>
  <c r="M154" i="90"/>
  <c r="M152" i="90"/>
  <c r="J154" i="90"/>
  <c r="J152" i="90"/>
  <c r="W152" i="90"/>
  <c r="W154" i="90"/>
  <c r="AB154" i="90"/>
  <c r="AB152" i="90"/>
  <c r="K141" i="90"/>
  <c r="E141" i="90"/>
  <c r="E154" i="90" l="1"/>
  <c r="E152" i="90"/>
  <c r="K152" i="90"/>
  <c r="K154" i="90"/>
  <c r="V141" i="87" l="1"/>
  <c r="Q141" i="87"/>
  <c r="U141" i="87"/>
  <c r="R141" i="87"/>
  <c r="S141" i="87"/>
  <c r="P141" i="87"/>
  <c r="O141" i="87"/>
  <c r="L141" i="87"/>
  <c r="I141" i="87"/>
  <c r="V152" i="87" l="1"/>
  <c r="V154" i="87"/>
  <c r="U154" i="87"/>
  <c r="U152" i="87"/>
  <c r="P154" i="87"/>
  <c r="P152" i="87"/>
  <c r="S152" i="87"/>
  <c r="S154" i="87"/>
  <c r="R154" i="87"/>
  <c r="R152" i="87"/>
  <c r="O154" i="87"/>
  <c r="O152" i="87"/>
  <c r="Q154" i="87"/>
  <c r="Q152" i="87"/>
  <c r="L152" i="87"/>
  <c r="L154" i="87"/>
  <c r="I152" i="87"/>
  <c r="I154" i="87"/>
  <c r="W141" i="87"/>
  <c r="AB141" i="87"/>
  <c r="H141" i="87"/>
  <c r="N141" i="87"/>
  <c r="T141" i="87"/>
  <c r="AD141" i="87"/>
  <c r="H152" i="87" l="1"/>
  <c r="H154" i="87"/>
  <c r="AD152" i="87"/>
  <c r="AD154" i="87"/>
  <c r="W152" i="87"/>
  <c r="W154" i="87"/>
  <c r="AB154" i="87"/>
  <c r="AB152" i="87"/>
  <c r="N152" i="87"/>
  <c r="N154" i="87"/>
  <c r="T154" i="87"/>
  <c r="T152" i="87"/>
  <c r="G141" i="87"/>
  <c r="F141" i="87"/>
  <c r="J141" i="87"/>
  <c r="M141" i="87"/>
  <c r="G152" i="87" l="1"/>
  <c r="G154" i="87"/>
  <c r="F154" i="87"/>
  <c r="F152" i="87"/>
  <c r="M154" i="87"/>
  <c r="M152" i="87"/>
  <c r="J154" i="87"/>
  <c r="J152" i="87"/>
  <c r="K141" i="87"/>
  <c r="E141" i="87"/>
  <c r="E154" i="87" l="1"/>
  <c r="E152" i="87"/>
  <c r="K154" i="87"/>
  <c r="K152" i="87"/>
  <c r="U141" i="83" l="1"/>
  <c r="N141" i="83"/>
  <c r="O141" i="83"/>
  <c r="R141" i="83"/>
  <c r="T141" i="83"/>
  <c r="V141" i="83"/>
  <c r="L141" i="83"/>
  <c r="I141" i="83"/>
  <c r="AD141" i="83"/>
  <c r="AD154" i="83" l="1"/>
  <c r="AD152" i="83"/>
  <c r="V152" i="83"/>
  <c r="V154" i="83"/>
  <c r="U154" i="83"/>
  <c r="U152" i="83"/>
  <c r="N154" i="83"/>
  <c r="N152" i="83"/>
  <c r="T152" i="83"/>
  <c r="T154" i="83"/>
  <c r="R154" i="83"/>
  <c r="R152" i="83"/>
  <c r="O154" i="83"/>
  <c r="O152" i="83"/>
  <c r="L152" i="83"/>
  <c r="L154" i="83"/>
  <c r="I152" i="83"/>
  <c r="I154" i="83"/>
  <c r="M141" i="83"/>
  <c r="H141" i="83"/>
  <c r="P141" i="83"/>
  <c r="S141" i="83"/>
  <c r="Q141" i="83"/>
  <c r="H154" i="83" l="1"/>
  <c r="H152" i="83"/>
  <c r="M154" i="83"/>
  <c r="M152" i="83"/>
  <c r="P154" i="83"/>
  <c r="P152" i="83"/>
  <c r="S152" i="83"/>
  <c r="S154" i="83"/>
  <c r="Q154" i="83"/>
  <c r="Q152" i="83"/>
  <c r="W141" i="83"/>
  <c r="AB141" i="83"/>
  <c r="J141" i="83"/>
  <c r="G141" i="83"/>
  <c r="F141" i="83"/>
  <c r="G154" i="83" l="1"/>
  <c r="G152" i="83"/>
  <c r="F154" i="83"/>
  <c r="F152" i="83"/>
  <c r="J154" i="83"/>
  <c r="J152" i="83"/>
  <c r="W152" i="83"/>
  <c r="W154" i="83"/>
  <c r="AB152" i="83"/>
  <c r="AB154" i="83"/>
  <c r="K141" i="83"/>
  <c r="E141" i="83"/>
  <c r="E154" i="83" l="1"/>
  <c r="E152" i="83"/>
  <c r="K152" i="83"/>
  <c r="K154" i="83"/>
  <c r="N141" i="84" l="1"/>
  <c r="T141" i="84"/>
  <c r="L141" i="84"/>
  <c r="AD141" i="84"/>
  <c r="AD152" i="84" l="1"/>
  <c r="AD154" i="84"/>
  <c r="N152" i="84"/>
  <c r="N154" i="84"/>
  <c r="T154" i="84"/>
  <c r="T152" i="84"/>
  <c r="L152" i="84"/>
  <c r="L154" i="84"/>
  <c r="H141" i="84"/>
  <c r="U141" i="84"/>
  <c r="V141" i="84"/>
  <c r="R141" i="84"/>
  <c r="S141" i="84"/>
  <c r="P141" i="84"/>
  <c r="O141" i="84"/>
  <c r="I141" i="84"/>
  <c r="Q141" i="84"/>
  <c r="H152" i="84" l="1"/>
  <c r="H154" i="84"/>
  <c r="V152" i="84"/>
  <c r="V154" i="84"/>
  <c r="U152" i="84"/>
  <c r="U154" i="84"/>
  <c r="P152" i="84"/>
  <c r="P154" i="84"/>
  <c r="S152" i="84"/>
  <c r="S154" i="84"/>
  <c r="R152" i="84"/>
  <c r="R154" i="84"/>
  <c r="O152" i="84"/>
  <c r="O154" i="84"/>
  <c r="Q154" i="84"/>
  <c r="Q152" i="84"/>
  <c r="I154" i="84"/>
  <c r="I152" i="84"/>
  <c r="W141" i="84"/>
  <c r="AB141" i="84"/>
  <c r="G141" i="84"/>
  <c r="M141" i="84"/>
  <c r="J141" i="84"/>
  <c r="F141" i="84"/>
  <c r="G152" i="84" l="1"/>
  <c r="G154" i="84"/>
  <c r="F154" i="84"/>
  <c r="F152" i="84"/>
  <c r="M154" i="84"/>
  <c r="M152" i="84"/>
  <c r="J154" i="84"/>
  <c r="J152" i="84"/>
  <c r="W152" i="84"/>
  <c r="W154" i="84"/>
  <c r="AB154" i="84"/>
  <c r="AB152" i="84"/>
  <c r="K141" i="84"/>
  <c r="E141" i="84"/>
  <c r="E154" i="84" l="1"/>
  <c r="E152" i="84"/>
  <c r="K152" i="84"/>
  <c r="K154" i="84"/>
  <c r="T141" i="85" l="1"/>
  <c r="Q141" i="85"/>
  <c r="N141" i="85"/>
  <c r="N152" i="85" l="1"/>
  <c r="N154" i="85"/>
  <c r="T152" i="85"/>
  <c r="T154" i="85"/>
  <c r="Q154" i="85"/>
  <c r="Q152" i="85"/>
  <c r="AB141" i="85"/>
  <c r="H141" i="85"/>
  <c r="F141" i="85"/>
  <c r="J141" i="85"/>
  <c r="U141" i="85"/>
  <c r="O141" i="85"/>
  <c r="R141" i="85"/>
  <c r="I141" i="85"/>
  <c r="L141" i="85"/>
  <c r="P141" i="85"/>
  <c r="S141" i="85"/>
  <c r="AD141" i="85"/>
  <c r="V141" i="85"/>
  <c r="H152" i="85" l="1"/>
  <c r="H154" i="85"/>
  <c r="F154" i="85"/>
  <c r="F152" i="85"/>
  <c r="J154" i="85"/>
  <c r="J152" i="85"/>
  <c r="AD152" i="85"/>
  <c r="AD154" i="85"/>
  <c r="AB152" i="85"/>
  <c r="AB154" i="85"/>
  <c r="V152" i="85"/>
  <c r="V154" i="85"/>
  <c r="U154" i="85"/>
  <c r="U152" i="85"/>
  <c r="P154" i="85"/>
  <c r="P152" i="85"/>
  <c r="S154" i="85"/>
  <c r="S152" i="85"/>
  <c r="R154" i="85"/>
  <c r="R152" i="85"/>
  <c r="O154" i="85"/>
  <c r="O152" i="85"/>
  <c r="L152" i="85"/>
  <c r="L154" i="85"/>
  <c r="I152" i="85"/>
  <c r="I154" i="85"/>
  <c r="K141" i="85"/>
  <c r="W141" i="85"/>
  <c r="G141" i="85"/>
  <c r="M141" i="85"/>
  <c r="G152" i="85" l="1"/>
  <c r="G154" i="85"/>
  <c r="M154" i="85"/>
  <c r="M152" i="85"/>
  <c r="W152" i="85"/>
  <c r="W154" i="85"/>
  <c r="K152" i="85"/>
  <c r="K154" i="85"/>
  <c r="E141" i="85"/>
  <c r="E154" i="85" l="1"/>
  <c r="E152" i="85"/>
  <c r="L141" i="86" l="1"/>
  <c r="R141" i="86"/>
  <c r="P141" i="86"/>
  <c r="AD141" i="86"/>
  <c r="N141" i="86"/>
  <c r="T141" i="86"/>
  <c r="O141" i="86"/>
  <c r="AD154" i="86" l="1"/>
  <c r="AD152" i="86"/>
  <c r="N152" i="86"/>
  <c r="N154" i="86"/>
  <c r="T154" i="86"/>
  <c r="T152" i="86"/>
  <c r="P152" i="86"/>
  <c r="P154" i="86"/>
  <c r="R152" i="86"/>
  <c r="R154" i="86"/>
  <c r="O152" i="86"/>
  <c r="O154" i="86"/>
  <c r="L152" i="86"/>
  <c r="L154" i="86"/>
  <c r="W141" i="86"/>
  <c r="S141" i="86"/>
  <c r="U141" i="86"/>
  <c r="Q141" i="86"/>
  <c r="I141" i="86"/>
  <c r="W154" i="86" l="1"/>
  <c r="W152" i="86"/>
  <c r="U154" i="86"/>
  <c r="U152" i="86"/>
  <c r="S154" i="86"/>
  <c r="S152" i="86"/>
  <c r="Q152" i="86"/>
  <c r="Q154" i="86"/>
  <c r="I154" i="86"/>
  <c r="I152" i="86"/>
  <c r="AB141" i="86"/>
  <c r="H141" i="86"/>
  <c r="J141" i="86"/>
  <c r="M141" i="86"/>
  <c r="E141" i="86"/>
  <c r="G141" i="86"/>
  <c r="F141" i="86"/>
  <c r="H154" i="86" l="1"/>
  <c r="H152" i="86"/>
  <c r="G152" i="86"/>
  <c r="G154" i="86"/>
  <c r="F152" i="86"/>
  <c r="F154" i="86"/>
  <c r="E152" i="86"/>
  <c r="E154" i="86"/>
  <c r="M152" i="86"/>
  <c r="M154" i="86"/>
  <c r="J152" i="86"/>
  <c r="J154" i="86"/>
  <c r="AB154" i="86"/>
  <c r="AB152" i="86"/>
  <c r="K141" i="86"/>
  <c r="K154" i="86" l="1"/>
  <c r="K152" i="86"/>
  <c r="V141" i="89"/>
  <c r="L141" i="89"/>
  <c r="AD141" i="89"/>
  <c r="S141" i="89"/>
  <c r="T141" i="89"/>
  <c r="P141" i="89"/>
  <c r="U141" i="89"/>
  <c r="AD152" i="89" l="1"/>
  <c r="AD154" i="89"/>
  <c r="V154" i="89"/>
  <c r="V152" i="89"/>
  <c r="U152" i="89"/>
  <c r="U154" i="89"/>
  <c r="T154" i="89"/>
  <c r="T152" i="89"/>
  <c r="P154" i="89"/>
  <c r="P152" i="89"/>
  <c r="S154" i="89"/>
  <c r="S152" i="89"/>
  <c r="L154" i="89"/>
  <c r="L152" i="89"/>
  <c r="J141" i="89"/>
  <c r="N141" i="89"/>
  <c r="O141" i="89"/>
  <c r="I141" i="89"/>
  <c r="Q141" i="89"/>
  <c r="R141" i="89"/>
  <c r="J154" i="89" l="1"/>
  <c r="J152" i="89"/>
  <c r="N154" i="89"/>
  <c r="N152" i="89"/>
  <c r="R152" i="89"/>
  <c r="R154" i="89"/>
  <c r="O154" i="89"/>
  <c r="O152" i="89"/>
  <c r="Q154" i="89"/>
  <c r="Q152" i="89"/>
  <c r="I152" i="89"/>
  <c r="I154" i="89"/>
  <c r="K141" i="89"/>
  <c r="W141" i="89"/>
  <c r="AB141" i="89"/>
  <c r="G141" i="89"/>
  <c r="M141" i="89"/>
  <c r="F141" i="89"/>
  <c r="E141" i="89"/>
  <c r="H141" i="89"/>
  <c r="H152" i="89" l="1"/>
  <c r="H154" i="89"/>
  <c r="G152" i="89"/>
  <c r="G154" i="89"/>
  <c r="F154" i="89"/>
  <c r="F152" i="89"/>
  <c r="E154" i="89"/>
  <c r="E152" i="89"/>
  <c r="M154" i="89"/>
  <c r="M152" i="89"/>
  <c r="W154" i="89"/>
  <c r="W152" i="89"/>
  <c r="AB152" i="89"/>
  <c r="AB154" i="89"/>
  <c r="K152" i="89"/>
  <c r="K154" i="89"/>
  <c r="L163" i="101" l="1"/>
  <c r="AB163" i="101"/>
  <c r="AB164" i="101"/>
  <c r="AK136" i="101" l="1"/>
  <c r="AK137" i="101"/>
  <c r="AK131" i="101"/>
  <c r="AK132" i="101"/>
  <c r="AK125" i="101"/>
  <c r="AK126" i="101"/>
  <c r="AK93" i="101"/>
  <c r="AK85" i="101"/>
  <c r="AK86" i="101"/>
  <c r="AK87" i="101"/>
  <c r="AK80" i="101"/>
  <c r="AK76" i="101"/>
  <c r="AK77" i="101"/>
  <c r="AK78" i="101"/>
  <c r="AK73" i="101"/>
  <c r="AK75" i="101"/>
  <c r="AK71" i="101"/>
  <c r="AK89" i="101"/>
  <c r="AK90" i="101"/>
  <c r="AB164" i="57" l="1"/>
  <c r="W164" i="57"/>
  <c r="J164" i="57"/>
  <c r="H163" i="101" l="1"/>
  <c r="H164" i="101"/>
  <c r="G163" i="101"/>
  <c r="G164" i="101"/>
  <c r="F163" i="101"/>
  <c r="E163" i="101"/>
  <c r="E164" i="101"/>
  <c r="M163" i="101"/>
  <c r="M164" i="101"/>
  <c r="L164" i="101"/>
  <c r="K163" i="101"/>
  <c r="I163" i="101"/>
  <c r="I164" i="101"/>
  <c r="J163" i="101"/>
  <c r="J164" i="101"/>
  <c r="K164" i="101" l="1"/>
  <c r="W163" i="101" l="1"/>
  <c r="W164" i="101"/>
  <c r="AK77" i="100" l="1"/>
  <c r="AK89" i="100"/>
  <c r="AK82" i="100"/>
  <c r="AK129" i="100"/>
  <c r="AK132" i="100"/>
  <c r="AK126" i="100"/>
  <c r="AK136" i="100"/>
  <c r="AK70" i="100"/>
  <c r="AK71" i="100"/>
  <c r="AK73" i="100"/>
  <c r="AK75" i="100"/>
  <c r="AK76" i="100"/>
  <c r="AK78" i="100"/>
  <c r="AK80" i="100"/>
  <c r="AK85" i="100"/>
  <c r="AK86" i="100"/>
  <c r="AK90" i="100"/>
  <c r="AK125" i="100"/>
  <c r="AK137" i="100"/>
  <c r="AK93" i="100" l="1"/>
  <c r="AK131" i="100"/>
  <c r="AK87" i="100"/>
  <c r="M164" i="100" l="1"/>
  <c r="M163" i="100" l="1"/>
  <c r="F163" i="100" l="1"/>
  <c r="H163" i="100" l="1"/>
  <c r="H164" i="100"/>
  <c r="G164" i="100"/>
  <c r="G163" i="100"/>
  <c r="E163" i="100" l="1"/>
  <c r="E164" i="100"/>
  <c r="K163" i="100" l="1"/>
  <c r="L164" i="100" l="1"/>
  <c r="K164" i="100"/>
  <c r="L163" i="100"/>
  <c r="I163" i="100"/>
  <c r="I164" i="100"/>
  <c r="J164" i="100" l="1"/>
  <c r="J163" i="100" l="1"/>
  <c r="W163" i="100" l="1"/>
  <c r="W164" i="100"/>
  <c r="AB163" i="100"/>
  <c r="AB164" i="100"/>
  <c r="AK90" i="72" l="1"/>
  <c r="AK90" i="73"/>
  <c r="AK90" i="74"/>
  <c r="AK90" i="75"/>
  <c r="AK90" i="76"/>
  <c r="AK90" i="77"/>
  <c r="AK90" i="78"/>
  <c r="AK90" i="79"/>
  <c r="AK90" i="80"/>
  <c r="AK90" i="81"/>
  <c r="AK90" i="82"/>
  <c r="AK90" i="83"/>
  <c r="AK90" i="84"/>
  <c r="AK90" i="85"/>
  <c r="AK90" i="86"/>
  <c r="AK90" i="87"/>
  <c r="AK90" i="88"/>
  <c r="AK90" i="89"/>
  <c r="AK90" i="90"/>
  <c r="AK90" i="91"/>
  <c r="AK90" i="92"/>
  <c r="AK90" i="93"/>
  <c r="AK90" i="94"/>
  <c r="AK90" i="95"/>
  <c r="AK90" i="96"/>
  <c r="AK90" i="97"/>
  <c r="AK90" i="98"/>
  <c r="AK90" i="99"/>
  <c r="AK90" i="57"/>
  <c r="AK137" i="99" l="1"/>
  <c r="AK92" i="90"/>
  <c r="AK92" i="89"/>
  <c r="AK78" i="99"/>
  <c r="AK73" i="99"/>
  <c r="AK75" i="99"/>
  <c r="AK80" i="99"/>
  <c r="AK82" i="99"/>
  <c r="AK85" i="99"/>
  <c r="AK86" i="99"/>
  <c r="AK87" i="99"/>
  <c r="AK89" i="99"/>
  <c r="AK125" i="99"/>
  <c r="AK126" i="99"/>
  <c r="AK129" i="99"/>
  <c r="AK132" i="99"/>
  <c r="AK136" i="99"/>
  <c r="F164" i="101" l="1"/>
  <c r="F164" i="100"/>
  <c r="AK71" i="99"/>
  <c r="AK77" i="99"/>
  <c r="AK76" i="99"/>
  <c r="AK70" i="99"/>
  <c r="AK131" i="99"/>
  <c r="H164" i="99" l="1"/>
  <c r="H163" i="99"/>
  <c r="G164" i="99"/>
  <c r="G163" i="99"/>
  <c r="F163" i="99"/>
  <c r="E164" i="99"/>
  <c r="E163" i="99"/>
  <c r="M164" i="99"/>
  <c r="M163" i="99"/>
  <c r="L163" i="99"/>
  <c r="I164" i="99"/>
  <c r="I163" i="99"/>
  <c r="J164" i="99"/>
  <c r="J163" i="99"/>
  <c r="W164" i="99"/>
  <c r="W163" i="99"/>
  <c r="AB164" i="99"/>
  <c r="AB163" i="99"/>
  <c r="AK93" i="99" l="1"/>
  <c r="L164" i="99"/>
  <c r="K164" i="99"/>
  <c r="K163" i="99"/>
  <c r="H163" i="97" l="1"/>
  <c r="H164" i="97"/>
  <c r="AK137" i="98"/>
  <c r="AK82" i="98"/>
  <c r="AK136" i="98"/>
  <c r="AK132" i="98"/>
  <c r="AK129" i="98"/>
  <c r="AK126" i="98"/>
  <c r="AK125" i="98"/>
  <c r="AK89" i="98"/>
  <c r="AK87" i="98"/>
  <c r="AK86" i="98"/>
  <c r="AK85" i="98"/>
  <c r="AK80" i="98"/>
  <c r="AK78" i="98"/>
  <c r="AK75" i="98"/>
  <c r="AK73" i="98"/>
  <c r="H164" i="98"/>
  <c r="H163" i="98"/>
  <c r="G164" i="98"/>
  <c r="G163" i="98"/>
  <c r="F163" i="98"/>
  <c r="E164" i="98"/>
  <c r="E163" i="98"/>
  <c r="M164" i="98"/>
  <c r="M163" i="98"/>
  <c r="L163" i="98"/>
  <c r="I164" i="98"/>
  <c r="I163" i="98"/>
  <c r="J164" i="98"/>
  <c r="J163" i="98"/>
  <c r="K163" i="98"/>
  <c r="W164" i="98"/>
  <c r="W163" i="98"/>
  <c r="AB164" i="98"/>
  <c r="AB163" i="98"/>
  <c r="AK93" i="98" l="1"/>
  <c r="AK71" i="98"/>
  <c r="AK76" i="98"/>
  <c r="AK77" i="98"/>
  <c r="AK70" i="98"/>
  <c r="AK131" i="98"/>
  <c r="L164" i="98"/>
  <c r="K164" i="98"/>
  <c r="AK82" i="97" l="1"/>
  <c r="AK86" i="97"/>
  <c r="AK78" i="97"/>
  <c r="AK93" i="97"/>
  <c r="AK137" i="97"/>
  <c r="AK136" i="97"/>
  <c r="AK132" i="97"/>
  <c r="AK131" i="97"/>
  <c r="AK129" i="97"/>
  <c r="AK126" i="97"/>
  <c r="AK125" i="97"/>
  <c r="AK89" i="97"/>
  <c r="AK85" i="97"/>
  <c r="AK80" i="97"/>
  <c r="AK77" i="97"/>
  <c r="AK76" i="97"/>
  <c r="AK75" i="97"/>
  <c r="AK73" i="97"/>
  <c r="AK71" i="97"/>
  <c r="AK70" i="97"/>
  <c r="G164" i="97"/>
  <c r="G163" i="97"/>
  <c r="F163" i="97"/>
  <c r="E164" i="97"/>
  <c r="E163" i="97"/>
  <c r="M164" i="97"/>
  <c r="M163" i="97"/>
  <c r="L163" i="97"/>
  <c r="I164" i="97"/>
  <c r="I163" i="97"/>
  <c r="K163" i="97"/>
  <c r="J164" i="97"/>
  <c r="J163" i="97"/>
  <c r="W164" i="97"/>
  <c r="W163" i="97"/>
  <c r="AB164" i="97"/>
  <c r="AB163" i="97"/>
  <c r="AK87" i="97" l="1"/>
  <c r="K164" i="97"/>
  <c r="L164" i="97"/>
  <c r="AK125" i="96" l="1"/>
  <c r="AK93" i="96"/>
  <c r="AK76" i="96"/>
  <c r="AK137" i="96"/>
  <c r="AK136" i="96"/>
  <c r="AK132" i="96"/>
  <c r="AK131" i="96"/>
  <c r="AK129" i="96"/>
  <c r="AK126" i="96"/>
  <c r="AK89" i="96"/>
  <c r="AK87" i="96"/>
  <c r="AK86" i="96"/>
  <c r="AK85" i="96"/>
  <c r="AK82" i="96"/>
  <c r="AK80" i="96"/>
  <c r="AK78" i="96"/>
  <c r="AK77" i="96"/>
  <c r="AK75" i="96"/>
  <c r="AK73" i="96"/>
  <c r="H164" i="96"/>
  <c r="H163" i="96"/>
  <c r="G164" i="96"/>
  <c r="G163" i="96"/>
  <c r="F163" i="96"/>
  <c r="E164" i="96"/>
  <c r="E163" i="96"/>
  <c r="M164" i="96"/>
  <c r="M163" i="96"/>
  <c r="I164" i="96"/>
  <c r="I163" i="96"/>
  <c r="K163" i="96"/>
  <c r="J164" i="96"/>
  <c r="J163" i="96"/>
  <c r="W164" i="96"/>
  <c r="W163" i="96"/>
  <c r="AB164" i="96"/>
  <c r="AB163" i="96"/>
  <c r="L163" i="96" l="1"/>
  <c r="L164" i="96"/>
  <c r="K164" i="96"/>
  <c r="AK71" i="96"/>
  <c r="AK70" i="96"/>
  <c r="AK93" i="80" l="1"/>
  <c r="AK93" i="76"/>
  <c r="AK93" i="72"/>
  <c r="AK93" i="93"/>
  <c r="AK93" i="90"/>
  <c r="AK93" i="86"/>
  <c r="AK93" i="82"/>
  <c r="AK93" i="78"/>
  <c r="AK93" i="74"/>
  <c r="AK92" i="88"/>
  <c r="AK92" i="84"/>
  <c r="AK92" i="80"/>
  <c r="AK92" i="76"/>
  <c r="AK92" i="72"/>
  <c r="AK92" i="85"/>
  <c r="AK92" i="81"/>
  <c r="AK92" i="77"/>
  <c r="AK92" i="73"/>
  <c r="AK71" i="93"/>
  <c r="AK71" i="85"/>
  <c r="AK71" i="81"/>
  <c r="AK71" i="77"/>
  <c r="AK71" i="73"/>
  <c r="M163" i="95"/>
  <c r="M164" i="95"/>
  <c r="I163" i="95"/>
  <c r="I164" i="95"/>
  <c r="J163" i="95"/>
  <c r="J164" i="95"/>
  <c r="W163" i="95"/>
  <c r="W164" i="95"/>
  <c r="AB163" i="95"/>
  <c r="AB164" i="95"/>
  <c r="AK126" i="94"/>
  <c r="AK126" i="93"/>
  <c r="AK126" i="90"/>
  <c r="AK126" i="86"/>
  <c r="AK126" i="82"/>
  <c r="AK126" i="78"/>
  <c r="AK126" i="74"/>
  <c r="AK126" i="57"/>
  <c r="AK130" i="86"/>
  <c r="AK130" i="85"/>
  <c r="AK130" i="81"/>
  <c r="AK130" i="79"/>
  <c r="AK130" i="77"/>
  <c r="AK130" i="75"/>
  <c r="AK130" i="73"/>
  <c r="AK130" i="57"/>
  <c r="AK132" i="94"/>
  <c r="AK132" i="93"/>
  <c r="AK132" i="92"/>
  <c r="AK132" i="88"/>
  <c r="AK132" i="86"/>
  <c r="AK132" i="84"/>
  <c r="AK132" i="83"/>
  <c r="AK132" i="80"/>
  <c r="AK132" i="77"/>
  <c r="AK132" i="76"/>
  <c r="AK132" i="74"/>
  <c r="AK132" i="72"/>
  <c r="AK132" i="57"/>
  <c r="AK131" i="93"/>
  <c r="AK131" i="92"/>
  <c r="AK131" i="89"/>
  <c r="AK131" i="85"/>
  <c r="AK131" i="81"/>
  <c r="AK131" i="78"/>
  <c r="AK131" i="77"/>
  <c r="AK131" i="74"/>
  <c r="AK131" i="73"/>
  <c r="AK131" i="57"/>
  <c r="AK129" i="88"/>
  <c r="AK129" i="84"/>
  <c r="AK129" i="81"/>
  <c r="AK129" i="80"/>
  <c r="AK129" i="76"/>
  <c r="AK129" i="73"/>
  <c r="AK129" i="72"/>
  <c r="AK128" i="93"/>
  <c r="AK128" i="92"/>
  <c r="AK128" i="88"/>
  <c r="AK128" i="86"/>
  <c r="AK128" i="84"/>
  <c r="AK128" i="82"/>
  <c r="AK128" i="80"/>
  <c r="AK128" i="76"/>
  <c r="AK128" i="75"/>
  <c r="AK128" i="72"/>
  <c r="AK136" i="94"/>
  <c r="AK136" i="90"/>
  <c r="AK136" i="86"/>
  <c r="AK136" i="82"/>
  <c r="AK136" i="79"/>
  <c r="AK136" i="75"/>
  <c r="AK136" i="74"/>
  <c r="AK136" i="72"/>
  <c r="AK137" i="95"/>
  <c r="AK137" i="93"/>
  <c r="AK137" i="91"/>
  <c r="AK137" i="89"/>
  <c r="AK137" i="87"/>
  <c r="AK137" i="83"/>
  <c r="AK137" i="79"/>
  <c r="AK137" i="75"/>
  <c r="AK137" i="57"/>
  <c r="AK125" i="80"/>
  <c r="AK125" i="77"/>
  <c r="AK125" i="76"/>
  <c r="AK125" i="73"/>
  <c r="AK125" i="72"/>
  <c r="AK82" i="92"/>
  <c r="AK82" i="88"/>
  <c r="AK82" i="84"/>
  <c r="AK82" i="80"/>
  <c r="AK82" i="76"/>
  <c r="AK82" i="72"/>
  <c r="AK89" i="95"/>
  <c r="AK87" i="92"/>
  <c r="AK87" i="88"/>
  <c r="AK87" i="84"/>
  <c r="AK87" i="80"/>
  <c r="AK87" i="76"/>
  <c r="AK87" i="72"/>
  <c r="AK85" i="94"/>
  <c r="AK85" i="90"/>
  <c r="AK85" i="86"/>
  <c r="AK85" i="82"/>
  <c r="AK85" i="78"/>
  <c r="AK85" i="74"/>
  <c r="AK75" i="73"/>
  <c r="AK75" i="72"/>
  <c r="AK75" i="57"/>
  <c r="AK80" i="81"/>
  <c r="AK80" i="79"/>
  <c r="AK80" i="77"/>
  <c r="AK80" i="73"/>
  <c r="AK80" i="72"/>
  <c r="AK73" i="95"/>
  <c r="AK73" i="94"/>
  <c r="AK73" i="91"/>
  <c r="AK73" i="90"/>
  <c r="AK73" i="89"/>
  <c r="AK73" i="86"/>
  <c r="AK73" i="85"/>
  <c r="AK73" i="83"/>
  <c r="AK73" i="82"/>
  <c r="AK73" i="81"/>
  <c r="AK73" i="80"/>
  <c r="AK73" i="78"/>
  <c r="AK73" i="74"/>
  <c r="AK73" i="73"/>
  <c r="AK74" i="93"/>
  <c r="AK74" i="91"/>
  <c r="AK74" i="87"/>
  <c r="AK74" i="83"/>
  <c r="AK74" i="80"/>
  <c r="AK74" i="79"/>
  <c r="AK74" i="75"/>
  <c r="AK74" i="73"/>
  <c r="AK74" i="57"/>
  <c r="AK78" i="95"/>
  <c r="AK78" i="93"/>
  <c r="AK78" i="89"/>
  <c r="AK78" i="87"/>
  <c r="AK78" i="85"/>
  <c r="AK78" i="84"/>
  <c r="AK78" i="81"/>
  <c r="AK78" i="80"/>
  <c r="AK78" i="77"/>
  <c r="AK78" i="76"/>
  <c r="AK78" i="73"/>
  <c r="AK78" i="72"/>
  <c r="AK77" i="94"/>
  <c r="AK77" i="93"/>
  <c r="AK77" i="90"/>
  <c r="AK77" i="89"/>
  <c r="AK77" i="86"/>
  <c r="AK77" i="85"/>
  <c r="AK77" i="82"/>
  <c r="AK77" i="81"/>
  <c r="AK77" i="78"/>
  <c r="AK77" i="74"/>
  <c r="AK76" i="95"/>
  <c r="AK76" i="93"/>
  <c r="AK76" i="91"/>
  <c r="AK76" i="87"/>
  <c r="AK76" i="84"/>
  <c r="AK76" i="83"/>
  <c r="AK76" i="80"/>
  <c r="AK76" i="79"/>
  <c r="AK76" i="72"/>
  <c r="AK76" i="57"/>
  <c r="AK136" i="95"/>
  <c r="AK126" i="95"/>
  <c r="AK132" i="95"/>
  <c r="AK129" i="95"/>
  <c r="AK86" i="95"/>
  <c r="AK85" i="95"/>
  <c r="AK131" i="95"/>
  <c r="AK125" i="95"/>
  <c r="AK87" i="95"/>
  <c r="AK82" i="95"/>
  <c r="AK80" i="95"/>
  <c r="AK75" i="95"/>
  <c r="AK71" i="95"/>
  <c r="F163" i="95"/>
  <c r="H164" i="95"/>
  <c r="H163" i="95"/>
  <c r="E164" i="95"/>
  <c r="E163" i="95"/>
  <c r="G164" i="95"/>
  <c r="G163" i="95"/>
  <c r="AK136" i="73"/>
  <c r="AK136" i="76"/>
  <c r="AK136" i="78"/>
  <c r="AK136" i="80"/>
  <c r="AK136" i="81"/>
  <c r="AK136" i="84"/>
  <c r="AK136" i="88"/>
  <c r="AK136" i="89"/>
  <c r="AK136" i="92"/>
  <c r="AK136" i="57"/>
  <c r="AK136" i="77"/>
  <c r="AK136" i="83"/>
  <c r="AK136" i="85"/>
  <c r="AK136" i="87"/>
  <c r="AK136" i="91"/>
  <c r="AK136" i="93"/>
  <c r="AK137" i="72"/>
  <c r="AK137" i="73"/>
  <c r="AK137" i="74"/>
  <c r="AK137" i="76"/>
  <c r="AK137" i="77"/>
  <c r="AK137" i="78"/>
  <c r="AK137" i="80"/>
  <c r="AK137" i="81"/>
  <c r="AK137" i="82"/>
  <c r="AK137" i="84"/>
  <c r="AK137" i="85"/>
  <c r="AK137" i="86"/>
  <c r="AK137" i="88"/>
  <c r="AK137" i="90"/>
  <c r="AK137" i="92"/>
  <c r="AK137" i="94"/>
  <c r="AK78" i="94"/>
  <c r="AK76" i="82"/>
  <c r="H164" i="72"/>
  <c r="H164" i="73"/>
  <c r="H164" i="74"/>
  <c r="H164" i="75"/>
  <c r="H164" i="76"/>
  <c r="H164" i="77"/>
  <c r="H164" i="78"/>
  <c r="H164" i="79"/>
  <c r="H164" i="80"/>
  <c r="H164" i="81"/>
  <c r="H164" i="82"/>
  <c r="H164" i="83"/>
  <c r="H164" i="84"/>
  <c r="H164" i="85"/>
  <c r="H164" i="86"/>
  <c r="H164" i="87"/>
  <c r="H164" i="88"/>
  <c r="H164" i="89"/>
  <c r="H164" i="90"/>
  <c r="H164" i="91"/>
  <c r="H164" i="92"/>
  <c r="H164" i="93"/>
  <c r="H164" i="94"/>
  <c r="H164" i="57"/>
  <c r="G164" i="72"/>
  <c r="G164" i="73"/>
  <c r="G164" i="74"/>
  <c r="G164" i="75"/>
  <c r="G164" i="76"/>
  <c r="G164" i="77"/>
  <c r="G164" i="78"/>
  <c r="G164" i="79"/>
  <c r="G164" i="80"/>
  <c r="G164" i="81"/>
  <c r="G164" i="82"/>
  <c r="G164" i="83"/>
  <c r="G164" i="84"/>
  <c r="G164" i="85"/>
  <c r="G164" i="86"/>
  <c r="G164" i="87"/>
  <c r="G164" i="88"/>
  <c r="G164" i="89"/>
  <c r="G164" i="90"/>
  <c r="G164" i="91"/>
  <c r="G164" i="92"/>
  <c r="G164" i="93"/>
  <c r="G164" i="94"/>
  <c r="G164" i="57"/>
  <c r="F164" i="76"/>
  <c r="F164" i="81"/>
  <c r="F164" i="86"/>
  <c r="F164" i="91"/>
  <c r="F164" i="57"/>
  <c r="E164" i="94"/>
  <c r="E164" i="93"/>
  <c r="E164" i="92"/>
  <c r="E164" i="91"/>
  <c r="E164" i="90"/>
  <c r="E164" i="89"/>
  <c r="E164" i="88"/>
  <c r="E164" i="87"/>
  <c r="E164" i="86"/>
  <c r="E164" i="85"/>
  <c r="E164" i="84"/>
  <c r="E164" i="83"/>
  <c r="E164" i="82"/>
  <c r="E164" i="81"/>
  <c r="E164" i="80"/>
  <c r="E164" i="79"/>
  <c r="E164" i="78"/>
  <c r="E164" i="77"/>
  <c r="E164" i="76"/>
  <c r="E164" i="75"/>
  <c r="E164" i="74"/>
  <c r="E164" i="73"/>
  <c r="E164" i="72"/>
  <c r="E164" i="57"/>
  <c r="M164" i="72"/>
  <c r="M164" i="73"/>
  <c r="M164" i="74"/>
  <c r="M164" i="75"/>
  <c r="M164" i="76"/>
  <c r="M164" i="77"/>
  <c r="M164" i="78"/>
  <c r="M164" i="79"/>
  <c r="M164" i="80"/>
  <c r="M164" i="81"/>
  <c r="M164" i="82"/>
  <c r="M164" i="83"/>
  <c r="M164" i="84"/>
  <c r="M164" i="85"/>
  <c r="M164" i="86"/>
  <c r="M164" i="87"/>
  <c r="M164" i="88"/>
  <c r="M164" i="89"/>
  <c r="M164" i="90"/>
  <c r="M164" i="91"/>
  <c r="M164" i="92"/>
  <c r="M164" i="93"/>
  <c r="M164" i="94"/>
  <c r="M164" i="57"/>
  <c r="I164" i="94"/>
  <c r="I164" i="93"/>
  <c r="I164" i="92"/>
  <c r="I164" i="91"/>
  <c r="I164" i="90"/>
  <c r="I164" i="89"/>
  <c r="I164" i="88"/>
  <c r="I164" i="87"/>
  <c r="I164" i="86"/>
  <c r="I164" i="85"/>
  <c r="I164" i="84"/>
  <c r="I164" i="83"/>
  <c r="I164" i="82"/>
  <c r="I164" i="81"/>
  <c r="I164" i="80"/>
  <c r="I164" i="79"/>
  <c r="I164" i="78"/>
  <c r="I164" i="77"/>
  <c r="I164" i="76"/>
  <c r="I164" i="75"/>
  <c r="I164" i="74"/>
  <c r="I164" i="73"/>
  <c r="I164" i="72"/>
  <c r="I164" i="57"/>
  <c r="J164" i="94"/>
  <c r="J164" i="93"/>
  <c r="J164" i="92"/>
  <c r="J164" i="91"/>
  <c r="J164" i="90"/>
  <c r="J164" i="89"/>
  <c r="J164" i="88"/>
  <c r="J164" i="87"/>
  <c r="J164" i="86"/>
  <c r="J164" i="85"/>
  <c r="J164" i="84"/>
  <c r="J164" i="83"/>
  <c r="J164" i="82"/>
  <c r="J164" i="81"/>
  <c r="J164" i="80"/>
  <c r="J164" i="79"/>
  <c r="J164" i="78"/>
  <c r="J164" i="77"/>
  <c r="J164" i="76"/>
  <c r="J164" i="75"/>
  <c r="J164" i="74"/>
  <c r="J164" i="73"/>
  <c r="J164" i="72"/>
  <c r="AB164" i="72"/>
  <c r="AB164" i="73"/>
  <c r="AB164" i="74"/>
  <c r="AB164" i="75"/>
  <c r="AB164" i="76"/>
  <c r="AB164" i="77"/>
  <c r="AB164" i="78"/>
  <c r="AB164" i="79"/>
  <c r="AB164" i="80"/>
  <c r="AB164" i="81"/>
  <c r="AB164" i="82"/>
  <c r="AB164" i="83"/>
  <c r="AB164" i="84"/>
  <c r="AB164" i="85"/>
  <c r="AB164" i="86"/>
  <c r="AB164" i="87"/>
  <c r="AB164" i="88"/>
  <c r="AB164" i="89"/>
  <c r="AB164" i="90"/>
  <c r="AB164" i="91"/>
  <c r="AB164" i="92"/>
  <c r="AB164" i="93"/>
  <c r="AB164" i="94"/>
  <c r="W164" i="72"/>
  <c r="W164" i="73"/>
  <c r="W164" i="74"/>
  <c r="W164" i="75"/>
  <c r="W164" i="76"/>
  <c r="W164" i="77"/>
  <c r="W164" i="78"/>
  <c r="W164" i="79"/>
  <c r="W164" i="80"/>
  <c r="W164" i="81"/>
  <c r="W164" i="82"/>
  <c r="W164" i="83"/>
  <c r="W164" i="84"/>
  <c r="W164" i="85"/>
  <c r="W164" i="86"/>
  <c r="W164" i="87"/>
  <c r="W164" i="88"/>
  <c r="W164" i="89"/>
  <c r="W164" i="90"/>
  <c r="W164" i="91"/>
  <c r="W164" i="92"/>
  <c r="W164" i="93"/>
  <c r="W164" i="94"/>
  <c r="AK75" i="74"/>
  <c r="AK75" i="75"/>
  <c r="AK75" i="76"/>
  <c r="AK75" i="77"/>
  <c r="AK75" i="78"/>
  <c r="AK75" i="79"/>
  <c r="AK75" i="80"/>
  <c r="AK75" i="81"/>
  <c r="AK75" i="82"/>
  <c r="AK75" i="83"/>
  <c r="AK75" i="84"/>
  <c r="AK75" i="85"/>
  <c r="AK75" i="86"/>
  <c r="AK75" i="87"/>
  <c r="AK75" i="88"/>
  <c r="AK75" i="89"/>
  <c r="AK75" i="90"/>
  <c r="AK75" i="91"/>
  <c r="AK75" i="92"/>
  <c r="AK75" i="93"/>
  <c r="AK75" i="94"/>
  <c r="M163" i="94"/>
  <c r="L163" i="94"/>
  <c r="I163" i="94"/>
  <c r="J163" i="94"/>
  <c r="K163" i="94"/>
  <c r="W163" i="94"/>
  <c r="AB163" i="94"/>
  <c r="L163" i="93"/>
  <c r="L163" i="92"/>
  <c r="L163" i="91"/>
  <c r="L163" i="90"/>
  <c r="L163" i="89"/>
  <c r="L163" i="88"/>
  <c r="L163" i="87"/>
  <c r="L163" i="86"/>
  <c r="L163" i="85"/>
  <c r="L163" i="84"/>
  <c r="L163" i="83"/>
  <c r="L163" i="82"/>
  <c r="L163" i="81"/>
  <c r="L163" i="80"/>
  <c r="L163" i="79"/>
  <c r="L163" i="78"/>
  <c r="L163" i="77"/>
  <c r="L163" i="76"/>
  <c r="L163" i="75"/>
  <c r="L163" i="74"/>
  <c r="L163" i="73"/>
  <c r="L163" i="72"/>
  <c r="L163" i="57"/>
  <c r="AK126" i="92"/>
  <c r="AK126" i="91"/>
  <c r="AK126" i="89"/>
  <c r="AK126" i="88"/>
  <c r="AK126" i="87"/>
  <c r="AK126" i="85"/>
  <c r="AK126" i="84"/>
  <c r="AK126" i="83"/>
  <c r="AK126" i="81"/>
  <c r="AK126" i="80"/>
  <c r="AK126" i="79"/>
  <c r="AK126" i="77"/>
  <c r="AK126" i="76"/>
  <c r="AK126" i="75"/>
  <c r="AK126" i="73"/>
  <c r="AK126" i="72"/>
  <c r="AK130" i="88"/>
  <c r="AK130" i="87"/>
  <c r="AK130" i="83"/>
  <c r="AK130" i="82"/>
  <c r="AK130" i="78"/>
  <c r="AK130" i="74"/>
  <c r="AK130" i="72"/>
  <c r="AK132" i="91"/>
  <c r="AK132" i="89"/>
  <c r="AK132" i="87"/>
  <c r="AK132" i="85"/>
  <c r="AK132" i="81"/>
  <c r="AK132" i="79"/>
  <c r="AK132" i="75"/>
  <c r="AK132" i="73"/>
  <c r="AK131" i="91"/>
  <c r="AK131" i="88"/>
  <c r="AK131" i="87"/>
  <c r="AK131" i="86"/>
  <c r="AK131" i="84"/>
  <c r="AK131" i="83"/>
  <c r="AK131" i="80"/>
  <c r="AK131" i="79"/>
  <c r="AK131" i="76"/>
  <c r="AK131" i="75"/>
  <c r="AK131" i="72"/>
  <c r="AK129" i="93"/>
  <c r="AK129" i="91"/>
  <c r="AK129" i="89"/>
  <c r="AK129" i="87"/>
  <c r="AK129" i="85"/>
  <c r="AK129" i="83"/>
  <c r="AK129" i="82"/>
  <c r="AK129" i="79"/>
  <c r="AK129" i="77"/>
  <c r="AK129" i="75"/>
  <c r="AK129" i="57"/>
  <c r="AK85" i="93"/>
  <c r="AK85" i="92"/>
  <c r="AK85" i="91"/>
  <c r="AK85" i="89"/>
  <c r="AK85" i="88"/>
  <c r="AK85" i="87"/>
  <c r="AK85" i="85"/>
  <c r="AK85" i="84"/>
  <c r="AK85" i="83"/>
  <c r="AK85" i="81"/>
  <c r="AK85" i="80"/>
  <c r="AK85" i="79"/>
  <c r="AK85" i="77"/>
  <c r="AK85" i="76"/>
  <c r="AK85" i="75"/>
  <c r="AK85" i="73"/>
  <c r="AK85" i="72"/>
  <c r="AK85" i="57"/>
  <c r="AK93" i="94"/>
  <c r="AK125" i="94"/>
  <c r="AK82" i="94"/>
  <c r="AK89" i="94"/>
  <c r="AK86" i="94"/>
  <c r="AK80" i="94"/>
  <c r="H163" i="94"/>
  <c r="G163" i="94"/>
  <c r="F163" i="94"/>
  <c r="E163" i="94"/>
  <c r="M163" i="93"/>
  <c r="K163" i="93"/>
  <c r="I163" i="93"/>
  <c r="J163" i="93"/>
  <c r="W163" i="93"/>
  <c r="AB163" i="93"/>
  <c r="AK89" i="93"/>
  <c r="AK73" i="93"/>
  <c r="AK80" i="93"/>
  <c r="AK86" i="93"/>
  <c r="AK87" i="93"/>
  <c r="AK82" i="93"/>
  <c r="AK125" i="93"/>
  <c r="H163" i="93"/>
  <c r="F163" i="93"/>
  <c r="E163" i="93"/>
  <c r="G163" i="93"/>
  <c r="H163" i="57"/>
  <c r="H163" i="72"/>
  <c r="H163" i="73"/>
  <c r="H163" i="74"/>
  <c r="H163" i="75"/>
  <c r="H163" i="76"/>
  <c r="H163" i="77"/>
  <c r="H163" i="78"/>
  <c r="H163" i="79"/>
  <c r="H163" i="80"/>
  <c r="H163" i="81"/>
  <c r="H163" i="82"/>
  <c r="H163" i="83"/>
  <c r="H163" i="84"/>
  <c r="H163" i="85"/>
  <c r="H163" i="86"/>
  <c r="H163" i="87"/>
  <c r="H163" i="88"/>
  <c r="H163" i="89"/>
  <c r="H163" i="90"/>
  <c r="H163" i="91"/>
  <c r="H163" i="92"/>
  <c r="G163" i="57"/>
  <c r="G163" i="72"/>
  <c r="G163" i="73"/>
  <c r="G163" i="74"/>
  <c r="G163" i="75"/>
  <c r="G163" i="76"/>
  <c r="G163" i="77"/>
  <c r="G163" i="78"/>
  <c r="G163" i="79"/>
  <c r="G163" i="80"/>
  <c r="G163" i="81"/>
  <c r="G163" i="82"/>
  <c r="G163" i="83"/>
  <c r="G163" i="84"/>
  <c r="G163" i="85"/>
  <c r="G163" i="86"/>
  <c r="F163" i="72"/>
  <c r="F163" i="73"/>
  <c r="F163" i="74"/>
  <c r="F163" i="75"/>
  <c r="F163" i="76"/>
  <c r="F163" i="77"/>
  <c r="F163" i="78"/>
  <c r="F163" i="79"/>
  <c r="F163" i="80"/>
  <c r="F163" i="81"/>
  <c r="F163" i="82"/>
  <c r="F163" i="83"/>
  <c r="F163" i="84"/>
  <c r="F163" i="85"/>
  <c r="F163" i="86"/>
  <c r="F163" i="87"/>
  <c r="F163" i="88"/>
  <c r="F163" i="89"/>
  <c r="F163" i="90"/>
  <c r="F163" i="91"/>
  <c r="F163" i="92"/>
  <c r="F163" i="57"/>
  <c r="E163" i="57"/>
  <c r="E163" i="72"/>
  <c r="E163" i="73"/>
  <c r="E163" i="74"/>
  <c r="E163" i="75"/>
  <c r="E163" i="76"/>
  <c r="E163" i="77"/>
  <c r="E163" i="78"/>
  <c r="E163" i="79"/>
  <c r="E163" i="80"/>
  <c r="E163" i="81"/>
  <c r="E163" i="82"/>
  <c r="E163" i="83"/>
  <c r="E163" i="84"/>
  <c r="E163" i="85"/>
  <c r="E163" i="86"/>
  <c r="E163" i="87"/>
  <c r="E163" i="88"/>
  <c r="E163" i="89"/>
  <c r="E163" i="90"/>
  <c r="E163" i="91"/>
  <c r="E163" i="92"/>
  <c r="M163" i="57"/>
  <c r="M163" i="72"/>
  <c r="M163" i="73"/>
  <c r="M163" i="74"/>
  <c r="M163" i="75"/>
  <c r="M163" i="76"/>
  <c r="M163" i="77"/>
  <c r="M163" i="78"/>
  <c r="M163" i="79"/>
  <c r="M163" i="80"/>
  <c r="M163" i="81"/>
  <c r="M163" i="82"/>
  <c r="M163" i="83"/>
  <c r="M163" i="84"/>
  <c r="M163" i="85"/>
  <c r="M163" i="86"/>
  <c r="M163" i="87"/>
  <c r="M163" i="88"/>
  <c r="M163" i="89"/>
  <c r="M163" i="90"/>
  <c r="M163" i="91"/>
  <c r="M163" i="92"/>
  <c r="AK125" i="82"/>
  <c r="AK125" i="83"/>
  <c r="AK125" i="84"/>
  <c r="AK125" i="85"/>
  <c r="AK125" i="86"/>
  <c r="AK125" i="87"/>
  <c r="AK125" i="88"/>
  <c r="AK125" i="89"/>
  <c r="AK125" i="90"/>
  <c r="AK125" i="91"/>
  <c r="AK125" i="92"/>
  <c r="AK125" i="81"/>
  <c r="AK125" i="74"/>
  <c r="AK125" i="75"/>
  <c r="AK125" i="78"/>
  <c r="AK125" i="79"/>
  <c r="AK125" i="57"/>
  <c r="AK73" i="57"/>
  <c r="AK73" i="72"/>
  <c r="AK73" i="75"/>
  <c r="AK73" i="76"/>
  <c r="AK73" i="77"/>
  <c r="AK73" i="79"/>
  <c r="AK73" i="84"/>
  <c r="AK73" i="87"/>
  <c r="AK73" i="88"/>
  <c r="AK73" i="92"/>
  <c r="AK74" i="72"/>
  <c r="AK74" i="74"/>
  <c r="AK74" i="76"/>
  <c r="AK74" i="77"/>
  <c r="AK74" i="78"/>
  <c r="AK74" i="81"/>
  <c r="AK74" i="82"/>
  <c r="AK74" i="84"/>
  <c r="AK74" i="85"/>
  <c r="AK74" i="86"/>
  <c r="AK74" i="88"/>
  <c r="AK74" i="89"/>
  <c r="AK74" i="90"/>
  <c r="AK74" i="92"/>
  <c r="AK78" i="57"/>
  <c r="AK78" i="75"/>
  <c r="AK78" i="79"/>
  <c r="AK78" i="83"/>
  <c r="AK78" i="91"/>
  <c r="AK76" i="73"/>
  <c r="AK76" i="75"/>
  <c r="AK76" i="77"/>
  <c r="AK76" i="81"/>
  <c r="AK76" i="85"/>
  <c r="AK76" i="89"/>
  <c r="AK77" i="72"/>
  <c r="AK77" i="76"/>
  <c r="AK77" i="80"/>
  <c r="AK77" i="84"/>
  <c r="AK77" i="88"/>
  <c r="AK77" i="92"/>
  <c r="AK80" i="74"/>
  <c r="AK80" i="75"/>
  <c r="AK80" i="76"/>
  <c r="AK80" i="78"/>
  <c r="AK80" i="80"/>
  <c r="AK80" i="82"/>
  <c r="AK80" i="83"/>
  <c r="AK80" i="84"/>
  <c r="AK80" i="85"/>
  <c r="AK80" i="86"/>
  <c r="AK80" i="87"/>
  <c r="AK80" i="88"/>
  <c r="AK80" i="89"/>
  <c r="AK80" i="90"/>
  <c r="AK80" i="91"/>
  <c r="AK80" i="92"/>
  <c r="AK92" i="57"/>
  <c r="AK92" i="74"/>
  <c r="AK92" i="75"/>
  <c r="AK92" i="78"/>
  <c r="AK92" i="79"/>
  <c r="AK92" i="82"/>
  <c r="AK92" i="83"/>
  <c r="AK92" i="86"/>
  <c r="AK92" i="87"/>
  <c r="AK86" i="57"/>
  <c r="AK86" i="73"/>
  <c r="AK86" i="74"/>
  <c r="AK86" i="75"/>
  <c r="AK86" i="77"/>
  <c r="AK86" i="78"/>
  <c r="AK86" i="79"/>
  <c r="AK86" i="81"/>
  <c r="AK86" i="82"/>
  <c r="AK86" i="83"/>
  <c r="AK86" i="85"/>
  <c r="AK86" i="86"/>
  <c r="AK86" i="87"/>
  <c r="AK86" i="89"/>
  <c r="AK86" i="90"/>
  <c r="AK86" i="91"/>
  <c r="AK87" i="57"/>
  <c r="AK87" i="73"/>
  <c r="AK87" i="75"/>
  <c r="AK87" i="77"/>
  <c r="AK87" i="79"/>
  <c r="AK87" i="81"/>
  <c r="AK87" i="83"/>
  <c r="AK87" i="85"/>
  <c r="AK87" i="87"/>
  <c r="AK87" i="89"/>
  <c r="AK87" i="91"/>
  <c r="AK89" i="57"/>
  <c r="AK89" i="72"/>
  <c r="AK89" i="73"/>
  <c r="AK89" i="74"/>
  <c r="AK89" i="75"/>
  <c r="AK89" i="76"/>
  <c r="AK89" i="77"/>
  <c r="AK89" i="78"/>
  <c r="AK89" i="79"/>
  <c r="AK89" i="80"/>
  <c r="AK89" i="81"/>
  <c r="AK89" i="82"/>
  <c r="AK89" i="83"/>
  <c r="AK89" i="84"/>
  <c r="AK89" i="85"/>
  <c r="AK89" i="86"/>
  <c r="AK89" i="87"/>
  <c r="AK89" i="88"/>
  <c r="AK89" i="89"/>
  <c r="AK89" i="90"/>
  <c r="AK89" i="91"/>
  <c r="AK89" i="92"/>
  <c r="AK82" i="57"/>
  <c r="AK82" i="73"/>
  <c r="AK82" i="74"/>
  <c r="AK82" i="75"/>
  <c r="AK82" i="77"/>
  <c r="AK82" i="78"/>
  <c r="AK82" i="79"/>
  <c r="AK82" i="81"/>
  <c r="AK82" i="82"/>
  <c r="AK82" i="83"/>
  <c r="AK82" i="85"/>
  <c r="AK82" i="86"/>
  <c r="AK82" i="87"/>
  <c r="AK82" i="89"/>
  <c r="AK82" i="90"/>
  <c r="AK82" i="91"/>
  <c r="AK128" i="57"/>
  <c r="AK128" i="73"/>
  <c r="AK128" i="74"/>
  <c r="AK128" i="77"/>
  <c r="AK128" i="78"/>
  <c r="AK128" i="79"/>
  <c r="AK128" i="81"/>
  <c r="AK128" i="83"/>
  <c r="AK128" i="85"/>
  <c r="AK128" i="87"/>
  <c r="AK128" i="89"/>
  <c r="AK128" i="90"/>
  <c r="AK128" i="91"/>
  <c r="AK93" i="73"/>
  <c r="AK93" i="77"/>
  <c r="AK93" i="81"/>
  <c r="AK93" i="85"/>
  <c r="AK93" i="89"/>
  <c r="G163" i="87"/>
  <c r="G163" i="88"/>
  <c r="G163" i="89"/>
  <c r="G163" i="90"/>
  <c r="G163" i="91"/>
  <c r="G163" i="92"/>
  <c r="I163" i="57"/>
  <c r="I163" i="72"/>
  <c r="I163" i="73"/>
  <c r="I163" i="74"/>
  <c r="I163" i="75"/>
  <c r="I163" i="76"/>
  <c r="I163" i="77"/>
  <c r="I163" i="78"/>
  <c r="I163" i="79"/>
  <c r="I163" i="80"/>
  <c r="I163" i="81"/>
  <c r="I163" i="82"/>
  <c r="I163" i="83"/>
  <c r="I163" i="84"/>
  <c r="I163" i="85"/>
  <c r="I163" i="86"/>
  <c r="I163" i="87"/>
  <c r="I163" i="88"/>
  <c r="I163" i="89"/>
  <c r="I163" i="90"/>
  <c r="I163" i="91"/>
  <c r="I163" i="92"/>
  <c r="J163" i="57"/>
  <c r="J163" i="72"/>
  <c r="J163" i="73"/>
  <c r="J163" i="74"/>
  <c r="J163" i="75"/>
  <c r="J163" i="76"/>
  <c r="J163" i="77"/>
  <c r="J163" i="78"/>
  <c r="J163" i="79"/>
  <c r="J163" i="80"/>
  <c r="J163" i="81"/>
  <c r="J163" i="82"/>
  <c r="J163" i="83"/>
  <c r="J163" i="84"/>
  <c r="J163" i="85"/>
  <c r="J163" i="86"/>
  <c r="J163" i="87"/>
  <c r="J163" i="88"/>
  <c r="J163" i="89"/>
  <c r="J163" i="90"/>
  <c r="J163" i="91"/>
  <c r="J163" i="92"/>
  <c r="K163" i="72"/>
  <c r="K163" i="73"/>
  <c r="K163" i="74"/>
  <c r="K163" i="75"/>
  <c r="K163" i="76"/>
  <c r="K163" i="77"/>
  <c r="K163" i="78"/>
  <c r="K163" i="79"/>
  <c r="K163" i="80"/>
  <c r="K163" i="81"/>
  <c r="K163" i="83"/>
  <c r="K163" i="84"/>
  <c r="K163" i="85"/>
  <c r="K163" i="86"/>
  <c r="K163" i="87"/>
  <c r="K163" i="88"/>
  <c r="K163" i="89"/>
  <c r="K163" i="90"/>
  <c r="K163" i="91"/>
  <c r="K163" i="92"/>
  <c r="W163" i="57"/>
  <c r="W163" i="72"/>
  <c r="W163" i="73"/>
  <c r="W163" i="74"/>
  <c r="W163" i="75"/>
  <c r="W163" i="76"/>
  <c r="W163" i="77"/>
  <c r="W163" i="78"/>
  <c r="W163" i="79"/>
  <c r="W163" i="80"/>
  <c r="W163" i="81"/>
  <c r="W163" i="82"/>
  <c r="W163" i="83"/>
  <c r="W163" i="84"/>
  <c r="W163" i="85"/>
  <c r="W163" i="86"/>
  <c r="W163" i="87"/>
  <c r="W163" i="88"/>
  <c r="W163" i="89"/>
  <c r="W163" i="90"/>
  <c r="W163" i="91"/>
  <c r="W163" i="92"/>
  <c r="AB163" i="57"/>
  <c r="AB163" i="72"/>
  <c r="AB163" i="73"/>
  <c r="AB163" i="74"/>
  <c r="AB163" i="75"/>
  <c r="AB163" i="76"/>
  <c r="AB163" i="77"/>
  <c r="AB163" i="78"/>
  <c r="AB163" i="79"/>
  <c r="AB163" i="80"/>
  <c r="AB163" i="81"/>
  <c r="AB163" i="82"/>
  <c r="AB163" i="83"/>
  <c r="AB163" i="84"/>
  <c r="AB163" i="85"/>
  <c r="AB163" i="86"/>
  <c r="AB163" i="87"/>
  <c r="AB163" i="88"/>
  <c r="AB163" i="89"/>
  <c r="AB163" i="90"/>
  <c r="AB163" i="91"/>
  <c r="AB163" i="92"/>
  <c r="AK70" i="79"/>
  <c r="AK70" i="87"/>
  <c r="AK70" i="91"/>
  <c r="AK70" i="88"/>
  <c r="AK71" i="79"/>
  <c r="AK71" i="83"/>
  <c r="AK71" i="87"/>
  <c r="AK71" i="91"/>
  <c r="AK71" i="74"/>
  <c r="AK71" i="80"/>
  <c r="AK71" i="86"/>
  <c r="AK71" i="90"/>
  <c r="AK71" i="94"/>
  <c r="F164" i="88"/>
  <c r="F164" i="72"/>
  <c r="F164" i="73"/>
  <c r="F164" i="77"/>
  <c r="F164" i="87"/>
  <c r="L164" i="77"/>
  <c r="L164" i="95"/>
  <c r="L163" i="95"/>
  <c r="K163" i="95"/>
  <c r="AK76" i="86"/>
  <c r="AK76" i="76"/>
  <c r="AK76" i="88"/>
  <c r="AK76" i="92"/>
  <c r="AK77" i="57"/>
  <c r="AK77" i="75"/>
  <c r="AK77" i="79"/>
  <c r="AK77" i="83"/>
  <c r="AK77" i="87"/>
  <c r="AK77" i="91"/>
  <c r="AK77" i="95"/>
  <c r="AK78" i="74"/>
  <c r="AK78" i="78"/>
  <c r="AK78" i="82"/>
  <c r="AK78" i="86"/>
  <c r="AK78" i="90"/>
  <c r="AK71" i="78"/>
  <c r="AK71" i="82"/>
  <c r="AK71" i="57"/>
  <c r="AK129" i="92"/>
  <c r="AK70" i="76"/>
  <c r="AK70" i="80"/>
  <c r="AK70" i="84"/>
  <c r="AK70" i="92"/>
  <c r="AK70" i="83"/>
  <c r="AK70" i="74"/>
  <c r="AK71" i="76"/>
  <c r="L164" i="93" l="1"/>
  <c r="L164" i="81"/>
  <c r="L164" i="80"/>
  <c r="L164" i="84"/>
  <c r="L164" i="72"/>
  <c r="L164" i="88"/>
  <c r="L164" i="76"/>
  <c r="L164" i="92"/>
  <c r="L164" i="79"/>
  <c r="L164" i="94"/>
  <c r="K164" i="95"/>
  <c r="K164" i="88"/>
  <c r="K164" i="72"/>
  <c r="L164" i="74"/>
  <c r="K164" i="78"/>
  <c r="F164" i="82"/>
  <c r="K164" i="90"/>
  <c r="K164" i="86"/>
  <c r="K164" i="82"/>
  <c r="K164" i="74"/>
  <c r="K164" i="80"/>
  <c r="K164" i="76"/>
  <c r="K164" i="92"/>
  <c r="K163" i="82"/>
  <c r="K164" i="84"/>
  <c r="F164" i="78"/>
  <c r="K164" i="93"/>
  <c r="F164" i="83"/>
  <c r="F164" i="74"/>
  <c r="K164" i="77"/>
  <c r="K164" i="89"/>
  <c r="K164" i="81"/>
  <c r="K164" i="79"/>
  <c r="K164" i="75"/>
  <c r="K164" i="83"/>
  <c r="L164" i="78"/>
  <c r="L164" i="90"/>
  <c r="L164" i="85"/>
  <c r="L164" i="73"/>
  <c r="L164" i="89"/>
  <c r="L164" i="87"/>
  <c r="L164" i="82"/>
  <c r="L164" i="83"/>
  <c r="L164" i="75"/>
  <c r="L164" i="91"/>
  <c r="L164" i="86"/>
  <c r="K164" i="85"/>
  <c r="K164" i="73"/>
  <c r="K164" i="57"/>
  <c r="K164" i="87"/>
  <c r="K164" i="91"/>
  <c r="F164" i="79"/>
  <c r="K164" i="94"/>
  <c r="K163" i="57"/>
  <c r="AK93" i="92"/>
  <c r="AK93" i="84"/>
  <c r="AK93" i="88"/>
  <c r="AK70" i="75"/>
  <c r="AK131" i="82"/>
  <c r="AK131" i="90"/>
  <c r="AK131" i="94"/>
  <c r="AK70" i="90"/>
  <c r="AK70" i="93"/>
  <c r="AK76" i="74"/>
  <c r="AK76" i="78"/>
  <c r="AK76" i="90"/>
  <c r="AK76" i="94"/>
  <c r="AK77" i="73"/>
  <c r="AK77" i="77"/>
  <c r="AK78" i="88"/>
  <c r="AK78" i="92"/>
  <c r="AK132" i="78"/>
  <c r="AK130" i="76"/>
  <c r="AK130" i="80"/>
  <c r="AK130" i="84"/>
  <c r="AK70" i="89"/>
  <c r="AK93" i="95"/>
  <c r="AK87" i="74"/>
  <c r="AK87" i="78"/>
  <c r="AK87" i="82"/>
  <c r="AK87" i="86"/>
  <c r="AK87" i="90"/>
  <c r="AK87" i="94"/>
  <c r="AK129" i="74"/>
  <c r="AK129" i="78"/>
  <c r="AK129" i="86"/>
  <c r="AK129" i="90"/>
  <c r="AK129" i="94"/>
  <c r="L164" i="57"/>
  <c r="AK70" i="81"/>
  <c r="AK70" i="77"/>
  <c r="AK70" i="57"/>
  <c r="AK71" i="88"/>
  <c r="AK86" i="92"/>
  <c r="AK86" i="88"/>
  <c r="AK86" i="84"/>
  <c r="AK86" i="80"/>
  <c r="AK86" i="76"/>
  <c r="AK86" i="72"/>
  <c r="AK80" i="57"/>
  <c r="AK132" i="82"/>
  <c r="AK71" i="84"/>
  <c r="AK70" i="73"/>
  <c r="AK70" i="85"/>
  <c r="AK70" i="78"/>
  <c r="AK70" i="72"/>
  <c r="AK71" i="89"/>
  <c r="AK93" i="91"/>
  <c r="AK93" i="87"/>
  <c r="AK93" i="83"/>
  <c r="AK93" i="79"/>
  <c r="AK93" i="75"/>
  <c r="AK93" i="57"/>
  <c r="AK70" i="94"/>
  <c r="AK70" i="86"/>
  <c r="AK71" i="72"/>
  <c r="AK70" i="82"/>
  <c r="AK71" i="92"/>
  <c r="AK70" i="95"/>
  <c r="AK132" i="90"/>
  <c r="AK71" i="75"/>
  <c r="F164" i="75" l="1"/>
  <c r="F164" i="89"/>
  <c r="F164" i="80"/>
  <c r="F164" i="84" l="1"/>
  <c r="F164" i="92"/>
  <c r="F164" i="90"/>
  <c r="F164" i="85" l="1"/>
  <c r="F164" i="96" l="1"/>
  <c r="F164" i="94" l="1"/>
  <c r="F164" i="95"/>
  <c r="F164" i="99" l="1"/>
  <c r="F164" i="98"/>
  <c r="F164" i="97" l="1"/>
  <c r="F164" i="93"/>
</calcChain>
</file>

<file path=xl/sharedStrings.xml><?xml version="1.0" encoding="utf-8"?>
<sst xmlns="http://schemas.openxmlformats.org/spreadsheetml/2006/main" count="49009" uniqueCount="457">
  <si>
    <t>(as v1.0 for the initial submission)</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</si>
  <si>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</si>
  <si>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</si>
  <si>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</si>
  <si>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</si>
  <si>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</si>
  <si>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</si>
  <si>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</si>
  <si>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</si>
  <si>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</si>
  <si>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</si>
  <si>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</si>
  <si>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</si>
  <si>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</si>
  <si>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</si>
  <si>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</si>
  <si>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</si>
  <si>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</si>
  <si>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</si>
  <si>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</si>
  <si>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</si>
  <si>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</si>
  <si>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</si>
  <si>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</si>
  <si>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</si>
  <si>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</si>
  <si>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</si>
  <si>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</si>
  <si>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</si>
  <si>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</si>
  <si>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</si>
  <si>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</si>
  <si>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</si>
  <si>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</si>
  <si>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</si>
  <si>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</si>
  <si>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</si>
  <si>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</si>
  <si>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</si>
  <si>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</si>
  <si>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</si>
  <si>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</si>
  <si>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</si>
  <si>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</si>
  <si>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</si>
  <si>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ANNEX 1:  National sector emissions: Main pollutants, particulate matter, heavy metals and persistent organic pollutants</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</si>
  <si>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</si>
  <si>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</si>
  <si>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</si>
  <si>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</si>
  <si>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</si>
  <si>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</si>
  <si>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</si>
  <si>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</si>
  <si>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</si>
  <si>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</si>
  <si>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</si>
  <si>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</si>
  <si>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</si>
  <si>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</si>
  <si>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</si>
  <si>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</si>
  <si>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</si>
  <si>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</si>
  <si>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</si>
  <si>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</si>
  <si>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</si>
  <si>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</si>
  <si>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</si>
  <si>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</si>
  <si>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</si>
  <si>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</si>
  <si>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</si>
  <si>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</si>
  <si>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</si>
  <si>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</si>
  <si>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</si>
  <si>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</si>
  <si>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</si>
  <si>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</si>
  <si>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</si>
  <si>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</si>
  <si>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</si>
  <si>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</si>
  <si>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</si>
  <si>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</si>
  <si>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</si>
  <si>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</si>
  <si>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</si>
  <si>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</si>
  <si>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</si>
  <si>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</si>
  <si>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</si>
  <si>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</si>
  <si>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</si>
  <si>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</si>
  <si>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</si>
  <si>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</si>
  <si>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</si>
  <si>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</si>
  <si>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</si>
  <si>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</si>
  <si>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</si>
  <si>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</si>
  <si>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</si>
  <si>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</si>
  <si>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</si>
  <si>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</si>
  <si>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</si>
  <si>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</si>
  <si>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</si>
  <si>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</si>
  <si>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</si>
  <si>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</si>
  <si>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</si>
  <si>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</si>
  <si>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</si>
  <si>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</si>
  <si>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</si>
  <si>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</si>
  <si>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</si>
  <si>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</si>
  <si>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</si>
  <si>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</si>
  <si>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</si>
  <si>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</si>
  <si>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</si>
  <si>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</si>
  <si>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</si>
  <si>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</si>
  <si>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</si>
  <si>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</si>
  <si>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</si>
  <si>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</si>
  <si>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</si>
  <si>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</si>
  <si>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</si>
  <si>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</si>
  <si>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</si>
  <si>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</si>
  <si>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</si>
  <si>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</si>
  <si>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</si>
  <si>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</si>
  <si>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</si>
  <si>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</si>
  <si>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</si>
  <si>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</si>
  <si>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</si>
  <si>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</si>
  <si>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</si>
  <si>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</si>
  <si>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</si>
  <si>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</si>
  <si>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</si>
  <si>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</si>
  <si>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</si>
  <si>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</si>
  <si>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</si>
  <si>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</si>
  <si>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</si>
  <si>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</si>
  <si>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</si>
  <si>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</si>
  <si>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</si>
  <si>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</si>
  <si>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</si>
  <si>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</si>
  <si>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</si>
  <si>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</si>
  <si>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</si>
  <si>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</si>
  <si>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</si>
  <si>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</si>
  <si>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</si>
  <si>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</si>
  <si>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</si>
  <si>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</si>
  <si>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</si>
  <si>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</si>
  <si>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</si>
  <si>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</si>
  <si>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</si>
  <si>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</si>
  <si>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</si>
  <si>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</si>
  <si>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</si>
  <si>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</si>
  <si>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</si>
  <si>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</si>
  <si>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</si>
  <si>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</si>
  <si>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</si>
  <si>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</si>
  <si>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</si>
  <si>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</si>
  <si>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</si>
  <si>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</si>
  <si>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</si>
  <si>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</si>
  <si>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</si>
  <si>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</si>
  <si>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</si>
  <si>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</si>
  <si>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</si>
  <si>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</si>
  <si>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</si>
  <si>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</si>
  <si>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</si>
  <si>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</si>
  <si>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</si>
  <si>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</si>
  <si>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</si>
  <si>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</si>
  <si>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</si>
  <si>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</si>
  <si>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</si>
  <si>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</si>
  <si>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</si>
  <si>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</si>
  <si>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</si>
  <si>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</si>
  <si>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</si>
  <si>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</si>
  <si>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</si>
  <si>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</si>
  <si>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</si>
  <si>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</si>
  <si>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</si>
  <si>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</si>
  <si>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</si>
  <si>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</si>
  <si>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</si>
  <si>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</si>
  <si>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</si>
  <si>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</si>
  <si>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</si>
  <si>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</si>
  <si>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</si>
  <si>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</si>
  <si>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</si>
  <si>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</si>
  <si>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</si>
  <si>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</si>
  <si>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</si>
  <si>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</si>
  <si>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</si>
  <si>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</si>
  <si>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</si>
  <si>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</si>
  <si>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</si>
  <si>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</si>
  <si>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</si>
  <si>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</si>
  <si>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</si>
  <si>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 xml:space="preserve">2H3 </t>
  </si>
  <si>
    <t xml:space="preserve">2G </t>
  </si>
  <si>
    <t>Biological treatment of waste - Composting</t>
  </si>
  <si>
    <t>Biological treatment of waste - Anaerobic digestion at biogas facilities</t>
  </si>
  <si>
    <t>3Dd</t>
  </si>
  <si>
    <t>Venting and flaring (oil, gas, combined oil and gas)</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</si>
  <si>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</si>
  <si>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</si>
  <si>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</si>
  <si>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</si>
  <si>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</si>
  <si>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</si>
  <si>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</si>
  <si>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</si>
  <si>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</si>
  <si>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</si>
  <si>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</si>
  <si>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</si>
  <si>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</si>
  <si>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</si>
  <si>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</si>
  <si>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</si>
  <si>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</si>
  <si>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</si>
  <si>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</si>
  <si>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</si>
  <si>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</si>
  <si>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</si>
  <si>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</si>
  <si>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</si>
  <si>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</si>
  <si>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</si>
  <si>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</si>
  <si>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</si>
  <si>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</si>
  <si>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</si>
  <si>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</si>
  <si>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</si>
  <si>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</si>
  <si>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</si>
  <si>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</si>
  <si>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</si>
  <si>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</si>
  <si>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</si>
  <si>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</si>
  <si>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</si>
  <si>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</si>
  <si>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</si>
  <si>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</si>
  <si>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</si>
  <si>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</si>
  <si>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</si>
  <si>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</si>
  <si>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</si>
  <si>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</si>
  <si>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</si>
  <si>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</si>
  <si>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</si>
  <si>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</si>
  <si>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</si>
  <si>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</si>
  <si>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</si>
  <si>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</si>
  <si>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</si>
  <si>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</si>
  <si>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(e)</t>
  </si>
  <si>
    <t>1A2gviii</t>
  </si>
  <si>
    <t xml:space="preserve">1A2gvii </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</si>
  <si>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</si>
  <si>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</si>
  <si>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</si>
  <si>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</si>
  <si>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</si>
  <si>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</si>
  <si>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</si>
  <si>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</si>
  <si>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</si>
  <si>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</si>
  <si>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</si>
  <si>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</si>
  <si>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</si>
  <si>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</si>
  <si>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</si>
  <si>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</si>
  <si>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</si>
  <si>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</si>
  <si>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</si>
  <si>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</si>
  <si>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'MEMO' ITEMS - NOT TO BE INCLUDED IN NATIONAL TOTALS</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</si>
  <si>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</si>
  <si>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</si>
  <si>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</si>
  <si>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</si>
  <si>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</si>
  <si>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</si>
  <si>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</si>
  <si>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</si>
  <si>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</si>
  <si>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</si>
  <si>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BC </t>
  </si>
  <si>
    <t>10^6 km</t>
  </si>
  <si>
    <t>Please specify</t>
  </si>
  <si>
    <t>Gas throughput [Mn3]</t>
  </si>
  <si>
    <t>Amount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</si>
  <si>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</si>
  <si>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</si>
  <si>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</si>
  <si>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</si>
  <si>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</si>
  <si>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</si>
  <si>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</si>
  <si>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</si>
  <si>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</si>
  <si>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</si>
  <si>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</si>
  <si>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</si>
  <si>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</si>
  <si>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</si>
  <si>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</si>
  <si>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</si>
  <si>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</si>
  <si>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</si>
  <si>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</si>
  <si>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</si>
  <si>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</si>
  <si>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</si>
  <si>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Amount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</si>
  <si>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</si>
  <si>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</si>
  <si>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</si>
  <si>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</si>
  <si>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</si>
  <si>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</si>
  <si>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</si>
  <si>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</si>
  <si>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</si>
  <si>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</si>
  <si>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</si>
  <si>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of forest burned [ha]</t>
  </si>
  <si>
    <t>Area burned [k ha/yr]</t>
  </si>
  <si>
    <t>Annual deposition of MSW at the SWDS [kt]</t>
  </si>
  <si>
    <t>Use of inorganic fertilizers (kg N/yr)</t>
  </si>
  <si>
    <t>NE</t>
  </si>
  <si>
    <t>Product [kt]</t>
  </si>
  <si>
    <t>Asphalt Production [kt]</t>
  </si>
  <si>
    <t>Roofing Material Production [Mio m2]</t>
  </si>
  <si>
    <t>Chemical products (kt)</t>
  </si>
  <si>
    <t>Silicium and Magnesium production (kt)</t>
  </si>
  <si>
    <t>NO</t>
  </si>
  <si>
    <t>Other chemical products (kt)</t>
  </si>
  <si>
    <t>Ink consumption(kt)</t>
  </si>
  <si>
    <t>Use of organic fertilizers                                        (kg N/yr)</t>
  </si>
  <si>
    <t>kg N/yr</t>
  </si>
  <si>
    <t>Amount of compost production (Gg)</t>
  </si>
  <si>
    <t>Amount of waste burned [kt] (dry matter)</t>
  </si>
  <si>
    <t>Lead consumption for batteries production (kt)</t>
  </si>
  <si>
    <t>Area burned [ha]</t>
  </si>
  <si>
    <t>Oil transported [Mt]</t>
  </si>
  <si>
    <t>Annual amount of pesticides used (kg/yr)</t>
  </si>
  <si>
    <t>N contained in manure sent to anaerobic digesters (kg/yr)</t>
  </si>
  <si>
    <t>Arable crop surface (hectares/yr)</t>
  </si>
  <si>
    <t>Geothermal energy production (GWh)</t>
  </si>
  <si>
    <t>Population (1000 inhabitants)</t>
  </si>
  <si>
    <t>IE</t>
  </si>
  <si>
    <t>Benzoapyrenes</t>
  </si>
  <si>
    <t>NFR 2019-1</t>
  </si>
  <si>
    <t>IT</t>
  </si>
  <si>
    <t>1A3bi(fu)</t>
  </si>
  <si>
    <t>Road transport: Passenger cars (fuel used)</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</si>
  <si>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</si>
  <si>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</si>
  <si>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</si>
  <si>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</si>
  <si>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</si>
  <si>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</si>
  <si>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</si>
  <si>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</si>
  <si>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</si>
  <si>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</si>
  <si>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Mileage [10^6 km]</t>
  </si>
  <si>
    <t>1A3bvii(fu)</t>
  </si>
  <si>
    <t>Road transport: Automobile road abrasion (fuel used)</t>
  </si>
  <si>
    <r>
      <t xml:space="preserve">National total </t>
    </r>
    <r>
      <rPr>
        <sz val="9"/>
        <color indexed="8"/>
        <rFont val="Arial"/>
        <family val="2"/>
      </rPr>
      <t>(based on fuel sold)</t>
    </r>
  </si>
  <si>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</si>
  <si>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</si>
  <si>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</si>
  <si>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</si>
  <si>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</si>
  <si>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</si>
  <si>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</si>
  <si>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</si>
  <si>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</si>
  <si>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</si>
  <si>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</si>
  <si>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</si>
  <si>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</si>
  <si>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Wood product (Mg)</t>
  </si>
  <si>
    <t>Amount of lubricant,explosives and use of tobacco, not summable</t>
  </si>
  <si>
    <t>v1.0</t>
  </si>
  <si>
    <t>15.02.2023</t>
  </si>
  <si>
    <t>Material quarried [kt]</t>
  </si>
  <si>
    <t>floor space constructed/demolished [1000 m2 ]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</si>
</sst>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_-* #,##0.000_-;\-* #,##0.000_-;_-* &quot;-&quot;??_-;_-@_-"/>
    <numFmt numFmtId="165" formatCode="0.0000"/>
    <numFmt numFmtId="166" formatCode="_-* #,##0.000000_-;\-* #,##0.000000_-;_-* &quot;-&quot;??_-;_-@_-"/>
    <numFmt numFmtId="167" formatCode="#,##0.0"/>
    <numFmt numFmtId="168" formatCode="0.000"/>
    <numFmt numFmtId="169" formatCode="_-* #,##0.0_-;\-* #,##0.0_-;_-* &quot;-&quot;??_-;_-@_-"/>
    <numFmt numFmtId="170" formatCode="_-* #,##0_-;\-* #,##0_-;_-* &quot;-&quot;??_-;_-@_-"/>
    <numFmt numFmtId="171" formatCode="_-* #,##0.0000_-;\-* #,##0.0000_-;_-* &quot;-&quot;??_-;_-@_-"/>
    <numFmt numFmtId="172" formatCode="_-* #,##0.00000_-;\-* #,##0.00000_-;_-* &quot;-&quot;??_-;_-@_-"/>
    <numFmt numFmtId="173" formatCode="_-* #,##0.0000000_-;\-* #,##0.0000000_-;_-* &quot;-&quot;??_-;_-@_-"/>
  </numFmts>
  <fonts count="34" x14ac:knownFonts="1">
    <font>
      <sz val="10"/>
      <name val="Arial"/>
    </font>
    <font>
      <sz val="10"/>
      <name val="Arial"/>
      <family val="2"/>
    </font>
    <font>
      <b/>
      <sz val="10"/>
      <name val="Arial"/>
      <family val="2"/>
    </font>
    <font>
      <sz val="9"/>
      <name val="Arial"/>
      <family val="2"/>
    </font>
    <font>
      <b/>
      <sz val="14"/>
      <name val="Arial"/>
      <family val="2"/>
    </font>
    <font>
      <i/>
      <sz val="10"/>
      <name val="Arial"/>
      <family val="2"/>
    </font>
    <font>
      <sz val="8"/>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sz val="11"/>
      <color theme="1"/>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
      <i/>
      <sz val="9"/>
      <name val="Times New Roman"/>
      <family val="1"/>
    </font>
    <font>
      <b/>
      <sz val="10"/>
      <color rgb="FF008000"/>
      <name val="Arial"/>
      <family val="2"/>
    </font>
    <font>
      <sz val="9"/>
      <color indexed="8"/>
      <name val="Arial"/>
      <family val="2"/>
    </font>
    <font>
      <sz val="10"/>
      <name val="Arial"/>
      <family val="2"/>
    </font>
  </fonts>
  <fills count="22">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09BFFF"/>
        <bgColor indexed="64"/>
      </patternFill>
    </fill>
    <fill>
      <patternFill patternType="solid">
        <fgColor rgb="FF00FF00"/>
        <bgColor indexed="64"/>
      </patternFill>
    </fill>
    <fill>
      <patternFill patternType="solid">
        <fgColor theme="7" tint="0.79998168889431442"/>
        <bgColor indexed="64"/>
      </patternFill>
    </fill>
    <fill>
      <patternFill patternType="solid">
        <fgColor rgb="FFFF8080"/>
        <bgColor indexed="64"/>
      </patternFill>
    </fill>
    <fill>
      <patternFill patternType="solid">
        <fgColor rgb="FFBFBFBF"/>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s>
  <cellStyleXfs count="41">
    <xf numFmtId="0" fontId="0" fillId="0" borderId="0"/>
    <xf numFmtId="0" fontId="1" fillId="0" borderId="0" applyNumberFormat="0" applyFont="0" applyFill="0" applyBorder="0" applyProtection="0">
      <alignment horizontal="left" vertical="center" indent="2"/>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0" fontId="18" fillId="2" borderId="0" applyBorder="0" applyAlignment="0"/>
    <xf numFmtId="0" fontId="17" fillId="2" borderId="0" applyBorder="0">
      <alignment horizontal="right" vertical="center"/>
    </xf>
    <xf numFmtId="0" fontId="17" fillId="3" borderId="0" applyBorder="0">
      <alignment horizontal="right" vertical="center"/>
    </xf>
    <xf numFmtId="0" fontId="17" fillId="3" borderId="0" applyBorder="0">
      <alignment horizontal="right" vertical="center"/>
    </xf>
    <xf numFmtId="0" fontId="19" fillId="3" borderId="1">
      <alignment horizontal="right" vertical="center"/>
    </xf>
    <xf numFmtId="0" fontId="21" fillId="3" borderId="1">
      <alignment horizontal="right" vertical="center"/>
    </xf>
    <xf numFmtId="0" fontId="19" fillId="4" borderId="1">
      <alignment horizontal="right" vertical="center"/>
    </xf>
    <xf numFmtId="0" fontId="19" fillId="4" borderId="1">
      <alignment horizontal="right" vertical="center"/>
    </xf>
    <xf numFmtId="0" fontId="19" fillId="4" borderId="2">
      <alignment horizontal="right" vertical="center"/>
    </xf>
    <xf numFmtId="0" fontId="19" fillId="4" borderId="3">
      <alignment horizontal="right" vertical="center"/>
    </xf>
    <xf numFmtId="0" fontId="19" fillId="4" borderId="4">
      <alignment horizontal="right" vertical="center"/>
    </xf>
    <xf numFmtId="0" fontId="19" fillId="0" borderId="0" applyNumberFormat="0">
      <alignment horizontal="right"/>
    </xf>
    <xf numFmtId="0" fontId="17" fillId="4" borderId="5">
      <alignment horizontal="left" vertical="center" wrapText="1" indent="2"/>
    </xf>
    <xf numFmtId="0" fontId="17" fillId="0" borderId="5">
      <alignment horizontal="left" vertical="center" wrapText="1" indent="2"/>
    </xf>
    <xf numFmtId="0" fontId="17" fillId="3" borderId="3">
      <alignment horizontal="left" vertical="center"/>
    </xf>
    <xf numFmtId="0" fontId="19" fillId="0" borderId="6">
      <alignment horizontal="left" vertical="top" wrapText="1"/>
    </xf>
    <xf numFmtId="0" fontId="1" fillId="0" borderId="7"/>
    <xf numFmtId="0" fontId="20" fillId="0" borderId="0" applyNumberFormat="0" applyFill="0" applyBorder="0" applyAlignment="0" applyProtection="0"/>
    <xf numFmtId="0" fontId="17" fillId="0" borderId="0" applyBorder="0">
      <alignment horizontal="right" vertical="center"/>
    </xf>
    <xf numFmtId="0" fontId="17" fillId="0" borderId="1">
      <alignment horizontal="right" vertical="center"/>
    </xf>
    <xf numFmtId="1" fontId="22" fillId="3" borderId="0" applyBorder="0">
      <alignment horizontal="right" vertical="center"/>
    </xf>
    <xf numFmtId="0" fontId="1" fillId="5" borderId="1"/>
    <xf numFmtId="0" fontId="1" fillId="0" borderId="0"/>
    <xf numFmtId="4" fontId="17" fillId="0" borderId="0" applyFill="0" applyBorder="0" applyProtection="0">
      <alignment horizontal="right" vertical="center"/>
    </xf>
    <xf numFmtId="0" fontId="18" fillId="0" borderId="0" applyNumberFormat="0" applyFill="0" applyBorder="0" applyProtection="0">
      <alignment horizontal="left" vertical="center"/>
    </xf>
    <xf numFmtId="0" fontId="17" fillId="0" borderId="1" applyNumberFormat="0" applyFill="0" applyAlignment="0" applyProtection="0"/>
    <xf numFmtId="0" fontId="1" fillId="6" borderId="0" applyNumberFormat="0" applyFont="0" applyBorder="0" applyAlignment="0" applyProtection="0"/>
    <xf numFmtId="0" fontId="1" fillId="6" borderId="0" applyNumberFormat="0" applyFont="0" applyBorder="0" applyAlignment="0" applyProtection="0"/>
    <xf numFmtId="4" fontId="1" fillId="0" borderId="0"/>
    <xf numFmtId="0" fontId="17" fillId="6" borderId="1"/>
    <xf numFmtId="0" fontId="1" fillId="0" borderId="0"/>
    <xf numFmtId="0" fontId="1" fillId="0" borderId="0"/>
    <xf numFmtId="0" fontId="1" fillId="0" borderId="0"/>
    <xf numFmtId="0" fontId="24" fillId="0" borderId="0"/>
    <xf numFmtId="0" fontId="23" fillId="0" borderId="0" applyNumberFormat="0" applyFill="0" applyBorder="0" applyAlignment="0" applyProtection="0"/>
    <xf numFmtId="0" fontId="17" fillId="0" borderId="0"/>
    <xf numFmtId="43" fontId="33" fillId="0" borderId="0" applyFont="0" applyFill="0" applyBorder="0" applyAlignment="0" applyProtection="0"/>
  </cellStyleXfs>
  <cellXfs count="316">
    <xf numFmtId="0" fontId="0" fillId="0" borderId="0" xfId="0"/>
    <xf numFmtId="0" fontId="1" fillId="0" borderId="0" xfId="34" applyFont="1" applyFill="1" applyProtection="1"/>
    <xf numFmtId="0" fontId="5" fillId="0" borderId="0" xfId="34" applyFont="1" applyProtection="1"/>
    <xf numFmtId="0" fontId="1" fillId="0" borderId="0" xfId="34" applyFont="1" applyProtection="1"/>
    <xf numFmtId="0" fontId="1" fillId="0" borderId="0" xfId="34" applyFont="1" applyAlignment="1" applyProtection="1">
      <alignment horizontal="left"/>
    </xf>
    <xf numFmtId="0" fontId="2" fillId="0" borderId="0" xfId="34" applyFont="1" applyFill="1" applyProtection="1"/>
    <xf numFmtId="0" fontId="5" fillId="0" borderId="0" xfId="34" applyFont="1" applyFill="1" applyBorder="1" applyAlignment="1" applyProtection="1">
      <alignment horizontal="center" vertical="center" wrapText="1"/>
    </xf>
    <xf numFmtId="0" fontId="1" fillId="0" borderId="0" xfId="34" applyFont="1" applyFill="1" applyBorder="1" applyAlignment="1" applyProtection="1">
      <alignment horizontal="center" vertical="center" wrapText="1"/>
    </xf>
    <xf numFmtId="0" fontId="2" fillId="7" borderId="0" xfId="34" applyFont="1" applyFill="1" applyProtection="1"/>
    <xf numFmtId="0" fontId="3" fillId="0" borderId="0" xfId="34" applyFont="1" applyFill="1" applyProtection="1"/>
    <xf numFmtId="0" fontId="2" fillId="0" borderId="0" xfId="34" applyFont="1" applyAlignment="1" applyProtection="1">
      <alignment wrapText="1"/>
    </xf>
    <xf numFmtId="0" fontId="2" fillId="0" borderId="0" xfId="34" applyFont="1" applyFill="1" applyAlignment="1" applyProtection="1">
      <alignment wrapText="1"/>
    </xf>
    <xf numFmtId="0" fontId="2" fillId="0" borderId="0" xfId="34" applyFont="1" applyFill="1" applyBorder="1" applyProtection="1"/>
    <xf numFmtId="0" fontId="2" fillId="0" borderId="8" xfId="34" applyFont="1" applyBorder="1" applyAlignment="1" applyProtection="1">
      <alignment horizontal="center" vertical="center" wrapText="1"/>
    </xf>
    <xf numFmtId="0" fontId="5" fillId="0" borderId="8" xfId="34" applyFont="1" applyBorder="1" applyProtection="1"/>
    <xf numFmtId="0" fontId="5" fillId="0" borderId="9" xfId="34" applyFont="1" applyBorder="1" applyProtection="1"/>
    <xf numFmtId="0" fontId="1" fillId="0" borderId="9" xfId="34" applyFont="1" applyBorder="1" applyProtection="1"/>
    <xf numFmtId="0" fontId="1" fillId="0" borderId="9" xfId="34" applyFont="1" applyFill="1" applyBorder="1" applyProtection="1"/>
    <xf numFmtId="0" fontId="5" fillId="0" borderId="0" xfId="34" applyFont="1" applyFill="1" applyProtection="1"/>
    <xf numFmtId="0" fontId="1" fillId="0" borderId="0" xfId="34" applyFont="1" applyFill="1" applyAlignment="1" applyProtection="1">
      <alignment wrapText="1"/>
    </xf>
    <xf numFmtId="0" fontId="1" fillId="0" borderId="7" xfId="34" applyFont="1" applyBorder="1" applyProtection="1"/>
    <xf numFmtId="0" fontId="1" fillId="0" borderId="7" xfId="34" applyFont="1" applyBorder="1" applyAlignment="1" applyProtection="1">
      <alignment horizontal="left"/>
    </xf>
    <xf numFmtId="0" fontId="1" fillId="0" borderId="0" xfId="0" applyFont="1"/>
    <xf numFmtId="49" fontId="1" fillId="0" borderId="0" xfId="34" applyNumberFormat="1" applyFont="1" applyProtection="1"/>
    <xf numFmtId="49" fontId="1" fillId="0" borderId="0" xfId="34" applyNumberFormat="1" applyFont="1" applyFill="1" applyAlignment="1" applyProtection="1">
      <alignment wrapText="1"/>
    </xf>
    <xf numFmtId="0" fontId="3" fillId="0" borderId="10" xfId="34" applyFont="1" applyFill="1" applyBorder="1" applyAlignment="1" applyProtection="1">
      <alignment horizontal="left"/>
    </xf>
    <xf numFmtId="0" fontId="10" fillId="0" borderId="0" xfId="34" applyFont="1" applyProtection="1"/>
    <xf numFmtId="0" fontId="1" fillId="0" borderId="0" xfId="34" applyFont="1" applyFill="1" applyAlignment="1" applyProtection="1">
      <alignment horizontal="left"/>
    </xf>
    <xf numFmtId="0" fontId="2" fillId="0" borderId="11" xfId="34" applyFont="1" applyFill="1" applyBorder="1" applyProtection="1"/>
    <xf numFmtId="0" fontId="1" fillId="0" borderId="10" xfId="34" applyFont="1" applyFill="1" applyBorder="1" applyProtection="1"/>
    <xf numFmtId="0" fontId="11" fillId="0" borderId="9" xfId="34" applyFont="1" applyFill="1" applyBorder="1" applyAlignment="1" applyProtection="1">
      <alignment horizontal="center"/>
    </xf>
    <xf numFmtId="0" fontId="12" fillId="0" borderId="9" xfId="34" applyFont="1" applyFill="1" applyBorder="1" applyAlignment="1" applyProtection="1">
      <alignment horizontal="center"/>
    </xf>
    <xf numFmtId="0" fontId="1" fillId="0" borderId="0" xfId="34" applyFont="1" applyFill="1" applyBorder="1" applyProtection="1"/>
    <xf numFmtId="0" fontId="1" fillId="0" borderId="12" xfId="34" applyFont="1" applyFill="1" applyBorder="1" applyAlignment="1" applyProtection="1">
      <alignment horizontal="center" vertical="center" wrapText="1"/>
    </xf>
    <xf numFmtId="0" fontId="12" fillId="0" borderId="0" xfId="34" applyFont="1" applyFill="1" applyBorder="1" applyAlignment="1" applyProtection="1">
      <alignment vertical="top" wrapText="1"/>
    </xf>
    <xf numFmtId="0" fontId="1" fillId="9" borderId="0" xfId="34" applyFont="1" applyFill="1" applyProtection="1"/>
    <xf numFmtId="49" fontId="3" fillId="10" borderId="13" xfId="34" applyNumberFormat="1" applyFont="1" applyFill="1" applyBorder="1" applyAlignment="1" applyProtection="1">
      <alignment horizontal="left" vertical="center" wrapText="1"/>
      <protection locked="0"/>
    </xf>
    <xf numFmtId="49" fontId="3" fillId="11" borderId="13" xfId="34" applyNumberFormat="1" applyFont="1" applyFill="1" applyBorder="1" applyAlignment="1" applyProtection="1">
      <alignment horizontal="left" vertical="center" wrapText="1"/>
      <protection locked="0"/>
    </xf>
    <xf numFmtId="0" fontId="1" fillId="11" borderId="0" xfId="34" applyFont="1" applyFill="1" applyProtection="1"/>
    <xf numFmtId="0" fontId="3" fillId="0" borderId="0" xfId="34" applyFont="1" applyFill="1" applyBorder="1" applyAlignment="1" applyProtection="1">
      <alignment horizontal="center" vertical="center" wrapText="1"/>
    </xf>
    <xf numFmtId="0" fontId="3" fillId="0" borderId="0" xfId="34" applyFont="1" applyFill="1" applyBorder="1" applyAlignment="1" applyProtection="1">
      <alignment horizontal="left" vertical="center"/>
    </xf>
    <xf numFmtId="0" fontId="12" fillId="0" borderId="0" xfId="34" applyFont="1" applyFill="1" applyBorder="1" applyAlignment="1" applyProtection="1">
      <alignment horizontal="left" vertical="center" wrapText="1"/>
    </xf>
    <xf numFmtId="0" fontId="3" fillId="0" borderId="0" xfId="34" applyFont="1" applyProtection="1"/>
    <xf numFmtId="0" fontId="8" fillId="0" borderId="14" xfId="34" applyFont="1" applyFill="1" applyBorder="1" applyProtection="1"/>
    <xf numFmtId="49" fontId="3" fillId="7" borderId="13" xfId="34" applyNumberFormat="1" applyFont="1" applyFill="1" applyBorder="1" applyAlignment="1" applyProtection="1">
      <alignment horizontal="center" vertical="center" wrapText="1"/>
      <protection locked="0"/>
    </xf>
    <xf numFmtId="49" fontId="3" fillId="10" borderId="13" xfId="34" applyNumberFormat="1" applyFont="1" applyFill="1" applyBorder="1" applyAlignment="1" applyProtection="1">
      <alignment horizontal="center" vertical="center" wrapText="1"/>
      <protection locked="0"/>
    </xf>
    <xf numFmtId="49" fontId="3" fillId="11" borderId="13" xfId="34" applyNumberFormat="1" applyFont="1" applyFill="1" applyBorder="1" applyAlignment="1" applyProtection="1">
      <alignment horizontal="center" vertical="center" wrapText="1"/>
      <protection locked="0"/>
    </xf>
    <xf numFmtId="49" fontId="3" fillId="0" borderId="14" xfId="34" applyNumberFormat="1" applyFont="1" applyFill="1" applyBorder="1" applyAlignment="1" applyProtection="1">
      <alignment horizontal="left" vertical="center" wrapText="1"/>
    </xf>
    <xf numFmtId="49" fontId="3" fillId="0" borderId="9" xfId="34" applyNumberFormat="1" applyFont="1" applyFill="1" applyBorder="1" applyAlignment="1" applyProtection="1">
      <alignment horizontal="left" vertical="center" wrapText="1"/>
    </xf>
    <xf numFmtId="49" fontId="3" fillId="0" borderId="9" xfId="34" applyNumberFormat="1" applyFont="1" applyFill="1" applyBorder="1" applyAlignment="1" applyProtection="1">
      <alignment horizontal="center" vertical="center" wrapText="1"/>
    </xf>
    <xf numFmtId="49" fontId="3" fillId="0" borderId="8" xfId="34" applyNumberFormat="1" applyFont="1" applyFill="1" applyBorder="1" applyAlignment="1" applyProtection="1">
      <alignment horizontal="left" vertical="center" wrapText="1"/>
    </xf>
    <xf numFmtId="0" fontId="7" fillId="14" borderId="22" xfId="34" applyFont="1" applyFill="1" applyBorder="1" applyAlignment="1" applyProtection="1">
      <alignment horizontal="center" vertical="center" wrapText="1"/>
    </xf>
    <xf numFmtId="0" fontId="7" fillId="14" borderId="23" xfId="34" applyFont="1" applyFill="1" applyBorder="1" applyAlignment="1" applyProtection="1">
      <alignment horizontal="center" vertical="center" wrapText="1"/>
    </xf>
    <xf numFmtId="49" fontId="3" fillId="0" borderId="22" xfId="34" applyNumberFormat="1" applyFont="1" applyFill="1" applyBorder="1" applyAlignment="1" applyProtection="1">
      <alignment horizontal="left" vertical="center" wrapText="1"/>
    </xf>
    <xf numFmtId="0" fontId="3" fillId="0" borderId="22" xfId="34" applyFont="1" applyFill="1" applyBorder="1" applyAlignment="1">
      <alignment vertical="center"/>
    </xf>
    <xf numFmtId="49" fontId="3" fillId="0" borderId="22" xfId="34" quotePrefix="1" applyNumberFormat="1" applyFont="1" applyFill="1" applyBorder="1" applyAlignment="1" applyProtection="1">
      <alignment horizontal="left" vertical="center" wrapText="1"/>
    </xf>
    <xf numFmtId="0" fontId="2" fillId="15" borderId="12" xfId="34" applyFont="1" applyFill="1" applyBorder="1" applyAlignment="1" applyProtection="1">
      <alignment wrapText="1"/>
    </xf>
    <xf numFmtId="0" fontId="1" fillId="15" borderId="15" xfId="34" applyFont="1" applyFill="1" applyBorder="1" applyAlignment="1" applyProtection="1">
      <alignment horizontal="center" textRotation="90"/>
    </xf>
    <xf numFmtId="0" fontId="1" fillId="15" borderId="15" xfId="34" applyFont="1" applyFill="1" applyBorder="1" applyProtection="1"/>
    <xf numFmtId="0" fontId="7" fillId="15" borderId="24" xfId="34" applyFont="1" applyFill="1" applyBorder="1" applyAlignment="1" applyProtection="1">
      <alignment horizontal="center" vertical="center" wrapText="1"/>
    </xf>
    <xf numFmtId="0" fontId="3" fillId="0" borderId="0" xfId="34" applyFont="1" applyAlignment="1" applyProtection="1">
      <alignment horizontal="right"/>
    </xf>
    <xf numFmtId="0" fontId="3" fillId="0" borderId="0" xfId="34" applyFont="1" applyFill="1" applyBorder="1" applyAlignment="1" applyProtection="1">
      <alignment vertical="top" wrapText="1"/>
    </xf>
    <xf numFmtId="0" fontId="7" fillId="0" borderId="0" xfId="34" applyFont="1" applyAlignment="1" applyProtection="1">
      <alignment horizontal="right"/>
    </xf>
    <xf numFmtId="0" fontId="3" fillId="0" borderId="0" xfId="0" applyFont="1"/>
    <xf numFmtId="0" fontId="7" fillId="0" borderId="0" xfId="34" applyFont="1" applyFill="1" applyAlignment="1" applyProtection="1">
      <alignment horizontal="right"/>
    </xf>
    <xf numFmtId="0" fontId="7" fillId="0" borderId="0" xfId="34" applyFont="1" applyProtection="1"/>
    <xf numFmtId="0" fontId="11" fillId="0" borderId="0" xfId="34" applyFont="1" applyProtection="1"/>
    <xf numFmtId="0" fontId="7" fillId="0" borderId="0" xfId="34" applyFont="1" applyFill="1" applyProtection="1"/>
    <xf numFmtId="0" fontId="3" fillId="0" borderId="0" xfId="34" applyFont="1" applyAlignment="1" applyProtection="1">
      <alignment vertical="center" wrapText="1"/>
    </xf>
    <xf numFmtId="49" fontId="3" fillId="14" borderId="22" xfId="34" applyNumberFormat="1" applyFont="1" applyFill="1" applyBorder="1" applyAlignment="1" applyProtection="1">
      <alignment horizontal="left" vertical="center" wrapText="1"/>
    </xf>
    <xf numFmtId="0" fontId="3" fillId="14" borderId="22" xfId="34" applyFont="1" applyFill="1" applyBorder="1" applyAlignment="1" applyProtection="1">
      <alignment horizontal="left" vertical="center"/>
    </xf>
    <xf numFmtId="0" fontId="3" fillId="0" borderId="22" xfId="34" applyFont="1" applyFill="1" applyBorder="1" applyAlignment="1">
      <alignment vertical="center" wrapText="1"/>
    </xf>
    <xf numFmtId="49" fontId="3" fillId="0" borderId="25" xfId="34" applyNumberFormat="1" applyFont="1" applyFill="1" applyBorder="1" applyAlignment="1" applyProtection="1">
      <alignment horizontal="left" vertical="center" wrapText="1"/>
    </xf>
    <xf numFmtId="49" fontId="25" fillId="0" borderId="25" xfId="34" applyNumberFormat="1" applyFont="1" applyFill="1" applyBorder="1" applyAlignment="1" applyProtection="1">
      <alignment horizontal="left" vertical="center" wrapText="1"/>
    </xf>
    <xf numFmtId="49" fontId="3" fillId="0" borderId="22" xfId="34" applyNumberFormat="1" applyFont="1" applyFill="1" applyBorder="1" applyAlignment="1" applyProtection="1">
      <alignment horizontal="left" vertical="center" wrapText="1"/>
    </xf>
    <xf numFmtId="49" fontId="3" fillId="0" borderId="22" xfId="34" applyNumberFormat="1" applyFont="1" applyFill="1" applyBorder="1" applyAlignment="1" applyProtection="1">
      <alignment horizontal="center" vertical="center" wrapText="1"/>
      <protection locked="0"/>
    </xf>
    <xf numFmtId="49" fontId="25" fillId="14" borderId="25" xfId="34" applyNumberFormat="1" applyFont="1" applyFill="1" applyBorder="1" applyAlignment="1" applyProtection="1">
      <alignment horizontal="left" vertical="center" wrapText="1"/>
    </xf>
    <xf numFmtId="0" fontId="25" fillId="0" borderId="1" xfId="0" applyFont="1" applyBorder="1" applyAlignment="1">
      <alignment vertical="center" wrapText="1"/>
    </xf>
    <xf numFmtId="0" fontId="25" fillId="0" borderId="1" xfId="0" applyFont="1" applyFill="1" applyBorder="1" applyAlignment="1">
      <alignment vertical="center" wrapText="1"/>
    </xf>
    <xf numFmtId="0" fontId="25" fillId="16" borderId="1" xfId="0" applyFont="1" applyFill="1" applyBorder="1" applyAlignment="1">
      <alignment vertical="center" wrapText="1"/>
    </xf>
    <xf numFmtId="0" fontId="7" fillId="14" borderId="22" xfId="34" applyFont="1" applyFill="1" applyBorder="1" applyAlignment="1" applyProtection="1">
      <alignment horizontal="center" vertical="center" wrapText="1"/>
    </xf>
    <xf numFmtId="49" fontId="3" fillId="0" borderId="22" xfId="34" applyNumberFormat="1" applyFont="1" applyFill="1" applyBorder="1" applyAlignment="1" applyProtection="1">
      <alignment horizontal="left" vertical="center" wrapText="1"/>
    </xf>
    <xf numFmtId="49" fontId="3" fillId="14" borderId="22" xfId="34" applyNumberFormat="1" applyFont="1" applyFill="1" applyBorder="1" applyAlignment="1" applyProtection="1">
      <alignment horizontal="left" vertical="center" wrapText="1"/>
    </xf>
    <xf numFmtId="49" fontId="3" fillId="14" borderId="22" xfId="34" applyNumberFormat="1" applyFont="1" applyFill="1" applyBorder="1" applyAlignment="1" applyProtection="1">
      <alignment vertical="center" wrapText="1"/>
    </xf>
    <xf numFmtId="0" fontId="25" fillId="0" borderId="0" xfId="34" applyFont="1" applyAlignment="1" applyProtection="1">
      <alignment wrapText="1"/>
    </xf>
    <xf numFmtId="0" fontId="25" fillId="0" borderId="0" xfId="34" applyFont="1" applyFill="1" applyAlignment="1" applyProtection="1">
      <alignment wrapText="1"/>
    </xf>
    <xf numFmtId="0" fontId="25" fillId="0" borderId="7" xfId="34" applyFont="1" applyBorder="1" applyAlignment="1" applyProtection="1">
      <alignment wrapText="1"/>
    </xf>
    <xf numFmtId="0" fontId="26" fillId="0" borderId="10" xfId="34" applyFont="1" applyFill="1" applyBorder="1" applyAlignment="1" applyProtection="1">
      <alignment horizontal="left" vertical="center" wrapText="1"/>
    </xf>
    <xf numFmtId="0" fontId="27" fillId="14" borderId="22" xfId="34" applyFont="1" applyFill="1" applyBorder="1" applyAlignment="1" applyProtection="1">
      <alignment horizontal="center" vertical="center" wrapText="1"/>
    </xf>
    <xf numFmtId="49" fontId="25" fillId="0" borderId="22" xfId="34" applyNumberFormat="1" applyFont="1" applyFill="1" applyBorder="1" applyAlignment="1" applyProtection="1">
      <alignment horizontal="left" vertical="center" wrapText="1"/>
    </xf>
    <xf numFmtId="49" fontId="25" fillId="14" borderId="22" xfId="34" applyNumberFormat="1" applyFont="1" applyFill="1" applyBorder="1" applyAlignment="1" applyProtection="1">
      <alignment horizontal="left" vertical="center" wrapText="1"/>
    </xf>
    <xf numFmtId="0" fontId="25" fillId="0" borderId="22" xfId="34" applyFont="1" applyFill="1" applyBorder="1" applyAlignment="1">
      <alignment vertical="center" wrapText="1"/>
    </xf>
    <xf numFmtId="49" fontId="25" fillId="0" borderId="9" xfId="34" applyNumberFormat="1" applyFont="1" applyFill="1" applyBorder="1" applyAlignment="1" applyProtection="1">
      <alignment horizontal="left" vertical="center" wrapText="1"/>
    </xf>
    <xf numFmtId="49" fontId="25" fillId="10" borderId="13" xfId="34" applyNumberFormat="1" applyFont="1" applyFill="1" applyBorder="1" applyAlignment="1" applyProtection="1">
      <alignment horizontal="left" vertical="center" wrapText="1"/>
      <protection locked="0"/>
    </xf>
    <xf numFmtId="49" fontId="25" fillId="11" borderId="13" xfId="34" applyNumberFormat="1" applyFont="1" applyFill="1" applyBorder="1" applyAlignment="1" applyProtection="1">
      <alignment horizontal="left" vertical="center" wrapText="1"/>
      <protection locked="0"/>
    </xf>
    <xf numFmtId="0" fontId="28" fillId="0" borderId="0" xfId="34" applyFont="1" applyFill="1" applyBorder="1" applyProtection="1"/>
    <xf numFmtId="0" fontId="25" fillId="0" borderId="0" xfId="0" applyFont="1"/>
    <xf numFmtId="0" fontId="28" fillId="0" borderId="0" xfId="0" applyFont="1"/>
    <xf numFmtId="0" fontId="29" fillId="8" borderId="9" xfId="34" applyFont="1" applyFill="1" applyBorder="1" applyAlignment="1">
      <alignment vertical="center" wrapText="1"/>
    </xf>
    <xf numFmtId="49" fontId="25" fillId="14" borderId="22" xfId="34" applyNumberFormat="1" applyFont="1" applyFill="1" applyBorder="1" applyAlignment="1" applyProtection="1">
      <alignment vertical="center" wrapText="1"/>
    </xf>
    <xf numFmtId="49" fontId="25" fillId="14" borderId="1" xfId="34" applyNumberFormat="1" applyFont="1" applyFill="1" applyBorder="1" applyAlignment="1" applyProtection="1">
      <alignment horizontal="left" vertical="center" wrapText="1"/>
    </xf>
    <xf numFmtId="49" fontId="7" fillId="7" borderId="13" xfId="34" applyNumberFormat="1" applyFont="1" applyFill="1" applyBorder="1" applyAlignment="1" applyProtection="1">
      <alignment horizontal="left" vertical="center" wrapText="1"/>
      <protection locked="0"/>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49" fontId="12" fillId="18" borderId="14" xfId="34" quotePrefix="1" applyNumberFormat="1" applyFont="1" applyFill="1" applyBorder="1" applyAlignment="1" applyProtection="1">
      <alignment horizontal="left" vertical="center"/>
    </xf>
    <xf numFmtId="49" fontId="12" fillId="18" borderId="9" xfId="34" applyNumberFormat="1" applyFont="1" applyFill="1" applyBorder="1" applyAlignment="1" applyProtection="1">
      <alignment horizontal="left" vertical="center"/>
    </xf>
    <xf numFmtId="49" fontId="12" fillId="18" borderId="8" xfId="34" applyNumberFormat="1" applyFont="1" applyFill="1" applyBorder="1" applyAlignment="1" applyProtection="1">
      <alignment horizontal="left" vertical="center"/>
    </xf>
    <xf numFmtId="0" fontId="1" fillId="0" borderId="0" xfId="34" applyFont="1" applyFill="1" applyProtection="1">
      <protection locked="0"/>
    </xf>
    <xf numFmtId="0" fontId="3" fillId="0" borderId="22" xfId="34" applyFont="1" applyFill="1" applyBorder="1" applyAlignment="1" applyProtection="1">
      <alignment horizontal="center" vertical="center"/>
      <protection locked="0"/>
    </xf>
    <xf numFmtId="49" fontId="3" fillId="14" borderId="22" xfId="34" applyNumberFormat="1" applyFont="1" applyFill="1" applyBorder="1" applyAlignment="1" applyProtection="1">
      <alignment horizontal="center" vertical="center" wrapText="1"/>
      <protection locked="0"/>
    </xf>
    <xf numFmtId="0" fontId="17" fillId="0" borderId="16" xfId="34" applyFont="1" applyFill="1" applyBorder="1" applyAlignment="1" applyProtection="1">
      <alignment horizontal="left" vertical="center"/>
      <protection locked="0"/>
    </xf>
    <xf numFmtId="0" fontId="3" fillId="14" borderId="22" xfId="34" applyFont="1" applyFill="1" applyBorder="1" applyAlignment="1" applyProtection="1">
      <alignment horizontal="center" vertical="center"/>
      <protection locked="0"/>
    </xf>
    <xf numFmtId="49" fontId="12" fillId="0" borderId="23" xfId="34" applyNumberFormat="1" applyFont="1" applyFill="1" applyBorder="1" applyAlignment="1" applyProtection="1">
      <alignment horizontal="left" vertical="center" wrapText="1"/>
      <protection locked="0"/>
    </xf>
    <xf numFmtId="49" fontId="12" fillId="7" borderId="13" xfId="34" applyNumberFormat="1" applyFont="1" applyFill="1" applyBorder="1" applyAlignment="1" applyProtection="1">
      <alignment horizontal="left" vertical="center" wrapText="1"/>
      <protection locked="0"/>
    </xf>
    <xf numFmtId="49" fontId="12" fillId="10" borderId="13" xfId="34" applyNumberFormat="1" applyFont="1" applyFill="1" applyBorder="1" applyAlignment="1" applyProtection="1">
      <alignment horizontal="left" vertical="center" wrapText="1"/>
      <protection locked="0"/>
    </xf>
    <xf numFmtId="49" fontId="12" fillId="11" borderId="13" xfId="34" applyNumberFormat="1" applyFont="1" applyFill="1" applyBorder="1" applyAlignment="1" applyProtection="1">
      <alignment horizontal="left" vertical="center" wrapText="1"/>
      <protection locked="0"/>
    </xf>
    <xf numFmtId="0" fontId="3" fillId="0" borderId="0" xfId="34" applyFont="1" applyAlignment="1" applyProtection="1">
      <alignment vertical="center"/>
    </xf>
    <xf numFmtId="0" fontId="3" fillId="0" borderId="0" xfId="34" applyFont="1" applyFill="1" applyBorder="1" applyAlignment="1" applyProtection="1">
      <alignment vertical="center" wrapText="1"/>
    </xf>
    <xf numFmtId="0" fontId="7" fillId="0" borderId="0" xfId="34" applyFont="1" applyAlignment="1" applyProtection="1">
      <alignment horizontal="right" vertical="center"/>
    </xf>
    <xf numFmtId="0" fontId="3" fillId="0" borderId="0" xfId="0" applyFont="1" applyAlignment="1">
      <alignment vertical="center"/>
    </xf>
    <xf numFmtId="0" fontId="7" fillId="0" borderId="0" xfId="34" applyFont="1" applyFill="1" applyAlignment="1" applyProtection="1">
      <alignment horizontal="right" vertical="center"/>
    </xf>
    <xf numFmtId="0" fontId="7" fillId="0" borderId="0" xfId="34" applyFont="1" applyAlignment="1" applyProtection="1">
      <alignment vertical="center"/>
    </xf>
    <xf numFmtId="0" fontId="11" fillId="0" borderId="0" xfId="34" applyFont="1" applyAlignment="1" applyProtection="1">
      <alignment vertical="center"/>
    </xf>
    <xf numFmtId="0" fontId="7" fillId="0" borderId="0" xfId="34" applyFont="1" applyFill="1" applyAlignment="1" applyProtection="1">
      <alignment vertical="center"/>
    </xf>
    <xf numFmtId="0" fontId="3" fillId="0" borderId="0" xfId="34" applyFont="1" applyFill="1" applyAlignment="1" applyProtection="1">
      <alignment vertical="center"/>
    </xf>
    <xf numFmtId="0" fontId="3" fillId="0" borderId="22" xfId="34" applyNumberFormat="1" applyFont="1" applyFill="1" applyBorder="1" applyAlignment="1" applyProtection="1">
      <alignment horizontal="center" vertical="center" wrapText="1"/>
      <protection locked="0"/>
    </xf>
    <xf numFmtId="0" fontId="3" fillId="15" borderId="24" xfId="34" applyNumberFormat="1" applyFont="1" applyFill="1" applyBorder="1" applyAlignment="1" applyProtection="1">
      <alignment horizontal="center" vertical="center" wrapText="1"/>
    </xf>
    <xf numFmtId="0" fontId="3" fillId="7" borderId="13" xfId="34" applyNumberFormat="1" applyFont="1" applyFill="1" applyBorder="1" applyAlignment="1" applyProtection="1">
      <alignment horizontal="center" vertical="center" wrapText="1"/>
      <protection locked="0"/>
    </xf>
    <xf numFmtId="0" fontId="3" fillId="15" borderId="26" xfId="34" applyNumberFormat="1" applyFont="1" applyFill="1" applyBorder="1" applyAlignment="1" applyProtection="1">
      <alignment horizontal="center" vertical="center" wrapText="1"/>
    </xf>
    <xf numFmtId="0" fontId="3" fillId="0" borderId="9" xfId="34" applyNumberFormat="1" applyFont="1" applyFill="1" applyBorder="1" applyAlignment="1" applyProtection="1">
      <alignment horizontal="center" vertical="center" wrapText="1"/>
    </xf>
    <xf numFmtId="0" fontId="3" fillId="0" borderId="0" xfId="34" applyNumberFormat="1" applyFont="1" applyFill="1" applyBorder="1" applyAlignment="1" applyProtection="1">
      <alignment horizontal="center" vertical="center" wrapText="1"/>
    </xf>
    <xf numFmtId="0" fontId="3" fillId="13" borderId="13" xfId="34" applyNumberFormat="1" applyFont="1" applyFill="1" applyBorder="1" applyAlignment="1" applyProtection="1">
      <alignment horizontal="center" vertical="center" wrapText="1"/>
      <protection locked="0"/>
    </xf>
    <xf numFmtId="0" fontId="3" fillId="15" borderId="12" xfId="34" applyNumberFormat="1" applyFont="1" applyFill="1" applyBorder="1" applyAlignment="1" applyProtection="1">
      <alignment horizontal="center" vertical="center" wrapText="1"/>
    </xf>
    <xf numFmtId="0" fontId="3" fillId="17" borderId="13" xfId="34" applyNumberFormat="1" applyFont="1" applyFill="1" applyBorder="1" applyAlignment="1" applyProtection="1">
      <alignment horizontal="center" vertical="center" wrapText="1"/>
      <protection locked="0"/>
    </xf>
    <xf numFmtId="0" fontId="3" fillId="10" borderId="13" xfId="34" applyNumberFormat="1" applyFont="1" applyFill="1" applyBorder="1" applyAlignment="1" applyProtection="1">
      <alignment horizontal="center" vertical="center" wrapText="1"/>
      <protection locked="0"/>
    </xf>
    <xf numFmtId="0" fontId="3" fillId="15" borderId="15" xfId="34" applyNumberFormat="1" applyFont="1" applyFill="1" applyBorder="1" applyAlignment="1" applyProtection="1">
      <alignment horizontal="center" vertical="center" wrapText="1"/>
    </xf>
    <xf numFmtId="0" fontId="3" fillId="11" borderId="13" xfId="34" applyNumberFormat="1" applyFont="1" applyFill="1" applyBorder="1" applyAlignment="1" applyProtection="1">
      <alignment horizontal="center" vertical="center" wrapText="1"/>
      <protection locked="0"/>
    </xf>
    <xf numFmtId="0" fontId="3" fillId="15" borderId="17" xfId="34" applyNumberFormat="1" applyFont="1" applyFill="1" applyBorder="1" applyAlignment="1" applyProtection="1">
      <alignment horizontal="center" vertical="center" wrapText="1"/>
    </xf>
    <xf numFmtId="0" fontId="12" fillId="18" borderId="9" xfId="34" applyNumberFormat="1" applyFont="1" applyFill="1" applyBorder="1" applyAlignment="1" applyProtection="1">
      <alignment horizontal="center" vertical="center"/>
    </xf>
    <xf numFmtId="43" fontId="3" fillId="0" borderId="22" xfId="34" applyNumberFormat="1" applyFont="1" applyFill="1" applyBorder="1" applyAlignment="1" applyProtection="1">
      <alignment horizontal="center" vertical="center" wrapText="1"/>
      <protection locked="0"/>
    </xf>
    <xf numFmtId="43" fontId="3" fillId="0" borderId="22" xfId="34" applyNumberFormat="1" applyFont="1" applyFill="1" applyBorder="1" applyAlignment="1" applyProtection="1">
      <alignment horizontal="center" vertical="center"/>
      <protection locked="0"/>
    </xf>
    <xf numFmtId="43" fontId="17" fillId="0" borderId="16" xfId="34" applyNumberFormat="1" applyFont="1" applyFill="1" applyBorder="1" applyAlignment="1" applyProtection="1">
      <alignment horizontal="center" vertical="center" wrapText="1"/>
      <protection locked="0"/>
    </xf>
    <xf numFmtId="43" fontId="3" fillId="14" borderId="22" xfId="34" applyNumberFormat="1" applyFont="1" applyFill="1" applyBorder="1" applyAlignment="1" applyProtection="1">
      <alignment horizontal="center" vertical="center"/>
      <protection locked="0"/>
    </xf>
    <xf numFmtId="43" fontId="1" fillId="0" borderId="0" xfId="34" applyNumberFormat="1" applyFont="1" applyFill="1" applyAlignment="1" applyProtection="1">
      <alignment horizontal="center"/>
      <protection locked="0"/>
    </xf>
    <xf numFmtId="43" fontId="3" fillId="14" borderId="22" xfId="34" applyNumberFormat="1" applyFont="1" applyFill="1" applyBorder="1" applyAlignment="1" applyProtection="1">
      <alignment horizontal="center" vertical="center" wrapText="1"/>
      <protection locked="0"/>
    </xf>
    <xf numFmtId="43" fontId="3" fillId="0" borderId="9" xfId="34" applyNumberFormat="1" applyFont="1" applyFill="1" applyBorder="1" applyAlignment="1" applyProtection="1">
      <alignment horizontal="center" vertical="center" wrapText="1"/>
    </xf>
    <xf numFmtId="43" fontId="12" fillId="18" borderId="9" xfId="34" applyNumberFormat="1" applyFont="1" applyFill="1" applyBorder="1" applyAlignment="1" applyProtection="1">
      <alignment horizontal="center" vertical="center"/>
    </xf>
    <xf numFmtId="43" fontId="3" fillId="10" borderId="13" xfId="34" applyNumberFormat="1" applyFont="1" applyFill="1" applyBorder="1" applyAlignment="1" applyProtection="1">
      <alignment horizontal="center" vertical="center" wrapText="1"/>
      <protection locked="0"/>
    </xf>
    <xf numFmtId="43" fontId="3" fillId="11" borderId="13" xfId="34" applyNumberFormat="1" applyFont="1" applyFill="1" applyBorder="1" applyAlignment="1" applyProtection="1">
      <alignment horizontal="center" vertical="center" wrapText="1"/>
      <protection locked="0"/>
    </xf>
    <xf numFmtId="3" fontId="3" fillId="0" borderId="22" xfId="34" applyNumberFormat="1" applyFont="1" applyFill="1" applyBorder="1" applyAlignment="1" applyProtection="1">
      <alignment horizontal="center" vertical="center" wrapText="1"/>
      <protection locked="0"/>
    </xf>
    <xf numFmtId="3" fontId="3" fillId="10" borderId="13" xfId="34" applyNumberFormat="1" applyFont="1" applyFill="1" applyBorder="1" applyAlignment="1" applyProtection="1">
      <alignment horizontal="center" vertical="center" wrapText="1"/>
      <protection locked="0"/>
    </xf>
    <xf numFmtId="2" fontId="3" fillId="17" borderId="13" xfId="34" applyNumberFormat="1" applyFont="1" applyFill="1" applyBorder="1" applyAlignment="1" applyProtection="1">
      <alignment horizontal="center" vertical="center" wrapText="1"/>
      <protection locked="0"/>
    </xf>
    <xf numFmtId="1" fontId="3" fillId="10" borderId="13" xfId="34" applyNumberFormat="1" applyFont="1" applyFill="1" applyBorder="1" applyAlignment="1" applyProtection="1">
      <alignment horizontal="center" vertical="center" wrapText="1"/>
      <protection locked="0"/>
    </xf>
    <xf numFmtId="3" fontId="3" fillId="11" borderId="13" xfId="34" applyNumberFormat="1" applyFont="1" applyFill="1" applyBorder="1" applyAlignment="1" applyProtection="1">
      <alignment horizontal="center" vertical="center" wrapText="1"/>
      <protection locked="0"/>
    </xf>
    <xf numFmtId="164" fontId="3" fillId="7" borderId="13" xfId="34" applyNumberFormat="1" applyFont="1" applyFill="1" applyBorder="1" applyAlignment="1" applyProtection="1">
      <alignment horizontal="center" vertical="center" wrapText="1"/>
      <protection locked="0"/>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2" fillId="0" borderId="8" xfId="34" applyFont="1" applyBorder="1" applyAlignment="1" applyProtection="1">
      <alignment horizontal="center" vertical="center" wrapText="1"/>
    </xf>
    <xf numFmtId="165" fontId="3" fillId="0" borderId="22" xfId="34" applyNumberFormat="1" applyFont="1" applyFill="1" applyBorder="1" applyAlignment="1" applyProtection="1">
      <alignment horizontal="center" vertical="center" wrapText="1"/>
      <protection locked="0"/>
    </xf>
    <xf numFmtId="164" fontId="3" fillId="0" borderId="22" xfId="34" applyNumberFormat="1" applyFont="1" applyFill="1" applyBorder="1" applyAlignment="1" applyProtection="1">
      <alignment horizontal="center" vertical="center" wrapText="1"/>
      <protection locked="0"/>
    </xf>
    <xf numFmtId="166" fontId="3" fillId="7" borderId="13" xfId="34" applyNumberFormat="1" applyFont="1" applyFill="1" applyBorder="1" applyAlignment="1" applyProtection="1">
      <alignment horizontal="center" vertical="center" wrapText="1"/>
      <protection locked="0"/>
    </xf>
    <xf numFmtId="0" fontId="2" fillId="0" borderId="8" xfId="34" applyFont="1" applyBorder="1" applyAlignment="1" applyProtection="1">
      <alignment horizontal="center" vertical="center" wrapText="1"/>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167" fontId="3" fillId="0" borderId="22" xfId="34" applyNumberFormat="1" applyFont="1" applyFill="1" applyBorder="1" applyAlignment="1" applyProtection="1">
      <alignment horizontal="center" vertical="center" wrapText="1"/>
      <protection locked="0"/>
    </xf>
    <xf numFmtId="168" fontId="3" fillId="0" borderId="22" xfId="34" applyNumberFormat="1" applyFont="1" applyFill="1" applyBorder="1" applyAlignment="1" applyProtection="1">
      <alignment horizontal="center" vertical="center" wrapText="1"/>
      <protection locked="0"/>
    </xf>
    <xf numFmtId="0" fontId="2" fillId="0" borderId="8" xfId="34" applyFont="1" applyBorder="1" applyAlignment="1" applyProtection="1">
      <alignment horizontal="center" vertical="center" wrapText="1"/>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3" fillId="0" borderId="24" xfId="34" applyNumberFormat="1" applyFont="1" applyFill="1" applyBorder="1" applyAlignment="1" applyProtection="1">
      <alignment horizontal="center" vertical="center" wrapText="1"/>
    </xf>
    <xf numFmtId="49" fontId="25" fillId="0" borderId="1" xfId="34" applyNumberFormat="1" applyFont="1" applyFill="1" applyBorder="1" applyAlignment="1" applyProtection="1">
      <alignment horizontal="left" vertical="center" wrapText="1"/>
    </xf>
    <xf numFmtId="49" fontId="12" fillId="0" borderId="28" xfId="34" applyNumberFormat="1" applyFont="1" applyFill="1" applyBorder="1" applyAlignment="1" applyProtection="1">
      <alignment horizontal="left" vertical="center" wrapText="1"/>
      <protection locked="0"/>
    </xf>
    <xf numFmtId="49" fontId="12" fillId="0" borderId="29" xfId="34" applyNumberFormat="1" applyFont="1" applyFill="1" applyBorder="1" applyAlignment="1" applyProtection="1">
      <alignment horizontal="left" vertical="center" wrapText="1"/>
      <protection locked="0"/>
    </xf>
    <xf numFmtId="0" fontId="30" fillId="0" borderId="13" xfId="0" applyFont="1" applyFill="1" applyBorder="1" applyAlignment="1">
      <alignment vertical="center" wrapText="1"/>
    </xf>
    <xf numFmtId="43" fontId="3" fillId="7" borderId="13" xfId="34" applyNumberFormat="1" applyFont="1" applyFill="1" applyBorder="1" applyAlignment="1" applyProtection="1">
      <alignment horizontal="center" vertical="center" wrapText="1"/>
      <protection locked="0"/>
    </xf>
    <xf numFmtId="169" fontId="3" fillId="7" borderId="13" xfId="34" applyNumberFormat="1" applyFont="1" applyFill="1" applyBorder="1" applyAlignment="1" applyProtection="1">
      <alignment horizontal="center" vertical="center" wrapText="1"/>
      <protection locked="0"/>
    </xf>
    <xf numFmtId="170" fontId="3" fillId="7" borderId="13" xfId="34" applyNumberFormat="1" applyFont="1" applyFill="1" applyBorder="1" applyAlignment="1" applyProtection="1">
      <alignment horizontal="center" vertical="center" wrapText="1"/>
      <protection locked="0"/>
    </xf>
    <xf numFmtId="0" fontId="2" fillId="0" borderId="8" xfId="34" applyFont="1" applyBorder="1" applyAlignment="1" applyProtection="1">
      <alignment horizontal="center" vertical="center" wrapText="1"/>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3" fontId="3" fillId="0" borderId="25" xfId="34" applyNumberFormat="1" applyFont="1" applyFill="1" applyBorder="1" applyAlignment="1" applyProtection="1">
      <alignment horizontal="center" vertical="center" wrapText="1"/>
      <protection locked="0"/>
    </xf>
    <xf numFmtId="0" fontId="2" fillId="0" borderId="8" xfId="34" applyFont="1" applyBorder="1" applyAlignment="1" applyProtection="1">
      <alignment horizontal="center" vertical="center" wrapText="1"/>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3" fillId="19" borderId="12" xfId="34" applyNumberFormat="1" applyFont="1" applyFill="1" applyBorder="1" applyAlignment="1" applyProtection="1">
      <alignment vertical="center" wrapText="1"/>
      <protection locked="0"/>
    </xf>
    <xf numFmtId="0" fontId="3" fillId="19" borderId="13" xfId="34" applyNumberFormat="1" applyFont="1" applyFill="1" applyBorder="1" applyAlignment="1" applyProtection="1">
      <alignment horizontal="left" vertical="center" wrapText="1"/>
      <protection locked="0"/>
    </xf>
    <xf numFmtId="0" fontId="25" fillId="19" borderId="13" xfId="34" applyNumberFormat="1" applyFont="1" applyFill="1" applyBorder="1" applyAlignment="1" applyProtection="1">
      <alignment horizontal="left" vertical="center" wrapText="1"/>
      <protection locked="0"/>
    </xf>
    <xf numFmtId="0" fontId="3" fillId="19" borderId="13" xfId="34" applyNumberFormat="1" applyFont="1" applyFill="1" applyBorder="1" applyAlignment="1" applyProtection="1">
      <alignment horizontal="center" vertical="center" wrapText="1"/>
      <protection locked="0"/>
    </xf>
    <xf numFmtId="2" fontId="3" fillId="19" borderId="13" xfId="34" applyNumberFormat="1" applyFont="1" applyFill="1" applyBorder="1" applyAlignment="1" applyProtection="1">
      <alignment horizontal="center" vertical="center" wrapText="1"/>
      <protection locked="0"/>
    </xf>
    <xf numFmtId="0" fontId="3" fillId="0" borderId="14" xfId="34" applyNumberFormat="1" applyFont="1" applyFill="1" applyBorder="1" applyAlignment="1" applyProtection="1">
      <alignment horizontal="center" vertical="center" wrapText="1"/>
      <protection locked="0"/>
    </xf>
    <xf numFmtId="0" fontId="3" fillId="0" borderId="9" xfId="34" applyNumberFormat="1" applyFont="1" applyFill="1" applyBorder="1" applyAlignment="1" applyProtection="1">
      <alignment horizontal="left" vertical="center" wrapText="1"/>
      <protection locked="0"/>
    </xf>
    <xf numFmtId="0" fontId="3" fillId="0" borderId="9" xfId="34" applyNumberFormat="1" applyFont="1" applyFill="1" applyBorder="1" applyAlignment="1" applyProtection="1">
      <alignment horizontal="center" vertical="center" wrapText="1"/>
      <protection locked="0"/>
    </xf>
    <xf numFmtId="0" fontId="0" fillId="0" borderId="0" xfId="0" applyNumberFormat="1" applyFont="1"/>
    <xf numFmtId="0" fontId="0" fillId="0" borderId="0" xfId="0" applyNumberFormat="1"/>
    <xf numFmtId="0" fontId="3" fillId="0" borderId="8" xfId="34" applyNumberFormat="1" applyFont="1" applyFill="1" applyBorder="1" applyAlignment="1" applyProtection="1">
      <alignment horizontal="left" vertical="center" wrapText="1"/>
      <protection locked="0"/>
    </xf>
    <xf numFmtId="0" fontId="25" fillId="20" borderId="13" xfId="34" applyNumberFormat="1" applyFont="1" applyFill="1" applyBorder="1" applyAlignment="1" applyProtection="1">
      <alignment horizontal="left" vertical="center" wrapText="1"/>
      <protection locked="0"/>
    </xf>
    <xf numFmtId="0" fontId="3" fillId="13" borderId="13" xfId="34" applyNumberFormat="1" applyFont="1" applyFill="1" applyBorder="1" applyAlignment="1" applyProtection="1">
      <alignment horizontal="left" vertical="center" wrapText="1"/>
      <protection locked="0"/>
    </xf>
    <xf numFmtId="0" fontId="25" fillId="13" borderId="13" xfId="34" applyNumberFormat="1" applyFont="1" applyFill="1" applyBorder="1" applyAlignment="1" applyProtection="1">
      <alignment horizontal="left" vertical="center" wrapText="1"/>
      <protection locked="0"/>
    </xf>
    <xf numFmtId="2" fontId="3" fillId="13" borderId="13" xfId="34" applyNumberFormat="1" applyFont="1" applyFill="1" applyBorder="1" applyAlignment="1" applyProtection="1">
      <alignment horizontal="center" vertical="center" wrapText="1"/>
      <protection locked="0"/>
    </xf>
    <xf numFmtId="0" fontId="3" fillId="21" borderId="15" xfId="34" applyNumberFormat="1" applyFont="1" applyFill="1" applyBorder="1" applyAlignment="1" applyProtection="1">
      <alignment horizontal="center" vertical="center" wrapText="1"/>
    </xf>
    <xf numFmtId="0" fontId="7" fillId="17" borderId="13" xfId="34" applyNumberFormat="1" applyFont="1" applyFill="1" applyBorder="1" applyAlignment="1" applyProtection="1">
      <alignment horizontal="left" vertical="center" wrapText="1"/>
      <protection locked="0"/>
    </xf>
    <xf numFmtId="0" fontId="25" fillId="17" borderId="13" xfId="34" applyNumberFormat="1" applyFont="1" applyFill="1" applyBorder="1" applyAlignment="1" applyProtection="1">
      <alignment horizontal="left" vertical="center" wrapText="1"/>
      <protection locked="0"/>
    </xf>
    <xf numFmtId="0" fontId="3" fillId="17" borderId="13" xfId="34" applyNumberFormat="1" applyFont="1" applyFill="1" applyBorder="1" applyAlignment="1" applyProtection="1">
      <alignment horizontal="left" vertical="center" wrapText="1"/>
      <protection locked="0"/>
    </xf>
    <xf numFmtId="0" fontId="2" fillId="0" borderId="8" xfId="34" applyFont="1" applyBorder="1" applyAlignment="1" applyProtection="1">
      <alignment horizontal="center" vertical="center" wrapText="1"/>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2" fontId="3" fillId="0" borderId="22" xfId="34" applyNumberFormat="1" applyFont="1" applyFill="1" applyBorder="1" applyAlignment="1" applyProtection="1">
      <alignment horizontal="center" vertical="center" wrapText="1"/>
      <protection locked="0"/>
    </xf>
    <xf numFmtId="0" fontId="1" fillId="12" borderId="0" xfId="34" applyNumberFormat="1" applyFont="1" applyFill="1" applyAlignment="1" applyProtection="1">
      <alignment horizontal="left" vertical="center"/>
      <protection locked="0"/>
    </xf>
    <xf numFmtId="0" fontId="1" fillId="0" borderId="0" xfId="34" applyNumberFormat="1" applyFont="1" applyFill="1" applyAlignment="1" applyProtection="1">
      <alignment vertical="center"/>
    </xf>
    <xf numFmtId="0" fontId="2" fillId="0" borderId="8" xfId="34" applyFont="1" applyBorder="1" applyAlignment="1" applyProtection="1">
      <alignment horizontal="center" vertical="center" wrapText="1"/>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43" fontId="1" fillId="0" borderId="0" xfId="40" applyFont="1" applyProtection="1"/>
    <xf numFmtId="43" fontId="1" fillId="0" borderId="0" xfId="40" applyFont="1" applyFill="1" applyAlignment="1" applyProtection="1">
      <alignment horizontal="left"/>
    </xf>
    <xf numFmtId="43" fontId="1" fillId="0" borderId="0" xfId="40" applyFont="1" applyFill="1" applyProtection="1"/>
    <xf numFmtId="43" fontId="2" fillId="0" borderId="0" xfId="40" applyFont="1" applyFill="1" applyAlignment="1" applyProtection="1">
      <alignment wrapText="1"/>
    </xf>
    <xf numFmtId="43" fontId="1" fillId="0" borderId="0" xfId="40" applyFont="1" applyFill="1" applyAlignment="1" applyProtection="1">
      <alignment wrapText="1"/>
    </xf>
    <xf numFmtId="43" fontId="1" fillId="0" borderId="7" xfId="40" applyFont="1" applyBorder="1" applyProtection="1"/>
    <xf numFmtId="43" fontId="1" fillId="0" borderId="10" xfId="40" applyFont="1" applyFill="1" applyBorder="1" applyProtection="1"/>
    <xf numFmtId="43" fontId="0" fillId="0" borderId="9" xfId="40" applyFont="1" applyBorder="1" applyAlignment="1">
      <alignment horizontal="center" vertical="center"/>
    </xf>
    <xf numFmtId="43" fontId="0" fillId="0" borderId="8" xfId="40" applyFont="1" applyBorder="1" applyAlignment="1">
      <alignment horizontal="center" vertical="center"/>
    </xf>
    <xf numFmtId="43" fontId="0" fillId="0" borderId="14" xfId="40" applyFont="1" applyBorder="1" applyAlignment="1">
      <alignment horizontal="center" vertical="center"/>
    </xf>
    <xf numFmtId="43" fontId="11" fillId="0" borderId="9" xfId="40" applyFont="1" applyFill="1" applyBorder="1" applyAlignment="1" applyProtection="1">
      <alignment horizontal="center"/>
    </xf>
    <xf numFmtId="43" fontId="12" fillId="0" borderId="9" xfId="40" applyFont="1" applyFill="1" applyBorder="1" applyAlignment="1" applyProtection="1">
      <alignment horizontal="center"/>
    </xf>
    <xf numFmtId="43" fontId="1" fillId="0" borderId="9" xfId="40" applyFont="1" applyFill="1" applyBorder="1" applyProtection="1"/>
    <xf numFmtId="43" fontId="2" fillId="0" borderId="8" xfId="40" applyFont="1" applyBorder="1" applyAlignment="1" applyProtection="1">
      <alignment horizontal="center" vertical="center" wrapText="1"/>
    </xf>
    <xf numFmtId="43" fontId="1" fillId="0" borderId="12" xfId="40" applyFont="1" applyFill="1" applyBorder="1" applyAlignment="1" applyProtection="1">
      <alignment horizontal="center" vertical="center" wrapText="1"/>
    </xf>
    <xf numFmtId="43" fontId="7" fillId="14" borderId="22" xfId="40" applyFont="1" applyFill="1" applyBorder="1" applyAlignment="1" applyProtection="1">
      <alignment horizontal="center" vertical="center" wrapText="1"/>
    </xf>
    <xf numFmtId="43" fontId="3" fillId="0" borderId="22" xfId="40" applyFont="1" applyFill="1" applyBorder="1" applyAlignment="1" applyProtection="1">
      <alignment horizontal="center" vertical="center" wrapText="1"/>
      <protection locked="0"/>
    </xf>
    <xf numFmtId="43" fontId="3" fillId="0" borderId="22" xfId="40" applyFont="1" applyFill="1" applyBorder="1" applyAlignment="1" applyProtection="1">
      <alignment horizontal="center" vertical="center"/>
      <protection locked="0"/>
    </xf>
    <xf numFmtId="43" fontId="17" fillId="0" borderId="16" xfId="40" applyFont="1" applyFill="1" applyBorder="1" applyAlignment="1" applyProtection="1">
      <alignment horizontal="center" vertical="center" wrapText="1"/>
      <protection locked="0"/>
    </xf>
    <xf numFmtId="43" fontId="3" fillId="14" borderId="22" xfId="40" applyFont="1" applyFill="1" applyBorder="1" applyAlignment="1" applyProtection="1">
      <alignment horizontal="center" vertical="center"/>
      <protection locked="0"/>
    </xf>
    <xf numFmtId="43" fontId="1" fillId="0" borderId="0" xfId="40" applyFont="1" applyFill="1" applyAlignment="1" applyProtection="1">
      <alignment horizontal="center"/>
      <protection locked="0"/>
    </xf>
    <xf numFmtId="43" fontId="3" fillId="14" borderId="22" xfId="40" applyFont="1" applyFill="1" applyBorder="1" applyAlignment="1" applyProtection="1">
      <alignment horizontal="center" vertical="center" wrapText="1"/>
      <protection locked="0"/>
    </xf>
    <xf numFmtId="43" fontId="3" fillId="7" borderId="13" xfId="40" applyFont="1" applyFill="1" applyBorder="1" applyAlignment="1" applyProtection="1">
      <alignment horizontal="center" vertical="center" wrapText="1"/>
      <protection locked="0"/>
    </xf>
    <xf numFmtId="43" fontId="3" fillId="0" borderId="9" xfId="40" applyFont="1" applyFill="1" applyBorder="1" applyAlignment="1" applyProtection="1">
      <alignment horizontal="center" vertical="center" wrapText="1"/>
    </xf>
    <xf numFmtId="43" fontId="3" fillId="19" borderId="13" xfId="40" applyFont="1" applyFill="1" applyBorder="1" applyAlignment="1" applyProtection="1">
      <alignment horizontal="center" vertical="center" wrapText="1"/>
      <protection locked="0"/>
    </xf>
    <xf numFmtId="43" fontId="0" fillId="0" borderId="0" xfId="40" applyFont="1"/>
    <xf numFmtId="43" fontId="3" fillId="0" borderId="9" xfId="40" applyFont="1" applyFill="1" applyBorder="1" applyAlignment="1" applyProtection="1">
      <alignment horizontal="center" vertical="center" wrapText="1"/>
      <protection locked="0"/>
    </xf>
    <xf numFmtId="43" fontId="3" fillId="13" borderId="13" xfId="40" applyFont="1" applyFill="1" applyBorder="1" applyAlignment="1" applyProtection="1">
      <alignment horizontal="center" vertical="center" wrapText="1"/>
      <protection locked="0"/>
    </xf>
    <xf numFmtId="43" fontId="3" fillId="17" borderId="13" xfId="40" applyFont="1" applyFill="1" applyBorder="1" applyAlignment="1" applyProtection="1">
      <alignment horizontal="center" vertical="center" wrapText="1"/>
      <protection locked="0"/>
    </xf>
    <xf numFmtId="43" fontId="12" fillId="18" borderId="9" xfId="40" applyFont="1" applyFill="1" applyBorder="1" applyAlignment="1" applyProtection="1">
      <alignment horizontal="center" vertical="center"/>
    </xf>
    <xf numFmtId="43" fontId="3" fillId="10" borderId="13" xfId="40" applyFont="1" applyFill="1" applyBorder="1" applyAlignment="1" applyProtection="1">
      <alignment horizontal="center" vertical="center" wrapText="1"/>
      <protection locked="0"/>
    </xf>
    <xf numFmtId="43" fontId="3" fillId="11" borderId="13" xfId="40" applyFont="1" applyFill="1" applyBorder="1" applyAlignment="1" applyProtection="1">
      <alignment horizontal="center" vertical="center" wrapText="1"/>
      <protection locked="0"/>
    </xf>
    <xf numFmtId="43" fontId="3" fillId="0" borderId="0" xfId="40" applyFont="1" applyFill="1" applyBorder="1" applyAlignment="1" applyProtection="1">
      <alignment horizontal="center" vertical="center" wrapText="1"/>
    </xf>
    <xf numFmtId="43" fontId="3" fillId="0" borderId="0" xfId="40" applyFont="1" applyFill="1" applyBorder="1" applyAlignment="1" applyProtection="1">
      <alignment horizontal="left" vertical="center"/>
    </xf>
    <xf numFmtId="43" fontId="3" fillId="0" borderId="0" xfId="40" applyFont="1"/>
    <xf numFmtId="43" fontId="3" fillId="0" borderId="0" xfId="40" applyFont="1" applyFill="1" applyBorder="1" applyAlignment="1" applyProtection="1">
      <alignment vertical="top" wrapText="1"/>
    </xf>
    <xf numFmtId="43" fontId="3" fillId="0" borderId="0" xfId="40" applyFont="1" applyProtection="1"/>
    <xf numFmtId="43" fontId="7" fillId="0" borderId="0" xfId="40" applyFont="1" applyAlignment="1" applyProtection="1">
      <alignment horizontal="right"/>
    </xf>
    <xf numFmtId="43" fontId="7" fillId="0" borderId="0" xfId="40" applyFont="1" applyFill="1" applyAlignment="1" applyProtection="1">
      <alignment horizontal="right"/>
    </xf>
    <xf numFmtId="43" fontId="3" fillId="0" borderId="0" xfId="40" applyFont="1" applyAlignment="1" applyProtection="1">
      <alignment horizontal="right"/>
    </xf>
    <xf numFmtId="43" fontId="3" fillId="0" borderId="0" xfId="40" applyFont="1" applyAlignment="1" applyProtection="1">
      <alignment vertical="center" wrapText="1"/>
    </xf>
    <xf numFmtId="43" fontId="1" fillId="0" borderId="0" xfId="40" applyFont="1"/>
    <xf numFmtId="164" fontId="3" fillId="0" borderId="22" xfId="40" applyNumberFormat="1" applyFont="1" applyFill="1" applyBorder="1" applyAlignment="1" applyProtection="1">
      <alignment horizontal="center" vertical="center" wrapText="1"/>
      <protection locked="0"/>
    </xf>
    <xf numFmtId="171" fontId="3" fillId="0" borderId="22" xfId="40" applyNumberFormat="1" applyFont="1" applyFill="1" applyBorder="1" applyAlignment="1" applyProtection="1">
      <alignment horizontal="center" vertical="center" wrapText="1"/>
      <protection locked="0"/>
    </xf>
    <xf numFmtId="172" fontId="3" fillId="0" borderId="22" xfId="40" applyNumberFormat="1" applyFont="1" applyFill="1" applyBorder="1" applyAlignment="1" applyProtection="1">
      <alignment horizontal="center" vertical="center" wrapText="1"/>
      <protection locked="0"/>
    </xf>
    <xf numFmtId="166" fontId="3" fillId="0" borderId="22" xfId="40" applyNumberFormat="1" applyFont="1" applyFill="1" applyBorder="1" applyAlignment="1" applyProtection="1">
      <alignment horizontal="center" vertical="center" wrapText="1"/>
      <protection locked="0"/>
    </xf>
    <xf numFmtId="173" fontId="3" fillId="0" borderId="22" xfId="40" applyNumberFormat="1" applyFont="1" applyFill="1" applyBorder="1" applyAlignment="1" applyProtection="1">
      <alignment horizontal="center" vertical="center" wrapText="1"/>
      <protection locked="0"/>
    </xf>
    <xf numFmtId="49" fontId="25" fillId="0" borderId="0" xfId="0" applyNumberFormat="1" applyFont="1" applyAlignment="1">
      <alignment vertical="top" wrapText="1"/>
    </xf>
    <xf numFmtId="0" fontId="2" fillId="0" borderId="14" xfId="34" applyFont="1" applyBorder="1" applyAlignment="1" applyProtection="1">
      <alignment horizontal="center" vertical="center" wrapText="1"/>
    </xf>
    <xf numFmtId="0" fontId="2" fillId="0" borderId="9" xfId="34" applyFont="1" applyBorder="1" applyAlignment="1" applyProtection="1">
      <alignment horizontal="center" vertical="center" wrapText="1"/>
    </xf>
    <xf numFmtId="0" fontId="2" fillId="0" borderId="8" xfId="34" applyFont="1" applyBorder="1" applyAlignment="1" applyProtection="1">
      <alignment horizontal="center" vertical="center" wrapText="1"/>
    </xf>
    <xf numFmtId="0" fontId="2" fillId="0" borderId="9" xfId="34" applyFont="1" applyBorder="1" applyAlignment="1" applyProtection="1">
      <alignment horizontal="center" vertical="center"/>
    </xf>
    <xf numFmtId="0" fontId="2" fillId="0" borderId="8" xfId="34" applyFont="1" applyBorder="1" applyAlignment="1" applyProtection="1">
      <alignment horizontal="center" vertical="center"/>
    </xf>
    <xf numFmtId="0" fontId="1" fillId="0" borderId="12" xfId="34" applyFont="1" applyFill="1" applyBorder="1" applyAlignment="1" applyProtection="1">
      <alignment horizontal="center" vertical="center" wrapText="1"/>
    </xf>
    <xf numFmtId="0" fontId="1" fillId="0" borderId="15" xfId="34" applyFont="1" applyFill="1" applyBorder="1" applyAlignment="1" applyProtection="1">
      <alignment horizontal="center" vertical="center"/>
    </xf>
    <xf numFmtId="0" fontId="0" fillId="0" borderId="8" xfId="0" applyBorder="1" applyAlignment="1">
      <alignment horizontal="center" vertical="center" wrapText="1"/>
    </xf>
    <xf numFmtId="0" fontId="28" fillId="0" borderId="12" xfId="34" applyFont="1" applyFill="1" applyBorder="1" applyAlignment="1" applyProtection="1">
      <alignment horizontal="center" vertical="center" wrapText="1"/>
    </xf>
    <xf numFmtId="0" fontId="28" fillId="0" borderId="27" xfId="0" applyFont="1" applyFill="1" applyBorder="1" applyAlignment="1">
      <alignment horizontal="center" vertical="center" wrapText="1"/>
    </xf>
    <xf numFmtId="0" fontId="1" fillId="0" borderId="12" xfId="34" applyFont="1" applyBorder="1" applyAlignment="1" applyProtection="1">
      <alignment horizontal="center" vertical="center"/>
    </xf>
    <xf numFmtId="0" fontId="1" fillId="0" borderId="15" xfId="34" applyFont="1" applyBorder="1" applyAlignment="1" applyProtection="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1" fillId="0" borderId="12" xfId="34" applyFont="1" applyBorder="1" applyAlignment="1" applyProtection="1">
      <alignment horizontal="center" vertical="center" wrapText="1"/>
    </xf>
    <xf numFmtId="0" fontId="1" fillId="0" borderId="18" xfId="34" applyFont="1" applyBorder="1" applyAlignment="1" applyProtection="1">
      <alignment horizontal="center" vertical="center"/>
    </xf>
    <xf numFmtId="0" fontId="1" fillId="0" borderId="14" xfId="34" applyFont="1" applyFill="1" applyBorder="1" applyAlignment="1" applyProtection="1">
      <alignment horizontal="center"/>
    </xf>
    <xf numFmtId="0" fontId="1" fillId="0" borderId="9" xfId="34" applyFont="1" applyFill="1" applyBorder="1" applyAlignment="1" applyProtection="1">
      <alignment horizontal="center"/>
    </xf>
    <xf numFmtId="0" fontId="1" fillId="0" borderId="8" xfId="34" applyFont="1" applyFill="1" applyBorder="1" applyAlignment="1" applyProtection="1">
      <alignment horizontal="center"/>
    </xf>
    <xf numFmtId="0" fontId="4" fillId="0" borderId="12" xfId="34" applyFont="1" applyFill="1" applyBorder="1" applyAlignment="1" applyProtection="1">
      <alignment horizontal="center" vertical="center" wrapText="1"/>
    </xf>
    <xf numFmtId="0" fontId="4" fillId="0" borderId="15" xfId="34" applyFont="1" applyFill="1" applyBorder="1" applyAlignment="1" applyProtection="1">
      <alignment horizontal="center" vertical="center" wrapText="1"/>
    </xf>
    <xf numFmtId="0" fontId="13" fillId="0" borderId="20" xfId="34" applyFont="1" applyBorder="1" applyAlignment="1" applyProtection="1">
      <alignment horizontal="center" vertical="center"/>
    </xf>
    <xf numFmtId="0" fontId="13" fillId="0" borderId="10" xfId="34" applyFont="1" applyBorder="1" applyAlignment="1" applyProtection="1">
      <alignment horizontal="center" vertical="center"/>
    </xf>
    <xf numFmtId="0" fontId="13" fillId="0" borderId="21" xfId="34" applyFont="1" applyBorder="1" applyAlignment="1" applyProtection="1">
      <alignment horizontal="center" vertical="center"/>
    </xf>
    <xf numFmtId="0" fontId="13" fillId="0" borderId="18" xfId="34" applyFont="1" applyBorder="1" applyAlignment="1" applyProtection="1">
      <alignment horizontal="center" vertical="center"/>
    </xf>
    <xf numFmtId="0" fontId="13" fillId="0" borderId="0" xfId="34" applyFont="1" applyBorder="1" applyAlignment="1" applyProtection="1">
      <alignment horizontal="center" vertical="center"/>
    </xf>
    <xf numFmtId="0" fontId="13" fillId="0" borderId="19" xfId="34" applyFont="1" applyBorder="1" applyAlignment="1" applyProtection="1">
      <alignment horizontal="center" vertical="center"/>
    </xf>
    <xf numFmtId="0" fontId="5" fillId="0" borderId="12" xfId="34" applyFont="1" applyBorder="1" applyAlignment="1" applyProtection="1">
      <alignment horizontal="center" vertical="center" wrapText="1"/>
    </xf>
    <xf numFmtId="0" fontId="5" fillId="0" borderId="15" xfId="34" applyFont="1" applyBorder="1" applyAlignment="1" applyProtection="1">
      <alignment horizontal="center" vertical="center" wrapText="1"/>
    </xf>
    <xf numFmtId="0" fontId="1" fillId="0" borderId="19" xfId="34" applyFont="1" applyBorder="1" applyAlignment="1" applyProtection="1">
      <alignment horizontal="center" vertical="center" wrapText="1"/>
    </xf>
    <xf numFmtId="0" fontId="1" fillId="0" borderId="15" xfId="34" applyFont="1" applyBorder="1" applyAlignment="1" applyProtection="1">
      <alignment horizontal="center" vertical="center" wrapText="1"/>
    </xf>
    <xf numFmtId="43" fontId="1" fillId="0" borderId="12" xfId="40" applyFont="1" applyBorder="1" applyAlignment="1" applyProtection="1">
      <alignment horizontal="center" vertical="center"/>
    </xf>
    <xf numFmtId="43" fontId="1" fillId="0" borderId="15" xfId="40" applyFont="1" applyBorder="1" applyAlignment="1" applyProtection="1">
      <alignment horizontal="center" vertical="center"/>
    </xf>
    <xf numFmtId="43" fontId="2" fillId="0" borderId="14" xfId="40" applyFont="1" applyBorder="1" applyAlignment="1" applyProtection="1">
      <alignment horizontal="center" vertical="center" wrapText="1"/>
    </xf>
    <xf numFmtId="43" fontId="2" fillId="0" borderId="9" xfId="40" applyFont="1" applyBorder="1" applyAlignment="1" applyProtection="1">
      <alignment horizontal="center" vertical="center" wrapText="1"/>
    </xf>
    <xf numFmtId="43" fontId="2" fillId="0" borderId="8" xfId="40" applyFont="1" applyBorder="1" applyAlignment="1" applyProtection="1">
      <alignment horizontal="center" vertical="center" wrapText="1"/>
    </xf>
    <xf numFmtId="43" fontId="1" fillId="0" borderId="12" xfId="40" applyFont="1" applyFill="1" applyBorder="1" applyAlignment="1" applyProtection="1">
      <alignment horizontal="center" vertical="center" wrapText="1"/>
    </xf>
    <xf numFmtId="43" fontId="1" fillId="0" borderId="15" xfId="40" applyFont="1" applyFill="1" applyBorder="1" applyAlignment="1" applyProtection="1">
      <alignment horizontal="center" vertical="center"/>
    </xf>
    <xf numFmtId="43" fontId="1" fillId="0" borderId="12" xfId="40" applyFont="1" applyBorder="1" applyAlignment="1" applyProtection="1">
      <alignment horizontal="center" vertical="center" wrapText="1"/>
    </xf>
    <xf numFmtId="43" fontId="1" fillId="0" borderId="14" xfId="40" applyFont="1" applyFill="1" applyBorder="1" applyAlignment="1" applyProtection="1">
      <alignment horizontal="center"/>
    </xf>
    <xf numFmtId="43" fontId="1" fillId="0" borderId="9" xfId="40" applyFont="1" applyFill="1" applyBorder="1" applyAlignment="1" applyProtection="1">
      <alignment horizontal="center"/>
    </xf>
    <xf numFmtId="43" fontId="1" fillId="0" borderId="8" xfId="40" applyFont="1" applyFill="1" applyBorder="1" applyAlignment="1" applyProtection="1">
      <alignment horizontal="center"/>
    </xf>
    <xf numFmtId="43" fontId="1" fillId="0" borderId="18" xfId="40" applyFont="1" applyBorder="1" applyAlignment="1" applyProtection="1">
      <alignment horizontal="center" vertical="center"/>
    </xf>
    <xf numFmtId="43" fontId="0" fillId="0" borderId="9" xfId="40" applyFont="1" applyBorder="1" applyAlignment="1">
      <alignment horizontal="center" vertical="center"/>
    </xf>
    <xf numFmtId="43" fontId="0" fillId="0" borderId="8" xfId="40" applyFont="1" applyBorder="1" applyAlignment="1">
      <alignment horizontal="center" vertical="center"/>
    </xf>
    <xf numFmtId="43" fontId="0" fillId="0" borderId="8" xfId="40" applyFont="1" applyBorder="1" applyAlignment="1">
      <alignment horizontal="center" vertical="center" wrapText="1"/>
    </xf>
    <xf numFmtId="43" fontId="28" fillId="0" borderId="12" xfId="40" applyFont="1" applyFill="1" applyBorder="1" applyAlignment="1" applyProtection="1">
      <alignment horizontal="center" vertical="center" wrapText="1"/>
    </xf>
    <xf numFmtId="43" fontId="28" fillId="0" borderId="27" xfId="40" applyFont="1" applyFill="1" applyBorder="1" applyAlignment="1">
      <alignment horizontal="center" vertical="center" wrapText="1"/>
    </xf>
  </cellXfs>
  <cellStyles count="41">
    <cellStyle name="2x indented GHG Textfiels" xfId="1"/>
    <cellStyle name="5x indented GHG Textfiels" xfId="2"/>
    <cellStyle name="5x indented GHG Textfiels 2" xfId="3"/>
    <cellStyle name="AggblueBoldCels" xfId="4"/>
    <cellStyle name="AggblueCels" xfId="5"/>
    <cellStyle name="AggBoldCells" xfId="6"/>
    <cellStyle name="AggCels" xfId="7"/>
    <cellStyle name="AggGreen" xfId="8"/>
    <cellStyle name="AggGreen12" xfId="9"/>
    <cellStyle name="AggOrange" xfId="10"/>
    <cellStyle name="AggOrange9" xfId="11"/>
    <cellStyle name="AggOrangeLB_2x" xfId="12"/>
    <cellStyle name="AggOrangeLBorder" xfId="13"/>
    <cellStyle name="AggOrangeRBorder" xfId="14"/>
    <cellStyle name="Constants" xfId="15"/>
    <cellStyle name="CustomCellsOrange" xfId="16"/>
    <cellStyle name="CustomizationCells" xfId="17"/>
    <cellStyle name="CustomizationGreenCells" xfId="18"/>
    <cellStyle name="DocBox_EmptyRow" xfId="19"/>
    <cellStyle name="Empty_B_border" xfId="20"/>
    <cellStyle name="Headline" xfId="21"/>
    <cellStyle name="InputCells" xfId="22"/>
    <cellStyle name="InputCells12" xfId="23"/>
    <cellStyle name="IntCells" xfId="24"/>
    <cellStyle name="KP_thin_border_dark_grey" xfId="25"/>
    <cellStyle name="Migliaia" xfId="40" builtinId="3"/>
    <cellStyle name="Normal 2" xfId="26"/>
    <cellStyle name="Normal GHG Numbers (0.00)" xfId="27"/>
    <cellStyle name="Normal GHG Textfiels Bold" xfId="28"/>
    <cellStyle name="Normal GHG whole table" xfId="29"/>
    <cellStyle name="Normal GHG-Shade" xfId="30"/>
    <cellStyle name="Normal GHG-Shade 2" xfId="31"/>
    <cellStyle name="Normál_Munka1" xfId="32"/>
    <cellStyle name="Normale" xfId="0" builtinId="0"/>
    <cellStyle name="Shade" xfId="33"/>
    <cellStyle name="Standard 2" xfId="34"/>
    <cellStyle name="Standard 2 2" xfId="35"/>
    <cellStyle name="Standard 3 2" xfId="36"/>
    <cellStyle name="Standard 6" xfId="37"/>
    <cellStyle name="Гиперссылка" xfId="38"/>
    <cellStyle name="Обычный_2++" xfId="39"/>
  </cellStyles>
  <dxfs count="0"/>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71826" name="Button 146" hidden="1">
              <a:extLst>
                <a:ext uri="{63B3BB69-23CF-44E3-9099-C40C66FF867C}">
                  <a14:compatExt spid="_x0000_s718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71827" name="Button 147" hidden="1">
              <a:extLst>
                <a:ext uri="{63B3BB69-23CF-44E3-9099-C40C66FF867C}">
                  <a14:compatExt spid="_x0000_s7182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0353" name="Button 1" hidden="1">
              <a:extLst>
                <a:ext uri="{63B3BB69-23CF-44E3-9099-C40C66FF867C}">
                  <a14:compatExt spid="_x0000_s1003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0354" name="Button 2" hidden="1">
              <a:extLst>
                <a:ext uri="{63B3BB69-23CF-44E3-9099-C40C66FF867C}">
                  <a14:compatExt spid="_x0000_s1003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1377" name="Button 1" hidden="1">
              <a:extLst>
                <a:ext uri="{63B3BB69-23CF-44E3-9099-C40C66FF867C}">
                  <a14:compatExt spid="_x0000_s10137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1378" name="Button 2" hidden="1">
              <a:extLst>
                <a:ext uri="{63B3BB69-23CF-44E3-9099-C40C66FF867C}">
                  <a14:compatExt spid="_x0000_s10137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2401" name="Button 1" hidden="1">
              <a:extLst>
                <a:ext uri="{63B3BB69-23CF-44E3-9099-C40C66FF867C}">
                  <a14:compatExt spid="_x0000_s10240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2402" name="Button 2" hidden="1">
              <a:extLst>
                <a:ext uri="{63B3BB69-23CF-44E3-9099-C40C66FF867C}">
                  <a14:compatExt spid="_x0000_s10240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3425" name="Button 1" hidden="1">
              <a:extLst>
                <a:ext uri="{63B3BB69-23CF-44E3-9099-C40C66FF867C}">
                  <a14:compatExt spid="_x0000_s1034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3426" name="Button 2" hidden="1">
              <a:extLst>
                <a:ext uri="{63B3BB69-23CF-44E3-9099-C40C66FF867C}">
                  <a14:compatExt spid="_x0000_s1034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4449" name="Button 1" hidden="1">
              <a:extLst>
                <a:ext uri="{63B3BB69-23CF-44E3-9099-C40C66FF867C}">
                  <a14:compatExt spid="_x0000_s1044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4450" name="Button 2" hidden="1">
              <a:extLst>
                <a:ext uri="{63B3BB69-23CF-44E3-9099-C40C66FF867C}">
                  <a14:compatExt spid="_x0000_s10445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5473" name="Button 1" hidden="1">
              <a:extLst>
                <a:ext uri="{63B3BB69-23CF-44E3-9099-C40C66FF867C}">
                  <a14:compatExt spid="_x0000_s1054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5474" name="Button 2" hidden="1">
              <a:extLst>
                <a:ext uri="{63B3BB69-23CF-44E3-9099-C40C66FF867C}">
                  <a14:compatExt spid="_x0000_s10547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6497" name="Button 1" hidden="1">
              <a:extLst>
                <a:ext uri="{63B3BB69-23CF-44E3-9099-C40C66FF867C}">
                  <a14:compatExt spid="_x0000_s10649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6498" name="Button 2" hidden="1">
              <a:extLst>
                <a:ext uri="{63B3BB69-23CF-44E3-9099-C40C66FF867C}">
                  <a14:compatExt spid="_x0000_s10649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7521" name="Button 1" hidden="1">
              <a:extLst>
                <a:ext uri="{63B3BB69-23CF-44E3-9099-C40C66FF867C}">
                  <a14:compatExt spid="_x0000_s10752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7522" name="Button 2" hidden="1">
              <a:extLst>
                <a:ext uri="{63B3BB69-23CF-44E3-9099-C40C66FF867C}">
                  <a14:compatExt spid="_x0000_s10752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8545" name="Button 1" hidden="1">
              <a:extLst>
                <a:ext uri="{63B3BB69-23CF-44E3-9099-C40C66FF867C}">
                  <a14:compatExt spid="_x0000_s1085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8546" name="Button 2" hidden="1">
              <a:extLst>
                <a:ext uri="{63B3BB69-23CF-44E3-9099-C40C66FF867C}">
                  <a14:compatExt spid="_x0000_s10854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09569" name="Button 1" hidden="1">
              <a:extLst>
                <a:ext uri="{63B3BB69-23CF-44E3-9099-C40C66FF867C}">
                  <a14:compatExt spid="_x0000_s1095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09570" name="Button 2" hidden="1">
              <a:extLst>
                <a:ext uri="{63B3BB69-23CF-44E3-9099-C40C66FF867C}">
                  <a14:compatExt spid="_x0000_s1095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92161" name="Button 1" hidden="1">
              <a:extLst>
                <a:ext uri="{63B3BB69-23CF-44E3-9099-C40C66FF867C}">
                  <a14:compatExt spid="_x0000_s921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92162" name="Button 2" hidden="1">
              <a:extLst>
                <a:ext uri="{63B3BB69-23CF-44E3-9099-C40C66FF867C}">
                  <a14:compatExt spid="_x0000_s9216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0593" name="Button 1" hidden="1">
              <a:extLst>
                <a:ext uri="{63B3BB69-23CF-44E3-9099-C40C66FF867C}">
                  <a14:compatExt spid="_x0000_s11059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0594" name="Button 2" hidden="1">
              <a:extLst>
                <a:ext uri="{63B3BB69-23CF-44E3-9099-C40C66FF867C}">
                  <a14:compatExt spid="_x0000_s11059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1617" name="Button 1" hidden="1">
              <a:extLst>
                <a:ext uri="{63B3BB69-23CF-44E3-9099-C40C66FF867C}">
                  <a14:compatExt spid="_x0000_s11161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1618" name="Button 2"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2641" name="Button 1" hidden="1">
              <a:extLst>
                <a:ext uri="{63B3BB69-23CF-44E3-9099-C40C66FF867C}">
                  <a14:compatExt spid="_x0000_s1126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2642" name="Button 2" hidden="1">
              <a:extLst>
                <a:ext uri="{63B3BB69-23CF-44E3-9099-C40C66FF867C}">
                  <a14:compatExt spid="_x0000_s11264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3665" name="Button 1" hidden="1">
              <a:extLst>
                <a:ext uri="{63B3BB69-23CF-44E3-9099-C40C66FF867C}">
                  <a14:compatExt spid="_x0000_s1136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3666" name="Button 2" hidden="1">
              <a:extLst>
                <a:ext uri="{63B3BB69-23CF-44E3-9099-C40C66FF867C}">
                  <a14:compatExt spid="_x0000_s11366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4689" name="Button 1" hidden="1">
              <a:extLst>
                <a:ext uri="{63B3BB69-23CF-44E3-9099-C40C66FF867C}">
                  <a14:compatExt spid="_x0000_s11468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4690" name="Button 2" hidden="1">
              <a:extLst>
                <a:ext uri="{63B3BB69-23CF-44E3-9099-C40C66FF867C}">
                  <a14:compatExt spid="_x0000_s11469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5713" name="Button 1" hidden="1">
              <a:extLst>
                <a:ext uri="{63B3BB69-23CF-44E3-9099-C40C66FF867C}">
                  <a14:compatExt spid="_x0000_s11571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5714" name="Button 2" hidden="1">
              <a:extLst>
                <a:ext uri="{63B3BB69-23CF-44E3-9099-C40C66FF867C}">
                  <a14:compatExt spid="_x0000_s11571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79157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6737" name="Button 1" hidden="1">
              <a:extLst>
                <a:ext uri="{63B3BB69-23CF-44E3-9099-C40C66FF867C}">
                  <a14:compatExt spid="_x0000_s11673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6738" name="Button 2" hidden="1">
              <a:extLst>
                <a:ext uri="{63B3BB69-23CF-44E3-9099-C40C66FF867C}">
                  <a14:compatExt spid="_x0000_s11673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79157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7761" name="Button 1" hidden="1">
              <a:extLst>
                <a:ext uri="{63B3BB69-23CF-44E3-9099-C40C66FF867C}">
                  <a14:compatExt spid="_x0000_s1177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7762" name="Button 2" hidden="1">
              <a:extLst>
                <a:ext uri="{63B3BB69-23CF-44E3-9099-C40C66FF867C}">
                  <a14:compatExt spid="_x0000_s11776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8601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8785" name="Button 1" hidden="1">
              <a:extLst>
                <a:ext uri="{63B3BB69-23CF-44E3-9099-C40C66FF867C}">
                  <a14:compatExt spid="_x0000_s11878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8786" name="Button 2" hidden="1">
              <a:extLst>
                <a:ext uri="{63B3BB69-23CF-44E3-9099-C40C66FF867C}">
                  <a14:compatExt spid="_x0000_s118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79343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19809" name="Button 1" hidden="1">
              <a:extLst>
                <a:ext uri="{63B3BB69-23CF-44E3-9099-C40C66FF867C}">
                  <a14:compatExt spid="_x0000_s11980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19810" name="Button 2" hidden="1">
              <a:extLst>
                <a:ext uri="{63B3BB69-23CF-44E3-9099-C40C66FF867C}">
                  <a14:compatExt spid="_x0000_s11981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93185" name="Button 1" hidden="1">
              <a:extLst>
                <a:ext uri="{63B3BB69-23CF-44E3-9099-C40C66FF867C}">
                  <a14:compatExt spid="_x0000_s9318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93186" name="Button 2" hidden="1">
              <a:extLst>
                <a:ext uri="{63B3BB69-23CF-44E3-9099-C40C66FF867C}">
                  <a14:compatExt spid="_x0000_s931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79343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20833" name="Button 1" hidden="1">
              <a:extLst>
                <a:ext uri="{63B3BB69-23CF-44E3-9099-C40C66FF867C}">
                  <a14:compatExt spid="_x0000_s12083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20834" name="Button 2" hidden="1">
              <a:extLst>
                <a:ext uri="{63B3BB69-23CF-44E3-9099-C40C66FF867C}">
                  <a14:compatExt spid="_x0000_s12083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296275" y="80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21857" name="Button 1" hidden="1">
              <a:extLst>
                <a:ext uri="{63B3BB69-23CF-44E3-9099-C40C66FF867C}">
                  <a14:compatExt spid="_x0000_s12185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21858" name="Button 2" hidden="1">
              <a:extLst>
                <a:ext uri="{63B3BB69-23CF-44E3-9099-C40C66FF867C}">
                  <a14:compatExt spid="_x0000_s12185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79248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122881" name="Button 1" hidden="1">
              <a:extLst>
                <a:ext uri="{63B3BB69-23CF-44E3-9099-C40C66FF867C}">
                  <a14:compatExt spid="_x0000_s12288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122882" name="Button 2" hidden="1">
              <a:extLst>
                <a:ext uri="{63B3BB69-23CF-44E3-9099-C40C66FF867C}">
                  <a14:compatExt spid="_x0000_s12288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94209" name="Button 1" hidden="1">
              <a:extLst>
                <a:ext uri="{63B3BB69-23CF-44E3-9099-C40C66FF867C}">
                  <a14:compatExt spid="_x0000_s9420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94210" name="Button 2" hidden="1">
              <a:extLst>
                <a:ext uri="{63B3BB69-23CF-44E3-9099-C40C66FF867C}">
                  <a14:compatExt spid="_x0000_s9421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95233" name="Button 1" hidden="1">
              <a:extLst>
                <a:ext uri="{63B3BB69-23CF-44E3-9099-C40C66FF867C}">
                  <a14:compatExt spid="_x0000_s9523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95234" name="Button 2" hidden="1">
              <a:extLst>
                <a:ext uri="{63B3BB69-23CF-44E3-9099-C40C66FF867C}">
                  <a14:compatExt spid="_x0000_s9523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96257" name="Button 1" hidden="1">
              <a:extLst>
                <a:ext uri="{63B3BB69-23CF-44E3-9099-C40C66FF867C}">
                  <a14:compatExt spid="_x0000_s9625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96258" name="Button 2" hidden="1">
              <a:extLst>
                <a:ext uri="{63B3BB69-23CF-44E3-9099-C40C66FF867C}">
                  <a14:compatExt spid="_x0000_s9625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97281" name="Button 1" hidden="1">
              <a:extLst>
                <a:ext uri="{63B3BB69-23CF-44E3-9099-C40C66FF867C}">
                  <a14:compatExt spid="_x0000_s9728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97282" name="Button 2" hidden="1">
              <a:extLst>
                <a:ext uri="{63B3BB69-23CF-44E3-9099-C40C66FF867C}">
                  <a14:compatExt spid="_x0000_s9728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98305" name="Button 1" hidden="1">
              <a:extLst>
                <a:ext uri="{63B3BB69-23CF-44E3-9099-C40C66FF867C}">
                  <a14:compatExt spid="_x0000_s9830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98306" name="Button 2" hidden="1">
              <a:extLst>
                <a:ext uri="{63B3BB69-23CF-44E3-9099-C40C66FF867C}">
                  <a14:compatExt spid="_x0000_s983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19050</xdr:colOff>
          <xdr:row>3</xdr:row>
          <xdr:rowOff>19050</xdr:rowOff>
        </xdr:from>
        <xdr:to>
          <xdr:col>7</xdr:col>
          <xdr:colOff>314325</xdr:colOff>
          <xdr:row>5</xdr:row>
          <xdr:rowOff>47625</xdr:rowOff>
        </xdr:to>
        <xdr:sp macro="" textlink="">
          <xdr:nvSpPr>
            <xdr:cNvPr id="99329" name="Button 1" hidden="1">
              <a:extLst>
                <a:ext uri="{63B3BB69-23CF-44E3-9099-C40C66FF867C}">
                  <a14:compatExt spid="_x0000_s9932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19050</xdr:rowOff>
        </xdr:from>
        <xdr:to>
          <xdr:col>9</xdr:col>
          <xdr:colOff>885825</xdr:colOff>
          <xdr:row>5</xdr:row>
          <xdr:rowOff>47625</xdr:rowOff>
        </xdr:to>
        <xdr:sp macro="" textlink="">
          <xdr:nvSpPr>
            <xdr:cNvPr id="99330" name="Button 2" hidden="1">
              <a:extLst>
                <a:ext uri="{63B3BB69-23CF-44E3-9099-C40C66FF867C}">
                  <a14:compatExt spid="_x0000_s9933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NAPsec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enico"/>
      <sheetName val="cadmio"/>
      <sheetName val="cromo"/>
      <sheetName val="rame"/>
      <sheetName val="mercurio"/>
      <sheetName val="nichel"/>
      <sheetName val="piombo"/>
      <sheetName val="selenio"/>
      <sheetName val="zinco"/>
      <sheetName val="PAH"/>
      <sheetName val="Benzoapyrene"/>
      <sheetName val="Benzobfluoranthene"/>
      <sheetName val="Benzokfluoranthene"/>
      <sheetName val="Indeno123cdpyrene"/>
      <sheetName val="Diossine"/>
      <sheetName val="HCB"/>
      <sheetName val="PCB"/>
      <sheetName val="PST"/>
      <sheetName val="pm10"/>
      <sheetName val="pm2.5"/>
      <sheetName val="BC"/>
      <sheetName val="Benzene"/>
      <sheetName val="PM10 prim +second"/>
      <sheetName val="centrali elettriche sul totale"/>
      <sheetName val="CO2"/>
      <sheetName val="CH4"/>
      <sheetName val="N2O"/>
      <sheetName val="F gases"/>
      <sheetName val="CO"/>
      <sheetName val="NOx"/>
      <sheetName val="NMVOC"/>
      <sheetName val="SOx"/>
      <sheetName val="NH3"/>
      <sheetName val="dati attività"/>
      <sheetName val="NE-IE"/>
      <sheetName val="SNAP SECTOR ONLINE"/>
      <sheetName val="Recalculation"/>
      <sheetName val="summary"/>
      <sheetName val="tabelle"/>
      <sheetName val="grafico"/>
      <sheetName val="VER_PR"/>
    </sheetNames>
    <sheetDataSet>
      <sheetData sheetId="0">
        <row r="300">
          <cell r="M300">
            <v>4.2181768284339896</v>
          </cell>
          <cell r="N300">
            <v>3.7917468107313512</v>
          </cell>
          <cell r="O300">
            <v>3.2168252246103517</v>
          </cell>
          <cell r="P300">
            <v>2.6197955294810171</v>
          </cell>
          <cell r="Q300">
            <v>2.6847691542649637</v>
          </cell>
          <cell r="R300">
            <v>2.8947818955836566</v>
          </cell>
          <cell r="S300">
            <v>2.5929833958830315</v>
          </cell>
          <cell r="T300">
            <v>2.3618686248124341</v>
          </cell>
          <cell r="U300">
            <v>2.4979109899627066</v>
          </cell>
          <cell r="V300">
            <v>2.5035327912030114</v>
          </cell>
          <cell r="W300">
            <v>2.7390909547841877</v>
          </cell>
          <cell r="X300">
            <v>3.0567212746103265</v>
          </cell>
          <cell r="Y300">
            <v>3.4430678141510196</v>
          </cell>
          <cell r="Z300">
            <v>3.6653045298295255</v>
          </cell>
          <cell r="AA300">
            <v>4.2212043138382827</v>
          </cell>
          <cell r="AB300">
            <v>3.8070259643356801</v>
          </cell>
          <cell r="AC300">
            <v>3.874797972982265</v>
          </cell>
          <cell r="AD300">
            <v>3.7955857014179011</v>
          </cell>
          <cell r="AE300">
            <v>3.7498009240619927</v>
          </cell>
          <cell r="AF300">
            <v>3.4040726425489694</v>
          </cell>
          <cell r="AG300">
            <v>3.4117496586383251</v>
          </cell>
          <cell r="AH300">
            <v>3.6386614668062514</v>
          </cell>
          <cell r="AI300">
            <v>3.9337837725900093</v>
          </cell>
          <cell r="AJ300">
            <v>3.6322922614073136</v>
          </cell>
          <cell r="AK300">
            <v>3.4688517505669854</v>
          </cell>
          <cell r="AL300">
            <v>3.5145226895965553</v>
          </cell>
          <cell r="AM300">
            <v>2.8923938019359259</v>
          </cell>
          <cell r="AN300">
            <v>2.6711085711284777</v>
          </cell>
          <cell r="AO300">
            <v>2.3459405041681136</v>
          </cell>
          <cell r="AP300">
            <v>1.6571308454140217</v>
          </cell>
          <cell r="AQ300">
            <v>1.2581922991334686</v>
          </cell>
          <cell r="AR300">
            <v>1.3249592847805702</v>
          </cell>
        </row>
        <row r="301">
          <cell r="M301">
            <v>0.21625682838958302</v>
          </cell>
          <cell r="N301">
            <v>0.15856142782052757</v>
          </cell>
          <cell r="O301">
            <v>0.14770291816331099</v>
          </cell>
          <cell r="P301">
            <v>0.13455895926904271</v>
          </cell>
          <cell r="Q301">
            <v>0.11239128892326401</v>
          </cell>
          <cell r="R301">
            <v>0.12206595361725012</v>
          </cell>
          <cell r="S301">
            <v>0.11061122745894263</v>
          </cell>
          <cell r="T301">
            <v>0.10833651783151538</v>
          </cell>
          <cell r="U301">
            <v>0.10612090294931985</v>
          </cell>
          <cell r="V301">
            <v>9.5022986814897001E-2</v>
          </cell>
          <cell r="W301">
            <v>0.10560426033279093</v>
          </cell>
          <cell r="X301">
            <v>0.106987746344346</v>
          </cell>
          <cell r="Y301">
            <v>0.1563327871822931</v>
          </cell>
          <cell r="Z301">
            <v>0.14560829411428577</v>
          </cell>
          <cell r="AA301">
            <v>0.15497726449729005</v>
          </cell>
          <cell r="AB301">
            <v>0.16095444919995056</v>
          </cell>
          <cell r="AC301">
            <v>0.1604495938426172</v>
          </cell>
          <cell r="AD301">
            <v>0.16950291860706729</v>
          </cell>
          <cell r="AE301">
            <v>0.16103919828825272</v>
          </cell>
          <cell r="AF301">
            <v>0.14477652380510661</v>
          </cell>
          <cell r="AG301">
            <v>0.14892996107584469</v>
          </cell>
          <cell r="AH301">
            <v>0.13426601400483529</v>
          </cell>
          <cell r="AI301">
            <v>0.14001327990551166</v>
          </cell>
          <cell r="AJ301">
            <v>0.10840191229241194</v>
          </cell>
          <cell r="AK301">
            <v>0.11014670412566221</v>
          </cell>
          <cell r="AL301">
            <v>9.4269861998330748E-2</v>
          </cell>
          <cell r="AM301">
            <v>0.10174261730878305</v>
          </cell>
          <cell r="AN301">
            <v>8.8476710507587847E-2</v>
          </cell>
          <cell r="AO301">
            <v>8.0618031928449602E-2</v>
          </cell>
          <cell r="AP301">
            <v>7.4644681751887709E-2</v>
          </cell>
          <cell r="AQ301">
            <v>7.3075574491094961E-2</v>
          </cell>
          <cell r="AR301">
            <v>6.7423846016378214E-2</v>
          </cell>
        </row>
        <row r="302">
          <cell r="M302">
            <v>3.2836397848132429E-2</v>
          </cell>
          <cell r="N302">
            <v>2.6104641909623316E-2</v>
          </cell>
          <cell r="O302">
            <v>2.318862214188739E-2</v>
          </cell>
          <cell r="P302">
            <v>2.2440614031719743E-2</v>
          </cell>
          <cell r="Q302">
            <v>2.6045186371302792E-2</v>
          </cell>
          <cell r="R302">
            <v>2.0278949832490709E-2</v>
          </cell>
          <cell r="S302">
            <v>2.2080309597138789E-2</v>
          </cell>
          <cell r="T302">
            <v>3.4214009909562651E-2</v>
          </cell>
          <cell r="U302">
            <v>3.3197091516614471E-2</v>
          </cell>
          <cell r="V302">
            <v>2.6989827276308196E-2</v>
          </cell>
          <cell r="W302">
            <v>2.2970292497713932E-2</v>
          </cell>
          <cell r="X302">
            <v>2.1617392490253958E-2</v>
          </cell>
          <cell r="Y302">
            <v>2.0228416336279236E-2</v>
          </cell>
          <cell r="Z302">
            <v>1.9789093599197626E-2</v>
          </cell>
          <cell r="AA302">
            <v>2.0890449717387384E-2</v>
          </cell>
          <cell r="AB302">
            <v>2.032255221279726E-2</v>
          </cell>
          <cell r="AC302">
            <v>2.195945343063218E-2</v>
          </cell>
          <cell r="AD302">
            <v>2.1249665976950358E-2</v>
          </cell>
          <cell r="AE302">
            <v>2.059385670451919E-2</v>
          </cell>
          <cell r="AF302">
            <v>1.4355083273237233E-2</v>
          </cell>
          <cell r="AG302">
            <v>1.5171928558209031E-2</v>
          </cell>
          <cell r="AH302">
            <v>1.4361798712075512E-2</v>
          </cell>
          <cell r="AI302">
            <v>1.1365212107435159E-2</v>
          </cell>
          <cell r="AJ302">
            <v>8.0711593599268015E-3</v>
          </cell>
          <cell r="AK302">
            <v>7.4270883728449607E-3</v>
          </cell>
          <cell r="AL302">
            <v>5.7173398891502405E-3</v>
          </cell>
          <cell r="AM302">
            <v>7.0157810975079353E-3</v>
          </cell>
          <cell r="AN302">
            <v>6.8267633086950587E-3</v>
          </cell>
          <cell r="AO302">
            <v>6.6208696051017904E-3</v>
          </cell>
          <cell r="AP302">
            <v>6.5166769378581374E-3</v>
          </cell>
          <cell r="AQ302">
            <v>5.4153515959127459E-3</v>
          </cell>
          <cell r="AR302">
            <v>5.9565036539944395E-3</v>
          </cell>
        </row>
        <row r="303">
          <cell r="M303">
            <v>2.4696035090098971</v>
          </cell>
          <cell r="N303">
            <v>2.3337367124149213</v>
          </cell>
          <cell r="O303">
            <v>2.2167824995457859</v>
          </cell>
          <cell r="P303">
            <v>2.3449997898608421</v>
          </cell>
          <cell r="Q303">
            <v>2.3392336279128059</v>
          </cell>
          <cell r="R303">
            <v>2.4803112025576417</v>
          </cell>
          <cell r="S303">
            <v>2.1975922055705617</v>
          </cell>
          <cell r="T303">
            <v>2.3879835526280457</v>
          </cell>
          <cell r="U303">
            <v>2.2745663128087297</v>
          </cell>
          <cell r="V303">
            <v>2.2289856491460731</v>
          </cell>
          <cell r="W303">
            <v>2.2637105065331826</v>
          </cell>
          <cell r="X303">
            <v>2.1423499603070115</v>
          </cell>
          <cell r="Y303">
            <v>2.007842792041588</v>
          </cell>
          <cell r="Z303">
            <v>2.0899266877485916</v>
          </cell>
          <cell r="AA303">
            <v>2.1673918941509163</v>
          </cell>
          <cell r="AB303">
            <v>2.3721412683089405</v>
          </cell>
          <cell r="AC303">
            <v>2.4057591706369221</v>
          </cell>
          <cell r="AD303">
            <v>2.398400297928915</v>
          </cell>
          <cell r="AE303">
            <v>2.2807794057669124</v>
          </cell>
          <cell r="AF303">
            <v>1.2755831592494167</v>
          </cell>
          <cell r="AG303">
            <v>1.8618849546441214</v>
          </cell>
          <cell r="AH303">
            <v>2.1180160575842879</v>
          </cell>
          <cell r="AI303">
            <v>2.0574873132665288</v>
          </cell>
          <cell r="AJ303">
            <v>1.5822010285642885</v>
          </cell>
          <cell r="AK303">
            <v>1.5171856743532284</v>
          </cell>
          <cell r="AL303">
            <v>1.2250676604144826</v>
          </cell>
          <cell r="AM303">
            <v>0.46152887888947636</v>
          </cell>
          <cell r="AN303">
            <v>0.44168209930444818</v>
          </cell>
          <cell r="AO303">
            <v>0.44305131382151797</v>
          </cell>
          <cell r="AP303">
            <v>0.44011000131785172</v>
          </cell>
          <cell r="AQ303">
            <v>0.32767464183772321</v>
          </cell>
          <cell r="AR303">
            <v>0.36500129766776584</v>
          </cell>
        </row>
        <row r="304">
          <cell r="M304">
            <v>1.6574705000000001</v>
          </cell>
          <cell r="N304">
            <v>1.6470759000000001</v>
          </cell>
          <cell r="O304">
            <v>1.5475659000000002</v>
          </cell>
          <cell r="P304">
            <v>1.7124735</v>
          </cell>
          <cell r="Q304">
            <v>2.1937107</v>
          </cell>
          <cell r="R304">
            <v>2.1171731</v>
          </cell>
          <cell r="S304">
            <v>2.2177642999999998</v>
          </cell>
          <cell r="T304">
            <v>2.2103647999999998</v>
          </cell>
          <cell r="U304">
            <v>2.1550549000000001</v>
          </cell>
          <cell r="V304">
            <v>2.1642234</v>
          </cell>
          <cell r="W304">
            <v>2.4811279000000002</v>
          </cell>
          <cell r="X304">
            <v>2.3855331</v>
          </cell>
          <cell r="Y304">
            <v>2.2385957000000003</v>
          </cell>
          <cell r="Z304">
            <v>2.1867603</v>
          </cell>
          <cell r="AA304">
            <v>2.1558926999999999</v>
          </cell>
          <cell r="AB304">
            <v>2.1631649470000003</v>
          </cell>
          <cell r="AC304">
            <v>2.0771159887000001</v>
          </cell>
          <cell r="AD304">
            <v>2.1232685702</v>
          </cell>
          <cell r="AE304">
            <v>2.0674283980999997</v>
          </cell>
          <cell r="AF304">
            <v>1.6299695915437498</v>
          </cell>
          <cell r="AG304">
            <v>1.7570138687877499</v>
          </cell>
          <cell r="AH304">
            <v>1.7804773419989999</v>
          </cell>
          <cell r="AI304">
            <v>1.6555780988454707</v>
          </cell>
          <cell r="AJ304">
            <v>1.8391093405299579</v>
          </cell>
          <cell r="AK304">
            <v>2.0310277091800701</v>
          </cell>
          <cell r="AL304">
            <v>2.2482595688460596</v>
          </cell>
          <cell r="AM304">
            <v>2.0676271010064484</v>
          </cell>
          <cell r="AN304">
            <v>2.0043480791845156</v>
          </cell>
          <cell r="AO304">
            <v>1.9990752935690141</v>
          </cell>
          <cell r="AP304">
            <v>1.886566291187135</v>
          </cell>
          <cell r="AQ304">
            <v>1.7228159930170814</v>
          </cell>
          <cell r="AR304">
            <v>1.8941392330264677</v>
          </cell>
        </row>
        <row r="305">
          <cell r="M305">
            <v>0.41172190139742137</v>
          </cell>
          <cell r="N305">
            <v>0.30663025662778798</v>
          </cell>
          <cell r="O305">
            <v>0.24735495412110706</v>
          </cell>
          <cell r="P305">
            <v>0.22003503400561869</v>
          </cell>
          <cell r="Q305">
            <v>0.19712216474080049</v>
          </cell>
          <cell r="R305">
            <v>0.16062386020875383</v>
          </cell>
          <cell r="S305">
            <v>0.14394997813672564</v>
          </cell>
          <cell r="T305">
            <v>0.14226725805833704</v>
          </cell>
          <cell r="U305">
            <v>0.13755802225407757</v>
          </cell>
          <cell r="V305">
            <v>0.15109564018433169</v>
          </cell>
          <cell r="W305">
            <v>0.12610532078654002</v>
          </cell>
          <cell r="X305">
            <v>8.3624538193200704E-2</v>
          </cell>
          <cell r="Y305">
            <v>8.0231213344207339E-2</v>
          </cell>
          <cell r="Z305">
            <v>8.7152586563994772E-2</v>
          </cell>
          <cell r="AA305">
            <v>0.12840889067326455</v>
          </cell>
          <cell r="AB305">
            <v>0.15964001278659176</v>
          </cell>
          <cell r="AC305">
            <v>0.13513411875843034</v>
          </cell>
          <cell r="AD305">
            <v>0.14385045636272642</v>
          </cell>
          <cell r="AE305">
            <v>0.13089450047632531</v>
          </cell>
          <cell r="AF305">
            <v>0.10127505859528875</v>
          </cell>
          <cell r="AG305">
            <v>0.13217870747185859</v>
          </cell>
          <cell r="AH305">
            <v>0.12121894837456752</v>
          </cell>
          <cell r="AI305">
            <v>9.1917091232990397E-2</v>
          </cell>
          <cell r="AJ305">
            <v>7.1631125423540748E-2</v>
          </cell>
          <cell r="AK305">
            <v>5.5355298655795193E-2</v>
          </cell>
          <cell r="AL305">
            <v>7.3962968254639855E-2</v>
          </cell>
          <cell r="AM305">
            <v>7.5989662760858001E-2</v>
          </cell>
          <cell r="AN305">
            <v>7.5761713721785987E-2</v>
          </cell>
          <cell r="AO305">
            <v>8.2056884261954066E-2</v>
          </cell>
          <cell r="AP305">
            <v>5.7506167710058322E-2</v>
          </cell>
          <cell r="AQ305">
            <v>4.5577423967509939E-2</v>
          </cell>
          <cell r="AR305">
            <v>7.2468257271116249E-2</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5.0167935237233043E-2</v>
          </cell>
          <cell r="N307">
            <v>4.7948804483663239E-2</v>
          </cell>
          <cell r="O307">
            <v>4.359144786079943E-2</v>
          </cell>
          <cell r="P307">
            <v>3.7974726155644456E-2</v>
          </cell>
          <cell r="Q307">
            <v>3.8739953291237812E-2</v>
          </cell>
          <cell r="R307">
            <v>3.697393319425811E-2</v>
          </cell>
          <cell r="S307">
            <v>3.4619441209854787E-2</v>
          </cell>
          <cell r="T307">
            <v>3.4028490572310478E-2</v>
          </cell>
          <cell r="U307">
            <v>3.9096330142359713E-2</v>
          </cell>
          <cell r="V307">
            <v>5.0383005403263258E-2</v>
          </cell>
          <cell r="W307">
            <v>4.0003877131708936E-2</v>
          </cell>
          <cell r="X307">
            <v>4.1279253131708937E-2</v>
          </cell>
          <cell r="Y307">
            <v>4.5711083013965668E-2</v>
          </cell>
          <cell r="Z307">
            <v>3.5793997600000009E-2</v>
          </cell>
          <cell r="AA307">
            <v>3.3076156000000002E-2</v>
          </cell>
          <cell r="AB307">
            <v>3.2155756000000008E-2</v>
          </cell>
          <cell r="AC307">
            <v>2.9644627200000002E-2</v>
          </cell>
          <cell r="AD307">
            <v>2.5209825600000006E-2</v>
          </cell>
          <cell r="AE307">
            <v>2.9242148800000006E-2</v>
          </cell>
          <cell r="AF307">
            <v>2.2206704800000008E-2</v>
          </cell>
          <cell r="AG307">
            <v>1.5086228000000004E-2</v>
          </cell>
          <cell r="AH307">
            <v>1.2888586399999999E-2</v>
          </cell>
          <cell r="AI307">
            <v>1.0528861373928946E-2</v>
          </cell>
          <cell r="AJ307">
            <v>1.0567739773928947E-2</v>
          </cell>
          <cell r="AK307">
            <v>9.7150006494596229E-3</v>
          </cell>
          <cell r="AL307">
            <v>1.0667834370204514E-2</v>
          </cell>
          <cell r="AM307">
            <v>9.5966985366845847E-3</v>
          </cell>
          <cell r="AN307">
            <v>1.2229546137957367E-2</v>
          </cell>
          <cell r="AO307">
            <v>1.1197710136357369E-2</v>
          </cell>
          <cell r="AP307">
            <v>9.8163696152818048E-3</v>
          </cell>
          <cell r="AQ307">
            <v>9.9211684270062404E-3</v>
          </cell>
          <cell r="AR307">
            <v>1.0828296154392798E-2</v>
          </cell>
        </row>
        <row r="308">
          <cell r="M308">
            <v>24.697774908</v>
          </cell>
          <cell r="N308">
            <v>24.140709156</v>
          </cell>
          <cell r="O308">
            <v>25.307998488000003</v>
          </cell>
          <cell r="P308">
            <v>20.39429058</v>
          </cell>
          <cell r="Q308">
            <v>18.657039348000001</v>
          </cell>
          <cell r="R308">
            <v>16.762587132</v>
          </cell>
          <cell r="S308">
            <v>15.56029068</v>
          </cell>
          <cell r="T308">
            <v>15.707329584000002</v>
          </cell>
          <cell r="U308">
            <v>17.034081348000001</v>
          </cell>
          <cell r="V308">
            <v>21.810145979999998</v>
          </cell>
          <cell r="W308">
            <v>28.900792092000003</v>
          </cell>
          <cell r="X308">
            <v>29.105432076</v>
          </cell>
          <cell r="Y308">
            <v>25.749295884000006</v>
          </cell>
          <cell r="Z308">
            <v>26.054941896000003</v>
          </cell>
          <cell r="AA308">
            <v>17.964206195999999</v>
          </cell>
          <cell r="AB308">
            <v>17.175948852000001</v>
          </cell>
          <cell r="AC308">
            <v>17.825004900000003</v>
          </cell>
          <cell r="AD308">
            <v>18.090892068000002</v>
          </cell>
          <cell r="AE308">
            <v>11.582023644000001</v>
          </cell>
          <cell r="AF308">
            <v>12.24179316</v>
          </cell>
          <cell r="AG308">
            <v>8.4145190040000006</v>
          </cell>
          <cell r="AH308">
            <v>8.6114254680000002</v>
          </cell>
          <cell r="AI308">
            <v>8.1835631039999992</v>
          </cell>
          <cell r="AJ308">
            <v>8.1904517759999997</v>
          </cell>
          <cell r="AK308">
            <v>8.2381059119999982</v>
          </cell>
          <cell r="AL308">
            <v>0.86872610399999994</v>
          </cell>
          <cell r="AM308">
            <v>0.863132448</v>
          </cell>
          <cell r="AN308">
            <v>0.8860819983999999</v>
          </cell>
          <cell r="AO308">
            <v>0.92946276519999982</v>
          </cell>
          <cell r="AP308">
            <v>0.94295484680000008</v>
          </cell>
          <cell r="AQ308">
            <v>0.9111942044000001</v>
          </cell>
          <cell r="AR308">
            <v>1.0091893148000002</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row>
        <row r="310">
          <cell r="M310">
            <v>0.14886036636230998</v>
          </cell>
          <cell r="N310">
            <v>0.16448863861401725</v>
          </cell>
          <cell r="O310">
            <v>0.16801325191956121</v>
          </cell>
          <cell r="P310">
            <v>0.1611845287205225</v>
          </cell>
          <cell r="Q310">
            <v>0.15310533820014766</v>
          </cell>
          <cell r="R310">
            <v>0.11543994544266789</v>
          </cell>
          <cell r="S310">
            <v>0.12864129235875535</v>
          </cell>
          <cell r="T310">
            <v>0.11952838638313805</v>
          </cell>
          <cell r="U310">
            <v>0.13354341265403694</v>
          </cell>
          <cell r="V310">
            <v>0.12248701207927559</v>
          </cell>
          <cell r="W310">
            <v>0.10328491524488267</v>
          </cell>
          <cell r="X310">
            <v>9.98714546973892E-2</v>
          </cell>
          <cell r="Y310">
            <v>9.328771906405757E-2</v>
          </cell>
          <cell r="Z310">
            <v>8.760805263206263E-2</v>
          </cell>
          <cell r="AA310">
            <v>9.5761638465120077E-2</v>
          </cell>
          <cell r="AB310">
            <v>0.16923627086236531</v>
          </cell>
          <cell r="AC310">
            <v>0.12105669575808591</v>
          </cell>
          <cell r="AD310">
            <v>0.14912639555591747</v>
          </cell>
          <cell r="AE310">
            <v>0.19687029120085359</v>
          </cell>
          <cell r="AF310">
            <v>8.9493474832804121E-2</v>
          </cell>
          <cell r="AG310">
            <v>2.2514422975293682E-2</v>
          </cell>
          <cell r="AH310">
            <v>7.9217474755493775E-2</v>
          </cell>
          <cell r="AI310">
            <v>4.776959700620928E-2</v>
          </cell>
          <cell r="AJ310">
            <v>6.9302616966929881E-2</v>
          </cell>
          <cell r="AK310">
            <v>6.3689312404420662E-2</v>
          </cell>
          <cell r="AL310">
            <v>9.8143740417533654E-2</v>
          </cell>
          <cell r="AM310">
            <v>8.6843003127061141E-2</v>
          </cell>
          <cell r="AN310">
            <v>5.2025734360226776E-2</v>
          </cell>
          <cell r="AO310">
            <v>6.7992037415027379E-2</v>
          </cell>
          <cell r="AP310">
            <v>3.8763283493141926E-2</v>
          </cell>
          <cell r="AQ310">
            <v>3.0099126687100269E-2</v>
          </cell>
          <cell r="AR310">
            <v>4.2415398828568811E-2</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cell r="AM311" t="str">
            <v>NA</v>
          </cell>
          <cell r="AN311" t="str">
            <v>NA</v>
          </cell>
          <cell r="AO311" t="str">
            <v>NA</v>
          </cell>
          <cell r="AP311" t="str">
            <v>NA</v>
          </cell>
          <cell r="AQ311" t="str">
            <v>NA</v>
          </cell>
          <cell r="AR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cell r="AM312" t="str">
            <v>NA</v>
          </cell>
          <cell r="AN312" t="str">
            <v>NA</v>
          </cell>
          <cell r="AO312" t="str">
            <v>NA</v>
          </cell>
          <cell r="AP312" t="str">
            <v>NA</v>
          </cell>
          <cell r="AQ312" t="str">
            <v>NA</v>
          </cell>
          <cell r="AR312" t="str">
            <v>NA</v>
          </cell>
        </row>
        <row r="313">
          <cell r="M313">
            <v>3.9173651626896299E-3</v>
          </cell>
          <cell r="N313">
            <v>4.1398701437075618E-3</v>
          </cell>
          <cell r="O313">
            <v>4.5233517426454583E-3</v>
          </cell>
          <cell r="P313">
            <v>4.6706398609106907E-3</v>
          </cell>
          <cell r="Q313">
            <v>4.7656239112100008E-3</v>
          </cell>
          <cell r="R313">
            <v>4.9245953031981753E-3</v>
          </cell>
          <cell r="S313">
            <v>4.9811842825697441E-3</v>
          </cell>
          <cell r="T313">
            <v>4.9729154396213121E-3</v>
          </cell>
          <cell r="U313">
            <v>5.1882978242776935E-3</v>
          </cell>
          <cell r="V313">
            <v>5.1671702901362401E-3</v>
          </cell>
          <cell r="W313">
            <v>5.0408036657018287E-3</v>
          </cell>
          <cell r="X313">
            <v>4.9701731861427076E-3</v>
          </cell>
          <cell r="Y313">
            <v>4.9690779998360114E-3</v>
          </cell>
          <cell r="Z313">
            <v>4.834533135981583E-3</v>
          </cell>
          <cell r="AA313">
            <v>4.6998040310074346E-3</v>
          </cell>
          <cell r="AB313">
            <v>4.4849308704596582E-3</v>
          </cell>
          <cell r="AC313">
            <v>4.3680466970729831E-3</v>
          </cell>
          <cell r="AD313">
            <v>4.2514176251216753E-3</v>
          </cell>
          <cell r="AE313">
            <v>4.0788239340290387E-3</v>
          </cell>
          <cell r="AF313">
            <v>3.924922411047381E-3</v>
          </cell>
          <cell r="AG313">
            <v>3.8196218130426168E-3</v>
          </cell>
          <cell r="AH313">
            <v>3.6646391079111556E-3</v>
          </cell>
          <cell r="AI313">
            <v>3.1918285880322035E-3</v>
          </cell>
          <cell r="AJ313">
            <v>3.225401587048145E-3</v>
          </cell>
          <cell r="AK313">
            <v>3.3924387916162641E-3</v>
          </cell>
          <cell r="AL313">
            <v>3.366796395933706E-3</v>
          </cell>
          <cell r="AM313">
            <v>3.2475375896446812E-3</v>
          </cell>
          <cell r="AN313">
            <v>3.2146474239317254E-3</v>
          </cell>
          <cell r="AO313">
            <v>3.2362727963278163E-3</v>
          </cell>
          <cell r="AP313">
            <v>3.238989301155792E-3</v>
          </cell>
          <cell r="AQ313">
            <v>2.4451408241924224E-3</v>
          </cell>
          <cell r="AR313">
            <v>3.044640512536642E-3</v>
          </cell>
        </row>
        <row r="314">
          <cell r="M314">
            <v>3.8473017684842323E-4</v>
          </cell>
          <cell r="N314">
            <v>3.7853266733211741E-4</v>
          </cell>
          <cell r="O314">
            <v>3.8102881407762101E-4</v>
          </cell>
          <cell r="P314">
            <v>4.4524803377106003E-4</v>
          </cell>
          <cell r="Q314">
            <v>4.4561768844099257E-4</v>
          </cell>
          <cell r="R314">
            <v>4.5498873980416896E-4</v>
          </cell>
          <cell r="S314">
            <v>4.7583698528517646E-4</v>
          </cell>
          <cell r="T314">
            <v>4.9193186605843171E-4</v>
          </cell>
          <cell r="U314">
            <v>4.8465216541491817E-4</v>
          </cell>
          <cell r="V314">
            <v>4.8633569960299973E-4</v>
          </cell>
          <cell r="W314">
            <v>5.0779594763103203E-4</v>
          </cell>
          <cell r="X314">
            <v>4.7908515436715862E-4</v>
          </cell>
          <cell r="Y314">
            <v>4.9550534112661429E-4</v>
          </cell>
          <cell r="Z314">
            <v>5.2724558409852364E-4</v>
          </cell>
          <cell r="AA314">
            <v>5.5075828893544538E-4</v>
          </cell>
          <cell r="AB314">
            <v>5.9945094660749949E-4</v>
          </cell>
          <cell r="AC314">
            <v>6.0857552420860109E-4</v>
          </cell>
          <cell r="AD314">
            <v>6.1356470808075563E-4</v>
          </cell>
          <cell r="AE314">
            <v>5.5476266076401207E-4</v>
          </cell>
          <cell r="AF314">
            <v>5.3192360822160677E-4</v>
          </cell>
          <cell r="AG314">
            <v>4.93907426443384E-4</v>
          </cell>
          <cell r="AH314">
            <v>5.0334501589574792E-4</v>
          </cell>
          <cell r="AI314">
            <v>5.0407398332492372E-4</v>
          </cell>
          <cell r="AJ314">
            <v>4.2010136148419418E-4</v>
          </cell>
          <cell r="AK314">
            <v>3.9199585412450947E-4</v>
          </cell>
          <cell r="AL314">
            <v>3.3643006775093461E-4</v>
          </cell>
          <cell r="AM314">
            <v>3.2122115336909819E-4</v>
          </cell>
          <cell r="AN314">
            <v>2.7267456491056796E-4</v>
          </cell>
          <cell r="AO314">
            <v>3.5322630413759293E-4</v>
          </cell>
          <cell r="AP314">
            <v>3.4323919798921374E-4</v>
          </cell>
          <cell r="AQ314">
            <v>3.3266229634762857E-4</v>
          </cell>
          <cell r="AR314">
            <v>3.9746382565743096E-4</v>
          </cell>
        </row>
        <row r="315">
          <cell r="M315">
            <v>8.2967728931500329E-4</v>
          </cell>
          <cell r="N315">
            <v>8.5247999925785404E-4</v>
          </cell>
          <cell r="O315">
            <v>9.040463734752577E-4</v>
          </cell>
          <cell r="P315">
            <v>8.528955536261485E-4</v>
          </cell>
          <cell r="Q315">
            <v>8.3490410593608675E-4</v>
          </cell>
          <cell r="R315">
            <v>8.3603436900715972E-4</v>
          </cell>
          <cell r="S315">
            <v>8.1085468306593223E-4</v>
          </cell>
          <cell r="T315">
            <v>8.4653072233077328E-4</v>
          </cell>
          <cell r="U315">
            <v>8.1657547413788655E-4</v>
          </cell>
          <cell r="V315">
            <v>8.1829876902785048E-4</v>
          </cell>
          <cell r="W315">
            <v>7.9410389540937696E-4</v>
          </cell>
          <cell r="X315">
            <v>8.9867987499074836E-4</v>
          </cell>
          <cell r="Y315">
            <v>8.8238720889019539E-4</v>
          </cell>
          <cell r="Z315">
            <v>8.8105900412294277E-4</v>
          </cell>
          <cell r="AA315">
            <v>8.8039768944230912E-4</v>
          </cell>
          <cell r="AB315">
            <v>8.642621142997773E-4</v>
          </cell>
          <cell r="AC315">
            <v>8.6540158681816645E-4</v>
          </cell>
          <cell r="AD315">
            <v>8.4822273044058815E-4</v>
          </cell>
          <cell r="AE315">
            <v>7.2663072780688022E-4</v>
          </cell>
          <cell r="AF315">
            <v>7.088739258595912E-4</v>
          </cell>
          <cell r="AG315">
            <v>6.68238613542251E-4</v>
          </cell>
          <cell r="AH315">
            <v>7.1866373319091827E-4</v>
          </cell>
          <cell r="AI315">
            <v>7.4386593917522047E-4</v>
          </cell>
          <cell r="AJ315">
            <v>6.2402867913408219E-4</v>
          </cell>
          <cell r="AK315">
            <v>6.2177963117309972E-4</v>
          </cell>
          <cell r="AL315">
            <v>5.8309156817707591E-4</v>
          </cell>
          <cell r="AM315">
            <v>5.8009297585376253E-4</v>
          </cell>
          <cell r="AN315">
            <v>5.1761931837975624E-4</v>
          </cell>
          <cell r="AO315">
            <v>5.8511644525713682E-4</v>
          </cell>
          <cell r="AP315">
            <v>5.9417735800942743E-4</v>
          </cell>
          <cell r="AQ315">
            <v>5.5833803882645867E-4</v>
          </cell>
          <cell r="AR315">
            <v>6.5347018216133643E-4</v>
          </cell>
        </row>
        <row r="316">
          <cell r="M316">
            <v>2.3391628248790069E-4</v>
          </cell>
          <cell r="N316">
            <v>2.5334783468478392E-4</v>
          </cell>
          <cell r="O316">
            <v>2.9019375614162322E-4</v>
          </cell>
          <cell r="P316">
            <v>3.0892695573968878E-4</v>
          </cell>
          <cell r="Q316">
            <v>3.0807898752682994E-4</v>
          </cell>
          <cell r="R316">
            <v>3.4730850774893632E-4</v>
          </cell>
          <cell r="S316">
            <v>3.5929864515389198E-4</v>
          </cell>
          <cell r="T316">
            <v>3.669580244930414E-4</v>
          </cell>
          <cell r="U316">
            <v>3.9399721711378657E-4</v>
          </cell>
          <cell r="V316">
            <v>4.032266462726635E-4</v>
          </cell>
          <cell r="W316">
            <v>3.5711879874861187E-4</v>
          </cell>
          <cell r="X316">
            <v>3.6554689926755507E-4</v>
          </cell>
          <cell r="Y316">
            <v>3.7964573665571631E-4</v>
          </cell>
          <cell r="Z316">
            <v>3.9310199924930648E-4</v>
          </cell>
          <cell r="AA316">
            <v>3.925586943189779E-4</v>
          </cell>
          <cell r="AB316">
            <v>3.3112694604741294E-4</v>
          </cell>
          <cell r="AC316">
            <v>3.1454114926601036E-4</v>
          </cell>
          <cell r="AD316">
            <v>2.9233617629055873E-4</v>
          </cell>
          <cell r="AE316">
            <v>3.1022059310826291E-4</v>
          </cell>
          <cell r="AF316">
            <v>2.8802050094853493E-4</v>
          </cell>
          <cell r="AG316">
            <v>2.9102914448420021E-4</v>
          </cell>
          <cell r="AH316">
            <v>3.0490987147878163E-4</v>
          </cell>
          <cell r="AI316">
            <v>3.1502255422544444E-4</v>
          </cell>
          <cell r="AJ316">
            <v>3.0498932097724476E-4</v>
          </cell>
          <cell r="AK316">
            <v>3.0410937928659594E-4</v>
          </cell>
          <cell r="AL316">
            <v>2.9323723387973503E-4</v>
          </cell>
          <cell r="AM316">
            <v>2.7447376043743184E-4</v>
          </cell>
          <cell r="AN316">
            <v>2.4502110894926145E-4</v>
          </cell>
          <cell r="AO316">
            <v>2.3582590432703884E-4</v>
          </cell>
          <cell r="AP316">
            <v>2.6553718694773533E-4</v>
          </cell>
          <cell r="AQ316">
            <v>2.4662317515607932E-4</v>
          </cell>
          <cell r="AR316">
            <v>2.6763493498508728E-4</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0.40856505446693209</v>
          </cell>
          <cell r="N318">
            <v>0.41587666105020565</v>
          </cell>
          <cell r="O318">
            <v>0.44026783180440748</v>
          </cell>
          <cell r="P318">
            <v>0.45212966909714392</v>
          </cell>
          <cell r="Q318">
            <v>0.45350727020114223</v>
          </cell>
          <cell r="R318">
            <v>0.46487176253189649</v>
          </cell>
          <cell r="S318">
            <v>0.46950848070021994</v>
          </cell>
          <cell r="T318">
            <v>0.48604661104660862</v>
          </cell>
          <cell r="U318">
            <v>0.49971916201050531</v>
          </cell>
          <cell r="V318">
            <v>0.50721377959773528</v>
          </cell>
          <cell r="W318">
            <v>0.5038902696323484</v>
          </cell>
          <cell r="X318">
            <v>0.52387543261324043</v>
          </cell>
          <cell r="Y318">
            <v>0.5361354897727294</v>
          </cell>
          <cell r="Z318">
            <v>0.53599242521169532</v>
          </cell>
          <cell r="AA318">
            <v>0.53911303309236902</v>
          </cell>
          <cell r="AB318">
            <v>0.54280163056037312</v>
          </cell>
          <cell r="AC318">
            <v>0.55435313004559605</v>
          </cell>
          <cell r="AD318">
            <v>0.56165147688069916</v>
          </cell>
          <cell r="AE318">
            <v>0.53877265125691642</v>
          </cell>
          <cell r="AF318">
            <v>0.53001554202143308</v>
          </cell>
          <cell r="AG318">
            <v>0.51907612208669762</v>
          </cell>
          <cell r="AH318">
            <v>0.5180334116764983</v>
          </cell>
          <cell r="AI318">
            <v>0.48736934775944091</v>
          </cell>
          <cell r="AJ318">
            <v>0.47224235676523235</v>
          </cell>
          <cell r="AK318">
            <v>0.55192071473715865</v>
          </cell>
          <cell r="AL318">
            <v>0.52522826151543878</v>
          </cell>
          <cell r="AM318">
            <v>0.47037366169414957</v>
          </cell>
          <cell r="AN318">
            <v>0.43788067678698617</v>
          </cell>
          <cell r="AO318">
            <v>0.44648856945819526</v>
          </cell>
          <cell r="AP318">
            <v>0.44781048230163617</v>
          </cell>
          <cell r="AQ318">
            <v>0.36293393652185557</v>
          </cell>
          <cell r="AR318">
            <v>0.44151454028161291</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0.14783743120398779</v>
          </cell>
          <cell r="N322">
            <v>0.15984709624758262</v>
          </cell>
          <cell r="O322">
            <v>0.15378572071851851</v>
          </cell>
          <cell r="P322">
            <v>0.14611649610163299</v>
          </cell>
          <cell r="Q322">
            <v>0.14112039934597043</v>
          </cell>
          <cell r="R322">
            <v>0.13595686166011223</v>
          </cell>
          <cell r="S322">
            <v>0.15470387924698639</v>
          </cell>
          <cell r="T322">
            <v>0.1616007896533056</v>
          </cell>
          <cell r="U322">
            <v>0.16640813642645141</v>
          </cell>
          <cell r="V322">
            <v>0.16437968157904095</v>
          </cell>
          <cell r="W322">
            <v>0.16378895980238686</v>
          </cell>
          <cell r="X322">
            <v>0.15975800844349355</v>
          </cell>
          <cell r="Y322">
            <v>0.15244371159618222</v>
          </cell>
          <cell r="Z322">
            <v>0.15205052145353048</v>
          </cell>
          <cell r="AA322">
            <v>0.15070371260966453</v>
          </cell>
          <cell r="AB322">
            <v>0.15063838873273261</v>
          </cell>
          <cell r="AC322">
            <v>0.14435464859775465</v>
          </cell>
          <cell r="AD322">
            <v>0.13654772777046054</v>
          </cell>
          <cell r="AE322">
            <v>0.13936796896594225</v>
          </cell>
          <cell r="AF322">
            <v>0.1370923444013771</v>
          </cell>
          <cell r="AG322">
            <v>0.15597529688541892</v>
          </cell>
          <cell r="AH322">
            <v>0.14919952067712003</v>
          </cell>
          <cell r="AI322">
            <v>0.13257371200775872</v>
          </cell>
          <cell r="AJ322">
            <v>0.12794595458564861</v>
          </cell>
          <cell r="AK322">
            <v>0.12856521749115821</v>
          </cell>
          <cell r="AL322">
            <v>0.12541107365947887</v>
          </cell>
          <cell r="AM322">
            <v>0.13503679864909579</v>
          </cell>
          <cell r="AN322">
            <v>0.13136536973466365</v>
          </cell>
          <cell r="AO322">
            <v>0.1426860409434014</v>
          </cell>
          <cell r="AP322">
            <v>0.155479514164273</v>
          </cell>
          <cell r="AQ322">
            <v>0.16633933872670906</v>
          </cell>
          <cell r="AR322">
            <v>0.12805319033932466</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7.8140788527999994E-2</v>
          </cell>
          <cell r="N325">
            <v>8.4104505391999984E-2</v>
          </cell>
          <cell r="O325">
            <v>7.9497906904000007E-2</v>
          </cell>
          <cell r="P325">
            <v>9.6407266984000012E-2</v>
          </cell>
          <cell r="Q325">
            <v>0.10232518892799999</v>
          </cell>
          <cell r="R325">
            <v>0.11143066164799997</v>
          </cell>
          <cell r="S325">
            <v>0.12184603356000001</v>
          </cell>
          <cell r="T325">
            <v>0.12519109184800001</v>
          </cell>
          <cell r="U325">
            <v>0.13390787916800004</v>
          </cell>
          <cell r="V325">
            <v>0.14923928236800002</v>
          </cell>
          <cell r="W325">
            <v>0.1858132212503128</v>
          </cell>
          <cell r="X325">
            <v>0.22333829512657924</v>
          </cell>
          <cell r="Y325">
            <v>0.22887272344858262</v>
          </cell>
          <cell r="Z325">
            <v>0.26488398975303329</v>
          </cell>
          <cell r="AA325">
            <v>0.3364242538793622</v>
          </cell>
          <cell r="AB325">
            <v>0.35208331733375042</v>
          </cell>
          <cell r="AC325">
            <v>0.30723831323267808</v>
          </cell>
          <cell r="AD325">
            <v>0.2586030448440727</v>
          </cell>
          <cell r="AE325">
            <v>0.21539775955312457</v>
          </cell>
          <cell r="AF325">
            <v>0.15581606829252839</v>
          </cell>
          <cell r="AG325">
            <v>0.10853962979949053</v>
          </cell>
          <cell r="AH325">
            <v>0.11450087590044317</v>
          </cell>
          <cell r="AI325">
            <v>0.10409356467710999</v>
          </cell>
          <cell r="AJ325">
            <v>0.10485846079447801</v>
          </cell>
          <cell r="AK325">
            <v>0.11367303301095033</v>
          </cell>
          <cell r="AL325">
            <v>0.11382747310000001</v>
          </cell>
          <cell r="AM325">
            <v>0.10804864529999997</v>
          </cell>
          <cell r="AN325">
            <v>0.10408520415909997</v>
          </cell>
          <cell r="AO325">
            <v>0.10989653351499998</v>
          </cell>
          <cell r="AP325">
            <v>0.10441782974192243</v>
          </cell>
          <cell r="AQ325">
            <v>0.10117699613070472</v>
          </cell>
          <cell r="AR325">
            <v>0.10284027114041572</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0.86386400955047116</v>
          </cell>
          <cell r="N327">
            <v>0.78257341178177786</v>
          </cell>
          <cell r="O327">
            <v>0.69714601714943514</v>
          </cell>
          <cell r="P327">
            <v>0.56258902081550088</v>
          </cell>
          <cell r="Q327">
            <v>0.44100728900216685</v>
          </cell>
          <cell r="R327">
            <v>0.44381079939315854</v>
          </cell>
          <cell r="S327">
            <v>0.41920777044424207</v>
          </cell>
          <cell r="T327">
            <v>0.43400410942290285</v>
          </cell>
          <cell r="U327">
            <v>0.53652382516892483</v>
          </cell>
          <cell r="V327">
            <v>0.68347527273273778</v>
          </cell>
          <cell r="W327">
            <v>0.61499999327548993</v>
          </cell>
          <cell r="X327">
            <v>0.65293529680142248</v>
          </cell>
          <cell r="Y327">
            <v>0.58141690421518188</v>
          </cell>
          <cell r="Z327">
            <v>0.56803339961034216</v>
          </cell>
          <cell r="AA327">
            <v>0.45676950046152009</v>
          </cell>
          <cell r="AB327">
            <v>0.48494691516501021</v>
          </cell>
          <cell r="AC327">
            <v>0.3972618520137664</v>
          </cell>
          <cell r="AD327">
            <v>0.34825944929131597</v>
          </cell>
          <cell r="AE327">
            <v>0.37058771888702607</v>
          </cell>
          <cell r="AF327">
            <v>0.35837996908918063</v>
          </cell>
          <cell r="AG327">
            <v>0.28496956534672119</v>
          </cell>
          <cell r="AH327">
            <v>0.22084404618522252</v>
          </cell>
          <cell r="AI327">
            <v>0.232204702915075</v>
          </cell>
          <cell r="AJ327">
            <v>0.21702925522988314</v>
          </cell>
          <cell r="AK327">
            <v>0.17667653045583095</v>
          </cell>
          <cell r="AL327">
            <v>0.19792162161599999</v>
          </cell>
          <cell r="AM327">
            <v>0.18736251531600001</v>
          </cell>
          <cell r="AN327">
            <v>0.18770278054189998</v>
          </cell>
          <cell r="AO327">
            <v>0.18360381536049997</v>
          </cell>
          <cell r="AP327">
            <v>0.17205616484182903</v>
          </cell>
          <cell r="AQ327">
            <v>0.16302594753261088</v>
          </cell>
          <cell r="AR327">
            <v>0.17173164316464565</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cell r="AM328" t="str">
            <v>NA</v>
          </cell>
          <cell r="AN328" t="str">
            <v>NA</v>
          </cell>
          <cell r="AO328" t="str">
            <v>NA</v>
          </cell>
          <cell r="AP328" t="str">
            <v>NA</v>
          </cell>
          <cell r="AQ328" t="str">
            <v>NA</v>
          </cell>
          <cell r="AR328" t="str">
            <v>NA</v>
          </cell>
        </row>
        <row r="329">
          <cell r="M329">
            <v>0.11513735663999998</v>
          </cell>
          <cell r="N329">
            <v>9.5114404319999984E-2</v>
          </cell>
          <cell r="O329">
            <v>6.0074237759999996E-2</v>
          </cell>
          <cell r="P329">
            <v>4.8060466367999995E-2</v>
          </cell>
          <cell r="Q329">
            <v>4.0051285440000001E-2</v>
          </cell>
          <cell r="R329">
            <v>3.0039809279999996E-2</v>
          </cell>
          <cell r="S329">
            <v>2.0028333119999998E-2</v>
          </cell>
          <cell r="T329">
            <v>3.0039809279999996E-2</v>
          </cell>
          <cell r="U329">
            <v>2.9038661664000001E-2</v>
          </cell>
          <cell r="V329">
            <v>1.3020299807999996E-2</v>
          </cell>
          <cell r="W329">
            <v>5.3808000000000002E-6</v>
          </cell>
          <cell r="X329">
            <v>5.3808000000000002E-6</v>
          </cell>
          <cell r="Y329">
            <v>5.3808000000000002E-6</v>
          </cell>
          <cell r="Z329">
            <v>5.3808000000000002E-6</v>
          </cell>
          <cell r="AA329">
            <v>5.3808000000000002E-6</v>
          </cell>
          <cell r="AB329">
            <v>5.3808000000000002E-6</v>
          </cell>
          <cell r="AC329">
            <v>5.3808000000000002E-6</v>
          </cell>
          <cell r="AD329">
            <v>5.3808000000000002E-6</v>
          </cell>
          <cell r="AE329">
            <v>5.3808000000000002E-6</v>
          </cell>
          <cell r="AF329">
            <v>5.3808000000000002E-6</v>
          </cell>
          <cell r="AG329">
            <v>5.3808000000000002E-6</v>
          </cell>
          <cell r="AH329">
            <v>5.3808000000000002E-6</v>
          </cell>
          <cell r="AI329">
            <v>5.3808000000000002E-6</v>
          </cell>
          <cell r="AJ329">
            <v>5.3808000000000002E-6</v>
          </cell>
          <cell r="AK329">
            <v>5.3808000000000002E-6</v>
          </cell>
          <cell r="AL329" t="str">
            <v>NO</v>
          </cell>
          <cell r="AM329" t="str">
            <v>NO</v>
          </cell>
          <cell r="AN329" t="str">
            <v>NO</v>
          </cell>
          <cell r="AO329" t="str">
            <v>NO</v>
          </cell>
          <cell r="AP329" t="str">
            <v>NO</v>
          </cell>
          <cell r="AQ329" t="str">
            <v>NO</v>
          </cell>
          <cell r="AR329" t="str">
            <v>NO</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cell r="AM330" t="str">
            <v>NA</v>
          </cell>
          <cell r="AN330" t="str">
            <v>NA</v>
          </cell>
          <cell r="AO330" t="str">
            <v>NA</v>
          </cell>
          <cell r="AP330" t="str">
            <v>NA</v>
          </cell>
          <cell r="AQ330" t="str">
            <v>NA</v>
          </cell>
          <cell r="AR330" t="str">
            <v>NA</v>
          </cell>
        </row>
        <row r="331">
          <cell r="M331">
            <v>1.8834310630288082E-2</v>
          </cell>
          <cell r="N331">
            <v>2.0077183920611662E-2</v>
          </cell>
          <cell r="O331">
            <v>1.9407944456591275E-2</v>
          </cell>
          <cell r="P331">
            <v>1.9790367007460067E-2</v>
          </cell>
          <cell r="Q331">
            <v>2.1128845935500847E-2</v>
          </cell>
          <cell r="R331">
            <v>2.1606874124086836E-2</v>
          </cell>
          <cell r="S331">
            <v>2.0650817746914855E-2</v>
          </cell>
          <cell r="T331">
            <v>2.1606874124086836E-2</v>
          </cell>
          <cell r="U331">
            <v>2.0650817746914855E-2</v>
          </cell>
          <cell r="V331">
            <v>2.1989296674955635E-2</v>
          </cell>
          <cell r="W331">
            <v>1.9216733181156877E-2</v>
          </cell>
          <cell r="X331">
            <v>2.4188226342451196E-2</v>
          </cell>
          <cell r="Y331">
            <v>2.2180507950390026E-2</v>
          </cell>
          <cell r="Z331">
            <v>2.1511268486369643E-2</v>
          </cell>
          <cell r="AA331">
            <v>2.3423381240713605E-2</v>
          </cell>
          <cell r="AB331">
            <v>2.3327775602996412E-2</v>
          </cell>
          <cell r="AC331">
            <v>2.2658536138976022E-2</v>
          </cell>
          <cell r="AD331">
            <v>2.170247976180404E-2</v>
          </cell>
          <cell r="AE331">
            <v>2.0650817746914855E-2</v>
          </cell>
          <cell r="AF331">
            <v>2.093763466006645E-2</v>
          </cell>
          <cell r="AG331">
            <v>1.7209014789095711E-2</v>
          </cell>
          <cell r="AH331">
            <v>1.7304620426812911E-2</v>
          </cell>
          <cell r="AI331">
            <v>1.5774930223337737E-2</v>
          </cell>
          <cell r="AJ331">
            <v>1.3767211831276572E-2</v>
          </cell>
          <cell r="AK331">
            <v>1.4340845657579761E-2</v>
          </cell>
          <cell r="AL331">
            <v>1.3767211831276572E-2</v>
          </cell>
          <cell r="AM331">
            <v>1.5488113310186142E-2</v>
          </cell>
          <cell r="AN331">
            <v>1.4914479483882952E-2</v>
          </cell>
          <cell r="AO331">
            <v>1.5774930223337737E-2</v>
          </cell>
          <cell r="AP331">
            <v>1.4843253283783638E-2</v>
          </cell>
          <cell r="AQ331">
            <v>1.4972416500339574E-2</v>
          </cell>
          <cell r="AR331">
            <v>1.3954790092477713E-2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cell r="AM333" t="str">
            <v>NA</v>
          </cell>
          <cell r="AN333" t="str">
            <v>NA</v>
          </cell>
          <cell r="AO333" t="str">
            <v>NA</v>
          </cell>
          <cell r="AP333" t="str">
            <v>NA</v>
          </cell>
          <cell r="AQ333" t="str">
            <v>NA</v>
          </cell>
          <cell r="AR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0.12712000000000001</v>
          </cell>
          <cell r="N335">
            <v>0.12114268</v>
          </cell>
          <cell r="O335">
            <v>0.10825878</v>
          </cell>
          <cell r="P335">
            <v>9.8580000000000001E-2</v>
          </cell>
          <cell r="Q335">
            <v>0.1058588</v>
          </cell>
          <cell r="R335">
            <v>0.10370000000000001</v>
          </cell>
          <cell r="S335">
            <v>9.9240000000000023E-2</v>
          </cell>
          <cell r="T335">
            <v>0.10438</v>
          </cell>
          <cell r="U335">
            <v>0.10383999999999999</v>
          </cell>
          <cell r="V335">
            <v>9.98E-2</v>
          </cell>
          <cell r="W335">
            <v>9.0079999999999993E-2</v>
          </cell>
          <cell r="X335">
            <v>9.6579999999999999E-2</v>
          </cell>
          <cell r="Y335">
            <v>8.1300000000000011E-2</v>
          </cell>
          <cell r="Z335">
            <v>7.6539999999999997E-2</v>
          </cell>
          <cell r="AA335">
            <v>8.1240000000000007E-2</v>
          </cell>
          <cell r="AB335">
            <v>9.1480000000000006E-2</v>
          </cell>
          <cell r="AC335">
            <v>9.3759999999999996E-2</v>
          </cell>
          <cell r="AD335">
            <v>9.4540000000000013E-2</v>
          </cell>
          <cell r="AE335">
            <v>8.9700000000000002E-2</v>
          </cell>
          <cell r="AF335">
            <v>5.5099999999999996E-2</v>
          </cell>
          <cell r="AG335">
            <v>8.2200000000000009E-2</v>
          </cell>
          <cell r="AH335">
            <v>9.5759999999999984E-2</v>
          </cell>
          <cell r="AI335">
            <v>8.3680000000000004E-2</v>
          </cell>
          <cell r="AJ335">
            <v>5.3019999999999998E-2</v>
          </cell>
          <cell r="AK335">
            <v>4.3720000000000002E-2</v>
          </cell>
          <cell r="AL335">
            <v>3.9362080000000001E-2</v>
          </cell>
          <cell r="AM335">
            <v>3.9859279999999997E-2</v>
          </cell>
          <cell r="AN335">
            <v>3.8303879999999998E-2</v>
          </cell>
          <cell r="AO335">
            <v>3.889302E-2</v>
          </cell>
          <cell r="AP335">
            <v>3.7760138599999993E-2</v>
          </cell>
          <cell r="AQ335">
            <v>2.8881959999999998E-2</v>
          </cell>
          <cell r="AR335">
            <v>2.865962E-2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0.46692285691378432</v>
          </cell>
          <cell r="N342">
            <v>0.46112617340150885</v>
          </cell>
          <cell r="O342">
            <v>0.50126820672401606</v>
          </cell>
          <cell r="P342">
            <v>0.53141096098784824</v>
          </cell>
          <cell r="Q342">
            <v>0.49522516416246898</v>
          </cell>
          <cell r="R342">
            <v>0.49787714686933504</v>
          </cell>
          <cell r="S342">
            <v>0.54523605116462504</v>
          </cell>
          <cell r="T342">
            <v>0.56593021130344823</v>
          </cell>
          <cell r="U342">
            <v>0.61063713289187227</v>
          </cell>
          <cell r="V342">
            <v>0.6380264624873736</v>
          </cell>
          <cell r="W342">
            <v>0.68186388154895627</v>
          </cell>
          <cell r="X342">
            <v>0.65308334791050915</v>
          </cell>
          <cell r="Y342">
            <v>0.67564693848204116</v>
          </cell>
          <cell r="Z342">
            <v>0.77392970743267064</v>
          </cell>
          <cell r="AA342">
            <v>0.20735356650831357</v>
          </cell>
          <cell r="AB342">
            <v>0.1103484599917932</v>
          </cell>
          <cell r="AC342">
            <v>0.11693065453849097</v>
          </cell>
          <cell r="AD342">
            <v>0.17720120397606257</v>
          </cell>
          <cell r="AE342">
            <v>0.17564845420428041</v>
          </cell>
          <cell r="AF342">
            <v>0.12089972203389832</v>
          </cell>
          <cell r="AG342">
            <v>0.15859202814509971</v>
          </cell>
          <cell r="AH342">
            <v>0.1646312921812968</v>
          </cell>
          <cell r="AI342">
            <v>0.1893962903225806</v>
          </cell>
          <cell r="AJ342">
            <v>0.20211428571428569</v>
          </cell>
          <cell r="AK342">
            <v>0.30941568965517235</v>
          </cell>
          <cell r="AL342">
            <v>0.17627250000000003</v>
          </cell>
          <cell r="AM342">
            <v>0.27669840000000001</v>
          </cell>
          <cell r="AN342">
            <v>0.2170420000000001</v>
          </cell>
          <cell r="AO342">
            <v>0.38463956999999999</v>
          </cell>
          <cell r="AP342">
            <v>0.16705975000000001</v>
          </cell>
          <cell r="AQ342">
            <v>1.8314356495590899E-2</v>
          </cell>
          <cell r="AR342">
            <v>1.8314356495590899E-2</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1.03450124562</v>
          </cell>
          <cell r="N358">
            <v>1.0081917004050001</v>
          </cell>
          <cell r="O358">
            <v>0.99554765211500007</v>
          </cell>
          <cell r="P358">
            <v>1.0377916781300001</v>
          </cell>
          <cell r="Q358">
            <v>1.0438228880499998</v>
          </cell>
          <cell r="R358">
            <v>1.1116343629999998</v>
          </cell>
          <cell r="S358">
            <v>0.97219156034999998</v>
          </cell>
          <cell r="T358">
            <v>0.17258622660000003</v>
          </cell>
          <cell r="U358">
            <v>0.16750044504</v>
          </cell>
          <cell r="V358">
            <v>0.167572828575</v>
          </cell>
          <cell r="W358">
            <v>0.1712491746</v>
          </cell>
          <cell r="X358">
            <v>0.16055320829999997</v>
          </cell>
          <cell r="Y358">
            <v>0.14940707910000001</v>
          </cell>
          <cell r="Z358">
            <v>0.15935053320000001</v>
          </cell>
          <cell r="AA358">
            <v>0.17034997499999996</v>
          </cell>
          <cell r="AB358">
            <v>0.18560571000000003</v>
          </cell>
          <cell r="AC358">
            <v>0.18875456999999995</v>
          </cell>
          <cell r="AD358">
            <v>0.18445640999999996</v>
          </cell>
          <cell r="AE358">
            <v>0.17383705500000002</v>
          </cell>
          <cell r="AF358">
            <v>9.282080999999999E-2</v>
          </cell>
          <cell r="AG358">
            <v>0.13722792</v>
          </cell>
          <cell r="AH358">
            <v>0.15794971500000002</v>
          </cell>
          <cell r="AI358">
            <v>0.14866281000000001</v>
          </cell>
          <cell r="AJ358">
            <v>0.108693675</v>
          </cell>
          <cell r="AK358">
            <v>0.10363794614999999</v>
          </cell>
          <cell r="AL358">
            <v>7.5986460899999997E-2</v>
          </cell>
          <cell r="AM358">
            <v>9.048246900000001E-2</v>
          </cell>
          <cell r="AN358">
            <v>7.5542577900000005E-2</v>
          </cell>
          <cell r="AO358">
            <v>7.2162503099999997E-2</v>
          </cell>
          <cell r="AP358">
            <v>6.7317414293999997E-2</v>
          </cell>
          <cell r="AQ358">
            <v>5.3630547986999996E-2</v>
          </cell>
          <cell r="AR358">
            <v>6.3647373600000001E-2</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8.1725290224499997E-3</v>
          </cell>
          <cell r="N409">
            <v>7.9896087446000002E-3</v>
          </cell>
          <cell r="O409">
            <v>8.154905584424001E-3</v>
          </cell>
          <cell r="P409">
            <v>8.2886905400499974E-3</v>
          </cell>
          <cell r="Q409">
            <v>8.6127321838299995E-3</v>
          </cell>
          <cell r="R409">
            <v>8.3488748678605014E-3</v>
          </cell>
          <cell r="S409">
            <v>8.9294928657110018E-3</v>
          </cell>
          <cell r="T409">
            <v>9.587544036129601E-3</v>
          </cell>
          <cell r="U409">
            <v>9.8386793487760024E-3</v>
          </cell>
          <cell r="V409">
            <v>1.0242761751462201E-2</v>
          </cell>
          <cell r="W409">
            <v>9.2956492180662018E-3</v>
          </cell>
          <cell r="X409">
            <v>9.3894803900192031E-3</v>
          </cell>
          <cell r="Y409">
            <v>1.0221527342399199E-2</v>
          </cell>
          <cell r="Z409">
            <v>1.05638811833272E-2</v>
          </cell>
          <cell r="AA409">
            <v>1.1328566504162602E-2</v>
          </cell>
          <cell r="AB409">
            <v>1.0693794643096402E-2</v>
          </cell>
          <cell r="AC409">
            <v>1.06836405511082E-2</v>
          </cell>
          <cell r="AD409">
            <v>1.1288124738482999E-2</v>
          </cell>
          <cell r="AE409">
            <v>1.0058116768809799E-2</v>
          </cell>
          <cell r="AF409">
            <v>1.2142750666620803E-2</v>
          </cell>
          <cell r="AG409">
            <v>1.1506519884088002E-2</v>
          </cell>
          <cell r="AH409">
            <v>1.1395460300942401E-2</v>
          </cell>
          <cell r="AI409">
            <v>1.1745154973548399E-2</v>
          </cell>
          <cell r="AJ409">
            <v>1.05839806772974E-2</v>
          </cell>
          <cell r="AK409">
            <v>1.0459202251397199E-2</v>
          </cell>
          <cell r="AL409">
            <v>1.10872111899848E-2</v>
          </cell>
          <cell r="AM409">
            <v>1.1782316916115801E-2</v>
          </cell>
          <cell r="AN409">
            <v>1.1104887146094601E-2</v>
          </cell>
          <cell r="AO409">
            <v>1.0871966043980599E-2</v>
          </cell>
          <cell r="AP409">
            <v>1.0960720530231399E-2</v>
          </cell>
          <cell r="AQ409">
            <v>1.1070515697568199E-2</v>
          </cell>
          <cell r="AR409">
            <v>1.0763898409155998E-2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1.9960050000000003E-2</v>
          </cell>
          <cell r="N414">
            <v>2.2544150000000002E-2</v>
          </cell>
          <cell r="O414">
            <v>2.0881250000000001E-2</v>
          </cell>
          <cell r="P414">
            <v>1.666815E-2</v>
          </cell>
          <cell r="Q414">
            <v>1.6929550000000002E-2</v>
          </cell>
          <cell r="R414">
            <v>1.2556400000000001E-2</v>
          </cell>
          <cell r="S414">
            <v>1.1125050000000001E-2</v>
          </cell>
          <cell r="T414">
            <v>1.4706950000000002E-2</v>
          </cell>
          <cell r="U414">
            <v>1.3172550000000002E-2</v>
          </cell>
          <cell r="V414">
            <v>1.2900999999999999E-2</v>
          </cell>
          <cell r="W414">
            <v>8.175449999999999E-3</v>
          </cell>
          <cell r="X414">
            <v>7.5415000000000013E-3</v>
          </cell>
          <cell r="Y414">
            <v>4.9112499999999998E-3</v>
          </cell>
          <cell r="Z414">
            <v>3.1215000000000001E-3</v>
          </cell>
          <cell r="AA414">
            <v>2.6985500000000001E-3</v>
          </cell>
          <cell r="AB414">
            <v>2.5954999999999997E-3</v>
          </cell>
          <cell r="AC414">
            <v>1.1417999999999999E-3</v>
          </cell>
          <cell r="AD414">
            <v>1.4160500000000003E-3</v>
          </cell>
          <cell r="AE414">
            <v>1.2175000000000003E-3</v>
          </cell>
          <cell r="AF414">
            <v>1.4593500000000001E-3</v>
          </cell>
          <cell r="AG414">
            <v>1.1326484999999999E-3</v>
          </cell>
          <cell r="AH414">
            <v>8.1407739999999988E-4</v>
          </cell>
          <cell r="AI414">
            <v>3.2292599999999996E-5</v>
          </cell>
          <cell r="AJ414" t="str">
            <v>NO</v>
          </cell>
          <cell r="AK414" t="str">
            <v>NO</v>
          </cell>
          <cell r="AL414" t="str">
            <v>NO</v>
          </cell>
          <cell r="AM414" t="str">
            <v>NO</v>
          </cell>
          <cell r="AN414" t="str">
            <v>NO</v>
          </cell>
          <cell r="AO414" t="str">
            <v>NO</v>
          </cell>
          <cell r="AP414" t="str">
            <v>NO</v>
          </cell>
          <cell r="AQ414" t="str">
            <v>NO</v>
          </cell>
          <cell r="AR414" t="str">
            <v>NO</v>
          </cell>
        </row>
        <row r="415">
          <cell r="M415">
            <v>2.5798559999999998E-2</v>
          </cell>
          <cell r="N415">
            <v>2.6357160000000001E-2</v>
          </cell>
          <cell r="O415">
            <v>2.7001319999999999E-2</v>
          </cell>
          <cell r="P415">
            <v>2.5926959999999999E-2</v>
          </cell>
          <cell r="Q415">
            <v>2.7339719999999998E-2</v>
          </cell>
          <cell r="R415">
            <v>2.471052E-2</v>
          </cell>
          <cell r="S415">
            <v>2.5242239999999999E-2</v>
          </cell>
          <cell r="T415">
            <v>2.5603920000000002E-2</v>
          </cell>
          <cell r="U415">
            <v>2.6012519999999997E-2</v>
          </cell>
          <cell r="V415">
            <v>2.5591560000000003E-2</v>
          </cell>
          <cell r="W415">
            <v>1.1573999999999999E-2</v>
          </cell>
          <cell r="X415">
            <v>1.4370480000000001E-2</v>
          </cell>
          <cell r="Y415">
            <v>1.1785800000000001E-2</v>
          </cell>
          <cell r="Z415">
            <v>1.5297839999999998E-2</v>
          </cell>
          <cell r="AA415">
            <v>1.3994999999999999E-2</v>
          </cell>
          <cell r="AB415">
            <v>1.8649679999999995E-2</v>
          </cell>
          <cell r="AC415">
            <v>1.6196689599999998E-2</v>
          </cell>
          <cell r="AD415">
            <v>1.012107648E-2</v>
          </cell>
          <cell r="AE415">
            <v>6.3344448000000001E-3</v>
          </cell>
          <cell r="AF415">
            <v>3.6043465599999995E-3</v>
          </cell>
          <cell r="AG415">
            <v>1.5983648000000001E-4</v>
          </cell>
          <cell r="AH415">
            <v>1.5329039999999999E-4</v>
          </cell>
          <cell r="AI415">
            <v>1.8449120000000002E-4</v>
          </cell>
          <cell r="AJ415">
            <v>2.1324496000000001E-4</v>
          </cell>
          <cell r="AK415">
            <v>6.2094720000000002E-5</v>
          </cell>
          <cell r="AL415">
            <v>5.3580800000000007E-5</v>
          </cell>
          <cell r="AM415">
            <v>5.7847360000000015E-5</v>
          </cell>
          <cell r="AN415">
            <v>5.5087199999999997E-5</v>
          </cell>
          <cell r="AO415">
            <v>4.63336E-5</v>
          </cell>
          <cell r="AP415">
            <v>4.9761600000000001E-5</v>
          </cell>
          <cell r="AQ415">
            <v>4.1508800000000005E-5</v>
          </cell>
          <cell r="AR415">
            <v>4.0010253725405728E-5</v>
          </cell>
        </row>
        <row r="416">
          <cell r="M416">
            <v>1.0632E-4</v>
          </cell>
          <cell r="N416">
            <v>1.4831999999999999E-4</v>
          </cell>
          <cell r="O416">
            <v>1.2899999999999999E-4</v>
          </cell>
          <cell r="P416">
            <v>6.1679999999999992E-5</v>
          </cell>
          <cell r="Q416">
            <v>5.7960000000000001E-5</v>
          </cell>
          <cell r="R416">
            <v>5.6279999999999996E-5</v>
          </cell>
          <cell r="S416">
            <v>5.0159999999999994E-5</v>
          </cell>
          <cell r="T416">
            <v>5.3159999999999999E-5</v>
          </cell>
          <cell r="U416">
            <v>4.9440000000000001E-5</v>
          </cell>
          <cell r="V416">
            <v>4.5120000000000002E-5</v>
          </cell>
          <cell r="W416">
            <v>3.2879999999999997E-5</v>
          </cell>
          <cell r="X416">
            <v>2.688E-5</v>
          </cell>
          <cell r="Y416">
            <v>1.7159999999999998E-5</v>
          </cell>
          <cell r="Z416">
            <v>3.3839999999999994E-5</v>
          </cell>
          <cell r="AA416">
            <v>2.052E-5</v>
          </cell>
          <cell r="AB416">
            <v>1.4519999999999998E-5</v>
          </cell>
          <cell r="AC416">
            <v>7.5865279999999992E-6</v>
          </cell>
          <cell r="AD416">
            <v>9.8727679999999988E-6</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4.5873239999999992E-4</v>
          </cell>
          <cell r="N417">
            <v>4.6954320000000001E-4</v>
          </cell>
          <cell r="O417">
            <v>4.805136E-4</v>
          </cell>
          <cell r="P417">
            <v>4.6902239999999996E-4</v>
          </cell>
          <cell r="Q417">
            <v>4.2536340000000003E-4</v>
          </cell>
          <cell r="R417">
            <v>4.6457039999999995E-4</v>
          </cell>
          <cell r="S417">
            <v>4.74411E-4</v>
          </cell>
          <cell r="T417">
            <v>4.7322659999999997E-4</v>
          </cell>
          <cell r="U417">
            <v>4.6412113439999998E-4</v>
          </cell>
          <cell r="V417">
            <v>2.1625800000000002E-4</v>
          </cell>
          <cell r="W417">
            <v>1.4126279999999999E-4</v>
          </cell>
          <cell r="X417">
            <v>1.2990179999999998E-4</v>
          </cell>
          <cell r="Y417">
            <v>9.35886E-5</v>
          </cell>
          <cell r="Z417">
            <v>9.3790199999999995E-5</v>
          </cell>
          <cell r="AA417">
            <v>8.9787600000000001E-5</v>
          </cell>
          <cell r="AB417">
            <v>8.6120999999999984E-5</v>
          </cell>
          <cell r="AC417">
            <v>1.106658E-4</v>
          </cell>
          <cell r="AD417">
            <v>1.16697E-4</v>
          </cell>
          <cell r="AE417">
            <v>1.4109060000000001E-4</v>
          </cell>
          <cell r="AF417">
            <v>2.2677059999999999E-4</v>
          </cell>
          <cell r="AG417">
            <v>9.4935959999999984E-5</v>
          </cell>
          <cell r="AH417">
            <v>1.3651259999999997E-4</v>
          </cell>
          <cell r="AI417">
            <v>2.0201579999999997E-4</v>
          </cell>
          <cell r="AJ417">
            <v>2.0568239999999997E-4</v>
          </cell>
          <cell r="AK417">
            <v>2.2871099999999996E-4</v>
          </cell>
          <cell r="AL417">
            <v>1.8748380000000001E-4</v>
          </cell>
          <cell r="AM417">
            <v>1.9128059999999999E-4</v>
          </cell>
          <cell r="AN417">
            <v>1.6025939999999997E-4</v>
          </cell>
          <cell r="AO417">
            <v>1.7919719999999999E-4</v>
          </cell>
          <cell r="AP417">
            <v>1.8636239999999998E-4</v>
          </cell>
          <cell r="AQ417">
            <v>1.843716E-4</v>
          </cell>
          <cell r="AR417">
            <v>1.7771543614267374E-4</v>
          </cell>
        </row>
        <row r="418">
          <cell r="M418">
            <v>1.0361499999999999E-2</v>
          </cell>
          <cell r="N418">
            <v>1.0605E-2</v>
          </cell>
          <cell r="O418">
            <v>1.0853E-2</v>
          </cell>
          <cell r="P418">
            <v>1.1098999999999999E-2</v>
          </cell>
          <cell r="Q418">
            <v>1.1345000000000001E-2</v>
          </cell>
          <cell r="R418">
            <v>1.15905E-2</v>
          </cell>
          <cell r="S418">
            <v>1.18365E-2</v>
          </cell>
          <cell r="T418">
            <v>1.1512E-2</v>
          </cell>
          <cell r="U418">
            <v>1.3606999999999999E-2</v>
          </cell>
          <cell r="V418">
            <v>1.0574999999999999E-2</v>
          </cell>
          <cell r="W418">
            <v>9.0530000000000003E-3</v>
          </cell>
          <cell r="X418">
            <v>1.0789999999999999E-2</v>
          </cell>
          <cell r="Y418">
            <v>1.1307000000000001E-2</v>
          </cell>
          <cell r="Z418">
            <v>1.1262000000000001E-2</v>
          </cell>
          <cell r="AA418">
            <v>1.0791E-2</v>
          </cell>
          <cell r="AB418">
            <v>7.7995E-3</v>
          </cell>
          <cell r="AC418">
            <v>1.1611271999999999E-2</v>
          </cell>
          <cell r="AD418">
            <v>1.0266458000000001E-2</v>
          </cell>
          <cell r="AE418">
            <v>8.1853640000000005E-3</v>
          </cell>
          <cell r="AF418">
            <v>1.6977599999999998E-3</v>
          </cell>
          <cell r="AG418">
            <v>1.40577E-3</v>
          </cell>
          <cell r="AH418">
            <v>3.843895E-3</v>
          </cell>
          <cell r="AI418">
            <v>6.2820199999999993E-3</v>
          </cell>
          <cell r="AJ418">
            <v>6.1111749999999991E-3</v>
          </cell>
          <cell r="AK418">
            <v>5.8933299999999996E-3</v>
          </cell>
          <cell r="AL418">
            <v>5.8975599999999996E-3</v>
          </cell>
          <cell r="AM418">
            <v>1.1688899999999999E-3</v>
          </cell>
          <cell r="AN418">
            <v>4.3218849999999993E-3</v>
          </cell>
          <cell r="AO418">
            <v>4.8156199999999996E-3</v>
          </cell>
          <cell r="AP418">
            <v>3.3045699999999997E-3</v>
          </cell>
          <cell r="AQ418" t="str">
            <v>NO</v>
          </cell>
          <cell r="AR418">
            <v>4.5982215000000002E-3</v>
          </cell>
        </row>
        <row r="419">
          <cell r="M419">
            <v>9.0402156666666666E-5</v>
          </cell>
          <cell r="N419">
            <v>1.1049051666666667E-4</v>
          </cell>
          <cell r="O419">
            <v>1.2347445666666666E-4</v>
          </cell>
          <cell r="P419">
            <v>1.4505991666666665E-4</v>
          </cell>
          <cell r="Q419">
            <v>1.8146666666666667E-4</v>
          </cell>
          <cell r="R419">
            <v>2.2993187666666665E-4</v>
          </cell>
          <cell r="S419">
            <v>2.710749066666666E-4</v>
          </cell>
          <cell r="T419">
            <v>3.1223154666666663E-4</v>
          </cell>
          <cell r="U419">
            <v>3.5078867666666664E-4</v>
          </cell>
          <cell r="V419">
            <v>4.21290745E-4</v>
          </cell>
          <cell r="W419">
            <v>4.3074969500000001E-4</v>
          </cell>
          <cell r="X419">
            <v>5.2387838833333335E-4</v>
          </cell>
          <cell r="Y419">
            <v>5.7881288499999999E-4</v>
          </cell>
          <cell r="Z419">
            <v>6.519280733333333E-4</v>
          </cell>
          <cell r="AA419">
            <v>6.8582831499999991E-4</v>
          </cell>
          <cell r="AB419">
            <v>7.6800322666666673E-4</v>
          </cell>
          <cell r="AC419">
            <v>8.3606910499999995E-4</v>
          </cell>
          <cell r="AD419">
            <v>9.4236547333333338E-4</v>
          </cell>
          <cell r="AE419">
            <v>1.037742085E-3</v>
          </cell>
          <cell r="AF419">
            <v>1.157945605E-3</v>
          </cell>
          <cell r="AG419">
            <v>1.2674743483333333E-3</v>
          </cell>
          <cell r="AH419">
            <v>1.4607862516666664E-3</v>
          </cell>
          <cell r="AI419">
            <v>1.7150800283333334E-3</v>
          </cell>
          <cell r="AJ419">
            <v>1.8423675533333333E-3</v>
          </cell>
          <cell r="AK419">
            <v>1.9533707133333332E-3</v>
          </cell>
          <cell r="AL419">
            <v>2.2544919633333328E-3</v>
          </cell>
          <cell r="AM419">
            <v>2.341759283333333E-3</v>
          </cell>
          <cell r="AN419">
            <v>2.7391100383333329E-3</v>
          </cell>
          <cell r="AO419">
            <v>2.9183605433333328E-3</v>
          </cell>
          <cell r="AP419">
            <v>3.0838876316666669E-3</v>
          </cell>
          <cell r="AQ419">
            <v>3.7050276166666661E-3</v>
          </cell>
          <cell r="AR419">
            <v>3.8446231183333337E-3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3.5173907630007981E-2</v>
          </cell>
          <cell r="N421">
            <v>3.7914002476333065E-2</v>
          </cell>
          <cell r="O421">
            <v>3.7155656562135736E-2</v>
          </cell>
          <cell r="P421">
            <v>3.8278563489242176E-2</v>
          </cell>
          <cell r="Q421">
            <v>3.9151185398013592E-2</v>
          </cell>
          <cell r="R421">
            <v>3.8590487609550646E-2</v>
          </cell>
          <cell r="S421">
            <v>3.8796462612138441E-2</v>
          </cell>
          <cell r="T421">
            <v>4.1327322196094522E-2</v>
          </cell>
          <cell r="U421">
            <v>4.0137941833773338E-2</v>
          </cell>
          <cell r="V421">
            <v>4.1974439795250278E-2</v>
          </cell>
          <cell r="W421">
            <v>3.6603909661337489E-2</v>
          </cell>
          <cell r="X421">
            <v>3.7473436670601087E-2</v>
          </cell>
          <cell r="Y421">
            <v>3.9782243235581043E-2</v>
          </cell>
          <cell r="Z421">
            <v>4.118746133373704E-2</v>
          </cell>
          <cell r="AA421">
            <v>4.5325696000923704E-2</v>
          </cell>
          <cell r="AB421">
            <v>4.2221980908097548E-2</v>
          </cell>
          <cell r="AC421">
            <v>4.1860964293560947E-2</v>
          </cell>
          <cell r="AD421">
            <v>4.3504906719612046E-2</v>
          </cell>
          <cell r="AE421">
            <v>3.9568729560720196E-2</v>
          </cell>
          <cell r="AF421">
            <v>4.6262762172753435E-2</v>
          </cell>
          <cell r="AG421">
            <v>4.4120667421363585E-2</v>
          </cell>
          <cell r="AH421">
            <v>4.3841629982451405E-2</v>
          </cell>
          <cell r="AI421">
            <v>4.4280732697820402E-2</v>
          </cell>
          <cell r="AJ421">
            <v>4.0600982333962567E-2</v>
          </cell>
          <cell r="AK421">
            <v>3.897739948590391E-2</v>
          </cell>
          <cell r="AL421">
            <v>4.2282765572102816E-2</v>
          </cell>
          <cell r="AM421">
            <v>4.3902338683130197E-2</v>
          </cell>
          <cell r="AN421">
            <v>4.2069100468847827E-2</v>
          </cell>
          <cell r="AO421">
            <v>4.0864645453874762E-2</v>
          </cell>
          <cell r="AP421">
            <v>4.1232338569889532E-2</v>
          </cell>
          <cell r="AQ421">
            <v>4.1913427169401163E-2</v>
          </cell>
          <cell r="AR421">
            <v>4.0600528362381663E-2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37.269279918352503</v>
          </cell>
          <cell r="N427">
            <v>35.876818670703173</v>
          </cell>
          <cell r="O427">
            <v>36.085155344884335</v>
          </cell>
          <cell r="P427">
            <v>30.747844023766</v>
          </cell>
          <cell r="Q427">
            <v>29.356601095111397</v>
          </cell>
          <cell r="R427">
            <v>27.734274742617146</v>
          </cell>
          <cell r="S427">
            <v>25.934498322528597</v>
          </cell>
          <cell r="T427">
            <v>25.317561637905087</v>
          </cell>
          <cell r="U427">
            <v>26.789871934079077</v>
          </cell>
          <cell r="V427">
            <v>31.706425657626752</v>
          </cell>
          <cell r="W427">
            <v>39.29560445708357</v>
          </cell>
          <cell r="X427">
            <v>39.624693034475669</v>
          </cell>
          <cell r="Y427">
            <v>36.347426142848022</v>
          </cell>
          <cell r="Z427">
            <v>37.014030844549154</v>
          </cell>
          <cell r="AA427">
            <v>28.998650774058</v>
          </cell>
          <cell r="AB427">
            <v>28.090936521548272</v>
          </cell>
          <cell r="AC427">
            <v>28.564844859511254</v>
          </cell>
          <cell r="AD427">
            <v>28.783724165393245</v>
          </cell>
          <cell r="AE427">
            <v>22.014853599543297</v>
          </cell>
          <cell r="AF427">
            <v>20.466598295997507</v>
          </cell>
          <cell r="AG427">
            <v>17.307804341595229</v>
          </cell>
          <cell r="AH427">
            <v>18.015599229147448</v>
          </cell>
          <cell r="AI427">
            <v>17.594963647397851</v>
          </cell>
          <cell r="AJ427">
            <v>16.875837494912339</v>
          </cell>
          <cell r="AK427">
            <v>17.005744240093147</v>
          </cell>
          <cell r="AL427">
            <v>9.4734570990003117</v>
          </cell>
          <cell r="AM427">
            <v>7.9530876342540617</v>
          </cell>
          <cell r="AN427">
            <v>7.5100784763296753</v>
          </cell>
          <cell r="AO427">
            <v>7.4242669569972071</v>
          </cell>
          <cell r="AP427">
            <v>6.3440132952305719</v>
          </cell>
          <cell r="AQ427">
            <v>5.3537388986698646</v>
          </cell>
          <cell r="AR427">
            <v>5.8254854238484004</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cell r="AM434" t="str">
            <v>NA</v>
          </cell>
          <cell r="AN434" t="str">
            <v>NA</v>
          </cell>
          <cell r="AO434" t="str">
            <v>NA</v>
          </cell>
          <cell r="AP434" t="str">
            <v>NA</v>
          </cell>
          <cell r="AQ434" t="str">
            <v>NA</v>
          </cell>
          <cell r="AR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cell r="AM435" t="str">
            <v>NA</v>
          </cell>
          <cell r="AN435" t="str">
            <v>NA</v>
          </cell>
          <cell r="AO435" t="str">
            <v>NA</v>
          </cell>
          <cell r="AP435" t="str">
            <v>NA</v>
          </cell>
          <cell r="AQ435" t="str">
            <v>NA</v>
          </cell>
          <cell r="AR435" t="str">
            <v>NA</v>
          </cell>
        </row>
        <row r="436">
          <cell r="M436">
            <v>0.12884528434958437</v>
          </cell>
          <cell r="N436">
            <v>0.10421567512731934</v>
          </cell>
          <cell r="O436">
            <v>9.9951641782926107E-2</v>
          </cell>
          <cell r="P436">
            <v>0.10742965512437716</v>
          </cell>
          <cell r="Q436">
            <v>0.10592456851527027</v>
          </cell>
          <cell r="R436">
            <v>0.11864095158078715</v>
          </cell>
          <cell r="S436">
            <v>8.6222327800353604E-2</v>
          </cell>
          <cell r="T436">
            <v>8.9077192441188627E-2</v>
          </cell>
          <cell r="U436">
            <v>0.10606793106756404</v>
          </cell>
          <cell r="V436">
            <v>8.907086400925196E-2</v>
          </cell>
          <cell r="W436">
            <v>0.11604874179585284</v>
          </cell>
          <cell r="X436">
            <v>0.13614144029123554</v>
          </cell>
          <cell r="Y436">
            <v>0.15770097715840939</v>
          </cell>
          <cell r="Z436">
            <v>0.18524616841274541</v>
          </cell>
          <cell r="AA436">
            <v>0.19730080868093755</v>
          </cell>
          <cell r="AB436">
            <v>0.20032990732710268</v>
          </cell>
          <cell r="AC436">
            <v>0.21607860559608333</v>
          </cell>
          <cell r="AD436">
            <v>0.22704051246804505</v>
          </cell>
          <cell r="AE436">
            <v>0.24391503264230616</v>
          </cell>
          <cell r="AF436">
            <v>0.20785279648227481</v>
          </cell>
          <cell r="AG436">
            <v>0.24489914206279398</v>
          </cell>
          <cell r="AH436">
            <v>0.19880500061348216</v>
          </cell>
          <cell r="AI436">
            <v>0.20357571020591092</v>
          </cell>
          <cell r="AJ436">
            <v>0.17999980450144742</v>
          </cell>
          <cell r="AK436">
            <v>0.15184611793338476</v>
          </cell>
          <cell r="AL436">
            <v>0.14945513477746655</v>
          </cell>
          <cell r="AM436">
            <v>0.17424743936604103</v>
          </cell>
          <cell r="AN436">
            <v>0.17801447391819042</v>
          </cell>
          <cell r="AO436">
            <v>0.1848825840738742</v>
          </cell>
          <cell r="AP436">
            <v>0.1626768314253822</v>
          </cell>
          <cell r="AQ436">
            <v>0.12625464068958558</v>
          </cell>
          <cell r="AR436">
            <v>0.16964297514502372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cell r="AR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cell r="AR442" t="str">
            <v>NA</v>
          </cell>
        </row>
      </sheetData>
      <sheetData sheetId="1">
        <row r="300">
          <cell r="M300">
            <v>0.17326674453599497</v>
          </cell>
          <cell r="N300">
            <v>0.16764032061344175</v>
          </cell>
          <cell r="O300">
            <v>0.17042794305113995</v>
          </cell>
          <cell r="P300">
            <v>0.16105594520708447</v>
          </cell>
          <cell r="Q300">
            <v>0.16592188269981156</v>
          </cell>
          <cell r="R300">
            <v>0.17983708787926905</v>
          </cell>
          <cell r="S300">
            <v>0.17088596398400333</v>
          </cell>
          <cell r="T300">
            <v>0.16304080201004165</v>
          </cell>
          <cell r="U300">
            <v>0.16051813332791601</v>
          </cell>
          <cell r="V300">
            <v>0.14738946535024294</v>
          </cell>
          <cell r="W300">
            <v>0.15096875251697267</v>
          </cell>
          <cell r="X300">
            <v>0.14626316955556906</v>
          </cell>
          <cell r="Y300">
            <v>0.15925571330832372</v>
          </cell>
          <cell r="Z300">
            <v>0.16041916855327737</v>
          </cell>
          <cell r="AA300">
            <v>0.14774899208290534</v>
          </cell>
          <cell r="AB300">
            <v>0.12981513235636541</v>
          </cell>
          <cell r="AC300">
            <v>0.13124755768678581</v>
          </cell>
          <cell r="AD300">
            <v>0.11927417119441121</v>
          </cell>
          <cell r="AE300">
            <v>0.11475978615019877</v>
          </cell>
          <cell r="AF300">
            <v>0.10057171357691751</v>
          </cell>
          <cell r="AG300">
            <v>9.4553784780078157E-2</v>
          </cell>
          <cell r="AH300">
            <v>9.4789092322014601E-2</v>
          </cell>
          <cell r="AI300">
            <v>9.7009630317280618E-2</v>
          </cell>
          <cell r="AJ300">
            <v>8.5997728412646371E-2</v>
          </cell>
          <cell r="AK300">
            <v>8.0099127608714737E-2</v>
          </cell>
          <cell r="AL300">
            <v>8.4643872309040982E-2</v>
          </cell>
          <cell r="AM300">
            <v>7.4095765819226694E-2</v>
          </cell>
          <cell r="AN300">
            <v>7.2572850804115921E-2</v>
          </cell>
          <cell r="AO300">
            <v>6.4055508097658961E-2</v>
          </cell>
          <cell r="AP300">
            <v>5.4054340844843528E-2</v>
          </cell>
          <cell r="AQ300">
            <v>4.5630690376548641E-2</v>
          </cell>
          <cell r="AR300">
            <v>4.9514902011355069E-2</v>
          </cell>
        </row>
        <row r="301">
          <cell r="M301">
            <v>1.528328467532275E-2</v>
          </cell>
          <cell r="N301">
            <v>1.2459438796598402E-2</v>
          </cell>
          <cell r="O301">
            <v>1.304976392282667E-2</v>
          </cell>
          <cell r="P301">
            <v>1.3562265755436896E-2</v>
          </cell>
          <cell r="Q301">
            <v>1.3255227221040378E-2</v>
          </cell>
          <cell r="R301">
            <v>1.7237692382711289E-2</v>
          </cell>
          <cell r="S301">
            <v>1.735074035351215E-2</v>
          </cell>
          <cell r="T301">
            <v>1.9131547533717499E-2</v>
          </cell>
          <cell r="U301">
            <v>1.9659297212837004E-2</v>
          </cell>
          <cell r="V301">
            <v>1.7602722002758701E-2</v>
          </cell>
          <cell r="W301">
            <v>1.9557297728294613E-2</v>
          </cell>
          <cell r="X301">
            <v>1.98145895822863E-2</v>
          </cell>
          <cell r="Y301">
            <v>2.8952028293017237E-2</v>
          </cell>
          <cell r="Z301">
            <v>2.6965862854497358E-2</v>
          </cell>
          <cell r="AA301">
            <v>2.8702950832831489E-2</v>
          </cell>
          <cell r="AB301">
            <v>2.9812468078582795E-2</v>
          </cell>
          <cell r="AC301">
            <v>2.9718279416632808E-2</v>
          </cell>
          <cell r="AD301">
            <v>3.1398765681351706E-2</v>
          </cell>
          <cell r="AE301">
            <v>2.9832183409283897E-2</v>
          </cell>
          <cell r="AF301">
            <v>2.6822430631501356E-2</v>
          </cell>
          <cell r="AG301">
            <v>2.7598463373314411E-2</v>
          </cell>
          <cell r="AH301">
            <v>2.4885468604457509E-2</v>
          </cell>
          <cell r="AI301">
            <v>2.5951458134595075E-2</v>
          </cell>
          <cell r="AJ301">
            <v>2.0097465024607603E-2</v>
          </cell>
          <cell r="AK301">
            <v>2.0421205253636696E-2</v>
          </cell>
          <cell r="AL301">
            <v>1.7481636538246685E-2</v>
          </cell>
          <cell r="AM301">
            <v>1.8868311615487979E-2</v>
          </cell>
          <cell r="AN301">
            <v>1.6412643410011338E-2</v>
          </cell>
          <cell r="AO301">
            <v>1.4954652133514344E-2</v>
          </cell>
          <cell r="AP301">
            <v>1.385023453951083E-2</v>
          </cell>
          <cell r="AQ301">
            <v>1.3557057143405899E-2</v>
          </cell>
          <cell r="AR301">
            <v>1.2508181544563098E-2</v>
          </cell>
        </row>
        <row r="302">
          <cell r="M302">
            <v>3.2233412569107347E-3</v>
          </cell>
          <cell r="N302">
            <v>2.8937392730534676E-3</v>
          </cell>
          <cell r="O302">
            <v>2.7285322730534675E-3</v>
          </cell>
          <cell r="P302">
            <v>2.7959182909174799E-3</v>
          </cell>
          <cell r="Q302">
            <v>3.50095153184305E-3</v>
          </cell>
          <cell r="R302">
            <v>3.197139117252213E-3</v>
          </cell>
          <cell r="S302">
            <v>3.7089071184880731E-3</v>
          </cell>
          <cell r="T302">
            <v>6.1545102516835665E-3</v>
          </cell>
          <cell r="U302">
            <v>6.1722849702172721E-3</v>
          </cell>
          <cell r="V302">
            <v>5.0221292474318833E-3</v>
          </cell>
          <cell r="W302">
            <v>4.2808878310044906E-3</v>
          </cell>
          <cell r="X302">
            <v>4.0348553115349579E-3</v>
          </cell>
          <cell r="Y302">
            <v>3.781737839417302E-3</v>
          </cell>
          <cell r="Z302">
            <v>3.7005973488107467E-3</v>
          </cell>
          <cell r="AA302">
            <v>3.9040357016055585E-3</v>
          </cell>
          <cell r="AB302">
            <v>3.7997009202217148E-3</v>
          </cell>
          <cell r="AC302">
            <v>4.1026315890519355E-3</v>
          </cell>
          <cell r="AD302">
            <v>3.9689265803490355E-3</v>
          </cell>
          <cell r="AE302">
            <v>3.8460820901124451E-3</v>
          </cell>
          <cell r="AF302">
            <v>2.6837769243937461E-3</v>
          </cell>
          <cell r="AG302">
            <v>2.8429625378701348E-3</v>
          </cell>
          <cell r="AH302">
            <v>2.6925858011925129E-3</v>
          </cell>
          <cell r="AI302">
            <v>2.1309723032200373E-3</v>
          </cell>
          <cell r="AJ302">
            <v>1.5132984291422245E-3</v>
          </cell>
          <cell r="AK302">
            <v>1.3925790699084299E-3</v>
          </cell>
          <cell r="AL302">
            <v>1.0720012292156698E-3</v>
          </cell>
          <cell r="AM302">
            <v>1.3154589557827381E-3</v>
          </cell>
          <cell r="AN302">
            <v>1.2800181203803233E-3</v>
          </cell>
          <cell r="AO302">
            <v>1.2414130509565858E-3</v>
          </cell>
          <cell r="AP302">
            <v>1.2218769258484008E-3</v>
          </cell>
          <cell r="AQ302">
            <v>1.0153784242336399E-3</v>
          </cell>
          <cell r="AR302">
            <v>1.1168444351239573E-3</v>
          </cell>
        </row>
        <row r="303">
          <cell r="M303">
            <v>2.1095576304173425</v>
          </cell>
          <cell r="N303">
            <v>2.1186894443940827</v>
          </cell>
          <cell r="O303">
            <v>1.9642826815057612</v>
          </cell>
          <cell r="P303">
            <v>2.0256569583488999</v>
          </cell>
          <cell r="Q303">
            <v>2.0206151268878982</v>
          </cell>
          <cell r="R303">
            <v>2.1960832769004899</v>
          </cell>
          <cell r="S303">
            <v>1.953429350667931</v>
          </cell>
          <cell r="T303">
            <v>2.068108947701619</v>
          </cell>
          <cell r="U303">
            <v>1.9854366504867296</v>
          </cell>
          <cell r="V303">
            <v>1.915263202798043</v>
          </cell>
          <cell r="W303">
            <v>1.8151801340356823</v>
          </cell>
          <cell r="X303">
            <v>1.7466890128824846</v>
          </cell>
          <cell r="Y303">
            <v>1.6795782990119228</v>
          </cell>
          <cell r="Z303">
            <v>1.1888170352523511</v>
          </cell>
          <cell r="AA303">
            <v>1.0138940422655394</v>
          </cell>
          <cell r="AB303">
            <v>1.1954759455449577</v>
          </cell>
          <cell r="AC303">
            <v>1.0310390925808079</v>
          </cell>
          <cell r="AD303">
            <v>1.4548914664372781</v>
          </cell>
          <cell r="AE303">
            <v>0.92744702878525143</v>
          </cell>
          <cell r="AF303">
            <v>0.85973383765171152</v>
          </cell>
          <cell r="AG303">
            <v>0.78184361762233923</v>
          </cell>
          <cell r="AH303">
            <v>0.73184459660027057</v>
          </cell>
          <cell r="AI303">
            <v>0.54367230295883451</v>
          </cell>
          <cell r="AJ303">
            <v>0.46702278987658413</v>
          </cell>
          <cell r="AK303">
            <v>0.45798457393458719</v>
          </cell>
          <cell r="AL303">
            <v>0.44565102375148707</v>
          </cell>
          <cell r="AM303">
            <v>0.47938618602170552</v>
          </cell>
          <cell r="AN303">
            <v>0.49387072500768819</v>
          </cell>
          <cell r="AO303">
            <v>0.49236429126363296</v>
          </cell>
          <cell r="AP303">
            <v>0.48197838488741507</v>
          </cell>
          <cell r="AQ303">
            <v>0.42130757299241373</v>
          </cell>
          <cell r="AR303">
            <v>0.50114513376817549</v>
          </cell>
        </row>
        <row r="304">
          <cell r="M304">
            <v>2.8775578352594553</v>
          </cell>
          <cell r="N304">
            <v>3.6872657037160108</v>
          </cell>
          <cell r="O304">
            <v>3.4677897584171524</v>
          </cell>
          <cell r="P304">
            <v>3.30983946206918</v>
          </cell>
          <cell r="Q304">
            <v>3.0412260474850252</v>
          </cell>
          <cell r="R304">
            <v>2.7587084989321955</v>
          </cell>
          <cell r="S304">
            <v>2.9370392943942671</v>
          </cell>
          <cell r="T304">
            <v>2.9401584156857425</v>
          </cell>
          <cell r="U304">
            <v>2.3527956199999975</v>
          </cell>
          <cell r="V304">
            <v>2.1669950739170645</v>
          </cell>
          <cell r="W304">
            <v>2.495044865809382</v>
          </cell>
          <cell r="X304">
            <v>2.1202480078047423</v>
          </cell>
          <cell r="Y304">
            <v>0.62410465999999998</v>
          </cell>
          <cell r="Z304">
            <v>0.52992813999999999</v>
          </cell>
          <cell r="AA304">
            <v>0.54028326000000015</v>
          </cell>
          <cell r="AB304">
            <v>0.52046530859999995</v>
          </cell>
          <cell r="AC304">
            <v>0.53746412805999999</v>
          </cell>
          <cell r="AD304">
            <v>0.35330347864979195</v>
          </cell>
          <cell r="AE304">
            <v>0.37841566949200944</v>
          </cell>
          <cell r="AF304">
            <v>0.15856321915747718</v>
          </cell>
          <cell r="AG304">
            <v>0.14852647210094999</v>
          </cell>
          <cell r="AH304">
            <v>0.1795294262662</v>
          </cell>
          <cell r="AI304">
            <v>0.16128977946121964</v>
          </cell>
          <cell r="AJ304">
            <v>0.15715435891398041</v>
          </cell>
          <cell r="AK304">
            <v>0.17636790230496929</v>
          </cell>
          <cell r="AL304">
            <v>0.16503693401399769</v>
          </cell>
          <cell r="AM304">
            <v>0.16068733288902767</v>
          </cell>
          <cell r="AN304">
            <v>0.1790704763820484</v>
          </cell>
          <cell r="AO304">
            <v>0.17927135743252748</v>
          </cell>
          <cell r="AP304">
            <v>0.18209389154624597</v>
          </cell>
          <cell r="AQ304">
            <v>0.18122843064840191</v>
          </cell>
          <cell r="AR304">
            <v>0.20211185608165538</v>
          </cell>
        </row>
        <row r="305">
          <cell r="M305">
            <v>2.9120765372618158E-2</v>
          </cell>
          <cell r="N305">
            <v>2.5075836572557249E-2</v>
          </cell>
          <cell r="O305">
            <v>2.2873683600968104E-2</v>
          </cell>
          <cell r="P305">
            <v>2.3711689644717988E-2</v>
          </cell>
          <cell r="Q305">
            <v>2.4289146509825877E-2</v>
          </cell>
          <cell r="R305">
            <v>2.3301389760186166E-2</v>
          </cell>
          <cell r="S305">
            <v>2.2746025946090029E-2</v>
          </cell>
          <cell r="T305">
            <v>2.4717243821555091E-2</v>
          </cell>
          <cell r="U305">
            <v>2.4953575203036801E-2</v>
          </cell>
          <cell r="V305">
            <v>2.7713054501901112E-2</v>
          </cell>
          <cell r="W305">
            <v>2.2965502554663189E-2</v>
          </cell>
          <cell r="X305">
            <v>1.5098260724785532E-2</v>
          </cell>
          <cell r="Y305">
            <v>1.446854351107673E-2</v>
          </cell>
          <cell r="Z305">
            <v>1.5828185973047373E-2</v>
          </cell>
          <cell r="AA305">
            <v>2.354832559103304E-2</v>
          </cell>
          <cell r="AB305">
            <v>2.368122708245388E-2</v>
          </cell>
          <cell r="AC305">
            <v>2.4710458999020881E-2</v>
          </cell>
          <cell r="AD305">
            <v>2.6327436564562687E-2</v>
          </cell>
          <cell r="AE305">
            <v>2.3963976012649699E-2</v>
          </cell>
          <cell r="AF305">
            <v>1.8599577767871758E-2</v>
          </cell>
          <cell r="AG305">
            <v>2.4318298981062369E-2</v>
          </cell>
          <cell r="AH305">
            <v>2.2283559378038408E-2</v>
          </cell>
          <cell r="AI305">
            <v>1.6863036116741205E-2</v>
          </cell>
          <cell r="AJ305">
            <v>1.3216685889419502E-2</v>
          </cell>
          <cell r="AK305">
            <v>1.0090072683214914E-2</v>
          </cell>
          <cell r="AL305">
            <v>1.3684763878574469E-2</v>
          </cell>
          <cell r="AM305">
            <v>1.3455120459249964E-2</v>
          </cell>
          <cell r="AN305">
            <v>1.3305337651770385E-2</v>
          </cell>
          <cell r="AO305">
            <v>1.413215736909712E-2</v>
          </cell>
          <cell r="AP305">
            <v>9.6344121535655147E-3</v>
          </cell>
          <cell r="AQ305">
            <v>8.4739838333166544E-3</v>
          </cell>
          <cell r="AR305">
            <v>1.3455522205725231E-2</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3.974527767263065E-3</v>
          </cell>
          <cell r="N307">
            <v>4.259151806626965E-3</v>
          </cell>
          <cell r="O307">
            <v>4.323221323738107E-3</v>
          </cell>
          <cell r="P307">
            <v>3.6905934633616202E-3</v>
          </cell>
          <cell r="Q307">
            <v>4.1651851737558691E-3</v>
          </cell>
          <cell r="R307">
            <v>4.2115460117094685E-3</v>
          </cell>
          <cell r="S307">
            <v>4.2314818941857407E-3</v>
          </cell>
          <cell r="T307">
            <v>4.1940340769748554E-3</v>
          </cell>
          <cell r="U307">
            <v>4.5794509414281565E-3</v>
          </cell>
          <cell r="V307">
            <v>6.6877581067554563E-3</v>
          </cell>
          <cell r="W307">
            <v>5.6692764182603361E-3</v>
          </cell>
          <cell r="X307">
            <v>5.9054694923344093E-3</v>
          </cell>
          <cell r="Y307">
            <v>6.663387453475631E-3</v>
          </cell>
          <cell r="Z307">
            <v>6.6575004074074084E-3</v>
          </cell>
          <cell r="AA307">
            <v>6.1492280740740738E-3</v>
          </cell>
          <cell r="AB307">
            <v>5.9795930000000009E-3</v>
          </cell>
          <cell r="AC307">
            <v>5.5130927407407411E-3</v>
          </cell>
          <cell r="AD307">
            <v>4.6917101851851849E-3</v>
          </cell>
          <cell r="AE307">
            <v>5.4377750370370372E-3</v>
          </cell>
          <cell r="AF307">
            <v>4.1351663703703698E-3</v>
          </cell>
          <cell r="AG307">
            <v>2.8165405555555557E-3</v>
          </cell>
          <cell r="AH307">
            <v>2.4094806296296296E-3</v>
          </cell>
          <cell r="AI307">
            <v>1.9724932544312864E-3</v>
          </cell>
          <cell r="AJ307">
            <v>1.9796359581349902E-3</v>
          </cell>
          <cell r="AK307">
            <v>1.8213366387888187E-3</v>
          </cell>
          <cell r="AL307">
            <v>1.9962859204082427E-3</v>
          </cell>
          <cell r="AM307">
            <v>1.7981434327193678E-3</v>
          </cell>
          <cell r="AN307">
            <v>2.2866399219921055E-3</v>
          </cell>
          <cell r="AO307">
            <v>2.0948800916217353E-3</v>
          </cell>
          <cell r="AP307">
            <v>1.839754153163297E-3</v>
          </cell>
          <cell r="AQ307">
            <v>1.8591374249641184E-3</v>
          </cell>
          <cell r="AR307">
            <v>1.9667531885909834E-3</v>
          </cell>
        </row>
        <row r="308">
          <cell r="M308">
            <v>0.57419305200000004</v>
          </cell>
          <cell r="N308">
            <v>0.58909215399999992</v>
          </cell>
          <cell r="O308">
            <v>0.59050462200000009</v>
          </cell>
          <cell r="P308">
            <v>0.53612740999999997</v>
          </cell>
          <cell r="Q308">
            <v>0.54953040199999992</v>
          </cell>
          <cell r="R308">
            <v>0.56199501799999996</v>
          </cell>
          <cell r="S308">
            <v>0.55779785999999998</v>
          </cell>
          <cell r="T308">
            <v>0.56259274600000009</v>
          </cell>
          <cell r="U308">
            <v>0.60155327199999997</v>
          </cell>
          <cell r="V308">
            <v>0.60050779999999992</v>
          </cell>
          <cell r="W308">
            <v>0.63655987800000002</v>
          </cell>
          <cell r="X308">
            <v>0.65079526399999998</v>
          </cell>
          <cell r="Y308">
            <v>0.66514317600000006</v>
          </cell>
          <cell r="Z308">
            <v>0.69780528400000008</v>
          </cell>
          <cell r="AA308">
            <v>0.71500399400000003</v>
          </cell>
          <cell r="AB308">
            <v>0.71281285800000005</v>
          </cell>
          <cell r="AC308">
            <v>0.71879955999999989</v>
          </cell>
          <cell r="AD308">
            <v>0.71887944199999998</v>
          </cell>
          <cell r="AE308">
            <v>0.68547612600000007</v>
          </cell>
          <cell r="AF308">
            <v>0.60146677999999998</v>
          </cell>
          <cell r="AG308">
            <v>0.60334286599999998</v>
          </cell>
          <cell r="AH308">
            <v>0.59668202199999998</v>
          </cell>
          <cell r="AI308">
            <v>0.52816644599999996</v>
          </cell>
          <cell r="AJ308">
            <v>0.50807701400000005</v>
          </cell>
          <cell r="AK308">
            <v>0.49880861800000004</v>
          </cell>
          <cell r="AL308">
            <v>0.52092286600000004</v>
          </cell>
          <cell r="AM308">
            <v>0.52016990200000002</v>
          </cell>
          <cell r="AN308">
            <v>0.53043399000000002</v>
          </cell>
          <cell r="AO308">
            <v>0.54425786000000009</v>
          </cell>
          <cell r="AP308">
            <v>0.55759226000000006</v>
          </cell>
          <cell r="AQ308">
            <v>0.54309989999999997</v>
          </cell>
          <cell r="AR308">
            <v>0.58823685599999997</v>
          </cell>
        </row>
        <row r="309">
          <cell r="M309">
            <v>1.0797532814214106E-3</v>
          </cell>
          <cell r="N309">
            <v>1.2879319346517592E-3</v>
          </cell>
          <cell r="O309">
            <v>1.0686504199157916E-3</v>
          </cell>
          <cell r="P309">
            <v>8.3826604367420547E-4</v>
          </cell>
          <cell r="Q309">
            <v>8.0218174378094483E-4</v>
          </cell>
          <cell r="R309">
            <v>8.1050888991015895E-4</v>
          </cell>
          <cell r="S309">
            <v>9.0210749733151253E-4</v>
          </cell>
          <cell r="T309">
            <v>8.6047176668544259E-4</v>
          </cell>
          <cell r="U309">
            <v>1.2324176271236661E-3</v>
          </cell>
          <cell r="V309">
            <v>1.1324918735730986E-3</v>
          </cell>
          <cell r="W309">
            <v>1.1602490273371455E-3</v>
          </cell>
          <cell r="X309">
            <v>1.2074361887360243E-3</v>
          </cell>
          <cell r="Y309">
            <v>1.2213147656180479E-3</v>
          </cell>
          <cell r="Z309">
            <v>1.4822320110000854E-3</v>
          </cell>
          <cell r="AA309">
            <v>1.5210920262697504E-3</v>
          </cell>
          <cell r="AB309">
            <v>1.3989605497079455E-3</v>
          </cell>
          <cell r="AC309">
            <v>1.1491461658315267E-3</v>
          </cell>
          <cell r="AD309">
            <v>1.2490719193820944E-3</v>
          </cell>
          <cell r="AE309">
            <v>1.0964075736798384E-3</v>
          </cell>
          <cell r="AF309">
            <v>9.3264036647196377E-4</v>
          </cell>
          <cell r="AG309">
            <v>1.0880804275506244E-3</v>
          </cell>
          <cell r="AH309">
            <v>7.8830316689892173E-4</v>
          </cell>
          <cell r="AI309">
            <v>7.1058313635959146E-4</v>
          </cell>
          <cell r="AJ309">
            <v>7.3500943167195232E-4</v>
          </cell>
          <cell r="AK309">
            <v>7.857124992142776E-4</v>
          </cell>
          <cell r="AL309">
            <v>7.4204124395884415E-4</v>
          </cell>
          <cell r="AM309">
            <v>6.550688288314983E-4</v>
          </cell>
          <cell r="AN309">
            <v>6.236107212322455E-4</v>
          </cell>
          <cell r="AO309">
            <v>7.235364747828131E-4</v>
          </cell>
          <cell r="AP309">
            <v>6.8849769434799831E-4</v>
          </cell>
          <cell r="AQ309">
            <v>6.60958896860229E-4</v>
          </cell>
          <cell r="AR309">
            <v>9.0075109775090935E-4</v>
          </cell>
        </row>
        <row r="310">
          <cell r="M310">
            <v>1.2108752092703762E-2</v>
          </cell>
          <cell r="N310">
            <v>1.2783700255139682E-2</v>
          </cell>
          <cell r="O310">
            <v>1.4690457380227742E-2</v>
          </cell>
          <cell r="P310">
            <v>1.5981819344539617E-2</v>
          </cell>
          <cell r="Q310">
            <v>1.6914695171380105E-2</v>
          </cell>
          <cell r="R310">
            <v>1.4718971105219992E-2</v>
          </cell>
          <cell r="S310">
            <v>1.5724151242937641E-2</v>
          </cell>
          <cell r="T310">
            <v>1.5645750433306699E-2</v>
          </cell>
          <cell r="U310">
            <v>1.8115232740049083E-2</v>
          </cell>
          <cell r="V310">
            <v>1.6581297451152371E-2</v>
          </cell>
          <cell r="W310">
            <v>1.3783509817754749E-2</v>
          </cell>
          <cell r="X310">
            <v>1.3570171206063766E-2</v>
          </cell>
          <cell r="Y310">
            <v>1.3761304708183444E-2</v>
          </cell>
          <cell r="Z310">
            <v>1.3901888626598068E-2</v>
          </cell>
          <cell r="AA310">
            <v>1.2646543243427358E-2</v>
          </cell>
          <cell r="AB310">
            <v>1.1524613975099117E-2</v>
          </cell>
          <cell r="AC310">
            <v>1.0232161226264412E-2</v>
          </cell>
          <cell r="AD310">
            <v>1.0662087779783079E-2</v>
          </cell>
          <cell r="AE310">
            <v>1.0779353408460304E-2</v>
          </cell>
          <cell r="AF310">
            <v>6.1154293348117325E-3</v>
          </cell>
          <cell r="AG310">
            <v>4.0684448536068649E-3</v>
          </cell>
          <cell r="AH310">
            <v>4.710644385702018E-3</v>
          </cell>
          <cell r="AI310">
            <v>4.3691420322843032E-3</v>
          </cell>
          <cell r="AJ310">
            <v>5.0094699772598649E-3</v>
          </cell>
          <cell r="AK310">
            <v>4.0310041808689747E-3</v>
          </cell>
          <cell r="AL310">
            <v>5.736746158311201E-3</v>
          </cell>
          <cell r="AM310">
            <v>5.4478017327499358E-3</v>
          </cell>
          <cell r="AN310">
            <v>5.7881480120846656E-3</v>
          </cell>
          <cell r="AO310">
            <v>6.2892594153659935E-3</v>
          </cell>
          <cell r="AP310">
            <v>5.6181322019857394E-3</v>
          </cell>
          <cell r="AQ310">
            <v>5.1692374297842916E-3</v>
          </cell>
          <cell r="AR310">
            <v>6.3664581092043948E-3</v>
          </cell>
        </row>
        <row r="311">
          <cell r="M311">
            <v>6.513707439842054E-5</v>
          </cell>
          <cell r="N311">
            <v>6.4823333125834547E-5</v>
          </cell>
          <cell r="O311">
            <v>7.1845067409181685E-5</v>
          </cell>
          <cell r="P311">
            <v>7.5137218472980899E-5</v>
          </cell>
          <cell r="Q311">
            <v>7.8064381173332091E-5</v>
          </cell>
          <cell r="R311">
            <v>8.7502197109305064E-5</v>
          </cell>
          <cell r="S311">
            <v>9.4396299600818054E-5</v>
          </cell>
          <cell r="T311">
            <v>9.9313308499485089E-5</v>
          </cell>
          <cell r="U311">
            <v>1.0820505846423284E-4</v>
          </cell>
          <cell r="V311">
            <v>1.2238023066327977E-4</v>
          </cell>
          <cell r="W311">
            <v>1.3361988500666758E-4</v>
          </cell>
          <cell r="X311">
            <v>1.3753053743575542E-4</v>
          </cell>
          <cell r="Y311">
            <v>1.3320179323339455E-4</v>
          </cell>
          <cell r="Z311">
            <v>1.4932470184633726E-4</v>
          </cell>
          <cell r="AA311">
            <v>1.5730838675086434E-4</v>
          </cell>
          <cell r="AB311">
            <v>1.6777343864644883E-4</v>
          </cell>
          <cell r="AC311">
            <v>1.7733590549804076E-4</v>
          </cell>
          <cell r="AD311">
            <v>1.9388274510307699E-4</v>
          </cell>
          <cell r="AE311">
            <v>1.850150921735593E-4</v>
          </cell>
          <cell r="AF311">
            <v>1.7215911303193355E-4</v>
          </cell>
          <cell r="AG311">
            <v>1.7916182414421137E-4</v>
          </cell>
          <cell r="AH311">
            <v>1.8348280906283935E-4</v>
          </cell>
          <cell r="AI311">
            <v>1.8051913912790605E-4</v>
          </cell>
          <cell r="AJ311">
            <v>1.7629266923476107E-4</v>
          </cell>
          <cell r="AK311">
            <v>1.8067695730128271E-4</v>
          </cell>
          <cell r="AL311">
            <v>1.8709663734265935E-4</v>
          </cell>
          <cell r="AM311">
            <v>1.9650923890450397E-4</v>
          </cell>
          <cell r="AN311">
            <v>2.0358116902002225E-4</v>
          </cell>
          <cell r="AO311">
            <v>2.1320790303433612E-4</v>
          </cell>
          <cell r="AP311">
            <v>2.2112479332597919E-4</v>
          </cell>
          <cell r="AQ311">
            <v>7.6039679875340333E-5</v>
          </cell>
          <cell r="AR311">
            <v>1.0238877252110662E-4</v>
          </cell>
        </row>
        <row r="312">
          <cell r="M312">
            <v>5.7990100542019906E-5</v>
          </cell>
          <cell r="N312">
            <v>5.7185169057221031E-5</v>
          </cell>
          <cell r="O312">
            <v>6.022332643801242E-5</v>
          </cell>
          <cell r="P312">
            <v>5.9972195899440524E-5</v>
          </cell>
          <cell r="Q312">
            <v>6.1262882228801011E-5</v>
          </cell>
          <cell r="R312">
            <v>6.2393390729736364E-5</v>
          </cell>
          <cell r="S312">
            <v>7.2799222925249907E-5</v>
          </cell>
          <cell r="T312">
            <v>8.0870265365107035E-5</v>
          </cell>
          <cell r="U312">
            <v>8.7793450916723046E-5</v>
          </cell>
          <cell r="V312">
            <v>9.9121779396447394E-5</v>
          </cell>
          <cell r="W312">
            <v>1.0771091542225166E-4</v>
          </cell>
          <cell r="X312">
            <v>1.0328758195211397E-4</v>
          </cell>
          <cell r="Y312">
            <v>1.1880579861259932E-4</v>
          </cell>
          <cell r="Z312">
            <v>1.2354510853502466E-4</v>
          </cell>
          <cell r="AA312">
            <v>1.1952028268008558E-4</v>
          </cell>
          <cell r="AB312">
            <v>1.1794882196588314E-4</v>
          </cell>
          <cell r="AC312">
            <v>1.2416527127346983E-4</v>
          </cell>
          <cell r="AD312">
            <v>1.3194678091935975E-4</v>
          </cell>
          <cell r="AE312">
            <v>1.2594457577345212E-4</v>
          </cell>
          <cell r="AF312">
            <v>1.2016571006023817E-4</v>
          </cell>
          <cell r="AG312">
            <v>1.1942427704159732E-4</v>
          </cell>
          <cell r="AH312">
            <v>1.1926190961089086E-4</v>
          </cell>
          <cell r="AI312">
            <v>1.1019527185681608E-4</v>
          </cell>
          <cell r="AJ312">
            <v>9.9173487696475266E-5</v>
          </cell>
          <cell r="AK312">
            <v>9.8062180323237595E-5</v>
          </cell>
          <cell r="AL312">
            <v>9.4538604959774002E-5</v>
          </cell>
          <cell r="AM312">
            <v>9.360448694037777E-5</v>
          </cell>
          <cell r="AN312">
            <v>9.4825948151459893E-5</v>
          </cell>
          <cell r="AO312">
            <v>9.5879989003494086E-5</v>
          </cell>
          <cell r="AP312">
            <v>9.717454924458303E-5</v>
          </cell>
          <cell r="AQ312">
            <v>5.0918695759053604E-5</v>
          </cell>
          <cell r="AR312">
            <v>7.0647012313665891E-5</v>
          </cell>
        </row>
        <row r="313">
          <cell r="M313">
            <v>0.21242468460989739</v>
          </cell>
          <cell r="N313">
            <v>0.2159774920018179</v>
          </cell>
          <cell r="O313">
            <v>0.2285091613495604</v>
          </cell>
          <cell r="P313">
            <v>0.23589930336587253</v>
          </cell>
          <cell r="Q313">
            <v>0.23928712148500406</v>
          </cell>
          <cell r="R313">
            <v>0.24470111083969864</v>
          </cell>
          <cell r="S313">
            <v>0.24642164486901599</v>
          </cell>
          <cell r="T313">
            <v>0.24804253886297803</v>
          </cell>
          <cell r="U313">
            <v>0.2633188675050267</v>
          </cell>
          <cell r="V313">
            <v>0.26572717256962497</v>
          </cell>
          <cell r="W313">
            <v>0.2670465940204152</v>
          </cell>
          <cell r="X313">
            <v>0.26258131039002275</v>
          </cell>
          <cell r="Y313">
            <v>0.27046961299461159</v>
          </cell>
          <cell r="Z313">
            <v>0.26774545587683596</v>
          </cell>
          <cell r="AA313">
            <v>0.27072222955706615</v>
          </cell>
          <cell r="AB313">
            <v>0.26359137052507592</v>
          </cell>
          <cell r="AC313">
            <v>0.2670469372717883</v>
          </cell>
          <cell r="AD313">
            <v>0.26655503611428372</v>
          </cell>
          <cell r="AE313">
            <v>0.26704560972668123</v>
          </cell>
          <cell r="AF313">
            <v>0.25987517657924669</v>
          </cell>
          <cell r="AG313">
            <v>0.26388001014312401</v>
          </cell>
          <cell r="AH313">
            <v>0.25628333702826916</v>
          </cell>
          <cell r="AI313">
            <v>0.22968157397919034</v>
          </cell>
          <cell r="AJ313">
            <v>0.24450726374072004</v>
          </cell>
          <cell r="AK313">
            <v>0.26199861925467172</v>
          </cell>
          <cell r="AL313">
            <v>0.26624886739920089</v>
          </cell>
          <cell r="AM313">
            <v>0.26856724690677619</v>
          </cell>
          <cell r="AN313">
            <v>0.27170897409736028</v>
          </cell>
          <cell r="AO313">
            <v>0.26908301591292522</v>
          </cell>
          <cell r="AP313">
            <v>0.26990979036318147</v>
          </cell>
          <cell r="AQ313">
            <v>0.2058422579131034</v>
          </cell>
          <cell r="AR313">
            <v>0.25608983450256007</v>
          </cell>
        </row>
        <row r="314">
          <cell r="M314">
            <v>2.3543405388243399E-2</v>
          </cell>
          <cell r="N314">
            <v>2.2941359577248948E-2</v>
          </cell>
          <cell r="O314">
            <v>2.2984957346986194E-2</v>
          </cell>
          <cell r="P314">
            <v>2.6504297172667651E-2</v>
          </cell>
          <cell r="Q314">
            <v>2.693535176305974E-2</v>
          </cell>
          <cell r="R314">
            <v>2.7179541103918924E-2</v>
          </cell>
          <cell r="S314">
            <v>2.8872532855296593E-2</v>
          </cell>
          <cell r="T314">
            <v>2.9815414170985235E-2</v>
          </cell>
          <cell r="U314">
            <v>3.0435338749833264E-2</v>
          </cell>
          <cell r="V314">
            <v>3.1189911509633E-2</v>
          </cell>
          <cell r="W314">
            <v>3.3120210510637585E-2</v>
          </cell>
          <cell r="X314">
            <v>3.2941649715893175E-2</v>
          </cell>
          <cell r="Y314">
            <v>3.3972046949676059E-2</v>
          </cell>
          <cell r="Z314">
            <v>3.6300523351814745E-2</v>
          </cell>
          <cell r="AA314">
            <v>3.8854852197865344E-2</v>
          </cell>
          <cell r="AB314">
            <v>4.2666984732212719E-2</v>
          </cell>
          <cell r="AC314">
            <v>4.505214534886913E-2</v>
          </cell>
          <cell r="AD314">
            <v>4.5732607871548349E-2</v>
          </cell>
          <cell r="AE314">
            <v>4.0987541952243502E-2</v>
          </cell>
          <cell r="AF314">
            <v>3.9477883360038858E-2</v>
          </cell>
          <cell r="AG314">
            <v>3.6124105719971551E-2</v>
          </cell>
          <cell r="AH314">
            <v>3.8221124875444622E-2</v>
          </cell>
          <cell r="AI314">
            <v>3.8467252377256581E-2</v>
          </cell>
          <cell r="AJ314">
            <v>3.1107134668288797E-2</v>
          </cell>
          <cell r="AK314">
            <v>2.9307402529937476E-2</v>
          </cell>
          <cell r="AL314">
            <v>2.5455955541564063E-2</v>
          </cell>
          <cell r="AM314">
            <v>2.4611076441430367E-2</v>
          </cell>
          <cell r="AN314">
            <v>2.038751304693245E-2</v>
          </cell>
          <cell r="AO314">
            <v>2.725995330173182E-2</v>
          </cell>
          <cell r="AP314">
            <v>2.746660068710596E-2</v>
          </cell>
          <cell r="AQ314">
            <v>2.6937896200784819E-2</v>
          </cell>
          <cell r="AR314">
            <v>3.2120694265540407E-2</v>
          </cell>
        </row>
        <row r="315">
          <cell r="M315">
            <v>3.0995367239418148E-2</v>
          </cell>
          <cell r="N315">
            <v>3.193773219465032E-2</v>
          </cell>
          <cell r="O315">
            <v>3.3841805682776206E-2</v>
          </cell>
          <cell r="P315">
            <v>3.1157212266605307E-2</v>
          </cell>
          <cell r="Q315">
            <v>2.9821937613218167E-2</v>
          </cell>
          <cell r="R315">
            <v>3.066621644357816E-2</v>
          </cell>
          <cell r="S315">
            <v>3.0349411141397303E-2</v>
          </cell>
          <cell r="T315">
            <v>3.1650508864254863E-2</v>
          </cell>
          <cell r="U315">
            <v>2.9480912040809E-2</v>
          </cell>
          <cell r="V315">
            <v>3.0583329857237947E-2</v>
          </cell>
          <cell r="W315">
            <v>2.9065317351454008E-2</v>
          </cell>
          <cell r="X315">
            <v>3.2774207375715195E-2</v>
          </cell>
          <cell r="Y315">
            <v>3.2997752806275586E-2</v>
          </cell>
          <cell r="Z315">
            <v>3.3497547509406984E-2</v>
          </cell>
          <cell r="AA315">
            <v>3.3179558196224042E-2</v>
          </cell>
          <cell r="AB315">
            <v>3.3214502869686621E-2</v>
          </cell>
          <cell r="AC315">
            <v>3.2644749444445058E-2</v>
          </cell>
          <cell r="AD315">
            <v>3.1767198299470722E-2</v>
          </cell>
          <cell r="AE315">
            <v>2.7328218385265488E-2</v>
          </cell>
          <cell r="AF315">
            <v>2.6640582443369608E-2</v>
          </cell>
          <cell r="AG315">
            <v>2.5263648094756608E-2</v>
          </cell>
          <cell r="AH315">
            <v>2.692557485329666E-2</v>
          </cell>
          <cell r="AI315">
            <v>2.7702120948814014E-2</v>
          </cell>
          <cell r="AJ315">
            <v>2.3407384854161457E-2</v>
          </cell>
          <cell r="AK315">
            <v>2.3349068632270705E-2</v>
          </cell>
          <cell r="AL315">
            <v>2.1837631921983531E-2</v>
          </cell>
          <cell r="AM315">
            <v>2.1804127560338369E-2</v>
          </cell>
          <cell r="AN315">
            <v>1.9917362135050395E-2</v>
          </cell>
          <cell r="AO315">
            <v>2.2047915973797447E-2</v>
          </cell>
          <cell r="AP315">
            <v>2.2535369186739325E-2</v>
          </cell>
          <cell r="AQ315">
            <v>2.1058320913372099E-2</v>
          </cell>
          <cell r="AR315">
            <v>2.4743958510460407E-2</v>
          </cell>
        </row>
        <row r="316">
          <cell r="M316">
            <v>9.2087480340528827E-2</v>
          </cell>
          <cell r="N316">
            <v>9.8523947859959396E-2</v>
          </cell>
          <cell r="O316">
            <v>0.11369319002220631</v>
          </cell>
          <cell r="P316">
            <v>0.12579108672298756</v>
          </cell>
          <cell r="Q316">
            <v>0.12964251171123603</v>
          </cell>
          <cell r="R316">
            <v>0.13208506364107897</v>
          </cell>
          <cell r="S316">
            <v>0.1371884388464682</v>
          </cell>
          <cell r="T316">
            <v>0.14136845001582932</v>
          </cell>
          <cell r="U316">
            <v>0.14796428069441173</v>
          </cell>
          <cell r="V316">
            <v>0.14977779147557121</v>
          </cell>
          <cell r="W316">
            <v>0.13274398428073664</v>
          </cell>
          <cell r="X316">
            <v>0.13044065626887244</v>
          </cell>
          <cell r="Y316">
            <v>0.1292728368855483</v>
          </cell>
          <cell r="Z316">
            <v>0.12750618331924246</v>
          </cell>
          <cell r="AA316">
            <v>0.12254268752525402</v>
          </cell>
          <cell r="AB316">
            <v>0.10823953544757398</v>
          </cell>
          <cell r="AC316">
            <v>0.10027518948599341</v>
          </cell>
          <cell r="AD316">
            <v>8.8109861385544566E-2</v>
          </cell>
          <cell r="AE316">
            <v>8.7386664382476664E-2</v>
          </cell>
          <cell r="AF316">
            <v>8.110812221720469E-2</v>
          </cell>
          <cell r="AG316">
            <v>7.6194236153699343E-2</v>
          </cell>
          <cell r="AH316">
            <v>7.5906034525555902E-2</v>
          </cell>
          <cell r="AI316">
            <v>7.7341708531012132E-2</v>
          </cell>
          <cell r="AJ316">
            <v>7.1461861901090315E-2</v>
          </cell>
          <cell r="AK316">
            <v>6.4326596518298029E-2</v>
          </cell>
          <cell r="AL316">
            <v>5.4681180742983886E-2</v>
          </cell>
          <cell r="AM316">
            <v>5.01786508424076E-2</v>
          </cell>
          <cell r="AN316">
            <v>4.4957398042969096E-2</v>
          </cell>
          <cell r="AO316">
            <v>4.0579317867646895E-2</v>
          </cell>
          <cell r="AP316">
            <v>3.4578004437671311E-2</v>
          </cell>
          <cell r="AQ316">
            <v>3.1216120515617667E-2</v>
          </cell>
          <cell r="AR316">
            <v>3.2084608412240603E-2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0.15668639545936022</v>
          </cell>
          <cell r="N318">
            <v>0.15947730641496402</v>
          </cell>
          <cell r="O318">
            <v>0.16879346465152648</v>
          </cell>
          <cell r="P318">
            <v>0.17339950386822192</v>
          </cell>
          <cell r="Q318">
            <v>0.17412466207700561</v>
          </cell>
          <cell r="R318">
            <v>0.17837397570346003</v>
          </cell>
          <cell r="S318">
            <v>0.18005127765431908</v>
          </cell>
          <cell r="T318">
            <v>0.18617707987919194</v>
          </cell>
          <cell r="U318">
            <v>0.19171818770338669</v>
          </cell>
          <cell r="V318">
            <v>0.1945204099761334</v>
          </cell>
          <cell r="W318">
            <v>0.19354881695211934</v>
          </cell>
          <cell r="X318">
            <v>0.20074258248041874</v>
          </cell>
          <cell r="Y318">
            <v>0.20557256869479956</v>
          </cell>
          <cell r="Z318">
            <v>0.20565062247482643</v>
          </cell>
          <cell r="AA318">
            <v>0.20708333860685491</v>
          </cell>
          <cell r="AB318">
            <v>0.20829959288339472</v>
          </cell>
          <cell r="AC318">
            <v>0.21272390914483214</v>
          </cell>
          <cell r="AD318">
            <v>0.21524275744346405</v>
          </cell>
          <cell r="AE318">
            <v>0.20644866119113464</v>
          </cell>
          <cell r="AF318">
            <v>0.20276706491679777</v>
          </cell>
          <cell r="AG318">
            <v>0.19874926039420915</v>
          </cell>
          <cell r="AH318">
            <v>0.19852152189576969</v>
          </cell>
          <cell r="AI318">
            <v>0.18679524985382012</v>
          </cell>
          <cell r="AJ318">
            <v>0.18101596437901996</v>
          </cell>
          <cell r="AK318">
            <v>0.20935792185984006</v>
          </cell>
          <cell r="AL318">
            <v>0.19980363510099489</v>
          </cell>
          <cell r="AM318">
            <v>0.18073544936207722</v>
          </cell>
          <cell r="AN318">
            <v>0.16888720568260226</v>
          </cell>
          <cell r="AO318">
            <v>0.17273788598773568</v>
          </cell>
          <cell r="AP318">
            <v>0.17333120077219885</v>
          </cell>
          <cell r="AQ318">
            <v>0.14075348199761126</v>
          </cell>
          <cell r="AR318">
            <v>0.17129806360359964</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v>3.629379310344819E-4</v>
          </cell>
          <cell r="N320">
            <v>3.629379310344819E-4</v>
          </cell>
          <cell r="O320">
            <v>3.5738275862068878E-4</v>
          </cell>
          <cell r="P320">
            <v>3.4812413793103357E-4</v>
          </cell>
          <cell r="Q320">
            <v>3.5182758620689572E-4</v>
          </cell>
          <cell r="R320">
            <v>3.5553103448275782E-4</v>
          </cell>
          <cell r="S320">
            <v>3.1849655172413717E-4</v>
          </cell>
          <cell r="T320">
            <v>3.5553103448275782E-4</v>
          </cell>
          <cell r="U320">
            <v>3.5182758620689572E-4</v>
          </cell>
          <cell r="V320">
            <v>2.5738965517241313E-4</v>
          </cell>
          <cell r="W320">
            <v>2.5368620689655114E-4</v>
          </cell>
          <cell r="X320">
            <v>2.2035517241379257E-4</v>
          </cell>
          <cell r="Y320">
            <v>2.2591034482758566E-4</v>
          </cell>
          <cell r="Z320">
            <v>2.4442758620689598E-4</v>
          </cell>
          <cell r="AA320">
            <v>2.1294827586206845E-4</v>
          </cell>
          <cell r="AB320">
            <v>1.7961724137930993E-4</v>
          </cell>
          <cell r="AC320">
            <v>2.0739310344827536E-4</v>
          </cell>
          <cell r="AD320">
            <v>1.9443103448275813E-4</v>
          </cell>
          <cell r="AE320">
            <v>1.296206896551721E-4</v>
          </cell>
          <cell r="AF320">
            <v>1.1110344827586181E-4</v>
          </cell>
          <cell r="AG320">
            <v>1.166586206896549E-4</v>
          </cell>
          <cell r="AH320">
            <v>8.3327586206896349E-5</v>
          </cell>
          <cell r="AI320">
            <v>9.9993103448275624E-5</v>
          </cell>
          <cell r="AJ320">
            <v>7.0365517241379144E-5</v>
          </cell>
          <cell r="AK320">
            <v>3.3331034482758537E-5</v>
          </cell>
          <cell r="AL320">
            <v>4.0737931034482664E-5</v>
          </cell>
          <cell r="AM320">
            <v>2.7775862068965452E-5</v>
          </cell>
          <cell r="AN320">
            <v>6.1106896551723996E-5</v>
          </cell>
          <cell r="AO320">
            <v>8.1475862068965327E-5</v>
          </cell>
          <cell r="AP320">
            <v>7.9624137931034292E-5</v>
          </cell>
          <cell r="AQ320">
            <v>8.0288906896551536E-5</v>
          </cell>
          <cell r="AR320">
            <v>6.9419286206896379E-5</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1.8873116306352994E-2</v>
          </cell>
          <cell r="N322">
            <v>2.0399893126283673E-2</v>
          </cell>
          <cell r="O322">
            <v>1.9629321167942613E-2</v>
          </cell>
          <cell r="P322">
            <v>1.8655978827435256E-2</v>
          </cell>
          <cell r="Q322">
            <v>1.802374600247722E-2</v>
          </cell>
          <cell r="R322">
            <v>1.7377740520115932E-2</v>
          </cell>
          <cell r="S322">
            <v>1.9761969300481921E-2</v>
          </cell>
          <cell r="T322">
            <v>2.0635692408195731E-2</v>
          </cell>
          <cell r="U322">
            <v>2.1247945351363484E-2</v>
          </cell>
          <cell r="V322">
            <v>2.0990238797915058E-2</v>
          </cell>
          <cell r="W322">
            <v>2.0915190110830498E-2</v>
          </cell>
          <cell r="X322">
            <v>2.0403074900011385E-2</v>
          </cell>
          <cell r="Y322">
            <v>1.9471324621738922E-2</v>
          </cell>
          <cell r="Z322">
            <v>1.9421871487883356E-2</v>
          </cell>
          <cell r="AA322">
            <v>1.9245765157491216E-2</v>
          </cell>
          <cell r="AB322">
            <v>1.9237466037003759E-2</v>
          </cell>
          <cell r="AC322">
            <v>1.8439143602063678E-2</v>
          </cell>
          <cell r="AD322">
            <v>1.7447307544181917E-2</v>
          </cell>
          <cell r="AE322">
            <v>1.7800607182603116E-2</v>
          </cell>
          <cell r="AF322">
            <v>1.7506498768765196E-2</v>
          </cell>
          <cell r="AG322">
            <v>1.9900497499156049E-2</v>
          </cell>
          <cell r="AH322">
            <v>1.9029663975645417E-2</v>
          </cell>
          <cell r="AI322">
            <v>1.6891918363018316E-2</v>
          </cell>
          <cell r="AJ322">
            <v>1.6302289082357018E-2</v>
          </cell>
          <cell r="AK322">
            <v>1.637919165741614E-2</v>
          </cell>
          <cell r="AL322">
            <v>1.5978107962580205E-2</v>
          </cell>
          <cell r="AM322">
            <v>1.7200637048054444E-2</v>
          </cell>
          <cell r="AN322">
            <v>1.6733490133847274E-2</v>
          </cell>
          <cell r="AO322">
            <v>1.8171459833000315E-2</v>
          </cell>
          <cell r="AP322">
            <v>1.9796306105439716E-2</v>
          </cell>
          <cell r="AQ322">
            <v>2.1175472843052347E-2</v>
          </cell>
          <cell r="AR322">
            <v>1.6310784472588685E-2</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0.38146474288800003</v>
          </cell>
          <cell r="N325">
            <v>0.41724259498399996</v>
          </cell>
          <cell r="O325">
            <v>0.40751373793599993</v>
          </cell>
          <cell r="P325">
            <v>0.49376297423999999</v>
          </cell>
          <cell r="Q325">
            <v>0.52314014456799995</v>
          </cell>
          <cell r="R325">
            <v>0.57525628781600002</v>
          </cell>
          <cell r="S325">
            <v>0.63364615016000003</v>
          </cell>
          <cell r="T325">
            <v>0.65447552665600006</v>
          </cell>
          <cell r="U325">
            <v>0.71343607871199977</v>
          </cell>
          <cell r="V325">
            <v>0.79636221100000004</v>
          </cell>
          <cell r="W325">
            <v>0.96779305487453782</v>
          </cell>
          <cell r="X325">
            <v>1.1748851535144964</v>
          </cell>
          <cell r="Y325">
            <v>1.1783630805368737</v>
          </cell>
          <cell r="Z325">
            <v>1.3872065975719305</v>
          </cell>
          <cell r="AA325">
            <v>1.8787485117398426</v>
          </cell>
          <cell r="AB325">
            <v>1.9712551151020863</v>
          </cell>
          <cell r="AC325">
            <v>1.5973730149538099</v>
          </cell>
          <cell r="AD325">
            <v>1.219626307784961</v>
          </cell>
          <cell r="AE325">
            <v>0.84752056743655446</v>
          </cell>
          <cell r="AF325">
            <v>0.45885309274470726</v>
          </cell>
          <cell r="AG325">
            <v>8.279182806722224E-2</v>
          </cell>
          <cell r="AH325">
            <v>7.9681950194600781E-2</v>
          </cell>
          <cell r="AI325">
            <v>7.7079656237313082E-2</v>
          </cell>
          <cell r="AJ325">
            <v>7.9842652630711913E-2</v>
          </cell>
          <cell r="AK325">
            <v>8.5915302460354587E-2</v>
          </cell>
          <cell r="AL325">
            <v>8.5408227031116127E-2</v>
          </cell>
          <cell r="AM325">
            <v>8.551566859773746E-2</v>
          </cell>
          <cell r="AN325">
            <v>8.3132506782693183E-2</v>
          </cell>
          <cell r="AO325">
            <v>8.5740975591902871E-2</v>
          </cell>
          <cell r="AP325">
            <v>8.4142807175587753E-2</v>
          </cell>
          <cell r="AQ325">
            <v>8.2243362388593699E-2</v>
          </cell>
          <cell r="AR325">
            <v>8.1900388689819525E-2</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1.0086531234612017</v>
          </cell>
          <cell r="N327">
            <v>0.94870700926443363</v>
          </cell>
          <cell r="O327">
            <v>0.84612579530900278</v>
          </cell>
          <cell r="P327">
            <v>0.71078256417568675</v>
          </cell>
          <cell r="Q327">
            <v>0.58770473071868135</v>
          </cell>
          <cell r="R327">
            <v>0.59421402707027615</v>
          </cell>
          <cell r="S327">
            <v>0.5642322601157278</v>
          </cell>
          <cell r="T327">
            <v>0.58742317580715764</v>
          </cell>
          <cell r="U327">
            <v>0.69609296003417387</v>
          </cell>
          <cell r="V327">
            <v>0.84876816770432351</v>
          </cell>
          <cell r="W327">
            <v>0.76674222543809989</v>
          </cell>
          <cell r="X327">
            <v>0.79484768033284392</v>
          </cell>
          <cell r="Y327">
            <v>0.66873929297582968</v>
          </cell>
          <cell r="Z327">
            <v>0.70789496020800546</v>
          </cell>
          <cell r="AA327">
            <v>0.54503163468775495</v>
          </cell>
          <cell r="AB327">
            <v>0.63787720394567948</v>
          </cell>
          <cell r="AC327">
            <v>0.57825042921376635</v>
          </cell>
          <cell r="AD327">
            <v>0.602096543542191</v>
          </cell>
          <cell r="AE327">
            <v>0.67395182273769139</v>
          </cell>
          <cell r="AF327">
            <v>0.65231182430224333</v>
          </cell>
          <cell r="AG327">
            <v>0.57229329048603872</v>
          </cell>
          <cell r="AH327">
            <v>0.40665902968897716</v>
          </cell>
          <cell r="AI327">
            <v>0.50240508715096266</v>
          </cell>
          <cell r="AJ327">
            <v>0.48735363339903187</v>
          </cell>
          <cell r="AK327">
            <v>0.40801857418329063</v>
          </cell>
          <cell r="AL327">
            <v>0.44619630561599988</v>
          </cell>
          <cell r="AM327">
            <v>0.42708880281599992</v>
          </cell>
          <cell r="AN327">
            <v>0.45010769609439993</v>
          </cell>
          <cell r="AO327">
            <v>0.40150737584500001</v>
          </cell>
          <cell r="AP327">
            <v>0.38587459621378439</v>
          </cell>
          <cell r="AQ327">
            <v>0.3657852343617583</v>
          </cell>
          <cell r="AR327">
            <v>0.39257786228683222</v>
          </cell>
        </row>
        <row r="328">
          <cell r="M328">
            <v>5.3033342887169198E-6</v>
          </cell>
          <cell r="N328">
            <v>5.8252189420719089E-6</v>
          </cell>
          <cell r="O328">
            <v>6.3984761631795166E-6</v>
          </cell>
          <cell r="P328">
            <v>6.5120000000000005E-6</v>
          </cell>
          <cell r="Q328">
            <v>6.5120000000000005E-6</v>
          </cell>
          <cell r="R328">
            <v>6.4999999999999996E-6</v>
          </cell>
          <cell r="S328">
            <v>6.4999999999999996E-6</v>
          </cell>
          <cell r="T328">
            <v>6.0000000000000002E-6</v>
          </cell>
          <cell r="U328">
            <v>5.4999999999999999E-6</v>
          </cell>
          <cell r="V328">
            <v>5.0000000000000013E-6</v>
          </cell>
          <cell r="W328">
            <v>4.25E-6</v>
          </cell>
          <cell r="X328">
            <v>3.2499999999999998E-6</v>
          </cell>
          <cell r="Y328">
            <v>2.5000000000000006E-6</v>
          </cell>
          <cell r="Z328">
            <v>2.0000000000000003E-6</v>
          </cell>
          <cell r="AA328">
            <v>1.7500000000000002E-6</v>
          </cell>
          <cell r="AB328">
            <v>1.7500000000000002E-6</v>
          </cell>
          <cell r="AC328">
            <v>1.2500000000000003E-6</v>
          </cell>
          <cell r="AD328">
            <v>1.0000000000000002E-6</v>
          </cell>
          <cell r="AE328">
            <v>1.0000000000000002E-6</v>
          </cell>
          <cell r="AF328">
            <v>7.5000000000000002E-7</v>
          </cell>
          <cell r="AG328">
            <v>7.5000000000000002E-7</v>
          </cell>
          <cell r="AH328">
            <v>6.5000000000000024E-7</v>
          </cell>
          <cell r="AI328">
            <v>6.5000000000000024E-7</v>
          </cell>
          <cell r="AJ328">
            <v>6.5000000000000024E-7</v>
          </cell>
          <cell r="AK328">
            <v>6.5000000000000024E-7</v>
          </cell>
          <cell r="AL328">
            <v>6.5000000000000024E-7</v>
          </cell>
          <cell r="AM328">
            <v>4.0000000000000003E-7</v>
          </cell>
          <cell r="AN328">
            <v>4.0000000000000003E-7</v>
          </cell>
          <cell r="AO328">
            <v>4.0000000000000003E-7</v>
          </cell>
          <cell r="AP328">
            <v>4.0000000000000003E-7</v>
          </cell>
          <cell r="AQ328">
            <v>5.0000000000000008E-7</v>
          </cell>
          <cell r="AR328">
            <v>3.2500000000000012E-7</v>
          </cell>
        </row>
        <row r="329">
          <cell r="M329">
            <v>0.11536099043999998</v>
          </cell>
          <cell r="N329">
            <v>9.5338038119999982E-2</v>
          </cell>
          <cell r="O329">
            <v>6.0297871559999987E-2</v>
          </cell>
          <cell r="P329">
            <v>4.8284100167999992E-2</v>
          </cell>
          <cell r="Q329">
            <v>4.0274919239999998E-2</v>
          </cell>
          <cell r="R329">
            <v>3.0263443079999997E-2</v>
          </cell>
          <cell r="S329">
            <v>2.025196692E-2</v>
          </cell>
          <cell r="T329">
            <v>3.0263443079999997E-2</v>
          </cell>
          <cell r="U329">
            <v>2.9262295464000002E-2</v>
          </cell>
          <cell r="V329">
            <v>1.3243933607999997E-2</v>
          </cell>
          <cell r="W329">
            <v>4.4981459999999997E-4</v>
          </cell>
          <cell r="X329">
            <v>4.6901460000000001E-4</v>
          </cell>
          <cell r="Y329">
            <v>4.4981459999999997E-4</v>
          </cell>
          <cell r="Z329">
            <v>4.4981459999999997E-4</v>
          </cell>
          <cell r="AA329">
            <v>4.4981459999999997E-4</v>
          </cell>
          <cell r="AB329">
            <v>4.5941459999999999E-4</v>
          </cell>
          <cell r="AC329">
            <v>5.266146E-4</v>
          </cell>
          <cell r="AD329">
            <v>4.7861459999999997E-4</v>
          </cell>
          <cell r="AE329">
            <v>4.7861459999999997E-4</v>
          </cell>
          <cell r="AF329">
            <v>6.1301460000000004E-4</v>
          </cell>
          <cell r="AG329">
            <v>8.5301460000000002E-4</v>
          </cell>
          <cell r="AH329">
            <v>8.7221459999999994E-4</v>
          </cell>
          <cell r="AI329">
            <v>8.7221459999999994E-4</v>
          </cell>
          <cell r="AJ329">
            <v>9.4901459999999997E-4</v>
          </cell>
          <cell r="AK329">
            <v>8.8114146000000011E-3</v>
          </cell>
          <cell r="AL329">
            <v>1.3737599999999999E-2</v>
          </cell>
          <cell r="AM329">
            <v>1.4035199999999999E-2</v>
          </cell>
          <cell r="AN329">
            <v>1.41765984E-2</v>
          </cell>
          <cell r="AO329">
            <v>1.37600256E-2</v>
          </cell>
          <cell r="AP329">
            <v>1.38465312E-2</v>
          </cell>
          <cell r="AQ329">
            <v>1.3932479999999999E-2</v>
          </cell>
          <cell r="AR329">
            <v>1.5334963199999998E-2</v>
          </cell>
        </row>
        <row r="330">
          <cell r="M330">
            <v>3.9406345967457563E-3</v>
          </cell>
          <cell r="N330">
            <v>3.5151782293337814E-3</v>
          </cell>
          <cell r="O330">
            <v>3.7357187652161217E-3</v>
          </cell>
          <cell r="P330">
            <v>4.1976466206896448E-3</v>
          </cell>
          <cell r="Q330">
            <v>4.1989983448275769E-3</v>
          </cell>
          <cell r="R330">
            <v>4.287448275862059E-3</v>
          </cell>
          <cell r="S330">
            <v>4.3254827586206796E-3</v>
          </cell>
          <cell r="T330">
            <v>4.1884172413793009E-3</v>
          </cell>
          <cell r="U330">
            <v>4.1869724137930933E-3</v>
          </cell>
          <cell r="V330">
            <v>4.0609068965517135E-3</v>
          </cell>
          <cell r="W330">
            <v>4.0436948275861971E-3</v>
          </cell>
          <cell r="X330">
            <v>4.1359844827586105E-3</v>
          </cell>
          <cell r="Y330">
            <v>4.1613620689655078E-3</v>
          </cell>
          <cell r="Z330">
            <v>4.2165241379310244E-3</v>
          </cell>
          <cell r="AA330">
            <v>4.1347431034482662E-3</v>
          </cell>
          <cell r="AB330">
            <v>4.1379465517241282E-3</v>
          </cell>
          <cell r="AC330">
            <v>4.1078189655172313E-3</v>
          </cell>
          <cell r="AD330">
            <v>3.8922689655172321E-3</v>
          </cell>
          <cell r="AE330">
            <v>3.7880724137930939E-3</v>
          </cell>
          <cell r="AF330">
            <v>3.828560344827577E-3</v>
          </cell>
          <cell r="AG330">
            <v>3.650294827586198E-3</v>
          </cell>
          <cell r="AH330">
            <v>3.5869362068965422E-3</v>
          </cell>
          <cell r="AI330">
            <v>3.4480568965517154E-3</v>
          </cell>
          <cell r="AJ330">
            <v>3.449408620689647E-3</v>
          </cell>
          <cell r="AK330">
            <v>3.4623706896551635E-3</v>
          </cell>
          <cell r="AL330">
            <v>3.5155706896551641E-3</v>
          </cell>
          <cell r="AM330">
            <v>3.6008517241379223E-3</v>
          </cell>
          <cell r="AN330">
            <v>3.6193689655172325E-3</v>
          </cell>
          <cell r="AO330">
            <v>3.8341689655172323E-3</v>
          </cell>
          <cell r="AP330">
            <v>3.6077864310344737E-3</v>
          </cell>
          <cell r="AQ330">
            <v>3.6390824137930945E-3</v>
          </cell>
          <cell r="AR330">
            <v>3.5916037620689575E-3</v>
          </cell>
        </row>
        <row r="331">
          <cell r="M331">
            <v>2.3928189899345958E-3</v>
          </cell>
          <cell r="N331">
            <v>2.5507207506917013E-3</v>
          </cell>
          <cell r="O331">
            <v>2.465696725668644E-3</v>
          </cell>
          <cell r="P331">
            <v>2.5142818828246768E-3</v>
          </cell>
          <cell r="Q331">
            <v>2.6843299328707902E-3</v>
          </cell>
          <cell r="R331">
            <v>2.7450613793158305E-3</v>
          </cell>
          <cell r="S331">
            <v>2.6235984864257499E-3</v>
          </cell>
          <cell r="T331">
            <v>2.7450613793158305E-3</v>
          </cell>
          <cell r="U331">
            <v>2.6235984864257499E-3</v>
          </cell>
          <cell r="V331">
            <v>2.7936465364718634E-3</v>
          </cell>
          <cell r="W331">
            <v>2.4414041470906282E-3</v>
          </cell>
          <cell r="X331">
            <v>3.0730111901190495E-3</v>
          </cell>
          <cell r="Y331">
            <v>2.8179391150498791E-3</v>
          </cell>
          <cell r="Z331">
            <v>2.7329150900268226E-3</v>
          </cell>
          <cell r="AA331">
            <v>2.9763408758069847E-3</v>
          </cell>
          <cell r="AB331">
            <v>2.9641945865179764E-3</v>
          </cell>
          <cell r="AC331">
            <v>2.8786705614949198E-3</v>
          </cell>
          <cell r="AD331">
            <v>2.7572076686048388E-3</v>
          </cell>
          <cell r="AE331">
            <v>2.62409848642575E-3</v>
          </cell>
          <cell r="AF331">
            <v>2.660037354292774E-3</v>
          </cell>
          <cell r="AG331">
            <v>2.1868320720214579E-3</v>
          </cell>
          <cell r="AH331">
            <v>2.1984783613104666E-3</v>
          </cell>
          <cell r="AI331">
            <v>2.0041377326863365E-3</v>
          </cell>
          <cell r="AJ331">
            <v>1.7495656576171663E-3</v>
          </cell>
          <cell r="AK331">
            <v>1.8224433933512149E-3</v>
          </cell>
          <cell r="AL331">
            <v>1.7495656576171663E-3</v>
          </cell>
          <cell r="AM331">
            <v>1.9676988648193124E-3</v>
          </cell>
          <cell r="AN331">
            <v>1.8948211290852636E-3</v>
          </cell>
          <cell r="AO331">
            <v>2.0041377326863365E-3</v>
          </cell>
          <cell r="AP331">
            <v>1.8857721435649526E-3</v>
          </cell>
          <cell r="AQ331">
            <v>1.9021817803944027E-3</v>
          </cell>
          <cell r="AR331">
            <v>1.7728966772022003E-3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3.7296965862068898E-4</v>
          </cell>
          <cell r="N333">
            <v>3.9816128275861997E-4</v>
          </cell>
          <cell r="O333">
            <v>4.1302236206896485E-4</v>
          </cell>
          <cell r="P333">
            <v>4.6962498275861985E-4</v>
          </cell>
          <cell r="Q333">
            <v>4.3763067586206829E-4</v>
          </cell>
          <cell r="R333">
            <v>3.933999413793098E-4</v>
          </cell>
          <cell r="S333">
            <v>3.3039381379310301E-4</v>
          </cell>
          <cell r="T333">
            <v>3.7204501034482693E-4</v>
          </cell>
          <cell r="U333">
            <v>3.0155715862068927E-4</v>
          </cell>
          <cell r="V333">
            <v>2.733179241379307E-4</v>
          </cell>
          <cell r="W333">
            <v>2.3918896551724107E-4</v>
          </cell>
          <cell r="X333">
            <v>7.2924706896551665E-5</v>
          </cell>
          <cell r="Y333">
            <v>5.7618327586206889E-5</v>
          </cell>
          <cell r="Z333">
            <v>2.1319695172413759E-4</v>
          </cell>
          <cell r="AA333">
            <v>4.3990837241379216E-4</v>
          </cell>
          <cell r="AB333">
            <v>4.6551843793103361E-4</v>
          </cell>
          <cell r="AC333">
            <v>3.81771531034482E-4</v>
          </cell>
          <cell r="AD333">
            <v>3.5842048620689579E-4</v>
          </cell>
          <cell r="AE333">
            <v>3.0865974482758565E-4</v>
          </cell>
          <cell r="AF333">
            <v>3.6587488965517155E-4</v>
          </cell>
          <cell r="AG333">
            <v>2.1462132068965478E-4</v>
          </cell>
          <cell r="AH333">
            <v>1.6358365172413762E-4</v>
          </cell>
          <cell r="AI333">
            <v>1.4133348965517212E-4</v>
          </cell>
          <cell r="AJ333">
            <v>2.130333517241375E-4</v>
          </cell>
          <cell r="AK333">
            <v>1.4793144137931013E-4</v>
          </cell>
          <cell r="AL333">
            <v>1.1066731379310332E-4</v>
          </cell>
          <cell r="AM333">
            <v>1.0806711724137921E-4</v>
          </cell>
          <cell r="AN333">
            <v>7.938530344827577E-5</v>
          </cell>
          <cell r="AO333">
            <v>6.7070513793103406E-5</v>
          </cell>
          <cell r="AP333">
            <v>8.9517703448275816E-5</v>
          </cell>
          <cell r="AQ333">
            <v>1.1201812068965514E-4</v>
          </cell>
          <cell r="AR333">
            <v>5.4923093103448246E-5</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0.31780000000000003</v>
          </cell>
          <cell r="N335">
            <v>0.30285669999999998</v>
          </cell>
          <cell r="O335">
            <v>0.27064695</v>
          </cell>
          <cell r="P335">
            <v>0.24645000000000003</v>
          </cell>
          <cell r="Q335">
            <v>0.26464700000000002</v>
          </cell>
          <cell r="R335">
            <v>0.25924999999999998</v>
          </cell>
          <cell r="S335">
            <v>0.24810000000000001</v>
          </cell>
          <cell r="T335">
            <v>0.26095000000000002</v>
          </cell>
          <cell r="U335">
            <v>0.25960000000000005</v>
          </cell>
          <cell r="V335">
            <v>0.2495</v>
          </cell>
          <cell r="W335">
            <v>0.22520000000000004</v>
          </cell>
          <cell r="X335">
            <v>0.24145000000000005</v>
          </cell>
          <cell r="Y335">
            <v>0.20324999999999999</v>
          </cell>
          <cell r="Z335">
            <v>0.19135000000000002</v>
          </cell>
          <cell r="AA335">
            <v>0.20310000000000003</v>
          </cell>
          <cell r="AB335">
            <v>0.22870000000000001</v>
          </cell>
          <cell r="AC335">
            <v>0.23440000000000003</v>
          </cell>
          <cell r="AD335">
            <v>0.23635000000000003</v>
          </cell>
          <cell r="AE335">
            <v>0.22425000000000003</v>
          </cell>
          <cell r="AF335">
            <v>0.13774999999999998</v>
          </cell>
          <cell r="AG335">
            <v>0.20550000000000002</v>
          </cell>
          <cell r="AH335">
            <v>0.2394</v>
          </cell>
          <cell r="AI335">
            <v>0.2092</v>
          </cell>
          <cell r="AJ335">
            <v>0.13255</v>
          </cell>
          <cell r="AK335">
            <v>0.10930000000000001</v>
          </cell>
          <cell r="AL335">
            <v>9.8405199999999998E-2</v>
          </cell>
          <cell r="AM335">
            <v>9.964820000000002E-2</v>
          </cell>
          <cell r="AN335">
            <v>9.5759700000000003E-2</v>
          </cell>
          <cell r="AO335">
            <v>9.7232550000000001E-2</v>
          </cell>
          <cell r="AP335">
            <v>9.440034650000001E-2</v>
          </cell>
          <cell r="AQ335">
            <v>7.2204900000000002E-2</v>
          </cell>
          <cell r="AR335">
            <v>7.1649050000000006E-2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IE</v>
          </cell>
          <cell r="N338" t="str">
            <v>IE</v>
          </cell>
          <cell r="O338" t="str">
            <v>IE</v>
          </cell>
          <cell r="P338" t="str">
            <v>IE</v>
          </cell>
          <cell r="Q338" t="str">
            <v>IE</v>
          </cell>
          <cell r="R338" t="str">
            <v>IE</v>
          </cell>
          <cell r="S338" t="str">
            <v>IE</v>
          </cell>
          <cell r="T338" t="str">
            <v>IE</v>
          </cell>
          <cell r="U338" t="str">
            <v>IE</v>
          </cell>
          <cell r="V338" t="str">
            <v>IE</v>
          </cell>
          <cell r="W338" t="str">
            <v>IE</v>
          </cell>
          <cell r="X338" t="str">
            <v>IE</v>
          </cell>
          <cell r="Y338" t="str">
            <v>IE</v>
          </cell>
          <cell r="Z338" t="str">
            <v>IE</v>
          </cell>
          <cell r="AA338" t="str">
            <v>IE</v>
          </cell>
          <cell r="AB338" t="str">
            <v>IE</v>
          </cell>
          <cell r="AC338" t="str">
            <v>IE</v>
          </cell>
          <cell r="AD338" t="str">
            <v>IE</v>
          </cell>
          <cell r="AE338" t="str">
            <v>IE</v>
          </cell>
          <cell r="AF338" t="str">
            <v>IE</v>
          </cell>
          <cell r="AG338" t="str">
            <v>IE</v>
          </cell>
          <cell r="AH338" t="str">
            <v>IE</v>
          </cell>
          <cell r="AI338" t="str">
            <v>IE</v>
          </cell>
          <cell r="AJ338" t="str">
            <v>IE</v>
          </cell>
          <cell r="AK338" t="str">
            <v>IE</v>
          </cell>
          <cell r="AL338" t="str">
            <v>IE</v>
          </cell>
          <cell r="AM338" t="str">
            <v>IE</v>
          </cell>
          <cell r="AN338" t="str">
            <v>IE</v>
          </cell>
          <cell r="AO338" t="str">
            <v>IE</v>
          </cell>
          <cell r="AP338" t="str">
            <v>IE</v>
          </cell>
          <cell r="AQ338" t="str">
            <v>IE</v>
          </cell>
          <cell r="AR338" t="str">
            <v>IE</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7.966383709498503E-5</v>
          </cell>
          <cell r="N342">
            <v>7.8674838496661209E-5</v>
          </cell>
          <cell r="O342">
            <v>8.5523653790053794E-5</v>
          </cell>
          <cell r="P342">
            <v>9.0666446501337723E-5</v>
          </cell>
          <cell r="Q342">
            <v>8.4492622751301173E-5</v>
          </cell>
          <cell r="R342">
            <v>8.4945089610034312E-5</v>
          </cell>
          <cell r="S342">
            <v>9.3025208158340077E-5</v>
          </cell>
          <cell r="T342">
            <v>9.6555933154356168E-5</v>
          </cell>
          <cell r="U342">
            <v>1.0418358484392877E-4</v>
          </cell>
          <cell r="V342">
            <v>1.0885660322100887E-4</v>
          </cell>
          <cell r="W342">
            <v>1.163359051208329E-4</v>
          </cell>
          <cell r="X342">
            <v>1.1142552708015507E-4</v>
          </cell>
          <cell r="Y342">
            <v>1.152752041241306E-4</v>
          </cell>
          <cell r="Z342">
            <v>1.3204367535871124E-4</v>
          </cell>
          <cell r="AA342">
            <v>1.4072307268722463E-4</v>
          </cell>
          <cell r="AB342">
            <v>1.3780368942731275E-4</v>
          </cell>
          <cell r="AC342">
            <v>1.4305495594713652E-4</v>
          </cell>
          <cell r="AD342">
            <v>1.4413419603524229E-4</v>
          </cell>
          <cell r="AE342">
            <v>1.4287120044052858E-4</v>
          </cell>
          <cell r="AF342">
            <v>1.3825143171806165E-4</v>
          </cell>
          <cell r="AG342">
            <v>1.3913397577092508E-4</v>
          </cell>
          <cell r="AH342">
            <v>1.4633926211453743E-4</v>
          </cell>
          <cell r="AI342">
            <v>1.4471910792951536E-4</v>
          </cell>
          <cell r="AJ342">
            <v>1.4646607929515417E-4</v>
          </cell>
          <cell r="AK342">
            <v>1.5312009911894273E-4</v>
          </cell>
          <cell r="AL342">
            <v>1.6007433920704842E-4</v>
          </cell>
          <cell r="AM342">
            <v>1.6275561674008809E-4</v>
          </cell>
          <cell r="AN342">
            <v>1.6049361233480178E-4</v>
          </cell>
          <cell r="AO342">
            <v>1.5801394823788544E-4</v>
          </cell>
          <cell r="AP342">
            <v>1.5722483480176208E-4</v>
          </cell>
          <cell r="AQ342">
            <v>1.5596183920704842E-4</v>
          </cell>
          <cell r="AR342">
            <v>1.5305539647577089E-4</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IE</v>
          </cell>
          <cell r="N345" t="str">
            <v>IE</v>
          </cell>
          <cell r="O345" t="str">
            <v>IE</v>
          </cell>
          <cell r="P345" t="str">
            <v>IE</v>
          </cell>
          <cell r="Q345" t="str">
            <v>IE</v>
          </cell>
          <cell r="R345" t="str">
            <v>IE</v>
          </cell>
          <cell r="S345" t="str">
            <v>IE</v>
          </cell>
          <cell r="T345" t="str">
            <v>IE</v>
          </cell>
          <cell r="U345" t="str">
            <v>IE</v>
          </cell>
          <cell r="V345" t="str">
            <v>IE</v>
          </cell>
          <cell r="W345" t="str">
            <v>IE</v>
          </cell>
          <cell r="X345" t="str">
            <v>IE</v>
          </cell>
          <cell r="Y345" t="str">
            <v>IE</v>
          </cell>
          <cell r="Z345" t="str">
            <v>IE</v>
          </cell>
          <cell r="AA345" t="str">
            <v>IE</v>
          </cell>
          <cell r="AB345" t="str">
            <v>IE</v>
          </cell>
          <cell r="AC345" t="str">
            <v>IE</v>
          </cell>
          <cell r="AD345" t="str">
            <v>IE</v>
          </cell>
          <cell r="AE345" t="str">
            <v>IE</v>
          </cell>
          <cell r="AF345" t="str">
            <v>IE</v>
          </cell>
          <cell r="AG345" t="str">
            <v>IE</v>
          </cell>
          <cell r="AH345" t="str">
            <v>IE</v>
          </cell>
          <cell r="AI345" t="str">
            <v>IE</v>
          </cell>
          <cell r="AJ345" t="str">
            <v>IE</v>
          </cell>
          <cell r="AK345" t="str">
            <v>IE</v>
          </cell>
          <cell r="AL345" t="str">
            <v>IE</v>
          </cell>
          <cell r="AM345" t="str">
            <v>IE</v>
          </cell>
          <cell r="AN345" t="str">
            <v>IE</v>
          </cell>
          <cell r="AO345" t="str">
            <v>IE</v>
          </cell>
          <cell r="AP345" t="str">
            <v>IE</v>
          </cell>
          <cell r="AQ345" t="str">
            <v>IE</v>
          </cell>
          <cell r="AR345" t="str">
            <v>IE</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v>0.34554400000000002</v>
          </cell>
          <cell r="N356">
            <v>0.32750400000000002</v>
          </cell>
          <cell r="O356">
            <v>0.28642800000000002</v>
          </cell>
          <cell r="P356">
            <v>0.151749</v>
          </cell>
          <cell r="Q356">
            <v>9.3410000000000007E-2</v>
          </cell>
          <cell r="R356">
            <v>7.9108499999999998E-2</v>
          </cell>
          <cell r="S356">
            <v>7.2023000000000004E-2</v>
          </cell>
          <cell r="T356">
            <v>0.10687199999999999</v>
          </cell>
          <cell r="U356">
            <v>0.1139035</v>
          </cell>
          <cell r="V356">
            <v>0.11307250000000001</v>
          </cell>
          <cell r="W356">
            <v>0.1103325</v>
          </cell>
          <cell r="X356">
            <v>9.7605499999999998E-2</v>
          </cell>
          <cell r="Y356">
            <v>9.9302000000000001E-2</v>
          </cell>
          <cell r="Z356">
            <v>8.9042999999999997E-2</v>
          </cell>
          <cell r="AA356">
            <v>0.1052705</v>
          </cell>
          <cell r="AB356">
            <v>9.6780500000000005E-2</v>
          </cell>
          <cell r="AC356">
            <v>9.3429499999999999E-2</v>
          </cell>
          <cell r="AD356">
            <v>9.0967000000000006E-2</v>
          </cell>
          <cell r="AE356">
            <v>7.0754499999999998E-2</v>
          </cell>
          <cell r="AF356">
            <v>6.1586050000000003E-2</v>
          </cell>
          <cell r="AG356">
            <v>6.2027400000000003E-2</v>
          </cell>
          <cell r="AH356">
            <v>7.1962999999999999E-2</v>
          </cell>
          <cell r="AI356">
            <v>5.8623500000000002E-2</v>
          </cell>
          <cell r="AJ356">
            <v>4.0643849999999995E-2</v>
          </cell>
          <cell r="AK356">
            <v>4.8597500000000002E-2</v>
          </cell>
          <cell r="AL356">
            <v>5.6841500000000003E-2</v>
          </cell>
          <cell r="AM356">
            <v>6.4530500000000005E-2</v>
          </cell>
          <cell r="AN356">
            <v>6.1275499999999997E-2</v>
          </cell>
          <cell r="AO356">
            <v>5.0224999999999999E-2</v>
          </cell>
          <cell r="AP356">
            <v>4.0821000000000003E-2</v>
          </cell>
          <cell r="AQ356">
            <v>4.6126500000000001E-2</v>
          </cell>
          <cell r="AR356">
            <v>7.6106499999999994E-2</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1.3198138645799999</v>
          </cell>
          <cell r="N358">
            <v>1.2892809377700001</v>
          </cell>
          <cell r="O358">
            <v>1.27334098861</v>
          </cell>
          <cell r="P358">
            <v>1.3271035067200001</v>
          </cell>
          <cell r="Q358">
            <v>1.3356573911</v>
          </cell>
          <cell r="R358">
            <v>1.4226068533</v>
          </cell>
          <cell r="S358">
            <v>1.2440600352</v>
          </cell>
          <cell r="T358">
            <v>1.0212977946000001</v>
          </cell>
          <cell r="U358">
            <v>1.0293720723999997</v>
          </cell>
          <cell r="V358">
            <v>0.97892590777499988</v>
          </cell>
          <cell r="W358">
            <v>1.0658898482000001</v>
          </cell>
          <cell r="X358">
            <v>1.0776651461000002</v>
          </cell>
          <cell r="Y358">
            <v>1.0835909197</v>
          </cell>
          <cell r="Z358">
            <v>1.1055362744000004</v>
          </cell>
          <cell r="AA358">
            <v>1.165320575</v>
          </cell>
          <cell r="AB358">
            <v>1.17867035</v>
          </cell>
          <cell r="AC358">
            <v>1.2873036500000001</v>
          </cell>
          <cell r="AD358">
            <v>1.2901724500000002</v>
          </cell>
          <cell r="AE358">
            <v>1.2585653749999999</v>
          </cell>
          <cell r="AF358">
            <v>0.84793524999999992</v>
          </cell>
          <cell r="AG358">
            <v>1.0741858000000002</v>
          </cell>
          <cell r="AH358">
            <v>1.1912070750000001</v>
          </cell>
          <cell r="AI358">
            <v>1.13204185</v>
          </cell>
          <cell r="AJ358">
            <v>1.0353232749999999</v>
          </cell>
          <cell r="AK358">
            <v>1.0245512897500002</v>
          </cell>
          <cell r="AL358">
            <v>0.98334743030000005</v>
          </cell>
          <cell r="AM358">
            <v>0.90027031120361567</v>
          </cell>
          <cell r="AN358">
            <v>0.97938690159570208</v>
          </cell>
          <cell r="AO358">
            <v>1.0111615184131302</v>
          </cell>
          <cell r="AP358">
            <v>0.96024267125850193</v>
          </cell>
          <cell r="AQ358">
            <v>0.85925048993739939</v>
          </cell>
          <cell r="AR358">
            <v>1.0313509179773273</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v>2.3179999999999999E-2</v>
          </cell>
          <cell r="N360">
            <v>2.18E-2</v>
          </cell>
          <cell r="O360">
            <v>1.6070000000000001E-2</v>
          </cell>
          <cell r="P360">
            <v>1.5559999999999999E-2</v>
          </cell>
          <cell r="Q360">
            <v>1.7559999999999999E-2</v>
          </cell>
          <cell r="R360">
            <v>1.7780000000000001E-2</v>
          </cell>
          <cell r="S360">
            <v>1.8440000000000002E-2</v>
          </cell>
          <cell r="T360">
            <v>1.8769999999999998E-2</v>
          </cell>
          <cell r="U360">
            <v>1.8700000000000001E-2</v>
          </cell>
          <cell r="V360">
            <v>1.8720000000000001E-2</v>
          </cell>
          <cell r="W360">
            <v>1.9006641900000003E-2</v>
          </cell>
          <cell r="X360">
            <v>1.8778299999999998E-2</v>
          </cell>
          <cell r="Y360">
            <v>1.90648E-2</v>
          </cell>
          <cell r="Z360">
            <v>1.91665E-2</v>
          </cell>
          <cell r="AA360">
            <v>1.9563299999999999E-2</v>
          </cell>
          <cell r="AB360">
            <v>1.9295674999999998E-2</v>
          </cell>
          <cell r="AC360">
            <v>1.9422024E-2</v>
          </cell>
          <cell r="AD360">
            <v>1.8254576000000002E-2</v>
          </cell>
          <cell r="AE360">
            <v>1.8643126999999999E-2</v>
          </cell>
          <cell r="AF360">
            <v>1.6574613000000002E-2</v>
          </cell>
          <cell r="AG360">
            <v>1.2953900000000001E-2</v>
          </cell>
          <cell r="AH360">
            <v>1.4191670700000001E-2</v>
          </cell>
          <cell r="AI360">
            <v>9.9486000000000002E-3</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v>0.49602011600000001</v>
          </cell>
          <cell r="N377">
            <v>0.49602011600000001</v>
          </cell>
          <cell r="O377">
            <v>0.49602011600000001</v>
          </cell>
          <cell r="P377">
            <v>0.49602011600000001</v>
          </cell>
          <cell r="Q377">
            <v>0.49602011600000001</v>
          </cell>
          <cell r="R377">
            <v>0.49602011600000001</v>
          </cell>
          <cell r="S377">
            <v>0.499018448</v>
          </cell>
          <cell r="T377">
            <v>0.49753815200000001</v>
          </cell>
          <cell r="U377">
            <v>0.49724111599999998</v>
          </cell>
          <cell r="V377">
            <v>0.52877322400000015</v>
          </cell>
          <cell r="W377">
            <v>0.55797483600000009</v>
          </cell>
          <cell r="X377">
            <v>0.56438364800000007</v>
          </cell>
          <cell r="Y377">
            <v>0.57287140800000003</v>
          </cell>
          <cell r="Z377">
            <v>0.56393265600000009</v>
          </cell>
          <cell r="AA377">
            <v>0.54994931999999996</v>
          </cell>
          <cell r="AB377">
            <v>0.52063908400000014</v>
          </cell>
          <cell r="AC377">
            <v>0.52450096400000001</v>
          </cell>
          <cell r="AD377">
            <v>0.52280791999999998</v>
          </cell>
          <cell r="AE377">
            <v>0.51525101200000001</v>
          </cell>
          <cell r="AF377">
            <v>0.49475254400000007</v>
          </cell>
          <cell r="AG377">
            <v>0.48587473600000003</v>
          </cell>
          <cell r="AH377">
            <v>0.47794862399999999</v>
          </cell>
          <cell r="AI377">
            <v>0.4394595</v>
          </cell>
          <cell r="AJ377">
            <v>0.409123348</v>
          </cell>
          <cell r="AK377">
            <v>0.41155300400000006</v>
          </cell>
          <cell r="AL377">
            <v>0.40676029599999997</v>
          </cell>
          <cell r="AM377">
            <v>0.394317264</v>
          </cell>
          <cell r="AN377">
            <v>0.38070316400000004</v>
          </cell>
          <cell r="AO377">
            <v>0.37070512799999999</v>
          </cell>
          <cell r="AP377">
            <v>0.35516116400000003</v>
          </cell>
          <cell r="AQ377">
            <v>0.33746627764000003</v>
          </cell>
          <cell r="AR377">
            <v>0.33220780331999999</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0.12928310654</v>
          </cell>
          <cell r="N409">
            <v>0.14725505426000002</v>
          </cell>
          <cell r="O409">
            <v>0.141842254754</v>
          </cell>
          <cell r="P409">
            <v>0.13380152008000001</v>
          </cell>
          <cell r="Q409">
            <v>0.13467172774473996</v>
          </cell>
          <cell r="R409">
            <v>0.12883920317794001</v>
          </cell>
          <cell r="S409">
            <v>0.13618435669904003</v>
          </cell>
          <cell r="T409">
            <v>0.11446217875145998</v>
          </cell>
          <cell r="U409">
            <v>0.13564149367323999</v>
          </cell>
          <cell r="V409">
            <v>0.12931666094648003</v>
          </cell>
          <cell r="W409">
            <v>0.12364281402923999</v>
          </cell>
          <cell r="X409">
            <v>0.11047729334306</v>
          </cell>
          <cell r="Y409">
            <v>0.12660137253316001</v>
          </cell>
          <cell r="Z409">
            <v>0.10834668680781999</v>
          </cell>
          <cell r="AA409">
            <v>0.14208057803455998</v>
          </cell>
          <cell r="AB409">
            <v>0.13016465179442002</v>
          </cell>
          <cell r="AC409">
            <v>0.12431163021050001</v>
          </cell>
          <cell r="AD409">
            <v>0.12378779198765999</v>
          </cell>
          <cell r="AE409">
            <v>0.14343094849603999</v>
          </cell>
          <cell r="AF409">
            <v>0.11735955777944002</v>
          </cell>
          <cell r="AG409">
            <v>0.12022914923230001</v>
          </cell>
          <cell r="AH409">
            <v>0.11819966323926</v>
          </cell>
          <cell r="AI409">
            <v>0.12773893568125999</v>
          </cell>
          <cell r="AJ409">
            <v>0.12457280538093998</v>
          </cell>
          <cell r="AK409">
            <v>0.12332428472254001</v>
          </cell>
          <cell r="AL409">
            <v>0.12641210455418003</v>
          </cell>
          <cell r="AM409">
            <v>0.13625948522399997</v>
          </cell>
          <cell r="AN409">
            <v>0.11943855059400001</v>
          </cell>
          <cell r="AO409">
            <v>0.12024242164076</v>
          </cell>
          <cell r="AP409">
            <v>0.11664446591986</v>
          </cell>
          <cell r="AQ409">
            <v>0.11792081664666003</v>
          </cell>
          <cell r="AR409">
            <v>0.12065786436442003</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9.9800250000000007E-2</v>
          </cell>
          <cell r="N414">
            <v>0.11272074999999999</v>
          </cell>
          <cell r="O414">
            <v>0.10440625000000001</v>
          </cell>
          <cell r="P414">
            <v>8.3340750000000005E-2</v>
          </cell>
          <cell r="Q414">
            <v>8.4647750000000008E-2</v>
          </cell>
          <cell r="R414">
            <v>6.2781999999999991E-2</v>
          </cell>
          <cell r="S414">
            <v>5.5625250000000001E-2</v>
          </cell>
          <cell r="T414">
            <v>7.3534749999999996E-2</v>
          </cell>
          <cell r="U414">
            <v>6.5862750000000012E-2</v>
          </cell>
          <cell r="V414">
            <v>6.4504999999999993E-2</v>
          </cell>
          <cell r="W414">
            <v>4.0877249999999997E-2</v>
          </cell>
          <cell r="X414">
            <v>3.7707500000000005E-2</v>
          </cell>
          <cell r="Y414">
            <v>2.4556249999999998E-2</v>
          </cell>
          <cell r="Z414">
            <v>1.56075E-2</v>
          </cell>
          <cell r="AA414">
            <v>1.349275E-2</v>
          </cell>
          <cell r="AB414">
            <v>1.2977499999999999E-2</v>
          </cell>
          <cell r="AC414">
            <v>5.7089999999999997E-3</v>
          </cell>
          <cell r="AD414">
            <v>7.0802500000000006E-3</v>
          </cell>
          <cell r="AE414">
            <v>6.0875E-3</v>
          </cell>
          <cell r="AF414">
            <v>7.2967500000000003E-3</v>
          </cell>
          <cell r="AG414">
            <v>5.3914605872729506E-4</v>
          </cell>
          <cell r="AH414">
            <v>3.8750470398271278E-4</v>
          </cell>
          <cell r="AI414">
            <v>1.5371430780208552E-5</v>
          </cell>
          <cell r="AJ414" t="str">
            <v>NO</v>
          </cell>
          <cell r="AK414" t="str">
            <v>NO</v>
          </cell>
          <cell r="AL414" t="str">
            <v>NO</v>
          </cell>
          <cell r="AM414" t="str">
            <v>NO</v>
          </cell>
          <cell r="AN414" t="str">
            <v>NO</v>
          </cell>
          <cell r="AO414" t="str">
            <v>NO</v>
          </cell>
          <cell r="AP414" t="str">
            <v>NO</v>
          </cell>
          <cell r="AQ414" t="str">
            <v>NO</v>
          </cell>
          <cell r="AR414" t="str">
            <v>NO</v>
          </cell>
        </row>
        <row r="415">
          <cell r="M415">
            <v>0.17199040000000002</v>
          </cell>
          <cell r="N415">
            <v>0.17571440000000002</v>
          </cell>
          <cell r="O415">
            <v>0.1800088</v>
          </cell>
          <cell r="P415">
            <v>0.17284640000000001</v>
          </cell>
          <cell r="Q415">
            <v>0.1822648</v>
          </cell>
          <cell r="R415">
            <v>0.16473680000000002</v>
          </cell>
          <cell r="S415">
            <v>0.16828160000000003</v>
          </cell>
          <cell r="T415">
            <v>0.17069280000000003</v>
          </cell>
          <cell r="U415">
            <v>0.17341679999999998</v>
          </cell>
          <cell r="V415">
            <v>0.17061040000000002</v>
          </cell>
          <cell r="W415">
            <v>7.7160000000000006E-2</v>
          </cell>
          <cell r="X415">
            <v>9.5803200000000005E-2</v>
          </cell>
          <cell r="Y415">
            <v>7.8572000000000003E-2</v>
          </cell>
          <cell r="Z415">
            <v>0.10198560000000001</v>
          </cell>
          <cell r="AA415">
            <v>9.3300000000000008E-2</v>
          </cell>
          <cell r="AB415">
            <v>0.12433119999999999</v>
          </cell>
          <cell r="AC415">
            <v>0.10795551</v>
          </cell>
          <cell r="AD415">
            <v>6.7436687999999995E-2</v>
          </cell>
          <cell r="AE415">
            <v>4.2177880000000008E-2</v>
          </cell>
          <cell r="AF415">
            <v>2.3952935999999991E-2</v>
          </cell>
          <cell r="AG415">
            <v>9.9897799999999998E-4</v>
          </cell>
          <cell r="AH415">
            <v>9.5806500000000002E-4</v>
          </cell>
          <cell r="AI415">
            <v>1.15307E-3</v>
          </cell>
          <cell r="AJ415">
            <v>1.3327809999999999E-3</v>
          </cell>
          <cell r="AK415">
            <v>3.8809199999999998E-4</v>
          </cell>
          <cell r="AL415">
            <v>3.3488000000000002E-4</v>
          </cell>
          <cell r="AM415">
            <v>3.6154600000000008E-4</v>
          </cell>
          <cell r="AN415">
            <v>3.4429499999999994E-4</v>
          </cell>
          <cell r="AO415">
            <v>2.8958500000000003E-4</v>
          </cell>
          <cell r="AP415">
            <v>3.1101000000000002E-4</v>
          </cell>
          <cell r="AQ415">
            <v>2.5943E-4</v>
          </cell>
          <cell r="AR415">
            <v>2.5006408578378582E-4</v>
          </cell>
        </row>
        <row r="416">
          <cell r="M416">
            <v>7.088000000000001E-4</v>
          </cell>
          <cell r="N416">
            <v>9.8879999999999997E-4</v>
          </cell>
          <cell r="O416">
            <v>8.5999999999999998E-4</v>
          </cell>
          <cell r="P416">
            <v>4.1120000000000002E-4</v>
          </cell>
          <cell r="Q416">
            <v>3.8640000000000001E-4</v>
          </cell>
          <cell r="R416">
            <v>3.7519999999999996E-4</v>
          </cell>
          <cell r="S416">
            <v>3.3440000000000005E-4</v>
          </cell>
          <cell r="T416">
            <v>3.5440000000000005E-4</v>
          </cell>
          <cell r="U416">
            <v>3.2959999999999999E-4</v>
          </cell>
          <cell r="V416">
            <v>3.0079999999999999E-4</v>
          </cell>
          <cell r="W416">
            <v>2.1920000000000004E-4</v>
          </cell>
          <cell r="X416">
            <v>1.7920000000000002E-4</v>
          </cell>
          <cell r="Y416">
            <v>1.144E-4</v>
          </cell>
          <cell r="Z416">
            <v>2.2560000000000001E-4</v>
          </cell>
          <cell r="AA416">
            <v>1.3680000000000002E-4</v>
          </cell>
          <cell r="AB416">
            <v>9.6799999999999995E-5</v>
          </cell>
          <cell r="AC416">
            <v>5.0575799999999998E-5</v>
          </cell>
          <cell r="AD416">
            <v>6.5814800000000006E-5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1.2320241600000001E-4</v>
          </cell>
          <cell r="N417">
            <v>1.2610588800000003E-4</v>
          </cell>
          <cell r="O417">
            <v>1.2905222400000002E-4</v>
          </cell>
          <cell r="P417">
            <v>1.2596601600000002E-4</v>
          </cell>
          <cell r="Q417">
            <v>1.14240456E-4</v>
          </cell>
          <cell r="R417">
            <v>1.24770336E-4</v>
          </cell>
          <cell r="S417">
            <v>1.2741324000000001E-4</v>
          </cell>
          <cell r="T417">
            <v>1.2709514400000002E-4</v>
          </cell>
          <cell r="U417">
            <v>1.2464967609600002E-4</v>
          </cell>
          <cell r="V417">
            <v>5.8080720000000009E-5</v>
          </cell>
          <cell r="W417">
            <v>3.7939152000000006E-5</v>
          </cell>
          <cell r="X417">
            <v>3.4887912000000001E-5</v>
          </cell>
          <cell r="Y417">
            <v>2.5135224000000005E-5</v>
          </cell>
          <cell r="Z417">
            <v>2.5189367999999999E-5</v>
          </cell>
          <cell r="AA417">
            <v>2.4114384000000004E-5</v>
          </cell>
          <cell r="AB417">
            <v>2.3129639999999999E-5</v>
          </cell>
          <cell r="AC417">
            <v>2.9721672E-5</v>
          </cell>
          <cell r="AD417">
            <v>3.1341480000000003E-5</v>
          </cell>
          <cell r="AE417">
            <v>3.7892904000000002E-5</v>
          </cell>
          <cell r="AF417">
            <v>6.090410400000001E-5</v>
          </cell>
          <cell r="AG417">
            <v>2.5497086400000002E-5</v>
          </cell>
          <cell r="AH417">
            <v>3.6663384000000002E-5</v>
          </cell>
          <cell r="AI417">
            <v>5.4255672E-5</v>
          </cell>
          <cell r="AJ417">
            <v>5.5240416000000004E-5</v>
          </cell>
          <cell r="AK417">
            <v>6.1425240000000006E-5</v>
          </cell>
          <cell r="AL417">
            <v>5.0352792000000008E-5</v>
          </cell>
          <cell r="AM417">
            <v>5.1372504000000008E-5</v>
          </cell>
          <cell r="AN417">
            <v>4.3041095999999999E-5</v>
          </cell>
          <cell r="AO417">
            <v>4.8127248E-5</v>
          </cell>
          <cell r="AP417">
            <v>5.0051616000000004E-5</v>
          </cell>
          <cell r="AQ417">
            <v>4.9516944000000007E-5</v>
          </cell>
          <cell r="AR417">
            <v>4.7729288564032386E-5</v>
          </cell>
        </row>
        <row r="418">
          <cell r="M418">
            <v>2.48676E-2</v>
          </cell>
          <cell r="N418">
            <v>2.5452000000000002E-2</v>
          </cell>
          <cell r="O418">
            <v>2.60472E-2</v>
          </cell>
          <cell r="P418">
            <v>2.6637599999999997E-2</v>
          </cell>
          <cell r="Q418">
            <v>2.7228000000000002E-2</v>
          </cell>
          <cell r="R418">
            <v>2.78172E-2</v>
          </cell>
          <cell r="S418">
            <v>2.8407599999999998E-2</v>
          </cell>
          <cell r="T418">
            <v>2.7628800000000002E-2</v>
          </cell>
          <cell r="U418">
            <v>3.26568E-2</v>
          </cell>
          <cell r="V418">
            <v>2.538E-2</v>
          </cell>
          <cell r="W418">
            <v>2.1727199999999999E-2</v>
          </cell>
          <cell r="X418">
            <v>2.5895999999999999E-2</v>
          </cell>
          <cell r="Y418">
            <v>2.7136800000000003E-2</v>
          </cell>
          <cell r="Z418">
            <v>2.7028799999999999E-2</v>
          </cell>
          <cell r="AA418">
            <v>2.5898399999999999E-2</v>
          </cell>
          <cell r="AB418">
            <v>1.8718799999999997E-2</v>
          </cell>
          <cell r="AC418">
            <v>2.9093119999999997E-2</v>
          </cell>
          <cell r="AD418">
            <v>2.709928E-2</v>
          </cell>
          <cell r="AE418">
            <v>2.3043839999999999E-2</v>
          </cell>
          <cell r="AF418">
            <v>5.1875999999999997E-3</v>
          </cell>
          <cell r="AG418">
            <v>4.7856000000000001E-3</v>
          </cell>
          <cell r="AH418">
            <v>1.3085599999999999E-2</v>
          </cell>
          <cell r="AI418">
            <v>2.1385600000000001E-2</v>
          </cell>
          <cell r="AJ418">
            <v>2.0804000000000003E-2</v>
          </cell>
          <cell r="AK418">
            <v>2.0062400000000001E-2</v>
          </cell>
          <cell r="AL418">
            <v>2.0076800000000002E-2</v>
          </cell>
          <cell r="AM418">
            <v>3.9792000000000004E-3</v>
          </cell>
          <cell r="AN418">
            <v>1.47128E-2</v>
          </cell>
          <cell r="AO418">
            <v>1.6393600000000001E-2</v>
          </cell>
          <cell r="AP418">
            <v>1.12496E-2</v>
          </cell>
          <cell r="AQ418" t="str">
            <v>NO</v>
          </cell>
          <cell r="AR418">
            <v>1.5653520000000001E-2</v>
          </cell>
        </row>
        <row r="419">
          <cell r="M419">
            <v>3.3410936666666667E-5</v>
          </cell>
          <cell r="N419">
            <v>4.0835216666666668E-5</v>
          </cell>
          <cell r="O419">
            <v>4.5633836666666668E-5</v>
          </cell>
          <cell r="P419">
            <v>5.361141666666667E-5</v>
          </cell>
          <cell r="Q419">
            <v>6.7066666666666666E-5</v>
          </cell>
          <cell r="R419">
            <v>8.4978496666666655E-5</v>
          </cell>
          <cell r="S419">
            <v>1.0018418666666666E-4</v>
          </cell>
          <cell r="T419">
            <v>1.1539490666666666E-4</v>
          </cell>
          <cell r="U419">
            <v>1.2964489666666666E-4</v>
          </cell>
          <cell r="V419">
            <v>1.5570113500000001E-4</v>
          </cell>
          <cell r="W419">
            <v>1.5919698500000001E-4</v>
          </cell>
          <cell r="X419">
            <v>1.9361559833333333E-4</v>
          </cell>
          <cell r="Y419">
            <v>2.13918355E-4</v>
          </cell>
          <cell r="Z419">
            <v>2.4094035333333333E-4</v>
          </cell>
          <cell r="AA419">
            <v>2.5346924500000003E-4</v>
          </cell>
          <cell r="AB419">
            <v>2.8383954666666666E-4</v>
          </cell>
          <cell r="AC419">
            <v>3.0899541500000003E-4</v>
          </cell>
          <cell r="AD419">
            <v>3.4828055333333338E-4</v>
          </cell>
          <cell r="AE419">
            <v>3.83529955E-4</v>
          </cell>
          <cell r="AF419">
            <v>4.2795491500000006E-4</v>
          </cell>
          <cell r="AG419">
            <v>4.684346783333334E-4</v>
          </cell>
          <cell r="AH419">
            <v>5.398791216666667E-4</v>
          </cell>
          <cell r="AI419">
            <v>6.3386131833333332E-4</v>
          </cell>
          <cell r="AJ419">
            <v>6.8090439333333332E-4</v>
          </cell>
          <cell r="AK419">
            <v>7.2192907333333339E-4</v>
          </cell>
          <cell r="AL419">
            <v>8.332178233333334E-4</v>
          </cell>
          <cell r="AM419">
            <v>8.6547018333333334E-4</v>
          </cell>
          <cell r="AN419">
            <v>1.0123235483333333E-3</v>
          </cell>
          <cell r="AO419">
            <v>1.0785711633333334E-3</v>
          </cell>
          <cell r="AP419">
            <v>1.1397468616666669E-3</v>
          </cell>
          <cell r="AQ419">
            <v>1.3693085166666666E-3</v>
          </cell>
          <cell r="AR419">
            <v>1.4209003883333335E-3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0.30159159275856401</v>
          </cell>
          <cell r="N421">
            <v>0.38664524664458283</v>
          </cell>
          <cell r="O421">
            <v>0.34591618069596958</v>
          </cell>
          <cell r="P421">
            <v>0.34041124069062384</v>
          </cell>
          <cell r="Q421">
            <v>0.3530890175091857</v>
          </cell>
          <cell r="R421">
            <v>0.33272751473654449</v>
          </cell>
          <cell r="S421">
            <v>0.36383685836949264</v>
          </cell>
          <cell r="T421">
            <v>0.31372523020162457</v>
          </cell>
          <cell r="U421">
            <v>0.37235937161013249</v>
          </cell>
          <cell r="V421">
            <v>0.35835228231556704</v>
          </cell>
          <cell r="W421">
            <v>0.33840525122110582</v>
          </cell>
          <cell r="X421">
            <v>0.30292909555064546</v>
          </cell>
          <cell r="Y421">
            <v>0.34122487721259526</v>
          </cell>
          <cell r="Z421">
            <v>0.30647780658628737</v>
          </cell>
          <cell r="AA421">
            <v>0.41438821332840553</v>
          </cell>
          <cell r="AB421">
            <v>0.35613326495425046</v>
          </cell>
          <cell r="AC421">
            <v>0.33679238486888241</v>
          </cell>
          <cell r="AD421">
            <v>0.3306255262209844</v>
          </cell>
          <cell r="AE421">
            <v>0.38611669949176269</v>
          </cell>
          <cell r="AF421">
            <v>0.31959390358049611</v>
          </cell>
          <cell r="AG421">
            <v>0.33183088874237826</v>
          </cell>
          <cell r="AH421">
            <v>0.32812982116501804</v>
          </cell>
          <cell r="AI421">
            <v>0.33231360410537553</v>
          </cell>
          <cell r="AJ421">
            <v>0.32892680200437374</v>
          </cell>
          <cell r="AK421">
            <v>0.3337038944572725</v>
          </cell>
          <cell r="AL421">
            <v>0.35289816731618834</v>
          </cell>
          <cell r="AM421">
            <v>0.39063176477568701</v>
          </cell>
          <cell r="AN421">
            <v>0.33657037497555004</v>
          </cell>
          <cell r="AO421">
            <v>0.33758328590762493</v>
          </cell>
          <cell r="AP421">
            <v>0.32624584251780941</v>
          </cell>
          <cell r="AQ421">
            <v>0.33469959544223032</v>
          </cell>
          <cell r="AR421">
            <v>0.32636110163186594</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v>8.7610253523945081E-3</v>
          </cell>
          <cell r="N425">
            <v>8.760237172235532E-3</v>
          </cell>
          <cell r="O425">
            <v>8.7676941774318742E-3</v>
          </cell>
          <cell r="P425">
            <v>8.7709564532582468E-3</v>
          </cell>
          <cell r="Q425">
            <v>8.7712675282779224E-3</v>
          </cell>
          <cell r="R425">
            <v>8.7712349703269517E-3</v>
          </cell>
          <cell r="S425">
            <v>8.776198437667174E-3</v>
          </cell>
          <cell r="T425">
            <v>8.7805212385978233E-3</v>
          </cell>
          <cell r="U425">
            <v>8.7812510921906131E-3</v>
          </cell>
          <cell r="V425">
            <v>8.7834753711631391E-3</v>
          </cell>
          <cell r="W425">
            <v>8.7892105082322276E-3</v>
          </cell>
          <cell r="X425">
            <v>8.7942373941404424E-3</v>
          </cell>
          <cell r="Y425">
            <v>8.8240345543087878E-3</v>
          </cell>
          <cell r="Z425">
            <v>8.8897077989882906E-3</v>
          </cell>
          <cell r="AA425">
            <v>8.9564250583419602E-3</v>
          </cell>
          <cell r="AB425">
            <v>8.9941719134575514E-3</v>
          </cell>
          <cell r="AC425">
            <v>7.7470105896446477E-3</v>
          </cell>
          <cell r="AD425">
            <v>7.8120264148285185E-3</v>
          </cell>
          <cell r="AE425">
            <v>7.8674799443512952E-3</v>
          </cell>
          <cell r="AF425">
            <v>7.9031922805816428E-3</v>
          </cell>
          <cell r="AG425">
            <v>7.9373762860104786E-3</v>
          </cell>
          <cell r="AH425">
            <v>9.4961681832036356E-3</v>
          </cell>
          <cell r="AI425">
            <v>9.523362483535058E-3</v>
          </cell>
          <cell r="AJ425">
            <v>9.534202032680664E-3</v>
          </cell>
          <cell r="AK425">
            <v>9.526236051047016E-3</v>
          </cell>
          <cell r="AL425">
            <v>9.5054150099999988E-3</v>
          </cell>
          <cell r="AM425">
            <v>1.067687113E-2</v>
          </cell>
          <cell r="AN425">
            <v>1.15955825E-2</v>
          </cell>
          <cell r="AO425">
            <v>1.126006167E-2</v>
          </cell>
          <cell r="AP425">
            <v>1.1891107360000002E-2</v>
          </cell>
          <cell r="AQ425">
            <v>1.189459644E-2</v>
          </cell>
          <cell r="AR425">
            <v>1.036200286E-2</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11.086249816898322</v>
          </cell>
          <cell r="N427">
            <v>11.934191484610446</v>
          </cell>
          <cell r="O427">
            <v>11.31085355035423</v>
          </cell>
          <cell r="P427">
            <v>10.968541181836917</v>
          </cell>
          <cell r="Q427">
            <v>10.615613867033836</v>
          </cell>
          <cell r="R427">
            <v>10.599265687523038</v>
          </cell>
          <cell r="S427">
            <v>10.395771571435567</v>
          </cell>
          <cell r="T427">
            <v>10.357249210040813</v>
          </cell>
          <cell r="U427">
            <v>10.013861487851941</v>
          </cell>
          <cell r="V427">
            <v>9.9102328136361884</v>
          </cell>
          <cell r="W427">
            <v>10.173357340726399</v>
          </cell>
          <cell r="X427">
            <v>9.9634669594236414</v>
          </cell>
          <cell r="Y427">
            <v>8.3292190241878501</v>
          </cell>
          <cell r="Z427">
            <v>7.9768497099929938</v>
          </cell>
          <cell r="AA427">
            <v>8.3591785435059958</v>
          </cell>
          <cell r="AB427">
            <v>8.6235885138664887</v>
          </cell>
          <cell r="AC427">
            <v>8.1253837883809457</v>
          </cell>
          <cell r="AD427">
            <v>7.9422150289114155</v>
          </cell>
          <cell r="AE427">
            <v>7.0539177625475746</v>
          </cell>
          <cell r="AF427">
            <v>5.5665559896652779</v>
          </cell>
          <cell r="AG427">
            <v>5.2810132053926004</v>
          </cell>
          <cell r="AH427">
            <v>5.2347414250760211</v>
          </cell>
          <cell r="AI427">
            <v>4.8875937411888941</v>
          </cell>
          <cell r="AJ427">
            <v>4.5062028187796548</v>
          </cell>
          <cell r="AK427">
            <v>4.4469548649597872</v>
          </cell>
          <cell r="AL427">
            <v>4.4476399473289741</v>
          </cell>
          <cell r="AM427">
            <v>4.373365599261092</v>
          </cell>
          <cell r="AN427">
            <v>4.4126094007808723</v>
          </cell>
          <cell r="AO427">
            <v>4.3929470452000876</v>
          </cell>
          <cell r="AP427">
            <v>4.2643486217158246</v>
          </cell>
          <cell r="AQ427">
            <v>3.918205397307394</v>
          </cell>
          <cell r="AR427">
            <v>4.3916671293019718</v>
          </cell>
        </row>
        <row r="434">
          <cell r="M434">
            <v>6.266195784558477E-4</v>
          </cell>
          <cell r="N434">
            <v>6.6038375027216521E-4</v>
          </cell>
          <cell r="O434">
            <v>7.318901646372651E-4</v>
          </cell>
          <cell r="P434">
            <v>7.6546856765666435E-4</v>
          </cell>
          <cell r="Q434">
            <v>7.9532425986245201E-4</v>
          </cell>
          <cell r="R434">
            <v>8.9180956446937481E-4</v>
          </cell>
          <cell r="S434">
            <v>9.6212618950599141E-4</v>
          </cell>
          <cell r="T434">
            <v>1.0122773834365883E-3</v>
          </cell>
          <cell r="U434">
            <v>1.1028570842292569E-3</v>
          </cell>
          <cell r="V434">
            <v>1.2472132284879827E-3</v>
          </cell>
          <cell r="W434">
            <v>1.3616284618596449E-3</v>
          </cell>
          <cell r="X434">
            <v>1.4015152898903022E-3</v>
          </cell>
          <cell r="Y434">
            <v>1.3572521257427166E-3</v>
          </cell>
          <cell r="Z434">
            <v>1.5213622762667172E-3</v>
          </cell>
          <cell r="AA434">
            <v>1.6029041282785569E-3</v>
          </cell>
          <cell r="AB434">
            <v>1.7096427691729215E-3</v>
          </cell>
          <cell r="AC434">
            <v>1.8069514735769771E-3</v>
          </cell>
          <cell r="AD434">
            <v>1.9758335035086408E-3</v>
          </cell>
          <cell r="AE434">
            <v>1.8860595578630722E-3</v>
          </cell>
          <cell r="AF434">
            <v>1.7540386132799341E-3</v>
          </cell>
          <cell r="AG434">
            <v>1.8252390048574456E-3</v>
          </cell>
          <cell r="AH434">
            <v>1.8706549765522176E-3</v>
          </cell>
          <cell r="AI434">
            <v>1.8402029369493831E-3</v>
          </cell>
          <cell r="AJ434">
            <v>1.7978788856117269E-3</v>
          </cell>
          <cell r="AK434">
            <v>1.8425913121188251E-3</v>
          </cell>
          <cell r="AL434">
            <v>1.9080215637571091E-3</v>
          </cell>
          <cell r="AM434">
            <v>2.0040371263920225E-3</v>
          </cell>
          <cell r="AN434">
            <v>2.0761532867198018E-3</v>
          </cell>
          <cell r="AO434">
            <v>2.1742251136740824E-3</v>
          </cell>
          <cell r="AP434">
            <v>2.2549571211981836E-3</v>
          </cell>
          <cell r="AQ434">
            <v>7.7516211201266989E-4</v>
          </cell>
        </row>
        <row r="435">
          <cell r="M435">
            <v>1.7872543639153992E-4</v>
          </cell>
          <cell r="N435">
            <v>1.7620616515250386E-4</v>
          </cell>
          <cell r="O435">
            <v>1.8557400039203784E-4</v>
          </cell>
          <cell r="P435">
            <v>1.848004926671157E-4</v>
          </cell>
          <cell r="Q435">
            <v>1.8877593847266787E-4</v>
          </cell>
          <cell r="R435">
            <v>1.9223802019612674E-4</v>
          </cell>
          <cell r="S435">
            <v>2.2428904685837595E-4</v>
          </cell>
          <cell r="T435">
            <v>2.4914868245230146E-4</v>
          </cell>
          <cell r="U435">
            <v>2.7048280151682112E-4</v>
          </cell>
          <cell r="V435">
            <v>3.0539521101568889E-4</v>
          </cell>
          <cell r="W435">
            <v>3.3187062780469192E-4</v>
          </cell>
          <cell r="X435">
            <v>3.1824630864177799E-4</v>
          </cell>
          <cell r="Y435">
            <v>3.6605400195363218E-4</v>
          </cell>
          <cell r="Z435">
            <v>3.8068156088311465E-4</v>
          </cell>
          <cell r="AA435">
            <v>3.6827468590341054E-4</v>
          </cell>
          <cell r="AB435">
            <v>3.6343442629675505E-4</v>
          </cell>
          <cell r="AC435">
            <v>3.8260172549958911E-4</v>
          </cell>
          <cell r="AD435">
            <v>4.0655957049717594E-4</v>
          </cell>
          <cell r="AE435">
            <v>3.8801216520856121E-4</v>
          </cell>
          <cell r="AF435">
            <v>3.7029266819844854E-4</v>
          </cell>
          <cell r="AG435">
            <v>3.6802897872486895E-4</v>
          </cell>
          <cell r="AH435">
            <v>3.6740887044396685E-4</v>
          </cell>
          <cell r="AI435">
            <v>3.3950269953011199E-4</v>
          </cell>
          <cell r="AJ435">
            <v>3.0548447786448249E-4</v>
          </cell>
          <cell r="AK435">
            <v>3.0206200757673185E-4</v>
          </cell>
          <cell r="AL435">
            <v>2.9121327533972928E-4</v>
          </cell>
          <cell r="AM435">
            <v>2.8833507637097137E-4</v>
          </cell>
          <cell r="AN435">
            <v>2.9209857173725928E-4</v>
          </cell>
          <cell r="AO435">
            <v>2.9535551528693239E-4</v>
          </cell>
          <cell r="AP435">
            <v>2.993443731365309E-4</v>
          </cell>
          <cell r="AQ435">
            <v>1.5687113694611384E-4</v>
          </cell>
        </row>
        <row r="436">
          <cell r="M436">
            <v>1.6369244896036445E-2</v>
          </cell>
          <cell r="N436">
            <v>1.3240157889956708E-2</v>
          </cell>
          <cell r="O436">
            <v>1.269843060508488E-2</v>
          </cell>
          <cell r="P436">
            <v>1.3648480367014217E-2</v>
          </cell>
          <cell r="Q436">
            <v>1.3457265520319709E-2</v>
          </cell>
          <cell r="R436">
            <v>1.5072827856512639E-2</v>
          </cell>
          <cell r="S436">
            <v>1.0954179707818486E-2</v>
          </cell>
          <cell r="T436">
            <v>1.1316878107583509E-2</v>
          </cell>
          <cell r="U436">
            <v>1.3475479122309604E-2</v>
          </cell>
          <cell r="V436">
            <v>1.1316074107245411E-2</v>
          </cell>
          <cell r="W436">
            <v>1.4743498638096205E-2</v>
          </cell>
          <cell r="X436">
            <v>1.7296190449468684E-2</v>
          </cell>
          <cell r="Y436">
            <v>2.0035237831803349E-2</v>
          </cell>
          <cell r="Z436">
            <v>2.3534737123737215E-2</v>
          </cell>
          <cell r="AA436">
            <v>2.506622785449826E-2</v>
          </cell>
          <cell r="AB436">
            <v>2.5451061942944973E-2</v>
          </cell>
          <cell r="AC436">
            <v>2.7451867017496856E-2</v>
          </cell>
          <cell r="AD436">
            <v>2.8844530621915884E-2</v>
          </cell>
          <cell r="AE436">
            <v>3.0988366577030357E-2</v>
          </cell>
          <cell r="AF436">
            <v>2.6406812985976032E-2</v>
          </cell>
          <cell r="AG436">
            <v>3.111339348965492E-2</v>
          </cell>
          <cell r="AH436">
            <v>2.5257329036344072E-2</v>
          </cell>
          <cell r="AI436">
            <v>2.5863427381662273E-2</v>
          </cell>
          <cell r="AJ436">
            <v>2.2868208922016176E-2</v>
          </cell>
          <cell r="AK436">
            <v>1.9291402890772733E-2</v>
          </cell>
          <cell r="AL436">
            <v>1.8987638658972582E-2</v>
          </cell>
          <cell r="AM436">
            <v>2.213739541876519E-2</v>
          </cell>
          <cell r="AN436">
            <v>2.2615981122753068E-2</v>
          </cell>
          <cell r="AO436">
            <v>2.3488545281223221E-2</v>
          </cell>
          <cell r="AP436">
            <v>2.0667398934743467E-2</v>
          </cell>
          <cell r="AQ436">
            <v>1.6040114647126243E-2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row>
      </sheetData>
      <sheetData sheetId="2">
        <row r="300">
          <cell r="M300">
            <v>33.790543742354032</v>
          </cell>
          <cell r="N300">
            <v>30.317953567216151</v>
          </cell>
          <cell r="O300">
            <v>29.138060435982666</v>
          </cell>
          <cell r="P300">
            <v>24.974497646375369</v>
          </cell>
          <cell r="Q300">
            <v>22.190855263611219</v>
          </cell>
          <cell r="R300">
            <v>20.429996281581658</v>
          </cell>
          <cell r="S300">
            <v>7.8749108735792728</v>
          </cell>
          <cell r="T300">
            <v>7.6546055856023347</v>
          </cell>
          <cell r="U300">
            <v>7.8504543723749549</v>
          </cell>
          <cell r="V300">
            <v>7.8301025554172057</v>
          </cell>
          <cell r="W300">
            <v>8.8981364026528862</v>
          </cell>
          <cell r="X300">
            <v>8.8731034740843917</v>
          </cell>
          <cell r="Y300">
            <v>9.6352510635287167</v>
          </cell>
          <cell r="Z300">
            <v>10.294384627877708</v>
          </cell>
          <cell r="AA300">
            <v>10.752855580006976</v>
          </cell>
          <cell r="AB300">
            <v>10.461587752749862</v>
          </cell>
          <cell r="AC300">
            <v>10.747576500750307</v>
          </cell>
          <cell r="AD300">
            <v>10.649052808899617</v>
          </cell>
          <cell r="AE300">
            <v>10.520957702598933</v>
          </cell>
          <cell r="AF300">
            <v>9.1467127303446372</v>
          </cell>
          <cell r="AG300">
            <v>9.0986177382723419</v>
          </cell>
          <cell r="AH300">
            <v>8.9625048327926731</v>
          </cell>
          <cell r="AI300">
            <v>8.9043158208819317</v>
          </cell>
          <cell r="AJ300">
            <v>7.726802031540843</v>
          </cell>
          <cell r="AK300">
            <v>7.0675513456215082</v>
          </cell>
          <cell r="AL300">
            <v>7.6493702404335355</v>
          </cell>
          <cell r="AM300">
            <v>7.2117364392924763</v>
          </cell>
          <cell r="AN300">
            <v>7.3301652658253875</v>
          </cell>
          <cell r="AO300">
            <v>6.5772087266317563</v>
          </cell>
          <cell r="AP300">
            <v>6.0804565752947006</v>
          </cell>
          <cell r="AQ300">
            <v>5.3661343664912362</v>
          </cell>
          <cell r="AR300">
            <v>5.747285248141158</v>
          </cell>
        </row>
        <row r="301">
          <cell r="M301">
            <v>3.6855627959797639</v>
          </cell>
          <cell r="N301">
            <v>2.7041868856056337</v>
          </cell>
          <cell r="O301">
            <v>2.5194392846772162</v>
          </cell>
          <cell r="P301">
            <v>2.2932617031731062</v>
          </cell>
          <cell r="Q301">
            <v>1.9243752706114774</v>
          </cell>
          <cell r="R301">
            <v>2.0898067852630176</v>
          </cell>
          <cell r="S301">
            <v>0.60772648251934058</v>
          </cell>
          <cell r="T301">
            <v>0.75798361461518293</v>
          </cell>
          <cell r="U301">
            <v>0.72859467473070549</v>
          </cell>
          <cell r="V301">
            <v>0.64565741395941145</v>
          </cell>
          <cell r="W301">
            <v>0.65924372729968517</v>
          </cell>
          <cell r="X301">
            <v>0.67916148177480828</v>
          </cell>
          <cell r="Y301">
            <v>0.97697798949658976</v>
          </cell>
          <cell r="Z301">
            <v>0.90949163570894265</v>
          </cell>
          <cell r="AA301">
            <v>0.98899631469668359</v>
          </cell>
          <cell r="AB301">
            <v>1.0532737600931967</v>
          </cell>
          <cell r="AC301">
            <v>1.0428782121375186</v>
          </cell>
          <cell r="AD301">
            <v>1.1398102166181319</v>
          </cell>
          <cell r="AE301">
            <v>1.0958651081906967</v>
          </cell>
          <cell r="AF301">
            <v>1.0152731540032214</v>
          </cell>
          <cell r="AG301">
            <v>1.1127669666915374</v>
          </cell>
          <cell r="AH301">
            <v>1.0493005344600488</v>
          </cell>
          <cell r="AI301">
            <v>1.1022233570444753</v>
          </cell>
          <cell r="AJ301">
            <v>0.90749382284694491</v>
          </cell>
          <cell r="AK301">
            <v>0.92481903227415463</v>
          </cell>
          <cell r="AL301">
            <v>0.83334979304141665</v>
          </cell>
          <cell r="AM301">
            <v>0.9089179879299063</v>
          </cell>
          <cell r="AN301">
            <v>0.83762305737563125</v>
          </cell>
          <cell r="AO301">
            <v>0.7612627477720243</v>
          </cell>
          <cell r="AP301">
            <v>0.74293459982737242</v>
          </cell>
          <cell r="AQ301">
            <v>0.70606430096576778</v>
          </cell>
          <cell r="AR301">
            <v>0.64767959867132641</v>
          </cell>
        </row>
        <row r="302">
          <cell r="M302">
            <v>0.66257258890432491</v>
          </cell>
          <cell r="N302">
            <v>0.54817038445001842</v>
          </cell>
          <cell r="O302">
            <v>0.48679175548392517</v>
          </cell>
          <cell r="P302">
            <v>0.4645254011168109</v>
          </cell>
          <cell r="Q302">
            <v>0.52767501037784881</v>
          </cell>
          <cell r="R302">
            <v>0.44260867174650687</v>
          </cell>
          <cell r="S302">
            <v>0.32048785878744562</v>
          </cell>
          <cell r="T302">
            <v>0.48051620639928966</v>
          </cell>
          <cell r="U302">
            <v>0.46226738108973042</v>
          </cell>
          <cell r="V302">
            <v>0.41717441536956035</v>
          </cell>
          <cell r="W302">
            <v>0.42507204140629173</v>
          </cell>
          <cell r="X302">
            <v>0.46388275162168824</v>
          </cell>
          <cell r="Y302">
            <v>0.49824287620301944</v>
          </cell>
          <cell r="Z302">
            <v>0.49779727555221565</v>
          </cell>
          <cell r="AA302">
            <v>0.49916486206279626</v>
          </cell>
          <cell r="AB302">
            <v>0.50437211090372824</v>
          </cell>
          <cell r="AC302">
            <v>0.51235203471658264</v>
          </cell>
          <cell r="AD302">
            <v>0.48431268903397695</v>
          </cell>
          <cell r="AE302">
            <v>0.46565065948073764</v>
          </cell>
          <cell r="AF302">
            <v>0.35429946685134622</v>
          </cell>
          <cell r="AG302">
            <v>0.44216331229975769</v>
          </cell>
          <cell r="AH302">
            <v>0.43349248256727796</v>
          </cell>
          <cell r="AI302">
            <v>0.34507433270992938</v>
          </cell>
          <cell r="AJ302">
            <v>0.24463628149573391</v>
          </cell>
          <cell r="AK302">
            <v>0.2255376758001166</v>
          </cell>
          <cell r="AL302">
            <v>0.17361790861043777</v>
          </cell>
          <cell r="AM302">
            <v>0.21304754746687088</v>
          </cell>
          <cell r="AN302">
            <v>0.20730766251685451</v>
          </cell>
          <cell r="AO302">
            <v>0.20105530829146434</v>
          </cell>
          <cell r="AP302">
            <v>0.19789129962132823</v>
          </cell>
          <cell r="AQ302">
            <v>0.16444745925579538</v>
          </cell>
          <cell r="AR302">
            <v>0.18088057157480811</v>
          </cell>
        </row>
        <row r="303">
          <cell r="M303">
            <v>8.7731019725715225</v>
          </cell>
          <cell r="N303">
            <v>8.6280100068900474</v>
          </cell>
          <cell r="O303">
            <v>8.0829902996178795</v>
          </cell>
          <cell r="P303">
            <v>8.3963673496803644</v>
          </cell>
          <cell r="Q303">
            <v>8.3922523244729632</v>
          </cell>
          <cell r="R303">
            <v>9.0292260359088594</v>
          </cell>
          <cell r="S303">
            <v>8.0230984979894266</v>
          </cell>
          <cell r="T303">
            <v>3.5660862366666661</v>
          </cell>
          <cell r="U303">
            <v>4.985079758391521</v>
          </cell>
          <cell r="V303">
            <v>4.9606966578992848</v>
          </cell>
          <cell r="W303">
            <v>5.1475991160693235</v>
          </cell>
          <cell r="X303">
            <v>4.8277340250146352</v>
          </cell>
          <cell r="Y303">
            <v>4.7710515054855449</v>
          </cell>
          <cell r="Z303">
            <v>5.0056011076722973</v>
          </cell>
          <cell r="AA303">
            <v>5.3240252935979679</v>
          </cell>
          <cell r="AB303">
            <v>5.6768366813757529</v>
          </cell>
          <cell r="AC303">
            <v>5.9515472048703648</v>
          </cell>
          <cell r="AD303">
            <v>5.9371405547187788</v>
          </cell>
          <cell r="AE303">
            <v>5.660415284294646</v>
          </cell>
          <cell r="AF303">
            <v>3.4351077706113089</v>
          </cell>
          <cell r="AG303">
            <v>4.5822951508467797</v>
          </cell>
          <cell r="AH303">
            <v>5.1240126017716445</v>
          </cell>
          <cell r="AI303">
            <v>4.9408863170242183</v>
          </cell>
          <cell r="AJ303">
            <v>4.0845970680356833</v>
          </cell>
          <cell r="AK303">
            <v>3.9669248620518882</v>
          </cell>
          <cell r="AL303">
            <v>3.47757675338435</v>
          </cell>
          <cell r="AM303">
            <v>3.8534104525713646</v>
          </cell>
          <cell r="AN303">
            <v>3.6747828454292186</v>
          </cell>
          <cell r="AO303">
            <v>3.6555325710190307</v>
          </cell>
          <cell r="AP303">
            <v>3.5517348015197214</v>
          </cell>
          <cell r="AQ303">
            <v>2.9567473175086123</v>
          </cell>
          <cell r="AR303">
            <v>3.499734893284435</v>
          </cell>
        </row>
        <row r="304">
          <cell r="M304">
            <v>1.4602335000000002</v>
          </cell>
          <cell r="N304">
            <v>1.4074533</v>
          </cell>
          <cell r="O304">
            <v>1.4031083</v>
          </cell>
          <cell r="P304">
            <v>1.3249445</v>
          </cell>
          <cell r="Q304">
            <v>1.4645059000000002</v>
          </cell>
          <cell r="R304">
            <v>1.6352347000000003</v>
          </cell>
          <cell r="S304">
            <v>1.5753441000000001</v>
          </cell>
          <cell r="T304">
            <v>1.6455626000000001</v>
          </cell>
          <cell r="U304">
            <v>1.6287512999999998</v>
          </cell>
          <cell r="V304">
            <v>1.5494358000000001</v>
          </cell>
          <cell r="W304">
            <v>1.5027023000000002</v>
          </cell>
          <cell r="X304">
            <v>1.3750297000000002</v>
          </cell>
          <cell r="Y304">
            <v>1.3522509</v>
          </cell>
          <cell r="Z304">
            <v>1.3862211</v>
          </cell>
          <cell r="AA304">
            <v>1.4479399000000002</v>
          </cell>
          <cell r="AB304">
            <v>1.3975131390000002</v>
          </cell>
          <cell r="AC304">
            <v>1.4320752919000002</v>
          </cell>
          <cell r="AD304">
            <v>1.4095347573999999</v>
          </cell>
          <cell r="AE304">
            <v>1.4110374596999999</v>
          </cell>
          <cell r="AF304">
            <v>0.88218016899374996</v>
          </cell>
          <cell r="AG304">
            <v>0.95485085222175015</v>
          </cell>
          <cell r="AH304">
            <v>1.0020169206630001</v>
          </cell>
          <cell r="AI304">
            <v>0.95691969576672564</v>
          </cell>
          <cell r="AJ304">
            <v>0.95978424860984612</v>
          </cell>
          <cell r="AK304">
            <v>0.97140160032692413</v>
          </cell>
          <cell r="AL304">
            <v>0.94108508576888628</v>
          </cell>
          <cell r="AM304">
            <v>0.89999103702364469</v>
          </cell>
          <cell r="AN304">
            <v>0.99127629034322362</v>
          </cell>
          <cell r="AO304">
            <v>0.98939412017168582</v>
          </cell>
          <cell r="AP304">
            <v>0.88195357287974163</v>
          </cell>
          <cell r="AQ304">
            <v>0.67703229545356669</v>
          </cell>
          <cell r="AR304">
            <v>0.82337102629062842</v>
          </cell>
        </row>
        <row r="305">
          <cell r="M305">
            <v>6.5648003348667121</v>
          </cell>
          <cell r="N305">
            <v>5.1693021495476374</v>
          </cell>
          <cell r="O305">
            <v>4.2618227155890525</v>
          </cell>
          <cell r="P305">
            <v>3.9709476770095944</v>
          </cell>
          <cell r="Q305">
            <v>3.5876859891289272</v>
          </cell>
          <cell r="R305">
            <v>2.9971627003414896</v>
          </cell>
          <cell r="S305">
            <v>1.3321147172697421</v>
          </cell>
          <cell r="T305">
            <v>1.3627266890606378</v>
          </cell>
          <cell r="U305">
            <v>1.3731297287327873</v>
          </cell>
          <cell r="V305">
            <v>1.5595415413252236</v>
          </cell>
          <cell r="W305">
            <v>1.3231250949857809</v>
          </cell>
          <cell r="X305">
            <v>1.0574455786605494</v>
          </cell>
          <cell r="Y305">
            <v>0.98380043443693987</v>
          </cell>
          <cell r="Z305">
            <v>1.0357690010952465</v>
          </cell>
          <cell r="AA305">
            <v>1.2650433626311124</v>
          </cell>
          <cell r="AB305">
            <v>1.256161932349235</v>
          </cell>
          <cell r="AC305">
            <v>1.2544168206510529</v>
          </cell>
          <cell r="AD305">
            <v>1.2934857656488457</v>
          </cell>
          <cell r="AE305">
            <v>1.1105439993425632</v>
          </cell>
          <cell r="AF305">
            <v>0.97133646734331902</v>
          </cell>
          <cell r="AG305">
            <v>1.1599211809725023</v>
          </cell>
          <cell r="AH305">
            <v>1.0373508370238389</v>
          </cell>
          <cell r="AI305">
            <v>0.91931209460105556</v>
          </cell>
          <cell r="AJ305">
            <v>0.78326580447461114</v>
          </cell>
          <cell r="AK305">
            <v>0.67590102241778705</v>
          </cell>
          <cell r="AL305">
            <v>0.75262461210337328</v>
          </cell>
          <cell r="AM305">
            <v>0.77785789273298722</v>
          </cell>
          <cell r="AN305">
            <v>0.80099286360816968</v>
          </cell>
          <cell r="AO305">
            <v>0.81906659268872528</v>
          </cell>
          <cell r="AP305">
            <v>0.66787597218050532</v>
          </cell>
          <cell r="AQ305">
            <v>0.63301375154510764</v>
          </cell>
          <cell r="AR305">
            <v>0.81669827815595442</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0.83798425709089841</v>
          </cell>
          <cell r="N307">
            <v>0.80114435359268898</v>
          </cell>
          <cell r="O307">
            <v>0.75306760937789741</v>
          </cell>
          <cell r="P307">
            <v>0.58998404846343733</v>
          </cell>
          <cell r="Q307">
            <v>0.6220886948543709</v>
          </cell>
          <cell r="R307">
            <v>0.58322165817446492</v>
          </cell>
          <cell r="S307">
            <v>0.41379486956120015</v>
          </cell>
          <cell r="T307">
            <v>0.41574149101650199</v>
          </cell>
          <cell r="U307">
            <v>0.45255192632203517</v>
          </cell>
          <cell r="V307">
            <v>0.53660282221889122</v>
          </cell>
          <cell r="W307">
            <v>0.49246559792696687</v>
          </cell>
          <cell r="X307">
            <v>0.50043583604799946</v>
          </cell>
          <cell r="Y307">
            <v>0.52492428301992289</v>
          </cell>
          <cell r="Z307">
            <v>0.52329452939102927</v>
          </cell>
          <cell r="AA307">
            <v>0.45460363763430817</v>
          </cell>
          <cell r="AB307">
            <v>0.45741292144511903</v>
          </cell>
          <cell r="AC307">
            <v>0.42652721365911794</v>
          </cell>
          <cell r="AD307">
            <v>0.39797450863104183</v>
          </cell>
          <cell r="AE307">
            <v>0.41584314002008738</v>
          </cell>
          <cell r="AF307">
            <v>0.37521776359964909</v>
          </cell>
          <cell r="AG307">
            <v>0.33124122980398424</v>
          </cell>
          <cell r="AH307">
            <v>0.31679592846482357</v>
          </cell>
          <cell r="AI307">
            <v>0.30227481441274223</v>
          </cell>
          <cell r="AJ307">
            <v>0.3019174819442661</v>
          </cell>
          <cell r="AK307">
            <v>0.29265013958828501</v>
          </cell>
          <cell r="AL307">
            <v>0.28279982400180764</v>
          </cell>
          <cell r="AM307">
            <v>0.27847422270862182</v>
          </cell>
          <cell r="AN307">
            <v>0.30441365351216104</v>
          </cell>
          <cell r="AO307">
            <v>0.29096479919378643</v>
          </cell>
          <cell r="AP307">
            <v>0.28956424305278794</v>
          </cell>
          <cell r="AQ307">
            <v>0.28995834511787166</v>
          </cell>
          <cell r="AR307">
            <v>0.31627044721477088</v>
          </cell>
        </row>
        <row r="308">
          <cell r="M308">
            <v>9.6656701799999993</v>
          </cell>
          <cell r="N308">
            <v>10.169048859999998</v>
          </cell>
          <cell r="O308">
            <v>10.02225288</v>
          </cell>
          <cell r="P308">
            <v>9.9663785000000011</v>
          </cell>
          <cell r="Q308">
            <v>10.568941579999999</v>
          </cell>
          <cell r="R308">
            <v>10.644291020000001</v>
          </cell>
          <cell r="S308">
            <v>10.4028396</v>
          </cell>
          <cell r="T308">
            <v>3.1938853799999998</v>
          </cell>
          <cell r="U308">
            <v>3.3931648599999997</v>
          </cell>
          <cell r="V308">
            <v>3.5547079399999997</v>
          </cell>
          <cell r="W308">
            <v>4.0016616000000003</v>
          </cell>
          <cell r="X308">
            <v>4.0524471399999999</v>
          </cell>
          <cell r="Y308">
            <v>3.8218832200000001</v>
          </cell>
          <cell r="Z308">
            <v>4.0696897600000002</v>
          </cell>
          <cell r="AA308">
            <v>4.1028183199999999</v>
          </cell>
          <cell r="AB308">
            <v>4.2566010400000005</v>
          </cell>
          <cell r="AC308">
            <v>4.2596725399999995</v>
          </cell>
          <cell r="AD308">
            <v>4.2656292000000002</v>
          </cell>
          <cell r="AE308">
            <v>4.1559693600000003</v>
          </cell>
          <cell r="AF308">
            <v>3.73134152</v>
          </cell>
          <cell r="AG308">
            <v>3.8840740399999993</v>
          </cell>
          <cell r="AH308">
            <v>3.9401712000000004</v>
          </cell>
          <cell r="AI308">
            <v>3.6262927</v>
          </cell>
          <cell r="AJ308">
            <v>3.4370865400000001</v>
          </cell>
          <cell r="AK308">
            <v>3.4892933400000001</v>
          </cell>
          <cell r="AL308">
            <v>3.6671993400000003</v>
          </cell>
          <cell r="AM308">
            <v>3.5641802599999997</v>
          </cell>
          <cell r="AN308">
            <v>3.8169477479999965</v>
          </cell>
          <cell r="AO308">
            <v>4.1066076239999969</v>
          </cell>
          <cell r="AP308">
            <v>4.1181436360000037</v>
          </cell>
          <cell r="AQ308">
            <v>3.9516792880000029</v>
          </cell>
          <cell r="AR308">
            <v>4.4807790760000028</v>
          </cell>
        </row>
        <row r="309">
          <cell r="M309">
            <v>3.1723524134912866E-3</v>
          </cell>
          <cell r="N309">
            <v>3.7839884829304806E-3</v>
          </cell>
          <cell r="O309">
            <v>3.1397318231211964E-3</v>
          </cell>
          <cell r="P309">
            <v>2.4628545729418216E-3</v>
          </cell>
          <cell r="Q309">
            <v>2.3568376542390281E-3</v>
          </cell>
          <cell r="R309">
            <v>2.3813030970165957E-3</v>
          </cell>
          <cell r="S309">
            <v>2.650422967569841E-3</v>
          </cell>
          <cell r="T309">
            <v>2.528095753682002E-3</v>
          </cell>
          <cell r="U309">
            <v>3.6208855310800292E-3</v>
          </cell>
          <cell r="V309">
            <v>3.3273002177492158E-3</v>
          </cell>
          <cell r="W309">
            <v>3.4088516936744417E-3</v>
          </cell>
          <cell r="X309">
            <v>3.5474892027473259E-3</v>
          </cell>
          <cell r="Y309">
            <v>3.5882649407099391E-3</v>
          </cell>
          <cell r="Z309">
            <v>4.3548488144070623E-3</v>
          </cell>
          <cell r="AA309">
            <v>4.469020880702378E-3</v>
          </cell>
          <cell r="AB309">
            <v>4.1101943866313833E-3</v>
          </cell>
          <cell r="AC309">
            <v>3.3762311033043511E-3</v>
          </cell>
          <cell r="AD309">
            <v>3.6698164166351645E-3</v>
          </cell>
          <cell r="AE309">
            <v>3.2212832990464223E-3</v>
          </cell>
          <cell r="AF309">
            <v>2.7401295910875895E-3</v>
          </cell>
          <cell r="AG309">
            <v>3.1968178562688542E-3</v>
          </cell>
          <cell r="AH309">
            <v>2.3160619162764153E-3</v>
          </cell>
          <cell r="AI309">
            <v>2.0877177836857823E-3</v>
          </cell>
          <cell r="AJ309">
            <v>2.1594830824999815E-3</v>
          </cell>
          <cell r="AK309">
            <v>2.3084504451900607E-3</v>
          </cell>
          <cell r="AL309">
            <v>2.180142789734372E-3</v>
          </cell>
          <cell r="AM309">
            <v>1.9246148318353307E-3</v>
          </cell>
          <cell r="AN309">
            <v>1.8321898257867412E-3</v>
          </cell>
          <cell r="AO309">
            <v>2.1257751391175546E-3</v>
          </cell>
          <cell r="AP309">
            <v>2.0228299926746112E-3</v>
          </cell>
          <cell r="AQ309">
            <v>1.941920055026664E-3</v>
          </cell>
          <cell r="AR309">
            <v>2.6464378187796276E-3</v>
          </cell>
        </row>
        <row r="310">
          <cell r="M310">
            <v>2.4444821176847928</v>
          </cell>
          <cell r="N310">
            <v>2.4266520684318915</v>
          </cell>
          <cell r="O310">
            <v>2.5837213781580211</v>
          </cell>
          <cell r="P310">
            <v>2.5990392772750415</v>
          </cell>
          <cell r="Q310">
            <v>2.5079796782384531</v>
          </cell>
          <cell r="R310">
            <v>2.0267723326493483</v>
          </cell>
          <cell r="S310">
            <v>1.4918854364135992</v>
          </cell>
          <cell r="T310">
            <v>1.5604493377702147</v>
          </cell>
          <cell r="U310">
            <v>1.889728650152066</v>
          </cell>
          <cell r="V310">
            <v>1.9399731286513047</v>
          </cell>
          <cell r="W310">
            <v>1.5526609981035744</v>
          </cell>
          <cell r="X310">
            <v>1.5138122942721561</v>
          </cell>
          <cell r="Y310">
            <v>1.4946733512510761</v>
          </cell>
          <cell r="Z310">
            <v>1.523513757279763</v>
          </cell>
          <cell r="AA310">
            <v>1.4058950477277092</v>
          </cell>
          <cell r="AB310">
            <v>1.1555737515968558</v>
          </cell>
          <cell r="AC310">
            <v>1.0268057986340771</v>
          </cell>
          <cell r="AD310">
            <v>1.1174262393104015</v>
          </cell>
          <cell r="AE310">
            <v>1.0137864647768493</v>
          </cell>
          <cell r="AF310">
            <v>0.60850931327824853</v>
          </cell>
          <cell r="AG310">
            <v>0.50241220620717175</v>
          </cell>
          <cell r="AH310">
            <v>0.61641798701619721</v>
          </cell>
          <cell r="AI310">
            <v>0.52896492273998574</v>
          </cell>
          <cell r="AJ310">
            <v>0.62181854137782488</v>
          </cell>
          <cell r="AK310">
            <v>0.56784673750762305</v>
          </cell>
          <cell r="AL310">
            <v>0.68578313767413068</v>
          </cell>
          <cell r="AM310">
            <v>0.62206294364308667</v>
          </cell>
          <cell r="AN310">
            <v>0.68361280369795985</v>
          </cell>
          <cell r="AO310">
            <v>0.70961196276502969</v>
          </cell>
          <cell r="AP310">
            <v>0.67714571591824835</v>
          </cell>
          <cell r="AQ310">
            <v>0.60484500695393606</v>
          </cell>
          <cell r="AR310">
            <v>0.72216064221987197</v>
          </cell>
        </row>
        <row r="311">
          <cell r="M311">
            <v>5.9945729755517194E-5</v>
          </cell>
          <cell r="N311">
            <v>5.949569447713716E-5</v>
          </cell>
          <cell r="O311">
            <v>6.5950212571546415E-5</v>
          </cell>
          <cell r="P311">
            <v>6.8957263353220603E-5</v>
          </cell>
          <cell r="Q311">
            <v>7.1630933763721391E-5</v>
          </cell>
          <cell r="R311">
            <v>8.0169702839639052E-5</v>
          </cell>
          <cell r="S311">
            <v>8.6466776055386981E-5</v>
          </cell>
          <cell r="T311">
            <v>9.0957971983429483E-5</v>
          </cell>
          <cell r="U311">
            <v>9.9120562401230092E-5</v>
          </cell>
          <cell r="V311">
            <v>1.1214989668783953E-4</v>
          </cell>
          <cell r="W311">
            <v>1.2249792896508989E-4</v>
          </cell>
          <cell r="X311">
            <v>1.260699188938187E-4</v>
          </cell>
          <cell r="Y311">
            <v>1.2215690993938231E-4</v>
          </cell>
          <cell r="Z311">
            <v>1.3700617266644411E-4</v>
          </cell>
          <cell r="AA311">
            <v>1.4425760445823917E-4</v>
          </cell>
          <cell r="AB311">
            <v>1.5381638285966604E-4</v>
          </cell>
          <cell r="AC311">
            <v>1.6263247208191014E-4</v>
          </cell>
          <cell r="AD311">
            <v>1.7770548937715008E-4</v>
          </cell>
          <cell r="AE311">
            <v>1.6936057919132871E-4</v>
          </cell>
          <cell r="AF311">
            <v>1.5794485584336778E-4</v>
          </cell>
          <cell r="AG311">
            <v>1.6442286417332232E-4</v>
          </cell>
          <cell r="AH311">
            <v>1.6787925979799704E-4</v>
          </cell>
          <cell r="AI311">
            <v>1.6525397567942904E-4</v>
          </cell>
          <cell r="AJ311">
            <v>1.6110745607903041E-4</v>
          </cell>
          <cell r="AK311">
            <v>1.6511398550099124E-4</v>
          </cell>
          <cell r="AL311">
            <v>1.7099504843478468E-4</v>
          </cell>
          <cell r="AM311">
            <v>1.7958835036937354E-4</v>
          </cell>
          <cell r="AN311">
            <v>1.8605304131888792E-4</v>
          </cell>
          <cell r="AO311">
            <v>1.9488855994156219E-4</v>
          </cell>
          <cell r="AP311">
            <v>2.0212589570194891E-4</v>
          </cell>
          <cell r="AQ311">
            <v>6.9603191508135716E-5</v>
          </cell>
          <cell r="AR311">
            <v>9.3677686012778584E-5</v>
          </cell>
        </row>
        <row r="312">
          <cell r="M312">
            <v>5.2968157835080866E-5</v>
          </cell>
          <cell r="N312">
            <v>5.2232933416865581E-5</v>
          </cell>
          <cell r="O312">
            <v>5.5007986368480427E-5</v>
          </cell>
          <cell r="P312">
            <v>5.4778603734548862E-5</v>
          </cell>
          <cell r="Q312">
            <v>5.5957516627786727E-5</v>
          </cell>
          <cell r="R312">
            <v>5.6990123092541071E-5</v>
          </cell>
          <cell r="S312">
            <v>6.6494810219923126E-5</v>
          </cell>
          <cell r="T312">
            <v>7.386690038448862E-5</v>
          </cell>
          <cell r="U312">
            <v>8.0190538067334669E-5</v>
          </cell>
          <cell r="V312">
            <v>9.0537833300714866E-5</v>
          </cell>
          <cell r="W312">
            <v>9.8383150146684456E-5</v>
          </cell>
          <cell r="X312">
            <v>9.4342877355060712E-5</v>
          </cell>
          <cell r="Y312">
            <v>1.08517216452748E-4</v>
          </cell>
          <cell r="Z312">
            <v>1.1284610213589129E-4</v>
          </cell>
          <cell r="AA312">
            <v>1.0916982619998993E-4</v>
          </cell>
          <cell r="AB312">
            <v>1.0773445398363744E-4</v>
          </cell>
          <cell r="AC312">
            <v>1.134125587811871E-4</v>
          </cell>
          <cell r="AD312">
            <v>1.2052018969174294E-4</v>
          </cell>
          <cell r="AE312">
            <v>1.1503777551147092E-4</v>
          </cell>
          <cell r="AF312">
            <v>1.0975935956902132E-4</v>
          </cell>
          <cell r="AG312">
            <v>1.0908213464979477E-4</v>
          </cell>
          <cell r="AH312">
            <v>1.0893382823858749E-4</v>
          </cell>
          <cell r="AI312">
            <v>1.006523613140156E-4</v>
          </cell>
          <cell r="AJ312">
            <v>9.0585063661960321E-5</v>
          </cell>
          <cell r="AK312">
            <v>8.9569995507245021E-5</v>
          </cell>
          <cell r="AL312">
            <v>8.6351561770257388E-5</v>
          </cell>
          <cell r="AM312">
            <v>8.5498338371340875E-5</v>
          </cell>
          <cell r="AN312">
            <v>8.6614021041543285E-5</v>
          </cell>
          <cell r="AO312">
            <v>8.75767819557913E-5</v>
          </cell>
          <cell r="AP312">
            <v>8.8759233280001959E-5</v>
          </cell>
          <cell r="AQ312">
            <v>4.6509136706319467E-5</v>
          </cell>
          <cell r="AR312">
            <v>6.452898104730229E-5</v>
          </cell>
        </row>
        <row r="313">
          <cell r="M313">
            <v>0.99532277672267411</v>
          </cell>
          <cell r="N313">
            <v>1.0114087143466333</v>
          </cell>
          <cell r="O313">
            <v>1.0693671593617913</v>
          </cell>
          <cell r="P313">
            <v>1.1035412266697799</v>
          </cell>
          <cell r="Q313">
            <v>1.1170387449605497</v>
          </cell>
          <cell r="R313">
            <v>1.1417424487653425</v>
          </cell>
          <cell r="S313">
            <v>1.1496911460459687</v>
          </cell>
          <cell r="T313">
            <v>1.1558984147913656</v>
          </cell>
          <cell r="U313">
            <v>1.2305153036869361</v>
          </cell>
          <cell r="V313">
            <v>1.2449269763363389</v>
          </cell>
          <cell r="W313">
            <v>1.2530097445833357</v>
          </cell>
          <cell r="X313">
            <v>1.2332720260913883</v>
          </cell>
          <cell r="Y313">
            <v>1.2743474819632425</v>
          </cell>
          <cell r="Z313">
            <v>1.2641366637648404</v>
          </cell>
          <cell r="AA313">
            <v>1.2826456530537758</v>
          </cell>
          <cell r="AB313">
            <v>1.2509923220199988</v>
          </cell>
          <cell r="AC313">
            <v>1.2694417439192189</v>
          </cell>
          <cell r="AD313">
            <v>1.2717159084445788</v>
          </cell>
          <cell r="AE313">
            <v>1.2763248272541079</v>
          </cell>
          <cell r="AF313">
            <v>1.2403321583304321</v>
          </cell>
          <cell r="AG313">
            <v>1.2602302206455642</v>
          </cell>
          <cell r="AH313">
            <v>1.2221279354358852</v>
          </cell>
          <cell r="AI313">
            <v>1.0928046218151233</v>
          </cell>
          <cell r="AJ313">
            <v>1.1649271463551658</v>
          </cell>
          <cell r="AK313">
            <v>1.2513064459102858</v>
          </cell>
          <cell r="AL313">
            <v>1.2709261542041859</v>
          </cell>
          <cell r="AM313">
            <v>1.2790239129926189</v>
          </cell>
          <cell r="AN313">
            <v>1.2915060314825131</v>
          </cell>
          <cell r="AO313">
            <v>1.277974122452562</v>
          </cell>
          <cell r="AP313">
            <v>1.2811321662480657</v>
          </cell>
          <cell r="AQ313">
            <v>0.97467019622655593</v>
          </cell>
          <cell r="AR313">
            <v>1.2135905226307924</v>
          </cell>
        </row>
        <row r="314">
          <cell r="M314">
            <v>0.12184893925680217</v>
          </cell>
          <cell r="N314">
            <v>0.11880986070656735</v>
          </cell>
          <cell r="O314">
            <v>0.11887831516764265</v>
          </cell>
          <cell r="P314">
            <v>0.13710958411727489</v>
          </cell>
          <cell r="Q314">
            <v>0.13941996599103823</v>
          </cell>
          <cell r="R314">
            <v>0.14078722224841766</v>
          </cell>
          <cell r="S314">
            <v>0.14963829636884249</v>
          </cell>
          <cell r="T314">
            <v>0.15418556169794906</v>
          </cell>
          <cell r="U314">
            <v>0.15732925589516084</v>
          </cell>
          <cell r="V314">
            <v>0.16140337394790244</v>
          </cell>
          <cell r="W314">
            <v>0.17136900936421726</v>
          </cell>
          <cell r="X314">
            <v>0.17025261442219353</v>
          </cell>
          <cell r="Y314">
            <v>0.1758530925125632</v>
          </cell>
          <cell r="Z314">
            <v>0.18800316808875173</v>
          </cell>
          <cell r="AA314">
            <v>0.20132968097595591</v>
          </cell>
          <cell r="AB314">
            <v>0.22096927274727798</v>
          </cell>
          <cell r="AC314">
            <v>0.23288351246646077</v>
          </cell>
          <cell r="AD314">
            <v>0.23662410610458415</v>
          </cell>
          <cell r="AE314">
            <v>0.21246447038885904</v>
          </cell>
          <cell r="AF314">
            <v>0.20424092285225401</v>
          </cell>
          <cell r="AG314">
            <v>0.18716839528758919</v>
          </cell>
          <cell r="AH314">
            <v>0.19773798157073427</v>
          </cell>
          <cell r="AI314">
            <v>0.19898407909178581</v>
          </cell>
          <cell r="AJ314">
            <v>0.16117380897654984</v>
          </cell>
          <cell r="AK314">
            <v>0.15202711862952634</v>
          </cell>
          <cell r="AL314">
            <v>0.13202020509012877</v>
          </cell>
          <cell r="AM314">
            <v>0.12754319132486158</v>
          </cell>
          <cell r="AN314">
            <v>0.10592385481933166</v>
          </cell>
          <cell r="AO314">
            <v>0.14138407048183171</v>
          </cell>
          <cell r="AP314">
            <v>0.14260718788369336</v>
          </cell>
          <cell r="AQ314">
            <v>0.13965193177457455</v>
          </cell>
          <cell r="AR314">
            <v>0.1665266712655076</v>
          </cell>
        </row>
        <row r="315">
          <cell r="M315">
            <v>0.19909867817376475</v>
          </cell>
          <cell r="N315">
            <v>0.20494612430067086</v>
          </cell>
          <cell r="O315">
            <v>0.21722070009605923</v>
          </cell>
          <cell r="P315">
            <v>0.20165609618014249</v>
          </cell>
          <cell r="Q315">
            <v>0.19452057066527262</v>
          </cell>
          <cell r="R315">
            <v>0.19818491831525528</v>
          </cell>
          <cell r="S315">
            <v>0.19475689223866841</v>
          </cell>
          <cell r="T315">
            <v>0.20314249557067196</v>
          </cell>
          <cell r="U315">
            <v>0.19163741005381088</v>
          </cell>
          <cell r="V315">
            <v>0.19639962466404534</v>
          </cell>
          <cell r="W315">
            <v>0.18804800669372651</v>
          </cell>
          <cell r="X315">
            <v>0.21233869761037655</v>
          </cell>
          <cell r="Y315">
            <v>0.21193279654757194</v>
          </cell>
          <cell r="Z315">
            <v>0.21393275766802936</v>
          </cell>
          <cell r="AA315">
            <v>0.21256900124763239</v>
          </cell>
          <cell r="AB315">
            <v>0.21138061489064669</v>
          </cell>
          <cell r="AC315">
            <v>0.20907912036912718</v>
          </cell>
          <cell r="AD315">
            <v>0.20406188308365397</v>
          </cell>
          <cell r="AE315">
            <v>0.1752919650332046</v>
          </cell>
          <cell r="AF315">
            <v>0.1709269456898678</v>
          </cell>
          <cell r="AG315">
            <v>0.16176114601552669</v>
          </cell>
          <cell r="AH315">
            <v>0.17293924158617532</v>
          </cell>
          <cell r="AI315">
            <v>0.17829770441738393</v>
          </cell>
          <cell r="AJ315">
            <v>0.1502807747498805</v>
          </cell>
          <cell r="AK315">
            <v>0.14984921303932602</v>
          </cell>
          <cell r="AL315">
            <v>0.14027894924779497</v>
          </cell>
          <cell r="AM315">
            <v>0.13988957729859772</v>
          </cell>
          <cell r="AN315">
            <v>0.12676669142853514</v>
          </cell>
          <cell r="AO315">
            <v>0.14133164096987577</v>
          </cell>
          <cell r="AP315">
            <v>0.14413613689202348</v>
          </cell>
          <cell r="AQ315">
            <v>0.13494686603405476</v>
          </cell>
          <cell r="AR315">
            <v>0.15835065836445714</v>
          </cell>
        </row>
        <row r="316">
          <cell r="M316">
            <v>0.39199239415205039</v>
          </cell>
          <cell r="N316">
            <v>0.41944682791155058</v>
          </cell>
          <cell r="O316">
            <v>0.483987658428919</v>
          </cell>
          <cell r="P316">
            <v>0.53526698362489611</v>
          </cell>
          <cell r="Q316">
            <v>0.55146808282038562</v>
          </cell>
          <cell r="R316">
            <v>0.56246621397183516</v>
          </cell>
          <cell r="S316">
            <v>0.58417224593292894</v>
          </cell>
          <cell r="T316">
            <v>0.60191163991576024</v>
          </cell>
          <cell r="U316">
            <v>0.6301754821194</v>
          </cell>
          <cell r="V316">
            <v>0.637979227830208</v>
          </cell>
          <cell r="W316">
            <v>0.56541909511717725</v>
          </cell>
          <cell r="X316">
            <v>0.55587420419420752</v>
          </cell>
          <cell r="Y316">
            <v>0.55121356984988723</v>
          </cell>
          <cell r="Z316">
            <v>0.54401983806736376</v>
          </cell>
          <cell r="AA316">
            <v>0.52311102407139898</v>
          </cell>
          <cell r="AB316">
            <v>0.46176959913103383</v>
          </cell>
          <cell r="AC316">
            <v>0.42793376576188197</v>
          </cell>
          <cell r="AD316">
            <v>0.37630735697094758</v>
          </cell>
          <cell r="AE316">
            <v>0.37358768783943286</v>
          </cell>
          <cell r="AF316">
            <v>0.34674783494057476</v>
          </cell>
          <cell r="AG316">
            <v>0.3261125245564554</v>
          </cell>
          <cell r="AH316">
            <v>0.32515157583959503</v>
          </cell>
          <cell r="AI316">
            <v>0.33138049888025783</v>
          </cell>
          <cell r="AJ316">
            <v>0.30644071547570306</v>
          </cell>
          <cell r="AK316">
            <v>0.27638148404757418</v>
          </cell>
          <cell r="AL316">
            <v>0.23557141034823542</v>
          </cell>
          <cell r="AM316">
            <v>0.21627202617107794</v>
          </cell>
          <cell r="AN316">
            <v>0.19375197228584159</v>
          </cell>
          <cell r="AO316">
            <v>0.17515066229863852</v>
          </cell>
          <cell r="AP316">
            <v>0.15042251101589327</v>
          </cell>
          <cell r="AQ316">
            <v>0.13592310800675603</v>
          </cell>
          <cell r="AR316">
            <v>0.13996216572837339</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13.335738409195354</v>
          </cell>
          <cell r="N318">
            <v>13.574797945421274</v>
          </cell>
          <cell r="O318">
            <v>14.372109487374615</v>
          </cell>
          <cell r="P318">
            <v>14.757523790710911</v>
          </cell>
          <cell r="Q318">
            <v>14.79640474326013</v>
          </cell>
          <cell r="R318">
            <v>15.170716414020845</v>
          </cell>
          <cell r="S318">
            <v>15.325179731347253</v>
          </cell>
          <cell r="T318">
            <v>15.871687867430371</v>
          </cell>
          <cell r="U318">
            <v>16.30876590759641</v>
          </cell>
          <cell r="V318">
            <v>16.55561884278562</v>
          </cell>
          <cell r="W318">
            <v>16.437772519031309</v>
          </cell>
          <cell r="X318">
            <v>17.104644223963806</v>
          </cell>
          <cell r="Y318">
            <v>17.50085488649043</v>
          </cell>
          <cell r="Z318">
            <v>17.492076559468362</v>
          </cell>
          <cell r="AA318">
            <v>17.586641157245563</v>
          </cell>
          <cell r="AB318">
            <v>17.713169329931659</v>
          </cell>
          <cell r="AC318">
            <v>18.090392394948619</v>
          </cell>
          <cell r="AD318">
            <v>18.337271587456875</v>
          </cell>
          <cell r="AE318">
            <v>17.591114253540745</v>
          </cell>
          <cell r="AF318">
            <v>17.315269056624466</v>
          </cell>
          <cell r="AG318">
            <v>16.952714793243683</v>
          </cell>
          <cell r="AH318">
            <v>16.913359148386395</v>
          </cell>
          <cell r="AI318">
            <v>15.911434720221829</v>
          </cell>
          <cell r="AJ318">
            <v>15.417003885880575</v>
          </cell>
          <cell r="AK318">
            <v>18.086207552229375</v>
          </cell>
          <cell r="AL318">
            <v>17.193861605061667</v>
          </cell>
          <cell r="AM318">
            <v>15.342527570297865</v>
          </cell>
          <cell r="AN318">
            <v>14.262995880386653</v>
          </cell>
          <cell r="AO318">
            <v>14.526975209609811</v>
          </cell>
          <cell r="AP318">
            <v>14.567453695732047</v>
          </cell>
          <cell r="AQ318">
            <v>11.797887988211096</v>
          </cell>
          <cell r="AR318">
            <v>14.35016264458257</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v>1.0663241698595149E-3</v>
          </cell>
          <cell r="N320">
            <v>1.0663241698595149E-3</v>
          </cell>
          <cell r="O320">
            <v>1.0500028815453389E-3</v>
          </cell>
          <cell r="P320">
            <v>1.022800734355045E-3</v>
          </cell>
          <cell r="Q320">
            <v>1.0336815932311628E-3</v>
          </cell>
          <cell r="R320">
            <v>1.04456245210728E-3</v>
          </cell>
          <cell r="S320">
            <v>9.35753863346105E-4</v>
          </cell>
          <cell r="T320">
            <v>1.04456245210728E-3</v>
          </cell>
          <cell r="U320">
            <v>1.0336815932311628E-3</v>
          </cell>
          <cell r="V320">
            <v>7.5621969189016629E-4</v>
          </cell>
          <cell r="W320">
            <v>7.4533883301404881E-4</v>
          </cell>
          <cell r="X320">
            <v>6.4741110312899132E-4</v>
          </cell>
          <cell r="Y320">
            <v>6.6373239144316759E-4</v>
          </cell>
          <cell r="Z320">
            <v>7.1813668582375507E-4</v>
          </cell>
          <cell r="AA320">
            <v>6.2564938537675626E-4</v>
          </cell>
          <cell r="AB320">
            <v>5.2772165549169866E-4</v>
          </cell>
          <cell r="AC320">
            <v>6.0932809706258011E-4</v>
          </cell>
          <cell r="AD320">
            <v>5.7124509099616867E-4</v>
          </cell>
          <cell r="AE320">
            <v>3.8083006066411254E-4</v>
          </cell>
          <cell r="AF320">
            <v>3.2642576628352506E-4</v>
          </cell>
          <cell r="AG320">
            <v>3.4274705459770127E-4</v>
          </cell>
          <cell r="AH320">
            <v>2.4481932471264378E-4</v>
          </cell>
          <cell r="AI320">
            <v>2.9378318965517252E-4</v>
          </cell>
          <cell r="AJ320">
            <v>2.0673631864623248E-4</v>
          </cell>
          <cell r="AK320">
            <v>9.7927729885057503E-5</v>
          </cell>
          <cell r="AL320">
            <v>1.1968944763729251E-4</v>
          </cell>
          <cell r="AM320">
            <v>8.1606441570881264E-5</v>
          </cell>
          <cell r="AN320">
            <v>1.7953417145593877E-4</v>
          </cell>
          <cell r="AO320">
            <v>2.3937889527458501E-4</v>
          </cell>
          <cell r="AP320">
            <v>2.3393846583652625E-4</v>
          </cell>
          <cell r="AQ320">
            <v>2.3589158000478935E-4</v>
          </cell>
          <cell r="AR320">
            <v>2.0395625920338452E-4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8.7538330565807621E-2</v>
          </cell>
          <cell r="N322">
            <v>9.4643722066275859E-2</v>
          </cell>
          <cell r="O322">
            <v>9.1057577543290552E-2</v>
          </cell>
          <cell r="P322">
            <v>8.6521658472072396E-2</v>
          </cell>
          <cell r="Q322">
            <v>8.3568434065766917E-2</v>
          </cell>
          <cell r="R322">
            <v>8.0523008236083174E-2</v>
          </cell>
          <cell r="S322">
            <v>9.1615340909941959E-2</v>
          </cell>
          <cell r="T322">
            <v>9.5693017072823558E-2</v>
          </cell>
          <cell r="U322">
            <v>9.8538237500638171E-2</v>
          </cell>
          <cell r="V322">
            <v>9.7338277885702734E-2</v>
          </cell>
          <cell r="W322">
            <v>9.6988828512179409E-2</v>
          </cell>
          <cell r="X322">
            <v>9.4604265283367003E-2</v>
          </cell>
          <cell r="Y322">
            <v>9.0275111584787973E-2</v>
          </cell>
          <cell r="Z322">
            <v>9.0042971393230295E-2</v>
          </cell>
          <cell r="AA322">
            <v>8.924168159521477E-2</v>
          </cell>
          <cell r="AB322">
            <v>8.9203038381485134E-2</v>
          </cell>
          <cell r="AC322">
            <v>8.5485807799621949E-2</v>
          </cell>
          <cell r="AD322">
            <v>8.0867519292135093E-2</v>
          </cell>
          <cell r="AE322">
            <v>8.2531303718973992E-2</v>
          </cell>
          <cell r="AF322">
            <v>8.1180560549600836E-2</v>
          </cell>
          <cell r="AG322">
            <v>9.2346456831306212E-2</v>
          </cell>
          <cell r="AH322">
            <v>8.8329021724589993E-2</v>
          </cell>
          <cell r="AI322">
            <v>7.8470503622282958E-2</v>
          </cell>
          <cell r="AJ322">
            <v>7.5731345940589986E-2</v>
          </cell>
          <cell r="AK322">
            <v>7.6096060527354112E-2</v>
          </cell>
          <cell r="AL322">
            <v>7.4229852827669168E-2</v>
          </cell>
          <cell r="AM322">
            <v>7.9923733743146333E-2</v>
          </cell>
          <cell r="AN322">
            <v>7.7751204598349166E-2</v>
          </cell>
          <cell r="AO322">
            <v>8.4447849462222099E-2</v>
          </cell>
          <cell r="AP322">
            <v>9.201553391049809E-2</v>
          </cell>
          <cell r="AQ322">
            <v>9.8439326442932684E-2</v>
          </cell>
          <cell r="AR322">
            <v>7.5790098354468038E-2</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0.70498319552000022</v>
          </cell>
          <cell r="N325">
            <v>0.7720246717999999</v>
          </cell>
          <cell r="O325">
            <v>0.75967873007999998</v>
          </cell>
          <cell r="P325">
            <v>0.9178418117199999</v>
          </cell>
          <cell r="Q325">
            <v>0.97204919831999992</v>
          </cell>
          <cell r="R325">
            <v>1.0700349358000001</v>
          </cell>
          <cell r="S325">
            <v>1.1793714116</v>
          </cell>
          <cell r="T325">
            <v>1.2189041672000001</v>
          </cell>
          <cell r="U325">
            <v>1.33125977916</v>
          </cell>
          <cell r="V325">
            <v>1.4857489404400002</v>
          </cell>
          <cell r="W325">
            <v>1.8048558909270853</v>
          </cell>
          <cell r="X325">
            <v>2.2174519559411179</v>
          </cell>
          <cell r="Y325">
            <v>2.2118262343819275</v>
          </cell>
          <cell r="Z325">
            <v>2.6147999834752387</v>
          </cell>
          <cell r="AA325">
            <v>3.5739311239067479</v>
          </cell>
          <cell r="AB325">
            <v>3.75214752002957</v>
          </cell>
          <cell r="AC325">
            <v>3.0838205749709484</v>
          </cell>
          <cell r="AD325">
            <v>2.4130863635843278</v>
          </cell>
          <cell r="AE325">
            <v>1.7455615639602868</v>
          </cell>
          <cell r="AF325">
            <v>1.0706490390106143</v>
          </cell>
          <cell r="AG325">
            <v>0.40177411276347685</v>
          </cell>
          <cell r="AH325">
            <v>0.31327643100990066</v>
          </cell>
          <cell r="AI325">
            <v>0.3663957306412331</v>
          </cell>
          <cell r="AJ325">
            <v>0.40583582936846441</v>
          </cell>
          <cell r="AK325">
            <v>0.42306888110548779</v>
          </cell>
          <cell r="AL325">
            <v>0.44670189359000007</v>
          </cell>
          <cell r="AM325">
            <v>0.49727146107000003</v>
          </cell>
          <cell r="AN325">
            <v>0.49847278423900021</v>
          </cell>
          <cell r="AO325">
            <v>0.49923968338999974</v>
          </cell>
          <cell r="AP325">
            <v>0.52274101628146807</v>
          </cell>
          <cell r="AQ325">
            <v>0.51953851537084161</v>
          </cell>
          <cell r="AR325">
            <v>0.49371701402300416</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1.4020375908616247</v>
          </cell>
          <cell r="N327">
            <v>1.2121500194518677</v>
          </cell>
          <cell r="O327">
            <v>1.1152433018120409</v>
          </cell>
          <cell r="P327">
            <v>0.87355674629958002</v>
          </cell>
          <cell r="Q327">
            <v>0.73912417505200367</v>
          </cell>
          <cell r="R327">
            <v>0.68767759688186003</v>
          </cell>
          <cell r="S327">
            <v>0.65031963079687627</v>
          </cell>
          <cell r="T327">
            <v>0.74609033552050152</v>
          </cell>
          <cell r="U327">
            <v>1.0248488451966644</v>
          </cell>
          <cell r="V327">
            <v>1.4213935053850744</v>
          </cell>
          <cell r="W327">
            <v>1.3052713811714696</v>
          </cell>
          <cell r="X327">
            <v>1.3546168396006815</v>
          </cell>
          <cell r="Y327">
            <v>1.1666862537952603</v>
          </cell>
          <cell r="Z327">
            <v>1.2988880947374644</v>
          </cell>
          <cell r="AA327">
            <v>0.91701435172545509</v>
          </cell>
          <cell r="AB327">
            <v>1.1208396823484299</v>
          </cell>
          <cell r="AC327">
            <v>1.0155188886817361</v>
          </cell>
          <cell r="AD327">
            <v>1.0908369045980804</v>
          </cell>
          <cell r="AE327">
            <v>1.2330152249624171</v>
          </cell>
          <cell r="AF327">
            <v>1.1774964321325352</v>
          </cell>
          <cell r="AG327">
            <v>1.0103132151874428</v>
          </cell>
          <cell r="AH327">
            <v>0.67667097922300867</v>
          </cell>
          <cell r="AI327">
            <v>0.85516795421919845</v>
          </cell>
          <cell r="AJ327">
            <v>0.82539866591419631</v>
          </cell>
          <cell r="AK327">
            <v>0.69749659981031475</v>
          </cell>
          <cell r="AL327">
            <v>0.78983421247599983</v>
          </cell>
          <cell r="AM327">
            <v>0.76115076397599979</v>
          </cell>
          <cell r="AN327">
            <v>0.82571675700699987</v>
          </cell>
          <cell r="AO327">
            <v>0.9048732081819999</v>
          </cell>
          <cell r="AP327">
            <v>0.89956751728285766</v>
          </cell>
          <cell r="AQ327">
            <v>0.86614080697126583</v>
          </cell>
          <cell r="AR327">
            <v>0.94097197387029941</v>
          </cell>
        </row>
        <row r="328">
          <cell r="M328">
            <v>4.8440655393140243E-6</v>
          </cell>
          <cell r="N328">
            <v>5.3207549816884701E-6</v>
          </cell>
          <cell r="O328">
            <v>5.8443681274481579E-6</v>
          </cell>
          <cell r="P328">
            <v>5.9480607999999873E-6</v>
          </cell>
          <cell r="Q328">
            <v>5.9480607999999873E-6</v>
          </cell>
          <cell r="R328">
            <v>5.9370999999999876E-6</v>
          </cell>
          <cell r="S328">
            <v>5.9370999999999876E-6</v>
          </cell>
          <cell r="T328">
            <v>5.4803999999999874E-6</v>
          </cell>
          <cell r="U328">
            <v>5.0236999999999897E-6</v>
          </cell>
          <cell r="V328">
            <v>4.5669999999999903E-6</v>
          </cell>
          <cell r="W328">
            <v>3.8819499999999917E-6</v>
          </cell>
          <cell r="X328">
            <v>2.9685499999999938E-6</v>
          </cell>
          <cell r="Y328">
            <v>2.2834999999999952E-6</v>
          </cell>
          <cell r="Z328">
            <v>1.8267999999999962E-6</v>
          </cell>
          <cell r="AA328">
            <v>1.5984499999999965E-6</v>
          </cell>
          <cell r="AB328">
            <v>1.5984499999999965E-6</v>
          </cell>
          <cell r="AC328">
            <v>1.1417499999999976E-6</v>
          </cell>
          <cell r="AD328">
            <v>9.1339999999999811E-7</v>
          </cell>
          <cell r="AE328">
            <v>9.1339999999999811E-7</v>
          </cell>
          <cell r="AF328">
            <v>6.8504999999999842E-7</v>
          </cell>
          <cell r="AG328">
            <v>6.8504999999999842E-7</v>
          </cell>
          <cell r="AH328">
            <v>5.9370999999999872E-7</v>
          </cell>
          <cell r="AI328">
            <v>5.9370999999999872E-7</v>
          </cell>
          <cell r="AJ328">
            <v>5.9370999999999872E-7</v>
          </cell>
          <cell r="AK328">
            <v>5.9370999999999872E-7</v>
          </cell>
          <cell r="AL328">
            <v>5.9370999999999872E-7</v>
          </cell>
          <cell r="AM328">
            <v>3.6535999999999919E-7</v>
          </cell>
          <cell r="AN328">
            <v>3.6535999999999919E-7</v>
          </cell>
          <cell r="AO328">
            <v>3.6535999999999919E-7</v>
          </cell>
          <cell r="AP328">
            <v>3.6535999999999919E-7</v>
          </cell>
          <cell r="AQ328">
            <v>4.5669999999999905E-7</v>
          </cell>
          <cell r="AR328">
            <v>2.9685499999999936E-7</v>
          </cell>
        </row>
        <row r="329">
          <cell r="M329">
            <v>0.28750941843999994</v>
          </cell>
          <cell r="N329">
            <v>0.23753409891999996</v>
          </cell>
          <cell r="O329">
            <v>0.15007728975999995</v>
          </cell>
          <cell r="P329">
            <v>0.12009209804799997</v>
          </cell>
          <cell r="Q329">
            <v>0.10010197023999999</v>
          </cell>
          <cell r="R329">
            <v>7.5114310479999974E-2</v>
          </cell>
          <cell r="S329">
            <v>5.0126650719999999E-2</v>
          </cell>
          <cell r="T329">
            <v>7.5114310479999974E-2</v>
          </cell>
          <cell r="U329">
            <v>7.2615544503999999E-2</v>
          </cell>
          <cell r="V329">
            <v>3.2635288887999998E-2</v>
          </cell>
          <cell r="W329">
            <v>1.5133120000000001E-4</v>
          </cell>
          <cell r="X329">
            <v>1.5133120000000001E-4</v>
          </cell>
          <cell r="Y329">
            <v>1.5133120000000001E-4</v>
          </cell>
          <cell r="Z329">
            <v>1.5133120000000001E-4</v>
          </cell>
          <cell r="AA329">
            <v>1.5133120000000001E-4</v>
          </cell>
          <cell r="AB329">
            <v>1.5133120000000001E-4</v>
          </cell>
          <cell r="AC329">
            <v>1.5133120000000001E-4</v>
          </cell>
          <cell r="AD329">
            <v>1.5133120000000001E-4</v>
          </cell>
          <cell r="AE329">
            <v>1.5133120000000001E-4</v>
          </cell>
          <cell r="AF329">
            <v>1.5133120000000001E-4</v>
          </cell>
          <cell r="AG329">
            <v>1.5133120000000001E-4</v>
          </cell>
          <cell r="AH329">
            <v>1.5133120000000001E-4</v>
          </cell>
          <cell r="AI329">
            <v>1.5133120000000001E-4</v>
          </cell>
          <cell r="AJ329">
            <v>1.5133120000000001E-4</v>
          </cell>
          <cell r="AK329">
            <v>1.5133120000000001E-4</v>
          </cell>
          <cell r="AL329" t="str">
            <v>NO</v>
          </cell>
          <cell r="AM329" t="str">
            <v>NO</v>
          </cell>
          <cell r="AN329" t="str">
            <v>NO</v>
          </cell>
          <cell r="AO329" t="str">
            <v>NO</v>
          </cell>
          <cell r="AP329" t="str">
            <v>NO</v>
          </cell>
          <cell r="AQ329" t="str">
            <v>NO</v>
          </cell>
          <cell r="AR329" t="str">
            <v>NO</v>
          </cell>
        </row>
        <row r="330">
          <cell r="M330">
            <v>1.1401179095060943E-2</v>
          </cell>
          <cell r="N330">
            <v>1.0176525840931467E-2</v>
          </cell>
          <cell r="O330">
            <v>1.0842851578104995E-2</v>
          </cell>
          <cell r="P330">
            <v>1.2224537021575485E-2</v>
          </cell>
          <cell r="Q330">
            <v>1.2229520751013542E-2</v>
          </cell>
          <cell r="R330">
            <v>1.2501513213154538E-2</v>
          </cell>
          <cell r="S330">
            <v>1.2611235201915713E-2</v>
          </cell>
          <cell r="T330">
            <v>1.2234852229565779E-2</v>
          </cell>
          <cell r="U330">
            <v>1.2244779717879952E-2</v>
          </cell>
          <cell r="V330">
            <v>1.1878444145530017E-2</v>
          </cell>
          <cell r="W330">
            <v>1.1836479189463607E-2</v>
          </cell>
          <cell r="X330">
            <v>1.211572792024266E-2</v>
          </cell>
          <cell r="Y330">
            <v>1.2198892841251601E-2</v>
          </cell>
          <cell r="Z330">
            <v>1.2384244201021716E-2</v>
          </cell>
          <cell r="AA330">
            <v>1.2133339367432952E-2</v>
          </cell>
          <cell r="AB330">
            <v>1.2143763526309071E-2</v>
          </cell>
          <cell r="AC330">
            <v>1.2056259955300134E-2</v>
          </cell>
          <cell r="AD330">
            <v>1.1424485090485315E-2</v>
          </cell>
          <cell r="AE330">
            <v>1.1119364341954027E-2</v>
          </cell>
          <cell r="AF330">
            <v>1.1238825439591319E-2</v>
          </cell>
          <cell r="AG330">
            <v>1.071608751353768E-2</v>
          </cell>
          <cell r="AH330">
            <v>1.0530747552643681E-2</v>
          </cell>
          <cell r="AI330">
            <v>1.0122715344789276E-2</v>
          </cell>
          <cell r="AJ330">
            <v>1.0127699074227337E-2</v>
          </cell>
          <cell r="AK330">
            <v>1.0165782080293747E-2</v>
          </cell>
          <cell r="AL330">
            <v>1.0323097833997451E-2</v>
          </cell>
          <cell r="AM330">
            <v>1.0577199567586211E-2</v>
          </cell>
          <cell r="AN330">
            <v>1.0631603861966798E-2</v>
          </cell>
          <cell r="AO330">
            <v>1.1262693676781614E-2</v>
          </cell>
          <cell r="AP330">
            <v>1.0597573975831739E-2</v>
          </cell>
          <cell r="AQ330">
            <v>1.0689725116954029E-2</v>
          </cell>
          <cell r="AR330">
            <v>1.0550786961419036E-2</v>
          </cell>
        </row>
        <row r="331">
          <cell r="M331">
            <v>1.1141688542068158E-2</v>
          </cell>
          <cell r="N331">
            <v>1.1876926872255398E-2</v>
          </cell>
          <cell r="O331">
            <v>1.1481029309846884E-2</v>
          </cell>
          <cell r="P331">
            <v>1.1707256488366033E-2</v>
          </cell>
          <cell r="Q331">
            <v>1.249905161318306E-2</v>
          </cell>
          <cell r="R331">
            <v>1.2781835586331997E-2</v>
          </cell>
          <cell r="S331">
            <v>1.2216267640034122E-2</v>
          </cell>
          <cell r="T331">
            <v>1.2781835586331997E-2</v>
          </cell>
          <cell r="U331">
            <v>1.2216267640034122E-2</v>
          </cell>
          <cell r="V331">
            <v>1.3008062764851148E-2</v>
          </cell>
          <cell r="W331">
            <v>1.1367915720587308E-2</v>
          </cell>
          <cell r="X331">
            <v>1.4308869041336264E-2</v>
          </cell>
          <cell r="Y331">
            <v>1.3121176354110723E-2</v>
          </cell>
          <cell r="Z331">
            <v>1.272527879170221E-2</v>
          </cell>
          <cell r="AA331">
            <v>1.3856871384297965E-2</v>
          </cell>
          <cell r="AB331">
            <v>1.3800314589668176E-2</v>
          </cell>
          <cell r="AC331">
            <v>1.3403960327259663E-2</v>
          </cell>
          <cell r="AD331">
            <v>1.2838392380961785E-2</v>
          </cell>
          <cell r="AE331">
            <v>1.2216724340034122E-2</v>
          </cell>
          <cell r="AF331">
            <v>1.2385938023923486E-2</v>
          </cell>
          <cell r="AG331">
            <v>1.0180679733361769E-2</v>
          </cell>
          <cell r="AH331">
            <v>1.0236779827991557E-2</v>
          </cell>
          <cell r="AI331">
            <v>9.3318711139149559E-3</v>
          </cell>
          <cell r="AJ331">
            <v>8.1446351266894149E-3</v>
          </cell>
          <cell r="AK331">
            <v>8.4839758944681414E-3</v>
          </cell>
          <cell r="AL331">
            <v>8.1446351266894149E-3</v>
          </cell>
          <cell r="AM331">
            <v>9.1622007300255926E-3</v>
          </cell>
          <cell r="AN331">
            <v>8.8228599622468661E-3</v>
          </cell>
          <cell r="AO331">
            <v>9.3318711139149559E-3</v>
          </cell>
          <cell r="AP331">
            <v>8.7807251502476751E-3</v>
          </cell>
          <cell r="AQ331">
            <v>8.8571333797925183E-3</v>
          </cell>
          <cell r="AR331">
            <v>8.2551428577530579E-3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8.9919863372311633E-4</v>
          </cell>
          <cell r="N333">
            <v>9.2073902988339703E-4</v>
          </cell>
          <cell r="O333">
            <v>9.3579027118199248E-4</v>
          </cell>
          <cell r="P333">
            <v>1.0676648516148785E-3</v>
          </cell>
          <cell r="Q333">
            <v>9.4144545209342255E-4</v>
          </cell>
          <cell r="R333">
            <v>7.8507153455651313E-4</v>
          </cell>
          <cell r="S333">
            <v>6.7310031573365248E-4</v>
          </cell>
          <cell r="T333">
            <v>8.0757420950996139E-4</v>
          </cell>
          <cell r="U333">
            <v>6.3283313987126427E-4</v>
          </cell>
          <cell r="V333">
            <v>4.926967015399103E-4</v>
          </cell>
          <cell r="W333">
            <v>5.1086475007420173E-4</v>
          </cell>
          <cell r="X333">
            <v>1.0565593519738175E-4</v>
          </cell>
          <cell r="Y333">
            <v>6.6931261906194025E-5</v>
          </cell>
          <cell r="Z333">
            <v>4.8317962870536395E-4</v>
          </cell>
          <cell r="AA333">
            <v>1.1263902755641764E-3</v>
          </cell>
          <cell r="AB333">
            <v>1.1717782714772672E-3</v>
          </cell>
          <cell r="AC333">
            <v>9.6099610143544076E-4</v>
          </cell>
          <cell r="AD333">
            <v>9.1434607471079193E-4</v>
          </cell>
          <cell r="AE333">
            <v>8.0259240589872281E-4</v>
          </cell>
          <cell r="AF333">
            <v>9.6530391167337171E-4</v>
          </cell>
          <cell r="AG333">
            <v>5.0246116119029359E-4</v>
          </cell>
          <cell r="AH333">
            <v>3.7491229661091951E-4</v>
          </cell>
          <cell r="AI333">
            <v>3.7293692078077919E-4</v>
          </cell>
          <cell r="AJ333">
            <v>5.2619317732573439E-4</v>
          </cell>
          <cell r="AK333">
            <v>2.9068426550280955E-4</v>
          </cell>
          <cell r="AL333">
            <v>2.0385663258550439E-4</v>
          </cell>
          <cell r="AM333">
            <v>1.6919841769438046E-4</v>
          </cell>
          <cell r="AN333">
            <v>1.4786298577554275E-4</v>
          </cell>
          <cell r="AO333">
            <v>9.5648627905874745E-5</v>
          </cell>
          <cell r="AP333">
            <v>1.285238041514686E-4</v>
          </cell>
          <cell r="AQ333">
            <v>1.3465303370325653E-4</v>
          </cell>
          <cell r="AR333">
            <v>6.9178259880395829E-5</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1.0805200000000001</v>
          </cell>
          <cell r="N335">
            <v>1.0297127800000001</v>
          </cell>
          <cell r="O335">
            <v>0.92019962999999994</v>
          </cell>
          <cell r="P335">
            <v>0.83793000000000006</v>
          </cell>
          <cell r="Q335">
            <v>0.89979980000000004</v>
          </cell>
          <cell r="R335">
            <v>0.88145000000000018</v>
          </cell>
          <cell r="S335">
            <v>0.84354000000000018</v>
          </cell>
          <cell r="T335">
            <v>0.88722999999999996</v>
          </cell>
          <cell r="U335">
            <v>0.88264000000000009</v>
          </cell>
          <cell r="V335">
            <v>0.84830000000000005</v>
          </cell>
          <cell r="W335">
            <v>0.76568000000000003</v>
          </cell>
          <cell r="X335">
            <v>0.82093000000000005</v>
          </cell>
          <cell r="Y335">
            <v>0.69104999999999994</v>
          </cell>
          <cell r="Z335">
            <v>0.65059</v>
          </cell>
          <cell r="AA335">
            <v>0.69054000000000004</v>
          </cell>
          <cell r="AB335">
            <v>0.77758000000000016</v>
          </cell>
          <cell r="AC335">
            <v>0.79696</v>
          </cell>
          <cell r="AD335">
            <v>0.80359000000000003</v>
          </cell>
          <cell r="AE335">
            <v>0.76244999999999996</v>
          </cell>
          <cell r="AF335">
            <v>0.46835000000000004</v>
          </cell>
          <cell r="AG335">
            <v>0.6987000000000001</v>
          </cell>
          <cell r="AH335">
            <v>0.81396000000000002</v>
          </cell>
          <cell r="AI335">
            <v>0.71127999999999991</v>
          </cell>
          <cell r="AJ335">
            <v>0.45067000000000002</v>
          </cell>
          <cell r="AK335">
            <v>0.37162000000000001</v>
          </cell>
          <cell r="AL335">
            <v>0.33457767999999999</v>
          </cell>
          <cell r="AM335">
            <v>0.33880388000000006</v>
          </cell>
          <cell r="AN335">
            <v>0.32558298000000002</v>
          </cell>
          <cell r="AO335">
            <v>0.33059067000000003</v>
          </cell>
          <cell r="AP335">
            <v>0.32096117810000002</v>
          </cell>
          <cell r="AQ335">
            <v>0.24549666000000003</v>
          </cell>
          <cell r="AR335">
            <v>0.24360677000000003</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7.7962398402778104E-4</v>
          </cell>
          <cell r="N342">
            <v>7.6994522569099905E-4</v>
          </cell>
          <cell r="O342">
            <v>8.3697062717321368E-4</v>
          </cell>
          <cell r="P342">
            <v>8.8730017052447946E-4</v>
          </cell>
          <cell r="Q342">
            <v>8.2688052160711861E-4</v>
          </cell>
          <cell r="R342">
            <v>8.3130855354619619E-4</v>
          </cell>
          <cell r="S342">
            <v>9.1038400915770419E-4</v>
          </cell>
          <cell r="T342">
            <v>9.449371764200155E-4</v>
          </cell>
          <cell r="U342">
            <v>1.019584600092446E-3</v>
          </cell>
          <cell r="V342">
            <v>1.0653167332337404E-3</v>
          </cell>
          <cell r="W342">
            <v>1.1385123431556529E-3</v>
          </cell>
          <cell r="X342">
            <v>1.0904573080135313E-3</v>
          </cell>
          <cell r="Y342">
            <v>1.1281318748394547E-3</v>
          </cell>
          <cell r="Z342">
            <v>1.2922352224395916E-3</v>
          </cell>
          <cell r="AA342">
            <v>4.1019278634361244E-4</v>
          </cell>
          <cell r="AB342">
            <v>4.0168309471365642E-4</v>
          </cell>
          <cell r="AC342">
            <v>4.1698997797356827E-4</v>
          </cell>
          <cell r="AD342">
            <v>4.2013584801762127E-4</v>
          </cell>
          <cell r="AE342">
            <v>4.1645435022026432E-4</v>
          </cell>
          <cell r="AF342">
            <v>4.0298821585903097E-4</v>
          </cell>
          <cell r="AG342">
            <v>4.055607378854626E-4</v>
          </cell>
          <cell r="AH342">
            <v>4.2656338105726878E-4</v>
          </cell>
          <cell r="AI342">
            <v>4.2184080396475771E-4</v>
          </cell>
          <cell r="AJ342">
            <v>4.2693303964757716E-4</v>
          </cell>
          <cell r="AK342">
            <v>4.4632879955947149E-4</v>
          </cell>
          <cell r="AL342">
            <v>4.6659966960352426E-4</v>
          </cell>
          <cell r="AM342">
            <v>4.7441530837004408E-4</v>
          </cell>
          <cell r="AN342">
            <v>4.6782180616740095E-4</v>
          </cell>
          <cell r="AO342">
            <v>4.6059384911894272E-4</v>
          </cell>
          <cell r="AP342">
            <v>4.5829366740088106E-4</v>
          </cell>
          <cell r="AQ342">
            <v>4.5461216960352422E-4</v>
          </cell>
          <cell r="AR342">
            <v>4.4614019823788561E-4</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8.7576435220560001</v>
          </cell>
          <cell r="N358">
            <v>8.5652629019639992</v>
          </cell>
          <cell r="O358">
            <v>8.4558613508920004</v>
          </cell>
          <cell r="P358">
            <v>8.8169941332640001</v>
          </cell>
          <cell r="Q358">
            <v>8.8787869801999992</v>
          </cell>
          <cell r="R358">
            <v>9.4540487717200001</v>
          </cell>
          <cell r="S358">
            <v>8.2689642731999982</v>
          </cell>
          <cell r="T358">
            <v>8.7806821711199987</v>
          </cell>
          <cell r="U358">
            <v>8.8424639351359975</v>
          </cell>
          <cell r="V358">
            <v>8.4130654438499999</v>
          </cell>
          <cell r="W358">
            <v>9.1568832859999993</v>
          </cell>
          <cell r="X358">
            <v>9.2495492929999994</v>
          </cell>
          <cell r="Y358">
            <v>9.2914158809999989</v>
          </cell>
          <cell r="Z358">
            <v>9.4810014040000006</v>
          </cell>
          <cell r="AA358">
            <v>9.9925610499999991</v>
          </cell>
          <cell r="AB358">
            <v>10.114045363999999</v>
          </cell>
          <cell r="AC358">
            <v>11.035753947999998</v>
          </cell>
          <cell r="AD358">
            <v>11.055800124000001</v>
          </cell>
          <cell r="AE358">
            <v>10.780762122000002</v>
          </cell>
          <cell r="AF358">
            <v>7.2496345239999993</v>
          </cell>
          <cell r="AG358">
            <v>9.1983862080000005</v>
          </cell>
          <cell r="AH358">
            <v>10.204086146</v>
          </cell>
          <cell r="AI358">
            <v>9.6984094039999995</v>
          </cell>
          <cell r="AJ358">
            <v>8.852238289999999</v>
          </cell>
          <cell r="AK358">
            <v>8.7552905282599998</v>
          </cell>
          <cell r="AL358">
            <v>8.3921741829999998</v>
          </cell>
          <cell r="AM358">
            <v>8.7878110219999996</v>
          </cell>
          <cell r="AN358">
            <v>9.268275684999999</v>
          </cell>
          <cell r="AO358">
            <v>9.4946331050000001</v>
          </cell>
          <cell r="AP358">
            <v>9.0011761049000008</v>
          </cell>
          <cell r="AQ358">
            <v>7.9699643945460013</v>
          </cell>
          <cell r="AR358">
            <v>9.557112677440001</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2.2129634515000003E-2</v>
          </cell>
          <cell r="N409">
            <v>2.3650809959999998E-2</v>
          </cell>
          <cell r="O409">
            <v>2.3249042708000003E-2</v>
          </cell>
          <cell r="P409">
            <v>2.2479342055E-2</v>
          </cell>
          <cell r="Q409">
            <v>2.251800079714E-2</v>
          </cell>
          <cell r="R409">
            <v>2.1612170889090003E-2</v>
          </cell>
          <cell r="S409">
            <v>2.2706267913940006E-2</v>
          </cell>
          <cell r="T409">
            <v>2.1156668006659999E-2</v>
          </cell>
          <cell r="U409">
            <v>2.3543140901639999E-2</v>
          </cell>
          <cell r="V409">
            <v>2.3302303362980007E-2</v>
          </cell>
          <cell r="W409">
            <v>2.1818506222340002E-2</v>
          </cell>
          <cell r="X409">
            <v>2.0522946479860003E-2</v>
          </cell>
          <cell r="Y409">
            <v>2.2801395760959998E-2</v>
          </cell>
          <cell r="Z409">
            <v>2.1245675945220002E-2</v>
          </cell>
          <cell r="AA409">
            <v>2.5085319006260001E-2</v>
          </cell>
          <cell r="AB409">
            <v>2.3598651649020003E-2</v>
          </cell>
          <cell r="AC409">
            <v>2.3268580788200006E-2</v>
          </cell>
          <cell r="AD409">
            <v>2.3651457309760003E-2</v>
          </cell>
          <cell r="AE409">
            <v>2.415476950674E-2</v>
          </cell>
          <cell r="AF409">
            <v>2.3562795347640008E-2</v>
          </cell>
          <cell r="AG409">
            <v>2.29830537733E-2</v>
          </cell>
          <cell r="AH409">
            <v>2.2720667208260003E-2</v>
          </cell>
          <cell r="AI409">
            <v>2.3832541486259996E-2</v>
          </cell>
          <cell r="AJ409">
            <v>2.232921504924E-2</v>
          </cell>
          <cell r="AK409">
            <v>2.2050460317140003E-2</v>
          </cell>
          <cell r="AL409">
            <v>2.312584588378001E-2</v>
          </cell>
          <cell r="AM409">
            <v>2.46822415803E-2</v>
          </cell>
          <cell r="AN409">
            <v>2.2616821332099999E-2</v>
          </cell>
          <cell r="AO409">
            <v>2.2516282292459999E-2</v>
          </cell>
          <cell r="AP409">
            <v>2.2426108536360002E-2</v>
          </cell>
          <cell r="AQ409">
            <v>2.2675100895960001E-2</v>
          </cell>
          <cell r="AR409">
            <v>2.2550004079620004E-2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0.17964045000000001</v>
          </cell>
          <cell r="N414">
            <v>0.20289734999999998</v>
          </cell>
          <cell r="O414">
            <v>0.18793124999999999</v>
          </cell>
          <cell r="P414">
            <v>0.15001334999999999</v>
          </cell>
          <cell r="Q414">
            <v>0.15236595</v>
          </cell>
          <cell r="R414">
            <v>0.1130076</v>
          </cell>
          <cell r="S414">
            <v>0.10012545</v>
          </cell>
          <cell r="T414">
            <v>0.13236255</v>
          </cell>
          <cell r="U414">
            <v>0.11855295</v>
          </cell>
          <cell r="V414">
            <v>0.11610899999999999</v>
          </cell>
          <cell r="W414">
            <v>7.3579049999999993E-2</v>
          </cell>
          <cell r="X414">
            <v>6.7873500000000003E-2</v>
          </cell>
          <cell r="Y414">
            <v>4.4201250000000004E-2</v>
          </cell>
          <cell r="Z414">
            <v>2.80935E-2</v>
          </cell>
          <cell r="AA414">
            <v>2.4286949999999998E-2</v>
          </cell>
          <cell r="AB414">
            <v>2.3359500000000002E-2</v>
          </cell>
          <cell r="AC414">
            <v>1.0276199999999999E-2</v>
          </cell>
          <cell r="AD414">
            <v>1.2744450000000001E-2</v>
          </cell>
          <cell r="AE414">
            <v>1.0957500000000002E-2</v>
          </cell>
          <cell r="AF414">
            <v>1.3134150000000001E-2</v>
          </cell>
          <cell r="AG414">
            <v>9.7915875000000014E-5</v>
          </cell>
          <cell r="AH414">
            <v>7.0375850000000008E-5</v>
          </cell>
          <cell r="AI414">
            <v>2.7916500000000002E-6</v>
          </cell>
          <cell r="AJ414" t="str">
            <v>NO</v>
          </cell>
          <cell r="AK414" t="str">
            <v>NO</v>
          </cell>
          <cell r="AL414" t="str">
            <v>NO</v>
          </cell>
          <cell r="AM414" t="str">
            <v>NO</v>
          </cell>
          <cell r="AN414" t="str">
            <v>NO</v>
          </cell>
          <cell r="AO414" t="str">
            <v>NO</v>
          </cell>
          <cell r="AP414" t="str">
            <v>NO</v>
          </cell>
          <cell r="AQ414" t="str">
            <v>NO</v>
          </cell>
          <cell r="AR414" t="str">
            <v>NO</v>
          </cell>
        </row>
        <row r="415">
          <cell r="M415">
            <v>0.34398080000000003</v>
          </cell>
          <cell r="N415">
            <v>0.35142880000000004</v>
          </cell>
          <cell r="O415">
            <v>0.36001759999999999</v>
          </cell>
          <cell r="P415">
            <v>0.34569280000000002</v>
          </cell>
          <cell r="Q415">
            <v>0.36452960000000001</v>
          </cell>
          <cell r="R415">
            <v>0.32947360000000003</v>
          </cell>
          <cell r="S415">
            <v>0.33656320000000006</v>
          </cell>
          <cell r="T415">
            <v>0.34138560000000007</v>
          </cell>
          <cell r="U415">
            <v>0.34683359999999996</v>
          </cell>
          <cell r="V415">
            <v>0.34122080000000005</v>
          </cell>
          <cell r="W415">
            <v>0.15432000000000001</v>
          </cell>
          <cell r="X415">
            <v>0.19160640000000001</v>
          </cell>
          <cell r="Y415">
            <v>0.15714400000000001</v>
          </cell>
          <cell r="Z415">
            <v>0.20397120000000002</v>
          </cell>
          <cell r="AA415">
            <v>0.18660000000000002</v>
          </cell>
          <cell r="AB415">
            <v>0.24866239999999998</v>
          </cell>
          <cell r="AC415">
            <v>0.22061935999999999</v>
          </cell>
          <cell r="AD415">
            <v>0.14267596799999999</v>
          </cell>
          <cell r="AE415">
            <v>9.5223680000000005E-2</v>
          </cell>
          <cell r="AF415">
            <v>6.3874495999999989E-2</v>
          </cell>
          <cell r="AG415">
            <v>1.5983648E-2</v>
          </cell>
          <cell r="AH415">
            <v>1.532904E-2</v>
          </cell>
          <cell r="AI415">
            <v>1.8449119999999999E-2</v>
          </cell>
          <cell r="AJ415">
            <v>2.1324495999999998E-2</v>
          </cell>
          <cell r="AK415">
            <v>6.2094719999999997E-3</v>
          </cell>
          <cell r="AL415">
            <v>5.3580800000000003E-3</v>
          </cell>
          <cell r="AM415">
            <v>5.7847360000000013E-3</v>
          </cell>
          <cell r="AN415">
            <v>5.5087199999999991E-3</v>
          </cell>
          <cell r="AO415">
            <v>4.6333600000000004E-3</v>
          </cell>
          <cell r="AP415">
            <v>4.9761600000000003E-3</v>
          </cell>
          <cell r="AQ415">
            <v>4.15088E-3</v>
          </cell>
          <cell r="AR415">
            <v>4.0010253725405731E-3</v>
          </cell>
        </row>
        <row r="416">
          <cell r="M416">
            <v>1.4176000000000002E-3</v>
          </cell>
          <cell r="N416">
            <v>1.9775999999999999E-3</v>
          </cell>
          <cell r="O416">
            <v>1.72E-3</v>
          </cell>
          <cell r="P416">
            <v>8.2240000000000004E-4</v>
          </cell>
          <cell r="Q416">
            <v>7.7280000000000003E-4</v>
          </cell>
          <cell r="R416">
            <v>7.5039999999999992E-4</v>
          </cell>
          <cell r="S416">
            <v>6.688000000000001E-4</v>
          </cell>
          <cell r="T416">
            <v>7.088000000000001E-4</v>
          </cell>
          <cell r="U416">
            <v>6.5919999999999998E-4</v>
          </cell>
          <cell r="V416">
            <v>6.0159999999999999E-4</v>
          </cell>
          <cell r="W416">
            <v>4.3840000000000009E-4</v>
          </cell>
          <cell r="X416">
            <v>3.5840000000000004E-4</v>
          </cell>
          <cell r="Y416">
            <v>2.288E-4</v>
          </cell>
          <cell r="Z416">
            <v>4.5120000000000002E-4</v>
          </cell>
          <cell r="AA416">
            <v>2.7360000000000004E-4</v>
          </cell>
          <cell r="AB416">
            <v>1.9359999999999999E-4</v>
          </cell>
          <cell r="AC416">
            <v>1.0137280000000001E-4</v>
          </cell>
          <cell r="AD416">
            <v>1.3239680000000001E-4</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1.2757129599999999E-3</v>
          </cell>
          <cell r="N417">
            <v>1.3057772800000001E-3</v>
          </cell>
          <cell r="O417">
            <v>1.33628544E-3</v>
          </cell>
          <cell r="P417">
            <v>1.3043289599999998E-3</v>
          </cell>
          <cell r="Q417">
            <v>1.18291536E-3</v>
          </cell>
          <cell r="R417">
            <v>1.2919481599999998E-3</v>
          </cell>
          <cell r="S417">
            <v>1.3193144E-3</v>
          </cell>
          <cell r="T417">
            <v>1.3160206399999998E-3</v>
          </cell>
          <cell r="U417">
            <v>1.2906987737599999E-3</v>
          </cell>
          <cell r="V417">
            <v>6.0140319999999999E-4</v>
          </cell>
          <cell r="W417">
            <v>3.9284512000000002E-4</v>
          </cell>
          <cell r="X417">
            <v>3.6125071999999997E-4</v>
          </cell>
          <cell r="Y417">
            <v>2.6026544000000001E-4</v>
          </cell>
          <cell r="Z417">
            <v>2.6082607999999998E-4</v>
          </cell>
          <cell r="AA417">
            <v>2.4969503999999998E-4</v>
          </cell>
          <cell r="AB417">
            <v>2.3949839999999996E-4</v>
          </cell>
          <cell r="AC417">
            <v>3.0775631999999998E-4</v>
          </cell>
          <cell r="AD417">
            <v>3.2452879999999998E-4</v>
          </cell>
          <cell r="AE417">
            <v>3.9236624000000002E-4</v>
          </cell>
          <cell r="AF417">
            <v>6.3063824000000001E-4</v>
          </cell>
          <cell r="AG417">
            <v>2.6401238399999998E-4</v>
          </cell>
          <cell r="AH417">
            <v>3.7963503999999997E-4</v>
          </cell>
          <cell r="AI417">
            <v>5.6179631999999995E-4</v>
          </cell>
          <cell r="AJ417">
            <v>5.7199295999999997E-4</v>
          </cell>
          <cell r="AK417">
            <v>6.3603439999999998E-4</v>
          </cell>
          <cell r="AL417">
            <v>5.2138352000000003E-4</v>
          </cell>
          <cell r="AM417">
            <v>5.3194224E-4</v>
          </cell>
          <cell r="AN417">
            <v>4.4567375999999994E-4</v>
          </cell>
          <cell r="AO417">
            <v>4.9833887999999992E-4</v>
          </cell>
          <cell r="AP417">
            <v>5.1826496000000001E-4</v>
          </cell>
          <cell r="AQ417">
            <v>5.1272863999999999E-4</v>
          </cell>
          <cell r="AR417">
            <v>4.9421816527295932E-4</v>
          </cell>
        </row>
        <row r="418">
          <cell r="M418">
            <v>6.2168999999999995E-2</v>
          </cell>
          <cell r="N418">
            <v>6.3630000000000006E-2</v>
          </cell>
          <cell r="O418">
            <v>6.5117999999999995E-2</v>
          </cell>
          <cell r="P418">
            <v>6.6594E-2</v>
          </cell>
          <cell r="Q418">
            <v>6.8070000000000006E-2</v>
          </cell>
          <cell r="R418">
            <v>6.9543000000000008E-2</v>
          </cell>
          <cell r="S418">
            <v>7.1018999999999985E-2</v>
          </cell>
          <cell r="T418">
            <v>6.9072000000000008E-2</v>
          </cell>
          <cell r="U418">
            <v>8.1641999999999992E-2</v>
          </cell>
          <cell r="V418">
            <v>6.3449999999999993E-2</v>
          </cell>
          <cell r="W418">
            <v>5.4318000000000005E-2</v>
          </cell>
          <cell r="X418">
            <v>6.4739999999999992E-2</v>
          </cell>
          <cell r="Y418">
            <v>6.7842E-2</v>
          </cell>
          <cell r="Z418">
            <v>6.7572000000000007E-2</v>
          </cell>
          <cell r="AA418">
            <v>6.4746000000000012E-2</v>
          </cell>
          <cell r="AB418">
            <v>4.6796999999999998E-2</v>
          </cell>
          <cell r="AC418">
            <v>6.5979040000000003E-2</v>
          </cell>
          <cell r="AD418">
            <v>5.419856E-2</v>
          </cell>
          <cell r="AE418">
            <v>3.8886480000000008E-2</v>
          </cell>
          <cell r="AF418">
            <v>6.8382000000000009E-3</v>
          </cell>
          <cell r="AG418">
            <v>4.1874E-3</v>
          </cell>
          <cell r="AH418">
            <v>1.1449899999999999E-2</v>
          </cell>
          <cell r="AI418">
            <v>1.8712399999999997E-2</v>
          </cell>
          <cell r="AJ418">
            <v>1.8203499999999997E-2</v>
          </cell>
          <cell r="AK418">
            <v>1.7554599999999997E-2</v>
          </cell>
          <cell r="AL418">
            <v>1.7567199999999998E-2</v>
          </cell>
          <cell r="AM418">
            <v>3.4817999999999997E-3</v>
          </cell>
          <cell r="AN418">
            <v>1.2873699999999998E-2</v>
          </cell>
          <cell r="AO418">
            <v>1.43444E-2</v>
          </cell>
          <cell r="AP418">
            <v>9.8433999999999987E-3</v>
          </cell>
          <cell r="AQ418" t="str">
            <v>NO</v>
          </cell>
          <cell r="AR418">
            <v>1.369683E-2</v>
          </cell>
        </row>
        <row r="419">
          <cell r="M419">
            <v>9.0070039999999999E-5</v>
          </cell>
          <cell r="N419">
            <v>1.100846E-4</v>
          </cell>
          <cell r="O419">
            <v>1.2302084E-4</v>
          </cell>
          <cell r="P419">
            <v>1.4452700000000001E-4</v>
          </cell>
          <cell r="Q419">
            <v>1.8080000000000003E-4</v>
          </cell>
          <cell r="R419">
            <v>2.2908716000000001E-4</v>
          </cell>
          <cell r="S419">
            <v>2.7007904E-4</v>
          </cell>
          <cell r="T419">
            <v>3.1108447999999997E-4</v>
          </cell>
          <cell r="U419">
            <v>3.4949996000000004E-4</v>
          </cell>
          <cell r="V419">
            <v>4.1974302000000001E-4</v>
          </cell>
          <cell r="W419">
            <v>4.2916722000000003E-4</v>
          </cell>
          <cell r="X419">
            <v>5.2195377999999994E-4</v>
          </cell>
          <cell r="Y419">
            <v>5.7668646000000009E-4</v>
          </cell>
          <cell r="Z419">
            <v>6.4953304000000005E-4</v>
          </cell>
          <cell r="AA419">
            <v>6.8330873999999995E-4</v>
          </cell>
          <cell r="AB419">
            <v>7.6518175999999998E-4</v>
          </cell>
          <cell r="AC419">
            <v>8.329975800000001E-4</v>
          </cell>
          <cell r="AD419">
            <v>9.3890344000000002E-4</v>
          </cell>
          <cell r="AE419">
            <v>1.03392966E-3</v>
          </cell>
          <cell r="AF419">
            <v>1.1536915800000002E-3</v>
          </cell>
          <cell r="AG419">
            <v>1.2628179400000002E-3</v>
          </cell>
          <cell r="AH419">
            <v>1.4554196599999999E-3</v>
          </cell>
          <cell r="AI419">
            <v>1.7087792200000001E-3</v>
          </cell>
          <cell r="AJ419">
            <v>1.8355991199999998E-3</v>
          </cell>
          <cell r="AK419">
            <v>1.9461944800000001E-3</v>
          </cell>
          <cell r="AL419">
            <v>2.2462094800000001E-3</v>
          </cell>
          <cell r="AM419">
            <v>2.3331562000000004E-3</v>
          </cell>
          <cell r="AN419">
            <v>2.7290471800000002E-3</v>
          </cell>
          <cell r="AO419">
            <v>2.9076391600000003E-3</v>
          </cell>
          <cell r="AP419">
            <v>3.0725581400000003E-3</v>
          </cell>
          <cell r="AQ419">
            <v>3.6914161999999995E-3</v>
          </cell>
          <cell r="AR419">
            <v>3.8304988600000004E-3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6.9296970362652005E-2</v>
          </cell>
          <cell r="N421">
            <v>7.6889436572083275E-2</v>
          </cell>
          <cell r="O421">
            <v>7.3430079917709945E-2</v>
          </cell>
          <cell r="P421">
            <v>7.2811001598660552E-2</v>
          </cell>
          <cell r="Q421">
            <v>7.3756563139049394E-2</v>
          </cell>
          <cell r="R421">
            <v>7.0446683199306387E-2</v>
          </cell>
          <cell r="S421">
            <v>7.3729488684847508E-2</v>
          </cell>
          <cell r="T421">
            <v>6.9657504013329222E-2</v>
          </cell>
          <cell r="U421">
            <v>7.5610952385058952E-2</v>
          </cell>
          <cell r="V421">
            <v>7.4533270526989576E-2</v>
          </cell>
          <cell r="W421">
            <v>6.8297635560712278E-2</v>
          </cell>
          <cell r="X421">
            <v>6.4605494338755093E-2</v>
          </cell>
          <cell r="Y421">
            <v>7.0850598342416457E-2</v>
          </cell>
          <cell r="Z421">
            <v>6.781540516428107E-2</v>
          </cell>
          <cell r="AA421">
            <v>8.0534854344532239E-2</v>
          </cell>
          <cell r="AB421">
            <v>7.3893398765955798E-2</v>
          </cell>
          <cell r="AC421">
            <v>7.2891002578520353E-2</v>
          </cell>
          <cell r="AD421">
            <v>7.3636656053014934E-2</v>
          </cell>
          <cell r="AE421">
            <v>7.4443773264508961E-2</v>
          </cell>
          <cell r="AF421">
            <v>7.4032750816025172E-2</v>
          </cell>
          <cell r="AG421">
            <v>7.2197495379196897E-2</v>
          </cell>
          <cell r="AH421">
            <v>7.1616779728076854E-2</v>
          </cell>
          <cell r="AI421">
            <v>7.2749805379796501E-2</v>
          </cell>
          <cell r="AJ421">
            <v>6.8315565360470537E-2</v>
          </cell>
          <cell r="AK421">
            <v>6.8045477306661772E-2</v>
          </cell>
          <cell r="AL421">
            <v>7.2688916505786919E-2</v>
          </cell>
          <cell r="AM421">
            <v>7.8300498576532471E-2</v>
          </cell>
          <cell r="AN421">
            <v>7.1630708282992853E-2</v>
          </cell>
          <cell r="AO421">
            <v>7.1140986867334985E-2</v>
          </cell>
          <cell r="AP421">
            <v>7.0990197304778471E-2</v>
          </cell>
          <cell r="AQ421">
            <v>7.2252713592427201E-2</v>
          </cell>
          <cell r="AR421">
            <v>7.019149708564941E-2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95.957763107065134</v>
          </cell>
          <cell r="N427">
            <v>90.163260600039422</v>
          </cell>
          <cell r="O427">
            <v>87.746274317366797</v>
          </cell>
          <cell r="P427">
            <v>83.657344079581307</v>
          </cell>
          <cell r="Q427">
            <v>80.972039960263146</v>
          </cell>
          <cell r="R427">
            <v>79.977889206876014</v>
          </cell>
          <cell r="S427">
            <v>61.166135718003325</v>
          </cell>
          <cell r="T427">
            <v>51.094579511750247</v>
          </cell>
          <cell r="U427">
            <v>54.213946761685932</v>
          </cell>
          <cell r="V427">
            <v>54.739675191948535</v>
          </cell>
          <cell r="W427">
            <v>56.150942300727138</v>
          </cell>
          <cell r="X427">
            <v>56.799366669958893</v>
          </cell>
          <cell r="Y427">
            <v>57.619567346041521</v>
          </cell>
          <cell r="Z427">
            <v>59.505674509088884</v>
          </cell>
          <cell r="AA427">
            <v>61.726414590470448</v>
          </cell>
          <cell r="AB427">
            <v>62.381508999579964</v>
          </cell>
          <cell r="AC427">
            <v>63.326649967846549</v>
          </cell>
          <cell r="AD427">
            <v>62.90312030537963</v>
          </cell>
          <cell r="AE427">
            <v>60.356858987526316</v>
          </cell>
          <cell r="AF427">
            <v>50.056511882553302</v>
          </cell>
          <cell r="AG427">
            <v>52.500595968504044</v>
          </cell>
          <cell r="AH427">
            <v>53.557282225319462</v>
          </cell>
          <cell r="AI427">
            <v>51.207955202549989</v>
          </cell>
          <cell r="AJ427">
            <v>47.031677948725353</v>
          </cell>
          <cell r="AK427">
            <v>48.559911635757224</v>
          </cell>
          <cell r="AL427">
            <v>47.61678643807366</v>
          </cell>
          <cell r="AM427">
            <v>46.037664984185781</v>
          </cell>
          <cell r="AN427">
            <v>45.762025607146683</v>
          </cell>
          <cell r="AO427">
            <v>45.827144473584248</v>
          </cell>
          <cell r="AP427">
            <v>44.464253289027212</v>
          </cell>
          <cell r="AQ427">
            <v>38.358295268567652</v>
          </cell>
          <cell r="AR427">
            <v>44.711745197252846</v>
          </cell>
        </row>
        <row r="434">
          <cell r="M434">
            <v>5.7190479696157001E-4</v>
          </cell>
          <cell r="N434">
            <v>6.0290845549859444E-4</v>
          </cell>
          <cell r="O434">
            <v>6.6818154837967642E-4</v>
          </cell>
          <cell r="P434">
            <v>6.9885206169759562E-4</v>
          </cell>
          <cell r="Q434">
            <v>7.2612225095836211E-4</v>
          </cell>
          <cell r="R434">
            <v>8.1433366018632519E-4</v>
          </cell>
          <cell r="S434">
            <v>8.7856086549477071E-4</v>
          </cell>
          <cell r="T434">
            <v>9.243689660309775E-4</v>
          </cell>
          <cell r="U434">
            <v>1.0070635987350009E-3</v>
          </cell>
          <cell r="V434">
            <v>1.1388367689009206E-3</v>
          </cell>
          <cell r="W434">
            <v>1.2432619110625972E-3</v>
          </cell>
          <cell r="X434">
            <v>1.2796945397857992E-3</v>
          </cell>
          <cell r="Y434">
            <v>1.2392236996533945E-3</v>
          </cell>
          <cell r="Z434">
            <v>1.3889993131420164E-3</v>
          </cell>
          <cell r="AA434">
            <v>1.4635205067696309E-3</v>
          </cell>
          <cell r="AB434">
            <v>1.5610155813625432E-3</v>
          </cell>
          <cell r="AC434">
            <v>1.6498156199652072E-3</v>
          </cell>
          <cell r="AD434">
            <v>1.8041133321047881E-3</v>
          </cell>
          <cell r="AE434">
            <v>1.7223590061521267E-3</v>
          </cell>
          <cell r="AF434">
            <v>1.6014441473698883E-3</v>
          </cell>
          <cell r="AG434">
            <v>1.6663968530367869E-3</v>
          </cell>
          <cell r="AH434">
            <v>1.708370193582792E-3</v>
          </cell>
          <cell r="AI434">
            <v>1.6804735686095627E-3</v>
          </cell>
          <cell r="AJ434">
            <v>1.6421008421177476E-3</v>
          </cell>
          <cell r="AK434">
            <v>1.6829392517873313E-3</v>
          </cell>
          <cell r="AL434">
            <v>1.7426859164497398E-3</v>
          </cell>
          <cell r="AM434">
            <v>1.830390699692469E-3</v>
          </cell>
          <cell r="AN434">
            <v>1.8962564105538629E-3</v>
          </cell>
          <cell r="AO434">
            <v>1.9857927575199024E-3</v>
          </cell>
          <cell r="AP434">
            <v>2.0595273250244165E-3</v>
          </cell>
          <cell r="AQ434">
            <v>7.0788452520237106E-4</v>
          </cell>
          <cell r="AR434">
            <v>9.5333400759309121E-4</v>
          </cell>
        </row>
        <row r="435">
          <cell r="M435">
            <v>1.6369733960003223E-4</v>
          </cell>
          <cell r="N435">
            <v>1.6123277325029664E-4</v>
          </cell>
          <cell r="O435">
            <v>1.6983021995808703E-4</v>
          </cell>
          <cell r="P435">
            <v>1.6912369800214317E-4</v>
          </cell>
          <cell r="Q435">
            <v>1.727548702009344E-4</v>
          </cell>
          <cell r="R435">
            <v>1.7583540364714181E-4</v>
          </cell>
          <cell r="S435">
            <v>2.051108114004401E-4</v>
          </cell>
          <cell r="T435">
            <v>2.2781760255193167E-4</v>
          </cell>
          <cell r="U435">
            <v>2.4734505290546386E-4</v>
          </cell>
          <cell r="V435">
            <v>2.7931577974172966E-4</v>
          </cell>
          <cell r="W435">
            <v>3.0358015743680498E-4</v>
          </cell>
          <cell r="X435">
            <v>2.9113570431339936E-4</v>
          </cell>
          <cell r="Y435">
            <v>3.3484411738444688E-4</v>
          </cell>
          <cell r="Z435">
            <v>3.4832752771063626E-4</v>
          </cell>
          <cell r="AA435">
            <v>3.3695422210417445E-4</v>
          </cell>
          <cell r="AB435">
            <v>3.325331289794553E-4</v>
          </cell>
          <cell r="AC435">
            <v>3.5012227207132393E-4</v>
          </cell>
          <cell r="AD435">
            <v>3.7196450169211972E-4</v>
          </cell>
          <cell r="AE435">
            <v>3.5477810570149897E-4</v>
          </cell>
          <cell r="AF435">
            <v>3.3892004513246215E-4</v>
          </cell>
          <cell r="AG435">
            <v>3.3693412316729461E-4</v>
          </cell>
          <cell r="AH435">
            <v>3.358773242635187E-4</v>
          </cell>
          <cell r="AI435">
            <v>3.1046955975080361E-4</v>
          </cell>
          <cell r="AJ435">
            <v>2.791112540814176E-4</v>
          </cell>
          <cell r="AK435">
            <v>2.7598709042258625E-4</v>
          </cell>
          <cell r="AL435">
            <v>2.6609518558130818E-4</v>
          </cell>
          <cell r="AM435">
            <v>2.6346207031124468E-4</v>
          </cell>
          <cell r="AN435">
            <v>2.6690483696081201E-4</v>
          </cell>
          <cell r="AO435">
            <v>2.6992218897308351E-4</v>
          </cell>
          <cell r="AP435">
            <v>2.7357165990090677E-4</v>
          </cell>
          <cell r="AQ435">
            <v>1.4343464439658011E-4</v>
          </cell>
          <cell r="AR435">
            <v>1.9894645663648928E-4</v>
          </cell>
        </row>
        <row r="436">
          <cell r="M436">
            <v>7.6220152492797649E-2</v>
          </cell>
          <cell r="N436">
            <v>6.1650177501197494E-2</v>
          </cell>
          <cell r="O436">
            <v>5.9127731504165747E-2</v>
          </cell>
          <cell r="P436">
            <v>6.3551450386124295E-2</v>
          </cell>
          <cell r="Q436">
            <v>6.2661096257604201E-2</v>
          </cell>
          <cell r="R436">
            <v>7.0183642863041171E-2</v>
          </cell>
          <cell r="S436">
            <v>5.1005972057122782E-2</v>
          </cell>
          <cell r="T436">
            <v>5.269480544647951E-2</v>
          </cell>
          <cell r="U436">
            <v>6.2745904294256472E-2</v>
          </cell>
          <cell r="V436">
            <v>5.2691061777864187E-2</v>
          </cell>
          <cell r="W436">
            <v>6.8650186469208868E-2</v>
          </cell>
          <cell r="X436">
            <v>8.0536291195825616E-2</v>
          </cell>
          <cell r="Y436">
            <v>9.3290123794242993E-2</v>
          </cell>
          <cell r="Z436">
            <v>0.10958485036066032</v>
          </cell>
          <cell r="AA436">
            <v>0.11671593415721207</v>
          </cell>
          <cell r="AB436">
            <v>0.11850783800446513</v>
          </cell>
          <cell r="AC436">
            <v>0.12782419125467728</v>
          </cell>
          <cell r="AD436">
            <v>0.13430885398494716</v>
          </cell>
          <cell r="AE436">
            <v>0.1442912022518445</v>
          </cell>
          <cell r="AF436">
            <v>0.12295810377467281</v>
          </cell>
          <cell r="AG436">
            <v>0.14487336535139314</v>
          </cell>
          <cell r="AH436">
            <v>0.11760575902783688</v>
          </cell>
          <cell r="AI436">
            <v>0.12042793614102623</v>
          </cell>
          <cell r="AJ436">
            <v>0.10648129356872613</v>
          </cell>
          <cell r="AK436">
            <v>8.9826603455039497E-2</v>
          </cell>
          <cell r="AL436">
            <v>8.8412185366928964E-2</v>
          </cell>
          <cell r="AM436">
            <v>0.1030784049800733</v>
          </cell>
          <cell r="AN436">
            <v>0.10530684468944938</v>
          </cell>
          <cell r="AO436">
            <v>0.10936976717858927</v>
          </cell>
          <cell r="AP436">
            <v>9.6233656985427476E-2</v>
          </cell>
          <cell r="AQ436">
            <v>7.4687622561132788E-2</v>
          </cell>
          <cell r="AR436">
            <v>0.10035457254146141</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cell r="AR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cell r="AR442" t="str">
            <v>NA</v>
          </cell>
        </row>
      </sheetData>
      <sheetData sheetId="3">
        <row r="300">
          <cell r="M300">
            <v>6.6991420197256053</v>
          </cell>
          <cell r="N300">
            <v>6.2722168118378523</v>
          </cell>
          <cell r="O300">
            <v>6.2918551081554712</v>
          </cell>
          <cell r="P300">
            <v>5.7898028075036869</v>
          </cell>
          <cell r="Q300">
            <v>5.5865736804774393</v>
          </cell>
          <cell r="R300">
            <v>5.8798678347476248</v>
          </cell>
          <cell r="S300">
            <v>5.6231143020931924</v>
          </cell>
          <cell r="T300">
            <v>5.4237147453799075</v>
          </cell>
          <cell r="U300">
            <v>5.3343503061174795</v>
          </cell>
          <cell r="V300">
            <v>4.9936218353852295</v>
          </cell>
          <cell r="W300">
            <v>5.3144859603218277</v>
          </cell>
          <cell r="X300">
            <v>5.018697762581688</v>
          </cell>
          <cell r="Y300">
            <v>5.394801737497632</v>
          </cell>
          <cell r="Z300">
            <v>5.5256125759408681</v>
          </cell>
          <cell r="AA300">
            <v>5.0634906234417487</v>
          </cell>
          <cell r="AB300">
            <v>4.7344973096015925</v>
          </cell>
          <cell r="AC300">
            <v>4.8298682525883283</v>
          </cell>
          <cell r="AD300">
            <v>4.5373092527209575</v>
          </cell>
          <cell r="AE300">
            <v>4.4051642486055567</v>
          </cell>
          <cell r="AF300">
            <v>3.773400617916812</v>
          </cell>
          <cell r="AG300">
            <v>3.6015907669461655</v>
          </cell>
          <cell r="AH300">
            <v>3.4415669026899955</v>
          </cell>
          <cell r="AI300">
            <v>3.3212955975013712</v>
          </cell>
          <cell r="AJ300">
            <v>2.8116322715994673</v>
          </cell>
          <cell r="AK300">
            <v>2.5301633624827038</v>
          </cell>
          <cell r="AL300">
            <v>2.8143013266049741</v>
          </cell>
          <cell r="AM300">
            <v>2.7332590692696361</v>
          </cell>
          <cell r="AN300">
            <v>2.8519413031159404</v>
          </cell>
          <cell r="AO300">
            <v>2.5591973130710923</v>
          </cell>
          <cell r="AP300">
            <v>2.5076881763169934</v>
          </cell>
          <cell r="AQ300">
            <v>2.2693879689267162</v>
          </cell>
          <cell r="AR300">
            <v>2.458805187789074</v>
          </cell>
        </row>
        <row r="301">
          <cell r="M301">
            <v>0.66006024103887828</v>
          </cell>
          <cell r="N301">
            <v>0.51216157484104485</v>
          </cell>
          <cell r="O301">
            <v>0.50841286381339212</v>
          </cell>
          <cell r="P301">
            <v>0.4978594968112186</v>
          </cell>
          <cell r="Q301">
            <v>0.46312840140378908</v>
          </cell>
          <cell r="R301">
            <v>0.58355592638255693</v>
          </cell>
          <cell r="S301">
            <v>0.59007890380730577</v>
          </cell>
          <cell r="T301">
            <v>0.67994616282616438</v>
          </cell>
          <cell r="U301">
            <v>0.68193101490875607</v>
          </cell>
          <cell r="V301">
            <v>0.60835344289214044</v>
          </cell>
          <cell r="W301">
            <v>0.65652866972504031</v>
          </cell>
          <cell r="X301">
            <v>0.66891537764836229</v>
          </cell>
          <cell r="Y301">
            <v>0.97225639138677566</v>
          </cell>
          <cell r="Z301">
            <v>0.90540307254021168</v>
          </cell>
          <cell r="AA301">
            <v>0.97070203781657183</v>
          </cell>
          <cell r="AB301">
            <v>1.0169101391360462</v>
          </cell>
          <cell r="AC301">
            <v>1.0113405971523357</v>
          </cell>
          <cell r="AD301">
            <v>1.0811867242745001</v>
          </cell>
          <cell r="AE301">
            <v>1.0315522523610265</v>
          </cell>
          <cell r="AF301">
            <v>0.93747261671259918</v>
          </cell>
          <cell r="AG301">
            <v>0.98730997086295091</v>
          </cell>
          <cell r="AH301">
            <v>0.90556725113637637</v>
          </cell>
          <cell r="AI301">
            <v>0.94701725141381576</v>
          </cell>
          <cell r="AJ301">
            <v>0.75136818508400283</v>
          </cell>
          <cell r="AK301">
            <v>0.76437418859198103</v>
          </cell>
          <cell r="AL301">
            <v>0.66823475885911598</v>
          </cell>
          <cell r="AM301">
            <v>0.7243965351220063</v>
          </cell>
          <cell r="AN301">
            <v>0.64578944566324659</v>
          </cell>
          <cell r="AO301">
            <v>0.58777107884732838</v>
          </cell>
          <cell r="AP301">
            <v>0.5569984200068554</v>
          </cell>
          <cell r="AQ301">
            <v>0.5381576582329729</v>
          </cell>
          <cell r="AR301">
            <v>0.49526856841347205</v>
          </cell>
        </row>
        <row r="302">
          <cell r="M302">
            <v>0.18723167404716159</v>
          </cell>
          <cell r="N302">
            <v>0.17003975430423418</v>
          </cell>
          <cell r="O302">
            <v>0.15434791886716917</v>
          </cell>
          <cell r="P302">
            <v>0.1484006271830339</v>
          </cell>
          <cell r="Q302">
            <v>0.17021217009540096</v>
          </cell>
          <cell r="R302">
            <v>0.16561294491622391</v>
          </cell>
          <cell r="S302">
            <v>0.1896836073575017</v>
          </cell>
          <cell r="T302">
            <v>0.29765367280623112</v>
          </cell>
          <cell r="U302">
            <v>0.29196559373312581</v>
          </cell>
          <cell r="V302">
            <v>0.25124702179086378</v>
          </cell>
          <cell r="W302">
            <v>0.23732880612899968</v>
          </cell>
          <cell r="X302">
            <v>0.24477623507568971</v>
          </cell>
          <cell r="Y302">
            <v>0.2505814336303222</v>
          </cell>
          <cell r="Z302">
            <v>0.24862101379126067</v>
          </cell>
          <cell r="AA302">
            <v>0.25361973033964191</v>
          </cell>
          <cell r="AB302">
            <v>0.25302630585700525</v>
          </cell>
          <cell r="AC302">
            <v>0.26245149983422444</v>
          </cell>
          <cell r="AD302">
            <v>0.25011633444943271</v>
          </cell>
          <cell r="AE302">
            <v>0.24115050067443933</v>
          </cell>
          <cell r="AF302">
            <v>0.17806715358166395</v>
          </cell>
          <cell r="AG302">
            <v>0.21091947897542784</v>
          </cell>
          <cell r="AH302">
            <v>0.20467037741028332</v>
          </cell>
          <cell r="AI302">
            <v>0.16264715941730748</v>
          </cell>
          <cell r="AJ302">
            <v>0.11536415692549172</v>
          </cell>
          <cell r="AK302">
            <v>0.10630020233634351</v>
          </cell>
          <cell r="AL302">
            <v>8.1829427163462795E-2</v>
          </cell>
          <cell r="AM302">
            <v>0.10041336695808234</v>
          </cell>
          <cell r="AN302">
            <v>9.7708049855698018E-2</v>
          </cell>
          <cell r="AO302">
            <v>9.4761196223019387E-2</v>
          </cell>
          <cell r="AP302">
            <v>9.3269938673094591E-2</v>
          </cell>
          <cell r="AQ302">
            <v>7.750721971650118E-2</v>
          </cell>
          <cell r="AR302">
            <v>8.5252458547795396E-2</v>
          </cell>
        </row>
        <row r="303">
          <cell r="M303">
            <v>21.880270971157138</v>
          </cell>
          <cell r="N303">
            <v>20.751812204903924</v>
          </cell>
          <cell r="O303">
            <v>19.501075457877334</v>
          </cell>
          <cell r="P303">
            <v>20.735054022710585</v>
          </cell>
          <cell r="Q303">
            <v>20.508540580793511</v>
          </cell>
          <cell r="R303">
            <v>21.921607504905182</v>
          </cell>
          <cell r="S303">
            <v>19.402270727286705</v>
          </cell>
          <cell r="T303">
            <v>20.917466520371043</v>
          </cell>
          <cell r="U303">
            <v>19.883458980210857</v>
          </cell>
          <cell r="V303">
            <v>19.302294197073344</v>
          </cell>
          <cell r="W303">
            <v>19.110729425662047</v>
          </cell>
          <cell r="X303">
            <v>18.221913220376507</v>
          </cell>
          <cell r="Y303">
            <v>16.856547028855097</v>
          </cell>
          <cell r="Z303">
            <v>17.506055938659394</v>
          </cell>
          <cell r="AA303">
            <v>17.878440780363945</v>
          </cell>
          <cell r="AB303">
            <v>19.935700776640473</v>
          </cell>
          <cell r="AC303">
            <v>20.035701013409625</v>
          </cell>
          <cell r="AD303">
            <v>20.287596338357108</v>
          </cell>
          <cell r="AE303">
            <v>19.386610260675216</v>
          </cell>
          <cell r="AF303">
            <v>10.615753119631105</v>
          </cell>
          <cell r="AG303">
            <v>15.849494459526797</v>
          </cell>
          <cell r="AH303">
            <v>18.054555766824098</v>
          </cell>
          <cell r="AI303">
            <v>17.707963675440652</v>
          </cell>
          <cell r="AJ303">
            <v>13.516067173300062</v>
          </cell>
          <cell r="AK303">
            <v>13.086968414540081</v>
          </cell>
          <cell r="AL303">
            <v>10.32636056420392</v>
          </cell>
          <cell r="AM303">
            <v>2.4022109569963512</v>
          </cell>
          <cell r="AN303">
            <v>2.2769922206248365</v>
          </cell>
          <cell r="AO303">
            <v>2.3052518000735591</v>
          </cell>
          <cell r="AP303">
            <v>2.3207875587481959</v>
          </cell>
          <cell r="AQ303">
            <v>1.5267331812849678</v>
          </cell>
          <cell r="AR303">
            <v>1.6012325695326775</v>
          </cell>
        </row>
        <row r="304">
          <cell r="M304">
            <v>2.5361150681818181</v>
          </cell>
          <cell r="N304">
            <v>2.8479847704545453</v>
          </cell>
          <cell r="O304">
            <v>2.6575137022727273</v>
          </cell>
          <cell r="P304">
            <v>2.8571893045454551</v>
          </cell>
          <cell r="Q304">
            <v>2.6675290961363634</v>
          </cell>
          <cell r="R304">
            <v>2.8512099256818182</v>
          </cell>
          <cell r="S304">
            <v>2.6701536551136362</v>
          </cell>
          <cell r="T304">
            <v>2.6985402431818182</v>
          </cell>
          <cell r="U304">
            <v>1.5404189578409091</v>
          </cell>
          <cell r="V304">
            <v>1.5942122677272728</v>
          </cell>
          <cell r="W304">
            <v>2.5224584522727271</v>
          </cell>
          <cell r="X304">
            <v>1.5738055136363638</v>
          </cell>
          <cell r="Y304">
            <v>1.4924537397727271</v>
          </cell>
          <cell r="Z304">
            <v>1.4313997102272726</v>
          </cell>
          <cell r="AA304">
            <v>1.5550128977272728</v>
          </cell>
          <cell r="AB304">
            <v>1.5697118363636364</v>
          </cell>
          <cell r="AC304">
            <v>1.6181307011363637</v>
          </cell>
          <cell r="AD304">
            <v>1.3953034183862238</v>
          </cell>
          <cell r="AE304">
            <v>1.7744850554780378</v>
          </cell>
          <cell r="AF304">
            <v>0.59135587871206052</v>
          </cell>
          <cell r="AG304">
            <v>0.5812713415384112</v>
          </cell>
          <cell r="AH304">
            <v>0.67062128666351561</v>
          </cell>
          <cell r="AI304">
            <v>0.66126628576102875</v>
          </cell>
          <cell r="AJ304">
            <v>0.77438379818788028</v>
          </cell>
          <cell r="AK304">
            <v>1.0487226950379058</v>
          </cell>
          <cell r="AL304">
            <v>1.0502443681685443</v>
          </cell>
          <cell r="AM304">
            <v>1.0058108520518996</v>
          </cell>
          <cell r="AN304">
            <v>0.9595396699606783</v>
          </cell>
          <cell r="AO304">
            <v>0.96414694204049689</v>
          </cell>
          <cell r="AP304">
            <v>0.99677575818248487</v>
          </cell>
          <cell r="AQ304">
            <v>1.1036183920621001</v>
          </cell>
          <cell r="AR304">
            <v>1.24590191072111</v>
          </cell>
        </row>
        <row r="305">
          <cell r="M305">
            <v>1.3705427172561078</v>
          </cell>
          <cell r="N305">
            <v>1.1614818631022157</v>
          </cell>
          <cell r="O305">
            <v>1.032566206796057</v>
          </cell>
          <cell r="P305">
            <v>1.03542359610051</v>
          </cell>
          <cell r="Q305">
            <v>1.0132215076486402</v>
          </cell>
          <cell r="R305">
            <v>0.97085089902409627</v>
          </cell>
          <cell r="S305">
            <v>0.95029881337310484</v>
          </cell>
          <cell r="T305">
            <v>1.0045429446264136</v>
          </cell>
          <cell r="U305">
            <v>1.0134245418974652</v>
          </cell>
          <cell r="V305">
            <v>1.1378994505359716</v>
          </cell>
          <cell r="W305">
            <v>0.9527345811559742</v>
          </cell>
          <cell r="X305">
            <v>0.68847250656606052</v>
          </cell>
          <cell r="Y305">
            <v>0.64986525954911611</v>
          </cell>
          <cell r="Z305">
            <v>0.69777595376871826</v>
          </cell>
          <cell r="AA305">
            <v>0.94685146366151562</v>
          </cell>
          <cell r="AB305">
            <v>0.93064293914896312</v>
          </cell>
          <cell r="AC305">
            <v>0.96903261092037885</v>
          </cell>
          <cell r="AD305">
            <v>1.0181786338833434</v>
          </cell>
          <cell r="AE305">
            <v>0.90453389061671818</v>
          </cell>
          <cell r="AF305">
            <v>0.73866651423473595</v>
          </cell>
          <cell r="AG305">
            <v>0.92923441323113587</v>
          </cell>
          <cell r="AH305">
            <v>0.8429293100100933</v>
          </cell>
          <cell r="AI305">
            <v>0.68253108446515887</v>
          </cell>
          <cell r="AJ305">
            <v>0.55606622503268333</v>
          </cell>
          <cell r="AK305">
            <v>0.4501277517055492</v>
          </cell>
          <cell r="AL305">
            <v>0.55641784170742326</v>
          </cell>
          <cell r="AM305">
            <v>0.55795852672749913</v>
          </cell>
          <cell r="AN305">
            <v>0.56201169581197918</v>
          </cell>
          <cell r="AO305">
            <v>0.58553058977629879</v>
          </cell>
          <cell r="AP305">
            <v>0.43482410917365211</v>
          </cell>
          <cell r="AQ305">
            <v>0.40029620369837632</v>
          </cell>
          <cell r="AR305">
            <v>0.57278078170242275</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0.21066375587842837</v>
          </cell>
          <cell r="N307">
            <v>0.23518569461831573</v>
          </cell>
          <cell r="O307">
            <v>0.24138186443226686</v>
          </cell>
          <cell r="P307">
            <v>0.20556912426088803</v>
          </cell>
          <cell r="Q307">
            <v>0.22084410894879303</v>
          </cell>
          <cell r="R307">
            <v>0.22638811896045383</v>
          </cell>
          <cell r="S307">
            <v>0.22717205819416963</v>
          </cell>
          <cell r="T307">
            <v>0.22643515628238589</v>
          </cell>
          <cell r="U307">
            <v>0.2454395081590717</v>
          </cell>
          <cell r="V307">
            <v>0.32059188931698873</v>
          </cell>
          <cell r="W307">
            <v>0.28572851194694637</v>
          </cell>
          <cell r="X307">
            <v>0.2936602510210205</v>
          </cell>
          <cell r="Y307">
            <v>0.31856978908270361</v>
          </cell>
          <cell r="Z307">
            <v>0.32314947600740745</v>
          </cell>
          <cell r="AA307">
            <v>0.2888953040740741</v>
          </cell>
          <cell r="AB307">
            <v>0.28604415900000002</v>
          </cell>
          <cell r="AC307">
            <v>0.26532869594074071</v>
          </cell>
          <cell r="AD307">
            <v>0.23746677378518519</v>
          </cell>
          <cell r="AE307">
            <v>0.260084327837037</v>
          </cell>
          <cell r="AF307">
            <v>0.2174512351703704</v>
          </cell>
          <cell r="AG307">
            <v>0.1733430585555556</v>
          </cell>
          <cell r="AH307">
            <v>0.15943684902962962</v>
          </cell>
          <cell r="AI307">
            <v>0.14483709149800494</v>
          </cell>
          <cell r="AJ307">
            <v>0.14487743460170868</v>
          </cell>
          <cell r="AK307">
            <v>0.13825252053554654</v>
          </cell>
          <cell r="AL307">
            <v>0.13887453214163534</v>
          </cell>
          <cell r="AM307">
            <v>0.13300773465282689</v>
          </cell>
          <cell r="AN307">
            <v>0.15256505326973632</v>
          </cell>
          <cell r="AO307">
            <v>0.14379867386976597</v>
          </cell>
          <cell r="AP307">
            <v>0.13763479951485413</v>
          </cell>
          <cell r="AQ307">
            <v>0.13819903205700154</v>
          </cell>
          <cell r="AR307">
            <v>0.14919616037030436</v>
          </cell>
        </row>
        <row r="308">
          <cell r="M308">
            <v>2.2043496</v>
          </cell>
          <cell r="N308">
            <v>2.3306970000000002</v>
          </cell>
          <cell r="O308">
            <v>2.2904663999999997</v>
          </cell>
          <cell r="P308">
            <v>2.3133846000000005</v>
          </cell>
          <cell r="Q308">
            <v>2.4697451999999998</v>
          </cell>
          <cell r="R308">
            <v>2.4839136000000002</v>
          </cell>
          <cell r="S308">
            <v>2.4261953999999997</v>
          </cell>
          <cell r="T308">
            <v>2.5252403999999995</v>
          </cell>
          <cell r="U308">
            <v>2.7159354000000002</v>
          </cell>
          <cell r="V308">
            <v>2.7049115999999995</v>
          </cell>
          <cell r="W308">
            <v>2.8741127999999998</v>
          </cell>
          <cell r="X308">
            <v>2.9242745999999999</v>
          </cell>
          <cell r="Y308">
            <v>2.8110653999999999</v>
          </cell>
          <cell r="Z308">
            <v>3.0075756</v>
          </cell>
          <cell r="AA308">
            <v>3.0303005999999995</v>
          </cell>
          <cell r="AB308">
            <v>3.1186913999999999</v>
          </cell>
          <cell r="AC308">
            <v>3.1038972</v>
          </cell>
          <cell r="AD308">
            <v>3.1376075999999999</v>
          </cell>
          <cell r="AE308">
            <v>3.1368336000000001</v>
          </cell>
          <cell r="AF308">
            <v>2.8009284000000001</v>
          </cell>
          <cell r="AG308">
            <v>2.9686644000000002</v>
          </cell>
          <cell r="AH308">
            <v>3.0331769999999998</v>
          </cell>
          <cell r="AI308">
            <v>2.8703694</v>
          </cell>
          <cell r="AJ308">
            <v>2.8139142000000001</v>
          </cell>
          <cell r="AK308">
            <v>2.8741199999999996</v>
          </cell>
          <cell r="AL308">
            <v>3.0941064000000007</v>
          </cell>
          <cell r="AM308">
            <v>3.1561914</v>
          </cell>
          <cell r="AN308">
            <v>3.272109991999999</v>
          </cell>
          <cell r="AO308">
            <v>3.4893138259999992</v>
          </cell>
          <cell r="AP308">
            <v>3.5603355340000005</v>
          </cell>
          <cell r="AQ308">
            <v>3.4723710220000004</v>
          </cell>
          <cell r="AR308">
            <v>3.8086843540000004</v>
          </cell>
        </row>
        <row r="309">
          <cell r="M309">
            <v>8.4234830947089764E-2</v>
          </cell>
          <cell r="N309">
            <v>0.10047547958727417</v>
          </cell>
          <cell r="O309">
            <v>8.3368663019613265E-2</v>
          </cell>
          <cell r="P309">
            <v>6.539567852447585E-2</v>
          </cell>
          <cell r="Q309">
            <v>6.2580632760177224E-2</v>
          </cell>
          <cell r="R309">
            <v>6.3230258705784595E-2</v>
          </cell>
          <cell r="S309">
            <v>7.0376144107465732E-2</v>
          </cell>
          <cell r="T309">
            <v>6.7128014379428863E-2</v>
          </cell>
          <cell r="U309">
            <v>9.6144639949891655E-2</v>
          </cell>
          <cell r="V309">
            <v>8.8349128602603147E-2</v>
          </cell>
          <cell r="W309">
            <v>9.0514548421294388E-2</v>
          </cell>
          <cell r="X309">
            <v>9.4195762113069528E-2</v>
          </cell>
          <cell r="Y309">
            <v>9.527847202241517E-2</v>
          </cell>
          <cell r="Z309">
            <v>0.11563341831811294</v>
          </cell>
          <cell r="AA309">
            <v>0.11866500606428071</v>
          </cell>
          <cell r="AB309">
            <v>0.10913715886203919</v>
          </cell>
          <cell r="AC309">
            <v>8.9648380493817903E-2</v>
          </cell>
          <cell r="AD309">
            <v>9.7443891841106411E-2</v>
          </cell>
          <cell r="AE309">
            <v>8.553408283830452E-2</v>
          </cell>
          <cell r="AF309">
            <v>7.275810590802613E-2</v>
          </cell>
          <cell r="AG309">
            <v>8.4884456892697149E-2</v>
          </cell>
          <cell r="AH309">
            <v>6.1497922850831603E-2</v>
          </cell>
          <cell r="AI309">
            <v>5.5434747358496086E-2</v>
          </cell>
          <cell r="AJ309">
            <v>5.7340316798944392E-2</v>
          </cell>
          <cell r="AK309">
            <v>6.1295817001087091E-2</v>
          </cell>
          <cell r="AL309">
            <v>5.7888889819679511E-2</v>
          </cell>
          <cell r="AM309">
            <v>5.1103907721113589E-2</v>
          </cell>
          <cell r="AN309">
            <v>4.8649765259930158E-2</v>
          </cell>
          <cell r="AO309">
            <v>5.6445276607218681E-2</v>
          </cell>
          <cell r="AP309">
            <v>5.3711794989424078E-2</v>
          </cell>
          <cell r="AQ309">
            <v>5.1563409806639884E-2</v>
          </cell>
          <cell r="AR309">
            <v>7.0270327258992349E-2</v>
          </cell>
        </row>
        <row r="310">
          <cell r="M310">
            <v>0.67463037324218367</v>
          </cell>
          <cell r="N310">
            <v>0.65975769259484018</v>
          </cell>
          <cell r="O310">
            <v>0.75385164599454291</v>
          </cell>
          <cell r="P310">
            <v>0.8070177626298507</v>
          </cell>
          <cell r="Q310">
            <v>0.81460384864716251</v>
          </cell>
          <cell r="R310">
            <v>0.76799428239924705</v>
          </cell>
          <cell r="S310">
            <v>0.82911144669038794</v>
          </cell>
          <cell r="T310">
            <v>0.8518329378979167</v>
          </cell>
          <cell r="U310">
            <v>1.015286231802669</v>
          </cell>
          <cell r="V310">
            <v>0.99923394088667594</v>
          </cell>
          <cell r="W310">
            <v>0.80987013139026875</v>
          </cell>
          <cell r="X310">
            <v>0.79336317674379686</v>
          </cell>
          <cell r="Y310">
            <v>0.79530428250910778</v>
          </cell>
          <cell r="Z310">
            <v>0.81147583663270362</v>
          </cell>
          <cell r="AA310">
            <v>0.73630914385591062</v>
          </cell>
          <cell r="AB310">
            <v>0.58557411438660856</v>
          </cell>
          <cell r="AC310">
            <v>0.53569930237627383</v>
          </cell>
          <cell r="AD310">
            <v>0.5618098377452988</v>
          </cell>
          <cell r="AE310">
            <v>0.50485973564575037</v>
          </cell>
          <cell r="AF310">
            <v>0.30933337365742214</v>
          </cell>
          <cell r="AG310">
            <v>0.25798306209601313</v>
          </cell>
          <cell r="AH310">
            <v>0.28201701459945505</v>
          </cell>
          <cell r="AI310">
            <v>0.26098638570591309</v>
          </cell>
          <cell r="AJ310">
            <v>0.2966192868766801</v>
          </cell>
          <cell r="AK310">
            <v>0.25695497559148611</v>
          </cell>
          <cell r="AL310">
            <v>0.32093474212354278</v>
          </cell>
          <cell r="AM310">
            <v>0.29842761731410611</v>
          </cell>
          <cell r="AN310">
            <v>0.34601984258502494</v>
          </cell>
          <cell r="AO310">
            <v>0.35882814011160624</v>
          </cell>
          <cell r="AP310">
            <v>0.34662847467728625</v>
          </cell>
          <cell r="AQ310">
            <v>0.31582902026519954</v>
          </cell>
          <cell r="AR310">
            <v>0.37854944257218315</v>
          </cell>
        </row>
        <row r="311">
          <cell r="M311">
            <v>8.2941957025266797E-4</v>
          </cell>
          <cell r="N311">
            <v>8.1920672400478706E-4</v>
          </cell>
          <cell r="O311">
            <v>9.0832493030593294E-4</v>
          </cell>
          <cell r="P311">
            <v>9.4936954626538908E-4</v>
          </cell>
          <cell r="Q311">
            <v>9.8586370056100397E-4</v>
          </cell>
          <cell r="R311">
            <v>1.1003782237357855E-3</v>
          </cell>
          <cell r="S311">
            <v>1.1863298655850306E-3</v>
          </cell>
          <cell r="T311">
            <v>1.2476322596744797E-3</v>
          </cell>
          <cell r="U311">
            <v>1.3600647288978969E-3</v>
          </cell>
          <cell r="V311">
            <v>1.5399431454379241E-3</v>
          </cell>
          <cell r="W311">
            <v>1.683223240487622E-3</v>
          </cell>
          <cell r="X311">
            <v>1.7319789700979129E-3</v>
          </cell>
          <cell r="Y311">
            <v>1.6795860423794904E-3</v>
          </cell>
          <cell r="Z311">
            <v>1.8853230243673696E-3</v>
          </cell>
          <cell r="AA311">
            <v>1.9832836172894281E-3</v>
          </cell>
          <cell r="AB311">
            <v>2.1137557699112321E-3</v>
          </cell>
          <cell r="AC311">
            <v>2.2361256712429885E-3</v>
          </cell>
          <cell r="AD311">
            <v>2.4408466737794862E-3</v>
          </cell>
          <cell r="AE311">
            <v>2.320838003098668E-3</v>
          </cell>
          <cell r="AF311">
            <v>2.1731597732610507E-3</v>
          </cell>
          <cell r="AG311">
            <v>2.2636161356226628E-3</v>
          </cell>
          <cell r="AH311">
            <v>2.2985837408553539E-3</v>
          </cell>
          <cell r="AI311">
            <v>2.2647850873744333E-3</v>
          </cell>
          <cell r="AJ311">
            <v>2.2010646492459651E-3</v>
          </cell>
          <cell r="AK311">
            <v>2.255799431567453E-3</v>
          </cell>
          <cell r="AL311">
            <v>2.3365041896563467E-3</v>
          </cell>
          <cell r="AM311">
            <v>2.4536943231959294E-3</v>
          </cell>
          <cell r="AN311">
            <v>2.5420630823440077E-3</v>
          </cell>
          <cell r="AO311">
            <v>2.6637203409763978E-3</v>
          </cell>
          <cell r="AP311">
            <v>2.762656651758501E-3</v>
          </cell>
          <cell r="AQ311">
            <v>9.5374461044581648E-4</v>
          </cell>
          <cell r="AR311">
            <v>1.282528535251909E-3</v>
          </cell>
        </row>
        <row r="312">
          <cell r="M312">
            <v>7.2298669170140775E-4</v>
          </cell>
          <cell r="N312">
            <v>7.1295127624598266E-4</v>
          </cell>
          <cell r="O312">
            <v>7.5082924736650104E-4</v>
          </cell>
          <cell r="P312">
            <v>7.4769829853954159E-4</v>
          </cell>
          <cell r="Q312">
            <v>7.6378982158514168E-4</v>
          </cell>
          <cell r="R312">
            <v>7.7788434105298279E-4</v>
          </cell>
          <cell r="S312">
            <v>9.0761817705457652E-4</v>
          </cell>
          <cell r="T312">
            <v>1.0082432185294695E-3</v>
          </cell>
          <cell r="U312">
            <v>1.0945574509797294E-3</v>
          </cell>
          <cell r="V312">
            <v>1.2357924316662703E-3</v>
          </cell>
          <cell r="W312">
            <v>1.342876761264387E-3</v>
          </cell>
          <cell r="X312">
            <v>1.2877292239782661E-3</v>
          </cell>
          <cell r="Y312">
            <v>1.4812012824779799E-3</v>
          </cell>
          <cell r="Z312">
            <v>1.540288229555768E-3</v>
          </cell>
          <cell r="AA312">
            <v>1.4901090523800333E-3</v>
          </cell>
          <cell r="AB312">
            <v>1.4705169983521788E-3</v>
          </cell>
          <cell r="AC312">
            <v>1.5480200562364283E-3</v>
          </cell>
          <cell r="AD312">
            <v>1.6450353720013661E-3</v>
          </cell>
          <cell r="AE312">
            <v>1.5702033851485667E-3</v>
          </cell>
          <cell r="AF312">
            <v>1.498155863852138E-3</v>
          </cell>
          <cell r="AG312">
            <v>1.4889121101725438E-3</v>
          </cell>
          <cell r="AH312">
            <v>1.4868878079128595E-3</v>
          </cell>
          <cell r="AI312">
            <v>1.3738502657564397E-3</v>
          </cell>
          <cell r="AJ312">
            <v>1.2364371005394266E-3</v>
          </cell>
          <cell r="AK312">
            <v>1.2225819695130835E-3</v>
          </cell>
          <cell r="AL312">
            <v>1.1786520905996095E-3</v>
          </cell>
          <cell r="AM312">
            <v>1.1670060529105977E-3</v>
          </cell>
          <cell r="AN312">
            <v>1.1822345176276394E-3</v>
          </cell>
          <cell r="AO312">
            <v>1.1953756831267085E-3</v>
          </cell>
          <cell r="AP312">
            <v>1.2115155038403297E-3</v>
          </cell>
          <cell r="AQ312">
            <v>6.3482454847467288E-4</v>
          </cell>
          <cell r="AR312">
            <v>8.8078567262071545E-4</v>
          </cell>
        </row>
        <row r="313">
          <cell r="M313">
            <v>35.888082147148822</v>
          </cell>
          <cell r="N313">
            <v>36.469090045101538</v>
          </cell>
          <cell r="O313">
            <v>38.567361537361471</v>
          </cell>
          <cell r="P313">
            <v>39.814091436166755</v>
          </cell>
          <cell r="Q313">
            <v>40.380005642017409</v>
          </cell>
          <cell r="R313">
            <v>41.286939523313464</v>
          </cell>
          <cell r="S313">
            <v>41.574545032081311</v>
          </cell>
          <cell r="T313">
            <v>41.851400275561254</v>
          </cell>
          <cell r="U313">
            <v>44.443431107253232</v>
          </cell>
          <cell r="V313">
            <v>44.861476356965788</v>
          </cell>
          <cell r="W313">
            <v>45.104319960302632</v>
          </cell>
          <cell r="X313">
            <v>44.349833481006684</v>
          </cell>
          <cell r="Y313">
            <v>45.704376697114256</v>
          </cell>
          <cell r="Z313">
            <v>45.256918195258891</v>
          </cell>
          <cell r="AA313">
            <v>45.787274155922496</v>
          </cell>
          <cell r="AB313">
            <v>44.59434930053515</v>
          </cell>
          <cell r="AC313">
            <v>45.202019124264389</v>
          </cell>
          <cell r="AD313">
            <v>45.136650433576477</v>
          </cell>
          <cell r="AE313">
            <v>45.243578543977506</v>
          </cell>
          <cell r="AF313">
            <v>44.032131227794537</v>
          </cell>
          <cell r="AG313">
            <v>44.731199834650688</v>
          </cell>
          <cell r="AH313">
            <v>43.446815339353194</v>
          </cell>
          <cell r="AI313">
            <v>38.945381484697045</v>
          </cell>
          <cell r="AJ313">
            <v>41.481430289726362</v>
          </cell>
          <cell r="AK313">
            <v>44.459758876028729</v>
          </cell>
          <cell r="AL313">
            <v>45.189827417795911</v>
          </cell>
          <cell r="AM313">
            <v>45.597702097436589</v>
          </cell>
          <cell r="AN313">
            <v>46.136811576325151</v>
          </cell>
          <cell r="AO313">
            <v>45.68352801009295</v>
          </cell>
          <cell r="AP313">
            <v>45.823913552890829</v>
          </cell>
          <cell r="AQ313">
            <v>34.947245762378202</v>
          </cell>
          <cell r="AR313">
            <v>43.478893600336136</v>
          </cell>
        </row>
        <row r="314">
          <cell r="M314">
            <v>3.9959585893279255</v>
          </cell>
          <cell r="N314">
            <v>3.8934269993769903</v>
          </cell>
          <cell r="O314">
            <v>3.9004441610352858</v>
          </cell>
          <cell r="P314">
            <v>4.4969953310749764</v>
          </cell>
          <cell r="Q314">
            <v>4.5710347915250873</v>
          </cell>
          <cell r="R314">
            <v>4.6119551424586112</v>
          </cell>
          <cell r="S314">
            <v>4.9002071334909454</v>
          </cell>
          <cell r="T314">
            <v>5.0597962983432492</v>
          </cell>
          <cell r="U314">
            <v>5.1670078890914981</v>
          </cell>
          <cell r="V314">
            <v>5.2965254725943547</v>
          </cell>
          <cell r="W314">
            <v>5.6253184567022787</v>
          </cell>
          <cell r="X314">
            <v>5.5978602170383747</v>
          </cell>
          <cell r="Y314">
            <v>5.7730876669554707</v>
          </cell>
          <cell r="Z314">
            <v>6.1691495463873789</v>
          </cell>
          <cell r="AA314">
            <v>6.6049658422037814</v>
          </cell>
          <cell r="AB314">
            <v>7.2535032651555467</v>
          </cell>
          <cell r="AC314">
            <v>7.6614007505480703</v>
          </cell>
          <cell r="AD314">
            <v>7.7778588244657616</v>
          </cell>
          <cell r="AE314">
            <v>6.9707039613408464</v>
          </cell>
          <cell r="AF314">
            <v>6.7138099868867656</v>
          </cell>
          <cell r="AG314">
            <v>6.1429022811116694</v>
          </cell>
          <cell r="AH314">
            <v>6.5014586089003794</v>
          </cell>
          <cell r="AI314">
            <v>6.5435933588163895</v>
          </cell>
          <cell r="AJ314">
            <v>5.290384038800199</v>
          </cell>
          <cell r="AK314">
            <v>4.9849484215037689</v>
          </cell>
          <cell r="AL314">
            <v>4.3302985264589209</v>
          </cell>
          <cell r="AM314">
            <v>4.1869521534071392</v>
          </cell>
          <cell r="AN314">
            <v>3.467932205617009</v>
          </cell>
          <cell r="AO314">
            <v>4.6380194786496238</v>
          </cell>
          <cell r="AP314">
            <v>4.6748446821764542</v>
          </cell>
          <cell r="AQ314">
            <v>4.5851003982067686</v>
          </cell>
          <cell r="AR314">
            <v>5.4671765828928747</v>
          </cell>
        </row>
        <row r="315">
          <cell r="M315">
            <v>5.2645586650758496</v>
          </cell>
          <cell r="N315">
            <v>5.4246823028233653</v>
          </cell>
          <cell r="O315">
            <v>5.7480655962777529</v>
          </cell>
          <cell r="P315">
            <v>5.2914614353383396</v>
          </cell>
          <cell r="Q315">
            <v>5.0641302602946361</v>
          </cell>
          <cell r="R315">
            <v>5.2081612803647195</v>
          </cell>
          <cell r="S315">
            <v>5.154815158999245</v>
          </cell>
          <cell r="T315">
            <v>5.3757363142695294</v>
          </cell>
          <cell r="U315">
            <v>5.0065438119716186</v>
          </cell>
          <cell r="V315">
            <v>5.1945586011414342</v>
          </cell>
          <cell r="W315">
            <v>4.9362989330101339</v>
          </cell>
          <cell r="X315">
            <v>5.5661333938327839</v>
          </cell>
          <cell r="Y315">
            <v>5.6047383139224776</v>
          </cell>
          <cell r="Z315">
            <v>5.690054067918437</v>
          </cell>
          <cell r="AA315">
            <v>5.6358519689464748</v>
          </cell>
          <cell r="AB315">
            <v>5.6422729832459941</v>
          </cell>
          <cell r="AC315">
            <v>5.5450360751229271</v>
          </cell>
          <cell r="AD315">
            <v>5.3959105844650503</v>
          </cell>
          <cell r="AE315">
            <v>4.6420000649948188</v>
          </cell>
          <cell r="AF315">
            <v>4.5251847977860136</v>
          </cell>
          <cell r="AG315">
            <v>4.2914110332923157</v>
          </cell>
          <cell r="AH315">
            <v>4.5735322581994913</v>
          </cell>
          <cell r="AI315">
            <v>4.7053081568248585</v>
          </cell>
          <cell r="AJ315">
            <v>3.9759581895523559</v>
          </cell>
          <cell r="AK315">
            <v>3.9660727387144674</v>
          </cell>
          <cell r="AL315">
            <v>3.7092963470691562</v>
          </cell>
          <cell r="AM315">
            <v>3.703665204133602</v>
          </cell>
          <cell r="AN315">
            <v>3.3835251228349752</v>
          </cell>
          <cell r="AO315">
            <v>3.7451158227676151</v>
          </cell>
          <cell r="AP315">
            <v>3.8280267393105394</v>
          </cell>
          <cell r="AQ315">
            <v>3.5770369166078155</v>
          </cell>
          <cell r="AR315">
            <v>4.2031648195775109</v>
          </cell>
        </row>
        <row r="316">
          <cell r="M316">
            <v>15.68831907897731</v>
          </cell>
          <cell r="N316">
            <v>16.784552050442475</v>
          </cell>
          <cell r="O316">
            <v>19.368999399563844</v>
          </cell>
          <cell r="P316">
            <v>21.43122060523682</v>
          </cell>
          <cell r="Q316">
            <v>22.088411493982001</v>
          </cell>
          <cell r="R316">
            <v>22.50127150628736</v>
          </cell>
          <cell r="S316">
            <v>23.370795004223886</v>
          </cell>
          <cell r="T316">
            <v>24.083207268820207</v>
          </cell>
          <cell r="U316">
            <v>25.205878633032142</v>
          </cell>
          <cell r="V316">
            <v>25.514377686417987</v>
          </cell>
          <cell r="W316">
            <v>22.612723920898375</v>
          </cell>
          <cell r="X316">
            <v>22.218911621346315</v>
          </cell>
          <cell r="Y316">
            <v>22.018273086973341</v>
          </cell>
          <cell r="Z316">
            <v>21.71552848585716</v>
          </cell>
          <cell r="AA316">
            <v>20.86874008769421</v>
          </cell>
          <cell r="AB316">
            <v>18.434487533327253</v>
          </cell>
          <cell r="AC316">
            <v>17.077296058178369</v>
          </cell>
          <cell r="AD316">
            <v>15.003912921559044</v>
          </cell>
          <cell r="AE316">
            <v>14.878759407275581</v>
          </cell>
          <cell r="AF316">
            <v>13.809744090809538</v>
          </cell>
          <cell r="AG316">
            <v>12.971069079997443</v>
          </cell>
          <cell r="AH316">
            <v>12.920527216977627</v>
          </cell>
          <cell r="AI316">
            <v>13.164474798620947</v>
          </cell>
          <cell r="AJ316">
            <v>12.162281147833973</v>
          </cell>
          <cell r="AK316">
            <v>10.944991617263687</v>
          </cell>
          <cell r="AL316">
            <v>9.3004218566227834</v>
          </cell>
          <cell r="AM316">
            <v>8.5340798180248854</v>
          </cell>
          <cell r="AN316">
            <v>7.646169043736931</v>
          </cell>
          <cell r="AO316">
            <v>6.9001150783276968</v>
          </cell>
          <cell r="AP316">
            <v>5.8732730062423864</v>
          </cell>
          <cell r="AQ316">
            <v>5.3015560452083923</v>
          </cell>
          <cell r="AR316">
            <v>5.4476575119877007</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292.78189630312062</v>
          </cell>
          <cell r="N318">
            <v>298.03178259171727</v>
          </cell>
          <cell r="O318">
            <v>315.54058356631236</v>
          </cell>
          <cell r="P318">
            <v>323.99610837267727</v>
          </cell>
          <cell r="Q318">
            <v>324.82857083230272</v>
          </cell>
          <cell r="R318">
            <v>333.05818154609585</v>
          </cell>
          <cell r="S318">
            <v>336.46021908662993</v>
          </cell>
          <cell r="T318">
            <v>348.48191569426098</v>
          </cell>
          <cell r="U318">
            <v>358.04583626382527</v>
          </cell>
          <cell r="V318">
            <v>363.47315190241005</v>
          </cell>
          <cell r="W318">
            <v>360.85330852184728</v>
          </cell>
          <cell r="X318">
            <v>375.54484746647034</v>
          </cell>
          <cell r="Y318">
            <v>384.22974736756652</v>
          </cell>
          <cell r="Z318">
            <v>384.0227358798515</v>
          </cell>
          <cell r="AA318">
            <v>386.0735118084599</v>
          </cell>
          <cell r="AB318">
            <v>388.87271485486048</v>
          </cell>
          <cell r="AC318">
            <v>397.15514334564756</v>
          </cell>
          <cell r="AD318">
            <v>402.60540225522573</v>
          </cell>
          <cell r="AE318">
            <v>386.22590178352897</v>
          </cell>
          <cell r="AF318">
            <v>380.20454642234421</v>
          </cell>
          <cell r="AG318">
            <v>372.22570436872098</v>
          </cell>
          <cell r="AH318">
            <v>371.34316164631718</v>
          </cell>
          <cell r="AI318">
            <v>349.34262629688709</v>
          </cell>
          <cell r="AJ318">
            <v>338.48519232342642</v>
          </cell>
          <cell r="AK318">
            <v>397.32477927557045</v>
          </cell>
          <cell r="AL318">
            <v>377.66026603463263</v>
          </cell>
          <cell r="AM318">
            <v>336.80321276406659</v>
          </cell>
          <cell r="AN318">
            <v>313.03655823448725</v>
          </cell>
          <cell r="AO318">
            <v>318.77307868865847</v>
          </cell>
          <cell r="AP318">
            <v>319.65248952800482</v>
          </cell>
          <cell r="AQ318">
            <v>258.85047969014306</v>
          </cell>
          <cell r="AR318">
            <v>314.84094284272743</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v>2.8313889655172387E-2</v>
          </cell>
          <cell r="N320">
            <v>2.8313889655172387E-2</v>
          </cell>
          <cell r="O320">
            <v>2.7880513793103419E-2</v>
          </cell>
          <cell r="P320">
            <v>2.7158220689655139E-2</v>
          </cell>
          <cell r="Q320">
            <v>2.7447137931034454E-2</v>
          </cell>
          <cell r="R320">
            <v>2.7736055172413763E-2</v>
          </cell>
          <cell r="S320">
            <v>2.4846882758620664E-2</v>
          </cell>
          <cell r="T320">
            <v>2.7736055172413763E-2</v>
          </cell>
          <cell r="U320">
            <v>2.7447137931034454E-2</v>
          </cell>
          <cell r="V320">
            <v>2.0079748275862043E-2</v>
          </cell>
          <cell r="W320">
            <v>1.9790831034482734E-2</v>
          </cell>
          <cell r="X320">
            <v>1.7190575862068944E-2</v>
          </cell>
          <cell r="Y320">
            <v>1.7623951724137912E-2</v>
          </cell>
          <cell r="Z320">
            <v>1.9068537931034461E-2</v>
          </cell>
          <cell r="AA320">
            <v>1.6612741379310327E-2</v>
          </cell>
          <cell r="AB320">
            <v>1.4012486206896536E-2</v>
          </cell>
          <cell r="AC320">
            <v>1.6179365517241362E-2</v>
          </cell>
          <cell r="AD320">
            <v>1.5168155172413775E-2</v>
          </cell>
          <cell r="AE320">
            <v>1.0112103448275851E-2</v>
          </cell>
          <cell r="AF320">
            <v>8.6675172413793015E-3</v>
          </cell>
          <cell r="AG320">
            <v>9.1008931034482661E-3</v>
          </cell>
          <cell r="AH320">
            <v>6.5006379310344753E-3</v>
          </cell>
          <cell r="AI320">
            <v>7.8007655172413698E-3</v>
          </cell>
          <cell r="AJ320">
            <v>5.4894275862068902E-3</v>
          </cell>
          <cell r="AK320">
            <v>2.6002551724137899E-3</v>
          </cell>
          <cell r="AL320">
            <v>3.1780896551724105E-3</v>
          </cell>
          <cell r="AM320">
            <v>2.1668793103448254E-3</v>
          </cell>
          <cell r="AN320">
            <v>4.7671344827586153E-3</v>
          </cell>
          <cell r="AO320">
            <v>6.356179310344821E-3</v>
          </cell>
          <cell r="AP320">
            <v>6.2117206896551659E-3</v>
          </cell>
          <cell r="AQ320">
            <v>6.2635813344827521E-3</v>
          </cell>
          <cell r="AR320">
            <v>5.4156092310344772E-3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0.14897196603544843</v>
          </cell>
          <cell r="N322">
            <v>0.16099409849477367</v>
          </cell>
          <cell r="O322">
            <v>0.15492648925784436</v>
          </cell>
          <cell r="P322">
            <v>0.14726973205668917</v>
          </cell>
          <cell r="Q322">
            <v>0.14230480384035243</v>
          </cell>
          <cell r="R322">
            <v>0.13726594031179762</v>
          </cell>
          <cell r="S322">
            <v>0.15604412643799756</v>
          </cell>
          <cell r="T322">
            <v>0.16290986830499099</v>
          </cell>
          <cell r="U322">
            <v>0.16773591620173228</v>
          </cell>
          <cell r="V322">
            <v>0.16570746135432191</v>
          </cell>
          <cell r="W322">
            <v>0.16511673957766781</v>
          </cell>
          <cell r="X322">
            <v>0.16108578821877442</v>
          </cell>
          <cell r="Y322">
            <v>0.15374032283213723</v>
          </cell>
          <cell r="Z322">
            <v>0.15335336639735073</v>
          </cell>
          <cell r="AA322">
            <v>0.15194422047483314</v>
          </cell>
          <cell r="AB322">
            <v>0.15187889659790113</v>
          </cell>
          <cell r="AC322">
            <v>0.14559515646292318</v>
          </cell>
          <cell r="AD322">
            <v>0.13778823563562906</v>
          </cell>
          <cell r="AE322">
            <v>0.14054613975245914</v>
          </cell>
          <cell r="AF322">
            <v>0.13820817810924224</v>
          </cell>
          <cell r="AG322">
            <v>0.15702879351463236</v>
          </cell>
          <cell r="AH322">
            <v>0.15012834314903015</v>
          </cell>
          <cell r="AI322">
            <v>0.1331845231761227</v>
          </cell>
          <cell r="AJ322">
            <v>0.12853566589900717</v>
          </cell>
          <cell r="AK322">
            <v>0.12913283478656037</v>
          </cell>
          <cell r="AL322">
            <v>0.12597416343936918</v>
          </cell>
          <cell r="AM322">
            <v>0.13559517202087462</v>
          </cell>
          <cell r="AN322">
            <v>0.13191492241594346</v>
          </cell>
          <cell r="AO322">
            <v>0.14323218519489786</v>
          </cell>
          <cell r="AP322">
            <v>0.15601929953720953</v>
          </cell>
          <cell r="AQ322">
            <v>0.16687254449661343</v>
          </cell>
          <cell r="AR322">
            <v>0.12857896306239736</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0.97148677892800006</v>
          </cell>
          <cell r="N325">
            <v>1.1059025269920002</v>
          </cell>
          <cell r="O325">
            <v>1.064176207504</v>
          </cell>
          <cell r="P325">
            <v>1.3612984159840003</v>
          </cell>
          <cell r="Q325">
            <v>1.4422808973280001</v>
          </cell>
          <cell r="R325">
            <v>1.6221780648480004</v>
          </cell>
          <cell r="S325">
            <v>1.8127533629600003</v>
          </cell>
          <cell r="T325">
            <v>1.8937639240480004</v>
          </cell>
          <cell r="U325">
            <v>2.1187443739680001</v>
          </cell>
          <cell r="V325">
            <v>2.3906785179679999</v>
          </cell>
          <cell r="W325">
            <v>2.8689626160834512</v>
          </cell>
          <cell r="X325">
            <v>3.4846377722200468</v>
          </cell>
          <cell r="Y325">
            <v>3.6004096941253745</v>
          </cell>
          <cell r="Z325">
            <v>4.0354198892737969</v>
          </cell>
          <cell r="AA325">
            <v>4.7643949812556761</v>
          </cell>
          <cell r="AB325">
            <v>4.9892926143755982</v>
          </cell>
          <cell r="AC325">
            <v>4.0772539707218787</v>
          </cell>
          <cell r="AD325">
            <v>3.1446473290426549</v>
          </cell>
          <cell r="AE325">
            <v>2.228500644700123</v>
          </cell>
          <cell r="AF325">
            <v>1.2945656134284254</v>
          </cell>
          <cell r="AG325">
            <v>0.37677438702474908</v>
          </cell>
          <cell r="AH325">
            <v>0.28584571670518122</v>
          </cell>
          <cell r="AI325">
            <v>0.32457981615828163</v>
          </cell>
          <cell r="AJ325">
            <v>0.34411565372895409</v>
          </cell>
          <cell r="AK325">
            <v>0.35819439544330506</v>
          </cell>
          <cell r="AL325">
            <v>0.37799040935</v>
          </cell>
          <cell r="AM325">
            <v>0.41852305430999998</v>
          </cell>
          <cell r="AN325">
            <v>0.42041999874159991</v>
          </cell>
          <cell r="AO325">
            <v>0.419800406106</v>
          </cell>
          <cell r="AP325">
            <v>0.43521871336437934</v>
          </cell>
          <cell r="AQ325">
            <v>0.43385286985188709</v>
          </cell>
          <cell r="AR325">
            <v>0.41419567882797259</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1.7994739995675371</v>
          </cell>
          <cell r="N327">
            <v>1.8553590510557041</v>
          </cell>
          <cell r="O327">
            <v>1.6662103900238132</v>
          </cell>
          <cell r="P327">
            <v>1.5280719278684107</v>
          </cell>
          <cell r="Q327">
            <v>1.3992374677857753</v>
          </cell>
          <cell r="R327">
            <v>1.4329612181949494</v>
          </cell>
          <cell r="S327">
            <v>1.373052144347515</v>
          </cell>
          <cell r="T327">
            <v>1.4438727433338743</v>
          </cell>
          <cell r="U327">
            <v>1.5425035121936073</v>
          </cell>
          <cell r="V327">
            <v>1.7267367875495991</v>
          </cell>
          <cell r="W327">
            <v>1.5713152760145461</v>
          </cell>
          <cell r="X327">
            <v>1.5459388080839696</v>
          </cell>
          <cell r="Y327">
            <v>1.1292567920124201</v>
          </cell>
          <cell r="Z327">
            <v>1.4441885849645641</v>
          </cell>
          <cell r="AA327">
            <v>1.014634992730028</v>
          </cell>
          <cell r="AB327">
            <v>1.4451658812408468</v>
          </cell>
          <cell r="AC327">
            <v>1.5307257872137665</v>
          </cell>
          <cell r="AD327">
            <v>1.9227000117117417</v>
          </cell>
          <cell r="AE327">
            <v>2.2364230628014288</v>
          </cell>
          <cell r="AF327">
            <v>2.1524185854164903</v>
          </cell>
          <cell r="AG327">
            <v>2.0258159017421788</v>
          </cell>
          <cell r="AH327">
            <v>1.3392471040107341</v>
          </cell>
          <cell r="AI327">
            <v>1.8447439301604689</v>
          </cell>
          <cell r="AJ327">
            <v>1.8283337103399924</v>
          </cell>
          <cell r="AK327">
            <v>1.5555184050669471</v>
          </cell>
          <cell r="AL327">
            <v>1.669501217616</v>
          </cell>
          <cell r="AM327">
            <v>1.6082738528160001</v>
          </cell>
          <cell r="AN327">
            <v>1.7430354201644001</v>
          </cell>
          <cell r="AO327">
            <v>1.4576525608960003</v>
          </cell>
          <cell r="AP327">
            <v>1.4219905563984065</v>
          </cell>
          <cell r="AQ327">
            <v>1.3473045812151438</v>
          </cell>
          <cell r="AR327">
            <v>1.461652626445489</v>
          </cell>
        </row>
        <row r="328">
          <cell r="M328">
            <v>6.6118873334385352E-5</v>
          </cell>
          <cell r="N328">
            <v>7.2625426271044846E-5</v>
          </cell>
          <cell r="O328">
            <v>7.9772462367011141E-5</v>
          </cell>
          <cell r="P328">
            <v>8.1187811235955074E-5</v>
          </cell>
          <cell r="Q328">
            <v>8.1187811235955074E-5</v>
          </cell>
          <cell r="R328">
            <v>8.1038202247191019E-5</v>
          </cell>
          <cell r="S328">
            <v>8.1038202247191019E-5</v>
          </cell>
          <cell r="T328">
            <v>7.4804494382022486E-5</v>
          </cell>
          <cell r="U328">
            <v>6.857078651685394E-5</v>
          </cell>
          <cell r="V328">
            <v>6.2337078651685408E-5</v>
          </cell>
          <cell r="W328">
            <v>5.2986516853932588E-5</v>
          </cell>
          <cell r="X328">
            <v>4.051910112359551E-5</v>
          </cell>
          <cell r="Y328">
            <v>3.1168539325842704E-5</v>
          </cell>
          <cell r="Z328">
            <v>2.4934831460674164E-5</v>
          </cell>
          <cell r="AA328">
            <v>2.1817977528089891E-5</v>
          </cell>
          <cell r="AB328">
            <v>2.1817977528089891E-5</v>
          </cell>
          <cell r="AC328">
            <v>1.5584269662921352E-5</v>
          </cell>
          <cell r="AD328">
            <v>1.2467415730337082E-5</v>
          </cell>
          <cell r="AE328">
            <v>1.2467415730337082E-5</v>
          </cell>
          <cell r="AF328">
            <v>9.3505617977528108E-6</v>
          </cell>
          <cell r="AG328">
            <v>9.3505617977528108E-6</v>
          </cell>
          <cell r="AH328">
            <v>8.1038202247191029E-6</v>
          </cell>
          <cell r="AI328">
            <v>8.1038202247191029E-6</v>
          </cell>
          <cell r="AJ328">
            <v>8.1038202247191029E-6</v>
          </cell>
          <cell r="AK328">
            <v>8.1038202247191029E-6</v>
          </cell>
          <cell r="AL328">
            <v>8.1038202247191029E-6</v>
          </cell>
          <cell r="AM328">
            <v>4.9869662921348315E-6</v>
          </cell>
          <cell r="AN328">
            <v>4.9869662921348315E-6</v>
          </cell>
          <cell r="AO328">
            <v>4.9869662921348315E-6</v>
          </cell>
          <cell r="AP328">
            <v>4.9869662921348315E-6</v>
          </cell>
          <cell r="AQ328">
            <v>6.2337078651685411E-6</v>
          </cell>
          <cell r="AR328">
            <v>4.0519101123595515E-6</v>
          </cell>
        </row>
        <row r="329">
          <cell r="M329">
            <v>0.11565786103999999</v>
          </cell>
          <cell r="N329">
            <v>9.5634908719999995E-2</v>
          </cell>
          <cell r="O329">
            <v>6.0594742159999992E-2</v>
          </cell>
          <cell r="P329">
            <v>4.8580970767999991E-2</v>
          </cell>
          <cell r="Q329">
            <v>4.0571789839999997E-2</v>
          </cell>
          <cell r="R329">
            <v>3.0560313679999996E-2</v>
          </cell>
          <cell r="S329">
            <v>2.0548837519999998E-2</v>
          </cell>
          <cell r="T329">
            <v>3.0560313679999996E-2</v>
          </cell>
          <cell r="U329">
            <v>2.9559166064000001E-2</v>
          </cell>
          <cell r="V329">
            <v>1.3540804207999996E-2</v>
          </cell>
          <cell r="W329">
            <v>7.4668519999999982E-4</v>
          </cell>
          <cell r="X329">
            <v>7.6588519999999985E-4</v>
          </cell>
          <cell r="Y329">
            <v>7.4668519999999982E-4</v>
          </cell>
          <cell r="Z329">
            <v>7.4668519999999982E-4</v>
          </cell>
          <cell r="AA329">
            <v>7.4668519999999982E-4</v>
          </cell>
          <cell r="AB329">
            <v>7.5628519999999984E-4</v>
          </cell>
          <cell r="AC329">
            <v>8.2348519999999985E-4</v>
          </cell>
          <cell r="AD329">
            <v>7.7548519999999987E-4</v>
          </cell>
          <cell r="AE329">
            <v>7.7548519999999987E-4</v>
          </cell>
          <cell r="AF329">
            <v>9.0988519999999989E-4</v>
          </cell>
          <cell r="AG329">
            <v>1.1498851999999999E-3</v>
          </cell>
          <cell r="AH329">
            <v>1.1690851999999999E-3</v>
          </cell>
          <cell r="AI329">
            <v>1.1690851999999999E-3</v>
          </cell>
          <cell r="AJ329">
            <v>1.2458851999999998E-3</v>
          </cell>
          <cell r="AK329">
            <v>9.1082851999999999E-3</v>
          </cell>
          <cell r="AL329">
            <v>1.3737599999999999E-2</v>
          </cell>
          <cell r="AM329">
            <v>1.4035199999999999E-2</v>
          </cell>
          <cell r="AN329">
            <v>1.41765984E-2</v>
          </cell>
          <cell r="AO329">
            <v>1.37600256E-2</v>
          </cell>
          <cell r="AP329">
            <v>1.38465312E-2</v>
          </cell>
          <cell r="AQ329">
            <v>1.3932479999999999E-2</v>
          </cell>
          <cell r="AR329">
            <v>1.5334963199999998E-2</v>
          </cell>
        </row>
        <row r="330">
          <cell r="M330">
            <v>0.30170550673689384</v>
          </cell>
          <cell r="N330">
            <v>0.26933511878140004</v>
          </cell>
          <cell r="O330">
            <v>0.28713486767711349</v>
          </cell>
          <cell r="P330">
            <v>0.32396525023603212</v>
          </cell>
          <cell r="Q330">
            <v>0.32410347514885668</v>
          </cell>
          <cell r="R330">
            <v>0.33139620991863583</v>
          </cell>
          <cell r="S330">
            <v>0.33429784974815924</v>
          </cell>
          <cell r="T330">
            <v>0.32445704575745798</v>
          </cell>
          <cell r="U330">
            <v>0.3248031497094146</v>
          </cell>
          <cell r="V330">
            <v>0.31509948729174703</v>
          </cell>
          <cell r="W330">
            <v>0.31403529043006551</v>
          </cell>
          <cell r="X330">
            <v>0.32149726904300624</v>
          </cell>
          <cell r="Y330">
            <v>0.32375562045718681</v>
          </cell>
          <cell r="Z330">
            <v>0.32881275552111544</v>
          </cell>
          <cell r="AA330">
            <v>0.32208865428128586</v>
          </cell>
          <cell r="AB330">
            <v>0.3223713378148001</v>
          </cell>
          <cell r="AC330">
            <v>0.32005376617590042</v>
          </cell>
          <cell r="AD330">
            <v>0.30328721561410266</v>
          </cell>
          <cell r="AE330">
            <v>0.29519129914761688</v>
          </cell>
          <cell r="AF330">
            <v>0.29836627194885679</v>
          </cell>
          <cell r="AG330">
            <v>0.28449201065478463</v>
          </cell>
          <cell r="AH330">
            <v>0.27957543058504425</v>
          </cell>
          <cell r="AI330">
            <v>0.26874103403332017</v>
          </cell>
          <cell r="AJ330">
            <v>0.26887925894614467</v>
          </cell>
          <cell r="AK330">
            <v>0.26989046929097221</v>
          </cell>
          <cell r="AL330">
            <v>0.27407353558310704</v>
          </cell>
          <cell r="AM330">
            <v>0.2808412727779927</v>
          </cell>
          <cell r="AN330">
            <v>0.28228585898488928</v>
          </cell>
          <cell r="AO330">
            <v>0.29904305898488925</v>
          </cell>
          <cell r="AP330">
            <v>0.28138227031247542</v>
          </cell>
          <cell r="AQ330">
            <v>0.2838303194846955</v>
          </cell>
          <cell r="AR330">
            <v>0.28014435802045695</v>
          </cell>
        </row>
        <row r="331">
          <cell r="M331">
            <v>1.8834310630288082E-2</v>
          </cell>
          <cell r="N331">
            <v>2.0077183920611662E-2</v>
          </cell>
          <cell r="O331">
            <v>1.9407944456591275E-2</v>
          </cell>
          <cell r="P331">
            <v>1.9790367007460067E-2</v>
          </cell>
          <cell r="Q331">
            <v>2.1128845935500847E-2</v>
          </cell>
          <cell r="R331">
            <v>2.1606874124086836E-2</v>
          </cell>
          <cell r="S331">
            <v>2.0650817746914855E-2</v>
          </cell>
          <cell r="T331">
            <v>2.1606874124086836E-2</v>
          </cell>
          <cell r="U331">
            <v>2.0650817746914855E-2</v>
          </cell>
          <cell r="V331">
            <v>2.1989296674955635E-2</v>
          </cell>
          <cell r="W331">
            <v>1.9216733181156877E-2</v>
          </cell>
          <cell r="X331">
            <v>2.4188226342451196E-2</v>
          </cell>
          <cell r="Y331">
            <v>2.2180507950390026E-2</v>
          </cell>
          <cell r="Z331">
            <v>2.1511268486369643E-2</v>
          </cell>
          <cell r="AA331">
            <v>2.3429614948578772E-2</v>
          </cell>
          <cell r="AB331">
            <v>2.3334009310861579E-2</v>
          </cell>
          <cell r="AC331">
            <v>2.2658536138976022E-2</v>
          </cell>
          <cell r="AD331">
            <v>2.170247976180404E-2</v>
          </cell>
          <cell r="AE331">
            <v>2.0657051454780022E-2</v>
          </cell>
          <cell r="AF331">
            <v>2.093763466006645E-2</v>
          </cell>
          <cell r="AG331">
            <v>1.7215248496960878E-2</v>
          </cell>
          <cell r="AH331">
            <v>1.7304620426812911E-2</v>
          </cell>
          <cell r="AI331">
            <v>1.5774930223337737E-2</v>
          </cell>
          <cell r="AJ331">
            <v>1.377344553914174E-2</v>
          </cell>
          <cell r="AK331">
            <v>1.434707936544493E-2</v>
          </cell>
          <cell r="AL331">
            <v>1.377344553914174E-2</v>
          </cell>
          <cell r="AM331">
            <v>1.5488113310186142E-2</v>
          </cell>
          <cell r="AN331">
            <v>1.4914479483882952E-2</v>
          </cell>
          <cell r="AO331">
            <v>1.5774930223337737E-2</v>
          </cell>
          <cell r="AP331">
            <v>1.4843253283783638E-2</v>
          </cell>
          <cell r="AQ331">
            <v>1.4972416500339574E-2</v>
          </cell>
          <cell r="AR331">
            <v>1.3954790092477713E-2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2.2731786096474207E-2</v>
          </cell>
          <cell r="N333">
            <v>2.2998282564354877E-2</v>
          </cell>
          <cell r="O333">
            <v>2.3231382546299858E-2</v>
          </cell>
          <cell r="P333">
            <v>2.6532619853118913E-2</v>
          </cell>
          <cell r="Q333">
            <v>2.2993586638860884E-2</v>
          </cell>
          <cell r="R333">
            <v>1.8687609675435854E-2</v>
          </cell>
          <cell r="S333">
            <v>1.6140244243122805E-2</v>
          </cell>
          <cell r="T333">
            <v>1.9781346682061191E-2</v>
          </cell>
          <cell r="U333">
            <v>1.5329827186361859E-2</v>
          </cell>
          <cell r="V333">
            <v>1.1276019898217733E-2</v>
          </cell>
          <cell r="W333">
            <v>1.244790221859743E-2</v>
          </cell>
          <cell r="X333">
            <v>2.1732762468423075E-3</v>
          </cell>
          <cell r="Y333">
            <v>1.1813873727624946E-3</v>
          </cell>
          <cell r="Z333">
            <v>1.1996165205811687E-2</v>
          </cell>
          <cell r="AA333">
            <v>2.8942044105889152E-2</v>
          </cell>
          <cell r="AB333">
            <v>2.997342734583491E-2</v>
          </cell>
          <cell r="AC333">
            <v>2.4581881629329685E-2</v>
          </cell>
          <cell r="AD333">
            <v>2.3471005215304118E-2</v>
          </cell>
          <cell r="AE333">
            <v>2.0704146364587343E-2</v>
          </cell>
          <cell r="AF333">
            <v>2.4993223815691561E-2</v>
          </cell>
          <cell r="AG333">
            <v>1.2596025465246012E-2</v>
          </cell>
          <cell r="AH333">
            <v>9.3396514990701177E-3</v>
          </cell>
          <cell r="AI333">
            <v>9.6562460336691094E-3</v>
          </cell>
          <cell r="AJ333">
            <v>1.3391486047384719E-2</v>
          </cell>
          <cell r="AK333">
            <v>6.8805493956605882E-3</v>
          </cell>
          <cell r="AL333">
            <v>4.7069171757070849E-3</v>
          </cell>
          <cell r="AM333">
            <v>3.6293616558698148E-3</v>
          </cell>
          <cell r="AN333">
            <v>3.4291935700503642E-3</v>
          </cell>
          <cell r="AO333">
            <v>1.9494236869430439E-3</v>
          </cell>
          <cell r="AP333">
            <v>2.629811072297557E-3</v>
          </cell>
          <cell r="AQ333">
            <v>2.4434134820999595E-3</v>
          </cell>
          <cell r="AR333">
            <v>1.300228505966679E-3</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0.57203999999999999</v>
          </cell>
          <cell r="N335">
            <v>0.54514205999999998</v>
          </cell>
          <cell r="O335">
            <v>0.48716451000000005</v>
          </cell>
          <cell r="P335">
            <v>0.44360999999999995</v>
          </cell>
          <cell r="Q335">
            <v>0.47636459999999997</v>
          </cell>
          <cell r="R335">
            <v>0.46665000000000001</v>
          </cell>
          <cell r="S335">
            <v>0.44657999999999998</v>
          </cell>
          <cell r="T335">
            <v>0.46970999999999996</v>
          </cell>
          <cell r="U335">
            <v>0.46727999999999997</v>
          </cell>
          <cell r="V335">
            <v>0.44909999999999994</v>
          </cell>
          <cell r="W335">
            <v>0.40536</v>
          </cell>
          <cell r="X335">
            <v>0.43460999999999994</v>
          </cell>
          <cell r="Y335">
            <v>0.36585000000000001</v>
          </cell>
          <cell r="Z335">
            <v>0.34443000000000001</v>
          </cell>
          <cell r="AA335">
            <v>0.36558000000000002</v>
          </cell>
          <cell r="AB335">
            <v>0.41165999999999997</v>
          </cell>
          <cell r="AC335">
            <v>0.42191999999999996</v>
          </cell>
          <cell r="AD335">
            <v>0.42542999999999997</v>
          </cell>
          <cell r="AE335">
            <v>0.40365000000000001</v>
          </cell>
          <cell r="AF335">
            <v>0.24795</v>
          </cell>
          <cell r="AG335">
            <v>0.36990000000000001</v>
          </cell>
          <cell r="AH335">
            <v>0.43091999999999997</v>
          </cell>
          <cell r="AI335">
            <v>0.37656000000000001</v>
          </cell>
          <cell r="AJ335">
            <v>0.23859000000000002</v>
          </cell>
          <cell r="AK335">
            <v>0.19674000000000003</v>
          </cell>
          <cell r="AL335">
            <v>0.17712935999999999</v>
          </cell>
          <cell r="AM335">
            <v>0.17936675999999999</v>
          </cell>
          <cell r="AN335">
            <v>0.17236745999999997</v>
          </cell>
          <cell r="AO335">
            <v>0.17501859</v>
          </cell>
          <cell r="AP335">
            <v>0.1699206237</v>
          </cell>
          <cell r="AQ335">
            <v>0.12996881999999998</v>
          </cell>
          <cell r="AR335">
            <v>0.12896828999999999</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8.307649034702422E-4</v>
          </cell>
          <cell r="N342">
            <v>8.2045124855441038E-4</v>
          </cell>
          <cell r="O342">
            <v>8.9187330884654508E-4</v>
          </cell>
          <cell r="P342">
            <v>9.4550431440886971E-4</v>
          </cell>
          <cell r="Q342">
            <v>8.8112132359679054E-4</v>
          </cell>
          <cell r="R342">
            <v>8.8583982072078346E-4</v>
          </cell>
          <cell r="S342">
            <v>9.7010238138312813E-4</v>
          </cell>
          <cell r="T342">
            <v>1.006922129432647E-3</v>
          </cell>
          <cell r="U342">
            <v>1.0864661929709993E-3</v>
          </cell>
          <cell r="V342">
            <v>1.1351982124483038E-3</v>
          </cell>
          <cell r="W342">
            <v>1.2131952277492813E-3</v>
          </cell>
          <cell r="X342">
            <v>1.1619879310921768E-3</v>
          </cell>
          <cell r="Y342">
            <v>1.2021338328520516E-3</v>
          </cell>
          <cell r="Z342">
            <v>1.3770018519499777E-3</v>
          </cell>
          <cell r="AA342">
            <v>8.2936789647577102E-4</v>
          </cell>
          <cell r="AB342">
            <v>8.1216216960352432E-4</v>
          </cell>
          <cell r="AC342">
            <v>8.4311112334801768E-4</v>
          </cell>
          <cell r="AD342">
            <v>8.4947175110132174E-4</v>
          </cell>
          <cell r="AE342">
            <v>8.4202813876651985E-4</v>
          </cell>
          <cell r="AF342">
            <v>8.1480099118942737E-4</v>
          </cell>
          <cell r="AG342">
            <v>8.2000236784140969E-4</v>
          </cell>
          <cell r="AH342">
            <v>8.6246756607929521E-4</v>
          </cell>
          <cell r="AI342">
            <v>8.5291899779735682E-4</v>
          </cell>
          <cell r="AJ342">
            <v>8.632149779735684E-4</v>
          </cell>
          <cell r="AK342">
            <v>9.0243122246696052E-4</v>
          </cell>
          <cell r="AL342">
            <v>9.4341685022026429E-4</v>
          </cell>
          <cell r="AM342">
            <v>9.5921927312775336E-4</v>
          </cell>
          <cell r="AN342">
            <v>9.4588788546255524E-4</v>
          </cell>
          <cell r="AO342">
            <v>9.3127369493392078E-4</v>
          </cell>
          <cell r="AP342">
            <v>9.2662296255506603E-4</v>
          </cell>
          <cell r="AQ342">
            <v>9.1917935022026436E-4</v>
          </cell>
          <cell r="AR342">
            <v>9.0204988986784145E-4</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8.7652326666000011</v>
          </cell>
          <cell r="N358">
            <v>8.5260557303999995</v>
          </cell>
          <cell r="O358">
            <v>8.4171364561999997</v>
          </cell>
          <cell r="P358">
            <v>8.7766370953999999</v>
          </cell>
          <cell r="Q358">
            <v>8.8235130999999996</v>
          </cell>
          <cell r="R358">
            <v>9.3951740269999995</v>
          </cell>
          <cell r="S358">
            <v>8.2174801049999999</v>
          </cell>
          <cell r="T358">
            <v>5.7368211959999993</v>
          </cell>
          <cell r="U358">
            <v>5.7927305447999995</v>
          </cell>
          <cell r="V358">
            <v>5.4877443000000001</v>
          </cell>
          <cell r="W358">
            <v>6.0061023100000011</v>
          </cell>
          <cell r="X358">
            <v>6.1013102049999999</v>
          </cell>
          <cell r="Y358">
            <v>6.1613042350000002</v>
          </cell>
          <cell r="Z358">
            <v>6.2660336699999997</v>
          </cell>
          <cell r="AA358">
            <v>6.5958749999999995</v>
          </cell>
          <cell r="AB358">
            <v>6.6384051999999993</v>
          </cell>
          <cell r="AC358">
            <v>7.2808913999999998</v>
          </cell>
          <cell r="AD358">
            <v>7.3061781999999997</v>
          </cell>
          <cell r="AE358">
            <v>7.1410795999999994</v>
          </cell>
          <cell r="AF358">
            <v>4.8703381999999991</v>
          </cell>
          <cell r="AG358">
            <v>6.1262793999999987</v>
          </cell>
          <cell r="AH358">
            <v>6.7801027999999999</v>
          </cell>
          <cell r="AI358">
            <v>6.4493771999999989</v>
          </cell>
          <cell r="AJ358">
            <v>5.9619419999999996</v>
          </cell>
          <cell r="AK358">
            <v>5.9060787179999998</v>
          </cell>
          <cell r="AL358">
            <v>5.7286201649999997</v>
          </cell>
          <cell r="AM358">
            <v>5.5793357270027055</v>
          </cell>
          <cell r="AN358">
            <v>6.0248980223585118</v>
          </cell>
          <cell r="AO358">
            <v>6.2089031348293586</v>
          </cell>
          <cell r="AP358">
            <v>5.8950680355399419</v>
          </cell>
          <cell r="AQ358">
            <v>5.258618897706488</v>
          </cell>
          <cell r="AR358">
            <v>6.3113236841997367</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1.6307004662750001E-2</v>
          </cell>
          <cell r="N409">
            <v>1.7513960442350002E-2</v>
          </cell>
          <cell r="O409">
            <v>1.7248125320302999E-2</v>
          </cell>
          <cell r="P409">
            <v>1.6768510855299998E-2</v>
          </cell>
          <cell r="Q409">
            <v>1.7147458501487349E-2</v>
          </cell>
          <cell r="R409">
            <v>1.6499878612211354E-2</v>
          </cell>
          <cell r="S409">
            <v>1.7557038401177602E-2</v>
          </cell>
          <cell r="T409">
            <v>1.6477396927045349E-2</v>
          </cell>
          <cell r="U409">
            <v>1.8269379443568101E-2</v>
          </cell>
          <cell r="V409">
            <v>1.8130741399052599E-2</v>
          </cell>
          <cell r="W409">
            <v>1.6919753308084498E-2</v>
          </cell>
          <cell r="X409">
            <v>1.6019901355681553E-2</v>
          </cell>
          <cell r="Y409">
            <v>1.7935580742124296E-2</v>
          </cell>
          <cell r="Z409">
            <v>1.685964021604645E-2</v>
          </cell>
          <cell r="AA409">
            <v>2.0055444219941598E-2</v>
          </cell>
          <cell r="AB409">
            <v>1.8596411440812349E-2</v>
          </cell>
          <cell r="AC409">
            <v>1.8116615707316153E-2</v>
          </cell>
          <cell r="AD409">
            <v>1.859751282478965E-2</v>
          </cell>
          <cell r="AE409">
            <v>1.9082119415326698E-2</v>
          </cell>
          <cell r="AF409">
            <v>1.8858880275642205E-2</v>
          </cell>
          <cell r="AG409">
            <v>1.857706362336925E-2</v>
          </cell>
          <cell r="AH409">
            <v>1.8326904709569446E-2</v>
          </cell>
          <cell r="AI409">
            <v>1.9354128328166447E-2</v>
          </cell>
          <cell r="AJ409">
            <v>1.8161225802479652E-2</v>
          </cell>
          <cell r="AK409">
            <v>1.7968258771407251E-2</v>
          </cell>
          <cell r="AL409">
            <v>1.8701007219742549E-2</v>
          </cell>
          <cell r="AM409">
            <v>2.0028076689825598E-2</v>
          </cell>
          <cell r="AN409">
            <v>1.81719860655822E-2</v>
          </cell>
          <cell r="AO409">
            <v>1.8033427432048096E-2</v>
          </cell>
          <cell r="AP409">
            <v>1.7814735479513951E-2</v>
          </cell>
          <cell r="AQ409">
            <v>1.7999592073478551E-2</v>
          </cell>
          <cell r="AR409">
            <v>1.7962885975314549E-2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0.39920100000000003</v>
          </cell>
          <cell r="N414">
            <v>0.45088299999999998</v>
          </cell>
          <cell r="O414">
            <v>0.41762500000000002</v>
          </cell>
          <cell r="P414">
            <v>0.33336300000000002</v>
          </cell>
          <cell r="Q414">
            <v>0.33859100000000003</v>
          </cell>
          <cell r="R414">
            <v>0.25112799999999996</v>
          </cell>
          <cell r="S414">
            <v>0.222501</v>
          </cell>
          <cell r="T414">
            <v>0.29413899999999998</v>
          </cell>
          <cell r="U414">
            <v>0.26345100000000005</v>
          </cell>
          <cell r="V414">
            <v>0.25801999999999997</v>
          </cell>
          <cell r="W414">
            <v>0.16350899999999999</v>
          </cell>
          <cell r="X414">
            <v>0.15083000000000002</v>
          </cell>
          <cell r="Y414">
            <v>9.8224999999999993E-2</v>
          </cell>
          <cell r="Z414">
            <v>6.2429999999999999E-2</v>
          </cell>
          <cell r="AA414">
            <v>5.3970999999999998E-2</v>
          </cell>
          <cell r="AB414">
            <v>5.1909999999999998E-2</v>
          </cell>
          <cell r="AC414">
            <v>2.2835999999999999E-2</v>
          </cell>
          <cell r="AD414">
            <v>2.8321000000000002E-2</v>
          </cell>
          <cell r="AE414">
            <v>2.435E-2</v>
          </cell>
          <cell r="AF414">
            <v>2.9187000000000001E-2</v>
          </cell>
          <cell r="AG414">
            <v>4.9222575000000004E-5</v>
          </cell>
          <cell r="AH414">
            <v>3.5378130000000001E-5</v>
          </cell>
          <cell r="AI414">
            <v>1.40337E-6</v>
          </cell>
          <cell r="AJ414" t="str">
            <v>NO</v>
          </cell>
          <cell r="AK414" t="str">
            <v>NO</v>
          </cell>
          <cell r="AL414" t="str">
            <v>NO</v>
          </cell>
          <cell r="AM414" t="str">
            <v>NO</v>
          </cell>
          <cell r="AN414" t="str">
            <v>NO</v>
          </cell>
          <cell r="AO414" t="str">
            <v>NO</v>
          </cell>
          <cell r="AP414" t="str">
            <v>NO</v>
          </cell>
          <cell r="AQ414" t="str">
            <v>NO</v>
          </cell>
          <cell r="AR414" t="str">
            <v>NO</v>
          </cell>
        </row>
        <row r="415">
          <cell r="M415">
            <v>0.25798559999999998</v>
          </cell>
          <cell r="N415">
            <v>0.26357160000000002</v>
          </cell>
          <cell r="O415">
            <v>0.27001320000000001</v>
          </cell>
          <cell r="P415">
            <v>0.25926959999999999</v>
          </cell>
          <cell r="Q415">
            <v>0.27339720000000001</v>
          </cell>
          <cell r="R415">
            <v>0.24710519999999997</v>
          </cell>
          <cell r="S415">
            <v>0.25242239999999999</v>
          </cell>
          <cell r="T415">
            <v>0.25603919999999997</v>
          </cell>
          <cell r="U415">
            <v>0.26012519999999995</v>
          </cell>
          <cell r="V415">
            <v>0.25591559999999997</v>
          </cell>
          <cell r="W415">
            <v>0.11574</v>
          </cell>
          <cell r="X415">
            <v>0.14370479999999999</v>
          </cell>
          <cell r="Y415">
            <v>0.117858</v>
          </cell>
          <cell r="Z415">
            <v>0.15297839999999999</v>
          </cell>
          <cell r="AA415">
            <v>0.13994999999999999</v>
          </cell>
          <cell r="AB415">
            <v>0.18649679999999999</v>
          </cell>
          <cell r="AC415">
            <v>0.16546452</v>
          </cell>
          <cell r="AD415">
            <v>0.10700697599999998</v>
          </cell>
          <cell r="AE415">
            <v>7.1417759999999983E-2</v>
          </cell>
          <cell r="AF415">
            <v>4.7905871999999981E-2</v>
          </cell>
          <cell r="AG415">
            <v>1.1987736000000001E-2</v>
          </cell>
          <cell r="AH415">
            <v>1.149678E-2</v>
          </cell>
          <cell r="AI415">
            <v>1.3836840000000001E-2</v>
          </cell>
          <cell r="AJ415">
            <v>1.5993371999999999E-2</v>
          </cell>
          <cell r="AK415">
            <v>4.6571039999999996E-3</v>
          </cell>
          <cell r="AL415">
            <v>4.01856E-3</v>
          </cell>
          <cell r="AM415">
            <v>4.3385520000000007E-3</v>
          </cell>
          <cell r="AN415">
            <v>4.1315399999999995E-3</v>
          </cell>
          <cell r="AO415">
            <v>3.4750199999999997E-3</v>
          </cell>
          <cell r="AP415">
            <v>3.7321199999999998E-3</v>
          </cell>
          <cell r="AQ415">
            <v>3.1131600000000002E-3</v>
          </cell>
          <cell r="AR415">
            <v>3.0007690294054298E-3</v>
          </cell>
        </row>
        <row r="416">
          <cell r="M416">
            <v>1.0631999999999998E-3</v>
          </cell>
          <cell r="N416">
            <v>1.4831999999999998E-3</v>
          </cell>
          <cell r="O416">
            <v>1.2899999999999999E-3</v>
          </cell>
          <cell r="P416">
            <v>6.1680000000000003E-4</v>
          </cell>
          <cell r="Q416">
            <v>5.7959999999999999E-4</v>
          </cell>
          <cell r="R416">
            <v>5.6280000000000002E-4</v>
          </cell>
          <cell r="S416">
            <v>5.0159999999999994E-4</v>
          </cell>
          <cell r="T416">
            <v>5.3159999999999991E-4</v>
          </cell>
          <cell r="U416">
            <v>4.9439999999999998E-4</v>
          </cell>
          <cell r="V416">
            <v>4.5120000000000002E-4</v>
          </cell>
          <cell r="W416">
            <v>3.2880000000000002E-4</v>
          </cell>
          <cell r="X416">
            <v>2.6879999999999997E-4</v>
          </cell>
          <cell r="Y416">
            <v>1.7159999999999997E-4</v>
          </cell>
          <cell r="Z416">
            <v>3.3839999999999999E-4</v>
          </cell>
          <cell r="AA416">
            <v>2.0520000000000003E-4</v>
          </cell>
          <cell r="AB416">
            <v>1.4520000000000001E-4</v>
          </cell>
          <cell r="AC416">
            <v>7.6029599999999988E-5</v>
          </cell>
          <cell r="AD416">
            <v>9.9297599999999983E-5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6.1601207999999991E-2</v>
          </cell>
          <cell r="N417">
            <v>6.3052944E-2</v>
          </cell>
          <cell r="O417">
            <v>6.4526111999999997E-2</v>
          </cell>
          <cell r="P417">
            <v>6.2983007999999993E-2</v>
          </cell>
          <cell r="Q417">
            <v>5.7120227999999995E-2</v>
          </cell>
          <cell r="R417">
            <v>6.2385167999999991E-2</v>
          </cell>
          <cell r="S417">
            <v>6.3706619999999992E-2</v>
          </cell>
          <cell r="T417">
            <v>6.3547571999999997E-2</v>
          </cell>
          <cell r="U417">
            <v>6.2324838047999993E-2</v>
          </cell>
          <cell r="V417">
            <v>2.9040360000000001E-2</v>
          </cell>
          <cell r="W417">
            <v>1.8969575999999998E-2</v>
          </cell>
          <cell r="X417">
            <v>1.7443955999999997E-2</v>
          </cell>
          <cell r="Y417">
            <v>1.2567611999999999E-2</v>
          </cell>
          <cell r="Z417">
            <v>1.2594683999999998E-2</v>
          </cell>
          <cell r="AA417">
            <v>1.2057192E-2</v>
          </cell>
          <cell r="AB417">
            <v>1.156482E-2</v>
          </cell>
          <cell r="AC417">
            <v>1.4860835999999999E-2</v>
          </cell>
          <cell r="AD417">
            <v>1.5670739999999999E-2</v>
          </cell>
          <cell r="AE417">
            <v>1.8946451999999999E-2</v>
          </cell>
          <cell r="AF417">
            <v>3.0452051999999997E-2</v>
          </cell>
          <cell r="AG417">
            <v>1.2748543199999999E-2</v>
          </cell>
          <cell r="AH417">
            <v>1.8331691999999997E-2</v>
          </cell>
          <cell r="AI417">
            <v>2.7127835999999995E-2</v>
          </cell>
          <cell r="AJ417">
            <v>2.7620207999999997E-2</v>
          </cell>
          <cell r="AK417">
            <v>3.0712619999999996E-2</v>
          </cell>
          <cell r="AL417">
            <v>2.5176396E-2</v>
          </cell>
          <cell r="AM417">
            <v>2.5686251999999996E-2</v>
          </cell>
          <cell r="AN417">
            <v>2.1520547999999994E-2</v>
          </cell>
          <cell r="AO417">
            <v>2.4063623999999999E-2</v>
          </cell>
          <cell r="AP417">
            <v>2.5025807999999997E-2</v>
          </cell>
          <cell r="AQ417">
            <v>2.4758472E-2</v>
          </cell>
          <cell r="AR417">
            <v>2.3864644282016189E-2</v>
          </cell>
        </row>
        <row r="418">
          <cell r="M418">
            <v>0.20723</v>
          </cell>
          <cell r="N418">
            <v>0.21210000000000001</v>
          </cell>
          <cell r="O418">
            <v>0.21706</v>
          </cell>
          <cell r="P418">
            <v>0.22198000000000001</v>
          </cell>
          <cell r="Q418">
            <v>0.22690000000000002</v>
          </cell>
          <cell r="R418">
            <v>0.23181000000000002</v>
          </cell>
          <cell r="S418">
            <v>0.23673</v>
          </cell>
          <cell r="T418">
            <v>0.23024</v>
          </cell>
          <cell r="U418">
            <v>0.27213999999999999</v>
          </cell>
          <cell r="V418">
            <v>0.21149999999999999</v>
          </cell>
          <cell r="W418">
            <v>0.18106</v>
          </cell>
          <cell r="X418">
            <v>0.21579999999999999</v>
          </cell>
          <cell r="Y418">
            <v>0.22614000000000001</v>
          </cell>
          <cell r="Z418">
            <v>0.22524</v>
          </cell>
          <cell r="AA418">
            <v>0.21581999999999998</v>
          </cell>
          <cell r="AB418">
            <v>0.15599000000000002</v>
          </cell>
          <cell r="AC418">
            <v>0.21819839999999999</v>
          </cell>
          <cell r="AD418">
            <v>0.17718759999999997</v>
          </cell>
          <cell r="AE418">
            <v>0.12482080000000001</v>
          </cell>
          <cell r="AF418">
            <v>2.1221999999999998E-2</v>
          </cell>
          <cell r="AG418">
            <v>1.1964000000000001E-2</v>
          </cell>
          <cell r="AH418">
            <v>3.2714E-2</v>
          </cell>
          <cell r="AI418">
            <v>5.3463999999999998E-2</v>
          </cell>
          <cell r="AJ418">
            <v>5.2010000000000001E-2</v>
          </cell>
          <cell r="AK418">
            <v>5.0155999999999999E-2</v>
          </cell>
          <cell r="AL418">
            <v>5.0192000000000001E-2</v>
          </cell>
          <cell r="AM418">
            <v>9.9480000000000002E-3</v>
          </cell>
          <cell r="AN418">
            <v>3.6781999999999995E-2</v>
          </cell>
          <cell r="AO418">
            <v>4.0984E-2</v>
          </cell>
          <cell r="AP418">
            <v>2.8124E-2</v>
          </cell>
          <cell r="AQ418" t="str">
            <v>NO</v>
          </cell>
          <cell r="AR418">
            <v>3.9133800000000003E-2</v>
          </cell>
        </row>
        <row r="419">
          <cell r="M419">
            <v>8.2564203333333329E-5</v>
          </cell>
          <cell r="N419">
            <v>1.0091088333333333E-4</v>
          </cell>
          <cell r="O419">
            <v>1.1276910333333334E-4</v>
          </cell>
          <cell r="P419">
            <v>1.3248308333333334E-4</v>
          </cell>
          <cell r="Q419">
            <v>1.6573333333333334E-4</v>
          </cell>
          <cell r="R419">
            <v>2.0999656333333332E-4</v>
          </cell>
          <cell r="S419">
            <v>2.4757245333333332E-4</v>
          </cell>
          <cell r="T419">
            <v>2.8516077333333331E-4</v>
          </cell>
          <cell r="U419">
            <v>3.203749633333333E-4</v>
          </cell>
          <cell r="V419">
            <v>3.84764435E-4</v>
          </cell>
          <cell r="W419">
            <v>3.9340328499999996E-4</v>
          </cell>
          <cell r="X419">
            <v>4.7845763166666668E-4</v>
          </cell>
          <cell r="Y419">
            <v>5.2862925500000003E-4</v>
          </cell>
          <cell r="Z419">
            <v>5.9540528666666666E-4</v>
          </cell>
          <cell r="AA419">
            <v>6.2636634499999998E-4</v>
          </cell>
          <cell r="AB419">
            <v>7.014166133333334E-4</v>
          </cell>
          <cell r="AC419">
            <v>7.6358111500000002E-4</v>
          </cell>
          <cell r="AD419">
            <v>8.6066148666666669E-4</v>
          </cell>
          <cell r="AE419">
            <v>9.4776885499999993E-4</v>
          </cell>
          <cell r="AF419">
            <v>1.0575506149999999E-3</v>
          </cell>
          <cell r="AG419">
            <v>1.1575831116666668E-3</v>
          </cell>
          <cell r="AH419">
            <v>1.3341346883333333E-3</v>
          </cell>
          <cell r="AI419">
            <v>1.5663809516666667E-3</v>
          </cell>
          <cell r="AJ419">
            <v>1.6826325266666665E-3</v>
          </cell>
          <cell r="AK419">
            <v>1.7840116066666664E-3</v>
          </cell>
          <cell r="AL419">
            <v>2.0590253566666666E-3</v>
          </cell>
          <cell r="AM419">
            <v>2.1387265166666666E-3</v>
          </cell>
          <cell r="AN419">
            <v>2.5016265816666665E-3</v>
          </cell>
          <cell r="AO419">
            <v>2.6653358966666663E-3</v>
          </cell>
          <cell r="AP419">
            <v>2.8165116283333336E-3</v>
          </cell>
          <cell r="AQ419">
            <v>3.3837981833333333E-3</v>
          </cell>
          <cell r="AR419">
            <v>3.5112906216666672E-3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6.1114767505127926E-2</v>
          </cell>
          <cell r="N421">
            <v>7.8506751810565711E-2</v>
          </cell>
          <cell r="O421">
            <v>7.1508607888151082E-2</v>
          </cell>
          <cell r="P421">
            <v>7.3140023610447594E-2</v>
          </cell>
          <cell r="Q421">
            <v>7.3752218125270969E-2</v>
          </cell>
          <cell r="R421">
            <v>7.3015929335108434E-2</v>
          </cell>
          <cell r="S421">
            <v>7.3303599406373529E-2</v>
          </cell>
          <cell r="T421">
            <v>7.4316207125764658E-2</v>
          </cell>
          <cell r="U421">
            <v>7.5606529750254448E-2</v>
          </cell>
          <cell r="V421">
            <v>7.9903636242073348E-2</v>
          </cell>
          <cell r="W421">
            <v>7.1046815804941793E-2</v>
          </cell>
          <cell r="X421">
            <v>7.0445065164167153E-2</v>
          </cell>
          <cell r="Y421">
            <v>7.4344077633985622E-2</v>
          </cell>
          <cell r="Z421">
            <v>7.3195137990905629E-2</v>
          </cell>
          <cell r="AA421">
            <v>8.8968049292345544E-2</v>
          </cell>
          <cell r="AB421">
            <v>7.966163150538641E-2</v>
          </cell>
          <cell r="AC421">
            <v>7.6950535500985309E-2</v>
          </cell>
          <cell r="AD421">
            <v>7.7043905017015385E-2</v>
          </cell>
          <cell r="AE421">
            <v>7.8633080056996082E-2</v>
          </cell>
          <cell r="AF421">
            <v>7.8232599074922998E-2</v>
          </cell>
          <cell r="AG421">
            <v>7.7388791295163517E-2</v>
          </cell>
          <cell r="AH421">
            <v>7.7042353778206757E-2</v>
          </cell>
          <cell r="AI421">
            <v>7.6390578989597793E-2</v>
          </cell>
          <cell r="AJ421">
            <v>7.3487777861632159E-2</v>
          </cell>
          <cell r="AK421">
            <v>6.9264644737213873E-2</v>
          </cell>
          <cell r="AL421">
            <v>7.6331433384226835E-2</v>
          </cell>
          <cell r="AM421">
            <v>7.8666997035625685E-2</v>
          </cell>
          <cell r="AN421">
            <v>7.4041185137713794E-2</v>
          </cell>
          <cell r="AO421">
            <v>7.2024614151545291E-2</v>
          </cell>
          <cell r="AP421">
            <v>7.1570600250619551E-2</v>
          </cell>
          <cell r="AQ421">
            <v>7.3499952547001882E-2</v>
          </cell>
          <cell r="AR421">
            <v>7.1375945659480036E-2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403.87753943482466</v>
          </cell>
          <cell r="N427">
            <v>409.36479728810116</v>
          </cell>
          <cell r="O427">
            <v>429.91017220965875</v>
          </cell>
          <cell r="P427">
            <v>443.15886598614679</v>
          </cell>
          <cell r="Q427">
            <v>444.61944335209853</v>
          </cell>
          <cell r="R427">
            <v>456.95051872026681</v>
          </cell>
          <cell r="S427">
            <v>457.73154576309827</v>
          </cell>
          <cell r="T427">
            <v>470.61468975503749</v>
          </cell>
          <cell r="U427">
            <v>482.15017870695959</v>
          </cell>
          <cell r="V427">
            <v>487.80007678990575</v>
          </cell>
          <cell r="W427">
            <v>483.94181569367015</v>
          </cell>
          <cell r="X427">
            <v>496.51227158705206</v>
          </cell>
          <cell r="Y427">
            <v>505.29516045284055</v>
          </cell>
          <cell r="Z427">
            <v>506.60170890957033</v>
          </cell>
          <cell r="AA427">
            <v>509.63285821534834</v>
          </cell>
          <cell r="AB427">
            <v>511.8735987466884</v>
          </cell>
          <cell r="AC427">
            <v>519.72458631571715</v>
          </cell>
          <cell r="AD427">
            <v>522.25463745623006</v>
          </cell>
          <cell r="AE427">
            <v>502.53233476598922</v>
          </cell>
          <cell r="AF427">
            <v>478.80937007212162</v>
          </cell>
          <cell r="AG427">
            <v>475.52578937258079</v>
          </cell>
          <cell r="AH427">
            <v>475.90560542671028</v>
          </cell>
          <cell r="AI427">
            <v>449.14356113072114</v>
          </cell>
          <cell r="AJ427">
            <v>432.23043960777187</v>
          </cell>
          <cell r="AK427">
            <v>491.62525340418415</v>
          </cell>
          <cell r="AL427">
            <v>467.86893303564159</v>
          </cell>
          <cell r="AM427">
            <v>418.37103890794396</v>
          </cell>
          <cell r="AN427">
            <v>393.85835636798708</v>
          </cell>
          <cell r="AO427">
            <v>399.79243378811407</v>
          </cell>
          <cell r="AP427">
            <v>399.41232244544898</v>
          </cell>
          <cell r="AQ427">
            <v>324.93841080168733</v>
          </cell>
          <cell r="AR427">
            <v>393.22656506159097</v>
          </cell>
        </row>
        <row r="434">
          <cell r="M434">
            <v>7.7949982051079619E-3</v>
          </cell>
          <cell r="N434">
            <v>8.2222514753033087E-3</v>
          </cell>
          <cell r="O434">
            <v>9.1121763447360622E-3</v>
          </cell>
          <cell r="P434">
            <v>9.5308122547397168E-3</v>
          </cell>
          <cell r="Q434">
            <v>9.9030355813862578E-3</v>
          </cell>
          <cell r="R434">
            <v>1.1109108637474364E-2</v>
          </cell>
          <cell r="S434">
            <v>1.1985775234560092E-2</v>
          </cell>
          <cell r="T434">
            <v>1.2611031018665595E-2</v>
          </cell>
          <cell r="U434">
            <v>1.3738750479334648E-2</v>
          </cell>
          <cell r="V434">
            <v>1.5535347891351296E-2</v>
          </cell>
          <cell r="W434">
            <v>1.6958659519993959E-2</v>
          </cell>
          <cell r="X434">
            <v>1.7455945187216625E-2</v>
          </cell>
          <cell r="Y434">
            <v>1.6902522592405822E-2</v>
          </cell>
          <cell r="Z434">
            <v>1.8943826087028649E-2</v>
          </cell>
          <cell r="AA434">
            <v>1.996201758132457E-2</v>
          </cell>
          <cell r="AB434">
            <v>2.1292772591845772E-2</v>
          </cell>
          <cell r="AC434">
            <v>2.2502810012146227E-2</v>
          </cell>
          <cell r="AD434">
            <v>2.4609907814530197E-2</v>
          </cell>
          <cell r="AE434">
            <v>2.3500110667470396E-2</v>
          </cell>
          <cell r="AF434">
            <v>2.1841548059499043E-2</v>
          </cell>
          <cell r="AG434">
            <v>2.2726082289773276E-2</v>
          </cell>
          <cell r="AH434">
            <v>2.3311205999801583E-2</v>
          </cell>
          <cell r="AI434">
            <v>2.292839711055096E-2</v>
          </cell>
          <cell r="AJ434">
            <v>2.2411752848031149E-2</v>
          </cell>
          <cell r="AK434">
            <v>2.2969127217292679E-2</v>
          </cell>
          <cell r="AL434">
            <v>2.3784205427650435E-2</v>
          </cell>
          <cell r="AM434">
            <v>2.4981432046838069E-2</v>
          </cell>
          <cell r="AN434">
            <v>2.5880334132138114E-2</v>
          </cell>
          <cell r="AO434">
            <v>2.7101399606660245E-2</v>
          </cell>
          <cell r="AP434">
            <v>2.8107685958983192E-2</v>
          </cell>
          <cell r="AQ434">
            <v>9.6585419994298736E-3</v>
          </cell>
          <cell r="AR434">
            <v>1.3008614511287082E-2</v>
          </cell>
        </row>
        <row r="435">
          <cell r="M435">
            <v>2.2455729013489069E-3</v>
          </cell>
          <cell r="N435">
            <v>2.2078627961035755E-3</v>
          </cell>
          <cell r="O435">
            <v>2.3262308183708445E-3</v>
          </cell>
          <cell r="P435">
            <v>2.3165871759936135E-3</v>
          </cell>
          <cell r="Q435">
            <v>2.3661507115648565E-3</v>
          </cell>
          <cell r="R435">
            <v>2.4061632720182276E-3</v>
          </cell>
          <cell r="S435">
            <v>2.8057567460006059E-3</v>
          </cell>
          <cell r="T435">
            <v>3.1156921578547616E-3</v>
          </cell>
          <cell r="U435">
            <v>3.3832488153153336E-3</v>
          </cell>
          <cell r="V435">
            <v>3.8216669903708813E-3</v>
          </cell>
          <cell r="W435">
            <v>4.1548976697987211E-3</v>
          </cell>
          <cell r="X435">
            <v>3.9850376187518756E-3</v>
          </cell>
          <cell r="Y435">
            <v>4.5826513322219133E-3</v>
          </cell>
          <cell r="Z435">
            <v>4.7697451680438676E-3</v>
          </cell>
          <cell r="AA435">
            <v>4.6134881739148806E-3</v>
          </cell>
          <cell r="AB435">
            <v>4.5531426451559482E-3</v>
          </cell>
          <cell r="AC435">
            <v>4.7952599844308325E-3</v>
          </cell>
          <cell r="AD435">
            <v>5.0923770721760277E-3</v>
          </cell>
          <cell r="AE435">
            <v>4.8516869046676342E-3</v>
          </cell>
          <cell r="AF435">
            <v>4.6433731756516687E-3</v>
          </cell>
          <cell r="AG435">
            <v>4.6183014695855571E-3</v>
          </cell>
          <cell r="AH435">
            <v>4.5916664117373667E-3</v>
          </cell>
          <cell r="AI435">
            <v>4.2468992291978909E-3</v>
          </cell>
          <cell r="AJ435">
            <v>3.8117526363868515E-3</v>
          </cell>
          <cell r="AK435">
            <v>3.7691573167993454E-3</v>
          </cell>
          <cell r="AL435">
            <v>3.6345696000108286E-3</v>
          </cell>
          <cell r="AM435">
            <v>3.5985252136767399E-3</v>
          </cell>
          <cell r="AN435">
            <v>3.6456463413894707E-3</v>
          </cell>
          <cell r="AO435">
            <v>3.6878887741840474E-3</v>
          </cell>
          <cell r="AP435">
            <v>3.7378526715089286E-3</v>
          </cell>
          <cell r="AQ435">
            <v>1.9615039898360446E-3</v>
          </cell>
          <cell r="AR435">
            <v>2.7193902900004307E-3</v>
          </cell>
        </row>
        <row r="436">
          <cell r="M436">
            <v>0.12884528434958437</v>
          </cell>
          <cell r="N436">
            <v>0.10421567512731934</v>
          </cell>
          <cell r="O436">
            <v>9.9951641782926107E-2</v>
          </cell>
          <cell r="P436">
            <v>0.10742965512437716</v>
          </cell>
          <cell r="Q436">
            <v>0.10592456851527027</v>
          </cell>
          <cell r="R436">
            <v>0.11864095158078715</v>
          </cell>
          <cell r="S436">
            <v>8.6222327800353604E-2</v>
          </cell>
          <cell r="T436">
            <v>8.9077192441188627E-2</v>
          </cell>
          <cell r="U436">
            <v>0.10606793106756404</v>
          </cell>
          <cell r="V436">
            <v>8.907086400925196E-2</v>
          </cell>
          <cell r="W436">
            <v>0.11604874179585284</v>
          </cell>
          <cell r="X436">
            <v>0.13614144029123554</v>
          </cell>
          <cell r="Y436">
            <v>0.15770097715840939</v>
          </cell>
          <cell r="Z436">
            <v>0.18524616841274541</v>
          </cell>
          <cell r="AA436">
            <v>0.19730080868093755</v>
          </cell>
          <cell r="AB436">
            <v>0.20032990732710268</v>
          </cell>
          <cell r="AC436">
            <v>0.21607860559608333</v>
          </cell>
          <cell r="AD436">
            <v>0.22704051246804505</v>
          </cell>
          <cell r="AE436">
            <v>0.24391503264230616</v>
          </cell>
          <cell r="AF436">
            <v>0.20785279648227481</v>
          </cell>
          <cell r="AG436">
            <v>0.24489914206279398</v>
          </cell>
          <cell r="AH436">
            <v>0.19880500061348216</v>
          </cell>
          <cell r="AI436">
            <v>0.20357571020591092</v>
          </cell>
          <cell r="AJ436">
            <v>0.17999980450144742</v>
          </cell>
          <cell r="AK436">
            <v>0.15184611793338476</v>
          </cell>
          <cell r="AL436">
            <v>0.14945513477746655</v>
          </cell>
          <cell r="AM436">
            <v>0.17424743936604103</v>
          </cell>
          <cell r="AN436">
            <v>0.17801447391819042</v>
          </cell>
          <cell r="AO436">
            <v>0.1848825840738742</v>
          </cell>
          <cell r="AP436">
            <v>0.1626768314253822</v>
          </cell>
          <cell r="AQ436">
            <v>0.12625464068958558</v>
          </cell>
          <cell r="AR436">
            <v>0.16964297514502372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cell r="AR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cell r="AR442" t="str">
            <v>NA</v>
          </cell>
        </row>
      </sheetData>
      <sheetData sheetId="4">
        <row r="300">
          <cell r="M300">
            <v>0.99370174353484897</v>
          </cell>
          <cell r="N300">
            <v>0.95750727498248955</v>
          </cell>
          <cell r="O300">
            <v>0.96655632281488324</v>
          </cell>
          <cell r="P300">
            <v>0.91487084563979215</v>
          </cell>
          <cell r="Q300">
            <v>0.9400039664414559</v>
          </cell>
          <cell r="R300">
            <v>1.0228017578234323</v>
          </cell>
          <cell r="S300">
            <v>0.97346981542543343</v>
          </cell>
          <cell r="T300">
            <v>0.93466954689689308</v>
          </cell>
          <cell r="U300">
            <v>0.92771567365562302</v>
          </cell>
          <cell r="V300">
            <v>0.87106422424961139</v>
          </cell>
          <cell r="W300">
            <v>0.92202365963406707</v>
          </cell>
          <cell r="X300">
            <v>0.89413988510014308</v>
          </cell>
          <cell r="Y300">
            <v>0.97005855375731842</v>
          </cell>
          <cell r="Z300">
            <v>0.99538827296606658</v>
          </cell>
          <cell r="AA300">
            <v>0.94699550982022729</v>
          </cell>
          <cell r="AB300">
            <v>0.8687391355941958</v>
          </cell>
          <cell r="AC300">
            <v>0.88429469899175517</v>
          </cell>
          <cell r="AD300">
            <v>0.83140916228651274</v>
          </cell>
          <cell r="AE300">
            <v>0.80833378965155567</v>
          </cell>
          <cell r="AF300">
            <v>0.70300491383508257</v>
          </cell>
          <cell r="AG300">
            <v>0.67544060295530772</v>
          </cell>
          <cell r="AH300">
            <v>0.66626591410998159</v>
          </cell>
          <cell r="AI300">
            <v>0.66701493554773084</v>
          </cell>
          <cell r="AJ300">
            <v>0.58174175890293767</v>
          </cell>
          <cell r="AK300">
            <v>0.53501516368350177</v>
          </cell>
          <cell r="AL300">
            <v>0.57560129004092453</v>
          </cell>
          <cell r="AM300">
            <v>0.52764684108310611</v>
          </cell>
          <cell r="AN300">
            <v>0.53055352608172301</v>
          </cell>
          <cell r="AO300">
            <v>0.47265286002947027</v>
          </cell>
          <cell r="AP300">
            <v>0.42621408061459581</v>
          </cell>
          <cell r="AQ300">
            <v>0.37180371488526021</v>
          </cell>
          <cell r="AR300">
            <v>0.40143747861139101</v>
          </cell>
        </row>
        <row r="301">
          <cell r="M301">
            <v>8.2955829246742857E-2</v>
          </cell>
          <cell r="N301">
            <v>6.7724969501631399E-2</v>
          </cell>
          <cell r="O301">
            <v>7.0912725183264025E-2</v>
          </cell>
          <cell r="P301">
            <v>7.3503922679359249E-2</v>
          </cell>
          <cell r="Q301">
            <v>7.2419236993618061E-2</v>
          </cell>
          <cell r="R301">
            <v>9.3981765666640973E-2</v>
          </cell>
          <cell r="S301">
            <v>9.4907893908965618E-2</v>
          </cell>
          <cell r="T301">
            <v>0.10801607588207449</v>
          </cell>
          <cell r="U301">
            <v>0.10906855294931984</v>
          </cell>
          <cell r="V301">
            <v>9.740138681489699E-2</v>
          </cell>
          <cell r="W301">
            <v>0.10599031533279092</v>
          </cell>
          <cell r="X301">
            <v>0.10781555134434601</v>
          </cell>
          <cell r="Y301">
            <v>0.15694520718229307</v>
          </cell>
          <cell r="Z301">
            <v>0.14616069161428577</v>
          </cell>
          <cell r="AA301">
            <v>0.15637751449729007</v>
          </cell>
          <cell r="AB301">
            <v>0.16342033102969211</v>
          </cell>
          <cell r="AC301">
            <v>0.16263321938261721</v>
          </cell>
          <cell r="AD301">
            <v>0.17328412402446089</v>
          </cell>
          <cell r="AE301">
            <v>0.16513360742927888</v>
          </cell>
          <cell r="AF301">
            <v>0.14962164418015947</v>
          </cell>
          <cell r="AG301">
            <v>0.15656054657983337</v>
          </cell>
          <cell r="AH301">
            <v>0.14292974844747841</v>
          </cell>
          <cell r="AI301">
            <v>0.14935783150314447</v>
          </cell>
          <cell r="AJ301">
            <v>0.11773182532759545</v>
          </cell>
          <cell r="AK301">
            <v>0.1197320224238589</v>
          </cell>
          <cell r="AL301">
            <v>0.10409301011343287</v>
          </cell>
          <cell r="AM301">
            <v>0.11271252342268537</v>
          </cell>
          <cell r="AN301">
            <v>9.9844003493092637E-2</v>
          </cell>
          <cell r="AO301">
            <v>9.0899751368039947E-2</v>
          </cell>
          <cell r="AP301">
            <v>8.5638538862197508E-2</v>
          </cell>
          <cell r="AQ301">
            <v>8.3015630738363877E-2</v>
          </cell>
          <cell r="AR301">
            <v>7.6448920336067414E-2</v>
          </cell>
        </row>
        <row r="302">
          <cell r="M302">
            <v>2.4602986787317968E-2</v>
          </cell>
          <cell r="N302">
            <v>2.2832312074488725E-2</v>
          </cell>
          <cell r="O302">
            <v>2.1125173074488725E-2</v>
          </cell>
          <cell r="P302">
            <v>2.0828207970954391E-2</v>
          </cell>
          <cell r="Q302">
            <v>2.4761542671952477E-2</v>
          </cell>
          <cell r="R302">
            <v>2.4024347633161951E-2</v>
          </cell>
          <cell r="S302">
            <v>2.7589670039835597E-2</v>
          </cell>
          <cell r="T302">
            <v>4.381647375909125E-2</v>
          </cell>
          <cell r="U302">
            <v>4.3190640708524672E-2</v>
          </cell>
          <cell r="V302">
            <v>3.6715126763106204E-2</v>
          </cell>
          <cell r="W302">
            <v>3.3957926725988352E-2</v>
          </cell>
          <cell r="X302">
            <v>3.4429356892865227E-2</v>
          </cell>
          <cell r="Y302">
            <v>3.4701016079344178E-2</v>
          </cell>
          <cell r="Z302">
            <v>3.4348999927728101E-2</v>
          </cell>
          <cell r="AA302">
            <v>3.5241180063584926E-2</v>
          </cell>
          <cell r="AB302">
            <v>3.5010008942797266E-2</v>
          </cell>
          <cell r="AC302">
            <v>3.6566239699252878E-2</v>
          </cell>
          <cell r="AD302">
            <v>3.4939982747032833E-2</v>
          </cell>
          <cell r="AE302">
            <v>3.3717850361120537E-2</v>
          </cell>
          <cell r="AF302">
            <v>2.4653492159911861E-2</v>
          </cell>
          <cell r="AG302">
            <v>2.8677114529936362E-2</v>
          </cell>
          <cell r="AH302">
            <v>2.7724144789379856E-2</v>
          </cell>
          <cell r="AI302">
            <v>2.201808685391321E-2</v>
          </cell>
          <cell r="AJ302">
            <v>1.5620071168017807E-2</v>
          </cell>
          <cell r="AK302">
            <v>1.438998372238711E-2</v>
          </cell>
          <cell r="AL302">
            <v>1.1077346035228589E-2</v>
          </cell>
          <cell r="AM302">
            <v>1.3593075876421626E-2</v>
          </cell>
          <cell r="AN302">
            <v>1.3226853910596675E-2</v>
          </cell>
          <cell r="AO302">
            <v>1.2827934859884718E-2</v>
          </cell>
          <cell r="AP302">
            <v>1.2626061567100139E-2</v>
          </cell>
          <cell r="AQ302">
            <v>1.0492243717080947E-2</v>
          </cell>
          <cell r="AR302">
            <v>1.1540725829614224E-2</v>
          </cell>
        </row>
        <row r="303">
          <cell r="M303">
            <v>0.97216073070224573</v>
          </cell>
          <cell r="N303">
            <v>0.96417271278560068</v>
          </cell>
          <cell r="O303">
            <v>0.9156433815973809</v>
          </cell>
          <cell r="P303">
            <v>0.93649294505446889</v>
          </cell>
          <cell r="Q303">
            <v>0.95087492588332378</v>
          </cell>
          <cell r="R303">
            <v>1.0139499336053706</v>
          </cell>
          <cell r="S303">
            <v>0.90355399459549346</v>
          </cell>
          <cell r="T303">
            <v>0.97471023904167564</v>
          </cell>
          <cell r="U303">
            <v>0.93880403113041233</v>
          </cell>
          <cell r="V303">
            <v>0.92462932560309097</v>
          </cell>
          <cell r="W303">
            <v>0.93135803793704708</v>
          </cell>
          <cell r="X303">
            <v>0.880604467665559</v>
          </cell>
          <cell r="Y303">
            <v>0.86424867079442924</v>
          </cell>
          <cell r="Z303">
            <v>0.90555862263215636</v>
          </cell>
          <cell r="AA303">
            <v>0.95014468454155321</v>
          </cell>
          <cell r="AB303">
            <v>1.031001093213169</v>
          </cell>
          <cell r="AC303">
            <v>1.0757910104119097</v>
          </cell>
          <cell r="AD303">
            <v>1.0931936092163779</v>
          </cell>
          <cell r="AE303">
            <v>1.048648833926259</v>
          </cell>
          <cell r="AF303">
            <v>0.63000839586539348</v>
          </cell>
          <cell r="AG303">
            <v>0.84926186833793005</v>
          </cell>
          <cell r="AH303">
            <v>0.94860153868163022</v>
          </cell>
          <cell r="AI303">
            <v>0.9243535641585191</v>
          </cell>
          <cell r="AJ303">
            <v>0.76568245808566671</v>
          </cell>
          <cell r="AK303">
            <v>0.75302121157928936</v>
          </cell>
          <cell r="AL303">
            <v>0.65175021088297302</v>
          </cell>
          <cell r="AM303">
            <v>0.47155539330848772</v>
          </cell>
          <cell r="AN303">
            <v>0.474556176253356</v>
          </cell>
          <cell r="AO303">
            <v>0.48109233126292794</v>
          </cell>
          <cell r="AP303">
            <v>0.47207800840227399</v>
          </cell>
          <cell r="AQ303">
            <v>0.39764268312334761</v>
          </cell>
          <cell r="AR303">
            <v>0.46369212991607223</v>
          </cell>
        </row>
        <row r="304">
          <cell r="M304">
            <v>1.629605022</v>
          </cell>
          <cell r="N304">
            <v>1.82071271</v>
          </cell>
          <cell r="O304">
            <v>1.7543049019999999</v>
          </cell>
          <cell r="P304">
            <v>1.7302248420000002</v>
          </cell>
          <cell r="Q304">
            <v>1.5989212769999999</v>
          </cell>
          <cell r="R304">
            <v>1.5726170939999999</v>
          </cell>
          <cell r="S304">
            <v>1.6286369890000001</v>
          </cell>
          <cell r="T304">
            <v>1.6512088749999998</v>
          </cell>
          <cell r="U304">
            <v>1.3352163030000002</v>
          </cell>
          <cell r="V304">
            <v>0.86026277200000001</v>
          </cell>
          <cell r="W304">
            <v>0.95406232199999996</v>
          </cell>
          <cell r="X304">
            <v>0.9617281419999999</v>
          </cell>
          <cell r="Y304">
            <v>0.89817220200000003</v>
          </cell>
          <cell r="Z304">
            <v>0.68811934200000013</v>
          </cell>
          <cell r="AA304">
            <v>0.64269544100000009</v>
          </cell>
          <cell r="AB304">
            <v>0.68345138100000014</v>
          </cell>
          <cell r="AC304">
            <v>0.58544164200000004</v>
          </cell>
          <cell r="AD304">
            <v>0.59378979500000006</v>
          </cell>
          <cell r="AE304">
            <v>0.5996496870000001</v>
          </cell>
          <cell r="AF304">
            <v>0.50660576800000001</v>
          </cell>
          <cell r="AG304">
            <v>0.46203173800000003</v>
          </cell>
          <cell r="AH304">
            <v>0.49386158200000002</v>
          </cell>
          <cell r="AI304">
            <v>0.42894189999999999</v>
          </cell>
          <cell r="AJ304">
            <v>0.57660760299999991</v>
          </cell>
          <cell r="AK304">
            <v>0.75970901499999999</v>
          </cell>
          <cell r="AL304">
            <v>0.63037166899999997</v>
          </cell>
          <cell r="AM304">
            <v>0.62536763600000012</v>
          </cell>
          <cell r="AN304">
            <v>0.564083687</v>
          </cell>
          <cell r="AO304">
            <v>0.51785488206704444</v>
          </cell>
          <cell r="AP304">
            <v>0.55331779099716705</v>
          </cell>
          <cell r="AQ304">
            <v>0.5741218676430595</v>
          </cell>
          <cell r="AR304">
            <v>0.49107405199716714</v>
          </cell>
        </row>
        <row r="305">
          <cell r="M305">
            <v>0.17799328840486769</v>
          </cell>
          <cell r="N305">
            <v>0.15576897454067118</v>
          </cell>
          <cell r="O305">
            <v>0.14361034035662629</v>
          </cell>
          <cell r="P305">
            <v>0.14919064506407081</v>
          </cell>
          <cell r="Q305">
            <v>0.15223430325158335</v>
          </cell>
          <cell r="R305">
            <v>0.14808445891656336</v>
          </cell>
          <cell r="S305">
            <v>0.14486035451148302</v>
          </cell>
          <cell r="T305">
            <v>0.15417115047353183</v>
          </cell>
          <cell r="U305">
            <v>0.15555088087830066</v>
          </cell>
          <cell r="V305">
            <v>0.17411296604912949</v>
          </cell>
          <cell r="W305">
            <v>0.14544380149375219</v>
          </cell>
          <cell r="X305">
            <v>0.10278877230041285</v>
          </cell>
          <cell r="Y305">
            <v>9.7368056640529374E-2</v>
          </cell>
          <cell r="Z305">
            <v>0.10498087737986363</v>
          </cell>
          <cell r="AA305">
            <v>0.14564356904419273</v>
          </cell>
          <cell r="AB305">
            <v>0.14518501755717794</v>
          </cell>
          <cell r="AC305">
            <v>0.15002435279446427</v>
          </cell>
          <cell r="AD305">
            <v>0.15819656800284462</v>
          </cell>
          <cell r="AE305">
            <v>0.14143632061219891</v>
          </cell>
          <cell r="AF305">
            <v>0.11397246964958137</v>
          </cell>
          <cell r="AG305">
            <v>0.14480416369618967</v>
          </cell>
          <cell r="AH305">
            <v>0.13170860137930579</v>
          </cell>
          <cell r="AI305">
            <v>0.10481032642220106</v>
          </cell>
          <cell r="AJ305">
            <v>8.4558979683828833E-2</v>
          </cell>
          <cell r="AK305">
            <v>6.7525571723377212E-2</v>
          </cell>
          <cell r="AL305">
            <v>8.5321957884783917E-2</v>
          </cell>
          <cell r="AM305">
            <v>8.5269037550366994E-2</v>
          </cell>
          <cell r="AN305">
            <v>8.5524146659657532E-2</v>
          </cell>
          <cell r="AO305">
            <v>8.9589799450335614E-2</v>
          </cell>
          <cell r="AP305">
            <v>6.5236267104642851E-2</v>
          </cell>
          <cell r="AQ305">
            <v>5.923407889750993E-2</v>
          </cell>
          <cell r="AR305">
            <v>8.6835455256116245E-2</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2.7814556487643818E-2</v>
          </cell>
          <cell r="N307">
            <v>3.2058726988642962E-2</v>
          </cell>
          <cell r="O307">
            <v>3.3498559062717349E-2</v>
          </cell>
          <cell r="P307">
            <v>2.9231148646093535E-2</v>
          </cell>
          <cell r="Q307">
            <v>3.2039326597767724E-2</v>
          </cell>
          <cell r="R307">
            <v>3.3027792523306253E-2</v>
          </cell>
          <cell r="S307">
            <v>3.3104199970692971E-2</v>
          </cell>
          <cell r="T307">
            <v>3.3001591019900405E-2</v>
          </cell>
          <cell r="U307">
            <v>3.5925804364935657E-2</v>
          </cell>
          <cell r="V307">
            <v>4.7851173054745108E-2</v>
          </cell>
          <cell r="W307">
            <v>4.2062598654996924E-2</v>
          </cell>
          <cell r="X307">
            <v>4.3342969654996927E-2</v>
          </cell>
          <cell r="Y307">
            <v>4.7402481370447835E-2</v>
          </cell>
          <cell r="Z307">
            <v>4.7531842600000013E-2</v>
          </cell>
          <cell r="AA307">
            <v>4.2801826000000001E-2</v>
          </cell>
          <cell r="AB307">
            <v>4.2209221000000005E-2</v>
          </cell>
          <cell r="AC307">
            <v>3.9100147200000004E-2</v>
          </cell>
          <cell r="AD307">
            <v>3.4615530600000007E-2</v>
          </cell>
          <cell r="AE307">
            <v>3.837987880000001E-2</v>
          </cell>
          <cell r="AF307">
            <v>3.1446224800000006E-2</v>
          </cell>
          <cell r="AG307">
            <v>2.4318052999999999E-2</v>
          </cell>
          <cell r="AH307">
            <v>2.2084261399999999E-2</v>
          </cell>
          <cell r="AI307">
            <v>1.9724026373928946E-2</v>
          </cell>
          <cell r="AJ307">
            <v>1.9739819773928944E-2</v>
          </cell>
          <cell r="AK307">
            <v>1.8731290649459623E-2</v>
          </cell>
          <cell r="AL307">
            <v>1.9076054370204511E-2</v>
          </cell>
          <cell r="AM307">
            <v>1.8092398536684585E-2</v>
          </cell>
          <cell r="AN307">
            <v>2.1102754197957371E-2</v>
          </cell>
          <cell r="AO307">
            <v>1.9795887016357368E-2</v>
          </cell>
          <cell r="AP307">
            <v>1.8689080500281799E-2</v>
          </cell>
          <cell r="AQ307">
            <v>1.8784193512006244E-2</v>
          </cell>
          <cell r="AR307">
            <v>2.022919240678173E-2</v>
          </cell>
        </row>
        <row r="308">
          <cell r="M308">
            <v>1.274289121201748</v>
          </cell>
          <cell r="N308">
            <v>1.2712195849157562</v>
          </cell>
          <cell r="O308">
            <v>1.2956533051938235</v>
          </cell>
          <cell r="P308">
            <v>1.0718664970122243</v>
          </cell>
          <cell r="Q308">
            <v>1.0375276760016892</v>
          </cell>
          <cell r="R308">
            <v>1.0656981584964613</v>
          </cell>
          <cell r="S308">
            <v>1.0496046373753418</v>
          </cell>
          <cell r="T308">
            <v>1.0589924926765319</v>
          </cell>
          <cell r="U308">
            <v>1.111350104015602</v>
          </cell>
          <cell r="V308">
            <v>1.1525628669535146</v>
          </cell>
          <cell r="W308">
            <v>1.2363922841579538</v>
          </cell>
          <cell r="X308">
            <v>1.2612733437497989</v>
          </cell>
          <cell r="Y308">
            <v>1.308506201139215</v>
          </cell>
          <cell r="Z308">
            <v>1.3649055074762746</v>
          </cell>
          <cell r="AA308">
            <v>1.4170745011388131</v>
          </cell>
          <cell r="AB308">
            <v>1.4220951912413544</v>
          </cell>
          <cell r="AC308">
            <v>1.4431576240700901</v>
          </cell>
          <cell r="AD308">
            <v>1.420448175305312</v>
          </cell>
          <cell r="AE308">
            <v>1.279397774683529</v>
          </cell>
          <cell r="AF308">
            <v>1.0875410884504282</v>
          </cell>
          <cell r="AG308">
            <v>1.0313333815055492</v>
          </cell>
          <cell r="AH308">
            <v>0.98701390046686488</v>
          </cell>
          <cell r="AI308">
            <v>0.79021275811642566</v>
          </cell>
          <cell r="AJ308">
            <v>0.69526977892410535</v>
          </cell>
          <cell r="AK308">
            <v>0.64898471610732356</v>
          </cell>
          <cell r="AL308">
            <v>0.6273078536357567</v>
          </cell>
          <cell r="AM308">
            <v>0.58226805926976422</v>
          </cell>
          <cell r="AN308">
            <v>0.58186312723375333</v>
          </cell>
          <cell r="AO308">
            <v>0.58169665176405461</v>
          </cell>
          <cell r="AP308">
            <v>0.57982788242103878</v>
          </cell>
          <cell r="AQ308">
            <v>0.54419753739881005</v>
          </cell>
          <cell r="AR308">
            <v>0.62135046067903854</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row>
        <row r="310">
          <cell r="M310">
            <v>9.011366514244977E-2</v>
          </cell>
          <cell r="N310">
            <v>9.0750206807089451E-2</v>
          </cell>
          <cell r="O310">
            <v>0.10577525305344439</v>
          </cell>
          <cell r="P310">
            <v>0.11553650995347363</v>
          </cell>
          <cell r="Q310">
            <v>0.11995241294640149</v>
          </cell>
          <cell r="R310">
            <v>0.11215672285499589</v>
          </cell>
          <cell r="S310">
            <v>0.1212695571306879</v>
          </cell>
          <cell r="T310">
            <v>0.12363916676192162</v>
          </cell>
          <cell r="U310">
            <v>0.14638830288618401</v>
          </cell>
          <cell r="V310">
            <v>0.14204091202003322</v>
          </cell>
          <cell r="W310">
            <v>0.11574473385623488</v>
          </cell>
          <cell r="X310">
            <v>0.11342538643602132</v>
          </cell>
          <cell r="Y310">
            <v>0.11364783224762701</v>
          </cell>
          <cell r="Z310">
            <v>0.11547365533825868</v>
          </cell>
          <cell r="AA310">
            <v>0.10545953137571532</v>
          </cell>
          <cell r="AB310">
            <v>8.9501020944583273E-2</v>
          </cell>
          <cell r="AC310">
            <v>8.0133698993274688E-2</v>
          </cell>
          <cell r="AD310">
            <v>8.4816830112369693E-2</v>
          </cell>
          <cell r="AE310">
            <v>8.0301312173400835E-2</v>
          </cell>
          <cell r="AF310">
            <v>4.7320206185393503E-2</v>
          </cell>
          <cell r="AG310">
            <v>3.6028205858501194E-2</v>
          </cell>
          <cell r="AH310">
            <v>4.1882551928560739E-2</v>
          </cell>
          <cell r="AI310">
            <v>3.7770070351934235E-2</v>
          </cell>
          <cell r="AJ310">
            <v>4.3575070526365396E-2</v>
          </cell>
          <cell r="AK310">
            <v>3.7475536113302732E-2</v>
          </cell>
          <cell r="AL310">
            <v>4.8482970780527539E-2</v>
          </cell>
          <cell r="AM310">
            <v>4.5062315696016056E-2</v>
          </cell>
          <cell r="AN310">
            <v>4.9626239662609421E-2</v>
          </cell>
          <cell r="AO310">
            <v>5.2400983914660228E-2</v>
          </cell>
          <cell r="AP310">
            <v>4.894649234500769E-2</v>
          </cell>
          <cell r="AQ310">
            <v>4.4460329564444026E-2</v>
          </cell>
          <cell r="AR310">
            <v>5.3768559434282437E-2</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cell r="AM311" t="str">
            <v>NA</v>
          </cell>
          <cell r="AN311" t="str">
            <v>NA</v>
          </cell>
          <cell r="AO311" t="str">
            <v>NA</v>
          </cell>
          <cell r="AP311" t="str">
            <v>NA</v>
          </cell>
          <cell r="AQ311" t="str">
            <v>NA</v>
          </cell>
          <cell r="AR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cell r="AM312" t="str">
            <v>NA</v>
          </cell>
          <cell r="AN312" t="str">
            <v>NA</v>
          </cell>
          <cell r="AO312" t="str">
            <v>NA</v>
          </cell>
          <cell r="AP312" t="str">
            <v>NA</v>
          </cell>
          <cell r="AQ312" t="str">
            <v>NA</v>
          </cell>
          <cell r="AR312" t="str">
            <v>NA</v>
          </cell>
        </row>
        <row r="313">
          <cell r="M313">
            <v>0.12459599509614204</v>
          </cell>
          <cell r="N313">
            <v>0.12996504088094932</v>
          </cell>
          <cell r="O313">
            <v>0.14042457756017351</v>
          </cell>
          <cell r="P313">
            <v>0.14483617143237765</v>
          </cell>
          <cell r="Q313">
            <v>0.14666522342785943</v>
          </cell>
          <cell r="R313">
            <v>0.15091032007483152</v>
          </cell>
          <cell r="S313">
            <v>0.15243078099516197</v>
          </cell>
          <cell r="T313">
            <v>0.15201771697964173</v>
          </cell>
          <cell r="U313">
            <v>0.16062926552773804</v>
          </cell>
          <cell r="V313">
            <v>0.16174356082343055</v>
          </cell>
          <cell r="W313">
            <v>0.15986915972195392</v>
          </cell>
          <cell r="X313">
            <v>0.15795012911987641</v>
          </cell>
          <cell r="Y313">
            <v>0.160841865904364</v>
          </cell>
          <cell r="Z313">
            <v>0.15831514572964139</v>
          </cell>
          <cell r="AA313">
            <v>0.15753360334312913</v>
          </cell>
          <cell r="AB313">
            <v>0.1521482020749248</v>
          </cell>
          <cell r="AC313">
            <v>0.15099385334723142</v>
          </cell>
          <cell r="AD313">
            <v>0.15001049097665206</v>
          </cell>
          <cell r="AE313">
            <v>0.1471134107863597</v>
          </cell>
          <cell r="AF313">
            <v>0.14153693281989221</v>
          </cell>
          <cell r="AG313">
            <v>0.14031982860202472</v>
          </cell>
          <cell r="AH313">
            <v>0.13460247780506532</v>
          </cell>
          <cell r="AI313">
            <v>0.11765864364729553</v>
          </cell>
          <cell r="AJ313">
            <v>0.12200321391183244</v>
          </cell>
          <cell r="AK313">
            <v>0.13044258896246158</v>
          </cell>
          <cell r="AL313">
            <v>0.13051146479604964</v>
          </cell>
          <cell r="AM313">
            <v>0.12724058989898915</v>
          </cell>
          <cell r="AN313">
            <v>0.12623193776160921</v>
          </cell>
          <cell r="AO313">
            <v>0.12579498877833556</v>
          </cell>
          <cell r="AP313">
            <v>0.12573558268586713</v>
          </cell>
          <cell r="AQ313">
            <v>9.4456469483454403E-2</v>
          </cell>
          <cell r="AR313">
            <v>0.11794191085818471</v>
          </cell>
        </row>
        <row r="314">
          <cell r="M314">
            <v>1.6988023617112862E-2</v>
          </cell>
          <cell r="N314">
            <v>1.6663113637085978E-2</v>
          </cell>
          <cell r="O314">
            <v>1.6675957003568526E-2</v>
          </cell>
          <cell r="P314">
            <v>1.937093112832277E-2</v>
          </cell>
          <cell r="Q314">
            <v>1.9562922262672981E-2</v>
          </cell>
          <cell r="R314">
            <v>1.9897223215984774E-2</v>
          </cell>
          <cell r="S314">
            <v>2.1000131926927956E-2</v>
          </cell>
          <cell r="T314">
            <v>2.1572385963703637E-2</v>
          </cell>
          <cell r="U314">
            <v>2.1608288006548369E-2</v>
          </cell>
          <cell r="V314">
            <v>2.1978464782392848E-2</v>
          </cell>
          <cell r="W314">
            <v>2.3137787124557975E-2</v>
          </cell>
          <cell r="X314">
            <v>2.2363698013558145E-2</v>
          </cell>
          <cell r="Y314">
            <v>2.3197177451536651E-2</v>
          </cell>
          <cell r="Z314">
            <v>2.4773644536990495E-2</v>
          </cell>
          <cell r="AA314">
            <v>2.625067330222379E-2</v>
          </cell>
          <cell r="AB314">
            <v>2.8665259095208458E-2</v>
          </cell>
          <cell r="AC314">
            <v>2.956248092822315E-2</v>
          </cell>
          <cell r="AD314">
            <v>2.9998245665643047E-2</v>
          </cell>
          <cell r="AE314">
            <v>2.7139153156175367E-2</v>
          </cell>
          <cell r="AF314">
            <v>2.5938382129380985E-2</v>
          </cell>
          <cell r="AG314">
            <v>2.3997704677341566E-2</v>
          </cell>
          <cell r="AH314">
            <v>2.4853141239336275E-2</v>
          </cell>
          <cell r="AI314">
            <v>2.4947172958823781E-2</v>
          </cell>
          <cell r="AJ314">
            <v>2.0548772537802507E-2</v>
          </cell>
          <cell r="AK314">
            <v>1.934143370000696E-2</v>
          </cell>
          <cell r="AL314">
            <v>1.66990601203361E-2</v>
          </cell>
          <cell r="AM314">
            <v>1.6019516854623959E-2</v>
          </cell>
          <cell r="AN314">
            <v>1.3516410991685334E-2</v>
          </cell>
          <cell r="AO314">
            <v>1.7728644475031911E-2</v>
          </cell>
          <cell r="AP314">
            <v>1.7637362963923285E-2</v>
          </cell>
          <cell r="AQ314">
            <v>1.7131550769677172E-2</v>
          </cell>
          <cell r="AR314">
            <v>2.0447602687216137E-2</v>
          </cell>
        </row>
        <row r="315">
          <cell r="M315">
            <v>4.3904640323483818E-2</v>
          </cell>
          <cell r="N315">
            <v>4.5109240580593485E-2</v>
          </cell>
          <cell r="O315">
            <v>4.7835894412009701E-2</v>
          </cell>
          <cell r="P315">
            <v>4.5117141440229123E-2</v>
          </cell>
          <cell r="Q315">
            <v>4.4155463819819739E-2</v>
          </cell>
          <cell r="R315">
            <v>4.4221227223010445E-2</v>
          </cell>
          <cell r="S315">
            <v>4.2884164620166178E-2</v>
          </cell>
          <cell r="T315">
            <v>4.4756426268959801E-2</v>
          </cell>
          <cell r="U315">
            <v>4.3210784519578341E-2</v>
          </cell>
          <cell r="V315">
            <v>4.3293811481622826E-2</v>
          </cell>
          <cell r="W315">
            <v>4.202841303837257E-2</v>
          </cell>
          <cell r="X315">
            <v>4.7572985116083634E-2</v>
          </cell>
          <cell r="Y315">
            <v>4.6710746589830841E-2</v>
          </cell>
          <cell r="Z315">
            <v>4.6642452535256285E-2</v>
          </cell>
          <cell r="AA315">
            <v>4.6618518026817865E-2</v>
          </cell>
          <cell r="AB315">
            <v>4.5764086439508342E-2</v>
          </cell>
          <cell r="AC315">
            <v>4.5825595359438281E-2</v>
          </cell>
          <cell r="AD315">
            <v>4.4952859003352455E-2</v>
          </cell>
          <cell r="AE315">
            <v>3.8508431212862924E-2</v>
          </cell>
          <cell r="AF315">
            <v>3.7568149859455426E-2</v>
          </cell>
          <cell r="AG315">
            <v>3.5414579258452754E-2</v>
          </cell>
          <cell r="AH315">
            <v>3.8087308008535437E-2</v>
          </cell>
          <cell r="AI315">
            <v>3.9422900599318828E-2</v>
          </cell>
          <cell r="AJ315">
            <v>3.3071543552691367E-2</v>
          </cell>
          <cell r="AK315">
            <v>3.2952497768033689E-2</v>
          </cell>
          <cell r="AL315">
            <v>3.0902296407603502E-2</v>
          </cell>
          <cell r="AM315">
            <v>3.0743469893545483E-2</v>
          </cell>
          <cell r="AN315">
            <v>2.7432413156144839E-2</v>
          </cell>
          <cell r="AO315">
            <v>3.1009404772586301E-2</v>
          </cell>
          <cell r="AP315">
            <v>3.1489989007688513E-2</v>
          </cell>
          <cell r="AQ315">
            <v>2.9590790968497305E-2</v>
          </cell>
          <cell r="AR315">
            <v>3.4632558744906047E-2</v>
          </cell>
        </row>
        <row r="316">
          <cell r="M316">
            <v>6.783572192149122E-3</v>
          </cell>
          <cell r="N316">
            <v>7.3470872058587315E-3</v>
          </cell>
          <cell r="O316">
            <v>8.4156189281070649E-3</v>
          </cell>
          <cell r="P316">
            <v>8.9588817164509716E-3</v>
          </cell>
          <cell r="Q316">
            <v>8.9342906382780581E-3</v>
          </cell>
          <cell r="R316">
            <v>1.0071946724719182E-2</v>
          </cell>
          <cell r="S316">
            <v>1.0419660709462871E-2</v>
          </cell>
          <cell r="T316">
            <v>1.0641782710298184E-2</v>
          </cell>
          <cell r="U316">
            <v>1.1425919296299799E-2</v>
          </cell>
          <cell r="V316">
            <v>1.1693572741907261E-2</v>
          </cell>
          <cell r="W316">
            <v>1.0356445163709748E-2</v>
          </cell>
          <cell r="X316">
            <v>1.0600860078759093E-2</v>
          </cell>
          <cell r="Y316">
            <v>1.100972636301578E-2</v>
          </cell>
          <cell r="Z316">
            <v>1.1399957978229881E-2</v>
          </cell>
          <cell r="AA316">
            <v>1.1384202135250347E-2</v>
          </cell>
          <cell r="AB316">
            <v>9.6026814353749844E-3</v>
          </cell>
          <cell r="AC316">
            <v>9.1216933287143042E-3</v>
          </cell>
          <cell r="AD316">
            <v>8.4777491124262087E-3</v>
          </cell>
          <cell r="AE316">
            <v>8.9963972001396216E-3</v>
          </cell>
          <cell r="AF316">
            <v>8.3525945275075165E-3</v>
          </cell>
          <cell r="AG316">
            <v>8.4398451900418118E-3</v>
          </cell>
          <cell r="AH316">
            <v>8.8423862728846635E-3</v>
          </cell>
          <cell r="AI316">
            <v>9.1356540725378941E-3</v>
          </cell>
          <cell r="AJ316">
            <v>8.8446903083401092E-3</v>
          </cell>
          <cell r="AK316">
            <v>8.8191719993112924E-3</v>
          </cell>
          <cell r="AL316">
            <v>8.5038797825123282E-3</v>
          </cell>
          <cell r="AM316">
            <v>7.9597390526855213E-3</v>
          </cell>
          <cell r="AN316">
            <v>7.1056121595285847E-3</v>
          </cell>
          <cell r="AO316">
            <v>6.838951225484129E-3</v>
          </cell>
          <cell r="AP316">
            <v>7.7005784214843331E-3</v>
          </cell>
          <cell r="AQ316">
            <v>7.1520720795262916E-3</v>
          </cell>
          <cell r="AR316">
            <v>7.761413114567536E-3</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t="str">
            <v>NA</v>
          </cell>
          <cell r="N322" t="str">
            <v>NA</v>
          </cell>
          <cell r="O322" t="str">
            <v>NA</v>
          </cell>
          <cell r="P322" t="str">
            <v>NA</v>
          </cell>
          <cell r="Q322" t="str">
            <v>NA</v>
          </cell>
          <cell r="R322" t="str">
            <v>NA</v>
          </cell>
          <cell r="S322" t="str">
            <v>NA</v>
          </cell>
          <cell r="T322" t="str">
            <v>NA</v>
          </cell>
          <cell r="U322" t="str">
            <v>NA</v>
          </cell>
          <cell r="V322" t="str">
            <v>NA</v>
          </cell>
          <cell r="W322" t="str">
            <v>NA</v>
          </cell>
          <cell r="X322" t="str">
            <v>NA</v>
          </cell>
          <cell r="Y322" t="str">
            <v>NA</v>
          </cell>
          <cell r="Z322" t="str">
            <v>NA</v>
          </cell>
          <cell r="AA322" t="str">
            <v>NA</v>
          </cell>
          <cell r="AB322" t="str">
            <v>NA</v>
          </cell>
          <cell r="AC322" t="str">
            <v>NA</v>
          </cell>
          <cell r="AD322" t="str">
            <v>NA</v>
          </cell>
          <cell r="AE322" t="str">
            <v>NA</v>
          </cell>
          <cell r="AF322" t="str">
            <v>NA</v>
          </cell>
          <cell r="AG322" t="str">
            <v>NA</v>
          </cell>
          <cell r="AH322" t="str">
            <v>NA</v>
          </cell>
          <cell r="AI322" t="str">
            <v>NA</v>
          </cell>
          <cell r="AJ322" t="str">
            <v>NA</v>
          </cell>
          <cell r="AK322" t="str">
            <v>NA</v>
          </cell>
          <cell r="AL322" t="str">
            <v>NA</v>
          </cell>
          <cell r="AM322" t="str">
            <v>NA</v>
          </cell>
          <cell r="AN322" t="str">
            <v>NA</v>
          </cell>
          <cell r="AO322" t="str">
            <v>NA</v>
          </cell>
          <cell r="AP322" t="str">
            <v>NA</v>
          </cell>
          <cell r="AQ322" t="str">
            <v>NA</v>
          </cell>
          <cell r="AR322" t="str">
            <v>NA</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0.33776138074848511</v>
          </cell>
          <cell r="N325">
            <v>0.36763138740634327</v>
          </cell>
          <cell r="O325">
            <v>0.36405293335571021</v>
          </cell>
          <cell r="P325">
            <v>0.42522927965453222</v>
          </cell>
          <cell r="Q325">
            <v>0.44420476474486925</v>
          </cell>
          <cell r="R325">
            <v>0.48630726385027401</v>
          </cell>
          <cell r="S325">
            <v>0.53085553919815431</v>
          </cell>
          <cell r="T325">
            <v>0.54492723338935445</v>
          </cell>
          <cell r="U325">
            <v>0.58886197545114338</v>
          </cell>
          <cell r="V325">
            <v>0.65128938078018284</v>
          </cell>
          <cell r="W325">
            <v>0.78448527825450087</v>
          </cell>
          <cell r="X325">
            <v>0.96770312798878111</v>
          </cell>
          <cell r="Y325">
            <v>0.95019495910680329</v>
          </cell>
          <cell r="Z325">
            <v>1.1442317328685101</v>
          </cell>
          <cell r="AA325">
            <v>1.6096387015884095</v>
          </cell>
          <cell r="AB325">
            <v>1.6990619660982866</v>
          </cell>
          <cell r="AC325">
            <v>1.4050898743745368</v>
          </cell>
          <cell r="AD325">
            <v>1.1048147260513641</v>
          </cell>
          <cell r="AE325">
            <v>0.82238795687869526</v>
          </cell>
          <cell r="AF325">
            <v>0.52675519330950826</v>
          </cell>
          <cell r="AG325">
            <v>0.23151975600414695</v>
          </cell>
          <cell r="AH325">
            <v>0.2290921506823369</v>
          </cell>
          <cell r="AI325">
            <v>0.21664331319419056</v>
          </cell>
          <cell r="AJ325">
            <v>0.21924067770543271</v>
          </cell>
          <cell r="AK325">
            <v>0.22263463917805254</v>
          </cell>
          <cell r="AL325">
            <v>0.22749043243380324</v>
          </cell>
          <cell r="AM325">
            <v>0.22182956084822683</v>
          </cell>
          <cell r="AN325">
            <v>0.21816915407219772</v>
          </cell>
          <cell r="AO325">
            <v>0.23206571264159087</v>
          </cell>
          <cell r="AP325">
            <v>0.22427992238774158</v>
          </cell>
          <cell r="AQ325">
            <v>0.2166253792725451</v>
          </cell>
          <cell r="AR325">
            <v>0.2217467471796005</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0.24681232114248711</v>
          </cell>
          <cell r="N327">
            <v>0.25268291968069162</v>
          </cell>
          <cell r="O327">
            <v>0.23899768062188514</v>
          </cell>
          <cell r="P327">
            <v>0.22508601846151566</v>
          </cell>
          <cell r="Q327">
            <v>0.20784938652129251</v>
          </cell>
          <cell r="R327">
            <v>0.21649349763204495</v>
          </cell>
          <cell r="S327">
            <v>0.21585527134340621</v>
          </cell>
          <cell r="T327">
            <v>0.22376882803704357</v>
          </cell>
          <cell r="U327">
            <v>0.23382733472343598</v>
          </cell>
          <cell r="V327">
            <v>0.27160545617032261</v>
          </cell>
          <cell r="W327">
            <v>0.25440124767587446</v>
          </cell>
          <cell r="X327">
            <v>0.26139808554340094</v>
          </cell>
          <cell r="Y327">
            <v>0.23192149106238108</v>
          </cell>
          <cell r="Z327">
            <v>0.26931934422922205</v>
          </cell>
          <cell r="AA327">
            <v>0.23669667927997481</v>
          </cell>
          <cell r="AB327">
            <v>0.27023136923279367</v>
          </cell>
          <cell r="AC327">
            <v>0.25168946592039687</v>
          </cell>
          <cell r="AD327">
            <v>0.26157729698502075</v>
          </cell>
          <cell r="AE327">
            <v>0.28184322180259136</v>
          </cell>
          <cell r="AF327">
            <v>0.2827558069060474</v>
          </cell>
          <cell r="AG327">
            <v>0.28490556944129097</v>
          </cell>
          <cell r="AH327">
            <v>0.23530051784378492</v>
          </cell>
          <cell r="AI327">
            <v>0.26528429120540314</v>
          </cell>
          <cell r="AJ327">
            <v>0.26165909228892698</v>
          </cell>
          <cell r="AK327">
            <v>0.22078124230130097</v>
          </cell>
          <cell r="AL327">
            <v>0.24791475884171338</v>
          </cell>
          <cell r="AM327">
            <v>0.24522060990750236</v>
          </cell>
          <cell r="AN327">
            <v>0.2562208047111717</v>
          </cell>
          <cell r="AO327">
            <v>0.24130366239490927</v>
          </cell>
          <cell r="AP327">
            <v>0.23809852620610486</v>
          </cell>
          <cell r="AQ327">
            <v>0.23275986804417009</v>
          </cell>
          <cell r="AR327">
            <v>0.24919907216185452</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cell r="AM328" t="str">
            <v>NA</v>
          </cell>
          <cell r="AN328" t="str">
            <v>NA</v>
          </cell>
          <cell r="AO328" t="str">
            <v>NA</v>
          </cell>
          <cell r="AP328" t="str">
            <v>NA</v>
          </cell>
          <cell r="AQ328" t="str">
            <v>NA</v>
          </cell>
          <cell r="AR328" t="str">
            <v>NA</v>
          </cell>
        </row>
        <row r="329">
          <cell r="M329">
            <v>2.3307087800409451E-2</v>
          </cell>
          <cell r="N329">
            <v>1.9818948457039371E-2</v>
          </cell>
          <cell r="O329">
            <v>1.2815677679489764E-2</v>
          </cell>
          <cell r="P329">
            <v>1.0483005553984254E-2</v>
          </cell>
          <cell r="Q329">
            <v>8.8425606548220483E-3</v>
          </cell>
          <cell r="R329">
            <v>7.0074001491590553E-3</v>
          </cell>
          <cell r="S329">
            <v>5.0311028572535442E-3</v>
          </cell>
          <cell r="T329">
            <v>7.0191015408755907E-3</v>
          </cell>
          <cell r="U329">
            <v>6.8090503343244098E-3</v>
          </cell>
          <cell r="V329">
            <v>3.6129506205921265E-3</v>
          </cell>
          <cell r="W329">
            <v>1.2017366686677166E-3</v>
          </cell>
          <cell r="X329">
            <v>1.2619815503811024E-3</v>
          </cell>
          <cell r="Y329">
            <v>1.2292799445543306E-3</v>
          </cell>
          <cell r="Z329">
            <v>1.332432213070866E-3</v>
          </cell>
          <cell r="AA329">
            <v>1.3792377799370077E-3</v>
          </cell>
          <cell r="AB329">
            <v>1.6441081407685039E-3</v>
          </cell>
          <cell r="AC329">
            <v>1.5395677146519686E-3</v>
          </cell>
          <cell r="AD329">
            <v>1.5576355724976375E-3</v>
          </cell>
          <cell r="AE329">
            <v>1.3952562597543308E-3</v>
          </cell>
          <cell r="AF329">
            <v>1.5707011414677165E-3</v>
          </cell>
          <cell r="AG329">
            <v>1.815201676743307E-3</v>
          </cell>
          <cell r="AH329">
            <v>1.7335896865700784E-3</v>
          </cell>
          <cell r="AI329">
            <v>1.7200880807433068E-3</v>
          </cell>
          <cell r="AJ329">
            <v>1.7943677809889762E-3</v>
          </cell>
          <cell r="AK329">
            <v>9.597540736762205E-3</v>
          </cell>
          <cell r="AL329">
            <v>1.4896757865581102E-2</v>
          </cell>
          <cell r="AM329">
            <v>1.5122889365404724E-2</v>
          </cell>
          <cell r="AN329">
            <v>1.5315291971640169E-2</v>
          </cell>
          <cell r="AO329">
            <v>1.4905551524252748E-2</v>
          </cell>
          <cell r="AP329">
            <v>1.503310632648E-2</v>
          </cell>
          <cell r="AQ329">
            <v>1.507061802556575E-2</v>
          </cell>
          <cell r="AR329">
            <v>1.6836969862640067E-2</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cell r="AM330" t="str">
            <v>NA</v>
          </cell>
          <cell r="AN330" t="str">
            <v>NA</v>
          </cell>
          <cell r="AO330" t="str">
            <v>NA</v>
          </cell>
          <cell r="AP330" t="str">
            <v>NA</v>
          </cell>
          <cell r="AQ330" t="str">
            <v>NA</v>
          </cell>
          <cell r="AR330" t="str">
            <v>NA</v>
          </cell>
        </row>
        <row r="331">
          <cell r="M331" t="str">
            <v>NA</v>
          </cell>
          <cell r="N331" t="str">
            <v>NA</v>
          </cell>
          <cell r="O331" t="str">
            <v>NA</v>
          </cell>
          <cell r="P331" t="str">
            <v>NA</v>
          </cell>
          <cell r="Q331" t="str">
            <v>NA</v>
          </cell>
          <cell r="R331" t="str">
            <v>NA</v>
          </cell>
          <cell r="S331" t="str">
            <v>NA</v>
          </cell>
          <cell r="T331" t="str">
            <v>NA</v>
          </cell>
          <cell r="U331" t="str">
            <v>NA</v>
          </cell>
          <cell r="V331" t="str">
            <v>NA</v>
          </cell>
          <cell r="W331" t="str">
            <v>NA</v>
          </cell>
          <cell r="X331" t="str">
            <v>NA</v>
          </cell>
          <cell r="Y331" t="str">
            <v>NA</v>
          </cell>
          <cell r="Z331" t="str">
            <v>NA</v>
          </cell>
          <cell r="AA331" t="str">
            <v>NA</v>
          </cell>
          <cell r="AB331" t="str">
            <v>NA</v>
          </cell>
          <cell r="AC331" t="str">
            <v>NA</v>
          </cell>
          <cell r="AD331" t="str">
            <v>NA</v>
          </cell>
          <cell r="AE331" t="str">
            <v>NA</v>
          </cell>
          <cell r="AF331" t="str">
            <v>NA</v>
          </cell>
          <cell r="AG331" t="str">
            <v>NA</v>
          </cell>
          <cell r="AH331" t="str">
            <v>NA</v>
          </cell>
          <cell r="AI331" t="str">
            <v>NA</v>
          </cell>
          <cell r="AJ331" t="str">
            <v>NA</v>
          </cell>
          <cell r="AK331" t="str">
            <v>NA</v>
          </cell>
          <cell r="AL331" t="str">
            <v>NA</v>
          </cell>
          <cell r="AM331" t="str">
            <v>NA</v>
          </cell>
          <cell r="AN331" t="str">
            <v>NA</v>
          </cell>
          <cell r="AO331" t="str">
            <v>NA</v>
          </cell>
          <cell r="AP331" t="str">
            <v>NA</v>
          </cell>
          <cell r="AQ331" t="str">
            <v>NA</v>
          </cell>
          <cell r="AR331" t="str">
            <v>NA</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cell r="AM333" t="str">
            <v>NA</v>
          </cell>
          <cell r="AN333" t="str">
            <v>NA</v>
          </cell>
          <cell r="AO333" t="str">
            <v>NA</v>
          </cell>
          <cell r="AP333" t="str">
            <v>NA</v>
          </cell>
          <cell r="AQ333" t="str">
            <v>NA</v>
          </cell>
          <cell r="AR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0.19068000000000002</v>
          </cell>
          <cell r="N335">
            <v>0.18171401999999998</v>
          </cell>
          <cell r="O335">
            <v>0.16238817</v>
          </cell>
          <cell r="P335">
            <v>0.14787</v>
          </cell>
          <cell r="Q335">
            <v>0.15878819999999999</v>
          </cell>
          <cell r="R335">
            <v>0.15554999999999999</v>
          </cell>
          <cell r="S335">
            <v>0.14885999999999999</v>
          </cell>
          <cell r="T335">
            <v>0.15656999999999999</v>
          </cell>
          <cell r="U335">
            <v>0.15576000000000001</v>
          </cell>
          <cell r="V335">
            <v>0.1497</v>
          </cell>
          <cell r="W335">
            <v>0.13511999999999996</v>
          </cell>
          <cell r="X335">
            <v>0.14487</v>
          </cell>
          <cell r="Y335">
            <v>0.12195</v>
          </cell>
          <cell r="Z335">
            <v>0.11481</v>
          </cell>
          <cell r="AA335">
            <v>0.12186</v>
          </cell>
          <cell r="AB335">
            <v>0.13722000000000001</v>
          </cell>
          <cell r="AC335">
            <v>0.14063999999999999</v>
          </cell>
          <cell r="AD335">
            <v>0.14180999999999999</v>
          </cell>
          <cell r="AE335">
            <v>0.13455</v>
          </cell>
          <cell r="AF335">
            <v>8.2650000000000001E-2</v>
          </cell>
          <cell r="AG335">
            <v>0.12329999999999999</v>
          </cell>
          <cell r="AH335">
            <v>0.14363999999999999</v>
          </cell>
          <cell r="AI335">
            <v>0.12551999999999999</v>
          </cell>
          <cell r="AJ335">
            <v>7.9530000000000003E-2</v>
          </cell>
          <cell r="AK335">
            <v>6.5579999999999999E-2</v>
          </cell>
          <cell r="AL335">
            <v>5.9043119999999998E-2</v>
          </cell>
          <cell r="AM335">
            <v>5.9788920000000002E-2</v>
          </cell>
          <cell r="AN335">
            <v>5.7455819999999991E-2</v>
          </cell>
          <cell r="AO335">
            <v>5.8339530000000001E-2</v>
          </cell>
          <cell r="AP335">
            <v>5.6640207899999989E-2</v>
          </cell>
          <cell r="AQ335">
            <v>4.3322939999999997E-2</v>
          </cell>
          <cell r="AR335">
            <v>4.2989430000000002E-2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3.3951442353969563</v>
          </cell>
          <cell r="N342">
            <v>3.3529947104385829</v>
          </cell>
          <cell r="O342">
            <v>3.6448801707753171</v>
          </cell>
          <cell r="P342">
            <v>3.864057700558857</v>
          </cell>
          <cell r="Q342">
            <v>3.6009392910062128</v>
          </cell>
          <cell r="R342">
            <v>3.6202226986746688</v>
          </cell>
          <cell r="S342">
            <v>3.9645843175845767</v>
          </cell>
          <cell r="T342">
            <v>4.1150581216859692</v>
          </cell>
          <cell r="U342">
            <v>4.4401363329274224</v>
          </cell>
          <cell r="V342">
            <v>4.6392928383557344</v>
          </cell>
          <cell r="W342">
            <v>4.9580486208534316</v>
          </cell>
          <cell r="X342">
            <v>4.7487762294351104</v>
          </cell>
          <cell r="Y342">
            <v>4.9128432553355781</v>
          </cell>
          <cell r="Z342">
            <v>5.6274884510047931</v>
          </cell>
          <cell r="AA342">
            <v>2.7044432779097383</v>
          </cell>
          <cell r="AB342">
            <v>2.1481814729574218</v>
          </cell>
          <cell r="AC342">
            <v>2.5187669551895824</v>
          </cell>
          <cell r="AD342">
            <v>1.6042442438381184</v>
          </cell>
          <cell r="AE342">
            <v>1.5901868343645409</v>
          </cell>
          <cell r="AF342">
            <v>1.1543494640408827</v>
          </cell>
          <cell r="AG342">
            <v>1.2515944860929249</v>
          </cell>
          <cell r="AH342">
            <v>1.1753810652845169</v>
          </cell>
          <cell r="AI342">
            <v>2.4088423624733468</v>
          </cell>
          <cell r="AJ342">
            <v>1.3428189473684209</v>
          </cell>
          <cell r="AK342">
            <v>2.0549781265822786</v>
          </cell>
          <cell r="AL342">
            <v>0.98058020833333315</v>
          </cell>
          <cell r="AM342">
            <v>0.40490469677419355</v>
          </cell>
          <cell r="AN342">
            <v>0.8514754618964756</v>
          </cell>
          <cell r="AO342">
            <v>0.71568738333333348</v>
          </cell>
          <cell r="AP342">
            <v>0.42585049000000003</v>
          </cell>
          <cell r="AQ342">
            <v>0.34492038066696173</v>
          </cell>
          <cell r="AR342">
            <v>0.19347809469270666</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IE</v>
          </cell>
          <cell r="N345" t="str">
            <v>IE</v>
          </cell>
          <cell r="O345" t="str">
            <v>IE</v>
          </cell>
          <cell r="P345" t="str">
            <v>IE</v>
          </cell>
          <cell r="Q345" t="str">
            <v>IE</v>
          </cell>
          <cell r="R345" t="str">
            <v>IE</v>
          </cell>
          <cell r="S345" t="str">
            <v>IE</v>
          </cell>
          <cell r="T345" t="str">
            <v>IE</v>
          </cell>
          <cell r="U345" t="str">
            <v>IE</v>
          </cell>
          <cell r="V345" t="str">
            <v>IE</v>
          </cell>
          <cell r="W345" t="str">
            <v>IE</v>
          </cell>
          <cell r="X345" t="str">
            <v>IE</v>
          </cell>
          <cell r="Y345" t="str">
            <v>IE</v>
          </cell>
          <cell r="Z345" t="str">
            <v>IE</v>
          </cell>
          <cell r="AA345" t="str">
            <v>IE</v>
          </cell>
          <cell r="AB345" t="str">
            <v>IE</v>
          </cell>
          <cell r="AC345" t="str">
            <v>IE</v>
          </cell>
          <cell r="AD345" t="str">
            <v>IE</v>
          </cell>
          <cell r="AE345" t="str">
            <v>IE</v>
          </cell>
          <cell r="AF345" t="str">
            <v>IE</v>
          </cell>
          <cell r="AG345" t="str">
            <v>IE</v>
          </cell>
          <cell r="AH345" t="str">
            <v>IE</v>
          </cell>
          <cell r="AI345" t="str">
            <v>IE</v>
          </cell>
          <cell r="AJ345" t="str">
            <v>IE</v>
          </cell>
          <cell r="AK345" t="str">
            <v>IE</v>
          </cell>
          <cell r="AL345" t="str">
            <v>IE</v>
          </cell>
          <cell r="AM345" t="str">
            <v>IE</v>
          </cell>
          <cell r="AN345" t="str">
            <v>IE</v>
          </cell>
          <cell r="AO345" t="str">
            <v>IE</v>
          </cell>
          <cell r="AP345" t="str">
            <v>IE</v>
          </cell>
          <cell r="AQ345" t="str">
            <v>IE</v>
          </cell>
          <cell r="AR345" t="str">
            <v>IE</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v>2.8158867000000001</v>
          </cell>
          <cell r="N356">
            <v>2.4214511999999999</v>
          </cell>
          <cell r="O356">
            <v>2.1231</v>
          </cell>
          <cell r="P356">
            <v>1.7284660000000001</v>
          </cell>
          <cell r="Q356">
            <v>1.6920962999999998</v>
          </cell>
          <cell r="R356">
            <v>1.6518732999999999</v>
          </cell>
          <cell r="S356">
            <v>1.4059968999999999</v>
          </cell>
          <cell r="T356">
            <v>1.3292028</v>
          </cell>
          <cell r="U356">
            <v>1.0676388000000001</v>
          </cell>
          <cell r="V356">
            <v>0.99058559999999996</v>
          </cell>
          <cell r="W356">
            <v>0.94326359999999998</v>
          </cell>
          <cell r="X356">
            <v>0.82124039999999998</v>
          </cell>
          <cell r="Y356">
            <v>0.65259999999999996</v>
          </cell>
          <cell r="Z356">
            <v>0.42930000000000001</v>
          </cell>
          <cell r="AA356">
            <v>0.56220000000000014</v>
          </cell>
          <cell r="AB356">
            <v>0.48340000000000005</v>
          </cell>
          <cell r="AC356">
            <v>0.45519999999999999</v>
          </cell>
          <cell r="AD356">
            <v>0.33754000000000001</v>
          </cell>
          <cell r="AE356">
            <v>0.22160000000000005</v>
          </cell>
          <cell r="AF356">
            <v>0.13796000000000003</v>
          </cell>
          <cell r="AG356">
            <v>0.12349299999999999</v>
          </cell>
          <cell r="AH356">
            <v>0.15935000000000002</v>
          </cell>
          <cell r="AI356">
            <v>5.3379999999999997E-2</v>
          </cell>
          <cell r="AJ356">
            <v>4.0237383329545504E-2</v>
          </cell>
          <cell r="AK356">
            <v>2.5829999999999999E-2</v>
          </cell>
          <cell r="AL356">
            <v>3.7490000000000002E-2</v>
          </cell>
          <cell r="AM356">
            <v>1.0690921450151058E-2</v>
          </cell>
          <cell r="AN356">
            <v>3.2501000000000002E-2</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2.2999340555879999</v>
          </cell>
          <cell r="N358">
            <v>2.2297008416219999</v>
          </cell>
          <cell r="O358">
            <v>2.2021930401659997</v>
          </cell>
          <cell r="P358">
            <v>2.2951040064720001</v>
          </cell>
          <cell r="Q358">
            <v>2.3045146496999993</v>
          </cell>
          <cell r="R358">
            <v>2.4545811522599998</v>
          </cell>
          <cell r="S358">
            <v>2.1464900777999998</v>
          </cell>
          <cell r="T358">
            <v>2.2778052543599996</v>
          </cell>
          <cell r="U358">
            <v>2.3242609013279996</v>
          </cell>
          <cell r="V358">
            <v>2.1721000973249995</v>
          </cell>
          <cell r="W358">
            <v>2.4173728242000001</v>
          </cell>
          <cell r="X358">
            <v>2.5014911300999998</v>
          </cell>
          <cell r="Y358">
            <v>2.5698502737000002</v>
          </cell>
          <cell r="Z358">
            <v>2.5893819564</v>
          </cell>
          <cell r="AA358">
            <v>2.7177287250000002</v>
          </cell>
          <cell r="AB358">
            <v>2.6876009219999997</v>
          </cell>
          <cell r="AC358">
            <v>2.9986578540000002</v>
          </cell>
          <cell r="AD358">
            <v>3.0264595019999998</v>
          </cell>
          <cell r="AE358">
            <v>2.9801187809999998</v>
          </cell>
          <cell r="AF358">
            <v>2.1194215019999998</v>
          </cell>
          <cell r="AG358">
            <v>2.5956879839999996</v>
          </cell>
          <cell r="AH358">
            <v>2.8520562329999999</v>
          </cell>
          <cell r="AI358">
            <v>2.717601342</v>
          </cell>
          <cell r="AJ358">
            <v>2.6100309449999997</v>
          </cell>
          <cell r="AK358">
            <v>2.6001262077299998</v>
          </cell>
          <cell r="AL358">
            <v>2.6040964442999996</v>
          </cell>
          <cell r="AM358">
            <v>2.6672081537715173</v>
          </cell>
          <cell r="AN358">
            <v>2.9101014199971282</v>
          </cell>
          <cell r="AO358">
            <v>3.0066806305826974</v>
          </cell>
          <cell r="AP358">
            <v>2.8556956678133463</v>
          </cell>
          <cell r="AQ358">
            <v>2.5578860772605743</v>
          </cell>
          <cell r="AR358">
            <v>3.0704574183961739</v>
          </cell>
        </row>
        <row r="359">
          <cell r="M359">
            <v>0.16069041680284174</v>
          </cell>
          <cell r="N359">
            <v>0.12372158204746966</v>
          </cell>
          <cell r="O359">
            <v>0.11017992405825174</v>
          </cell>
          <cell r="P359">
            <v>9.8766108106351155E-2</v>
          </cell>
          <cell r="Q359">
            <v>8.1237554243062504E-2</v>
          </cell>
          <cell r="R359">
            <v>9.980330522610649E-2</v>
          </cell>
          <cell r="S359">
            <v>0.14273970279745701</v>
          </cell>
          <cell r="T359">
            <v>0.11960145398176493</v>
          </cell>
          <cell r="U359">
            <v>0.11649605946862143</v>
          </cell>
          <cell r="V359">
            <v>7.1939961241999542E-2</v>
          </cell>
          <cell r="W359">
            <v>9.8683225289462564E-2</v>
          </cell>
          <cell r="X359">
            <v>7.9418005300340114E-2</v>
          </cell>
          <cell r="Y359">
            <v>4.1589358145469588E-2</v>
          </cell>
          <cell r="Z359">
            <v>4.3862051460900629E-2</v>
          </cell>
          <cell r="AA359">
            <v>4.6134744776331657E-2</v>
          </cell>
          <cell r="AB359">
            <v>4.7646550594552486E-2</v>
          </cell>
          <cell r="AC359">
            <v>4.4249013517020847E-2</v>
          </cell>
          <cell r="AD359">
            <v>4.6399999999999997E-2</v>
          </cell>
          <cell r="AE359">
            <v>4.7100000000000003E-2</v>
          </cell>
          <cell r="AF359">
            <v>2.1760000000000002E-2</v>
          </cell>
          <cell r="AG359">
            <v>3.2149999999999998E-2</v>
          </cell>
          <cell r="AH359">
            <v>3.5310000000000001E-2</v>
          </cell>
          <cell r="AI359">
            <v>2.2499999999999999E-2</v>
          </cell>
          <cell r="AJ359">
            <v>1.8519999999999998E-2</v>
          </cell>
          <cell r="AK359" t="str">
            <v>NA</v>
          </cell>
          <cell r="AL359" t="str">
            <v>NO</v>
          </cell>
          <cell r="AM359" t="str">
            <v>NO</v>
          </cell>
          <cell r="AN359" t="str">
            <v>NO</v>
          </cell>
          <cell r="AO359" t="str">
            <v>NO</v>
          </cell>
          <cell r="AP359" t="str">
            <v>NO</v>
          </cell>
          <cell r="AQ359" t="str">
            <v>NO</v>
          </cell>
          <cell r="AR359" t="str">
            <v>NO</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NA</v>
          </cell>
          <cell r="AK360" t="str">
            <v>NA</v>
          </cell>
          <cell r="AL360" t="str">
            <v>NA</v>
          </cell>
          <cell r="AM360" t="str">
            <v>NA</v>
          </cell>
          <cell r="AN360" t="str">
            <v>NA</v>
          </cell>
          <cell r="AO360" t="str">
            <v>NA</v>
          </cell>
          <cell r="AP360" t="str">
            <v>NA</v>
          </cell>
          <cell r="AQ360" t="str">
            <v>NA</v>
          </cell>
          <cell r="AR360" t="str">
            <v>NA</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NO</v>
          </cell>
          <cell r="AK361" t="str">
            <v>NO</v>
          </cell>
          <cell r="AL361" t="str">
            <v>NO</v>
          </cell>
          <cell r="AM361" t="str">
            <v>NO</v>
          </cell>
          <cell r="AN361" t="str">
            <v>NO</v>
          </cell>
          <cell r="AO361" t="str">
            <v>NO</v>
          </cell>
          <cell r="AP361" t="str">
            <v>NO</v>
          </cell>
          <cell r="AQ361" t="str">
            <v>NO</v>
          </cell>
          <cell r="AR361" t="str">
            <v>NO</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2.2866676438750004E-2</v>
          </cell>
          <cell r="N409">
            <v>2.5789322085999999E-2</v>
          </cell>
          <cell r="O409">
            <v>2.4894901183180003E-2</v>
          </cell>
          <cell r="P409">
            <v>2.352465427175E-2</v>
          </cell>
          <cell r="Q409">
            <v>2.3524041454871001E-2</v>
          </cell>
          <cell r="R409">
            <v>2.2497752609898496E-2</v>
          </cell>
          <cell r="S409">
            <v>2.3674241894461004E-2</v>
          </cell>
          <cell r="T409">
            <v>2.0117168837541003E-2</v>
          </cell>
          <cell r="U409">
            <v>2.3673098852966003E-2</v>
          </cell>
          <cell r="V409">
            <v>2.2659221920141005E-2</v>
          </cell>
          <cell r="W409">
            <v>2.1629052990675003E-2</v>
          </cell>
          <cell r="X409">
            <v>1.9415502332713004E-2</v>
          </cell>
          <cell r="Y409">
            <v>2.2104919102477999E-2</v>
          </cell>
          <cell r="Z409">
            <v>1.9072280991227E-2</v>
          </cell>
          <cell r="AA409">
            <v>2.4617558758891003E-2</v>
          </cell>
          <cell r="AB409">
            <v>2.2732868434231005E-2</v>
          </cell>
          <cell r="AC409">
            <v>2.1887228693944008E-2</v>
          </cell>
          <cell r="AD409">
            <v>2.1783337115424004E-2</v>
          </cell>
          <cell r="AE409">
            <v>2.4804430715857001E-2</v>
          </cell>
          <cell r="AF409">
            <v>2.0661430952212002E-2</v>
          </cell>
          <cell r="AG409">
            <v>2.0958503381255003E-2</v>
          </cell>
          <cell r="AH409">
            <v>2.0634175803987E-2</v>
          </cell>
          <cell r="AI409">
            <v>2.2164701428056998E-2</v>
          </cell>
          <cell r="AJ409">
            <v>2.1501142262384001E-2</v>
          </cell>
          <cell r="AK409">
            <v>2.1266098478765004E-2</v>
          </cell>
          <cell r="AL409">
            <v>2.1913963544113003E-2</v>
          </cell>
          <cell r="AM409">
            <v>2.3565899003060997E-2</v>
          </cell>
          <cell r="AN409">
            <v>2.0839240483107001E-2</v>
          </cell>
          <cell r="AO409">
            <v>2.0972952941431002E-2</v>
          </cell>
          <cell r="AP409">
            <v>2.0471918921732002E-2</v>
          </cell>
          <cell r="AQ409">
            <v>2.0701482390108005E-2</v>
          </cell>
          <cell r="AR409">
            <v>2.1078869140913E-2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5.988015E-2</v>
          </cell>
          <cell r="N414">
            <v>6.7632449999999997E-2</v>
          </cell>
          <cell r="O414">
            <v>6.2643749999999998E-2</v>
          </cell>
          <cell r="P414">
            <v>5.0004449999999999E-2</v>
          </cell>
          <cell r="Q414">
            <v>5.0788649999999998E-2</v>
          </cell>
          <cell r="R414">
            <v>3.76692E-2</v>
          </cell>
          <cell r="S414">
            <v>3.3375149999999999E-2</v>
          </cell>
          <cell r="T414">
            <v>4.4120849999999996E-2</v>
          </cell>
          <cell r="U414">
            <v>3.9517650000000001E-2</v>
          </cell>
          <cell r="V414">
            <v>3.8702999999999994E-2</v>
          </cell>
          <cell r="W414">
            <v>2.4526349999999999E-2</v>
          </cell>
          <cell r="X414">
            <v>2.2624500000000002E-2</v>
          </cell>
          <cell r="Y414">
            <v>1.4733749999999999E-2</v>
          </cell>
          <cell r="Z414">
            <v>9.3644999999999996E-3</v>
          </cell>
          <cell r="AA414">
            <v>8.0956499999999994E-3</v>
          </cell>
          <cell r="AB414">
            <v>7.7864999999999992E-3</v>
          </cell>
          <cell r="AC414">
            <v>3.4253999999999999E-3</v>
          </cell>
          <cell r="AD414">
            <v>4.24815E-3</v>
          </cell>
          <cell r="AE414">
            <v>3.6524999999999999E-3</v>
          </cell>
          <cell r="AF414">
            <v>4.3780499999999997E-3</v>
          </cell>
          <cell r="AG414">
            <v>1.7476886023784703E-3</v>
          </cell>
          <cell r="AH414">
            <v>1.2561300292490555E-3</v>
          </cell>
          <cell r="AI414">
            <v>4.982782298406521E-5</v>
          </cell>
          <cell r="AJ414" t="str">
            <v>NO</v>
          </cell>
          <cell r="AK414" t="str">
            <v>NO</v>
          </cell>
          <cell r="AL414" t="str">
            <v>NO</v>
          </cell>
          <cell r="AM414" t="str">
            <v>NO</v>
          </cell>
          <cell r="AN414" t="str">
            <v>NO</v>
          </cell>
          <cell r="AO414" t="str">
            <v>NO</v>
          </cell>
          <cell r="AP414" t="str">
            <v>NO</v>
          </cell>
          <cell r="AQ414" t="str">
            <v>NO</v>
          </cell>
          <cell r="AR414" t="str">
            <v>NO</v>
          </cell>
        </row>
        <row r="415">
          <cell r="M415">
            <v>0.17199040000000002</v>
          </cell>
          <cell r="N415">
            <v>0.17571440000000002</v>
          </cell>
          <cell r="O415">
            <v>0.1800088</v>
          </cell>
          <cell r="P415">
            <v>0.17284640000000001</v>
          </cell>
          <cell r="Q415">
            <v>0.1822648</v>
          </cell>
          <cell r="R415">
            <v>0.16473680000000002</v>
          </cell>
          <cell r="S415">
            <v>0.16828160000000003</v>
          </cell>
          <cell r="T415">
            <v>0.17069280000000003</v>
          </cell>
          <cell r="U415">
            <v>0.17341679999999998</v>
          </cell>
          <cell r="V415">
            <v>0.17061040000000002</v>
          </cell>
          <cell r="W415">
            <v>7.7160000000000006E-2</v>
          </cell>
          <cell r="X415">
            <v>9.5803200000000005E-2</v>
          </cell>
          <cell r="Y415">
            <v>7.8572000000000003E-2</v>
          </cell>
          <cell r="Z415">
            <v>0.10198560000000001</v>
          </cell>
          <cell r="AA415">
            <v>9.3300000000000008E-2</v>
          </cell>
          <cell r="AB415">
            <v>0.12433119999999999</v>
          </cell>
          <cell r="AC415">
            <v>0.10780753360000001</v>
          </cell>
          <cell r="AD415">
            <v>6.7191463679999994E-2</v>
          </cell>
          <cell r="AE415">
            <v>4.1836316800000016E-2</v>
          </cell>
          <cell r="AF415">
            <v>2.3451064959999993E-2</v>
          </cell>
          <cell r="AG415">
            <v>5.5942768000000003E-4</v>
          </cell>
          <cell r="AH415">
            <v>5.3651640000000004E-4</v>
          </cell>
          <cell r="AI415">
            <v>6.4571920000000007E-4</v>
          </cell>
          <cell r="AJ415">
            <v>7.4635735999999998E-4</v>
          </cell>
          <cell r="AK415">
            <v>2.1733151999999998E-4</v>
          </cell>
          <cell r="AL415">
            <v>1.8753279999999999E-4</v>
          </cell>
          <cell r="AM415">
            <v>2.0246576000000006E-4</v>
          </cell>
          <cell r="AN415">
            <v>1.9280519999999998E-4</v>
          </cell>
          <cell r="AO415">
            <v>1.621676E-4</v>
          </cell>
          <cell r="AP415">
            <v>1.7416560000000001E-4</v>
          </cell>
          <cell r="AQ415">
            <v>1.4528080000000002E-4</v>
          </cell>
          <cell r="AR415">
            <v>1.4003588803892007E-4</v>
          </cell>
        </row>
        <row r="416">
          <cell r="M416">
            <v>7.088000000000001E-4</v>
          </cell>
          <cell r="N416">
            <v>9.8879999999999997E-4</v>
          </cell>
          <cell r="O416">
            <v>8.5999999999999998E-4</v>
          </cell>
          <cell r="P416">
            <v>4.1120000000000002E-4</v>
          </cell>
          <cell r="Q416">
            <v>3.8640000000000001E-4</v>
          </cell>
          <cell r="R416">
            <v>3.7519999999999996E-4</v>
          </cell>
          <cell r="S416">
            <v>3.3440000000000005E-4</v>
          </cell>
          <cell r="T416">
            <v>3.5440000000000005E-4</v>
          </cell>
          <cell r="U416">
            <v>3.2959999999999999E-4</v>
          </cell>
          <cell r="V416">
            <v>3.0079999999999999E-4</v>
          </cell>
          <cell r="W416">
            <v>2.1920000000000004E-4</v>
          </cell>
          <cell r="X416">
            <v>1.7920000000000002E-4</v>
          </cell>
          <cell r="Y416">
            <v>1.144E-4</v>
          </cell>
          <cell r="Z416">
            <v>2.2560000000000001E-4</v>
          </cell>
          <cell r="AA416">
            <v>1.3680000000000002E-4</v>
          </cell>
          <cell r="AB416">
            <v>9.6799999999999995E-5</v>
          </cell>
          <cell r="AC416">
            <v>5.064848E-5</v>
          </cell>
          <cell r="AD416">
            <v>6.6066880000000008E-5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4.0237384799999996E-3</v>
          </cell>
          <cell r="N417">
            <v>4.11856464E-3</v>
          </cell>
          <cell r="O417">
            <v>4.2147907200000001E-3</v>
          </cell>
          <cell r="P417">
            <v>4.1139964799999998E-3</v>
          </cell>
          <cell r="Q417">
            <v>3.7310446799999997E-3</v>
          </cell>
          <cell r="R417">
            <v>4.0749460799999991E-3</v>
          </cell>
          <cell r="S417">
            <v>4.1612621999999998E-3</v>
          </cell>
          <cell r="T417">
            <v>4.1508733199999998E-3</v>
          </cell>
          <cell r="U417">
            <v>4.0710053788800002E-3</v>
          </cell>
          <cell r="V417">
            <v>1.8968915999999999E-3</v>
          </cell>
          <cell r="W417">
            <v>1.2390765599999999E-3</v>
          </cell>
          <cell r="X417">
            <v>1.1394243599999999E-3</v>
          </cell>
          <cell r="Y417">
            <v>8.2090571999999997E-4</v>
          </cell>
          <cell r="Z417">
            <v>8.2267403999999986E-4</v>
          </cell>
          <cell r="AA417">
            <v>7.8756551999999993E-4</v>
          </cell>
          <cell r="AB417">
            <v>7.5540419999999995E-4</v>
          </cell>
          <cell r="AC417">
            <v>9.7069715999999998E-4</v>
          </cell>
          <cell r="AD417">
            <v>1.0235994E-3</v>
          </cell>
          <cell r="AE417">
            <v>1.23756612E-3</v>
          </cell>
          <cell r="AF417">
            <v>1.9891021199999999E-3</v>
          </cell>
          <cell r="AG417">
            <v>8.3272399199999989E-4</v>
          </cell>
          <cell r="AH417">
            <v>1.19741052E-3</v>
          </cell>
          <cell r="AI417">
            <v>1.7719671599999997E-3</v>
          </cell>
          <cell r="AJ417">
            <v>1.8041284799999999E-3</v>
          </cell>
          <cell r="AK417">
            <v>2.0061221999999996E-3</v>
          </cell>
          <cell r="AL417">
            <v>1.6445007600000001E-3</v>
          </cell>
          <cell r="AM417">
            <v>1.6778041199999997E-3</v>
          </cell>
          <cell r="AN417">
            <v>1.4057038799999996E-3</v>
          </cell>
          <cell r="AO417">
            <v>1.5718154399999998E-3</v>
          </cell>
          <cell r="AP417">
            <v>1.6346644799999999E-3</v>
          </cell>
          <cell r="AQ417">
            <v>1.6172023200000001E-3</v>
          </cell>
          <cell r="AR417">
            <v>1.5588182541657384E-3</v>
          </cell>
        </row>
        <row r="418">
          <cell r="M418">
            <v>2.48676E-2</v>
          </cell>
          <cell r="N418">
            <v>2.5452000000000002E-2</v>
          </cell>
          <cell r="O418">
            <v>2.60472E-2</v>
          </cell>
          <cell r="P418">
            <v>2.6637599999999997E-2</v>
          </cell>
          <cell r="Q418">
            <v>2.7228000000000002E-2</v>
          </cell>
          <cell r="R418">
            <v>2.78172E-2</v>
          </cell>
          <cell r="S418">
            <v>2.8407599999999998E-2</v>
          </cell>
          <cell r="T418">
            <v>2.7628800000000002E-2</v>
          </cell>
          <cell r="U418">
            <v>3.26568E-2</v>
          </cell>
          <cell r="V418">
            <v>2.538E-2</v>
          </cell>
          <cell r="W418">
            <v>2.1727199999999999E-2</v>
          </cell>
          <cell r="X418">
            <v>2.5895999999999999E-2</v>
          </cell>
          <cell r="Y418">
            <v>2.7136800000000003E-2</v>
          </cell>
          <cell r="Z418">
            <v>2.7028799999999999E-2</v>
          </cell>
          <cell r="AA418">
            <v>2.5898399999999999E-2</v>
          </cell>
          <cell r="AB418">
            <v>1.8718799999999997E-2</v>
          </cell>
          <cell r="AC418">
            <v>3.0911439999999998E-2</v>
          </cell>
          <cell r="AD418">
            <v>3.0747259999999998E-2</v>
          </cell>
          <cell r="AE418">
            <v>2.8084679999999997E-2</v>
          </cell>
          <cell r="AF418">
            <v>6.8381999999999991E-3</v>
          </cell>
          <cell r="AG418">
            <v>6.8792999999999997E-3</v>
          </cell>
          <cell r="AH418">
            <v>1.8810549999999999E-2</v>
          </cell>
          <cell r="AI418">
            <v>3.0741799999999996E-2</v>
          </cell>
          <cell r="AJ418">
            <v>2.9905749999999998E-2</v>
          </cell>
          <cell r="AK418">
            <v>2.8839699999999996E-2</v>
          </cell>
          <cell r="AL418">
            <v>2.8860399999999998E-2</v>
          </cell>
          <cell r="AM418">
            <v>5.7200999999999997E-3</v>
          </cell>
          <cell r="AN418">
            <v>2.1149649999999999E-2</v>
          </cell>
          <cell r="AO418">
            <v>2.3565799999999998E-2</v>
          </cell>
          <cell r="AP418">
            <v>1.61713E-2</v>
          </cell>
          <cell r="AQ418" t="str">
            <v>NO</v>
          </cell>
          <cell r="AR418">
            <v>2.2501935000000001E-2</v>
          </cell>
        </row>
        <row r="419">
          <cell r="M419">
            <v>9.8970766666666658E-3</v>
          </cell>
          <cell r="N419">
            <v>1.2096316666666666E-2</v>
          </cell>
          <cell r="O419">
            <v>1.3517776666666668E-2</v>
          </cell>
          <cell r="P419">
            <v>1.5880916666666668E-2</v>
          </cell>
          <cell r="Q419">
            <v>1.9866666666666668E-2</v>
          </cell>
          <cell r="R419">
            <v>2.5172556666666665E-2</v>
          </cell>
          <cell r="S419">
            <v>2.9676826666666663E-2</v>
          </cell>
          <cell r="T419">
            <v>3.4182586666666667E-2</v>
          </cell>
          <cell r="U419">
            <v>3.8403756666666664E-2</v>
          </cell>
          <cell r="V419">
            <v>4.6122204999999999E-2</v>
          </cell>
          <cell r="W419">
            <v>4.7157755000000003E-2</v>
          </cell>
          <cell r="X419">
            <v>5.7353328333333328E-2</v>
          </cell>
          <cell r="Y419">
            <v>6.3367464999999998E-2</v>
          </cell>
          <cell r="Z419">
            <v>7.1371993333333328E-2</v>
          </cell>
          <cell r="AA419">
            <v>7.5083335000000001E-2</v>
          </cell>
          <cell r="AB419">
            <v>8.407970666666667E-2</v>
          </cell>
          <cell r="AC419">
            <v>9.1531445000000003E-2</v>
          </cell>
          <cell r="AD419">
            <v>0.10316859333333335</v>
          </cell>
          <cell r="AE419">
            <v>0.113610265</v>
          </cell>
          <cell r="AF419">
            <v>0.12676994499999999</v>
          </cell>
          <cell r="AG419">
            <v>0.13876096833333335</v>
          </cell>
          <cell r="AH419">
            <v>7.5132283333333323E-4</v>
          </cell>
          <cell r="AI419">
            <v>8.821131666666667E-4</v>
          </cell>
          <cell r="AJ419">
            <v>9.4758066666666659E-4</v>
          </cell>
          <cell r="AK419">
            <v>1.0046726666666666E-3</v>
          </cell>
          <cell r="AL419">
            <v>1.1595476666666665E-3</v>
          </cell>
          <cell r="AM419">
            <v>1.2044316666666665E-3</v>
          </cell>
          <cell r="AN419">
            <v>1.4088001666666666E-3</v>
          </cell>
          <cell r="AO419">
            <v>1.5009936666666665E-3</v>
          </cell>
          <cell r="AP419">
            <v>1.5861288333333336E-3</v>
          </cell>
          <cell r="AQ419">
            <v>1.9055983333333333E-3</v>
          </cell>
          <cell r="AR419">
            <v>1.9773961666666668E-3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5.6033642215000005E-2</v>
          </cell>
          <cell r="N421">
            <v>6.8866761304000018E-2</v>
          </cell>
          <cell r="O421">
            <v>6.2615141392720008E-2</v>
          </cell>
          <cell r="P421">
            <v>6.1264122527000003E-2</v>
          </cell>
          <cell r="Q421">
            <v>6.2863122578084005E-2</v>
          </cell>
          <cell r="R421">
            <v>5.9096818668913996E-2</v>
          </cell>
          <cell r="S421">
            <v>6.4228902646234015E-2</v>
          </cell>
          <cell r="T421">
            <v>5.5451567169084004E-2</v>
          </cell>
          <cell r="U421">
            <v>6.5649261427723996E-2</v>
          </cell>
          <cell r="V421">
            <v>6.2859888694384011E-2</v>
          </cell>
          <cell r="W421">
            <v>5.9456651531309988E-2</v>
          </cell>
          <cell r="X421">
            <v>5.3187191368252E-2</v>
          </cell>
          <cell r="Y421">
            <v>5.9835447549751994E-2</v>
          </cell>
          <cell r="Z421">
            <v>5.3747277625807992E-2</v>
          </cell>
          <cell r="AA421">
            <v>7.1141382465754008E-2</v>
          </cell>
          <cell r="AB421">
            <v>6.2188468857304009E-2</v>
          </cell>
          <cell r="AC421">
            <v>5.954378672620602E-2</v>
          </cell>
          <cell r="AD421">
            <v>5.854250263098601E-2</v>
          </cell>
          <cell r="AE421">
            <v>6.6964931216698012E-2</v>
          </cell>
          <cell r="AF421">
            <v>5.6388308892808006E-2</v>
          </cell>
          <cell r="AG421">
            <v>5.7746340902420007E-2</v>
          </cell>
          <cell r="AH421">
            <v>5.7137635374888009E-2</v>
          </cell>
          <cell r="AI421">
            <v>5.7987527234308008E-2</v>
          </cell>
          <cell r="AJ421">
            <v>5.6834377824866007E-2</v>
          </cell>
          <cell r="AK421">
            <v>5.7814271411360002E-2</v>
          </cell>
          <cell r="AL421">
            <v>6.1136178903052014E-2</v>
          </cell>
          <cell r="AM421">
            <v>6.7652070747713997E-2</v>
          </cell>
          <cell r="AN421">
            <v>5.8764412412477998E-2</v>
          </cell>
          <cell r="AO421">
            <v>5.9079323836714E-2</v>
          </cell>
          <cell r="AP421">
            <v>5.7535308163178006E-2</v>
          </cell>
          <cell r="AQ421">
            <v>5.8900246521642011E-2</v>
          </cell>
          <cell r="AR421">
            <v>5.7406169671652012E-2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v>1.7627849100433052E-2</v>
          </cell>
          <cell r="N425">
            <v>1.762626322202869E-2</v>
          </cell>
          <cell r="O425">
            <v>1.7641267283431888E-2</v>
          </cell>
          <cell r="P425">
            <v>1.7647831230421903E-2</v>
          </cell>
          <cell r="Q425">
            <v>1.7648457137012193E-2</v>
          </cell>
          <cell r="R425">
            <v>1.7648391627939495E-2</v>
          </cell>
          <cell r="S425">
            <v>1.765837850159515E-2</v>
          </cell>
          <cell r="T425">
            <v>1.7667076305725563E-2</v>
          </cell>
          <cell r="U425">
            <v>1.7668544826644244E-2</v>
          </cell>
          <cell r="V425">
            <v>1.7673020245046526E-2</v>
          </cell>
          <cell r="W425">
            <v>1.7684559776865887E-2</v>
          </cell>
          <cell r="X425">
            <v>1.7694674253501991E-2</v>
          </cell>
          <cell r="Y425">
            <v>1.7754628405207015E-2</v>
          </cell>
          <cell r="Z425">
            <v>1.7886767966568941E-2</v>
          </cell>
          <cell r="AA425">
            <v>1.8021008164830606E-2</v>
          </cell>
          <cell r="AB425">
            <v>1.8096957707176318E-2</v>
          </cell>
          <cell r="AC425">
            <v>1.5583946346144028E-2</v>
          </cell>
          <cell r="AD425">
            <v>1.5714732682317371E-2</v>
          </cell>
          <cell r="AE425">
            <v>1.5826283430672151E-2</v>
          </cell>
          <cell r="AF425">
            <v>1.5898122642103347E-2</v>
          </cell>
          <cell r="AG425">
            <v>1.5966887451488186E-2</v>
          </cell>
          <cell r="AH425">
            <v>1.9088015439584542E-2</v>
          </cell>
          <cell r="AI425">
            <v>1.914267803765363E-2</v>
          </cell>
          <cell r="AJ425">
            <v>1.9164466350313828E-2</v>
          </cell>
          <cell r="AK425">
            <v>1.9148454125437326E-2</v>
          </cell>
          <cell r="AL425">
            <v>1.9106602259999998E-2</v>
          </cell>
          <cell r="AM425">
            <v>2.1459165379999999E-2</v>
          </cell>
          <cell r="AN425">
            <v>2.3307265000000001E-2</v>
          </cell>
          <cell r="AO425">
            <v>2.263484742E-2</v>
          </cell>
          <cell r="AP425">
            <v>2.3914436960000004E-2</v>
          </cell>
          <cell r="AQ425">
            <v>2.3924729840000002E-2</v>
          </cell>
          <cell r="AR425">
            <v>2.0865744239999998E-2</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15.303621305116785</v>
          </cell>
          <cell r="N427">
            <v>14.929832442471678</v>
          </cell>
          <cell r="O427">
            <v>14.77148323414314</v>
          </cell>
          <cell r="P427">
            <v>14.427421979720897</v>
          </cell>
          <cell r="Q427">
            <v>14.034826457323314</v>
          </cell>
          <cell r="R427">
            <v>14.36237023220415</v>
          </cell>
          <cell r="S427">
            <v>14.133943123699455</v>
          </cell>
          <cell r="T427">
            <v>14.459532838728251</v>
          </cell>
          <cell r="U427">
            <v>14.369261522324894</v>
          </cell>
          <cell r="V427">
            <v>13.881681875290884</v>
          </cell>
          <cell r="W427">
            <v>14.585803863642214</v>
          </cell>
          <cell r="X427">
            <v>14.457487528038232</v>
          </cell>
          <cell r="Y427">
            <v>14.499428670592172</v>
          </cell>
          <cell r="Z427">
            <v>15.164830474848188</v>
          </cell>
          <cell r="AA427">
            <v>13.001383820532665</v>
          </cell>
          <cell r="AB427">
            <v>12.530565724457187</v>
          </cell>
          <cell r="AC427">
            <v>12.840191113229453</v>
          </cell>
          <cell r="AD427">
            <v>11.485022232222049</v>
          </cell>
          <cell r="AE427">
            <v>10.791955470581691</v>
          </cell>
          <cell r="AF427">
            <v>8.0911671544272146</v>
          </cell>
          <cell r="AG427">
            <v>8.5045454697490896</v>
          </cell>
          <cell r="AH427">
            <v>8.6197328694272741</v>
          </cell>
          <cell r="AI427">
            <v>9.2802456016091242</v>
          </cell>
          <cell r="AJ427">
            <v>7.7897308021206575</v>
          </cell>
          <cell r="AK427">
            <v>8.4759646103629365</v>
          </cell>
          <cell r="AL427">
            <v>7.245219511558596</v>
          </cell>
          <cell r="AM427">
            <v>6.409778285237814</v>
          </cell>
          <cell r="AN427">
            <v>7.0629737183525796</v>
          </cell>
          <cell r="AO427">
            <v>6.8986534423658101</v>
          </cell>
          <cell r="AP427">
            <v>6.382223559485185</v>
          </cell>
          <cell r="AQ427">
            <v>5.7698629662559364</v>
          </cell>
          <cell r="AR427">
            <v>6.3273971605258179</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cell r="AM434" t="str">
            <v>NA</v>
          </cell>
          <cell r="AN434" t="str">
            <v>NA</v>
          </cell>
          <cell r="AO434" t="str">
            <v>NA</v>
          </cell>
          <cell r="AP434" t="str">
            <v>NA</v>
          </cell>
          <cell r="AQ434" t="str">
            <v>NA</v>
          </cell>
        </row>
        <row r="435">
          <cell r="M435" t="str">
            <v>NA</v>
          </cell>
          <cell r="N435" t="str">
            <v>NA</v>
          </cell>
          <cell r="O435" t="str">
            <v>NA</v>
          </cell>
          <cell r="P435" t="str">
            <v>NA</v>
          </cell>
          <cell r="Q435" t="str">
            <v>NA</v>
          </cell>
          <cell r="R435" t="str">
            <v>NA</v>
          </cell>
          <cell r="S435" t="str">
            <v>NA</v>
          </cell>
          <cell r="T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cell r="AM435" t="str">
            <v>NA</v>
          </cell>
          <cell r="AN435" t="str">
            <v>NA</v>
          </cell>
          <cell r="AO435" t="str">
            <v>NA</v>
          </cell>
          <cell r="AP435" t="str">
            <v>NA</v>
          </cell>
          <cell r="AQ435" t="str">
            <v>NA</v>
          </cell>
        </row>
        <row r="436">
          <cell r="M436" t="str">
            <v>NA</v>
          </cell>
          <cell r="N436" t="str">
            <v>NA</v>
          </cell>
          <cell r="O436" t="str">
            <v>NA</v>
          </cell>
          <cell r="P436" t="str">
            <v>NA</v>
          </cell>
          <cell r="Q436" t="str">
            <v>NA</v>
          </cell>
          <cell r="R436" t="str">
            <v>NA</v>
          </cell>
          <cell r="S436" t="str">
            <v>NA</v>
          </cell>
          <cell r="T436" t="str">
            <v>NA</v>
          </cell>
          <cell r="V436" t="str">
            <v>NA</v>
          </cell>
          <cell r="W436" t="str">
            <v>NA</v>
          </cell>
          <cell r="X436" t="str">
            <v>NA</v>
          </cell>
          <cell r="Y436" t="str">
            <v>NA</v>
          </cell>
          <cell r="Z436" t="str">
            <v>NA</v>
          </cell>
          <cell r="AA436" t="str">
            <v>NA</v>
          </cell>
          <cell r="AB436" t="str">
            <v>NA</v>
          </cell>
          <cell r="AC436" t="str">
            <v>NA</v>
          </cell>
          <cell r="AD436" t="str">
            <v>NA</v>
          </cell>
          <cell r="AE436" t="str">
            <v>NA</v>
          </cell>
          <cell r="AF436" t="str">
            <v>NA</v>
          </cell>
          <cell r="AG436" t="str">
            <v>NA</v>
          </cell>
          <cell r="AH436" t="str">
            <v>NA</v>
          </cell>
          <cell r="AI436" t="str">
            <v>NA</v>
          </cell>
          <cell r="AJ436" t="str">
            <v>NA</v>
          </cell>
          <cell r="AK436" t="str">
            <v>NA</v>
          </cell>
          <cell r="AL436" t="str">
            <v>NA</v>
          </cell>
          <cell r="AM436" t="str">
            <v>NA</v>
          </cell>
          <cell r="AN436" t="str">
            <v>NA</v>
          </cell>
          <cell r="AO436" t="str">
            <v>NA</v>
          </cell>
          <cell r="AP436" t="str">
            <v>NA</v>
          </cell>
          <cell r="AQ436" t="str">
            <v>NA</v>
          </cell>
        </row>
        <row r="437">
          <cell r="M437" t="str">
            <v>NE</v>
          </cell>
          <cell r="N437" t="str">
            <v>NE</v>
          </cell>
          <cell r="O437" t="str">
            <v>NE</v>
          </cell>
          <cell r="P437" t="str">
            <v>NE</v>
          </cell>
          <cell r="Q437" t="str">
            <v>NE</v>
          </cell>
          <cell r="R437" t="str">
            <v>NE</v>
          </cell>
          <cell r="S437" t="str">
            <v>NE</v>
          </cell>
          <cell r="T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row>
        <row r="439">
          <cell r="M439" t="str">
            <v>NA</v>
          </cell>
          <cell r="N439" t="str">
            <v>NA</v>
          </cell>
          <cell r="O439" t="str">
            <v>NA</v>
          </cell>
          <cell r="P439" t="str">
            <v>NA</v>
          </cell>
          <cell r="Q439" t="str">
            <v>NA</v>
          </cell>
          <cell r="R439" t="str">
            <v>NA</v>
          </cell>
          <cell r="S439" t="str">
            <v>NA</v>
          </cell>
          <cell r="T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row>
        <row r="440">
          <cell r="M440" t="str">
            <v>NA</v>
          </cell>
          <cell r="N440" t="str">
            <v>NA</v>
          </cell>
          <cell r="O440" t="str">
            <v>NA</v>
          </cell>
          <cell r="P440" t="str">
            <v>NA</v>
          </cell>
          <cell r="Q440" t="str">
            <v>NA</v>
          </cell>
          <cell r="R440" t="str">
            <v>NA</v>
          </cell>
          <cell r="S440" t="str">
            <v>NA</v>
          </cell>
          <cell r="T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row>
        <row r="441">
          <cell r="M441" t="str">
            <v>NA</v>
          </cell>
          <cell r="N441" t="str">
            <v>NA</v>
          </cell>
          <cell r="O441" t="str">
            <v>NA</v>
          </cell>
          <cell r="P441" t="str">
            <v>NA</v>
          </cell>
          <cell r="Q441" t="str">
            <v>NA</v>
          </cell>
          <cell r="R441" t="str">
            <v>NA</v>
          </cell>
          <cell r="S441" t="str">
            <v>NA</v>
          </cell>
          <cell r="T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row>
        <row r="442">
          <cell r="M442" t="str">
            <v>NA</v>
          </cell>
          <cell r="N442" t="str">
            <v>NA</v>
          </cell>
          <cell r="O442" t="str">
            <v>NA</v>
          </cell>
          <cell r="P442" t="str">
            <v>NA</v>
          </cell>
          <cell r="Q442" t="str">
            <v>NA</v>
          </cell>
          <cell r="R442" t="str">
            <v>NA</v>
          </cell>
          <cell r="S442" t="str">
            <v>NA</v>
          </cell>
          <cell r="T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row>
      </sheetData>
      <sheetData sheetId="5">
        <row r="300">
          <cell r="M300">
            <v>27.005629446672309</v>
          </cell>
          <cell r="N300">
            <v>26.647450191048151</v>
          </cell>
          <cell r="O300">
            <v>28.77604133885643</v>
          </cell>
          <cell r="P300">
            <v>27.914573504290793</v>
          </cell>
          <cell r="Q300">
            <v>28.27593762595026</v>
          </cell>
          <cell r="R300">
            <v>29.993106104336743</v>
          </cell>
          <cell r="S300">
            <v>28.652690884749468</v>
          </cell>
          <cell r="T300">
            <v>27.268082999837272</v>
          </cell>
          <cell r="U300">
            <v>26.077587333054328</v>
          </cell>
          <cell r="V300">
            <v>22.904128504990723</v>
          </cell>
          <cell r="W300">
            <v>22.282817241538933</v>
          </cell>
          <cell r="X300">
            <v>20.403697245547665</v>
          </cell>
          <cell r="Y300">
            <v>21.963264199709663</v>
          </cell>
          <cell r="Z300">
            <v>21.14242496535369</v>
          </cell>
          <cell r="AA300">
            <v>16.346450027941124</v>
          </cell>
          <cell r="AB300">
            <v>13.250913057037662</v>
          </cell>
          <cell r="AC300">
            <v>13.188001491126503</v>
          </cell>
          <cell r="AD300">
            <v>10.565162851996421</v>
          </cell>
          <cell r="AE300">
            <v>9.6930087244798031</v>
          </cell>
          <cell r="AF300">
            <v>8.2754221600946849</v>
          </cell>
          <cell r="AG300">
            <v>6.8420251078654006</v>
          </cell>
          <cell r="AH300">
            <v>6.4723048586171528</v>
          </cell>
          <cell r="AI300">
            <v>6.3521545698586408</v>
          </cell>
          <cell r="AJ300">
            <v>5.4272533012589932</v>
          </cell>
          <cell r="AK300">
            <v>4.9611136236800695</v>
          </cell>
          <cell r="AL300">
            <v>5.448939537458279</v>
          </cell>
          <cell r="AM300">
            <v>4.7662025187602977</v>
          </cell>
          <cell r="AN300">
            <v>4.8260616693635585</v>
          </cell>
          <cell r="AO300">
            <v>4.1949581886402889</v>
          </cell>
          <cell r="AP300">
            <v>3.8556026570729585</v>
          </cell>
          <cell r="AQ300">
            <v>3.3907416419737326</v>
          </cell>
          <cell r="AR300">
            <v>3.8414452058210466</v>
          </cell>
        </row>
        <row r="301">
          <cell r="M301">
            <v>3.0531774209346785</v>
          </cell>
          <cell r="N301">
            <v>2.4868755348383202</v>
          </cell>
          <cell r="O301">
            <v>2.6051766901344653</v>
          </cell>
          <cell r="P301">
            <v>2.7118514689895545</v>
          </cell>
          <cell r="Q301">
            <v>2.6374134450964917</v>
          </cell>
          <cell r="R301">
            <v>3.4342113122953424</v>
          </cell>
          <cell r="S301">
            <v>3.4497593028438347</v>
          </cell>
          <cell r="T301">
            <v>3.7280198529569866</v>
          </cell>
          <cell r="U301">
            <v>3.8742460294525367</v>
          </cell>
          <cell r="V301">
            <v>3.4747532973528439</v>
          </cell>
          <cell r="W301">
            <v>3.9107068963502409</v>
          </cell>
          <cell r="X301">
            <v>3.9524554438901744</v>
          </cell>
          <cell r="Y301">
            <v>5.788382580320655</v>
          </cell>
          <cell r="Z301">
            <v>5.3916883262412716</v>
          </cell>
          <cell r="AA301">
            <v>5.7209671268994313</v>
          </cell>
          <cell r="AB301">
            <v>5.9196431479033347</v>
          </cell>
          <cell r="AC301">
            <v>5.907037593098015</v>
          </cell>
          <cell r="AD301">
            <v>6.2083194662045127</v>
          </cell>
          <cell r="AE301">
            <v>5.8874190801678328</v>
          </cell>
          <cell r="AF301">
            <v>5.2675888246216962</v>
          </cell>
          <cell r="AG301">
            <v>5.361231320683606</v>
          </cell>
          <cell r="AH301">
            <v>4.7945974872473718</v>
          </cell>
          <cell r="AI301">
            <v>4.9930985706841042</v>
          </cell>
          <cell r="AJ301">
            <v>3.8202835227098193</v>
          </cell>
          <cell r="AK301">
            <v>3.8794876623648524</v>
          </cell>
          <cell r="AL301">
            <v>3.2851150988011679</v>
          </cell>
          <cell r="AM301">
            <v>3.5375314666003077</v>
          </cell>
          <cell r="AN301">
            <v>3.0365882711815928</v>
          </cell>
          <cell r="AO301">
            <v>2.7685210264048403</v>
          </cell>
          <cell r="AP301">
            <v>2.5313767891076222</v>
          </cell>
          <cell r="AQ301">
            <v>2.4960324687658759</v>
          </cell>
          <cell r="AR301">
            <v>2.3061625973090822</v>
          </cell>
        </row>
        <row r="302">
          <cell r="M302">
            <v>0.48392909188491118</v>
          </cell>
          <cell r="N302">
            <v>0.41767027031991488</v>
          </cell>
          <cell r="O302">
            <v>0.40291177831991498</v>
          </cell>
          <cell r="P302">
            <v>0.43129398269986297</v>
          </cell>
          <cell r="Q302">
            <v>0.56974244738134749</v>
          </cell>
          <cell r="R302">
            <v>0.48851991149734353</v>
          </cell>
          <cell r="S302">
            <v>0.57302744214501</v>
          </cell>
          <cell r="T302">
            <v>0.99512318883738671</v>
          </cell>
          <cell r="U302">
            <v>1.0149358686485763</v>
          </cell>
          <cell r="V302">
            <v>0.79040338191860982</v>
          </cell>
          <cell r="W302">
            <v>0.61381793967589782</v>
          </cell>
          <cell r="X302">
            <v>0.52398856850160047</v>
          </cell>
          <cell r="Y302">
            <v>0.43637558072661153</v>
          </cell>
          <cell r="Z302">
            <v>0.41817565612391672</v>
          </cell>
          <cell r="AA302">
            <v>0.46359119784488578</v>
          </cell>
          <cell r="AB302">
            <v>0.43520269225003166</v>
          </cell>
          <cell r="AC302">
            <v>0.49770195813238011</v>
          </cell>
          <cell r="AD302">
            <v>0.49126531684918107</v>
          </cell>
          <cell r="AE302">
            <v>0.47922720509989619</v>
          </cell>
          <cell r="AF302">
            <v>0.30906690624584093</v>
          </cell>
          <cell r="AG302">
            <v>0.26973449487053869</v>
          </cell>
          <cell r="AH302">
            <v>0.24277194702845895</v>
          </cell>
          <cell r="AI302">
            <v>0.19041099186352967</v>
          </cell>
          <cell r="AJ302">
            <v>0.13557851090304032</v>
          </cell>
          <cell r="AK302">
            <v>0.12440373024515308</v>
          </cell>
          <cell r="AL302">
            <v>9.5765443143266515E-2</v>
          </cell>
          <cell r="AM302">
            <v>0.11751433338325794</v>
          </cell>
          <cell r="AN302">
            <v>0.11434828542064222</v>
          </cell>
          <cell r="AO302">
            <v>0.11089956588545501</v>
          </cell>
          <cell r="AP302">
            <v>0.10915433870912379</v>
          </cell>
          <cell r="AQ302">
            <v>9.0707139231538503E-2</v>
          </cell>
          <cell r="AR302">
            <v>9.9771436204406844E-2</v>
          </cell>
        </row>
        <row r="303">
          <cell r="M303">
            <v>14.082828727788467</v>
          </cell>
          <cell r="N303">
            <v>13.673680235666883</v>
          </cell>
          <cell r="O303">
            <v>12.60139047528445</v>
          </cell>
          <cell r="P303">
            <v>13.364002969616134</v>
          </cell>
          <cell r="Q303">
            <v>13.09278292310956</v>
          </cell>
          <cell r="R303">
            <v>14.234380292492586</v>
          </cell>
          <cell r="S303">
            <v>12.600053844343323</v>
          </cell>
          <cell r="T303">
            <v>0.97671345888888894</v>
          </cell>
          <cell r="U303">
            <v>1.2737690959808246</v>
          </cell>
          <cell r="V303">
            <v>1.2653600090406409</v>
          </cell>
          <cell r="W303">
            <v>1.2839582849642059</v>
          </cell>
          <cell r="X303">
            <v>1.208550440295264</v>
          </cell>
          <cell r="Y303">
            <v>1.2314035670691375</v>
          </cell>
          <cell r="Z303">
            <v>1.2970983162782881</v>
          </cell>
          <cell r="AA303">
            <v>1.3804473143328888</v>
          </cell>
          <cell r="AB303">
            <v>1.4774009106291774</v>
          </cell>
          <cell r="AC303">
            <v>1.5752461973417342</v>
          </cell>
          <cell r="AD303">
            <v>1.6081525511074688</v>
          </cell>
          <cell r="AE303">
            <v>1.5472979701045204</v>
          </cell>
          <cell r="AF303">
            <v>0.97503372306496916</v>
          </cell>
          <cell r="AG303">
            <v>1.2464172244075207</v>
          </cell>
          <cell r="AH303">
            <v>1.3760867049963359</v>
          </cell>
          <cell r="AI303">
            <v>1.3376598949868543</v>
          </cell>
          <cell r="AJ303">
            <v>1.1605630892143193</v>
          </cell>
          <cell r="AK303">
            <v>1.1525696836232688</v>
          </cell>
          <cell r="AL303">
            <v>1.0412527759164434</v>
          </cell>
          <cell r="AM303">
            <v>1.0904830654865147</v>
          </cell>
          <cell r="AN303">
            <v>1.0846750383642052</v>
          </cell>
          <cell r="AO303">
            <v>1.0884491873666147</v>
          </cell>
          <cell r="AP303">
            <v>1.0660959842334312</v>
          </cell>
          <cell r="AQ303">
            <v>0.91709058774845897</v>
          </cell>
          <cell r="AR303">
            <v>1.0744490627971173</v>
          </cell>
        </row>
        <row r="304">
          <cell r="M304">
            <v>0.74694250000000006</v>
          </cell>
          <cell r="N304">
            <v>0.72315150000000006</v>
          </cell>
          <cell r="O304">
            <v>0.71377649999999992</v>
          </cell>
          <cell r="P304">
            <v>0.69254750000000009</v>
          </cell>
          <cell r="Q304">
            <v>0.74968449999999998</v>
          </cell>
          <cell r="R304">
            <v>0.84128849999999999</v>
          </cell>
          <cell r="S304">
            <v>0.80186550000000001</v>
          </cell>
          <cell r="T304">
            <v>0.83368299999999995</v>
          </cell>
          <cell r="U304">
            <v>0.7694415</v>
          </cell>
          <cell r="V304">
            <v>0.73278900000000013</v>
          </cell>
          <cell r="W304">
            <v>0.75584649999999998</v>
          </cell>
          <cell r="X304">
            <v>0.65521350000000012</v>
          </cell>
          <cell r="Y304">
            <v>0.64705950000000001</v>
          </cell>
          <cell r="Z304">
            <v>0.6568004999999999</v>
          </cell>
          <cell r="AA304">
            <v>0.69175450000000005</v>
          </cell>
          <cell r="AB304">
            <v>0.66743324500000001</v>
          </cell>
          <cell r="AC304">
            <v>0.68734331449999986</v>
          </cell>
          <cell r="AD304">
            <v>0.6692976169999999</v>
          </cell>
          <cell r="AE304">
            <v>0.66558066349999989</v>
          </cell>
          <cell r="AF304">
            <v>0.40749098590624999</v>
          </cell>
          <cell r="AG304">
            <v>0.43582311464625006</v>
          </cell>
          <cell r="AH304">
            <v>0.46306223666500002</v>
          </cell>
          <cell r="AI304">
            <v>0.44266349807578437</v>
          </cell>
          <cell r="AJ304">
            <v>0.44126556754992996</v>
          </cell>
          <cell r="AK304">
            <v>0.44944618196678365</v>
          </cell>
          <cell r="AL304">
            <v>0.43506594807676646</v>
          </cell>
          <cell r="AM304">
            <v>0.4156868350107476</v>
          </cell>
          <cell r="AN304">
            <v>0.45928013197419248</v>
          </cell>
          <cell r="AO304">
            <v>0.45692460007803898</v>
          </cell>
          <cell r="AP304">
            <v>0.41068798767260983</v>
          </cell>
          <cell r="AQ304">
            <v>0.32274195247889387</v>
          </cell>
          <cell r="AR304">
            <v>0.38965955740483105</v>
          </cell>
        </row>
        <row r="305">
          <cell r="M305">
            <v>5.2466985387975074</v>
          </cell>
          <cell r="N305">
            <v>4.5104199385008181</v>
          </cell>
          <cell r="O305">
            <v>4.0924407213254437</v>
          </cell>
          <cell r="P305">
            <v>4.2628335505479571</v>
          </cell>
          <cell r="Q305">
            <v>4.3815000194359088</v>
          </cell>
          <cell r="R305">
            <v>4.1591044222386042</v>
          </cell>
          <cell r="S305">
            <v>4.052508822330898</v>
          </cell>
          <cell r="T305">
            <v>4.4776786596969043</v>
          </cell>
          <cell r="U305">
            <v>4.5234456683941984</v>
          </cell>
          <cell r="V305">
            <v>4.9978254074549877</v>
          </cell>
          <cell r="W305">
            <v>4.1129348511471644</v>
          </cell>
          <cell r="X305">
            <v>2.5402101862476827</v>
          </cell>
          <cell r="Y305">
            <v>2.4595558893246539</v>
          </cell>
          <cell r="Z305">
            <v>2.7271385433709101</v>
          </cell>
          <cell r="AA305">
            <v>4.2986453192732679</v>
          </cell>
          <cell r="AB305">
            <v>4.2635753567482251</v>
          </cell>
          <cell r="AC305">
            <v>4.5729677314285855</v>
          </cell>
          <cell r="AD305">
            <v>4.9096717482178587</v>
          </cell>
          <cell r="AE305">
            <v>4.5267484275162548</v>
          </cell>
          <cell r="AF305">
            <v>3.4196905695859479</v>
          </cell>
          <cell r="AG305">
            <v>4.5667711936929214</v>
          </cell>
          <cell r="AH305">
            <v>4.206469036919243</v>
          </cell>
          <cell r="AI305">
            <v>3.0667787459850984</v>
          </cell>
          <cell r="AJ305">
            <v>2.3504258183197444</v>
          </cell>
          <cell r="AK305">
            <v>1.7254708692171388</v>
          </cell>
          <cell r="AL305">
            <v>2.484592009306362</v>
          </cell>
          <cell r="AM305">
            <v>2.4023521471467388</v>
          </cell>
          <cell r="AN305">
            <v>2.3466615362657395</v>
          </cell>
          <cell r="AO305">
            <v>2.5160661335758703</v>
          </cell>
          <cell r="AP305">
            <v>1.6169600401393609</v>
          </cell>
          <cell r="AQ305">
            <v>1.3948265320182578</v>
          </cell>
          <cell r="AR305">
            <v>2.3773432921205364</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0.63577266944558897</v>
          </cell>
          <cell r="N307">
            <v>0.62556067385301051</v>
          </cell>
          <cell r="O307">
            <v>0.61546947033676402</v>
          </cell>
          <cell r="P307">
            <v>0.49873402468654215</v>
          </cell>
          <cell r="Q307">
            <v>0.59088442654569184</v>
          </cell>
          <cell r="R307">
            <v>0.5803415452879036</v>
          </cell>
          <cell r="S307">
            <v>0.58834359926297608</v>
          </cell>
          <cell r="T307">
            <v>0.57560640557044285</v>
          </cell>
          <cell r="U307">
            <v>0.62366254402661525</v>
          </cell>
          <cell r="V307">
            <v>1.0342612998450875</v>
          </cell>
          <cell r="W307">
            <v>0.85077881896715002</v>
          </cell>
          <cell r="X307">
            <v>0.89800095541159464</v>
          </cell>
          <cell r="Y307">
            <v>1.04965704627822</v>
          </cell>
          <cell r="Z307">
            <v>1.0734264180444448</v>
          </cell>
          <cell r="AA307">
            <v>1.0162657564444446</v>
          </cell>
          <cell r="AB307">
            <v>0.9749894680000003</v>
          </cell>
          <cell r="AC307">
            <v>0.89478516764444449</v>
          </cell>
          <cell r="AD307">
            <v>0.73128666071111115</v>
          </cell>
          <cell r="AE307">
            <v>0.88675067502222249</v>
          </cell>
          <cell r="AF307">
            <v>0.62344680302222244</v>
          </cell>
          <cell r="AG307">
            <v>0.35936512133333331</v>
          </cell>
          <cell r="AH307">
            <v>0.27859332417777782</v>
          </cell>
          <cell r="AI307">
            <v>0.1910323829880298</v>
          </cell>
          <cell r="AJ307">
            <v>0.19297657561025208</v>
          </cell>
          <cell r="AK307">
            <v>0.16471400721327936</v>
          </cell>
          <cell r="AL307">
            <v>0.21328110484981189</v>
          </cell>
          <cell r="AM307">
            <v>0.17163012791696128</v>
          </cell>
          <cell r="AN307">
            <v>0.26113911199441792</v>
          </cell>
          <cell r="AO307">
            <v>0.22881980126659573</v>
          </cell>
          <cell r="AP307">
            <v>0.17159424783512475</v>
          </cell>
          <cell r="AQ307">
            <v>0.17569380940800938</v>
          </cell>
          <cell r="AR307">
            <v>0.17683477656515004</v>
          </cell>
        </row>
        <row r="308">
          <cell r="M308">
            <v>11.688348779</v>
          </cell>
          <cell r="N308">
            <v>12.077288272999999</v>
          </cell>
          <cell r="O308">
            <v>12.028293004000002</v>
          </cell>
          <cell r="P308">
            <v>11.281980455000001</v>
          </cell>
          <cell r="Q308">
            <v>11.650142129000001</v>
          </cell>
          <cell r="R308">
            <v>11.798659640999999</v>
          </cell>
          <cell r="S308">
            <v>11.557174</v>
          </cell>
          <cell r="T308">
            <v>5.8613580920000006</v>
          </cell>
          <cell r="U308">
            <v>6.2147201889999995</v>
          </cell>
          <cell r="V308">
            <v>6.4158196649999999</v>
          </cell>
          <cell r="W308">
            <v>7.0683294110000006</v>
          </cell>
          <cell r="X308">
            <v>7.2025218830000011</v>
          </cell>
          <cell r="Y308">
            <v>7.2635990170000007</v>
          </cell>
          <cell r="Z308">
            <v>7.598792918</v>
          </cell>
          <cell r="AA308">
            <v>7.7889131629999993</v>
          </cell>
          <cell r="AB308">
            <v>7.809076331</v>
          </cell>
          <cell r="AC308">
            <v>7.9012277449999999</v>
          </cell>
          <cell r="AD308">
            <v>7.8542053889999996</v>
          </cell>
          <cell r="AE308">
            <v>7.3597125670000008</v>
          </cell>
          <cell r="AF308">
            <v>6.4789212299999992</v>
          </cell>
          <cell r="AG308">
            <v>6.4110526070000002</v>
          </cell>
          <cell r="AH308">
            <v>6.3016579090000002</v>
          </cell>
          <cell r="AI308">
            <v>5.4433386220000015</v>
          </cell>
          <cell r="AJ308">
            <v>5.0872389579999995</v>
          </cell>
          <cell r="AK308">
            <v>4.9522082660000004</v>
          </cell>
          <cell r="AL308">
            <v>5.0493972820000002</v>
          </cell>
          <cell r="AM308">
            <v>4.8178190139999995</v>
          </cell>
          <cell r="AN308">
            <v>5.0437024013333316</v>
          </cell>
          <cell r="AO308">
            <v>5.1914982823333311</v>
          </cell>
          <cell r="AP308">
            <v>5.2346054126666699</v>
          </cell>
          <cell r="AQ308">
            <v>5.0192572296666693</v>
          </cell>
          <cell r="AR308">
            <v>5.601655274666669</v>
          </cell>
        </row>
        <row r="309">
          <cell r="M309">
            <v>5.831069862424763E-3</v>
          </cell>
          <cell r="N309">
            <v>6.955312123817713E-3</v>
          </cell>
          <cell r="O309">
            <v>5.771110275150473E-3</v>
          </cell>
          <cell r="P309">
            <v>4.5269488392089422E-3</v>
          </cell>
          <cell r="Q309">
            <v>4.332080180567497E-3</v>
          </cell>
          <cell r="R309">
            <v>4.3770498710232145E-3</v>
          </cell>
          <cell r="S309">
            <v>4.8717164660361132E-3</v>
          </cell>
          <cell r="T309">
            <v>4.6468680137575231E-3</v>
          </cell>
          <cell r="U309">
            <v>6.6555141874462594E-3</v>
          </cell>
          <cell r="V309">
            <v>6.1158779019776441E-3</v>
          </cell>
          <cell r="W309">
            <v>6.2657768701633709E-3</v>
          </cell>
          <cell r="X309">
            <v>6.520605116079106E-3</v>
          </cell>
          <cell r="Y309">
            <v>6.5955546001719694E-3</v>
          </cell>
          <cell r="Z309">
            <v>8.0046049011178004E-3</v>
          </cell>
          <cell r="AA309">
            <v>8.2144634565778155E-3</v>
          </cell>
          <cell r="AB309">
            <v>7.5549079965606192E-3</v>
          </cell>
          <cell r="AC309">
            <v>6.2058172828890791E-3</v>
          </cell>
          <cell r="AD309">
            <v>6.7454535683576953E-3</v>
          </cell>
          <cell r="AE309">
            <v>5.9210092433361998E-3</v>
          </cell>
          <cell r="AF309">
            <v>5.0366053310404134E-3</v>
          </cell>
          <cell r="AG309">
            <v>5.8760395528804823E-3</v>
          </cell>
          <cell r="AH309">
            <v>4.2571306964746345E-3</v>
          </cell>
          <cell r="AI309">
            <v>3.8374135855546001E-3</v>
          </cell>
          <cell r="AJ309">
            <v>3.969324677558039E-3</v>
          </cell>
          <cell r="AK309">
            <v>4.2431401261106344E-3</v>
          </cell>
          <cell r="AL309">
            <v>4.0072990828317568E-3</v>
          </cell>
          <cell r="AM309">
            <v>3.5376156491831469E-3</v>
          </cell>
          <cell r="AN309">
            <v>3.3677301519059902E-3</v>
          </cell>
          <cell r="AO309">
            <v>3.9073664373746059E-3</v>
          </cell>
          <cell r="AP309">
            <v>3.7181439732014905E-3</v>
          </cell>
          <cell r="AQ309">
            <v>3.5694242102321584E-3</v>
          </cell>
          <cell r="AR309">
            <v>4.8643914031241044E-3</v>
          </cell>
        </row>
        <row r="310">
          <cell r="M310">
            <v>1.7964014249898601</v>
          </cell>
          <cell r="N310">
            <v>1.9597028526095146</v>
          </cell>
          <cell r="O310">
            <v>2.2401233788515365</v>
          </cell>
          <cell r="P310">
            <v>2.4512166254982262</v>
          </cell>
          <cell r="Q310">
            <v>2.6613040773502692</v>
          </cell>
          <cell r="R310">
            <v>2.1465287408711435</v>
          </cell>
          <cell r="S310">
            <v>2.226687670635719</v>
          </cell>
          <cell r="T310">
            <v>2.1568517395602864</v>
          </cell>
          <cell r="U310">
            <v>2.431714226421295</v>
          </cell>
          <cell r="V310">
            <v>2.0435683865865286</v>
          </cell>
          <cell r="W310">
            <v>1.7470509209302998</v>
          </cell>
          <cell r="X310">
            <v>1.7371628983916767</v>
          </cell>
          <cell r="Y310">
            <v>1.8157477111445026</v>
          </cell>
          <cell r="Z310">
            <v>1.8384825266292832</v>
          </cell>
          <cell r="AA310">
            <v>1.6166973153327251</v>
          </cell>
          <cell r="AB310">
            <v>1.3851641105939294</v>
          </cell>
          <cell r="AC310">
            <v>1.2991454152590791</v>
          </cell>
          <cell r="AD310">
            <v>1.2575930379191127</v>
          </cell>
          <cell r="AE310">
            <v>1.2609894129921155</v>
          </cell>
          <cell r="AF310">
            <v>0.7398157170232057</v>
          </cell>
          <cell r="AG310">
            <v>0.49668309216963497</v>
          </cell>
          <cell r="AH310">
            <v>0.41762834502616197</v>
          </cell>
          <cell r="AI310">
            <v>0.48594869571690863</v>
          </cell>
          <cell r="AJ310">
            <v>0.50906940435619397</v>
          </cell>
          <cell r="AK310">
            <v>0.33233670459962728</v>
          </cell>
          <cell r="AL310">
            <v>0.56066147720340465</v>
          </cell>
          <cell r="AM310">
            <v>0.57287749323140691</v>
          </cell>
          <cell r="AN310">
            <v>0.6855923240841274</v>
          </cell>
          <cell r="AO310">
            <v>0.74612231735328238</v>
          </cell>
          <cell r="AP310">
            <v>0.68183997662398677</v>
          </cell>
          <cell r="AQ310">
            <v>0.65643129238127929</v>
          </cell>
          <cell r="AR310">
            <v>0.81531285095585582</v>
          </cell>
        </row>
        <row r="311">
          <cell r="M311">
            <v>1.958512231952617E-4</v>
          </cell>
          <cell r="N311">
            <v>1.9474999937750366E-4</v>
          </cell>
          <cell r="O311">
            <v>2.1585520222754505E-4</v>
          </cell>
          <cell r="P311">
            <v>2.2573165541894265E-4</v>
          </cell>
          <cell r="Q311">
            <v>2.3451314351999634E-4</v>
          </cell>
          <cell r="R311">
            <v>2.6274659132791514E-4</v>
          </cell>
          <cell r="S311">
            <v>2.8342889880245413E-4</v>
          </cell>
          <cell r="T311">
            <v>2.981799254984552E-4</v>
          </cell>
          <cell r="U311">
            <v>3.248951753926987E-4</v>
          </cell>
          <cell r="V311">
            <v>3.6750069198983928E-4</v>
          </cell>
          <cell r="W311">
            <v>4.012996550200029E-4</v>
          </cell>
          <cell r="X311">
            <v>4.1303161230726637E-4</v>
          </cell>
          <cell r="Y311">
            <v>4.0008537970018368E-4</v>
          </cell>
          <cell r="Z311">
            <v>4.4857410553901181E-4</v>
          </cell>
          <cell r="AA311">
            <v>4.7248516025259312E-4</v>
          </cell>
          <cell r="AB311">
            <v>5.0388031593934669E-4</v>
          </cell>
          <cell r="AC311">
            <v>5.3264771649412209E-4</v>
          </cell>
          <cell r="AD311">
            <v>5.8224823530923114E-4</v>
          </cell>
          <cell r="AE311">
            <v>5.5540527652067802E-4</v>
          </cell>
          <cell r="AF311">
            <v>5.1715733909580078E-4</v>
          </cell>
          <cell r="AG311">
            <v>5.3824547243263416E-4</v>
          </cell>
          <cell r="AH311">
            <v>5.5072842718851796E-4</v>
          </cell>
          <cell r="AI311">
            <v>5.4191741738371824E-4</v>
          </cell>
          <cell r="AJ311">
            <v>5.2895800770428334E-4</v>
          </cell>
          <cell r="AK311">
            <v>5.4211275190384808E-4</v>
          </cell>
          <cell r="AL311">
            <v>5.6138875202797821E-4</v>
          </cell>
          <cell r="AM311">
            <v>5.8962247671351191E-4</v>
          </cell>
          <cell r="AN311">
            <v>6.1084334706006669E-4</v>
          </cell>
          <cell r="AO311">
            <v>6.3976510910300846E-4</v>
          </cell>
          <cell r="AP311">
            <v>6.6352169997793752E-4</v>
          </cell>
          <cell r="AQ311">
            <v>2.2826443962602107E-4</v>
          </cell>
          <cell r="AR311">
            <v>3.0731879756331986E-4</v>
          </cell>
        </row>
        <row r="312">
          <cell r="M312">
            <v>1.7397030162605973E-4</v>
          </cell>
          <cell r="N312">
            <v>1.7155550717166309E-4</v>
          </cell>
          <cell r="O312">
            <v>1.8066997931403728E-4</v>
          </cell>
          <cell r="P312">
            <v>1.7991658769832156E-4</v>
          </cell>
          <cell r="Q312">
            <v>1.8378864668640305E-4</v>
          </cell>
          <cell r="R312">
            <v>1.8718017218920911E-4</v>
          </cell>
          <cell r="S312">
            <v>2.1839766877574973E-4</v>
          </cell>
          <cell r="T312">
            <v>2.4261079609532113E-4</v>
          </cell>
          <cell r="U312">
            <v>2.6338035275016915E-4</v>
          </cell>
          <cell r="V312">
            <v>2.9736533818934221E-4</v>
          </cell>
          <cell r="W312">
            <v>3.2313274626675505E-4</v>
          </cell>
          <cell r="X312">
            <v>3.0986274585634196E-4</v>
          </cell>
          <cell r="Y312">
            <v>3.5641739583779796E-4</v>
          </cell>
          <cell r="Z312">
            <v>3.7063532560507401E-4</v>
          </cell>
          <cell r="AA312">
            <v>3.5856084804025679E-4</v>
          </cell>
          <cell r="AB312">
            <v>3.538464658976494E-4</v>
          </cell>
          <cell r="AC312">
            <v>3.7249581382040948E-4</v>
          </cell>
          <cell r="AD312">
            <v>3.958403427580793E-4</v>
          </cell>
          <cell r="AE312">
            <v>3.7783372732035628E-4</v>
          </cell>
          <cell r="AF312">
            <v>3.604971301807145E-4</v>
          </cell>
          <cell r="AG312">
            <v>3.5827283112479196E-4</v>
          </cell>
          <cell r="AH312">
            <v>3.577857288326726E-4</v>
          </cell>
          <cell r="AI312">
            <v>3.305858155704483E-4</v>
          </cell>
          <cell r="AJ312">
            <v>2.9752046308942587E-4</v>
          </cell>
          <cell r="AK312">
            <v>2.9418654096971281E-4</v>
          </cell>
          <cell r="AL312">
            <v>2.8361581487932203E-4</v>
          </cell>
          <cell r="AM312">
            <v>2.8081346082113335E-4</v>
          </cell>
          <cell r="AN312">
            <v>2.8447784445437968E-4</v>
          </cell>
          <cell r="AO312">
            <v>2.8763996701048223E-4</v>
          </cell>
          <cell r="AP312">
            <v>2.9152364773374915E-4</v>
          </cell>
          <cell r="AQ312">
            <v>1.527560872771608E-4</v>
          </cell>
          <cell r="AR312">
            <v>2.119410369409977E-4</v>
          </cell>
        </row>
        <row r="313">
          <cell r="M313">
            <v>1.495282960143796</v>
          </cell>
          <cell r="N313">
            <v>1.521000953252643</v>
          </cell>
          <cell r="O313">
            <v>1.6099163685131115</v>
          </cell>
          <cell r="P313">
            <v>1.6620149525121779</v>
          </cell>
          <cell r="Q313">
            <v>1.6861663306237367</v>
          </cell>
          <cell r="R313">
            <v>1.7245747171762933</v>
          </cell>
          <cell r="S313">
            <v>1.7367997728776132</v>
          </cell>
          <cell r="T313">
            <v>1.7481430198488475</v>
          </cell>
          <cell r="U313">
            <v>1.8551802782873579</v>
          </cell>
          <cell r="V313">
            <v>1.8716352041239985</v>
          </cell>
          <cell r="W313">
            <v>1.8801470696580038</v>
          </cell>
          <cell r="X313">
            <v>1.8486830189898387</v>
          </cell>
          <cell r="Y313">
            <v>1.9032976608430863</v>
          </cell>
          <cell r="Z313">
            <v>1.8835843679163895</v>
          </cell>
          <cell r="AA313">
            <v>1.9034112282979725</v>
          </cell>
          <cell r="AB313">
            <v>1.852737917992149</v>
          </cell>
          <cell r="AC313">
            <v>1.8761337666268891</v>
          </cell>
          <cell r="AD313">
            <v>1.8718933962370754</v>
          </cell>
          <cell r="AE313">
            <v>1.8744102740283615</v>
          </cell>
          <cell r="AF313">
            <v>1.8240108372755117</v>
          </cell>
          <cell r="AG313">
            <v>1.8513575121242829</v>
          </cell>
          <cell r="AH313">
            <v>1.7979944912526939</v>
          </cell>
          <cell r="AI313">
            <v>1.6111428655967543</v>
          </cell>
          <cell r="AJ313">
            <v>1.7142938149902172</v>
          </cell>
          <cell r="AK313">
            <v>1.8364457908326408</v>
          </cell>
          <cell r="AL313">
            <v>1.8659401441654422</v>
          </cell>
          <cell r="AM313">
            <v>1.8817600594496069</v>
          </cell>
          <cell r="AN313">
            <v>1.9036429502786654</v>
          </cell>
          <cell r="AO313">
            <v>1.8855430545053729</v>
          </cell>
          <cell r="AP313">
            <v>1.8913591137311572</v>
          </cell>
          <cell r="AQ313">
            <v>1.4424715161759811</v>
          </cell>
          <cell r="AR313">
            <v>1.7945310851983898</v>
          </cell>
        </row>
        <row r="314">
          <cell r="M314">
            <v>0.16471127435002827</v>
          </cell>
          <cell r="N314">
            <v>0.16050952308638197</v>
          </cell>
          <cell r="O314">
            <v>0.16083308742250713</v>
          </cell>
          <cell r="P314">
            <v>0.18548209829193527</v>
          </cell>
          <cell r="Q314">
            <v>0.18846375850233676</v>
          </cell>
          <cell r="R314">
            <v>0.19018790244046821</v>
          </cell>
          <cell r="S314">
            <v>0.20199688695776444</v>
          </cell>
          <cell r="T314">
            <v>0.20861942169713898</v>
          </cell>
          <cell r="U314">
            <v>0.21288661797684122</v>
          </cell>
          <cell r="V314">
            <v>0.2181084523773735</v>
          </cell>
          <cell r="W314">
            <v>0.23157161354349229</v>
          </cell>
          <cell r="X314">
            <v>0.23022562851417985</v>
          </cell>
          <cell r="Y314">
            <v>0.23741395384727526</v>
          </cell>
          <cell r="Z314">
            <v>0.25367029970093063</v>
          </cell>
          <cell r="AA314">
            <v>0.27145530917912686</v>
          </cell>
          <cell r="AB314">
            <v>0.29807343432617117</v>
          </cell>
          <cell r="AC314">
            <v>0.31466263744440398</v>
          </cell>
          <cell r="AD314">
            <v>0.31938179731053778</v>
          </cell>
          <cell r="AE314">
            <v>0.28623728579725016</v>
          </cell>
          <cell r="AF314">
            <v>0.27571197210636667</v>
          </cell>
          <cell r="AG314">
            <v>0.25230057999866912</v>
          </cell>
          <cell r="AH314">
            <v>0.26688516802856355</v>
          </cell>
          <cell r="AI314">
            <v>0.2685949608636608</v>
          </cell>
          <cell r="AJ314">
            <v>0.21723846120183254</v>
          </cell>
          <cell r="AK314">
            <v>0.20464130704246816</v>
          </cell>
          <cell r="AL314">
            <v>0.17773292870682691</v>
          </cell>
          <cell r="AM314">
            <v>0.17182336675816767</v>
          </cell>
          <cell r="AN314">
            <v>0.14234576722256362</v>
          </cell>
          <cell r="AO314">
            <v>0.19029776468242124</v>
          </cell>
          <cell r="AP314">
            <v>0.19167573306808192</v>
          </cell>
          <cell r="AQ314">
            <v>0.18798383986721187</v>
          </cell>
          <cell r="AR314">
            <v>0.22415455070743798</v>
          </cell>
        </row>
        <row r="315">
          <cell r="M315">
            <v>0.21553466817416733</v>
          </cell>
          <cell r="N315">
            <v>0.22209163359736048</v>
          </cell>
          <cell r="O315">
            <v>0.23533163482103048</v>
          </cell>
          <cell r="P315">
            <v>0.21663515594159105</v>
          </cell>
          <cell r="Q315">
            <v>0.2073254709725737</v>
          </cell>
          <cell r="R315">
            <v>0.21322707772593694</v>
          </cell>
          <cell r="S315">
            <v>0.21104968778208083</v>
          </cell>
          <cell r="T315">
            <v>0.22009889771452285</v>
          </cell>
          <cell r="U315">
            <v>0.2049629535798565</v>
          </cell>
          <cell r="V315">
            <v>0.21267160433960422</v>
          </cell>
          <cell r="W315">
            <v>0.20208854132357362</v>
          </cell>
          <cell r="X315">
            <v>0.2278694673707794</v>
          </cell>
          <cell r="Y315">
            <v>0.22945696139208313</v>
          </cell>
          <cell r="Z315">
            <v>0.23295383013339097</v>
          </cell>
          <cell r="AA315">
            <v>0.2307289021705824</v>
          </cell>
          <cell r="AB315">
            <v>0.2309972938810152</v>
          </cell>
          <cell r="AC315">
            <v>0.22701085335624696</v>
          </cell>
          <cell r="AD315">
            <v>0.22089240193653564</v>
          </cell>
          <cell r="AE315">
            <v>0.19003074406948578</v>
          </cell>
          <cell r="AF315">
            <v>0.18524823768580467</v>
          </cell>
          <cell r="AG315">
            <v>0.17567955639073052</v>
          </cell>
          <cell r="AH315">
            <v>0.18722660114131653</v>
          </cell>
          <cell r="AI315">
            <v>0.19261961786394066</v>
          </cell>
          <cell r="AJ315">
            <v>0.16276407840642268</v>
          </cell>
          <cell r="AK315">
            <v>0.16235958584978566</v>
          </cell>
          <cell r="AL315">
            <v>0.1518473274883779</v>
          </cell>
          <cell r="AM315">
            <v>0.15161748686064347</v>
          </cell>
          <cell r="AN315">
            <v>0.13851603795977852</v>
          </cell>
          <cell r="AO315">
            <v>0.15331494115567437</v>
          </cell>
          <cell r="AP315">
            <v>0.15671027841387686</v>
          </cell>
          <cell r="AQ315">
            <v>0.14643424539434119</v>
          </cell>
          <cell r="AR315">
            <v>0.17206711990495621</v>
          </cell>
        </row>
        <row r="316">
          <cell r="M316">
            <v>0.64470929849332215</v>
          </cell>
          <cell r="N316">
            <v>0.68978060583098411</v>
          </cell>
          <cell r="O316">
            <v>0.79597620269019742</v>
          </cell>
          <cell r="P316">
            <v>0.88063816993195332</v>
          </cell>
          <cell r="Q316">
            <v>0.90757025890360432</v>
          </cell>
          <cell r="R316">
            <v>0.92476991361187932</v>
          </cell>
          <cell r="S316">
            <v>0.96049598821326299</v>
          </cell>
          <cell r="T316">
            <v>0.98975157805709491</v>
          </cell>
          <cell r="U316">
            <v>1.0359602353550983</v>
          </cell>
          <cell r="V316">
            <v>1.048670608598663</v>
          </cell>
          <cell r="W316">
            <v>0.92940749698586567</v>
          </cell>
          <cell r="X316">
            <v>0.91332467564348851</v>
          </cell>
          <cell r="Y316">
            <v>0.90519998133164914</v>
          </cell>
          <cell r="Z316">
            <v>0.89288545689481558</v>
          </cell>
          <cell r="AA316">
            <v>0.85817200861678089</v>
          </cell>
          <cell r="AB316">
            <v>0.75795947907543515</v>
          </cell>
          <cell r="AC316">
            <v>0.70221162422220929</v>
          </cell>
          <cell r="AD316">
            <v>0.61706765026320121</v>
          </cell>
          <cell r="AE316">
            <v>0.61206376080762381</v>
          </cell>
          <cell r="AF316">
            <v>0.56808857420387127</v>
          </cell>
          <cell r="AG316">
            <v>0.53373273908353214</v>
          </cell>
          <cell r="AH316">
            <v>0.53175892681123627</v>
          </cell>
          <cell r="AI316">
            <v>0.5418295820278215</v>
          </cell>
          <cell r="AJ316">
            <v>0.5006791951147278</v>
          </cell>
          <cell r="AK316">
            <v>0.45077663628612952</v>
          </cell>
          <cell r="AL316">
            <v>0.38328951842059406</v>
          </cell>
          <cell r="AM316">
            <v>0.35174505830753766</v>
          </cell>
          <cell r="AN316">
            <v>0.31514215192607231</v>
          </cell>
          <cell r="AO316">
            <v>0.28449676791415351</v>
          </cell>
          <cell r="AP316">
            <v>0.24261632039002681</v>
          </cell>
          <cell r="AQ316">
            <v>0.2190484256014662</v>
          </cell>
          <cell r="AR316">
            <v>0.22518525457799324</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2.0497863437233805</v>
          </cell>
          <cell r="N318">
            <v>2.0864251091364414</v>
          </cell>
          <cell r="O318">
            <v>2.2086697045958315</v>
          </cell>
          <cell r="P318">
            <v>2.268371371370713</v>
          </cell>
          <cell r="Q318">
            <v>2.2759405868360307</v>
          </cell>
          <cell r="R318">
            <v>2.3325924026032716</v>
          </cell>
          <cell r="S318">
            <v>2.3555178454614283</v>
          </cell>
          <cell r="T318">
            <v>2.4377663822480979</v>
          </cell>
          <cell r="U318">
            <v>2.5073565951747785</v>
          </cell>
          <cell r="V318">
            <v>2.5447168088500765</v>
          </cell>
          <cell r="W318">
            <v>2.5290550479382503</v>
          </cell>
          <cell r="X318">
            <v>2.6277487904931824</v>
          </cell>
          <cell r="Y318">
            <v>2.6896863460545641</v>
          </cell>
          <cell r="Z318">
            <v>2.6894127295940602</v>
          </cell>
          <cell r="AA318">
            <v>2.7058573519412565</v>
          </cell>
          <cell r="AB318">
            <v>2.7237004486457068</v>
          </cell>
          <cell r="AC318">
            <v>2.7816356064098873</v>
          </cell>
          <cell r="AD318">
            <v>2.8173157561424729</v>
          </cell>
          <cell r="AE318">
            <v>2.7024650879413539</v>
          </cell>
          <cell r="AF318">
            <v>2.6574503554524576</v>
          </cell>
          <cell r="AG318">
            <v>2.6031600065955591</v>
          </cell>
          <cell r="AH318">
            <v>2.5985039032422015</v>
          </cell>
          <cell r="AI318">
            <v>2.4447731519632847</v>
          </cell>
          <cell r="AJ318">
            <v>2.3689539052082482</v>
          </cell>
          <cell r="AK318">
            <v>2.7613018595948997</v>
          </cell>
          <cell r="AL318">
            <v>2.6296649474716101</v>
          </cell>
          <cell r="AM318">
            <v>2.3610359208166085</v>
          </cell>
          <cell r="AN318">
            <v>2.2000655286123179</v>
          </cell>
          <cell r="AO318">
            <v>2.2450878360675772</v>
          </cell>
          <cell r="AP318">
            <v>2.2520084758626511</v>
          </cell>
          <cell r="AQ318">
            <v>1.826088709029462</v>
          </cell>
          <cell r="AR318">
            <v>2.2216958665141511</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v>1.9600000000000004E-3</v>
          </cell>
          <cell r="N320">
            <v>1.9600000000000004E-3</v>
          </cell>
          <cell r="O320">
            <v>1.9300000000000001E-3</v>
          </cell>
          <cell r="P320">
            <v>1.8799999999999999E-3</v>
          </cell>
          <cell r="Q320">
            <v>1.9000000000000002E-3</v>
          </cell>
          <cell r="R320">
            <v>1.92E-3</v>
          </cell>
          <cell r="S320">
            <v>1.7200000000000002E-3</v>
          </cell>
          <cell r="T320">
            <v>1.92E-3</v>
          </cell>
          <cell r="U320">
            <v>1.9000000000000002E-3</v>
          </cell>
          <cell r="V320">
            <v>1.3900000000000002E-3</v>
          </cell>
          <cell r="W320">
            <v>1.3700000000000003E-3</v>
          </cell>
          <cell r="X320">
            <v>1.1899999999999999E-3</v>
          </cell>
          <cell r="Y320">
            <v>1.2199999999999999E-3</v>
          </cell>
          <cell r="Z320">
            <v>1.3200000000000002E-3</v>
          </cell>
          <cell r="AA320">
            <v>1.1500000000000002E-3</v>
          </cell>
          <cell r="AB320">
            <v>9.7000000000000005E-4</v>
          </cell>
          <cell r="AC320">
            <v>1.1200000000000003E-3</v>
          </cell>
          <cell r="AD320">
            <v>1.0500000000000002E-3</v>
          </cell>
          <cell r="AE320">
            <v>7.000000000000001E-4</v>
          </cell>
          <cell r="AF320">
            <v>6.0000000000000006E-4</v>
          </cell>
          <cell r="AG320">
            <v>6.3000000000000013E-4</v>
          </cell>
          <cell r="AH320">
            <v>4.4999999999999999E-4</v>
          </cell>
          <cell r="AI320">
            <v>5.4000000000000001E-4</v>
          </cell>
          <cell r="AJ320">
            <v>3.8000000000000002E-4</v>
          </cell>
          <cell r="AK320">
            <v>1.7999999999999998E-4</v>
          </cell>
          <cell r="AL320">
            <v>2.2000000000000003E-4</v>
          </cell>
          <cell r="AM320">
            <v>1.5000000000000001E-4</v>
          </cell>
          <cell r="AN320">
            <v>3.3000000000000005E-4</v>
          </cell>
          <cell r="AO320">
            <v>4.4000000000000007E-4</v>
          </cell>
          <cell r="AP320">
            <v>4.3000000000000004E-4</v>
          </cell>
          <cell r="AQ320">
            <v>4.3359000000000008E-4</v>
          </cell>
          <cell r="AR320">
            <v>3.7489000000000006E-4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4.7216364735284682</v>
          </cell>
          <cell r="N322">
            <v>5.1051823517045776</v>
          </cell>
          <cell r="O322">
            <v>4.9116036447063358</v>
          </cell>
          <cell r="P322">
            <v>4.6666808726500912</v>
          </cell>
          <cell r="Q322">
            <v>4.5071321050641675</v>
          </cell>
          <cell r="R322">
            <v>4.3422584130447861</v>
          </cell>
          <cell r="S322">
            <v>4.9409741248381458</v>
          </cell>
          <cell r="T322">
            <v>5.1612276278020266</v>
          </cell>
          <cell r="U322">
            <v>5.3147604411288292</v>
          </cell>
          <cell r="V322">
            <v>5.2499793329462161</v>
          </cell>
          <cell r="W322">
            <v>5.2311139333204304</v>
          </cell>
          <cell r="X322">
            <v>5.1023807271597486</v>
          </cell>
          <cell r="Y322">
            <v>4.8687824938238133</v>
          </cell>
          <cell r="Z322">
            <v>4.856227000898893</v>
          </cell>
          <cell r="AA322">
            <v>4.8132000652242271</v>
          </cell>
          <cell r="AB322">
            <v>4.8111138698406606</v>
          </cell>
          <cell r="AC322">
            <v>4.6104351857698189</v>
          </cell>
          <cell r="AD322">
            <v>4.3611119221380523</v>
          </cell>
          <cell r="AE322">
            <v>4.4511646651882888</v>
          </cell>
          <cell r="AF322">
            <v>4.3784748993248499</v>
          </cell>
          <cell r="AG322">
            <v>4.9815093530691712</v>
          </cell>
          <cell r="AH322">
            <v>4.7650869141980978</v>
          </cell>
          <cell r="AI322">
            <v>4.2340454994934582</v>
          </cell>
          <cell r="AJ322">
            <v>4.0862475076088494</v>
          </cell>
          <cell r="AK322">
            <v>4.1060190855677048</v>
          </cell>
          <cell r="AL322">
            <v>4.0052866768914202</v>
          </cell>
          <cell r="AM322">
            <v>4.3126944708576342</v>
          </cell>
          <cell r="AN322">
            <v>4.1954409173034746</v>
          </cell>
          <cell r="AO322">
            <v>4.5569791411143381</v>
          </cell>
          <cell r="AP322">
            <v>4.9655523317044121</v>
          </cell>
          <cell r="AQ322">
            <v>5.3123721089389315</v>
          </cell>
          <cell r="AR322">
            <v>4.0896568230519756</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10.466492964527999</v>
          </cell>
          <cell r="N325">
            <v>12.558593120352</v>
          </cell>
          <cell r="O325">
            <v>11.802225130064</v>
          </cell>
          <cell r="P325">
            <v>16.131244120864004</v>
          </cell>
          <cell r="Q325">
            <v>17.170495453327998</v>
          </cell>
          <cell r="R325">
            <v>19.662076579888002</v>
          </cell>
          <cell r="S325">
            <v>22.354994621759996</v>
          </cell>
          <cell r="T325">
            <v>23.507900514287993</v>
          </cell>
          <cell r="U325">
            <v>27.054421234687993</v>
          </cell>
          <cell r="V325">
            <v>30.821027758528</v>
          </cell>
          <cell r="W325">
            <v>35.77335578501031</v>
          </cell>
          <cell r="X325">
            <v>40.620809793006586</v>
          </cell>
          <cell r="Y325">
            <v>43.077919447968576</v>
          </cell>
          <cell r="Z325">
            <v>46.349135550393044</v>
          </cell>
          <cell r="AA325">
            <v>50.725444637519352</v>
          </cell>
          <cell r="AB325">
            <v>52.977582913693766</v>
          </cell>
          <cell r="AC325">
            <v>42.397462479872686</v>
          </cell>
          <cell r="AD325">
            <v>31.812696743452236</v>
          </cell>
          <cell r="AE325">
            <v>21.234128396101031</v>
          </cell>
          <cell r="AF325">
            <v>10.638876299022373</v>
          </cell>
          <cell r="AG325">
            <v>5.6485026722971392E-2</v>
          </cell>
          <cell r="AH325">
            <v>4.6482607550160183E-2</v>
          </cell>
          <cell r="AI325">
            <v>4.9176789732294827E-2</v>
          </cell>
          <cell r="AJ325">
            <v>5.2164163917912051E-2</v>
          </cell>
          <cell r="AK325">
            <v>5.5403018283801481E-2</v>
          </cell>
          <cell r="AL325">
            <v>5.6416412519999987E-2</v>
          </cell>
          <cell r="AM325">
            <v>6.0335333360000007E-2</v>
          </cell>
          <cell r="AN325">
            <v>5.925318893159999E-2</v>
          </cell>
          <cell r="AO325">
            <v>5.9861803820000031E-2</v>
          </cell>
          <cell r="AP325">
            <v>6.094970919528974E-2</v>
          </cell>
          <cell r="AQ325">
            <v>6.0313163009999768E-2</v>
          </cell>
          <cell r="AR325">
            <v>5.8776149318626951E-2</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15.841385357153882</v>
          </cell>
          <cell r="N327">
            <v>12.56191981798311</v>
          </cell>
          <cell r="O327">
            <v>11.405354714189741</v>
          </cell>
          <cell r="P327">
            <v>7.9082412284540036</v>
          </cell>
          <cell r="Q327">
            <v>6.0893699995366672</v>
          </cell>
          <cell r="R327">
            <v>4.7436015366366338</v>
          </cell>
          <cell r="S327">
            <v>4.0355803512809674</v>
          </cell>
          <cell r="T327">
            <v>4.8499262730596113</v>
          </cell>
          <cell r="U327">
            <v>8.3888033186196989</v>
          </cell>
          <cell r="V327">
            <v>13.34376523225095</v>
          </cell>
          <cell r="W327">
            <v>12.06672872946338</v>
          </cell>
          <cell r="X327">
            <v>12.771417507917254</v>
          </cell>
          <cell r="Y327">
            <v>12.106559875655181</v>
          </cell>
          <cell r="Z327">
            <v>11.938782152922341</v>
          </cell>
          <cell r="AA327">
            <v>8.3496869803735194</v>
          </cell>
          <cell r="AB327">
            <v>8.3461705548610077</v>
          </cell>
          <cell r="AC327">
            <v>5.4839918624777653</v>
          </cell>
          <cell r="AD327">
            <v>3.7460681353931675</v>
          </cell>
          <cell r="AE327">
            <v>3.9104040171777514</v>
          </cell>
          <cell r="AF327">
            <v>3.8107021005667088</v>
          </cell>
          <cell r="AG327">
            <v>2.0907520967417672</v>
          </cell>
          <cell r="AH327">
            <v>1.6966295069345652</v>
          </cell>
          <cell r="AI327">
            <v>1.1533213138504237</v>
          </cell>
          <cell r="AJ327">
            <v>0.7637777493435326</v>
          </cell>
          <cell r="AK327">
            <v>0.56217337627932384</v>
          </cell>
          <cell r="AL327">
            <v>0.62741917392000002</v>
          </cell>
          <cell r="AM327">
            <v>0.60324254111999998</v>
          </cell>
          <cell r="AN327">
            <v>0.63970967744840002</v>
          </cell>
          <cell r="AO327">
            <v>0.57033355784199991</v>
          </cell>
          <cell r="AP327">
            <v>0.55847261447611618</v>
          </cell>
          <cell r="AQ327">
            <v>0.5355164740358771</v>
          </cell>
          <cell r="AR327">
            <v>0.57744980149688019</v>
          </cell>
        </row>
        <row r="328">
          <cell r="M328">
            <v>1.5910002866150763E-5</v>
          </cell>
          <cell r="N328">
            <v>1.7475656826215729E-5</v>
          </cell>
          <cell r="O328">
            <v>1.9195428489538551E-5</v>
          </cell>
          <cell r="P328">
            <v>1.9536000000000001E-5</v>
          </cell>
          <cell r="Q328">
            <v>1.9536000000000001E-5</v>
          </cell>
          <cell r="R328">
            <v>1.95E-5</v>
          </cell>
          <cell r="S328">
            <v>1.95E-5</v>
          </cell>
          <cell r="T328">
            <v>1.7999999999999997E-5</v>
          </cell>
          <cell r="U328">
            <v>1.6500000000000001E-5</v>
          </cell>
          <cell r="V328">
            <v>1.5E-5</v>
          </cell>
          <cell r="W328">
            <v>1.275E-5</v>
          </cell>
          <cell r="X328">
            <v>9.7499999999999998E-6</v>
          </cell>
          <cell r="Y328">
            <v>7.5000000000000002E-6</v>
          </cell>
          <cell r="Z328">
            <v>6.000000000000001E-6</v>
          </cell>
          <cell r="AA328">
            <v>5.2500000000000014E-6</v>
          </cell>
          <cell r="AB328">
            <v>5.2500000000000014E-6</v>
          </cell>
          <cell r="AC328">
            <v>3.7500000000000001E-6</v>
          </cell>
          <cell r="AD328">
            <v>3.0000000000000005E-6</v>
          </cell>
          <cell r="AE328">
            <v>3.0000000000000005E-6</v>
          </cell>
          <cell r="AF328">
            <v>2.2499999999999996E-6</v>
          </cell>
          <cell r="AG328">
            <v>2.2499999999999996E-6</v>
          </cell>
          <cell r="AH328">
            <v>1.95E-6</v>
          </cell>
          <cell r="AI328">
            <v>1.95E-6</v>
          </cell>
          <cell r="AJ328">
            <v>1.95E-6</v>
          </cell>
          <cell r="AK328">
            <v>1.95E-6</v>
          </cell>
          <cell r="AL328">
            <v>1.95E-6</v>
          </cell>
          <cell r="AM328">
            <v>1.1999999999999999E-6</v>
          </cell>
          <cell r="AN328">
            <v>1.1999999999999999E-6</v>
          </cell>
          <cell r="AO328">
            <v>1.1999999999999999E-6</v>
          </cell>
          <cell r="AP328">
            <v>1.1999999999999999E-6</v>
          </cell>
          <cell r="AQ328">
            <v>1.5000000000000002E-6</v>
          </cell>
          <cell r="AR328">
            <v>9.7499999999999998E-7</v>
          </cell>
        </row>
        <row r="329">
          <cell r="M329">
            <v>4.0250551007999995</v>
          </cell>
          <cell r="N329">
            <v>3.3250723823999997</v>
          </cell>
          <cell r="O329">
            <v>2.1001026251999999</v>
          </cell>
          <cell r="P329">
            <v>1.6801129941600002</v>
          </cell>
          <cell r="Q329">
            <v>1.4001199068000001</v>
          </cell>
          <cell r="R329">
            <v>1.0501285476</v>
          </cell>
          <cell r="S329">
            <v>0.70013718840000005</v>
          </cell>
          <cell r="T329">
            <v>1.0501285476</v>
          </cell>
          <cell r="U329">
            <v>1.01512941168</v>
          </cell>
          <cell r="V329">
            <v>0.45514323695999992</v>
          </cell>
          <cell r="W329">
            <v>1.5447E-4</v>
          </cell>
          <cell r="X329">
            <v>1.5447E-4</v>
          </cell>
          <cell r="Y329">
            <v>1.5447E-4</v>
          </cell>
          <cell r="Z329">
            <v>1.5447E-4</v>
          </cell>
          <cell r="AA329">
            <v>1.5447E-4</v>
          </cell>
          <cell r="AB329">
            <v>1.5447E-4</v>
          </cell>
          <cell r="AC329">
            <v>1.5447E-4</v>
          </cell>
          <cell r="AD329">
            <v>1.5447E-4</v>
          </cell>
          <cell r="AE329">
            <v>1.5447E-4</v>
          </cell>
          <cell r="AF329">
            <v>1.5447E-4</v>
          </cell>
          <cell r="AG329">
            <v>1.5447E-4</v>
          </cell>
          <cell r="AH329">
            <v>1.5447E-4</v>
          </cell>
          <cell r="AI329">
            <v>1.5447E-4</v>
          </cell>
          <cell r="AJ329">
            <v>1.5447E-4</v>
          </cell>
          <cell r="AK329">
            <v>1.5447E-4</v>
          </cell>
          <cell r="AL329" t="str">
            <v>NO</v>
          </cell>
          <cell r="AM329" t="str">
            <v>NO</v>
          </cell>
          <cell r="AN329" t="str">
            <v>NO</v>
          </cell>
          <cell r="AO329" t="str">
            <v>NO</v>
          </cell>
          <cell r="AP329" t="str">
            <v>NO</v>
          </cell>
          <cell r="AQ329" t="str">
            <v>NO</v>
          </cell>
          <cell r="AR329" t="str">
            <v>NO</v>
          </cell>
        </row>
        <row r="330">
          <cell r="M330">
            <v>2.1071589997133846E-2</v>
          </cell>
          <cell r="N330">
            <v>1.880402434317378E-2</v>
          </cell>
          <cell r="O330">
            <v>2.0016804571510463E-2</v>
          </cell>
          <cell r="P330">
            <v>2.2540464000000003E-2</v>
          </cell>
          <cell r="Q330">
            <v>2.2548964000000005E-2</v>
          </cell>
          <cell r="R330">
            <v>2.3041000000000002E-2</v>
          </cell>
          <cell r="S330">
            <v>2.3244000000000004E-2</v>
          </cell>
          <cell r="T330">
            <v>2.2535000000000003E-2</v>
          </cell>
          <cell r="U330">
            <v>2.2544000000000005E-2</v>
          </cell>
          <cell r="V330">
            <v>2.1867999999999999E-2</v>
          </cell>
          <cell r="W330">
            <v>2.1785250000000003E-2</v>
          </cell>
          <cell r="X330">
            <v>2.2293250000000004E-2</v>
          </cell>
          <cell r="Y330">
            <v>2.2440500000000002E-2</v>
          </cell>
          <cell r="Z330">
            <v>2.2766000000000002E-2</v>
          </cell>
          <cell r="AA330">
            <v>2.2311749999999998E-2</v>
          </cell>
          <cell r="AB330">
            <v>2.2330249999999999E-2</v>
          </cell>
          <cell r="AC330">
            <v>2.2168750000000004E-2</v>
          </cell>
          <cell r="AD330">
            <v>2.1006500000000004E-2</v>
          </cell>
          <cell r="AE330">
            <v>2.0445000000000005E-2</v>
          </cell>
          <cell r="AF330">
            <v>2.0664250000000002E-2</v>
          </cell>
          <cell r="AG330">
            <v>1.9702750000000005E-2</v>
          </cell>
          <cell r="AH330">
            <v>1.9361550000000002E-2</v>
          </cell>
          <cell r="AI330">
            <v>1.8611550000000001E-2</v>
          </cell>
          <cell r="AJ330">
            <v>1.8620050000000003E-2</v>
          </cell>
          <cell r="AK330">
            <v>1.8690050000000003E-2</v>
          </cell>
          <cell r="AL330">
            <v>1.8978550000000004E-2</v>
          </cell>
          <cell r="AM330">
            <v>1.9443300000000004E-2</v>
          </cell>
          <cell r="AN330">
            <v>1.95433E-2</v>
          </cell>
          <cell r="AO330">
            <v>2.0703300000000001E-2</v>
          </cell>
          <cell r="AP330">
            <v>1.9480750000000002E-2</v>
          </cell>
          <cell r="AQ330">
            <v>1.9649999999999997E-2</v>
          </cell>
          <cell r="AR330">
            <v>1.9394256500000009E-2</v>
          </cell>
        </row>
        <row r="331">
          <cell r="M331">
            <v>0.60149601853020029</v>
          </cell>
          <cell r="N331">
            <v>0.64118864919462992</v>
          </cell>
          <cell r="O331">
            <v>0.61981569422147553</v>
          </cell>
          <cell r="P331">
            <v>0.63202881134899225</v>
          </cell>
          <cell r="Q331">
            <v>0.67477472129530103</v>
          </cell>
          <cell r="R331">
            <v>0.69004111770469678</v>
          </cell>
          <cell r="S331">
            <v>0.65950832488590505</v>
          </cell>
          <cell r="T331">
            <v>0.69004111770469678</v>
          </cell>
          <cell r="U331">
            <v>0.65950832488590505</v>
          </cell>
          <cell r="V331">
            <v>0.70225423483221372</v>
          </cell>
          <cell r="W331">
            <v>0.61370913565771712</v>
          </cell>
          <cell r="X331">
            <v>0.77247965831543497</v>
          </cell>
          <cell r="Y331">
            <v>0.70836079339597202</v>
          </cell>
          <cell r="Z331">
            <v>0.68698783842281774</v>
          </cell>
          <cell r="AA331">
            <v>0.74805492406040153</v>
          </cell>
          <cell r="AB331">
            <v>0.74500164477852227</v>
          </cell>
          <cell r="AC331">
            <v>0.72362718980536811</v>
          </cell>
          <cell r="AD331">
            <v>0.69309439698657616</v>
          </cell>
          <cell r="AE331">
            <v>0.65950982488590504</v>
          </cell>
          <cell r="AF331">
            <v>0.66866816273154261</v>
          </cell>
          <cell r="AG331">
            <v>0.54959177073825416</v>
          </cell>
          <cell r="AH331">
            <v>0.55264355002013332</v>
          </cell>
          <cell r="AI331">
            <v>0.50379108151006635</v>
          </cell>
          <cell r="AJ331">
            <v>0.43967371659060334</v>
          </cell>
          <cell r="AK331">
            <v>0.45799339228187852</v>
          </cell>
          <cell r="AL331">
            <v>0.43967371659060334</v>
          </cell>
          <cell r="AM331">
            <v>0.49463124366442879</v>
          </cell>
          <cell r="AN331">
            <v>0.4763115679731536</v>
          </cell>
          <cell r="AO331">
            <v>0.50379108151006635</v>
          </cell>
          <cell r="AP331">
            <v>0.4740368749081536</v>
          </cell>
          <cell r="AQ331">
            <v>0.47816185521797239</v>
          </cell>
          <cell r="AR331">
            <v>0.44566275054165028</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1.7810904999999999E-3</v>
          </cell>
          <cell r="N333">
            <v>1.8549230000000003E-3</v>
          </cell>
          <cell r="O333">
            <v>1.9012575000000003E-3</v>
          </cell>
          <cell r="P333">
            <v>2.1661179999999999E-3</v>
          </cell>
          <cell r="Q333">
            <v>1.9551385000000001E-3</v>
          </cell>
          <cell r="R333">
            <v>1.6849499999999999E-3</v>
          </cell>
          <cell r="S333">
            <v>1.4314104999999999E-3</v>
          </cell>
          <cell r="T333">
            <v>1.6706894999999999E-3</v>
          </cell>
          <cell r="U333">
            <v>1.3283880000000002E-3</v>
          </cell>
          <cell r="V333">
            <v>1.1081075000000001E-3</v>
          </cell>
          <cell r="W333">
            <v>1.0642189999999997E-3</v>
          </cell>
          <cell r="X333">
            <v>2.6506700000000002E-4</v>
          </cell>
          <cell r="Y333">
            <v>1.89812E-4</v>
          </cell>
          <cell r="Z333">
            <v>9.8156700000000003E-4</v>
          </cell>
          <cell r="AA333">
            <v>2.1787725E-3</v>
          </cell>
          <cell r="AB333">
            <v>2.2816805000000001E-3</v>
          </cell>
          <cell r="AC333">
            <v>1.8712304999999997E-3</v>
          </cell>
          <cell r="AD333">
            <v>1.7711569999999998E-3</v>
          </cell>
          <cell r="AE333">
            <v>1.543268E-3</v>
          </cell>
          <cell r="AF333">
            <v>1.8458624999999999E-3</v>
          </cell>
          <cell r="AG333">
            <v>1.0071575E-3</v>
          </cell>
          <cell r="AH333">
            <v>7.5809399999999996E-4</v>
          </cell>
          <cell r="AI333">
            <v>7.1309649999999993E-4</v>
          </cell>
          <cell r="AJ333">
            <v>1.0322495E-3</v>
          </cell>
          <cell r="AK333">
            <v>6.2822799999999999E-4</v>
          </cell>
          <cell r="AL333">
            <v>4.5384800000000002E-4</v>
          </cell>
          <cell r="AM333">
            <v>4.0777300000000005E-4</v>
          </cell>
          <cell r="AN333">
            <v>3.2749249999999998E-4</v>
          </cell>
          <cell r="AO333">
            <v>2.419795E-4</v>
          </cell>
          <cell r="AP333">
            <v>3.23989E-4</v>
          </cell>
          <cell r="AQ333">
            <v>3.7439100000000001E-4</v>
          </cell>
          <cell r="AR333">
            <v>1.8730900000000001E-4</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0.41314000000000001</v>
          </cell>
          <cell r="N335">
            <v>0.39371370999999999</v>
          </cell>
          <cell r="O335">
            <v>0.35184103500000002</v>
          </cell>
          <cell r="P335">
            <v>0.32038499999999998</v>
          </cell>
          <cell r="Q335">
            <v>0.34404110000000004</v>
          </cell>
          <cell r="R335">
            <v>0.33702500000000002</v>
          </cell>
          <cell r="S335">
            <v>0.32252999999999998</v>
          </cell>
          <cell r="T335">
            <v>0.33923500000000001</v>
          </cell>
          <cell r="U335">
            <v>0.33748</v>
          </cell>
          <cell r="V335">
            <v>0.32435000000000003</v>
          </cell>
          <cell r="W335">
            <v>0.29276000000000002</v>
          </cell>
          <cell r="X335">
            <v>0.31388500000000003</v>
          </cell>
          <cell r="Y335">
            <v>0.26422499999999999</v>
          </cell>
          <cell r="Z335">
            <v>0.248755</v>
          </cell>
          <cell r="AA335">
            <v>0.26403000000000004</v>
          </cell>
          <cell r="AB335">
            <v>0.29731000000000002</v>
          </cell>
          <cell r="AC335">
            <v>0.30471999999999999</v>
          </cell>
          <cell r="AD335">
            <v>0.307255</v>
          </cell>
          <cell r="AE335">
            <v>0.29152499999999998</v>
          </cell>
          <cell r="AF335">
            <v>0.17907499999999998</v>
          </cell>
          <cell r="AG335">
            <v>0.26715</v>
          </cell>
          <cell r="AH335">
            <v>0.31122</v>
          </cell>
          <cell r="AI335">
            <v>0.27195999999999998</v>
          </cell>
          <cell r="AJ335">
            <v>0.172315</v>
          </cell>
          <cell r="AK335">
            <v>0.14208999999999999</v>
          </cell>
          <cell r="AL335">
            <v>0.12792676</v>
          </cell>
          <cell r="AM335">
            <v>0.12954266</v>
          </cell>
          <cell r="AN335">
            <v>0.12448761</v>
          </cell>
          <cell r="AO335">
            <v>0.12640231500000002</v>
          </cell>
          <cell r="AP335">
            <v>0.12272045045</v>
          </cell>
          <cell r="AQ335">
            <v>9.3866370000000005E-2</v>
          </cell>
          <cell r="AR335">
            <v>9.3143765000000003E-2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2.1894645949059061E-3</v>
          </cell>
          <cell r="N342">
            <v>2.1622831598356903E-3</v>
          </cell>
          <cell r="O342">
            <v>2.3505145976969368E-3</v>
          </cell>
          <cell r="P342">
            <v>2.4918580600620604E-3</v>
          </cell>
          <cell r="Q342">
            <v>2.3221779516362363E-3</v>
          </cell>
          <cell r="R342">
            <v>2.3346134581808601E-3</v>
          </cell>
          <cell r="S342">
            <v>2.5566857827045261E-3</v>
          </cell>
          <cell r="T342">
            <v>2.6537235059051968E-3</v>
          </cell>
          <cell r="U342">
            <v>2.863360323884239E-3</v>
          </cell>
          <cell r="V342">
            <v>2.9917926045910097E-3</v>
          </cell>
          <cell r="W342">
            <v>3.1973522073095186E-3</v>
          </cell>
          <cell r="X342">
            <v>3.0623963821858964E-3</v>
          </cell>
          <cell r="Y342">
            <v>3.1682001181967119E-3</v>
          </cell>
          <cell r="Z342">
            <v>3.6290613498122259E-3</v>
          </cell>
          <cell r="AA342">
            <v>3.0869252753303973E-3</v>
          </cell>
          <cell r="AB342">
            <v>3.0228851872246693E-3</v>
          </cell>
          <cell r="AC342">
            <v>3.1380778634361225E-3</v>
          </cell>
          <cell r="AD342">
            <v>3.1617522577092518E-3</v>
          </cell>
          <cell r="AE342">
            <v>3.1340469713656387E-3</v>
          </cell>
          <cell r="AF342">
            <v>3.0327069383259907E-3</v>
          </cell>
          <cell r="AG342">
            <v>3.0520665748898679E-3</v>
          </cell>
          <cell r="AH342">
            <v>3.2101229625550666E-3</v>
          </cell>
          <cell r="AI342">
            <v>3.1745829845814975E-3</v>
          </cell>
          <cell r="AJ342">
            <v>3.2129048458149779E-3</v>
          </cell>
          <cell r="AK342">
            <v>3.3588685572687235E-3</v>
          </cell>
          <cell r="AL342">
            <v>3.5114179515418503E-3</v>
          </cell>
          <cell r="AM342">
            <v>3.570234911894273E-3</v>
          </cell>
          <cell r="AN342">
            <v>3.5206151982378857E-3</v>
          </cell>
          <cell r="AO342">
            <v>3.466220864537445E-3</v>
          </cell>
          <cell r="AP342">
            <v>3.4489107378854623E-3</v>
          </cell>
          <cell r="AQ342">
            <v>3.4212054515418496E-3</v>
          </cell>
          <cell r="AR342">
            <v>3.3574492290748899E-3</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3.4631202040800004</v>
          </cell>
          <cell r="N358">
            <v>3.3769121807699998</v>
          </cell>
          <cell r="O358">
            <v>3.3353736923100001</v>
          </cell>
          <cell r="P358">
            <v>3.4759501210199999</v>
          </cell>
          <cell r="Q358">
            <v>3.4963336485000003</v>
          </cell>
          <cell r="R358">
            <v>3.7241053145999996</v>
          </cell>
          <cell r="S358">
            <v>3.2566164885000002</v>
          </cell>
          <cell r="T358">
            <v>3.4556532066000005</v>
          </cell>
          <cell r="U358">
            <v>3.5022638284799994</v>
          </cell>
          <cell r="V358">
            <v>3.3050801148750004</v>
          </cell>
          <cell r="W358">
            <v>3.6335133050000001</v>
          </cell>
          <cell r="X358">
            <v>3.7121567149999999</v>
          </cell>
          <cell r="Y358">
            <v>3.7692447799999997</v>
          </cell>
          <cell r="Z358">
            <v>3.8239872449999996</v>
          </cell>
          <cell r="AA358">
            <v>4.0231233749999999</v>
          </cell>
          <cell r="AB358">
            <v>4.0282552699999998</v>
          </cell>
          <cell r="AC358">
            <v>4.4420763900000004</v>
          </cell>
          <cell r="AD358">
            <v>4.4662270700000004</v>
          </cell>
          <cell r="AE358">
            <v>4.3754618350000003</v>
          </cell>
          <cell r="AF358">
            <v>3.0225690700000003</v>
          </cell>
          <cell r="AG358">
            <v>3.7691419399999999</v>
          </cell>
          <cell r="AH358">
            <v>4.1620596550000002</v>
          </cell>
          <cell r="AI358">
            <v>3.9600299699999999</v>
          </cell>
          <cell r="AJ358">
            <v>3.7052115749999999</v>
          </cell>
          <cell r="AK358">
            <v>3.6783723205499999</v>
          </cell>
          <cell r="AL358">
            <v>3.6029166150000007</v>
          </cell>
          <cell r="AM358">
            <v>3.6398702982888484</v>
          </cell>
          <cell r="AN358">
            <v>3.9271115926023583</v>
          </cell>
          <cell r="AO358">
            <v>4.0462213612344708</v>
          </cell>
          <cell r="AP358">
            <v>3.8404840777840059</v>
          </cell>
          <cell r="AQ358">
            <v>3.4279040792947622</v>
          </cell>
          <cell r="AR358">
            <v>4.1132644090900516</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v>0.120536</v>
          </cell>
          <cell r="N360">
            <v>0.11336</v>
          </cell>
          <cell r="O360">
            <v>8.3563999999999999E-2</v>
          </cell>
          <cell r="P360">
            <v>8.0911999999999998E-2</v>
          </cell>
          <cell r="Q360">
            <v>9.1312000000000004E-2</v>
          </cell>
          <cell r="R360">
            <v>9.2455999999999997E-2</v>
          </cell>
          <cell r="S360">
            <v>9.5888000000000001E-2</v>
          </cell>
          <cell r="T360">
            <v>9.7603999999999996E-2</v>
          </cell>
          <cell r="U360">
            <v>9.7239999999999993E-2</v>
          </cell>
          <cell r="V360">
            <v>9.7344E-2</v>
          </cell>
          <cell r="W360">
            <v>9.8834537880000017E-2</v>
          </cell>
          <cell r="X360">
            <v>9.7647159999999997E-2</v>
          </cell>
          <cell r="Y360">
            <v>9.913696000000001E-2</v>
          </cell>
          <cell r="Z360">
            <v>9.9665799999999999E-2</v>
          </cell>
          <cell r="AA360">
            <v>0.10172916</v>
          </cell>
          <cell r="AB360">
            <v>0.10033751</v>
          </cell>
          <cell r="AC360">
            <v>0.1009945248</v>
          </cell>
          <cell r="AD360">
            <v>9.4923795200000022E-2</v>
          </cell>
          <cell r="AE360">
            <v>9.6944260399999996E-2</v>
          </cell>
          <cell r="AF360">
            <v>8.6187987600000002E-2</v>
          </cell>
          <cell r="AG360">
            <v>6.7360279999999995E-2</v>
          </cell>
          <cell r="AH360">
            <v>7.3796687639999997E-2</v>
          </cell>
          <cell r="AI360">
            <v>5.1732720000000003E-2</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1.042835255975E-2</v>
          </cell>
          <cell r="N409">
            <v>1.1362379493999999E-2</v>
          </cell>
          <cell r="O409">
            <v>1.11256805658E-2</v>
          </cell>
          <cell r="P409">
            <v>1.073122542075E-2</v>
          </cell>
          <cell r="Q409">
            <v>1.0915479011060998E-2</v>
          </cell>
          <cell r="R409">
            <v>1.0486642447878499E-2</v>
          </cell>
          <cell r="S409">
            <v>1.1130832092281003E-2</v>
          </cell>
          <cell r="T409">
            <v>1.0177424901449E-2</v>
          </cell>
          <cell r="U409">
            <v>1.1459686326386E-2</v>
          </cell>
          <cell r="V409">
            <v>1.1265982947357001E-2</v>
          </cell>
          <cell r="W409">
            <v>1.0574504495621003E-2</v>
          </cell>
          <cell r="X409">
            <v>9.8773532192690024E-3</v>
          </cell>
          <cell r="Y409">
            <v>1.1110197674783998E-2</v>
          </cell>
          <cell r="Z409">
            <v>1.0226736983033001E-2</v>
          </cell>
          <cell r="AA409">
            <v>1.2419795329688999E-2</v>
          </cell>
          <cell r="AB409">
            <v>1.1496349729183002E-2</v>
          </cell>
          <cell r="AC409">
            <v>1.1159755739309999E-2</v>
          </cell>
          <cell r="AD409">
            <v>1.1372563783323998E-2</v>
          </cell>
          <cell r="AE409">
            <v>1.1989606882921E-2</v>
          </cell>
          <cell r="AF409">
            <v>1.1356878844606001E-2</v>
          </cell>
          <cell r="AG409">
            <v>1.1270932354245002E-2</v>
          </cell>
          <cell r="AH409">
            <v>1.1112620298809E-2</v>
          </cell>
          <cell r="AI409">
            <v>1.1787674608908998E-2</v>
          </cell>
          <cell r="AJ409">
            <v>1.1153017224386002E-2</v>
          </cell>
          <cell r="AK409">
            <v>1.1034610209541001E-2</v>
          </cell>
          <cell r="AL409">
            <v>1.1452125078616999E-2</v>
          </cell>
          <cell r="AM409">
            <v>1.2279295069814998E-2</v>
          </cell>
          <cell r="AN409">
            <v>1.1065867599805001E-2</v>
          </cell>
          <cell r="AO409">
            <v>1.1017784035519E-2</v>
          </cell>
          <cell r="AP409">
            <v>1.0847995998974E-2</v>
          </cell>
          <cell r="AQ409">
            <v>1.0962410024634E-2</v>
          </cell>
          <cell r="AR409">
            <v>1.0996265939513E-2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6.5269363500000006</v>
          </cell>
          <cell r="N414">
            <v>7.3719370500000005</v>
          </cell>
          <cell r="O414">
            <v>6.8281687500000006</v>
          </cell>
          <cell r="P414">
            <v>5.4504850500000002</v>
          </cell>
          <cell r="Q414">
            <v>5.5359628500000007</v>
          </cell>
          <cell r="R414">
            <v>4.1059428000000002</v>
          </cell>
          <cell r="S414">
            <v>3.6378913500000003</v>
          </cell>
          <cell r="T414">
            <v>4.8091726500000007</v>
          </cell>
          <cell r="U414">
            <v>4.3074238500000011</v>
          </cell>
          <cell r="V414">
            <v>4.2186270000000006</v>
          </cell>
          <cell r="W414">
            <v>2.6733721500000001</v>
          </cell>
          <cell r="X414">
            <v>2.4660705000000003</v>
          </cell>
          <cell r="Y414">
            <v>1.60597875</v>
          </cell>
          <cell r="Z414">
            <v>1.0207305000000002</v>
          </cell>
          <cell r="AA414">
            <v>0.88242584999999996</v>
          </cell>
          <cell r="AB414">
            <v>0.84872850000000011</v>
          </cell>
          <cell r="AC414">
            <v>0.37336859999999999</v>
          </cell>
          <cell r="AD414">
            <v>0.46304835000000011</v>
          </cell>
          <cell r="AE414">
            <v>0.39812250000000005</v>
          </cell>
          <cell r="AF414">
            <v>0.47720745000000003</v>
          </cell>
          <cell r="AG414">
            <v>6.3513E-5</v>
          </cell>
          <cell r="AH414">
            <v>4.5649199999999997E-5</v>
          </cell>
          <cell r="AI414">
            <v>1.8107999999999999E-6</v>
          </cell>
          <cell r="AJ414" t="str">
            <v>NO</v>
          </cell>
          <cell r="AK414" t="str">
            <v>NO</v>
          </cell>
          <cell r="AL414" t="str">
            <v>NO</v>
          </cell>
          <cell r="AM414" t="str">
            <v>NO</v>
          </cell>
          <cell r="AN414" t="str">
            <v>NO</v>
          </cell>
          <cell r="AO414" t="str">
            <v>NO</v>
          </cell>
          <cell r="AP414" t="str">
            <v>NO</v>
          </cell>
          <cell r="AQ414" t="str">
            <v>NO</v>
          </cell>
          <cell r="AR414" t="str">
            <v>NO</v>
          </cell>
        </row>
        <row r="415">
          <cell r="M415">
            <v>0.17199040000000002</v>
          </cell>
          <cell r="N415">
            <v>0.17571440000000002</v>
          </cell>
          <cell r="O415">
            <v>0.1800088</v>
          </cell>
          <cell r="P415">
            <v>0.17284640000000001</v>
          </cell>
          <cell r="Q415">
            <v>0.1822648</v>
          </cell>
          <cell r="R415">
            <v>0.16473680000000002</v>
          </cell>
          <cell r="S415">
            <v>0.16828160000000003</v>
          </cell>
          <cell r="T415">
            <v>0.17069280000000003</v>
          </cell>
          <cell r="U415">
            <v>0.17341679999999998</v>
          </cell>
          <cell r="V415">
            <v>0.17061040000000002</v>
          </cell>
          <cell r="W415">
            <v>7.7160000000000006E-2</v>
          </cell>
          <cell r="X415">
            <v>9.5803200000000005E-2</v>
          </cell>
          <cell r="Y415">
            <v>7.8572000000000003E-2</v>
          </cell>
          <cell r="Z415">
            <v>0.10198560000000001</v>
          </cell>
          <cell r="AA415">
            <v>9.3300000000000008E-2</v>
          </cell>
          <cell r="AB415">
            <v>0.12433119999999999</v>
          </cell>
          <cell r="AC415">
            <v>0.108090034</v>
          </cell>
          <cell r="AD415">
            <v>6.7659619199999993E-2</v>
          </cell>
          <cell r="AE415">
            <v>4.2488392000000007E-2</v>
          </cell>
          <cell r="AF415">
            <v>2.4409182400000003E-2</v>
          </cell>
          <cell r="AG415">
            <v>1.3985692E-3</v>
          </cell>
          <cell r="AH415">
            <v>1.3412910000000001E-3</v>
          </cell>
          <cell r="AI415">
            <v>1.6142979999999999E-3</v>
          </cell>
          <cell r="AJ415">
            <v>1.8658934000000001E-3</v>
          </cell>
          <cell r="AK415">
            <v>5.4332879999999999E-4</v>
          </cell>
          <cell r="AL415">
            <v>4.6883200000000003E-4</v>
          </cell>
          <cell r="AM415">
            <v>5.0616440000000016E-4</v>
          </cell>
          <cell r="AN415">
            <v>4.8201299999999999E-4</v>
          </cell>
          <cell r="AO415">
            <v>4.0541900000000002E-4</v>
          </cell>
          <cell r="AP415">
            <v>4.3541400000000002E-4</v>
          </cell>
          <cell r="AQ415">
            <v>3.6320200000000002E-4</v>
          </cell>
          <cell r="AR415">
            <v>3.5008972009730014E-4</v>
          </cell>
        </row>
        <row r="416">
          <cell r="M416">
            <v>7.088000000000001E-4</v>
          </cell>
          <cell r="N416">
            <v>9.8879999999999997E-4</v>
          </cell>
          <cell r="O416">
            <v>8.5999999999999998E-4</v>
          </cell>
          <cell r="P416">
            <v>4.1120000000000002E-4</v>
          </cell>
          <cell r="Q416">
            <v>3.8640000000000001E-4</v>
          </cell>
          <cell r="R416">
            <v>3.7519999999999996E-4</v>
          </cell>
          <cell r="S416">
            <v>3.3440000000000005E-4</v>
          </cell>
          <cell r="T416">
            <v>3.5440000000000005E-4</v>
          </cell>
          <cell r="U416">
            <v>3.2959999999999999E-4</v>
          </cell>
          <cell r="V416">
            <v>3.0079999999999999E-4</v>
          </cell>
          <cell r="W416">
            <v>2.1920000000000004E-4</v>
          </cell>
          <cell r="X416">
            <v>1.7920000000000002E-4</v>
          </cell>
          <cell r="Y416">
            <v>1.144E-4</v>
          </cell>
          <cell r="Z416">
            <v>2.2560000000000001E-4</v>
          </cell>
          <cell r="AA416">
            <v>1.3680000000000002E-4</v>
          </cell>
          <cell r="AB416">
            <v>9.6799999999999995E-5</v>
          </cell>
          <cell r="AC416">
            <v>5.0582119999999993E-5</v>
          </cell>
          <cell r="AD416">
            <v>6.5836720000000008E-5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2.7349188799999993E-3</v>
          </cell>
          <cell r="N417">
            <v>2.7993718399999994E-3</v>
          </cell>
          <cell r="O417">
            <v>2.8647763199999999E-3</v>
          </cell>
          <cell r="P417">
            <v>2.7962668799999995E-3</v>
          </cell>
          <cell r="Q417">
            <v>2.5359760799999998E-3</v>
          </cell>
          <cell r="R417">
            <v>2.7697244799999993E-3</v>
          </cell>
          <cell r="S417">
            <v>2.8283931999999994E-3</v>
          </cell>
          <cell r="T417">
            <v>2.8213319199999996E-3</v>
          </cell>
          <cell r="U417">
            <v>2.76704600128E-3</v>
          </cell>
          <cell r="V417">
            <v>1.2893096E-3</v>
          </cell>
          <cell r="W417">
            <v>8.4219535999999987E-4</v>
          </cell>
          <cell r="X417">
            <v>7.7446215999999986E-4</v>
          </cell>
          <cell r="Y417">
            <v>5.5796631999999993E-4</v>
          </cell>
          <cell r="Z417">
            <v>5.5916823999999988E-4</v>
          </cell>
          <cell r="AA417">
            <v>5.3530511999999998E-4</v>
          </cell>
          <cell r="AB417">
            <v>5.1344519999999992E-4</v>
          </cell>
          <cell r="AC417">
            <v>6.5977895999999993E-4</v>
          </cell>
          <cell r="AD417">
            <v>6.9573639999999989E-4</v>
          </cell>
          <cell r="AE417">
            <v>8.4116871999999994E-4</v>
          </cell>
          <cell r="AF417">
            <v>1.3519847199999998E-3</v>
          </cell>
          <cell r="AG417">
            <v>5.6599915199999991E-4</v>
          </cell>
          <cell r="AH417">
            <v>8.1387511999999988E-4</v>
          </cell>
          <cell r="AI417">
            <v>1.2043989599999998E-3</v>
          </cell>
          <cell r="AJ417">
            <v>1.2262588799999998E-3</v>
          </cell>
          <cell r="AK417">
            <v>1.3635531999999996E-3</v>
          </cell>
          <cell r="AL417">
            <v>1.1177605599999999E-3</v>
          </cell>
          <cell r="AM417">
            <v>1.1403967199999998E-3</v>
          </cell>
          <cell r="AN417">
            <v>9.5545127999999981E-4</v>
          </cell>
          <cell r="AO417">
            <v>1.0683566399999997E-3</v>
          </cell>
          <cell r="AP417">
            <v>1.1110748799999998E-3</v>
          </cell>
          <cell r="AQ417">
            <v>1.09920592E-3</v>
          </cell>
          <cell r="AR417">
            <v>1.0595225050029882E-3</v>
          </cell>
        </row>
        <row r="418">
          <cell r="M418">
            <v>6.2168999999999995E-2</v>
          </cell>
          <cell r="N418">
            <v>6.3630000000000006E-2</v>
          </cell>
          <cell r="O418">
            <v>6.5117999999999995E-2</v>
          </cell>
          <cell r="P418">
            <v>6.6594E-2</v>
          </cell>
          <cell r="Q418">
            <v>6.8070000000000006E-2</v>
          </cell>
          <cell r="R418">
            <v>6.9543000000000008E-2</v>
          </cell>
          <cell r="S418">
            <v>7.1018999999999985E-2</v>
          </cell>
          <cell r="T418">
            <v>6.9072000000000008E-2</v>
          </cell>
          <cell r="U418">
            <v>8.1641999999999992E-2</v>
          </cell>
          <cell r="V418">
            <v>6.3449999999999993E-2</v>
          </cell>
          <cell r="W418">
            <v>5.4318000000000005E-2</v>
          </cell>
          <cell r="X418">
            <v>6.4739999999999992E-2</v>
          </cell>
          <cell r="Y418">
            <v>6.7842E-2</v>
          </cell>
          <cell r="Z418">
            <v>6.7572000000000007E-2</v>
          </cell>
          <cell r="AA418">
            <v>6.4746000000000012E-2</v>
          </cell>
          <cell r="AB418">
            <v>4.6796999999999998E-2</v>
          </cell>
          <cell r="AC418">
            <v>6.4420480000000002E-2</v>
          </cell>
          <cell r="AD418">
            <v>5.1071720000000001E-2</v>
          </cell>
          <cell r="AE418">
            <v>3.4565759999999994E-2</v>
          </cell>
          <cell r="AF418">
            <v>5.4233999999999992E-3</v>
          </cell>
          <cell r="AG418">
            <v>2.3928E-3</v>
          </cell>
          <cell r="AH418">
            <v>6.5427999999999997E-3</v>
          </cell>
          <cell r="AI418">
            <v>1.0692800000000001E-2</v>
          </cell>
          <cell r="AJ418">
            <v>1.0402000000000002E-2</v>
          </cell>
          <cell r="AK418">
            <v>1.0031200000000001E-2</v>
          </cell>
          <cell r="AL418">
            <v>1.0038400000000001E-2</v>
          </cell>
          <cell r="AM418">
            <v>1.9896000000000002E-3</v>
          </cell>
          <cell r="AN418">
            <v>7.3563999999999999E-3</v>
          </cell>
          <cell r="AO418">
            <v>8.1968000000000006E-3</v>
          </cell>
          <cell r="AP418">
            <v>5.6248000000000001E-3</v>
          </cell>
          <cell r="AQ418" t="str">
            <v>NO</v>
          </cell>
          <cell r="AR418">
            <v>7.8267600000000003E-3</v>
          </cell>
        </row>
        <row r="419">
          <cell r="M419">
            <v>1.1511163666666664E-4</v>
          </cell>
          <cell r="N419">
            <v>1.4069071666666664E-4</v>
          </cell>
          <cell r="O419">
            <v>1.5722353666666665E-4</v>
          </cell>
          <cell r="P419">
            <v>1.8470891666666665E-4</v>
          </cell>
          <cell r="Q419">
            <v>2.3106666666666665E-4</v>
          </cell>
          <cell r="R419">
            <v>2.9277879666666666E-4</v>
          </cell>
          <cell r="S419">
            <v>3.4516738666666658E-4</v>
          </cell>
          <cell r="T419">
            <v>3.9757330666666659E-4</v>
          </cell>
          <cell r="U419">
            <v>4.4666919666666658E-4</v>
          </cell>
          <cell r="V419">
            <v>5.3644148500000004E-4</v>
          </cell>
          <cell r="W419">
            <v>5.4848583499999995E-4</v>
          </cell>
          <cell r="X419">
            <v>6.6706924833333312E-4</v>
          </cell>
          <cell r="Y419">
            <v>7.3701890499999994E-4</v>
          </cell>
          <cell r="Z419">
            <v>8.3011855333333328E-4</v>
          </cell>
          <cell r="AA419">
            <v>8.7328469499999993E-4</v>
          </cell>
          <cell r="AB419">
            <v>9.7792034666666647E-4</v>
          </cell>
          <cell r="AC419">
            <v>1.0645905649999999E-3</v>
          </cell>
          <cell r="AD419">
            <v>1.1999407533333335E-3</v>
          </cell>
          <cell r="AE419">
            <v>1.3213865049999998E-3</v>
          </cell>
          <cell r="AF419">
            <v>1.474445065E-3</v>
          </cell>
          <cell r="AG419">
            <v>1.6139111283333331E-3</v>
          </cell>
          <cell r="AH419">
            <v>1.8600606716666665E-3</v>
          </cell>
          <cell r="AI419">
            <v>2.1838601683333331E-3</v>
          </cell>
          <cell r="AJ419">
            <v>2.3459389933333328E-3</v>
          </cell>
          <cell r="AK419">
            <v>2.4872824733333325E-3</v>
          </cell>
          <cell r="AL419">
            <v>2.8707087233333325E-3</v>
          </cell>
          <cell r="AM419">
            <v>2.9818286833333328E-3</v>
          </cell>
          <cell r="AN419">
            <v>3.4877866983333327E-3</v>
          </cell>
          <cell r="AO419">
            <v>3.7160314633333329E-3</v>
          </cell>
          <cell r="AP419">
            <v>3.9268018116666668E-3</v>
          </cell>
          <cell r="AQ419">
            <v>4.7177170166666661E-3</v>
          </cell>
          <cell r="AR419">
            <v>4.8954679383333335E-3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2.8552558067000001E-2</v>
          </cell>
          <cell r="N421">
            <v>3.2713036504000002E-2</v>
          </cell>
          <cell r="O421">
            <v>3.0773064451200004E-2</v>
          </cell>
          <cell r="P421">
            <v>3.0729232274999997E-2</v>
          </cell>
          <cell r="Q421">
            <v>3.2061071411723992E-2</v>
          </cell>
          <cell r="R421">
            <v>3.0471584276690004E-2</v>
          </cell>
          <cell r="S421">
            <v>3.2759188872866003E-2</v>
          </cell>
          <cell r="T421">
            <v>3.0468342080251998E-2</v>
          </cell>
          <cell r="U421">
            <v>3.3662210440291995E-2</v>
          </cell>
          <cell r="V421">
            <v>3.2868282526104006E-2</v>
          </cell>
          <cell r="W421">
            <v>3.0197976879182003E-2</v>
          </cell>
          <cell r="X421">
            <v>2.8324341909596002E-2</v>
          </cell>
          <cell r="Y421">
            <v>3.1555218955247995E-2</v>
          </cell>
          <cell r="Z421">
            <v>3.0151477567951997E-2</v>
          </cell>
          <cell r="AA421">
            <v>3.7018501106298014E-2</v>
          </cell>
          <cell r="AB421">
            <v>3.2932225339816004E-2</v>
          </cell>
          <cell r="AC421">
            <v>3.1851436248414008E-2</v>
          </cell>
          <cell r="AD421">
            <v>3.2337836164018002E-2</v>
          </cell>
          <cell r="AE421">
            <v>3.3779355488770001E-2</v>
          </cell>
          <cell r="AF421">
            <v>3.2924061473152001E-2</v>
          </cell>
          <cell r="AG421">
            <v>3.2803748766300003E-2</v>
          </cell>
          <cell r="AH421">
            <v>3.2449618537928E-2</v>
          </cell>
          <cell r="AI421">
            <v>3.3123551776779996E-2</v>
          </cell>
          <cell r="AJ421">
            <v>3.1419487968338003E-2</v>
          </cell>
          <cell r="AK421">
            <v>3.1687336169103998E-2</v>
          </cell>
          <cell r="AL421">
            <v>3.3480792868747999E-2</v>
          </cell>
          <cell r="AM421">
            <v>3.6603619985706E-2</v>
          </cell>
          <cell r="AN421">
            <v>3.2634722453109999E-2</v>
          </cell>
          <cell r="AO421">
            <v>3.2418523504858E-2</v>
          </cell>
          <cell r="AP421">
            <v>3.1881897886945995E-2</v>
          </cell>
          <cell r="AQ421">
            <v>3.2480910486113998E-2</v>
          </cell>
          <cell r="AR421">
            <v>3.1580265582452E-2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115.79946970064415</v>
          </cell>
          <cell r="N427">
            <v>113.56895555948961</v>
          </cell>
          <cell r="O427">
            <v>110.84769259327128</v>
          </cell>
          <cell r="P427">
            <v>109.48653963450934</v>
          </cell>
          <cell r="Q427">
            <v>109.51436077582383</v>
          </cell>
          <cell r="R427">
            <v>112.12163056314556</v>
          </cell>
          <cell r="S427">
            <v>110.29313541813657</v>
          </cell>
          <cell r="T427">
            <v>96.756354577917833</v>
          </cell>
          <cell r="U427">
            <v>103.63651959483882</v>
          </cell>
          <cell r="V427">
            <v>108.38675740146671</v>
          </cell>
          <cell r="W427">
            <v>108.99033282340346</v>
          </cell>
          <cell r="X427">
            <v>111.06108382308979</v>
          </cell>
          <cell r="Y427">
            <v>115.34532943723455</v>
          </cell>
          <cell r="Z427">
            <v>117.37003755594488</v>
          </cell>
          <cell r="AA427">
            <v>115.44801387694319</v>
          </cell>
          <cell r="AB427">
            <v>114.4556892673381</v>
          </cell>
          <cell r="AC427">
            <v>101.11465123112539</v>
          </cell>
          <cell r="AD427">
            <v>86.285204728490342</v>
          </cell>
          <cell r="AE427">
            <v>73.547022080094933</v>
          </cell>
          <cell r="AF427">
            <v>55.377901617275711</v>
          </cell>
          <cell r="AG427">
            <v>43.268754863666352</v>
          </cell>
          <cell r="AH427">
            <v>41.626727608139916</v>
          </cell>
          <cell r="AI427">
            <v>37.874617485677781</v>
          </cell>
          <cell r="AJ427">
            <v>33.394583939264862</v>
          </cell>
          <cell r="AK427">
            <v>32.244567418307042</v>
          </cell>
          <cell r="AL427">
            <v>32.769631586762372</v>
          </cell>
          <cell r="AM427">
            <v>32.133876905377178</v>
          </cell>
          <cell r="AN427">
            <v>32.064043660313096</v>
          </cell>
          <cell r="AO427">
            <v>32.01109911427212</v>
          </cell>
          <cell r="AP427">
            <v>30.516689437681041</v>
          </cell>
          <cell r="AQ427">
            <v>28.271138016874819</v>
          </cell>
          <cell r="AR427">
            <v>30.783628531898909</v>
          </cell>
        </row>
        <row r="434">
          <cell r="M434">
            <v>1.8794187353675432E-3</v>
          </cell>
          <cell r="N434">
            <v>1.980871250816496E-3</v>
          </cell>
          <cell r="O434">
            <v>2.1953504939117956E-3</v>
          </cell>
          <cell r="P434">
            <v>2.3944342676884096E-3</v>
          </cell>
          <cell r="Q434">
            <v>2.3856527795873559E-3</v>
          </cell>
          <cell r="R434">
            <v>2.675188693408125E-3</v>
          </cell>
          <cell r="S434">
            <v>2.8861385685179743E-3</v>
          </cell>
          <cell r="T434">
            <v>3.0365921503097645E-3</v>
          </cell>
          <cell r="U434">
            <v>3.3082912526877705E-3</v>
          </cell>
          <cell r="V434">
            <v>3.7412796854639475E-3</v>
          </cell>
          <cell r="W434">
            <v>4.084445385578935E-3</v>
          </cell>
          <cell r="X434">
            <v>4.2041058696709061E-3</v>
          </cell>
          <cell r="Y434">
            <v>4.0712763772281493E-3</v>
          </cell>
          <cell r="Z434">
            <v>4.5634868288001512E-3</v>
          </cell>
          <cell r="AA434">
            <v>4.8081523848356707E-3</v>
          </cell>
          <cell r="AB434">
            <v>5.128368307518766E-3</v>
          </cell>
          <cell r="AC434">
            <v>5.4202144207309306E-3</v>
          </cell>
          <cell r="AD434">
            <v>5.9269005105259216E-3</v>
          </cell>
          <cell r="AE434">
            <v>5.6578186735892167E-3</v>
          </cell>
          <cell r="AF434">
            <v>5.2614358398398028E-3</v>
          </cell>
          <cell r="AG434">
            <v>5.4749570145723363E-3</v>
          </cell>
          <cell r="AH434">
            <v>5.6116849296566533E-3</v>
          </cell>
          <cell r="AI434">
            <v>5.5202488108481483E-3</v>
          </cell>
          <cell r="AJ434">
            <v>5.3935566568351825E-3</v>
          </cell>
          <cell r="AK434">
            <v>5.5276920563564758E-3</v>
          </cell>
          <cell r="AL434">
            <v>5.723965851271327E-3</v>
          </cell>
          <cell r="AM434">
            <v>6.0120166191760674E-3</v>
          </cell>
          <cell r="AN434">
            <v>6.2283600201594042E-3</v>
          </cell>
          <cell r="AO434">
            <v>6.5225339410222467E-3</v>
          </cell>
          <cell r="AP434">
            <v>6.7647240435945504E-3</v>
          </cell>
          <cell r="AQ434">
            <v>2.3253409360380096E-3</v>
          </cell>
          <cell r="AR434">
            <v>3.1315196968724323E-3</v>
          </cell>
        </row>
        <row r="435">
          <cell r="M435">
            <v>5.3661630917461989E-4</v>
          </cell>
          <cell r="N435">
            <v>5.2889849545751158E-4</v>
          </cell>
          <cell r="O435">
            <v>5.5704200117611346E-4</v>
          </cell>
          <cell r="P435">
            <v>5.5472147800134715E-4</v>
          </cell>
          <cell r="Q435">
            <v>5.6664781541800361E-4</v>
          </cell>
          <cell r="R435">
            <v>5.7695406058838031E-4</v>
          </cell>
          <cell r="S435">
            <v>6.7310714057512765E-4</v>
          </cell>
          <cell r="T435">
            <v>7.4768604735690432E-4</v>
          </cell>
          <cell r="U435">
            <v>8.117284045504635E-4</v>
          </cell>
          <cell r="V435">
            <v>9.1654563304706697E-4</v>
          </cell>
          <cell r="W435">
            <v>9.9605188341407558E-4</v>
          </cell>
          <cell r="X435">
            <v>9.5517892592533401E-4</v>
          </cell>
          <cell r="Y435">
            <v>1.0986420058608966E-3</v>
          </cell>
          <cell r="Z435">
            <v>1.1426446826493443E-3</v>
          </cell>
          <cell r="AA435">
            <v>1.105384057710232E-3</v>
          </cell>
          <cell r="AB435">
            <v>1.0908632788902653E-3</v>
          </cell>
          <cell r="AC435">
            <v>1.1484451764987673E-3</v>
          </cell>
          <cell r="AD435">
            <v>1.2202787114915276E-3</v>
          </cell>
          <cell r="AE435">
            <v>1.1643964956256833E-3</v>
          </cell>
          <cell r="AF435">
            <v>1.1115580045953457E-3</v>
          </cell>
          <cell r="AG435">
            <v>1.1048469361746068E-3</v>
          </cell>
          <cell r="AH435">
            <v>1.102506611331901E-3</v>
          </cell>
          <cell r="AI435">
            <v>1.0188680985903358E-3</v>
          </cell>
          <cell r="AJ435">
            <v>9.1653343359344715E-4</v>
          </cell>
          <cell r="AK435">
            <v>9.0626790273019538E-4</v>
          </cell>
          <cell r="AL435">
            <v>8.7373866601918814E-4</v>
          </cell>
          <cell r="AM435">
            <v>8.6509998911291444E-4</v>
          </cell>
          <cell r="AN435">
            <v>8.7639555521177789E-4</v>
          </cell>
          <cell r="AO435">
            <v>8.8620794586079731E-4</v>
          </cell>
          <cell r="AP435">
            <v>8.9818043940959253E-4</v>
          </cell>
          <cell r="AQ435">
            <v>4.7075881083834161E-4</v>
          </cell>
          <cell r="AR435">
            <v>6.5306689464141574E-4</v>
          </cell>
        </row>
        <row r="436">
          <cell r="M436">
            <v>4.1148267682299089</v>
          </cell>
          <cell r="N436">
            <v>3.3282510248457453</v>
          </cell>
          <cell r="O436">
            <v>3.1920740694010354</v>
          </cell>
          <cell r="P436">
            <v>3.4308932828935204</v>
          </cell>
          <cell r="Q436">
            <v>3.3828265593116611</v>
          </cell>
          <cell r="R436">
            <v>3.7889393145994967</v>
          </cell>
          <cell r="S436">
            <v>2.7536121654974126</v>
          </cell>
          <cell r="T436">
            <v>2.8447856492852104</v>
          </cell>
          <cell r="U436">
            <v>3.387405012226862</v>
          </cell>
          <cell r="V436">
            <v>2.8445835433155167</v>
          </cell>
          <cell r="W436">
            <v>3.7061540247399569</v>
          </cell>
          <cell r="X436">
            <v>4.3478381502563463</v>
          </cell>
          <cell r="Y436">
            <v>5.0363674965922787</v>
          </cell>
          <cell r="Z436">
            <v>5.9160558055708901</v>
          </cell>
          <cell r="AA436">
            <v>6.3010350208160242</v>
          </cell>
          <cell r="AB436">
            <v>6.3977728739378446</v>
          </cell>
          <cell r="AC436">
            <v>6.900726206914725</v>
          </cell>
          <cell r="AD436">
            <v>7.2508076868485087</v>
          </cell>
          <cell r="AE436">
            <v>7.7897154758653855</v>
          </cell>
          <cell r="AF436">
            <v>6.6380252496952687</v>
          </cell>
          <cell r="AG436">
            <v>7.8211441758502716</v>
          </cell>
          <cell r="AH436">
            <v>6.3490731718421536</v>
          </cell>
          <cell r="AI436">
            <v>6.5014314334073582</v>
          </cell>
          <cell r="AJ436">
            <v>5.7485069599374565</v>
          </cell>
          <cell r="AK436">
            <v>4.8493856323745446</v>
          </cell>
          <cell r="AL436">
            <v>4.7730267532582147</v>
          </cell>
          <cell r="AM436">
            <v>5.5647983658721811</v>
          </cell>
          <cell r="AN436">
            <v>5.6851030762096944</v>
          </cell>
          <cell r="AO436">
            <v>5.9044443090566885</v>
          </cell>
          <cell r="AP436">
            <v>5.1952772963254086</v>
          </cell>
          <cell r="AQ436">
            <v>4.0320914944252015</v>
          </cell>
          <cell r="AR436">
            <v>5.4177493471545626</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cell r="AR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cell r="AR442" t="str">
            <v>NA</v>
          </cell>
        </row>
      </sheetData>
      <sheetData sheetId="6">
        <row r="300">
          <cell r="M300">
            <v>3.6624537956797929</v>
          </cell>
          <cell r="N300">
            <v>3.5023557269385845</v>
          </cell>
          <cell r="O300">
            <v>3.4176152993041411</v>
          </cell>
          <cell r="P300">
            <v>3.1616130775830134</v>
          </cell>
          <cell r="Q300">
            <v>3.3050334119484264</v>
          </cell>
          <cell r="R300">
            <v>3.635680462383438</v>
          </cell>
          <cell r="S300">
            <v>3.4383428076398985</v>
          </cell>
          <cell r="T300">
            <v>3.2775734010407866</v>
          </cell>
          <cell r="U300">
            <v>3.2852053802815036</v>
          </cell>
          <cell r="V300">
            <v>3.0813033331379489</v>
          </cell>
          <cell r="W300">
            <v>3.2168340199528895</v>
          </cell>
          <cell r="X300">
            <v>3.2232862346807547</v>
          </cell>
          <cell r="Y300">
            <v>3.5381767480289414</v>
          </cell>
          <cell r="Z300">
            <v>3.6249490948940601</v>
          </cell>
          <cell r="AA300">
            <v>3.5764423809881287</v>
          </cell>
          <cell r="AB300">
            <v>3.1862122022066846</v>
          </cell>
          <cell r="AC300">
            <v>3.2310910573441527</v>
          </cell>
          <cell r="AD300">
            <v>3.0222883368258309</v>
          </cell>
          <cell r="AE300">
            <v>2.9378268753492343</v>
          </cell>
          <cell r="AF300">
            <v>2.6030628412089785</v>
          </cell>
          <cell r="AG300">
            <v>2.5101609947101626</v>
          </cell>
          <cell r="AH300">
            <v>2.5687002921521405</v>
          </cell>
          <cell r="AI300">
            <v>2.6769533219378459</v>
          </cell>
          <cell r="AJ300">
            <v>2.4066574258588251</v>
          </cell>
          <cell r="AK300">
            <v>2.2608444007681636</v>
          </cell>
          <cell r="AL300">
            <v>2.3542677436014836</v>
          </cell>
          <cell r="AM300">
            <v>2.0239613035942701</v>
          </cell>
          <cell r="AN300">
            <v>1.9464139327273084</v>
          </cell>
          <cell r="AO300">
            <v>1.7170367220723222</v>
          </cell>
          <cell r="AP300">
            <v>1.3772846166300508</v>
          </cell>
          <cell r="AQ300">
            <v>1.1314272277226842</v>
          </cell>
          <cell r="AR300">
            <v>1.2161111856919833</v>
          </cell>
        </row>
        <row r="301">
          <cell r="M301">
            <v>0.26919309828568044</v>
          </cell>
          <cell r="N301">
            <v>0.21950212282013198</v>
          </cell>
          <cell r="O301">
            <v>0.2298918450417495</v>
          </cell>
          <cell r="P301">
            <v>0.23882610369568943</v>
          </cell>
          <cell r="Q301">
            <v>0.23370113909031073</v>
          </cell>
          <cell r="R301">
            <v>0.3038203611357187</v>
          </cell>
          <cell r="S301">
            <v>0.30596357422181392</v>
          </cell>
          <cell r="T301">
            <v>0.33900450539342802</v>
          </cell>
          <cell r="U301">
            <v>0.34741850294593141</v>
          </cell>
          <cell r="V301">
            <v>0.31094953924855318</v>
          </cell>
          <cell r="W301">
            <v>0.34439374641798526</v>
          </cell>
          <cell r="X301">
            <v>0.34913412304823893</v>
          </cell>
          <cell r="Y301">
            <v>0.50984965955710337</v>
          </cell>
          <cell r="Z301">
            <v>0.47486433703915359</v>
          </cell>
          <cell r="AA301">
            <v>0.50584405465783433</v>
          </cell>
          <cell r="AB301">
            <v>0.52588306146133335</v>
          </cell>
          <cell r="AC301">
            <v>0.52408985799193764</v>
          </cell>
          <cell r="AD301">
            <v>0.5544332545921391</v>
          </cell>
          <cell r="AE301">
            <v>0.52701174439108922</v>
          </cell>
          <cell r="AF301">
            <v>0.47440043689444927</v>
          </cell>
          <cell r="AG301">
            <v>0.48939563641224831</v>
          </cell>
          <cell r="AH301">
            <v>0.44214283997092091</v>
          </cell>
          <cell r="AI301">
            <v>0.46123104793573716</v>
          </cell>
          <cell r="AJ301">
            <v>0.35819374268998189</v>
          </cell>
          <cell r="AK301">
            <v>0.36401416524714036</v>
          </cell>
          <cell r="AL301">
            <v>0.31239191416839079</v>
          </cell>
          <cell r="AM301">
            <v>0.33734783936726154</v>
          </cell>
          <cell r="AN301">
            <v>0.29431882464924197</v>
          </cell>
          <cell r="AO301">
            <v>0.2681371028808559</v>
          </cell>
          <cell r="AP301">
            <v>0.24904117930833936</v>
          </cell>
          <cell r="AQ301">
            <v>0.24337543272263296</v>
          </cell>
          <cell r="AR301">
            <v>0.22447603085776141</v>
          </cell>
        </row>
        <row r="302">
          <cell r="M302">
            <v>6.0232022121628932E-2</v>
          </cell>
          <cell r="N302">
            <v>5.4435491205741031E-2</v>
          </cell>
          <cell r="O302">
            <v>5.1131351205741034E-2</v>
          </cell>
          <cell r="P302">
            <v>5.1995850720147646E-2</v>
          </cell>
          <cell r="Q302">
            <v>6.446580856043771E-2</v>
          </cell>
          <cell r="R302">
            <v>5.9558198063638955E-2</v>
          </cell>
          <cell r="S302">
            <v>6.8955367685390095E-2</v>
          </cell>
          <cell r="T302">
            <v>0.11346743802963079</v>
          </cell>
          <cell r="U302">
            <v>0.11342911908794089</v>
          </cell>
          <cell r="V302">
            <v>9.3057618508464196E-2</v>
          </cell>
          <cell r="W302">
            <v>8.0617690255250785E-2</v>
          </cell>
          <cell r="X302">
            <v>7.7163196396268674E-2</v>
          </cell>
          <cell r="Y302">
            <v>7.3505433850415691E-2</v>
          </cell>
          <cell r="Z302">
            <v>7.2119268376763787E-2</v>
          </cell>
          <cell r="AA302">
            <v>7.5599378914432663E-2</v>
          </cell>
          <cell r="AB302">
            <v>7.392471542630219E-2</v>
          </cell>
          <cell r="AC302">
            <v>7.9217573376252001E-2</v>
          </cell>
          <cell r="AD302">
            <v>7.6424459863782615E-2</v>
          </cell>
          <cell r="AE302">
            <v>7.3990561741147695E-2</v>
          </cell>
          <cell r="AF302">
            <v>5.2177710134933747E-2</v>
          </cell>
          <cell r="AG302">
            <v>5.6518629932943494E-2</v>
          </cell>
          <cell r="AH302">
            <v>5.380343621809431E-2</v>
          </cell>
          <cell r="AI302">
            <v>4.2618492414982119E-2</v>
          </cell>
          <cell r="AJ302">
            <v>3.0257530020786835E-2</v>
          </cell>
          <cell r="AK302">
            <v>2.7851581398168603E-2</v>
          </cell>
          <cell r="AL302">
            <v>2.1440024584313395E-2</v>
          </cell>
          <cell r="AM302">
            <v>2.6309179115654759E-2</v>
          </cell>
          <cell r="AN302">
            <v>2.5600362407606464E-2</v>
          </cell>
          <cell r="AO302">
            <v>2.4828261019131718E-2</v>
          </cell>
          <cell r="AP302">
            <v>2.4437538516968015E-2</v>
          </cell>
          <cell r="AQ302">
            <v>2.0307568484672796E-2</v>
          </cell>
          <cell r="AR302">
            <v>2.2336888702479143E-2</v>
          </cell>
        </row>
        <row r="303">
          <cell r="M303">
            <v>114.40319154673405</v>
          </cell>
          <cell r="N303">
            <v>111.33435595623769</v>
          </cell>
          <cell r="O303">
            <v>99.993958388446231</v>
          </cell>
          <cell r="P303">
            <v>84.319472401942861</v>
          </cell>
          <cell r="Q303">
            <v>82.749327907012628</v>
          </cell>
          <cell r="R303">
            <v>89.394183349890355</v>
          </cell>
          <cell r="S303">
            <v>79.085670675973361</v>
          </cell>
          <cell r="T303">
            <v>51.021982453375962</v>
          </cell>
          <cell r="U303">
            <v>48.500049554394735</v>
          </cell>
          <cell r="V303">
            <v>45.687823557259904</v>
          </cell>
          <cell r="W303">
            <v>40.774041891590457</v>
          </cell>
          <cell r="X303">
            <v>40.042022296967041</v>
          </cell>
          <cell r="Y303">
            <v>36.401105262993376</v>
          </cell>
          <cell r="Z303">
            <v>37.65474163521597</v>
          </cell>
          <cell r="AA303">
            <v>36.397958849029727</v>
          </cell>
          <cell r="AB303">
            <v>43.560955029898828</v>
          </cell>
          <cell r="AC303">
            <v>43.184947168093089</v>
          </cell>
          <cell r="AD303">
            <v>47.15483411257204</v>
          </cell>
          <cell r="AE303">
            <v>46.167377672884257</v>
          </cell>
          <cell r="AF303">
            <v>24.786493397761042</v>
          </cell>
          <cell r="AG303">
            <v>37.719805228341841</v>
          </cell>
          <cell r="AH303">
            <v>42.599880088816768</v>
          </cell>
          <cell r="AI303">
            <v>43.325279817414362</v>
          </cell>
          <cell r="AJ303">
            <v>34.026438743728697</v>
          </cell>
          <cell r="AK303">
            <v>34.628410997786617</v>
          </cell>
          <cell r="AL303">
            <v>26.779131368036811</v>
          </cell>
          <cell r="AM303">
            <v>6.8915131179607236</v>
          </cell>
          <cell r="AN303">
            <v>6.4564862188116967</v>
          </cell>
          <cell r="AO303">
            <v>6.4399380762459826</v>
          </cell>
          <cell r="AP303">
            <v>6.4625733272007908</v>
          </cell>
          <cell r="AQ303">
            <v>4.4850751592362448</v>
          </cell>
          <cell r="AR303">
            <v>4.7458043693493339</v>
          </cell>
        </row>
        <row r="304">
          <cell r="M304">
            <v>69.143804825779057</v>
          </cell>
          <cell r="N304">
            <v>83.94672643293957</v>
          </cell>
          <cell r="O304">
            <v>77.62186943758411</v>
          </cell>
          <cell r="P304">
            <v>77.906032144968179</v>
          </cell>
          <cell r="Q304">
            <v>80.823755750686445</v>
          </cell>
          <cell r="R304">
            <v>71.119619649427193</v>
          </cell>
          <cell r="S304">
            <v>76.348540296542083</v>
          </cell>
          <cell r="T304">
            <v>40.491544959317757</v>
          </cell>
          <cell r="U304">
            <v>28.61127759999998</v>
          </cell>
          <cell r="V304">
            <v>26.695688290444398</v>
          </cell>
          <cell r="W304">
            <v>29.514294543421602</v>
          </cell>
          <cell r="X304">
            <v>25.178627131823976</v>
          </cell>
          <cell r="Y304">
            <v>21.523429880974334</v>
          </cell>
          <cell r="Z304">
            <v>18.130447199999999</v>
          </cell>
          <cell r="AA304">
            <v>18.259424799999994</v>
          </cell>
          <cell r="AB304">
            <v>20.136242896765744</v>
          </cell>
          <cell r="AC304">
            <v>20.921147296106231</v>
          </cell>
          <cell r="AD304">
            <v>18.181472014858269</v>
          </cell>
          <cell r="AE304">
            <v>15.350811303922056</v>
          </cell>
          <cell r="AF304">
            <v>9.1620356779663545</v>
          </cell>
          <cell r="AG304">
            <v>8.5727702118718003</v>
          </cell>
          <cell r="AH304">
            <v>9.1554935689418002</v>
          </cell>
          <cell r="AI304">
            <v>8.4795439867223656</v>
          </cell>
          <cell r="AJ304">
            <v>8.9362266329489479</v>
          </cell>
          <cell r="AK304">
            <v>9.4161233324240943</v>
          </cell>
          <cell r="AL304">
            <v>8.3302397337306981</v>
          </cell>
          <cell r="AM304">
            <v>7.7890663040570098</v>
          </cell>
          <cell r="AN304">
            <v>8.8266866900836867</v>
          </cell>
          <cell r="AO304">
            <v>8.1874596945384805</v>
          </cell>
          <cell r="AP304">
            <v>8.3176970492113274</v>
          </cell>
          <cell r="AQ304">
            <v>7.0695327868979296</v>
          </cell>
          <cell r="AR304">
            <v>8.1772801821674221</v>
          </cell>
        </row>
        <row r="305">
          <cell r="M305">
            <v>0.53375807542571407</v>
          </cell>
          <cell r="N305">
            <v>0.45638553037002855</v>
          </cell>
          <cell r="O305">
            <v>0.41591771070110828</v>
          </cell>
          <cell r="P305">
            <v>0.42878901536740216</v>
          </cell>
          <cell r="Q305">
            <v>0.43880061987992336</v>
          </cell>
          <cell r="R305">
            <v>0.42179072385681377</v>
          </cell>
          <cell r="S305">
            <v>0.41194048838395797</v>
          </cell>
          <cell r="T305">
            <v>0.44597505090760842</v>
          </cell>
          <cell r="U305">
            <v>0.45011760006762236</v>
          </cell>
          <cell r="V305">
            <v>0.50011879704913476</v>
          </cell>
          <cell r="W305">
            <v>0.41524637520633922</v>
          </cell>
          <cell r="X305">
            <v>0.27669928063249249</v>
          </cell>
          <cell r="Y305">
            <v>0.26462812134283625</v>
          </cell>
          <cell r="Z305">
            <v>0.2885795450165381</v>
          </cell>
          <cell r="AA305">
            <v>0.4238371136541389</v>
          </cell>
          <cell r="AB305">
            <v>0.433648207816341</v>
          </cell>
          <cell r="AC305">
            <v>0.44348076217307564</v>
          </cell>
          <cell r="AD305">
            <v>0.47166135515034058</v>
          </cell>
          <cell r="AE305">
            <v>0.42805446343436526</v>
          </cell>
          <cell r="AF305">
            <v>0.33420614713442298</v>
          </cell>
          <cell r="AG305">
            <v>0.43483738080636047</v>
          </cell>
          <cell r="AH305">
            <v>0.39800029383151198</v>
          </cell>
          <cell r="AI305">
            <v>0.30375356993478858</v>
          </cell>
          <cell r="AJ305">
            <v>0.23914574101136096</v>
          </cell>
          <cell r="AK305">
            <v>0.18420432935123285</v>
          </cell>
          <cell r="AL305">
            <v>0.24646750894169955</v>
          </cell>
          <cell r="AM305">
            <v>0.24386921582906945</v>
          </cell>
          <cell r="AN305">
            <v>0.2419076376949589</v>
          </cell>
          <cell r="AO305">
            <v>0.25674683324734471</v>
          </cell>
          <cell r="AP305">
            <v>0.17748497482292691</v>
          </cell>
          <cell r="AQ305">
            <v>0.15569730983277316</v>
          </cell>
          <cell r="AR305">
            <v>0.24371344585356408</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7.4657830676494868E-2</v>
          </cell>
          <cell r="N307">
            <v>8.1559109027677407E-2</v>
          </cell>
          <cell r="O307">
            <v>8.3064184657435536E-2</v>
          </cell>
          <cell r="P307">
            <v>7.2347832131059678E-2</v>
          </cell>
          <cell r="Q307">
            <v>8.058588959695609E-2</v>
          </cell>
          <cell r="R307">
            <v>8.2054288652953541E-2</v>
          </cell>
          <cell r="S307">
            <v>8.208861678311484E-2</v>
          </cell>
          <cell r="T307">
            <v>8.1750752919968458E-2</v>
          </cell>
          <cell r="U307">
            <v>8.9874938536856491E-2</v>
          </cell>
          <cell r="V307">
            <v>0.12722012453125611</v>
          </cell>
          <cell r="W307">
            <v>0.1078663288206355</v>
          </cell>
          <cell r="X307">
            <v>0.1120257245243392</v>
          </cell>
          <cell r="Y307">
            <v>0.12543822492666903</v>
          </cell>
          <cell r="Z307">
            <v>0.1228061727703704</v>
          </cell>
          <cell r="AA307">
            <v>0.11289473570370374</v>
          </cell>
          <cell r="AB307">
            <v>0.11006650000000005</v>
          </cell>
          <cell r="AC307">
            <v>0.10156908183703704</v>
          </cell>
          <cell r="AD307">
            <v>8.7088837659259288E-2</v>
          </cell>
          <cell r="AE307">
            <v>0.10009095105185185</v>
          </cell>
          <cell r="AF307">
            <v>7.721389771851854E-2</v>
          </cell>
          <cell r="AG307">
            <v>5.4002389777777778E-2</v>
          </cell>
          <cell r="AH307">
            <v>4.6820783081481486E-2</v>
          </cell>
          <cell r="AI307">
            <v>3.9129560477990634E-2</v>
          </cell>
          <cell r="AJ307">
            <v>3.9244191263175826E-2</v>
          </cell>
          <cell r="AK307">
            <v>3.6383344042683216E-2</v>
          </cell>
          <cell r="AL307">
            <v>3.917057779918507E-2</v>
          </cell>
          <cell r="AM307">
            <v>3.5725260415860875E-2</v>
          </cell>
          <cell r="AN307">
            <v>4.4504002495861054E-2</v>
          </cell>
          <cell r="AO307">
            <v>4.0997014514942545E-2</v>
          </cell>
          <cell r="AP307">
            <v>3.6638574320474022E-2</v>
          </cell>
          <cell r="AQ307">
            <v>3.6975070720168479E-2</v>
          </cell>
          <cell r="AR307">
            <v>3.9378438936427729E-2</v>
          </cell>
        </row>
        <row r="308">
          <cell r="M308">
            <v>78.744992514000018</v>
          </cell>
          <cell r="N308">
            <v>73.786033832999991</v>
          </cell>
          <cell r="O308">
            <v>68.066697629000004</v>
          </cell>
          <cell r="P308">
            <v>65.391474210000013</v>
          </cell>
          <cell r="Q308">
            <v>67.904625514000017</v>
          </cell>
          <cell r="R308">
            <v>73.616451261000009</v>
          </cell>
          <cell r="S308">
            <v>72.776103735000007</v>
          </cell>
          <cell r="T308">
            <v>74.804728496999999</v>
          </cell>
          <cell r="U308">
            <v>77.844323449000001</v>
          </cell>
          <cell r="V308">
            <v>79.079167630000015</v>
          </cell>
          <cell r="W308">
            <v>82.474109266000013</v>
          </cell>
          <cell r="X308">
            <v>83.556119458000012</v>
          </cell>
          <cell r="Y308">
            <v>80.140503316999997</v>
          </cell>
          <cell r="Z308">
            <v>80.871803758000013</v>
          </cell>
          <cell r="AA308">
            <v>79.560724408000013</v>
          </cell>
          <cell r="AB308">
            <v>77.434353536000003</v>
          </cell>
          <cell r="AC308">
            <v>77.297287534999995</v>
          </cell>
          <cell r="AD308">
            <v>76.601649864000009</v>
          </cell>
          <cell r="AE308">
            <v>71.873521392000001</v>
          </cell>
          <cell r="AF308">
            <v>54.91248014</v>
          </cell>
          <cell r="AG308">
            <v>57.827136482</v>
          </cell>
          <cell r="AH308">
            <v>59.385430364000008</v>
          </cell>
          <cell r="AI308">
            <v>55.094655552000006</v>
          </cell>
          <cell r="AJ308">
            <v>54.881130073000008</v>
          </cell>
          <cell r="AK308">
            <v>56.972389671000009</v>
          </cell>
          <cell r="AL308">
            <v>59.770215432000015</v>
          </cell>
          <cell r="AM308">
            <v>62.569749384000012</v>
          </cell>
          <cell r="AN308">
            <v>63.772795250000001</v>
          </cell>
          <cell r="AO308">
            <v>63.805271070000018</v>
          </cell>
          <cell r="AP308">
            <v>62.939535590000006</v>
          </cell>
          <cell r="AQ308">
            <v>56.729468970000006</v>
          </cell>
          <cell r="AR308">
            <v>67.622846252000016</v>
          </cell>
        </row>
        <row r="309">
          <cell r="M309">
            <v>3.9850539524435074</v>
          </cell>
          <cell r="N309">
            <v>3.3669778895538127</v>
          </cell>
          <cell r="O309">
            <v>1.9720382669546921</v>
          </cell>
          <cell r="P309">
            <v>1.5468975496631607</v>
          </cell>
          <cell r="Q309">
            <v>1.48030924454521</v>
          </cell>
          <cell r="R309">
            <v>1.4956757764955066</v>
          </cell>
          <cell r="S309">
            <v>1.6647076279487658</v>
          </cell>
          <cell r="T309">
            <v>1.5878749681972844</v>
          </cell>
          <cell r="U309">
            <v>2.2742467286438526</v>
          </cell>
          <cell r="V309">
            <v>2.0898483452402972</v>
          </cell>
          <cell r="W309">
            <v>4.4750840979997097E-3</v>
          </cell>
          <cell r="X309">
            <v>4.6570851259087886E-3</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row>
        <row r="310">
          <cell r="M310">
            <v>0.23184913215049888</v>
          </cell>
          <cell r="N310">
            <v>0.2458846849412078</v>
          </cell>
          <cell r="O310">
            <v>0.28130951878565802</v>
          </cell>
          <cell r="P310">
            <v>0.30401908754977269</v>
          </cell>
          <cell r="Q310">
            <v>0.31930115298019557</v>
          </cell>
          <cell r="R310">
            <v>0.2811105655735669</v>
          </cell>
          <cell r="S310">
            <v>0.30408995340979078</v>
          </cell>
          <cell r="T310">
            <v>0.30327018199730399</v>
          </cell>
          <cell r="U310">
            <v>0.35204998500235307</v>
          </cell>
          <cell r="V310">
            <v>0.32625003067734565</v>
          </cell>
          <cell r="W310">
            <v>0.27044634492597475</v>
          </cell>
          <cell r="X310">
            <v>0.26552304903514334</v>
          </cell>
          <cell r="Y310">
            <v>0.26648140674220694</v>
          </cell>
          <cell r="Z310">
            <v>0.26778005959247542</v>
          </cell>
          <cell r="AA310">
            <v>0.24803922372053994</v>
          </cell>
          <cell r="AB310">
            <v>0.24441989558622615</v>
          </cell>
          <cell r="AC310">
            <v>0.20963516963825984</v>
          </cell>
          <cell r="AD310">
            <v>0.22515063811818151</v>
          </cell>
          <cell r="AE310">
            <v>0.23711758962483662</v>
          </cell>
          <cell r="AF310">
            <v>0.12953271007261485</v>
          </cell>
          <cell r="AG310">
            <v>7.8637766443764037E-2</v>
          </cell>
          <cell r="AH310">
            <v>0.10515163952232633</v>
          </cell>
          <cell r="AI310">
            <v>9.0221092269381672E-2</v>
          </cell>
          <cell r="AJ310">
            <v>0.10740877606835614</v>
          </cell>
          <cell r="AK310">
            <v>8.9701050463014131E-2</v>
          </cell>
          <cell r="AL310">
            <v>0.12726082624947591</v>
          </cell>
          <cell r="AM310">
            <v>0.11869453186715211</v>
          </cell>
          <cell r="AN310">
            <v>0.11635212393213884</v>
          </cell>
          <cell r="AO310">
            <v>0.12870299899085905</v>
          </cell>
          <cell r="AP310">
            <v>0.11022060998329991</v>
          </cell>
          <cell r="AQ310">
            <v>9.9663575175842997E-2</v>
          </cell>
          <cell r="AR310">
            <v>0.12367136395742631</v>
          </cell>
        </row>
        <row r="311">
          <cell r="M311">
            <v>0.20829472471302066</v>
          </cell>
          <cell r="N311">
            <v>0.20741787666867323</v>
          </cell>
          <cell r="O311">
            <v>0.22987786392509074</v>
          </cell>
          <cell r="P311">
            <v>0.24042328221265244</v>
          </cell>
          <cell r="Q311">
            <v>0.24979956977441739</v>
          </cell>
          <cell r="R311">
            <v>0.2800948457805259</v>
          </cell>
          <cell r="S311">
            <v>0.30217803488134032</v>
          </cell>
          <cell r="T311">
            <v>0.31792819778555054</v>
          </cell>
          <cell r="U311">
            <v>0.34637821927263079</v>
          </cell>
          <cell r="V311">
            <v>0.39172006686061778</v>
          </cell>
          <cell r="W311">
            <v>0.42765886365335759</v>
          </cell>
          <cell r="X311">
            <v>0.44018546551421189</v>
          </cell>
          <cell r="Y311">
            <v>0.42628760008520944</v>
          </cell>
          <cell r="Z311">
            <v>0.47783640495418761</v>
          </cell>
          <cell r="AA311">
            <v>0.50344177644036869</v>
          </cell>
          <cell r="AB311">
            <v>0.53696343067230501</v>
          </cell>
          <cell r="AC311">
            <v>0.56752986049132415</v>
          </cell>
          <cell r="AD311">
            <v>0.62056472911417604</v>
          </cell>
          <cell r="AE311">
            <v>0.59235205525034518</v>
          </cell>
          <cell r="AF311">
            <v>0.55091552686388967</v>
          </cell>
          <cell r="AG311">
            <v>0.57328254709873772</v>
          </cell>
          <cell r="AH311">
            <v>0.58750790999008662</v>
          </cell>
          <cell r="AI311">
            <v>0.57795061845450868</v>
          </cell>
          <cell r="AJ311">
            <v>0.56463661409278654</v>
          </cell>
          <cell r="AK311">
            <v>0.5786788601234687</v>
          </cell>
          <cell r="AL311">
            <v>0.5992287976640065</v>
          </cell>
          <cell r="AM311">
            <v>0.62938251025090708</v>
          </cell>
          <cell r="AN311">
            <v>0.65203124873293505</v>
          </cell>
          <cell r="AO311">
            <v>0.68283432187958548</v>
          </cell>
          <cell r="AP311">
            <v>0.70818896412577659</v>
          </cell>
          <cell r="AQ311">
            <v>0.24345386625669016</v>
          </cell>
          <cell r="AR311">
            <v>0.32784961015560876</v>
          </cell>
        </row>
        <row r="312">
          <cell r="M312">
            <v>0.18575389005619816</v>
          </cell>
          <cell r="N312">
            <v>0.18317553352409038</v>
          </cell>
          <cell r="O312">
            <v>0.19290735924624142</v>
          </cell>
          <cell r="P312">
            <v>0.19210293790508789</v>
          </cell>
          <cell r="Q312">
            <v>0.1962372643552954</v>
          </cell>
          <cell r="R312">
            <v>0.19985850918549153</v>
          </cell>
          <cell r="S312">
            <v>0.23319047087416053</v>
          </cell>
          <cell r="T312">
            <v>0.2590436340175109</v>
          </cell>
          <cell r="U312">
            <v>0.28121998197644726</v>
          </cell>
          <cell r="V312">
            <v>0.31750688376270031</v>
          </cell>
          <cell r="W312">
            <v>0.34501960428055656</v>
          </cell>
          <cell r="X312">
            <v>0.33085078250901145</v>
          </cell>
          <cell r="Y312">
            <v>0.38055873411587809</v>
          </cell>
          <cell r="Z312">
            <v>0.39573969165939099</v>
          </cell>
          <cell r="AA312">
            <v>0.38284736948085007</v>
          </cell>
          <cell r="AB312">
            <v>0.37781366652111686</v>
          </cell>
          <cell r="AC312">
            <v>0.39772619694317851</v>
          </cell>
          <cell r="AD312">
            <v>0.42265192864089318</v>
          </cell>
          <cell r="AE312">
            <v>0.40342566511752181</v>
          </cell>
          <cell r="AF312">
            <v>0.38491480246495496</v>
          </cell>
          <cell r="AG312">
            <v>0.3825398442196446</v>
          </cell>
          <cell r="AH312">
            <v>0.38201974886560569</v>
          </cell>
          <cell r="AI312">
            <v>0.35297749481175333</v>
          </cell>
          <cell r="AJ312">
            <v>0.31767251578934963</v>
          </cell>
          <cell r="AK312">
            <v>0.31411277601139459</v>
          </cell>
          <cell r="AL312">
            <v>0.30282605940714807</v>
          </cell>
          <cell r="AM312">
            <v>0.2998338925674181</v>
          </cell>
          <cell r="AN312">
            <v>0.30374647711875635</v>
          </cell>
          <cell r="AO312">
            <v>0.30712278077599231</v>
          </cell>
          <cell r="AP312">
            <v>0.31126951614024839</v>
          </cell>
          <cell r="AQ312">
            <v>0.16310276625540052</v>
          </cell>
          <cell r="AR312">
            <v>0.22629650984313457</v>
          </cell>
        </row>
        <row r="313">
          <cell r="M313">
            <v>3330.3983474148554</v>
          </cell>
          <cell r="N313">
            <v>2486.8673376335869</v>
          </cell>
          <cell r="O313">
            <v>1816.3515876211902</v>
          </cell>
          <cell r="P313">
            <v>1658.7910509132093</v>
          </cell>
          <cell r="Q313">
            <v>1504.6387249298709</v>
          </cell>
          <cell r="R313">
            <v>1404.2797653560535</v>
          </cell>
          <cell r="S313">
            <v>1317.5865309500396</v>
          </cell>
          <cell r="T313">
            <v>1206.1588915673678</v>
          </cell>
          <cell r="U313">
            <v>1100.2931886890999</v>
          </cell>
          <cell r="V313">
            <v>953.88038520672762</v>
          </cell>
          <cell r="W313">
            <v>607.50032752418088</v>
          </cell>
          <cell r="X313">
            <v>397.50130271342329</v>
          </cell>
          <cell r="Y313">
            <v>1.9459359802228402E-3</v>
          </cell>
          <cell r="Z313">
            <v>1.9268247834122562E-3</v>
          </cell>
          <cell r="AA313">
            <v>1.9493097648169359E-3</v>
          </cell>
          <cell r="AB313">
            <v>1.8984778286466565E-3</v>
          </cell>
          <cell r="AC313">
            <v>1.9243171293963192E-3</v>
          </cell>
          <cell r="AD313">
            <v>1.9214231265398316E-3</v>
          </cell>
          <cell r="AE313">
            <v>1.9259391704633726E-3</v>
          </cell>
          <cell r="AF313">
            <v>1.8744241020252578E-3</v>
          </cell>
          <cell r="AG313">
            <v>1.9041860688930987E-3</v>
          </cell>
          <cell r="AH313">
            <v>1.8495673849134096E-3</v>
          </cell>
          <cell r="AI313">
            <v>1.6580193823219453E-3</v>
          </cell>
          <cell r="AJ313">
            <v>1.7659682879615035E-3</v>
          </cell>
          <cell r="AK313">
            <v>1.8926886450735009E-3</v>
          </cell>
          <cell r="AL313">
            <v>1.9237989779025695E-3</v>
          </cell>
          <cell r="AM313">
            <v>1.9412667528625885E-3</v>
          </cell>
          <cell r="AN313">
            <v>1.9642976012552733E-3</v>
          </cell>
          <cell r="AO313">
            <v>1.9450200170564496E-3</v>
          </cell>
          <cell r="AP313">
            <v>1.951019343192257E-3</v>
          </cell>
          <cell r="AQ313">
            <v>1.4879984268352899E-3</v>
          </cell>
          <cell r="AR313">
            <v>1.8512346096845975E-3</v>
          </cell>
        </row>
        <row r="314">
          <cell r="M314">
            <v>153.50977508972491</v>
          </cell>
          <cell r="N314">
            <v>106.39734021616258</v>
          </cell>
          <cell r="O314">
            <v>72.730550940655462</v>
          </cell>
          <cell r="P314">
            <v>77.874695287689036</v>
          </cell>
          <cell r="Q314">
            <v>67.592280457732841</v>
          </cell>
          <cell r="R314">
            <v>63.900427807055031</v>
          </cell>
          <cell r="S314">
            <v>60.736348616732485</v>
          </cell>
          <cell r="T314">
            <v>59.714936413947115</v>
          </cell>
          <cell r="U314">
            <v>50.612824493136927</v>
          </cell>
          <cell r="V314">
            <v>44.123193260980081</v>
          </cell>
          <cell r="W314">
            <v>21.402858753779693</v>
          </cell>
          <cell r="X314">
            <v>11.438372643351006</v>
          </cell>
          <cell r="Y314">
            <v>2.4538158074892635E-4</v>
          </cell>
          <cell r="Z314">
            <v>2.6221362978938603E-4</v>
          </cell>
          <cell r="AA314">
            <v>2.8073701395308606E-4</v>
          </cell>
          <cell r="AB314">
            <v>3.0830635627023548E-4</v>
          </cell>
          <cell r="AC314">
            <v>3.2565969545721304E-4</v>
          </cell>
          <cell r="AD314">
            <v>3.3060444068289352E-4</v>
          </cell>
          <cell r="AE314">
            <v>2.9628410606718185E-4</v>
          </cell>
          <cell r="AF314">
            <v>2.8537636464469345E-4</v>
          </cell>
          <cell r="AG314">
            <v>2.6110065271945726E-4</v>
          </cell>
          <cell r="AH314">
            <v>2.7635202893211219E-4</v>
          </cell>
          <cell r="AI314">
            <v>2.7814415703647234E-4</v>
          </cell>
          <cell r="AJ314">
            <v>2.2486566158039651E-4</v>
          </cell>
          <cell r="AK314">
            <v>2.1187893338692266E-4</v>
          </cell>
          <cell r="AL314">
            <v>1.8405527574911408E-4</v>
          </cell>
          <cell r="AM314">
            <v>1.7796572615772632E-4</v>
          </cell>
          <cell r="AN314">
            <v>1.4739547967732491E-4</v>
          </cell>
          <cell r="AO314">
            <v>1.9713554851884574E-4</v>
          </cell>
          <cell r="AP314">
            <v>1.9869859031358271E-4</v>
          </cell>
          <cell r="AQ314">
            <v>1.9489052313664823E-4</v>
          </cell>
          <cell r="AR314">
            <v>2.3238304196743841E-4</v>
          </cell>
        </row>
        <row r="315">
          <cell r="M315">
            <v>65.470309549000177</v>
          </cell>
          <cell r="N315">
            <v>47.662281735419732</v>
          </cell>
          <cell r="O315">
            <v>35.612060723487161</v>
          </cell>
          <cell r="P315">
            <v>33.614872094940594</v>
          </cell>
          <cell r="Q315">
            <v>32.867409172476293</v>
          </cell>
          <cell r="R315">
            <v>32.709413821738302</v>
          </cell>
          <cell r="S315">
            <v>31.695936542230793</v>
          </cell>
          <cell r="T315">
            <v>33.128730317109145</v>
          </cell>
          <cell r="U315">
            <v>31.526204799562063</v>
          </cell>
          <cell r="V315">
            <v>31.570480116698732</v>
          </cell>
          <cell r="W315">
            <v>0.39756935041020541</v>
          </cell>
          <cell r="X315">
            <v>0.28631747960199649</v>
          </cell>
          <cell r="Y315">
            <v>2.370317776652593E-4</v>
          </cell>
          <cell r="Z315">
            <v>2.4067557518583154E-4</v>
          </cell>
          <cell r="AA315">
            <v>2.3836335924079088E-4</v>
          </cell>
          <cell r="AB315">
            <v>2.3867655825854259E-4</v>
          </cell>
          <cell r="AC315">
            <v>2.3452426188558533E-4</v>
          </cell>
          <cell r="AD315">
            <v>2.2819951909355016E-4</v>
          </cell>
          <cell r="AE315">
            <v>1.9632326518673684E-4</v>
          </cell>
          <cell r="AF315">
            <v>1.9138147588976023E-4</v>
          </cell>
          <cell r="AG315">
            <v>1.8150435946110959E-4</v>
          </cell>
          <cell r="AH315">
            <v>1.9342079738022186E-4</v>
          </cell>
          <cell r="AI315">
            <v>1.9898284674175841E-4</v>
          </cell>
          <cell r="AJ315">
            <v>1.6815040469416665E-4</v>
          </cell>
          <cell r="AK315">
            <v>1.6773401677280095E-4</v>
          </cell>
          <cell r="AL315">
            <v>1.5687054843659107E-4</v>
          </cell>
          <cell r="AM315">
            <v>1.5663753409958875E-4</v>
          </cell>
          <cell r="AN315">
            <v>1.4312798617310195E-4</v>
          </cell>
          <cell r="AO315">
            <v>1.5839418201484646E-4</v>
          </cell>
          <cell r="AP315">
            <v>1.6191021656812482E-4</v>
          </cell>
          <cell r="AQ315">
            <v>1.5128675076401868E-4</v>
          </cell>
          <cell r="AR315">
            <v>1.777744525785545E-4</v>
          </cell>
        </row>
        <row r="316">
          <cell r="M316">
            <v>222.84662620882125</v>
          </cell>
          <cell r="N316">
            <v>167.53966527273855</v>
          </cell>
          <cell r="O316">
            <v>126.352735726495</v>
          </cell>
          <cell r="P316">
            <v>118.67364886997252</v>
          </cell>
          <cell r="Q316">
            <v>104.1071726033249</v>
          </cell>
          <cell r="R316">
            <v>105.35253985859812</v>
          </cell>
          <cell r="S316">
            <v>100.8595163372494</v>
          </cell>
          <cell r="T316">
            <v>94.25691138729691</v>
          </cell>
          <cell r="U316">
            <v>89.657230821810742</v>
          </cell>
          <cell r="V316">
            <v>80.712314954046477</v>
          </cell>
          <cell r="W316">
            <v>48.525748707144004</v>
          </cell>
          <cell r="X316">
            <v>33.061942528448689</v>
          </cell>
          <cell r="Y316">
            <v>9.3935424538644163E-4</v>
          </cell>
          <cell r="Z316">
            <v>9.264264536437281E-4</v>
          </cell>
          <cell r="AA316">
            <v>8.9029135820268125E-4</v>
          </cell>
          <cell r="AB316">
            <v>7.8645255126912159E-4</v>
          </cell>
          <cell r="AC316">
            <v>7.2854702781387389E-4</v>
          </cell>
          <cell r="AD316">
            <v>6.4008268069404338E-4</v>
          </cell>
          <cell r="AE316">
            <v>6.3473049160174511E-4</v>
          </cell>
          <cell r="AF316">
            <v>5.8912605347739963E-4</v>
          </cell>
          <cell r="AG316">
            <v>5.5333491123648335E-4</v>
          </cell>
          <cell r="AH316">
            <v>5.5116922684788695E-4</v>
          </cell>
          <cell r="AI316">
            <v>5.6157285614674723E-4</v>
          </cell>
          <cell r="AJ316">
            <v>5.1881214579205411E-4</v>
          </cell>
          <cell r="AK316">
            <v>4.6686667766359475E-4</v>
          </cell>
          <cell r="AL316">
            <v>3.9669405333854469E-4</v>
          </cell>
          <cell r="AM316">
            <v>3.6400355016158264E-4</v>
          </cell>
          <cell r="AN316">
            <v>3.2613212305888375E-4</v>
          </cell>
          <cell r="AO316">
            <v>2.9430125874049009E-4</v>
          </cell>
          <cell r="AP316">
            <v>2.50463272863941E-4</v>
          </cell>
          <cell r="AQ316">
            <v>2.2607820354716675E-4</v>
          </cell>
          <cell r="AR316">
            <v>2.3229941799534092E-4</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35.735067606318736</v>
          </cell>
          <cell r="N318">
            <v>36.375208624927041</v>
          </cell>
          <cell r="O318">
            <v>38.510408241665793</v>
          </cell>
          <cell r="P318">
            <v>39.545154243803104</v>
          </cell>
          <cell r="Q318">
            <v>39.656153881196403</v>
          </cell>
          <cell r="R318">
            <v>40.655404027054985</v>
          </cell>
          <cell r="S318">
            <v>41.06581919506835</v>
          </cell>
          <cell r="T318">
            <v>42.522770361291769</v>
          </cell>
          <cell r="U318">
            <v>43.704285542298543</v>
          </cell>
          <cell r="V318">
            <v>44.36327257087428</v>
          </cell>
          <cell r="W318">
            <v>44.057971974505676</v>
          </cell>
          <cell r="X318">
            <v>45.828664839970941</v>
          </cell>
          <cell r="Y318">
            <v>46.894806365002111</v>
          </cell>
          <cell r="Z318">
            <v>46.875883697810046</v>
          </cell>
          <cell r="AA318">
            <v>47.13744928665065</v>
          </cell>
          <cell r="AB318">
            <v>47.469635903861509</v>
          </cell>
          <cell r="AC318">
            <v>48.480262082444668</v>
          </cell>
          <cell r="AD318">
            <v>49.132117329248722</v>
          </cell>
          <cell r="AE318">
            <v>47.13198809462817</v>
          </cell>
          <cell r="AF318">
            <v>46.381634660347686</v>
          </cell>
          <cell r="AG318">
            <v>45.41626061989313</v>
          </cell>
          <cell r="AH318">
            <v>45.31675908371453</v>
          </cell>
          <cell r="AI318">
            <v>42.633115791700718</v>
          </cell>
          <cell r="AJ318">
            <v>41.308976470618362</v>
          </cell>
          <cell r="AK318">
            <v>48.384840673522739</v>
          </cell>
          <cell r="AL318">
            <v>46.017284928131822</v>
          </cell>
          <cell r="AM318">
            <v>41.124500310386217</v>
          </cell>
          <cell r="AN318">
            <v>38.252950074199532</v>
          </cell>
          <cell r="AO318">
            <v>38.979339395172723</v>
          </cell>
          <cell r="AP318">
            <v>39.090796078608442</v>
          </cell>
          <cell r="AQ318">
            <v>31.66839670272298</v>
          </cell>
          <cell r="AR318">
            <v>38.521731908901536</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v>1.3394978847914729</v>
          </cell>
          <cell r="N320">
            <v>0.9488110017272936</v>
          </cell>
          <cell r="O320">
            <v>0.65949768307335288</v>
          </cell>
          <cell r="P320">
            <v>0.64241225086937981</v>
          </cell>
          <cell r="Q320">
            <v>0.64924642375096908</v>
          </cell>
          <cell r="R320">
            <v>0.65608059663255813</v>
          </cell>
          <cell r="S320">
            <v>0.58773886781666662</v>
          </cell>
          <cell r="T320">
            <v>0.65608059663255813</v>
          </cell>
          <cell r="U320">
            <v>0.64924642375096908</v>
          </cell>
          <cell r="V320">
            <v>0.47497501527044572</v>
          </cell>
          <cell r="W320">
            <v>9.7846848703690746E-4</v>
          </cell>
          <cell r="X320">
            <v>8.4991058363059833E-4</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52.674365314066613</v>
          </cell>
          <cell r="N322">
            <v>37.083145834776545</v>
          </cell>
          <cell r="O322">
            <v>24.385889195181274</v>
          </cell>
          <cell r="P322">
            <v>21.768798118027281</v>
          </cell>
          <cell r="Q322">
            <v>19.749107631298788</v>
          </cell>
          <cell r="R322">
            <v>19.59782898364416</v>
          </cell>
          <cell r="S322">
            <v>18.637103182885127</v>
          </cell>
          <cell r="T322">
            <v>16.698356133995333</v>
          </cell>
          <cell r="U322">
            <v>15.049838442953261</v>
          </cell>
          <cell r="V322">
            <v>13.28556441103126</v>
          </cell>
          <cell r="W322">
            <v>9.1532261785410558</v>
          </cell>
          <cell r="X322">
            <v>6.216270129178513</v>
          </cell>
          <cell r="Y322">
            <v>0.15040713094058192</v>
          </cell>
          <cell r="Z322">
            <v>0.14918011976076379</v>
          </cell>
          <cell r="AA322">
            <v>0.147701997930476</v>
          </cell>
          <cell r="AB322">
            <v>0.1561506312193652</v>
          </cell>
          <cell r="AC322">
            <v>0.14961903708370158</v>
          </cell>
          <cell r="AD322">
            <v>0.14197481573899473</v>
          </cell>
          <cell r="AE322">
            <v>0.13534131340767239</v>
          </cell>
          <cell r="AF322">
            <v>0.13889294731172491</v>
          </cell>
          <cell r="AG322">
            <v>0.16433847742073676</v>
          </cell>
          <cell r="AH322">
            <v>0.15492427686320603</v>
          </cell>
          <cell r="AI322">
            <v>0.12748584596136373</v>
          </cell>
          <cell r="AJ322">
            <v>0.12074412052315166</v>
          </cell>
          <cell r="AK322">
            <v>0.12772574894754746</v>
          </cell>
          <cell r="AL322">
            <v>0.11653160783582535</v>
          </cell>
          <cell r="AM322">
            <v>0.1326429985515104</v>
          </cell>
          <cell r="AN322">
            <v>0.12770874820105496</v>
          </cell>
          <cell r="AO322">
            <v>0.14701258358240085</v>
          </cell>
          <cell r="AP322">
            <v>0.17596017963081687</v>
          </cell>
          <cell r="AQ322">
            <v>0.19739496819375388</v>
          </cell>
          <cell r="AR322">
            <v>0.11314708320605461</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7.300629531368001</v>
          </cell>
          <cell r="N325">
            <v>7.6192190443520014</v>
          </cell>
          <cell r="O325">
            <v>7.691424131024001</v>
          </cell>
          <cell r="P325">
            <v>8.638165065704003</v>
          </cell>
          <cell r="Q325">
            <v>9.1109976177680032</v>
          </cell>
          <cell r="R325">
            <v>9.7626855094879996</v>
          </cell>
          <cell r="S325">
            <v>10.520054350160002</v>
          </cell>
          <cell r="T325">
            <v>10.733882302688002</v>
          </cell>
          <cell r="U325">
            <v>11.257378355408003</v>
          </cell>
          <cell r="V325">
            <v>12.338041317008001</v>
          </cell>
          <cell r="W325">
            <v>15.361615185952482</v>
          </cell>
          <cell r="X325">
            <v>19.374667592158076</v>
          </cell>
          <cell r="Y325">
            <v>18.442930613508139</v>
          </cell>
          <cell r="Z325">
            <v>23.495988995113233</v>
          </cell>
          <cell r="AA325">
            <v>37.312477809261715</v>
          </cell>
          <cell r="AB325">
            <v>39.260057699001763</v>
          </cell>
          <cell r="AC325">
            <v>32.425776034123331</v>
          </cell>
          <cell r="AD325">
            <v>25.570197118161904</v>
          </cell>
          <cell r="AE325">
            <v>18.745746948404026</v>
          </cell>
          <cell r="AF325">
            <v>11.850209745501171</v>
          </cell>
          <cell r="AG325">
            <v>5.0141611149555079</v>
          </cell>
          <cell r="AH325">
            <v>5.3630045862654665</v>
          </cell>
          <cell r="AI325">
            <v>4.9436953282817093</v>
          </cell>
          <cell r="AJ325">
            <v>5.0531300001941633</v>
          </cell>
          <cell r="AK325">
            <v>5.513196244751029</v>
          </cell>
          <cell r="AL325">
            <v>5.3410248998000007</v>
          </cell>
          <cell r="AM325">
            <v>5.1424864220000002</v>
          </cell>
          <cell r="AN325">
            <v>5.0070536347046</v>
          </cell>
          <cell r="AO325">
            <v>5.2647782411999993</v>
          </cell>
          <cell r="AP325">
            <v>5.0608298742762852</v>
          </cell>
          <cell r="AQ325">
            <v>4.9219565183478924</v>
          </cell>
          <cell r="AR325">
            <v>4.9930286155597257</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6.9910438895536835</v>
          </cell>
          <cell r="N327">
            <v>7.6790448346855191</v>
          </cell>
          <cell r="O327">
            <v>6.9512980422872088</v>
          </cell>
          <cell r="P327">
            <v>6.7261690482724443</v>
          </cell>
          <cell r="Q327">
            <v>6.4055523247296877</v>
          </cell>
          <cell r="R327">
            <v>6.7505573277484423</v>
          </cell>
          <cell r="S327">
            <v>6.5858819986794757</v>
          </cell>
          <cell r="T327">
            <v>6.9639957721092092</v>
          </cell>
          <cell r="U327">
            <v>7.1803188469215637</v>
          </cell>
          <cell r="V327">
            <v>7.6810294870537676</v>
          </cell>
          <cell r="W327">
            <v>7.0505812977287281</v>
          </cell>
          <cell r="X327">
            <v>6.8227333723575914</v>
          </cell>
          <cell r="Y327">
            <v>4.61026239412762</v>
          </cell>
          <cell r="Z327">
            <v>6.5307807648526541</v>
          </cell>
          <cell r="AA327">
            <v>4.5095927102626243</v>
          </cell>
          <cell r="AB327">
            <v>7.0601549144881783</v>
          </cell>
          <cell r="AC327">
            <v>8.0242685514259193</v>
          </cell>
          <cell r="AD327">
            <v>10.608138746884665</v>
          </cell>
          <cell r="AE327">
            <v>12.419628789129066</v>
          </cell>
          <cell r="AF327">
            <v>11.9254331081163</v>
          </cell>
          <cell r="AG327">
            <v>11.424637807383418</v>
          </cell>
          <cell r="AH327">
            <v>7.4554137771289009</v>
          </cell>
          <cell r="AI327">
            <v>10.479250586776358</v>
          </cell>
          <cell r="AJ327">
            <v>10.442395459630614</v>
          </cell>
          <cell r="AK327">
            <v>8.9092476732078332</v>
          </cell>
          <cell r="AL327">
            <v>9.7589226747879998</v>
          </cell>
          <cell r="AM327">
            <v>9.4081553124880024</v>
          </cell>
          <cell r="AN327">
            <v>10.230345341183401</v>
          </cell>
          <cell r="AO327">
            <v>9.1659316158199982</v>
          </cell>
          <cell r="AP327">
            <v>9.0410132433481252</v>
          </cell>
          <cell r="AQ327">
            <v>8.6392530397571274</v>
          </cell>
          <cell r="AR327">
            <v>9.3870476085491763</v>
          </cell>
        </row>
        <row r="328">
          <cell r="M328">
            <v>3.0517541928079868</v>
          </cell>
          <cell r="N328">
            <v>2.3268430187230384</v>
          </cell>
          <cell r="O328">
            <v>1.6827769039232463</v>
          </cell>
          <cell r="P328">
            <v>1.5110045700603361</v>
          </cell>
          <cell r="Q328">
            <v>1.3335132447011488</v>
          </cell>
          <cell r="R328">
            <v>1.195592491790703</v>
          </cell>
          <cell r="S328">
            <v>1.1073263339756794</v>
          </cell>
          <cell r="T328">
            <v>0.93487423451836504</v>
          </cell>
          <cell r="U328">
            <v>0.75924400351134125</v>
          </cell>
          <cell r="V328">
            <v>0.60759127429533621</v>
          </cell>
          <cell r="W328">
            <v>0.35159638066812826</v>
          </cell>
          <cell r="X328">
            <v>0.17949972961399127</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cell r="AM328" t="str">
            <v>NA</v>
          </cell>
          <cell r="AN328" t="str">
            <v>NA</v>
          </cell>
          <cell r="AO328" t="str">
            <v>NA</v>
          </cell>
          <cell r="AP328" t="str">
            <v>NA</v>
          </cell>
          <cell r="AQ328" t="str">
            <v>NA</v>
          </cell>
          <cell r="AR328" t="str">
            <v>NA</v>
          </cell>
        </row>
        <row r="329">
          <cell r="M329">
            <v>0.17191064871999998</v>
          </cell>
          <cell r="N329">
            <v>0.14589722295999999</v>
          </cell>
          <cell r="O329">
            <v>0.10037372788</v>
          </cell>
          <cell r="P329">
            <v>8.4765672424000002E-2</v>
          </cell>
          <cell r="Q329">
            <v>7.4360302119999999E-2</v>
          </cell>
          <cell r="R329">
            <v>6.1353589239999999E-2</v>
          </cell>
          <cell r="S329">
            <v>4.8346876359999999E-2</v>
          </cell>
          <cell r="T329">
            <v>6.1353589239999999E-2</v>
          </cell>
          <cell r="U329">
            <v>6.0052917951999997E-2</v>
          </cell>
          <cell r="V329">
            <v>3.9242177343999998E-2</v>
          </cell>
          <cell r="W329">
            <v>2.2443850599999999E-2</v>
          </cell>
          <cell r="X329">
            <v>2.2453450599999997E-2</v>
          </cell>
          <cell r="Y329">
            <v>2.2443850599999999E-2</v>
          </cell>
          <cell r="Z329">
            <v>2.2443850599999999E-2</v>
          </cell>
          <cell r="AA329">
            <v>2.2443850599999999E-2</v>
          </cell>
          <cell r="AB329">
            <v>2.2448650599999998E-2</v>
          </cell>
          <cell r="AC329">
            <v>2.24822506E-2</v>
          </cell>
          <cell r="AD329">
            <v>2.24582506E-2</v>
          </cell>
          <cell r="AE329">
            <v>2.24582506E-2</v>
          </cell>
          <cell r="AF329">
            <v>2.25254506E-2</v>
          </cell>
          <cell r="AG329">
            <v>2.2645450599999999E-2</v>
          </cell>
          <cell r="AH329">
            <v>2.2655050599999997E-2</v>
          </cell>
          <cell r="AI329">
            <v>2.2655050599999997E-2</v>
          </cell>
          <cell r="AJ329">
            <v>2.2693450599999998E-2</v>
          </cell>
          <cell r="AK329">
            <v>2.6624650600000001E-2</v>
          </cell>
          <cell r="AL329">
            <v>6.8687999999999996E-3</v>
          </cell>
          <cell r="AM329">
            <v>7.0175999999999997E-3</v>
          </cell>
          <cell r="AN329">
            <v>7.0882992000000002E-3</v>
          </cell>
          <cell r="AO329">
            <v>6.8800127999999999E-3</v>
          </cell>
          <cell r="AP329">
            <v>6.9232655999999998E-3</v>
          </cell>
          <cell r="AQ329">
            <v>6.9662399999999994E-3</v>
          </cell>
          <cell r="AR329">
            <v>7.6674815999999988E-3</v>
          </cell>
        </row>
        <row r="330">
          <cell r="M330">
            <v>64.398420789617816</v>
          </cell>
          <cell r="N330">
            <v>38.822660735624076</v>
          </cell>
          <cell r="O330">
            <v>24.025637183240963</v>
          </cell>
          <cell r="P330">
            <v>20.058467163863625</v>
          </cell>
          <cell r="Q330">
            <v>18.50162432506443</v>
          </cell>
          <cell r="R330">
            <v>16.470181351598505</v>
          </cell>
          <cell r="S330">
            <v>16.070648759902021</v>
          </cell>
          <cell r="T330">
            <v>13.117957921392694</v>
          </cell>
          <cell r="U330">
            <v>11.540018345718714</v>
          </cell>
          <cell r="V330">
            <v>10.605305980827124</v>
          </cell>
          <cell r="W330">
            <v>1.8148588370969396</v>
          </cell>
          <cell r="X330">
            <v>0.99622872029899157</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cell r="AM330" t="str">
            <v>NA</v>
          </cell>
          <cell r="AN330" t="str">
            <v>NA</v>
          </cell>
          <cell r="AO330" t="str">
            <v>NA</v>
          </cell>
          <cell r="AP330" t="str">
            <v>NA</v>
          </cell>
          <cell r="AQ330" t="str">
            <v>NA</v>
          </cell>
          <cell r="AR330" t="str">
            <v>NA</v>
          </cell>
        </row>
        <row r="331">
          <cell r="M331">
            <v>3.9399999999999998E-2</v>
          </cell>
          <cell r="N331">
            <v>4.2000000000000003E-2</v>
          </cell>
          <cell r="O331">
            <v>4.0600000000000004E-2</v>
          </cell>
          <cell r="P331">
            <v>4.1399999999999999E-2</v>
          </cell>
          <cell r="Q331">
            <v>4.420000000000001E-2</v>
          </cell>
          <cell r="R331">
            <v>4.5200000000000004E-2</v>
          </cell>
          <cell r="S331">
            <v>4.3200000000000002E-2</v>
          </cell>
          <cell r="T331">
            <v>4.5200000000000004E-2</v>
          </cell>
          <cell r="U331">
            <v>4.3200000000000002E-2</v>
          </cell>
          <cell r="V331">
            <v>4.6000000000000006E-2</v>
          </cell>
          <cell r="W331">
            <v>4.02E-2</v>
          </cell>
          <cell r="X331">
            <v>5.0599999999999999E-2</v>
          </cell>
          <cell r="Y331" t="str">
            <v>NA</v>
          </cell>
          <cell r="Z331" t="str">
            <v>NA</v>
          </cell>
          <cell r="AA331" t="str">
            <v>NA</v>
          </cell>
          <cell r="AB331" t="str">
            <v>NA</v>
          </cell>
          <cell r="AC331" t="str">
            <v>NA</v>
          </cell>
          <cell r="AD331" t="str">
            <v>NA</v>
          </cell>
          <cell r="AE331" t="str">
            <v>NA</v>
          </cell>
          <cell r="AF331" t="str">
            <v>NA</v>
          </cell>
          <cell r="AG331" t="str">
            <v>NA</v>
          </cell>
          <cell r="AH331" t="str">
            <v>NA</v>
          </cell>
          <cell r="AI331" t="str">
            <v>NA</v>
          </cell>
          <cell r="AJ331" t="str">
            <v>NA</v>
          </cell>
          <cell r="AK331" t="str">
            <v>NA</v>
          </cell>
          <cell r="AL331" t="str">
            <v>NA</v>
          </cell>
          <cell r="AM331" t="str">
            <v>NA</v>
          </cell>
          <cell r="AN331" t="str">
            <v>NA</v>
          </cell>
          <cell r="AO331" t="str">
            <v>NA</v>
          </cell>
          <cell r="AP331" t="str">
            <v>NA</v>
          </cell>
          <cell r="AQ331" t="str">
            <v>NA</v>
          </cell>
          <cell r="AR331" t="str">
            <v>NA</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16.336673073275122</v>
          </cell>
          <cell r="N333">
            <v>9.868119845011007</v>
          </cell>
          <cell r="O333">
            <v>7.1521043959720663</v>
          </cell>
          <cell r="P333">
            <v>6.5729518346345621</v>
          </cell>
          <cell r="Q333">
            <v>4.8854129442541181</v>
          </cell>
          <cell r="R333">
            <v>4.2225724474357058</v>
          </cell>
          <cell r="S333">
            <v>4.4454576230619747</v>
          </cell>
          <cell r="T333">
            <v>2.5723787252975252</v>
          </cell>
          <cell r="U333">
            <v>2.5436903993729549</v>
          </cell>
          <cell r="V333">
            <v>2.4293868719716372</v>
          </cell>
          <cell r="W333">
            <v>1.1573721673950645</v>
          </cell>
          <cell r="X333">
            <v>0.9112487630134346</v>
          </cell>
          <cell r="Y333">
            <v>4.3679999999999997E-2</v>
          </cell>
          <cell r="Z333">
            <v>8.9600000000000009E-3</v>
          </cell>
          <cell r="AA333">
            <v>1.1200000000000001E-3</v>
          </cell>
          <cell r="AB333">
            <v>5.6000000000000006E-4</v>
          </cell>
          <cell r="AC333">
            <v>5.6000000000000006E-4</v>
          </cell>
          <cell r="AD333">
            <v>5.6000000000000006E-4</v>
          </cell>
          <cell r="AE333">
            <v>2.5760000000000002E-2</v>
          </cell>
          <cell r="AF333">
            <v>3.3599999999999997E-3</v>
          </cell>
          <cell r="AG333" t="str">
            <v>NA</v>
          </cell>
          <cell r="AH333">
            <v>1.6799999999999999E-3</v>
          </cell>
          <cell r="AI333">
            <v>1.6799999999999999E-3</v>
          </cell>
          <cell r="AJ333">
            <v>5.7119999999999997E-2</v>
          </cell>
          <cell r="AK333">
            <v>5.8240000000000007E-2</v>
          </cell>
          <cell r="AL333">
            <v>0.11704000000000002</v>
          </cell>
          <cell r="AM333">
            <v>2.128E-2</v>
          </cell>
          <cell r="AN333">
            <v>2.1839999999999998E-2</v>
          </cell>
          <cell r="AO333">
            <v>8.5680000000000006E-2</v>
          </cell>
          <cell r="AP333">
            <v>0.17808000000000002</v>
          </cell>
          <cell r="AQ333">
            <v>0.17696000000000001</v>
          </cell>
          <cell r="AR333">
            <v>9.5760000000000012E-2</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1.39832</v>
          </cell>
          <cell r="N335">
            <v>1.3325694800000001</v>
          </cell>
          <cell r="O335">
            <v>1.1908465800000001</v>
          </cell>
          <cell r="P335">
            <v>1.0843800000000001</v>
          </cell>
          <cell r="Q335">
            <v>1.1644467999999999</v>
          </cell>
          <cell r="R335">
            <v>1.1407</v>
          </cell>
          <cell r="S335">
            <v>1.0916399999999999</v>
          </cell>
          <cell r="T335">
            <v>1.14818</v>
          </cell>
          <cell r="U335">
            <v>1.1422399999999999</v>
          </cell>
          <cell r="V335">
            <v>1.0977999999999999</v>
          </cell>
          <cell r="W335">
            <v>0.99087999999999998</v>
          </cell>
          <cell r="X335">
            <v>1.0623800000000001</v>
          </cell>
          <cell r="Y335">
            <v>0.89429999999999998</v>
          </cell>
          <cell r="Z335">
            <v>0.84194000000000013</v>
          </cell>
          <cell r="AA335">
            <v>0.89363999999999999</v>
          </cell>
          <cell r="AB335">
            <v>1.0062800000000001</v>
          </cell>
          <cell r="AC335">
            <v>1.0313599999999998</v>
          </cell>
          <cell r="AD335">
            <v>1.0399400000000001</v>
          </cell>
          <cell r="AE335">
            <v>0.98670000000000002</v>
          </cell>
          <cell r="AF335">
            <v>0.60610000000000008</v>
          </cell>
          <cell r="AG335">
            <v>0.9042</v>
          </cell>
          <cell r="AH335">
            <v>1.0533600000000001</v>
          </cell>
          <cell r="AI335">
            <v>0.92047999999999996</v>
          </cell>
          <cell r="AJ335">
            <v>0.58321999999999996</v>
          </cell>
          <cell r="AK335">
            <v>0.48092000000000001</v>
          </cell>
          <cell r="AL335">
            <v>0.43298287999999996</v>
          </cell>
          <cell r="AM335">
            <v>0.43845208000000002</v>
          </cell>
          <cell r="AN335">
            <v>0.42134267999999997</v>
          </cell>
          <cell r="AO335">
            <v>0.42782321999999995</v>
          </cell>
          <cell r="AP335">
            <v>0.41536152459999998</v>
          </cell>
          <cell r="AQ335">
            <v>0.31770155999999999</v>
          </cell>
          <cell r="AR335">
            <v>0.31525582000000002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4.4228359672115992E-4</v>
          </cell>
          <cell r="N342">
            <v>4.3679280098284632E-4</v>
          </cell>
          <cell r="O342">
            <v>4.7481656147066806E-4</v>
          </cell>
          <cell r="P342">
            <v>5.0336869930989853E-4</v>
          </cell>
          <cell r="Q342">
            <v>4.6909240691347611E-4</v>
          </cell>
          <cell r="R342">
            <v>4.7160444596375451E-4</v>
          </cell>
          <cell r="S342">
            <v>5.1646424714577662E-4</v>
          </cell>
          <cell r="T342">
            <v>5.360663879315561E-4</v>
          </cell>
          <cell r="U342">
            <v>5.7841415006329975E-4</v>
          </cell>
          <cell r="V342">
            <v>6.0435815992683126E-4</v>
          </cell>
          <cell r="W342">
            <v>6.4588230269782792E-4</v>
          </cell>
          <cell r="X342">
            <v>6.1862050185710108E-4</v>
          </cell>
          <cell r="Y342">
            <v>6.3999342426848671E-4</v>
          </cell>
          <cell r="Z342">
            <v>7.3308986601159363E-4</v>
          </cell>
          <cell r="AA342">
            <v>7.7247984581497802E-4</v>
          </cell>
          <cell r="AB342">
            <v>7.5645429515418488E-4</v>
          </cell>
          <cell r="AC342">
            <v>7.852803964757709E-4</v>
          </cell>
          <cell r="AD342">
            <v>7.9120473568281946E-4</v>
          </cell>
          <cell r="AE342">
            <v>7.8427169603524215E-4</v>
          </cell>
          <cell r="AF342">
            <v>7.5891211453744489E-4</v>
          </cell>
          <cell r="AG342">
            <v>7.6375671806167391E-4</v>
          </cell>
          <cell r="AH342">
            <v>8.0330914096916298E-4</v>
          </cell>
          <cell r="AI342">
            <v>7.9441552863436114E-4</v>
          </cell>
          <cell r="AJ342">
            <v>8.0400528634361234E-4</v>
          </cell>
          <cell r="AK342">
            <v>8.4053160792951537E-4</v>
          </cell>
          <cell r="AL342">
            <v>8.7870594713656376E-4</v>
          </cell>
          <cell r="AM342">
            <v>8.9342444933920699E-4</v>
          </cell>
          <cell r="AN342">
            <v>8.8100748898678406E-4</v>
          </cell>
          <cell r="AO342">
            <v>8.6739571585903088E-4</v>
          </cell>
          <cell r="AP342">
            <v>8.630639867841408E-4</v>
          </cell>
          <cell r="AQ342">
            <v>8.5613094713656371E-4</v>
          </cell>
          <cell r="AR342">
            <v>8.4017643171806168E-4</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IE</v>
          </cell>
          <cell r="N345" t="str">
            <v>IE</v>
          </cell>
          <cell r="O345" t="str">
            <v>IE</v>
          </cell>
          <cell r="P345" t="str">
            <v>IE</v>
          </cell>
          <cell r="Q345" t="str">
            <v>IE</v>
          </cell>
          <cell r="R345" t="str">
            <v>IE</v>
          </cell>
          <cell r="S345" t="str">
            <v>IE</v>
          </cell>
          <cell r="T345" t="str">
            <v>IE</v>
          </cell>
          <cell r="U345" t="str">
            <v>IE</v>
          </cell>
          <cell r="V345" t="str">
            <v>IE</v>
          </cell>
          <cell r="W345" t="str">
            <v>IE</v>
          </cell>
          <cell r="X345" t="str">
            <v>IE</v>
          </cell>
          <cell r="Y345" t="str">
            <v>IE</v>
          </cell>
          <cell r="Z345" t="str">
            <v>IE</v>
          </cell>
          <cell r="AA345" t="str">
            <v>IE</v>
          </cell>
          <cell r="AB345" t="str">
            <v>IE</v>
          </cell>
          <cell r="AC345" t="str">
            <v>IE</v>
          </cell>
          <cell r="AD345" t="str">
            <v>IE</v>
          </cell>
          <cell r="AE345" t="str">
            <v>IE</v>
          </cell>
          <cell r="AF345" t="str">
            <v>IE</v>
          </cell>
          <cell r="AG345" t="str">
            <v>IE</v>
          </cell>
          <cell r="AH345" t="str">
            <v>IE</v>
          </cell>
          <cell r="AI345" t="str">
            <v>IE</v>
          </cell>
          <cell r="AJ345" t="str">
            <v>IE</v>
          </cell>
          <cell r="AK345" t="str">
            <v>IE</v>
          </cell>
          <cell r="AL345" t="str">
            <v>IE</v>
          </cell>
          <cell r="AM345" t="str">
            <v>IE</v>
          </cell>
          <cell r="AN345" t="str">
            <v>IE</v>
          </cell>
          <cell r="AO345" t="str">
            <v>IE</v>
          </cell>
          <cell r="AP345" t="str">
            <v>IE</v>
          </cell>
          <cell r="AQ345" t="str">
            <v>IE</v>
          </cell>
          <cell r="AR345" t="str">
            <v>IE</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61.089582935400003</v>
          </cell>
          <cell r="N358">
            <v>59.545580007599995</v>
          </cell>
          <cell r="O358">
            <v>58.8090832878</v>
          </cell>
          <cell r="P358">
            <v>61.292459862599998</v>
          </cell>
          <cell r="Q358">
            <v>61.646570310000001</v>
          </cell>
          <cell r="R358">
            <v>65.659434783000009</v>
          </cell>
          <cell r="S358">
            <v>57.418859714999996</v>
          </cell>
          <cell r="T358">
            <v>60.934503288000002</v>
          </cell>
          <cell r="U358">
            <v>61.760886602399992</v>
          </cell>
          <cell r="V358">
            <v>58.269904709999999</v>
          </cell>
          <cell r="W358">
            <v>64.081468659999999</v>
          </cell>
          <cell r="X358">
            <v>65.485837254999993</v>
          </cell>
          <cell r="Y358">
            <v>66.508176085000002</v>
          </cell>
          <cell r="Z358">
            <v>67.460288070000004</v>
          </cell>
          <cell r="AA358">
            <v>70.966304999999991</v>
          </cell>
          <cell r="AB358">
            <v>71.035897599999998</v>
          </cell>
          <cell r="AC358">
            <v>78.351328200000012</v>
          </cell>
          <cell r="AD358">
            <v>78.781936600000009</v>
          </cell>
          <cell r="AE358">
            <v>77.189154800000011</v>
          </cell>
          <cell r="AF358">
            <v>53.359136600000006</v>
          </cell>
          <cell r="AG358">
            <v>66.514232200000009</v>
          </cell>
          <cell r="AH358">
            <v>73.439926400000004</v>
          </cell>
          <cell r="AI358">
            <v>69.879933600000001</v>
          </cell>
          <cell r="AJ358">
            <v>65.421306000000001</v>
          </cell>
          <cell r="AK358">
            <v>64.949603334000003</v>
          </cell>
          <cell r="AL358">
            <v>63.654808965000015</v>
          </cell>
          <cell r="AM358">
            <v>61.4500541250612</v>
          </cell>
          <cell r="AN358">
            <v>67.01951051557478</v>
          </cell>
          <cell r="AO358">
            <v>69.236934961803343</v>
          </cell>
          <cell r="AP358">
            <v>65.759435326431998</v>
          </cell>
          <cell r="AQ358">
            <v>58.891810031915917</v>
          </cell>
          <cell r="AR358">
            <v>70.692758381600129</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v>2.4474127999999999</v>
          </cell>
          <cell r="N377">
            <v>2.4474127999999999</v>
          </cell>
          <cell r="O377">
            <v>2.4474127999999999</v>
          </cell>
          <cell r="P377">
            <v>2.4474127999999999</v>
          </cell>
          <cell r="Q377">
            <v>2.4474127999999999</v>
          </cell>
          <cell r="R377">
            <v>2.4474127999999999</v>
          </cell>
          <cell r="S377">
            <v>4.0357184000000004</v>
          </cell>
          <cell r="T377">
            <v>3.2515615999999996</v>
          </cell>
          <cell r="U377">
            <v>3.0942127999999998</v>
          </cell>
          <cell r="V377">
            <v>5.7810592000000005</v>
          </cell>
          <cell r="W377">
            <v>8.3775888000000016</v>
          </cell>
          <cell r="X377">
            <v>8.3398783999999999</v>
          </cell>
          <cell r="Y377">
            <v>8.5452864000000002</v>
          </cell>
          <cell r="Z377">
            <v>8.1553248000000007</v>
          </cell>
          <cell r="AA377">
            <v>8.5800959999999993</v>
          </cell>
          <cell r="AB377">
            <v>10.2769072</v>
          </cell>
          <cell r="AC377">
            <v>9.5250512000000001</v>
          </cell>
          <cell r="AD377">
            <v>11.488735999999999</v>
          </cell>
          <cell r="AE377">
            <v>9.7740495999999997</v>
          </cell>
          <cell r="AF377">
            <v>6.9249151999999992</v>
          </cell>
          <cell r="AG377">
            <v>8.4265888000000011</v>
          </cell>
          <cell r="AH377">
            <v>8.6073791999999987</v>
          </cell>
          <cell r="AI377">
            <v>7.5557999999999996</v>
          </cell>
          <cell r="AJ377">
            <v>4.9275184000000003</v>
          </cell>
          <cell r="AK377">
            <v>5.0703632000000001</v>
          </cell>
          <cell r="AL377">
            <v>4.2964767999999998</v>
          </cell>
          <cell r="AM377">
            <v>2.7767712000000002</v>
          </cell>
          <cell r="AN377">
            <v>3.3628112000000003</v>
          </cell>
          <cell r="AO377">
            <v>3.4014624000000002</v>
          </cell>
          <cell r="AP377">
            <v>3.3628112000000003</v>
          </cell>
          <cell r="AQ377">
            <v>2.1447049119999999</v>
          </cell>
          <cell r="AR377">
            <v>1.1812990560000001</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v>1.2225600000000001</v>
          </cell>
          <cell r="N384">
            <v>1.20852</v>
          </cell>
          <cell r="O384">
            <v>1.1739599999999999</v>
          </cell>
          <cell r="P384">
            <v>1.1556</v>
          </cell>
          <cell r="Q384">
            <v>1.242</v>
          </cell>
          <cell r="R384">
            <v>1.35432</v>
          </cell>
          <cell r="S384">
            <v>1.73664</v>
          </cell>
          <cell r="T384">
            <v>1.7884800000000003</v>
          </cell>
          <cell r="U384">
            <v>1.8867600000000002</v>
          </cell>
          <cell r="V384">
            <v>2.1891600000000002</v>
          </cell>
          <cell r="W384">
            <v>2.24532</v>
          </cell>
          <cell r="X384">
            <v>2.2669199999999998</v>
          </cell>
          <cell r="Y384">
            <v>2.3695200000000001</v>
          </cell>
          <cell r="Z384">
            <v>2.02068</v>
          </cell>
          <cell r="AA384">
            <v>2.11788</v>
          </cell>
          <cell r="AB384">
            <v>2.1362399999999999</v>
          </cell>
          <cell r="AC384">
            <v>2.2831199999999998</v>
          </cell>
          <cell r="AD384">
            <v>2.1243599999999998</v>
          </cell>
          <cell r="AE384">
            <v>2.2485599999999999</v>
          </cell>
          <cell r="AF384">
            <v>1.7949600000000003</v>
          </cell>
          <cell r="AG384">
            <v>2.1200399999999999</v>
          </cell>
          <cell r="AH384">
            <v>2.0131200000000002</v>
          </cell>
          <cell r="AI384">
            <v>1.9450800000000001</v>
          </cell>
          <cell r="AJ384">
            <v>1.8403200000000002</v>
          </cell>
          <cell r="AK384">
            <v>2.2841999999999998</v>
          </cell>
          <cell r="AL384">
            <v>2.0358000000000001</v>
          </cell>
          <cell r="AM384">
            <v>2.2399200000000001</v>
          </cell>
          <cell r="AN384">
            <v>2.2031999999999998</v>
          </cell>
          <cell r="AO384">
            <v>2.3003999999999998</v>
          </cell>
          <cell r="AP384">
            <v>1.9526400000000002</v>
          </cell>
          <cell r="AQ384">
            <v>1.8057600000000003</v>
          </cell>
          <cell r="AR384">
            <v>1.59192</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1.9605762752500002E-2</v>
          </cell>
          <cell r="N409">
            <v>2.1631380204099999E-2</v>
          </cell>
          <cell r="O409">
            <v>2.1095357945097998E-2</v>
          </cell>
          <cell r="P409">
            <v>2.0248503921799998E-2</v>
          </cell>
          <cell r="Q409">
            <v>2.0613778948606096E-2</v>
          </cell>
          <cell r="R409">
            <v>1.9791486620770102E-2</v>
          </cell>
          <cell r="S409">
            <v>2.1030706012657604E-2</v>
          </cell>
          <cell r="T409">
            <v>1.8862157539982095E-2</v>
          </cell>
          <cell r="U409">
            <v>2.1487663294460599E-2</v>
          </cell>
          <cell r="V409">
            <v>2.0977490533603604E-2</v>
          </cell>
          <cell r="W409">
            <v>1.9766453948643001E-2</v>
          </cell>
          <cell r="X409">
            <v>1.8289613370511298E-2</v>
          </cell>
          <cell r="Y409">
            <v>2.0690744870697796E-2</v>
          </cell>
          <cell r="Z409">
            <v>1.8757677763828702E-2</v>
          </cell>
          <cell r="AA409">
            <v>2.3215938901549597E-2</v>
          </cell>
          <cell r="AB409">
            <v>2.13841910917681E-2</v>
          </cell>
          <cell r="AC409">
            <v>2.0635057082890904E-2</v>
          </cell>
          <cell r="AD409">
            <v>2.0953058045835898E-2</v>
          </cell>
          <cell r="AE409">
            <v>2.2608822035348201E-2</v>
          </cell>
          <cell r="AF409">
            <v>2.0747899951481203E-2</v>
          </cell>
          <cell r="AG409">
            <v>2.0771918378565502E-2</v>
          </cell>
          <cell r="AH409">
            <v>2.0459585860142699E-2</v>
          </cell>
          <cell r="AI409">
            <v>2.1818907721344698E-2</v>
          </cell>
          <cell r="AJ409">
            <v>2.07924951878279E-2</v>
          </cell>
          <cell r="AK409">
            <v>2.0581154625789497E-2</v>
          </cell>
          <cell r="AL409">
            <v>2.1271319026045305E-2</v>
          </cell>
          <cell r="AM409">
            <v>2.2848707515389591E-2</v>
          </cell>
          <cell r="AN409">
            <v>2.0426526816625198E-2</v>
          </cell>
          <cell r="AO409">
            <v>2.0377469741908599E-2</v>
          </cell>
          <cell r="AP409">
            <v>1.9967212646269696E-2</v>
          </cell>
          <cell r="AQ409">
            <v>2.0177023189353306E-2</v>
          </cell>
          <cell r="AR409">
            <v>2.0343568213013301E-2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0.53892135000000008</v>
          </cell>
          <cell r="N414">
            <v>0.60869205000000004</v>
          </cell>
          <cell r="O414">
            <v>0.56379375000000009</v>
          </cell>
          <cell r="P414">
            <v>0.45004005000000002</v>
          </cell>
          <cell r="Q414">
            <v>0.45709785000000003</v>
          </cell>
          <cell r="R414">
            <v>0.33902280000000001</v>
          </cell>
          <cell r="S414">
            <v>0.30037635000000001</v>
          </cell>
          <cell r="T414">
            <v>0.39708765000000007</v>
          </cell>
          <cell r="U414">
            <v>0.35565885000000003</v>
          </cell>
          <cell r="V414">
            <v>0.348327</v>
          </cell>
          <cell r="W414">
            <v>0.22073714999999999</v>
          </cell>
          <cell r="X414">
            <v>0.20362050000000001</v>
          </cell>
          <cell r="Y414">
            <v>0.13260374999999999</v>
          </cell>
          <cell r="Z414">
            <v>8.4280500000000008E-2</v>
          </cell>
          <cell r="AA414">
            <v>7.2860850000000005E-2</v>
          </cell>
          <cell r="AB414">
            <v>7.0078500000000002E-2</v>
          </cell>
          <cell r="AC414">
            <v>3.0828600000000001E-2</v>
          </cell>
          <cell r="AD414">
            <v>3.8233349999999999E-2</v>
          </cell>
          <cell r="AE414">
            <v>3.2872499999999999E-2</v>
          </cell>
          <cell r="AF414">
            <v>3.9402449999999999E-2</v>
          </cell>
          <cell r="AG414">
            <v>5.5044600000000006E-2</v>
          </cell>
          <cell r="AH414">
            <v>3.9562639999999996E-2</v>
          </cell>
          <cell r="AI414">
            <v>1.5693599999999999E-3</v>
          </cell>
          <cell r="AJ414" t="str">
            <v>NO</v>
          </cell>
          <cell r="AK414" t="str">
            <v>NO</v>
          </cell>
          <cell r="AL414" t="str">
            <v>NO</v>
          </cell>
          <cell r="AM414" t="str">
            <v>NO</v>
          </cell>
          <cell r="AN414" t="str">
            <v>NO</v>
          </cell>
          <cell r="AO414" t="str">
            <v>NO</v>
          </cell>
          <cell r="AP414" t="str">
            <v>NO</v>
          </cell>
          <cell r="AQ414" t="str">
            <v>NO</v>
          </cell>
          <cell r="AR414" t="str">
            <v>NO</v>
          </cell>
        </row>
        <row r="415">
          <cell r="M415">
            <v>5.1597119999999999</v>
          </cell>
          <cell r="N415">
            <v>5.2714319999999999</v>
          </cell>
          <cell r="O415">
            <v>5.400264</v>
          </cell>
          <cell r="P415">
            <v>5.1853920000000002</v>
          </cell>
          <cell r="Q415">
            <v>5.4679439999999992</v>
          </cell>
          <cell r="R415">
            <v>4.9421039999999996</v>
          </cell>
          <cell r="S415">
            <v>5.0484480000000005</v>
          </cell>
          <cell r="T415">
            <v>5.1207840000000004</v>
          </cell>
          <cell r="U415">
            <v>5.2025040000000002</v>
          </cell>
          <cell r="V415">
            <v>5.1183119999999995</v>
          </cell>
          <cell r="W415">
            <v>2.3148</v>
          </cell>
          <cell r="X415">
            <v>2.8740960000000002</v>
          </cell>
          <cell r="Y415">
            <v>2.3571599999999999</v>
          </cell>
          <cell r="Z415">
            <v>3.0595680000000001</v>
          </cell>
          <cell r="AA415">
            <v>2.7989999999999999</v>
          </cell>
          <cell r="AB415">
            <v>3.7299359999999995</v>
          </cell>
          <cell r="AC415">
            <v>3.2329480300000002</v>
          </cell>
          <cell r="AD415">
            <v>2.0136260639999999</v>
          </cell>
          <cell r="AE415">
            <v>1.2521396399999998</v>
          </cell>
          <cell r="AF415">
            <v>0.69919760799999997</v>
          </cell>
          <cell r="AG415">
            <v>1.2986714000000002E-2</v>
          </cell>
          <cell r="AH415">
            <v>1.2454845000000001E-2</v>
          </cell>
          <cell r="AI415">
            <v>1.498991E-2</v>
          </cell>
          <cell r="AJ415">
            <v>1.7326153E-2</v>
          </cell>
          <cell r="AK415">
            <v>5.0451960000000001E-3</v>
          </cell>
          <cell r="AL415">
            <v>4.3534400000000001E-3</v>
          </cell>
          <cell r="AM415">
            <v>4.7000980000000015E-3</v>
          </cell>
          <cell r="AN415">
            <v>4.4758350000000001E-3</v>
          </cell>
          <cell r="AO415">
            <v>3.7646050000000003E-3</v>
          </cell>
          <cell r="AP415">
            <v>4.0431299999999998E-3</v>
          </cell>
          <cell r="AQ415">
            <v>3.3725900000000004E-3</v>
          </cell>
          <cell r="AR415">
            <v>3.2508331151892161E-3</v>
          </cell>
        </row>
        <row r="416">
          <cell r="M416">
            <v>2.1263999999999998E-2</v>
          </cell>
          <cell r="N416">
            <v>2.9664000000000003E-2</v>
          </cell>
          <cell r="O416">
            <v>2.5799999999999997E-2</v>
          </cell>
          <cell r="P416">
            <v>1.2336E-2</v>
          </cell>
          <cell r="Q416">
            <v>1.1591999999999998E-2</v>
          </cell>
          <cell r="R416">
            <v>1.1256E-2</v>
          </cell>
          <cell r="S416">
            <v>1.0031999999999999E-2</v>
          </cell>
          <cell r="T416">
            <v>1.0631999999999999E-2</v>
          </cell>
          <cell r="U416">
            <v>9.8879999999999992E-3</v>
          </cell>
          <cell r="V416">
            <v>9.0240000000000008E-3</v>
          </cell>
          <cell r="W416">
            <v>6.5760000000000002E-3</v>
          </cell>
          <cell r="X416">
            <v>5.3760000000000006E-3</v>
          </cell>
          <cell r="Y416">
            <v>3.4319999999999993E-3</v>
          </cell>
          <cell r="Z416">
            <v>6.7679999999999988E-3</v>
          </cell>
          <cell r="AA416">
            <v>4.104E-3</v>
          </cell>
          <cell r="AB416">
            <v>2.9039999999999999E-3</v>
          </cell>
          <cell r="AC416">
            <v>1.5170054E-3</v>
          </cell>
          <cell r="AD416">
            <v>1.9735124000000003E-3</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2.6868612000000001E-3</v>
          </cell>
          <cell r="N417">
            <v>2.7501816000000002E-3</v>
          </cell>
          <cell r="O417">
            <v>2.8144368000000003E-3</v>
          </cell>
          <cell r="P417">
            <v>2.7471311999999999E-3</v>
          </cell>
          <cell r="Q417">
            <v>2.4914142E-3</v>
          </cell>
          <cell r="R417">
            <v>2.7210552000000001E-3</v>
          </cell>
          <cell r="S417">
            <v>2.778693E-3</v>
          </cell>
          <cell r="T417">
            <v>2.7717558000000002E-3</v>
          </cell>
          <cell r="U417">
            <v>2.7184237871999998E-3</v>
          </cell>
          <cell r="V417">
            <v>1.2666540000000001E-3</v>
          </cell>
          <cell r="W417">
            <v>8.2739640000000002E-4</v>
          </cell>
          <cell r="X417">
            <v>7.6085340000000006E-4</v>
          </cell>
          <cell r="Y417">
            <v>5.4816180000000008E-4</v>
          </cell>
          <cell r="Z417">
            <v>5.4934259999999996E-4</v>
          </cell>
          <cell r="AA417">
            <v>5.2589879999999996E-4</v>
          </cell>
          <cell r="AB417">
            <v>5.0442299999999994E-4</v>
          </cell>
          <cell r="AC417">
            <v>6.4818540000000004E-4</v>
          </cell>
          <cell r="AD417">
            <v>6.8351099999999993E-4</v>
          </cell>
          <cell r="AE417">
            <v>8.263878000000001E-4</v>
          </cell>
          <cell r="AF417">
            <v>1.3282278E-3</v>
          </cell>
          <cell r="AG417">
            <v>5.5605347999999996E-4</v>
          </cell>
          <cell r="AH417">
            <v>7.9957379999999998E-4</v>
          </cell>
          <cell r="AI417">
            <v>1.1832353999999998E-3</v>
          </cell>
          <cell r="AJ417">
            <v>1.2047112000000001E-3</v>
          </cell>
          <cell r="AK417">
            <v>1.339593E-3</v>
          </cell>
          <cell r="AL417">
            <v>1.0981194000000002E-3</v>
          </cell>
          <cell r="AM417">
            <v>1.1203578E-3</v>
          </cell>
          <cell r="AN417">
            <v>9.386621999999999E-4</v>
          </cell>
          <cell r="AO417">
            <v>1.0495835999999998E-3</v>
          </cell>
          <cell r="AP417">
            <v>1.0915512000000001E-3</v>
          </cell>
          <cell r="AQ417">
            <v>1.0798908000000001E-3</v>
          </cell>
          <cell r="AR417">
            <v>1.0409046974070892E-3</v>
          </cell>
        </row>
        <row r="418">
          <cell r="M418">
            <v>6.2168999999999995E-2</v>
          </cell>
          <cell r="N418">
            <v>6.3630000000000006E-2</v>
          </cell>
          <cell r="O418">
            <v>6.5117999999999995E-2</v>
          </cell>
          <cell r="P418">
            <v>6.6594E-2</v>
          </cell>
          <cell r="Q418">
            <v>6.8070000000000006E-2</v>
          </cell>
          <cell r="R418">
            <v>6.9543000000000008E-2</v>
          </cell>
          <cell r="S418">
            <v>7.1018999999999985E-2</v>
          </cell>
          <cell r="T418">
            <v>6.9072000000000008E-2</v>
          </cell>
          <cell r="U418">
            <v>8.1641999999999992E-2</v>
          </cell>
          <cell r="V418">
            <v>6.3449999999999993E-2</v>
          </cell>
          <cell r="W418">
            <v>5.4318000000000005E-2</v>
          </cell>
          <cell r="X418">
            <v>6.4739999999999992E-2</v>
          </cell>
          <cell r="Y418">
            <v>6.7842E-2</v>
          </cell>
          <cell r="Z418">
            <v>6.7572000000000007E-2</v>
          </cell>
          <cell r="AA418">
            <v>6.4746000000000012E-2</v>
          </cell>
          <cell r="AB418">
            <v>4.6796999999999998E-2</v>
          </cell>
          <cell r="AC418">
            <v>6.4420480000000002E-2</v>
          </cell>
          <cell r="AD418">
            <v>5.1071720000000001E-2</v>
          </cell>
          <cell r="AE418">
            <v>3.4565759999999994E-2</v>
          </cell>
          <cell r="AF418">
            <v>5.4233999999999992E-3</v>
          </cell>
          <cell r="AG418">
            <v>2.3928E-3</v>
          </cell>
          <cell r="AH418">
            <v>6.5427999999999997E-3</v>
          </cell>
          <cell r="AI418">
            <v>1.0692800000000001E-2</v>
          </cell>
          <cell r="AJ418">
            <v>1.0402000000000002E-2</v>
          </cell>
          <cell r="AK418">
            <v>1.0031200000000001E-2</v>
          </cell>
          <cell r="AL418">
            <v>1.0038400000000001E-2</v>
          </cell>
          <cell r="AM418">
            <v>1.9896000000000002E-3</v>
          </cell>
          <cell r="AN418">
            <v>7.3563999999999999E-3</v>
          </cell>
          <cell r="AO418">
            <v>8.1968000000000006E-3</v>
          </cell>
          <cell r="AP418">
            <v>5.6248000000000001E-3</v>
          </cell>
          <cell r="AQ418" t="str">
            <v>NO</v>
          </cell>
          <cell r="AR418">
            <v>7.8267600000000003E-3</v>
          </cell>
        </row>
        <row r="419">
          <cell r="M419">
            <v>1.9946927E-4</v>
          </cell>
          <cell r="N419">
            <v>2.4379354999999999E-4</v>
          </cell>
          <cell r="O419">
            <v>2.7244217000000004E-4</v>
          </cell>
          <cell r="P419">
            <v>3.2006975000000007E-4</v>
          </cell>
          <cell r="Q419">
            <v>4.0040000000000008E-4</v>
          </cell>
          <cell r="R419">
            <v>5.0733682999999999E-4</v>
          </cell>
          <cell r="S419">
            <v>5.9811751999999999E-4</v>
          </cell>
          <cell r="T419">
            <v>6.8892824000000002E-4</v>
          </cell>
          <cell r="U419">
            <v>7.7400322999999994E-4</v>
          </cell>
          <cell r="V419">
            <v>9.2956363499999996E-4</v>
          </cell>
          <cell r="W419">
            <v>9.5043448500000001E-4</v>
          </cell>
          <cell r="X419">
            <v>1.1559197649999998E-3</v>
          </cell>
          <cell r="Y419">
            <v>1.2771308550000001E-3</v>
          </cell>
          <cell r="Z419">
            <v>1.4384570200000001E-3</v>
          </cell>
          <cell r="AA419">
            <v>1.5132567450000002E-3</v>
          </cell>
          <cell r="AB419">
            <v>1.69457288E-3</v>
          </cell>
          <cell r="AC419">
            <v>1.8447579150000001E-3</v>
          </cell>
          <cell r="AD419">
            <v>2.0792972200000003E-3</v>
          </cell>
          <cell r="AE419">
            <v>2.2897424549999999E-3</v>
          </cell>
          <cell r="AF419">
            <v>2.5549674150000001E-3</v>
          </cell>
          <cell r="AG419">
            <v>2.7966388450000003E-3</v>
          </cell>
          <cell r="AH419">
            <v>3.2231749550000002E-3</v>
          </cell>
          <cell r="AI419">
            <v>3.7842654850000004E-3</v>
          </cell>
          <cell r="AJ419">
            <v>4.0651210600000003E-3</v>
          </cell>
          <cell r="AK419">
            <v>4.3100457399999998E-3</v>
          </cell>
          <cell r="AL419">
            <v>4.9744594900000003E-3</v>
          </cell>
          <cell r="AM419">
            <v>5.1670118499999992E-3</v>
          </cell>
          <cell r="AN419">
            <v>6.0437527149999996E-3</v>
          </cell>
          <cell r="AO419">
            <v>6.4392628300000004E-3</v>
          </cell>
          <cell r="AP419">
            <v>6.8044926949999999E-3</v>
          </cell>
          <cell r="AQ419">
            <v>8.1750168499999994E-3</v>
          </cell>
          <cell r="AR419">
            <v>8.4830295550000021E-3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0.11931789803768368</v>
          </cell>
          <cell r="N421">
            <v>0.18559546586597872</v>
          </cell>
          <cell r="O421">
            <v>0.15962071577295753</v>
          </cell>
          <cell r="P421">
            <v>0.1661609980574564</v>
          </cell>
          <cell r="Q421">
            <v>0.16055975402971404</v>
          </cell>
          <cell r="R421">
            <v>0.1655641139609865</v>
          </cell>
          <cell r="S421">
            <v>0.15493213905379349</v>
          </cell>
          <cell r="T421">
            <v>0.16693859977860698</v>
          </cell>
          <cell r="U421">
            <v>0.16012714812502085</v>
          </cell>
          <cell r="V421">
            <v>0.1835156075988254</v>
          </cell>
          <cell r="W421">
            <v>0.15976799938417419</v>
          </cell>
          <cell r="X421">
            <v>0.16419044091265472</v>
          </cell>
          <cell r="Y421">
            <v>0.16436567860291393</v>
          </cell>
          <cell r="Z421">
            <v>0.16242192745593581</v>
          </cell>
          <cell r="AA421">
            <v>0.2038841016711774</v>
          </cell>
          <cell r="AB421">
            <v>0.18118016704175002</v>
          </cell>
          <cell r="AC421">
            <v>0.17320804440282611</v>
          </cell>
          <cell r="AD421">
            <v>0.16803923221466274</v>
          </cell>
          <cell r="AE421">
            <v>0.17627018480117237</v>
          </cell>
          <cell r="AF421">
            <v>0.16586116608159029</v>
          </cell>
          <cell r="AG421">
            <v>0.16558936701355392</v>
          </cell>
          <cell r="AH421">
            <v>0.16608478414379002</v>
          </cell>
          <cell r="AI421">
            <v>0.15836096567581423</v>
          </cell>
          <cell r="AJ421">
            <v>0.15815593611801776</v>
          </cell>
          <cell r="AK421">
            <v>0.1372580019179771</v>
          </cell>
          <cell r="AL421">
            <v>0.15988489010686369</v>
          </cell>
          <cell r="AM421">
            <v>0.15348145689958254</v>
          </cell>
          <cell r="AN421">
            <v>0.15252789051897214</v>
          </cell>
          <cell r="AO421">
            <v>0.14519239105604889</v>
          </cell>
          <cell r="AP421">
            <v>0.14503198271050713</v>
          </cell>
          <cell r="AQ421">
            <v>0.1510216986520051</v>
          </cell>
          <cell r="AR421">
            <v>0.14664962653990413</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v>1.7627849100433052E-2</v>
          </cell>
          <cell r="N425">
            <v>1.762626322202869E-2</v>
          </cell>
          <cell r="O425">
            <v>1.7641267283431888E-2</v>
          </cell>
          <cell r="P425">
            <v>1.7647831230421903E-2</v>
          </cell>
          <cell r="Q425">
            <v>1.7648457137012193E-2</v>
          </cell>
          <cell r="R425">
            <v>1.7648391627939495E-2</v>
          </cell>
          <cell r="S425">
            <v>1.765837850159515E-2</v>
          </cell>
          <cell r="T425">
            <v>1.7667076305725563E-2</v>
          </cell>
          <cell r="U425">
            <v>1.7668544826644244E-2</v>
          </cell>
          <cell r="V425">
            <v>1.7673020245046526E-2</v>
          </cell>
          <cell r="W425">
            <v>1.7684559776865887E-2</v>
          </cell>
          <cell r="X425">
            <v>1.7694674253501991E-2</v>
          </cell>
          <cell r="Y425">
            <v>1.7754628405207015E-2</v>
          </cell>
          <cell r="Z425">
            <v>1.7886767966568941E-2</v>
          </cell>
          <cell r="AA425">
            <v>1.8021008164830606E-2</v>
          </cell>
          <cell r="AB425">
            <v>1.8096957707176318E-2</v>
          </cell>
          <cell r="AC425">
            <v>1.5583946346144028E-2</v>
          </cell>
          <cell r="AD425">
            <v>1.5714732682317371E-2</v>
          </cell>
          <cell r="AE425">
            <v>1.5826283430672151E-2</v>
          </cell>
          <cell r="AF425">
            <v>1.5898122642103347E-2</v>
          </cell>
          <cell r="AG425">
            <v>1.5966887451488186E-2</v>
          </cell>
          <cell r="AH425">
            <v>1.9088015439584542E-2</v>
          </cell>
          <cell r="AI425">
            <v>1.914267803765363E-2</v>
          </cell>
          <cell r="AJ425">
            <v>1.9164466350313828E-2</v>
          </cell>
          <cell r="AK425">
            <v>1.9148454125437326E-2</v>
          </cell>
          <cell r="AL425">
            <v>1.9106602259999998E-2</v>
          </cell>
          <cell r="AM425">
            <v>2.1459165379999999E-2</v>
          </cell>
          <cell r="AN425">
            <v>2.3307265000000001E-2</v>
          </cell>
          <cell r="AO425">
            <v>2.263484742E-2</v>
          </cell>
          <cell r="AP425">
            <v>2.3914436960000004E-2</v>
          </cell>
          <cell r="AQ425">
            <v>2.3924729840000002E-2</v>
          </cell>
          <cell r="AR425">
            <v>2.0865744239999998E-2</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4303.866878810346</v>
          </cell>
          <cell r="N427">
            <v>3297.4981694227654</v>
          </cell>
          <cell r="O427">
            <v>2484.6814208252617</v>
          </cell>
          <cell r="P427">
            <v>2300.2993912426682</v>
          </cell>
          <cell r="Q427">
            <v>2120.1690157874418</v>
          </cell>
          <cell r="R427">
            <v>2022.7199985312088</v>
          </cell>
          <cell r="S427">
            <v>1914.9219292468406</v>
          </cell>
          <cell r="T427">
            <v>1733.5382284849215</v>
          </cell>
          <cell r="U427">
            <v>1601.1094595905204</v>
          </cell>
          <cell r="V427">
            <v>1433.9594404650218</v>
          </cell>
          <cell r="W427">
            <v>993.30368377141031</v>
          </cell>
          <cell r="X427">
            <v>757.05300397806093</v>
          </cell>
          <cell r="Y427">
            <v>294.90145902033754</v>
          </cell>
          <cell r="Z427">
            <v>301.36646936877003</v>
          </cell>
          <cell r="AA427">
            <v>314.92776298091985</v>
          </cell>
          <cell r="AB427">
            <v>329.12137992083609</v>
          </cell>
          <cell r="AC427">
            <v>330.79718134973012</v>
          </cell>
          <cell r="AD427">
            <v>328.64492438409474</v>
          </cell>
          <cell r="AE427">
            <v>308.91220494018722</v>
          </cell>
          <cell r="AF427">
            <v>227.42871406209775</v>
          </cell>
          <cell r="AG427">
            <v>248.98596044374708</v>
          </cell>
          <cell r="AH427">
            <v>259.42506257774039</v>
          </cell>
          <cell r="AI427">
            <v>250.18852401478455</v>
          </cell>
          <cell r="AJ427">
            <v>231.91902857274104</v>
          </cell>
          <cell r="AK427">
            <v>240.87896937893521</v>
          </cell>
          <cell r="AL427">
            <v>230.88464889682444</v>
          </cell>
          <cell r="AM427">
            <v>203.92103228296989</v>
          </cell>
          <cell r="AN427">
            <v>209.55323155464737</v>
          </cell>
          <cell r="AO427">
            <v>211.08643451291411</v>
          </cell>
          <cell r="AP427">
            <v>205.96812539437738</v>
          </cell>
          <cell r="AQ427">
            <v>179.35965104042552</v>
          </cell>
          <cell r="AR427">
            <v>210.08117456724631</v>
          </cell>
        </row>
        <row r="434">
          <cell r="M434">
            <v>2.0075401857097712</v>
          </cell>
          <cell r="N434">
            <v>2.1155654528718002</v>
          </cell>
          <cell r="O434">
            <v>2.3446468313660871</v>
          </cell>
          <cell r="P434">
            <v>2.4522051719178268</v>
          </cell>
          <cell r="Q434">
            <v>2.5478389251914066</v>
          </cell>
          <cell r="R434">
            <v>2.8568365889083016</v>
          </cell>
          <cell r="S434">
            <v>3.0820748022255922</v>
          </cell>
          <cell r="T434">
            <v>3.242719106624079</v>
          </cell>
          <cell r="U434">
            <v>3.5328960362031556</v>
          </cell>
          <cell r="V434">
            <v>3.9953617014927052</v>
          </cell>
          <cell r="W434">
            <v>4.3619206410288145</v>
          </cell>
          <cell r="X434">
            <v>4.489686128576615</v>
          </cell>
          <cell r="Y434">
            <v>4.3479343931790693</v>
          </cell>
          <cell r="Z434">
            <v>4.8737081233375488</v>
          </cell>
          <cell r="AA434">
            <v>5.1348709517018731</v>
          </cell>
          <cell r="AB434">
            <v>5.4767761662147025</v>
          </cell>
          <cell r="AC434">
            <v>5.788539472161772</v>
          </cell>
          <cell r="AD434">
            <v>6.3294703584388774</v>
          </cell>
          <cell r="AE434">
            <v>6.0417142637469929</v>
          </cell>
          <cell r="AF434">
            <v>5.6190810300582843</v>
          </cell>
          <cell r="AG434">
            <v>5.84721418835937</v>
          </cell>
          <cell r="AH434">
            <v>5.9923062448920641</v>
          </cell>
          <cell r="AI434">
            <v>5.8948263356362629</v>
          </cell>
          <cell r="AJ434">
            <v>5.7590297103914834</v>
          </cell>
          <cell r="AK434">
            <v>5.9022540604830205</v>
          </cell>
          <cell r="AL434">
            <v>6.1118538240987723</v>
          </cell>
          <cell r="AM434">
            <v>6.4194076070669253</v>
          </cell>
          <cell r="AN434">
            <v>6.6504141598928674</v>
          </cell>
          <cell r="AO434">
            <v>6.9645911172408201</v>
          </cell>
          <cell r="AP434">
            <v>7.2231966244780219</v>
          </cell>
          <cell r="AQ434">
            <v>2.4831157135189845</v>
          </cell>
        </row>
        <row r="435">
          <cell r="M435">
            <v>0.57214096584938068</v>
          </cell>
          <cell r="N435">
            <v>0.5641993642165003</v>
          </cell>
          <cell r="O435">
            <v>0.59417438205577555</v>
          </cell>
          <cell r="P435">
            <v>0.59169668211130511</v>
          </cell>
          <cell r="Q435">
            <v>0.6044308301156498</v>
          </cell>
          <cell r="R435">
            <v>0.6155846342922332</v>
          </cell>
          <cell r="S435">
            <v>0.71825048289674975</v>
          </cell>
          <cell r="T435">
            <v>0.79788086763121213</v>
          </cell>
          <cell r="U435">
            <v>0.8661862858186814</v>
          </cell>
          <cell r="V435">
            <v>0.97795365192545503</v>
          </cell>
          <cell r="W435">
            <v>1.0626956429839893</v>
          </cell>
          <cell r="X435">
            <v>1.0190542238413434</v>
          </cell>
          <cell r="Y435">
            <v>1.1721597950578748</v>
          </cell>
          <cell r="Z435">
            <v>1.2189186958207934</v>
          </cell>
          <cell r="AA435">
            <v>1.1792090258858048</v>
          </cell>
          <cell r="AB435">
            <v>1.163704706313766</v>
          </cell>
          <cell r="AC435">
            <v>1.2250373351202841</v>
          </cell>
          <cell r="AD435">
            <v>1.3018111362165539</v>
          </cell>
          <cell r="AE435">
            <v>1.2425922795960629</v>
          </cell>
          <cell r="AF435">
            <v>1.1855769307732702</v>
          </cell>
          <cell r="AG435">
            <v>1.1782618166515004</v>
          </cell>
          <cell r="AH435">
            <v>1.1766598698061148</v>
          </cell>
          <cell r="AI435">
            <v>1.0872067591348547</v>
          </cell>
          <cell r="AJ435">
            <v>0.9784638154955102</v>
          </cell>
          <cell r="AK435">
            <v>0.96749945316578734</v>
          </cell>
          <cell r="AL435">
            <v>0.93273521249622104</v>
          </cell>
          <cell r="AM435">
            <v>0.92351903282349557</v>
          </cell>
          <cell r="AN435">
            <v>0.93557019311678891</v>
          </cell>
          <cell r="AO435">
            <v>0.94596955344710165</v>
          </cell>
          <cell r="AP435">
            <v>0.95874192217493581</v>
          </cell>
          <cell r="AQ435">
            <v>0.50237318954579191</v>
          </cell>
        </row>
        <row r="436">
          <cell r="M436">
            <v>0.26953490908289085</v>
          </cell>
          <cell r="N436">
            <v>0.21801156838802635</v>
          </cell>
          <cell r="O436">
            <v>0.20909152257021324</v>
          </cell>
          <cell r="P436">
            <v>0.22473497942067858</v>
          </cell>
          <cell r="Q436">
            <v>0.22158644834020197</v>
          </cell>
          <cell r="R436">
            <v>0.24818819143642393</v>
          </cell>
          <cell r="S436">
            <v>0.18037080209725576</v>
          </cell>
          <cell r="T436">
            <v>0.18634297007605155</v>
          </cell>
          <cell r="U436">
            <v>0.2218863523118022</v>
          </cell>
          <cell r="V436">
            <v>0.18632973145940138</v>
          </cell>
          <cell r="W436">
            <v>0.24276547820145333</v>
          </cell>
          <cell r="X436">
            <v>0.28479793355689353</v>
          </cell>
          <cell r="Y436">
            <v>0.31519286905941812</v>
          </cell>
          <cell r="Z436">
            <v>0.36461988023923619</v>
          </cell>
          <cell r="AA436">
            <v>0.39449800206952401</v>
          </cell>
          <cell r="AB436">
            <v>0.40184936878063476</v>
          </cell>
          <cell r="AC436">
            <v>0.43538096291629841</v>
          </cell>
          <cell r="AD436">
            <v>0.46922518426100535</v>
          </cell>
          <cell r="AE436">
            <v>0.50385868659232769</v>
          </cell>
          <cell r="AF436">
            <v>0.42730705268827524</v>
          </cell>
          <cell r="AG436">
            <v>0.50466152257926322</v>
          </cell>
          <cell r="AH436">
            <v>0.408275723136794</v>
          </cell>
          <cell r="AI436">
            <v>0.41711415403863628</v>
          </cell>
          <cell r="AJ436">
            <v>0.36125587947684834</v>
          </cell>
          <cell r="AK436">
            <v>0.31247425105245258</v>
          </cell>
          <cell r="AL436">
            <v>0.30666839216417469</v>
          </cell>
          <cell r="AM436">
            <v>0.36195700144848963</v>
          </cell>
          <cell r="AN436">
            <v>0.36869125179894507</v>
          </cell>
          <cell r="AO436">
            <v>0.38551301641759922</v>
          </cell>
          <cell r="AP436">
            <v>0.33965542036918323</v>
          </cell>
          <cell r="AQ436">
            <v>0.26378563180624615</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K440" t="str">
            <v>NA</v>
          </cell>
          <cell r="AL440" t="str">
            <v>NA</v>
          </cell>
          <cell r="AM440" t="str">
            <v>NA</v>
          </cell>
          <cell r="AN440" t="str">
            <v>NA</v>
          </cell>
          <cell r="AO440" t="str">
            <v>NA</v>
          </cell>
          <cell r="AP440" t="str">
            <v>NA</v>
          </cell>
          <cell r="AQ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K441" t="str">
            <v>NA</v>
          </cell>
          <cell r="AL441" t="str">
            <v>NA</v>
          </cell>
          <cell r="AM441" t="str">
            <v>NA</v>
          </cell>
          <cell r="AN441" t="str">
            <v>NA</v>
          </cell>
          <cell r="AO441" t="str">
            <v>NA</v>
          </cell>
          <cell r="AP441" t="str">
            <v>NA</v>
          </cell>
          <cell r="AQ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K442" t="str">
            <v>NA</v>
          </cell>
          <cell r="AL442" t="str">
            <v>NA</v>
          </cell>
          <cell r="AM442" t="str">
            <v>NA</v>
          </cell>
          <cell r="AN442" t="str">
            <v>NA</v>
          </cell>
          <cell r="AO442" t="str">
            <v>NA</v>
          </cell>
          <cell r="AP442" t="str">
            <v>NA</v>
          </cell>
          <cell r="AQ442" t="str">
            <v>NA</v>
          </cell>
        </row>
      </sheetData>
      <sheetData sheetId="7">
        <row r="300">
          <cell r="M300">
            <v>2.5186315164981465</v>
          </cell>
          <cell r="N300">
            <v>2.3513445166694753</v>
          </cell>
          <cell r="O300">
            <v>2.1258210280820005</v>
          </cell>
          <cell r="P300">
            <v>1.9055921603255295</v>
          </cell>
          <cell r="Q300">
            <v>2.0288290049970783</v>
          </cell>
          <cell r="R300">
            <v>2.3045927340581147</v>
          </cell>
          <cell r="S300">
            <v>2.1708709669402562</v>
          </cell>
          <cell r="T300">
            <v>2.094627017373726</v>
          </cell>
          <cell r="U300">
            <v>2.1926772985325931</v>
          </cell>
          <cell r="V300">
            <v>2.2102510028861024</v>
          </cell>
          <cell r="W300">
            <v>2.5047695450063974</v>
          </cell>
          <cell r="X300">
            <v>2.6037801548048725</v>
          </cell>
          <cell r="Y300">
            <v>2.8646180885011141</v>
          </cell>
          <cell r="Z300">
            <v>3.0714884185126676</v>
          </cell>
          <cell r="AA300">
            <v>3.3588221219295247</v>
          </cell>
          <cell r="AB300">
            <v>3.1976008842925272</v>
          </cell>
          <cell r="AC300">
            <v>3.2771710826508396</v>
          </cell>
          <cell r="AD300">
            <v>3.2503413151650675</v>
          </cell>
          <cell r="AE300">
            <v>3.2159427044736657</v>
          </cell>
          <cell r="AF300">
            <v>2.8386923687355119</v>
          </cell>
          <cell r="AG300">
            <v>2.8400313545461549</v>
          </cell>
          <cell r="AH300">
            <v>2.879989627151367</v>
          </cell>
          <cell r="AI300">
            <v>2.954383871119111</v>
          </cell>
          <cell r="AJ300">
            <v>2.6277702557090783</v>
          </cell>
          <cell r="AK300">
            <v>2.4461371431450787</v>
          </cell>
          <cell r="AL300">
            <v>2.5773153472981329</v>
          </cell>
          <cell r="AM300">
            <v>2.3099038659657976</v>
          </cell>
          <cell r="AN300">
            <v>2.2698717955818606</v>
          </cell>
          <cell r="AO300">
            <v>2.0228156672757938</v>
          </cell>
          <cell r="AP300">
            <v>1.7215545816509996</v>
          </cell>
          <cell r="AQ300">
            <v>1.4600468223264913</v>
          </cell>
          <cell r="AR300">
            <v>1.5558527018872526</v>
          </cell>
        </row>
        <row r="301">
          <cell r="M301">
            <v>0.11241194566232381</v>
          </cell>
          <cell r="N301">
            <v>9.2179959335508529E-2</v>
          </cell>
          <cell r="O301">
            <v>9.6430300244352049E-2</v>
          </cell>
          <cell r="P301">
            <v>9.9138682239145667E-2</v>
          </cell>
          <cell r="Q301">
            <v>0.10012001599149073</v>
          </cell>
          <cell r="R301">
            <v>0.1291123235555213</v>
          </cell>
          <cell r="S301">
            <v>0.13168377854528748</v>
          </cell>
          <cell r="T301">
            <v>0.16394655184276599</v>
          </cell>
          <cell r="U301">
            <v>0.15773936393242649</v>
          </cell>
          <cell r="V301">
            <v>0.13980494241986266</v>
          </cell>
          <cell r="W301">
            <v>0.14293327244372125</v>
          </cell>
          <cell r="X301">
            <v>0.14721245379246134</v>
          </cell>
          <cell r="Y301">
            <v>0.21181883090972406</v>
          </cell>
          <cell r="Z301">
            <v>0.19718871615238104</v>
          </cell>
          <cell r="AA301">
            <v>0.21435328599638673</v>
          </cell>
          <cell r="AB301">
            <v>0.22819568101717641</v>
          </cell>
          <cell r="AC301">
            <v>0.22596699476615628</v>
          </cell>
          <cell r="AD301">
            <v>0.24684253466528114</v>
          </cell>
          <cell r="AE301">
            <v>0.23728367476154769</v>
          </cell>
          <cell r="AF301">
            <v>0.21973736180710027</v>
          </cell>
          <cell r="AG301">
            <v>0.24062628598977498</v>
          </cell>
          <cell r="AH301">
            <v>0.22676815515701368</v>
          </cell>
          <cell r="AI301">
            <v>0.23818323534541405</v>
          </cell>
          <cell r="AJ301">
            <v>0.19595407045044941</v>
          </cell>
          <cell r="AK301">
            <v>0.19968802634427793</v>
          </cell>
          <cell r="AL301">
            <v>0.17982961005433712</v>
          </cell>
          <cell r="AM301">
            <v>0.19611319455055015</v>
          </cell>
          <cell r="AN301">
            <v>0.18061536201912134</v>
          </cell>
          <cell r="AO301">
            <v>0.16415440748278637</v>
          </cell>
          <cell r="AP301">
            <v>0.16011461041044658</v>
          </cell>
          <cell r="AQ301">
            <v>0.15221485375085311</v>
          </cell>
          <cell r="AR301">
            <v>0.13963664871701365</v>
          </cell>
        </row>
        <row r="302">
          <cell r="M302">
            <v>6.3277529049757295E-2</v>
          </cell>
          <cell r="N302">
            <v>6.0955482765984968E-2</v>
          </cell>
          <cell r="O302">
            <v>5.5228306765984961E-2</v>
          </cell>
          <cell r="P302">
            <v>5.2034161294605856E-2</v>
          </cell>
          <cell r="Q302">
            <v>5.7812778229269973E-2</v>
          </cell>
          <cell r="R302">
            <v>6.0655024844215935E-2</v>
          </cell>
          <cell r="S302">
            <v>6.8803692053114138E-2</v>
          </cell>
          <cell r="T302">
            <v>0.10322913301212168</v>
          </cell>
          <cell r="U302">
            <v>9.9338348679791036E-2</v>
          </cell>
          <cell r="V302">
            <v>8.9583642428986601E-2</v>
          </cell>
          <cell r="W302">
            <v>9.1181129743886494E-2</v>
          </cell>
          <cell r="X302">
            <v>9.9431349361396304E-2</v>
          </cell>
          <cell r="Y302">
            <v>0.10673132703237466</v>
          </cell>
          <cell r="Z302">
            <v>0.10662671967616483</v>
          </cell>
          <cell r="AA302">
            <v>0.10694240242000522</v>
          </cell>
          <cell r="AB302">
            <v>0.10804094226239636</v>
          </cell>
          <cell r="AC302">
            <v>0.10977889334346365</v>
          </cell>
          <cell r="AD302">
            <v>0.10378174483549951</v>
          </cell>
          <cell r="AE302">
            <v>9.9786262869073022E-2</v>
          </cell>
          <cell r="AF302">
            <v>7.5895786673100929E-2</v>
          </cell>
          <cell r="AG302">
            <v>9.4657818544020458E-2</v>
          </cell>
          <cell r="AH302">
            <v>9.2790438886577994E-2</v>
          </cell>
          <cell r="AI302">
            <v>7.386279252383704E-2</v>
          </cell>
          <cell r="AJ302">
            <v>5.2364437555603938E-2</v>
          </cell>
          <cell r="AK302">
            <v>4.827607442349225E-2</v>
          </cell>
          <cell r="AL302">
            <v>3.7162709279476569E-2</v>
          </cell>
          <cell r="AM302">
            <v>4.5602577133801579E-2</v>
          </cell>
          <cell r="AN302">
            <v>4.4373961506517873E-2</v>
          </cell>
          <cell r="AO302">
            <v>4.3035652433161639E-2</v>
          </cell>
          <cell r="AP302">
            <v>4.2358400096077893E-2</v>
          </cell>
          <cell r="AQ302">
            <v>3.5199785373432851E-2</v>
          </cell>
          <cell r="AR302">
            <v>3.8717273750963857E-2</v>
          </cell>
        </row>
        <row r="303">
          <cell r="M303">
            <v>0.78117228900000013</v>
          </cell>
          <cell r="N303">
            <v>0.73360641599999998</v>
          </cell>
          <cell r="O303">
            <v>0.68995902099999984</v>
          </cell>
          <cell r="P303">
            <v>0.73832179300000012</v>
          </cell>
          <cell r="Q303">
            <v>0.72815197600000015</v>
          </cell>
          <cell r="R303">
            <v>0.77691643288235301</v>
          </cell>
          <cell r="S303">
            <v>0.68687220052941178</v>
          </cell>
          <cell r="T303">
            <v>0.74209140044444444</v>
          </cell>
          <cell r="U303">
            <v>0.70388839688888882</v>
          </cell>
          <cell r="V303">
            <v>0.6830894816315789</v>
          </cell>
          <cell r="W303">
            <v>0.67887146200000004</v>
          </cell>
          <cell r="X303">
            <v>0.64703596100000005</v>
          </cell>
          <cell r="Y303">
            <v>0.59306280700000003</v>
          </cell>
          <cell r="Z303">
            <v>0.61507459399999997</v>
          </cell>
          <cell r="AA303">
            <v>0.6271142999999999</v>
          </cell>
          <cell r="AB303">
            <v>0.69977893999999996</v>
          </cell>
          <cell r="AC303">
            <v>0.69899020000000001</v>
          </cell>
          <cell r="AD303">
            <v>0.70381823999999993</v>
          </cell>
          <cell r="AE303">
            <v>0.67094173999999995</v>
          </cell>
          <cell r="AF303">
            <v>0.36099343999999994</v>
          </cell>
          <cell r="AG303">
            <v>0.54954939999999997</v>
          </cell>
          <cell r="AH303">
            <v>0.62870703999999999</v>
          </cell>
          <cell r="AI303">
            <v>0.61581783999999995</v>
          </cell>
          <cell r="AJ303">
            <v>0.46162414000000002</v>
          </cell>
          <cell r="AK303">
            <v>0.4438192199999999</v>
          </cell>
          <cell r="AL303">
            <v>0.34362703299999997</v>
          </cell>
          <cell r="AM303">
            <v>0.23691843412386257</v>
          </cell>
          <cell r="AN303">
            <v>0.19933489439398419</v>
          </cell>
          <cell r="AO303">
            <v>0.18340999377650399</v>
          </cell>
          <cell r="AP303">
            <v>0.18260162851420711</v>
          </cell>
          <cell r="AQ303">
            <v>0.1349750571663664</v>
          </cell>
          <cell r="AR303">
            <v>0.14675160983526206</v>
          </cell>
        </row>
        <row r="304">
          <cell r="M304" t="str">
            <v>NA</v>
          </cell>
          <cell r="N304" t="str">
            <v>NA</v>
          </cell>
          <cell r="O304" t="str">
            <v>NA</v>
          </cell>
          <cell r="P304" t="str">
            <v>NA</v>
          </cell>
          <cell r="Q304" t="str">
            <v>NA</v>
          </cell>
          <cell r="R304" t="str">
            <v>NA</v>
          </cell>
          <cell r="S304" t="str">
            <v>NA</v>
          </cell>
          <cell r="T304" t="str">
            <v>NA</v>
          </cell>
          <cell r="U304" t="str">
            <v>NA</v>
          </cell>
          <cell r="V304" t="str">
            <v>NA</v>
          </cell>
          <cell r="W304" t="str">
            <v>NA</v>
          </cell>
          <cell r="X304" t="str">
            <v>NA</v>
          </cell>
          <cell r="Y304" t="str">
            <v>NA</v>
          </cell>
          <cell r="Z304" t="str">
            <v>NA</v>
          </cell>
          <cell r="AA304" t="str">
            <v>NA</v>
          </cell>
          <cell r="AB304" t="str">
            <v>NA</v>
          </cell>
          <cell r="AC304" t="str">
            <v>NA</v>
          </cell>
          <cell r="AD304" t="str">
            <v>NA</v>
          </cell>
          <cell r="AE304" t="str">
            <v>NA</v>
          </cell>
          <cell r="AF304" t="str">
            <v>NA</v>
          </cell>
          <cell r="AG304" t="str">
            <v>NA</v>
          </cell>
          <cell r="AH304" t="str">
            <v>NA</v>
          </cell>
          <cell r="AI304" t="str">
            <v>NA</v>
          </cell>
          <cell r="AJ304" t="str">
            <v>NA</v>
          </cell>
          <cell r="AK304" t="str">
            <v>NA</v>
          </cell>
          <cell r="AL304" t="str">
            <v>NA</v>
          </cell>
          <cell r="AM304" t="str">
            <v>NA</v>
          </cell>
          <cell r="AN304" t="str">
            <v>NA</v>
          </cell>
          <cell r="AO304" t="str">
            <v>NA</v>
          </cell>
          <cell r="AP304" t="str">
            <v>NA</v>
          </cell>
          <cell r="AQ304" t="str">
            <v>NA</v>
          </cell>
          <cell r="AR304" t="str">
            <v>NA</v>
          </cell>
        </row>
        <row r="305">
          <cell r="M305">
            <v>0.34320957066090246</v>
          </cell>
          <cell r="N305">
            <v>0.30224094680566044</v>
          </cell>
          <cell r="O305">
            <v>0.28233754531309285</v>
          </cell>
          <cell r="P305">
            <v>0.29036963154337797</v>
          </cell>
          <cell r="Q305">
            <v>0.29392495859712392</v>
          </cell>
          <cell r="R305">
            <v>0.29307886816795214</v>
          </cell>
          <cell r="S305">
            <v>0.28788138918685952</v>
          </cell>
          <cell r="T305">
            <v>0.29463202444033082</v>
          </cell>
          <cell r="U305">
            <v>0.29680105863119488</v>
          </cell>
          <cell r="V305">
            <v>0.33648971865640354</v>
          </cell>
          <cell r="W305">
            <v>0.2856832338963996</v>
          </cell>
          <cell r="X305">
            <v>0.22808189806528051</v>
          </cell>
          <cell r="Y305">
            <v>0.21229147956837383</v>
          </cell>
          <cell r="Z305">
            <v>0.22341001553367154</v>
          </cell>
          <cell r="AA305">
            <v>0.27309151423320954</v>
          </cell>
          <cell r="AB305">
            <v>0.28053986420470339</v>
          </cell>
          <cell r="AC305">
            <v>0.2710911383760517</v>
          </cell>
          <cell r="AD305">
            <v>0.27960873295086486</v>
          </cell>
          <cell r="AE305">
            <v>0.24022939307563365</v>
          </cell>
          <cell r="AF305">
            <v>0.20970882773769811</v>
          </cell>
          <cell r="AG305">
            <v>0.25061793815844557</v>
          </cell>
          <cell r="AH305">
            <v>0.22423127769896484</v>
          </cell>
          <cell r="AI305">
            <v>0.19841328668283789</v>
          </cell>
          <cell r="AJ305">
            <v>0.16877791030934047</v>
          </cell>
          <cell r="AK305">
            <v>0.14569190323228134</v>
          </cell>
          <cell r="AL305">
            <v>0.16222939587849625</v>
          </cell>
          <cell r="AM305">
            <v>0.16858918809496795</v>
          </cell>
          <cell r="AN305">
            <v>0.17368880825137256</v>
          </cell>
          <cell r="AO305">
            <v>0.17819979549185824</v>
          </cell>
          <cell r="AP305">
            <v>0.14533740804812861</v>
          </cell>
          <cell r="AQ305">
            <v>0.13603324134867992</v>
          </cell>
          <cell r="AR305">
            <v>0.17580356747882167</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6.6601886608068386E-2</v>
          </cell>
          <cell r="N307">
            <v>8.4655611084533386E-2</v>
          </cell>
          <cell r="O307">
            <v>9.0956264884415897E-2</v>
          </cell>
          <cell r="P307">
            <v>8.3010843206066512E-2</v>
          </cell>
          <cell r="Q307">
            <v>8.7414548055147381E-2</v>
          </cell>
          <cell r="R307">
            <v>9.2333423344219873E-2</v>
          </cell>
          <cell r="S307">
            <v>9.181450367505839E-2</v>
          </cell>
          <cell r="T307">
            <v>9.2541617642279195E-2</v>
          </cell>
          <cell r="U307">
            <v>0.10151867790148848</v>
          </cell>
          <cell r="V307">
            <v>0.11966895729070298</v>
          </cell>
          <cell r="W307">
            <v>0.10864015396607039</v>
          </cell>
          <cell r="X307">
            <v>0.11036818329940372</v>
          </cell>
          <cell r="Y307">
            <v>0.11578488593922603</v>
          </cell>
          <cell r="Z307">
            <v>0.11241389813333336</v>
          </cell>
          <cell r="AA307">
            <v>9.7700789333333343E-2</v>
          </cell>
          <cell r="AB307">
            <v>9.8280104000000021E-2</v>
          </cell>
          <cell r="AC307">
            <v>9.1636590933333345E-2</v>
          </cell>
          <cell r="AD307">
            <v>8.5448986133333335E-2</v>
          </cell>
          <cell r="AE307">
            <v>8.9348577066666685E-2</v>
          </cell>
          <cell r="AF307">
            <v>8.0528961066666682E-2</v>
          </cell>
          <cell r="AG307">
            <v>7.0992583999999997E-2</v>
          </cell>
          <cell r="AH307">
            <v>6.7863168533333337E-2</v>
          </cell>
          <cell r="AI307">
            <v>6.4714057831905258E-2</v>
          </cell>
          <cell r="AJ307">
            <v>6.4638671698571931E-2</v>
          </cell>
          <cell r="AK307">
            <v>6.2643110199279511E-2</v>
          </cell>
          <cell r="AL307">
            <v>6.0562413826939346E-2</v>
          </cell>
          <cell r="AM307">
            <v>5.9616344715579452E-2</v>
          </cell>
          <cell r="AN307">
            <v>6.5207297047943161E-2</v>
          </cell>
          <cell r="AO307">
            <v>6.2315788320476503E-2</v>
          </cell>
          <cell r="AP307">
            <v>6.1986988364375738E-2</v>
          </cell>
          <cell r="AQ307">
            <v>6.2073340593341658E-2</v>
          </cell>
          <cell r="AR307">
            <v>6.7802233372403736E-2</v>
          </cell>
        </row>
        <row r="308">
          <cell r="M308">
            <v>1.1870019780000001</v>
          </cell>
          <cell r="N308">
            <v>1.2499745859999998</v>
          </cell>
          <cell r="O308">
            <v>1.231271928</v>
          </cell>
          <cell r="P308">
            <v>1.2279763100000003</v>
          </cell>
          <cell r="Q308">
            <v>1.3038686779999997</v>
          </cell>
          <cell r="R308">
            <v>1.3128204620000001</v>
          </cell>
          <cell r="S308">
            <v>1.2829035</v>
          </cell>
          <cell r="T308">
            <v>1.3330487439999998</v>
          </cell>
          <cell r="U308">
            <v>1.431893458</v>
          </cell>
          <cell r="V308">
            <v>1.4291290699999997</v>
          </cell>
          <cell r="W308">
            <v>1.5192947220000002</v>
          </cell>
          <cell r="X308">
            <v>1.5460232059999999</v>
          </cell>
          <cell r="Y308">
            <v>1.4925650340000003</v>
          </cell>
          <cell r="Z308">
            <v>1.5945703960000002</v>
          </cell>
          <cell r="AA308">
            <v>1.6094003659999998</v>
          </cell>
          <cell r="AB308">
            <v>1.653927462</v>
          </cell>
          <cell r="AC308">
            <v>1.6479195099999999</v>
          </cell>
          <cell r="AD308">
            <v>1.663265558</v>
          </cell>
          <cell r="AE308">
            <v>1.6534929539999998</v>
          </cell>
          <cell r="AF308">
            <v>1.47279878</v>
          </cell>
          <cell r="AG308">
            <v>1.5528983540000001</v>
          </cell>
          <cell r="AH308">
            <v>1.5821881779999998</v>
          </cell>
          <cell r="AI308">
            <v>1.4876729040000001</v>
          </cell>
          <cell r="AJ308">
            <v>1.453123256</v>
          </cell>
          <cell r="AK308">
            <v>1.4801436519999998</v>
          </cell>
          <cell r="AL308">
            <v>1.5887040040000004</v>
          </cell>
          <cell r="AM308">
            <v>1.616744728</v>
          </cell>
          <cell r="AN308">
            <v>1.6746649959999995</v>
          </cell>
          <cell r="AO308">
            <v>1.7832569129999996</v>
          </cell>
          <cell r="AP308">
            <v>1.8186490570000002</v>
          </cell>
          <cell r="AQ308">
            <v>1.7723055110000003</v>
          </cell>
          <cell r="AR308">
            <v>1.9455842510000003</v>
          </cell>
        </row>
        <row r="309">
          <cell r="M309">
            <v>1.1662139724849526E-2</v>
          </cell>
          <cell r="N309">
            <v>1.3910624247635426E-2</v>
          </cell>
          <cell r="O309">
            <v>1.1542220550300946E-2</v>
          </cell>
          <cell r="P309">
            <v>9.0538976784178844E-3</v>
          </cell>
          <cell r="Q309">
            <v>8.664160361134994E-3</v>
          </cell>
          <cell r="R309">
            <v>8.7540997420464291E-3</v>
          </cell>
          <cell r="S309">
            <v>9.7434329320722265E-3</v>
          </cell>
          <cell r="T309">
            <v>9.2937360275150462E-3</v>
          </cell>
          <cell r="U309">
            <v>1.3311028374892519E-2</v>
          </cell>
          <cell r="V309">
            <v>1.2231755803955288E-2</v>
          </cell>
          <cell r="W309">
            <v>1.2531553740326742E-2</v>
          </cell>
          <cell r="X309">
            <v>1.3041210232158212E-2</v>
          </cell>
          <cell r="Y309">
            <v>1.3191109200343939E-2</v>
          </cell>
          <cell r="Z309">
            <v>1.6009209802235601E-2</v>
          </cell>
          <cell r="AA309">
            <v>1.6428926913155631E-2</v>
          </cell>
          <cell r="AB309">
            <v>1.5109815993121238E-2</v>
          </cell>
          <cell r="AC309">
            <v>1.2411634565778158E-2</v>
          </cell>
          <cell r="AD309">
            <v>1.3490907136715391E-2</v>
          </cell>
          <cell r="AE309">
            <v>1.18420184866724E-2</v>
          </cell>
          <cell r="AF309">
            <v>1.0073210662080827E-2</v>
          </cell>
          <cell r="AG309">
            <v>1.1752079105760965E-2</v>
          </cell>
          <cell r="AH309">
            <v>8.514261392949269E-3</v>
          </cell>
          <cell r="AI309">
            <v>7.6748271711092001E-3</v>
          </cell>
          <cell r="AJ309">
            <v>7.9386493551160779E-3</v>
          </cell>
          <cell r="AK309">
            <v>8.4862802522212687E-3</v>
          </cell>
          <cell r="AL309">
            <v>8.0145981656635137E-3</v>
          </cell>
          <cell r="AM309">
            <v>7.0752312983662939E-3</v>
          </cell>
          <cell r="AN309">
            <v>6.7354603038119803E-3</v>
          </cell>
          <cell r="AO309">
            <v>7.8147328747492119E-3</v>
          </cell>
          <cell r="AP309">
            <v>7.4362879464029809E-3</v>
          </cell>
          <cell r="AQ309">
            <v>7.1388484204643167E-3</v>
          </cell>
          <cell r="AR309">
            <v>9.7287828062482089E-3</v>
          </cell>
        </row>
        <row r="310">
          <cell r="M310">
            <v>0.23571977320759546</v>
          </cell>
          <cell r="N310">
            <v>0.2296992171457802</v>
          </cell>
          <cell r="O310">
            <v>0.26905013295363434</v>
          </cell>
          <cell r="P310">
            <v>0.2916413471230907</v>
          </cell>
          <cell r="Q310">
            <v>0.29354492693869744</v>
          </cell>
          <cell r="R310">
            <v>0.29788028068760325</v>
          </cell>
          <cell r="S310">
            <v>0.33129981575331913</v>
          </cell>
          <cell r="T310">
            <v>0.34499072944368236</v>
          </cell>
          <cell r="U310">
            <v>0.41637868411315915</v>
          </cell>
          <cell r="V310">
            <v>0.42608451363311572</v>
          </cell>
          <cell r="W310">
            <v>0.34183462447815771</v>
          </cell>
          <cell r="X310">
            <v>0.33282577192223378</v>
          </cell>
          <cell r="Y310">
            <v>0.32643294732081124</v>
          </cell>
          <cell r="Z310">
            <v>0.33063696243057372</v>
          </cell>
          <cell r="AA310">
            <v>0.30995207424705457</v>
          </cell>
          <cell r="AB310">
            <v>0.28070427419606109</v>
          </cell>
          <cell r="AC310">
            <v>0.24047260522133357</v>
          </cell>
          <cell r="AD310">
            <v>0.26773905329839132</v>
          </cell>
          <cell r="AE310">
            <v>0.26003115753540607</v>
          </cell>
          <cell r="AF310">
            <v>0.14785808840067788</v>
          </cell>
          <cell r="AG310">
            <v>0.1078792151331333</v>
          </cell>
          <cell r="AH310">
            <v>0.14856595266138095</v>
          </cell>
          <cell r="AI310">
            <v>0.12080675924940855</v>
          </cell>
          <cell r="AJ310">
            <v>0.14622765237186383</v>
          </cell>
          <cell r="AK310">
            <v>0.13449493099802476</v>
          </cell>
          <cell r="AL310">
            <v>0.16758196505117084</v>
          </cell>
          <cell r="AM310">
            <v>0.15096834815030005</v>
          </cell>
          <cell r="AN310">
            <v>0.15293908520272553</v>
          </cell>
          <cell r="AO310">
            <v>0.16260005136672753</v>
          </cell>
          <cell r="AP310">
            <v>0.14776511012178456</v>
          </cell>
          <cell r="AQ310">
            <v>0.13037194725014045</v>
          </cell>
          <cell r="AR310">
            <v>0.15734017494305891</v>
          </cell>
        </row>
        <row r="311">
          <cell r="M311">
            <v>1.9509222319526161E-3</v>
          </cell>
          <cell r="N311">
            <v>1.9426699937750364E-3</v>
          </cell>
          <cell r="O311">
            <v>2.1530320222754511E-3</v>
          </cell>
          <cell r="P311">
            <v>2.2517965541894265E-3</v>
          </cell>
          <cell r="Q311">
            <v>2.339611435199963E-3</v>
          </cell>
          <cell r="R311">
            <v>2.6233259132791521E-3</v>
          </cell>
          <cell r="S311">
            <v>2.8301489880245422E-3</v>
          </cell>
          <cell r="T311">
            <v>2.9776592549845518E-3</v>
          </cell>
          <cell r="U311">
            <v>3.2441217539269864E-3</v>
          </cell>
          <cell r="V311">
            <v>3.6687969198983929E-3</v>
          </cell>
          <cell r="W311">
            <v>4.0054065502000274E-3</v>
          </cell>
          <cell r="X311">
            <v>4.1227261230726642E-3</v>
          </cell>
          <cell r="Y311">
            <v>3.9925737970018371E-3</v>
          </cell>
          <cell r="Z311">
            <v>4.4753910553901183E-3</v>
          </cell>
          <cell r="AA311">
            <v>4.715191602525929E-3</v>
          </cell>
          <cell r="AB311">
            <v>5.0291431593934652E-3</v>
          </cell>
          <cell r="AC311">
            <v>5.3154371649412214E-3</v>
          </cell>
          <cell r="AD311">
            <v>5.8121323530923091E-3</v>
          </cell>
          <cell r="AE311">
            <v>5.5478427652067798E-3</v>
          </cell>
          <cell r="AF311">
            <v>5.1598433909580072E-3</v>
          </cell>
          <cell r="AG311">
            <v>5.3693447243263401E-3</v>
          </cell>
          <cell r="AH311">
            <v>5.5024542718851779E-3</v>
          </cell>
          <cell r="AI311">
            <v>5.4129641738371818E-3</v>
          </cell>
          <cell r="AJ311">
            <v>5.2882000770428303E-3</v>
          </cell>
          <cell r="AK311">
            <v>5.4197150890384817E-3</v>
          </cell>
          <cell r="AL311">
            <v>5.6121825302797822E-3</v>
          </cell>
          <cell r="AM311">
            <v>5.8945901571351199E-3</v>
          </cell>
          <cell r="AN311">
            <v>6.1067112306006661E-3</v>
          </cell>
          <cell r="AO311">
            <v>6.3952119410300825E-3</v>
          </cell>
          <cell r="AP311">
            <v>6.6326757297793752E-3</v>
          </cell>
          <cell r="AQ311">
            <v>2.2801362462602105E-3</v>
          </cell>
          <cell r="AR311">
            <v>3.0705576956331984E-3</v>
          </cell>
        </row>
        <row r="312">
          <cell r="M312">
            <v>1.7397030162605968E-3</v>
          </cell>
          <cell r="N312">
            <v>1.7155550717166306E-3</v>
          </cell>
          <cell r="O312">
            <v>1.8066997931403725E-3</v>
          </cell>
          <cell r="P312">
            <v>1.7991658769832156E-3</v>
          </cell>
          <cell r="Q312">
            <v>1.8378864668640302E-3</v>
          </cell>
          <cell r="R312">
            <v>1.8718017218920906E-3</v>
          </cell>
          <cell r="S312">
            <v>2.183976687757497E-3</v>
          </cell>
          <cell r="T312">
            <v>2.4261079609532109E-3</v>
          </cell>
          <cell r="U312">
            <v>2.6338035275016917E-3</v>
          </cell>
          <cell r="V312">
            <v>2.973653381893422E-3</v>
          </cell>
          <cell r="W312">
            <v>3.2313274626675497E-3</v>
          </cell>
          <cell r="X312">
            <v>3.0986274585634186E-3</v>
          </cell>
          <cell r="Y312">
            <v>3.5641739583779789E-3</v>
          </cell>
          <cell r="Z312">
            <v>3.7063532560507391E-3</v>
          </cell>
          <cell r="AA312">
            <v>3.5856084804025668E-3</v>
          </cell>
          <cell r="AB312">
            <v>3.538464658976493E-3</v>
          </cell>
          <cell r="AC312">
            <v>3.7249581382040944E-3</v>
          </cell>
          <cell r="AD312">
            <v>3.958403427580792E-3</v>
          </cell>
          <cell r="AE312">
            <v>3.7783372732035627E-3</v>
          </cell>
          <cell r="AF312">
            <v>3.6049713018071446E-3</v>
          </cell>
          <cell r="AG312">
            <v>3.5827283112479188E-3</v>
          </cell>
          <cell r="AH312">
            <v>3.5778572883267256E-3</v>
          </cell>
          <cell r="AI312">
            <v>3.3058581557044824E-3</v>
          </cell>
          <cell r="AJ312">
            <v>2.9752046308942578E-3</v>
          </cell>
          <cell r="AK312">
            <v>2.9418654096971275E-3</v>
          </cell>
          <cell r="AL312">
            <v>2.8361581487932196E-3</v>
          </cell>
          <cell r="AM312">
            <v>2.8081346082113332E-3</v>
          </cell>
          <cell r="AN312">
            <v>2.8447784445437964E-3</v>
          </cell>
          <cell r="AO312">
            <v>2.8763996701048214E-3</v>
          </cell>
          <cell r="AP312">
            <v>2.9152364773374906E-3</v>
          </cell>
          <cell r="AQ312">
            <v>1.5275608727716081E-3</v>
          </cell>
          <cell r="AR312">
            <v>2.1194103694099761E-3</v>
          </cell>
        </row>
        <row r="313">
          <cell r="M313">
            <v>0.2117331253185068</v>
          </cell>
          <cell r="N313">
            <v>0.21524845885338972</v>
          </cell>
          <cell r="O313">
            <v>0.22771252639098269</v>
          </cell>
          <cell r="P313">
            <v>0.235073603533551</v>
          </cell>
          <cell r="Q313">
            <v>0.23842758777379328</v>
          </cell>
          <cell r="R313">
            <v>0.24381070180670816</v>
          </cell>
          <cell r="S313">
            <v>0.24552134586697</v>
          </cell>
          <cell r="T313">
            <v>0.24713150203520184</v>
          </cell>
          <cell r="U313">
            <v>0.26239066736554023</v>
          </cell>
          <cell r="V313">
            <v>0.26482427434848416</v>
          </cell>
          <cell r="W313">
            <v>0.26617478132233113</v>
          </cell>
          <cell r="X313">
            <v>0.26173156458777669</v>
          </cell>
          <cell r="Y313">
            <v>0.26964608331888951</v>
          </cell>
          <cell r="Z313">
            <v>0.26696208648854863</v>
          </cell>
          <cell r="AA313">
            <v>0.26999043170046122</v>
          </cell>
          <cell r="AB313">
            <v>0.26290781765817561</v>
          </cell>
          <cell r="AC313">
            <v>0.26639438715065694</v>
          </cell>
          <cell r="AD313">
            <v>0.26595420604995096</v>
          </cell>
          <cell r="AE313">
            <v>0.26648597867169804</v>
          </cell>
          <cell r="AF313">
            <v>0.25932338424385487</v>
          </cell>
          <cell r="AG313">
            <v>0.26334855168545124</v>
          </cell>
          <cell r="AH313">
            <v>0.255759305301684</v>
          </cell>
          <cell r="AI313">
            <v>0.22920559242641855</v>
          </cell>
          <cell r="AJ313">
            <v>0.24403648092032576</v>
          </cell>
          <cell r="AK313">
            <v>0.26152640087221357</v>
          </cell>
          <cell r="AL313">
            <v>0.26577483504631255</v>
          </cell>
          <cell r="AM313">
            <v>0.26808660076633228</v>
          </cell>
          <cell r="AN313">
            <v>0.27121331150744937</v>
          </cell>
          <cell r="AO313">
            <v>0.26857679789257094</v>
          </cell>
          <cell r="AP313">
            <v>0.26939707944234459</v>
          </cell>
          <cell r="AQ313">
            <v>0.20543644385157986</v>
          </cell>
          <cell r="AR313">
            <v>0.25559228576368209</v>
          </cell>
        </row>
        <row r="314">
          <cell r="M314">
            <v>2.3562568194003698E-2</v>
          </cell>
          <cell r="N314">
            <v>2.2960124606160454E-2</v>
          </cell>
          <cell r="O314">
            <v>2.3002299751383952E-2</v>
          </cell>
          <cell r="P314">
            <v>2.6523712474023627E-2</v>
          </cell>
          <cell r="Q314">
            <v>2.6956648516064878E-2</v>
          </cell>
          <cell r="R314">
            <v>2.7201095273243752E-2</v>
          </cell>
          <cell r="S314">
            <v>2.8897088854260209E-2</v>
          </cell>
          <cell r="T314">
            <v>2.9838076541864548E-2</v>
          </cell>
          <cell r="U314">
            <v>3.0460399455730033E-2</v>
          </cell>
          <cell r="V314">
            <v>3.1218352701583303E-2</v>
          </cell>
          <cell r="W314">
            <v>3.3151418855203438E-2</v>
          </cell>
          <cell r="X314">
            <v>3.2974774737410006E-2</v>
          </cell>
          <cell r="Y314">
            <v>3.4008133440285797E-2</v>
          </cell>
          <cell r="Z314">
            <v>3.6340136721330379E-2</v>
          </cell>
          <cell r="AA314">
            <v>3.889987274232562E-2</v>
          </cell>
          <cell r="AB314">
            <v>4.2716282629142788E-2</v>
          </cell>
          <cell r="AC314">
            <v>4.5104168782898843E-2</v>
          </cell>
          <cell r="AD314">
            <v>4.57877166768344E-2</v>
          </cell>
          <cell r="AE314">
            <v>4.103928746754032E-2</v>
          </cell>
          <cell r="AF314">
            <v>3.9524982335089595E-2</v>
          </cell>
          <cell r="AG314">
            <v>3.6168365947442403E-2</v>
          </cell>
          <cell r="AH314">
            <v>3.8268317244964649E-2</v>
          </cell>
          <cell r="AI314">
            <v>3.851488372786676E-2</v>
          </cell>
          <cell r="AJ314">
            <v>3.1145961615013658E-2</v>
          </cell>
          <cell r="AK314">
            <v>2.9345880325141727E-2</v>
          </cell>
          <cell r="AL314">
            <v>2.5489716122666824E-2</v>
          </cell>
          <cell r="AM314">
            <v>2.4643536993638089E-2</v>
          </cell>
          <cell r="AN314">
            <v>2.0415571601988817E-2</v>
          </cell>
          <cell r="AO314">
            <v>2.7297136148349187E-2</v>
          </cell>
          <cell r="AP314">
            <v>2.7506974120763701E-2</v>
          </cell>
          <cell r="AQ314">
            <v>2.6976416108176041E-2</v>
          </cell>
          <cell r="AR314">
            <v>3.216656180920504E-2</v>
          </cell>
        </row>
        <row r="315">
          <cell r="M315">
            <v>3.1274660837394989E-2</v>
          </cell>
          <cell r="N315">
            <v>3.2224261940481953E-2</v>
          </cell>
          <cell r="O315">
            <v>3.4145748110819336E-2</v>
          </cell>
          <cell r="P315">
            <v>3.1447080224078494E-2</v>
          </cell>
          <cell r="Q315">
            <v>3.0108457713745929E-2</v>
          </cell>
          <cell r="R315">
            <v>3.0949723070586587E-2</v>
          </cell>
          <cell r="S315">
            <v>3.0621609380106486E-2</v>
          </cell>
          <cell r="T315">
            <v>3.193453051378535E-2</v>
          </cell>
          <cell r="U315">
            <v>2.9760279588392571E-2</v>
          </cell>
          <cell r="V315">
            <v>3.0858554842197683E-2</v>
          </cell>
          <cell r="W315">
            <v>2.9335401979992775E-2</v>
          </cell>
          <cell r="X315">
            <v>3.3080584811029511E-2</v>
          </cell>
          <cell r="Y315">
            <v>3.32949941940167E-2</v>
          </cell>
          <cell r="Z315">
            <v>3.3791973502644006E-2</v>
          </cell>
          <cell r="AA315">
            <v>3.3475277999326598E-2</v>
          </cell>
          <cell r="AB315">
            <v>3.3501981917261732E-2</v>
          </cell>
          <cell r="AC315">
            <v>3.2935322879895958E-2</v>
          </cell>
          <cell r="AD315">
            <v>3.2053778705917225E-2</v>
          </cell>
          <cell r="AE315">
            <v>2.7573204276929296E-2</v>
          </cell>
          <cell r="AF315">
            <v>2.6879684189518013E-2</v>
          </cell>
          <cell r="AG315">
            <v>2.5488384358046901E-2</v>
          </cell>
          <cell r="AH315">
            <v>2.7168349212032917E-2</v>
          </cell>
          <cell r="AI315">
            <v>2.795414318826403E-2</v>
          </cell>
          <cell r="AJ315">
            <v>2.361806259335119E-2</v>
          </cell>
          <cell r="AK315">
            <v>2.3558875886853653E-2</v>
          </cell>
          <cell r="AL315">
            <v>2.2034644944318112E-2</v>
          </cell>
          <cell r="AM315">
            <v>2.1999783716574642E-2</v>
          </cell>
          <cell r="AN315">
            <v>2.0089920725864747E-2</v>
          </cell>
          <cell r="AO315">
            <v>2.2245019205613548E-2</v>
          </cell>
          <cell r="AP315">
            <v>2.2734892195561129E-2</v>
          </cell>
          <cell r="AQ315">
            <v>2.1246329896579048E-2</v>
          </cell>
          <cell r="AR315">
            <v>2.496357220553479E-2</v>
          </cell>
        </row>
        <row r="316">
          <cell r="M316">
            <v>9.1684271848633203E-2</v>
          </cell>
          <cell r="N316">
            <v>9.8092566064768585E-2</v>
          </cell>
          <cell r="O316">
            <v>0.11319538419975846</v>
          </cell>
          <cell r="P316">
            <v>0.12524027472553512</v>
          </cell>
          <cell r="Q316">
            <v>0.12907480501948362</v>
          </cell>
          <cell r="R316">
            <v>0.13150675870846532</v>
          </cell>
          <cell r="S316">
            <v>0.13658778574815078</v>
          </cell>
          <cell r="T316">
            <v>0.1407494859310362</v>
          </cell>
          <cell r="U316">
            <v>0.14731646658966174</v>
          </cell>
          <cell r="V316">
            <v>0.14912205036280199</v>
          </cell>
          <cell r="W316">
            <v>0.13216281803037891</v>
          </cell>
          <cell r="X316">
            <v>0.12986961697792493</v>
          </cell>
          <cell r="Y316">
            <v>0.12870696083411073</v>
          </cell>
          <cell r="Z316">
            <v>0.12694809509415589</v>
          </cell>
          <cell r="AA316">
            <v>0.12200636742995122</v>
          </cell>
          <cell r="AB316">
            <v>0.10776576885042394</v>
          </cell>
          <cell r="AC316">
            <v>9.9836305734298303E-2</v>
          </cell>
          <cell r="AD316">
            <v>8.7724269409222858E-2</v>
          </cell>
          <cell r="AE316">
            <v>8.7004296616451496E-2</v>
          </cell>
          <cell r="AF316">
            <v>8.0753227004266528E-2</v>
          </cell>
          <cell r="AG316">
            <v>7.5860901869821973E-2</v>
          </cell>
          <cell r="AH316">
            <v>7.5574004870828257E-2</v>
          </cell>
          <cell r="AI316">
            <v>7.7003411629718868E-2</v>
          </cell>
          <cell r="AJ316">
            <v>7.1149324463866181E-2</v>
          </cell>
          <cell r="AK316">
            <v>6.4045351531753697E-2</v>
          </cell>
          <cell r="AL316">
            <v>5.4442208421695608E-2</v>
          </cell>
          <cell r="AM316">
            <v>4.9959371595322287E-2</v>
          </cell>
          <cell r="AN316">
            <v>4.4760932908596278E-2</v>
          </cell>
          <cell r="AO316">
            <v>4.0402027952742968E-2</v>
          </cell>
          <cell r="AP316">
            <v>3.4427122947994236E-2</v>
          </cell>
          <cell r="AQ316">
            <v>3.1079928826733837E-2</v>
          </cell>
          <cell r="AR316">
            <v>3.1944669003809691E-2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0.2368777776846204</v>
          </cell>
          <cell r="N318">
            <v>0.24104489019468173</v>
          </cell>
          <cell r="O318">
            <v>0.25497807912499237</v>
          </cell>
          <cell r="P318">
            <v>0.26216803113654386</v>
          </cell>
          <cell r="Q318">
            <v>0.26404706774178577</v>
          </cell>
          <cell r="R318">
            <v>0.27003765609751723</v>
          </cell>
          <cell r="S318">
            <v>0.27217216888693735</v>
          </cell>
          <cell r="T318">
            <v>0.28057166008525847</v>
          </cell>
          <cell r="U318">
            <v>0.29013220084605906</v>
          </cell>
          <cell r="V318">
            <v>0.29408230014214315</v>
          </cell>
          <cell r="W318">
            <v>0.29381828004630522</v>
          </cell>
          <cell r="X318">
            <v>0.3028223277256975</v>
          </cell>
          <cell r="Y318">
            <v>0.31063408063425002</v>
          </cell>
          <cell r="Z318">
            <v>0.31128063803898182</v>
          </cell>
          <cell r="AA318">
            <v>0.31438486912693125</v>
          </cell>
          <cell r="AB318">
            <v>0.31543490335188357</v>
          </cell>
          <cell r="AC318">
            <v>0.32210077204314452</v>
          </cell>
          <cell r="AD318">
            <v>0.32479494320943325</v>
          </cell>
          <cell r="AE318">
            <v>0.31142065141324726</v>
          </cell>
          <cell r="AF318">
            <v>0.30456958957658559</v>
          </cell>
          <cell r="AG318">
            <v>0.29920135494564115</v>
          </cell>
          <cell r="AH318">
            <v>0.29954159807749992</v>
          </cell>
          <cell r="AI318">
            <v>0.28194718135064262</v>
          </cell>
          <cell r="AJ318">
            <v>0.27329748125610392</v>
          </cell>
          <cell r="AK318">
            <v>0.30733666235506918</v>
          </cell>
          <cell r="AL318">
            <v>0.29560602482316906</v>
          </cell>
          <cell r="AM318">
            <v>0.27460770364691173</v>
          </cell>
          <cell r="AN318">
            <v>0.25913298779581434</v>
          </cell>
          <cell r="AO318">
            <v>0.26713959057499825</v>
          </cell>
          <cell r="AP318">
            <v>0.26837995540861598</v>
          </cell>
          <cell r="AQ318">
            <v>0.21902090439072969</v>
          </cell>
          <cell r="AR318">
            <v>0.26682283966439069</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v>3.9200000000000007E-3</v>
          </cell>
          <cell r="N320">
            <v>3.9200000000000007E-3</v>
          </cell>
          <cell r="O320">
            <v>3.8600000000000001E-3</v>
          </cell>
          <cell r="P320">
            <v>3.7599999999999999E-3</v>
          </cell>
          <cell r="Q320">
            <v>3.8000000000000004E-3</v>
          </cell>
          <cell r="R320">
            <v>3.8400000000000001E-3</v>
          </cell>
          <cell r="S320">
            <v>3.4400000000000003E-3</v>
          </cell>
          <cell r="T320">
            <v>3.8400000000000001E-3</v>
          </cell>
          <cell r="U320">
            <v>3.8000000000000004E-3</v>
          </cell>
          <cell r="V320">
            <v>2.7800000000000004E-3</v>
          </cell>
          <cell r="W320">
            <v>2.7400000000000007E-3</v>
          </cell>
          <cell r="X320">
            <v>2.3799999999999997E-3</v>
          </cell>
          <cell r="Y320">
            <v>2.4399999999999999E-3</v>
          </cell>
          <cell r="Z320">
            <v>2.6400000000000004E-3</v>
          </cell>
          <cell r="AA320">
            <v>2.3000000000000004E-3</v>
          </cell>
          <cell r="AB320">
            <v>1.9400000000000001E-3</v>
          </cell>
          <cell r="AC320">
            <v>2.2400000000000007E-3</v>
          </cell>
          <cell r="AD320">
            <v>2.1000000000000003E-3</v>
          </cell>
          <cell r="AE320">
            <v>1.4000000000000002E-3</v>
          </cell>
          <cell r="AF320">
            <v>1.2000000000000001E-3</v>
          </cell>
          <cell r="AG320">
            <v>1.2600000000000003E-3</v>
          </cell>
          <cell r="AH320">
            <v>8.9999999999999998E-4</v>
          </cell>
          <cell r="AI320">
            <v>1.08E-3</v>
          </cell>
          <cell r="AJ320">
            <v>7.6000000000000004E-4</v>
          </cell>
          <cell r="AK320">
            <v>3.5999999999999997E-4</v>
          </cell>
          <cell r="AL320">
            <v>4.4000000000000007E-4</v>
          </cell>
          <cell r="AM320">
            <v>3.0000000000000003E-4</v>
          </cell>
          <cell r="AN320">
            <v>6.600000000000001E-4</v>
          </cell>
          <cell r="AO320">
            <v>8.8000000000000014E-4</v>
          </cell>
          <cell r="AP320">
            <v>8.6000000000000009E-4</v>
          </cell>
          <cell r="AQ320">
            <v>8.6718000000000016E-4</v>
          </cell>
          <cell r="AR320">
            <v>7.4978000000000013E-4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0.34756030457972192</v>
          </cell>
          <cell r="N322">
            <v>0.37560280737523555</v>
          </cell>
          <cell r="O322">
            <v>0.36144966960567926</v>
          </cell>
          <cell r="P322">
            <v>0.34359122931695496</v>
          </cell>
          <cell r="Q322">
            <v>0.33201285065679859</v>
          </cell>
          <cell r="R322">
            <v>0.32026891659745649</v>
          </cell>
          <cell r="S322">
            <v>0.36407127124503125</v>
          </cell>
          <cell r="T322">
            <v>0.38008329126899637</v>
          </cell>
          <cell r="U322">
            <v>0.3913414112380309</v>
          </cell>
          <cell r="V322">
            <v>0.3866100472176861</v>
          </cell>
          <cell r="W322">
            <v>0.3852321906863152</v>
          </cell>
          <cell r="X322">
            <v>0.3758300103757326</v>
          </cell>
          <cell r="Y322">
            <v>0.35869443790024969</v>
          </cell>
          <cell r="Z322">
            <v>0.35779232323217047</v>
          </cell>
          <cell r="AA322">
            <v>0.35450089619262654</v>
          </cell>
          <cell r="AB322">
            <v>0.3543485284722504</v>
          </cell>
          <cell r="AC322">
            <v>0.33969172601702879</v>
          </cell>
          <cell r="AD322">
            <v>0.32148210978667724</v>
          </cell>
          <cell r="AE322">
            <v>0.32791031276616744</v>
          </cell>
          <cell r="AF322">
            <v>0.3224524262227022</v>
          </cell>
          <cell r="AG322">
            <v>0.36634684855477073</v>
          </cell>
          <cell r="AH322">
            <v>0.35024237363496641</v>
          </cell>
          <cell r="AI322">
            <v>0.31069750969606691</v>
          </cell>
          <cell r="AJ322">
            <v>0.29985250927493623</v>
          </cell>
          <cell r="AK322">
            <v>0.30124377366361871</v>
          </cell>
          <cell r="AL322">
            <v>0.29387584948664425</v>
          </cell>
          <cell r="AM322">
            <v>0.31631647126540197</v>
          </cell>
          <cell r="AN322">
            <v>0.30773165084633086</v>
          </cell>
          <cell r="AO322">
            <v>0.33412887625858206</v>
          </cell>
          <cell r="AP322">
            <v>0.36395430776224091</v>
          </cell>
          <cell r="AQ322">
            <v>0.38926897923508635</v>
          </cell>
          <cell r="AR322">
            <v>0.29994878263156494</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1.1010315908800004E-2</v>
          </cell>
          <cell r="N325">
            <v>1.2710928283200001E-2</v>
          </cell>
          <cell r="O325">
            <v>1.2116910758399999E-2</v>
          </cell>
          <cell r="P325">
            <v>1.5930596246400003E-2</v>
          </cell>
          <cell r="Q325">
            <v>1.6733634148799997E-2</v>
          </cell>
          <cell r="R325">
            <v>1.9244637900800006E-2</v>
          </cell>
          <cell r="S325">
            <v>2.1531220776000001E-2</v>
          </cell>
          <cell r="T325">
            <v>2.2821943020800005E-2</v>
          </cell>
          <cell r="U325">
            <v>2.5609408372799999E-2</v>
          </cell>
          <cell r="V325">
            <v>2.9079018932799995E-2</v>
          </cell>
          <cell r="W325">
            <v>3.4516626014171881E-2</v>
          </cell>
          <cell r="X325">
            <v>3.918247554877631E-2</v>
          </cell>
          <cell r="Y325">
            <v>4.1899603027476383E-2</v>
          </cell>
          <cell r="Z325">
            <v>4.6521299435883887E-2</v>
          </cell>
          <cell r="AA325">
            <v>5.2059108421322692E-2</v>
          </cell>
          <cell r="AB325">
            <v>5.4405305298895826E-2</v>
          </cell>
          <cell r="AC325">
            <v>5.6443344735077956E-2</v>
          </cell>
          <cell r="AD325">
            <v>5.7280252432252862E-2</v>
          </cell>
          <cell r="AE325">
            <v>5.8971216129518778E-2</v>
          </cell>
          <cell r="AF325">
            <v>6.0274539862725532E-2</v>
          </cell>
          <cell r="AG325">
            <v>6.2071299726910223E-2</v>
          </cell>
          <cell r="AH325">
            <v>6.5501513304125722E-2</v>
          </cell>
          <cell r="AI325">
            <v>5.994197223501796E-2</v>
          </cell>
          <cell r="AJ325">
            <v>6.0336492624478003E-2</v>
          </cell>
          <cell r="AK325">
            <v>6.5869762170950363E-2</v>
          </cell>
          <cell r="AL325">
            <v>6.598492668E-2</v>
          </cell>
          <cell r="AM325">
            <v>6.333486029999999E-2</v>
          </cell>
          <cell r="AN325">
            <v>6.1780327709859986E-2</v>
          </cell>
          <cell r="AO325">
            <v>6.5142406915000006E-2</v>
          </cell>
          <cell r="AP325">
            <v>6.2372872519482432E-2</v>
          </cell>
          <cell r="AQ325">
            <v>6.0772966920391788E-2</v>
          </cell>
          <cell r="AR325">
            <v>6.1772547263328759E-2</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9.2623719980071045E-2</v>
          </cell>
          <cell r="N327">
            <v>9.8759483982577889E-2</v>
          </cell>
          <cell r="O327">
            <v>9.0892471271835237E-2</v>
          </cell>
          <cell r="P327">
            <v>8.6525237997100907E-2</v>
          </cell>
          <cell r="Q327">
            <v>8.3817204500566858E-2</v>
          </cell>
          <cell r="R327">
            <v>8.6779184160358597E-2</v>
          </cell>
          <cell r="S327">
            <v>8.4397763559442063E-2</v>
          </cell>
          <cell r="T327">
            <v>9.132212440290291E-2</v>
          </cell>
          <cell r="U327">
            <v>9.3919442276924878E-2</v>
          </cell>
          <cell r="V327">
            <v>0.10564361377673789</v>
          </cell>
          <cell r="W327">
            <v>9.7256039855511442E-2</v>
          </cell>
          <cell r="X327">
            <v>9.4210585635768715E-2</v>
          </cell>
          <cell r="Y327">
            <v>6.5122653720919702E-2</v>
          </cell>
          <cell r="Z327">
            <v>9.2071240156705703E-2</v>
          </cell>
          <cell r="AA327">
            <v>6.1828653324225331E-2</v>
          </cell>
          <cell r="AB327">
            <v>9.631429401168351E-2</v>
          </cell>
          <cell r="AC327">
            <v>0.10766794875062945</v>
          </cell>
          <cell r="AD327">
            <v>0.14206122502228435</v>
          </cell>
          <cell r="AE327">
            <v>0.16667951425141042</v>
          </cell>
          <cell r="AF327">
            <v>0.15998157756649836</v>
          </cell>
          <cell r="AG327">
            <v>0.15239576409104372</v>
          </cell>
          <cell r="AH327">
            <v>9.8717077479593865E-2</v>
          </cell>
          <cell r="AI327">
            <v>0.13924665925094876</v>
          </cell>
          <cell r="AJ327">
            <v>0.13835387893788315</v>
          </cell>
          <cell r="AK327">
            <v>0.11816032882783097</v>
          </cell>
          <cell r="AL327">
            <v>0.13296721286800001</v>
          </cell>
          <cell r="AM327">
            <v>0.12832770518800002</v>
          </cell>
          <cell r="AN327">
            <v>0.14017496180313999</v>
          </cell>
          <cell r="AO327">
            <v>0.12982147918049999</v>
          </cell>
          <cell r="AP327">
            <v>0.12952632790526905</v>
          </cell>
          <cell r="AQ327">
            <v>0.12481121614605856</v>
          </cell>
          <cell r="AR327">
            <v>0.13584759039497654</v>
          </cell>
        </row>
        <row r="328">
          <cell r="M328">
            <v>1.5910002866150759E-4</v>
          </cell>
          <cell r="N328">
            <v>1.7475656826215728E-4</v>
          </cell>
          <cell r="O328">
            <v>1.9195428489538548E-4</v>
          </cell>
          <cell r="P328">
            <v>1.9535999999999997E-4</v>
          </cell>
          <cell r="Q328">
            <v>1.9535999999999997E-4</v>
          </cell>
          <cell r="R328">
            <v>1.9499999999999997E-4</v>
          </cell>
          <cell r="S328">
            <v>1.9499999999999997E-4</v>
          </cell>
          <cell r="T328">
            <v>1.7999999999999996E-4</v>
          </cell>
          <cell r="U328">
            <v>1.6499999999999997E-4</v>
          </cell>
          <cell r="V328">
            <v>1.4999999999999999E-4</v>
          </cell>
          <cell r="W328">
            <v>1.2749999999999998E-4</v>
          </cell>
          <cell r="X328">
            <v>9.7499999999999985E-5</v>
          </cell>
          <cell r="Y328">
            <v>7.4999999999999993E-5</v>
          </cell>
          <cell r="Z328">
            <v>5.9999999999999995E-5</v>
          </cell>
          <cell r="AA328">
            <v>5.2499999999999995E-5</v>
          </cell>
          <cell r="AB328">
            <v>5.2499999999999995E-5</v>
          </cell>
          <cell r="AC328">
            <v>3.7499999999999997E-5</v>
          </cell>
          <cell r="AD328">
            <v>2.9999999999999997E-5</v>
          </cell>
          <cell r="AE328">
            <v>2.9999999999999997E-5</v>
          </cell>
          <cell r="AF328">
            <v>2.2499999999999995E-5</v>
          </cell>
          <cell r="AG328">
            <v>2.2499999999999995E-5</v>
          </cell>
          <cell r="AH328">
            <v>1.95E-5</v>
          </cell>
          <cell r="AI328">
            <v>1.95E-5</v>
          </cell>
          <cell r="AJ328">
            <v>1.95E-5</v>
          </cell>
          <cell r="AK328">
            <v>1.95E-5</v>
          </cell>
          <cell r="AL328">
            <v>1.95E-5</v>
          </cell>
          <cell r="AM328">
            <v>1.1999999999999999E-5</v>
          </cell>
          <cell r="AN328">
            <v>1.1999999999999999E-5</v>
          </cell>
          <cell r="AO328">
            <v>1.1999999999999999E-5</v>
          </cell>
          <cell r="AP328">
            <v>1.1999999999999999E-5</v>
          </cell>
          <cell r="AQ328">
            <v>1.4999999999999999E-5</v>
          </cell>
          <cell r="AR328">
            <v>9.7499999999999998E-6</v>
          </cell>
        </row>
        <row r="329">
          <cell r="M329">
            <v>5.6767037999999994E-3</v>
          </cell>
          <cell r="N329">
            <v>4.6919684399999995E-3</v>
          </cell>
          <cell r="O329">
            <v>2.9686815599999994E-3</v>
          </cell>
          <cell r="P329">
            <v>2.3778403439999999E-3</v>
          </cell>
          <cell r="Q329">
            <v>1.9839462000000004E-3</v>
          </cell>
          <cell r="R329">
            <v>1.4915785199999996E-3</v>
          </cell>
          <cell r="S329">
            <v>9.9921084000000005E-4</v>
          </cell>
          <cell r="T329">
            <v>1.4915785199999996E-3</v>
          </cell>
          <cell r="U329">
            <v>1.442341752E-3</v>
          </cell>
          <cell r="V329">
            <v>6.5455346399999998E-4</v>
          </cell>
          <cell r="W329">
            <v>1.4475480000000003E-5</v>
          </cell>
          <cell r="X329">
            <v>1.4475480000000003E-5</v>
          </cell>
          <cell r="Y329">
            <v>1.4475480000000003E-5</v>
          </cell>
          <cell r="Z329">
            <v>1.4475480000000003E-5</v>
          </cell>
          <cell r="AA329">
            <v>1.4475480000000003E-5</v>
          </cell>
          <cell r="AB329">
            <v>1.4475480000000003E-5</v>
          </cell>
          <cell r="AC329">
            <v>1.4475480000000003E-5</v>
          </cell>
          <cell r="AD329">
            <v>1.4475480000000003E-5</v>
          </cell>
          <cell r="AE329">
            <v>1.4475480000000003E-5</v>
          </cell>
          <cell r="AF329">
            <v>1.4475480000000003E-5</v>
          </cell>
          <cell r="AG329">
            <v>1.4475480000000003E-5</v>
          </cell>
          <cell r="AH329">
            <v>1.4475480000000003E-5</v>
          </cell>
          <cell r="AI329">
            <v>1.4475480000000003E-5</v>
          </cell>
          <cell r="AJ329">
            <v>1.4475480000000003E-5</v>
          </cell>
          <cell r="AK329">
            <v>1.4475480000000003E-5</v>
          </cell>
          <cell r="AL329" t="str">
            <v>NO</v>
          </cell>
          <cell r="AM329" t="str">
            <v>NO</v>
          </cell>
          <cell r="AN329" t="str">
            <v>NO</v>
          </cell>
          <cell r="AO329" t="str">
            <v>NO</v>
          </cell>
          <cell r="AP329" t="str">
            <v>NO</v>
          </cell>
          <cell r="AQ329" t="str">
            <v>NO</v>
          </cell>
          <cell r="AR329" t="str">
            <v>NO</v>
          </cell>
        </row>
        <row r="330">
          <cell r="M330">
            <v>4.4235899971338491E-2</v>
          </cell>
          <cell r="N330">
            <v>3.9400243431737834E-2</v>
          </cell>
          <cell r="O330">
            <v>4.1608045715104618E-2</v>
          </cell>
          <cell r="P330">
            <v>4.6364639999999999E-2</v>
          </cell>
          <cell r="Q330">
            <v>4.6369640000000004E-2</v>
          </cell>
          <cell r="R330">
            <v>4.7210000000000002E-2</v>
          </cell>
          <cell r="S330">
            <v>4.7640000000000002E-2</v>
          </cell>
          <cell r="T330">
            <v>4.5910000000000006E-2</v>
          </cell>
          <cell r="U330">
            <v>4.5760000000000002E-2</v>
          </cell>
          <cell r="V330">
            <v>4.4359999999999997E-2</v>
          </cell>
          <cell r="W330">
            <v>4.40925E-2</v>
          </cell>
          <cell r="X330">
            <v>4.5012500000000004E-2</v>
          </cell>
          <cell r="Y330">
            <v>4.5205000000000002E-2</v>
          </cell>
          <cell r="Z330">
            <v>4.5580000000000002E-2</v>
          </cell>
          <cell r="AA330">
            <v>4.4797499999999997E-2</v>
          </cell>
          <cell r="AB330">
            <v>4.4822500000000001E-2</v>
          </cell>
          <cell r="AC330">
            <v>4.4487500000000006E-2</v>
          </cell>
          <cell r="AD330">
            <v>4.2145000000000002E-2</v>
          </cell>
          <cell r="AE330">
            <v>4.1010000000000005E-2</v>
          </cell>
          <cell r="AF330">
            <v>4.14425E-2</v>
          </cell>
          <cell r="AG330">
            <v>3.9507500000000008E-2</v>
          </cell>
          <cell r="AH330">
            <v>3.8815500000000003E-2</v>
          </cell>
          <cell r="AI330">
            <v>3.7315500000000001E-2</v>
          </cell>
          <cell r="AJ330">
            <v>3.7320500000000006E-2</v>
          </cell>
          <cell r="AK330">
            <v>3.7460500000000008E-2</v>
          </cell>
          <cell r="AL330">
            <v>3.8025500000000011E-2</v>
          </cell>
          <cell r="AM330">
            <v>3.891300000000001E-2</v>
          </cell>
          <cell r="AN330">
            <v>3.9113000000000002E-2</v>
          </cell>
          <cell r="AO330">
            <v>4.1433000000000005E-2</v>
          </cell>
          <cell r="AP330">
            <v>3.8987900000000006E-2</v>
          </cell>
          <cell r="AQ330">
            <v>3.9323999999999998E-2</v>
          </cell>
          <cell r="AR330">
            <v>3.8805925000000012E-2</v>
          </cell>
        </row>
        <row r="331">
          <cell r="M331">
            <v>4.3930965373917753E-2</v>
          </cell>
          <cell r="N331">
            <v>4.6829963088947851E-2</v>
          </cell>
          <cell r="O331">
            <v>4.5268964319316263E-2</v>
          </cell>
          <cell r="P331">
            <v>4.61609636162486E-2</v>
          </cell>
          <cell r="Q331">
            <v>4.9282961155511791E-2</v>
          </cell>
          <cell r="R331">
            <v>5.0397960276677214E-2</v>
          </cell>
          <cell r="S331">
            <v>4.8167962034346361E-2</v>
          </cell>
          <cell r="T331">
            <v>5.0397960276677214E-2</v>
          </cell>
          <cell r="U331">
            <v>4.8167962034346361E-2</v>
          </cell>
          <cell r="V331">
            <v>5.1289959573609559E-2</v>
          </cell>
          <cell r="W331">
            <v>4.4822964670850091E-2</v>
          </cell>
          <cell r="X331">
            <v>5.641895553097051E-2</v>
          </cell>
          <cell r="Y331">
            <v>5.1735959222075731E-2</v>
          </cell>
          <cell r="Z331">
            <v>5.0174960452444135E-2</v>
          </cell>
          <cell r="AA331">
            <v>5.464995693710583E-2</v>
          </cell>
          <cell r="AB331">
            <v>5.4426957112872751E-2</v>
          </cell>
          <cell r="AC331">
            <v>5.2850958343241154E-2</v>
          </cell>
          <cell r="AD331">
            <v>5.0620960100910307E-2</v>
          </cell>
          <cell r="AE331">
            <v>4.8182962034346362E-2</v>
          </cell>
          <cell r="AF331">
            <v>4.8836961507045619E-2</v>
          </cell>
          <cell r="AG331">
            <v>4.0154968361955305E-2</v>
          </cell>
          <cell r="AH331">
            <v>4.036296818618839E-2</v>
          </cell>
          <cell r="AI331">
            <v>3.6794970998459027E-2</v>
          </cell>
          <cell r="AJ331">
            <v>3.2126974689564242E-2</v>
          </cell>
          <cell r="AK331">
            <v>3.3464973634962758E-2</v>
          </cell>
          <cell r="AL331">
            <v>3.2126974689564242E-2</v>
          </cell>
          <cell r="AM331">
            <v>3.6125971525759783E-2</v>
          </cell>
          <cell r="AN331">
            <v>3.4787972580361273E-2</v>
          </cell>
          <cell r="AO331">
            <v>3.6794970998459027E-2</v>
          </cell>
          <cell r="AP331">
            <v>3.4621837711307613E-2</v>
          </cell>
          <cell r="AQ331">
            <v>3.4923110473846511E-2</v>
          </cell>
          <cell r="AR331">
            <v>3.2549500344709555E-2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5.8926649999999992E-3</v>
          </cell>
          <cell r="N333">
            <v>6.66235E-3</v>
          </cell>
          <cell r="O333">
            <v>7.0941750000000012E-3</v>
          </cell>
          <cell r="P333">
            <v>8.0319799999999993E-3</v>
          </cell>
          <cell r="Q333">
            <v>7.9919450000000003E-3</v>
          </cell>
          <cell r="R333">
            <v>7.7647799999999989E-3</v>
          </cell>
          <cell r="S333">
            <v>6.3906649999999994E-3</v>
          </cell>
          <cell r="T333">
            <v>6.7257750000000007E-3</v>
          </cell>
          <cell r="U333">
            <v>5.6576400000000002E-3</v>
          </cell>
          <cell r="V333">
            <v>5.8947549999999998E-3</v>
          </cell>
          <cell r="W333">
            <v>4.4029899999999999E-3</v>
          </cell>
          <cell r="X333">
            <v>1.8174699999999996E-3</v>
          </cell>
          <cell r="Y333">
            <v>1.5929199999999998E-3</v>
          </cell>
          <cell r="Z333">
            <v>3.6606300000000002E-3</v>
          </cell>
          <cell r="AA333">
            <v>6.3262049999999997E-3</v>
          </cell>
          <cell r="AB333">
            <v>6.8859250000000002E-3</v>
          </cell>
          <cell r="AC333">
            <v>5.6469449999999996E-3</v>
          </cell>
          <cell r="AD333">
            <v>5.1865299999999991E-3</v>
          </cell>
          <cell r="AE333">
            <v>4.3224400000000003E-3</v>
          </cell>
          <cell r="AF333">
            <v>4.9915050000000002E-3</v>
          </cell>
          <cell r="AG333">
            <v>3.5328549999999997E-3</v>
          </cell>
          <cell r="AH333">
            <v>2.76918E-3</v>
          </cell>
          <cell r="AI333">
            <v>1.9276849999999999E-3</v>
          </cell>
          <cell r="AJ333">
            <v>3.2464149999999999E-3</v>
          </cell>
          <cell r="AK333">
            <v>2.9627600000000005E-3</v>
          </cell>
          <cell r="AL333">
            <v>2.3454399999999999E-3</v>
          </cell>
          <cell r="AM333">
            <v>2.5735700000000003E-3</v>
          </cell>
          <cell r="AN333">
            <v>1.6670049999999998E-3</v>
          </cell>
          <cell r="AO333">
            <v>1.686035E-3</v>
          </cell>
          <cell r="AP333">
            <v>2.2421300000000002E-3</v>
          </cell>
          <cell r="AQ333">
            <v>3.0539099999999995E-3</v>
          </cell>
          <cell r="AR333">
            <v>1.4674100000000002E-3</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P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0.41208316425904379</v>
          </cell>
          <cell r="N342">
            <v>0.40696729629803763</v>
          </cell>
          <cell r="O342">
            <v>0.44239468192800507</v>
          </cell>
          <cell r="P342">
            <v>0.46899719532523693</v>
          </cell>
          <cell r="Q342">
            <v>0.4370613895786562</v>
          </cell>
          <cell r="R342">
            <v>0.4394018991708164</v>
          </cell>
          <cell r="S342">
            <v>0.48119854041223653</v>
          </cell>
          <cell r="T342">
            <v>0.49946218903302836</v>
          </cell>
          <cell r="U342">
            <v>0.5389183206822884</v>
          </cell>
          <cell r="V342">
            <v>0.56309079679804208</v>
          </cell>
          <cell r="W342">
            <v>0.60177954825315105</v>
          </cell>
          <cell r="X342">
            <v>0.57637926382675564</v>
          </cell>
          <cell r="Y342">
            <v>0.59629277986497198</v>
          </cell>
          <cell r="Z342">
            <v>0.68303232114383083</v>
          </cell>
          <cell r="AA342">
            <v>5.529320813539193E-2</v>
          </cell>
          <cell r="AB342">
            <v>2.7890688057635948E-2</v>
          </cell>
          <cell r="AC342">
            <v>0.11591342490842491</v>
          </cell>
          <cell r="AD342">
            <v>0.19634357432981325</v>
          </cell>
          <cell r="AE342">
            <v>0.19462308692120231</v>
          </cell>
          <cell r="AF342">
            <v>0.12089972203389832</v>
          </cell>
          <cell r="AG342">
            <v>0.10210295509708735</v>
          </cell>
          <cell r="AH342">
            <v>2.683915150024594E-2</v>
          </cell>
          <cell r="AI342">
            <v>0.30195179999999999</v>
          </cell>
          <cell r="AJ342">
            <v>0.20435999999999999</v>
          </cell>
          <cell r="AK342">
            <v>0.25508093448275859</v>
          </cell>
          <cell r="AL342">
            <v>1.1656346153846155</v>
          </cell>
          <cell r="AM342">
            <v>0.29727927272727278</v>
          </cell>
          <cell r="AN342">
            <v>0.26214163636363641</v>
          </cell>
          <cell r="AO342">
            <v>0.25729857857142857</v>
          </cell>
          <cell r="AP342">
            <v>3.0384371712499993E-2</v>
          </cell>
          <cell r="AQ342">
            <v>5.4943069486772689E-2</v>
          </cell>
          <cell r="AR342">
            <v>5.4943069486772696E-2</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0.78618953428800009</v>
          </cell>
          <cell r="N358">
            <v>0.76308400942199994</v>
          </cell>
          <cell r="O358">
            <v>0.75369751826600007</v>
          </cell>
          <cell r="P358">
            <v>0.78546370557199996</v>
          </cell>
          <cell r="Q358">
            <v>0.78895642210000005</v>
          </cell>
          <cell r="R358">
            <v>0.84035366756000007</v>
          </cell>
          <cell r="S358">
            <v>0.73486364609999988</v>
          </cell>
          <cell r="T358">
            <v>0.77977677876000007</v>
          </cell>
          <cell r="U358">
            <v>0.79471275212799997</v>
          </cell>
          <cell r="V358">
            <v>0.74403021892499988</v>
          </cell>
          <cell r="W358">
            <v>0.82615807600000013</v>
          </cell>
          <cell r="X358">
            <v>0.85292208400000002</v>
          </cell>
          <cell r="Y358">
            <v>0.87439497900000007</v>
          </cell>
          <cell r="Z358">
            <v>0.8821471070000001</v>
          </cell>
          <cell r="AA358">
            <v>0.92629002500000002</v>
          </cell>
          <cell r="AB358">
            <v>0.91810112200000005</v>
          </cell>
          <cell r="AC358">
            <v>1.0221905540000003</v>
          </cell>
          <cell r="AD358">
            <v>1.0309696020000001</v>
          </cell>
          <cell r="AE358">
            <v>1.0142541810000001</v>
          </cell>
          <cell r="AF358">
            <v>0.71759880200000015</v>
          </cell>
          <cell r="AG358">
            <v>0.88164428400000017</v>
          </cell>
          <cell r="AH358">
            <v>0.9695812330000001</v>
          </cell>
          <cell r="AI358">
            <v>0.92361554200000007</v>
          </cell>
          <cell r="AJ358">
            <v>0.88297754499999992</v>
          </cell>
          <cell r="AK358">
            <v>0.87911164873000014</v>
          </cell>
          <cell r="AL358">
            <v>0.8770524890000001</v>
          </cell>
          <cell r="AM358">
            <v>0.90221043099999998</v>
          </cell>
          <cell r="AN358">
            <v>0.98100093499999996</v>
          </cell>
          <cell r="AO358">
            <v>1.0127031849999999</v>
          </cell>
          <cell r="AP358">
            <v>0.96164710000000009</v>
          </cell>
          <cell r="AQ358">
            <v>0.86046238495800009</v>
          </cell>
          <cell r="AR358">
            <v>1.03276562612</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7.5137901850000008E-3</v>
          </cell>
          <cell r="N409">
            <v>7.8206795890000003E-3</v>
          </cell>
          <cell r="O409">
            <v>7.768762786720001E-3</v>
          </cell>
          <cell r="P409">
            <v>7.6173379220000007E-3</v>
          </cell>
          <cell r="Q409">
            <v>7.6956287441389999E-3</v>
          </cell>
          <cell r="R409">
            <v>7.4063571293990008E-3</v>
          </cell>
          <cell r="S409">
            <v>7.8120676246240016E-3</v>
          </cell>
          <cell r="T409">
            <v>7.6205612868089998E-3</v>
          </cell>
          <cell r="U409">
            <v>8.2557216583940014E-3</v>
          </cell>
          <cell r="V409">
            <v>8.307255264424003E-3</v>
          </cell>
          <cell r="W409">
            <v>7.7004443617800008E-3</v>
          </cell>
          <cell r="X409">
            <v>7.4147373735970008E-3</v>
          </cell>
          <cell r="Y409">
            <v>8.1722728857320012E-3</v>
          </cell>
          <cell r="Z409">
            <v>7.8920641543730012E-3</v>
          </cell>
          <cell r="AA409">
            <v>8.9952881520340023E-3</v>
          </cell>
          <cell r="AB409">
            <v>8.4876710528890009E-3</v>
          </cell>
          <cell r="AC409">
            <v>8.4198040129510009E-3</v>
          </cell>
          <cell r="AD409">
            <v>8.6657628185909993E-3</v>
          </cell>
          <cell r="AE409">
            <v>8.4409790337580011E-3</v>
          </cell>
          <cell r="AF409">
            <v>8.8609478914780035E-3</v>
          </cell>
          <cell r="AG409">
            <v>8.5397822132450025E-3</v>
          </cell>
          <cell r="AH409">
            <v>8.4500397273930012E-3</v>
          </cell>
          <cell r="AI409">
            <v>8.7989601329230005E-3</v>
          </cell>
          <cell r="AJ409">
            <v>8.1268087059410011E-3</v>
          </cell>
          <cell r="AK409">
            <v>8.0254506536150006E-3</v>
          </cell>
          <cell r="AL409">
            <v>8.4574446912369997E-3</v>
          </cell>
          <cell r="AM409">
            <v>9.0086967656939996E-3</v>
          </cell>
          <cell r="AN409">
            <v>8.3499203685780017E-3</v>
          </cell>
          <cell r="AO409">
            <v>8.2656414135940017E-3</v>
          </cell>
          <cell r="AP409">
            <v>8.2772549088230007E-3</v>
          </cell>
          <cell r="AQ409">
            <v>8.3666222721270004E-3</v>
          </cell>
          <cell r="AR409">
            <v>8.2494016305170014E-3</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5.1896130000000009E-3</v>
          </cell>
          <cell r="N414">
            <v>5.8614789999999993E-3</v>
          </cell>
          <cell r="O414">
            <v>5.4291249999999999E-3</v>
          </cell>
          <cell r="P414">
            <v>4.3337189999999998E-3</v>
          </cell>
          <cell r="Q414">
            <v>4.401683E-3</v>
          </cell>
          <cell r="R414">
            <v>3.2646639999999996E-3</v>
          </cell>
          <cell r="S414">
            <v>2.8925130000000002E-3</v>
          </cell>
          <cell r="T414">
            <v>3.8238069999999998E-3</v>
          </cell>
          <cell r="U414">
            <v>3.4248630000000002E-3</v>
          </cell>
          <cell r="V414">
            <v>3.3542599999999995E-3</v>
          </cell>
          <cell r="W414">
            <v>2.1256169999999998E-3</v>
          </cell>
          <cell r="X414">
            <v>1.96079E-3</v>
          </cell>
          <cell r="Y414">
            <v>1.2769249999999999E-3</v>
          </cell>
          <cell r="Z414">
            <v>8.1158999999999995E-4</v>
          </cell>
          <cell r="AA414">
            <v>7.0162299999999985E-4</v>
          </cell>
          <cell r="AB414">
            <v>6.7482999999999996E-4</v>
          </cell>
          <cell r="AC414">
            <v>2.9686799999999999E-4</v>
          </cell>
          <cell r="AD414">
            <v>3.6817300000000001E-4</v>
          </cell>
          <cell r="AE414">
            <v>3.1655000000000002E-4</v>
          </cell>
          <cell r="AF414">
            <v>3.7943100000000001E-4</v>
          </cell>
          <cell r="AG414">
            <v>6.8805750000000001E-4</v>
          </cell>
          <cell r="AH414">
            <v>4.9453299999999991E-4</v>
          </cell>
          <cell r="AI414">
            <v>1.9616999999999999E-5</v>
          </cell>
          <cell r="AJ414" t="str">
            <v>NO</v>
          </cell>
          <cell r="AK414" t="str">
            <v>NO</v>
          </cell>
          <cell r="AL414" t="str">
            <v>NO</v>
          </cell>
          <cell r="AM414" t="str">
            <v>NO</v>
          </cell>
          <cell r="AN414" t="str">
            <v>NO</v>
          </cell>
          <cell r="AO414" t="str">
            <v>NO</v>
          </cell>
          <cell r="AP414" t="str">
            <v>NO</v>
          </cell>
          <cell r="AQ414" t="str">
            <v>NO</v>
          </cell>
          <cell r="AR414" t="str">
            <v>NO</v>
          </cell>
        </row>
        <row r="415">
          <cell r="M415">
            <v>1.2899279999999999E-3</v>
          </cell>
          <cell r="N415">
            <v>1.3178579999999999E-3</v>
          </cell>
          <cell r="O415">
            <v>1.350066E-3</v>
          </cell>
          <cell r="P415">
            <v>1.2963480000000001E-3</v>
          </cell>
          <cell r="Q415">
            <v>1.3669859999999999E-3</v>
          </cell>
          <cell r="R415">
            <v>1.2355259999999998E-3</v>
          </cell>
          <cell r="S415">
            <v>1.2621120000000001E-3</v>
          </cell>
          <cell r="T415">
            <v>1.2801960000000002E-3</v>
          </cell>
          <cell r="U415">
            <v>1.3006259999999998E-3</v>
          </cell>
          <cell r="V415">
            <v>1.2795780000000002E-3</v>
          </cell>
          <cell r="W415">
            <v>5.7870000000000003E-4</v>
          </cell>
          <cell r="X415">
            <v>7.1852400000000001E-4</v>
          </cell>
          <cell r="Y415">
            <v>5.8929000000000002E-4</v>
          </cell>
          <cell r="Z415">
            <v>7.6489199999999998E-4</v>
          </cell>
          <cell r="AA415">
            <v>6.9974999999999996E-4</v>
          </cell>
          <cell r="AB415">
            <v>9.3248400000000003E-4</v>
          </cell>
          <cell r="AC415">
            <v>8.2732260000000001E-4</v>
          </cell>
          <cell r="AD415">
            <v>5.3503487999999994E-4</v>
          </cell>
          <cell r="AE415">
            <v>3.5708879999999998E-4</v>
          </cell>
          <cell r="AF415">
            <v>2.3952935999999999E-4</v>
          </cell>
          <cell r="AG415">
            <v>5.9938679999999994E-5</v>
          </cell>
          <cell r="AH415">
            <v>5.74839E-5</v>
          </cell>
          <cell r="AI415">
            <v>6.9184200000000008E-5</v>
          </cell>
          <cell r="AJ415">
            <v>7.9966859999999992E-5</v>
          </cell>
          <cell r="AK415">
            <v>2.3285519999999997E-5</v>
          </cell>
          <cell r="AL415">
            <v>2.0092799999999998E-5</v>
          </cell>
          <cell r="AM415">
            <v>2.1692760000000001E-5</v>
          </cell>
          <cell r="AN415">
            <v>2.0657699999999997E-5</v>
          </cell>
          <cell r="AO415">
            <v>1.7375099999999999E-5</v>
          </cell>
          <cell r="AP415">
            <v>1.8660599999999999E-5</v>
          </cell>
          <cell r="AQ415">
            <v>1.5565799999999999E-5</v>
          </cell>
          <cell r="AR415">
            <v>1.5003845147027149E-5</v>
          </cell>
        </row>
        <row r="416">
          <cell r="M416">
            <v>5.3160000000000004E-6</v>
          </cell>
          <cell r="N416">
            <v>7.4159999999999998E-6</v>
          </cell>
          <cell r="O416">
            <v>6.4500000000000001E-6</v>
          </cell>
          <cell r="P416">
            <v>3.084E-6</v>
          </cell>
          <cell r="Q416">
            <v>2.898E-6</v>
          </cell>
          <cell r="R416">
            <v>2.8140000000000001E-6</v>
          </cell>
          <cell r="S416">
            <v>2.508E-6</v>
          </cell>
          <cell r="T416">
            <v>2.6580000000000002E-6</v>
          </cell>
          <cell r="U416">
            <v>2.4719999999999998E-6</v>
          </cell>
          <cell r="V416">
            <v>2.2560000000000001E-6</v>
          </cell>
          <cell r="W416">
            <v>1.6440000000000001E-6</v>
          </cell>
          <cell r="X416">
            <v>1.3440000000000002E-6</v>
          </cell>
          <cell r="Y416">
            <v>8.5799999999999998E-7</v>
          </cell>
          <cell r="Z416">
            <v>1.6919999999999999E-6</v>
          </cell>
          <cell r="AA416">
            <v>1.026E-6</v>
          </cell>
          <cell r="AB416">
            <v>7.2600000000000002E-7</v>
          </cell>
          <cell r="AC416">
            <v>3.8014800000000002E-7</v>
          </cell>
          <cell r="AD416">
            <v>4.9648800000000002E-7</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4.0805339199999988E-3</v>
          </cell>
          <cell r="N417">
            <v>4.176698559999999E-3</v>
          </cell>
          <cell r="O417">
            <v>4.274282879999999E-3</v>
          </cell>
          <cell r="P417">
            <v>4.1720659199999989E-3</v>
          </cell>
          <cell r="Q417">
            <v>3.7837087199999991E-3</v>
          </cell>
          <cell r="R417">
            <v>4.1324643199999985E-3</v>
          </cell>
          <cell r="S417">
            <v>4.2199987999999994E-3</v>
          </cell>
          <cell r="T417">
            <v>4.209463279999999E-3</v>
          </cell>
          <cell r="U417">
            <v>4.1284679955199983E-3</v>
          </cell>
          <cell r="V417">
            <v>1.9236663999999996E-3</v>
          </cell>
          <cell r="W417">
            <v>1.2565662399999997E-3</v>
          </cell>
          <cell r="X417">
            <v>1.1555074399999996E-3</v>
          </cell>
          <cell r="Y417">
            <v>8.3249287999999984E-4</v>
          </cell>
          <cell r="Z417">
            <v>8.3428615999999974E-4</v>
          </cell>
          <cell r="AA417">
            <v>7.9868207999999989E-4</v>
          </cell>
          <cell r="AB417">
            <v>7.6606679999999976E-4</v>
          </cell>
          <cell r="AC417">
            <v>9.8439863999999987E-4</v>
          </cell>
          <cell r="AD417">
            <v>1.0380475999999998E-3</v>
          </cell>
          <cell r="AE417">
            <v>1.2550344799999997E-3</v>
          </cell>
          <cell r="AF417">
            <v>2.0171784799999995E-3</v>
          </cell>
          <cell r="AG417">
            <v>8.4447796799999976E-4</v>
          </cell>
          <cell r="AH417">
            <v>1.2143120799999998E-3</v>
          </cell>
          <cell r="AI417">
            <v>1.7969786399999995E-3</v>
          </cell>
          <cell r="AJ417">
            <v>1.8295939199999996E-3</v>
          </cell>
          <cell r="AK417">
            <v>2.0344387999999994E-3</v>
          </cell>
          <cell r="AL417">
            <v>1.6677130399999998E-3</v>
          </cell>
          <cell r="AM417">
            <v>1.7014864799999995E-3</v>
          </cell>
          <cell r="AN417">
            <v>1.4255455199999995E-3</v>
          </cell>
          <cell r="AO417">
            <v>1.5940017599999994E-3</v>
          </cell>
          <cell r="AP417">
            <v>1.6577379199999996E-3</v>
          </cell>
          <cell r="AQ417">
            <v>1.6400292799999998E-3</v>
          </cell>
          <cell r="AR417">
            <v>1.5808211176881644E-3</v>
          </cell>
        </row>
        <row r="418">
          <cell r="M418" t="str">
            <v>NA</v>
          </cell>
          <cell r="N418" t="str">
            <v>NA</v>
          </cell>
          <cell r="O418" t="str">
            <v>NA</v>
          </cell>
          <cell r="P418" t="str">
            <v>NA</v>
          </cell>
          <cell r="Q418" t="str">
            <v>NA</v>
          </cell>
          <cell r="R418" t="str">
            <v>NA</v>
          </cell>
          <cell r="S418" t="str">
            <v>NA</v>
          </cell>
          <cell r="T418" t="str">
            <v>NA</v>
          </cell>
          <cell r="U418" t="str">
            <v>NA</v>
          </cell>
          <cell r="V418" t="str">
            <v>NA</v>
          </cell>
          <cell r="W418" t="str">
            <v>NA</v>
          </cell>
          <cell r="X418" t="str">
            <v>NA</v>
          </cell>
          <cell r="Y418" t="str">
            <v>NA</v>
          </cell>
          <cell r="Z418" t="str">
            <v>NA</v>
          </cell>
          <cell r="AA418" t="str">
            <v>NA</v>
          </cell>
          <cell r="AB418" t="str">
            <v>NA</v>
          </cell>
          <cell r="AC418">
            <v>3.8964000000000002E-5</v>
          </cell>
          <cell r="AD418">
            <v>7.8171000000000008E-5</v>
          </cell>
          <cell r="AE418">
            <v>1.0801800000000001E-4</v>
          </cell>
          <cell r="AF418">
            <v>3.5370000000000002E-5</v>
          </cell>
          <cell r="AG418">
            <v>4.4865000000000005E-5</v>
          </cell>
          <cell r="AH418">
            <v>1.226775E-4</v>
          </cell>
          <cell r="AI418">
            <v>2.0048999999999997E-4</v>
          </cell>
          <cell r="AJ418">
            <v>1.9503749999999996E-4</v>
          </cell>
          <cell r="AK418">
            <v>1.88085E-4</v>
          </cell>
          <cell r="AL418">
            <v>1.8822000000000001E-4</v>
          </cell>
          <cell r="AM418">
            <v>3.7304999999999996E-5</v>
          </cell>
          <cell r="AN418">
            <v>1.3793249999999999E-4</v>
          </cell>
          <cell r="AO418">
            <v>1.5369E-4</v>
          </cell>
          <cell r="AP418">
            <v>1.0546499999999999E-4</v>
          </cell>
          <cell r="AQ418" t="str">
            <v>NO</v>
          </cell>
          <cell r="AR418">
            <v>1.4675174999999999E-4</v>
          </cell>
        </row>
        <row r="419">
          <cell r="M419">
            <v>1.3138535333333333E-4</v>
          </cell>
          <cell r="N419">
            <v>1.6058063333333333E-4</v>
          </cell>
          <cell r="O419">
            <v>1.7945075333333335E-4</v>
          </cell>
          <cell r="P419">
            <v>2.1082183333333333E-4</v>
          </cell>
          <cell r="Q419">
            <v>2.6373333333333337E-4</v>
          </cell>
          <cell r="R419">
            <v>3.3416991333333333E-4</v>
          </cell>
          <cell r="S419">
            <v>3.9396485333333331E-4</v>
          </cell>
          <cell r="T419">
            <v>4.5377957333333336E-4</v>
          </cell>
          <cell r="U419">
            <v>5.098163133333333E-4</v>
          </cell>
          <cell r="V419">
            <v>6.1228001000000005E-4</v>
          </cell>
          <cell r="W419">
            <v>6.2602711000000002E-4</v>
          </cell>
          <cell r="X419">
            <v>7.6137505666666659E-4</v>
          </cell>
          <cell r="Y419">
            <v>8.4121373000000006E-4</v>
          </cell>
          <cell r="Z419">
            <v>9.4747518666666664E-4</v>
          </cell>
          <cell r="AA419">
            <v>9.9674387000000001E-4</v>
          </cell>
          <cell r="AB419">
            <v>1.1161722133333333E-3</v>
          </cell>
          <cell r="AC419">
            <v>1.2150952899999999E-3</v>
          </cell>
          <cell r="AD419">
            <v>1.369580386666667E-3</v>
          </cell>
          <cell r="AE419">
            <v>1.5081953300000001E-3</v>
          </cell>
          <cell r="AF419">
            <v>1.68289229E-3</v>
          </cell>
          <cell r="AG419">
            <v>1.842075136666667E-3</v>
          </cell>
          <cell r="AH419">
            <v>2.1230236633333335E-3</v>
          </cell>
          <cell r="AI419">
            <v>2.492599776666667E-3</v>
          </cell>
          <cell r="AJ419">
            <v>2.6775922266666667E-3</v>
          </cell>
          <cell r="AK419">
            <v>2.8389179066666669E-3</v>
          </cell>
          <cell r="AL419">
            <v>3.2765504066666665E-3</v>
          </cell>
          <cell r="AM419">
            <v>3.4033797666666666E-3</v>
          </cell>
          <cell r="AN419">
            <v>3.9808667566666664E-3</v>
          </cell>
          <cell r="AO419">
            <v>4.2413792466666671E-3</v>
          </cell>
          <cell r="AP419">
            <v>4.4819469033333332E-3</v>
          </cell>
          <cell r="AQ419">
            <v>5.3846764333333333E-3</v>
          </cell>
          <cell r="AR419">
            <v>5.5875565966666679E-3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2.8070986067955991E-2</v>
          </cell>
          <cell r="N421">
            <v>3.2026422472249794E-2</v>
          </cell>
          <cell r="O421">
            <v>3.0463792224009804E-2</v>
          </cell>
          <cell r="P421">
            <v>3.0747314703981631E-2</v>
          </cell>
          <cell r="Q421">
            <v>3.0916691350224193E-2</v>
          </cell>
          <cell r="R421">
            <v>3.016744308607508E-2</v>
          </cell>
          <cell r="S421">
            <v>3.0574852441838531E-2</v>
          </cell>
          <cell r="T421">
            <v>3.0689929426143694E-2</v>
          </cell>
          <cell r="U421">
            <v>3.14681370962928E-2</v>
          </cell>
          <cell r="V421">
            <v>3.2333083122044706E-2</v>
          </cell>
          <cell r="W421">
            <v>2.8921544908896812E-2</v>
          </cell>
          <cell r="X421">
            <v>2.8462808556133208E-2</v>
          </cell>
          <cell r="Y421">
            <v>3.0409008947337376E-2</v>
          </cell>
          <cell r="Z421">
            <v>3.0054188850995183E-2</v>
          </cell>
          <cell r="AA421">
            <v>3.4849543744492679E-2</v>
          </cell>
          <cell r="AB421">
            <v>3.2145432446943359E-2</v>
          </cell>
          <cell r="AC421">
            <v>3.1719950077325018E-2</v>
          </cell>
          <cell r="AD421">
            <v>3.216689940336874E-2</v>
          </cell>
          <cell r="AE421">
            <v>3.1365326063718849E-2</v>
          </cell>
          <cell r="AF421">
            <v>3.2863984361227477E-2</v>
          </cell>
          <cell r="AG421">
            <v>3.1783101200770686E-2</v>
          </cell>
          <cell r="AH421">
            <v>3.1605798378062565E-2</v>
          </cell>
          <cell r="AI421">
            <v>3.1758832382621498E-2</v>
          </cell>
          <cell r="AJ421">
            <v>2.9755275478455624E-2</v>
          </cell>
          <cell r="AK421">
            <v>2.8694351288365331E-2</v>
          </cell>
          <cell r="AL421">
            <v>3.1204292828148714E-2</v>
          </cell>
          <cell r="AM421">
            <v>3.2639137859713355E-2</v>
          </cell>
          <cell r="AN421">
            <v>3.0782399899190571E-2</v>
          </cell>
          <cell r="AO421">
            <v>3.0174736209840979E-2</v>
          </cell>
          <cell r="AP421">
            <v>3.0301306326807446E-2</v>
          </cell>
          <cell r="AQ421">
            <v>3.0906576898689579E-2</v>
          </cell>
          <cell r="AR421">
            <v>2.9988851964576249E-2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7.7180755832588614</v>
          </cell>
          <cell r="N427">
            <v>7.5419708279241346</v>
          </cell>
          <cell r="O427">
            <v>7.3206055195404325</v>
          </cell>
          <cell r="P427">
            <v>7.2374219307323955</v>
          </cell>
          <cell r="Q427">
            <v>7.4117597943249107</v>
          </cell>
          <cell r="R427">
            <v>7.8476357745086336</v>
          </cell>
          <cell r="S427">
            <v>7.6207407007144372</v>
          </cell>
          <cell r="T427">
            <v>7.8441220113986398</v>
          </cell>
          <cell r="U427">
            <v>8.1780686367291757</v>
          </cell>
          <cell r="V427">
            <v>8.2044764099340508</v>
          </cell>
          <cell r="W427">
            <v>8.5299725861027138</v>
          </cell>
          <cell r="X427">
            <v>8.5802408177236824</v>
          </cell>
          <cell r="Y427">
            <v>8.7999333793076691</v>
          </cell>
          <cell r="Z427">
            <v>9.2559241496511966</v>
          </cell>
          <cell r="AA427">
            <v>9.0060185854917894</v>
          </cell>
          <cell r="AB427">
            <v>8.936398008137747</v>
          </cell>
          <cell r="AC427">
            <v>9.1415371617536731</v>
          </cell>
          <cell r="AD427">
            <v>9.2728784167457476</v>
          </cell>
          <cell r="AE427">
            <v>9.1224974610430642</v>
          </cell>
          <cell r="AF427">
            <v>7.6598968501804903</v>
          </cell>
          <cell r="AG427">
            <v>8.1208804093297147</v>
          </cell>
          <cell r="AH427">
            <v>8.2028408265827171</v>
          </cell>
          <cell r="AI427">
            <v>8.2826158853687772</v>
          </cell>
          <cell r="AJ427">
            <v>7.5319623247045477</v>
          </cell>
          <cell r="AK427">
            <v>7.3991082782231903</v>
          </cell>
          <cell r="AL427">
            <v>8.4501096684663288</v>
          </cell>
          <cell r="AM427">
            <v>7.2717366141558601</v>
          </cell>
          <cell r="AN427">
            <v>7.2657626865699587</v>
          </cell>
          <cell r="AO427">
            <v>7.166882541061538</v>
          </cell>
          <cell r="AP427">
            <v>6.5892492277445838</v>
          </cell>
          <cell r="AQ427">
            <v>6.0126824153269061</v>
          </cell>
          <cell r="AR427">
            <v>6.558325508448636</v>
          </cell>
        </row>
        <row r="434">
          <cell r="M434">
            <v>1.8801777353675428E-2</v>
          </cell>
          <cell r="N434">
            <v>1.9813542508164955E-2</v>
          </cell>
          <cell r="O434">
            <v>2.1959024939117951E-2</v>
          </cell>
          <cell r="P434">
            <v>2.2966377029699926E-2</v>
          </cell>
          <cell r="Q434">
            <v>2.3862047795873559E-2</v>
          </cell>
          <cell r="R434">
            <v>2.6756026934081242E-2</v>
          </cell>
          <cell r="S434">
            <v>2.8865525685179735E-2</v>
          </cell>
          <cell r="T434">
            <v>3.0370061503097637E-2</v>
          </cell>
          <cell r="U434">
            <v>3.3087742526877705E-2</v>
          </cell>
          <cell r="V434">
            <v>3.7419006854639468E-2</v>
          </cell>
          <cell r="W434">
            <v>4.085204385578934E-2</v>
          </cell>
          <cell r="X434">
            <v>4.2048648696709053E-2</v>
          </cell>
          <cell r="Y434">
            <v>4.072104377228148E-2</v>
          </cell>
          <cell r="Z434">
            <v>4.5645218288001499E-2</v>
          </cell>
          <cell r="AA434">
            <v>4.8091183848356693E-2</v>
          </cell>
          <cell r="AB434">
            <v>5.1293343075187646E-2</v>
          </cell>
          <cell r="AC434">
            <v>5.4213184207309306E-2</v>
          </cell>
          <cell r="AD434">
            <v>5.9279355105259196E-2</v>
          </cell>
          <cell r="AE434">
            <v>5.6584396735892162E-2</v>
          </cell>
          <cell r="AF434">
            <v>5.262608839839801E-2</v>
          </cell>
          <cell r="AG434">
            <v>5.4762680145723351E-2</v>
          </cell>
          <cell r="AH434">
            <v>5.6121679296566522E-2</v>
          </cell>
          <cell r="AI434">
            <v>5.5208698108481474E-2</v>
          </cell>
          <cell r="AJ434">
            <v>5.3936946568351803E-2</v>
          </cell>
          <cell r="AK434">
            <v>5.5278332993564737E-2</v>
          </cell>
          <cell r="AL434">
            <v>5.724136350271327E-2</v>
          </cell>
          <cell r="AM434">
            <v>6.0121800801760661E-2</v>
          </cell>
          <cell r="AN434">
            <v>6.2285322441594036E-2</v>
          </cell>
          <cell r="AO434">
            <v>6.5227778560222452E-2</v>
          </cell>
          <cell r="AP434">
            <v>6.7649781705945503E-2</v>
          </cell>
          <cell r="AQ434">
            <v>2.3255917510380097E-2</v>
          </cell>
          <cell r="AR434">
            <v>3.1317827248724318E-2</v>
          </cell>
        </row>
        <row r="435">
          <cell r="M435">
            <v>5.3585730917461967E-3</v>
          </cell>
          <cell r="N435">
            <v>5.2841549545751152E-3</v>
          </cell>
          <cell r="O435">
            <v>5.5649000117611357E-3</v>
          </cell>
          <cell r="P435">
            <v>5.5416947800134711E-3</v>
          </cell>
          <cell r="Q435">
            <v>5.660958154180034E-3</v>
          </cell>
          <cell r="R435">
            <v>5.7654006058838036E-3</v>
          </cell>
          <cell r="S435">
            <v>6.7269314057512766E-3</v>
          </cell>
          <cell r="T435">
            <v>7.4727204735690446E-3</v>
          </cell>
          <cell r="U435">
            <v>8.1124540455046312E-3</v>
          </cell>
          <cell r="V435">
            <v>9.1592463304706676E-3</v>
          </cell>
          <cell r="W435">
            <v>9.952928834140758E-3</v>
          </cell>
          <cell r="X435">
            <v>9.544199259253339E-3</v>
          </cell>
          <cell r="Y435">
            <v>1.0978140058608964E-2</v>
          </cell>
          <cell r="Z435">
            <v>1.1416096826493442E-2</v>
          </cell>
          <cell r="AA435">
            <v>1.1044180577102316E-2</v>
          </cell>
          <cell r="AB435">
            <v>1.0898972788902655E-2</v>
          </cell>
          <cell r="AC435">
            <v>1.1473411764987673E-2</v>
          </cell>
          <cell r="AD435">
            <v>1.2192437114915277E-2</v>
          </cell>
          <cell r="AE435">
            <v>1.1637754956256833E-2</v>
          </cell>
          <cell r="AF435">
            <v>1.1103850045953458E-2</v>
          </cell>
          <cell r="AG435">
            <v>1.1035359361746067E-2</v>
          </cell>
          <cell r="AH435">
            <v>1.1020236113319006E-2</v>
          </cell>
          <cell r="AI435">
            <v>1.018247098590336E-2</v>
          </cell>
          <cell r="AJ435">
            <v>9.1639543359344714E-3</v>
          </cell>
          <cell r="AK435">
            <v>9.0612665973019545E-3</v>
          </cell>
          <cell r="AL435">
            <v>8.7356816701918798E-3</v>
          </cell>
          <cell r="AM435">
            <v>8.6493652811291434E-3</v>
          </cell>
          <cell r="AN435">
            <v>8.7622333121177755E-3</v>
          </cell>
          <cell r="AO435">
            <v>8.8596403086079675E-3</v>
          </cell>
          <cell r="AP435">
            <v>8.9792631240959275E-3</v>
          </cell>
          <cell r="AQ435">
            <v>4.7050799583834161E-3</v>
          </cell>
          <cell r="AR435">
            <v>6.5280386664141564E-3</v>
          </cell>
        </row>
        <row r="436">
          <cell r="M436">
            <v>0.30053118675082602</v>
          </cell>
          <cell r="N436">
            <v>0.24308270715654531</v>
          </cell>
          <cell r="O436">
            <v>0.2331368639089284</v>
          </cell>
          <cell r="P436">
            <v>0.25057930454918648</v>
          </cell>
          <cell r="Q436">
            <v>0.24706869516149305</v>
          </cell>
          <cell r="R436">
            <v>0.27672961533524892</v>
          </cell>
          <cell r="S436">
            <v>0.20111328582234292</v>
          </cell>
          <cell r="T436">
            <v>0.20777224787015258</v>
          </cell>
          <cell r="U436">
            <v>0.2474030878262613</v>
          </cell>
          <cell r="V436">
            <v>0.20775748682422215</v>
          </cell>
          <cell r="W436">
            <v>0.27068329484392456</v>
          </cell>
          <cell r="X436">
            <v>0.31754944562566539</v>
          </cell>
          <cell r="Y436">
            <v>0.36783699191187796</v>
          </cell>
          <cell r="Z436">
            <v>0.43208605666215333</v>
          </cell>
          <cell r="AA436">
            <v>0.46020346401580292</v>
          </cell>
          <cell r="AB436">
            <v>0.46726882628740446</v>
          </cell>
          <cell r="AC436">
            <v>0.50400261134170155</v>
          </cell>
          <cell r="AD436">
            <v>0.52957122177174509</v>
          </cell>
          <cell r="AE436">
            <v>0.56893098258427033</v>
          </cell>
          <cell r="AF436">
            <v>0.48481593961026853</v>
          </cell>
          <cell r="AG436">
            <v>0.57122641445455458</v>
          </cell>
          <cell r="AH436">
            <v>0.46371198657346302</v>
          </cell>
          <cell r="AI436">
            <v>0.47483965044330323</v>
          </cell>
          <cell r="AJ436">
            <v>0.41984893071417384</v>
          </cell>
          <cell r="AK436">
            <v>0.35418055271786292</v>
          </cell>
          <cell r="AL436">
            <v>0.34860359265311036</v>
          </cell>
          <cell r="AM436">
            <v>0.40643155863498115</v>
          </cell>
          <cell r="AN436">
            <v>0.41521815389303623</v>
          </cell>
          <cell r="AO436">
            <v>0.43123799743052077</v>
          </cell>
          <cell r="AP436">
            <v>0.37944315503613463</v>
          </cell>
          <cell r="AQ436">
            <v>0.29448851924057773</v>
          </cell>
          <cell r="AR436">
            <v>0.39569166152753588</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cell r="AR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cell r="AR442" t="str">
            <v>NA</v>
          </cell>
        </row>
      </sheetData>
      <sheetData sheetId="8">
        <row r="300">
          <cell r="M300">
            <v>5.8167741460351197</v>
          </cell>
          <cell r="N300">
            <v>5.5201248943040762</v>
          </cell>
          <cell r="O300">
            <v>5.1936901205186521</v>
          </cell>
          <cell r="P300">
            <v>4.6781930903681763</v>
          </cell>
          <cell r="Q300">
            <v>4.9909086934854461</v>
          </cell>
          <cell r="R300">
            <v>5.5568155342338255</v>
          </cell>
          <cell r="S300">
            <v>5.2169651338312599</v>
          </cell>
          <cell r="T300">
            <v>4.9297215364930098</v>
          </cell>
          <cell r="U300">
            <v>4.9935373585202356</v>
          </cell>
          <cell r="V300">
            <v>4.6699217285252796</v>
          </cell>
          <cell r="W300">
            <v>4.7861190528786963</v>
          </cell>
          <cell r="X300">
            <v>4.9768855593268899</v>
          </cell>
          <cell r="Y300">
            <v>5.5342655118258666</v>
          </cell>
          <cell r="Z300">
            <v>5.6533625184838758</v>
          </cell>
          <cell r="AA300">
            <v>5.7802696977096568</v>
          </cell>
          <cell r="AB300">
            <v>4.9822372894702252</v>
          </cell>
          <cell r="AC300">
            <v>5.0298835852008441</v>
          </cell>
          <cell r="AD300">
            <v>4.6687139248029332</v>
          </cell>
          <cell r="AE300">
            <v>4.5343529407238696</v>
          </cell>
          <cell r="AF300">
            <v>4.100907757190976</v>
          </cell>
          <cell r="AG300">
            <v>3.9647673381405566</v>
          </cell>
          <cell r="AH300">
            <v>4.2144923924532627</v>
          </cell>
          <cell r="AI300">
            <v>4.5654582013880294</v>
          </cell>
          <cell r="AJ300">
            <v>4.2180408754358938</v>
          </cell>
          <cell r="AK300">
            <v>4.0354400963680748</v>
          </cell>
          <cell r="AL300">
            <v>4.0850708094819899</v>
          </cell>
          <cell r="AM300">
            <v>3.3019205475340971</v>
          </cell>
          <cell r="AN300">
            <v>3.0282881282403395</v>
          </cell>
          <cell r="AO300">
            <v>2.6414522164625658</v>
          </cell>
          <cell r="AP300">
            <v>1.8191905749724273</v>
          </cell>
          <cell r="AQ300">
            <v>1.3565394124285299</v>
          </cell>
          <cell r="AR300">
            <v>1.4474700685711301</v>
          </cell>
        </row>
        <row r="301">
          <cell r="M301">
            <v>0.36922491679388875</v>
          </cell>
          <cell r="N301">
            <v>0.30052843672784191</v>
          </cell>
          <cell r="O301">
            <v>0.31487100232550952</v>
          </cell>
          <cell r="P301">
            <v>0.32819108604830788</v>
          </cell>
          <cell r="Q301">
            <v>0.31790772359388009</v>
          </cell>
          <cell r="R301">
            <v>0.41438408927015108</v>
          </cell>
          <cell r="S301">
            <v>0.41557607680504133</v>
          </cell>
          <cell r="T301">
            <v>0.44164585852356752</v>
          </cell>
          <cell r="U301">
            <v>0.46331991478981144</v>
          </cell>
          <cell r="V301">
            <v>0.41611937643255309</v>
          </cell>
          <cell r="W301">
            <v>0.47328905603923582</v>
          </cell>
          <cell r="X301">
            <v>0.47739367485928985</v>
          </cell>
          <cell r="Y301">
            <v>0.70044389405436669</v>
          </cell>
          <cell r="Z301">
            <v>0.65247959183673476</v>
          </cell>
          <cell r="AA301">
            <v>0.69056406640779389</v>
          </cell>
          <cell r="AB301">
            <v>0.71234281920605125</v>
          </cell>
          <cell r="AC301">
            <v>0.71142594955518978</v>
          </cell>
          <cell r="AD301">
            <v>0.74449214440720402</v>
          </cell>
          <cell r="AE301">
            <v>0.70490846932140605</v>
          </cell>
          <cell r="AF301">
            <v>0.62813551886025543</v>
          </cell>
          <cell r="AG301">
            <v>0.63345488796639415</v>
          </cell>
          <cell r="AH301">
            <v>0.56251955951278299</v>
          </cell>
          <cell r="AI301">
            <v>0.58511065589138567</v>
          </cell>
          <cell r="AJ301">
            <v>0.44295291001322268</v>
          </cell>
          <cell r="AK301">
            <v>0.44957744952535317</v>
          </cell>
          <cell r="AL301">
            <v>0.37700189213195912</v>
          </cell>
          <cell r="AM301">
            <v>0.40512027496202874</v>
          </cell>
          <cell r="AN301">
            <v>0.34352626487780014</v>
          </cell>
          <cell r="AO301">
            <v>0.31337787245035448</v>
          </cell>
          <cell r="AP301">
            <v>0.2830844676026818</v>
          </cell>
          <cell r="AQ301">
            <v>0.28108205506447187</v>
          </cell>
          <cell r="AR301">
            <v>0.26004461507585941</v>
          </cell>
        </row>
        <row r="302">
          <cell r="M302">
            <v>4.2870401241608708E-2</v>
          </cell>
          <cell r="N302">
            <v>3.4817186097302617E-2</v>
          </cell>
          <cell r="O302">
            <v>3.4817186097302617E-2</v>
          </cell>
          <cell r="P302">
            <v>3.9709000743973641E-2</v>
          </cell>
          <cell r="Q302">
            <v>5.6217221360148693E-2</v>
          </cell>
          <cell r="R302">
            <v>4.4386689696146245E-2</v>
          </cell>
          <cell r="S302">
            <v>5.2871986119919868E-2</v>
          </cell>
          <cell r="T302">
            <v>9.7414656809782035E-2</v>
          </cell>
          <cell r="U302">
            <v>0.10140136756095726</v>
          </cell>
          <cell r="V302">
            <v>7.4760614178768156E-2</v>
          </cell>
          <cell r="W302">
            <v>5.0617431426159293E-2</v>
          </cell>
          <cell r="X302">
            <v>3.5775012901508314E-2</v>
          </cell>
          <cell r="Y302">
            <v>2.1555885448393829E-2</v>
          </cell>
          <cell r="Z302">
            <v>1.9160251530493867E-2</v>
          </cell>
          <cell r="AA302">
            <v>2.5119428623515083E-2</v>
          </cell>
          <cell r="AB302">
            <v>2.0948282273233577E-2</v>
          </cell>
          <cell r="AC302">
            <v>2.8700293940611906E-2</v>
          </cell>
          <cell r="AD302">
            <v>2.9905107848322971E-2</v>
          </cell>
          <cell r="AE302">
            <v>2.9672354959262504E-2</v>
          </cell>
          <cell r="AF302">
            <v>1.5163043530042636E-2</v>
          </cell>
          <cell r="AG302">
            <v>3.4482244767046564E-3</v>
          </cell>
          <cell r="AH302">
            <v>4.8875346421494846E-4</v>
          </cell>
          <cell r="AI302">
            <v>9.6541286714262117E-6</v>
          </cell>
          <cell r="AJ302">
            <v>8.5426533394138081E-5</v>
          </cell>
          <cell r="AK302" t="str">
            <v>NA</v>
          </cell>
          <cell r="AL302" t="str">
            <v>NA</v>
          </cell>
          <cell r="AM302" t="str">
            <v>NA</v>
          </cell>
          <cell r="AN302" t="str">
            <v>NA</v>
          </cell>
          <cell r="AO302" t="str">
            <v>NA</v>
          </cell>
          <cell r="AP302" t="str">
            <v>NA</v>
          </cell>
          <cell r="AQ302" t="str">
            <v>NA</v>
          </cell>
          <cell r="AR302" t="str">
            <v>NA</v>
          </cell>
        </row>
        <row r="303">
          <cell r="M303">
            <v>123.46486944673407</v>
          </cell>
          <cell r="N303">
            <v>114.24920355623769</v>
          </cell>
          <cell r="O303">
            <v>109.21202738844622</v>
          </cell>
          <cell r="P303">
            <v>116.72404170194285</v>
          </cell>
          <cell r="Q303">
            <v>116.20432170701262</v>
          </cell>
          <cell r="R303">
            <v>122.36676405577271</v>
          </cell>
          <cell r="S303">
            <v>108.23674549950275</v>
          </cell>
          <cell r="T303">
            <v>118.49288201337595</v>
          </cell>
          <cell r="U303">
            <v>112.49753463439471</v>
          </cell>
          <cell r="V303">
            <v>110.61219524199674</v>
          </cell>
          <cell r="W303">
            <v>114.29828861159045</v>
          </cell>
          <cell r="X303">
            <v>107.77048350696703</v>
          </cell>
          <cell r="Y303">
            <v>99.851354332993367</v>
          </cell>
          <cell r="Z303">
            <v>103.77467947521596</v>
          </cell>
          <cell r="AA303">
            <v>107.98746834902971</v>
          </cell>
          <cell r="AB303">
            <v>117.42343812989881</v>
          </cell>
          <cell r="AC303">
            <v>118.22956516809309</v>
          </cell>
          <cell r="AD303">
            <v>115.85995671257203</v>
          </cell>
          <cell r="AE303">
            <v>109.43837777288425</v>
          </cell>
          <cell r="AF303">
            <v>59.850323997761045</v>
          </cell>
          <cell r="AG303">
            <v>89.588561228341817</v>
          </cell>
          <cell r="AH303">
            <v>102.67262468881677</v>
          </cell>
          <cell r="AI303">
            <v>99.052511417414351</v>
          </cell>
          <cell r="AJ303">
            <v>73.864934843728676</v>
          </cell>
          <cell r="AK303">
            <v>69.517806297786606</v>
          </cell>
          <cell r="AL303">
            <v>54.813771398036806</v>
          </cell>
          <cell r="AM303">
            <v>9.6539662494067429</v>
          </cell>
          <cell r="AN303">
            <v>8.78969361354177</v>
          </cell>
          <cell r="AO303">
            <v>8.879062478788093</v>
          </cell>
          <cell r="AP303">
            <v>9.0817530784762717</v>
          </cell>
          <cell r="AQ303">
            <v>4.9028767380692617</v>
          </cell>
          <cell r="AR303">
            <v>4.6328428404421009</v>
          </cell>
        </row>
        <row r="304">
          <cell r="M304">
            <v>143.29407420730794</v>
          </cell>
          <cell r="N304">
            <v>171.21402211613272</v>
          </cell>
          <cell r="O304">
            <v>163.14254180836383</v>
          </cell>
          <cell r="P304">
            <v>159.16237179849242</v>
          </cell>
          <cell r="Q304">
            <v>151.21024940524103</v>
          </cell>
          <cell r="R304">
            <v>76.750123637848603</v>
          </cell>
          <cell r="S304">
            <v>76.485268959284809</v>
          </cell>
          <cell r="T304">
            <v>55.096566028927526</v>
          </cell>
          <cell r="U304">
            <v>33.425568944800261</v>
          </cell>
          <cell r="V304">
            <v>30.667028583947769</v>
          </cell>
          <cell r="W304">
            <v>43.344907082539969</v>
          </cell>
          <cell r="X304">
            <v>30.967628172059733</v>
          </cell>
          <cell r="Y304">
            <v>28.932741291103813</v>
          </cell>
          <cell r="Z304">
            <v>27.218369332282847</v>
          </cell>
          <cell r="AA304">
            <v>29.352254873241744</v>
          </cell>
          <cell r="AB304">
            <v>27.838701439212095</v>
          </cell>
          <cell r="AC304">
            <v>29.577766185390509</v>
          </cell>
          <cell r="AD304">
            <v>18.477017854111303</v>
          </cell>
          <cell r="AE304">
            <v>19.778303631195957</v>
          </cell>
          <cell r="AF304">
            <v>7.9617572870412987</v>
          </cell>
          <cell r="AG304">
            <v>7.6400612713735798</v>
          </cell>
          <cell r="AH304">
            <v>9.3343757173235709</v>
          </cell>
          <cell r="AI304">
            <v>10.094299692046453</v>
          </cell>
          <cell r="AJ304">
            <v>9.6864077918715363</v>
          </cell>
          <cell r="AK304">
            <v>7.8828297799293479</v>
          </cell>
          <cell r="AL304">
            <v>7.2236598057750978</v>
          </cell>
          <cell r="AM304">
            <v>7.0003012659467325</v>
          </cell>
          <cell r="AN304">
            <v>8.1003656792789069</v>
          </cell>
          <cell r="AO304">
            <v>7.9283542139102865</v>
          </cell>
          <cell r="AP304">
            <v>7.8576609852735597</v>
          </cell>
          <cell r="AQ304">
            <v>8.2694599401412567</v>
          </cell>
          <cell r="AR304">
            <v>11.94482857084529</v>
          </cell>
        </row>
        <row r="305">
          <cell r="M305">
            <v>0.64144534111693408</v>
          </cell>
          <cell r="N305">
            <v>0.52563684845557246</v>
          </cell>
          <cell r="O305">
            <v>0.46833283368065665</v>
          </cell>
          <cell r="P305">
            <v>0.47575643848399851</v>
          </cell>
          <cell r="Q305">
            <v>0.48978037928531093</v>
          </cell>
          <cell r="R305">
            <v>0.45929850926642563</v>
          </cell>
          <cell r="S305">
            <v>0.44702323921696618</v>
          </cell>
          <cell r="T305">
            <v>0.50145234352737456</v>
          </cell>
          <cell r="U305">
            <v>0.50646659742818778</v>
          </cell>
          <cell r="V305">
            <v>0.55435939754434937</v>
          </cell>
          <cell r="W305">
            <v>0.45446382558171844</v>
          </cell>
          <cell r="X305">
            <v>0.26416766780617729</v>
          </cell>
          <cell r="Y305">
            <v>0.25880026165334191</v>
          </cell>
          <cell r="Z305">
            <v>0.29014464936663009</v>
          </cell>
          <cell r="AA305">
            <v>0.48238560151765453</v>
          </cell>
          <cell r="AB305">
            <v>0.51745074115871259</v>
          </cell>
          <cell r="AC305">
            <v>0.52031434909811414</v>
          </cell>
          <cell r="AD305">
            <v>0.5623362392418757</v>
          </cell>
          <cell r="AE305">
            <v>0.52438980362928</v>
          </cell>
          <cell r="AF305">
            <v>0.38611047113136515</v>
          </cell>
          <cell r="AG305">
            <v>0.52531475827712959</v>
          </cell>
          <cell r="AH305">
            <v>0.4862595568116938</v>
          </cell>
          <cell r="AI305">
            <v>0.34287864861158818</v>
          </cell>
          <cell r="AJ305">
            <v>0.25653473697654888</v>
          </cell>
          <cell r="AK305">
            <v>0.18182501640323107</v>
          </cell>
          <cell r="AL305">
            <v>0.27641027576588234</v>
          </cell>
          <cell r="AM305">
            <v>0.26778762538894629</v>
          </cell>
          <cell r="AN305">
            <v>0.25941706288996952</v>
          </cell>
          <cell r="AO305">
            <v>0.28302980970449848</v>
          </cell>
          <cell r="AP305">
            <v>0.17385074031575617</v>
          </cell>
          <cell r="AQ305">
            <v>0.13952374972333972</v>
          </cell>
          <cell r="AR305">
            <v>0.25710275106414987</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7.0513585140837082E-2</v>
          </cell>
          <cell r="N307">
            <v>6.5957384860821214E-2</v>
          </cell>
          <cell r="O307">
            <v>6.1626087816373937E-2</v>
          </cell>
          <cell r="P307">
            <v>5.3141519410640471E-2</v>
          </cell>
          <cell r="Q307">
            <v>6.2705733922519519E-2</v>
          </cell>
          <cell r="R307">
            <v>6.1146757204082573E-2</v>
          </cell>
          <cell r="S307">
            <v>6.0809401040955023E-2</v>
          </cell>
          <cell r="T307">
            <v>6.0292068370255227E-2</v>
          </cell>
          <cell r="U307">
            <v>6.8518045175031447E-2</v>
          </cell>
          <cell r="V307">
            <v>0.11700202008712753</v>
          </cell>
          <cell r="W307">
            <v>8.9509076048285841E-2</v>
          </cell>
          <cell r="X307">
            <v>9.5223361762571582E-2</v>
          </cell>
          <cell r="Y307">
            <v>0.11409066718262149</v>
          </cell>
          <cell r="Z307">
            <v>0.10471428571428573</v>
          </cell>
          <cell r="AA307">
            <v>0.10214285714285713</v>
          </cell>
          <cell r="AB307">
            <v>9.6428571428571447E-2</v>
          </cell>
          <cell r="AC307">
            <v>8.7999999999999995E-2</v>
          </cell>
          <cell r="AD307">
            <v>6.8285714285714297E-2</v>
          </cell>
          <cell r="AE307">
            <v>8.7714285714285717E-2</v>
          </cell>
          <cell r="AF307">
            <v>5.5571428571428584E-2</v>
          </cell>
          <cell r="AG307">
            <v>2.3571428571428573E-2</v>
          </cell>
          <cell r="AH307">
            <v>1.3857142857142856E-2</v>
          </cell>
          <cell r="AI307">
            <v>3.2425562945155137E-3</v>
          </cell>
          <cell r="AJ307">
            <v>3.5282705802297991E-3</v>
          </cell>
          <cell r="AK307">
            <v>4.3923941439164265E-4</v>
          </cell>
          <cell r="AL307">
            <v>7.644554132507528E-3</v>
          </cell>
          <cell r="AM307">
            <v>2.4053918172927801E-3</v>
          </cell>
          <cell r="AN307">
            <v>1.2439533776709311E-2</v>
          </cell>
          <cell r="AO307">
            <v>9.1169623481378807E-3</v>
          </cell>
          <cell r="AP307">
            <v>1.584393081574439E-3</v>
          </cell>
          <cell r="AQ307">
            <v>2.1023952435824263E-3</v>
          </cell>
          <cell r="AR307">
            <v>7.5092254563094679E-4</v>
          </cell>
        </row>
        <row r="308">
          <cell r="M308">
            <v>19.775013576999999</v>
          </cell>
          <cell r="N308">
            <v>20.166711598999999</v>
          </cell>
          <cell r="O308">
            <v>20.239561651999999</v>
          </cell>
          <cell r="P308">
            <v>18.154389465000001</v>
          </cell>
          <cell r="Q308">
            <v>18.340409427000001</v>
          </cell>
          <cell r="R308">
            <v>18.661238482999998</v>
          </cell>
          <cell r="S308">
            <v>18.313867699999999</v>
          </cell>
          <cell r="T308">
            <v>18.735249695999997</v>
          </cell>
          <cell r="U308">
            <v>19.883241547000001</v>
          </cell>
          <cell r="V308">
            <v>20.249006054999999</v>
          </cell>
          <cell r="W308">
            <v>21.628290172999996</v>
          </cell>
          <cell r="X308">
            <v>22.036867228999999</v>
          </cell>
          <cell r="Y308">
            <v>22.120454931000001</v>
          </cell>
          <cell r="Z308">
            <v>23.324902313999999</v>
          </cell>
          <cell r="AA308">
            <v>23.908636669</v>
          </cell>
          <cell r="AB308">
            <v>24.251866133000004</v>
          </cell>
          <cell r="AC308">
            <v>24.406062315</v>
          </cell>
          <cell r="AD308">
            <v>24.297339546999996</v>
          </cell>
          <cell r="AE308">
            <v>22.919768560999998</v>
          </cell>
          <cell r="AF308">
            <v>19.933443969999995</v>
          </cell>
          <cell r="AG308">
            <v>19.940489560999996</v>
          </cell>
          <cell r="AH308">
            <v>19.720942826999998</v>
          </cell>
          <cell r="AI308">
            <v>17.257419886000001</v>
          </cell>
          <cell r="AJ308">
            <v>16.143055854</v>
          </cell>
          <cell r="AK308">
            <v>15.892155018</v>
          </cell>
          <cell r="AL308">
            <v>16.415530785999998</v>
          </cell>
          <cell r="AM308">
            <v>16.182720602</v>
          </cell>
          <cell r="AN308">
            <v>16.563398306666667</v>
          </cell>
          <cell r="AO308">
            <v>17.285946086666659</v>
          </cell>
          <cell r="AP308">
            <v>17.505294098333337</v>
          </cell>
          <cell r="AQ308">
            <v>16.866150073333333</v>
          </cell>
          <cell r="AR308">
            <v>18.737578354333333</v>
          </cell>
        </row>
        <row r="309">
          <cell r="M309">
            <v>1.8519343835477986E-2</v>
          </cell>
          <cell r="N309">
            <v>2.2089911413012302E-2</v>
          </cell>
          <cell r="O309">
            <v>1.8328913564676155E-2</v>
          </cell>
          <cell r="P309">
            <v>1.4377485445538178E-2</v>
          </cell>
          <cell r="Q309">
            <v>1.375858706543223E-2</v>
          </cell>
          <cell r="R309">
            <v>1.3901409768533603E-2</v>
          </cell>
          <cell r="S309">
            <v>1.5472459502648701E-2</v>
          </cell>
          <cell r="T309">
            <v>1.475834598714184E-2</v>
          </cell>
          <cell r="U309">
            <v>2.1137760059003148E-2</v>
          </cell>
          <cell r="V309">
            <v>1.9423887621786678E-2</v>
          </cell>
          <cell r="W309">
            <v>1.9899963298791255E-2</v>
          </cell>
          <cell r="X309">
            <v>2.0709291949699032E-2</v>
          </cell>
          <cell r="Y309">
            <v>2.0947329788201324E-2</v>
          </cell>
          <cell r="Z309">
            <v>2.5422441152044332E-2</v>
          </cell>
          <cell r="AA309">
            <v>2.608894709985074E-2</v>
          </cell>
          <cell r="AB309">
            <v>2.3994214121030602E-2</v>
          </cell>
          <cell r="AC309">
            <v>1.9709533027989421E-2</v>
          </cell>
          <cell r="AD309">
            <v>2.1423405465205894E-2</v>
          </cell>
          <cell r="AE309">
            <v>1.8804989241680729E-2</v>
          </cell>
          <cell r="AF309">
            <v>1.5996142747353736E-2</v>
          </cell>
          <cell r="AG309">
            <v>1.8662166538579359E-2</v>
          </cell>
          <cell r="AH309">
            <v>1.3520549226929942E-2</v>
          </cell>
          <cell r="AI309">
            <v>1.2187537331317132E-2</v>
          </cell>
          <cell r="AJ309">
            <v>1.2606483927081158E-2</v>
          </cell>
          <cell r="AK309">
            <v>1.3476115497076184E-2</v>
          </cell>
          <cell r="AL309">
            <v>1.2727089765255653E-2</v>
          </cell>
          <cell r="AM309">
            <v>1.1235385977307983E-2</v>
          </cell>
          <cell r="AN309">
            <v>1.0695833543369462E-2</v>
          </cell>
          <cell r="AO309">
            <v>1.2409705980585934E-2</v>
          </cell>
          <cell r="AP309">
            <v>1.1808739784313824E-2</v>
          </cell>
          <cell r="AQ309">
            <v>1.1336409235968355E-2</v>
          </cell>
          <cell r="AR309">
            <v>1.544919527123241E-2</v>
          </cell>
        </row>
        <row r="310">
          <cell r="M310">
            <v>0.19413130331055858</v>
          </cell>
          <cell r="N310">
            <v>0.23706429570698739</v>
          </cell>
          <cell r="O310">
            <v>0.25869679091960568</v>
          </cell>
          <cell r="P310">
            <v>0.27189115711558909</v>
          </cell>
          <cell r="Q310">
            <v>0.29491724601427327</v>
          </cell>
          <cell r="R310">
            <v>0.21664271375216798</v>
          </cell>
          <cell r="S310">
            <v>0.23423416633283956</v>
          </cell>
          <cell r="T310">
            <v>0.21598860724084867</v>
          </cell>
          <cell r="U310">
            <v>0.23201141851419252</v>
          </cell>
          <cell r="V310">
            <v>0.17303653028081201</v>
          </cell>
          <cell r="W310">
            <v>0.15653623880868495</v>
          </cell>
          <cell r="X310">
            <v>0.15515722961262618</v>
          </cell>
          <cell r="Y310">
            <v>0.1572756523681951</v>
          </cell>
          <cell r="Z310">
            <v>0.14995194237398335</v>
          </cell>
          <cell r="AA310">
            <v>0.14809950637081801</v>
          </cell>
          <cell r="AB310">
            <v>0.23740086452245093</v>
          </cell>
          <cell r="AC310">
            <v>0.18254972544767945</v>
          </cell>
          <cell r="AD310">
            <v>0.20337988249751493</v>
          </cell>
          <cell r="AE310">
            <v>0.27175671744606184</v>
          </cell>
          <cell r="AF310">
            <v>0.12655811447720799</v>
          </cell>
          <cell r="AG310">
            <v>3.0237752297126896E-2</v>
          </cell>
          <cell r="AH310">
            <v>7.9575382437228476E-2</v>
          </cell>
          <cell r="AI310">
            <v>5.7143310377927622E-2</v>
          </cell>
          <cell r="AJ310">
            <v>7.6603405201918093E-2</v>
          </cell>
          <cell r="AK310">
            <v>5.6557495240175969E-2</v>
          </cell>
          <cell r="AL310">
            <v>0.11073047665527062</v>
          </cell>
          <cell r="AM310">
            <v>0.1045329586001469</v>
          </cell>
          <cell r="AN310">
            <v>6.8106314515843647E-2</v>
          </cell>
          <cell r="AO310">
            <v>9.1267233671099374E-2</v>
          </cell>
          <cell r="AP310">
            <v>5.2263083054566103E-2</v>
          </cell>
          <cell r="AQ310">
            <v>4.6159892073748425E-2</v>
          </cell>
          <cell r="AR310">
            <v>6.6274547871564143E-2</v>
          </cell>
        </row>
        <row r="311">
          <cell r="M311">
            <v>3.9041709442334386E-3</v>
          </cell>
          <cell r="N311">
            <v>3.8837820542437142E-3</v>
          </cell>
          <cell r="O311">
            <v>4.3045745857877077E-3</v>
          </cell>
          <cell r="P311">
            <v>4.5016756699773654E-3</v>
          </cell>
          <cell r="Q311">
            <v>4.6769249008473922E-3</v>
          </cell>
          <cell r="R311">
            <v>5.241164340934093E-3</v>
          </cell>
          <cell r="S311">
            <v>5.6539142571009763E-3</v>
          </cell>
          <cell r="T311">
            <v>5.9482955798641742E-3</v>
          </cell>
          <cell r="U311">
            <v>6.4810459502536244E-3</v>
          </cell>
          <cell r="V311">
            <v>7.3305161098105595E-3</v>
          </cell>
          <cell r="W311">
            <v>8.0042368153491888E-3</v>
          </cell>
          <cell r="X311">
            <v>8.2383675762786775E-3</v>
          </cell>
          <cell r="Y311">
            <v>7.9796069608833332E-3</v>
          </cell>
          <cell r="Z311">
            <v>8.9460893995402125E-3</v>
          </cell>
          <cell r="AA311">
            <v>9.4236713147742464E-3</v>
          </cell>
          <cell r="AB311">
            <v>1.0050213971762895E-2</v>
          </cell>
          <cell r="AC311">
            <v>1.0623521462167697E-2</v>
          </cell>
          <cell r="AD311">
            <v>1.1613779449321222E-2</v>
          </cell>
          <cell r="AE311">
            <v>1.1080465268430994E-2</v>
          </cell>
          <cell r="AF311">
            <v>1.031398819722186E-2</v>
          </cell>
          <cell r="AG311">
            <v>1.0734043111513929E-2</v>
          </cell>
          <cell r="AH311">
            <v>1.0987924878592188E-2</v>
          </cell>
          <cell r="AI311">
            <v>1.0811292559587737E-2</v>
          </cell>
          <cell r="AJ311">
            <v>1.0555444707085143E-2</v>
          </cell>
          <cell r="AK311">
            <v>1.0817950894727795E-2</v>
          </cell>
          <cell r="AL311">
            <v>1.1202467290005019E-2</v>
          </cell>
          <cell r="AM311">
            <v>1.1765958812912654E-2</v>
          </cell>
          <cell r="AN311">
            <v>1.218940623402873E-2</v>
          </cell>
          <cell r="AO311">
            <v>1.2766175750165705E-2</v>
          </cell>
          <cell r="AP311">
            <v>1.3240219364326372E-2</v>
          </cell>
          <cell r="AQ311">
            <v>4.5539543596366267E-3</v>
          </cell>
          <cell r="AR311">
            <v>6.1315455664386533E-3</v>
          </cell>
        </row>
        <row r="312">
          <cell r="M312">
            <v>3.4718673194507311E-3</v>
          </cell>
          <cell r="N312">
            <v>3.4236760714558227E-3</v>
          </cell>
          <cell r="O312">
            <v>3.6055705538438039E-3</v>
          </cell>
          <cell r="P312">
            <v>3.5905353684995036E-3</v>
          </cell>
          <cell r="Q312">
            <v>3.667808759038316E-3</v>
          </cell>
          <cell r="R312">
            <v>3.7354923029893155E-3</v>
          </cell>
          <cell r="S312">
            <v>4.358489476534712E-3</v>
          </cell>
          <cell r="T312">
            <v>4.8417027874089582E-3</v>
          </cell>
          <cell r="U312">
            <v>5.2561939063842092E-3</v>
          </cell>
          <cell r="V312">
            <v>5.9344209324653065E-3</v>
          </cell>
          <cell r="W312">
            <v>6.448652506330207E-3</v>
          </cell>
          <cell r="X312">
            <v>6.1838275314730637E-3</v>
          </cell>
          <cell r="Y312">
            <v>7.112903162936321E-3</v>
          </cell>
          <cell r="Z312">
            <v>7.396645647991926E-3</v>
          </cell>
          <cell r="AA312">
            <v>7.1556793240567232E-3</v>
          </cell>
          <cell r="AB312">
            <v>7.0615959710974216E-3</v>
          </cell>
          <cell r="AC312">
            <v>7.4337747911426373E-3</v>
          </cell>
          <cell r="AD312">
            <v>7.8996537736420683E-3</v>
          </cell>
          <cell r="AE312">
            <v>7.5403017515565775E-3</v>
          </cell>
          <cell r="AF312">
            <v>7.1943210613064591E-3</v>
          </cell>
          <cell r="AG312">
            <v>7.1499314664804315E-3</v>
          </cell>
          <cell r="AH312">
            <v>7.1402105284040368E-3</v>
          </cell>
          <cell r="AI312">
            <v>6.5973909260675792E-3</v>
          </cell>
          <cell r="AJ312">
            <v>5.9375167083879753E-3</v>
          </cell>
          <cell r="AK312">
            <v>5.8709827359522343E-3</v>
          </cell>
          <cell r="AL312">
            <v>5.6600262789416687E-3</v>
          </cell>
          <cell r="AM312">
            <v>5.6041006331204171E-3</v>
          </cell>
          <cell r="AN312">
            <v>5.6772295158279036E-3</v>
          </cell>
          <cell r="AO312">
            <v>5.7403349416391908E-3</v>
          </cell>
          <cell r="AP312">
            <v>5.8178402632731857E-3</v>
          </cell>
          <cell r="AQ312">
            <v>3.0485023150945392E-3</v>
          </cell>
          <cell r="AR312">
            <v>4.2296366272191761E-3</v>
          </cell>
        </row>
        <row r="313">
          <cell r="M313">
            <v>21.184951104908915</v>
          </cell>
          <cell r="N313">
            <v>21.541640054825365</v>
          </cell>
          <cell r="O313">
            <v>22.7934276422178</v>
          </cell>
          <cell r="P313">
            <v>23.530054658262568</v>
          </cell>
          <cell r="Q313">
            <v>23.865390064644981</v>
          </cell>
          <cell r="R313">
            <v>24.405611249077801</v>
          </cell>
          <cell r="S313">
            <v>24.577541922440279</v>
          </cell>
          <cell r="T313">
            <v>24.736580172301856</v>
          </cell>
          <cell r="U313">
            <v>26.26281953230998</v>
          </cell>
          <cell r="V313">
            <v>26.505874514270051</v>
          </cell>
          <cell r="W313">
            <v>26.637004318056661</v>
          </cell>
          <cell r="X313">
            <v>26.193500543357295</v>
          </cell>
          <cell r="Y313">
            <v>26.982780300104391</v>
          </cell>
          <cell r="Z313">
            <v>26.712838583784155</v>
          </cell>
          <cell r="AA313">
            <v>27.012036486305927</v>
          </cell>
          <cell r="AB313">
            <v>26.301574403332985</v>
          </cell>
          <cell r="AC313">
            <v>26.645623891311114</v>
          </cell>
          <cell r="AD313">
            <v>26.6005480527296</v>
          </cell>
          <cell r="AE313">
            <v>26.648950122997402</v>
          </cell>
          <cell r="AF313">
            <v>25.930216990592367</v>
          </cell>
          <cell r="AG313">
            <v>26.327570155372463</v>
          </cell>
          <cell r="AH313">
            <v>25.56631288924838</v>
          </cell>
          <cell r="AI313">
            <v>22.907439034290853</v>
          </cell>
          <cell r="AJ313">
            <v>24.384777183536645</v>
          </cell>
          <cell r="AK313">
            <v>26.131996133844154</v>
          </cell>
          <cell r="AL313">
            <v>26.553408887101462</v>
          </cell>
          <cell r="AM313">
            <v>26.777704911543552</v>
          </cell>
          <cell r="AN313">
            <v>27.08623090492349</v>
          </cell>
          <cell r="AO313">
            <v>26.824097428302231</v>
          </cell>
          <cell r="AP313">
            <v>26.90534551306623</v>
          </cell>
          <cell r="AQ313">
            <v>20.515262587005335</v>
          </cell>
          <cell r="AR313">
            <v>25.524569240982178</v>
          </cell>
        </row>
        <row r="314">
          <cell r="M314">
            <v>2.3623971923042428</v>
          </cell>
          <cell r="N314">
            <v>2.3021615705855747</v>
          </cell>
          <cell r="O314">
            <v>2.3063616799703799</v>
          </cell>
          <cell r="P314">
            <v>2.6596559142335692</v>
          </cell>
          <cell r="Q314">
            <v>2.7028824230219919</v>
          </cell>
          <cell r="R314">
            <v>2.7276300786613437</v>
          </cell>
          <cell r="S314">
            <v>2.8974920392179873</v>
          </cell>
          <cell r="T314">
            <v>2.9916720338021467</v>
          </cell>
          <cell r="U314">
            <v>3.0534441754493558</v>
          </cell>
          <cell r="V314">
            <v>3.1291736760917739</v>
          </cell>
          <cell r="W314">
            <v>3.3226308465995036</v>
          </cell>
          <cell r="X314">
            <v>3.3039442234912286</v>
          </cell>
          <cell r="Y314">
            <v>3.4076858913626804</v>
          </cell>
          <cell r="Z314">
            <v>3.641337292448148</v>
          </cell>
          <cell r="AA314">
            <v>3.8974244603180246</v>
          </cell>
          <cell r="AB314">
            <v>4.2795515323002569</v>
          </cell>
          <cell r="AC314">
            <v>4.5177158065673426</v>
          </cell>
          <cell r="AD314">
            <v>4.5861655322327097</v>
          </cell>
          <cell r="AE314">
            <v>4.1109399530302948</v>
          </cell>
          <cell r="AF314">
            <v>3.9589456095565767</v>
          </cell>
          <cell r="AG314">
            <v>3.623134552424379</v>
          </cell>
          <cell r="AH314">
            <v>3.832681784266128</v>
          </cell>
          <cell r="AI314">
            <v>3.857276260313081</v>
          </cell>
          <cell r="AJ314">
            <v>3.1198440517019721</v>
          </cell>
          <cell r="AK314">
            <v>2.9395051348119945</v>
          </cell>
          <cell r="AL314">
            <v>2.5530904127339848</v>
          </cell>
          <cell r="AM314">
            <v>2.4681460918152291</v>
          </cell>
          <cell r="AN314">
            <v>2.0450715653248288</v>
          </cell>
          <cell r="AO314">
            <v>2.7338919220710651</v>
          </cell>
          <cell r="AP314">
            <v>2.7545670687607182</v>
          </cell>
          <cell r="AQ314">
            <v>2.7011846450813137</v>
          </cell>
          <cell r="AR314">
            <v>3.2209110917306707</v>
          </cell>
        </row>
        <row r="315">
          <cell r="M315">
            <v>3.1682526080401892</v>
          </cell>
          <cell r="N315">
            <v>3.2642551303716836</v>
          </cell>
          <cell r="O315">
            <v>3.4589541294730184</v>
          </cell>
          <cell r="P315">
            <v>3.1871993136322891</v>
          </cell>
          <cell r="Q315">
            <v>3.0529906040815002</v>
          </cell>
          <cell r="R315">
            <v>3.1365133841067441</v>
          </cell>
          <cell r="S315">
            <v>3.101937288354228</v>
          </cell>
          <cell r="T315">
            <v>3.2349858407953374</v>
          </cell>
          <cell r="U315">
            <v>3.017023747319493</v>
          </cell>
          <cell r="V315">
            <v>3.1260585286246094</v>
          </cell>
          <cell r="W315">
            <v>2.9730883488267095</v>
          </cell>
          <cell r="X315">
            <v>3.3529286546492609</v>
          </cell>
          <cell r="Y315">
            <v>3.3728750403451864</v>
          </cell>
          <cell r="Z315">
            <v>3.4220528632171803</v>
          </cell>
          <cell r="AA315">
            <v>3.3906120404427904</v>
          </cell>
          <cell r="AB315">
            <v>3.3919568899289572</v>
          </cell>
          <cell r="AC315">
            <v>3.3358591131707236</v>
          </cell>
          <cell r="AD315">
            <v>3.2471119665717509</v>
          </cell>
          <cell r="AE315">
            <v>2.7929755714441376</v>
          </cell>
          <cell r="AF315">
            <v>2.7227699117896456</v>
          </cell>
          <cell r="AG315">
            <v>2.5815197712152558</v>
          </cell>
          <cell r="AH315">
            <v>2.75218663814104</v>
          </cell>
          <cell r="AI315">
            <v>2.8321454021921828</v>
          </cell>
          <cell r="AJ315">
            <v>2.3924794034448169</v>
          </cell>
          <cell r="AK315">
            <v>2.3864287027235904</v>
          </cell>
          <cell r="AL315">
            <v>2.2321543788126128</v>
          </cell>
          <cell r="AM315">
            <v>2.2284551900333436</v>
          </cell>
          <cell r="AN315">
            <v>2.034017343893932</v>
          </cell>
          <cell r="AO315">
            <v>2.2531790822964086</v>
          </cell>
          <cell r="AP315">
            <v>2.3024893602953336</v>
          </cell>
          <cell r="AQ315">
            <v>2.1519823604768828</v>
          </cell>
          <cell r="AR315">
            <v>2.5282850776516907</v>
          </cell>
        </row>
        <row r="316">
          <cell r="M316">
            <v>9.1019539436442933</v>
          </cell>
          <cell r="N316">
            <v>9.7382724715602809</v>
          </cell>
          <cell r="O316">
            <v>11.23753037647689</v>
          </cell>
          <cell r="P316">
            <v>12.432760027786264</v>
          </cell>
          <cell r="Q316">
            <v>12.812966319974901</v>
          </cell>
          <cell r="R316">
            <v>13.055847968985725</v>
          </cell>
          <cell r="S316">
            <v>13.560224094091446</v>
          </cell>
          <cell r="T316">
            <v>13.973246931387623</v>
          </cell>
          <cell r="U316">
            <v>14.625635191805266</v>
          </cell>
          <cell r="V316">
            <v>14.805087379525856</v>
          </cell>
          <cell r="W316">
            <v>13.121335363415685</v>
          </cell>
          <cell r="X316">
            <v>12.894304598147396</v>
          </cell>
          <cell r="Y316">
            <v>12.779630948893006</v>
          </cell>
          <cell r="Z316">
            <v>12.605807166616607</v>
          </cell>
          <cell r="AA316">
            <v>12.115746801641411</v>
          </cell>
          <cell r="AB316">
            <v>10.700910065912607</v>
          </cell>
          <cell r="AC316">
            <v>9.9138727770759587</v>
          </cell>
          <cell r="AD316">
            <v>8.711832366393752</v>
          </cell>
          <cell r="AE316">
            <v>8.6412226784683952</v>
          </cell>
          <cell r="AF316">
            <v>8.020373498342833</v>
          </cell>
          <cell r="AG316">
            <v>7.5353679359731434</v>
          </cell>
          <cell r="AH316">
            <v>7.5075276137819866</v>
          </cell>
          <cell r="AI316">
            <v>7.6497157290759397</v>
          </cell>
          <cell r="AJ316">
            <v>7.0687665372230422</v>
          </cell>
          <cell r="AK316">
            <v>6.364276678834365</v>
          </cell>
          <cell r="AL316">
            <v>5.4115230479262397</v>
          </cell>
          <cell r="AM316">
            <v>4.9661679655383102</v>
          </cell>
          <cell r="AN316">
            <v>4.4493824967165931</v>
          </cell>
          <cell r="AO316">
            <v>4.0167368339633889</v>
          </cell>
          <cell r="AP316">
            <v>3.4255514231951816</v>
          </cell>
          <cell r="AQ316">
            <v>3.092803466042219</v>
          </cell>
          <cell r="AR316">
            <v>3.1794759266284478</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95.136000258464662</v>
          </cell>
          <cell r="N318">
            <v>96.812037802101287</v>
          </cell>
          <cell r="O318">
            <v>102.41495829002433</v>
          </cell>
          <cell r="P318">
            <v>105.29210579246512</v>
          </cell>
          <cell r="Q318">
            <v>106.01044268627973</v>
          </cell>
          <cell r="R318">
            <v>108.4365327679734</v>
          </cell>
          <cell r="S318">
            <v>109.31242884271157</v>
          </cell>
          <cell r="T318">
            <v>112.72585796221445</v>
          </cell>
          <cell r="U318">
            <v>116.51067598480027</v>
          </cell>
          <cell r="V318">
            <v>118.11042193729055</v>
          </cell>
          <cell r="W318">
            <v>117.94846312583417</v>
          </cell>
          <cell r="X318">
            <v>121.65157529741469</v>
          </cell>
          <cell r="Y318">
            <v>124.76530704882549</v>
          </cell>
          <cell r="Z318">
            <v>125.00044780820241</v>
          </cell>
          <cell r="AA318">
            <v>126.20363522157844</v>
          </cell>
          <cell r="AB318">
            <v>126.6619620007461</v>
          </cell>
          <cell r="AC318">
            <v>129.34019837079001</v>
          </cell>
          <cell r="AD318">
            <v>130.47394167175119</v>
          </cell>
          <cell r="AE318">
            <v>125.10617995354723</v>
          </cell>
          <cell r="AF318">
            <v>122.41427737877777</v>
          </cell>
          <cell r="AG318">
            <v>120.22549854525089</v>
          </cell>
          <cell r="AH318">
            <v>120.33037607115071</v>
          </cell>
          <cell r="AI318">
            <v>113.25783377682662</v>
          </cell>
          <cell r="AJ318">
            <v>109.77984281704778</v>
          </cell>
          <cell r="AK318">
            <v>123.85964684982828</v>
          </cell>
          <cell r="AL318">
            <v>119.02238566012197</v>
          </cell>
          <cell r="AM318">
            <v>110.22556353845398</v>
          </cell>
          <cell r="AN318">
            <v>103.89740186369438</v>
          </cell>
          <cell r="AO318">
            <v>107.01162887297788</v>
          </cell>
          <cell r="AP318">
            <v>107.49385167249879</v>
          </cell>
          <cell r="AQ318">
            <v>87.675052833023543</v>
          </cell>
          <cell r="AR318">
            <v>106.79808412375256</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v>6.2249149425287311E-3</v>
          </cell>
          <cell r="N320">
            <v>6.2249149425287311E-3</v>
          </cell>
          <cell r="O320">
            <v>6.1296356321839029E-3</v>
          </cell>
          <cell r="P320">
            <v>5.970836781609189E-3</v>
          </cell>
          <cell r="Q320">
            <v>6.0343563218390756E-3</v>
          </cell>
          <cell r="R320">
            <v>6.0978758620689596E-3</v>
          </cell>
          <cell r="S320">
            <v>5.462680459770111E-3</v>
          </cell>
          <cell r="T320">
            <v>6.0978758620689596E-3</v>
          </cell>
          <cell r="U320">
            <v>6.0343563218390756E-3</v>
          </cell>
          <cell r="V320">
            <v>4.4146080459770073E-3</v>
          </cell>
          <cell r="W320">
            <v>4.3510885057471225E-3</v>
          </cell>
          <cell r="X320">
            <v>3.779412643678157E-3</v>
          </cell>
          <cell r="Y320">
            <v>3.8746919540229843E-3</v>
          </cell>
          <cell r="Z320">
            <v>4.1922896551724103E-3</v>
          </cell>
          <cell r="AA320">
            <v>3.6523735632183873E-3</v>
          </cell>
          <cell r="AB320">
            <v>3.0806977011494222E-3</v>
          </cell>
          <cell r="AC320">
            <v>3.55709425287356E-3</v>
          </cell>
          <cell r="AD320">
            <v>3.3347758620689625E-3</v>
          </cell>
          <cell r="AE320">
            <v>2.2231839080459749E-3</v>
          </cell>
          <cell r="AF320">
            <v>1.9055862068965502E-3</v>
          </cell>
          <cell r="AG320">
            <v>2.0008655172413774E-3</v>
          </cell>
          <cell r="AH320">
            <v>1.4291896551724124E-3</v>
          </cell>
          <cell r="AI320">
            <v>1.7150275862068949E-3</v>
          </cell>
          <cell r="AJ320">
            <v>1.206871264367815E-3</v>
          </cell>
          <cell r="AK320">
            <v>5.7167586206896505E-4</v>
          </cell>
          <cell r="AL320">
            <v>6.9871494252873498E-4</v>
          </cell>
          <cell r="AM320">
            <v>4.7639655172413754E-4</v>
          </cell>
          <cell r="AN320">
            <v>1.0480724137931026E-3</v>
          </cell>
          <cell r="AO320">
            <v>1.39742988505747E-3</v>
          </cell>
          <cell r="AP320">
            <v>1.3656701149425278E-3</v>
          </cell>
          <cell r="AQ320">
            <v>1.3770718724137917E-3</v>
          </cell>
          <cell r="AR320">
            <v>1.1906420218390794E-3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0.85211619861211485</v>
          </cell>
          <cell r="N322">
            <v>0.92095566890645486</v>
          </cell>
          <cell r="O322">
            <v>0.88621211078627693</v>
          </cell>
          <cell r="P322">
            <v>0.84235017265906176</v>
          </cell>
          <cell r="Q322">
            <v>0.81388709812450311</v>
          </cell>
          <cell r="R322">
            <v>0.78491411091683205</v>
          </cell>
          <cell r="S322">
            <v>0.89242834368389945</v>
          </cell>
          <cell r="T322">
            <v>0.93177741734096575</v>
          </cell>
          <cell r="U322">
            <v>0.95939899681868945</v>
          </cell>
          <cell r="V322">
            <v>0.94778199392031048</v>
          </cell>
          <cell r="W322">
            <v>0.94439891807798282</v>
          </cell>
          <cell r="X322">
            <v>0.92131357620839593</v>
          </cell>
          <cell r="Y322">
            <v>0.87927477176422975</v>
          </cell>
          <cell r="Z322">
            <v>0.87705289867856806</v>
          </cell>
          <cell r="AA322">
            <v>0.86904034655197027</v>
          </cell>
          <cell r="AB322">
            <v>0.86866623535663323</v>
          </cell>
          <cell r="AC322">
            <v>0.83267912553563173</v>
          </cell>
          <cell r="AD322">
            <v>0.78796872836121368</v>
          </cell>
          <cell r="AE322">
            <v>0.80382095806428988</v>
          </cell>
          <cell r="AF322">
            <v>0.7904890590795659</v>
          </cell>
          <cell r="AG322">
            <v>0.89833276881644741</v>
          </cell>
          <cell r="AH322">
            <v>0.85892905821881627</v>
          </cell>
          <cell r="AI322">
            <v>0.76218558006263171</v>
          </cell>
          <cell r="AJ322">
            <v>0.73558099352464068</v>
          </cell>
          <cell r="AK322">
            <v>0.73902142692402328</v>
          </cell>
          <cell r="AL322">
            <v>0.7209358382487554</v>
          </cell>
          <cell r="AM322">
            <v>0.77603991576074516</v>
          </cell>
          <cell r="AN322">
            <v>0.75497120837682874</v>
          </cell>
          <cell r="AO322">
            <v>0.81978855903576031</v>
          </cell>
          <cell r="AP322">
            <v>0.89302650890108348</v>
          </cell>
          <cell r="AQ322">
            <v>0.95518935292975871</v>
          </cell>
          <cell r="AR322">
            <v>0.73588809425797619</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3.3213402651120005</v>
          </cell>
          <cell r="N325">
            <v>3.4004056085680001</v>
          </cell>
          <cell r="O325">
            <v>3.4708080992160002</v>
          </cell>
          <cell r="P325">
            <v>3.7853730231360001</v>
          </cell>
          <cell r="Q325">
            <v>3.9901376127120005</v>
          </cell>
          <cell r="R325">
            <v>4.2274268117920011</v>
          </cell>
          <cell r="S325">
            <v>4.5119047888399999</v>
          </cell>
          <cell r="T325">
            <v>4.5755237485919986</v>
          </cell>
          <cell r="U325">
            <v>4.7009890372720005</v>
          </cell>
          <cell r="V325">
            <v>5.109968433271999</v>
          </cell>
          <cell r="W325">
            <v>6.5432085906334851</v>
          </cell>
          <cell r="X325">
            <v>8.5802583131248902</v>
          </cell>
          <cell r="Y325">
            <v>7.9853832943664766</v>
          </cell>
          <cell r="Z325">
            <v>10.496733505657504</v>
          </cell>
          <cell r="AA325">
            <v>17.434313341377017</v>
          </cell>
          <cell r="AB325">
            <v>18.364487822755923</v>
          </cell>
          <cell r="AC325">
            <v>15.34019297743397</v>
          </cell>
          <cell r="AD325">
            <v>12.292226201146876</v>
          </cell>
          <cell r="AE325">
            <v>9.2805494159706612</v>
          </cell>
          <cell r="AF325">
            <v>6.2189159374974352</v>
          </cell>
          <cell r="AG325">
            <v>3.2110017172028051</v>
          </cell>
          <cell r="AH325">
            <v>2.5234896040172026</v>
          </cell>
          <cell r="AI325">
            <v>2.9427818816088105</v>
          </cell>
          <cell r="AJ325">
            <v>3.2994427895104566</v>
          </cell>
          <cell r="AK325">
            <v>3.5083768943924691</v>
          </cell>
          <cell r="AL325">
            <v>3.6620453299999998</v>
          </cell>
          <cell r="AM325">
            <v>4.1014293793999999</v>
          </cell>
          <cell r="AN325">
            <v>4.1159284632214019</v>
          </cell>
          <cell r="AO325">
            <v>4.1014723012000003</v>
          </cell>
          <cell r="AP325">
            <v>4.3050188516510097</v>
          </cell>
          <cell r="AQ325">
            <v>4.285059772802815</v>
          </cell>
          <cell r="AR325">
            <v>4.1044953391949273</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13.603122179298213</v>
          </cell>
          <cell r="N327">
            <v>15.549918668358488</v>
          </cell>
          <cell r="O327">
            <v>14.216434837895889</v>
          </cell>
          <cell r="P327">
            <v>14.199152366107217</v>
          </cell>
          <cell r="Q327">
            <v>14.116715055660856</v>
          </cell>
          <cell r="R327">
            <v>14.811341557603866</v>
          </cell>
          <cell r="S327">
            <v>14.501669782071742</v>
          </cell>
          <cell r="T327">
            <v>15.563768503577107</v>
          </cell>
          <cell r="U327">
            <v>15.873819031625986</v>
          </cell>
          <cell r="V327">
            <v>16.860281201000856</v>
          </cell>
          <cell r="W327">
            <v>15.548380128725299</v>
          </cell>
          <cell r="X327">
            <v>14.737268504380882</v>
          </cell>
          <cell r="Y327">
            <v>9.3416704773821202</v>
          </cell>
          <cell r="Z327">
            <v>14.549398063064915</v>
          </cell>
          <cell r="AA327">
            <v>9.4954256468296734</v>
          </cell>
          <cell r="AB327">
            <v>16.05065509719072</v>
          </cell>
          <cell r="AC327">
            <v>18.874883434958388</v>
          </cell>
          <cell r="AD327">
            <v>25.887839418993373</v>
          </cell>
          <cell r="AE327">
            <v>30.562720002673156</v>
          </cell>
          <cell r="AF327">
            <v>29.340660899442309</v>
          </cell>
          <cell r="AG327">
            <v>28.344798271939052</v>
          </cell>
          <cell r="AH327">
            <v>18.241231052169059</v>
          </cell>
          <cell r="AI327">
            <v>26.127588157018035</v>
          </cell>
          <cell r="AJ327">
            <v>26.089449512104892</v>
          </cell>
          <cell r="AK327">
            <v>22.309558298483459</v>
          </cell>
          <cell r="AL327">
            <v>24.886299779115998</v>
          </cell>
          <cell r="AM327">
            <v>24.022226078416004</v>
          </cell>
          <cell r="AN327">
            <v>26.261547164394603</v>
          </cell>
          <cell r="AO327">
            <v>23.792844660600004</v>
          </cell>
          <cell r="AP327">
            <v>23.688531922265412</v>
          </cell>
          <cell r="AQ327">
            <v>22.772907666479902</v>
          </cell>
          <cell r="AR327">
            <v>24.793153996156235</v>
          </cell>
        </row>
        <row r="328">
          <cell r="M328">
            <v>3.1751062386548208E-4</v>
          </cell>
          <cell r="N328">
            <v>3.4875585806184517E-4</v>
          </cell>
          <cell r="O328">
            <v>3.8307676788955765E-4</v>
          </cell>
          <cell r="P328">
            <v>3.8987344000000003E-4</v>
          </cell>
          <cell r="Q328">
            <v>3.8987344000000003E-4</v>
          </cell>
          <cell r="R328">
            <v>3.8915500000000002E-4</v>
          </cell>
          <cell r="S328">
            <v>3.8915500000000002E-4</v>
          </cell>
          <cell r="T328">
            <v>3.5921999999999999E-4</v>
          </cell>
          <cell r="U328">
            <v>3.2928500000000007E-4</v>
          </cell>
          <cell r="V328">
            <v>2.9934999999999999E-4</v>
          </cell>
          <cell r="W328">
            <v>2.5444749999999999E-4</v>
          </cell>
          <cell r="X328">
            <v>1.9457750000000001E-4</v>
          </cell>
          <cell r="Y328">
            <v>1.4967499999999999E-4</v>
          </cell>
          <cell r="Z328">
            <v>1.1974000000000002E-4</v>
          </cell>
          <cell r="AA328">
            <v>1.047725E-4</v>
          </cell>
          <cell r="AB328">
            <v>1.047725E-4</v>
          </cell>
          <cell r="AC328">
            <v>7.4837499999999996E-5</v>
          </cell>
          <cell r="AD328">
            <v>5.9870000000000008E-5</v>
          </cell>
          <cell r="AE328">
            <v>5.9870000000000008E-5</v>
          </cell>
          <cell r="AF328">
            <v>4.4902499999999999E-5</v>
          </cell>
          <cell r="AG328">
            <v>4.4902499999999999E-5</v>
          </cell>
          <cell r="AH328">
            <v>3.8915499999999997E-5</v>
          </cell>
          <cell r="AI328">
            <v>3.8915499999999997E-5</v>
          </cell>
          <cell r="AJ328">
            <v>3.8915499999999997E-5</v>
          </cell>
          <cell r="AK328">
            <v>3.8915499999999997E-5</v>
          </cell>
          <cell r="AL328">
            <v>3.8915499999999997E-5</v>
          </cell>
          <cell r="AM328">
            <v>2.3948000000000002E-5</v>
          </cell>
          <cell r="AN328">
            <v>2.3948000000000002E-5</v>
          </cell>
          <cell r="AO328">
            <v>2.3948000000000002E-5</v>
          </cell>
          <cell r="AP328">
            <v>2.3948000000000002E-5</v>
          </cell>
          <cell r="AQ328">
            <v>2.9935000000000004E-5</v>
          </cell>
          <cell r="AR328">
            <v>1.9457749999999998E-5</v>
          </cell>
        </row>
        <row r="329">
          <cell r="M329">
            <v>0.11662925763999998</v>
          </cell>
          <cell r="N329">
            <v>9.6606305319999988E-2</v>
          </cell>
          <cell r="O329">
            <v>6.1566138759999993E-2</v>
          </cell>
          <cell r="P329">
            <v>4.9552367367999992E-2</v>
          </cell>
          <cell r="Q329">
            <v>4.1543186439999998E-2</v>
          </cell>
          <cell r="R329">
            <v>3.153171028E-2</v>
          </cell>
          <cell r="S329">
            <v>2.1520234119999999E-2</v>
          </cell>
          <cell r="T329">
            <v>3.153171028E-2</v>
          </cell>
          <cell r="U329">
            <v>3.0530562664000001E-2</v>
          </cell>
          <cell r="V329">
            <v>1.4512200807999996E-2</v>
          </cell>
          <cell r="W329">
            <v>5.8948817999999997E-3</v>
          </cell>
          <cell r="X329">
            <v>6.2772817999999985E-3</v>
          </cell>
          <cell r="Y329">
            <v>5.8948817999999997E-3</v>
          </cell>
          <cell r="Z329">
            <v>5.8948817999999997E-3</v>
          </cell>
          <cell r="AA329">
            <v>5.8948817999999997E-3</v>
          </cell>
          <cell r="AB329">
            <v>6.0860817999999995E-3</v>
          </cell>
          <cell r="AC329">
            <v>7.4244817999999995E-3</v>
          </cell>
          <cell r="AD329">
            <v>6.4684817999999993E-3</v>
          </cell>
          <cell r="AE329">
            <v>6.4684817999999993E-3</v>
          </cell>
          <cell r="AF329">
            <v>9.1452818000000002E-3</v>
          </cell>
          <cell r="AG329">
            <v>1.3925281799999998E-2</v>
          </cell>
          <cell r="AH329">
            <v>1.4307681799999999E-2</v>
          </cell>
          <cell r="AI329">
            <v>1.4307681799999999E-2</v>
          </cell>
          <cell r="AJ329">
            <v>1.5837281799999998E-2</v>
          </cell>
          <cell r="AK329">
            <v>0.1724300818</v>
          </cell>
          <cell r="AL329">
            <v>0.27360719999999994</v>
          </cell>
          <cell r="AM329">
            <v>0.27953439999999996</v>
          </cell>
          <cell r="AN329">
            <v>0.28235058479999997</v>
          </cell>
          <cell r="AO329">
            <v>0.27405384319999992</v>
          </cell>
          <cell r="AP329">
            <v>0.27577674639999994</v>
          </cell>
          <cell r="AQ329">
            <v>0.27748856</v>
          </cell>
          <cell r="AR329">
            <v>0.30542135040000001</v>
          </cell>
        </row>
        <row r="330">
          <cell r="M330">
            <v>7.131254598532985E-2</v>
          </cell>
          <cell r="N330">
            <v>6.3480432015501312E-2</v>
          </cell>
          <cell r="O330">
            <v>6.6875427599926485E-2</v>
          </cell>
          <cell r="P330">
            <v>7.4280692077241306E-2</v>
          </cell>
          <cell r="Q330">
            <v>7.4282516847356275E-2</v>
          </cell>
          <cell r="R330">
            <v>7.5543763563218319E-2</v>
          </cell>
          <cell r="S330">
            <v>7.6238828965517175E-2</v>
          </cell>
          <cell r="T330">
            <v>7.3332614367816032E-2</v>
          </cell>
          <cell r="U330">
            <v>7.3008803678160858E-2</v>
          </cell>
          <cell r="V330">
            <v>7.0761159080459712E-2</v>
          </cell>
          <cell r="W330">
            <v>7.0284393189655112E-2</v>
          </cell>
          <cell r="X330">
            <v>7.1696421235632121E-2</v>
          </cell>
          <cell r="Y330">
            <v>7.1950130057471195E-2</v>
          </cell>
          <cell r="Z330">
            <v>7.2404976781609121E-2</v>
          </cell>
          <cell r="AA330">
            <v>7.1226585086206815E-2</v>
          </cell>
          <cell r="AB330">
            <v>7.1260169626436706E-2</v>
          </cell>
          <cell r="AC330">
            <v>7.0722078304597646E-2</v>
          </cell>
          <cell r="AD330">
            <v>6.6993042471264308E-2</v>
          </cell>
          <cell r="AE330">
            <v>6.518456034482753E-2</v>
          </cell>
          <cell r="AF330">
            <v>6.5868307787356278E-2</v>
          </cell>
          <cell r="AG330">
            <v>6.2789434856321782E-2</v>
          </cell>
          <cell r="AH330">
            <v>6.1685654672413735E-2</v>
          </cell>
          <cell r="AI330">
            <v>5.9303671913793043E-2</v>
          </cell>
          <cell r="AJ330">
            <v>5.9305496683907999E-2</v>
          </cell>
          <cell r="AK330">
            <v>5.9527815074712595E-2</v>
          </cell>
          <cell r="AL330">
            <v>6.0418913408045921E-2</v>
          </cell>
          <cell r="AM330">
            <v>6.1806850103448212E-2</v>
          </cell>
          <cell r="AN330">
            <v>6.2124447804597638E-2</v>
          </cell>
          <cell r="AO330">
            <v>6.5808581137930991E-2</v>
          </cell>
          <cell r="AP330">
            <v>6.1925790442528668E-2</v>
          </cell>
          <cell r="AQ330">
            <v>6.2458290344827527E-2</v>
          </cell>
          <cell r="AR330">
            <v>6.1632235970057417E-2</v>
          </cell>
        </row>
        <row r="331">
          <cell r="M331">
            <v>0.10786448683358935</v>
          </cell>
          <cell r="N331">
            <v>0.1149824478936739</v>
          </cell>
          <cell r="O331">
            <v>0.11114969963055145</v>
          </cell>
          <cell r="P331">
            <v>0.11333984149519286</v>
          </cell>
          <cell r="Q331">
            <v>0.1210053380214378</v>
          </cell>
          <cell r="R331">
            <v>0.12374301535223954</v>
          </cell>
          <cell r="S331">
            <v>0.11826766069063602</v>
          </cell>
          <cell r="T331">
            <v>0.12374301535223954</v>
          </cell>
          <cell r="U331">
            <v>0.11826766069063602</v>
          </cell>
          <cell r="V331">
            <v>0.12593315721688098</v>
          </cell>
          <cell r="W331">
            <v>0.11005462869823072</v>
          </cell>
          <cell r="X331">
            <v>0.13852647293856907</v>
          </cell>
          <cell r="Y331">
            <v>0.12702822814920164</v>
          </cell>
          <cell r="Z331">
            <v>0.12319547988607919</v>
          </cell>
          <cell r="AA331">
            <v>0.13417612420928621</v>
          </cell>
          <cell r="AB331">
            <v>0.13362858874312589</v>
          </cell>
          <cell r="AC331">
            <v>0.12976590548000341</v>
          </cell>
          <cell r="AD331">
            <v>0.1242905508183999</v>
          </cell>
          <cell r="AE331">
            <v>0.11829759569063601</v>
          </cell>
          <cell r="AF331">
            <v>0.11991026708911709</v>
          </cell>
          <cell r="AG331">
            <v>9.8586318908863352E-2</v>
          </cell>
          <cell r="AH331">
            <v>9.9103919375023705E-2</v>
          </cell>
          <cell r="AI331">
            <v>9.0343351916458078E-2</v>
          </cell>
          <cell r="AJ331">
            <v>7.8875042127090678E-2</v>
          </cell>
          <cell r="AK331">
            <v>8.2160254924052781E-2</v>
          </cell>
          <cell r="AL331">
            <v>7.8875042127090678E-2</v>
          </cell>
          <cell r="AM331">
            <v>8.8700745517977006E-2</v>
          </cell>
          <cell r="AN331">
            <v>8.5415532721014917E-2</v>
          </cell>
          <cell r="AO331">
            <v>9.0343351916458078E-2</v>
          </cell>
          <cell r="AP331">
            <v>8.5007618798725426E-2</v>
          </cell>
          <cell r="AQ331">
            <v>8.5747339213508078E-2</v>
          </cell>
          <cell r="AR331">
            <v>7.9919371711697287E-2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1.0545093577183902E-2</v>
          </cell>
          <cell r="N333">
            <v>1.2084324472298846E-2</v>
          </cell>
          <cell r="O333">
            <v>1.2942890726724134E-2</v>
          </cell>
          <cell r="P333">
            <v>1.4640072955632178E-2</v>
          </cell>
          <cell r="Q333">
            <v>1.4771125428218387E-2</v>
          </cell>
          <cell r="R333">
            <v>1.4570002134482757E-2</v>
          </cell>
          <cell r="S333">
            <v>1.1946083756494251E-2</v>
          </cell>
          <cell r="T333">
            <v>1.2405133813620687E-2</v>
          </cell>
          <cell r="U333">
            <v>1.051350068551724E-2</v>
          </cell>
          <cell r="V333">
            <v>1.1235378711781607E-2</v>
          </cell>
          <cell r="W333">
            <v>8.1510039812643653E-3</v>
          </cell>
          <cell r="X333">
            <v>3.5421449357471266E-3</v>
          </cell>
          <cell r="Y333">
            <v>3.1478315029885057E-3</v>
          </cell>
          <cell r="Z333">
            <v>6.678078423103446E-3</v>
          </cell>
          <cell r="AA333">
            <v>1.1049165435344822E-2</v>
          </cell>
          <cell r="AB333">
            <v>1.2118343026609189E-2</v>
          </cell>
          <cell r="AC333">
            <v>9.9378044208620637E-3</v>
          </cell>
          <cell r="AD333">
            <v>9.0740387185057423E-3</v>
          </cell>
          <cell r="AE333">
            <v>7.4937988740229836E-3</v>
          </cell>
          <cell r="AF333">
            <v>8.5888174663793036E-3</v>
          </cell>
          <cell r="AG333">
            <v>6.38397762557471E-3</v>
          </cell>
          <cell r="AH333">
            <v>5.0359478531034462E-3</v>
          </cell>
          <cell r="AI333">
            <v>3.3167007930459745E-3</v>
          </cell>
          <cell r="AJ333">
            <v>5.7575713814367793E-3</v>
          </cell>
          <cell r="AK333">
            <v>5.5743574211494238E-3</v>
          </cell>
          <cell r="AL333">
            <v>4.457202798160918E-3</v>
          </cell>
          <cell r="AM333">
            <v>4.9826845677011494E-3</v>
          </cell>
          <cell r="AN333">
            <v>3.1629078445402294E-3</v>
          </cell>
          <cell r="AO333">
            <v>3.2899793664942526E-3</v>
          </cell>
          <cell r="AP333">
            <v>4.3728528628735625E-3</v>
          </cell>
          <cell r="AQ333">
            <v>6.0242619072413779E-3</v>
          </cell>
          <cell r="AR333">
            <v>2.8871145042528731E-3</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1.39832</v>
          </cell>
          <cell r="N335">
            <v>1.3325694800000001</v>
          </cell>
          <cell r="O335">
            <v>1.1908465800000001</v>
          </cell>
          <cell r="P335">
            <v>1.0843800000000001</v>
          </cell>
          <cell r="Q335">
            <v>1.1644467999999999</v>
          </cell>
          <cell r="R335">
            <v>1.1407</v>
          </cell>
          <cell r="S335">
            <v>1.0916399999999999</v>
          </cell>
          <cell r="T335">
            <v>1.14818</v>
          </cell>
          <cell r="U335">
            <v>1.1422399999999999</v>
          </cell>
          <cell r="V335">
            <v>1.0977999999999999</v>
          </cell>
          <cell r="W335">
            <v>0.99087999999999998</v>
          </cell>
          <cell r="X335">
            <v>1.0623800000000001</v>
          </cell>
          <cell r="Y335">
            <v>0.89429999999999998</v>
          </cell>
          <cell r="Z335">
            <v>0.84194000000000013</v>
          </cell>
          <cell r="AA335">
            <v>0.89363999999999999</v>
          </cell>
          <cell r="AB335">
            <v>1.0062800000000001</v>
          </cell>
          <cell r="AC335">
            <v>1.0313599999999998</v>
          </cell>
          <cell r="AD335">
            <v>1.0399400000000001</v>
          </cell>
          <cell r="AE335">
            <v>0.98670000000000002</v>
          </cell>
          <cell r="AF335">
            <v>0.60610000000000008</v>
          </cell>
          <cell r="AG335">
            <v>0.9042</v>
          </cell>
          <cell r="AH335">
            <v>1.0533600000000001</v>
          </cell>
          <cell r="AI335">
            <v>0.92047999999999996</v>
          </cell>
          <cell r="AJ335">
            <v>0.58321999999999996</v>
          </cell>
          <cell r="AK335">
            <v>0.48092000000000001</v>
          </cell>
          <cell r="AL335">
            <v>0.43298287999999996</v>
          </cell>
          <cell r="AM335">
            <v>0.43845208000000002</v>
          </cell>
          <cell r="AN335">
            <v>0.42134267999999997</v>
          </cell>
          <cell r="AO335">
            <v>0.42782321999999995</v>
          </cell>
          <cell r="AP335">
            <v>0.41536152459999998</v>
          </cell>
          <cell r="AQ335">
            <v>0.31770155999999999</v>
          </cell>
          <cell r="AR335">
            <v>0.31525582000000002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524.96948287499993</v>
          </cell>
          <cell r="N358">
            <v>510.37258139999989</v>
          </cell>
          <cell r="O358">
            <v>504.08896597099994</v>
          </cell>
          <cell r="P358">
            <v>525.34150865900006</v>
          </cell>
          <cell r="Q358">
            <v>527.94350123200002</v>
          </cell>
          <cell r="R358">
            <v>562.33241900899998</v>
          </cell>
          <cell r="S358">
            <v>491.74490751899998</v>
          </cell>
          <cell r="T358">
            <v>521.80806997199988</v>
          </cell>
          <cell r="U358">
            <v>530.72266394799988</v>
          </cell>
          <cell r="V358">
            <v>498.30913026299999</v>
          </cell>
          <cell r="W358">
            <v>551.32417537400011</v>
          </cell>
          <cell r="X358">
            <v>567.04107022700009</v>
          </cell>
          <cell r="Y358">
            <v>579.31959262899989</v>
          </cell>
          <cell r="Z358">
            <v>585.62004045799995</v>
          </cell>
          <cell r="AA358">
            <v>615.34678399999996</v>
          </cell>
          <cell r="AB358">
            <v>612.13623200000006</v>
          </cell>
          <cell r="AC358">
            <v>679.18253300000003</v>
          </cell>
          <cell r="AD358">
            <v>684.24517899999989</v>
          </cell>
          <cell r="AE358">
            <v>672.14430499999992</v>
          </cell>
          <cell r="AF358">
            <v>471.54407499999996</v>
          </cell>
          <cell r="AG358">
            <v>582.39327100000003</v>
          </cell>
          <cell r="AH358">
            <v>641.41326900000001</v>
          </cell>
          <cell r="AI358">
            <v>610.75031200000001</v>
          </cell>
          <cell r="AJ358">
            <v>579.4581730000001</v>
          </cell>
          <cell r="AK358">
            <v>576.33473451999998</v>
          </cell>
          <cell r="AL358">
            <v>571.32610387099987</v>
          </cell>
          <cell r="AM358">
            <v>568.76416468489469</v>
          </cell>
          <cell r="AN358">
            <v>620.62033112738743</v>
          </cell>
          <cell r="AO358">
            <v>641.23288434895062</v>
          </cell>
          <cell r="AP358">
            <v>609.03138159155912</v>
          </cell>
          <cell r="AQ358">
            <v>545.54784728034838</v>
          </cell>
          <cell r="AR358">
            <v>654.86828217137509</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v>0.46360000000000001</v>
          </cell>
          <cell r="N360">
            <v>0.436</v>
          </cell>
          <cell r="O360">
            <v>0.32140000000000002</v>
          </cell>
          <cell r="P360">
            <v>0.31119999999999998</v>
          </cell>
          <cell r="Q360">
            <v>0.35120000000000001</v>
          </cell>
          <cell r="R360">
            <v>0.35560000000000003</v>
          </cell>
          <cell r="S360">
            <v>0.36880000000000002</v>
          </cell>
          <cell r="T360">
            <v>0.37540000000000001</v>
          </cell>
          <cell r="U360">
            <v>0.374</v>
          </cell>
          <cell r="V360">
            <v>0.37440000000000001</v>
          </cell>
          <cell r="W360">
            <v>0.38013283800000003</v>
          </cell>
          <cell r="X360">
            <v>0.37556600000000001</v>
          </cell>
          <cell r="Y360">
            <v>0.38129600000000002</v>
          </cell>
          <cell r="Z360">
            <v>0.38333</v>
          </cell>
          <cell r="AA360">
            <v>0.391266</v>
          </cell>
          <cell r="AB360">
            <v>0.38591350000000002</v>
          </cell>
          <cell r="AC360">
            <v>0.38844047999999998</v>
          </cell>
          <cell r="AD360">
            <v>0.36509152</v>
          </cell>
          <cell r="AE360">
            <v>0.37286253999999996</v>
          </cell>
          <cell r="AF360">
            <v>0.33149225999999998</v>
          </cell>
          <cell r="AG360">
            <v>0.25907799999999997</v>
          </cell>
          <cell r="AH360">
            <v>0.28383341400000001</v>
          </cell>
          <cell r="AI360">
            <v>0.19897200000000001</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0.15844468573000001</v>
          </cell>
          <cell r="N409">
            <v>0.16757226727999999</v>
          </cell>
          <cell r="O409">
            <v>0.16568412957780002</v>
          </cell>
          <cell r="P409">
            <v>0.16166525289</v>
          </cell>
          <cell r="Q409">
            <v>0.16410275604474001</v>
          </cell>
          <cell r="R409">
            <v>0.15788826491704</v>
          </cell>
          <cell r="S409">
            <v>0.16714249856524002</v>
          </cell>
          <cell r="T409">
            <v>0.15971663649147999</v>
          </cell>
          <cell r="U409">
            <v>0.17516533395844003</v>
          </cell>
          <cell r="V409">
            <v>0.17496258275112</v>
          </cell>
          <cell r="W409">
            <v>0.16278862572718</v>
          </cell>
          <cell r="X409">
            <v>0.15531488242660002</v>
          </cell>
          <cell r="Y409">
            <v>0.17247658557269999</v>
          </cell>
          <cell r="Z409">
            <v>0.16416109875946</v>
          </cell>
          <cell r="AA409">
            <v>0.19117999814418002</v>
          </cell>
          <cell r="AB409">
            <v>0.17895290294360003</v>
          </cell>
          <cell r="AC409">
            <v>0.17602794450234005</v>
          </cell>
          <cell r="AD409">
            <v>0.18079809010076001</v>
          </cell>
          <cell r="AE409">
            <v>0.1808641171448</v>
          </cell>
          <cell r="AF409">
            <v>0.18385077527390006</v>
          </cell>
          <cell r="AG409">
            <v>0.17905710097290004</v>
          </cell>
          <cell r="AH409">
            <v>0.17692898040514002</v>
          </cell>
          <cell r="AI409">
            <v>0.18548764754684</v>
          </cell>
          <cell r="AJ409">
            <v>0.17271565243582002</v>
          </cell>
          <cell r="AK409">
            <v>0.17070475541768002</v>
          </cell>
          <cell r="AL409">
            <v>0.17882915531944002</v>
          </cell>
          <cell r="AM409">
            <v>0.19097476422845996</v>
          </cell>
          <cell r="AN409">
            <v>0.17519078162102003</v>
          </cell>
          <cell r="AO409">
            <v>0.17368544062448002</v>
          </cell>
          <cell r="AP409">
            <v>0.17281849853254003</v>
          </cell>
          <cell r="AQ409">
            <v>0.17465620717650002</v>
          </cell>
          <cell r="AR409">
            <v>0.17323755735112001</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6.7864170000000012E-3</v>
          </cell>
          <cell r="N414">
            <v>7.6650110000000002E-3</v>
          </cell>
          <cell r="O414">
            <v>7.0996250000000009E-3</v>
          </cell>
          <cell r="P414">
            <v>5.6671710000000004E-3</v>
          </cell>
          <cell r="Q414">
            <v>5.7560470000000002E-3</v>
          </cell>
          <cell r="R414">
            <v>4.2691759999999995E-3</v>
          </cell>
          <cell r="S414">
            <v>3.7825170000000004E-3</v>
          </cell>
          <cell r="T414">
            <v>5.0003629999999999E-3</v>
          </cell>
          <cell r="U414">
            <v>4.4786670000000004E-3</v>
          </cell>
          <cell r="V414">
            <v>4.3863399999999999E-3</v>
          </cell>
          <cell r="W414">
            <v>2.779653E-3</v>
          </cell>
          <cell r="X414">
            <v>2.5641100000000005E-3</v>
          </cell>
          <cell r="Y414">
            <v>1.6698250000000002E-3</v>
          </cell>
          <cell r="Z414">
            <v>1.06131E-3</v>
          </cell>
          <cell r="AA414">
            <v>9.1750699999999991E-4</v>
          </cell>
          <cell r="AB414">
            <v>8.8247E-4</v>
          </cell>
          <cell r="AC414">
            <v>3.8821199999999998E-4</v>
          </cell>
          <cell r="AD414">
            <v>4.8145700000000008E-4</v>
          </cell>
          <cell r="AE414">
            <v>4.1395000000000006E-4</v>
          </cell>
          <cell r="AF414">
            <v>4.9617900000000002E-4</v>
          </cell>
          <cell r="AG414">
            <v>8.9976750000000006E-4</v>
          </cell>
          <cell r="AH414">
            <v>6.4669700000000001E-4</v>
          </cell>
          <cell r="AI414">
            <v>2.5653E-5</v>
          </cell>
          <cell r="AJ414" t="str">
            <v>NO</v>
          </cell>
          <cell r="AK414" t="str">
            <v>NO</v>
          </cell>
          <cell r="AL414" t="str">
            <v>NO</v>
          </cell>
          <cell r="AM414" t="str">
            <v>NO</v>
          </cell>
          <cell r="AN414" t="str">
            <v>NO</v>
          </cell>
          <cell r="AO414" t="str">
            <v>NO</v>
          </cell>
          <cell r="AP414" t="str">
            <v>NO</v>
          </cell>
          <cell r="AQ414" t="str">
            <v>NO</v>
          </cell>
          <cell r="AR414" t="str">
            <v>NO</v>
          </cell>
        </row>
        <row r="415">
          <cell r="M415">
            <v>2.7088487999999997</v>
          </cell>
          <cell r="N415">
            <v>2.7675017999999998</v>
          </cell>
          <cell r="O415">
            <v>2.8351385999999996</v>
          </cell>
          <cell r="P415">
            <v>2.7223307999999999</v>
          </cell>
          <cell r="Q415">
            <v>2.8706706</v>
          </cell>
          <cell r="R415">
            <v>2.5946045999999998</v>
          </cell>
          <cell r="S415">
            <v>2.6504352</v>
          </cell>
          <cell r="T415">
            <v>2.6884115999999998</v>
          </cell>
          <cell r="U415">
            <v>2.7313145999999997</v>
          </cell>
          <cell r="V415">
            <v>2.6871138000000001</v>
          </cell>
          <cell r="W415">
            <v>1.2152700000000001</v>
          </cell>
          <cell r="X415">
            <v>1.5089003999999999</v>
          </cell>
          <cell r="Y415">
            <v>1.237509</v>
          </cell>
          <cell r="Z415">
            <v>1.6062732</v>
          </cell>
          <cell r="AA415">
            <v>1.4694749999999999</v>
          </cell>
          <cell r="AB415">
            <v>1.9582163999999997</v>
          </cell>
          <cell r="AC415">
            <v>1.7373774599999998</v>
          </cell>
          <cell r="AD415">
            <v>1.123573248</v>
          </cell>
          <cell r="AE415">
            <v>0.74988648000000002</v>
          </cell>
          <cell r="AF415">
            <v>0.50301165599999975</v>
          </cell>
          <cell r="AG415">
            <v>0.125871228</v>
          </cell>
          <cell r="AH415">
            <v>0.12071619</v>
          </cell>
          <cell r="AI415">
            <v>0.14528682000000001</v>
          </cell>
          <cell r="AJ415">
            <v>0.167930406</v>
          </cell>
          <cell r="AK415">
            <v>4.8899591999999999E-2</v>
          </cell>
          <cell r="AL415">
            <v>4.2194879999999997E-2</v>
          </cell>
          <cell r="AM415">
            <v>4.5554796000000009E-2</v>
          </cell>
          <cell r="AN415">
            <v>4.3381169999999997E-2</v>
          </cell>
          <cell r="AO415">
            <v>3.648771E-2</v>
          </cell>
          <cell r="AP415">
            <v>3.9187260000000002E-2</v>
          </cell>
          <cell r="AQ415">
            <v>3.2688180000000004E-2</v>
          </cell>
          <cell r="AR415">
            <v>3.1508074808757017E-2</v>
          </cell>
        </row>
        <row r="416">
          <cell r="M416">
            <v>1.1163600000000001E-2</v>
          </cell>
          <cell r="N416">
            <v>1.5573599999999998E-2</v>
          </cell>
          <cell r="O416">
            <v>1.3545E-2</v>
          </cell>
          <cell r="P416">
            <v>6.4764000000000002E-3</v>
          </cell>
          <cell r="Q416">
            <v>6.0857999999999997E-3</v>
          </cell>
          <cell r="R416">
            <v>5.9093999999999995E-3</v>
          </cell>
          <cell r="S416">
            <v>5.2668000000000003E-3</v>
          </cell>
          <cell r="T416">
            <v>5.5818000000000005E-3</v>
          </cell>
          <cell r="U416">
            <v>5.1911999999999991E-3</v>
          </cell>
          <cell r="V416">
            <v>4.7375999999999998E-3</v>
          </cell>
          <cell r="W416">
            <v>3.4524000000000004E-3</v>
          </cell>
          <cell r="X416">
            <v>2.8224000000000001E-3</v>
          </cell>
          <cell r="Y416">
            <v>1.8017999999999999E-3</v>
          </cell>
          <cell r="Z416">
            <v>3.5531999999999994E-3</v>
          </cell>
          <cell r="AA416">
            <v>2.1546000000000004E-3</v>
          </cell>
          <cell r="AB416">
            <v>1.5245999999999999E-3</v>
          </cell>
          <cell r="AC416">
            <v>7.9831079999999994E-4</v>
          </cell>
          <cell r="AD416">
            <v>1.0426248000000001E-3</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t="str">
            <v>NA</v>
          </cell>
          <cell r="N417" t="str">
            <v>NA</v>
          </cell>
          <cell r="O417" t="str">
            <v>NA</v>
          </cell>
          <cell r="P417" t="str">
            <v>NA</v>
          </cell>
          <cell r="Q417" t="str">
            <v>NA</v>
          </cell>
          <cell r="R417" t="str">
            <v>NA</v>
          </cell>
          <cell r="S417" t="str">
            <v>NA</v>
          </cell>
          <cell r="T417" t="str">
            <v>NA</v>
          </cell>
          <cell r="U417" t="str">
            <v>NA</v>
          </cell>
          <cell r="V417" t="str">
            <v>NA</v>
          </cell>
          <cell r="W417" t="str">
            <v>NA</v>
          </cell>
          <cell r="X417" t="str">
            <v>NA</v>
          </cell>
          <cell r="Y417" t="str">
            <v>NA</v>
          </cell>
          <cell r="Z417" t="str">
            <v>NA</v>
          </cell>
          <cell r="AA417" t="str">
            <v>NA</v>
          </cell>
          <cell r="AB417" t="str">
            <v>NA</v>
          </cell>
          <cell r="AC417" t="str">
            <v>NA</v>
          </cell>
          <cell r="AD417" t="str">
            <v>NA</v>
          </cell>
          <cell r="AE417" t="str">
            <v>NA</v>
          </cell>
          <cell r="AF417" t="str">
            <v>NA</v>
          </cell>
          <cell r="AG417" t="str">
            <v>NA</v>
          </cell>
          <cell r="AH417" t="str">
            <v>NA</v>
          </cell>
          <cell r="AI417" t="str">
            <v>NA</v>
          </cell>
          <cell r="AJ417" t="str">
            <v>NA</v>
          </cell>
          <cell r="AK417" t="str">
            <v>NA</v>
          </cell>
          <cell r="AL417" t="str">
            <v>NA</v>
          </cell>
          <cell r="AM417" t="str">
            <v>NA</v>
          </cell>
          <cell r="AN417" t="str">
            <v>NA</v>
          </cell>
          <cell r="AO417" t="str">
            <v>NA</v>
          </cell>
          <cell r="AP417" t="str">
            <v>NA</v>
          </cell>
          <cell r="AQ417" t="str">
            <v>NA</v>
          </cell>
          <cell r="AR417" t="str">
            <v>NA</v>
          </cell>
        </row>
        <row r="418">
          <cell r="M418">
            <v>0.20723</v>
          </cell>
          <cell r="N418">
            <v>0.21210000000000001</v>
          </cell>
          <cell r="O418">
            <v>0.21706</v>
          </cell>
          <cell r="P418">
            <v>0.22198000000000001</v>
          </cell>
          <cell r="Q418">
            <v>0.22690000000000002</v>
          </cell>
          <cell r="R418">
            <v>0.23181000000000002</v>
          </cell>
          <cell r="S418">
            <v>0.23673</v>
          </cell>
          <cell r="T418">
            <v>0.23024</v>
          </cell>
          <cell r="U418">
            <v>0.27213999999999999</v>
          </cell>
          <cell r="V418">
            <v>0.21149999999999999</v>
          </cell>
          <cell r="W418">
            <v>0.18106</v>
          </cell>
          <cell r="X418">
            <v>0.21579999999999999</v>
          </cell>
          <cell r="Y418">
            <v>0.22614000000000001</v>
          </cell>
          <cell r="Z418">
            <v>0.22524</v>
          </cell>
          <cell r="AA418">
            <v>0.21581999999999998</v>
          </cell>
          <cell r="AB418">
            <v>0.15599000000000002</v>
          </cell>
          <cell r="AC418">
            <v>0.22495215999999998</v>
          </cell>
          <cell r="AD418">
            <v>0.19073723999999997</v>
          </cell>
          <cell r="AE418">
            <v>0.14354392000000002</v>
          </cell>
          <cell r="AF418">
            <v>2.7352799999999997E-2</v>
          </cell>
          <cell r="AG418">
            <v>1.9740600000000001E-2</v>
          </cell>
          <cell r="AH418">
            <v>5.3978100000000001E-2</v>
          </cell>
          <cell r="AI418">
            <v>8.8215599999999991E-2</v>
          </cell>
          <cell r="AJ418">
            <v>8.581649999999999E-2</v>
          </cell>
          <cell r="AK418">
            <v>8.2757399999999995E-2</v>
          </cell>
          <cell r="AL418">
            <v>8.2816799999999996E-2</v>
          </cell>
          <cell r="AM418">
            <v>1.64142E-2</v>
          </cell>
          <cell r="AN418">
            <v>6.0690299999999996E-2</v>
          </cell>
          <cell r="AO418">
            <v>6.7623599999999992E-2</v>
          </cell>
          <cell r="AP418">
            <v>4.6404599999999997E-2</v>
          </cell>
          <cell r="AQ418" t="str">
            <v>NO</v>
          </cell>
          <cell r="AR418">
            <v>6.457077E-2</v>
          </cell>
        </row>
        <row r="419">
          <cell r="M419">
            <v>3.0697543499999995E-3</v>
          </cell>
          <cell r="N419">
            <v>3.7518877499999994E-3</v>
          </cell>
          <cell r="O419">
            <v>4.1927788500000004E-3</v>
          </cell>
          <cell r="P419">
            <v>4.9257487500000002E-3</v>
          </cell>
          <cell r="Q419">
            <v>6.1619999999999999E-3</v>
          </cell>
          <cell r="R419">
            <v>7.8077161499999995E-3</v>
          </cell>
          <cell r="S419">
            <v>9.2047955999999993E-3</v>
          </cell>
          <cell r="T419">
            <v>1.0602337199999999E-2</v>
          </cell>
          <cell r="U419">
            <v>1.1911608149999999E-2</v>
          </cell>
          <cell r="V419">
            <v>1.4305622174999999E-2</v>
          </cell>
          <cell r="W419">
            <v>1.4626816425E-2</v>
          </cell>
          <cell r="X419">
            <v>1.7789154825E-2</v>
          </cell>
          <cell r="Y419">
            <v>1.9654546274999997E-2</v>
          </cell>
          <cell r="Z419">
            <v>2.2137293099999997E-2</v>
          </cell>
          <cell r="AA419">
            <v>2.3288431724999999E-2</v>
          </cell>
          <cell r="AB419">
            <v>2.60788164E-2</v>
          </cell>
          <cell r="AC419">
            <v>2.8390105574999998E-2</v>
          </cell>
          <cell r="AD419">
            <v>3.1999574100000004E-2</v>
          </cell>
          <cell r="AE419">
            <v>3.5238244274999997E-2</v>
          </cell>
          <cell r="AF419">
            <v>3.9319953074999997E-2</v>
          </cell>
          <cell r="AG419">
            <v>4.3039182225E-2</v>
          </cell>
          <cell r="AH419">
            <v>4.9603406774999997E-2</v>
          </cell>
          <cell r="AI419">
            <v>5.8238371424999998E-2</v>
          </cell>
          <cell r="AJ419">
            <v>6.256062929999999E-2</v>
          </cell>
          <cell r="AK419">
            <v>6.6329924700000001E-2</v>
          </cell>
          <cell r="AL419">
            <v>7.6554993449999983E-2</v>
          </cell>
          <cell r="AM419">
            <v>7.951829924999998E-2</v>
          </cell>
          <cell r="AN419">
            <v>9.3010999574999989E-2</v>
          </cell>
          <cell r="AO419">
            <v>9.9097746149999985E-2</v>
          </cell>
          <cell r="AP419">
            <v>0.10471849147499999</v>
          </cell>
          <cell r="AQ419">
            <v>0.12581032424999999</v>
          </cell>
          <cell r="AR419">
            <v>0.13055051977500001</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2.3437909034468514</v>
          </cell>
          <cell r="N421">
            <v>3.9279413807702923</v>
          </cell>
          <cell r="O421">
            <v>3.3242881810576299</v>
          </cell>
          <cell r="P421">
            <v>3.5047670994022804</v>
          </cell>
          <cell r="Q421">
            <v>3.296762733690723</v>
          </cell>
          <cell r="R421">
            <v>3.4895177315764183</v>
          </cell>
          <cell r="S421">
            <v>3.1054435042782744</v>
          </cell>
          <cell r="T421">
            <v>3.5462504219524642</v>
          </cell>
          <cell r="U421">
            <v>3.216818348452172</v>
          </cell>
          <cell r="V421">
            <v>3.8861134851951293</v>
          </cell>
          <cell r="W421">
            <v>3.3182011283084094</v>
          </cell>
          <cell r="X421">
            <v>3.5228447945316974</v>
          </cell>
          <cell r="Y421">
            <v>3.4104218734422682</v>
          </cell>
          <cell r="Z421">
            <v>3.4309532033023529</v>
          </cell>
          <cell r="AA421">
            <v>4.2595451725105438</v>
          </cell>
          <cell r="AB421">
            <v>3.8188171217409126</v>
          </cell>
          <cell r="AC421">
            <v>3.6605234802874866</v>
          </cell>
          <cell r="AD421">
            <v>3.5181802245225176</v>
          </cell>
          <cell r="AE421">
            <v>3.6200117660929334</v>
          </cell>
          <cell r="AF421">
            <v>3.4567760096464477</v>
          </cell>
          <cell r="AG421">
            <v>3.4225562997815939</v>
          </cell>
          <cell r="AH421">
            <v>3.4489031068294413</v>
          </cell>
          <cell r="AI421">
            <v>3.2200253134683607</v>
          </cell>
          <cell r="AJ421">
            <v>3.2444173979323243</v>
          </cell>
          <cell r="AK421">
            <v>2.6627971956296284</v>
          </cell>
          <cell r="AL421">
            <v>3.2200042891339193</v>
          </cell>
          <cell r="AM421">
            <v>2.9297719993655913</v>
          </cell>
          <cell r="AN421">
            <v>3.0654360882103844</v>
          </cell>
          <cell r="AO421">
            <v>2.8700560419959413</v>
          </cell>
          <cell r="AP421">
            <v>2.8989702880551209</v>
          </cell>
          <cell r="AQ421">
            <v>3.0377478745551221</v>
          </cell>
          <cell r="AR421">
            <v>2.9468044059972782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975.00857690229395</v>
          </cell>
          <cell r="N427">
            <v>985.41009466964113</v>
          </cell>
          <cell r="O427">
            <v>972.16435882953601</v>
          </cell>
          <cell r="P427">
            <v>999.46188103753207</v>
          </cell>
          <cell r="Q427">
            <v>995.64854708737528</v>
          </cell>
          <cell r="R427">
            <v>966.71189788540937</v>
          </cell>
          <cell r="S427">
            <v>882.46165160421754</v>
          </cell>
          <cell r="T427">
            <v>907.55509646395365</v>
          </cell>
          <cell r="U427">
            <v>896.10288840010082</v>
          </cell>
          <cell r="V427">
            <v>863.15237158363789</v>
          </cell>
          <cell r="W427">
            <v>930.1472403198386</v>
          </cell>
          <cell r="X427">
            <v>932.57887489196423</v>
          </cell>
          <cell r="Y427">
            <v>933.11853773833911</v>
          </cell>
          <cell r="Z427">
            <v>951.04637292838163</v>
          </cell>
          <cell r="AA427">
            <v>991.95801830380151</v>
          </cell>
          <cell r="AB427">
            <v>1002.63685080624</v>
          </cell>
          <cell r="AC427">
            <v>1074.2653332527739</v>
          </cell>
          <cell r="AD427">
            <v>1068.4472416418289</v>
          </cell>
          <cell r="AE427">
            <v>1044.7075824574615</v>
          </cell>
          <cell r="AF427">
            <v>769.38606312149307</v>
          </cell>
          <cell r="AG427">
            <v>902.66512026944338</v>
          </cell>
          <cell r="AH427">
            <v>965.51235962016926</v>
          </cell>
          <cell r="AI427">
            <v>928.06070481930772</v>
          </cell>
          <cell r="AJ427">
            <v>865.5272816122033</v>
          </cell>
          <cell r="AK427">
            <v>866.45305204996657</v>
          </cell>
          <cell r="AL427">
            <v>844.15883577305397</v>
          </cell>
          <cell r="AM427">
            <v>785.41346928052008</v>
          </cell>
          <cell r="AN427">
            <v>832.75185702400518</v>
          </cell>
          <cell r="AO427">
            <v>854.35873799234776</v>
          </cell>
          <cell r="AP427">
            <v>821.71124542199664</v>
          </cell>
          <cell r="AQ427">
            <v>725.70185269049796</v>
          </cell>
          <cell r="AR427">
            <v>867.23884543023394</v>
          </cell>
        </row>
        <row r="434">
          <cell r="M434">
            <v>3.7511299862151591E-2</v>
          </cell>
          <cell r="N434">
            <v>3.9534366028794538E-2</v>
          </cell>
          <cell r="O434">
            <v>4.3815053756833068E-2</v>
          </cell>
          <cell r="P434">
            <v>4.5825392745604487E-2</v>
          </cell>
          <cell r="Q434">
            <v>4.761285303796501E-2</v>
          </cell>
          <cell r="R434">
            <v>5.3390230824781476E-2</v>
          </cell>
          <cell r="S434">
            <v>5.7600087165723707E-2</v>
          </cell>
          <cell r="T434">
            <v>6.060263914634853E-2</v>
          </cell>
          <cell r="U434">
            <v>6.6025244532805602E-2</v>
          </cell>
          <cell r="V434">
            <v>7.4667044289575518E-2</v>
          </cell>
          <cell r="W434">
            <v>8.151628171153695E-2</v>
          </cell>
          <cell r="X434">
            <v>8.3904306105732407E-2</v>
          </cell>
          <cell r="Y434">
            <v>8.1253869168216419E-2</v>
          </cell>
          <cell r="Z434">
            <v>9.1077939980088354E-2</v>
          </cell>
          <cell r="AA434">
            <v>9.5960251960037199E-2</v>
          </cell>
          <cell r="AB434">
            <v>0.10235069439038282</v>
          </cell>
          <cell r="AC434">
            <v>0.10817576392305361</v>
          </cell>
          <cell r="AD434">
            <v>0.11828713235506232</v>
          </cell>
          <cell r="AE434">
            <v>0.11291477402926213</v>
          </cell>
          <cell r="AF434">
            <v>0.10500746967706966</v>
          </cell>
          <cell r="AG434">
            <v>0.10926943452081526</v>
          </cell>
          <cell r="AH434">
            <v>0.11199330434618128</v>
          </cell>
          <cell r="AI434">
            <v>0.11016933813515956</v>
          </cell>
          <cell r="AJ434">
            <v>0.10763820628157408</v>
          </cell>
          <cell r="AK434">
            <v>0.11031512039545405</v>
          </cell>
          <cell r="AL434">
            <v>0.11423225940983812</v>
          </cell>
          <cell r="AM434">
            <v>0.11998075207739038</v>
          </cell>
          <cell r="AN434">
            <v>0.12429829563111454</v>
          </cell>
          <cell r="AO434">
            <v>0.13016943896016731</v>
          </cell>
          <cell r="AP434">
            <v>0.13500280485823526</v>
          </cell>
          <cell r="AQ434">
            <v>4.6407496920698559E-2</v>
          </cell>
          <cell r="AR434">
            <v>6.2496207987517517E-2</v>
          </cell>
        </row>
        <row r="435">
          <cell r="M435">
            <v>1.0704706176761497E-2</v>
          </cell>
          <cell r="N435">
            <v>1.0552272207680406E-2</v>
          </cell>
          <cell r="O435">
            <v>1.1113525803471304E-2</v>
          </cell>
          <cell r="P435">
            <v>1.1067215895980217E-2</v>
          </cell>
          <cell r="Q435">
            <v>1.1305225836358622E-2</v>
          </cell>
          <cell r="R435">
            <v>1.1511698069142108E-2</v>
          </cell>
          <cell r="S435">
            <v>1.3430593035410965E-2</v>
          </cell>
          <cell r="T435">
            <v>1.4918939418419288E-2</v>
          </cell>
          <cell r="U435">
            <v>1.6196614426812084E-2</v>
          </cell>
          <cell r="V435">
            <v>1.8287622983509295E-2</v>
          </cell>
          <cell r="W435">
            <v>1.9873508786666903E-2</v>
          </cell>
          <cell r="X435">
            <v>1.9057820798383248E-2</v>
          </cell>
          <cell r="Y435">
            <v>2.1920468696963957E-2</v>
          </cell>
          <cell r="Z435">
            <v>2.2797424550072085E-2</v>
          </cell>
          <cell r="AA435">
            <v>2.2054223645037195E-2</v>
          </cell>
          <cell r="AB435">
            <v>2.1764437302386724E-2</v>
          </cell>
          <cell r="AC435">
            <v>2.2912786105660395E-2</v>
          </cell>
          <cell r="AD435">
            <v>2.4346740985665923E-2</v>
          </cell>
          <cell r="AE435">
            <v>2.3233900031036554E-2</v>
          </cell>
          <cell r="AF435">
            <v>2.2176244145041116E-2</v>
          </cell>
          <cell r="AG435">
            <v>2.2041519656257905E-2</v>
          </cell>
          <cell r="AH435">
            <v>2.1999578173480302E-2</v>
          </cell>
          <cell r="AI435">
            <v>2.0329638320867805E-2</v>
          </cell>
          <cell r="AJ435">
            <v>1.8290158289746561E-2</v>
          </cell>
          <cell r="AK435">
            <v>1.8085273854718933E-2</v>
          </cell>
          <cell r="AL435">
            <v>1.7435930406889594E-2</v>
          </cell>
          <cell r="AM435">
            <v>1.7263571702030057E-2</v>
          </cell>
          <cell r="AN435">
            <v>1.7488943134709715E-2</v>
          </cell>
          <cell r="AO435">
            <v>1.7684353295728643E-2</v>
          </cell>
          <cell r="AP435">
            <v>1.7923225607584106E-2</v>
          </cell>
          <cell r="AQ435">
            <v>9.3933336944638356E-3</v>
          </cell>
          <cell r="AR435">
            <v>1.303152509046052E-2</v>
          </cell>
        </row>
        <row r="436">
          <cell r="M436">
            <v>0.73789961045594377</v>
          </cell>
          <cell r="N436">
            <v>0.59684532862843742</v>
          </cell>
          <cell r="O436">
            <v>0.57242512140329727</v>
          </cell>
          <cell r="P436">
            <v>0.61525185859819154</v>
          </cell>
          <cell r="Q436">
            <v>0.60663219643384625</v>
          </cell>
          <cell r="R436">
            <v>0.67945918546818529</v>
          </cell>
          <cell r="S436">
            <v>0.49379705604018759</v>
          </cell>
          <cell r="T436">
            <v>0.51014692493147695</v>
          </cell>
          <cell r="U436">
            <v>0.60745323673831353</v>
          </cell>
          <cell r="V436">
            <v>0.51011068187078268</v>
          </cell>
          <cell r="W436">
            <v>0.66461354637336756</v>
          </cell>
          <cell r="X436">
            <v>0.77968484655789327</v>
          </cell>
          <cell r="Y436">
            <v>0.90315676045995197</v>
          </cell>
          <cell r="Z436">
            <v>1.0609086409351538</v>
          </cell>
          <cell r="AA436">
            <v>1.129945815271711</v>
          </cell>
          <cell r="AB436">
            <v>1.1472935259180188</v>
          </cell>
          <cell r="AC436">
            <v>1.237486646888895</v>
          </cell>
          <cell r="AD436">
            <v>1.3002657144466048</v>
          </cell>
          <cell r="AE436">
            <v>1.3969064407725611</v>
          </cell>
          <cell r="AF436">
            <v>1.1903772678269844</v>
          </cell>
          <cell r="AG436">
            <v>1.4025424557939083</v>
          </cell>
          <cell r="AH436">
            <v>1.1385603536048647</v>
          </cell>
          <cell r="AI436">
            <v>1.1658823061902637</v>
          </cell>
          <cell r="AJ436">
            <v>1.0308626062199575</v>
          </cell>
          <cell r="AK436">
            <v>0.86962586048771695</v>
          </cell>
          <cell r="AL436">
            <v>0.85593265046249167</v>
          </cell>
          <cell r="AM436">
            <v>0.99791869202050543</v>
          </cell>
          <cell r="AN436">
            <v>1.01949257687502</v>
          </cell>
          <cell r="AO436">
            <v>1.0588263859005569</v>
          </cell>
          <cell r="AP436">
            <v>0.93165358084278205</v>
          </cell>
          <cell r="AQ436">
            <v>0.72306294059104892</v>
          </cell>
          <cell r="AR436">
            <v>0.97154883011831472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cell r="AR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cell r="AR442" t="str">
            <v>NA</v>
          </cell>
        </row>
      </sheetData>
      <sheetData sheetId="9">
        <row r="300">
          <cell r="M300">
            <v>0.80285542889179484</v>
          </cell>
          <cell r="N300">
            <v>0.80001530562464573</v>
          </cell>
          <cell r="O300">
            <v>0.88022175130698488</v>
          </cell>
          <cell r="P300">
            <v>0.86360384037688287</v>
          </cell>
          <cell r="Q300">
            <v>0.86496029458836188</v>
          </cell>
          <cell r="R300">
            <v>0.90230200997287124</v>
          </cell>
          <cell r="S300">
            <v>0.8706728228480326</v>
          </cell>
          <cell r="T300">
            <v>0.82890474079344278</v>
          </cell>
          <cell r="U300">
            <v>0.76444208116964674</v>
          </cell>
          <cell r="V300">
            <v>0.66837593784355187</v>
          </cell>
          <cell r="W300">
            <v>0.62250670601930858</v>
          </cell>
          <cell r="X300">
            <v>0.56649053067375421</v>
          </cell>
          <cell r="Y300">
            <v>0.60557773508880974</v>
          </cell>
          <cell r="Z300">
            <v>0.59656912897840264</v>
          </cell>
          <cell r="AA300">
            <v>0.44650388423165033</v>
          </cell>
          <cell r="AB300">
            <v>0.37240065895526875</v>
          </cell>
          <cell r="AC300">
            <v>0.36742118387479444</v>
          </cell>
          <cell r="AD300">
            <v>0.27766104961264437</v>
          </cell>
          <cell r="AE300">
            <v>0.26191285350704785</v>
          </cell>
          <cell r="AF300">
            <v>0.28955466572350697</v>
          </cell>
          <cell r="AG300">
            <v>0.27014460617582381</v>
          </cell>
          <cell r="AH300">
            <v>0.32300835862637506</v>
          </cell>
          <cell r="AI300">
            <v>0.34640303138992307</v>
          </cell>
          <cell r="AJ300">
            <v>0.42538601941847198</v>
          </cell>
          <cell r="AK300">
            <v>0.45119124977276021</v>
          </cell>
          <cell r="AL300">
            <v>0.42333862573045355</v>
          </cell>
          <cell r="AM300">
            <v>0.4202692699211491</v>
          </cell>
          <cell r="AN300">
            <v>0.41120171167766773</v>
          </cell>
          <cell r="AO300">
            <v>0.40014880055974927</v>
          </cell>
          <cell r="AP300">
            <v>0.40790631595825894</v>
          </cell>
          <cell r="AQ300">
            <v>0.41316095818290105</v>
          </cell>
          <cell r="AR300">
            <v>0.39421365850766177</v>
          </cell>
        </row>
        <row r="301">
          <cell r="M301">
            <v>3.8536004565778166E-2</v>
          </cell>
          <cell r="N301">
            <v>3.1366152941284857E-2</v>
          </cell>
          <cell r="O301">
            <v>3.2863086512713427E-2</v>
          </cell>
          <cell r="P301">
            <v>3.4253303650861898E-2</v>
          </cell>
          <cell r="Q301">
            <v>3.3180029111493266E-2</v>
          </cell>
          <cell r="R301">
            <v>4.3249267397125667E-2</v>
          </cell>
          <cell r="S301">
            <v>4.3373675136142154E-2</v>
          </cell>
          <cell r="T301">
            <v>4.6094578254104734E-2</v>
          </cell>
          <cell r="U301">
            <v>4.8356699506612616E-2</v>
          </cell>
          <cell r="V301">
            <v>4.3430379318265579E-2</v>
          </cell>
          <cell r="W301">
            <v>4.9397178778815054E-2</v>
          </cell>
          <cell r="X301">
            <v>4.9825577845064077E-2</v>
          </cell>
          <cell r="Y301">
            <v>7.3105329222454246E-2</v>
          </cell>
          <cell r="Z301">
            <v>6.8099295000000004E-2</v>
          </cell>
          <cell r="AA301">
            <v>7.2074171610981452E-2</v>
          </cell>
          <cell r="AB301">
            <v>7.4347220040535567E-2</v>
          </cell>
          <cell r="AC301">
            <v>7.4251526355075134E-2</v>
          </cell>
          <cell r="AD301">
            <v>7.7702645111779892E-2</v>
          </cell>
          <cell r="AE301">
            <v>7.357129694307514E-2</v>
          </cell>
          <cell r="AF301">
            <v>6.5558504103444853E-2</v>
          </cell>
          <cell r="AG301">
            <v>6.6113686657052556E-2</v>
          </cell>
          <cell r="AH301">
            <v>5.8710166426349158E-2</v>
          </cell>
          <cell r="AI301">
            <v>6.1067999155383933E-2</v>
          </cell>
          <cell r="AJ301">
            <v>4.6230995218080044E-2</v>
          </cell>
          <cell r="AK301">
            <v>4.6922398406961108E-2</v>
          </cell>
          <cell r="AL301">
            <v>3.9347687481812568E-2</v>
          </cell>
          <cell r="AM301">
            <v>4.2282403097786941E-2</v>
          </cell>
          <cell r="AN301">
            <v>3.5853836265295994E-2</v>
          </cell>
          <cell r="AO301">
            <v>3.2707248547643487E-2</v>
          </cell>
          <cell r="AP301">
            <v>2.954552588369189E-2</v>
          </cell>
          <cell r="AQ301">
            <v>2.9336534087078932E-2</v>
          </cell>
          <cell r="AR301">
            <v>2.7140856475467445E-2</v>
          </cell>
        </row>
        <row r="302">
          <cell r="M302">
            <v>8.2889290301491739E-2</v>
          </cell>
          <cell r="N302">
            <v>7.7957602656941252E-2</v>
          </cell>
          <cell r="O302">
            <v>6.9949952656941233E-2</v>
          </cell>
          <cell r="P302">
            <v>6.5589638580241486E-2</v>
          </cell>
          <cell r="Q302">
            <v>7.104675567400362E-2</v>
          </cell>
          <cell r="R302">
            <v>6.7662520422201541E-2</v>
          </cell>
          <cell r="S302">
            <v>6.7611195570724703E-2</v>
          </cell>
          <cell r="T302">
            <v>8.216585189282935E-2</v>
          </cell>
          <cell r="U302">
            <v>8.299324369901237E-2</v>
          </cell>
          <cell r="V302">
            <v>7.3893036651652783E-2</v>
          </cell>
          <cell r="W302">
            <v>6.6249783389983177E-2</v>
          </cell>
          <cell r="X302">
            <v>6.0417028549044675E-2</v>
          </cell>
          <cell r="Y302">
            <v>5.0351555468008784E-2</v>
          </cell>
          <cell r="Z302">
            <v>4.6115067918862572E-2</v>
          </cell>
          <cell r="AA302">
            <v>4.6753789093319037E-2</v>
          </cell>
          <cell r="AB302">
            <v>4.7607685260088552E-2</v>
          </cell>
          <cell r="AC302">
            <v>5.5835752163553853E-2</v>
          </cell>
          <cell r="AD302">
            <v>5.7012235127894655E-2</v>
          </cell>
          <cell r="AE302">
            <v>5.4723267886633002E-2</v>
          </cell>
          <cell r="AF302">
            <v>3.2217241861067197E-2</v>
          </cell>
          <cell r="AG302">
            <v>4.1938695480938135E-2</v>
          </cell>
          <cell r="AH302">
            <v>4.6801479148334393E-2</v>
          </cell>
          <cell r="AI302">
            <v>4.1769168657242568E-2</v>
          </cell>
          <cell r="AJ302">
            <v>2.4036444418854209E-2</v>
          </cell>
          <cell r="AK302">
            <v>1.9071399999999992E-2</v>
          </cell>
          <cell r="AL302">
            <v>1.7977549999999998E-2</v>
          </cell>
          <cell r="AM302">
            <v>1.9639199999999996E-2</v>
          </cell>
          <cell r="AN302">
            <v>1.8590281349999998E-2</v>
          </cell>
          <cell r="AO302">
            <v>1.9640444149999998E-2</v>
          </cell>
          <cell r="AP302">
            <v>1.8791073799999995E-2</v>
          </cell>
          <cell r="AQ302">
            <v>1.3511894849999997E-2</v>
          </cell>
          <cell r="AR302">
            <v>1.4388118799999997E-2</v>
          </cell>
        </row>
        <row r="303">
          <cell r="M303">
            <v>4.3446598400000003</v>
          </cell>
          <cell r="N303">
            <v>4.28176544</v>
          </cell>
          <cell r="O303">
            <v>3.8611171199999998</v>
          </cell>
          <cell r="P303">
            <v>4.1155907200000001</v>
          </cell>
          <cell r="Q303">
            <v>3.9716691200000005</v>
          </cell>
          <cell r="R303">
            <v>4.3963440941176479</v>
          </cell>
          <cell r="S303">
            <v>3.8868099764705888</v>
          </cell>
          <cell r="T303">
            <v>4.0454727111111115</v>
          </cell>
          <cell r="U303">
            <v>3.8372110222222222</v>
          </cell>
          <cell r="V303">
            <v>3.5922536421052635</v>
          </cell>
          <cell r="W303">
            <v>1.9686322000000001</v>
          </cell>
          <cell r="X303">
            <v>1.9448302000000002</v>
          </cell>
          <cell r="Y303">
            <v>1.7425790000000001</v>
          </cell>
          <cell r="Z303">
            <v>1.7980718000000002</v>
          </cell>
          <cell r="AA303">
            <v>1.7114229999999999</v>
          </cell>
          <cell r="AB303">
            <v>2.0854694</v>
          </cell>
          <cell r="AC303">
            <v>2.046192</v>
          </cell>
          <cell r="AD303">
            <v>2.2604524000000001</v>
          </cell>
          <cell r="AE303">
            <v>2.2197874</v>
          </cell>
          <cell r="AF303">
            <v>1.1645243999999999</v>
          </cell>
          <cell r="AG303">
            <v>0.22710550000000002</v>
          </cell>
          <cell r="AH303">
            <v>0.25714504999999999</v>
          </cell>
          <cell r="AI303">
            <v>0.26323230000000003</v>
          </cell>
          <cell r="AJ303">
            <v>0.20438142500000001</v>
          </cell>
          <cell r="AK303">
            <v>0.20894652500000002</v>
          </cell>
          <cell r="AL303">
            <v>0.15805055000000004</v>
          </cell>
          <cell r="AM303">
            <v>0.17582642500000001</v>
          </cell>
          <cell r="AN303">
            <v>0.14792287499999998</v>
          </cell>
          <cell r="AO303">
            <v>0.13317520000000002</v>
          </cell>
          <cell r="AP303">
            <v>0.13329235375000001</v>
          </cell>
          <cell r="AQ303">
            <v>0.10586680100000001</v>
          </cell>
          <cell r="AR303">
            <v>0.11473202500000002</v>
          </cell>
        </row>
        <row r="304">
          <cell r="M304">
            <v>6.6636500000000001E-2</v>
          </cell>
          <cell r="N304">
            <v>6.5357749999999992E-2</v>
          </cell>
          <cell r="O304">
            <v>6.7199549999999997E-2</v>
          </cell>
          <cell r="P304">
            <v>6.6006349999999991E-2</v>
          </cell>
          <cell r="Q304">
            <v>7.1778000000000008E-2</v>
          </cell>
          <cell r="R304">
            <v>7.5699900000000001E-2</v>
          </cell>
          <cell r="S304">
            <v>7.1968849999999987E-2</v>
          </cell>
          <cell r="T304">
            <v>8.451054999999999E-2</v>
          </cell>
          <cell r="U304">
            <v>9.5771849999999992E-2</v>
          </cell>
          <cell r="V304">
            <v>9.5658599999999996E-2</v>
          </cell>
          <cell r="W304">
            <v>0.11372874999999999</v>
          </cell>
          <cell r="X304">
            <v>0.110226</v>
          </cell>
          <cell r="Y304">
            <v>0.11260930000000001</v>
          </cell>
          <cell r="Z304">
            <v>0.11317735000000001</v>
          </cell>
          <cell r="AA304">
            <v>0.11787980000000001</v>
          </cell>
          <cell r="AB304">
            <v>0.12451314999999999</v>
          </cell>
          <cell r="AC304">
            <v>0.12673145000000002</v>
          </cell>
          <cell r="AD304">
            <v>0.13382569999999999</v>
          </cell>
          <cell r="AE304">
            <v>0.12059775</v>
          </cell>
          <cell r="AF304">
            <v>8.5719850000000014E-2</v>
          </cell>
          <cell r="AG304">
            <v>0.1145274</v>
          </cell>
          <cell r="AH304">
            <v>0.13406725</v>
          </cell>
          <cell r="AI304">
            <v>0.1177522</v>
          </cell>
          <cell r="AJ304">
            <v>0.12626815</v>
          </cell>
          <cell r="AK304">
            <v>0.13971720000000001</v>
          </cell>
          <cell r="AL304">
            <v>0.13481219999999999</v>
          </cell>
          <cell r="AM304">
            <v>0.13715184999999999</v>
          </cell>
          <cell r="AN304">
            <v>0.14121514999999998</v>
          </cell>
          <cell r="AO304">
            <v>0.13011079999999997</v>
          </cell>
          <cell r="AP304">
            <v>0.1325605</v>
          </cell>
          <cell r="AQ304">
            <v>0.10842635</v>
          </cell>
          <cell r="AR304">
            <v>0.14614279999999999</v>
          </cell>
        </row>
        <row r="305">
          <cell r="M305">
            <v>7.5207480723844908E-2</v>
          </cell>
          <cell r="N305">
            <v>5.912756732080824E-2</v>
          </cell>
          <cell r="O305">
            <v>5.2023365840557542E-2</v>
          </cell>
          <cell r="P305">
            <v>5.0940709762880024E-2</v>
          </cell>
          <cell r="Q305">
            <v>5.2434981062029762E-2</v>
          </cell>
          <cell r="R305">
            <v>4.9110397182007985E-2</v>
          </cell>
          <cell r="S305">
            <v>4.7853184037481129E-2</v>
          </cell>
          <cell r="T305">
            <v>5.3526835618089116E-2</v>
          </cell>
          <cell r="U305">
            <v>5.4114954172749571E-2</v>
          </cell>
          <cell r="V305">
            <v>5.8867086642139195E-2</v>
          </cell>
          <cell r="W305">
            <v>4.8667132727101263E-2</v>
          </cell>
          <cell r="X305">
            <v>2.8918520619116466E-2</v>
          </cell>
          <cell r="Y305">
            <v>2.7453762119172307E-2</v>
          </cell>
          <cell r="Z305">
            <v>3.0646966913871362E-2</v>
          </cell>
          <cell r="AA305">
            <v>5.0627455449334828E-2</v>
          </cell>
          <cell r="AB305">
            <v>6.0006554055014101E-2</v>
          </cell>
          <cell r="AC305">
            <v>5.4665612879242848E-2</v>
          </cell>
          <cell r="AD305">
            <v>5.9047142715120737E-2</v>
          </cell>
          <cell r="AE305">
            <v>5.5941080813170237E-2</v>
          </cell>
          <cell r="AF305">
            <v>4.1165267653369919E-2</v>
          </cell>
          <cell r="AG305">
            <v>5.5022536353301704E-2</v>
          </cell>
          <cell r="AH305">
            <v>5.0946222834785171E-2</v>
          </cell>
          <cell r="AI305">
            <v>3.5981750600049274E-2</v>
          </cell>
          <cell r="AJ305">
            <v>2.6856905044782709E-2</v>
          </cell>
          <cell r="AK305">
            <v>1.9173071572739075E-2</v>
          </cell>
          <cell r="AL305">
            <v>2.8890127754955284E-2</v>
          </cell>
          <cell r="AM305">
            <v>2.8605822754281088E-2</v>
          </cell>
          <cell r="AN305">
            <v>2.7843818221470296E-2</v>
          </cell>
          <cell r="AO305">
            <v>3.0650521986998309E-2</v>
          </cell>
          <cell r="AP305">
            <v>1.9206034554122238E-2</v>
          </cell>
          <cell r="AQ305">
            <v>1.4562093758624968E-2</v>
          </cell>
          <cell r="AR305">
            <v>2.6833814128565316E-2</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9.375378263647826E-3</v>
          </cell>
          <cell r="N307">
            <v>9.6125614004934686E-3</v>
          </cell>
          <cell r="O307">
            <v>9.2025095966465076E-3</v>
          </cell>
          <cell r="P307">
            <v>8.7115524329847843E-3</v>
          </cell>
          <cell r="Q307">
            <v>9.878173762449944E-3</v>
          </cell>
          <cell r="R307">
            <v>9.8158304464940598E-3</v>
          </cell>
          <cell r="S307">
            <v>9.6701940875436581E-3</v>
          </cell>
          <cell r="T307">
            <v>1.0035323980615922E-2</v>
          </cell>
          <cell r="U307">
            <v>1.1872947815112963E-2</v>
          </cell>
          <cell r="V307">
            <v>1.6876694893886574E-2</v>
          </cell>
          <cell r="W307">
            <v>1.3667631633954184E-2</v>
          </cell>
          <cell r="X307">
            <v>1.4711498529912912E-2</v>
          </cell>
          <cell r="Y307">
            <v>2.1828635149321943E-2</v>
          </cell>
          <cell r="Z307">
            <v>1.8303459922613931E-2</v>
          </cell>
          <cell r="AA307">
            <v>1.816815014330754E-2</v>
          </cell>
          <cell r="AB307">
            <v>1.8499831580968761E-2</v>
          </cell>
          <cell r="AC307">
            <v>1.7457231460017198E-2</v>
          </cell>
          <cell r="AD307">
            <v>1.654214558096876E-2</v>
          </cell>
          <cell r="AE307">
            <v>2.1527000799082836E-2</v>
          </cell>
          <cell r="AF307">
            <v>1.6699837580968761E-2</v>
          </cell>
          <cell r="AG307">
            <v>1.8861516790484385E-2</v>
          </cell>
          <cell r="AH307">
            <v>9.6872514790484393E-2</v>
          </cell>
          <cell r="AI307">
            <v>9.6147320390942981E-2</v>
          </cell>
          <cell r="AJ307">
            <v>0.17607446039094299</v>
          </cell>
          <cell r="AK307">
            <v>0.19364477220816445</v>
          </cell>
          <cell r="AL307">
            <v>0.18271831290529422</v>
          </cell>
          <cell r="AM307">
            <v>0.18054906553445524</v>
          </cell>
          <cell r="AN307">
            <v>0.18492315931451789</v>
          </cell>
          <cell r="AO307">
            <v>0.18287038773509615</v>
          </cell>
          <cell r="AP307">
            <v>0.19649284623763674</v>
          </cell>
          <cell r="AQ307">
            <v>0.19651348605358784</v>
          </cell>
          <cell r="AR307">
            <v>0.19998553937696975</v>
          </cell>
        </row>
        <row r="308">
          <cell r="M308">
            <v>1.4135334000000001E-2</v>
          </cell>
          <cell r="N308">
            <v>1.3453955999999998E-2</v>
          </cell>
          <cell r="O308">
            <v>1.4005440000000001E-2</v>
          </cell>
          <cell r="P308">
            <v>1.2771191999999999E-2</v>
          </cell>
          <cell r="Q308">
            <v>1.3321109999999999E-2</v>
          </cell>
          <cell r="R308">
            <v>1.3982189999999999E-2</v>
          </cell>
          <cell r="S308">
            <v>1.554E-2</v>
          </cell>
          <cell r="T308">
            <v>1.6716000000000002E-2</v>
          </cell>
          <cell r="U308">
            <v>1.7177999999999999E-2</v>
          </cell>
          <cell r="V308">
            <v>1.7219999999999999E-2</v>
          </cell>
          <cell r="W308">
            <v>1.5665999999999999E-2</v>
          </cell>
          <cell r="X308">
            <v>1.6716000000000002E-2</v>
          </cell>
          <cell r="Y308">
            <v>1.6757999999999999E-2</v>
          </cell>
          <cell r="Z308">
            <v>1.7808000000000001E-2</v>
          </cell>
          <cell r="AA308">
            <v>1.8270000000000002E-2</v>
          </cell>
          <cell r="AB308">
            <v>1.6841999999999999E-2</v>
          </cell>
          <cell r="AC308">
            <v>1.8606000000000001E-2</v>
          </cell>
          <cell r="AD308">
            <v>1.6757999999999999E-2</v>
          </cell>
          <cell r="AE308">
            <v>1.533E-2</v>
          </cell>
          <cell r="AF308">
            <v>1.4657999999999999E-2</v>
          </cell>
          <cell r="AG308">
            <v>1.2205200000000001E-2</v>
          </cell>
          <cell r="AH308">
            <v>1.1886000000000001E-2</v>
          </cell>
          <cell r="AI308">
            <v>9.75408E-3</v>
          </cell>
          <cell r="AJ308">
            <v>9.3513000000000016E-3</v>
          </cell>
          <cell r="AK308">
            <v>9.3668399999999995E-3</v>
          </cell>
          <cell r="AL308">
            <v>9.7100001599999992E-3</v>
          </cell>
          <cell r="AM308">
            <v>9.7284600000000013E-3</v>
          </cell>
          <cell r="AN308">
            <v>9.9325799999999999E-3</v>
          </cell>
          <cell r="AO308">
            <v>1.0947300000000002E-2</v>
          </cell>
          <cell r="AP308">
            <v>1.264704E-2</v>
          </cell>
          <cell r="AQ308">
            <v>1.3446300000000001E-2</v>
          </cell>
          <cell r="AR308">
            <v>1.5800400000000003E-2</v>
          </cell>
        </row>
        <row r="309">
          <cell r="M309">
            <v>4.6648558899398104E-2</v>
          </cell>
          <cell r="N309">
            <v>5.5642496990541697E-2</v>
          </cell>
          <cell r="O309">
            <v>4.6168882201203777E-2</v>
          </cell>
          <cell r="P309">
            <v>3.6215590713671537E-2</v>
          </cell>
          <cell r="Q309">
            <v>3.4656641444539976E-2</v>
          </cell>
          <cell r="R309">
            <v>3.5016398968185723E-2</v>
          </cell>
          <cell r="S309">
            <v>3.8973731728288906E-2</v>
          </cell>
          <cell r="T309">
            <v>3.7174944110060192E-2</v>
          </cell>
          <cell r="U309">
            <v>5.3244113499570069E-2</v>
          </cell>
          <cell r="V309">
            <v>4.8927023215821146E-2</v>
          </cell>
          <cell r="W309">
            <v>5.012621496130696E-2</v>
          </cell>
          <cell r="X309">
            <v>5.2164840928632841E-2</v>
          </cell>
          <cell r="Y309">
            <v>5.2764436801375748E-2</v>
          </cell>
          <cell r="Z309">
            <v>6.4036839208942375E-2</v>
          </cell>
          <cell r="AA309">
            <v>6.5715707652622524E-2</v>
          </cell>
          <cell r="AB309">
            <v>6.0439263972484947E-2</v>
          </cell>
          <cell r="AC309">
            <v>4.9646538263112633E-2</v>
          </cell>
          <cell r="AD309">
            <v>5.3963628546861556E-2</v>
          </cell>
          <cell r="AE309">
            <v>4.7368073946689591E-2</v>
          </cell>
          <cell r="AF309">
            <v>4.0292842648323293E-2</v>
          </cell>
          <cell r="AG309">
            <v>4.7008316423043844E-2</v>
          </cell>
          <cell r="AH309">
            <v>3.4057045571797076E-2</v>
          </cell>
          <cell r="AI309">
            <v>3.0699308684436797E-2</v>
          </cell>
          <cell r="AJ309">
            <v>3.1754597420464312E-2</v>
          </cell>
          <cell r="AK309">
            <v>3.3945121008885068E-2</v>
          </cell>
          <cell r="AL309">
            <v>3.2058392662654048E-2</v>
          </cell>
          <cell r="AM309">
            <v>2.8300925193465172E-2</v>
          </cell>
          <cell r="AN309">
            <v>2.6941841215247918E-2</v>
          </cell>
          <cell r="AO309">
            <v>3.1258931498996848E-2</v>
          </cell>
          <cell r="AP309">
            <v>2.974515178561192E-2</v>
          </cell>
          <cell r="AQ309">
            <v>2.8555393681857267E-2</v>
          </cell>
          <cell r="AR309">
            <v>3.8915131224992829E-2</v>
          </cell>
        </row>
        <row r="310">
          <cell r="M310">
            <v>2.5029385371311601E-2</v>
          </cell>
          <cell r="N310">
            <v>3.2202185314649509E-2</v>
          </cell>
          <cell r="O310">
            <v>3.4860147487141814E-2</v>
          </cell>
          <cell r="P310">
            <v>3.4944717775373731E-2</v>
          </cell>
          <cell r="Q310">
            <v>3.6873071161231126E-2</v>
          </cell>
          <cell r="R310">
            <v>2.7661133842598995E-2</v>
          </cell>
          <cell r="S310">
            <v>3.1785499090237319E-2</v>
          </cell>
          <cell r="T310">
            <v>2.9234585649189591E-2</v>
          </cell>
          <cell r="U310">
            <v>3.1352213331107021E-2</v>
          </cell>
          <cell r="V310">
            <v>2.4844490637842668E-2</v>
          </cell>
          <cell r="W310">
            <v>2.2483800256441505E-2</v>
          </cell>
          <cell r="X310">
            <v>2.1282522940490135E-2</v>
          </cell>
          <cell r="Y310">
            <v>2.0073333588398183E-2</v>
          </cell>
          <cell r="Z310">
            <v>1.8104159220610108E-2</v>
          </cell>
          <cell r="AA310">
            <v>2.0702973901982159E-2</v>
          </cell>
          <cell r="AB310">
            <v>4.4913472420924173E-2</v>
          </cell>
          <cell r="AC310">
            <v>3.1456116326876338E-2</v>
          </cell>
          <cell r="AD310">
            <v>3.8464805525746291E-2</v>
          </cell>
          <cell r="AE310">
            <v>5.4423130295997935E-2</v>
          </cell>
          <cell r="AF310">
            <v>2.383521500033214E-2</v>
          </cell>
          <cell r="AG310">
            <v>3.2937150451370291E-3</v>
          </cell>
          <cell r="AH310">
            <v>1.8432572752827378E-2</v>
          </cell>
          <cell r="AI310">
            <v>1.0533856192462394E-2</v>
          </cell>
          <cell r="AJ310">
            <v>1.5960590794351137E-2</v>
          </cell>
          <cell r="AK310">
            <v>1.3804522263563648E-2</v>
          </cell>
          <cell r="AL310">
            <v>2.4197125857959949E-2</v>
          </cell>
          <cell r="AM310">
            <v>2.1718906487186961E-2</v>
          </cell>
          <cell r="AN310">
            <v>1.1049856480473378E-2</v>
          </cell>
          <cell r="AO310">
            <v>1.595410220768308E-2</v>
          </cell>
          <cell r="AP310">
            <v>7.0819057990037697E-3</v>
          </cell>
          <cell r="AQ310">
            <v>5.2694499489641979E-3</v>
          </cell>
          <cell r="AR310">
            <v>8.4733400642551856E-3</v>
          </cell>
        </row>
        <row r="311">
          <cell r="M311">
            <v>1.7166516713460741E-4</v>
          </cell>
          <cell r="N311">
            <v>1.6317350833581999E-4</v>
          </cell>
          <cell r="O311">
            <v>1.8131810600114639E-4</v>
          </cell>
          <cell r="P311">
            <v>1.8891475434993708E-4</v>
          </cell>
          <cell r="Q311">
            <v>1.9566919096701104E-4</v>
          </cell>
          <cell r="R311">
            <v>2.1356312930423336E-4</v>
          </cell>
          <cell r="S311">
            <v>2.2947129126084387E-4</v>
          </cell>
          <cell r="T311">
            <v>2.4081730388516792E-4</v>
          </cell>
          <cell r="U311">
            <v>2.6327696828437966E-4</v>
          </cell>
          <cell r="V311">
            <v>2.9987007013750137E-4</v>
          </cell>
          <cell r="W311">
            <v>3.2968945582788323E-4</v>
          </cell>
          <cell r="X311">
            <v>3.387132979124081E-4</v>
          </cell>
          <cell r="Y311">
            <v>3.3066663279074344E-4</v>
          </cell>
          <cell r="Z311">
            <v>3.7369606716893634E-4</v>
          </cell>
          <cell r="AA311">
            <v>3.9017651880645927E-4</v>
          </cell>
          <cell r="AB311">
            <v>4.143246571093404E-4</v>
          </cell>
          <cell r="AC311">
            <v>4.5115580177019094E-4</v>
          </cell>
          <cell r="AD311">
            <v>4.9098600647932067E-4</v>
          </cell>
          <cell r="AE311">
            <v>4.6318599553013345E-4</v>
          </cell>
          <cell r="AF311">
            <v>4.4713363569642346E-4</v>
          </cell>
          <cell r="AG311">
            <v>4.8290010484574512E-4</v>
          </cell>
          <cell r="AH311">
            <v>4.0135282551137985E-4</v>
          </cell>
          <cell r="AI311">
            <v>3.9049035129081595E-4</v>
          </cell>
          <cell r="AJ311">
            <v>3.7671537562228129E-4</v>
          </cell>
          <cell r="AK311">
            <v>4.5865714214934976E-4</v>
          </cell>
          <cell r="AL311">
            <v>4.8582992728465511E-4</v>
          </cell>
          <cell r="AM311">
            <v>4.907894210135008E-4</v>
          </cell>
          <cell r="AN311">
            <v>4.8829639251911816E-4</v>
          </cell>
          <cell r="AO311">
            <v>5.1367831303046315E-4</v>
          </cell>
          <cell r="AP311">
            <v>5.2853140388312101E-4</v>
          </cell>
          <cell r="AQ311">
            <v>1.7097552704053117E-4</v>
          </cell>
          <cell r="AR311">
            <v>2.1119314080895004E-4</v>
          </cell>
        </row>
        <row r="312">
          <cell r="M312">
            <v>1.226696570109734E-4</v>
          </cell>
          <cell r="N312">
            <v>1.2096694106058351E-4</v>
          </cell>
          <cell r="O312">
            <v>1.2739372287961113E-4</v>
          </cell>
          <cell r="P312">
            <v>1.2686249260507014E-4</v>
          </cell>
          <cell r="Q312">
            <v>1.2959275256067547E-4</v>
          </cell>
          <cell r="R312">
            <v>1.3198417952426975E-4</v>
          </cell>
          <cell r="S312">
            <v>1.5399621010201374E-4</v>
          </cell>
          <cell r="T312">
            <v>1.710693311789616E-4</v>
          </cell>
          <cell r="U312">
            <v>1.8571432729212888E-4</v>
          </cell>
          <cell r="V312">
            <v>2.0967776512249592E-4</v>
          </cell>
          <cell r="W312">
            <v>2.2784683812733649E-4</v>
          </cell>
          <cell r="X312">
            <v>2.1848991695363077E-4</v>
          </cell>
          <cell r="Y312">
            <v>2.5131645626587671E-4</v>
          </cell>
          <cell r="Z312">
            <v>2.6134177985074198E-4</v>
          </cell>
          <cell r="AA312">
            <v>2.5282784380752847E-4</v>
          </cell>
          <cell r="AB312">
            <v>2.4950364631492805E-4</v>
          </cell>
          <cell r="AC312">
            <v>2.7826559575365684E-4</v>
          </cell>
          <cell r="AD312">
            <v>3.0379246781234441E-4</v>
          </cell>
          <cell r="AE312">
            <v>3.1128003939594152E-4</v>
          </cell>
          <cell r="AF312">
            <v>3.4070399625622767E-4</v>
          </cell>
          <cell r="AG312">
            <v>3.2686652340319685E-4</v>
          </cell>
          <cell r="AH312">
            <v>2.6794849366442667E-4</v>
          </cell>
          <cell r="AI312">
            <v>2.8898747945717989E-4</v>
          </cell>
          <cell r="AJ312">
            <v>2.6143255273974707E-4</v>
          </cell>
          <cell r="AK312">
            <v>3.0453998707400553E-4</v>
          </cell>
          <cell r="AL312">
            <v>2.6747244765332071E-4</v>
          </cell>
          <cell r="AM312">
            <v>2.5978047291394307E-4</v>
          </cell>
          <cell r="AN312">
            <v>2.6215731127007905E-4</v>
          </cell>
          <cell r="AO312">
            <v>2.8375651869628305E-4</v>
          </cell>
          <cell r="AP312">
            <v>2.9536286913390679E-4</v>
          </cell>
          <cell r="AQ312">
            <v>1.4243977559089271E-4</v>
          </cell>
          <cell r="AR312">
            <v>1.8412961068445E-4</v>
          </cell>
        </row>
        <row r="313">
          <cell r="M313">
            <v>1.1088456332574803</v>
          </cell>
          <cell r="N313">
            <v>1.0918592382353918</v>
          </cell>
          <cell r="O313">
            <v>1.1278753300830686</v>
          </cell>
          <cell r="P313">
            <v>1.1423119420174714</v>
          </cell>
          <cell r="Q313">
            <v>1.0968787259407826</v>
          </cell>
          <cell r="R313">
            <v>1.073353840015649</v>
          </cell>
          <cell r="S313">
            <v>1.0494492622691678</v>
          </cell>
          <cell r="T313">
            <v>1.0265029352764743</v>
          </cell>
          <cell r="U313">
            <v>1.114964323308183</v>
          </cell>
          <cell r="V313">
            <v>1.1650122929728548</v>
          </cell>
          <cell r="W313">
            <v>1.1979313291569245</v>
          </cell>
          <cell r="X313">
            <v>1.1753642978298666</v>
          </cell>
          <cell r="Y313">
            <v>1.2993551905882028</v>
          </cell>
          <cell r="Z313">
            <v>1.3354872936447821</v>
          </cell>
          <cell r="AA313">
            <v>1.4543987542864447</v>
          </cell>
          <cell r="AB313">
            <v>1.4761667496951048</v>
          </cell>
          <cell r="AC313">
            <v>1.570575551174402</v>
          </cell>
          <cell r="AD313">
            <v>1.6498347952131818</v>
          </cell>
          <cell r="AE313">
            <v>1.7224932721824835</v>
          </cell>
          <cell r="AF313">
            <v>1.6569750501848746</v>
          </cell>
          <cell r="AG313">
            <v>1.7327750618659918</v>
          </cell>
          <cell r="AH313">
            <v>1.6701257281301987</v>
          </cell>
          <cell r="AI313">
            <v>1.4877138396972398</v>
          </cell>
          <cell r="AJ313">
            <v>1.6443815922555394</v>
          </cell>
          <cell r="AK313">
            <v>1.8018086974900531</v>
          </cell>
          <cell r="AL313">
            <v>1.8371210300175922</v>
          </cell>
          <cell r="AM313">
            <v>1.8945421326579868</v>
          </cell>
          <cell r="AN313">
            <v>1.9283065859335831</v>
          </cell>
          <cell r="AO313">
            <v>1.8866930365501351</v>
          </cell>
          <cell r="AP313">
            <v>1.8178863862286774</v>
          </cell>
          <cell r="AQ313">
            <v>1.3344671643039123</v>
          </cell>
          <cell r="AR313">
            <v>1.6512664234974237</v>
          </cell>
        </row>
        <row r="314">
          <cell r="M314">
            <v>0.21177363342480643</v>
          </cell>
          <cell r="N314">
            <v>0.20590421573624187</v>
          </cell>
          <cell r="O314">
            <v>0.20540630512205954</v>
          </cell>
          <cell r="P314">
            <v>0.23571598887068779</v>
          </cell>
          <cell r="Q314">
            <v>0.24122045023148769</v>
          </cell>
          <cell r="R314">
            <v>0.24364455943790128</v>
          </cell>
          <cell r="S314">
            <v>0.26146611317787438</v>
          </cell>
          <cell r="T314">
            <v>0.26905378371269245</v>
          </cell>
          <cell r="U314">
            <v>0.27777969281014225</v>
          </cell>
          <cell r="V314">
            <v>0.28862360626757821</v>
          </cell>
          <cell r="W314">
            <v>0.30990105804827467</v>
          </cell>
          <cell r="X314">
            <v>0.31503026892955482</v>
          </cell>
          <cell r="Y314">
            <v>0.32881783225114208</v>
          </cell>
          <cell r="Z314">
            <v>0.35351475415242417</v>
          </cell>
          <cell r="AA314">
            <v>0.38226720037556539</v>
          </cell>
          <cell r="AB314">
            <v>0.41913663402318668</v>
          </cell>
          <cell r="AC314">
            <v>0.44494526916804666</v>
          </cell>
          <cell r="AD314">
            <v>0.45419813390192726</v>
          </cell>
          <cell r="AE314">
            <v>0.40749750775312382</v>
          </cell>
          <cell r="AF314">
            <v>0.39075289764641452</v>
          </cell>
          <cell r="AG314">
            <v>0.35573453179568459</v>
          </cell>
          <cell r="AH314">
            <v>0.38031241286247408</v>
          </cell>
          <cell r="AI314">
            <v>0.38360864037049441</v>
          </cell>
          <cell r="AJ314">
            <v>0.30763745098572526</v>
          </cell>
          <cell r="AK314">
            <v>0.2908146350606518</v>
          </cell>
          <cell r="AL314">
            <v>0.25314080366706904</v>
          </cell>
          <cell r="AM314">
            <v>0.24531269900265454</v>
          </cell>
          <cell r="AN314">
            <v>0.20368386895890966</v>
          </cell>
          <cell r="AO314">
            <v>0.27614131943413772</v>
          </cell>
          <cell r="AP314">
            <v>0.28253095398567479</v>
          </cell>
          <cell r="AQ314">
            <v>0.27638486358965231</v>
          </cell>
          <cell r="AR314">
            <v>0.32974790645364399</v>
          </cell>
        </row>
        <row r="315">
          <cell r="M315">
            <v>0.53247840884413833</v>
          </cell>
          <cell r="N315">
            <v>0.552733506467328</v>
          </cell>
          <cell r="O315">
            <v>0.59169272715718202</v>
          </cell>
          <cell r="P315">
            <v>0.54552959578932059</v>
          </cell>
          <cell r="Q315">
            <v>0.52372102990390246</v>
          </cell>
          <cell r="R315">
            <v>0.54298852674163489</v>
          </cell>
          <cell r="S315">
            <v>0.53917806315270655</v>
          </cell>
          <cell r="T315">
            <v>0.56762743665107884</v>
          </cell>
          <cell r="U315">
            <v>0.52889475891100279</v>
          </cell>
          <cell r="V315">
            <v>0.54889997601723506</v>
          </cell>
          <cell r="W315">
            <v>0.51861236394548738</v>
          </cell>
          <cell r="X315">
            <v>0.59436212218156192</v>
          </cell>
          <cell r="Y315">
            <v>0.59672985078643581</v>
          </cell>
          <cell r="Z315">
            <v>0.600529807240617</v>
          </cell>
          <cell r="AA315">
            <v>0.59103847853071656</v>
          </cell>
          <cell r="AB315">
            <v>0.59080063873342681</v>
          </cell>
          <cell r="AC315">
            <v>0.57922766827020511</v>
          </cell>
          <cell r="AD315">
            <v>0.56610701772411032</v>
          </cell>
          <cell r="AE315">
            <v>0.48448412480286318</v>
          </cell>
          <cell r="AF315">
            <v>0.47125106811529893</v>
          </cell>
          <cell r="AG315">
            <v>0.44547177267939758</v>
          </cell>
          <cell r="AH315">
            <v>0.47646901090664756</v>
          </cell>
          <cell r="AI315">
            <v>0.48843099501462378</v>
          </cell>
          <cell r="AJ315">
            <v>0.40974129283257971</v>
          </cell>
          <cell r="AK315">
            <v>0.406554094220823</v>
          </cell>
          <cell r="AL315">
            <v>0.3777128133778494</v>
          </cell>
          <cell r="AM315">
            <v>0.37565914478458667</v>
          </cell>
          <cell r="AN315">
            <v>0.33895037677927348</v>
          </cell>
          <cell r="AO315">
            <v>0.37833620926127021</v>
          </cell>
          <cell r="AP315">
            <v>0.38547121563681425</v>
          </cell>
          <cell r="AQ315">
            <v>0.36212394836118789</v>
          </cell>
          <cell r="AR315">
            <v>0.42520629444943864</v>
          </cell>
        </row>
        <row r="316">
          <cell r="M316">
            <v>4.1492450357705157E-2</v>
          </cell>
          <cell r="N316">
            <v>4.5435978011861625E-2</v>
          </cell>
          <cell r="O316">
            <v>5.2051030314720997E-2</v>
          </cell>
          <cell r="P316">
            <v>5.4299549533845727E-2</v>
          </cell>
          <cell r="Q316">
            <v>5.3262781320993415E-2</v>
          </cell>
          <cell r="R316">
            <v>5.3697311836668475E-2</v>
          </cell>
          <cell r="S316">
            <v>5.5227267094375011E-2</v>
          </cell>
          <cell r="T316">
            <v>5.5811568332557689E-2</v>
          </cell>
          <cell r="U316">
            <v>6.1360587812054716E-2</v>
          </cell>
          <cell r="V316">
            <v>6.273212773573951E-2</v>
          </cell>
          <cell r="W316">
            <v>5.3038424305610447E-2</v>
          </cell>
          <cell r="X316">
            <v>5.4023367592819622E-2</v>
          </cell>
          <cell r="Y316">
            <v>5.6024311181790708E-2</v>
          </cell>
          <cell r="Z316">
            <v>5.8094027078422601E-2</v>
          </cell>
          <cell r="AA316">
            <v>5.7073750562987982E-2</v>
          </cell>
          <cell r="AB316">
            <v>4.4025514342295534E-2</v>
          </cell>
          <cell r="AC316">
            <v>4.2358204231041981E-2</v>
          </cell>
          <cell r="AD316">
            <v>3.6724566795394313E-2</v>
          </cell>
          <cell r="AE316">
            <v>3.9020156187269145E-2</v>
          </cell>
          <cell r="AF316">
            <v>3.5610710577623585E-2</v>
          </cell>
          <cell r="AG316">
            <v>3.6073989521612657E-2</v>
          </cell>
          <cell r="AH316">
            <v>3.796890956821785E-2</v>
          </cell>
          <cell r="AI316">
            <v>3.9491322813865103E-2</v>
          </cell>
          <cell r="AJ316">
            <v>3.7232482432100034E-2</v>
          </cell>
          <cell r="AK316">
            <v>3.7263217801145061E-2</v>
          </cell>
          <cell r="AL316">
            <v>3.5935529783803113E-2</v>
          </cell>
          <cell r="AM316">
            <v>3.3567969940335653E-2</v>
          </cell>
          <cell r="AN316">
            <v>3.0728748427305962E-2</v>
          </cell>
          <cell r="AO316">
            <v>3.0167775330607074E-2</v>
          </cell>
          <cell r="AP316">
            <v>3.3607353427089162E-2</v>
          </cell>
          <cell r="AQ316">
            <v>3.1577005332755891E-2</v>
          </cell>
          <cell r="AR316">
            <v>3.4321726134729565E-2</v>
          </cell>
        </row>
        <row r="317">
          <cell r="M317" t="str">
            <v>NE</v>
          </cell>
          <cell r="N317" t="str">
            <v>NE</v>
          </cell>
          <cell r="O317" t="str">
            <v>NE</v>
          </cell>
          <cell r="P317" t="str">
            <v>NE</v>
          </cell>
          <cell r="Q317" t="str">
            <v>NE</v>
          </cell>
          <cell r="R317" t="str">
            <v>NE</v>
          </cell>
          <cell r="S317" t="str">
            <v>NE</v>
          </cell>
          <cell r="T317" t="str">
            <v>NE</v>
          </cell>
          <cell r="U317" t="str">
            <v>NE</v>
          </cell>
          <cell r="V317" t="str">
            <v>NE</v>
          </cell>
          <cell r="W317" t="str">
            <v>NE</v>
          </cell>
          <cell r="X317" t="str">
            <v>NE</v>
          </cell>
          <cell r="Y317" t="str">
            <v>NE</v>
          </cell>
          <cell r="Z317" t="str">
            <v>NE</v>
          </cell>
          <cell r="AA317" t="str">
            <v>NE</v>
          </cell>
          <cell r="AB317" t="str">
            <v>NE</v>
          </cell>
          <cell r="AC317" t="str">
            <v>NE</v>
          </cell>
          <cell r="AD317" t="str">
            <v>NE</v>
          </cell>
          <cell r="AE317" t="str">
            <v>NE</v>
          </cell>
          <cell r="AF317" t="str">
            <v>NE</v>
          </cell>
          <cell r="AG317" t="str">
            <v>NE</v>
          </cell>
          <cell r="AH317" t="str">
            <v>NE</v>
          </cell>
          <cell r="AI317" t="str">
            <v>NE</v>
          </cell>
          <cell r="AJ317" t="str">
            <v>NE</v>
          </cell>
          <cell r="AK317" t="str">
            <v>NE</v>
          </cell>
          <cell r="AL317" t="str">
            <v>NE</v>
          </cell>
          <cell r="AM317" t="str">
            <v>NE</v>
          </cell>
          <cell r="AN317" t="str">
            <v>NE</v>
          </cell>
          <cell r="AO317" t="str">
            <v>NE</v>
          </cell>
          <cell r="AP317" t="str">
            <v>NE</v>
          </cell>
          <cell r="AQ317" t="str">
            <v>NE</v>
          </cell>
          <cell r="AR317" t="str">
            <v>NE</v>
          </cell>
        </row>
        <row r="318">
          <cell r="M318">
            <v>3.4091581929214784E-2</v>
          </cell>
          <cell r="N318">
            <v>3.468718153684807E-2</v>
          </cell>
          <cell r="O318">
            <v>3.6680495709533703E-2</v>
          </cell>
          <cell r="P318">
            <v>3.7733227366066484E-2</v>
          </cell>
          <cell r="Q318">
            <v>3.8065673438219184E-2</v>
          </cell>
          <cell r="R318">
            <v>3.8893497276668298E-2</v>
          </cell>
          <cell r="S318">
            <v>3.9168909990145766E-2</v>
          </cell>
          <cell r="T318">
            <v>4.0309518446037224E-2</v>
          </cell>
          <cell r="U318">
            <v>4.177924269776831E-2</v>
          </cell>
          <cell r="V318">
            <v>4.2325061679210151E-2</v>
          </cell>
          <cell r="W318">
            <v>4.2382518009062092E-2</v>
          </cell>
          <cell r="X318">
            <v>4.3530117116367242E-2</v>
          </cell>
          <cell r="Y318">
            <v>4.4694778680684839E-2</v>
          </cell>
          <cell r="Z318">
            <v>4.4829707142143189E-2</v>
          </cell>
          <cell r="AA318">
            <v>4.5350804505316845E-2</v>
          </cell>
          <cell r="AB318">
            <v>4.5439440726335448E-2</v>
          </cell>
          <cell r="AC318">
            <v>4.6396990505749421E-2</v>
          </cell>
          <cell r="AD318">
            <v>4.6696493865206551E-2</v>
          </cell>
          <cell r="AE318">
            <v>4.4765366393316193E-2</v>
          </cell>
          <cell r="AF318">
            <v>4.3677532786837857E-2</v>
          </cell>
          <cell r="AG318">
            <v>4.2960856474184995E-2</v>
          </cell>
          <cell r="AH318">
            <v>4.3064057825292108E-2</v>
          </cell>
          <cell r="AI318">
            <v>4.0542421044662928E-2</v>
          </cell>
          <cell r="AJ318">
            <v>3.9304475549927172E-2</v>
          </cell>
          <cell r="AK318">
            <v>4.350558310513878E-2</v>
          </cell>
          <cell r="AL318">
            <v>4.2032283041240688E-2</v>
          </cell>
          <cell r="AM318">
            <v>3.9630446013932411E-2</v>
          </cell>
          <cell r="AN318">
            <v>3.7596422929379106E-2</v>
          </cell>
          <cell r="AO318">
            <v>3.8921860033902293E-2</v>
          </cell>
          <cell r="AP318">
            <v>3.9127579900584616E-2</v>
          </cell>
          <cell r="AQ318">
            <v>3.2015225098142898E-2</v>
          </cell>
          <cell r="AR318">
            <v>3.9023631354961112E-2</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v>1.5679999999999999E-2</v>
          </cell>
          <cell r="N320">
            <v>1.5679999999999999E-2</v>
          </cell>
          <cell r="O320">
            <v>1.5439999999999999E-2</v>
          </cell>
          <cell r="P320">
            <v>1.504E-2</v>
          </cell>
          <cell r="Q320">
            <v>1.52E-2</v>
          </cell>
          <cell r="R320">
            <v>1.5359999999999999E-2</v>
          </cell>
          <cell r="S320">
            <v>1.376E-2</v>
          </cell>
          <cell r="T320">
            <v>1.5359999999999999E-2</v>
          </cell>
          <cell r="U320">
            <v>1.52E-2</v>
          </cell>
          <cell r="V320">
            <v>1.112E-2</v>
          </cell>
          <cell r="W320">
            <v>1.0960000000000001E-2</v>
          </cell>
          <cell r="X320">
            <v>9.5199999999999989E-3</v>
          </cell>
          <cell r="Y320">
            <v>9.7599999999999996E-3</v>
          </cell>
          <cell r="Z320">
            <v>1.056E-2</v>
          </cell>
          <cell r="AA320">
            <v>9.1999999999999998E-3</v>
          </cell>
          <cell r="AB320">
            <v>7.7599999999999995E-3</v>
          </cell>
          <cell r="AC320">
            <v>8.9600000000000009E-3</v>
          </cell>
          <cell r="AD320">
            <v>8.4000000000000012E-3</v>
          </cell>
          <cell r="AE320">
            <v>5.5999999999999999E-3</v>
          </cell>
          <cell r="AF320">
            <v>4.7999999999999996E-3</v>
          </cell>
          <cell r="AG320">
            <v>5.0400000000000002E-3</v>
          </cell>
          <cell r="AH320">
            <v>3.5999999999999999E-3</v>
          </cell>
          <cell r="AI320">
            <v>4.3200000000000001E-3</v>
          </cell>
          <cell r="AJ320">
            <v>3.0400000000000002E-3</v>
          </cell>
          <cell r="AK320">
            <v>1.4399999999999999E-3</v>
          </cell>
          <cell r="AL320">
            <v>1.7600000000000001E-3</v>
          </cell>
          <cell r="AM320">
            <v>1.1999999999999999E-3</v>
          </cell>
          <cell r="AN320">
            <v>2.64E-3</v>
          </cell>
          <cell r="AO320">
            <v>3.5200000000000001E-3</v>
          </cell>
          <cell r="AP320">
            <v>3.4399999999999999E-3</v>
          </cell>
          <cell r="AQ320">
            <v>3.4687199999999998E-3</v>
          </cell>
          <cell r="AR320">
            <v>2.9991200000000001E-3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7.6413018183421805E-2</v>
          </cell>
          <cell r="N322">
            <v>8.1597686322394725E-2</v>
          </cell>
          <cell r="O322">
            <v>7.8981695485957348E-2</v>
          </cell>
          <cell r="P322">
            <v>7.5933004115864317E-2</v>
          </cell>
          <cell r="Q322">
            <v>7.4242710331959616E-2</v>
          </cell>
          <cell r="R322">
            <v>7.3682361712715222E-2</v>
          </cell>
          <cell r="S322">
            <v>8.1925839580548859E-2</v>
          </cell>
          <cell r="T322">
            <v>8.4411405984789689E-2</v>
          </cell>
          <cell r="U322">
            <v>8.6662729537639552E-2</v>
          </cell>
          <cell r="V322">
            <v>8.5814053708119717E-2</v>
          </cell>
          <cell r="W322">
            <v>8.5566904359709317E-2</v>
          </cell>
          <cell r="X322">
            <v>8.3880413288621281E-2</v>
          </cell>
          <cell r="Y322">
            <v>8.0420218504314925E-2</v>
          </cell>
          <cell r="Z322">
            <v>8.0335713501455297E-2</v>
          </cell>
          <cell r="AA322">
            <v>7.8972228386550339E-2</v>
          </cell>
          <cell r="AB322">
            <v>7.8944897832205721E-2</v>
          </cell>
          <cell r="AC322">
            <v>7.6315872898104972E-2</v>
          </cell>
          <cell r="AD322">
            <v>7.304957144823146E-2</v>
          </cell>
          <cell r="AE322">
            <v>7.3429519101035817E-2</v>
          </cell>
          <cell r="AF322">
            <v>7.1677431078236778E-2</v>
          </cell>
          <cell r="AG322">
            <v>7.8777782118160875E-2</v>
          </cell>
          <cell r="AH322">
            <v>7.4342896490038543E-2</v>
          </cell>
          <cell r="AI322">
            <v>6.3305718122054475E-2</v>
          </cell>
          <cell r="AJ322">
            <v>6.1098748118078361E-2</v>
          </cell>
          <cell r="AK322">
            <v>6.1074296105212214E-2</v>
          </cell>
          <cell r="AL322">
            <v>5.9696544815026426E-2</v>
          </cell>
          <cell r="AM322">
            <v>6.3663279511040116E-2</v>
          </cell>
          <cell r="AN322">
            <v>6.2014007449157756E-2</v>
          </cell>
          <cell r="AO322">
            <v>6.6706668723280432E-2</v>
          </cell>
          <cell r="AP322">
            <v>7.1977664363317234E-2</v>
          </cell>
          <cell r="AQ322">
            <v>7.643681703892688E-2</v>
          </cell>
          <cell r="AR322">
            <v>6.0323061063351009E-2</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0.15588864964020002</v>
          </cell>
          <cell r="N325">
            <v>0.16529014354864</v>
          </cell>
          <cell r="O325">
            <v>0.16590422901093999</v>
          </cell>
          <cell r="P325">
            <v>0.19083758182702001</v>
          </cell>
          <cell r="Q325">
            <v>0.20166993609280001</v>
          </cell>
          <cell r="R325">
            <v>0.21824430663355998</v>
          </cell>
          <cell r="S325">
            <v>0.23719108938850003</v>
          </cell>
          <cell r="T325">
            <v>0.24314542056985999</v>
          </cell>
          <cell r="U325">
            <v>0.20166993609280001</v>
          </cell>
          <cell r="V325">
            <v>0.28573139524043994</v>
          </cell>
          <cell r="W325">
            <v>0.42470989250199398</v>
          </cell>
          <cell r="X325">
            <v>0.52354658748909533</v>
          </cell>
          <cell r="Y325">
            <v>0.50260936329997163</v>
          </cell>
          <cell r="Z325">
            <v>0.60858032253800964</v>
          </cell>
          <cell r="AA325">
            <v>0.88325208005812028</v>
          </cell>
          <cell r="AB325">
            <v>0.92737576805946009</v>
          </cell>
          <cell r="AC325">
            <v>0.78125847184620434</v>
          </cell>
          <cell r="AD325">
            <v>0.5927038648106473</v>
          </cell>
          <cell r="AE325">
            <v>0.46813600108151321</v>
          </cell>
          <cell r="AF325">
            <v>0.29773607668750951</v>
          </cell>
          <cell r="AG325">
            <v>0.19995481540522408</v>
          </cell>
          <cell r="AH325">
            <v>0.20328546027362804</v>
          </cell>
          <cell r="AI325">
            <v>0.2010335701059556</v>
          </cell>
          <cell r="AJ325">
            <v>0.33220103239112697</v>
          </cell>
          <cell r="AK325">
            <v>0.55210449182825405</v>
          </cell>
          <cell r="AL325">
            <v>0.44487451448519105</v>
          </cell>
          <cell r="AM325">
            <v>0.56332489228428317</v>
          </cell>
          <cell r="AN325">
            <v>0.57471804504595503</v>
          </cell>
          <cell r="AO325">
            <v>0.53704393601363076</v>
          </cell>
          <cell r="AP325">
            <v>0.58146509435941107</v>
          </cell>
          <cell r="AQ325">
            <v>0.58848637821993699</v>
          </cell>
          <cell r="AR325">
            <v>0.65530324311217902</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31.713826976745104</v>
          </cell>
          <cell r="N327">
            <v>36.629223226352934</v>
          </cell>
          <cell r="O327">
            <v>33.39667414044893</v>
          </cell>
          <cell r="P327">
            <v>33.548174768453784</v>
          </cell>
          <cell r="Q327">
            <v>33.587696444146211</v>
          </cell>
          <cell r="R327">
            <v>35.015746949363056</v>
          </cell>
          <cell r="S327">
            <v>34.061122117839766</v>
          </cell>
          <cell r="T327">
            <v>36.394767588330616</v>
          </cell>
          <cell r="U327">
            <v>36.264745073533568</v>
          </cell>
          <cell r="V327">
            <v>37.988823562319503</v>
          </cell>
          <cell r="W327">
            <v>35.290243302496279</v>
          </cell>
          <cell r="X327">
            <v>33.399842729294122</v>
          </cell>
          <cell r="Y327">
            <v>20.760579192860796</v>
          </cell>
          <cell r="Z327">
            <v>33.662193637438001</v>
          </cell>
          <cell r="AA327">
            <v>21.770420968734214</v>
          </cell>
          <cell r="AB327">
            <v>37.961858737850704</v>
          </cell>
          <cell r="AC327">
            <v>45.430702814099782</v>
          </cell>
          <cell r="AD327">
            <v>62.474276546992392</v>
          </cell>
          <cell r="AE327">
            <v>73.302779905643689</v>
          </cell>
          <cell r="AF327">
            <v>69.783553019863064</v>
          </cell>
          <cell r="AG327">
            <v>67.039115904706676</v>
          </cell>
          <cell r="AH327">
            <v>42.637973431991725</v>
          </cell>
          <cell r="AI327">
            <v>60.839729730758307</v>
          </cell>
          <cell r="AJ327">
            <v>60.77695818279394</v>
          </cell>
          <cell r="AK327">
            <v>52.006148780827651</v>
          </cell>
          <cell r="AL327">
            <v>55.201314461999999</v>
          </cell>
          <cell r="AM327">
            <v>53.30066721</v>
          </cell>
          <cell r="AN327">
            <v>58.343024813220005</v>
          </cell>
          <cell r="AO327">
            <v>51.336246628017989</v>
          </cell>
          <cell r="AP327">
            <v>50.381442040257262</v>
          </cell>
          <cell r="AQ327">
            <v>47.688251503983594</v>
          </cell>
          <cell r="AR327">
            <v>51.942232614366851</v>
          </cell>
        </row>
        <row r="328">
          <cell r="M328">
            <v>8.4853348619470727E-4</v>
          </cell>
          <cell r="N328">
            <v>9.3203503073150556E-4</v>
          </cell>
          <cell r="O328">
            <v>1.0237561861087228E-3</v>
          </cell>
          <cell r="P328">
            <v>1.04192E-3</v>
          </cell>
          <cell r="Q328">
            <v>1.04192E-3</v>
          </cell>
          <cell r="R328">
            <v>1.0400000000000001E-3</v>
          </cell>
          <cell r="S328">
            <v>1.0400000000000001E-3</v>
          </cell>
          <cell r="T328">
            <v>9.5999999999999992E-4</v>
          </cell>
          <cell r="U328">
            <v>8.8000000000000003E-4</v>
          </cell>
          <cell r="V328">
            <v>8.0000000000000015E-4</v>
          </cell>
          <cell r="W328">
            <v>6.8000000000000005E-4</v>
          </cell>
          <cell r="X328">
            <v>5.2000000000000006E-4</v>
          </cell>
          <cell r="Y328">
            <v>4.0000000000000007E-4</v>
          </cell>
          <cell r="Z328">
            <v>3.2000000000000008E-4</v>
          </cell>
          <cell r="AA328">
            <v>2.8000000000000003E-4</v>
          </cell>
          <cell r="AB328">
            <v>2.8000000000000003E-4</v>
          </cell>
          <cell r="AC328">
            <v>2.0000000000000004E-4</v>
          </cell>
          <cell r="AD328">
            <v>1.6000000000000004E-4</v>
          </cell>
          <cell r="AE328">
            <v>1.6000000000000004E-4</v>
          </cell>
          <cell r="AF328">
            <v>1.1999999999999999E-4</v>
          </cell>
          <cell r="AG328">
            <v>1.1999999999999999E-4</v>
          </cell>
          <cell r="AH328">
            <v>1.0400000000000001E-4</v>
          </cell>
          <cell r="AI328">
            <v>1.0400000000000001E-4</v>
          </cell>
          <cell r="AJ328">
            <v>1.0400000000000001E-4</v>
          </cell>
          <cell r="AK328">
            <v>1.0400000000000001E-4</v>
          </cell>
          <cell r="AL328">
            <v>1.0400000000000001E-4</v>
          </cell>
          <cell r="AM328">
            <v>6.3999999999999997E-5</v>
          </cell>
          <cell r="AN328">
            <v>6.3999999999999997E-5</v>
          </cell>
          <cell r="AO328">
            <v>6.3999999999999997E-5</v>
          </cell>
          <cell r="AP328">
            <v>6.3999999999999997E-5</v>
          </cell>
          <cell r="AQ328">
            <v>8.000000000000002E-5</v>
          </cell>
          <cell r="AR328">
            <v>5.2000000000000004E-5</v>
          </cell>
        </row>
        <row r="329">
          <cell r="M329">
            <v>1.7146499999999999E-3</v>
          </cell>
          <cell r="N329">
            <v>1.4164499999999999E-3</v>
          </cell>
          <cell r="O329">
            <v>8.9459999999999995E-4</v>
          </cell>
          <cell r="P329">
            <v>7.156799999999999E-4</v>
          </cell>
          <cell r="Q329">
            <v>5.9639999999999997E-4</v>
          </cell>
          <cell r="R329">
            <v>4.4729999999999998E-4</v>
          </cell>
          <cell r="S329">
            <v>2.9819999999999998E-4</v>
          </cell>
          <cell r="T329">
            <v>4.4729999999999998E-4</v>
          </cell>
          <cell r="U329">
            <v>4.3239E-4</v>
          </cell>
          <cell r="V329">
            <v>1.9382999999999998E-4</v>
          </cell>
          <cell r="W329">
            <v>5.2407436540759418E-3</v>
          </cell>
          <cell r="X329">
            <v>5.7162248904673385E-3</v>
          </cell>
          <cell r="Y329">
            <v>5.2771101443839603E-3</v>
          </cell>
          <cell r="Z329">
            <v>5.29529338953797E-3</v>
          </cell>
          <cell r="AA329">
            <v>5.3134766346919797E-3</v>
          </cell>
          <cell r="AB329">
            <v>5.5634711789697266E-3</v>
          </cell>
          <cell r="AC329">
            <v>7.2106581249999999E-3</v>
          </cell>
          <cell r="AD329">
            <v>5.9880999701542427E-3</v>
          </cell>
          <cell r="AE329">
            <v>5.928551190308484E-3</v>
          </cell>
          <cell r="AF329">
            <v>9.0292344776349634E-3</v>
          </cell>
          <cell r="AG329">
            <v>1.4523634076542422E-2</v>
          </cell>
          <cell r="AH329">
            <v>1.4817062500064275E-2</v>
          </cell>
          <cell r="AI329">
            <v>1.4663609875077128E-2</v>
          </cell>
          <cell r="AJ329">
            <v>1.6414488666131113E-2</v>
          </cell>
          <cell r="AK329">
            <v>0.19566070490028289</v>
          </cell>
          <cell r="AL329">
            <v>0.29510081999999999</v>
          </cell>
          <cell r="AM329">
            <v>0.30149364000000001</v>
          </cell>
          <cell r="AN329">
            <v>0.30453105438000005</v>
          </cell>
          <cell r="AO329">
            <v>0.28112018967999997</v>
          </cell>
          <cell r="AP329">
            <v>0.27802062552915607</v>
          </cell>
          <cell r="AQ329">
            <v>0.27491483403845446</v>
          </cell>
          <cell r="AR329">
            <v>0.30258854583776945</v>
          </cell>
        </row>
        <row r="330">
          <cell r="M330">
            <v>0.18043146651380529</v>
          </cell>
          <cell r="N330">
            <v>0.16058796496926847</v>
          </cell>
          <cell r="O330">
            <v>0.16905624381389125</v>
          </cell>
          <cell r="P330">
            <v>0.18759807999999997</v>
          </cell>
          <cell r="Q330">
            <v>0.18759807999999997</v>
          </cell>
          <cell r="R330">
            <v>0.19071999999999997</v>
          </cell>
          <cell r="S330">
            <v>0.19247999999999998</v>
          </cell>
          <cell r="T330">
            <v>0.18504000000000001</v>
          </cell>
          <cell r="U330">
            <v>0.18415999999999999</v>
          </cell>
          <cell r="V330">
            <v>0.17848000000000003</v>
          </cell>
          <cell r="W330">
            <v>0.17724000000000001</v>
          </cell>
          <cell r="X330">
            <v>0.18076</v>
          </cell>
          <cell r="Y330">
            <v>0.18135999999999999</v>
          </cell>
          <cell r="Z330">
            <v>0.18240000000000001</v>
          </cell>
          <cell r="AA330">
            <v>0.17948</v>
          </cell>
          <cell r="AB330">
            <v>0.17956</v>
          </cell>
          <cell r="AC330">
            <v>0.1782</v>
          </cell>
          <cell r="AD330">
            <v>0.16879999999999998</v>
          </cell>
          <cell r="AE330">
            <v>0.16423999999999997</v>
          </cell>
          <cell r="AF330">
            <v>0.16595999999999997</v>
          </cell>
          <cell r="AG330">
            <v>0.15820000000000001</v>
          </cell>
          <cell r="AH330">
            <v>0.15541600000000003</v>
          </cell>
          <cell r="AI330">
            <v>0.14941600000000002</v>
          </cell>
          <cell r="AJ330">
            <v>0.14941599999999999</v>
          </cell>
          <cell r="AK330">
            <v>0.149976</v>
          </cell>
          <cell r="AL330">
            <v>0.15221600000000002</v>
          </cell>
          <cell r="AM330">
            <v>0.155696</v>
          </cell>
          <cell r="AN330">
            <v>0.15649599999999997</v>
          </cell>
          <cell r="AO330">
            <v>0.16577599999999998</v>
          </cell>
          <cell r="AP330">
            <v>0.15599559999999996</v>
          </cell>
          <cell r="AQ330">
            <v>0.157336</v>
          </cell>
          <cell r="AR330">
            <v>0.15525272000000001</v>
          </cell>
        </row>
        <row r="331">
          <cell r="M331">
            <v>7.8799999999999999E-3</v>
          </cell>
          <cell r="N331">
            <v>8.4000000000000012E-3</v>
          </cell>
          <cell r="O331">
            <v>8.1199999999999987E-3</v>
          </cell>
          <cell r="P331">
            <v>8.2799999999999992E-3</v>
          </cell>
          <cell r="Q331">
            <v>8.8400000000000006E-3</v>
          </cell>
          <cell r="R331">
            <v>9.0399999999999994E-3</v>
          </cell>
          <cell r="S331">
            <v>8.6400000000000001E-3</v>
          </cell>
          <cell r="T331">
            <v>9.0399999999999994E-3</v>
          </cell>
          <cell r="U331">
            <v>8.6400000000000001E-3</v>
          </cell>
          <cell r="V331">
            <v>9.1999999999999998E-3</v>
          </cell>
          <cell r="W331">
            <v>8.0399999999999985E-3</v>
          </cell>
          <cell r="X331">
            <v>1.0119999999999999E-2</v>
          </cell>
          <cell r="Y331">
            <v>9.2800000000000001E-3</v>
          </cell>
          <cell r="Z331">
            <v>8.9999999999999993E-3</v>
          </cell>
          <cell r="AA331">
            <v>9.8800000000000016E-3</v>
          </cell>
          <cell r="AB331">
            <v>9.8399999999999998E-3</v>
          </cell>
          <cell r="AC331">
            <v>9.4800000000000006E-3</v>
          </cell>
          <cell r="AD331">
            <v>9.0799999999999995E-3</v>
          </cell>
          <cell r="AE331">
            <v>8.7200000000000003E-3</v>
          </cell>
          <cell r="AF331">
            <v>8.7600000000000004E-3</v>
          </cell>
          <cell r="AG331">
            <v>7.28E-3</v>
          </cell>
          <cell r="AH331">
            <v>7.2399999999999999E-3</v>
          </cell>
          <cell r="AI331">
            <v>6.6E-3</v>
          </cell>
          <cell r="AJ331">
            <v>5.8399999999999997E-3</v>
          </cell>
          <cell r="AK331">
            <v>6.0800000000000003E-3</v>
          </cell>
          <cell r="AL331">
            <v>5.8399999999999997E-3</v>
          </cell>
          <cell r="AM331">
            <v>6.4800000000000005E-3</v>
          </cell>
          <cell r="AN331">
            <v>6.2399999999999999E-3</v>
          </cell>
          <cell r="AO331">
            <v>6.6E-3</v>
          </cell>
          <cell r="AP331">
            <v>6.2102000000000008E-3</v>
          </cell>
          <cell r="AQ331">
            <v>6.2642399999999999E-3</v>
          </cell>
          <cell r="AR331">
            <v>5.8384800000000001E-3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1.6000355473199997E-2</v>
          </cell>
          <cell r="N333">
            <v>1.5509522764800002E-2</v>
          </cell>
          <cell r="O333">
            <v>1.5522185364800002E-2</v>
          </cell>
          <cell r="P333">
            <v>1.7331903343999998E-2</v>
          </cell>
          <cell r="Q333">
            <v>1.4543170281599998E-2</v>
          </cell>
          <cell r="R333">
            <v>1.2399009373600001E-2</v>
          </cell>
          <cell r="S333">
            <v>1.1275947531199999E-2</v>
          </cell>
          <cell r="T333">
            <v>1.2168436930800001E-2</v>
          </cell>
          <cell r="U333">
            <v>1.0073110185599999E-2</v>
          </cell>
          <cell r="V333">
            <v>7.8064257016E-3</v>
          </cell>
          <cell r="W333">
            <v>8.4109046651999995E-3</v>
          </cell>
          <cell r="X333">
            <v>3.3666722068000001E-3</v>
          </cell>
          <cell r="Y333">
            <v>2.1316418116E-3</v>
          </cell>
          <cell r="Z333">
            <v>7.8075549051999996E-3</v>
          </cell>
          <cell r="AA333">
            <v>1.7623373336799999E-2</v>
          </cell>
          <cell r="AB333">
            <v>1.8800967640799998E-2</v>
          </cell>
          <cell r="AC333">
            <v>1.5171196603999999E-2</v>
          </cell>
          <cell r="AD333">
            <v>1.4400728877199998E-2</v>
          </cell>
          <cell r="AE333">
            <v>1.1636027126399997E-2</v>
          </cell>
          <cell r="AF333">
            <v>1.3526227291599994E-2</v>
          </cell>
          <cell r="AG333">
            <v>6.5479751659999986E-3</v>
          </cell>
          <cell r="AH333">
            <v>4.8127758687999981E-3</v>
          </cell>
          <cell r="AI333">
            <v>5.2047903863999996E-3</v>
          </cell>
          <cell r="AJ333">
            <v>7.0846742039999992E-3</v>
          </cell>
          <cell r="AK333">
            <v>3.4234672363999993E-3</v>
          </cell>
          <cell r="AL333">
            <v>2.2949867547999991E-3</v>
          </cell>
          <cell r="AM333">
            <v>1.6086027307999999E-3</v>
          </cell>
          <cell r="AN333">
            <v>1.7130188899999999E-3</v>
          </cell>
          <cell r="AO333">
            <v>7.8291842679999992E-4</v>
          </cell>
          <cell r="AP333">
            <v>1.0501559091999997E-3</v>
          </cell>
          <cell r="AQ333">
            <v>7.5372870159999994E-4</v>
          </cell>
          <cell r="AR333">
            <v>4.4272618520000003E-4</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v>3.3686799999999999E-6</v>
          </cell>
          <cell r="N335">
            <v>3.2102810200000002E-6</v>
          </cell>
          <cell r="O335">
            <v>2.8688576699999997E-6</v>
          </cell>
          <cell r="P335">
            <v>2.6123700000000002E-6</v>
          </cell>
          <cell r="Q335">
            <v>2.8052581999999996E-6</v>
          </cell>
          <cell r="R335">
            <v>2.7480499999999999E-6</v>
          </cell>
          <cell r="S335">
            <v>2.6298599999999998E-6</v>
          </cell>
          <cell r="T335">
            <v>2.7660699999999997E-6</v>
          </cell>
          <cell r="U335">
            <v>2.7517600000000002E-6</v>
          </cell>
          <cell r="V335">
            <v>2.6446999999999999E-6</v>
          </cell>
          <cell r="W335">
            <v>2.3871200000000001E-6</v>
          </cell>
          <cell r="X335">
            <v>2.55937E-6</v>
          </cell>
          <cell r="Y335">
            <v>2.1544500000000002E-6</v>
          </cell>
          <cell r="Z335">
            <v>2.02831E-6</v>
          </cell>
          <cell r="AA335">
            <v>2.1528599999999999E-6</v>
          </cell>
          <cell r="AB335">
            <v>2.4242200000000001E-6</v>
          </cell>
          <cell r="AC335">
            <v>2.4846399999999997E-6</v>
          </cell>
          <cell r="AD335">
            <v>2.5053099999999998E-6</v>
          </cell>
          <cell r="AE335">
            <v>2.37705E-6</v>
          </cell>
          <cell r="AF335">
            <v>1.4601499999999999E-6</v>
          </cell>
          <cell r="AG335">
            <v>2.1783E-6</v>
          </cell>
          <cell r="AH335">
            <v>2.5376399999999999E-6</v>
          </cell>
          <cell r="AI335">
            <v>2.2175199999999996E-6</v>
          </cell>
          <cell r="AJ335">
            <v>1.4050299999999999E-6</v>
          </cell>
          <cell r="AK335">
            <v>1.1585799999999997E-6</v>
          </cell>
          <cell r="AL335">
            <v>1.0430951199999999E-6</v>
          </cell>
          <cell r="AM335">
            <v>1.0562709199999999E-6</v>
          </cell>
          <cell r="AN335">
            <v>1.01505282E-6</v>
          </cell>
          <cell r="AO335">
            <v>1.0306650299999999E-6</v>
          </cell>
          <cell r="AP335">
            <v>1.0006436728999998E-6</v>
          </cell>
          <cell r="AQ335">
            <v>7.6537193999999997E-7</v>
          </cell>
          <cell r="AR335">
            <v>7.5947992999999993E-7</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IE</v>
          </cell>
          <cell r="N338" t="str">
            <v>IE</v>
          </cell>
          <cell r="O338" t="str">
            <v>IE</v>
          </cell>
          <cell r="P338" t="str">
            <v>IE</v>
          </cell>
          <cell r="Q338" t="str">
            <v>IE</v>
          </cell>
          <cell r="R338" t="str">
            <v>IE</v>
          </cell>
          <cell r="S338" t="str">
            <v>IE</v>
          </cell>
          <cell r="T338" t="str">
            <v>IE</v>
          </cell>
          <cell r="U338" t="str">
            <v>IE</v>
          </cell>
          <cell r="V338" t="str">
            <v>IE</v>
          </cell>
          <cell r="W338" t="str">
            <v>IE</v>
          </cell>
          <cell r="X338" t="str">
            <v>IE</v>
          </cell>
          <cell r="Y338" t="str">
            <v>IE</v>
          </cell>
          <cell r="Z338" t="str">
            <v>IE</v>
          </cell>
          <cell r="AA338" t="str">
            <v>IE</v>
          </cell>
          <cell r="AB338" t="str">
            <v>IE</v>
          </cell>
          <cell r="AC338" t="str">
            <v>IE</v>
          </cell>
          <cell r="AD338" t="str">
            <v>IE</v>
          </cell>
          <cell r="AE338" t="str">
            <v>IE</v>
          </cell>
          <cell r="AF338" t="str">
            <v>IE</v>
          </cell>
          <cell r="AG338" t="str">
            <v>IE</v>
          </cell>
          <cell r="AH338" t="str">
            <v>IE</v>
          </cell>
          <cell r="AI338" t="str">
            <v>IE</v>
          </cell>
          <cell r="AJ338" t="str">
            <v>IE</v>
          </cell>
          <cell r="AK338" t="str">
            <v>IE</v>
          </cell>
          <cell r="AL338" t="str">
            <v>IE</v>
          </cell>
          <cell r="AM338" t="str">
            <v>IE</v>
          </cell>
          <cell r="AN338" t="str">
            <v>IE</v>
          </cell>
          <cell r="AO338" t="str">
            <v>IE</v>
          </cell>
          <cell r="AP338" t="str">
            <v>IE</v>
          </cell>
          <cell r="AQ338" t="str">
            <v>IE</v>
          </cell>
          <cell r="AR338" t="str">
            <v>IE</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48.267264861872</v>
          </cell>
          <cell r="N358">
            <v>44.642446764506971</v>
          </cell>
          <cell r="O358">
            <v>42.868518575506336</v>
          </cell>
          <cell r="P358">
            <v>45.157826184518001</v>
          </cell>
          <cell r="Q358">
            <v>45.356643818141798</v>
          </cell>
          <cell r="R358">
            <v>47.288660228189997</v>
          </cell>
          <cell r="S358">
            <v>42.124942364539997</v>
          </cell>
          <cell r="T358">
            <v>46.11150162497001</v>
          </cell>
          <cell r="U358">
            <v>43.968318439151993</v>
          </cell>
          <cell r="V358">
            <v>43.399558505749994</v>
          </cell>
          <cell r="W358">
            <v>16.700181098980003</v>
          </cell>
          <cell r="X358">
            <v>16.044892912930003</v>
          </cell>
          <cell r="Y358">
            <v>14.972272530150001</v>
          </cell>
          <cell r="Z358">
            <v>15.500560835589999</v>
          </cell>
          <cell r="AA358">
            <v>16.470259739640003</v>
          </cell>
          <cell r="AB358">
            <v>17.56882295518</v>
          </cell>
          <cell r="AC358">
            <v>18.14289986116</v>
          </cell>
          <cell r="AD358">
            <v>17.793608470090003</v>
          </cell>
          <cell r="AE358">
            <v>16.797414536649999</v>
          </cell>
          <cell r="AF358">
            <v>9.9057757552500014</v>
          </cell>
          <cell r="AG358">
            <v>14.060815888499997</v>
          </cell>
          <cell r="AH358">
            <v>16.046748416459998</v>
          </cell>
          <cell r="AI358">
            <v>15.19047479588</v>
          </cell>
          <cell r="AJ358">
            <v>11.61802809147</v>
          </cell>
          <cell r="AK358">
            <v>10.876666444240996</v>
          </cell>
          <cell r="AL358">
            <v>9.2529375722048819</v>
          </cell>
          <cell r="AM358">
            <v>10.46054460242908</v>
          </cell>
          <cell r="AN358">
            <v>9.5678823544471783</v>
          </cell>
          <cell r="AO358">
            <v>9.3790749738349692</v>
          </cell>
          <cell r="AP358">
            <v>9.0266842192563281</v>
          </cell>
          <cell r="AQ358">
            <v>7.1267084632646611</v>
          </cell>
          <cell r="AR358">
            <v>8.4796951660440705</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v>0.111264</v>
          </cell>
          <cell r="N360">
            <v>0.10464</v>
          </cell>
          <cell r="O360">
            <v>7.7135999999999996E-2</v>
          </cell>
          <cell r="P360">
            <v>7.4688000000000004E-2</v>
          </cell>
          <cell r="Q360">
            <v>8.4288000000000002E-2</v>
          </cell>
          <cell r="R360">
            <v>8.5344000000000003E-2</v>
          </cell>
          <cell r="S360">
            <v>8.8512000000000007E-2</v>
          </cell>
          <cell r="T360">
            <v>9.0096000000000009E-2</v>
          </cell>
          <cell r="U360">
            <v>8.9760000000000006E-2</v>
          </cell>
          <cell r="V360">
            <v>8.9856000000000005E-2</v>
          </cell>
          <cell r="W360">
            <v>9.1231881120000011E-2</v>
          </cell>
          <cell r="X360">
            <v>9.0135839999999995E-2</v>
          </cell>
          <cell r="Y360">
            <v>9.1511040000000002E-2</v>
          </cell>
          <cell r="Z360">
            <v>9.1999200000000003E-2</v>
          </cell>
          <cell r="AA360">
            <v>9.3903840000000002E-2</v>
          </cell>
          <cell r="AB360">
            <v>9.2619240000000005E-2</v>
          </cell>
          <cell r="AC360">
            <v>9.3225715199999989E-2</v>
          </cell>
          <cell r="AD360">
            <v>8.7621964800000007E-2</v>
          </cell>
          <cell r="AE360">
            <v>8.9487009599999986E-2</v>
          </cell>
          <cell r="AF360">
            <v>7.9558142400000004E-2</v>
          </cell>
          <cell r="AG360">
            <v>6.217872E-2</v>
          </cell>
          <cell r="AH360">
            <v>6.8120019360000006E-2</v>
          </cell>
          <cell r="AI360">
            <v>4.7753280000000002E-2</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NE</v>
          </cell>
          <cell r="N374" t="str">
            <v>NE</v>
          </cell>
          <cell r="O374" t="str">
            <v>NE</v>
          </cell>
          <cell r="P374" t="str">
            <v>NE</v>
          </cell>
          <cell r="Q374" t="str">
            <v>NE</v>
          </cell>
          <cell r="R374" t="str">
            <v>NE</v>
          </cell>
          <cell r="S374" t="str">
            <v>NE</v>
          </cell>
          <cell r="T374" t="str">
            <v>NE</v>
          </cell>
          <cell r="U374" t="str">
            <v>NE</v>
          </cell>
          <cell r="V374" t="str">
            <v>NE</v>
          </cell>
          <cell r="W374" t="str">
            <v>NE</v>
          </cell>
          <cell r="X374" t="str">
            <v>NE</v>
          </cell>
          <cell r="Y374" t="str">
            <v>NE</v>
          </cell>
          <cell r="Z374" t="str">
            <v>NE</v>
          </cell>
          <cell r="AA374" t="str">
            <v>NE</v>
          </cell>
          <cell r="AB374" t="str">
            <v>NE</v>
          </cell>
          <cell r="AC374" t="str">
            <v>NE</v>
          </cell>
          <cell r="AD374" t="str">
            <v>NE</v>
          </cell>
          <cell r="AE374" t="str">
            <v>NE</v>
          </cell>
          <cell r="AF374" t="str">
            <v>NE</v>
          </cell>
          <cell r="AG374" t="str">
            <v>NE</v>
          </cell>
          <cell r="AH374" t="str">
            <v>NE</v>
          </cell>
          <cell r="AI374" t="str">
            <v>NE</v>
          </cell>
          <cell r="AJ374" t="str">
            <v>NE</v>
          </cell>
          <cell r="AK374" t="str">
            <v>NE</v>
          </cell>
          <cell r="AL374" t="str">
            <v>NE</v>
          </cell>
          <cell r="AM374" t="str">
            <v>NE</v>
          </cell>
          <cell r="AN374" t="str">
            <v>NE</v>
          </cell>
          <cell r="AO374" t="str">
            <v>NE</v>
          </cell>
          <cell r="AP374" t="str">
            <v>NE</v>
          </cell>
          <cell r="AQ374" t="str">
            <v>NE</v>
          </cell>
          <cell r="AR374" t="str">
            <v>NE</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v>1.125E-2</v>
          </cell>
          <cell r="N376">
            <v>1.125E-2</v>
          </cell>
          <cell r="O376">
            <v>1.125E-2</v>
          </cell>
          <cell r="P376">
            <v>1.125E-2</v>
          </cell>
          <cell r="Q376">
            <v>1.125E-2</v>
          </cell>
          <cell r="R376">
            <v>1.125E-2</v>
          </cell>
          <cell r="S376">
            <v>1.125E-2</v>
          </cell>
          <cell r="T376">
            <v>1.125E-2</v>
          </cell>
          <cell r="U376">
            <v>1.125E-2</v>
          </cell>
          <cell r="V376">
            <v>1.125E-2</v>
          </cell>
          <cell r="W376">
            <v>1.125E-2</v>
          </cell>
          <cell r="X376">
            <v>1.125E-2</v>
          </cell>
          <cell r="Y376">
            <v>1.125E-2</v>
          </cell>
          <cell r="Z376">
            <v>1.125E-2</v>
          </cell>
          <cell r="AA376">
            <v>1.125E-2</v>
          </cell>
          <cell r="AB376">
            <v>1.125E-2</v>
          </cell>
          <cell r="AC376">
            <v>1.125E-2</v>
          </cell>
          <cell r="AD376">
            <v>1.125E-2</v>
          </cell>
          <cell r="AE376">
            <v>1.125E-2</v>
          </cell>
          <cell r="AF376">
            <v>1.125E-2</v>
          </cell>
          <cell r="AG376">
            <v>1.125E-2</v>
          </cell>
          <cell r="AH376">
            <v>1.125E-2</v>
          </cell>
          <cell r="AI376">
            <v>1.125E-2</v>
          </cell>
          <cell r="AJ376">
            <v>1.125E-2</v>
          </cell>
          <cell r="AK376">
            <v>1.125E-2</v>
          </cell>
          <cell r="AL376">
            <v>1.125E-2</v>
          </cell>
          <cell r="AM376">
            <v>1.125E-2</v>
          </cell>
          <cell r="AN376">
            <v>1.125E-2</v>
          </cell>
          <cell r="AO376">
            <v>1.125E-2</v>
          </cell>
          <cell r="AP376">
            <v>1.125E-2</v>
          </cell>
          <cell r="AQ376">
            <v>1.125E-2</v>
          </cell>
          <cell r="AR376">
            <v>1.125E-2</v>
          </cell>
        </row>
        <row r="377">
          <cell r="M377">
            <v>1.0275602999999999E-2</v>
          </cell>
          <cell r="N377">
            <v>1.0275602999999999E-2</v>
          </cell>
          <cell r="O377">
            <v>1.0275602999999999E-2</v>
          </cell>
          <cell r="P377">
            <v>1.0275602999999999E-2</v>
          </cell>
          <cell r="Q377">
            <v>1.0275602999999999E-2</v>
          </cell>
          <cell r="R377">
            <v>1.0275602999999999E-2</v>
          </cell>
          <cell r="S377">
            <v>1.0275602999999999E-2</v>
          </cell>
          <cell r="T377">
            <v>1.0275602999999999E-2</v>
          </cell>
          <cell r="U377">
            <v>1.0275602999999999E-2</v>
          </cell>
          <cell r="V377">
            <v>1.0819503000000001E-2</v>
          </cell>
          <cell r="W377">
            <v>1.1319003000000001E-2</v>
          </cell>
          <cell r="X377">
            <v>1.1452202999999998E-2</v>
          </cell>
          <cell r="Y377">
            <v>1.1618702999999998E-2</v>
          </cell>
          <cell r="Z377">
            <v>1.1450094000000001E-2</v>
          </cell>
          <cell r="AA377">
            <v>1.1165873283E-2</v>
          </cell>
          <cell r="AB377">
            <v>1.0508844413999999E-2</v>
          </cell>
          <cell r="AC377">
            <v>1.063708782E-2</v>
          </cell>
          <cell r="AD377">
            <v>1.0552770776999999E-2</v>
          </cell>
          <cell r="AE377">
            <v>1.0491868962E-2</v>
          </cell>
          <cell r="AF377">
            <v>1.0229092224000003E-2</v>
          </cell>
          <cell r="AG377">
            <v>1.0070017125E-2</v>
          </cell>
          <cell r="AH377">
            <v>9.996825279000001E-3</v>
          </cell>
          <cell r="AI377">
            <v>9.3837760530000001E-3</v>
          </cell>
          <cell r="AJ377">
            <v>8.8534928670000023E-3</v>
          </cell>
          <cell r="AK377">
            <v>8.9082238590000012E-3</v>
          </cell>
          <cell r="AL377">
            <v>8.8603716479999997E-3</v>
          </cell>
          <cell r="AM377">
            <v>8.6860069650000014E-3</v>
          </cell>
          <cell r="AN377">
            <v>8.5076217509999982E-3</v>
          </cell>
          <cell r="AO377">
            <v>8.3352025649999998E-3</v>
          </cell>
          <cell r="AP377">
            <v>8.0607305339999991E-3</v>
          </cell>
          <cell r="AQ377">
            <v>7.7733299999999993E-3</v>
          </cell>
          <cell r="AR377">
            <v>7.6982939999999996E-3</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0.43067955118993501</v>
          </cell>
          <cell r="N409">
            <v>0.48313211636924996</v>
          </cell>
          <cell r="O409">
            <v>0.46584297358659182</v>
          </cell>
          <cell r="P409">
            <v>0.43835160678052498</v>
          </cell>
          <cell r="Q409">
            <v>0.43049304303805758</v>
          </cell>
          <cell r="R409">
            <v>0.41076083221204807</v>
          </cell>
          <cell r="S409">
            <v>0.42726388520250708</v>
          </cell>
          <cell r="T409">
            <v>0.35983103919628634</v>
          </cell>
          <cell r="U409">
            <v>0.42551976314059364</v>
          </cell>
          <cell r="V409">
            <v>0.40592763250262182</v>
          </cell>
          <cell r="W409">
            <v>0.38891808052245214</v>
          </cell>
          <cell r="X409">
            <v>0.34642566201894198</v>
          </cell>
          <cell r="Y409">
            <v>0.39160095586058252</v>
          </cell>
          <cell r="Z409">
            <v>0.33360084679879426</v>
          </cell>
          <cell r="AA409">
            <v>0.42904340505202632</v>
          </cell>
          <cell r="AB409">
            <v>0.4018776762789934</v>
          </cell>
          <cell r="AC409">
            <v>0.391508501006402</v>
          </cell>
          <cell r="AD409">
            <v>0.38533514339172664</v>
          </cell>
          <cell r="AE409">
            <v>0.43845590644290533</v>
          </cell>
          <cell r="AF409">
            <v>0.35737656447588467</v>
          </cell>
          <cell r="AG409">
            <v>0.35926860704898222</v>
          </cell>
          <cell r="AH409">
            <v>0.35446143476967379</v>
          </cell>
          <cell r="AI409">
            <v>0.37843392560593098</v>
          </cell>
          <cell r="AJ409">
            <v>0.36741049185649571</v>
          </cell>
          <cell r="AK409">
            <v>0.36267827427712102</v>
          </cell>
          <cell r="AL409">
            <v>0.37644752163033923</v>
          </cell>
          <cell r="AM409">
            <v>0.40349459367503759</v>
          </cell>
          <cell r="AN409">
            <v>0.35993025578475341</v>
          </cell>
          <cell r="AO409">
            <v>0.36377933958447717</v>
          </cell>
          <cell r="AP409">
            <v>0.35796023118712644</v>
          </cell>
          <cell r="AQ409">
            <v>0.36226658724109317</v>
          </cell>
          <cell r="AR409">
            <v>0.36788060815743528</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1.9960050000000003E-2</v>
          </cell>
          <cell r="N414">
            <v>2.2544150000000002E-2</v>
          </cell>
          <cell r="O414">
            <v>2.0881250000000001E-2</v>
          </cell>
          <cell r="P414">
            <v>1.666815E-2</v>
          </cell>
          <cell r="Q414">
            <v>1.6929550000000002E-2</v>
          </cell>
          <cell r="R414">
            <v>1.2556400000000001E-2</v>
          </cell>
          <cell r="S414">
            <v>1.1125050000000001E-2</v>
          </cell>
          <cell r="T414">
            <v>1.4706950000000002E-2</v>
          </cell>
          <cell r="U414">
            <v>1.3172550000000002E-2</v>
          </cell>
          <cell r="V414">
            <v>1.2900999999999999E-2</v>
          </cell>
          <cell r="W414">
            <v>8.175449999999999E-3</v>
          </cell>
          <cell r="X414">
            <v>7.5415000000000013E-3</v>
          </cell>
          <cell r="Y414">
            <v>4.9112499999999998E-3</v>
          </cell>
          <cell r="Z414">
            <v>3.1215000000000001E-3</v>
          </cell>
          <cell r="AA414">
            <v>2.6985500000000001E-3</v>
          </cell>
          <cell r="AB414">
            <v>2.5954999999999997E-3</v>
          </cell>
          <cell r="AC414">
            <v>1.1417999999999999E-3</v>
          </cell>
          <cell r="AD414">
            <v>1.4160500000000003E-3</v>
          </cell>
          <cell r="AE414">
            <v>1.2175000000000003E-3</v>
          </cell>
          <cell r="AF414">
            <v>1.4593500000000001E-3</v>
          </cell>
          <cell r="AG414">
            <v>2.8555724413619026E-5</v>
          </cell>
          <cell r="AH414">
            <v>2.052408128890428E-5</v>
          </cell>
          <cell r="AI414">
            <v>8.1414365197961565E-7</v>
          </cell>
          <cell r="AJ414" t="str">
            <v>NO</v>
          </cell>
          <cell r="AK414" t="str">
            <v>NO</v>
          </cell>
          <cell r="AL414" t="str">
            <v>NO</v>
          </cell>
          <cell r="AM414" t="str">
            <v>NO</v>
          </cell>
          <cell r="AN414" t="str">
            <v>NO</v>
          </cell>
          <cell r="AO414" t="str">
            <v>NO</v>
          </cell>
          <cell r="AP414" t="str">
            <v>NO</v>
          </cell>
          <cell r="AQ414" t="str">
            <v>NO</v>
          </cell>
          <cell r="AR414" t="str">
            <v>NO</v>
          </cell>
        </row>
        <row r="415">
          <cell r="M415">
            <v>0.10319423999999999</v>
          </cell>
          <cell r="N415">
            <v>0.10542864</v>
          </cell>
          <cell r="O415">
            <v>0.10800528</v>
          </cell>
          <cell r="P415">
            <v>0.10370784</v>
          </cell>
          <cell r="Q415">
            <v>0.10935887999999999</v>
          </cell>
          <cell r="R415">
            <v>9.8842079999999999E-2</v>
          </cell>
          <cell r="S415">
            <v>0.10096896</v>
          </cell>
          <cell r="T415">
            <v>0.10241568000000001</v>
          </cell>
          <cell r="U415">
            <v>0.10405007999999999</v>
          </cell>
          <cell r="V415">
            <v>0.10236624000000001</v>
          </cell>
          <cell r="W415">
            <v>4.6295999999999997E-2</v>
          </cell>
          <cell r="X415">
            <v>5.7481920000000006E-2</v>
          </cell>
          <cell r="Y415">
            <v>4.7143200000000003E-2</v>
          </cell>
          <cell r="Z415">
            <v>6.1191359999999993E-2</v>
          </cell>
          <cell r="AA415">
            <v>5.5979999999999995E-2</v>
          </cell>
          <cell r="AB415">
            <v>7.4598719999999979E-2</v>
          </cell>
          <cell r="AC415">
            <v>6.4638781999999992E-2</v>
          </cell>
          <cell r="AD415">
            <v>4.023908159999999E-2</v>
          </cell>
          <cell r="AE415">
            <v>2.4996215999999998E-2</v>
          </cell>
          <cell r="AF415">
            <v>1.3915515199999994E-2</v>
          </cell>
          <cell r="AG415">
            <v>1.9979560000000002E-4</v>
          </cell>
          <cell r="AH415">
            <v>1.9161300000000001E-4</v>
          </cell>
          <cell r="AI415">
            <v>2.3061400000000003E-4</v>
          </cell>
          <cell r="AJ415">
            <v>2.665562E-4</v>
          </cell>
          <cell r="AK415">
            <v>7.7618399999999989E-5</v>
          </cell>
          <cell r="AL415">
            <v>6.697599999999999E-5</v>
          </cell>
          <cell r="AM415">
            <v>7.2309200000000016E-5</v>
          </cell>
          <cell r="AN415">
            <v>6.8858999999999986E-5</v>
          </cell>
          <cell r="AO415">
            <v>5.7917000000000001E-5</v>
          </cell>
          <cell r="AP415">
            <v>6.2201999999999998E-5</v>
          </cell>
          <cell r="AQ415">
            <v>5.1886000000000004E-5</v>
          </cell>
          <cell r="AR415">
            <v>5.0012817156757165E-5</v>
          </cell>
        </row>
        <row r="416">
          <cell r="M416">
            <v>4.2527999999999999E-4</v>
          </cell>
          <cell r="N416">
            <v>5.9327999999999996E-4</v>
          </cell>
          <cell r="O416">
            <v>5.1599999999999997E-4</v>
          </cell>
          <cell r="P416">
            <v>2.4671999999999997E-4</v>
          </cell>
          <cell r="Q416">
            <v>2.3184E-4</v>
          </cell>
          <cell r="R416">
            <v>2.2511999999999999E-4</v>
          </cell>
          <cell r="S416">
            <v>2.0063999999999998E-4</v>
          </cell>
          <cell r="T416">
            <v>2.1264E-4</v>
          </cell>
          <cell r="U416">
            <v>1.9776E-4</v>
          </cell>
          <cell r="V416">
            <v>1.8048000000000001E-4</v>
          </cell>
          <cell r="W416">
            <v>1.3151999999999999E-4</v>
          </cell>
          <cell r="X416">
            <v>1.0752E-4</v>
          </cell>
          <cell r="Y416">
            <v>6.8639999999999993E-5</v>
          </cell>
          <cell r="Z416">
            <v>1.3535999999999998E-4</v>
          </cell>
          <cell r="AA416">
            <v>8.208E-5</v>
          </cell>
          <cell r="AB416">
            <v>5.8079999999999993E-5</v>
          </cell>
          <cell r="AC416">
            <v>3.033916E-5</v>
          </cell>
          <cell r="AD416">
            <v>3.9466960000000004E-5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1.5428699720000002E-5</v>
          </cell>
          <cell r="N417">
            <v>1.579230296E-5</v>
          </cell>
          <cell r="O417">
            <v>1.6161274080000001E-5</v>
          </cell>
          <cell r="P417">
            <v>1.5774786719999999E-5</v>
          </cell>
          <cell r="Q417">
            <v>1.430638902E-5</v>
          </cell>
          <cell r="R417">
            <v>1.5625051120000001E-5</v>
          </cell>
          <cell r="S417">
            <v>1.5956023299999999E-5</v>
          </cell>
          <cell r="T417">
            <v>1.5916187980000003E-5</v>
          </cell>
          <cell r="U417">
            <v>1.5609940820320002E-5</v>
          </cell>
          <cell r="V417">
            <v>7.2734774000000009E-6</v>
          </cell>
          <cell r="W417">
            <v>4.7511388400000004E-6</v>
          </cell>
          <cell r="X417">
            <v>4.3690305400000003E-6</v>
          </cell>
          <cell r="Y417">
            <v>3.1476965800000002E-6</v>
          </cell>
          <cell r="Z417">
            <v>3.1544770600000003E-6</v>
          </cell>
          <cell r="AA417">
            <v>3.0198562800000003E-6</v>
          </cell>
          <cell r="AB417">
            <v>2.8965363000000001E-6</v>
          </cell>
          <cell r="AC417">
            <v>3.7220597400000004E-6</v>
          </cell>
          <cell r="AD417">
            <v>3.9249091000000007E-6</v>
          </cell>
          <cell r="AE417">
            <v>4.7453471800000006E-6</v>
          </cell>
          <cell r="AF417">
            <v>7.6270511800000014E-6</v>
          </cell>
          <cell r="AG417">
            <v>3.193012788E-6</v>
          </cell>
          <cell r="AH417">
            <v>4.5913737800000008E-6</v>
          </cell>
          <cell r="AI417">
            <v>6.7944647400000003E-6</v>
          </cell>
          <cell r="AJ417">
            <v>6.9177847200000014E-6</v>
          </cell>
          <cell r="AK417">
            <v>7.6923133000000013E-6</v>
          </cell>
          <cell r="AL417">
            <v>6.3057051400000009E-6</v>
          </cell>
          <cell r="AM417">
            <v>6.4334041800000004E-6</v>
          </cell>
          <cell r="AN417">
            <v>5.3900578200000002E-6</v>
          </cell>
          <cell r="AO417">
            <v>6.0269991600000004E-6</v>
          </cell>
          <cell r="AP417">
            <v>6.2679887200000014E-6</v>
          </cell>
          <cell r="AQ417">
            <v>6.2010314800000011E-6</v>
          </cell>
          <cell r="AR417">
            <v>5.9771625022652618E-6</v>
          </cell>
        </row>
        <row r="418">
          <cell r="M418">
            <v>1.24338E-2</v>
          </cell>
          <cell r="N418">
            <v>1.2726000000000001E-2</v>
          </cell>
          <cell r="O418">
            <v>1.30236E-2</v>
          </cell>
          <cell r="P418">
            <v>1.3318799999999999E-2</v>
          </cell>
          <cell r="Q418">
            <v>1.3614000000000001E-2</v>
          </cell>
          <cell r="R418">
            <v>1.39086E-2</v>
          </cell>
          <cell r="S418">
            <v>1.4203799999999999E-2</v>
          </cell>
          <cell r="T418">
            <v>1.3814400000000001E-2</v>
          </cell>
          <cell r="U418">
            <v>1.63284E-2</v>
          </cell>
          <cell r="V418">
            <v>1.269E-2</v>
          </cell>
          <cell r="W418">
            <v>1.0863599999999999E-2</v>
          </cell>
          <cell r="X418">
            <v>1.2947999999999999E-2</v>
          </cell>
          <cell r="Y418">
            <v>1.3568400000000001E-2</v>
          </cell>
          <cell r="Z418">
            <v>1.3514399999999999E-2</v>
          </cell>
          <cell r="AA418">
            <v>1.2949199999999999E-2</v>
          </cell>
          <cell r="AB418">
            <v>9.3593999999999986E-3</v>
          </cell>
          <cell r="AC418">
            <v>1.2475181807999999E-2</v>
          </cell>
          <cell r="AD418">
            <v>9.393965411999999E-3</v>
          </cell>
          <cell r="AE418">
            <v>5.7795390959999998E-3</v>
          </cell>
          <cell r="AF418">
            <v>7.1348363999999972E-4</v>
          </cell>
          <cell r="AG418">
            <v>7.7167800000000007E-6</v>
          </cell>
          <cell r="AH418">
            <v>2.1100530000000001E-5</v>
          </cell>
          <cell r="AI418">
            <v>3.4484280000000003E-5</v>
          </cell>
          <cell r="AJ418">
            <v>3.3546450000000005E-5</v>
          </cell>
          <cell r="AK418">
            <v>3.2350620000000003E-5</v>
          </cell>
          <cell r="AL418">
            <v>3.2373840000000001E-5</v>
          </cell>
          <cell r="AM418">
            <v>6.4164600000000009E-6</v>
          </cell>
          <cell r="AN418">
            <v>2.3724390000000002E-5</v>
          </cell>
          <cell r="AO418">
            <v>2.6434680000000005E-5</v>
          </cell>
          <cell r="AP418">
            <v>1.8139980000000001E-5</v>
          </cell>
          <cell r="AQ418" t="str">
            <v>NO</v>
          </cell>
          <cell r="AR418">
            <v>2.5241301000000005E-5</v>
          </cell>
        </row>
        <row r="419">
          <cell r="M419">
            <v>1.1703791333333334E-6</v>
          </cell>
          <cell r="N419">
            <v>1.4304503333333333E-6</v>
          </cell>
          <cell r="O419">
            <v>1.5985451333333333E-6</v>
          </cell>
          <cell r="P419">
            <v>1.8779983333333333E-6</v>
          </cell>
          <cell r="Q419">
            <v>2.3493333333333335E-6</v>
          </cell>
          <cell r="R419">
            <v>2.9767815333333327E-6</v>
          </cell>
          <cell r="S419">
            <v>3.5094341333333327E-6</v>
          </cell>
          <cell r="T419">
            <v>4.0422629333333324E-6</v>
          </cell>
          <cell r="U419">
            <v>4.5414375333333328E-6</v>
          </cell>
          <cell r="V419">
            <v>5.4541828999999996E-6</v>
          </cell>
          <cell r="W419">
            <v>5.5766418999999992E-6</v>
          </cell>
          <cell r="X419">
            <v>6.7823197666666659E-6</v>
          </cell>
          <cell r="Y419">
            <v>7.493521699999999E-6</v>
          </cell>
          <cell r="Z419">
            <v>8.4400974666666655E-6</v>
          </cell>
          <cell r="AA419">
            <v>8.8789822999999981E-6</v>
          </cell>
          <cell r="AB419">
            <v>9.9428485333333334E-6</v>
          </cell>
          <cell r="AC419">
            <v>1.0824054099999999E-5</v>
          </cell>
          <cell r="AD419">
            <v>1.2200205466666667E-5</v>
          </cell>
          <cell r="AE419">
            <v>1.3434985699999999E-5</v>
          </cell>
          <cell r="AF419">
            <v>1.4991184099999999E-5</v>
          </cell>
          <cell r="AG419">
            <v>1.6409182966666667E-5</v>
          </cell>
          <cell r="AH419">
            <v>1.8911869033333331E-5</v>
          </cell>
          <cell r="AI419">
            <v>2.2204048566666665E-5</v>
          </cell>
          <cell r="AJ419">
            <v>2.3851959066666662E-5</v>
          </cell>
          <cell r="AK419">
            <v>2.5289046266666664E-5</v>
          </cell>
          <cell r="AL419">
            <v>2.9187471266666662E-5</v>
          </cell>
          <cell r="AM419">
            <v>3.0317265666666666E-5</v>
          </cell>
          <cell r="AN419">
            <v>3.5461512766666663E-5</v>
          </cell>
          <cell r="AO419">
            <v>3.7782154866666662E-5</v>
          </cell>
          <cell r="AP419">
            <v>3.9925128633333329E-5</v>
          </cell>
          <cell r="AQ419">
            <v>4.7966632333333326E-5</v>
          </cell>
          <cell r="AR419">
            <v>4.9773886366666668E-5</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1.1482188090070353</v>
          </cell>
          <cell r="N421">
            <v>1.381681766041261</v>
          </cell>
          <cell r="O421">
            <v>1.2668508550034221</v>
          </cell>
          <cell r="P421">
            <v>1.2251138271865847</v>
          </cell>
          <cell r="Q421">
            <v>1.2191955290888734</v>
          </cell>
          <cell r="R421">
            <v>1.1465092676899098</v>
          </cell>
          <cell r="S421">
            <v>1.2209956298389772</v>
          </cell>
          <cell r="T421">
            <v>1.0451840202967828</v>
          </cell>
          <cell r="U421">
            <v>1.2435869535991926</v>
          </cell>
          <cell r="V421">
            <v>1.191200082142001</v>
          </cell>
          <cell r="W421">
            <v>1.1343308113512915</v>
          </cell>
          <cell r="X421">
            <v>1.0077055286642063</v>
          </cell>
          <cell r="Y421">
            <v>1.1216722270403054</v>
          </cell>
          <cell r="Z421">
            <v>0.98947259068986437</v>
          </cell>
          <cell r="AA421">
            <v>1.2960031849767082</v>
          </cell>
          <cell r="AB421">
            <v>1.1620950980032554</v>
          </cell>
          <cell r="AC421">
            <v>1.1322809499168467</v>
          </cell>
          <cell r="AD421">
            <v>1.098420981452815</v>
          </cell>
          <cell r="AE421">
            <v>1.2491683371454041</v>
          </cell>
          <cell r="AF421">
            <v>1.0259301185772984</v>
          </cell>
          <cell r="AG421">
            <v>1.0352078771214821</v>
          </cell>
          <cell r="AH421">
            <v>1.0272132868894865</v>
          </cell>
          <cell r="AI421">
            <v>1.0363984126531969</v>
          </cell>
          <cell r="AJ421">
            <v>1.0153536673495696</v>
          </cell>
          <cell r="AK421">
            <v>1.0258373742409121</v>
          </cell>
          <cell r="AL421">
            <v>1.0954901587542827</v>
          </cell>
          <cell r="AM421">
            <v>1.2020563702608655</v>
          </cell>
          <cell r="AN421">
            <v>1.0606235071744847</v>
          </cell>
          <cell r="AO421">
            <v>1.0714461420573405</v>
          </cell>
          <cell r="AP421">
            <v>1.0559851144436685</v>
          </cell>
          <cell r="AQ421">
            <v>1.0810986073311331</v>
          </cell>
          <cell r="AR421">
            <v>1.0536122050273986</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89.718619056524503</v>
          </cell>
          <cell r="N427">
            <v>91.210781060627028</v>
          </cell>
          <cell r="O427">
            <v>85.775564021901502</v>
          </cell>
          <cell r="P427">
            <v>88.400953630498066</v>
          </cell>
          <cell r="Q427">
            <v>88.457000484684883</v>
          </cell>
          <cell r="R427">
            <v>92.188800433024014</v>
          </cell>
          <cell r="S427">
            <v>85.646625434393627</v>
          </cell>
          <cell r="T427">
            <v>91.898204084263412</v>
          </cell>
          <cell r="U427">
            <v>89.676710413630502</v>
          </cell>
          <cell r="V427">
            <v>90.553183586540868</v>
          </cell>
          <cell r="W427">
            <v>59.507350535077954</v>
          </cell>
          <cell r="X427">
            <v>56.855677521453629</v>
          </cell>
          <cell r="Y427">
            <v>43.266752302355094</v>
          </cell>
          <cell r="Z427">
            <v>56.746825026004096</v>
          </cell>
          <cell r="AA427">
            <v>46.436662976507527</v>
          </cell>
          <cell r="AB427">
            <v>64.005056662152271</v>
          </cell>
          <cell r="AC427">
            <v>71.894100778467845</v>
          </cell>
          <cell r="AD427">
            <v>88.530540875201865</v>
          </cell>
          <cell r="AE427">
            <v>98.293128222967837</v>
          </cell>
          <cell r="AF427">
            <v>86.134675011064516</v>
          </cell>
          <cell r="AG427">
            <v>86.51865622175913</v>
          </cell>
          <cell r="AH427">
            <v>64.260176969139479</v>
          </cell>
          <cell r="AI427">
            <v>81.412176449738936</v>
          </cell>
          <cell r="AJ427">
            <v>77.898621476830314</v>
          </cell>
          <cell r="AK427">
            <v>68.977988691515492</v>
          </cell>
          <cell r="AL427">
            <v>70.506119173219687</v>
          </cell>
          <cell r="AM427">
            <v>70.133881020738599</v>
          </cell>
          <cell r="AN427">
            <v>74.015260694412845</v>
          </cell>
          <cell r="AO427">
            <v>66.830396562530495</v>
          </cell>
          <cell r="AP427">
            <v>65.486449342800668</v>
          </cell>
          <cell r="AQ427">
            <v>60.350726912406451</v>
          </cell>
          <cell r="AR427">
            <v>66.511887536660794</v>
          </cell>
        </row>
        <row r="434">
          <cell r="M434">
            <v>2.32929989576144E-4</v>
          </cell>
          <cell r="N434">
            <v>2.5448699584254498E-4</v>
          </cell>
          <cell r="O434">
            <v>2.8156824732781784E-4</v>
          </cell>
          <cell r="P434">
            <v>2.9520604988313257E-4</v>
          </cell>
          <cell r="Q434">
            <v>3.0733188073993513E-4</v>
          </cell>
          <cell r="R434">
            <v>3.504410750842125E-4</v>
          </cell>
          <cell r="S434">
            <v>3.7900003448592876E-4</v>
          </cell>
          <cell r="T434">
            <v>3.993688435785958E-4</v>
          </cell>
          <cell r="U434">
            <v>4.3419667295293245E-4</v>
          </cell>
          <cell r="V434">
            <v>4.8890476089179637E-4</v>
          </cell>
          <cell r="W434">
            <v>5.3145240657353034E-4</v>
          </cell>
          <cell r="X434">
            <v>5.4765236357939623E-4</v>
          </cell>
          <cell r="Y434">
            <v>5.2771402771991402E-4</v>
          </cell>
          <cell r="Z434">
            <v>5.8848422805575853E-4</v>
          </cell>
          <cell r="AA434">
            <v>6.2356322990582381E-4</v>
          </cell>
          <cell r="AB434">
            <v>6.6691491964219996E-4</v>
          </cell>
          <cell r="AC434">
            <v>7.0800784715626839E-4</v>
          </cell>
          <cell r="AD434">
            <v>7.8143484191257786E-4</v>
          </cell>
          <cell r="AE434">
            <v>8.0102603106191588E-4</v>
          </cell>
          <cell r="AF434">
            <v>7.44021053899266E-4</v>
          </cell>
          <cell r="AG434">
            <v>7.7554140655301156E-4</v>
          </cell>
          <cell r="AH434">
            <v>8.0861256977325375E-4</v>
          </cell>
          <cell r="AI434">
            <v>7.9574221265533887E-4</v>
          </cell>
          <cell r="AJ434">
            <v>8.1220463985077975E-4</v>
          </cell>
          <cell r="AK434">
            <v>8.4674282473467643E-4</v>
          </cell>
          <cell r="AL434">
            <v>8.8783931375994269E-4</v>
          </cell>
          <cell r="AM434">
            <v>9.1544276785379263E-4</v>
          </cell>
          <cell r="AN434">
            <v>9.1738466156205528E-4</v>
          </cell>
          <cell r="AO434">
            <v>9.2169804391351278E-4</v>
          </cell>
          <cell r="AP434">
            <v>9.3339023011593692E-4</v>
          </cell>
          <cell r="AQ434">
            <v>2.8492865632858127E-4</v>
          </cell>
          <cell r="AR434">
            <v>3.5807073775904986E-4</v>
          </cell>
        </row>
        <row r="435">
          <cell r="M435">
            <v>1.1823235286151243E-4</v>
          </cell>
          <cell r="N435">
            <v>1.090312558713494E-4</v>
          </cell>
          <cell r="O435">
            <v>1.1605813231172621E-4</v>
          </cell>
          <cell r="P435">
            <v>1.1563972352069604E-4</v>
          </cell>
          <cell r="Q435">
            <v>1.177901370456216E-4</v>
          </cell>
          <cell r="R435">
            <v>1.1574367816258629E-4</v>
          </cell>
          <cell r="S435">
            <v>1.3308084350036864E-4</v>
          </cell>
          <cell r="T435">
            <v>1.4652801376017653E-4</v>
          </cell>
          <cell r="U435">
            <v>1.6002773874106385E-4</v>
          </cell>
          <cell r="V435">
            <v>1.8283187587527283E-4</v>
          </cell>
          <cell r="W435">
            <v>2.0107224227271228E-4</v>
          </cell>
          <cell r="X435">
            <v>1.9370252284277691E-4</v>
          </cell>
          <cell r="Y435">
            <v>2.2152243602371007E-4</v>
          </cell>
          <cell r="Z435">
            <v>2.3531360407334545E-4</v>
          </cell>
          <cell r="AA435">
            <v>2.2664283849959866E-4</v>
          </cell>
          <cell r="AB435">
            <v>2.2402462654767965E-4</v>
          </cell>
          <cell r="AC435">
            <v>2.4554545112959446E-4</v>
          </cell>
          <cell r="AD435">
            <v>2.7760224910317613E-4</v>
          </cell>
          <cell r="AE435">
            <v>2.9605236476760912E-4</v>
          </cell>
          <cell r="AF435">
            <v>3.9093528363454984E-4</v>
          </cell>
          <cell r="AG435">
            <v>4.1072028390969388E-4</v>
          </cell>
          <cell r="AH435">
            <v>4.1176316126347875E-4</v>
          </cell>
          <cell r="AI435">
            <v>4.389644768641105E-4</v>
          </cell>
          <cell r="AJ435">
            <v>4.0137078604831331E-4</v>
          </cell>
          <cell r="AK435">
            <v>3.8956510406752389E-4</v>
          </cell>
          <cell r="AL435">
            <v>3.4555168279303211E-4</v>
          </cell>
          <cell r="AM435">
            <v>3.4452800197506489E-4</v>
          </cell>
          <cell r="AN435">
            <v>3.4815004583942127E-4</v>
          </cell>
          <cell r="AO435">
            <v>3.6451000209357099E-4</v>
          </cell>
          <cell r="AP435">
            <v>3.8581075786657033E-4</v>
          </cell>
          <cell r="AQ435">
            <v>1.9412117602758477E-4</v>
          </cell>
          <cell r="AR435">
            <v>2.7156191873510007E-4</v>
          </cell>
        </row>
        <row r="436">
          <cell r="M436">
            <v>5.3906981816578173E-2</v>
          </cell>
          <cell r="N436">
            <v>4.3602313677605267E-2</v>
          </cell>
          <cell r="O436">
            <v>4.1818304514042642E-2</v>
          </cell>
          <cell r="P436">
            <v>4.4946995884135713E-2</v>
          </cell>
          <cell r="Q436">
            <v>4.4317289668040397E-2</v>
          </cell>
          <cell r="R436">
            <v>4.9637638287284777E-2</v>
          </cell>
          <cell r="S436">
            <v>3.6074160419451148E-2</v>
          </cell>
          <cell r="T436">
            <v>3.7268594015210314E-2</v>
          </cell>
          <cell r="U436">
            <v>4.4377270462360438E-2</v>
          </cell>
          <cell r="V436">
            <v>3.7265946291880278E-2</v>
          </cell>
          <cell r="W436">
            <v>4.8553095640290658E-2</v>
          </cell>
          <cell r="X436">
            <v>5.6959586711378705E-2</v>
          </cell>
          <cell r="Y436">
            <v>6.597978149568505E-2</v>
          </cell>
          <cell r="Z436">
            <v>7.7504286498544697E-2</v>
          </cell>
          <cell r="AA436">
            <v>8.2547771613449672E-2</v>
          </cell>
          <cell r="AB436">
            <v>8.3815102167794239E-2</v>
          </cell>
          <cell r="AC436">
            <v>9.0404127101894993E-2</v>
          </cell>
          <cell r="AD436">
            <v>9.4990428551768549E-2</v>
          </cell>
          <cell r="AE436">
            <v>0.10205048089896419</v>
          </cell>
          <cell r="AF436">
            <v>8.6962568921763239E-2</v>
          </cell>
          <cell r="AG436">
            <v>0.10246221788183912</v>
          </cell>
          <cell r="AH436">
            <v>8.317710350996145E-2</v>
          </cell>
          <cell r="AI436">
            <v>8.5173098602443556E-2</v>
          </cell>
          <cell r="AJ436">
            <v>7.5309284598419637E-2</v>
          </cell>
          <cell r="AK436">
            <v>6.3530194059285824E-2</v>
          </cell>
          <cell r="AL436">
            <v>6.2529841689694082E-2</v>
          </cell>
          <cell r="AM436">
            <v>7.2902579189509792E-2</v>
          </cell>
          <cell r="AN436">
            <v>7.4478651330063816E-2</v>
          </cell>
          <cell r="AO436">
            <v>7.7352168130819687E-2</v>
          </cell>
          <cell r="AP436">
            <v>6.8061606118492921E-2</v>
          </cell>
          <cell r="AQ436">
            <v>5.2823094413342847E-2</v>
          </cell>
          <cell r="AR436">
            <v>7.0976138728064464E-2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20.398390825494523</v>
          </cell>
          <cell r="N441">
            <v>6.2169989500023632</v>
          </cell>
          <cell r="O441">
            <v>8.7585081715419921</v>
          </cell>
          <cell r="P441">
            <v>21.133363042592066</v>
          </cell>
          <cell r="Q441">
            <v>8.2367960072507156</v>
          </cell>
          <cell r="R441">
            <v>4.1391715506540425</v>
          </cell>
          <cell r="S441">
            <v>3.6713591157380585</v>
          </cell>
          <cell r="T441">
            <v>12.627501099387681</v>
          </cell>
          <cell r="U441">
            <v>13.524398161641788</v>
          </cell>
          <cell r="V441">
            <v>7.958273928849275</v>
          </cell>
          <cell r="W441">
            <v>10.620878670103364</v>
          </cell>
          <cell r="X441">
            <v>7.0973371295150285</v>
          </cell>
          <cell r="Y441">
            <v>3.9428372693149649</v>
          </cell>
          <cell r="Z441">
            <v>8.6883893318069205</v>
          </cell>
          <cell r="AA441">
            <v>3.8787211286738668</v>
          </cell>
          <cell r="AB441">
            <v>4.2778496231948928</v>
          </cell>
          <cell r="AC441">
            <v>3.0374109360841053</v>
          </cell>
          <cell r="AD441">
            <v>20.011806747260518</v>
          </cell>
          <cell r="AE441">
            <v>7.4991864429059136</v>
          </cell>
          <cell r="AF441">
            <v>8.2738375977248726</v>
          </cell>
          <cell r="AG441">
            <v>3.7958363378840687</v>
          </cell>
          <cell r="AH441">
            <v>7.7215125267231945</v>
          </cell>
          <cell r="AI441">
            <v>21.033661926108035</v>
          </cell>
          <cell r="AJ441">
            <v>2.9659746478240971</v>
          </cell>
          <cell r="AK441">
            <v>3.7909082532173235</v>
          </cell>
          <cell r="AL441">
            <v>5.6089654521188042</v>
          </cell>
          <cell r="AM441">
            <v>6.4785114002274291</v>
          </cell>
          <cell r="AN441">
            <v>38.964495037193522</v>
          </cell>
          <cell r="AO441">
            <v>4.2032826252590452</v>
          </cell>
          <cell r="AP441">
            <v>3.835517284533823</v>
          </cell>
          <cell r="AQ441">
            <v>8.0271375411520989</v>
          </cell>
          <cell r="AR441">
            <v>19.290810804301348</v>
          </cell>
        </row>
        <row r="442">
          <cell r="M442">
            <v>25.25133898206942</v>
          </cell>
          <cell r="N442">
            <v>14.740264751976966</v>
          </cell>
          <cell r="O442">
            <v>14.457364377344572</v>
          </cell>
          <cell r="P442">
            <v>25.094513503891815</v>
          </cell>
          <cell r="Q442">
            <v>19.587479542294936</v>
          </cell>
          <cell r="R442">
            <v>6.650115366197074</v>
          </cell>
          <cell r="S442">
            <v>8.3043984076459996</v>
          </cell>
          <cell r="T442">
            <v>13.76836251936713</v>
          </cell>
          <cell r="U442">
            <v>20.597053289702711</v>
          </cell>
          <cell r="V442">
            <v>8.8734240239978117</v>
          </cell>
          <cell r="W442">
            <v>14.779329056756131</v>
          </cell>
          <cell r="X442">
            <v>9.909859322610421</v>
          </cell>
          <cell r="Y442">
            <v>5.303933922568751</v>
          </cell>
          <cell r="Z442">
            <v>12.067885828416534</v>
          </cell>
          <cell r="AA442">
            <v>8.638642480652857</v>
          </cell>
          <cell r="AB442">
            <v>6.3777992356390092</v>
          </cell>
          <cell r="AC442">
            <v>5.5008875521268408</v>
          </cell>
          <cell r="AD442">
            <v>29.272159683079924</v>
          </cell>
          <cell r="AE442">
            <v>10.47826234091934</v>
          </cell>
          <cell r="AF442">
            <v>13.228249196575536</v>
          </cell>
          <cell r="AG442">
            <v>8.7493179546460684</v>
          </cell>
          <cell r="AH442">
            <v>12.484889558535231</v>
          </cell>
          <cell r="AI442">
            <v>21.440782575206814</v>
          </cell>
          <cell r="AJ442">
            <v>2.5541189827140585</v>
          </cell>
          <cell r="AK442">
            <v>5.9854198021140474</v>
          </cell>
          <cell r="AL442">
            <v>3.6798507545550661</v>
          </cell>
          <cell r="AM442">
            <v>4.2949926353714165</v>
          </cell>
          <cell r="AN442">
            <v>13.718994237841763</v>
          </cell>
          <cell r="AO442">
            <v>1.1060702561573215</v>
          </cell>
          <cell r="AP442">
            <v>2.5318547007622993</v>
          </cell>
          <cell r="AQ442">
            <v>3.557654307513785</v>
          </cell>
          <cell r="AR442">
            <v>11.366310751797288</v>
          </cell>
        </row>
      </sheetData>
      <sheetData sheetId="10">
        <row r="300">
          <cell r="M300" t="str">
            <v>NE</v>
          </cell>
          <cell r="N300" t="str">
            <v>NE</v>
          </cell>
          <cell r="O300" t="str">
            <v>NE</v>
          </cell>
          <cell r="P300" t="str">
            <v>NE</v>
          </cell>
          <cell r="Q300" t="str">
            <v>NE</v>
          </cell>
          <cell r="R300" t="str">
            <v>NE</v>
          </cell>
          <cell r="S300" t="str">
            <v>NE</v>
          </cell>
          <cell r="T300" t="str">
            <v>NE</v>
          </cell>
          <cell r="U300" t="str">
            <v>NE</v>
          </cell>
          <cell r="V300" t="str">
            <v>NE</v>
          </cell>
          <cell r="W300" t="str">
            <v>NE</v>
          </cell>
          <cell r="X300" t="str">
            <v>NE</v>
          </cell>
          <cell r="Y300" t="str">
            <v>NE</v>
          </cell>
          <cell r="Z300" t="str">
            <v>NE</v>
          </cell>
          <cell r="AA300" t="str">
            <v>NE</v>
          </cell>
          <cell r="AB300" t="str">
            <v>NE</v>
          </cell>
          <cell r="AC300" t="str">
            <v>NE</v>
          </cell>
          <cell r="AD300" t="str">
            <v>NE</v>
          </cell>
          <cell r="AE300" t="str">
            <v>NE</v>
          </cell>
          <cell r="AF300" t="str">
            <v>NE</v>
          </cell>
          <cell r="AG300" t="str">
            <v>NE</v>
          </cell>
          <cell r="AH300" t="str">
            <v>NE</v>
          </cell>
          <cell r="AI300" t="str">
            <v>NE</v>
          </cell>
          <cell r="AJ300" t="str">
            <v>NE</v>
          </cell>
          <cell r="AK300" t="str">
            <v>NE</v>
          </cell>
          <cell r="AL300" t="str">
            <v>NE</v>
          </cell>
          <cell r="AM300" t="str">
            <v>NE</v>
          </cell>
          <cell r="AN300" t="str">
            <v>NE</v>
          </cell>
          <cell r="AO300" t="str">
            <v>NE</v>
          </cell>
          <cell r="AQ300" t="str">
            <v>NE</v>
          </cell>
          <cell r="AR300" t="str">
            <v>NE</v>
          </cell>
        </row>
        <row r="301">
          <cell r="M301" t="str">
            <v>NE</v>
          </cell>
          <cell r="N301" t="str">
            <v>NE</v>
          </cell>
          <cell r="O301" t="str">
            <v>NE</v>
          </cell>
          <cell r="P301" t="str">
            <v>NE</v>
          </cell>
          <cell r="Q301" t="str">
            <v>NE</v>
          </cell>
          <cell r="R301" t="str">
            <v>NE</v>
          </cell>
          <cell r="S301" t="str">
            <v>NE</v>
          </cell>
          <cell r="T301" t="str">
            <v>NE</v>
          </cell>
          <cell r="U301" t="str">
            <v>NE</v>
          </cell>
          <cell r="V301" t="str">
            <v>NE</v>
          </cell>
          <cell r="W301" t="str">
            <v>NE</v>
          </cell>
          <cell r="X301" t="str">
            <v>NE</v>
          </cell>
          <cell r="Y301" t="str">
            <v>NE</v>
          </cell>
          <cell r="Z301" t="str">
            <v>NE</v>
          </cell>
          <cell r="AA301" t="str">
            <v>NE</v>
          </cell>
          <cell r="AB301" t="str">
            <v>NE</v>
          </cell>
          <cell r="AC301" t="str">
            <v>NE</v>
          </cell>
          <cell r="AD301" t="str">
            <v>NE</v>
          </cell>
          <cell r="AE301" t="str">
            <v>NE</v>
          </cell>
          <cell r="AF301" t="str">
            <v>NE</v>
          </cell>
          <cell r="AG301" t="str">
            <v>NE</v>
          </cell>
          <cell r="AH301" t="str">
            <v>NE</v>
          </cell>
          <cell r="AI301" t="str">
            <v>NE</v>
          </cell>
          <cell r="AJ301" t="str">
            <v>NE</v>
          </cell>
          <cell r="AK301" t="str">
            <v>NE</v>
          </cell>
          <cell r="AL301" t="str">
            <v>NE</v>
          </cell>
          <cell r="AM301" t="str">
            <v>NE</v>
          </cell>
          <cell r="AN301" t="str">
            <v>NE</v>
          </cell>
          <cell r="AO301" t="str">
            <v>NE</v>
          </cell>
          <cell r="AQ301" t="str">
            <v>NE</v>
          </cell>
          <cell r="AR301" t="str">
            <v>NE</v>
          </cell>
        </row>
        <row r="302">
          <cell r="M302" t="str">
            <v>NE</v>
          </cell>
          <cell r="N302" t="str">
            <v>NE</v>
          </cell>
          <cell r="O302" t="str">
            <v>NE</v>
          </cell>
          <cell r="P302" t="str">
            <v>NE</v>
          </cell>
          <cell r="Q302" t="str">
            <v>NE</v>
          </cell>
          <cell r="R302" t="str">
            <v>NE</v>
          </cell>
          <cell r="S302" t="str">
            <v>NE</v>
          </cell>
          <cell r="T302" t="str">
            <v>NE</v>
          </cell>
          <cell r="U302" t="str">
            <v>NE</v>
          </cell>
          <cell r="V302" t="str">
            <v>NE</v>
          </cell>
          <cell r="W302" t="str">
            <v>NE</v>
          </cell>
          <cell r="X302" t="str">
            <v>NE</v>
          </cell>
          <cell r="Y302" t="str">
            <v>NE</v>
          </cell>
          <cell r="Z302" t="str">
            <v>NE</v>
          </cell>
          <cell r="AA302" t="str">
            <v>NE</v>
          </cell>
          <cell r="AB302" t="str">
            <v>NE</v>
          </cell>
          <cell r="AC302" t="str">
            <v>NE</v>
          </cell>
          <cell r="AD302" t="str">
            <v>NE</v>
          </cell>
          <cell r="AE302" t="str">
            <v>NE</v>
          </cell>
          <cell r="AF302" t="str">
            <v>NE</v>
          </cell>
          <cell r="AG302" t="str">
            <v>NE</v>
          </cell>
          <cell r="AH302" t="str">
            <v>NE</v>
          </cell>
          <cell r="AI302" t="str">
            <v>NE</v>
          </cell>
          <cell r="AJ302" t="str">
            <v>NE</v>
          </cell>
          <cell r="AK302" t="str">
            <v>NE</v>
          </cell>
          <cell r="AL302" t="str">
            <v>NE</v>
          </cell>
          <cell r="AM302" t="str">
            <v>NE</v>
          </cell>
          <cell r="AN302" t="str">
            <v>NE</v>
          </cell>
          <cell r="AO302" t="str">
            <v>NE</v>
          </cell>
          <cell r="AQ302" t="str">
            <v>NE</v>
          </cell>
          <cell r="AR302" t="str">
            <v>NE</v>
          </cell>
        </row>
        <row r="303">
          <cell r="M303" t="str">
            <v>NE</v>
          </cell>
          <cell r="N303" t="str">
            <v>NE</v>
          </cell>
          <cell r="O303" t="str">
            <v>NE</v>
          </cell>
          <cell r="P303" t="str">
            <v>NE</v>
          </cell>
          <cell r="Q303" t="str">
            <v>NE</v>
          </cell>
          <cell r="R303" t="str">
            <v>NE</v>
          </cell>
          <cell r="S303" t="str">
            <v>NE</v>
          </cell>
          <cell r="T303" t="str">
            <v>NE</v>
          </cell>
          <cell r="U303" t="str">
            <v>NE</v>
          </cell>
          <cell r="V303" t="str">
            <v>NE</v>
          </cell>
          <cell r="W303" t="str">
            <v>NE</v>
          </cell>
          <cell r="X303" t="str">
            <v>NE</v>
          </cell>
          <cell r="Y303" t="str">
            <v>NE</v>
          </cell>
          <cell r="Z303" t="str">
            <v>NE</v>
          </cell>
          <cell r="AA303" t="str">
            <v>NE</v>
          </cell>
          <cell r="AB303" t="str">
            <v>NE</v>
          </cell>
          <cell r="AC303" t="str">
            <v>NE</v>
          </cell>
          <cell r="AD303" t="str">
            <v>NE</v>
          </cell>
          <cell r="AE303" t="str">
            <v>NE</v>
          </cell>
          <cell r="AF303" t="str">
            <v>NE</v>
          </cell>
          <cell r="AG303" t="str">
            <v>NE</v>
          </cell>
          <cell r="AH303" t="str">
            <v>NE</v>
          </cell>
          <cell r="AI303" t="str">
            <v>NE</v>
          </cell>
          <cell r="AJ303" t="str">
            <v>NE</v>
          </cell>
          <cell r="AK303" t="str">
            <v>NE</v>
          </cell>
          <cell r="AL303" t="str">
            <v>NE</v>
          </cell>
          <cell r="AM303" t="str">
            <v>NE</v>
          </cell>
          <cell r="AN303" t="str">
            <v>NE</v>
          </cell>
          <cell r="AO303" t="str">
            <v>NE</v>
          </cell>
          <cell r="AQ303" t="str">
            <v>NE</v>
          </cell>
          <cell r="AR303" t="str">
            <v>NE</v>
          </cell>
        </row>
        <row r="304">
          <cell r="M304" t="str">
            <v>NE</v>
          </cell>
          <cell r="N304" t="str">
            <v>NE</v>
          </cell>
          <cell r="O304" t="str">
            <v>NE</v>
          </cell>
          <cell r="P304" t="str">
            <v>NE</v>
          </cell>
          <cell r="Q304" t="str">
            <v>NE</v>
          </cell>
          <cell r="R304" t="str">
            <v>NE</v>
          </cell>
          <cell r="S304" t="str">
            <v>NE</v>
          </cell>
          <cell r="T304" t="str">
            <v>NE</v>
          </cell>
          <cell r="U304" t="str">
            <v>NE</v>
          </cell>
          <cell r="V304" t="str">
            <v>NE</v>
          </cell>
          <cell r="W304" t="str">
            <v>NE</v>
          </cell>
          <cell r="X304" t="str">
            <v>NE</v>
          </cell>
          <cell r="Y304" t="str">
            <v>NE</v>
          </cell>
          <cell r="Z304" t="str">
            <v>NE</v>
          </cell>
          <cell r="AA304" t="str">
            <v>NE</v>
          </cell>
          <cell r="AB304" t="str">
            <v>NE</v>
          </cell>
          <cell r="AC304" t="str">
            <v>NE</v>
          </cell>
          <cell r="AD304" t="str">
            <v>NE</v>
          </cell>
          <cell r="AE304" t="str">
            <v>NE</v>
          </cell>
          <cell r="AF304" t="str">
            <v>NE</v>
          </cell>
          <cell r="AG304" t="str">
            <v>NE</v>
          </cell>
          <cell r="AH304" t="str">
            <v>NE</v>
          </cell>
          <cell r="AI304" t="str">
            <v>NE</v>
          </cell>
          <cell r="AJ304" t="str">
            <v>NE</v>
          </cell>
          <cell r="AK304" t="str">
            <v>NE</v>
          </cell>
          <cell r="AL304" t="str">
            <v>NE</v>
          </cell>
          <cell r="AM304" t="str">
            <v>NE</v>
          </cell>
          <cell r="AN304" t="str">
            <v>NE</v>
          </cell>
          <cell r="AO304" t="str">
            <v>NE</v>
          </cell>
          <cell r="AQ304" t="str">
            <v>NE</v>
          </cell>
          <cell r="AR304" t="str">
            <v>NE</v>
          </cell>
        </row>
        <row r="305">
          <cell r="M305" t="str">
            <v>NE</v>
          </cell>
          <cell r="N305" t="str">
            <v>NE</v>
          </cell>
          <cell r="O305" t="str">
            <v>NE</v>
          </cell>
          <cell r="P305" t="str">
            <v>NE</v>
          </cell>
          <cell r="Q305" t="str">
            <v>NE</v>
          </cell>
          <cell r="R305" t="str">
            <v>NE</v>
          </cell>
          <cell r="S305" t="str">
            <v>NE</v>
          </cell>
          <cell r="T305" t="str">
            <v>NE</v>
          </cell>
          <cell r="U305" t="str">
            <v>NE</v>
          </cell>
          <cell r="V305" t="str">
            <v>NE</v>
          </cell>
          <cell r="W305" t="str">
            <v>NE</v>
          </cell>
          <cell r="X305" t="str">
            <v>NE</v>
          </cell>
          <cell r="Y305" t="str">
            <v>NE</v>
          </cell>
          <cell r="Z305" t="str">
            <v>NE</v>
          </cell>
          <cell r="AA305" t="str">
            <v>NE</v>
          </cell>
          <cell r="AB305" t="str">
            <v>NE</v>
          </cell>
          <cell r="AC305" t="str">
            <v>NE</v>
          </cell>
          <cell r="AD305" t="str">
            <v>NE</v>
          </cell>
          <cell r="AE305" t="str">
            <v>NE</v>
          </cell>
          <cell r="AF305" t="str">
            <v>NE</v>
          </cell>
          <cell r="AG305" t="str">
            <v>NE</v>
          </cell>
          <cell r="AH305" t="str">
            <v>NE</v>
          </cell>
          <cell r="AI305" t="str">
            <v>NE</v>
          </cell>
          <cell r="AJ305" t="str">
            <v>NE</v>
          </cell>
          <cell r="AK305" t="str">
            <v>NE</v>
          </cell>
          <cell r="AL305" t="str">
            <v>NE</v>
          </cell>
          <cell r="AM305" t="str">
            <v>NE</v>
          </cell>
          <cell r="AN305" t="str">
            <v>NE</v>
          </cell>
          <cell r="AO305" t="str">
            <v>NE</v>
          </cell>
          <cell r="AQ305" t="str">
            <v>NE</v>
          </cell>
          <cell r="AR305" t="str">
            <v>NE</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Q306" t="str">
            <v>NA</v>
          </cell>
          <cell r="AR306" t="str">
            <v>NA</v>
          </cell>
        </row>
        <row r="307">
          <cell r="M307" t="str">
            <v>NE</v>
          </cell>
          <cell r="N307" t="str">
            <v>NE</v>
          </cell>
          <cell r="O307" t="str">
            <v>NE</v>
          </cell>
          <cell r="P307" t="str">
            <v>NE</v>
          </cell>
          <cell r="Q307" t="str">
            <v>NE</v>
          </cell>
          <cell r="R307" t="str">
            <v>NE</v>
          </cell>
          <cell r="S307" t="str">
            <v>NE</v>
          </cell>
          <cell r="T307" t="str">
            <v>NE</v>
          </cell>
          <cell r="U307" t="str">
            <v>NE</v>
          </cell>
          <cell r="V307" t="str">
            <v>NE</v>
          </cell>
          <cell r="W307" t="str">
            <v>NE</v>
          </cell>
          <cell r="X307" t="str">
            <v>NE</v>
          </cell>
          <cell r="Y307" t="str">
            <v>NE</v>
          </cell>
          <cell r="Z307" t="str">
            <v>NE</v>
          </cell>
          <cell r="AA307" t="str">
            <v>NE</v>
          </cell>
          <cell r="AB307" t="str">
            <v>NE</v>
          </cell>
          <cell r="AC307" t="str">
            <v>NE</v>
          </cell>
          <cell r="AD307" t="str">
            <v>NE</v>
          </cell>
          <cell r="AE307" t="str">
            <v>NE</v>
          </cell>
          <cell r="AF307" t="str">
            <v>NE</v>
          </cell>
          <cell r="AG307" t="str">
            <v>NE</v>
          </cell>
          <cell r="AH307" t="str">
            <v>NE</v>
          </cell>
          <cell r="AI307" t="str">
            <v>NE</v>
          </cell>
          <cell r="AJ307" t="str">
            <v>NE</v>
          </cell>
          <cell r="AK307" t="str">
            <v>NE</v>
          </cell>
          <cell r="AL307" t="str">
            <v>NE</v>
          </cell>
          <cell r="AM307" t="str">
            <v>NE</v>
          </cell>
          <cell r="AN307" t="str">
            <v>NE</v>
          </cell>
          <cell r="AO307" t="str">
            <v>NE</v>
          </cell>
          <cell r="AQ307" t="str">
            <v>NE</v>
          </cell>
          <cell r="AR307" t="str">
            <v>NE</v>
          </cell>
        </row>
        <row r="308">
          <cell r="M308" t="str">
            <v>NE</v>
          </cell>
          <cell r="N308" t="str">
            <v>NE</v>
          </cell>
          <cell r="O308" t="str">
            <v>NE</v>
          </cell>
          <cell r="P308" t="str">
            <v>NE</v>
          </cell>
          <cell r="Q308" t="str">
            <v>NE</v>
          </cell>
          <cell r="R308" t="str">
            <v>NE</v>
          </cell>
          <cell r="S308" t="str">
            <v>NE</v>
          </cell>
          <cell r="T308" t="str">
            <v>NE</v>
          </cell>
          <cell r="U308" t="str">
            <v>NE</v>
          </cell>
          <cell r="V308" t="str">
            <v>NE</v>
          </cell>
          <cell r="W308" t="str">
            <v>NE</v>
          </cell>
          <cell r="X308" t="str">
            <v>NE</v>
          </cell>
          <cell r="Y308" t="str">
            <v>NE</v>
          </cell>
          <cell r="Z308" t="str">
            <v>NE</v>
          </cell>
          <cell r="AA308" t="str">
            <v>NE</v>
          </cell>
          <cell r="AB308" t="str">
            <v>NE</v>
          </cell>
          <cell r="AC308" t="str">
            <v>NE</v>
          </cell>
          <cell r="AD308" t="str">
            <v>NE</v>
          </cell>
          <cell r="AE308" t="str">
            <v>NE</v>
          </cell>
          <cell r="AF308" t="str">
            <v>NE</v>
          </cell>
          <cell r="AG308" t="str">
            <v>NE</v>
          </cell>
          <cell r="AH308" t="str">
            <v>NE</v>
          </cell>
          <cell r="AI308" t="str">
            <v>NE</v>
          </cell>
          <cell r="AJ308" t="str">
            <v>NE</v>
          </cell>
          <cell r="AK308" t="str">
            <v>NE</v>
          </cell>
          <cell r="AL308" t="str">
            <v>NE</v>
          </cell>
          <cell r="AM308" t="str">
            <v>NE</v>
          </cell>
          <cell r="AN308" t="str">
            <v>NE</v>
          </cell>
          <cell r="AO308" t="str">
            <v>NE</v>
          </cell>
          <cell r="AQ308" t="str">
            <v>NE</v>
          </cell>
          <cell r="AR308" t="str">
            <v>NE</v>
          </cell>
        </row>
        <row r="309">
          <cell r="M309">
            <v>1.7493209587274291E-2</v>
          </cell>
          <cell r="N309">
            <v>2.0865936371453134E-2</v>
          </cell>
          <cell r="O309">
            <v>1.7313330825451417E-2</v>
          </cell>
          <cell r="P309">
            <v>1.3580846517626826E-2</v>
          </cell>
          <cell r="Q309">
            <v>1.2996240541702491E-2</v>
          </cell>
          <cell r="R309">
            <v>1.3131149613069644E-2</v>
          </cell>
          <cell r="S309">
            <v>1.4615149398108341E-2</v>
          </cell>
          <cell r="T309">
            <v>1.3940604041272569E-2</v>
          </cell>
          <cell r="U309">
            <v>1.9966542562338777E-2</v>
          </cell>
          <cell r="V309">
            <v>1.8347633705932932E-2</v>
          </cell>
          <cell r="W309">
            <v>1.8797330610490111E-2</v>
          </cell>
          <cell r="X309">
            <v>1.9561815348237314E-2</v>
          </cell>
          <cell r="Y309">
            <v>1.9786663800515907E-2</v>
          </cell>
          <cell r="Z309">
            <v>2.4013814703353394E-2</v>
          </cell>
          <cell r="AA309">
            <v>2.464339036973345E-2</v>
          </cell>
          <cell r="AB309">
            <v>2.2664723989681855E-2</v>
          </cell>
          <cell r="AC309">
            <v>1.8617451848667237E-2</v>
          </cell>
          <cell r="AD309">
            <v>2.0236360705073085E-2</v>
          </cell>
          <cell r="AE309">
            <v>1.7763027730008599E-2</v>
          </cell>
          <cell r="AF309">
            <v>1.5109815993121238E-2</v>
          </cell>
          <cell r="AG309">
            <v>1.7628118658641445E-2</v>
          </cell>
          <cell r="AH309">
            <v>1.2771392089423902E-2</v>
          </cell>
          <cell r="AI309">
            <v>1.1512240756663799E-2</v>
          </cell>
          <cell r="AJ309">
            <v>1.1907974032674117E-2</v>
          </cell>
          <cell r="AK309">
            <v>1.2729420378331902E-2</v>
          </cell>
          <cell r="AL309">
            <v>1.202189724849527E-2</v>
          </cell>
          <cell r="AM309">
            <v>1.0612846947549439E-2</v>
          </cell>
          <cell r="AN309">
            <v>1.010319045571797E-2</v>
          </cell>
          <cell r="AO309">
            <v>1.1722099312123816E-2</v>
          </cell>
          <cell r="AQ309">
            <v>1.0708272630696476E-2</v>
          </cell>
          <cell r="AR309">
            <v>1.459317420937231E-2</v>
          </cell>
        </row>
        <row r="310">
          <cell r="M310" t="str">
            <v>NE</v>
          </cell>
          <cell r="N310" t="str">
            <v>NE</v>
          </cell>
          <cell r="O310" t="str">
            <v>NE</v>
          </cell>
          <cell r="P310" t="str">
            <v>NE</v>
          </cell>
          <cell r="Q310" t="str">
            <v>NE</v>
          </cell>
          <cell r="R310" t="str">
            <v>NE</v>
          </cell>
          <cell r="S310" t="str">
            <v>NE</v>
          </cell>
          <cell r="T310" t="str">
            <v>NE</v>
          </cell>
          <cell r="U310" t="str">
            <v>NE</v>
          </cell>
          <cell r="V310" t="str">
            <v>NE</v>
          </cell>
          <cell r="W310" t="str">
            <v>NE</v>
          </cell>
          <cell r="X310" t="str">
            <v>NE</v>
          </cell>
          <cell r="Y310" t="str">
            <v>NE</v>
          </cell>
          <cell r="Z310" t="str">
            <v>NE</v>
          </cell>
          <cell r="AA310" t="str">
            <v>NE</v>
          </cell>
          <cell r="AB310" t="str">
            <v>NE</v>
          </cell>
          <cell r="AC310" t="str">
            <v>NE</v>
          </cell>
          <cell r="AD310" t="str">
            <v>NE</v>
          </cell>
          <cell r="AE310" t="str">
            <v>NE</v>
          </cell>
          <cell r="AF310" t="str">
            <v>NE</v>
          </cell>
          <cell r="AG310" t="str">
            <v>NE</v>
          </cell>
          <cell r="AH310" t="str">
            <v>NE</v>
          </cell>
          <cell r="AI310" t="str">
            <v>NE</v>
          </cell>
          <cell r="AJ310" t="str">
            <v>NE</v>
          </cell>
          <cell r="AK310" t="str">
            <v>NE</v>
          </cell>
          <cell r="AL310" t="str">
            <v>NE</v>
          </cell>
          <cell r="AM310" t="str">
            <v>NE</v>
          </cell>
          <cell r="AN310" t="str">
            <v>NE</v>
          </cell>
          <cell r="AO310" t="str">
            <v>NE</v>
          </cell>
          <cell r="AQ310" t="str">
            <v>NE</v>
          </cell>
          <cell r="AR310" t="str">
            <v>NE</v>
          </cell>
        </row>
        <row r="311">
          <cell r="M311" t="str">
            <v>NE</v>
          </cell>
          <cell r="N311" t="str">
            <v>NE</v>
          </cell>
          <cell r="O311" t="str">
            <v>NE</v>
          </cell>
          <cell r="P311" t="str">
            <v>NE</v>
          </cell>
          <cell r="Q311" t="str">
            <v>NE</v>
          </cell>
          <cell r="R311" t="str">
            <v>NE</v>
          </cell>
          <cell r="S311" t="str">
            <v>NE</v>
          </cell>
          <cell r="T311" t="str">
            <v>NE</v>
          </cell>
          <cell r="U311" t="str">
            <v>NE</v>
          </cell>
          <cell r="V311" t="str">
            <v>NE</v>
          </cell>
          <cell r="W311" t="str">
            <v>NE</v>
          </cell>
          <cell r="X311" t="str">
            <v>NE</v>
          </cell>
          <cell r="Y311" t="str">
            <v>NE</v>
          </cell>
          <cell r="Z311" t="str">
            <v>NE</v>
          </cell>
          <cell r="AA311" t="str">
            <v>NE</v>
          </cell>
          <cell r="AB311" t="str">
            <v>NE</v>
          </cell>
          <cell r="AC311" t="str">
            <v>NE</v>
          </cell>
          <cell r="AD311" t="str">
            <v>NE</v>
          </cell>
          <cell r="AE311" t="str">
            <v>NE</v>
          </cell>
          <cell r="AF311" t="str">
            <v>NE</v>
          </cell>
          <cell r="AG311" t="str">
            <v>NE</v>
          </cell>
          <cell r="AH311" t="str">
            <v>NE</v>
          </cell>
          <cell r="AI311" t="str">
            <v>NE</v>
          </cell>
          <cell r="AJ311" t="str">
            <v>NE</v>
          </cell>
          <cell r="AK311" t="str">
            <v>NE</v>
          </cell>
          <cell r="AL311" t="str">
            <v>NE</v>
          </cell>
          <cell r="AM311" t="str">
            <v>NE</v>
          </cell>
          <cell r="AN311" t="str">
            <v>NE</v>
          </cell>
          <cell r="AO311" t="str">
            <v>NE</v>
          </cell>
          <cell r="AQ311" t="str">
            <v>NE</v>
          </cell>
          <cell r="AR311" t="str">
            <v>NE</v>
          </cell>
        </row>
        <row r="312">
          <cell r="M312" t="str">
            <v>NE</v>
          </cell>
          <cell r="N312" t="str">
            <v>NE</v>
          </cell>
          <cell r="O312" t="str">
            <v>NE</v>
          </cell>
          <cell r="P312" t="str">
            <v>NE</v>
          </cell>
          <cell r="Q312" t="str">
            <v>NE</v>
          </cell>
          <cell r="R312" t="str">
            <v>NE</v>
          </cell>
          <cell r="S312" t="str">
            <v>NE</v>
          </cell>
          <cell r="T312" t="str">
            <v>NE</v>
          </cell>
          <cell r="U312" t="str">
            <v>NE</v>
          </cell>
          <cell r="V312" t="str">
            <v>NE</v>
          </cell>
          <cell r="W312" t="str">
            <v>NE</v>
          </cell>
          <cell r="X312" t="str">
            <v>NE</v>
          </cell>
          <cell r="Y312" t="str">
            <v>NE</v>
          </cell>
          <cell r="Z312" t="str">
            <v>NE</v>
          </cell>
          <cell r="AA312" t="str">
            <v>NE</v>
          </cell>
          <cell r="AB312" t="str">
            <v>NE</v>
          </cell>
          <cell r="AC312" t="str">
            <v>NE</v>
          </cell>
          <cell r="AD312" t="str">
            <v>NE</v>
          </cell>
          <cell r="AE312" t="str">
            <v>NE</v>
          </cell>
          <cell r="AF312" t="str">
            <v>NE</v>
          </cell>
          <cell r="AG312" t="str">
            <v>NE</v>
          </cell>
          <cell r="AH312" t="str">
            <v>NE</v>
          </cell>
          <cell r="AI312" t="str">
            <v>NE</v>
          </cell>
          <cell r="AJ312" t="str">
            <v>NE</v>
          </cell>
          <cell r="AK312" t="str">
            <v>NE</v>
          </cell>
          <cell r="AL312" t="str">
            <v>NE</v>
          </cell>
          <cell r="AM312" t="str">
            <v>NE</v>
          </cell>
          <cell r="AN312" t="str">
            <v>NE</v>
          </cell>
          <cell r="AO312" t="str">
            <v>NE</v>
          </cell>
          <cell r="AQ312" t="str">
            <v>NE</v>
          </cell>
          <cell r="AR312" t="str">
            <v>NE</v>
          </cell>
        </row>
        <row r="313">
          <cell r="M313">
            <v>0.23904562264490412</v>
          </cell>
          <cell r="N313">
            <v>0.23182479755379085</v>
          </cell>
          <cell r="O313">
            <v>0.2359573066512699</v>
          </cell>
          <cell r="P313">
            <v>0.24000353069880018</v>
          </cell>
          <cell r="Q313">
            <v>0.23190870042250983</v>
          </cell>
          <cell r="R313">
            <v>0.22809560874778226</v>
          </cell>
          <cell r="S313">
            <v>0.2248996990927962</v>
          </cell>
          <cell r="T313">
            <v>0.22309267097318869</v>
          </cell>
          <cell r="U313">
            <v>0.25106193721274384</v>
          </cell>
          <cell r="V313">
            <v>0.26776779641502735</v>
          </cell>
          <cell r="W313">
            <v>0.28232327924624606</v>
          </cell>
          <cell r="X313">
            <v>0.27983136853071727</v>
          </cell>
          <cell r="Y313">
            <v>0.31407488035912073</v>
          </cell>
          <cell r="Z313">
            <v>0.3258470638789096</v>
          </cell>
          <cell r="AA313">
            <v>0.35953908438504611</v>
          </cell>
          <cell r="AB313">
            <v>0.36672075638645524</v>
          </cell>
          <cell r="AC313">
            <v>0.39199164993527202</v>
          </cell>
          <cell r="AD313">
            <v>0.41345595654802736</v>
          </cell>
          <cell r="AE313">
            <v>0.43279908348631546</v>
          </cell>
          <cell r="AF313">
            <v>0.41644985459217454</v>
          </cell>
          <cell r="AG313">
            <v>0.43615001755288807</v>
          </cell>
          <cell r="AH313">
            <v>0.42069623082181501</v>
          </cell>
          <cell r="AI313">
            <v>0.37471980072333055</v>
          </cell>
          <cell r="AJ313">
            <v>0.41486336012133807</v>
          </cell>
          <cell r="AK313">
            <v>0.4549326476301902</v>
          </cell>
          <cell r="AL313">
            <v>0.46403169547150935</v>
          </cell>
          <cell r="AM313">
            <v>0.47885769358242675</v>
          </cell>
          <cell r="AN313">
            <v>0.48752384227853207</v>
          </cell>
          <cell r="AO313">
            <v>0.47686097793448962</v>
          </cell>
          <cell r="AQ313">
            <v>0.33365042333586981</v>
          </cell>
          <cell r="AR313">
            <v>0.41161577634523372</v>
          </cell>
        </row>
        <row r="314">
          <cell r="M314">
            <v>5.2684163620234675E-2</v>
          </cell>
          <cell r="N314">
            <v>5.1199307442656244E-2</v>
          </cell>
          <cell r="O314">
            <v>5.1025470277294802E-2</v>
          </cell>
          <cell r="P314">
            <v>5.8491316021762045E-2</v>
          </cell>
          <cell r="Q314">
            <v>5.9949050049657088E-2</v>
          </cell>
          <cell r="R314">
            <v>6.0621946385114783E-2</v>
          </cell>
          <cell r="S314">
            <v>6.5206597191669727E-2</v>
          </cell>
          <cell r="T314">
            <v>6.7102264681948381E-2</v>
          </cell>
          <cell r="U314">
            <v>6.9544500104321352E-2</v>
          </cell>
          <cell r="V314">
            <v>7.2529013098289519E-2</v>
          </cell>
          <cell r="W314">
            <v>7.8022318776087132E-2</v>
          </cell>
          <cell r="X314">
            <v>7.9509498714678287E-2</v>
          </cell>
          <cell r="Y314">
            <v>8.3082185555969634E-2</v>
          </cell>
          <cell r="Z314">
            <v>8.9402710542930072E-2</v>
          </cell>
          <cell r="AA314">
            <v>9.683060499073573E-2</v>
          </cell>
          <cell r="AB314">
            <v>0.10622690268426288</v>
          </cell>
          <cell r="AC314">
            <v>0.11299242291978563</v>
          </cell>
          <cell r="AD314">
            <v>0.11540387898392519</v>
          </cell>
          <cell r="AE314">
            <v>0.10354399991660759</v>
          </cell>
          <cell r="AF314">
            <v>9.9296807405279755E-2</v>
          </cell>
          <cell r="AG314">
            <v>9.0392177282046127E-2</v>
          </cell>
          <cell r="AH314">
            <v>9.6664461349455888E-2</v>
          </cell>
          <cell r="AI314">
            <v>9.7504648805146713E-2</v>
          </cell>
          <cell r="AJ314">
            <v>7.8191849434720087E-2</v>
          </cell>
          <cell r="AK314">
            <v>7.3919475832370629E-2</v>
          </cell>
          <cell r="AL314">
            <v>6.4344660880244278E-2</v>
          </cell>
          <cell r="AM314">
            <v>6.2358659917199979E-2</v>
          </cell>
          <cell r="AN314">
            <v>5.1771911902110494E-2</v>
          </cell>
          <cell r="AO314">
            <v>7.0168282407792951E-2</v>
          </cell>
          <cell r="AQ314">
            <v>7.0238133737762637E-2</v>
          </cell>
          <cell r="AR314">
            <v>8.3778018094582324E-2</v>
          </cell>
        </row>
        <row r="315">
          <cell r="M315">
            <v>3.4626486124257568E-2</v>
          </cell>
          <cell r="N315">
            <v>3.5943652877210637E-2</v>
          </cell>
          <cell r="O315">
            <v>3.847712821108841E-2</v>
          </cell>
          <cell r="P315">
            <v>3.5475190477629225E-2</v>
          </cell>
          <cell r="Q315">
            <v>3.4057003389704639E-2</v>
          </cell>
          <cell r="R315">
            <v>3.5309947548227708E-2</v>
          </cell>
          <cell r="S315">
            <v>3.5062157285941906E-2</v>
          </cell>
          <cell r="T315">
            <v>3.6912188799564365E-2</v>
          </cell>
          <cell r="U315">
            <v>3.4393445304906269E-2</v>
          </cell>
          <cell r="V315">
            <v>3.569436260227684E-2</v>
          </cell>
          <cell r="W315">
            <v>3.3724792453102503E-2</v>
          </cell>
          <cell r="X315">
            <v>3.8650716037818354E-2</v>
          </cell>
          <cell r="Y315">
            <v>3.8804686828597675E-2</v>
          </cell>
          <cell r="Z315">
            <v>3.9051793823450531E-2</v>
          </cell>
          <cell r="AA315">
            <v>3.8434583141448327E-2</v>
          </cell>
          <cell r="AB315">
            <v>3.8419116680641907E-2</v>
          </cell>
          <cell r="AC315">
            <v>3.7666539121617423E-2</v>
          </cell>
          <cell r="AD315">
            <v>3.6813317626567865E-2</v>
          </cell>
          <cell r="AE315">
            <v>3.1505470543538798E-2</v>
          </cell>
          <cell r="AF315">
            <v>3.0644939400561337E-2</v>
          </cell>
          <cell r="AG315">
            <v>2.8968540130885682E-2</v>
          </cell>
          <cell r="AH315">
            <v>3.0984256489594152E-2</v>
          </cell>
          <cell r="AI315">
            <v>3.1762131178696633E-2</v>
          </cell>
          <cell r="AJ315">
            <v>2.6645026268014568E-2</v>
          </cell>
          <cell r="AK315">
            <v>2.6437766242683573E-2</v>
          </cell>
          <cell r="AL315">
            <v>2.4562249424860131E-2</v>
          </cell>
          <cell r="AM315">
            <v>2.4428701611714464E-2</v>
          </cell>
          <cell r="AN315">
            <v>2.2041570744316896E-2</v>
          </cell>
          <cell r="AO315">
            <v>2.4602788174504567E-2</v>
          </cell>
          <cell r="AQ315">
            <v>2.354852265354547E-2</v>
          </cell>
          <cell r="AR315">
            <v>2.7650698338475051E-2</v>
          </cell>
        </row>
        <row r="316">
          <cell r="M316">
            <v>7.4038573128990615E-3</v>
          </cell>
          <cell r="N316">
            <v>8.107535109923264E-3</v>
          </cell>
          <cell r="O316">
            <v>9.2879161899873889E-3</v>
          </cell>
          <cell r="P316">
            <v>9.6891389502773029E-3</v>
          </cell>
          <cell r="Q316">
            <v>9.5041394178724311E-3</v>
          </cell>
          <cell r="R316">
            <v>9.5816764615616595E-3</v>
          </cell>
          <cell r="S316">
            <v>9.854679630223049E-3</v>
          </cell>
          <cell r="T316">
            <v>9.9589415611998841E-3</v>
          </cell>
          <cell r="U316">
            <v>1.0949101170924262E-2</v>
          </cell>
          <cell r="V316">
            <v>1.1248191584939478E-2</v>
          </cell>
          <cell r="W316">
            <v>9.7332009908441871E-3</v>
          </cell>
          <cell r="X316">
            <v>1.0087012952145268E-2</v>
          </cell>
          <cell r="Y316">
            <v>1.0638312192961612E-2</v>
          </cell>
          <cell r="Z316">
            <v>1.1193059980124364E-2</v>
          </cell>
          <cell r="AA316">
            <v>1.1211483883892811E-2</v>
          </cell>
          <cell r="AB316">
            <v>9.2731055921952184E-3</v>
          </cell>
          <cell r="AC316">
            <v>9.0129580086873821E-3</v>
          </cell>
          <cell r="AD316">
            <v>8.1014558497776445E-3</v>
          </cell>
          <cell r="AE316">
            <v>8.6988945286411903E-3</v>
          </cell>
          <cell r="AF316">
            <v>7.9814667696549851E-3</v>
          </cell>
          <cell r="AG316">
            <v>8.1751962393882306E-3</v>
          </cell>
          <cell r="AH316">
            <v>8.6567349371002578E-3</v>
          </cell>
          <cell r="AI316">
            <v>9.0288143898646384E-3</v>
          </cell>
          <cell r="AJ316">
            <v>8.5221859498251368E-3</v>
          </cell>
          <cell r="AK316">
            <v>8.5765938419030338E-3</v>
          </cell>
          <cell r="AL316">
            <v>8.3178896312654897E-3</v>
          </cell>
          <cell r="AM316">
            <v>7.7794914890152549E-3</v>
          </cell>
          <cell r="AN316">
            <v>7.111037866265154E-3</v>
          </cell>
          <cell r="AO316">
            <v>6.9771389934504295E-3</v>
          </cell>
          <cell r="AQ316">
            <v>7.3539766701877186E-3</v>
          </cell>
          <cell r="AR316">
            <v>8.0126699278855757E-3</v>
          </cell>
        </row>
        <row r="317">
          <cell r="M317" t="str">
            <v>NE</v>
          </cell>
          <cell r="N317" t="str">
            <v>NE</v>
          </cell>
          <cell r="O317" t="str">
            <v>NE</v>
          </cell>
          <cell r="P317" t="str">
            <v>NE</v>
          </cell>
          <cell r="Q317" t="str">
            <v>NE</v>
          </cell>
          <cell r="R317" t="str">
            <v>NE</v>
          </cell>
          <cell r="S317" t="str">
            <v>NE</v>
          </cell>
          <cell r="T317" t="str">
            <v>NE</v>
          </cell>
          <cell r="U317" t="str">
            <v>NE</v>
          </cell>
          <cell r="V317" t="str">
            <v>NE</v>
          </cell>
          <cell r="W317" t="str">
            <v>NE</v>
          </cell>
          <cell r="X317" t="str">
            <v>NE</v>
          </cell>
          <cell r="Y317" t="str">
            <v>NE</v>
          </cell>
          <cell r="Z317" t="str">
            <v>NE</v>
          </cell>
          <cell r="AA317" t="str">
            <v>NE</v>
          </cell>
          <cell r="AB317" t="str">
            <v>NE</v>
          </cell>
          <cell r="AC317" t="str">
            <v>NE</v>
          </cell>
          <cell r="AD317" t="str">
            <v>NE</v>
          </cell>
          <cell r="AE317" t="str">
            <v>NE</v>
          </cell>
          <cell r="AF317" t="str">
            <v>NE</v>
          </cell>
          <cell r="AG317" t="str">
            <v>NE</v>
          </cell>
          <cell r="AH317" t="str">
            <v>NE</v>
          </cell>
          <cell r="AI317" t="str">
            <v>NE</v>
          </cell>
          <cell r="AJ317" t="str">
            <v>NE</v>
          </cell>
          <cell r="AK317" t="str">
            <v>NE</v>
          </cell>
          <cell r="AL317" t="str">
            <v>NE</v>
          </cell>
          <cell r="AM317" t="str">
            <v>NE</v>
          </cell>
          <cell r="AN317" t="str">
            <v>NE</v>
          </cell>
          <cell r="AO317" t="str">
            <v>NE</v>
          </cell>
          <cell r="AQ317" t="str">
            <v>NE</v>
          </cell>
          <cell r="AR317" t="str">
            <v>NE</v>
          </cell>
        </row>
        <row r="318">
          <cell r="M318">
            <v>2.815593659522532E-2</v>
          </cell>
          <cell r="N318">
            <v>2.864508958724454E-2</v>
          </cell>
          <cell r="O318">
            <v>3.0283401884706615E-2</v>
          </cell>
          <cell r="P318">
            <v>3.1164774416169334E-2</v>
          </cell>
          <cell r="Q318">
            <v>3.1480557889970971E-2</v>
          </cell>
          <cell r="R318">
            <v>3.2141422046082696E-2</v>
          </cell>
          <cell r="S318">
            <v>3.2347754584240433E-2</v>
          </cell>
          <cell r="T318">
            <v>3.3244408313295851E-2</v>
          </cell>
          <cell r="U318">
            <v>3.4520564430833553E-2</v>
          </cell>
          <cell r="V318">
            <v>3.4956275678055412E-2</v>
          </cell>
          <cell r="W318">
            <v>3.506717439398372E-2</v>
          </cell>
          <cell r="X318">
            <v>3.5916416049504254E-2</v>
          </cell>
          <cell r="Y318">
            <v>3.6905145791668981E-2</v>
          </cell>
          <cell r="Z318">
            <v>3.704441564852215E-2</v>
          </cell>
          <cell r="AA318">
            <v>3.7524193763141304E-2</v>
          </cell>
          <cell r="AB318">
            <v>3.7555865233706624E-2</v>
          </cell>
          <cell r="AC318">
            <v>3.8345496899914344E-2</v>
          </cell>
          <cell r="AD318">
            <v>3.8534201005273383E-2</v>
          </cell>
          <cell r="AE318">
            <v>3.6935117781260692E-2</v>
          </cell>
          <cell r="AF318">
            <v>3.596900511333774E-2</v>
          </cell>
          <cell r="AG318">
            <v>3.5414279092192733E-2</v>
          </cell>
          <cell r="AH318">
            <v>3.5535559734814176E-2</v>
          </cell>
          <cell r="AI318">
            <v>3.3459982133596508E-2</v>
          </cell>
          <cell r="AJ318">
            <v>3.2442176197656603E-2</v>
          </cell>
          <cell r="AK318">
            <v>3.5448003531429476E-2</v>
          </cell>
          <cell r="AL318">
            <v>3.4374109705746204E-2</v>
          </cell>
          <cell r="AM318">
            <v>3.2802720332279586E-2</v>
          </cell>
          <cell r="AN318">
            <v>3.1251191760305136E-2</v>
          </cell>
          <cell r="AO318">
            <v>3.2460928650246038E-2</v>
          </cell>
          <cell r="AQ318">
            <v>2.6769184858345074E-2</v>
          </cell>
          <cell r="AR318">
            <v>3.2642926036669219E-2</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Q319" t="str">
            <v>NE</v>
          </cell>
          <cell r="AR319" t="str">
            <v>NE</v>
          </cell>
        </row>
        <row r="320">
          <cell r="M320">
            <v>5.8799999999999998E-3</v>
          </cell>
          <cell r="N320">
            <v>5.8799999999999998E-3</v>
          </cell>
          <cell r="O320">
            <v>5.79E-3</v>
          </cell>
          <cell r="P320">
            <v>5.64E-3</v>
          </cell>
          <cell r="Q320">
            <v>5.7000000000000002E-3</v>
          </cell>
          <cell r="R320">
            <v>5.7599999999999995E-3</v>
          </cell>
          <cell r="S320">
            <v>5.1600000000000005E-3</v>
          </cell>
          <cell r="T320">
            <v>5.7599999999999995E-3</v>
          </cell>
          <cell r="U320">
            <v>5.7000000000000002E-3</v>
          </cell>
          <cell r="V320">
            <v>4.1700000000000001E-3</v>
          </cell>
          <cell r="W320">
            <v>4.1099999999999999E-3</v>
          </cell>
          <cell r="X320">
            <v>3.5699999999999998E-3</v>
          </cell>
          <cell r="Y320">
            <v>3.6600000000000001E-3</v>
          </cell>
          <cell r="Z320">
            <v>3.96E-3</v>
          </cell>
          <cell r="AA320">
            <v>3.4500000000000004E-3</v>
          </cell>
          <cell r="AB320">
            <v>2.9100000000000003E-3</v>
          </cell>
          <cell r="AC320">
            <v>3.3599999999999997E-3</v>
          </cell>
          <cell r="AD320">
            <v>3.15E-3</v>
          </cell>
          <cell r="AE320">
            <v>2.1000000000000003E-3</v>
          </cell>
          <cell r="AF320">
            <v>1.8E-3</v>
          </cell>
          <cell r="AG320">
            <v>1.89E-3</v>
          </cell>
          <cell r="AH320">
            <v>1.3500000000000001E-3</v>
          </cell>
          <cell r="AI320">
            <v>1.6200000000000001E-3</v>
          </cell>
          <cell r="AJ320">
            <v>1.14E-3</v>
          </cell>
          <cell r="AK320">
            <v>5.4000000000000001E-4</v>
          </cell>
          <cell r="AL320">
            <v>6.6E-4</v>
          </cell>
          <cell r="AM320">
            <v>4.4999999999999999E-4</v>
          </cell>
          <cell r="AN320">
            <v>9.8999999999999999E-4</v>
          </cell>
          <cell r="AO320">
            <v>1.32E-3</v>
          </cell>
          <cell r="AQ320">
            <v>1.3007699999999999E-3</v>
          </cell>
          <cell r="AR320">
            <v>1.1246700000000001E-3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Q321" t="str">
            <v>NO</v>
          </cell>
          <cell r="AR321" t="str">
            <v>NO</v>
          </cell>
        </row>
        <row r="322">
          <cell r="M322" t="str">
            <v>NE</v>
          </cell>
          <cell r="N322" t="str">
            <v>NE</v>
          </cell>
          <cell r="O322" t="str">
            <v>NE</v>
          </cell>
          <cell r="P322" t="str">
            <v>NE</v>
          </cell>
          <cell r="Q322" t="str">
            <v>NE</v>
          </cell>
          <cell r="R322" t="str">
            <v>NE</v>
          </cell>
          <cell r="S322" t="str">
            <v>NE</v>
          </cell>
          <cell r="T322" t="str">
            <v>NE</v>
          </cell>
          <cell r="U322" t="str">
            <v>NE</v>
          </cell>
          <cell r="V322" t="str">
            <v>NE</v>
          </cell>
          <cell r="W322" t="str">
            <v>NE</v>
          </cell>
          <cell r="X322" t="str">
            <v>NE</v>
          </cell>
          <cell r="Y322" t="str">
            <v>NE</v>
          </cell>
          <cell r="Z322" t="str">
            <v>NE</v>
          </cell>
          <cell r="AA322" t="str">
            <v>NE</v>
          </cell>
          <cell r="AB322" t="str">
            <v>NE</v>
          </cell>
          <cell r="AC322" t="str">
            <v>NE</v>
          </cell>
          <cell r="AD322" t="str">
            <v>NE</v>
          </cell>
          <cell r="AE322" t="str">
            <v>NE</v>
          </cell>
          <cell r="AF322" t="str">
            <v>NE</v>
          </cell>
          <cell r="AG322" t="str">
            <v>NE</v>
          </cell>
          <cell r="AH322" t="str">
            <v>NE</v>
          </cell>
          <cell r="AI322" t="str">
            <v>NE</v>
          </cell>
          <cell r="AJ322" t="str">
            <v>NE</v>
          </cell>
          <cell r="AK322" t="str">
            <v>NE</v>
          </cell>
          <cell r="AL322" t="str">
            <v>NE</v>
          </cell>
          <cell r="AM322" t="str">
            <v>NE</v>
          </cell>
          <cell r="AN322" t="str">
            <v>NE</v>
          </cell>
          <cell r="AO322" t="str">
            <v>NE</v>
          </cell>
          <cell r="AQ322" t="str">
            <v>NE</v>
          </cell>
          <cell r="AR322" t="str">
            <v>NE</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Q324" t="str">
            <v>NO</v>
          </cell>
          <cell r="AR324" t="str">
            <v>NO</v>
          </cell>
        </row>
        <row r="325">
          <cell r="M325">
            <v>5.4798494161550956E-2</v>
          </cell>
          <cell r="N325">
            <v>5.712235146771371E-2</v>
          </cell>
          <cell r="O325">
            <v>5.7870937742623613E-2</v>
          </cell>
          <cell r="P325">
            <v>6.4854213568939598E-2</v>
          </cell>
          <cell r="Q325">
            <v>6.8452596047285957E-2</v>
          </cell>
          <cell r="R325">
            <v>7.335286997611748E-2</v>
          </cell>
          <cell r="S325">
            <v>7.905875444473226E-2</v>
          </cell>
          <cell r="T325">
            <v>8.0646041676574021E-2</v>
          </cell>
          <cell r="U325">
            <v>6.8452596047285957E-2</v>
          </cell>
          <cell r="V325">
            <v>9.2624433664383554E-2</v>
          </cell>
          <cell r="W325">
            <v>0.13678653708681521</v>
          </cell>
          <cell r="X325">
            <v>0.17241383844740096</v>
          </cell>
          <cell r="Y325">
            <v>0.16314392237112885</v>
          </cell>
          <cell r="Z325">
            <v>0.20288339016139195</v>
          </cell>
          <cell r="AA325">
            <v>0.30864643835011929</v>
          </cell>
          <cell r="AB325">
            <v>0.32447932738974589</v>
          </cell>
          <cell r="AC325">
            <v>0.27125465328080012</v>
          </cell>
          <cell r="AD325">
            <v>0.20552604700089508</v>
          </cell>
          <cell r="AE325">
            <v>0.15866354079654182</v>
          </cell>
          <cell r="AF325">
            <v>9.8298829166082707E-2</v>
          </cell>
          <cell r="AG325">
            <v>5.9452797839193182E-2</v>
          </cell>
          <cell r="AH325">
            <v>6.04215295802134E-2</v>
          </cell>
          <cell r="AI325">
            <v>5.9967117373490329E-2</v>
          </cell>
          <cell r="AJ325">
            <v>9.9036382047319307E-2</v>
          </cell>
          <cell r="AK325">
            <v>0.16445571948413892</v>
          </cell>
          <cell r="AL325">
            <v>0.13295013834582856</v>
          </cell>
          <cell r="AM325">
            <v>0.16836879133922547</v>
          </cell>
          <cell r="AN325">
            <v>0.17177878524775053</v>
          </cell>
          <cell r="AO325">
            <v>0.16271315757775051</v>
          </cell>
          <cell r="AQ325">
            <v>0.17849804141431222</v>
          </cell>
          <cell r="AR325">
            <v>0.19869489437781956</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Q326" t="str">
            <v>IE</v>
          </cell>
          <cell r="AR326" t="str">
            <v>IE</v>
          </cell>
        </row>
        <row r="327">
          <cell r="M327">
            <v>9.1078875655814233</v>
          </cell>
          <cell r="N327">
            <v>10.520199860894971</v>
          </cell>
          <cell r="O327">
            <v>9.5890685691834801</v>
          </cell>
          <cell r="P327">
            <v>9.63222410859718</v>
          </cell>
          <cell r="Q327">
            <v>9.6428097582565666</v>
          </cell>
          <cell r="R327">
            <v>10.050386851405934</v>
          </cell>
          <cell r="S327">
            <v>9.7765988819002558</v>
          </cell>
          <cell r="T327">
            <v>10.446372873956371</v>
          </cell>
          <cell r="U327">
            <v>9.6428097582565666</v>
          </cell>
          <cell r="V327">
            <v>10.921966634387982</v>
          </cell>
          <cell r="W327">
            <v>10.179602399522421</v>
          </cell>
          <cell r="X327">
            <v>9.6657532545683065</v>
          </cell>
          <cell r="Y327">
            <v>6.0275695507263176</v>
          </cell>
          <cell r="Z327">
            <v>9.8050691214931938</v>
          </cell>
          <cell r="AA327">
            <v>6.3585092982033338</v>
          </cell>
          <cell r="AB327">
            <v>11.125029659845662</v>
          </cell>
          <cell r="AC327">
            <v>13.355899733377997</v>
          </cell>
          <cell r="AD327">
            <v>18.402651904016111</v>
          </cell>
          <cell r="AE327">
            <v>21.634468950316588</v>
          </cell>
          <cell r="AF327">
            <v>20.636006417445699</v>
          </cell>
          <cell r="AG327">
            <v>19.863681167529265</v>
          </cell>
          <cell r="AH327">
            <v>12.658523184655396</v>
          </cell>
          <cell r="AI327">
            <v>18.100677757186773</v>
          </cell>
          <cell r="AJ327">
            <v>18.083076422965313</v>
          </cell>
          <cell r="AK327">
            <v>15.473484345825502</v>
          </cell>
          <cell r="AL327">
            <v>16.470452278</v>
          </cell>
          <cell r="AM327">
            <v>15.90335488</v>
          </cell>
          <cell r="AN327">
            <v>17.407846507029998</v>
          </cell>
          <cell r="AO327">
            <v>15.532008743723997</v>
          </cell>
          <cell r="AQ327">
            <v>14.441045780207878</v>
          </cell>
          <cell r="AR327">
            <v>15.729244320220454</v>
          </cell>
        </row>
        <row r="328">
          <cell r="M328">
            <v>4.2426674309735364E-4</v>
          </cell>
          <cell r="N328">
            <v>4.6601751536575278E-4</v>
          </cell>
          <cell r="O328">
            <v>5.1187809305436142E-4</v>
          </cell>
          <cell r="P328">
            <v>5.2096E-4</v>
          </cell>
          <cell r="Q328">
            <v>5.2096E-4</v>
          </cell>
          <cell r="R328">
            <v>5.2000000000000006E-4</v>
          </cell>
          <cell r="S328">
            <v>5.2000000000000006E-4</v>
          </cell>
          <cell r="T328">
            <v>4.7999999999999996E-4</v>
          </cell>
          <cell r="U328">
            <v>4.4000000000000002E-4</v>
          </cell>
          <cell r="V328">
            <v>4.0000000000000007E-4</v>
          </cell>
          <cell r="W328">
            <v>3.4000000000000002E-4</v>
          </cell>
          <cell r="X328">
            <v>2.6000000000000003E-4</v>
          </cell>
          <cell r="Y328">
            <v>2.0000000000000004E-4</v>
          </cell>
          <cell r="Z328">
            <v>1.6000000000000004E-4</v>
          </cell>
          <cell r="AA328">
            <v>1.4000000000000001E-4</v>
          </cell>
          <cell r="AB328">
            <v>1.4000000000000001E-4</v>
          </cell>
          <cell r="AC328">
            <v>1.0000000000000002E-4</v>
          </cell>
          <cell r="AD328">
            <v>8.000000000000002E-5</v>
          </cell>
          <cell r="AE328">
            <v>8.000000000000002E-5</v>
          </cell>
          <cell r="AF328">
            <v>5.9999999999999995E-5</v>
          </cell>
          <cell r="AG328">
            <v>5.9999999999999995E-5</v>
          </cell>
          <cell r="AH328">
            <v>5.2000000000000004E-5</v>
          </cell>
          <cell r="AI328">
            <v>5.2000000000000004E-5</v>
          </cell>
          <cell r="AJ328">
            <v>5.2000000000000004E-5</v>
          </cell>
          <cell r="AK328">
            <v>5.2000000000000004E-5</v>
          </cell>
          <cell r="AL328">
            <v>5.2000000000000004E-5</v>
          </cell>
          <cell r="AM328">
            <v>3.1999999999999999E-5</v>
          </cell>
          <cell r="AN328">
            <v>3.1999999999999999E-5</v>
          </cell>
          <cell r="AO328">
            <v>3.1999999999999999E-5</v>
          </cell>
          <cell r="AQ328">
            <v>4.000000000000001E-5</v>
          </cell>
          <cell r="AR328">
            <v>2.6000000000000002E-5</v>
          </cell>
        </row>
        <row r="329">
          <cell r="M329">
            <v>3.9444999999999997E-4</v>
          </cell>
          <cell r="N329">
            <v>3.2584999999999998E-4</v>
          </cell>
          <cell r="O329">
            <v>2.0579999999999999E-4</v>
          </cell>
          <cell r="P329">
            <v>1.6464000000000002E-4</v>
          </cell>
          <cell r="Q329">
            <v>1.3720000000000003E-4</v>
          </cell>
          <cell r="R329">
            <v>1.0289999999999999E-4</v>
          </cell>
          <cell r="S329">
            <v>6.8600000000000014E-5</v>
          </cell>
          <cell r="T329">
            <v>1.0289999999999999E-4</v>
          </cell>
          <cell r="U329">
            <v>1.3720000000000003E-4</v>
          </cell>
          <cell r="V329">
            <v>4.4589999999999998E-5</v>
          </cell>
          <cell r="W329">
            <v>1.5118584274429101E-3</v>
          </cell>
          <cell r="X329">
            <v>1.6544229188794478E-3</v>
          </cell>
          <cell r="Y329">
            <v>1.5322797432952737E-3</v>
          </cell>
          <cell r="Z329">
            <v>1.5424904012214557E-3</v>
          </cell>
          <cell r="AA329">
            <v>1.5527010591476374E-3</v>
          </cell>
          <cell r="AB329">
            <v>1.6308644004248548E-3</v>
          </cell>
          <cell r="AC329">
            <v>2.1202953750000001E-3</v>
          </cell>
          <cell r="AD329">
            <v>1.764103897574599E-3</v>
          </cell>
          <cell r="AE329">
            <v>1.7498955451491973E-3</v>
          </cell>
          <cell r="AF329">
            <v>2.6702879888058396E-3</v>
          </cell>
          <cell r="AG329">
            <v>4.3036971007459849E-3</v>
          </cell>
          <cell r="AH329">
            <v>4.3995047187496347E-3</v>
          </cell>
          <cell r="AI329">
            <v>4.3628908874995629E-3</v>
          </cell>
          <cell r="AJ329">
            <v>4.883833083021899E-3</v>
          </cell>
          <cell r="AK329">
            <v>5.8215290349621036E-2</v>
          </cell>
          <cell r="AL329">
            <v>8.8049430000000012E-2</v>
          </cell>
          <cell r="AM329">
            <v>8.995686E-2</v>
          </cell>
          <cell r="AN329">
            <v>9.0863135370000001E-2</v>
          </cell>
          <cell r="AO329">
            <v>8.5054158239999983E-2</v>
          </cell>
          <cell r="AQ329">
            <v>8.3250225764220698E-2</v>
          </cell>
          <cell r="AR329">
            <v>9.1630431085206396E-2</v>
          </cell>
        </row>
        <row r="330">
          <cell r="M330">
            <v>6.9405733256902649E-2</v>
          </cell>
          <cell r="N330">
            <v>6.1713982484634243E-2</v>
          </cell>
          <cell r="O330">
            <v>6.4708121906945637E-2</v>
          </cell>
          <cell r="P330">
            <v>7.1419039999999989E-2</v>
          </cell>
          <cell r="Q330">
            <v>7.1409039999999993E-2</v>
          </cell>
          <cell r="R330">
            <v>7.2459999999999997E-2</v>
          </cell>
          <cell r="S330">
            <v>7.3139999999999997E-2</v>
          </cell>
          <cell r="T330">
            <v>7.0090000000000013E-2</v>
          </cell>
          <cell r="U330">
            <v>6.9619999999999987E-2</v>
          </cell>
          <cell r="V330">
            <v>6.7450000000000024E-2</v>
          </cell>
          <cell r="W330">
            <v>6.6900000000000001E-2</v>
          </cell>
          <cell r="X330">
            <v>6.8140000000000006E-2</v>
          </cell>
          <cell r="Y330">
            <v>6.8280000000000007E-2</v>
          </cell>
          <cell r="Z330">
            <v>6.8440000000000001E-2</v>
          </cell>
          <cell r="AA330">
            <v>6.7449999999999996E-2</v>
          </cell>
          <cell r="AB330">
            <v>6.7470000000000016E-2</v>
          </cell>
          <cell r="AC330">
            <v>6.695000000000001E-2</v>
          </cell>
          <cell r="AD330">
            <v>6.3409999999999994E-2</v>
          </cell>
          <cell r="AE330">
            <v>6.1689999999999995E-2</v>
          </cell>
          <cell r="AF330">
            <v>6.2330000000000003E-2</v>
          </cell>
          <cell r="AG330">
            <v>5.9410000000000004E-2</v>
          </cell>
          <cell r="AH330">
            <v>5.8357999999999993E-2</v>
          </cell>
          <cell r="AI330">
            <v>5.6107999999999991E-2</v>
          </cell>
          <cell r="AJ330">
            <v>5.6098000000000009E-2</v>
          </cell>
          <cell r="AK330">
            <v>5.6307999999999997E-2</v>
          </cell>
          <cell r="AL330">
            <v>5.7138000000000001E-2</v>
          </cell>
          <cell r="AM330">
            <v>5.8407999999999995E-2</v>
          </cell>
          <cell r="AN330">
            <v>5.8707999999999989E-2</v>
          </cell>
          <cell r="AO330">
            <v>6.2187999999999993E-2</v>
          </cell>
          <cell r="AQ330">
            <v>5.9021000000000004E-2</v>
          </cell>
          <cell r="AR330">
            <v>5.8234280000000013E-2</v>
          </cell>
        </row>
        <row r="331">
          <cell r="M331" t="str">
            <v>NE</v>
          </cell>
          <cell r="N331" t="str">
            <v>NE</v>
          </cell>
          <cell r="O331" t="str">
            <v>NE</v>
          </cell>
          <cell r="P331" t="str">
            <v>NE</v>
          </cell>
          <cell r="Q331" t="str">
            <v>NE</v>
          </cell>
          <cell r="R331" t="str">
            <v>NE</v>
          </cell>
          <cell r="S331" t="str">
            <v>NE</v>
          </cell>
          <cell r="T331" t="str">
            <v>NE</v>
          </cell>
          <cell r="U331" t="str">
            <v>NE</v>
          </cell>
          <cell r="V331" t="str">
            <v>NE</v>
          </cell>
          <cell r="W331" t="str">
            <v>NE</v>
          </cell>
          <cell r="X331" t="str">
            <v>NE</v>
          </cell>
          <cell r="Y331" t="str">
            <v>NE</v>
          </cell>
          <cell r="Z331" t="str">
            <v>NE</v>
          </cell>
          <cell r="AA331" t="str">
            <v>NE</v>
          </cell>
          <cell r="AB331" t="str">
            <v>NE</v>
          </cell>
          <cell r="AC331" t="str">
            <v>NE</v>
          </cell>
          <cell r="AD331" t="str">
            <v>NE</v>
          </cell>
          <cell r="AE331" t="str">
            <v>NE</v>
          </cell>
          <cell r="AF331" t="str">
            <v>NE</v>
          </cell>
          <cell r="AG331" t="str">
            <v>NE</v>
          </cell>
          <cell r="AH331" t="str">
            <v>NE</v>
          </cell>
          <cell r="AI331" t="str">
            <v>NE</v>
          </cell>
          <cell r="AJ331" t="str">
            <v>NE</v>
          </cell>
          <cell r="AK331" t="str">
            <v>NE</v>
          </cell>
          <cell r="AL331" t="str">
            <v>NE</v>
          </cell>
          <cell r="AM331" t="str">
            <v>NE</v>
          </cell>
          <cell r="AN331" t="str">
            <v>NE</v>
          </cell>
          <cell r="AO331" t="str">
            <v>NE</v>
          </cell>
          <cell r="AQ331" t="str">
            <v>NE</v>
          </cell>
          <cell r="AR331" t="str">
            <v>NE</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Q332" t="str">
            <v>IE</v>
          </cell>
          <cell r="AR332" t="str">
            <v>IE</v>
          </cell>
        </row>
        <row r="333">
          <cell r="M333">
            <v>6.4162599999999992E-3</v>
          </cell>
          <cell r="N333">
            <v>6.2567000000000005E-3</v>
          </cell>
          <cell r="O333">
            <v>6.203600000000001E-3</v>
          </cell>
          <cell r="P333">
            <v>6.9057499999999996E-3</v>
          </cell>
          <cell r="Q333">
            <v>5.7759099999999996E-3</v>
          </cell>
          <cell r="R333">
            <v>5.0611299999999996E-3</v>
          </cell>
          <cell r="S333">
            <v>4.6017300000000001E-3</v>
          </cell>
          <cell r="T333">
            <v>4.8347199999999989E-3</v>
          </cell>
          <cell r="U333">
            <v>4.0741200000000005E-3</v>
          </cell>
          <cell r="V333">
            <v>3.2369099999999995E-3</v>
          </cell>
          <cell r="W333">
            <v>3.4226200000000003E-3</v>
          </cell>
          <cell r="X333">
            <v>1.5762899999999999E-3</v>
          </cell>
          <cell r="Y333">
            <v>1.0244100000000001E-3</v>
          </cell>
          <cell r="Z333">
            <v>3.1335400000000002E-3</v>
          </cell>
          <cell r="AA333">
            <v>6.8786699999999999E-3</v>
          </cell>
          <cell r="AB333">
            <v>7.4088000000000001E-3</v>
          </cell>
          <cell r="AC333">
            <v>5.9521499999999998E-3</v>
          </cell>
          <cell r="AD333">
            <v>5.6344899999999989E-3</v>
          </cell>
          <cell r="AE333">
            <v>4.4272199999999999E-3</v>
          </cell>
          <cell r="AF333">
            <v>5.0792899999999985E-3</v>
          </cell>
          <cell r="AG333">
            <v>2.4564199999999995E-3</v>
          </cell>
          <cell r="AH333">
            <v>1.8046099999999999E-3</v>
          </cell>
          <cell r="AI333">
            <v>1.9517899999999999E-3</v>
          </cell>
          <cell r="AJ333">
            <v>2.6535699999999996E-3</v>
          </cell>
          <cell r="AK333">
            <v>1.2923799999999999E-3</v>
          </cell>
          <cell r="AL333">
            <v>8.6478999999999983E-4</v>
          </cell>
          <cell r="AM333">
            <v>6.1450000000000003E-4</v>
          </cell>
          <cell r="AN333">
            <v>6.5380999999999989E-4</v>
          </cell>
          <cell r="AO333">
            <v>2.9343999999999996E-4</v>
          </cell>
          <cell r="AQ333">
            <v>2.7763000000000001E-4</v>
          </cell>
          <cell r="AR333">
            <v>1.6364999999999999E-4</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Q337" t="str">
            <v>NA</v>
          </cell>
          <cell r="AR337" t="str">
            <v>NA</v>
          </cell>
        </row>
        <row r="338">
          <cell r="M338" t="str">
            <v>NE</v>
          </cell>
          <cell r="N338" t="str">
            <v>NE</v>
          </cell>
          <cell r="O338" t="str">
            <v>NE</v>
          </cell>
          <cell r="P338" t="str">
            <v>NE</v>
          </cell>
          <cell r="Q338" t="str">
            <v>NE</v>
          </cell>
          <cell r="R338" t="str">
            <v>NE</v>
          </cell>
          <cell r="S338" t="str">
            <v>NE</v>
          </cell>
          <cell r="T338" t="str">
            <v>NE</v>
          </cell>
          <cell r="U338" t="str">
            <v>NE</v>
          </cell>
          <cell r="V338" t="str">
            <v>NE</v>
          </cell>
          <cell r="W338" t="str">
            <v>NE</v>
          </cell>
          <cell r="X338" t="str">
            <v>NE</v>
          </cell>
          <cell r="Y338" t="str">
            <v>NE</v>
          </cell>
          <cell r="Z338" t="str">
            <v>NE</v>
          </cell>
          <cell r="AA338" t="str">
            <v>NE</v>
          </cell>
          <cell r="AB338" t="str">
            <v>NE</v>
          </cell>
          <cell r="AC338" t="str">
            <v>NE</v>
          </cell>
          <cell r="AD338" t="str">
            <v>NE</v>
          </cell>
          <cell r="AE338" t="str">
            <v>NE</v>
          </cell>
          <cell r="AF338" t="str">
            <v>NE</v>
          </cell>
          <cell r="AG338" t="str">
            <v>NE</v>
          </cell>
          <cell r="AH338" t="str">
            <v>NE</v>
          </cell>
          <cell r="AI338" t="str">
            <v>NE</v>
          </cell>
          <cell r="AJ338" t="str">
            <v>NE</v>
          </cell>
          <cell r="AK338" t="str">
            <v>NE</v>
          </cell>
          <cell r="AL338" t="str">
            <v>NE</v>
          </cell>
          <cell r="AM338" t="str">
            <v>NE</v>
          </cell>
          <cell r="AN338" t="str">
            <v>NE</v>
          </cell>
          <cell r="AO338" t="str">
            <v>NE</v>
          </cell>
          <cell r="AQ338" t="str">
            <v>NE</v>
          </cell>
          <cell r="AR338" t="str">
            <v>NE</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Q357" t="str">
            <v>NA</v>
          </cell>
          <cell r="AR357" t="str">
            <v>NA</v>
          </cell>
        </row>
        <row r="358">
          <cell r="M358" t="str">
            <v>NE</v>
          </cell>
          <cell r="N358" t="str">
            <v>NE</v>
          </cell>
          <cell r="O358" t="str">
            <v>NE</v>
          </cell>
          <cell r="P358" t="str">
            <v>NE</v>
          </cell>
          <cell r="Q358" t="str">
            <v>NE</v>
          </cell>
          <cell r="R358" t="str">
            <v>NE</v>
          </cell>
          <cell r="S358" t="str">
            <v>NE</v>
          </cell>
          <cell r="T358" t="str">
            <v>NE</v>
          </cell>
          <cell r="U358" t="str">
            <v>NE</v>
          </cell>
          <cell r="V358" t="str">
            <v>NE</v>
          </cell>
          <cell r="W358" t="str">
            <v>NE</v>
          </cell>
          <cell r="X358" t="str">
            <v>NE</v>
          </cell>
          <cell r="Y358" t="str">
            <v>NE</v>
          </cell>
          <cell r="Z358" t="str">
            <v>NE</v>
          </cell>
          <cell r="AA358" t="str">
            <v>NE</v>
          </cell>
          <cell r="AB358" t="str">
            <v>NE</v>
          </cell>
          <cell r="AC358" t="str">
            <v>NE</v>
          </cell>
          <cell r="AD358" t="str">
            <v>NE</v>
          </cell>
          <cell r="AE358" t="str">
            <v>NE</v>
          </cell>
          <cell r="AF358" t="str">
            <v>NE</v>
          </cell>
          <cell r="AG358" t="str">
            <v>NE</v>
          </cell>
          <cell r="AH358" t="str">
            <v>NE</v>
          </cell>
          <cell r="AI358" t="str">
            <v>NE</v>
          </cell>
          <cell r="AJ358" t="str">
            <v>NE</v>
          </cell>
          <cell r="AK358" t="str">
            <v>NE</v>
          </cell>
          <cell r="AL358" t="str">
            <v>NE</v>
          </cell>
          <cell r="AM358" t="str">
            <v>NE</v>
          </cell>
          <cell r="AN358" t="str">
            <v>NE</v>
          </cell>
          <cell r="AO358" t="str">
            <v>NE</v>
          </cell>
          <cell r="AQ358" t="str">
            <v>NE</v>
          </cell>
          <cell r="AR358" t="str">
            <v>NE</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Q359" t="str">
            <v>NA</v>
          </cell>
          <cell r="AR359" t="str">
            <v>NA</v>
          </cell>
        </row>
        <row r="360">
          <cell r="M360" t="str">
            <v>NE</v>
          </cell>
          <cell r="N360" t="str">
            <v>NE</v>
          </cell>
          <cell r="O360" t="str">
            <v>NE</v>
          </cell>
          <cell r="P360" t="str">
            <v>NE</v>
          </cell>
          <cell r="Q360" t="str">
            <v>NE</v>
          </cell>
          <cell r="R360" t="str">
            <v>NE</v>
          </cell>
          <cell r="S360" t="str">
            <v>NE</v>
          </cell>
          <cell r="T360" t="str">
            <v>NE</v>
          </cell>
          <cell r="U360" t="str">
            <v>NE</v>
          </cell>
          <cell r="V360" t="str">
            <v>NE</v>
          </cell>
          <cell r="W360" t="str">
            <v>NE</v>
          </cell>
          <cell r="X360" t="str">
            <v>NE</v>
          </cell>
          <cell r="Y360" t="str">
            <v>NE</v>
          </cell>
          <cell r="Z360" t="str">
            <v>NE</v>
          </cell>
          <cell r="AA360" t="str">
            <v>NE</v>
          </cell>
          <cell r="AB360" t="str">
            <v>NE</v>
          </cell>
          <cell r="AC360" t="str">
            <v>NE</v>
          </cell>
          <cell r="AD360" t="str">
            <v>NE</v>
          </cell>
          <cell r="AE360" t="str">
            <v>NE</v>
          </cell>
          <cell r="AF360" t="str">
            <v>NE</v>
          </cell>
          <cell r="AG360" t="str">
            <v>NE</v>
          </cell>
          <cell r="AH360" t="str">
            <v>NE</v>
          </cell>
          <cell r="AI360" t="str">
            <v>NE</v>
          </cell>
          <cell r="AJ360" t="str">
            <v>NO</v>
          </cell>
          <cell r="AK360" t="str">
            <v>NO</v>
          </cell>
          <cell r="AL360" t="str">
            <v>NO</v>
          </cell>
          <cell r="AM360" t="str">
            <v>NO</v>
          </cell>
          <cell r="AN360" t="str">
            <v>NO</v>
          </cell>
          <cell r="AO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Q373" t="str">
            <v>NA</v>
          </cell>
          <cell r="AR373" t="str">
            <v>NA</v>
          </cell>
        </row>
        <row r="374">
          <cell r="M374" t="str">
            <v>NE</v>
          </cell>
          <cell r="N374" t="str">
            <v>NE</v>
          </cell>
          <cell r="O374" t="str">
            <v>NE</v>
          </cell>
          <cell r="P374" t="str">
            <v>NE</v>
          </cell>
          <cell r="Q374" t="str">
            <v>NE</v>
          </cell>
          <cell r="R374" t="str">
            <v>NE</v>
          </cell>
          <cell r="S374" t="str">
            <v>NE</v>
          </cell>
          <cell r="T374" t="str">
            <v>NE</v>
          </cell>
          <cell r="U374" t="str">
            <v>NE</v>
          </cell>
          <cell r="V374" t="str">
            <v>NE</v>
          </cell>
          <cell r="W374" t="str">
            <v>NE</v>
          </cell>
          <cell r="X374" t="str">
            <v>NE</v>
          </cell>
          <cell r="Y374" t="str">
            <v>NE</v>
          </cell>
          <cell r="Z374" t="str">
            <v>NE</v>
          </cell>
          <cell r="AA374" t="str">
            <v>NE</v>
          </cell>
          <cell r="AB374" t="str">
            <v>NE</v>
          </cell>
          <cell r="AC374" t="str">
            <v>NE</v>
          </cell>
          <cell r="AD374" t="str">
            <v>NE</v>
          </cell>
          <cell r="AE374" t="str">
            <v>NE</v>
          </cell>
          <cell r="AF374" t="str">
            <v>NE</v>
          </cell>
          <cell r="AG374" t="str">
            <v>NE</v>
          </cell>
          <cell r="AH374" t="str">
            <v>NE</v>
          </cell>
          <cell r="AI374" t="str">
            <v>NE</v>
          </cell>
          <cell r="AJ374" t="str">
            <v>NE</v>
          </cell>
          <cell r="AK374" t="str">
            <v>NE</v>
          </cell>
          <cell r="AL374" t="str">
            <v>NE</v>
          </cell>
          <cell r="AM374" t="str">
            <v>NE</v>
          </cell>
          <cell r="AN374" t="str">
            <v>NE</v>
          </cell>
          <cell r="AO374" t="str">
            <v>NE</v>
          </cell>
          <cell r="AQ374" t="str">
            <v>NE</v>
          </cell>
          <cell r="AR374" t="str">
            <v>NE</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Q375" t="str">
            <v>NA</v>
          </cell>
          <cell r="AR375" t="str">
            <v>NA</v>
          </cell>
        </row>
        <row r="376">
          <cell r="M376">
            <v>4.4999999999999997E-3</v>
          </cell>
          <cell r="N376">
            <v>4.4999999999999997E-3</v>
          </cell>
          <cell r="O376">
            <v>4.4999999999999997E-3</v>
          </cell>
          <cell r="P376">
            <v>4.4999999999999997E-3</v>
          </cell>
          <cell r="Q376">
            <v>4.4999999999999997E-3</v>
          </cell>
          <cell r="R376">
            <v>4.4999999999999997E-3</v>
          </cell>
          <cell r="S376">
            <v>4.4999999999999997E-3</v>
          </cell>
          <cell r="T376">
            <v>4.4999999999999997E-3</v>
          </cell>
          <cell r="U376">
            <v>4.4999999999999997E-3</v>
          </cell>
          <cell r="V376">
            <v>4.4999999999999997E-3</v>
          </cell>
          <cell r="W376">
            <v>4.4999999999999997E-3</v>
          </cell>
          <cell r="X376">
            <v>4.4999999999999997E-3</v>
          </cell>
          <cell r="Y376">
            <v>4.4999999999999997E-3</v>
          </cell>
          <cell r="Z376">
            <v>4.4999999999999997E-3</v>
          </cell>
          <cell r="AA376">
            <v>4.4999999999999997E-3</v>
          </cell>
          <cell r="AB376">
            <v>4.4999999999999997E-3</v>
          </cell>
          <cell r="AC376">
            <v>4.4999999999999997E-3</v>
          </cell>
          <cell r="AD376">
            <v>4.4999999999999997E-3</v>
          </cell>
          <cell r="AE376">
            <v>4.4999999999999997E-3</v>
          </cell>
          <cell r="AF376">
            <v>4.4999999999999997E-3</v>
          </cell>
          <cell r="AG376">
            <v>4.4999999999999997E-3</v>
          </cell>
          <cell r="AH376">
            <v>4.4999999999999997E-3</v>
          </cell>
          <cell r="AI376">
            <v>4.4999999999999997E-3</v>
          </cell>
          <cell r="AJ376">
            <v>4.4999999999999997E-3</v>
          </cell>
          <cell r="AK376">
            <v>4.4999999999999997E-3</v>
          </cell>
          <cell r="AL376">
            <v>4.4999999999999997E-3</v>
          </cell>
          <cell r="AM376">
            <v>4.4999999999999997E-3</v>
          </cell>
          <cell r="AN376">
            <v>4.4999999999999997E-3</v>
          </cell>
          <cell r="AO376">
            <v>4.4999999999999997E-3</v>
          </cell>
          <cell r="AQ376">
            <v>4.4999999999999997E-3</v>
          </cell>
          <cell r="AR376">
            <v>4.4999999999999997E-3</v>
          </cell>
        </row>
        <row r="377">
          <cell r="M377">
            <v>1.0275602999999999E-2</v>
          </cell>
          <cell r="N377">
            <v>1.0275602999999999E-2</v>
          </cell>
          <cell r="O377">
            <v>1.0275602999999999E-2</v>
          </cell>
          <cell r="P377">
            <v>1.0275602999999999E-2</v>
          </cell>
          <cell r="Q377">
            <v>1.0275602999999999E-2</v>
          </cell>
          <cell r="R377">
            <v>1.0275602999999999E-2</v>
          </cell>
          <cell r="S377">
            <v>1.0275602999999999E-2</v>
          </cell>
          <cell r="T377">
            <v>1.0275602999999999E-2</v>
          </cell>
          <cell r="U377">
            <v>1.0275602999999999E-2</v>
          </cell>
          <cell r="V377">
            <v>1.0819503000000001E-2</v>
          </cell>
          <cell r="W377">
            <v>1.1319003000000001E-2</v>
          </cell>
          <cell r="X377">
            <v>1.1452202999999998E-2</v>
          </cell>
          <cell r="Y377">
            <v>1.1618702999999998E-2</v>
          </cell>
          <cell r="Z377">
            <v>1.1450094000000001E-2</v>
          </cell>
          <cell r="AA377">
            <v>1.1165873283E-2</v>
          </cell>
          <cell r="AB377">
            <v>1.0508844413999999E-2</v>
          </cell>
          <cell r="AC377">
            <v>1.063708782E-2</v>
          </cell>
          <cell r="AD377">
            <v>1.0552770776999999E-2</v>
          </cell>
          <cell r="AE377">
            <v>1.0491868962E-2</v>
          </cell>
          <cell r="AF377">
            <v>1.0229092224000003E-2</v>
          </cell>
          <cell r="AG377">
            <v>1.0070017125E-2</v>
          </cell>
          <cell r="AH377">
            <v>9.996825279000001E-3</v>
          </cell>
          <cell r="AI377">
            <v>9.3837760530000001E-3</v>
          </cell>
          <cell r="AJ377">
            <v>8.8534928670000023E-3</v>
          </cell>
          <cell r="AK377">
            <v>8.9082238590000012E-3</v>
          </cell>
          <cell r="AL377">
            <v>8.8603716479999997E-3</v>
          </cell>
          <cell r="AM377">
            <v>8.6860069650000014E-3</v>
          </cell>
          <cell r="AN377">
            <v>8.5076217509999982E-3</v>
          </cell>
          <cell r="AO377">
            <v>8.3352025649999998E-3</v>
          </cell>
          <cell r="AQ377">
            <v>7.7733299999999993E-3</v>
          </cell>
          <cell r="AR377">
            <v>7.6982939999999996E-3</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Q408" t="str">
            <v>NA</v>
          </cell>
          <cell r="AR408" t="str">
            <v>NA</v>
          </cell>
        </row>
        <row r="409">
          <cell r="M409">
            <v>7.7115136624405001E-2</v>
          </cell>
          <cell r="N409">
            <v>8.6159650379454999E-2</v>
          </cell>
          <cell r="O409">
            <v>8.3168350490128315E-2</v>
          </cell>
          <cell r="P409">
            <v>7.8355209628040004E-2</v>
          </cell>
          <cell r="Q409">
            <v>7.6849004513715499E-2</v>
          </cell>
          <cell r="R409">
            <v>7.3331118747645821E-2</v>
          </cell>
          <cell r="S409">
            <v>7.6197310150293643E-2</v>
          </cell>
          <cell r="T409">
            <v>6.4568150189863144E-2</v>
          </cell>
          <cell r="U409">
            <v>7.6060895306723095E-2</v>
          </cell>
          <cell r="V409">
            <v>7.2722397457230845E-2</v>
          </cell>
          <cell r="W409">
            <v>6.9593822845829725E-2</v>
          </cell>
          <cell r="X409">
            <v>6.2176033015555965E-2</v>
          </cell>
          <cell r="Y409">
            <v>7.0111891858764944E-2</v>
          </cell>
          <cell r="Z409">
            <v>6.0043161558522191E-2</v>
          </cell>
          <cell r="AA409">
            <v>7.664436601888347E-2</v>
          </cell>
          <cell r="AB409">
            <v>7.1975727629716976E-2</v>
          </cell>
          <cell r="AC409">
            <v>7.0312252131558131E-2</v>
          </cell>
          <cell r="AD409">
            <v>6.9263805501660003E-2</v>
          </cell>
          <cell r="AE409">
            <v>7.8146319267477546E-2</v>
          </cell>
          <cell r="AF409">
            <v>6.4400926097263916E-2</v>
          </cell>
          <cell r="AG409">
            <v>6.4481870198905028E-2</v>
          </cell>
          <cell r="AH409">
            <v>6.3651377766084163E-2</v>
          </cell>
          <cell r="AI409">
            <v>6.7788672339357856E-2</v>
          </cell>
          <cell r="AJ409">
            <v>6.5630043823687145E-2</v>
          </cell>
          <cell r="AK409">
            <v>6.4766277888422111E-2</v>
          </cell>
          <cell r="AL409">
            <v>6.7360233339180717E-2</v>
          </cell>
          <cell r="AM409">
            <v>7.2136862379037547E-2</v>
          </cell>
          <cell r="AN409">
            <v>6.458076170844522E-2</v>
          </cell>
          <cell r="AO409">
            <v>6.5233554561065527E-2</v>
          </cell>
          <cell r="AQ409">
            <v>6.5112894803149884E-2</v>
          </cell>
          <cell r="AR409">
            <v>6.5980626248171206E-2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Q413" t="str">
            <v>NA</v>
          </cell>
          <cell r="AR413" t="str">
            <v>NA</v>
          </cell>
        </row>
        <row r="414">
          <cell r="M414">
            <v>3.5372240506329122E-3</v>
          </cell>
          <cell r="N414">
            <v>3.9951658227848109E-3</v>
          </cell>
          <cell r="O414">
            <v>3.7004746835443041E-3</v>
          </cell>
          <cell r="P414">
            <v>2.9538493670886075E-3</v>
          </cell>
          <cell r="Q414">
            <v>3.0001734177215193E-3</v>
          </cell>
          <cell r="R414">
            <v>2.2251848101265824E-3</v>
          </cell>
          <cell r="S414">
            <v>1.9715278481012661E-3</v>
          </cell>
          <cell r="T414">
            <v>2.606294936708861E-3</v>
          </cell>
          <cell r="U414">
            <v>2.3343759493670889E-3</v>
          </cell>
          <cell r="V414">
            <v>2.2862531645569621E-3</v>
          </cell>
          <cell r="W414">
            <v>1.4488139240506329E-3</v>
          </cell>
          <cell r="X414">
            <v>1.33646835443038E-3</v>
          </cell>
          <cell r="Y414">
            <v>8.7034810126582272E-4</v>
          </cell>
          <cell r="Z414">
            <v>5.5317721518987348E-4</v>
          </cell>
          <cell r="AA414">
            <v>4.782240506329114E-4</v>
          </cell>
          <cell r="AB414">
            <v>4.5996202531645565E-4</v>
          </cell>
          <cell r="AC414">
            <v>2.0234430379746833E-4</v>
          </cell>
          <cell r="AD414">
            <v>2.5094556962025323E-4</v>
          </cell>
          <cell r="AE414">
            <v>2.1575949367088612E-4</v>
          </cell>
          <cell r="AF414">
            <v>2.5861898734177215E-4</v>
          </cell>
          <cell r="AG414">
            <v>5.0605081239324859E-6</v>
          </cell>
          <cell r="AH414">
            <v>3.6371789625906321E-6</v>
          </cell>
          <cell r="AI414">
            <v>1.4427862186980531E-7</v>
          </cell>
          <cell r="AJ414" t="str">
            <v>NO</v>
          </cell>
          <cell r="AK414" t="str">
            <v>NO</v>
          </cell>
          <cell r="AL414" t="str">
            <v>NO</v>
          </cell>
          <cell r="AM414" t="str">
            <v>NO</v>
          </cell>
          <cell r="AN414" t="str">
            <v>NO</v>
          </cell>
          <cell r="AO414" t="str">
            <v>NO</v>
          </cell>
          <cell r="AQ414" t="str">
            <v>NO</v>
          </cell>
          <cell r="AR414" t="str">
            <v>NO</v>
          </cell>
        </row>
        <row r="415">
          <cell r="M415">
            <v>4.0797722790697669E-2</v>
          </cell>
          <cell r="N415">
            <v>4.1681090232558136E-2</v>
          </cell>
          <cell r="O415">
            <v>4.2699761860465112E-2</v>
          </cell>
          <cell r="P415">
            <v>4.1000773953488369E-2</v>
          </cell>
          <cell r="Q415">
            <v>4.3234906046511624E-2</v>
          </cell>
          <cell r="R415">
            <v>3.9077101395348833E-2</v>
          </cell>
          <cell r="S415">
            <v>3.9917960930232553E-2</v>
          </cell>
          <cell r="T415">
            <v>4.0489919999999999E-2</v>
          </cell>
          <cell r="U415">
            <v>4.1136078139534876E-2</v>
          </cell>
          <cell r="V415">
            <v>4.0470373953488376E-2</v>
          </cell>
          <cell r="W415">
            <v>1.8303069767441858E-2</v>
          </cell>
          <cell r="X415">
            <v>2.2725410232558141E-2</v>
          </cell>
          <cell r="Y415">
            <v>1.8638009302325582E-2</v>
          </cell>
          <cell r="Z415">
            <v>2.4191933023255809E-2</v>
          </cell>
          <cell r="AA415">
            <v>2.2131627906976741E-2</v>
          </cell>
          <cell r="AB415">
            <v>2.9492517209302314E-2</v>
          </cell>
          <cell r="AC415">
            <v>2.5554867302325576E-2</v>
          </cell>
          <cell r="AD415">
            <v>1.5908474120930226E-2</v>
          </cell>
          <cell r="AE415">
            <v>9.8822249302325561E-3</v>
          </cell>
          <cell r="AF415">
            <v>5.5014827534883692E-3</v>
          </cell>
          <cell r="AG415">
            <v>7.8988958139534886E-5</v>
          </cell>
          <cell r="AH415">
            <v>7.5753976744186052E-5</v>
          </cell>
          <cell r="AI415">
            <v>9.1172976744186048E-5</v>
          </cell>
          <cell r="AJ415">
            <v>1.0538268372093023E-4</v>
          </cell>
          <cell r="AK415">
            <v>3.0686344186046503E-5</v>
          </cell>
          <cell r="AL415">
            <v>2.6478883720930228E-5</v>
          </cell>
          <cell r="AM415">
            <v>2.8587358139534887E-5</v>
          </cell>
          <cell r="AN415">
            <v>2.722332558139534E-5</v>
          </cell>
          <cell r="AO415">
            <v>2.2897418604651164E-5</v>
          </cell>
          <cell r="AQ415">
            <v>2.0513069767441863E-5</v>
          </cell>
          <cell r="AR415">
            <v>1.977250910848539E-5</v>
          </cell>
        </row>
        <row r="416">
          <cell r="M416">
            <v>1.6813395348837208E-4</v>
          </cell>
          <cell r="N416">
            <v>2.3455255813953485E-4</v>
          </cell>
          <cell r="O416">
            <v>2.0399999999999997E-4</v>
          </cell>
          <cell r="P416">
            <v>9.7540465116279046E-5</v>
          </cell>
          <cell r="Q416">
            <v>9.1657674418604642E-5</v>
          </cell>
          <cell r="R416">
            <v>8.9000930232558133E-5</v>
          </cell>
          <cell r="S416">
            <v>7.9322790697674406E-5</v>
          </cell>
          <cell r="T416">
            <v>8.4066976744186038E-5</v>
          </cell>
          <cell r="U416">
            <v>7.818418604651162E-5</v>
          </cell>
          <cell r="V416">
            <v>7.1352558139534879E-5</v>
          </cell>
          <cell r="W416">
            <v>5.1996279069767432E-5</v>
          </cell>
          <cell r="X416">
            <v>4.2507906976744181E-5</v>
          </cell>
          <cell r="Y416">
            <v>2.7136744186046509E-5</v>
          </cell>
          <cell r="Z416">
            <v>5.3514418604651149E-5</v>
          </cell>
          <cell r="AA416">
            <v>3.245023255813953E-5</v>
          </cell>
          <cell r="AB416">
            <v>2.2961860465116276E-5</v>
          </cell>
          <cell r="AC416">
            <v>1.1994551627906975E-5</v>
          </cell>
          <cell r="AD416">
            <v>1.5603216744186048E-5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Q416" t="str">
            <v>NO</v>
          </cell>
          <cell r="AR416" t="str">
            <v>NO</v>
          </cell>
        </row>
        <row r="417">
          <cell r="M417">
            <v>6.0997184939534883E-6</v>
          </cell>
          <cell r="N417">
            <v>6.2434686120930234E-6</v>
          </cell>
          <cell r="O417">
            <v>6.3893409153488372E-6</v>
          </cell>
          <cell r="P417">
            <v>6.236543586976744E-6</v>
          </cell>
          <cell r="Q417">
            <v>5.6560142637209304E-6</v>
          </cell>
          <cell r="R417">
            <v>6.1773457916279071E-6</v>
          </cell>
          <cell r="S417">
            <v>6.3081952581395338E-6</v>
          </cell>
          <cell r="T417">
            <v>6.2924464106976753E-6</v>
          </cell>
          <cell r="U417">
            <v>6.1713719522195355E-6</v>
          </cell>
          <cell r="V417">
            <v>2.8755608325581399E-6</v>
          </cell>
          <cell r="W417">
            <v>1.8783572158139536E-6</v>
          </cell>
          <cell r="X417">
            <v>1.7272911437209302E-6</v>
          </cell>
          <cell r="Y417">
            <v>1.2444381827906978E-6</v>
          </cell>
          <cell r="Z417">
            <v>1.2471188376744186E-6</v>
          </cell>
          <cell r="AA417">
            <v>1.1938966688372094E-6</v>
          </cell>
          <cell r="AB417">
            <v>1.1451422581395349E-6</v>
          </cell>
          <cell r="AC417">
            <v>1.4715119902325583E-6</v>
          </cell>
          <cell r="AD417">
            <v>1.5517082488372094E-6</v>
          </cell>
          <cell r="AE417">
            <v>1.876067489767442E-6</v>
          </cell>
          <cell r="AF417">
            <v>3.0153458153488374E-6</v>
          </cell>
          <cell r="AG417">
            <v>1.2623538929302326E-6</v>
          </cell>
          <cell r="AH417">
            <v>1.8151942851162793E-6</v>
          </cell>
          <cell r="AI417">
            <v>2.6861837344186048E-6</v>
          </cell>
          <cell r="AJ417">
            <v>2.7349381451162795E-6</v>
          </cell>
          <cell r="AK417">
            <v>3.0411471186046515E-6</v>
          </cell>
          <cell r="AL417">
            <v>2.4929531948837213E-6</v>
          </cell>
          <cell r="AM417">
            <v>2.5434388618604651E-6</v>
          </cell>
          <cell r="AN417">
            <v>2.130953091627907E-6</v>
          </cell>
          <cell r="AO417">
            <v>2.3827671097674418E-6</v>
          </cell>
          <cell r="AQ417">
            <v>2.4515705851162793E-6</v>
          </cell>
          <cell r="AR417">
            <v>2.3630642450816151E-6</v>
          </cell>
        </row>
        <row r="418">
          <cell r="M418">
            <v>4.9156883720930227E-3</v>
          </cell>
          <cell r="N418">
            <v>5.0312093023255813E-3</v>
          </cell>
          <cell r="O418">
            <v>5.1488651162790696E-3</v>
          </cell>
          <cell r="P418">
            <v>5.2655720930232554E-3</v>
          </cell>
          <cell r="Q418">
            <v>5.3822790697674421E-3</v>
          </cell>
          <cell r="R418">
            <v>5.4987488372093022E-3</v>
          </cell>
          <cell r="S418">
            <v>5.615455813953488E-3</v>
          </cell>
          <cell r="T418">
            <v>5.4615069767441861E-3</v>
          </cell>
          <cell r="U418">
            <v>6.4554139534883717E-3</v>
          </cell>
          <cell r="V418">
            <v>5.0169767441860464E-3</v>
          </cell>
          <cell r="W418">
            <v>4.2949116279069766E-3</v>
          </cell>
          <cell r="X418">
            <v>5.118976744186046E-3</v>
          </cell>
          <cell r="Y418">
            <v>5.364251162790698E-3</v>
          </cell>
          <cell r="Z418">
            <v>5.3429023255813952E-3</v>
          </cell>
          <cell r="AA418">
            <v>5.1194511627906973E-3</v>
          </cell>
          <cell r="AB418">
            <v>3.7002279069767437E-3</v>
          </cell>
          <cell r="AC418">
            <v>4.932048621767441E-3</v>
          </cell>
          <cell r="AD418">
            <v>3.7138933024186043E-3</v>
          </cell>
          <cell r="AE418">
            <v>2.2849340612093021E-3</v>
          </cell>
          <cell r="AF418">
            <v>2.8207492744186034E-4</v>
          </cell>
          <cell r="AG418">
            <v>3.0508200000000002E-6</v>
          </cell>
          <cell r="AH418">
            <v>8.3420700000000006E-6</v>
          </cell>
          <cell r="AI418">
            <v>1.363332E-5</v>
          </cell>
          <cell r="AJ418">
            <v>1.3262550000000001E-5</v>
          </cell>
          <cell r="AK418">
            <v>1.2789780000000001E-5</v>
          </cell>
          <cell r="AL418">
            <v>1.279896E-5</v>
          </cell>
          <cell r="AM418">
            <v>2.53674E-6</v>
          </cell>
          <cell r="AN418">
            <v>9.3794100000000011E-6</v>
          </cell>
          <cell r="AO418">
            <v>1.0450920000000002E-5</v>
          </cell>
          <cell r="AQ418" t="str">
            <v>NO</v>
          </cell>
          <cell r="AR418">
            <v>9.979119000000001E-6</v>
          </cell>
        </row>
        <row r="419">
          <cell r="M419">
            <v>2.5838676666666665E-7</v>
          </cell>
          <cell r="N419">
            <v>3.1580316666666666E-7</v>
          </cell>
          <cell r="O419">
            <v>3.5291376666666671E-7</v>
          </cell>
          <cell r="P419">
            <v>4.1460916666666667E-7</v>
          </cell>
          <cell r="Q419">
            <v>5.1866666666666671E-7</v>
          </cell>
          <cell r="R419">
            <v>6.5718956666666658E-7</v>
          </cell>
          <cell r="S419">
            <v>7.7478426666666657E-7</v>
          </cell>
          <cell r="T419">
            <v>8.9241786666666653E-7</v>
          </cell>
          <cell r="U419">
            <v>1.0026215666666664E-6</v>
          </cell>
          <cell r="V419">
            <v>1.20413005E-6</v>
          </cell>
          <cell r="W419">
            <v>1.2311655500000001E-6</v>
          </cell>
          <cell r="X419">
            <v>1.4973452833333332E-6</v>
          </cell>
          <cell r="Y419">
            <v>1.6543586499999999E-6</v>
          </cell>
          <cell r="Z419">
            <v>1.8633359333333331E-6</v>
          </cell>
          <cell r="AA419">
            <v>1.9602293499999998E-6</v>
          </cell>
          <cell r="AB419">
            <v>2.1951010666666672E-6</v>
          </cell>
          <cell r="AC419">
            <v>2.3896464499999997E-6</v>
          </cell>
          <cell r="AD419">
            <v>2.6934619333333333E-6</v>
          </cell>
          <cell r="AE419">
            <v>2.9660666499999998E-6</v>
          </cell>
          <cell r="AF419">
            <v>3.30963145E-6</v>
          </cell>
          <cell r="AG419">
            <v>3.6226856833333336E-6</v>
          </cell>
          <cell r="AH419">
            <v>4.175208316666667E-6</v>
          </cell>
          <cell r="AI419">
            <v>4.9020288833333342E-6</v>
          </cell>
          <cell r="AJ419">
            <v>5.2658411333333325E-6</v>
          </cell>
          <cell r="AK419">
            <v>5.5831095333333334E-6</v>
          </cell>
          <cell r="AL419">
            <v>6.4437720333333326E-6</v>
          </cell>
          <cell r="AM419">
            <v>6.6931988333333329E-6</v>
          </cell>
          <cell r="AN419">
            <v>7.8289037833333324E-6</v>
          </cell>
          <cell r="AO419">
            <v>8.3412362333333324E-6</v>
          </cell>
          <cell r="AQ419">
            <v>1.0589682166666665E-5</v>
          </cell>
          <cell r="AR419">
            <v>1.0988672983333334E-5</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Q420" t="str">
            <v>NO</v>
          </cell>
          <cell r="AR420" t="str">
            <v>NO</v>
          </cell>
        </row>
        <row r="421">
          <cell r="M421">
            <v>0.20992729217604789</v>
          </cell>
          <cell r="N421">
            <v>0.25001511694402873</v>
          </cell>
          <cell r="O421">
            <v>0.23028272270876388</v>
          </cell>
          <cell r="P421">
            <v>0.22269582895691495</v>
          </cell>
          <cell r="Q421">
            <v>0.22106016640518916</v>
          </cell>
          <cell r="R421">
            <v>0.20803784838308306</v>
          </cell>
          <cell r="S421">
            <v>0.22078761308822117</v>
          </cell>
          <cell r="T421">
            <v>0.19008195300958275</v>
          </cell>
          <cell r="U421">
            <v>0.22486787655398635</v>
          </cell>
          <cell r="V421">
            <v>0.2156786274916323</v>
          </cell>
          <cell r="W421">
            <v>0.20504601785628543</v>
          </cell>
          <cell r="X421">
            <v>0.18275531553593546</v>
          </cell>
          <cell r="Y421">
            <v>0.20300796009015931</v>
          </cell>
          <cell r="Z421">
            <v>0.1797659950886227</v>
          </cell>
          <cell r="AA421">
            <v>0.23316316545835336</v>
          </cell>
          <cell r="AB421">
            <v>0.21026182102158211</v>
          </cell>
          <cell r="AC421">
            <v>0.2056144671572907</v>
          </cell>
          <cell r="AD421">
            <v>0.19979838048631207</v>
          </cell>
          <cell r="AE421">
            <v>0.22489984403905991</v>
          </cell>
          <cell r="AF421">
            <v>0.18699131535180757</v>
          </cell>
          <cell r="AG421">
            <v>0.18768248520123815</v>
          </cell>
          <cell r="AH421">
            <v>0.18629175572222992</v>
          </cell>
          <cell r="AI421">
            <v>0.18798631324747958</v>
          </cell>
          <cell r="AJ421">
            <v>0.18341841058512831</v>
          </cell>
          <cell r="AK421">
            <v>0.18506500976714757</v>
          </cell>
          <cell r="AL421">
            <v>0.19782159832216545</v>
          </cell>
          <cell r="AM421">
            <v>0.21661181049893266</v>
          </cell>
          <cell r="AN421">
            <v>0.19205187805131865</v>
          </cell>
          <cell r="AO421">
            <v>0.19392345240064057</v>
          </cell>
          <cell r="AQ421">
            <v>0.19609084304159266</v>
          </cell>
          <cell r="AR421">
            <v>0.19105364219167659</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Q426" t="str">
            <v>NO</v>
          </cell>
          <cell r="AR426" t="str">
            <v>NO</v>
          </cell>
        </row>
        <row r="427">
          <cell r="M427">
            <v>9.9758592047003951</v>
          </cell>
          <cell r="N427">
            <v>11.430450028816036</v>
          </cell>
          <cell r="O427">
            <v>10.486689981079767</v>
          </cell>
          <cell r="P427">
            <v>10.535284537864809</v>
          </cell>
          <cell r="Q427">
            <v>10.539101120823526</v>
          </cell>
          <cell r="R427">
            <v>10.929566942822897</v>
          </cell>
          <cell r="S427">
            <v>10.680485880128995</v>
          </cell>
          <cell r="T427">
            <v>11.310612293957334</v>
          </cell>
          <cell r="U427">
            <v>10.577385366172587</v>
          </cell>
          <cell r="V427">
            <v>11.882005405197006</v>
          </cell>
          <cell r="W427">
            <v>11.164902256330782</v>
          </cell>
          <cell r="X427">
            <v>10.667034772993757</v>
          </cell>
          <cell r="Y427">
            <v>7.0828432364259015</v>
          </cell>
          <cell r="Z427">
            <v>10.897645288717646</v>
          </cell>
          <cell r="AA427">
            <v>7.6680487603858118</v>
          </cell>
          <cell r="AB427">
            <v>12.44085452451346</v>
          </cell>
          <cell r="AC427">
            <v>14.63603227381455</v>
          </cell>
          <cell r="AD427">
            <v>19.618769833778092</v>
          </cell>
          <cell r="AE427">
            <v>22.824850993532444</v>
          </cell>
          <cell r="AF427">
            <v>21.683866549193326</v>
          </cell>
          <cell r="AG427">
            <v>20.874808769276228</v>
          </cell>
          <cell r="AH427">
            <v>13.654751146772186</v>
          </cell>
          <cell r="AI427">
            <v>19.05249847386288</v>
          </cell>
          <cell r="AJ427">
            <v>19.082041373388698</v>
          </cell>
          <cell r="AK427">
            <v>16.629683255011578</v>
          </cell>
          <cell r="AL427">
            <v>17.636409556586244</v>
          </cell>
          <cell r="AM427">
            <v>17.140000185798218</v>
          </cell>
          <cell r="AN427">
            <v>18.610361806758217</v>
          </cell>
          <cell r="AO427">
            <v>16.738437996883007</v>
          </cell>
          <cell r="AQ427">
            <v>15.509212583440076</v>
          </cell>
          <cell r="AR427">
            <v>16.926687174440882</v>
          </cell>
        </row>
      </sheetData>
      <sheetData sheetId="11">
        <row r="300">
          <cell r="M300" t="str">
            <v>NE</v>
          </cell>
          <cell r="N300" t="str">
            <v>NE</v>
          </cell>
          <cell r="O300" t="str">
            <v>NE</v>
          </cell>
          <cell r="P300" t="str">
            <v>NE</v>
          </cell>
          <cell r="Q300" t="str">
            <v>NE</v>
          </cell>
          <cell r="R300" t="str">
            <v>NE</v>
          </cell>
          <cell r="S300" t="str">
            <v>NE</v>
          </cell>
          <cell r="T300" t="str">
            <v>NE</v>
          </cell>
          <cell r="U300" t="str">
            <v>NE</v>
          </cell>
          <cell r="V300" t="str">
            <v>NE</v>
          </cell>
          <cell r="W300" t="str">
            <v>NE</v>
          </cell>
          <cell r="X300" t="str">
            <v>NE</v>
          </cell>
          <cell r="Y300" t="str">
            <v>NE</v>
          </cell>
          <cell r="Z300" t="str">
            <v>NE</v>
          </cell>
          <cell r="AA300" t="str">
            <v>NE</v>
          </cell>
          <cell r="AB300" t="str">
            <v>NE</v>
          </cell>
          <cell r="AC300" t="str">
            <v>NE</v>
          </cell>
          <cell r="AD300" t="str">
            <v>NE</v>
          </cell>
          <cell r="AE300" t="str">
            <v>NE</v>
          </cell>
          <cell r="AF300" t="str">
            <v>NE</v>
          </cell>
          <cell r="AG300" t="str">
            <v>NE</v>
          </cell>
          <cell r="AH300" t="str">
            <v>NE</v>
          </cell>
          <cell r="AI300" t="str">
            <v>NE</v>
          </cell>
          <cell r="AJ300" t="str">
            <v>NE</v>
          </cell>
          <cell r="AK300" t="str">
            <v>NE</v>
          </cell>
          <cell r="AL300" t="str">
            <v>NE</v>
          </cell>
          <cell r="AM300" t="str">
            <v>NE</v>
          </cell>
          <cell r="AN300" t="str">
            <v>NE</v>
          </cell>
          <cell r="AO300" t="str">
            <v>NE</v>
          </cell>
          <cell r="AQ300" t="str">
            <v>NE</v>
          </cell>
          <cell r="AR300" t="str">
            <v>NE</v>
          </cell>
        </row>
        <row r="301">
          <cell r="M301" t="str">
            <v>NE</v>
          </cell>
          <cell r="N301" t="str">
            <v>NE</v>
          </cell>
          <cell r="O301" t="str">
            <v>NE</v>
          </cell>
          <cell r="P301" t="str">
            <v>NE</v>
          </cell>
          <cell r="Q301" t="str">
            <v>NE</v>
          </cell>
          <cell r="R301" t="str">
            <v>NE</v>
          </cell>
          <cell r="S301" t="str">
            <v>NE</v>
          </cell>
          <cell r="T301" t="str">
            <v>NE</v>
          </cell>
          <cell r="U301" t="str">
            <v>NE</v>
          </cell>
          <cell r="V301" t="str">
            <v>NE</v>
          </cell>
          <cell r="W301" t="str">
            <v>NE</v>
          </cell>
          <cell r="X301" t="str">
            <v>NE</v>
          </cell>
          <cell r="Y301" t="str">
            <v>NE</v>
          </cell>
          <cell r="Z301" t="str">
            <v>NE</v>
          </cell>
          <cell r="AA301" t="str">
            <v>NE</v>
          </cell>
          <cell r="AB301" t="str">
            <v>NE</v>
          </cell>
          <cell r="AC301" t="str">
            <v>NE</v>
          </cell>
          <cell r="AD301" t="str">
            <v>NE</v>
          </cell>
          <cell r="AE301" t="str">
            <v>NE</v>
          </cell>
          <cell r="AF301" t="str">
            <v>NE</v>
          </cell>
          <cell r="AG301" t="str">
            <v>NE</v>
          </cell>
          <cell r="AH301" t="str">
            <v>NE</v>
          </cell>
          <cell r="AI301" t="str">
            <v>NE</v>
          </cell>
          <cell r="AJ301" t="str">
            <v>NE</v>
          </cell>
          <cell r="AK301" t="str">
            <v>NE</v>
          </cell>
          <cell r="AL301" t="str">
            <v>NE</v>
          </cell>
          <cell r="AM301" t="str">
            <v>NE</v>
          </cell>
          <cell r="AN301" t="str">
            <v>NE</v>
          </cell>
          <cell r="AO301" t="str">
            <v>NE</v>
          </cell>
          <cell r="AQ301" t="str">
            <v>NE</v>
          </cell>
          <cell r="AR301" t="str">
            <v>NE</v>
          </cell>
        </row>
        <row r="302">
          <cell r="M302" t="str">
            <v>NE</v>
          </cell>
          <cell r="N302" t="str">
            <v>NE</v>
          </cell>
          <cell r="O302" t="str">
            <v>NE</v>
          </cell>
          <cell r="P302" t="str">
            <v>NE</v>
          </cell>
          <cell r="Q302" t="str">
            <v>NE</v>
          </cell>
          <cell r="R302" t="str">
            <v>NE</v>
          </cell>
          <cell r="S302" t="str">
            <v>NE</v>
          </cell>
          <cell r="T302" t="str">
            <v>NE</v>
          </cell>
          <cell r="U302" t="str">
            <v>NE</v>
          </cell>
          <cell r="V302" t="str">
            <v>NE</v>
          </cell>
          <cell r="W302" t="str">
            <v>NE</v>
          </cell>
          <cell r="X302" t="str">
            <v>NE</v>
          </cell>
          <cell r="Y302" t="str">
            <v>NE</v>
          </cell>
          <cell r="Z302" t="str">
            <v>NE</v>
          </cell>
          <cell r="AA302" t="str">
            <v>NE</v>
          </cell>
          <cell r="AB302" t="str">
            <v>NE</v>
          </cell>
          <cell r="AC302" t="str">
            <v>NE</v>
          </cell>
          <cell r="AD302" t="str">
            <v>NE</v>
          </cell>
          <cell r="AE302" t="str">
            <v>NE</v>
          </cell>
          <cell r="AF302" t="str">
            <v>NE</v>
          </cell>
          <cell r="AG302" t="str">
            <v>NE</v>
          </cell>
          <cell r="AH302" t="str">
            <v>NE</v>
          </cell>
          <cell r="AI302" t="str">
            <v>NE</v>
          </cell>
          <cell r="AJ302" t="str">
            <v>NE</v>
          </cell>
          <cell r="AK302" t="str">
            <v>NE</v>
          </cell>
          <cell r="AL302" t="str">
            <v>NE</v>
          </cell>
          <cell r="AM302" t="str">
            <v>NE</v>
          </cell>
          <cell r="AN302" t="str">
            <v>NE</v>
          </cell>
          <cell r="AO302" t="str">
            <v>NE</v>
          </cell>
          <cell r="AQ302" t="str">
            <v>NE</v>
          </cell>
          <cell r="AR302" t="str">
            <v>NE</v>
          </cell>
        </row>
        <row r="303">
          <cell r="M303" t="str">
            <v>NE</v>
          </cell>
          <cell r="N303" t="str">
            <v>NE</v>
          </cell>
          <cell r="O303" t="str">
            <v>NE</v>
          </cell>
          <cell r="P303" t="str">
            <v>NE</v>
          </cell>
          <cell r="Q303" t="str">
            <v>NE</v>
          </cell>
          <cell r="R303" t="str">
            <v>NE</v>
          </cell>
          <cell r="S303" t="str">
            <v>NE</v>
          </cell>
          <cell r="T303" t="str">
            <v>NE</v>
          </cell>
          <cell r="U303" t="str">
            <v>NE</v>
          </cell>
          <cell r="V303" t="str">
            <v>NE</v>
          </cell>
          <cell r="W303" t="str">
            <v>NE</v>
          </cell>
          <cell r="X303" t="str">
            <v>NE</v>
          </cell>
          <cell r="Y303" t="str">
            <v>NE</v>
          </cell>
          <cell r="Z303" t="str">
            <v>NE</v>
          </cell>
          <cell r="AA303" t="str">
            <v>NE</v>
          </cell>
          <cell r="AB303" t="str">
            <v>NE</v>
          </cell>
          <cell r="AC303" t="str">
            <v>NE</v>
          </cell>
          <cell r="AD303" t="str">
            <v>NE</v>
          </cell>
          <cell r="AE303" t="str">
            <v>NE</v>
          </cell>
          <cell r="AF303" t="str">
            <v>NE</v>
          </cell>
          <cell r="AG303" t="str">
            <v>NE</v>
          </cell>
          <cell r="AH303" t="str">
            <v>NE</v>
          </cell>
          <cell r="AI303" t="str">
            <v>NE</v>
          </cell>
          <cell r="AJ303" t="str">
            <v>NE</v>
          </cell>
          <cell r="AK303" t="str">
            <v>NE</v>
          </cell>
          <cell r="AL303" t="str">
            <v>NE</v>
          </cell>
          <cell r="AM303" t="str">
            <v>NE</v>
          </cell>
          <cell r="AN303" t="str">
            <v>NE</v>
          </cell>
          <cell r="AO303" t="str">
            <v>NE</v>
          </cell>
          <cell r="AQ303" t="str">
            <v>NE</v>
          </cell>
          <cell r="AR303" t="str">
            <v>NE</v>
          </cell>
        </row>
        <row r="304">
          <cell r="M304" t="str">
            <v>NE</v>
          </cell>
          <cell r="N304" t="str">
            <v>NE</v>
          </cell>
          <cell r="O304" t="str">
            <v>NE</v>
          </cell>
          <cell r="P304" t="str">
            <v>NE</v>
          </cell>
          <cell r="Q304" t="str">
            <v>NE</v>
          </cell>
          <cell r="R304" t="str">
            <v>NE</v>
          </cell>
          <cell r="S304" t="str">
            <v>NE</v>
          </cell>
          <cell r="T304" t="str">
            <v>NE</v>
          </cell>
          <cell r="U304" t="str">
            <v>NE</v>
          </cell>
          <cell r="V304" t="str">
            <v>NE</v>
          </cell>
          <cell r="W304" t="str">
            <v>NE</v>
          </cell>
          <cell r="X304" t="str">
            <v>NE</v>
          </cell>
          <cell r="Y304" t="str">
            <v>NE</v>
          </cell>
          <cell r="Z304" t="str">
            <v>NE</v>
          </cell>
          <cell r="AA304" t="str">
            <v>NE</v>
          </cell>
          <cell r="AB304" t="str">
            <v>NE</v>
          </cell>
          <cell r="AC304" t="str">
            <v>NE</v>
          </cell>
          <cell r="AD304" t="str">
            <v>NE</v>
          </cell>
          <cell r="AE304" t="str">
            <v>NE</v>
          </cell>
          <cell r="AF304" t="str">
            <v>NE</v>
          </cell>
          <cell r="AG304" t="str">
            <v>NE</v>
          </cell>
          <cell r="AH304" t="str">
            <v>NE</v>
          </cell>
          <cell r="AI304" t="str">
            <v>NE</v>
          </cell>
          <cell r="AJ304" t="str">
            <v>NE</v>
          </cell>
          <cell r="AK304" t="str">
            <v>NE</v>
          </cell>
          <cell r="AL304" t="str">
            <v>NE</v>
          </cell>
          <cell r="AM304" t="str">
            <v>NE</v>
          </cell>
          <cell r="AN304" t="str">
            <v>NE</v>
          </cell>
          <cell r="AO304" t="str">
            <v>NE</v>
          </cell>
          <cell r="AQ304" t="str">
            <v>NE</v>
          </cell>
          <cell r="AR304" t="str">
            <v>NE</v>
          </cell>
        </row>
        <row r="305">
          <cell r="M305" t="str">
            <v>NE</v>
          </cell>
          <cell r="N305" t="str">
            <v>NE</v>
          </cell>
          <cell r="O305" t="str">
            <v>NE</v>
          </cell>
          <cell r="P305" t="str">
            <v>NE</v>
          </cell>
          <cell r="Q305" t="str">
            <v>NE</v>
          </cell>
          <cell r="R305" t="str">
            <v>NE</v>
          </cell>
          <cell r="S305" t="str">
            <v>NE</v>
          </cell>
          <cell r="T305" t="str">
            <v>NE</v>
          </cell>
          <cell r="U305" t="str">
            <v>NE</v>
          </cell>
          <cell r="V305" t="str">
            <v>NE</v>
          </cell>
          <cell r="W305" t="str">
            <v>NE</v>
          </cell>
          <cell r="X305" t="str">
            <v>NE</v>
          </cell>
          <cell r="Y305" t="str">
            <v>NE</v>
          </cell>
          <cell r="Z305" t="str">
            <v>NE</v>
          </cell>
          <cell r="AA305" t="str">
            <v>NE</v>
          </cell>
          <cell r="AB305" t="str">
            <v>NE</v>
          </cell>
          <cell r="AC305" t="str">
            <v>NE</v>
          </cell>
          <cell r="AD305" t="str">
            <v>NE</v>
          </cell>
          <cell r="AE305" t="str">
            <v>NE</v>
          </cell>
          <cell r="AF305" t="str">
            <v>NE</v>
          </cell>
          <cell r="AG305" t="str">
            <v>NE</v>
          </cell>
          <cell r="AH305" t="str">
            <v>NE</v>
          </cell>
          <cell r="AI305" t="str">
            <v>NE</v>
          </cell>
          <cell r="AJ305" t="str">
            <v>NE</v>
          </cell>
          <cell r="AK305" t="str">
            <v>NE</v>
          </cell>
          <cell r="AL305" t="str">
            <v>NE</v>
          </cell>
          <cell r="AM305" t="str">
            <v>NE</v>
          </cell>
          <cell r="AN305" t="str">
            <v>NE</v>
          </cell>
          <cell r="AO305" t="str">
            <v>NE</v>
          </cell>
          <cell r="AQ305" t="str">
            <v>NE</v>
          </cell>
          <cell r="AR305" t="str">
            <v>NE</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Q306" t="str">
            <v>NA</v>
          </cell>
          <cell r="AR306" t="str">
            <v>NA</v>
          </cell>
        </row>
        <row r="307">
          <cell r="M307" t="str">
            <v>NE</v>
          </cell>
          <cell r="N307" t="str">
            <v>NE</v>
          </cell>
          <cell r="O307" t="str">
            <v>NE</v>
          </cell>
          <cell r="P307" t="str">
            <v>NE</v>
          </cell>
          <cell r="Q307" t="str">
            <v>NE</v>
          </cell>
          <cell r="R307" t="str">
            <v>NE</v>
          </cell>
          <cell r="S307" t="str">
            <v>NE</v>
          </cell>
          <cell r="T307" t="str">
            <v>NE</v>
          </cell>
          <cell r="U307" t="str">
            <v>NE</v>
          </cell>
          <cell r="V307" t="str">
            <v>NE</v>
          </cell>
          <cell r="W307" t="str">
            <v>NE</v>
          </cell>
          <cell r="X307" t="str">
            <v>NE</v>
          </cell>
          <cell r="Y307" t="str">
            <v>NE</v>
          </cell>
          <cell r="Z307" t="str">
            <v>NE</v>
          </cell>
          <cell r="AA307" t="str">
            <v>NE</v>
          </cell>
          <cell r="AB307" t="str">
            <v>NE</v>
          </cell>
          <cell r="AC307" t="str">
            <v>NE</v>
          </cell>
          <cell r="AD307" t="str">
            <v>NE</v>
          </cell>
          <cell r="AE307" t="str">
            <v>NE</v>
          </cell>
          <cell r="AF307" t="str">
            <v>NE</v>
          </cell>
          <cell r="AG307" t="str">
            <v>NE</v>
          </cell>
          <cell r="AH307" t="str">
            <v>NE</v>
          </cell>
          <cell r="AI307" t="str">
            <v>NE</v>
          </cell>
          <cell r="AJ307" t="str">
            <v>NE</v>
          </cell>
          <cell r="AK307" t="str">
            <v>NE</v>
          </cell>
          <cell r="AL307" t="str">
            <v>NE</v>
          </cell>
          <cell r="AM307" t="str">
            <v>NE</v>
          </cell>
          <cell r="AN307" t="str">
            <v>NE</v>
          </cell>
          <cell r="AO307" t="str">
            <v>NE</v>
          </cell>
          <cell r="AQ307" t="str">
            <v>NE</v>
          </cell>
          <cell r="AR307" t="str">
            <v>NE</v>
          </cell>
        </row>
        <row r="308">
          <cell r="M308" t="str">
            <v>NE</v>
          </cell>
          <cell r="N308" t="str">
            <v>NE</v>
          </cell>
          <cell r="O308" t="str">
            <v>NE</v>
          </cell>
          <cell r="P308" t="str">
            <v>NE</v>
          </cell>
          <cell r="Q308" t="str">
            <v>NE</v>
          </cell>
          <cell r="R308" t="str">
            <v>NE</v>
          </cell>
          <cell r="S308" t="str">
            <v>NE</v>
          </cell>
          <cell r="T308" t="str">
            <v>NE</v>
          </cell>
          <cell r="U308" t="str">
            <v>NE</v>
          </cell>
          <cell r="V308" t="str">
            <v>NE</v>
          </cell>
          <cell r="W308" t="str">
            <v>NE</v>
          </cell>
          <cell r="X308" t="str">
            <v>NE</v>
          </cell>
          <cell r="Y308" t="str">
            <v>NE</v>
          </cell>
          <cell r="Z308" t="str">
            <v>NE</v>
          </cell>
          <cell r="AA308" t="str">
            <v>NE</v>
          </cell>
          <cell r="AB308" t="str">
            <v>NE</v>
          </cell>
          <cell r="AC308" t="str">
            <v>NE</v>
          </cell>
          <cell r="AD308" t="str">
            <v>NE</v>
          </cell>
          <cell r="AE308" t="str">
            <v>NE</v>
          </cell>
          <cell r="AF308" t="str">
            <v>NE</v>
          </cell>
          <cell r="AG308" t="str">
            <v>NE</v>
          </cell>
          <cell r="AH308" t="str">
            <v>NE</v>
          </cell>
          <cell r="AI308" t="str">
            <v>NE</v>
          </cell>
          <cell r="AJ308" t="str">
            <v>NE</v>
          </cell>
          <cell r="AK308" t="str">
            <v>NE</v>
          </cell>
          <cell r="AL308" t="str">
            <v>NE</v>
          </cell>
          <cell r="AM308" t="str">
            <v>NE</v>
          </cell>
          <cell r="AN308" t="str">
            <v>NE</v>
          </cell>
          <cell r="AO308" t="str">
            <v>NE</v>
          </cell>
          <cell r="AQ308" t="str">
            <v>NE</v>
          </cell>
          <cell r="AR308" t="str">
            <v>NE</v>
          </cell>
        </row>
        <row r="309">
          <cell r="M309">
            <v>2.915534931212382E-2</v>
          </cell>
          <cell r="N309">
            <v>3.4776560619088563E-2</v>
          </cell>
          <cell r="O309">
            <v>2.8855551375752363E-2</v>
          </cell>
          <cell r="P309">
            <v>2.2634744196044713E-2</v>
          </cell>
          <cell r="Q309">
            <v>2.1660400902837489E-2</v>
          </cell>
          <cell r="R309">
            <v>2.1885249355116078E-2</v>
          </cell>
          <cell r="S309">
            <v>2.4358582330180567E-2</v>
          </cell>
          <cell r="T309">
            <v>2.3234340068787617E-2</v>
          </cell>
          <cell r="U309">
            <v>3.3277570937231299E-2</v>
          </cell>
          <cell r="V309">
            <v>3.057938950988822E-2</v>
          </cell>
          <cell r="W309">
            <v>3.1328884350816856E-2</v>
          </cell>
          <cell r="X309">
            <v>3.2603025580395524E-2</v>
          </cell>
          <cell r="Y309">
            <v>3.2977773000859849E-2</v>
          </cell>
          <cell r="Z309">
            <v>4.0023024505588992E-2</v>
          </cell>
          <cell r="AA309">
            <v>4.1072317282889084E-2</v>
          </cell>
          <cell r="AB309">
            <v>3.7774539982803099E-2</v>
          </cell>
          <cell r="AC309">
            <v>3.1029086414445402E-2</v>
          </cell>
          <cell r="AD309">
            <v>3.3727267841788477E-2</v>
          </cell>
          <cell r="AE309">
            <v>2.9605046216680999E-2</v>
          </cell>
          <cell r="AF309">
            <v>2.5183026655202063E-2</v>
          </cell>
          <cell r="AG309">
            <v>2.9380197764402406E-2</v>
          </cell>
          <cell r="AH309">
            <v>2.1285653482373171E-2</v>
          </cell>
          <cell r="AI309">
            <v>1.9187067927772999E-2</v>
          </cell>
          <cell r="AJ309">
            <v>1.9846623387790197E-2</v>
          </cell>
          <cell r="AK309">
            <v>2.1215700630553173E-2</v>
          </cell>
          <cell r="AL309">
            <v>2.0036495414158782E-2</v>
          </cell>
          <cell r="AM309">
            <v>1.7688078245915735E-2</v>
          </cell>
          <cell r="AN309">
            <v>1.6838650759529953E-2</v>
          </cell>
          <cell r="AO309">
            <v>1.9536832186873031E-2</v>
          </cell>
          <cell r="AQ309">
            <v>1.7847121051160795E-2</v>
          </cell>
          <cell r="AR309">
            <v>2.432195701562052E-2</v>
          </cell>
        </row>
        <row r="310">
          <cell r="M310" t="str">
            <v>NE</v>
          </cell>
          <cell r="N310" t="str">
            <v>NE</v>
          </cell>
          <cell r="O310" t="str">
            <v>NE</v>
          </cell>
          <cell r="P310" t="str">
            <v>NE</v>
          </cell>
          <cell r="Q310" t="str">
            <v>NE</v>
          </cell>
          <cell r="R310" t="str">
            <v>NE</v>
          </cell>
          <cell r="S310" t="str">
            <v>NE</v>
          </cell>
          <cell r="T310" t="str">
            <v>NE</v>
          </cell>
          <cell r="U310" t="str">
            <v>NE</v>
          </cell>
          <cell r="V310" t="str">
            <v>NE</v>
          </cell>
          <cell r="W310" t="str">
            <v>NE</v>
          </cell>
          <cell r="X310" t="str">
            <v>NE</v>
          </cell>
          <cell r="Y310" t="str">
            <v>NE</v>
          </cell>
          <cell r="Z310" t="str">
            <v>NE</v>
          </cell>
          <cell r="AA310" t="str">
            <v>NE</v>
          </cell>
          <cell r="AB310" t="str">
            <v>NE</v>
          </cell>
          <cell r="AC310" t="str">
            <v>NE</v>
          </cell>
          <cell r="AD310" t="str">
            <v>NE</v>
          </cell>
          <cell r="AE310" t="str">
            <v>NE</v>
          </cell>
          <cell r="AF310" t="str">
            <v>NE</v>
          </cell>
          <cell r="AG310" t="str">
            <v>NE</v>
          </cell>
          <cell r="AH310" t="str">
            <v>NE</v>
          </cell>
          <cell r="AI310" t="str">
            <v>NE</v>
          </cell>
          <cell r="AJ310" t="str">
            <v>NE</v>
          </cell>
          <cell r="AK310" t="str">
            <v>NE</v>
          </cell>
          <cell r="AL310" t="str">
            <v>NE</v>
          </cell>
          <cell r="AM310" t="str">
            <v>NE</v>
          </cell>
          <cell r="AN310" t="str">
            <v>NE</v>
          </cell>
          <cell r="AO310" t="str">
            <v>NE</v>
          </cell>
          <cell r="AQ310" t="str">
            <v>NE</v>
          </cell>
          <cell r="AR310" t="str">
            <v>NE</v>
          </cell>
        </row>
        <row r="311">
          <cell r="M311" t="str">
            <v>NE</v>
          </cell>
          <cell r="N311" t="str">
            <v>NE</v>
          </cell>
          <cell r="O311" t="str">
            <v>NE</v>
          </cell>
          <cell r="P311" t="str">
            <v>NE</v>
          </cell>
          <cell r="Q311" t="str">
            <v>NE</v>
          </cell>
          <cell r="R311" t="str">
            <v>NE</v>
          </cell>
          <cell r="S311" t="str">
            <v>NE</v>
          </cell>
          <cell r="T311" t="str">
            <v>NE</v>
          </cell>
          <cell r="U311" t="str">
            <v>NE</v>
          </cell>
          <cell r="V311" t="str">
            <v>NE</v>
          </cell>
          <cell r="W311" t="str">
            <v>NE</v>
          </cell>
          <cell r="X311" t="str">
            <v>NE</v>
          </cell>
          <cell r="Y311" t="str">
            <v>NE</v>
          </cell>
          <cell r="Z311" t="str">
            <v>NE</v>
          </cell>
          <cell r="AA311" t="str">
            <v>NE</v>
          </cell>
          <cell r="AB311" t="str">
            <v>NE</v>
          </cell>
          <cell r="AC311" t="str">
            <v>NE</v>
          </cell>
          <cell r="AD311" t="str">
            <v>NE</v>
          </cell>
          <cell r="AE311" t="str">
            <v>NE</v>
          </cell>
          <cell r="AF311" t="str">
            <v>NE</v>
          </cell>
          <cell r="AG311" t="str">
            <v>NE</v>
          </cell>
          <cell r="AH311" t="str">
            <v>NE</v>
          </cell>
          <cell r="AI311" t="str">
            <v>NE</v>
          </cell>
          <cell r="AJ311" t="str">
            <v>NE</v>
          </cell>
          <cell r="AK311" t="str">
            <v>NE</v>
          </cell>
          <cell r="AL311" t="str">
            <v>NE</v>
          </cell>
          <cell r="AM311" t="str">
            <v>NE</v>
          </cell>
          <cell r="AN311" t="str">
            <v>NE</v>
          </cell>
          <cell r="AO311" t="str">
            <v>NE</v>
          </cell>
          <cell r="AQ311" t="str">
            <v>NE</v>
          </cell>
          <cell r="AR311" t="str">
            <v>NE</v>
          </cell>
        </row>
        <row r="312">
          <cell r="M312" t="str">
            <v>NE</v>
          </cell>
          <cell r="N312" t="str">
            <v>NE</v>
          </cell>
          <cell r="O312" t="str">
            <v>NE</v>
          </cell>
          <cell r="P312" t="str">
            <v>NE</v>
          </cell>
          <cell r="Q312" t="str">
            <v>NE</v>
          </cell>
          <cell r="R312" t="str">
            <v>NE</v>
          </cell>
          <cell r="S312" t="str">
            <v>NE</v>
          </cell>
          <cell r="T312" t="str">
            <v>NE</v>
          </cell>
          <cell r="U312" t="str">
            <v>NE</v>
          </cell>
          <cell r="V312" t="str">
            <v>NE</v>
          </cell>
          <cell r="W312" t="str">
            <v>NE</v>
          </cell>
          <cell r="X312" t="str">
            <v>NE</v>
          </cell>
          <cell r="Y312" t="str">
            <v>NE</v>
          </cell>
          <cell r="Z312" t="str">
            <v>NE</v>
          </cell>
          <cell r="AA312" t="str">
            <v>NE</v>
          </cell>
          <cell r="AB312" t="str">
            <v>NE</v>
          </cell>
          <cell r="AC312" t="str">
            <v>NE</v>
          </cell>
          <cell r="AD312" t="str">
            <v>NE</v>
          </cell>
          <cell r="AE312" t="str">
            <v>NE</v>
          </cell>
          <cell r="AF312" t="str">
            <v>NE</v>
          </cell>
          <cell r="AG312" t="str">
            <v>NE</v>
          </cell>
          <cell r="AH312" t="str">
            <v>NE</v>
          </cell>
          <cell r="AI312" t="str">
            <v>NE</v>
          </cell>
          <cell r="AJ312" t="str">
            <v>NE</v>
          </cell>
          <cell r="AK312" t="str">
            <v>NE</v>
          </cell>
          <cell r="AL312" t="str">
            <v>NE</v>
          </cell>
          <cell r="AM312" t="str">
            <v>NE</v>
          </cell>
          <cell r="AN312" t="str">
            <v>NE</v>
          </cell>
          <cell r="AO312" t="str">
            <v>NE</v>
          </cell>
          <cell r="AQ312" t="str">
            <v>NE</v>
          </cell>
          <cell r="AR312" t="str">
            <v>NE</v>
          </cell>
        </row>
        <row r="313">
          <cell r="M313">
            <v>0.33969724363284903</v>
          </cell>
          <cell r="N313">
            <v>0.3364579812313111</v>
          </cell>
          <cell r="O313">
            <v>0.3495111271399472</v>
          </cell>
          <cell r="P313">
            <v>0.35304831370181322</v>
          </cell>
          <cell r="Q313">
            <v>0.33728744732718113</v>
          </cell>
          <cell r="R313">
            <v>0.32867944261472565</v>
          </cell>
          <cell r="S313">
            <v>0.31969932298650378</v>
          </cell>
          <cell r="T313">
            <v>0.3101785817863606</v>
          </cell>
          <cell r="U313">
            <v>0.33120916366478059</v>
          </cell>
          <cell r="V313">
            <v>0.3428271525976645</v>
          </cell>
          <cell r="W313">
            <v>0.34819108417097722</v>
          </cell>
          <cell r="X313">
            <v>0.33963938472827865</v>
          </cell>
          <cell r="Y313">
            <v>0.37329372894683832</v>
          </cell>
          <cell r="Z313">
            <v>0.38217564988474545</v>
          </cell>
          <cell r="AA313">
            <v>0.41423773195477825</v>
          </cell>
          <cell r="AB313">
            <v>0.41981878977945319</v>
          </cell>
          <cell r="AC313">
            <v>0.44611068343749333</v>
          </cell>
          <cell r="AD313">
            <v>0.46821414406995931</v>
          </cell>
          <cell r="AE313">
            <v>0.48880275361106235</v>
          </cell>
          <cell r="AF313">
            <v>0.47007577001696593</v>
          </cell>
          <cell r="AG313">
            <v>0.49165396927639282</v>
          </cell>
          <cell r="AH313">
            <v>0.47359456351631674</v>
          </cell>
          <cell r="AI313">
            <v>0.42195480181273193</v>
          </cell>
          <cell r="AJ313">
            <v>0.4666211796053602</v>
          </cell>
          <cell r="AK313">
            <v>0.51143227207995834</v>
          </cell>
          <cell r="AL313">
            <v>0.52147608992951011</v>
          </cell>
          <cell r="AM313">
            <v>0.53789975649521871</v>
          </cell>
          <cell r="AN313">
            <v>0.54750775584082811</v>
          </cell>
          <cell r="AO313">
            <v>0.53556161450072548</v>
          </cell>
          <cell r="AQ313">
            <v>0.38047180027827587</v>
          </cell>
          <cell r="AR313">
            <v>0.47143926198110281</v>
          </cell>
        </row>
        <row r="314">
          <cell r="M314">
            <v>6.1031865766043525E-2</v>
          </cell>
          <cell r="N314">
            <v>5.9354003891389721E-2</v>
          </cell>
          <cell r="O314">
            <v>5.9238175508162905E-2</v>
          </cell>
          <cell r="P314">
            <v>6.8014473572202722E-2</v>
          </cell>
          <cell r="Q314">
            <v>6.9551304615945372E-2</v>
          </cell>
          <cell r="R314">
            <v>7.0197566101927053E-2</v>
          </cell>
          <cell r="S314">
            <v>7.5243201328632908E-2</v>
          </cell>
          <cell r="T314">
            <v>7.7416166111912474E-2</v>
          </cell>
          <cell r="U314">
            <v>7.9770740515631697E-2</v>
          </cell>
          <cell r="V314">
            <v>8.271968526882513E-2</v>
          </cell>
          <cell r="W314">
            <v>8.8732627810389542E-2</v>
          </cell>
          <cell r="X314">
            <v>9.010413671007543E-2</v>
          </cell>
          <cell r="Y314">
            <v>9.3988637246247717E-2</v>
          </cell>
          <cell r="Z314">
            <v>0.10099865284554108</v>
          </cell>
          <cell r="AA314">
            <v>0.10912891854044281</v>
          </cell>
          <cell r="AB314">
            <v>0.11962061678920673</v>
          </cell>
          <cell r="AC314">
            <v>0.12685976962679668</v>
          </cell>
          <cell r="AD314">
            <v>0.1294662254775471</v>
          </cell>
          <cell r="AE314">
            <v>0.1161506135522111</v>
          </cell>
          <cell r="AF314">
            <v>0.11136899715760809</v>
          </cell>
          <cell r="AG314">
            <v>0.10138682722805345</v>
          </cell>
          <cell r="AH314">
            <v>0.10839287323315862</v>
          </cell>
          <cell r="AI314">
            <v>0.10933324664015907</v>
          </cell>
          <cell r="AJ314">
            <v>8.7669308616550298E-2</v>
          </cell>
          <cell r="AK314">
            <v>8.2880288656741255E-2</v>
          </cell>
          <cell r="AL314">
            <v>7.2147444721147744E-2</v>
          </cell>
          <cell r="AM314">
            <v>6.9917978664299385E-2</v>
          </cell>
          <cell r="AN314">
            <v>5.8051551389879212E-2</v>
          </cell>
          <cell r="AO314">
            <v>7.8728736052762885E-2</v>
          </cell>
          <cell r="AQ314">
            <v>7.8815903945066226E-2</v>
          </cell>
          <cell r="AR314">
            <v>9.4046570758590547E-2</v>
          </cell>
        </row>
        <row r="315">
          <cell r="M315">
            <v>0.20968261041911523</v>
          </cell>
          <cell r="N315">
            <v>0.21765878686755324</v>
          </cell>
          <cell r="O315">
            <v>0.23300038750047986</v>
          </cell>
          <cell r="P315">
            <v>0.21482198678119921</v>
          </cell>
          <cell r="Q315">
            <v>0.20623407608210037</v>
          </cell>
          <cell r="R315">
            <v>0.21382134904204558</v>
          </cell>
          <cell r="S315">
            <v>0.21232084134264811</v>
          </cell>
          <cell r="T315">
            <v>0.2235238099529176</v>
          </cell>
          <cell r="U315">
            <v>0.20827141879082117</v>
          </cell>
          <cell r="V315">
            <v>0.21614919575823202</v>
          </cell>
          <cell r="W315">
            <v>0.20422235429934288</v>
          </cell>
          <cell r="X315">
            <v>0.23405155822901105</v>
          </cell>
          <cell r="Y315">
            <v>0.23498393690650801</v>
          </cell>
          <cell r="Z315">
            <v>0.2364803070420059</v>
          </cell>
          <cell r="AA315">
            <v>0.23274275346765932</v>
          </cell>
          <cell r="AB315">
            <v>0.23264909545499818</v>
          </cell>
          <cell r="AC315">
            <v>0.22809182023646105</v>
          </cell>
          <cell r="AD315">
            <v>0.22292509007199413</v>
          </cell>
          <cell r="AE315">
            <v>0.19078312718031828</v>
          </cell>
          <cell r="AF315">
            <v>0.18557213303673259</v>
          </cell>
          <cell r="AG315">
            <v>0.17542060412591881</v>
          </cell>
          <cell r="AH315">
            <v>0.18762688652032014</v>
          </cell>
          <cell r="AI315">
            <v>0.1923373499154406</v>
          </cell>
          <cell r="AJ315">
            <v>0.16135043684519934</v>
          </cell>
          <cell r="AK315">
            <v>0.16009536224736171</v>
          </cell>
          <cell r="AL315">
            <v>0.14873806596165309</v>
          </cell>
          <cell r="AM315">
            <v>0.14792935975982641</v>
          </cell>
          <cell r="AN315">
            <v>0.13347395617391916</v>
          </cell>
          <cell r="AO315">
            <v>0.14898355061227778</v>
          </cell>
          <cell r="AQ315">
            <v>0.14259938717980322</v>
          </cell>
          <cell r="AR315">
            <v>0.16744033993854335</v>
          </cell>
        </row>
        <row r="316">
          <cell r="M316">
            <v>1.3573738406981612E-2</v>
          </cell>
          <cell r="N316">
            <v>1.4863814368192653E-2</v>
          </cell>
          <cell r="O316">
            <v>1.7027846348310213E-2</v>
          </cell>
          <cell r="P316">
            <v>1.7763421408841722E-2</v>
          </cell>
          <cell r="Q316">
            <v>1.7424255599432791E-2</v>
          </cell>
          <cell r="R316">
            <v>1.7566406846196377E-2</v>
          </cell>
          <cell r="S316">
            <v>1.8066912655408926E-2</v>
          </cell>
          <cell r="T316">
            <v>1.8258059528866458E-2</v>
          </cell>
          <cell r="U316">
            <v>2.0073352146694482E-2</v>
          </cell>
          <cell r="V316">
            <v>2.0472665456343003E-2</v>
          </cell>
          <cell r="W316">
            <v>1.7106447681204548E-2</v>
          </cell>
          <cell r="X316">
            <v>1.7266932453981254E-2</v>
          </cell>
          <cell r="Y316">
            <v>1.7745080906477449E-2</v>
          </cell>
          <cell r="Z316">
            <v>1.8253741142748459E-2</v>
          </cell>
          <cell r="AA316">
            <v>1.7737879121882842E-2</v>
          </cell>
          <cell r="AB316">
            <v>1.3115146721305393E-2</v>
          </cell>
          <cell r="AC316">
            <v>1.2535769346144407E-2</v>
          </cell>
          <cell r="AD316">
            <v>1.0607638424837309E-2</v>
          </cell>
          <cell r="AE316">
            <v>1.1188022924412596E-2</v>
          </cell>
          <cell r="AF316">
            <v>1.0171713234600453E-2</v>
          </cell>
          <cell r="AG316">
            <v>1.0222393972999254E-2</v>
          </cell>
          <cell r="AH316">
            <v>1.0712036437625222E-2</v>
          </cell>
          <cell r="AI316">
            <v>1.111886427785911E-2</v>
          </cell>
          <cell r="AJ316">
            <v>1.0473977188614241E-2</v>
          </cell>
          <cell r="AK316">
            <v>1.0439595956385652E-2</v>
          </cell>
          <cell r="AL316">
            <v>1.0025053664398157E-2</v>
          </cell>
          <cell r="AM316">
            <v>9.3558356507528664E-3</v>
          </cell>
          <cell r="AN316">
            <v>8.5740026074879825E-3</v>
          </cell>
          <cell r="AO316">
            <v>8.4211865076126956E-3</v>
          </cell>
          <cell r="AQ316">
            <v>8.7683223598287868E-3</v>
          </cell>
          <cell r="AR316">
            <v>9.512789919180269E-3</v>
          </cell>
        </row>
        <row r="317">
          <cell r="M317" t="str">
            <v>NE</v>
          </cell>
          <cell r="N317" t="str">
            <v>NE</v>
          </cell>
          <cell r="O317" t="str">
            <v>NE</v>
          </cell>
          <cell r="P317" t="str">
            <v>NE</v>
          </cell>
          <cell r="Q317" t="str">
            <v>NE</v>
          </cell>
          <cell r="R317" t="str">
            <v>NE</v>
          </cell>
          <cell r="S317" t="str">
            <v>NE</v>
          </cell>
          <cell r="T317" t="str">
            <v>NE</v>
          </cell>
          <cell r="U317" t="str">
            <v>NE</v>
          </cell>
          <cell r="V317" t="str">
            <v>NE</v>
          </cell>
          <cell r="W317" t="str">
            <v>NE</v>
          </cell>
          <cell r="X317" t="str">
            <v>NE</v>
          </cell>
          <cell r="Y317" t="str">
            <v>NE</v>
          </cell>
          <cell r="Z317" t="str">
            <v>NE</v>
          </cell>
          <cell r="AA317" t="str">
            <v>NE</v>
          </cell>
          <cell r="AB317" t="str">
            <v>NE</v>
          </cell>
          <cell r="AC317" t="str">
            <v>NE</v>
          </cell>
          <cell r="AD317" t="str">
            <v>NE</v>
          </cell>
          <cell r="AE317" t="str">
            <v>NE</v>
          </cell>
          <cell r="AF317" t="str">
            <v>NE</v>
          </cell>
          <cell r="AG317" t="str">
            <v>NE</v>
          </cell>
          <cell r="AH317" t="str">
            <v>NE</v>
          </cell>
          <cell r="AI317" t="str">
            <v>NE</v>
          </cell>
          <cell r="AJ317" t="str">
            <v>NE</v>
          </cell>
          <cell r="AK317" t="str">
            <v>NE</v>
          </cell>
          <cell r="AL317" t="str">
            <v>NE</v>
          </cell>
          <cell r="AM317" t="str">
            <v>NE</v>
          </cell>
          <cell r="AN317" t="str">
            <v>NE</v>
          </cell>
          <cell r="AO317" t="str">
            <v>NE</v>
          </cell>
          <cell r="AQ317" t="str">
            <v>NE</v>
          </cell>
          <cell r="AR317" t="str">
            <v>NE</v>
          </cell>
        </row>
        <row r="318">
          <cell r="M318">
            <v>2.3970875387265122E-3</v>
          </cell>
          <cell r="N318">
            <v>2.440075595032194E-3</v>
          </cell>
          <cell r="O318">
            <v>2.5834417369493996E-3</v>
          </cell>
          <cell r="P318">
            <v>2.6526444605353872E-3</v>
          </cell>
          <cell r="Q318">
            <v>2.6593735867925473E-3</v>
          </cell>
          <cell r="R318">
            <v>2.7267996123518773E-3</v>
          </cell>
          <cell r="S318">
            <v>2.7546973754617693E-3</v>
          </cell>
          <cell r="T318">
            <v>2.8532175536070928E-3</v>
          </cell>
          <cell r="U318">
            <v>2.9313893001082676E-3</v>
          </cell>
          <cell r="V318">
            <v>2.9758558850817218E-3</v>
          </cell>
          <cell r="W318">
            <v>2.9542733830124185E-3</v>
          </cell>
          <cell r="X318">
            <v>3.0747638923869741E-3</v>
          </cell>
          <cell r="Y318">
            <v>3.1458132821025604E-3</v>
          </cell>
          <cell r="Z318">
            <v>3.144060026270038E-3</v>
          </cell>
          <cell r="AA318">
            <v>3.1607466458785857E-3</v>
          </cell>
          <cell r="AB318">
            <v>3.1837516412539461E-3</v>
          </cell>
          <cell r="AC318">
            <v>3.2515647254333958E-3</v>
          </cell>
          <cell r="AD318">
            <v>3.2963105780499332E-3</v>
          </cell>
          <cell r="AE318">
            <v>3.1622157856377969E-3</v>
          </cell>
          <cell r="AF318">
            <v>3.1130592527596613E-3</v>
          </cell>
          <cell r="AG318">
            <v>3.0476562504199497E-3</v>
          </cell>
          <cell r="AH318">
            <v>3.0403549980776269E-3</v>
          </cell>
          <cell r="AI318">
            <v>2.86021571408452E-3</v>
          </cell>
          <cell r="AJ318">
            <v>2.7713131999554212E-3</v>
          </cell>
          <cell r="AK318">
            <v>3.2540225201518344E-3</v>
          </cell>
          <cell r="AL318">
            <v>3.0927238470266154E-3</v>
          </cell>
          <cell r="AM318">
            <v>2.7573507560521046E-3</v>
          </cell>
          <cell r="AN318">
            <v>2.5624972028952609E-3</v>
          </cell>
          <cell r="AO318">
            <v>2.6092222895534845E-3</v>
          </cell>
          <cell r="AQ318">
            <v>2.1185931737645065E-3</v>
          </cell>
          <cell r="AR318">
            <v>2.5768233016178802E-3</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Q319" t="str">
            <v>NE</v>
          </cell>
          <cell r="AR319" t="str">
            <v>NE</v>
          </cell>
        </row>
        <row r="320">
          <cell r="M320">
            <v>9.8000000000000032E-3</v>
          </cell>
          <cell r="N320">
            <v>9.8000000000000032E-3</v>
          </cell>
          <cell r="O320">
            <v>9.6500000000000023E-3</v>
          </cell>
          <cell r="P320">
            <v>9.4000000000000004E-3</v>
          </cell>
          <cell r="Q320">
            <v>9.5000000000000015E-3</v>
          </cell>
          <cell r="R320">
            <v>9.6000000000000009E-3</v>
          </cell>
          <cell r="S320">
            <v>8.6E-3</v>
          </cell>
          <cell r="T320">
            <v>9.6000000000000009E-3</v>
          </cell>
          <cell r="U320">
            <v>9.5000000000000015E-3</v>
          </cell>
          <cell r="V320">
            <v>6.9500000000000013E-3</v>
          </cell>
          <cell r="W320">
            <v>6.8500000000000002E-3</v>
          </cell>
          <cell r="X320">
            <v>5.9500000000000004E-3</v>
          </cell>
          <cell r="Y320">
            <v>6.0999999999999995E-3</v>
          </cell>
          <cell r="Z320">
            <v>6.6000000000000008E-3</v>
          </cell>
          <cell r="AA320">
            <v>5.7500000000000008E-3</v>
          </cell>
          <cell r="AB320">
            <v>4.8499999999999993E-3</v>
          </cell>
          <cell r="AC320">
            <v>5.6000000000000008E-3</v>
          </cell>
          <cell r="AD320">
            <v>5.2500000000000003E-3</v>
          </cell>
          <cell r="AE320">
            <v>3.5000000000000005E-3</v>
          </cell>
          <cell r="AF320">
            <v>3.0000000000000005E-3</v>
          </cell>
          <cell r="AG320">
            <v>3.1500000000000005E-3</v>
          </cell>
          <cell r="AH320">
            <v>2.2499999999999998E-3</v>
          </cell>
          <cell r="AI320">
            <v>2.7000000000000001E-3</v>
          </cell>
          <cell r="AJ320">
            <v>1.9E-3</v>
          </cell>
          <cell r="AK320">
            <v>8.9999999999999998E-4</v>
          </cell>
          <cell r="AL320">
            <v>1.1000000000000003E-3</v>
          </cell>
          <cell r="AM320">
            <v>7.5000000000000012E-4</v>
          </cell>
          <cell r="AN320">
            <v>1.6500000000000002E-3</v>
          </cell>
          <cell r="AO320">
            <v>2.2000000000000006E-3</v>
          </cell>
          <cell r="AQ320">
            <v>2.1679500000000001E-3</v>
          </cell>
          <cell r="AR320">
            <v>1.8744500000000002E-3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Q321" t="str">
            <v>NO</v>
          </cell>
          <cell r="AR321" t="str">
            <v>NO</v>
          </cell>
        </row>
        <row r="322">
          <cell r="M322" t="str">
            <v>NE</v>
          </cell>
          <cell r="N322" t="str">
            <v>NE</v>
          </cell>
          <cell r="O322" t="str">
            <v>NE</v>
          </cell>
          <cell r="P322" t="str">
            <v>NE</v>
          </cell>
          <cell r="Q322" t="str">
            <v>NE</v>
          </cell>
          <cell r="R322" t="str">
            <v>NE</v>
          </cell>
          <cell r="S322" t="str">
            <v>NE</v>
          </cell>
          <cell r="T322" t="str">
            <v>NE</v>
          </cell>
          <cell r="U322" t="str">
            <v>NE</v>
          </cell>
          <cell r="V322" t="str">
            <v>NE</v>
          </cell>
          <cell r="W322" t="str">
            <v>NE</v>
          </cell>
          <cell r="X322" t="str">
            <v>NE</v>
          </cell>
          <cell r="Y322" t="str">
            <v>NE</v>
          </cell>
          <cell r="Z322" t="str">
            <v>NE</v>
          </cell>
          <cell r="AA322" t="str">
            <v>NE</v>
          </cell>
          <cell r="AB322" t="str">
            <v>NE</v>
          </cell>
          <cell r="AC322" t="str">
            <v>NE</v>
          </cell>
          <cell r="AD322" t="str">
            <v>NE</v>
          </cell>
          <cell r="AE322" t="str">
            <v>NE</v>
          </cell>
          <cell r="AF322" t="str">
            <v>NE</v>
          </cell>
          <cell r="AG322" t="str">
            <v>NE</v>
          </cell>
          <cell r="AH322" t="str">
            <v>NE</v>
          </cell>
          <cell r="AI322" t="str">
            <v>NE</v>
          </cell>
          <cell r="AJ322" t="str">
            <v>NE</v>
          </cell>
          <cell r="AK322" t="str">
            <v>NE</v>
          </cell>
          <cell r="AL322" t="str">
            <v>NE</v>
          </cell>
          <cell r="AM322" t="str">
            <v>NE</v>
          </cell>
          <cell r="AN322" t="str">
            <v>NE</v>
          </cell>
          <cell r="AO322" t="str">
            <v>NE</v>
          </cell>
          <cell r="AQ322" t="str">
            <v>NE</v>
          </cell>
          <cell r="AR322" t="str">
            <v>NE</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Q324" t="str">
            <v>NO</v>
          </cell>
          <cell r="AR324" t="str">
            <v>NO</v>
          </cell>
        </row>
        <row r="325">
          <cell r="M325">
            <v>1.8587069389758668E-2</v>
          </cell>
          <cell r="N325">
            <v>2.1162307728132466E-2</v>
          </cell>
          <cell r="O325">
            <v>2.0445791572765167E-2</v>
          </cell>
          <cell r="P325">
            <v>2.6059485791418122E-2</v>
          </cell>
          <cell r="Q325">
            <v>2.7661549147219938E-2</v>
          </cell>
          <cell r="R325">
            <v>3.1010520686719521E-2</v>
          </cell>
          <cell r="S325">
            <v>3.4684386177199537E-2</v>
          </cell>
          <cell r="T325">
            <v>3.6144163668936573E-2</v>
          </cell>
          <cell r="U325">
            <v>2.7661549147219938E-2</v>
          </cell>
          <cell r="V325">
            <v>4.565668915150263E-2</v>
          </cell>
          <cell r="W325">
            <v>7.8996716525098251E-2</v>
          </cell>
          <cell r="X325">
            <v>9.0034829369601957E-2</v>
          </cell>
          <cell r="Y325">
            <v>8.9621618706417813E-2</v>
          </cell>
          <cell r="Z325">
            <v>9.8812483145181651E-2</v>
          </cell>
          <cell r="AA325">
            <v>0.11828773560818061</v>
          </cell>
          <cell r="AB325">
            <v>0.12342075072197985</v>
          </cell>
          <cell r="AC325">
            <v>0.11210893579664644</v>
          </cell>
          <cell r="AD325">
            <v>8.6100757190413504E-2</v>
          </cell>
          <cell r="AE325">
            <v>8.2338611048218269E-2</v>
          </cell>
          <cell r="AF325">
            <v>6.2642852775115748E-2</v>
          </cell>
          <cell r="AG325">
            <v>6.8205931133278538E-2</v>
          </cell>
          <cell r="AH325">
            <v>6.9708122691843274E-2</v>
          </cell>
          <cell r="AI325">
            <v>6.8729439687020652E-2</v>
          </cell>
          <cell r="AJ325">
            <v>0.11423089621892997</v>
          </cell>
          <cell r="AK325">
            <v>0.19070317607576878</v>
          </cell>
          <cell r="AL325">
            <v>0.15330753532433261</v>
          </cell>
          <cell r="AM325">
            <v>0.1943383337756453</v>
          </cell>
          <cell r="AN325">
            <v>0.19829420112048141</v>
          </cell>
          <cell r="AO325">
            <v>0.18347419818048138</v>
          </cell>
          <cell r="AQ325">
            <v>0.20120544744360666</v>
          </cell>
          <cell r="AR325">
            <v>0.22434815758089369</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Q326" t="str">
            <v>IE</v>
          </cell>
          <cell r="AR326" t="str">
            <v>IE</v>
          </cell>
        </row>
        <row r="327">
          <cell r="M327">
            <v>11.136968724398555</v>
          </cell>
          <cell r="N327">
            <v>12.862102602882846</v>
          </cell>
          <cell r="O327">
            <v>11.700328910896634</v>
          </cell>
          <cell r="P327">
            <v>11.744944647736142</v>
          </cell>
          <cell r="Q327">
            <v>11.747106936823851</v>
          </cell>
          <cell r="R327">
            <v>12.221533886411823</v>
          </cell>
          <cell r="S327">
            <v>11.884186956810044</v>
          </cell>
          <cell r="T327">
            <v>12.691740079157222</v>
          </cell>
          <cell r="U327">
            <v>11.747106936823851</v>
          </cell>
          <cell r="V327">
            <v>13.377391443992495</v>
          </cell>
          <cell r="W327">
            <v>12.402527645824129</v>
          </cell>
          <cell r="X327">
            <v>11.715012328438714</v>
          </cell>
          <cell r="Y327">
            <v>7.2689973724506141</v>
          </cell>
          <cell r="Z327">
            <v>11.76528226199558</v>
          </cell>
          <cell r="AA327">
            <v>7.5742601231355611</v>
          </cell>
          <cell r="AB327">
            <v>13.200380895624429</v>
          </cell>
          <cell r="AC327">
            <v>15.771733918529268</v>
          </cell>
          <cell r="AD327">
            <v>21.703823939003772</v>
          </cell>
          <cell r="AE327">
            <v>25.476062436203243</v>
          </cell>
          <cell r="AF327">
            <v>24.258207523692572</v>
          </cell>
          <cell r="AG327">
            <v>23.308050007462139</v>
          </cell>
          <cell r="AH327">
            <v>14.823250554767283</v>
          </cell>
          <cell r="AI327">
            <v>21.162725537255845</v>
          </cell>
          <cell r="AJ327">
            <v>21.147652706336487</v>
          </cell>
          <cell r="AK327">
            <v>18.095810535878243</v>
          </cell>
          <cell r="AL327">
            <v>19.208834446000001</v>
          </cell>
          <cell r="AM327">
            <v>18.547451230000004</v>
          </cell>
          <cell r="AN327">
            <v>20.302080177760004</v>
          </cell>
          <cell r="AO327">
            <v>17.701883237917997</v>
          </cell>
          <cell r="AQ327">
            <v>16.445808550394894</v>
          </cell>
          <cell r="AR327">
            <v>17.912839878069285</v>
          </cell>
        </row>
        <row r="328">
          <cell r="M328">
            <v>4.2426674309735364E-4</v>
          </cell>
          <cell r="N328">
            <v>4.6601751536575278E-4</v>
          </cell>
          <cell r="O328">
            <v>5.1187809305436142E-4</v>
          </cell>
          <cell r="P328">
            <v>5.2096E-4</v>
          </cell>
          <cell r="Q328">
            <v>5.2096E-4</v>
          </cell>
          <cell r="R328">
            <v>5.2000000000000006E-4</v>
          </cell>
          <cell r="S328">
            <v>5.2000000000000006E-4</v>
          </cell>
          <cell r="T328">
            <v>4.7999999999999996E-4</v>
          </cell>
          <cell r="U328">
            <v>4.4000000000000002E-4</v>
          </cell>
          <cell r="V328">
            <v>4.0000000000000007E-4</v>
          </cell>
          <cell r="W328">
            <v>3.4000000000000002E-4</v>
          </cell>
          <cell r="X328">
            <v>2.6000000000000003E-4</v>
          </cell>
          <cell r="Y328">
            <v>2.0000000000000004E-4</v>
          </cell>
          <cell r="Z328">
            <v>1.6000000000000004E-4</v>
          </cell>
          <cell r="AA328">
            <v>1.4000000000000001E-4</v>
          </cell>
          <cell r="AB328">
            <v>1.4000000000000001E-4</v>
          </cell>
          <cell r="AC328">
            <v>1.0000000000000002E-4</v>
          </cell>
          <cell r="AD328">
            <v>8.000000000000002E-5</v>
          </cell>
          <cell r="AE328">
            <v>8.000000000000002E-5</v>
          </cell>
          <cell r="AF328">
            <v>5.9999999999999995E-5</v>
          </cell>
          <cell r="AG328">
            <v>5.9999999999999995E-5</v>
          </cell>
          <cell r="AH328">
            <v>5.2000000000000004E-5</v>
          </cell>
          <cell r="AI328">
            <v>5.2000000000000004E-5</v>
          </cell>
          <cell r="AJ328">
            <v>5.2000000000000004E-5</v>
          </cell>
          <cell r="AK328">
            <v>5.2000000000000004E-5</v>
          </cell>
          <cell r="AL328">
            <v>5.2000000000000004E-5</v>
          </cell>
          <cell r="AM328">
            <v>3.1999999999999999E-5</v>
          </cell>
          <cell r="AN328">
            <v>3.1999999999999999E-5</v>
          </cell>
          <cell r="AO328">
            <v>3.1999999999999999E-5</v>
          </cell>
          <cell r="AQ328">
            <v>4.000000000000001E-5</v>
          </cell>
          <cell r="AR328">
            <v>2.6000000000000002E-5</v>
          </cell>
        </row>
        <row r="329">
          <cell r="M329">
            <v>3.2544999999999997E-4</v>
          </cell>
          <cell r="N329">
            <v>2.6885E-4</v>
          </cell>
          <cell r="O329">
            <v>1.6980000000000001E-4</v>
          </cell>
          <cell r="P329">
            <v>1.3584E-4</v>
          </cell>
          <cell r="Q329">
            <v>1.1320000000000001E-4</v>
          </cell>
          <cell r="R329">
            <v>8.4900000000000004E-5</v>
          </cell>
          <cell r="S329">
            <v>5.6600000000000007E-5</v>
          </cell>
          <cell r="T329">
            <v>8.4900000000000004E-5</v>
          </cell>
          <cell r="U329">
            <v>1.1320000000000001E-4</v>
          </cell>
          <cell r="V329">
            <v>3.6789999999999998E-5</v>
          </cell>
          <cell r="W329">
            <v>1.842742409519384E-3</v>
          </cell>
          <cell r="X329">
            <v>2.0060314624269779E-3</v>
          </cell>
          <cell r="Y329">
            <v>1.8483554813462557E-3</v>
          </cell>
          <cell r="Z329">
            <v>1.8511620172596915E-3</v>
          </cell>
          <cell r="AA329">
            <v>1.8539685531731274E-3</v>
          </cell>
          <cell r="AB329">
            <v>1.9375044407859792E-3</v>
          </cell>
          <cell r="AC329">
            <v>2.5063926249999998E-3</v>
          </cell>
          <cell r="AD329">
            <v>2.081778010380648E-3</v>
          </cell>
          <cell r="AE329">
            <v>2.0614202707612958E-3</v>
          </cell>
          <cell r="AF329">
            <v>3.1400962017568367E-3</v>
          </cell>
          <cell r="AG329">
            <v>5.0517619788064795E-3</v>
          </cell>
          <cell r="AH329">
            <v>5.154740479904503E-3</v>
          </cell>
          <cell r="AI329">
            <v>5.1022801508854038E-3</v>
          </cell>
          <cell r="AJ329">
            <v>5.7115076315881388E-3</v>
          </cell>
          <cell r="AK329">
            <v>6.8081170968530613E-2</v>
          </cell>
          <cell r="AL329">
            <v>0.10268856000000001</v>
          </cell>
          <cell r="AM329">
            <v>0.10491312000000001</v>
          </cell>
          <cell r="AN329">
            <v>0.10597007304</v>
          </cell>
          <cell r="AO329">
            <v>9.6936513679999989E-2</v>
          </cell>
          <cell r="AQ329">
            <v>9.4807349518409856E-2</v>
          </cell>
          <cell r="AR329">
            <v>0.1043509279004422</v>
          </cell>
        </row>
        <row r="330">
          <cell r="M330">
            <v>0.11102573325690264</v>
          </cell>
          <cell r="N330">
            <v>9.8873982484634249E-2</v>
          </cell>
          <cell r="O330">
            <v>0.10434812190694562</v>
          </cell>
          <cell r="P330">
            <v>0.11617904000000001</v>
          </cell>
          <cell r="Q330">
            <v>0.11618904000000001</v>
          </cell>
          <cell r="R330">
            <v>0.11826</v>
          </cell>
          <cell r="S330">
            <v>0.11933999999999999</v>
          </cell>
          <cell r="T330">
            <v>0.11495000000000002</v>
          </cell>
          <cell r="U330">
            <v>0.11454</v>
          </cell>
          <cell r="V330">
            <v>0.11103000000000002</v>
          </cell>
          <cell r="W330">
            <v>0.11034000000000002</v>
          </cell>
          <cell r="X330">
            <v>0.11262000000000003</v>
          </cell>
          <cell r="Y330">
            <v>0.11308000000000001</v>
          </cell>
          <cell r="Z330">
            <v>0.11396000000000001</v>
          </cell>
          <cell r="AA330">
            <v>0.11203</v>
          </cell>
          <cell r="AB330">
            <v>0.11209000000000001</v>
          </cell>
          <cell r="AC330">
            <v>0.11125000000000002</v>
          </cell>
          <cell r="AD330">
            <v>0.10539000000000001</v>
          </cell>
          <cell r="AE330">
            <v>0.10255000000000002</v>
          </cell>
          <cell r="AF330">
            <v>0.10363000000000001</v>
          </cell>
          <cell r="AG330">
            <v>9.8790000000000017E-2</v>
          </cell>
          <cell r="AH330">
            <v>9.7058000000000005E-2</v>
          </cell>
          <cell r="AI330">
            <v>9.3308000000000002E-2</v>
          </cell>
          <cell r="AJ330">
            <v>9.3318000000000012E-2</v>
          </cell>
          <cell r="AK330">
            <v>9.3668000000000015E-2</v>
          </cell>
          <cell r="AL330">
            <v>9.5078000000000024E-2</v>
          </cell>
          <cell r="AM330">
            <v>9.7288000000000013E-2</v>
          </cell>
          <cell r="AN330">
            <v>9.7788E-2</v>
          </cell>
          <cell r="AO330">
            <v>0.10358800000000001</v>
          </cell>
          <cell r="AQ330">
            <v>9.8315000000000013E-2</v>
          </cell>
          <cell r="AR330">
            <v>9.7018440000000011E-2</v>
          </cell>
        </row>
        <row r="331">
          <cell r="M331" t="str">
            <v>NE</v>
          </cell>
          <cell r="N331" t="str">
            <v>NE</v>
          </cell>
          <cell r="O331" t="str">
            <v>NE</v>
          </cell>
          <cell r="P331" t="str">
            <v>NE</v>
          </cell>
          <cell r="Q331" t="str">
            <v>NE</v>
          </cell>
          <cell r="R331" t="str">
            <v>NE</v>
          </cell>
          <cell r="S331" t="str">
            <v>NE</v>
          </cell>
          <cell r="T331" t="str">
            <v>NE</v>
          </cell>
          <cell r="U331" t="str">
            <v>NE</v>
          </cell>
          <cell r="V331" t="str">
            <v>NE</v>
          </cell>
          <cell r="W331" t="str">
            <v>NE</v>
          </cell>
          <cell r="X331" t="str">
            <v>NE</v>
          </cell>
          <cell r="Y331" t="str">
            <v>NE</v>
          </cell>
          <cell r="Z331" t="str">
            <v>NE</v>
          </cell>
          <cell r="AA331" t="str">
            <v>NE</v>
          </cell>
          <cell r="AB331" t="str">
            <v>NE</v>
          </cell>
          <cell r="AC331" t="str">
            <v>NE</v>
          </cell>
          <cell r="AD331" t="str">
            <v>NE</v>
          </cell>
          <cell r="AE331" t="str">
            <v>NE</v>
          </cell>
          <cell r="AF331" t="str">
            <v>NE</v>
          </cell>
          <cell r="AG331" t="str">
            <v>NE</v>
          </cell>
          <cell r="AH331" t="str">
            <v>NE</v>
          </cell>
          <cell r="AI331" t="str">
            <v>NE</v>
          </cell>
          <cell r="AJ331" t="str">
            <v>NE</v>
          </cell>
          <cell r="AK331" t="str">
            <v>NE</v>
          </cell>
          <cell r="AL331" t="str">
            <v>NE</v>
          </cell>
          <cell r="AM331" t="str">
            <v>NE</v>
          </cell>
          <cell r="AN331" t="str">
            <v>NE</v>
          </cell>
          <cell r="AO331" t="str">
            <v>NE</v>
          </cell>
          <cell r="AQ331" t="str">
            <v>NE</v>
          </cell>
          <cell r="AR331" t="str">
            <v>NE</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Q332" t="str">
            <v>IE</v>
          </cell>
          <cell r="AR332" t="str">
            <v>IE</v>
          </cell>
        </row>
        <row r="333">
          <cell r="M333">
            <v>9.3958200000000009E-3</v>
          </cell>
          <cell r="N333">
            <v>9.2284200000000011E-3</v>
          </cell>
          <cell r="O333">
            <v>9.1832000000000007E-3</v>
          </cell>
          <cell r="P333">
            <v>1.0313050000000001E-2</v>
          </cell>
          <cell r="Q333">
            <v>8.6657699999999997E-3</v>
          </cell>
          <cell r="R333">
            <v>7.3323099999999999E-3</v>
          </cell>
          <cell r="S333">
            <v>6.5825900000000001E-3</v>
          </cell>
          <cell r="T333">
            <v>7.3299999999999988E-3</v>
          </cell>
          <cell r="U333">
            <v>5.9806799999999995E-3</v>
          </cell>
          <cell r="V333">
            <v>4.5334899999999994E-3</v>
          </cell>
          <cell r="W333">
            <v>4.9824200000000004E-3</v>
          </cell>
          <cell r="X333">
            <v>1.7845900000000002E-3</v>
          </cell>
          <cell r="Y333">
            <v>1.10071E-3</v>
          </cell>
          <cell r="Z333">
            <v>4.6722999999999999E-3</v>
          </cell>
          <cell r="AA333">
            <v>1.074405E-2</v>
          </cell>
          <cell r="AB333">
            <v>1.139152E-2</v>
          </cell>
          <cell r="AC333">
            <v>9.2184900000000011E-3</v>
          </cell>
          <cell r="AD333">
            <v>8.765750000000001E-3</v>
          </cell>
          <cell r="AE333">
            <v>7.20478E-3</v>
          </cell>
          <cell r="AF333">
            <v>8.4460699999999982E-3</v>
          </cell>
          <cell r="AG333">
            <v>4.0911000000000003E-3</v>
          </cell>
          <cell r="AH333">
            <v>3.0075499999999999E-3</v>
          </cell>
          <cell r="AI333">
            <v>3.2526100000000004E-3</v>
          </cell>
          <cell r="AJ333">
            <v>4.4225900000000005E-3</v>
          </cell>
          <cell r="AK333">
            <v>2.1222599999999999E-3</v>
          </cell>
          <cell r="AL333">
            <v>1.4130499999999999E-3</v>
          </cell>
          <cell r="AM333">
            <v>9.9054000000000004E-4</v>
          </cell>
          <cell r="AN333">
            <v>1.05579E-3</v>
          </cell>
          <cell r="AO333">
            <v>4.7688E-4</v>
          </cell>
          <cell r="AQ333">
            <v>4.5013000000000003E-4</v>
          </cell>
          <cell r="AR333">
            <v>2.6507000000000001E-4</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Q337" t="str">
            <v>NA</v>
          </cell>
          <cell r="AR337" t="str">
            <v>NA</v>
          </cell>
        </row>
        <row r="338">
          <cell r="M338" t="str">
            <v>NE</v>
          </cell>
          <cell r="N338" t="str">
            <v>NE</v>
          </cell>
          <cell r="O338" t="str">
            <v>NE</v>
          </cell>
          <cell r="P338" t="str">
            <v>NE</v>
          </cell>
          <cell r="Q338" t="str">
            <v>NE</v>
          </cell>
          <cell r="R338" t="str">
            <v>NE</v>
          </cell>
          <cell r="S338" t="str">
            <v>NE</v>
          </cell>
          <cell r="T338" t="str">
            <v>NE</v>
          </cell>
          <cell r="U338" t="str">
            <v>NE</v>
          </cell>
          <cell r="V338" t="str">
            <v>NE</v>
          </cell>
          <cell r="W338" t="str">
            <v>NE</v>
          </cell>
          <cell r="X338" t="str">
            <v>NE</v>
          </cell>
          <cell r="Y338" t="str">
            <v>NE</v>
          </cell>
          <cell r="Z338" t="str">
            <v>NE</v>
          </cell>
          <cell r="AA338" t="str">
            <v>NE</v>
          </cell>
          <cell r="AB338" t="str">
            <v>NE</v>
          </cell>
          <cell r="AC338" t="str">
            <v>NE</v>
          </cell>
          <cell r="AD338" t="str">
            <v>NE</v>
          </cell>
          <cell r="AE338" t="str">
            <v>NE</v>
          </cell>
          <cell r="AF338" t="str">
            <v>NE</v>
          </cell>
          <cell r="AG338" t="str">
            <v>NE</v>
          </cell>
          <cell r="AH338" t="str">
            <v>NE</v>
          </cell>
          <cell r="AI338" t="str">
            <v>NE</v>
          </cell>
          <cell r="AJ338" t="str">
            <v>NE</v>
          </cell>
          <cell r="AK338" t="str">
            <v>NE</v>
          </cell>
          <cell r="AL338" t="str">
            <v>NE</v>
          </cell>
          <cell r="AM338" t="str">
            <v>NE</v>
          </cell>
          <cell r="AN338" t="str">
            <v>NE</v>
          </cell>
          <cell r="AO338" t="str">
            <v>NE</v>
          </cell>
          <cell r="AQ338" t="str">
            <v>NE</v>
          </cell>
          <cell r="AR338" t="str">
            <v>NE</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Q357" t="str">
            <v>NA</v>
          </cell>
          <cell r="AR357" t="str">
            <v>NA</v>
          </cell>
        </row>
        <row r="358">
          <cell r="M358" t="str">
            <v>NE</v>
          </cell>
          <cell r="N358" t="str">
            <v>NE</v>
          </cell>
          <cell r="O358" t="str">
            <v>NE</v>
          </cell>
          <cell r="P358" t="str">
            <v>NE</v>
          </cell>
          <cell r="Q358" t="str">
            <v>NE</v>
          </cell>
          <cell r="R358" t="str">
            <v>NE</v>
          </cell>
          <cell r="S358" t="str">
            <v>NE</v>
          </cell>
          <cell r="T358" t="str">
            <v>NE</v>
          </cell>
          <cell r="U358" t="str">
            <v>NE</v>
          </cell>
          <cell r="V358" t="str">
            <v>NE</v>
          </cell>
          <cell r="W358" t="str">
            <v>NE</v>
          </cell>
          <cell r="X358" t="str">
            <v>NE</v>
          </cell>
          <cell r="Y358" t="str">
            <v>NE</v>
          </cell>
          <cell r="Z358" t="str">
            <v>NE</v>
          </cell>
          <cell r="AA358" t="str">
            <v>NE</v>
          </cell>
          <cell r="AB358" t="str">
            <v>NE</v>
          </cell>
          <cell r="AC358" t="str">
            <v>NE</v>
          </cell>
          <cell r="AD358" t="str">
            <v>NE</v>
          </cell>
          <cell r="AE358" t="str">
            <v>NE</v>
          </cell>
          <cell r="AF358" t="str">
            <v>NE</v>
          </cell>
          <cell r="AG358" t="str">
            <v>NE</v>
          </cell>
          <cell r="AH358" t="str">
            <v>NE</v>
          </cell>
          <cell r="AI358" t="str">
            <v>NE</v>
          </cell>
          <cell r="AJ358" t="str">
            <v>NE</v>
          </cell>
          <cell r="AK358" t="str">
            <v>NE</v>
          </cell>
          <cell r="AL358" t="str">
            <v>NE</v>
          </cell>
          <cell r="AM358" t="str">
            <v>NE</v>
          </cell>
          <cell r="AN358" t="str">
            <v>NE</v>
          </cell>
          <cell r="AO358" t="str">
            <v>NE</v>
          </cell>
          <cell r="AQ358" t="str">
            <v>NE</v>
          </cell>
          <cell r="AR358" t="str">
            <v>NE</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Q359" t="str">
            <v>NA</v>
          </cell>
          <cell r="AR359" t="str">
            <v>NA</v>
          </cell>
        </row>
        <row r="360">
          <cell r="M360" t="str">
            <v>NE</v>
          </cell>
          <cell r="N360" t="str">
            <v>NE</v>
          </cell>
          <cell r="O360" t="str">
            <v>NE</v>
          </cell>
          <cell r="P360" t="str">
            <v>NE</v>
          </cell>
          <cell r="Q360" t="str">
            <v>NE</v>
          </cell>
          <cell r="R360" t="str">
            <v>NE</v>
          </cell>
          <cell r="S360" t="str">
            <v>NE</v>
          </cell>
          <cell r="T360" t="str">
            <v>NE</v>
          </cell>
          <cell r="U360" t="str">
            <v>NE</v>
          </cell>
          <cell r="V360" t="str">
            <v>NE</v>
          </cell>
          <cell r="W360" t="str">
            <v>NE</v>
          </cell>
          <cell r="X360" t="str">
            <v>NE</v>
          </cell>
          <cell r="Y360" t="str">
            <v>NE</v>
          </cell>
          <cell r="Z360" t="str">
            <v>NE</v>
          </cell>
          <cell r="AA360" t="str">
            <v>NE</v>
          </cell>
          <cell r="AB360" t="str">
            <v>NE</v>
          </cell>
          <cell r="AC360" t="str">
            <v>NE</v>
          </cell>
          <cell r="AD360" t="str">
            <v>NE</v>
          </cell>
          <cell r="AE360" t="str">
            <v>NE</v>
          </cell>
          <cell r="AF360" t="str">
            <v>NE</v>
          </cell>
          <cell r="AG360" t="str">
            <v>NE</v>
          </cell>
          <cell r="AH360" t="str">
            <v>NE</v>
          </cell>
          <cell r="AI360" t="str">
            <v>NE</v>
          </cell>
          <cell r="AJ360" t="str">
            <v>NO</v>
          </cell>
          <cell r="AK360" t="str">
            <v>NO</v>
          </cell>
          <cell r="AL360" t="str">
            <v>NO</v>
          </cell>
          <cell r="AM360" t="str">
            <v>NO</v>
          </cell>
          <cell r="AN360" t="str">
            <v>NO</v>
          </cell>
          <cell r="AO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Q373" t="str">
            <v>NA</v>
          </cell>
          <cell r="AR373" t="str">
            <v>NA</v>
          </cell>
        </row>
        <row r="374">
          <cell r="M374" t="str">
            <v>NE</v>
          </cell>
          <cell r="N374" t="str">
            <v>NE</v>
          </cell>
          <cell r="O374" t="str">
            <v>NE</v>
          </cell>
          <cell r="P374" t="str">
            <v>NE</v>
          </cell>
          <cell r="Q374" t="str">
            <v>NE</v>
          </cell>
          <cell r="R374" t="str">
            <v>NE</v>
          </cell>
          <cell r="S374" t="str">
            <v>NE</v>
          </cell>
          <cell r="T374" t="str">
            <v>NE</v>
          </cell>
          <cell r="U374" t="str">
            <v>NE</v>
          </cell>
          <cell r="V374" t="str">
            <v>NE</v>
          </cell>
          <cell r="W374" t="str">
            <v>NE</v>
          </cell>
          <cell r="X374" t="str">
            <v>NE</v>
          </cell>
          <cell r="Y374" t="str">
            <v>NE</v>
          </cell>
          <cell r="Z374" t="str">
            <v>NE</v>
          </cell>
          <cell r="AA374" t="str">
            <v>NE</v>
          </cell>
          <cell r="AB374" t="str">
            <v>NE</v>
          </cell>
          <cell r="AC374" t="str">
            <v>NE</v>
          </cell>
          <cell r="AD374" t="str">
            <v>NE</v>
          </cell>
          <cell r="AE374" t="str">
            <v>NE</v>
          </cell>
          <cell r="AF374" t="str">
            <v>NE</v>
          </cell>
          <cell r="AG374" t="str">
            <v>NE</v>
          </cell>
          <cell r="AH374" t="str">
            <v>NE</v>
          </cell>
          <cell r="AI374" t="str">
            <v>NE</v>
          </cell>
          <cell r="AJ374" t="str">
            <v>NE</v>
          </cell>
          <cell r="AK374" t="str">
            <v>NE</v>
          </cell>
          <cell r="AL374" t="str">
            <v>NE</v>
          </cell>
          <cell r="AM374" t="str">
            <v>NE</v>
          </cell>
          <cell r="AN374" t="str">
            <v>NE</v>
          </cell>
          <cell r="AO374" t="str">
            <v>NE</v>
          </cell>
          <cell r="AQ374" t="str">
            <v>NE</v>
          </cell>
          <cell r="AR374" t="str">
            <v>NE</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Q375" t="str">
            <v>NA</v>
          </cell>
          <cell r="AR375" t="str">
            <v>NA</v>
          </cell>
        </row>
        <row r="376">
          <cell r="M376">
            <v>2.2499999999999998E-3</v>
          </cell>
          <cell r="N376">
            <v>2.2499999999999998E-3</v>
          </cell>
          <cell r="O376">
            <v>2.2499999999999998E-3</v>
          </cell>
          <cell r="P376">
            <v>2.2499999999999998E-3</v>
          </cell>
          <cell r="Q376">
            <v>2.2499999999999998E-3</v>
          </cell>
          <cell r="R376">
            <v>2.2499999999999998E-3</v>
          </cell>
          <cell r="S376">
            <v>2.2499999999999998E-3</v>
          </cell>
          <cell r="T376">
            <v>2.2499999999999998E-3</v>
          </cell>
          <cell r="U376">
            <v>2.2499999999999998E-3</v>
          </cell>
          <cell r="V376">
            <v>2.2499999999999998E-3</v>
          </cell>
          <cell r="W376">
            <v>2.2499999999999998E-3</v>
          </cell>
          <cell r="X376">
            <v>2.2499999999999998E-3</v>
          </cell>
          <cell r="Y376">
            <v>2.2499999999999998E-3</v>
          </cell>
          <cell r="Z376">
            <v>2.2499999999999998E-3</v>
          </cell>
          <cell r="AA376">
            <v>2.2499999999999998E-3</v>
          </cell>
          <cell r="AB376">
            <v>2.2499999999999998E-3</v>
          </cell>
          <cell r="AC376">
            <v>2.2499999999999998E-3</v>
          </cell>
          <cell r="AD376">
            <v>2.2499999999999998E-3</v>
          </cell>
          <cell r="AE376">
            <v>2.2499999999999998E-3</v>
          </cell>
          <cell r="AF376">
            <v>2.2499999999999998E-3</v>
          </cell>
          <cell r="AG376">
            <v>2.2499999999999998E-3</v>
          </cell>
          <cell r="AH376">
            <v>2.2499999999999998E-3</v>
          </cell>
          <cell r="AI376">
            <v>2.2499999999999998E-3</v>
          </cell>
          <cell r="AJ376">
            <v>2.2499999999999998E-3</v>
          </cell>
          <cell r="AK376">
            <v>2.2499999999999998E-3</v>
          </cell>
          <cell r="AL376">
            <v>2.2499999999999998E-3</v>
          </cell>
          <cell r="AM376">
            <v>2.2499999999999998E-3</v>
          </cell>
          <cell r="AN376">
            <v>2.2499999999999998E-3</v>
          </cell>
          <cell r="AO376">
            <v>2.2499999999999998E-3</v>
          </cell>
          <cell r="AQ376">
            <v>2.2499999999999998E-3</v>
          </cell>
          <cell r="AR376">
            <v>2.2499999999999998E-3</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Q408" t="str">
            <v>NA</v>
          </cell>
          <cell r="AR408" t="str">
            <v>NA</v>
          </cell>
        </row>
        <row r="409">
          <cell r="M409">
            <v>0.21590707818673999</v>
          </cell>
          <cell r="N409">
            <v>0.24183382694136496</v>
          </cell>
          <cell r="O409">
            <v>0.2330796367386869</v>
          </cell>
          <cell r="P409">
            <v>0.21900971087474499</v>
          </cell>
          <cell r="Q409">
            <v>0.21381623005874978</v>
          </cell>
          <cell r="R409">
            <v>0.20385682498901994</v>
          </cell>
          <cell r="S409">
            <v>0.21122895999649324</v>
          </cell>
          <cell r="T409">
            <v>0.17728819962065895</v>
          </cell>
          <cell r="U409">
            <v>0.21005058192414308</v>
          </cell>
          <cell r="V409">
            <v>0.2001237937975632</v>
          </cell>
          <cell r="W409">
            <v>0.19199546106744608</v>
          </cell>
          <cell r="X409">
            <v>0.17053596569826818</v>
          </cell>
          <cell r="Y409">
            <v>0.1923199793133146</v>
          </cell>
          <cell r="Z409">
            <v>0.16305485763625505</v>
          </cell>
          <cell r="AA409">
            <v>0.2095184269664209</v>
          </cell>
          <cell r="AB409">
            <v>0.19721785061494901</v>
          </cell>
          <cell r="AC409">
            <v>0.19288977935396398</v>
          </cell>
          <cell r="AD409">
            <v>0.18910517025636114</v>
          </cell>
          <cell r="AE409">
            <v>0.21521621345324132</v>
          </cell>
          <cell r="AF409">
            <v>0.17396459669739886</v>
          </cell>
          <cell r="AG409">
            <v>0.17435212947775758</v>
          </cell>
          <cell r="AH409">
            <v>0.17214813477783142</v>
          </cell>
          <cell r="AI409">
            <v>0.18340400873313548</v>
          </cell>
          <cell r="AJ409">
            <v>0.1781429624269934</v>
          </cell>
          <cell r="AK409">
            <v>0.17572366731240222</v>
          </cell>
          <cell r="AL409">
            <v>0.18286100360852969</v>
          </cell>
          <cell r="AM409">
            <v>0.19577263225077254</v>
          </cell>
          <cell r="AN409">
            <v>0.17515666353492693</v>
          </cell>
          <cell r="AO409">
            <v>0.17730664855947509</v>
          </cell>
          <cell r="AQ409">
            <v>0.17710829791939642</v>
          </cell>
          <cell r="AR409">
            <v>0.17970128037675548</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Q413" t="str">
            <v>NA</v>
          </cell>
          <cell r="AR413" t="str">
            <v>NA</v>
          </cell>
        </row>
        <row r="414">
          <cell r="M414">
            <v>7.5376560126582288E-3</v>
          </cell>
          <cell r="N414">
            <v>8.5135081223628693E-3</v>
          </cell>
          <cell r="O414">
            <v>7.8855353375527435E-3</v>
          </cell>
          <cell r="P414">
            <v>6.2945123417721517E-3</v>
          </cell>
          <cell r="Q414">
            <v>6.3932266877637133E-3</v>
          </cell>
          <cell r="R414">
            <v>4.7417628691983123E-3</v>
          </cell>
          <cell r="S414">
            <v>4.2012319620253168E-3</v>
          </cell>
          <cell r="T414">
            <v>5.5538904008438821E-3</v>
          </cell>
          <cell r="U414">
            <v>4.9744439873417728E-3</v>
          </cell>
          <cell r="V414">
            <v>4.8718966244725732E-3</v>
          </cell>
          <cell r="W414">
            <v>3.0873534810126578E-3</v>
          </cell>
          <cell r="X414">
            <v>2.8479504219409289E-3</v>
          </cell>
          <cell r="Y414">
            <v>1.854670358649789E-3</v>
          </cell>
          <cell r="Z414">
            <v>1.1787943037974685E-3</v>
          </cell>
          <cell r="AA414">
            <v>1.0190726793248945E-3</v>
          </cell>
          <cell r="AB414">
            <v>9.8015717299578041E-4</v>
          </cell>
          <cell r="AC414">
            <v>4.3118607594936704E-4</v>
          </cell>
          <cell r="AD414">
            <v>5.3475305907173005E-4</v>
          </cell>
          <cell r="AE414">
            <v>4.5977320675105493E-4</v>
          </cell>
          <cell r="AF414">
            <v>5.5110474683544306E-4</v>
          </cell>
          <cell r="AG414">
            <v>1.0783701835522797E-5</v>
          </cell>
          <cell r="AH414">
            <v>7.7506551702824185E-6</v>
          </cell>
          <cell r="AI414">
            <v>3.0745087279398989E-7</v>
          </cell>
          <cell r="AJ414" t="str">
            <v>NO</v>
          </cell>
          <cell r="AK414" t="str">
            <v>NO</v>
          </cell>
          <cell r="AL414" t="str">
            <v>NO</v>
          </cell>
          <cell r="AM414" t="str">
            <v>NO</v>
          </cell>
          <cell r="AN414" t="str">
            <v>NO</v>
          </cell>
          <cell r="AO414" t="str">
            <v>NO</v>
          </cell>
          <cell r="AQ414" t="str">
            <v>NO</v>
          </cell>
          <cell r="AR414" t="str">
            <v>NO</v>
          </cell>
        </row>
        <row r="415">
          <cell r="M415">
            <v>5.5996874418604656E-3</v>
          </cell>
          <cell r="N415">
            <v>5.7209339534883726E-3</v>
          </cell>
          <cell r="O415">
            <v>5.8607516279069773E-3</v>
          </cell>
          <cell r="P415">
            <v>5.6275572093023264E-3</v>
          </cell>
          <cell r="Q415">
            <v>5.9342027906976744E-3</v>
          </cell>
          <cell r="R415">
            <v>5.3635237209302333E-3</v>
          </cell>
          <cell r="S415">
            <v>5.4789358139534887E-3</v>
          </cell>
          <cell r="T415">
            <v>5.5574400000000012E-3</v>
          </cell>
          <cell r="U415">
            <v>5.6461283720930233E-3</v>
          </cell>
          <cell r="V415">
            <v>5.5547572093023268E-3</v>
          </cell>
          <cell r="W415">
            <v>2.5121860465116279E-3</v>
          </cell>
          <cell r="X415">
            <v>3.1191739534883727E-3</v>
          </cell>
          <cell r="Y415">
            <v>2.5581581395348841E-3</v>
          </cell>
          <cell r="Z415">
            <v>3.3204613953488372E-3</v>
          </cell>
          <cell r="AA415">
            <v>3.0376744186046511E-3</v>
          </cell>
          <cell r="AB415">
            <v>4.047992558139534E-3</v>
          </cell>
          <cell r="AC415">
            <v>3.5075308062015504E-3</v>
          </cell>
          <cell r="AD415">
            <v>2.1835160558139532E-3</v>
          </cell>
          <cell r="AE415">
            <v>1.3563838139534884E-3</v>
          </cell>
          <cell r="AF415">
            <v>7.5510547596899203E-4</v>
          </cell>
          <cell r="AG415">
            <v>1.0841621705426359E-5</v>
          </cell>
          <cell r="AH415">
            <v>1.0397604651162793E-5</v>
          </cell>
          <cell r="AI415">
            <v>1.2513937984496127E-5</v>
          </cell>
          <cell r="AJ415">
            <v>1.4464289922480621E-5</v>
          </cell>
          <cell r="AK415">
            <v>4.2118511627906976E-6</v>
          </cell>
          <cell r="AL415">
            <v>3.6343565891472866E-6</v>
          </cell>
          <cell r="AM415">
            <v>3.9237550387596913E-6</v>
          </cell>
          <cell r="AN415">
            <v>3.7365348837209298E-6</v>
          </cell>
          <cell r="AO415">
            <v>3.1427829457364347E-6</v>
          </cell>
          <cell r="AQ415">
            <v>2.8155193798449616E-6</v>
          </cell>
          <cell r="AR415">
            <v>2.7138737992038773E-6</v>
          </cell>
        </row>
        <row r="416">
          <cell r="M416">
            <v>2.3077209302325582E-5</v>
          </cell>
          <cell r="N416">
            <v>3.2193488372093025E-5</v>
          </cell>
          <cell r="O416">
            <v>2.8000000000000003E-5</v>
          </cell>
          <cell r="P416">
            <v>1.3387906976744185E-5</v>
          </cell>
          <cell r="Q416">
            <v>1.2580465116279072E-5</v>
          </cell>
          <cell r="R416">
            <v>1.2215813953488373E-5</v>
          </cell>
          <cell r="S416">
            <v>1.0887441860465117E-5</v>
          </cell>
          <cell r="T416">
            <v>1.1538604651162791E-5</v>
          </cell>
          <cell r="U416">
            <v>1.0731162790697676E-5</v>
          </cell>
          <cell r="V416">
            <v>9.7934883720930246E-6</v>
          </cell>
          <cell r="W416">
            <v>7.136744186046512E-6</v>
          </cell>
          <cell r="X416">
            <v>5.8344186046511631E-6</v>
          </cell>
          <cell r="Y416">
            <v>3.7246511627906978E-6</v>
          </cell>
          <cell r="Z416">
            <v>7.3451162790697672E-6</v>
          </cell>
          <cell r="AA416">
            <v>4.4539534883720938E-6</v>
          </cell>
          <cell r="AB416">
            <v>3.151627906976744E-6</v>
          </cell>
          <cell r="AC416">
            <v>1.6463110077519381E-6</v>
          </cell>
          <cell r="AD416">
            <v>2.1416179844961245E-6</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Q416" t="str">
            <v>NO</v>
          </cell>
          <cell r="AR416" t="str">
            <v>NO</v>
          </cell>
        </row>
        <row r="417">
          <cell r="M417">
            <v>8.3721626387596921E-7</v>
          </cell>
          <cell r="N417">
            <v>8.5694667224806207E-7</v>
          </cell>
          <cell r="O417">
            <v>8.7696836093023279E-7</v>
          </cell>
          <cell r="P417">
            <v>8.5599617860465123E-7</v>
          </cell>
          <cell r="Q417">
            <v>7.7631568325581402E-7</v>
          </cell>
          <cell r="R417">
            <v>8.4787099100775213E-7</v>
          </cell>
          <cell r="S417">
            <v>8.6583072170542639E-7</v>
          </cell>
          <cell r="T417">
            <v>8.6366911519379867E-7</v>
          </cell>
          <cell r="U417">
            <v>8.4705105226542657E-7</v>
          </cell>
          <cell r="V417">
            <v>3.9468482015503885E-7</v>
          </cell>
          <cell r="W417">
            <v>2.5781373550387602E-7</v>
          </cell>
          <cell r="X417">
            <v>2.3707917658914734E-7</v>
          </cell>
          <cell r="Y417">
            <v>1.7080524077519383E-7</v>
          </cell>
          <cell r="Z417">
            <v>1.7117317379844964E-7</v>
          </cell>
          <cell r="AA417">
            <v>1.6386817023255817E-7</v>
          </cell>
          <cell r="AB417">
            <v>1.5717638837209306E-7</v>
          </cell>
          <cell r="AC417">
            <v>2.0197223395348842E-7</v>
          </cell>
          <cell r="AD417">
            <v>2.1297956356589154E-7</v>
          </cell>
          <cell r="AE417">
            <v>2.5749945937984501E-7</v>
          </cell>
          <cell r="AF417">
            <v>4.1387099426356599E-7</v>
          </cell>
          <cell r="AG417">
            <v>1.732642598139535E-7</v>
          </cell>
          <cell r="AH417">
            <v>2.4914431364341093E-7</v>
          </cell>
          <cell r="AI417">
            <v>3.686918851162791E-7</v>
          </cell>
          <cell r="AJ417">
            <v>3.7538366697674432E-7</v>
          </cell>
          <cell r="AK417">
            <v>4.1741234961240321E-7</v>
          </cell>
          <cell r="AL417">
            <v>3.4217004635658923E-7</v>
          </cell>
          <cell r="AM417">
            <v>3.4909945162790705E-7</v>
          </cell>
          <cell r="AN417">
            <v>2.9248375767441865E-7</v>
          </cell>
          <cell r="AO417">
            <v>3.2704646604651169E-7</v>
          </cell>
          <cell r="AQ417">
            <v>3.3649008031007763E-7</v>
          </cell>
          <cell r="AR417">
            <v>3.2434215128571191E-7</v>
          </cell>
        </row>
        <row r="418">
          <cell r="M418">
            <v>6.747023255813954E-4</v>
          </cell>
          <cell r="N418">
            <v>6.9055813953488383E-4</v>
          </cell>
          <cell r="O418">
            <v>7.0670697674418616E-4</v>
          </cell>
          <cell r="P418">
            <v>7.2272558139534887E-4</v>
          </cell>
          <cell r="Q418">
            <v>7.387441860465118E-4</v>
          </cell>
          <cell r="R418">
            <v>7.5473023255813964E-4</v>
          </cell>
          <cell r="S418">
            <v>7.7074883720930235E-4</v>
          </cell>
          <cell r="T418">
            <v>7.4961860465116298E-4</v>
          </cell>
          <cell r="U418">
            <v>8.8603720930232569E-4</v>
          </cell>
          <cell r="V418">
            <v>6.8860465116279078E-4</v>
          </cell>
          <cell r="W418">
            <v>5.8949767441860465E-4</v>
          </cell>
          <cell r="X418">
            <v>7.026046511627908E-4</v>
          </cell>
          <cell r="Y418">
            <v>7.3626976744186061E-4</v>
          </cell>
          <cell r="Z418">
            <v>7.3333953488372093E-4</v>
          </cell>
          <cell r="AA418">
            <v>7.0266976744186055E-4</v>
          </cell>
          <cell r="AB418">
            <v>5.0787441860465111E-4</v>
          </cell>
          <cell r="AC418">
            <v>6.769478500465116E-4</v>
          </cell>
          <cell r="AD418">
            <v>5.0975006111627903E-4</v>
          </cell>
          <cell r="AE418">
            <v>3.1361840055813955E-4</v>
          </cell>
          <cell r="AF418">
            <v>3.8716166511627898E-5</v>
          </cell>
          <cell r="AG418">
            <v>4.1874000000000011E-7</v>
          </cell>
          <cell r="AH418">
            <v>1.1449900000000002E-6</v>
          </cell>
          <cell r="AI418">
            <v>1.8712400000000004E-6</v>
          </cell>
          <cell r="AJ418">
            <v>1.8203500000000005E-6</v>
          </cell>
          <cell r="AK418">
            <v>1.7554600000000003E-6</v>
          </cell>
          <cell r="AL418">
            <v>1.7567200000000002E-6</v>
          </cell>
          <cell r="AM418">
            <v>3.4818000000000009E-7</v>
          </cell>
          <cell r="AN418">
            <v>1.2873700000000002E-6</v>
          </cell>
          <cell r="AO418">
            <v>1.4344400000000004E-6</v>
          </cell>
          <cell r="AQ418" t="str">
            <v>NO</v>
          </cell>
          <cell r="AR418">
            <v>1.3696830000000004E-6</v>
          </cell>
        </row>
        <row r="419">
          <cell r="M419">
            <v>4.5466771666666666E-7</v>
          </cell>
          <cell r="N419">
            <v>5.5569991666666664E-7</v>
          </cell>
          <cell r="O419">
            <v>6.2100121666666674E-7</v>
          </cell>
          <cell r="P419">
            <v>7.2956291666666672E-7</v>
          </cell>
          <cell r="Q419">
            <v>9.1266666666666677E-7</v>
          </cell>
          <cell r="R419">
            <v>1.1564171166666667E-6</v>
          </cell>
          <cell r="S419">
            <v>1.3633414666666666E-6</v>
          </cell>
          <cell r="T419">
            <v>1.5703342666666666E-6</v>
          </cell>
          <cell r="U419">
            <v>1.7642531166666666E-6</v>
          </cell>
          <cell r="V419">
            <v>2.1188355249999995E-6</v>
          </cell>
          <cell r="W419">
            <v>2.1664082749999998E-6</v>
          </cell>
          <cell r="X419">
            <v>2.6347888083333331E-6</v>
          </cell>
          <cell r="Y419">
            <v>2.9110758250000003E-6</v>
          </cell>
          <cell r="Z419">
            <v>3.2788006333333332E-6</v>
          </cell>
          <cell r="AA419">
            <v>3.4492981750000004E-6</v>
          </cell>
          <cell r="AB419">
            <v>3.8625878666666673E-6</v>
          </cell>
          <cell r="AC419">
            <v>4.2049177250000008E-6</v>
          </cell>
          <cell r="AD419">
            <v>4.7395236333333335E-6</v>
          </cell>
          <cell r="AE419">
            <v>5.2192098250000003E-6</v>
          </cell>
          <cell r="AF419">
            <v>5.8237602250000009E-6</v>
          </cell>
          <cell r="AG419">
            <v>6.3746230083333341E-6</v>
          </cell>
          <cell r="AH419">
            <v>7.346863991666666E-6</v>
          </cell>
          <cell r="AI419">
            <v>8.6258066083333345E-6</v>
          </cell>
          <cell r="AJ419">
            <v>9.2659852333333312E-6</v>
          </cell>
          <cell r="AK419">
            <v>9.8242634333333336E-6</v>
          </cell>
          <cell r="AL419">
            <v>1.1338719683333334E-5</v>
          </cell>
          <cell r="AM419">
            <v>1.1777621083333335E-5</v>
          </cell>
          <cell r="AN419">
            <v>1.3776053058333334E-5</v>
          </cell>
          <cell r="AO419">
            <v>1.4677573783333333E-5</v>
          </cell>
          <cell r="AQ419">
            <v>1.8634029416666668E-5</v>
          </cell>
          <cell r="AR419">
            <v>1.9336109658333337E-5</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Q420" t="str">
            <v>NO</v>
          </cell>
          <cell r="AR420" t="str">
            <v>NO</v>
          </cell>
        </row>
        <row r="421">
          <cell r="M421">
            <v>0.58762051276966409</v>
          </cell>
          <cell r="N421">
            <v>0.70159482704998821</v>
          </cell>
          <cell r="O421">
            <v>0.64513060824276103</v>
          </cell>
          <cell r="P421">
            <v>0.62135927308979721</v>
          </cell>
          <cell r="Q421">
            <v>0.61294009799473714</v>
          </cell>
          <cell r="R421">
            <v>0.57594159637694142</v>
          </cell>
          <cell r="S421">
            <v>0.61031399963639144</v>
          </cell>
          <cell r="T421">
            <v>0.51977550330769251</v>
          </cell>
          <cell r="U421">
            <v>0.62083824838360413</v>
          </cell>
          <cell r="V421">
            <v>0.59370261292230642</v>
          </cell>
          <cell r="W421">
            <v>0.56709233907312562</v>
          </cell>
          <cell r="X421">
            <v>0.50188693147688401</v>
          </cell>
          <cell r="Y421">
            <v>0.55743076020038984</v>
          </cell>
          <cell r="Z421">
            <v>0.48821902999431815</v>
          </cell>
          <cell r="AA421">
            <v>0.63774412617329246</v>
          </cell>
          <cell r="AB421">
            <v>0.57656805092125607</v>
          </cell>
          <cell r="AC421">
            <v>0.56494494411919527</v>
          </cell>
          <cell r="AD421">
            <v>0.5457096629307937</v>
          </cell>
          <cell r="AE421">
            <v>0.6201439325415613</v>
          </cell>
          <cell r="AF421">
            <v>0.50428468855055208</v>
          </cell>
          <cell r="AG421">
            <v>0.50646770350025327</v>
          </cell>
          <cell r="AH421">
            <v>0.50297426089369146</v>
          </cell>
          <cell r="AI421">
            <v>0.50677787065134827</v>
          </cell>
          <cell r="AJ421">
            <v>0.49637246971855981</v>
          </cell>
          <cell r="AK421">
            <v>0.5011208578546531</v>
          </cell>
          <cell r="AL421">
            <v>0.53646798208097679</v>
          </cell>
          <cell r="AM421">
            <v>0.58775263949670453</v>
          </cell>
          <cell r="AN421">
            <v>0.52069366843857889</v>
          </cell>
          <cell r="AO421">
            <v>0.52716340476948531</v>
          </cell>
          <cell r="AQ421">
            <v>0.53383621195297648</v>
          </cell>
          <cell r="AR421">
            <v>0.5202758496956138</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Q426" t="str">
            <v>NO</v>
          </cell>
          <cell r="AR426" t="str">
            <v>NO</v>
          </cell>
        </row>
        <row r="427">
          <cell r="M427">
            <v>12.761678964693941</v>
          </cell>
          <cell r="N427">
            <v>14.628090663525246</v>
          </cell>
          <cell r="O427">
            <v>13.42979696897223</v>
          </cell>
          <cell r="P427">
            <v>13.441767360211285</v>
          </cell>
          <cell r="Q427">
            <v>13.406661085250821</v>
          </cell>
          <cell r="R427">
            <v>13.836141088961613</v>
          </cell>
          <cell r="S427">
            <v>13.540671083866199</v>
          </cell>
          <cell r="T427">
            <v>14.22698194237049</v>
          </cell>
          <cell r="U427">
            <v>13.425534783669782</v>
          </cell>
          <cell r="V427">
            <v>15.048926329833556</v>
          </cell>
          <cell r="W427">
            <v>14.065951594763199</v>
          </cell>
          <cell r="X427">
            <v>13.325758913353207</v>
          </cell>
          <cell r="Y427">
            <v>8.9942396712389723</v>
          </cell>
          <cell r="Z427">
            <v>13.43118092055961</v>
          </cell>
          <cell r="AA427">
            <v>9.4954262614353642</v>
          </cell>
          <cell r="AB427">
            <v>15.061951708234323</v>
          </cell>
          <cell r="AC427">
            <v>17.625102872144012</v>
          </cell>
          <cell r="AD427">
            <v>23.520028847153082</v>
          </cell>
          <cell r="AE427">
            <v>27.353234424917893</v>
          </cell>
          <cell r="AF427">
            <v>25.926461691291802</v>
          </cell>
          <cell r="AG427">
            <v>24.981608874121232</v>
          </cell>
          <cell r="AH427">
            <v>16.482532621056553</v>
          </cell>
          <cell r="AI427">
            <v>22.785116979893633</v>
          </cell>
          <cell r="AJ427">
            <v>22.792811897184851</v>
          </cell>
          <cell r="AK427">
            <v>19.919765119167693</v>
          </cell>
          <cell r="AL427">
            <v>21.059585522518056</v>
          </cell>
          <cell r="AM427">
            <v>20.517103253750761</v>
          </cell>
          <cell r="AN427">
            <v>22.171998080310235</v>
          </cell>
          <cell r="AO427">
            <v>19.58917160710044</v>
          </cell>
          <cell r="AQ427">
            <v>18.18663185125606</v>
          </cell>
          <cell r="AR427">
            <v>19.812311540546251</v>
          </cell>
        </row>
      </sheetData>
      <sheetData sheetId="12">
        <row r="300">
          <cell r="M300" t="str">
            <v>NE</v>
          </cell>
          <cell r="N300" t="str">
            <v>NE</v>
          </cell>
          <cell r="O300" t="str">
            <v>NE</v>
          </cell>
          <cell r="P300" t="str">
            <v>NE</v>
          </cell>
          <cell r="Q300" t="str">
            <v>NE</v>
          </cell>
          <cell r="R300" t="str">
            <v>NE</v>
          </cell>
          <cell r="S300" t="str">
            <v>NE</v>
          </cell>
          <cell r="T300" t="str">
            <v>NE</v>
          </cell>
          <cell r="U300" t="str">
            <v>NE</v>
          </cell>
          <cell r="V300" t="str">
            <v>NE</v>
          </cell>
          <cell r="W300" t="str">
            <v>NE</v>
          </cell>
          <cell r="X300" t="str">
            <v>NE</v>
          </cell>
          <cell r="Y300" t="str">
            <v>NE</v>
          </cell>
          <cell r="Z300" t="str">
            <v>NE</v>
          </cell>
          <cell r="AA300" t="str">
            <v>NE</v>
          </cell>
          <cell r="AB300" t="str">
            <v>NE</v>
          </cell>
          <cell r="AC300" t="str">
            <v>NE</v>
          </cell>
          <cell r="AD300" t="str">
            <v>NE</v>
          </cell>
          <cell r="AE300" t="str">
            <v>NE</v>
          </cell>
          <cell r="AF300" t="str">
            <v>NE</v>
          </cell>
          <cell r="AG300" t="str">
            <v>NE</v>
          </cell>
          <cell r="AH300" t="str">
            <v>NE</v>
          </cell>
          <cell r="AI300" t="str">
            <v>NE</v>
          </cell>
          <cell r="AJ300" t="str">
            <v>NE</v>
          </cell>
          <cell r="AK300" t="str">
            <v>NE</v>
          </cell>
          <cell r="AL300" t="str">
            <v>NE</v>
          </cell>
          <cell r="AM300" t="str">
            <v>NE</v>
          </cell>
          <cell r="AN300" t="str">
            <v>NE</v>
          </cell>
          <cell r="AO300" t="str">
            <v>NE</v>
          </cell>
          <cell r="AQ300" t="str">
            <v>NE</v>
          </cell>
          <cell r="AR300" t="str">
            <v>NE</v>
          </cell>
        </row>
        <row r="301">
          <cell r="M301" t="str">
            <v>NE</v>
          </cell>
          <cell r="N301" t="str">
            <v>NE</v>
          </cell>
          <cell r="O301" t="str">
            <v>NE</v>
          </cell>
          <cell r="P301" t="str">
            <v>NE</v>
          </cell>
          <cell r="Q301" t="str">
            <v>NE</v>
          </cell>
          <cell r="R301" t="str">
            <v>NE</v>
          </cell>
          <cell r="S301" t="str">
            <v>NE</v>
          </cell>
          <cell r="T301" t="str">
            <v>NE</v>
          </cell>
          <cell r="U301" t="str">
            <v>NE</v>
          </cell>
          <cell r="V301" t="str">
            <v>NE</v>
          </cell>
          <cell r="W301" t="str">
            <v>NE</v>
          </cell>
          <cell r="X301" t="str">
            <v>NE</v>
          </cell>
          <cell r="Y301" t="str">
            <v>NE</v>
          </cell>
          <cell r="Z301" t="str">
            <v>NE</v>
          </cell>
          <cell r="AA301" t="str">
            <v>NE</v>
          </cell>
          <cell r="AB301" t="str">
            <v>NE</v>
          </cell>
          <cell r="AC301" t="str">
            <v>NE</v>
          </cell>
          <cell r="AD301" t="str">
            <v>NE</v>
          </cell>
          <cell r="AE301" t="str">
            <v>NE</v>
          </cell>
          <cell r="AF301" t="str">
            <v>NE</v>
          </cell>
          <cell r="AG301" t="str">
            <v>NE</v>
          </cell>
          <cell r="AH301" t="str">
            <v>NE</v>
          </cell>
          <cell r="AI301" t="str">
            <v>NE</v>
          </cell>
          <cell r="AJ301" t="str">
            <v>NE</v>
          </cell>
          <cell r="AK301" t="str">
            <v>NE</v>
          </cell>
          <cell r="AL301" t="str">
            <v>NE</v>
          </cell>
          <cell r="AM301" t="str">
            <v>NE</v>
          </cell>
          <cell r="AN301" t="str">
            <v>NE</v>
          </cell>
          <cell r="AO301" t="str">
            <v>NE</v>
          </cell>
          <cell r="AQ301" t="str">
            <v>NE</v>
          </cell>
          <cell r="AR301" t="str">
            <v>NE</v>
          </cell>
        </row>
        <row r="302">
          <cell r="M302" t="str">
            <v>NE</v>
          </cell>
          <cell r="N302" t="str">
            <v>NE</v>
          </cell>
          <cell r="O302" t="str">
            <v>NE</v>
          </cell>
          <cell r="P302" t="str">
            <v>NE</v>
          </cell>
          <cell r="Q302" t="str">
            <v>NE</v>
          </cell>
          <cell r="R302" t="str">
            <v>NE</v>
          </cell>
          <cell r="S302" t="str">
            <v>NE</v>
          </cell>
          <cell r="T302" t="str">
            <v>NE</v>
          </cell>
          <cell r="U302" t="str">
            <v>NE</v>
          </cell>
          <cell r="V302" t="str">
            <v>NE</v>
          </cell>
          <cell r="W302" t="str">
            <v>NE</v>
          </cell>
          <cell r="X302" t="str">
            <v>NE</v>
          </cell>
          <cell r="Y302" t="str">
            <v>NE</v>
          </cell>
          <cell r="Z302" t="str">
            <v>NE</v>
          </cell>
          <cell r="AA302" t="str">
            <v>NE</v>
          </cell>
          <cell r="AB302" t="str">
            <v>NE</v>
          </cell>
          <cell r="AC302" t="str">
            <v>NE</v>
          </cell>
          <cell r="AD302" t="str">
            <v>NE</v>
          </cell>
          <cell r="AE302" t="str">
            <v>NE</v>
          </cell>
          <cell r="AF302" t="str">
            <v>NE</v>
          </cell>
          <cell r="AG302" t="str">
            <v>NE</v>
          </cell>
          <cell r="AH302" t="str">
            <v>NE</v>
          </cell>
          <cell r="AI302" t="str">
            <v>NE</v>
          </cell>
          <cell r="AJ302" t="str">
            <v>NE</v>
          </cell>
          <cell r="AK302" t="str">
            <v>NE</v>
          </cell>
          <cell r="AL302" t="str">
            <v>NE</v>
          </cell>
          <cell r="AM302" t="str">
            <v>NE</v>
          </cell>
          <cell r="AN302" t="str">
            <v>NE</v>
          </cell>
          <cell r="AO302" t="str">
            <v>NE</v>
          </cell>
          <cell r="AQ302" t="str">
            <v>NE</v>
          </cell>
          <cell r="AR302" t="str">
            <v>NE</v>
          </cell>
        </row>
        <row r="303">
          <cell r="M303" t="str">
            <v>NE</v>
          </cell>
          <cell r="N303" t="str">
            <v>NE</v>
          </cell>
          <cell r="O303" t="str">
            <v>NE</v>
          </cell>
          <cell r="P303" t="str">
            <v>NE</v>
          </cell>
          <cell r="Q303" t="str">
            <v>NE</v>
          </cell>
          <cell r="R303" t="str">
            <v>NE</v>
          </cell>
          <cell r="S303" t="str">
            <v>NE</v>
          </cell>
          <cell r="T303" t="str">
            <v>NE</v>
          </cell>
          <cell r="U303" t="str">
            <v>NE</v>
          </cell>
          <cell r="V303" t="str">
            <v>NE</v>
          </cell>
          <cell r="W303" t="str">
            <v>NE</v>
          </cell>
          <cell r="X303" t="str">
            <v>NE</v>
          </cell>
          <cell r="Y303" t="str">
            <v>NE</v>
          </cell>
          <cell r="Z303" t="str">
            <v>NE</v>
          </cell>
          <cell r="AA303" t="str">
            <v>NE</v>
          </cell>
          <cell r="AB303" t="str">
            <v>NE</v>
          </cell>
          <cell r="AC303" t="str">
            <v>NE</v>
          </cell>
          <cell r="AD303" t="str">
            <v>NE</v>
          </cell>
          <cell r="AE303" t="str">
            <v>NE</v>
          </cell>
          <cell r="AF303" t="str">
            <v>NE</v>
          </cell>
          <cell r="AG303" t="str">
            <v>NE</v>
          </cell>
          <cell r="AH303" t="str">
            <v>NE</v>
          </cell>
          <cell r="AI303" t="str">
            <v>NE</v>
          </cell>
          <cell r="AJ303" t="str">
            <v>NE</v>
          </cell>
          <cell r="AK303" t="str">
            <v>NE</v>
          </cell>
          <cell r="AL303" t="str">
            <v>NE</v>
          </cell>
          <cell r="AM303" t="str">
            <v>NE</v>
          </cell>
          <cell r="AN303" t="str">
            <v>NE</v>
          </cell>
          <cell r="AO303" t="str">
            <v>NE</v>
          </cell>
          <cell r="AQ303" t="str">
            <v>NE</v>
          </cell>
          <cell r="AR303" t="str">
            <v>NE</v>
          </cell>
        </row>
        <row r="304">
          <cell r="M304" t="str">
            <v>NE</v>
          </cell>
          <cell r="N304" t="str">
            <v>NE</v>
          </cell>
          <cell r="O304" t="str">
            <v>NE</v>
          </cell>
          <cell r="P304" t="str">
            <v>NE</v>
          </cell>
          <cell r="Q304" t="str">
            <v>NE</v>
          </cell>
          <cell r="R304" t="str">
            <v>NE</v>
          </cell>
          <cell r="S304" t="str">
            <v>NE</v>
          </cell>
          <cell r="T304" t="str">
            <v>NE</v>
          </cell>
          <cell r="U304" t="str">
            <v>NE</v>
          </cell>
          <cell r="V304" t="str">
            <v>NE</v>
          </cell>
          <cell r="W304" t="str">
            <v>NE</v>
          </cell>
          <cell r="X304" t="str">
            <v>NE</v>
          </cell>
          <cell r="Y304" t="str">
            <v>NE</v>
          </cell>
          <cell r="Z304" t="str">
            <v>NE</v>
          </cell>
          <cell r="AA304" t="str">
            <v>NE</v>
          </cell>
          <cell r="AB304" t="str">
            <v>NE</v>
          </cell>
          <cell r="AC304" t="str">
            <v>NE</v>
          </cell>
          <cell r="AD304" t="str">
            <v>NE</v>
          </cell>
          <cell r="AE304" t="str">
            <v>NE</v>
          </cell>
          <cell r="AF304" t="str">
            <v>NE</v>
          </cell>
          <cell r="AG304" t="str">
            <v>NE</v>
          </cell>
          <cell r="AH304" t="str">
            <v>NE</v>
          </cell>
          <cell r="AI304" t="str">
            <v>NE</v>
          </cell>
          <cell r="AJ304" t="str">
            <v>NE</v>
          </cell>
          <cell r="AK304" t="str">
            <v>NE</v>
          </cell>
          <cell r="AL304" t="str">
            <v>NE</v>
          </cell>
          <cell r="AM304" t="str">
            <v>NE</v>
          </cell>
          <cell r="AN304" t="str">
            <v>NE</v>
          </cell>
          <cell r="AO304" t="str">
            <v>NE</v>
          </cell>
          <cell r="AQ304" t="str">
            <v>NE</v>
          </cell>
          <cell r="AR304" t="str">
            <v>NE</v>
          </cell>
        </row>
        <row r="305">
          <cell r="M305" t="str">
            <v>NE</v>
          </cell>
          <cell r="N305" t="str">
            <v>NE</v>
          </cell>
          <cell r="O305" t="str">
            <v>NE</v>
          </cell>
          <cell r="P305" t="str">
            <v>NE</v>
          </cell>
          <cell r="Q305" t="str">
            <v>NE</v>
          </cell>
          <cell r="R305" t="str">
            <v>NE</v>
          </cell>
          <cell r="S305" t="str">
            <v>NE</v>
          </cell>
          <cell r="T305" t="str">
            <v>NE</v>
          </cell>
          <cell r="U305" t="str">
            <v>NE</v>
          </cell>
          <cell r="V305" t="str">
            <v>NE</v>
          </cell>
          <cell r="W305" t="str">
            <v>NE</v>
          </cell>
          <cell r="X305" t="str">
            <v>NE</v>
          </cell>
          <cell r="Y305" t="str">
            <v>NE</v>
          </cell>
          <cell r="Z305" t="str">
            <v>NE</v>
          </cell>
          <cell r="AA305" t="str">
            <v>NE</v>
          </cell>
          <cell r="AB305" t="str">
            <v>NE</v>
          </cell>
          <cell r="AC305" t="str">
            <v>NE</v>
          </cell>
          <cell r="AD305" t="str">
            <v>NE</v>
          </cell>
          <cell r="AE305" t="str">
            <v>NE</v>
          </cell>
          <cell r="AF305" t="str">
            <v>NE</v>
          </cell>
          <cell r="AG305" t="str">
            <v>NE</v>
          </cell>
          <cell r="AH305" t="str">
            <v>NE</v>
          </cell>
          <cell r="AI305" t="str">
            <v>NE</v>
          </cell>
          <cell r="AJ305" t="str">
            <v>NE</v>
          </cell>
          <cell r="AK305" t="str">
            <v>NE</v>
          </cell>
          <cell r="AL305" t="str">
            <v>NE</v>
          </cell>
          <cell r="AM305" t="str">
            <v>NE</v>
          </cell>
          <cell r="AN305" t="str">
            <v>NE</v>
          </cell>
          <cell r="AO305" t="str">
            <v>NE</v>
          </cell>
          <cell r="AQ305" t="str">
            <v>NE</v>
          </cell>
          <cell r="AR305" t="str">
            <v>NE</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Q306" t="str">
            <v>NA</v>
          </cell>
          <cell r="AR306" t="str">
            <v>NA</v>
          </cell>
        </row>
        <row r="307">
          <cell r="M307" t="str">
            <v>NE</v>
          </cell>
          <cell r="N307" t="str">
            <v>NE</v>
          </cell>
          <cell r="O307" t="str">
            <v>NE</v>
          </cell>
          <cell r="P307" t="str">
            <v>NE</v>
          </cell>
          <cell r="Q307" t="str">
            <v>NE</v>
          </cell>
          <cell r="R307" t="str">
            <v>NE</v>
          </cell>
          <cell r="S307" t="str">
            <v>NE</v>
          </cell>
          <cell r="T307" t="str">
            <v>NE</v>
          </cell>
          <cell r="U307" t="str">
            <v>NE</v>
          </cell>
          <cell r="V307" t="str">
            <v>NE</v>
          </cell>
          <cell r="W307" t="str">
            <v>NE</v>
          </cell>
          <cell r="X307" t="str">
            <v>NE</v>
          </cell>
          <cell r="Y307" t="str">
            <v>NE</v>
          </cell>
          <cell r="Z307" t="str">
            <v>NE</v>
          </cell>
          <cell r="AA307" t="str">
            <v>NE</v>
          </cell>
          <cell r="AB307" t="str">
            <v>NE</v>
          </cell>
          <cell r="AC307" t="str">
            <v>NE</v>
          </cell>
          <cell r="AD307" t="str">
            <v>NE</v>
          </cell>
          <cell r="AE307" t="str">
            <v>NE</v>
          </cell>
          <cell r="AF307" t="str">
            <v>NE</v>
          </cell>
          <cell r="AG307" t="str">
            <v>NE</v>
          </cell>
          <cell r="AH307" t="str">
            <v>NE</v>
          </cell>
          <cell r="AI307" t="str">
            <v>NE</v>
          </cell>
          <cell r="AJ307" t="str">
            <v>NE</v>
          </cell>
          <cell r="AK307" t="str">
            <v>NE</v>
          </cell>
          <cell r="AL307" t="str">
            <v>NE</v>
          </cell>
          <cell r="AM307" t="str">
            <v>NE</v>
          </cell>
          <cell r="AN307" t="str">
            <v>NE</v>
          </cell>
          <cell r="AO307" t="str">
            <v>NE</v>
          </cell>
          <cell r="AQ307" t="str">
            <v>NE</v>
          </cell>
          <cell r="AR307" t="str">
            <v>NE</v>
          </cell>
        </row>
        <row r="308">
          <cell r="M308" t="str">
            <v>NE</v>
          </cell>
          <cell r="N308" t="str">
            <v>NE</v>
          </cell>
          <cell r="O308" t="str">
            <v>NE</v>
          </cell>
          <cell r="P308" t="str">
            <v>NE</v>
          </cell>
          <cell r="Q308" t="str">
            <v>NE</v>
          </cell>
          <cell r="R308" t="str">
            <v>NE</v>
          </cell>
          <cell r="S308" t="str">
            <v>NE</v>
          </cell>
          <cell r="T308" t="str">
            <v>NE</v>
          </cell>
          <cell r="U308" t="str">
            <v>NE</v>
          </cell>
          <cell r="V308" t="str">
            <v>NE</v>
          </cell>
          <cell r="W308" t="str">
            <v>NE</v>
          </cell>
          <cell r="X308" t="str">
            <v>NE</v>
          </cell>
          <cell r="Y308" t="str">
            <v>NE</v>
          </cell>
          <cell r="Z308" t="str">
            <v>NE</v>
          </cell>
          <cell r="AA308" t="str">
            <v>NE</v>
          </cell>
          <cell r="AB308" t="str">
            <v>NE</v>
          </cell>
          <cell r="AC308" t="str">
            <v>NE</v>
          </cell>
          <cell r="AD308" t="str">
            <v>NE</v>
          </cell>
          <cell r="AE308" t="str">
            <v>NE</v>
          </cell>
          <cell r="AF308" t="str">
            <v>NE</v>
          </cell>
          <cell r="AG308" t="str">
            <v>NE</v>
          </cell>
          <cell r="AH308" t="str">
            <v>NE</v>
          </cell>
          <cell r="AI308" t="str">
            <v>NE</v>
          </cell>
          <cell r="AJ308" t="str">
            <v>NE</v>
          </cell>
          <cell r="AK308" t="str">
            <v>NE</v>
          </cell>
          <cell r="AL308" t="str">
            <v>NE</v>
          </cell>
          <cell r="AM308" t="str">
            <v>NE</v>
          </cell>
          <cell r="AN308" t="str">
            <v>NE</v>
          </cell>
          <cell r="AO308" t="str">
            <v>NE</v>
          </cell>
          <cell r="AQ308" t="str">
            <v>NE</v>
          </cell>
          <cell r="AR308" t="str">
            <v>NE</v>
          </cell>
        </row>
        <row r="309">
          <cell r="M309" t="str">
            <v>NE</v>
          </cell>
          <cell r="N309" t="str">
            <v>NE</v>
          </cell>
          <cell r="O309" t="str">
            <v>NE</v>
          </cell>
          <cell r="P309" t="str">
            <v>NE</v>
          </cell>
          <cell r="Q309" t="str">
            <v>NE</v>
          </cell>
          <cell r="R309" t="str">
            <v>NE</v>
          </cell>
          <cell r="S309" t="str">
            <v>NE</v>
          </cell>
          <cell r="T309" t="str">
            <v>NE</v>
          </cell>
          <cell r="U309" t="str">
            <v>NE</v>
          </cell>
          <cell r="V309" t="str">
            <v>NE</v>
          </cell>
          <cell r="W309" t="str">
            <v>NE</v>
          </cell>
          <cell r="X309" t="str">
            <v>NE</v>
          </cell>
          <cell r="Y309" t="str">
            <v>NE</v>
          </cell>
          <cell r="Z309" t="str">
            <v>NE</v>
          </cell>
          <cell r="AA309" t="str">
            <v>NE</v>
          </cell>
          <cell r="AB309" t="str">
            <v>NE</v>
          </cell>
          <cell r="AC309" t="str">
            <v>NE</v>
          </cell>
          <cell r="AD309" t="str">
            <v>NE</v>
          </cell>
          <cell r="AE309" t="str">
            <v>NE</v>
          </cell>
          <cell r="AF309" t="str">
            <v>NE</v>
          </cell>
          <cell r="AG309" t="str">
            <v>NE</v>
          </cell>
          <cell r="AH309" t="str">
            <v>NE</v>
          </cell>
          <cell r="AI309" t="str">
            <v>NE</v>
          </cell>
          <cell r="AJ309" t="str">
            <v>NE</v>
          </cell>
          <cell r="AK309" t="str">
            <v>NE</v>
          </cell>
          <cell r="AL309" t="str">
            <v>NE</v>
          </cell>
          <cell r="AM309" t="str">
            <v>NE</v>
          </cell>
          <cell r="AN309" t="str">
            <v>NE</v>
          </cell>
          <cell r="AO309" t="str">
            <v>NE</v>
          </cell>
          <cell r="AQ309" t="str">
            <v>NE</v>
          </cell>
          <cell r="AR309" t="str">
            <v>NE</v>
          </cell>
        </row>
        <row r="310">
          <cell r="M310" t="str">
            <v>NE</v>
          </cell>
          <cell r="N310" t="str">
            <v>NE</v>
          </cell>
          <cell r="O310" t="str">
            <v>NE</v>
          </cell>
          <cell r="P310" t="str">
            <v>NE</v>
          </cell>
          <cell r="Q310" t="str">
            <v>NE</v>
          </cell>
          <cell r="R310" t="str">
            <v>NE</v>
          </cell>
          <cell r="S310" t="str">
            <v>NE</v>
          </cell>
          <cell r="T310" t="str">
            <v>NE</v>
          </cell>
          <cell r="U310" t="str">
            <v>NE</v>
          </cell>
          <cell r="V310" t="str">
            <v>NE</v>
          </cell>
          <cell r="W310" t="str">
            <v>NE</v>
          </cell>
          <cell r="X310" t="str">
            <v>NE</v>
          </cell>
          <cell r="Y310" t="str">
            <v>NE</v>
          </cell>
          <cell r="Z310" t="str">
            <v>NE</v>
          </cell>
          <cell r="AA310" t="str">
            <v>NE</v>
          </cell>
          <cell r="AB310" t="str">
            <v>NE</v>
          </cell>
          <cell r="AC310" t="str">
            <v>NE</v>
          </cell>
          <cell r="AD310" t="str">
            <v>NE</v>
          </cell>
          <cell r="AE310" t="str">
            <v>NE</v>
          </cell>
          <cell r="AF310" t="str">
            <v>NE</v>
          </cell>
          <cell r="AG310" t="str">
            <v>NE</v>
          </cell>
          <cell r="AH310" t="str">
            <v>NE</v>
          </cell>
          <cell r="AI310" t="str">
            <v>NE</v>
          </cell>
          <cell r="AJ310" t="str">
            <v>NE</v>
          </cell>
          <cell r="AK310" t="str">
            <v>NE</v>
          </cell>
          <cell r="AL310" t="str">
            <v>NE</v>
          </cell>
          <cell r="AM310" t="str">
            <v>NE</v>
          </cell>
          <cell r="AN310" t="str">
            <v>NE</v>
          </cell>
          <cell r="AO310" t="str">
            <v>NE</v>
          </cell>
          <cell r="AQ310" t="str">
            <v>NE</v>
          </cell>
          <cell r="AR310" t="str">
            <v>NE</v>
          </cell>
        </row>
        <row r="311">
          <cell r="M311" t="str">
            <v>NE</v>
          </cell>
          <cell r="N311" t="str">
            <v>NE</v>
          </cell>
          <cell r="O311" t="str">
            <v>NE</v>
          </cell>
          <cell r="P311" t="str">
            <v>NE</v>
          </cell>
          <cell r="Q311" t="str">
            <v>NE</v>
          </cell>
          <cell r="R311" t="str">
            <v>NE</v>
          </cell>
          <cell r="S311" t="str">
            <v>NE</v>
          </cell>
          <cell r="T311" t="str">
            <v>NE</v>
          </cell>
          <cell r="U311" t="str">
            <v>NE</v>
          </cell>
          <cell r="V311" t="str">
            <v>NE</v>
          </cell>
          <cell r="W311" t="str">
            <v>NE</v>
          </cell>
          <cell r="X311" t="str">
            <v>NE</v>
          </cell>
          <cell r="Y311" t="str">
            <v>NE</v>
          </cell>
          <cell r="Z311" t="str">
            <v>NE</v>
          </cell>
          <cell r="AA311" t="str">
            <v>NE</v>
          </cell>
          <cell r="AB311" t="str">
            <v>NE</v>
          </cell>
          <cell r="AC311" t="str">
            <v>NE</v>
          </cell>
          <cell r="AD311" t="str">
            <v>NE</v>
          </cell>
          <cell r="AE311" t="str">
            <v>NE</v>
          </cell>
          <cell r="AF311" t="str">
            <v>NE</v>
          </cell>
          <cell r="AG311" t="str">
            <v>NE</v>
          </cell>
          <cell r="AH311" t="str">
            <v>NE</v>
          </cell>
          <cell r="AI311" t="str">
            <v>NE</v>
          </cell>
          <cell r="AJ311" t="str">
            <v>NE</v>
          </cell>
          <cell r="AK311" t="str">
            <v>NE</v>
          </cell>
          <cell r="AL311" t="str">
            <v>NE</v>
          </cell>
          <cell r="AM311" t="str">
            <v>NE</v>
          </cell>
          <cell r="AN311" t="str">
            <v>NE</v>
          </cell>
          <cell r="AO311" t="str">
            <v>NE</v>
          </cell>
          <cell r="AQ311" t="str">
            <v>NE</v>
          </cell>
          <cell r="AR311" t="str">
            <v>NE</v>
          </cell>
        </row>
        <row r="312">
          <cell r="M312" t="str">
            <v>NE</v>
          </cell>
          <cell r="N312" t="str">
            <v>NE</v>
          </cell>
          <cell r="O312" t="str">
            <v>NE</v>
          </cell>
          <cell r="P312" t="str">
            <v>NE</v>
          </cell>
          <cell r="Q312" t="str">
            <v>NE</v>
          </cell>
          <cell r="R312" t="str">
            <v>NE</v>
          </cell>
          <cell r="S312" t="str">
            <v>NE</v>
          </cell>
          <cell r="T312" t="str">
            <v>NE</v>
          </cell>
          <cell r="U312" t="str">
            <v>NE</v>
          </cell>
          <cell r="V312" t="str">
            <v>NE</v>
          </cell>
          <cell r="W312" t="str">
            <v>NE</v>
          </cell>
          <cell r="X312" t="str">
            <v>NE</v>
          </cell>
          <cell r="Y312" t="str">
            <v>NE</v>
          </cell>
          <cell r="Z312" t="str">
            <v>NE</v>
          </cell>
          <cell r="AA312" t="str">
            <v>NE</v>
          </cell>
          <cell r="AB312" t="str">
            <v>NE</v>
          </cell>
          <cell r="AC312" t="str">
            <v>NE</v>
          </cell>
          <cell r="AD312" t="str">
            <v>NE</v>
          </cell>
          <cell r="AE312" t="str">
            <v>NE</v>
          </cell>
          <cell r="AF312" t="str">
            <v>NE</v>
          </cell>
          <cell r="AG312" t="str">
            <v>NE</v>
          </cell>
          <cell r="AH312" t="str">
            <v>NE</v>
          </cell>
          <cell r="AI312" t="str">
            <v>NE</v>
          </cell>
          <cell r="AJ312" t="str">
            <v>NE</v>
          </cell>
          <cell r="AK312" t="str">
            <v>NE</v>
          </cell>
          <cell r="AL312" t="str">
            <v>NE</v>
          </cell>
          <cell r="AM312" t="str">
            <v>NE</v>
          </cell>
          <cell r="AN312" t="str">
            <v>NE</v>
          </cell>
          <cell r="AO312" t="str">
            <v>NE</v>
          </cell>
          <cell r="AQ312" t="str">
            <v>NE</v>
          </cell>
          <cell r="AR312" t="str">
            <v>NE</v>
          </cell>
        </row>
        <row r="313">
          <cell r="M313">
            <v>0.18445422542751369</v>
          </cell>
          <cell r="N313">
            <v>0.17636923296093723</v>
          </cell>
          <cell r="O313">
            <v>0.17699386995753608</v>
          </cell>
          <cell r="P313">
            <v>0.1806473534708439</v>
          </cell>
          <cell r="Q313">
            <v>0.17528565900866316</v>
          </cell>
          <cell r="R313">
            <v>0.17298508670816745</v>
          </cell>
          <cell r="S313">
            <v>0.17169814447580564</v>
          </cell>
          <cell r="T313">
            <v>0.17225347542674058</v>
          </cell>
          <cell r="U313">
            <v>0.19970010042835795</v>
          </cell>
          <cell r="V313">
            <v>0.2165972283813451</v>
          </cell>
          <cell r="W313">
            <v>0.23287831905786607</v>
          </cell>
          <cell r="X313">
            <v>0.23251373482060295</v>
          </cell>
          <cell r="Y313">
            <v>0.26416517036044707</v>
          </cell>
          <cell r="Z313">
            <v>0.27605770709201233</v>
          </cell>
          <cell r="AA313">
            <v>0.30776005515570931</v>
          </cell>
          <cell r="AB313">
            <v>0.31515583494451688</v>
          </cell>
          <cell r="AC313">
            <v>0.33815015654843988</v>
          </cell>
          <cell r="AD313">
            <v>0.3578809566634823</v>
          </cell>
          <cell r="AE313">
            <v>0.37553028955095669</v>
          </cell>
          <cell r="AF313">
            <v>0.36139247419730081</v>
          </cell>
          <cell r="AG313">
            <v>0.3790405648775324</v>
          </cell>
          <cell r="AH313">
            <v>0.36576762706864702</v>
          </cell>
          <cell r="AI313">
            <v>0.32581198881259238</v>
          </cell>
          <cell r="AJ313">
            <v>0.36134911771836131</v>
          </cell>
          <cell r="AK313">
            <v>0.39657661057944327</v>
          </cell>
          <cell r="AL313">
            <v>0.40466552719502985</v>
          </cell>
          <cell r="AM313">
            <v>0.41789344128536715</v>
          </cell>
          <cell r="AN313">
            <v>0.42557150628734575</v>
          </cell>
          <cell r="AO313">
            <v>0.41610204568024151</v>
          </cell>
          <cell r="AQ313">
            <v>0.28882524252000408</v>
          </cell>
          <cell r="AR313">
            <v>0.35553226144022748</v>
          </cell>
        </row>
        <row r="314">
          <cell r="M314">
            <v>4.5615849952518536E-2</v>
          </cell>
          <cell r="N314">
            <v>4.4315124765301223E-2</v>
          </cell>
          <cell r="O314">
            <v>4.413408029435225E-2</v>
          </cell>
          <cell r="P314">
            <v>5.0552778615984138E-2</v>
          </cell>
          <cell r="Q314">
            <v>5.186870806903255E-2</v>
          </cell>
          <cell r="R314">
            <v>5.2489128094498988E-2</v>
          </cell>
          <cell r="S314">
            <v>5.6548579236638336E-2</v>
          </cell>
          <cell r="T314">
            <v>5.8191519076205477E-2</v>
          </cell>
          <cell r="U314">
            <v>6.0468421450135243E-2</v>
          </cell>
          <cell r="V314">
            <v>6.3221564928754873E-2</v>
          </cell>
          <cell r="W314">
            <v>6.8097083629280103E-2</v>
          </cell>
          <cell r="X314">
            <v>6.9517381081044091E-2</v>
          </cell>
          <cell r="Y314">
            <v>7.2694358427525474E-2</v>
          </cell>
          <cell r="Z314">
            <v>7.8271285089302242E-2</v>
          </cell>
          <cell r="AA314">
            <v>8.4869292453449249E-2</v>
          </cell>
          <cell r="AB314">
            <v>9.313837078850426E-2</v>
          </cell>
          <cell r="AC314">
            <v>9.920420797671059E-2</v>
          </cell>
          <cell r="AD314">
            <v>0.10135925469288055</v>
          </cell>
          <cell r="AE314">
            <v>9.0946058097142277E-2</v>
          </cell>
          <cell r="AF314">
            <v>8.7218488020333731E-2</v>
          </cell>
          <cell r="AG314">
            <v>7.939177923378421E-2</v>
          </cell>
          <cell r="AH314">
            <v>8.492267736681966E-2</v>
          </cell>
          <cell r="AI314">
            <v>8.5663026734015643E-2</v>
          </cell>
          <cell r="AJ314">
            <v>6.8689621883207749E-2</v>
          </cell>
          <cell r="AK314">
            <v>6.494100568617879E-2</v>
          </cell>
          <cell r="AL314">
            <v>5.6531493134770253E-2</v>
          </cell>
          <cell r="AM314">
            <v>5.4790232190565322E-2</v>
          </cell>
          <cell r="AN314">
            <v>4.5484124122595872E-2</v>
          </cell>
          <cell r="AO314">
            <v>6.1639087379149513E-2</v>
          </cell>
          <cell r="AQ314">
            <v>6.1713088719392593E-2</v>
          </cell>
          <cell r="AR314">
            <v>7.3597334858640048E-2</v>
          </cell>
        </row>
        <row r="315">
          <cell r="M315">
            <v>0.23430588944080946</v>
          </cell>
          <cell r="N315">
            <v>0.24321871780245857</v>
          </cell>
          <cell r="O315">
            <v>0.26036190089503164</v>
          </cell>
          <cell r="P315">
            <v>0.24004878889862441</v>
          </cell>
          <cell r="Q315">
            <v>0.23045238960366812</v>
          </cell>
          <cell r="R315">
            <v>0.23893064507634082</v>
          </cell>
          <cell r="S315">
            <v>0.23725393096820685</v>
          </cell>
          <cell r="T315">
            <v>0.24977247754371901</v>
          </cell>
          <cell r="U315">
            <v>0.23272897989653221</v>
          </cell>
          <cell r="V315">
            <v>0.24153185360873994</v>
          </cell>
          <cell r="W315">
            <v>0.22820442893266027</v>
          </cell>
          <cell r="X315">
            <v>0.2615365118559041</v>
          </cell>
          <cell r="Y315">
            <v>0.26257838087351093</v>
          </cell>
          <cell r="Z315">
            <v>0.26425047153868197</v>
          </cell>
          <cell r="AA315">
            <v>0.26007401259046709</v>
          </cell>
          <cell r="AB315">
            <v>0.25996935620567696</v>
          </cell>
          <cell r="AC315">
            <v>0.25487691472294438</v>
          </cell>
          <cell r="AD315">
            <v>0.24910344927310907</v>
          </cell>
          <cell r="AE315">
            <v>0.21318701734461257</v>
          </cell>
          <cell r="AF315">
            <v>0.2073640899437986</v>
          </cell>
          <cell r="AG315">
            <v>0.19602045488565975</v>
          </cell>
          <cell r="AH315">
            <v>0.20966013557958707</v>
          </cell>
          <cell r="AI315">
            <v>0.21492375430918059</v>
          </cell>
          <cell r="AJ315">
            <v>0.18029801108023186</v>
          </cell>
          <cell r="AK315">
            <v>0.17889555157549211</v>
          </cell>
          <cell r="AL315">
            <v>0.1662045544415536</v>
          </cell>
          <cell r="AM315">
            <v>0.16530088090593442</v>
          </cell>
          <cell r="AN315">
            <v>0.14914796203654451</v>
          </cell>
          <cell r="AO315">
            <v>0.16647886664748096</v>
          </cell>
          <cell r="AQ315">
            <v>0.15934500328899096</v>
          </cell>
          <cell r="AR315">
            <v>0.18710305875701444</v>
          </cell>
        </row>
        <row r="316">
          <cell r="M316">
            <v>4.6274108205619129E-3</v>
          </cell>
          <cell r="N316">
            <v>5.0672094437020409E-3</v>
          </cell>
          <cell r="O316">
            <v>5.804947618742117E-3</v>
          </cell>
          <cell r="P316">
            <v>6.0557118439233159E-3</v>
          </cell>
          <cell r="Q316">
            <v>5.9400871361702688E-3</v>
          </cell>
          <cell r="R316">
            <v>5.9885477884760374E-3</v>
          </cell>
          <cell r="S316">
            <v>6.159174768889406E-3</v>
          </cell>
          <cell r="T316">
            <v>6.2243384757499276E-3</v>
          </cell>
          <cell r="U316">
            <v>6.843188231827663E-3</v>
          </cell>
          <cell r="V316">
            <v>7.0695659771875972E-3</v>
          </cell>
          <cell r="W316">
            <v>6.2785384786331541E-3</v>
          </cell>
          <cell r="X316">
            <v>6.6288925546368416E-3</v>
          </cell>
          <cell r="Y316">
            <v>7.1144281507648163E-3</v>
          </cell>
          <cell r="Z316">
            <v>7.5957159989693693E-3</v>
          </cell>
          <cell r="AA316">
            <v>7.7527236623531771E-3</v>
          </cell>
          <cell r="AB316">
            <v>6.8242181062829694E-3</v>
          </cell>
          <cell r="AC316">
            <v>6.6887423739014412E-3</v>
          </cell>
          <cell r="AD316">
            <v>6.1870944854579488E-3</v>
          </cell>
          <cell r="AE316">
            <v>6.6967959451909292E-3</v>
          </cell>
          <cell r="AF316">
            <v>6.1692632777373994E-3</v>
          </cell>
          <cell r="AG316">
            <v>6.3709444788209542E-3</v>
          </cell>
          <cell r="AH316">
            <v>6.7759828216737558E-3</v>
          </cell>
          <cell r="AI316">
            <v>7.0814107269605341E-3</v>
          </cell>
          <cell r="AJ316">
            <v>6.6896095561285503E-3</v>
          </cell>
          <cell r="AK316">
            <v>6.7591192330696661E-3</v>
          </cell>
          <cell r="AL316">
            <v>6.5816132529614357E-3</v>
          </cell>
          <cell r="AM316">
            <v>6.1609789074573568E-3</v>
          </cell>
          <cell r="AN316">
            <v>5.6257545877681676E-3</v>
          </cell>
          <cell r="AO316">
            <v>5.5175387774776307E-3</v>
          </cell>
          <cell r="AQ316">
            <v>5.844050531209624E-3</v>
          </cell>
          <cell r="AR316">
            <v>6.3783288383840592E-3</v>
          </cell>
        </row>
        <row r="317">
          <cell r="M317" t="str">
            <v>NE</v>
          </cell>
          <cell r="N317" t="str">
            <v>NE</v>
          </cell>
          <cell r="O317" t="str">
            <v>NE</v>
          </cell>
          <cell r="P317" t="str">
            <v>NE</v>
          </cell>
          <cell r="Q317" t="str">
            <v>NE</v>
          </cell>
          <cell r="R317" t="str">
            <v>NE</v>
          </cell>
          <cell r="S317" t="str">
            <v>NE</v>
          </cell>
          <cell r="T317" t="str">
            <v>NE</v>
          </cell>
          <cell r="U317" t="str">
            <v>NE</v>
          </cell>
          <cell r="V317" t="str">
            <v>NE</v>
          </cell>
          <cell r="W317" t="str">
            <v>NE</v>
          </cell>
          <cell r="X317" t="str">
            <v>NE</v>
          </cell>
          <cell r="Y317" t="str">
            <v>NE</v>
          </cell>
          <cell r="Z317" t="str">
            <v>NE</v>
          </cell>
          <cell r="AA317" t="str">
            <v>NE</v>
          </cell>
          <cell r="AB317" t="str">
            <v>NE</v>
          </cell>
          <cell r="AC317" t="str">
            <v>NE</v>
          </cell>
          <cell r="AD317" t="str">
            <v>NE</v>
          </cell>
          <cell r="AE317" t="str">
            <v>NE</v>
          </cell>
          <cell r="AF317" t="str">
            <v>NE</v>
          </cell>
          <cell r="AG317" t="str">
            <v>NE</v>
          </cell>
          <cell r="AH317" t="str">
            <v>NE</v>
          </cell>
          <cell r="AI317" t="str">
            <v>NE</v>
          </cell>
          <cell r="AJ317" t="str">
            <v>NE</v>
          </cell>
          <cell r="AK317" t="str">
            <v>NE</v>
          </cell>
          <cell r="AL317" t="str">
            <v>NE</v>
          </cell>
          <cell r="AM317" t="str">
            <v>NE</v>
          </cell>
          <cell r="AN317" t="str">
            <v>NE</v>
          </cell>
          <cell r="AO317" t="str">
            <v>NE</v>
          </cell>
          <cell r="AQ317" t="str">
            <v>NE</v>
          </cell>
          <cell r="AR317" t="str">
            <v>NE</v>
          </cell>
        </row>
        <row r="318">
          <cell r="M318">
            <v>3.538557795262947E-3</v>
          </cell>
          <cell r="N318">
            <v>3.6020163545713345E-3</v>
          </cell>
          <cell r="O318">
            <v>3.8136520878776854E-3</v>
          </cell>
          <cell r="P318">
            <v>3.9158084893617618E-3</v>
          </cell>
          <cell r="Q318">
            <v>3.9257419614556659E-3</v>
          </cell>
          <cell r="R318">
            <v>4.0252756182337247E-3</v>
          </cell>
          <cell r="S318">
            <v>4.0664580304435637E-3</v>
          </cell>
          <cell r="T318">
            <v>4.2118925791342805E-3</v>
          </cell>
          <cell r="U318">
            <v>4.3272889668264898E-3</v>
          </cell>
          <cell r="V318">
            <v>4.3929301160730181E-3</v>
          </cell>
          <cell r="W318">
            <v>4.3610702320659514E-3</v>
          </cell>
          <cell r="X318">
            <v>4.538937174476009E-3</v>
          </cell>
          <cell r="Y318">
            <v>4.643819606913303E-3</v>
          </cell>
          <cell r="Z318">
            <v>4.6412314673510077E-3</v>
          </cell>
          <cell r="AA318">
            <v>4.6658640962969605E-3</v>
          </cell>
          <cell r="AB318">
            <v>4.6998238513748722E-3</v>
          </cell>
          <cell r="AC318">
            <v>4.7999288804016797E-3</v>
          </cell>
          <cell r="AD318">
            <v>4.8659822818832351E-3</v>
          </cell>
          <cell r="AE318">
            <v>4.6680328264176998E-3</v>
          </cell>
          <cell r="AF318">
            <v>4.595468420740453E-3</v>
          </cell>
          <cell r="AG318">
            <v>4.4989211315723072E-3</v>
          </cell>
          <cell r="AH318">
            <v>4.4881430924003062E-3</v>
          </cell>
          <cell r="AI318">
            <v>4.2222231969819106E-3</v>
          </cell>
          <cell r="AJ318">
            <v>4.0909861523151453E-3</v>
          </cell>
          <cell r="AK318">
            <v>4.8035570535574701E-3</v>
          </cell>
          <cell r="AL318">
            <v>4.5654494884678608E-3</v>
          </cell>
          <cell r="AM318">
            <v>4.0703749256007261E-3</v>
          </cell>
          <cell r="AN318">
            <v>3.782733966178719E-3</v>
          </cell>
          <cell r="AO318">
            <v>3.8517090941027634E-3</v>
          </cell>
          <cell r="AQ318">
            <v>3.1274470660333183E-3</v>
          </cell>
          <cell r="AR318">
            <v>3.8038820166740135E-3</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Q319" t="str">
            <v>NE</v>
          </cell>
          <cell r="AR319" t="str">
            <v>NE</v>
          </cell>
        </row>
        <row r="320">
          <cell r="M320" t="str">
            <v>NE</v>
          </cell>
          <cell r="N320" t="str">
            <v>NE</v>
          </cell>
          <cell r="O320" t="str">
            <v>NE</v>
          </cell>
          <cell r="P320" t="str">
            <v>NE</v>
          </cell>
          <cell r="Q320" t="str">
            <v>NE</v>
          </cell>
          <cell r="R320" t="str">
            <v>NE</v>
          </cell>
          <cell r="S320" t="str">
            <v>NE</v>
          </cell>
          <cell r="T320" t="str">
            <v>NE</v>
          </cell>
          <cell r="U320" t="str">
            <v>NE</v>
          </cell>
          <cell r="V320" t="str">
            <v>NE</v>
          </cell>
          <cell r="W320" t="str">
            <v>NE</v>
          </cell>
          <cell r="X320" t="str">
            <v>NE</v>
          </cell>
          <cell r="Y320" t="str">
            <v>NE</v>
          </cell>
          <cell r="Z320" t="str">
            <v>NE</v>
          </cell>
          <cell r="AA320" t="str">
            <v>NE</v>
          </cell>
          <cell r="AB320" t="str">
            <v>NE</v>
          </cell>
          <cell r="AC320" t="str">
            <v>NE</v>
          </cell>
          <cell r="AD320" t="str">
            <v>NE</v>
          </cell>
          <cell r="AE320" t="str">
            <v>NE</v>
          </cell>
          <cell r="AF320" t="str">
            <v>NE</v>
          </cell>
          <cell r="AG320" t="str">
            <v>NE</v>
          </cell>
          <cell r="AH320" t="str">
            <v>NE</v>
          </cell>
          <cell r="AI320" t="str">
            <v>NE</v>
          </cell>
          <cell r="AJ320" t="str">
            <v>NE</v>
          </cell>
          <cell r="AK320" t="str">
            <v>NE</v>
          </cell>
          <cell r="AL320" t="str">
            <v>NE</v>
          </cell>
          <cell r="AM320" t="str">
            <v>NE</v>
          </cell>
          <cell r="AN320" t="str">
            <v>NE</v>
          </cell>
          <cell r="AO320" t="str">
            <v>NE</v>
          </cell>
          <cell r="AQ320" t="str">
            <v>NE</v>
          </cell>
          <cell r="AR320" t="str">
            <v>NE</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Q321" t="str">
            <v>NO</v>
          </cell>
          <cell r="AR321" t="str">
            <v>NO</v>
          </cell>
        </row>
        <row r="322">
          <cell r="M322" t="str">
            <v>NE</v>
          </cell>
          <cell r="N322" t="str">
            <v>NE</v>
          </cell>
          <cell r="O322" t="str">
            <v>NE</v>
          </cell>
          <cell r="P322" t="str">
            <v>NE</v>
          </cell>
          <cell r="Q322" t="str">
            <v>NE</v>
          </cell>
          <cell r="R322" t="str">
            <v>NE</v>
          </cell>
          <cell r="S322" t="str">
            <v>NE</v>
          </cell>
          <cell r="T322" t="str">
            <v>NE</v>
          </cell>
          <cell r="U322" t="str">
            <v>NE</v>
          </cell>
          <cell r="V322" t="str">
            <v>NE</v>
          </cell>
          <cell r="W322" t="str">
            <v>NE</v>
          </cell>
          <cell r="X322" t="str">
            <v>NE</v>
          </cell>
          <cell r="Y322" t="str">
            <v>NE</v>
          </cell>
          <cell r="Z322" t="str">
            <v>NE</v>
          </cell>
          <cell r="AA322" t="str">
            <v>NE</v>
          </cell>
          <cell r="AB322" t="str">
            <v>NE</v>
          </cell>
          <cell r="AC322" t="str">
            <v>NE</v>
          </cell>
          <cell r="AD322" t="str">
            <v>NE</v>
          </cell>
          <cell r="AE322" t="str">
            <v>NE</v>
          </cell>
          <cell r="AF322" t="str">
            <v>NE</v>
          </cell>
          <cell r="AG322" t="str">
            <v>NE</v>
          </cell>
          <cell r="AH322" t="str">
            <v>NE</v>
          </cell>
          <cell r="AI322" t="str">
            <v>NE</v>
          </cell>
          <cell r="AJ322" t="str">
            <v>NE</v>
          </cell>
          <cell r="AK322" t="str">
            <v>NE</v>
          </cell>
          <cell r="AL322" t="str">
            <v>NE</v>
          </cell>
          <cell r="AM322" t="str">
            <v>NE</v>
          </cell>
          <cell r="AN322" t="str">
            <v>NE</v>
          </cell>
          <cell r="AO322" t="str">
            <v>NE</v>
          </cell>
          <cell r="AQ322" t="str">
            <v>NE</v>
          </cell>
          <cell r="AR322" t="str">
            <v>NE</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Q324" t="str">
            <v>NO</v>
          </cell>
          <cell r="AR324" t="str">
            <v>NO</v>
          </cell>
        </row>
        <row r="325">
          <cell r="M325">
            <v>6.5181824935347243E-2</v>
          </cell>
          <cell r="N325">
            <v>6.7887637055823388E-2</v>
          </cell>
          <cell r="O325">
            <v>6.8809766978581086E-2</v>
          </cell>
          <cell r="P325">
            <v>7.7010245802611052E-2</v>
          </cell>
          <cell r="Q325">
            <v>8.1277994105701412E-2</v>
          </cell>
          <cell r="R325">
            <v>8.705167936582528E-2</v>
          </cell>
          <cell r="S325">
            <v>9.3781937048688202E-2</v>
          </cell>
          <cell r="T325">
            <v>9.5639888735271836E-2</v>
          </cell>
          <cell r="U325">
            <v>8.1277994105701412E-2</v>
          </cell>
          <cell r="V325">
            <v>0.1097099551014307</v>
          </cell>
          <cell r="W325">
            <v>0.14928949836057323</v>
          </cell>
          <cell r="X325">
            <v>0.19095577963261889</v>
          </cell>
          <cell r="Y325">
            <v>0.18075144892568923</v>
          </cell>
          <cell r="Z325">
            <v>0.22781841321656429</v>
          </cell>
          <cell r="AA325">
            <v>0.35364360004144663</v>
          </cell>
          <cell r="AB325">
            <v>0.37200446693526368</v>
          </cell>
          <cell r="AC325">
            <v>0.30415520672539048</v>
          </cell>
          <cell r="AD325">
            <v>0.22954764327571681</v>
          </cell>
          <cell r="AE325">
            <v>0.16503982840298081</v>
          </cell>
          <cell r="AF325">
            <v>9.3287469622891139E-2</v>
          </cell>
          <cell r="AG325">
            <v>3.2889538206692978E-2</v>
          </cell>
          <cell r="AH325">
            <v>3.2952660686932519E-2</v>
          </cell>
          <cell r="AI325">
            <v>3.2689879840458957E-2</v>
          </cell>
          <cell r="AJ325">
            <v>5.3193772414336017E-2</v>
          </cell>
          <cell r="AK325">
            <v>8.737711345653891E-2</v>
          </cell>
          <cell r="AL325">
            <v>7.0744405019627338E-2</v>
          </cell>
          <cell r="AM325">
            <v>8.9288642306405902E-2</v>
          </cell>
          <cell r="AN325">
            <v>9.1057824503988971E-2</v>
          </cell>
          <cell r="AO325">
            <v>8.5130030573988963E-2</v>
          </cell>
          <cell r="AQ325">
            <v>9.3262532667707898E-2</v>
          </cell>
          <cell r="AR325">
            <v>0.10350807222430715</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Q326" t="str">
            <v>IE</v>
          </cell>
          <cell r="AR326" t="str">
            <v>IE</v>
          </cell>
        </row>
        <row r="327">
          <cell r="M327">
            <v>5.0690045138621933</v>
          </cell>
          <cell r="N327">
            <v>5.860854994222902</v>
          </cell>
          <cell r="O327">
            <v>5.374330337495695</v>
          </cell>
          <cell r="P327">
            <v>5.4119210689703072</v>
          </cell>
          <cell r="Q327">
            <v>5.4348111250157247</v>
          </cell>
          <cell r="R327">
            <v>5.6955045623260663</v>
          </cell>
          <cell r="S327">
            <v>5.5499782411035063</v>
          </cell>
          <cell r="T327">
            <v>5.9429998974004663</v>
          </cell>
          <cell r="U327">
            <v>5.4348111250157247</v>
          </cell>
          <cell r="V327">
            <v>6.0941390657766403</v>
          </cell>
          <cell r="W327">
            <v>5.6531926482070851</v>
          </cell>
          <cell r="X327">
            <v>5.3429466535127048</v>
          </cell>
          <cell r="Y327">
            <v>3.3152381431952365</v>
          </cell>
          <cell r="Z327">
            <v>5.3656444667032153</v>
          </cell>
          <cell r="AA327">
            <v>3.4846176442199246</v>
          </cell>
          <cell r="AB327">
            <v>6.0498015459578509</v>
          </cell>
          <cell r="AC327">
            <v>7.2254733242559945</v>
          </cell>
          <cell r="AD327">
            <v>9.8903656613010256</v>
          </cell>
          <cell r="AE327">
            <v>11.557700032233864</v>
          </cell>
          <cell r="AF327">
            <v>10.961958254758292</v>
          </cell>
          <cell r="AG327">
            <v>10.491918539981569</v>
          </cell>
          <cell r="AH327">
            <v>6.6513232540709346</v>
          </cell>
          <cell r="AI327">
            <v>9.446176582759799</v>
          </cell>
          <cell r="AJ327">
            <v>9.4297869800598431</v>
          </cell>
          <cell r="AK327">
            <v>8.0689500228321283</v>
          </cell>
          <cell r="AL327">
            <v>8.5524339599999983</v>
          </cell>
          <cell r="AM327">
            <v>8.2579635899999992</v>
          </cell>
          <cell r="AN327">
            <v>9.0391842544499976</v>
          </cell>
          <cell r="AO327">
            <v>7.9466091246959989</v>
          </cell>
          <cell r="AQ327">
            <v>7.3882269177306945</v>
          </cell>
          <cell r="AR327">
            <v>8.0472860519207181</v>
          </cell>
        </row>
        <row r="328">
          <cell r="M328" t="str">
            <v>NE</v>
          </cell>
          <cell r="N328" t="str">
            <v>NE</v>
          </cell>
          <cell r="O328" t="str">
            <v>NE</v>
          </cell>
          <cell r="P328" t="str">
            <v>NE</v>
          </cell>
          <cell r="Q328" t="str">
            <v>NE</v>
          </cell>
          <cell r="R328" t="str">
            <v>NE</v>
          </cell>
          <cell r="S328" t="str">
            <v>NE</v>
          </cell>
          <cell r="T328" t="str">
            <v>NE</v>
          </cell>
          <cell r="U328" t="str">
            <v>NE</v>
          </cell>
          <cell r="V328" t="str">
            <v>NE</v>
          </cell>
          <cell r="W328" t="str">
            <v>NE</v>
          </cell>
          <cell r="X328" t="str">
            <v>NE</v>
          </cell>
          <cell r="Y328" t="str">
            <v>NE</v>
          </cell>
          <cell r="Z328" t="str">
            <v>NE</v>
          </cell>
          <cell r="AA328" t="str">
            <v>NE</v>
          </cell>
          <cell r="AB328" t="str">
            <v>NE</v>
          </cell>
          <cell r="AC328" t="str">
            <v>NE</v>
          </cell>
          <cell r="AD328" t="str">
            <v>NE</v>
          </cell>
          <cell r="AE328" t="str">
            <v>NE</v>
          </cell>
          <cell r="AF328" t="str">
            <v>NE</v>
          </cell>
          <cell r="AG328" t="str">
            <v>NE</v>
          </cell>
          <cell r="AH328" t="str">
            <v>NE</v>
          </cell>
          <cell r="AI328" t="str">
            <v>NE</v>
          </cell>
          <cell r="AJ328" t="str">
            <v>NE</v>
          </cell>
          <cell r="AK328" t="str">
            <v>NE</v>
          </cell>
          <cell r="AL328" t="str">
            <v>NE</v>
          </cell>
          <cell r="AM328" t="str">
            <v>NE</v>
          </cell>
          <cell r="AN328" t="str">
            <v>NE</v>
          </cell>
          <cell r="AO328" t="str">
            <v>NE</v>
          </cell>
          <cell r="AQ328" t="str">
            <v>NE</v>
          </cell>
          <cell r="AR328" t="str">
            <v>NE</v>
          </cell>
        </row>
        <row r="329">
          <cell r="M329">
            <v>7.8659999999999993E-4</v>
          </cell>
          <cell r="N329">
            <v>6.4979999999999997E-4</v>
          </cell>
          <cell r="O329">
            <v>4.104E-4</v>
          </cell>
          <cell r="P329">
            <v>3.2832E-4</v>
          </cell>
          <cell r="Q329">
            <v>2.7360000000000004E-4</v>
          </cell>
          <cell r="R329">
            <v>2.052E-4</v>
          </cell>
          <cell r="S329">
            <v>1.3680000000000002E-4</v>
          </cell>
          <cell r="T329">
            <v>2.052E-4</v>
          </cell>
          <cell r="U329">
            <v>2.7360000000000004E-4</v>
          </cell>
          <cell r="V329">
            <v>8.8919999999999982E-5</v>
          </cell>
          <cell r="W329">
            <v>8.3854139743759948E-4</v>
          </cell>
          <cell r="X329">
            <v>9.132738880775357E-4</v>
          </cell>
          <cell r="Y329">
            <v>8.418825566250662E-4</v>
          </cell>
          <cell r="Z329">
            <v>8.4355313621879951E-4</v>
          </cell>
          <cell r="AA329">
            <v>8.4522371581253293E-4</v>
          </cell>
          <cell r="AB329">
            <v>8.8371578651088645E-4</v>
          </cell>
          <cell r="AC329">
            <v>1.143717875E-3</v>
          </cell>
          <cell r="AD329">
            <v>9.4651932486009721E-4</v>
          </cell>
          <cell r="AE329">
            <v>9.3379139972019434E-4</v>
          </cell>
          <cell r="AF329">
            <v>1.4170207301235254E-3</v>
          </cell>
          <cell r="AG329">
            <v>2.2708388736009718E-3</v>
          </cell>
          <cell r="AH329">
            <v>2.3079119549281753E-3</v>
          </cell>
          <cell r="AI329">
            <v>2.2751130709138113E-3</v>
          </cell>
          <cell r="AJ329">
            <v>2.5467683629632216E-3</v>
          </cell>
          <cell r="AK329">
            <v>3.0357478886521599E-2</v>
          </cell>
          <cell r="AL329">
            <v>4.5720449999999996E-2</v>
          </cell>
          <cell r="AM329">
            <v>4.67109E-2</v>
          </cell>
          <cell r="AN329">
            <v>4.7181491549999996E-2</v>
          </cell>
          <cell r="AO329">
            <v>4.3516080959999995E-2</v>
          </cell>
          <cell r="AQ329">
            <v>4.259189869346975E-2</v>
          </cell>
          <cell r="AR329">
            <v>4.6879320772933941E-2</v>
          </cell>
        </row>
        <row r="330">
          <cell r="M330" t="str">
            <v>NE</v>
          </cell>
          <cell r="N330" t="str">
            <v>NE</v>
          </cell>
          <cell r="O330" t="str">
            <v>NE</v>
          </cell>
          <cell r="P330" t="str">
            <v>NE</v>
          </cell>
          <cell r="Q330" t="str">
            <v>NE</v>
          </cell>
          <cell r="R330" t="str">
            <v>NE</v>
          </cell>
          <cell r="S330" t="str">
            <v>NE</v>
          </cell>
          <cell r="T330" t="str">
            <v>NE</v>
          </cell>
          <cell r="U330" t="str">
            <v>NE</v>
          </cell>
          <cell r="V330" t="str">
            <v>NE</v>
          </cell>
          <cell r="W330" t="str">
            <v>NE</v>
          </cell>
          <cell r="X330" t="str">
            <v>NE</v>
          </cell>
          <cell r="Y330" t="str">
            <v>NE</v>
          </cell>
          <cell r="Z330" t="str">
            <v>NE</v>
          </cell>
          <cell r="AA330" t="str">
            <v>NE</v>
          </cell>
          <cell r="AB330" t="str">
            <v>NE</v>
          </cell>
          <cell r="AC330" t="str">
            <v>NE</v>
          </cell>
          <cell r="AD330" t="str">
            <v>NE</v>
          </cell>
          <cell r="AE330" t="str">
            <v>NE</v>
          </cell>
          <cell r="AF330" t="str">
            <v>NE</v>
          </cell>
          <cell r="AG330" t="str">
            <v>NE</v>
          </cell>
          <cell r="AH330" t="str">
            <v>NE</v>
          </cell>
          <cell r="AI330" t="str">
            <v>NE</v>
          </cell>
          <cell r="AJ330" t="str">
            <v>NE</v>
          </cell>
          <cell r="AK330" t="str">
            <v>NE</v>
          </cell>
          <cell r="AL330" t="str">
            <v>NE</v>
          </cell>
          <cell r="AM330" t="str">
            <v>NE</v>
          </cell>
          <cell r="AN330" t="str">
            <v>NE</v>
          </cell>
          <cell r="AO330" t="str">
            <v>NE</v>
          </cell>
          <cell r="AQ330" t="str">
            <v>NE</v>
          </cell>
          <cell r="AR330" t="str">
            <v>NE</v>
          </cell>
        </row>
        <row r="331">
          <cell r="M331" t="str">
            <v>NE</v>
          </cell>
          <cell r="N331" t="str">
            <v>NE</v>
          </cell>
          <cell r="O331" t="str">
            <v>NE</v>
          </cell>
          <cell r="P331" t="str">
            <v>NE</v>
          </cell>
          <cell r="Q331" t="str">
            <v>NE</v>
          </cell>
          <cell r="R331" t="str">
            <v>NE</v>
          </cell>
          <cell r="S331" t="str">
            <v>NE</v>
          </cell>
          <cell r="T331" t="str">
            <v>NE</v>
          </cell>
          <cell r="U331" t="str">
            <v>NE</v>
          </cell>
          <cell r="V331" t="str">
            <v>NE</v>
          </cell>
          <cell r="W331" t="str">
            <v>NE</v>
          </cell>
          <cell r="X331" t="str">
            <v>NE</v>
          </cell>
          <cell r="Y331" t="str">
            <v>NE</v>
          </cell>
          <cell r="Z331" t="str">
            <v>NE</v>
          </cell>
          <cell r="AA331" t="str">
            <v>NE</v>
          </cell>
          <cell r="AB331" t="str">
            <v>NE</v>
          </cell>
          <cell r="AC331" t="str">
            <v>NE</v>
          </cell>
          <cell r="AD331" t="str">
            <v>NE</v>
          </cell>
          <cell r="AE331" t="str">
            <v>NE</v>
          </cell>
          <cell r="AF331" t="str">
            <v>NE</v>
          </cell>
          <cell r="AG331" t="str">
            <v>NE</v>
          </cell>
          <cell r="AH331" t="str">
            <v>NE</v>
          </cell>
          <cell r="AI331" t="str">
            <v>NE</v>
          </cell>
          <cell r="AJ331" t="str">
            <v>NE</v>
          </cell>
          <cell r="AK331" t="str">
            <v>NE</v>
          </cell>
          <cell r="AL331" t="str">
            <v>NE</v>
          </cell>
          <cell r="AM331" t="str">
            <v>NE</v>
          </cell>
          <cell r="AN331" t="str">
            <v>NE</v>
          </cell>
          <cell r="AO331" t="str">
            <v>NE</v>
          </cell>
          <cell r="AQ331" t="str">
            <v>NE</v>
          </cell>
          <cell r="AR331" t="str">
            <v>NE</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Q332" t="str">
            <v>IE</v>
          </cell>
          <cell r="AR332" t="str">
            <v>IE</v>
          </cell>
        </row>
        <row r="333">
          <cell r="M333" t="str">
            <v>NE</v>
          </cell>
          <cell r="N333" t="str">
            <v>NE</v>
          </cell>
          <cell r="O333" t="str">
            <v>NE</v>
          </cell>
          <cell r="P333" t="str">
            <v>NE</v>
          </cell>
          <cell r="Q333" t="str">
            <v>NE</v>
          </cell>
          <cell r="R333" t="str">
            <v>NE</v>
          </cell>
          <cell r="S333" t="str">
            <v>NE</v>
          </cell>
          <cell r="T333" t="str">
            <v>NE</v>
          </cell>
          <cell r="U333" t="str">
            <v>NE</v>
          </cell>
          <cell r="V333" t="str">
            <v>NE</v>
          </cell>
          <cell r="W333" t="str">
            <v>NE</v>
          </cell>
          <cell r="X333" t="str">
            <v>NE</v>
          </cell>
          <cell r="Y333" t="str">
            <v>NE</v>
          </cell>
          <cell r="Z333" t="str">
            <v>NE</v>
          </cell>
          <cell r="AA333" t="str">
            <v>NE</v>
          </cell>
          <cell r="AB333" t="str">
            <v>NE</v>
          </cell>
          <cell r="AC333" t="str">
            <v>NE</v>
          </cell>
          <cell r="AD333" t="str">
            <v>NE</v>
          </cell>
          <cell r="AE333" t="str">
            <v>NE</v>
          </cell>
          <cell r="AF333" t="str">
            <v>NE</v>
          </cell>
          <cell r="AG333" t="str">
            <v>NE</v>
          </cell>
          <cell r="AH333" t="str">
            <v>NE</v>
          </cell>
          <cell r="AI333" t="str">
            <v>NE</v>
          </cell>
          <cell r="AJ333" t="str">
            <v>NE</v>
          </cell>
          <cell r="AK333" t="str">
            <v>NE</v>
          </cell>
          <cell r="AL333" t="str">
            <v>NE</v>
          </cell>
          <cell r="AM333" t="str">
            <v>NE</v>
          </cell>
          <cell r="AN333" t="str">
            <v>NE</v>
          </cell>
          <cell r="AO333" t="str">
            <v>NE</v>
          </cell>
          <cell r="AQ333" t="str">
            <v>NE</v>
          </cell>
          <cell r="AR333" t="str">
            <v>NE</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Q337" t="str">
            <v>NA</v>
          </cell>
          <cell r="AR337" t="str">
            <v>NA</v>
          </cell>
        </row>
        <row r="338">
          <cell r="M338" t="str">
            <v>NE</v>
          </cell>
          <cell r="N338" t="str">
            <v>NE</v>
          </cell>
          <cell r="O338" t="str">
            <v>NE</v>
          </cell>
          <cell r="P338" t="str">
            <v>NE</v>
          </cell>
          <cell r="Q338" t="str">
            <v>NE</v>
          </cell>
          <cell r="R338" t="str">
            <v>NE</v>
          </cell>
          <cell r="S338" t="str">
            <v>NE</v>
          </cell>
          <cell r="T338" t="str">
            <v>NE</v>
          </cell>
          <cell r="U338" t="str">
            <v>NE</v>
          </cell>
          <cell r="V338" t="str">
            <v>NE</v>
          </cell>
          <cell r="W338" t="str">
            <v>NE</v>
          </cell>
          <cell r="X338" t="str">
            <v>NE</v>
          </cell>
          <cell r="Y338" t="str">
            <v>NE</v>
          </cell>
          <cell r="Z338" t="str">
            <v>NE</v>
          </cell>
          <cell r="AA338" t="str">
            <v>NE</v>
          </cell>
          <cell r="AB338" t="str">
            <v>NE</v>
          </cell>
          <cell r="AC338" t="str">
            <v>NE</v>
          </cell>
          <cell r="AD338" t="str">
            <v>NE</v>
          </cell>
          <cell r="AE338" t="str">
            <v>NE</v>
          </cell>
          <cell r="AF338" t="str">
            <v>NE</v>
          </cell>
          <cell r="AG338" t="str">
            <v>NE</v>
          </cell>
          <cell r="AH338" t="str">
            <v>NE</v>
          </cell>
          <cell r="AI338" t="str">
            <v>NE</v>
          </cell>
          <cell r="AJ338" t="str">
            <v>NE</v>
          </cell>
          <cell r="AK338" t="str">
            <v>NE</v>
          </cell>
          <cell r="AL338" t="str">
            <v>NE</v>
          </cell>
          <cell r="AM338" t="str">
            <v>NE</v>
          </cell>
          <cell r="AN338" t="str">
            <v>NE</v>
          </cell>
          <cell r="AO338" t="str">
            <v>NE</v>
          </cell>
          <cell r="AQ338" t="str">
            <v>NE</v>
          </cell>
          <cell r="AR338" t="str">
            <v>NE</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Q357" t="str">
            <v>NA</v>
          </cell>
          <cell r="AR357" t="str">
            <v>NA</v>
          </cell>
        </row>
        <row r="358">
          <cell r="M358" t="str">
            <v>NE</v>
          </cell>
          <cell r="N358" t="str">
            <v>NE</v>
          </cell>
          <cell r="O358" t="str">
            <v>NE</v>
          </cell>
          <cell r="P358" t="str">
            <v>NE</v>
          </cell>
          <cell r="Q358" t="str">
            <v>NE</v>
          </cell>
          <cell r="R358" t="str">
            <v>NE</v>
          </cell>
          <cell r="S358" t="str">
            <v>NE</v>
          </cell>
          <cell r="T358" t="str">
            <v>NE</v>
          </cell>
          <cell r="U358" t="str">
            <v>NE</v>
          </cell>
          <cell r="V358" t="str">
            <v>NE</v>
          </cell>
          <cell r="W358" t="str">
            <v>NE</v>
          </cell>
          <cell r="X358" t="str">
            <v>NE</v>
          </cell>
          <cell r="Y358" t="str">
            <v>NE</v>
          </cell>
          <cell r="Z358" t="str">
            <v>NE</v>
          </cell>
          <cell r="AA358" t="str">
            <v>NE</v>
          </cell>
          <cell r="AB358" t="str">
            <v>NE</v>
          </cell>
          <cell r="AC358" t="str">
            <v>NE</v>
          </cell>
          <cell r="AD358" t="str">
            <v>NE</v>
          </cell>
          <cell r="AE358" t="str">
            <v>NE</v>
          </cell>
          <cell r="AF358" t="str">
            <v>NE</v>
          </cell>
          <cell r="AG358" t="str">
            <v>NE</v>
          </cell>
          <cell r="AH358" t="str">
            <v>NE</v>
          </cell>
          <cell r="AI358" t="str">
            <v>NE</v>
          </cell>
          <cell r="AJ358" t="str">
            <v>NE</v>
          </cell>
          <cell r="AK358" t="str">
            <v>NE</v>
          </cell>
          <cell r="AL358" t="str">
            <v>NE</v>
          </cell>
          <cell r="AM358" t="str">
            <v>NE</v>
          </cell>
          <cell r="AN358" t="str">
            <v>NE</v>
          </cell>
          <cell r="AO358" t="str">
            <v>NE</v>
          </cell>
          <cell r="AQ358" t="str">
            <v>NE</v>
          </cell>
          <cell r="AR358" t="str">
            <v>NE</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Q359" t="str">
            <v>NA</v>
          </cell>
          <cell r="AR359" t="str">
            <v>NA</v>
          </cell>
        </row>
        <row r="360">
          <cell r="M360" t="str">
            <v>NE</v>
          </cell>
          <cell r="N360" t="str">
            <v>NE</v>
          </cell>
          <cell r="O360" t="str">
            <v>NE</v>
          </cell>
          <cell r="P360" t="str">
            <v>NE</v>
          </cell>
          <cell r="Q360" t="str">
            <v>NE</v>
          </cell>
          <cell r="R360" t="str">
            <v>NE</v>
          </cell>
          <cell r="S360" t="str">
            <v>NE</v>
          </cell>
          <cell r="T360" t="str">
            <v>NE</v>
          </cell>
          <cell r="U360" t="str">
            <v>NE</v>
          </cell>
          <cell r="V360" t="str">
            <v>NE</v>
          </cell>
          <cell r="W360" t="str">
            <v>NE</v>
          </cell>
          <cell r="X360" t="str">
            <v>NE</v>
          </cell>
          <cell r="Y360" t="str">
            <v>NE</v>
          </cell>
          <cell r="Z360" t="str">
            <v>NE</v>
          </cell>
          <cell r="AA360" t="str">
            <v>NE</v>
          </cell>
          <cell r="AB360" t="str">
            <v>NE</v>
          </cell>
          <cell r="AC360" t="str">
            <v>NE</v>
          </cell>
          <cell r="AD360" t="str">
            <v>NE</v>
          </cell>
          <cell r="AE360" t="str">
            <v>NE</v>
          </cell>
          <cell r="AF360" t="str">
            <v>NE</v>
          </cell>
          <cell r="AG360" t="str">
            <v>NE</v>
          </cell>
          <cell r="AH360" t="str">
            <v>NE</v>
          </cell>
          <cell r="AI360" t="str">
            <v>NE</v>
          </cell>
          <cell r="AJ360" t="str">
            <v>NO</v>
          </cell>
          <cell r="AK360" t="str">
            <v>NO</v>
          </cell>
          <cell r="AL360" t="str">
            <v>NO</v>
          </cell>
          <cell r="AM360" t="str">
            <v>NO</v>
          </cell>
          <cell r="AN360" t="str">
            <v>NO</v>
          </cell>
          <cell r="AO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Q373" t="str">
            <v>NA</v>
          </cell>
          <cell r="AR373" t="str">
            <v>NA</v>
          </cell>
        </row>
        <row r="374">
          <cell r="M374" t="str">
            <v>NE</v>
          </cell>
          <cell r="N374" t="str">
            <v>NE</v>
          </cell>
          <cell r="O374" t="str">
            <v>NE</v>
          </cell>
          <cell r="P374" t="str">
            <v>NE</v>
          </cell>
          <cell r="Q374" t="str">
            <v>NE</v>
          </cell>
          <cell r="R374" t="str">
            <v>NE</v>
          </cell>
          <cell r="S374" t="str">
            <v>NE</v>
          </cell>
          <cell r="T374" t="str">
            <v>NE</v>
          </cell>
          <cell r="U374" t="str">
            <v>NE</v>
          </cell>
          <cell r="V374" t="str">
            <v>NE</v>
          </cell>
          <cell r="W374" t="str">
            <v>NE</v>
          </cell>
          <cell r="X374" t="str">
            <v>NE</v>
          </cell>
          <cell r="Y374" t="str">
            <v>NE</v>
          </cell>
          <cell r="Z374" t="str">
            <v>NE</v>
          </cell>
          <cell r="AA374" t="str">
            <v>NE</v>
          </cell>
          <cell r="AB374" t="str">
            <v>NE</v>
          </cell>
          <cell r="AC374" t="str">
            <v>NE</v>
          </cell>
          <cell r="AD374" t="str">
            <v>NE</v>
          </cell>
          <cell r="AE374" t="str">
            <v>NE</v>
          </cell>
          <cell r="AF374" t="str">
            <v>NE</v>
          </cell>
          <cell r="AG374" t="str">
            <v>NE</v>
          </cell>
          <cell r="AH374" t="str">
            <v>NE</v>
          </cell>
          <cell r="AI374" t="str">
            <v>NE</v>
          </cell>
          <cell r="AJ374" t="str">
            <v>NE</v>
          </cell>
          <cell r="AK374" t="str">
            <v>NE</v>
          </cell>
          <cell r="AL374" t="str">
            <v>NE</v>
          </cell>
          <cell r="AM374" t="str">
            <v>NE</v>
          </cell>
          <cell r="AN374" t="str">
            <v>NE</v>
          </cell>
          <cell r="AO374" t="str">
            <v>NE</v>
          </cell>
          <cell r="AQ374" t="str">
            <v>NE</v>
          </cell>
          <cell r="AR374" t="str">
            <v>NE</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Q375" t="str">
            <v>NA</v>
          </cell>
          <cell r="AR375" t="str">
            <v>NA</v>
          </cell>
        </row>
        <row r="376">
          <cell r="M376">
            <v>2.2499999999999998E-3</v>
          </cell>
          <cell r="N376">
            <v>2.2499999999999998E-3</v>
          </cell>
          <cell r="O376">
            <v>2.2499999999999998E-3</v>
          </cell>
          <cell r="P376">
            <v>2.2499999999999998E-3</v>
          </cell>
          <cell r="Q376">
            <v>2.2499999999999998E-3</v>
          </cell>
          <cell r="R376">
            <v>2.2499999999999998E-3</v>
          </cell>
          <cell r="S376">
            <v>2.2499999999999998E-3</v>
          </cell>
          <cell r="T376">
            <v>2.2499999999999998E-3</v>
          </cell>
          <cell r="U376">
            <v>2.2499999999999998E-3</v>
          </cell>
          <cell r="V376">
            <v>2.2499999999999998E-3</v>
          </cell>
          <cell r="W376">
            <v>2.2499999999999998E-3</v>
          </cell>
          <cell r="X376">
            <v>2.2499999999999998E-3</v>
          </cell>
          <cell r="Y376">
            <v>2.2499999999999998E-3</v>
          </cell>
          <cell r="Z376">
            <v>2.2499999999999998E-3</v>
          </cell>
          <cell r="AA376">
            <v>2.2499999999999998E-3</v>
          </cell>
          <cell r="AB376">
            <v>2.2499999999999998E-3</v>
          </cell>
          <cell r="AC376">
            <v>2.2499999999999998E-3</v>
          </cell>
          <cell r="AD376">
            <v>2.2499999999999998E-3</v>
          </cell>
          <cell r="AE376">
            <v>2.2499999999999998E-3</v>
          </cell>
          <cell r="AF376">
            <v>2.2499999999999998E-3</v>
          </cell>
          <cell r="AG376">
            <v>2.2499999999999998E-3</v>
          </cell>
          <cell r="AH376">
            <v>2.2499999999999998E-3</v>
          </cell>
          <cell r="AI376">
            <v>2.2499999999999998E-3</v>
          </cell>
          <cell r="AJ376">
            <v>2.2499999999999998E-3</v>
          </cell>
          <cell r="AK376">
            <v>2.2499999999999998E-3</v>
          </cell>
          <cell r="AL376">
            <v>2.2499999999999998E-3</v>
          </cell>
          <cell r="AM376">
            <v>2.2499999999999998E-3</v>
          </cell>
          <cell r="AN376">
            <v>2.2499999999999998E-3</v>
          </cell>
          <cell r="AO376">
            <v>2.2499999999999998E-3</v>
          </cell>
          <cell r="AQ376">
            <v>2.2499999999999998E-3</v>
          </cell>
          <cell r="AR376">
            <v>2.2499999999999998E-3</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Q408" t="str">
            <v>NA</v>
          </cell>
          <cell r="AR408" t="str">
            <v>NA</v>
          </cell>
        </row>
        <row r="409">
          <cell r="M409">
            <v>8.2782050647979999E-2</v>
          </cell>
          <cell r="N409">
            <v>9.3064626454065005E-2</v>
          </cell>
          <cell r="O409">
            <v>8.9779781998520089E-2</v>
          </cell>
          <cell r="P409">
            <v>8.4634094210445002E-2</v>
          </cell>
          <cell r="Q409">
            <v>8.3753959953618201E-2</v>
          </cell>
          <cell r="R409">
            <v>7.9994036403548158E-2</v>
          </cell>
          <cell r="S409">
            <v>8.3620018993768516E-2</v>
          </cell>
          <cell r="T409">
            <v>7.0704936119206058E-2</v>
          </cell>
          <cell r="U409">
            <v>8.3428075779471741E-2</v>
          </cell>
          <cell r="V409">
            <v>7.9706472126819486E-2</v>
          </cell>
          <cell r="W409">
            <v>7.6241964664829728E-2</v>
          </cell>
          <cell r="X409">
            <v>6.8143773939274607E-2</v>
          </cell>
          <cell r="Y409">
            <v>7.7265034966403717E-2</v>
          </cell>
          <cell r="Z409">
            <v>6.6195706903841953E-2</v>
          </cell>
          <cell r="AA409">
            <v>8.5254600071326125E-2</v>
          </cell>
          <cell r="AB409">
            <v>7.9365970634742308E-2</v>
          </cell>
          <cell r="AC409">
            <v>7.6929454968566818E-2</v>
          </cell>
          <cell r="AD409">
            <v>7.6084335838263989E-2</v>
          </cell>
          <cell r="AE409">
            <v>8.6583990157245869E-2</v>
          </cell>
          <cell r="AF409">
            <v>7.1264585562682045E-2</v>
          </cell>
          <cell r="AG409">
            <v>7.1920495614030078E-2</v>
          </cell>
          <cell r="AH409">
            <v>7.0892299031498532E-2</v>
          </cell>
          <cell r="AI409">
            <v>7.5887721671565433E-2</v>
          </cell>
          <cell r="AJ409">
            <v>7.3645381921344746E-2</v>
          </cell>
          <cell r="AK409">
            <v>7.2760003929241771E-2</v>
          </cell>
          <cell r="AL409">
            <v>7.5283439702994351E-2</v>
          </cell>
          <cell r="AM409">
            <v>8.0808502497546425E-2</v>
          </cell>
          <cell r="AN409">
            <v>7.1812670335409029E-2</v>
          </cell>
          <cell r="AO409">
            <v>7.2444289562286088E-2</v>
          </cell>
          <cell r="AQ409">
            <v>7.1866905402881209E-2</v>
          </cell>
          <cell r="AR409">
            <v>7.3063044567564822E-2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Q413" t="str">
            <v>NA</v>
          </cell>
          <cell r="AR413" t="str">
            <v>NA</v>
          </cell>
        </row>
        <row r="414">
          <cell r="M414">
            <v>4.0004319620253167E-3</v>
          </cell>
          <cell r="N414">
            <v>4.5183422995780593E-3</v>
          </cell>
          <cell r="O414">
            <v>4.1850606540084385E-3</v>
          </cell>
          <cell r="P414">
            <v>3.3406629746835443E-3</v>
          </cell>
          <cell r="Q414">
            <v>3.3930532700421944E-3</v>
          </cell>
          <cell r="R414">
            <v>2.5165780590717299E-3</v>
          </cell>
          <cell r="S414">
            <v>2.2297041139240506E-3</v>
          </cell>
          <cell r="T414">
            <v>2.9475954641350216E-3</v>
          </cell>
          <cell r="U414">
            <v>2.6400680379746839E-3</v>
          </cell>
          <cell r="V414">
            <v>2.5856434599156116E-3</v>
          </cell>
          <cell r="W414">
            <v>1.6385395569620252E-3</v>
          </cell>
          <cell r="X414">
            <v>1.5114820675105488E-3</v>
          </cell>
          <cell r="Y414">
            <v>9.8432225738396628E-4</v>
          </cell>
          <cell r="Z414">
            <v>6.2561708860759497E-4</v>
          </cell>
          <cell r="AA414">
            <v>5.4084862869198315E-4</v>
          </cell>
          <cell r="AB414">
            <v>5.2019514767932481E-4</v>
          </cell>
          <cell r="AC414">
            <v>2.2884177215189871E-4</v>
          </cell>
          <cell r="AD414">
            <v>2.8380748945147687E-4</v>
          </cell>
          <cell r="AE414">
            <v>2.4401371308016882E-4</v>
          </cell>
          <cell r="AF414">
            <v>2.9248575949367091E-4</v>
          </cell>
          <cell r="AG414">
            <v>5.7231937115903111E-6</v>
          </cell>
          <cell r="AH414">
            <v>4.1134762076917856E-6</v>
          </cell>
          <cell r="AI414">
            <v>1.6317225092418455E-7</v>
          </cell>
          <cell r="AJ414" t="str">
            <v>NO</v>
          </cell>
          <cell r="AK414" t="str">
            <v>NO</v>
          </cell>
          <cell r="AL414" t="str">
            <v>NO</v>
          </cell>
          <cell r="AM414" t="str">
            <v>NO</v>
          </cell>
          <cell r="AN414" t="str">
            <v>NO</v>
          </cell>
          <cell r="AO414" t="str">
            <v>NO</v>
          </cell>
          <cell r="AQ414" t="str">
            <v>NO</v>
          </cell>
          <cell r="AR414" t="str">
            <v>NO</v>
          </cell>
        </row>
        <row r="415">
          <cell r="M415">
            <v>4.8797276279069761E-2</v>
          </cell>
          <cell r="N415">
            <v>4.9853853023255811E-2</v>
          </cell>
          <cell r="O415">
            <v>5.1072264186046504E-2</v>
          </cell>
          <cell r="P415">
            <v>4.9040141395348832E-2</v>
          </cell>
          <cell r="Q415">
            <v>5.1712338604651152E-2</v>
          </cell>
          <cell r="R415">
            <v>4.6739278139534879E-2</v>
          </cell>
          <cell r="S415">
            <v>4.7745012093023252E-2</v>
          </cell>
          <cell r="T415">
            <v>4.8429119999999999E-2</v>
          </cell>
          <cell r="U415">
            <v>4.9201975813953476E-2</v>
          </cell>
          <cell r="V415">
            <v>4.8405741395348839E-2</v>
          </cell>
          <cell r="W415">
            <v>2.1891906976744181E-2</v>
          </cell>
          <cell r="X415">
            <v>2.7181373023255812E-2</v>
          </cell>
          <cell r="Y415">
            <v>2.2292520930232557E-2</v>
          </cell>
          <cell r="Z415">
            <v>2.8935449302325576E-2</v>
          </cell>
          <cell r="AA415">
            <v>2.647116279069767E-2</v>
          </cell>
          <cell r="AB415">
            <v>3.5275363720930222E-2</v>
          </cell>
          <cell r="AC415">
            <v>3.0565625596899217E-2</v>
          </cell>
          <cell r="AD415">
            <v>1.9027782772093018E-2</v>
          </cell>
          <cell r="AE415">
            <v>1.1819916093023254E-2</v>
          </cell>
          <cell r="AF415">
            <v>6.5802048620154999E-3</v>
          </cell>
          <cell r="AG415">
            <v>9.4476989147286819E-5</v>
          </cell>
          <cell r="AH415">
            <v>9.0607697674418598E-5</v>
          </cell>
          <cell r="AI415">
            <v>1.0905003100775194E-4</v>
          </cell>
          <cell r="AJ415">
            <v>1.2604595503875967E-4</v>
          </cell>
          <cell r="AK415">
            <v>3.6703274418604645E-5</v>
          </cell>
          <cell r="AL415">
            <v>3.1670821705426351E-5</v>
          </cell>
          <cell r="AM415">
            <v>3.4192722480620158E-5</v>
          </cell>
          <cell r="AN415">
            <v>3.2561232558139523E-5</v>
          </cell>
          <cell r="AO415">
            <v>2.7387108527131781E-5</v>
          </cell>
          <cell r="AQ415">
            <v>2.453524031007752E-5</v>
          </cell>
          <cell r="AR415">
            <v>2.3649471678776641E-5</v>
          </cell>
        </row>
        <row r="416">
          <cell r="M416">
            <v>2.0110139534883719E-4</v>
          </cell>
          <cell r="N416">
            <v>2.8054325581395342E-4</v>
          </cell>
          <cell r="O416">
            <v>2.4399999999999997E-4</v>
          </cell>
          <cell r="P416">
            <v>1.1666604651162788E-4</v>
          </cell>
          <cell r="Q416">
            <v>1.0962976744186046E-4</v>
          </cell>
          <cell r="R416">
            <v>1.064520930232558E-4</v>
          </cell>
          <cell r="S416">
            <v>9.4876279069767421E-5</v>
          </cell>
          <cell r="T416">
            <v>1.0055069767441859E-4</v>
          </cell>
          <cell r="U416">
            <v>9.3514418604651159E-5</v>
          </cell>
          <cell r="V416">
            <v>8.5343255813953489E-5</v>
          </cell>
          <cell r="W416">
            <v>6.2191627906976727E-5</v>
          </cell>
          <cell r="X416">
            <v>5.0842790697674415E-5</v>
          </cell>
          <cell r="Y416">
            <v>3.2457674418604646E-5</v>
          </cell>
          <cell r="Z416">
            <v>6.4007441860465099E-5</v>
          </cell>
          <cell r="AA416">
            <v>3.8813023255813951E-5</v>
          </cell>
          <cell r="AB416">
            <v>2.7464186046511621E-5</v>
          </cell>
          <cell r="AC416">
            <v>1.4346424496124029E-5</v>
          </cell>
          <cell r="AD416">
            <v>1.8662671007751938E-5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Q416" t="str">
            <v>NO</v>
          </cell>
          <cell r="AR416" t="str">
            <v>NO</v>
          </cell>
        </row>
        <row r="417">
          <cell r="M417">
            <v>7.2957417280620156E-6</v>
          </cell>
          <cell r="N417">
            <v>7.4676781438759681E-6</v>
          </cell>
          <cell r="O417">
            <v>7.642152859534884E-6</v>
          </cell>
          <cell r="P417">
            <v>7.4593952706976732E-6</v>
          </cell>
          <cell r="Q417">
            <v>6.7650366683720923E-6</v>
          </cell>
          <cell r="R417">
            <v>7.3885900644961235E-6</v>
          </cell>
          <cell r="S417">
            <v>7.5450962891472859E-6</v>
          </cell>
          <cell r="T417">
            <v>7.5262594324031009E-6</v>
          </cell>
          <cell r="U417">
            <v>7.3814448840272871E-6</v>
          </cell>
          <cell r="V417">
            <v>3.4393962899224808E-6</v>
          </cell>
          <cell r="W417">
            <v>2.2466625522480618E-6</v>
          </cell>
          <cell r="X417">
            <v>2.0659756817054264E-6</v>
          </cell>
          <cell r="Y417">
            <v>1.4884456696124031E-6</v>
          </cell>
          <cell r="Z417">
            <v>1.4916519431007752E-6</v>
          </cell>
          <cell r="AA417">
            <v>1.4279940548837209E-6</v>
          </cell>
          <cell r="AB417">
            <v>1.3696799558139534E-6</v>
          </cell>
          <cell r="AC417">
            <v>1.7600437530232558E-6</v>
          </cell>
          <cell r="AD417">
            <v>1.8559647682170545E-6</v>
          </cell>
          <cell r="AE417">
            <v>2.2439238603100776E-6</v>
          </cell>
          <cell r="AF417">
            <v>3.6065900928682172E-6</v>
          </cell>
          <cell r="AG417">
            <v>1.509874264093023E-6</v>
          </cell>
          <cell r="AH417">
            <v>2.1711147331782948E-6</v>
          </cell>
          <cell r="AI417">
            <v>3.2128864274418604E-6</v>
          </cell>
          <cell r="AJ417">
            <v>3.2712005265116284E-6</v>
          </cell>
          <cell r="AK417">
            <v>3.6374504751937985E-6</v>
          </cell>
          <cell r="AL417">
            <v>2.9817675468217056E-6</v>
          </cell>
          <cell r="AM417">
            <v>3.0421523641860464E-6</v>
          </cell>
          <cell r="AN417">
            <v>2.5487870311627905E-6</v>
          </cell>
          <cell r="AO417">
            <v>2.849976346976744E-6</v>
          </cell>
          <cell r="AQ417">
            <v>2.9322706998449615E-6</v>
          </cell>
          <cell r="AR417">
            <v>2.8264101754897747E-6</v>
          </cell>
        </row>
        <row r="418">
          <cell r="M418">
            <v>5.879548837209302E-3</v>
          </cell>
          <cell r="N418">
            <v>6.0177209302325584E-3</v>
          </cell>
          <cell r="O418">
            <v>6.1584465116279064E-3</v>
          </cell>
          <cell r="P418">
            <v>6.298037209302324E-3</v>
          </cell>
          <cell r="Q418">
            <v>6.4376279069767442E-3</v>
          </cell>
          <cell r="R418">
            <v>6.5769348837209293E-3</v>
          </cell>
          <cell r="S418">
            <v>6.7165255813953478E-3</v>
          </cell>
          <cell r="T418">
            <v>6.5323906976744181E-3</v>
          </cell>
          <cell r="U418">
            <v>7.7211813953488367E-3</v>
          </cell>
          <cell r="V418">
            <v>6.0006976744186036E-3</v>
          </cell>
          <cell r="W418">
            <v>5.1370511627906968E-3</v>
          </cell>
          <cell r="X418">
            <v>6.1226976744186042E-3</v>
          </cell>
          <cell r="Y418">
            <v>6.41606511627907E-3</v>
          </cell>
          <cell r="Z418">
            <v>6.3905302325581387E-3</v>
          </cell>
          <cell r="AA418">
            <v>6.123265116279069E-3</v>
          </cell>
          <cell r="AB418">
            <v>4.4257627906976729E-3</v>
          </cell>
          <cell r="AC418">
            <v>5.8991169789767428E-3</v>
          </cell>
          <cell r="AD418">
            <v>4.4421076754418594E-3</v>
          </cell>
          <cell r="AE418">
            <v>2.7329603477209297E-3</v>
          </cell>
          <cell r="AF418">
            <v>3.3738373674418586E-4</v>
          </cell>
          <cell r="AG418">
            <v>3.6490199999999998E-6</v>
          </cell>
          <cell r="AH418">
            <v>9.9777699999999992E-6</v>
          </cell>
          <cell r="AI418">
            <v>1.6306519999999999E-5</v>
          </cell>
          <cell r="AJ418">
            <v>1.5863050000000001E-5</v>
          </cell>
          <cell r="AK418">
            <v>1.5297579999999999E-5</v>
          </cell>
          <cell r="AL418">
            <v>1.5308559999999998E-5</v>
          </cell>
          <cell r="AM418">
            <v>3.0341400000000001E-6</v>
          </cell>
          <cell r="AN418">
            <v>1.121851E-5</v>
          </cell>
          <cell r="AO418">
            <v>1.2500120000000001E-5</v>
          </cell>
          <cell r="AQ418" t="str">
            <v>NO</v>
          </cell>
          <cell r="AR418">
            <v>1.1935809000000001E-5</v>
          </cell>
        </row>
        <row r="419">
          <cell r="M419">
            <v>2.1175758666666664E-7</v>
          </cell>
          <cell r="N419">
            <v>2.5881246666666662E-7</v>
          </cell>
          <cell r="O419">
            <v>2.8922598666666671E-7</v>
          </cell>
          <cell r="P419">
            <v>3.3978766666666671E-7</v>
          </cell>
          <cell r="Q419">
            <v>4.2506666666666671E-7</v>
          </cell>
          <cell r="R419">
            <v>5.3859134666666657E-7</v>
          </cell>
          <cell r="S419">
            <v>6.3496458666666652E-7</v>
          </cell>
          <cell r="T419">
            <v>7.3136970666666661E-7</v>
          </cell>
          <cell r="U419">
            <v>8.2168574666666657E-7</v>
          </cell>
          <cell r="V419">
            <v>9.8682945999999995E-7</v>
          </cell>
          <cell r="W419">
            <v>1.00898606E-6</v>
          </cell>
          <cell r="X419">
            <v>1.2271302733333332E-6</v>
          </cell>
          <cell r="Y419">
            <v>1.35580858E-6</v>
          </cell>
          <cell r="Z419">
            <v>1.5270732533333331E-6</v>
          </cell>
          <cell r="AA419">
            <v>1.60648102E-6</v>
          </cell>
          <cell r="AB419">
            <v>1.7989671466666667E-6</v>
          </cell>
          <cell r="AC419">
            <v>1.9584043399999998E-6</v>
          </cell>
          <cell r="AD419">
            <v>2.2073924533333336E-6</v>
          </cell>
          <cell r="AE419">
            <v>2.4308021799999995E-6</v>
          </cell>
          <cell r="AF419">
            <v>2.7123663399999999E-6</v>
          </cell>
          <cell r="AG419">
            <v>2.9689259533333338E-6</v>
          </cell>
          <cell r="AH419">
            <v>3.4217388466666661E-6</v>
          </cell>
          <cell r="AI419">
            <v>4.0173953933333333E-6</v>
          </cell>
          <cell r="AJ419">
            <v>4.3155530933333327E-6</v>
          </cell>
          <cell r="AK419">
            <v>4.5755663733333335E-6</v>
          </cell>
          <cell r="AL419">
            <v>5.2809113733333331E-6</v>
          </cell>
          <cell r="AM419">
            <v>5.4853259333333326E-6</v>
          </cell>
          <cell r="AN419">
            <v>6.4160784733333325E-6</v>
          </cell>
          <cell r="AO419">
            <v>6.8359540133333331E-6</v>
          </cell>
          <cell r="AQ419">
            <v>8.6786392666666667E-6</v>
          </cell>
          <cell r="AR419">
            <v>9.0056271133333331E-6</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Q420" t="str">
            <v>NO</v>
          </cell>
          <cell r="AR420" t="str">
            <v>NO</v>
          </cell>
        </row>
        <row r="421">
          <cell r="M421">
            <v>0.21616365683810332</v>
          </cell>
          <cell r="N421">
            <v>0.26402894874530397</v>
          </cell>
          <cell r="O421">
            <v>0.24084389289229127</v>
          </cell>
          <cell r="P421">
            <v>0.23440892803597246</v>
          </cell>
          <cell r="Q421">
            <v>0.23581901765052909</v>
          </cell>
          <cell r="R421">
            <v>0.22232075378847568</v>
          </cell>
          <cell r="S421">
            <v>0.23777906984870936</v>
          </cell>
          <cell r="T421">
            <v>0.20555896280981684</v>
          </cell>
          <cell r="U421">
            <v>0.24260554855622204</v>
          </cell>
          <cell r="V421">
            <v>0.23356785159355356</v>
          </cell>
          <cell r="W421">
            <v>0.22124753814028739</v>
          </cell>
          <cell r="X421">
            <v>0.19795295695848544</v>
          </cell>
          <cell r="Y421">
            <v>0.2205158891907662</v>
          </cell>
          <cell r="Z421">
            <v>0.19657979834860456</v>
          </cell>
          <cell r="AA421">
            <v>0.25830177733780696</v>
          </cell>
          <cell r="AB421">
            <v>0.22919234256630347</v>
          </cell>
          <cell r="AC421">
            <v>0.22163691899876575</v>
          </cell>
          <cell r="AD421">
            <v>0.21610580618581274</v>
          </cell>
          <cell r="AE421">
            <v>0.24583621872979208</v>
          </cell>
          <cell r="AF421">
            <v>0.20463127019468794</v>
          </cell>
          <cell r="AG421">
            <v>0.2076749300161663</v>
          </cell>
          <cell r="AH421">
            <v>0.20590785660811828</v>
          </cell>
          <cell r="AI421">
            <v>0.20785575566632958</v>
          </cell>
          <cell r="AJ421">
            <v>0.20383284891069262</v>
          </cell>
          <cell r="AK421">
            <v>0.20559178536649128</v>
          </cell>
          <cell r="AL421">
            <v>0.2192219665022179</v>
          </cell>
          <cell r="AM421">
            <v>0.24048713629414026</v>
          </cell>
          <cell r="AN421">
            <v>0.21151509808901348</v>
          </cell>
          <cell r="AO421">
            <v>0.21290773266483998</v>
          </cell>
          <cell r="AQ421">
            <v>0.21397137532694133</v>
          </cell>
          <cell r="AR421">
            <v>0.20851715861605399</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Q426" t="str">
            <v>NO</v>
          </cell>
          <cell r="AR426" t="str">
            <v>NO</v>
          </cell>
        </row>
        <row r="427">
          <cell r="M427">
            <v>5.9675964456932578</v>
          </cell>
          <cell r="N427">
            <v>6.8219864938045562</v>
          </cell>
          <cell r="O427">
            <v>6.3292003329491573</v>
          </cell>
          <cell r="P427">
            <v>6.3505764051468567</v>
          </cell>
          <cell r="Q427">
            <v>6.3673181221570117</v>
          </cell>
          <cell r="R427">
            <v>6.6176920855263939</v>
          </cell>
          <cell r="S427">
            <v>6.5000666526029445</v>
          </cell>
          <cell r="T427">
            <v>6.8660305026549331</v>
          </cell>
          <cell r="U427">
            <v>6.4083792652273113</v>
          </cell>
          <cell r="V427">
            <v>7.1093572596217909</v>
          </cell>
          <cell r="W427">
            <v>6.6716125760737341</v>
          </cell>
          <cell r="X427">
            <v>6.4127675840796616</v>
          </cell>
          <cell r="Y427">
            <v>4.4377867664864468</v>
          </cell>
          <cell r="Z427">
            <v>6.5261669722853108</v>
          </cell>
          <cell r="AA427">
            <v>4.8832119173785911</v>
          </cell>
          <cell r="AB427">
            <v>7.4535376002694838</v>
          </cell>
          <cell r="AC427">
            <v>8.572020222546735</v>
          </cell>
          <cell r="AD427">
            <v>11.158473127287706</v>
          </cell>
          <cell r="AE427">
            <v>12.76417361956779</v>
          </cell>
          <cell r="AF427">
            <v>12.008764778043272</v>
          </cell>
          <cell r="AG427">
            <v>11.474355335302505</v>
          </cell>
          <cell r="AH427">
            <v>7.6373588400790027</v>
          </cell>
          <cell r="AI427">
            <v>10.404970206793877</v>
          </cell>
          <cell r="AJ427">
            <v>10.386522593818084</v>
          </cell>
          <cell r="AK427">
            <v>9.1193224624699312</v>
          </cell>
          <cell r="AL427">
            <v>9.6042581007982477</v>
          </cell>
          <cell r="AM427">
            <v>9.3657704336537986</v>
          </cell>
          <cell r="AN427">
            <v>10.092666164536906</v>
          </cell>
          <cell r="AO427">
            <v>9.0164960791944555</v>
          </cell>
          <cell r="AQ427">
            <v>8.3310606080976033</v>
          </cell>
          <cell r="AR427">
            <v>9.1079659313304884</v>
          </cell>
        </row>
      </sheetData>
      <sheetData sheetId="13">
        <row r="300">
          <cell r="M300" t="str">
            <v>NE</v>
          </cell>
          <cell r="N300" t="str">
            <v>NE</v>
          </cell>
          <cell r="O300" t="str">
            <v>NE</v>
          </cell>
          <cell r="P300" t="str">
            <v>NE</v>
          </cell>
          <cell r="Q300" t="str">
            <v>NE</v>
          </cell>
          <cell r="R300" t="str">
            <v>NE</v>
          </cell>
          <cell r="S300" t="str">
            <v>NE</v>
          </cell>
          <cell r="T300" t="str">
            <v>NE</v>
          </cell>
          <cell r="U300" t="str">
            <v>NE</v>
          </cell>
          <cell r="V300" t="str">
            <v>NE</v>
          </cell>
          <cell r="W300" t="str">
            <v>NE</v>
          </cell>
          <cell r="X300" t="str">
            <v>NE</v>
          </cell>
          <cell r="Y300" t="str">
            <v>NE</v>
          </cell>
          <cell r="Z300" t="str">
            <v>NE</v>
          </cell>
          <cell r="AA300" t="str">
            <v>NE</v>
          </cell>
          <cell r="AB300" t="str">
            <v>NE</v>
          </cell>
          <cell r="AC300" t="str">
            <v>NE</v>
          </cell>
          <cell r="AD300" t="str">
            <v>NE</v>
          </cell>
          <cell r="AE300" t="str">
            <v>NE</v>
          </cell>
          <cell r="AF300" t="str">
            <v>NE</v>
          </cell>
          <cell r="AG300" t="str">
            <v>NE</v>
          </cell>
          <cell r="AH300" t="str">
            <v>NE</v>
          </cell>
          <cell r="AI300" t="str">
            <v>NE</v>
          </cell>
          <cell r="AJ300" t="str">
            <v>NE</v>
          </cell>
          <cell r="AK300" t="str">
            <v>NE</v>
          </cell>
          <cell r="AL300" t="str">
            <v>NE</v>
          </cell>
          <cell r="AM300" t="str">
            <v>NE</v>
          </cell>
          <cell r="AN300" t="str">
            <v>NE</v>
          </cell>
          <cell r="AO300" t="str">
            <v>NE</v>
          </cell>
          <cell r="AQ300" t="str">
            <v>NE</v>
          </cell>
          <cell r="AR300" t="str">
            <v>NE</v>
          </cell>
        </row>
        <row r="301">
          <cell r="M301" t="str">
            <v>NE</v>
          </cell>
          <cell r="N301" t="str">
            <v>NE</v>
          </cell>
          <cell r="O301" t="str">
            <v>NE</v>
          </cell>
          <cell r="P301" t="str">
            <v>NE</v>
          </cell>
          <cell r="Q301" t="str">
            <v>NE</v>
          </cell>
          <cell r="R301" t="str">
            <v>NE</v>
          </cell>
          <cell r="S301" t="str">
            <v>NE</v>
          </cell>
          <cell r="T301" t="str">
            <v>NE</v>
          </cell>
          <cell r="U301" t="str">
            <v>NE</v>
          </cell>
          <cell r="V301" t="str">
            <v>NE</v>
          </cell>
          <cell r="W301" t="str">
            <v>NE</v>
          </cell>
          <cell r="X301" t="str">
            <v>NE</v>
          </cell>
          <cell r="Y301" t="str">
            <v>NE</v>
          </cell>
          <cell r="Z301" t="str">
            <v>NE</v>
          </cell>
          <cell r="AA301" t="str">
            <v>NE</v>
          </cell>
          <cell r="AB301" t="str">
            <v>NE</v>
          </cell>
          <cell r="AC301" t="str">
            <v>NE</v>
          </cell>
          <cell r="AD301" t="str">
            <v>NE</v>
          </cell>
          <cell r="AE301" t="str">
            <v>NE</v>
          </cell>
          <cell r="AF301" t="str">
            <v>NE</v>
          </cell>
          <cell r="AG301" t="str">
            <v>NE</v>
          </cell>
          <cell r="AH301" t="str">
            <v>NE</v>
          </cell>
          <cell r="AI301" t="str">
            <v>NE</v>
          </cell>
          <cell r="AJ301" t="str">
            <v>NE</v>
          </cell>
          <cell r="AK301" t="str">
            <v>NE</v>
          </cell>
          <cell r="AL301" t="str">
            <v>NE</v>
          </cell>
          <cell r="AM301" t="str">
            <v>NE</v>
          </cell>
          <cell r="AN301" t="str">
            <v>NE</v>
          </cell>
          <cell r="AO301" t="str">
            <v>NE</v>
          </cell>
          <cell r="AQ301" t="str">
            <v>NE</v>
          </cell>
          <cell r="AR301" t="str">
            <v>NE</v>
          </cell>
        </row>
        <row r="302">
          <cell r="M302" t="str">
            <v>NE</v>
          </cell>
          <cell r="N302" t="str">
            <v>NE</v>
          </cell>
          <cell r="O302" t="str">
            <v>NE</v>
          </cell>
          <cell r="P302" t="str">
            <v>NE</v>
          </cell>
          <cell r="Q302" t="str">
            <v>NE</v>
          </cell>
          <cell r="R302" t="str">
            <v>NE</v>
          </cell>
          <cell r="S302" t="str">
            <v>NE</v>
          </cell>
          <cell r="T302" t="str">
            <v>NE</v>
          </cell>
          <cell r="U302" t="str">
            <v>NE</v>
          </cell>
          <cell r="V302" t="str">
            <v>NE</v>
          </cell>
          <cell r="W302" t="str">
            <v>NE</v>
          </cell>
          <cell r="X302" t="str">
            <v>NE</v>
          </cell>
          <cell r="Y302" t="str">
            <v>NE</v>
          </cell>
          <cell r="Z302" t="str">
            <v>NE</v>
          </cell>
          <cell r="AA302" t="str">
            <v>NE</v>
          </cell>
          <cell r="AB302" t="str">
            <v>NE</v>
          </cell>
          <cell r="AC302" t="str">
            <v>NE</v>
          </cell>
          <cell r="AD302" t="str">
            <v>NE</v>
          </cell>
          <cell r="AE302" t="str">
            <v>NE</v>
          </cell>
          <cell r="AF302" t="str">
            <v>NE</v>
          </cell>
          <cell r="AG302" t="str">
            <v>NE</v>
          </cell>
          <cell r="AH302" t="str">
            <v>NE</v>
          </cell>
          <cell r="AI302" t="str">
            <v>NE</v>
          </cell>
          <cell r="AJ302" t="str">
            <v>NE</v>
          </cell>
          <cell r="AK302" t="str">
            <v>NE</v>
          </cell>
          <cell r="AL302" t="str">
            <v>NE</v>
          </cell>
          <cell r="AM302" t="str">
            <v>NE</v>
          </cell>
          <cell r="AN302" t="str">
            <v>NE</v>
          </cell>
          <cell r="AO302" t="str">
            <v>NE</v>
          </cell>
          <cell r="AQ302" t="str">
            <v>NE</v>
          </cell>
          <cell r="AR302" t="str">
            <v>NE</v>
          </cell>
        </row>
        <row r="303">
          <cell r="M303" t="str">
            <v>NE</v>
          </cell>
          <cell r="N303" t="str">
            <v>NE</v>
          </cell>
          <cell r="O303" t="str">
            <v>NE</v>
          </cell>
          <cell r="P303" t="str">
            <v>NE</v>
          </cell>
          <cell r="Q303" t="str">
            <v>NE</v>
          </cell>
          <cell r="R303" t="str">
            <v>NE</v>
          </cell>
          <cell r="S303" t="str">
            <v>NE</v>
          </cell>
          <cell r="T303" t="str">
            <v>NE</v>
          </cell>
          <cell r="U303" t="str">
            <v>NE</v>
          </cell>
          <cell r="V303" t="str">
            <v>NE</v>
          </cell>
          <cell r="W303" t="str">
            <v>NE</v>
          </cell>
          <cell r="X303" t="str">
            <v>NE</v>
          </cell>
          <cell r="Y303" t="str">
            <v>NE</v>
          </cell>
          <cell r="Z303" t="str">
            <v>NE</v>
          </cell>
          <cell r="AA303" t="str">
            <v>NE</v>
          </cell>
          <cell r="AB303" t="str">
            <v>NE</v>
          </cell>
          <cell r="AC303" t="str">
            <v>NE</v>
          </cell>
          <cell r="AD303" t="str">
            <v>NE</v>
          </cell>
          <cell r="AE303" t="str">
            <v>NE</v>
          </cell>
          <cell r="AF303" t="str">
            <v>NE</v>
          </cell>
          <cell r="AG303" t="str">
            <v>NE</v>
          </cell>
          <cell r="AH303" t="str">
            <v>NE</v>
          </cell>
          <cell r="AI303" t="str">
            <v>NE</v>
          </cell>
          <cell r="AJ303" t="str">
            <v>NE</v>
          </cell>
          <cell r="AK303" t="str">
            <v>NE</v>
          </cell>
          <cell r="AL303" t="str">
            <v>NE</v>
          </cell>
          <cell r="AM303" t="str">
            <v>NE</v>
          </cell>
          <cell r="AN303" t="str">
            <v>NE</v>
          </cell>
          <cell r="AO303" t="str">
            <v>NE</v>
          </cell>
          <cell r="AQ303" t="str">
            <v>NE</v>
          </cell>
          <cell r="AR303" t="str">
            <v>NE</v>
          </cell>
        </row>
        <row r="304">
          <cell r="M304" t="str">
            <v>NE</v>
          </cell>
          <cell r="N304" t="str">
            <v>NE</v>
          </cell>
          <cell r="O304" t="str">
            <v>NE</v>
          </cell>
          <cell r="P304" t="str">
            <v>NE</v>
          </cell>
          <cell r="Q304" t="str">
            <v>NE</v>
          </cell>
          <cell r="R304" t="str">
            <v>NE</v>
          </cell>
          <cell r="S304" t="str">
            <v>NE</v>
          </cell>
          <cell r="T304" t="str">
            <v>NE</v>
          </cell>
          <cell r="U304" t="str">
            <v>NE</v>
          </cell>
          <cell r="V304" t="str">
            <v>NE</v>
          </cell>
          <cell r="W304" t="str">
            <v>NE</v>
          </cell>
          <cell r="X304" t="str">
            <v>NE</v>
          </cell>
          <cell r="Y304" t="str">
            <v>NE</v>
          </cell>
          <cell r="Z304" t="str">
            <v>NE</v>
          </cell>
          <cell r="AA304" t="str">
            <v>NE</v>
          </cell>
          <cell r="AB304" t="str">
            <v>NE</v>
          </cell>
          <cell r="AC304" t="str">
            <v>NE</v>
          </cell>
          <cell r="AD304" t="str">
            <v>NE</v>
          </cell>
          <cell r="AE304" t="str">
            <v>NE</v>
          </cell>
          <cell r="AF304" t="str">
            <v>NE</v>
          </cell>
          <cell r="AG304" t="str">
            <v>NE</v>
          </cell>
          <cell r="AH304" t="str">
            <v>NE</v>
          </cell>
          <cell r="AI304" t="str">
            <v>NE</v>
          </cell>
          <cell r="AJ304" t="str">
            <v>NE</v>
          </cell>
          <cell r="AK304" t="str">
            <v>NE</v>
          </cell>
          <cell r="AL304" t="str">
            <v>NE</v>
          </cell>
          <cell r="AM304" t="str">
            <v>NE</v>
          </cell>
          <cell r="AN304" t="str">
            <v>NE</v>
          </cell>
          <cell r="AO304" t="str">
            <v>NE</v>
          </cell>
          <cell r="AQ304" t="str">
            <v>NE</v>
          </cell>
          <cell r="AR304" t="str">
            <v>NE</v>
          </cell>
        </row>
        <row r="305">
          <cell r="M305" t="str">
            <v>NE</v>
          </cell>
          <cell r="N305" t="str">
            <v>NE</v>
          </cell>
          <cell r="O305" t="str">
            <v>NE</v>
          </cell>
          <cell r="P305" t="str">
            <v>NE</v>
          </cell>
          <cell r="Q305" t="str">
            <v>NE</v>
          </cell>
          <cell r="R305" t="str">
            <v>NE</v>
          </cell>
          <cell r="S305" t="str">
            <v>NE</v>
          </cell>
          <cell r="T305" t="str">
            <v>NE</v>
          </cell>
          <cell r="U305" t="str">
            <v>NE</v>
          </cell>
          <cell r="V305" t="str">
            <v>NE</v>
          </cell>
          <cell r="W305" t="str">
            <v>NE</v>
          </cell>
          <cell r="X305" t="str">
            <v>NE</v>
          </cell>
          <cell r="Y305" t="str">
            <v>NE</v>
          </cell>
          <cell r="Z305" t="str">
            <v>NE</v>
          </cell>
          <cell r="AA305" t="str">
            <v>NE</v>
          </cell>
          <cell r="AB305" t="str">
            <v>NE</v>
          </cell>
          <cell r="AC305" t="str">
            <v>NE</v>
          </cell>
          <cell r="AD305" t="str">
            <v>NE</v>
          </cell>
          <cell r="AE305" t="str">
            <v>NE</v>
          </cell>
          <cell r="AF305" t="str">
            <v>NE</v>
          </cell>
          <cell r="AG305" t="str">
            <v>NE</v>
          </cell>
          <cell r="AH305" t="str">
            <v>NE</v>
          </cell>
          <cell r="AI305" t="str">
            <v>NE</v>
          </cell>
          <cell r="AJ305" t="str">
            <v>NE</v>
          </cell>
          <cell r="AK305" t="str">
            <v>NE</v>
          </cell>
          <cell r="AL305" t="str">
            <v>NE</v>
          </cell>
          <cell r="AM305" t="str">
            <v>NE</v>
          </cell>
          <cell r="AN305" t="str">
            <v>NE</v>
          </cell>
          <cell r="AO305" t="str">
            <v>NE</v>
          </cell>
          <cell r="AQ305" t="str">
            <v>NE</v>
          </cell>
          <cell r="AR305" t="str">
            <v>NE</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Q306" t="str">
            <v>NA</v>
          </cell>
          <cell r="AR306" t="str">
            <v>NA</v>
          </cell>
        </row>
        <row r="307">
          <cell r="M307" t="str">
            <v>NE</v>
          </cell>
          <cell r="N307" t="str">
            <v>NE</v>
          </cell>
          <cell r="O307" t="str">
            <v>NE</v>
          </cell>
          <cell r="P307" t="str">
            <v>NE</v>
          </cell>
          <cell r="Q307" t="str">
            <v>NE</v>
          </cell>
          <cell r="R307" t="str">
            <v>NE</v>
          </cell>
          <cell r="S307" t="str">
            <v>NE</v>
          </cell>
          <cell r="T307" t="str">
            <v>NE</v>
          </cell>
          <cell r="U307" t="str">
            <v>NE</v>
          </cell>
          <cell r="V307" t="str">
            <v>NE</v>
          </cell>
          <cell r="W307" t="str">
            <v>NE</v>
          </cell>
          <cell r="X307" t="str">
            <v>NE</v>
          </cell>
          <cell r="Y307" t="str">
            <v>NE</v>
          </cell>
          <cell r="Z307" t="str">
            <v>NE</v>
          </cell>
          <cell r="AA307" t="str">
            <v>NE</v>
          </cell>
          <cell r="AB307" t="str">
            <v>NE</v>
          </cell>
          <cell r="AC307" t="str">
            <v>NE</v>
          </cell>
          <cell r="AD307" t="str">
            <v>NE</v>
          </cell>
          <cell r="AE307" t="str">
            <v>NE</v>
          </cell>
          <cell r="AF307" t="str">
            <v>NE</v>
          </cell>
          <cell r="AG307" t="str">
            <v>NE</v>
          </cell>
          <cell r="AH307" t="str">
            <v>NE</v>
          </cell>
          <cell r="AI307" t="str">
            <v>NE</v>
          </cell>
          <cell r="AJ307" t="str">
            <v>NE</v>
          </cell>
          <cell r="AK307" t="str">
            <v>NE</v>
          </cell>
          <cell r="AL307" t="str">
            <v>NE</v>
          </cell>
          <cell r="AM307" t="str">
            <v>NE</v>
          </cell>
          <cell r="AN307" t="str">
            <v>NE</v>
          </cell>
          <cell r="AO307" t="str">
            <v>NE</v>
          </cell>
          <cell r="AQ307" t="str">
            <v>NE</v>
          </cell>
          <cell r="AR307" t="str">
            <v>NE</v>
          </cell>
        </row>
        <row r="308">
          <cell r="M308" t="str">
            <v>NE</v>
          </cell>
          <cell r="N308" t="str">
            <v>NE</v>
          </cell>
          <cell r="O308" t="str">
            <v>NE</v>
          </cell>
          <cell r="P308" t="str">
            <v>NE</v>
          </cell>
          <cell r="Q308" t="str">
            <v>NE</v>
          </cell>
          <cell r="R308" t="str">
            <v>NE</v>
          </cell>
          <cell r="S308" t="str">
            <v>NE</v>
          </cell>
          <cell r="T308" t="str">
            <v>NE</v>
          </cell>
          <cell r="U308" t="str">
            <v>NE</v>
          </cell>
          <cell r="V308" t="str">
            <v>NE</v>
          </cell>
          <cell r="W308" t="str">
            <v>NE</v>
          </cell>
          <cell r="X308" t="str">
            <v>NE</v>
          </cell>
          <cell r="Y308" t="str">
            <v>NE</v>
          </cell>
          <cell r="Z308" t="str">
            <v>NE</v>
          </cell>
          <cell r="AA308" t="str">
            <v>NE</v>
          </cell>
          <cell r="AB308" t="str">
            <v>NE</v>
          </cell>
          <cell r="AC308" t="str">
            <v>NE</v>
          </cell>
          <cell r="AD308" t="str">
            <v>NE</v>
          </cell>
          <cell r="AE308" t="str">
            <v>NE</v>
          </cell>
          <cell r="AF308" t="str">
            <v>NE</v>
          </cell>
          <cell r="AG308" t="str">
            <v>NE</v>
          </cell>
          <cell r="AH308" t="str">
            <v>NE</v>
          </cell>
          <cell r="AI308" t="str">
            <v>NE</v>
          </cell>
          <cell r="AJ308" t="str">
            <v>NE</v>
          </cell>
          <cell r="AK308" t="str">
            <v>NE</v>
          </cell>
          <cell r="AL308" t="str">
            <v>NE</v>
          </cell>
          <cell r="AM308" t="str">
            <v>NE</v>
          </cell>
          <cell r="AN308" t="str">
            <v>NE</v>
          </cell>
          <cell r="AO308" t="str">
            <v>NE</v>
          </cell>
          <cell r="AQ308" t="str">
            <v>NE</v>
          </cell>
          <cell r="AR308" t="str">
            <v>NE</v>
          </cell>
        </row>
        <row r="309">
          <cell r="M309" t="str">
            <v>NE</v>
          </cell>
          <cell r="N309" t="str">
            <v>NE</v>
          </cell>
          <cell r="O309" t="str">
            <v>NE</v>
          </cell>
          <cell r="P309" t="str">
            <v>NE</v>
          </cell>
          <cell r="Q309" t="str">
            <v>NE</v>
          </cell>
          <cell r="R309" t="str">
            <v>NE</v>
          </cell>
          <cell r="S309" t="str">
            <v>NE</v>
          </cell>
          <cell r="T309" t="str">
            <v>NE</v>
          </cell>
          <cell r="U309" t="str">
            <v>NE</v>
          </cell>
          <cell r="V309" t="str">
            <v>NE</v>
          </cell>
          <cell r="W309" t="str">
            <v>NE</v>
          </cell>
          <cell r="X309" t="str">
            <v>NE</v>
          </cell>
          <cell r="Y309" t="str">
            <v>NE</v>
          </cell>
          <cell r="Z309" t="str">
            <v>NE</v>
          </cell>
          <cell r="AA309" t="str">
            <v>NE</v>
          </cell>
          <cell r="AB309" t="str">
            <v>NE</v>
          </cell>
          <cell r="AC309" t="str">
            <v>NE</v>
          </cell>
          <cell r="AD309" t="str">
            <v>NE</v>
          </cell>
          <cell r="AE309" t="str">
            <v>NE</v>
          </cell>
          <cell r="AF309" t="str">
            <v>NE</v>
          </cell>
          <cell r="AG309" t="str">
            <v>NE</v>
          </cell>
          <cell r="AH309" t="str">
            <v>NE</v>
          </cell>
          <cell r="AI309" t="str">
            <v>NE</v>
          </cell>
          <cell r="AJ309" t="str">
            <v>NE</v>
          </cell>
          <cell r="AK309" t="str">
            <v>NE</v>
          </cell>
          <cell r="AL309" t="str">
            <v>NE</v>
          </cell>
          <cell r="AM309" t="str">
            <v>NE</v>
          </cell>
          <cell r="AN309" t="str">
            <v>NE</v>
          </cell>
          <cell r="AO309" t="str">
            <v>NE</v>
          </cell>
          <cell r="AQ309" t="str">
            <v>NE</v>
          </cell>
          <cell r="AR309" t="str">
            <v>NE</v>
          </cell>
        </row>
        <row r="310">
          <cell r="M310" t="str">
            <v>NE</v>
          </cell>
          <cell r="N310" t="str">
            <v>NE</v>
          </cell>
          <cell r="O310" t="str">
            <v>NE</v>
          </cell>
          <cell r="P310" t="str">
            <v>NE</v>
          </cell>
          <cell r="Q310" t="str">
            <v>NE</v>
          </cell>
          <cell r="R310" t="str">
            <v>NE</v>
          </cell>
          <cell r="S310" t="str">
            <v>NE</v>
          </cell>
          <cell r="T310" t="str">
            <v>NE</v>
          </cell>
          <cell r="U310" t="str">
            <v>NE</v>
          </cell>
          <cell r="V310" t="str">
            <v>NE</v>
          </cell>
          <cell r="W310" t="str">
            <v>NE</v>
          </cell>
          <cell r="X310" t="str">
            <v>NE</v>
          </cell>
          <cell r="Y310" t="str">
            <v>NE</v>
          </cell>
          <cell r="Z310" t="str">
            <v>NE</v>
          </cell>
          <cell r="AA310" t="str">
            <v>NE</v>
          </cell>
          <cell r="AB310" t="str">
            <v>NE</v>
          </cell>
          <cell r="AC310" t="str">
            <v>NE</v>
          </cell>
          <cell r="AD310" t="str">
            <v>NE</v>
          </cell>
          <cell r="AE310" t="str">
            <v>NE</v>
          </cell>
          <cell r="AF310" t="str">
            <v>NE</v>
          </cell>
          <cell r="AG310" t="str">
            <v>NE</v>
          </cell>
          <cell r="AH310" t="str">
            <v>NE</v>
          </cell>
          <cell r="AI310" t="str">
            <v>NE</v>
          </cell>
          <cell r="AJ310" t="str">
            <v>NE</v>
          </cell>
          <cell r="AK310" t="str">
            <v>NE</v>
          </cell>
          <cell r="AL310" t="str">
            <v>NE</v>
          </cell>
          <cell r="AM310" t="str">
            <v>NE</v>
          </cell>
          <cell r="AN310" t="str">
            <v>NE</v>
          </cell>
          <cell r="AO310" t="str">
            <v>NE</v>
          </cell>
          <cell r="AQ310" t="str">
            <v>NE</v>
          </cell>
          <cell r="AR310" t="str">
            <v>NE</v>
          </cell>
        </row>
        <row r="311">
          <cell r="M311" t="str">
            <v>NE</v>
          </cell>
          <cell r="N311" t="str">
            <v>NE</v>
          </cell>
          <cell r="O311" t="str">
            <v>NE</v>
          </cell>
          <cell r="P311" t="str">
            <v>NE</v>
          </cell>
          <cell r="Q311" t="str">
            <v>NE</v>
          </cell>
          <cell r="R311" t="str">
            <v>NE</v>
          </cell>
          <cell r="S311" t="str">
            <v>NE</v>
          </cell>
          <cell r="T311" t="str">
            <v>NE</v>
          </cell>
          <cell r="U311" t="str">
            <v>NE</v>
          </cell>
          <cell r="V311" t="str">
            <v>NE</v>
          </cell>
          <cell r="W311" t="str">
            <v>NE</v>
          </cell>
          <cell r="X311" t="str">
            <v>NE</v>
          </cell>
          <cell r="Y311" t="str">
            <v>NE</v>
          </cell>
          <cell r="Z311" t="str">
            <v>NE</v>
          </cell>
          <cell r="AA311" t="str">
            <v>NE</v>
          </cell>
          <cell r="AB311" t="str">
            <v>NE</v>
          </cell>
          <cell r="AC311" t="str">
            <v>NE</v>
          </cell>
          <cell r="AD311" t="str">
            <v>NE</v>
          </cell>
          <cell r="AE311" t="str">
            <v>NE</v>
          </cell>
          <cell r="AF311" t="str">
            <v>NE</v>
          </cell>
          <cell r="AG311" t="str">
            <v>NE</v>
          </cell>
          <cell r="AH311" t="str">
            <v>NE</v>
          </cell>
          <cell r="AI311" t="str">
            <v>NE</v>
          </cell>
          <cell r="AJ311" t="str">
            <v>NE</v>
          </cell>
          <cell r="AK311" t="str">
            <v>NE</v>
          </cell>
          <cell r="AL311" t="str">
            <v>NE</v>
          </cell>
          <cell r="AM311" t="str">
            <v>NE</v>
          </cell>
          <cell r="AN311" t="str">
            <v>NE</v>
          </cell>
          <cell r="AO311" t="str">
            <v>NE</v>
          </cell>
          <cell r="AQ311" t="str">
            <v>NE</v>
          </cell>
          <cell r="AR311" t="str">
            <v>NE</v>
          </cell>
        </row>
        <row r="312">
          <cell r="M312" t="str">
            <v>NE</v>
          </cell>
          <cell r="N312" t="str">
            <v>NE</v>
          </cell>
          <cell r="O312" t="str">
            <v>NE</v>
          </cell>
          <cell r="P312" t="str">
            <v>NE</v>
          </cell>
          <cell r="Q312" t="str">
            <v>NE</v>
          </cell>
          <cell r="R312" t="str">
            <v>NE</v>
          </cell>
          <cell r="S312" t="str">
            <v>NE</v>
          </cell>
          <cell r="T312" t="str">
            <v>NE</v>
          </cell>
          <cell r="U312" t="str">
            <v>NE</v>
          </cell>
          <cell r="V312" t="str">
            <v>NE</v>
          </cell>
          <cell r="W312" t="str">
            <v>NE</v>
          </cell>
          <cell r="X312" t="str">
            <v>NE</v>
          </cell>
          <cell r="Y312" t="str">
            <v>NE</v>
          </cell>
          <cell r="Z312" t="str">
            <v>NE</v>
          </cell>
          <cell r="AA312" t="str">
            <v>NE</v>
          </cell>
          <cell r="AB312" t="str">
            <v>NE</v>
          </cell>
          <cell r="AC312" t="str">
            <v>NE</v>
          </cell>
          <cell r="AD312" t="str">
            <v>NE</v>
          </cell>
          <cell r="AE312" t="str">
            <v>NE</v>
          </cell>
          <cell r="AF312" t="str">
            <v>NE</v>
          </cell>
          <cell r="AG312" t="str">
            <v>NE</v>
          </cell>
          <cell r="AH312" t="str">
            <v>NE</v>
          </cell>
          <cell r="AI312" t="str">
            <v>NE</v>
          </cell>
          <cell r="AJ312" t="str">
            <v>NE</v>
          </cell>
          <cell r="AK312" t="str">
            <v>NE</v>
          </cell>
          <cell r="AL312" t="str">
            <v>NE</v>
          </cell>
          <cell r="AM312" t="str">
            <v>NE</v>
          </cell>
          <cell r="AN312" t="str">
            <v>NE</v>
          </cell>
          <cell r="AO312" t="str">
            <v>NE</v>
          </cell>
          <cell r="AQ312" t="str">
            <v>NE</v>
          </cell>
          <cell r="AR312" t="str">
            <v>NE</v>
          </cell>
        </row>
        <row r="313">
          <cell r="M313">
            <v>0.34564854155221381</v>
          </cell>
          <cell r="N313">
            <v>0.34720722648935259</v>
          </cell>
          <cell r="O313">
            <v>0.36541302633431538</v>
          </cell>
          <cell r="P313">
            <v>0.36861274414601403</v>
          </cell>
          <cell r="Q313">
            <v>0.35239691918242833</v>
          </cell>
          <cell r="R313">
            <v>0.34359370194497341</v>
          </cell>
          <cell r="S313">
            <v>0.33315209571406246</v>
          </cell>
          <cell r="T313">
            <v>0.32097820709018426</v>
          </cell>
          <cell r="U313">
            <v>0.33299312200230047</v>
          </cell>
          <cell r="V313">
            <v>0.33782011557881753</v>
          </cell>
          <cell r="W313">
            <v>0.33453864668183464</v>
          </cell>
          <cell r="X313">
            <v>0.32337980975026759</v>
          </cell>
          <cell r="Y313">
            <v>0.3478214109217963</v>
          </cell>
          <cell r="Z313">
            <v>0.35140687278911481</v>
          </cell>
          <cell r="AA313">
            <v>0.37286188279091087</v>
          </cell>
          <cell r="AB313">
            <v>0.37447136858467928</v>
          </cell>
          <cell r="AC313">
            <v>0.39432306125319649</v>
          </cell>
          <cell r="AD313">
            <v>0.41028373793171258</v>
          </cell>
          <cell r="AE313">
            <v>0.42536114553414867</v>
          </cell>
          <cell r="AF313">
            <v>0.40905695137843345</v>
          </cell>
          <cell r="AG313">
            <v>0.42593051015917932</v>
          </cell>
          <cell r="AH313">
            <v>0.41006730672341901</v>
          </cell>
          <cell r="AI313">
            <v>0.36522724834858511</v>
          </cell>
          <cell r="AJ313">
            <v>0.40154793481048018</v>
          </cell>
          <cell r="AK313">
            <v>0.43886716720046071</v>
          </cell>
          <cell r="AL313">
            <v>0.44694771742154227</v>
          </cell>
          <cell r="AM313">
            <v>0.45989124129497405</v>
          </cell>
          <cell r="AN313">
            <v>0.4677034815268768</v>
          </cell>
          <cell r="AO313">
            <v>0.45816839843467849</v>
          </cell>
          <cell r="AQ313">
            <v>0.33151969816976296</v>
          </cell>
          <cell r="AR313">
            <v>0.41267912373085824</v>
          </cell>
        </row>
        <row r="314">
          <cell r="M314">
            <v>5.24417540860097E-2</v>
          </cell>
          <cell r="N314">
            <v>5.1035779636894658E-2</v>
          </cell>
          <cell r="O314">
            <v>5.1008579042249563E-2</v>
          </cell>
          <cell r="P314">
            <v>5.8657420660738889E-2</v>
          </cell>
          <cell r="Q314">
            <v>5.9851387496852669E-2</v>
          </cell>
          <cell r="R314">
            <v>6.033591885636045E-2</v>
          </cell>
          <cell r="S314">
            <v>6.4467735420933411E-2</v>
          </cell>
          <cell r="T314">
            <v>6.6343833842626071E-2</v>
          </cell>
          <cell r="U314">
            <v>6.7996030740053989E-2</v>
          </cell>
          <cell r="V314">
            <v>7.0153342971708652E-2</v>
          </cell>
          <cell r="W314">
            <v>7.5049027832517823E-2</v>
          </cell>
          <cell r="X314">
            <v>7.5899252423757044E-2</v>
          </cell>
          <cell r="Y314">
            <v>7.9052651021399245E-2</v>
          </cell>
          <cell r="Z314">
            <v>8.4842105674650822E-2</v>
          </cell>
          <cell r="AA314">
            <v>9.1438384390937641E-2</v>
          </cell>
          <cell r="AB314">
            <v>0.10015074376121288</v>
          </cell>
          <cell r="AC314">
            <v>0.10588886864475373</v>
          </cell>
          <cell r="AD314">
            <v>0.10796877474757442</v>
          </cell>
          <cell r="AE314">
            <v>9.6856836187162884E-2</v>
          </cell>
          <cell r="AF314">
            <v>9.2868605063192944E-2</v>
          </cell>
          <cell r="AG314">
            <v>8.456374805180078E-2</v>
          </cell>
          <cell r="AH314">
            <v>9.0332400913039915E-2</v>
          </cell>
          <cell r="AI314">
            <v>9.1107718191172887E-2</v>
          </cell>
          <cell r="AJ314">
            <v>7.308667105124711E-2</v>
          </cell>
          <cell r="AK314">
            <v>6.9073864885361158E-2</v>
          </cell>
          <cell r="AL314">
            <v>6.011720493090679E-2</v>
          </cell>
          <cell r="AM314">
            <v>5.8245828230589894E-2</v>
          </cell>
          <cell r="AN314">
            <v>4.8376281544324114E-2</v>
          </cell>
          <cell r="AO314">
            <v>6.5605213594432318E-2</v>
          </cell>
          <cell r="AQ314">
            <v>6.5617737187430844E-2</v>
          </cell>
          <cell r="AR314">
            <v>7.8325982741831099E-2</v>
          </cell>
        </row>
        <row r="315">
          <cell r="M315">
            <v>5.3863422859956205E-2</v>
          </cell>
          <cell r="N315">
            <v>5.5912348920105416E-2</v>
          </cell>
          <cell r="O315">
            <v>5.985331055058199E-2</v>
          </cell>
          <cell r="P315">
            <v>5.5183629631867681E-2</v>
          </cell>
          <cell r="Q315">
            <v>5.2977560828429429E-2</v>
          </cell>
          <cell r="R315">
            <v>5.4926585075020851E-2</v>
          </cell>
          <cell r="S315">
            <v>5.4541133555909616E-2</v>
          </cell>
          <cell r="T315">
            <v>5.7418960354877938E-2</v>
          </cell>
          <cell r="U315">
            <v>5.350091491874305E-2</v>
          </cell>
          <cell r="V315">
            <v>5.5524564047986183E-2</v>
          </cell>
          <cell r="W315">
            <v>5.2460788260381655E-2</v>
          </cell>
          <cell r="X315">
            <v>6.0123336058828532E-2</v>
          </cell>
          <cell r="Y315">
            <v>6.0362846177818598E-2</v>
          </cell>
          <cell r="Z315">
            <v>6.0747234836478585E-2</v>
          </cell>
          <cell r="AA315">
            <v>5.9787129331141879E-2</v>
          </cell>
          <cell r="AB315">
            <v>5.976307039210961E-2</v>
          </cell>
          <cell r="AC315">
            <v>5.8592394189182655E-2</v>
          </cell>
          <cell r="AD315">
            <v>5.7265160752438857E-2</v>
          </cell>
          <cell r="AE315">
            <v>4.9008509734393683E-2</v>
          </cell>
          <cell r="AF315">
            <v>4.7669905734206541E-2</v>
          </cell>
          <cell r="AG315">
            <v>4.506217353693328E-2</v>
          </cell>
          <cell r="AH315">
            <v>4.8197732317146455E-2</v>
          </cell>
          <cell r="AI315">
            <v>4.9407759611305876E-2</v>
          </cell>
          <cell r="AJ315">
            <v>4.1447818639133764E-2</v>
          </cell>
          <cell r="AK315">
            <v>4.1125414155285575E-2</v>
          </cell>
          <cell r="AL315">
            <v>3.820794354978245E-2</v>
          </cell>
          <cell r="AM315">
            <v>3.8000202507111384E-2</v>
          </cell>
          <cell r="AN315">
            <v>3.4286887824492976E-2</v>
          </cell>
          <cell r="AO315">
            <v>3.8271003827007086E-2</v>
          </cell>
          <cell r="AQ315">
            <v>3.6631035238848531E-2</v>
          </cell>
          <cell r="AR315">
            <v>4.3012197415405636E-2</v>
          </cell>
        </row>
        <row r="316">
          <cell r="M316">
            <v>1.5887443817262571E-2</v>
          </cell>
          <cell r="N316">
            <v>1.7397419090043675E-2</v>
          </cell>
          <cell r="O316">
            <v>1.9930320157681269E-2</v>
          </cell>
          <cell r="P316">
            <v>2.0791277330803385E-2</v>
          </cell>
          <cell r="Q316">
            <v>2.0394299167517921E-2</v>
          </cell>
          <cell r="R316">
            <v>2.0560680740434396E-2</v>
          </cell>
          <cell r="S316">
            <v>2.1146500039853626E-2</v>
          </cell>
          <cell r="T316">
            <v>2.1370228766741418E-2</v>
          </cell>
          <cell r="U316">
            <v>2.3494946262608313E-2</v>
          </cell>
          <cell r="V316">
            <v>2.3941704717269433E-2</v>
          </cell>
          <cell r="W316">
            <v>1.9920237154928567E-2</v>
          </cell>
          <cell r="X316">
            <v>2.0040529632056266E-2</v>
          </cell>
          <cell r="Y316">
            <v>2.0526489931586844E-2</v>
          </cell>
          <cell r="Z316">
            <v>2.1051509956580405E-2</v>
          </cell>
          <cell r="AA316">
            <v>2.037166389485915E-2</v>
          </cell>
          <cell r="AB316">
            <v>1.4813043922511948E-2</v>
          </cell>
          <cell r="AC316">
            <v>1.4120734502308748E-2</v>
          </cell>
          <cell r="AD316">
            <v>1.1828378035321415E-2</v>
          </cell>
          <cell r="AE316">
            <v>1.2436442789024423E-2</v>
          </cell>
          <cell r="AF316">
            <v>1.1288267295630761E-2</v>
          </cell>
          <cell r="AG316">
            <v>1.1305454830404214E-2</v>
          </cell>
          <cell r="AH316">
            <v>1.1824155371818608E-2</v>
          </cell>
          <cell r="AI316">
            <v>1.2262233419180818E-2</v>
          </cell>
          <cell r="AJ316">
            <v>1.1546709737532116E-2</v>
          </cell>
          <cell r="AK316">
            <v>1.1487908769786705E-2</v>
          </cell>
          <cell r="AL316">
            <v>1.1010973235178032E-2</v>
          </cell>
          <cell r="AM316">
            <v>1.0271663893110173E-2</v>
          </cell>
          <cell r="AN316">
            <v>9.417953365784654E-3</v>
          </cell>
          <cell r="AO316">
            <v>9.251911052066325E-3</v>
          </cell>
          <cell r="AQ316">
            <v>9.6106557715297681E-3</v>
          </cell>
          <cell r="AR316">
            <v>1.0417937449279673E-2</v>
          </cell>
        </row>
        <row r="317">
          <cell r="M317" t="str">
            <v>NE</v>
          </cell>
          <cell r="N317" t="str">
            <v>NE</v>
          </cell>
          <cell r="O317" t="str">
            <v>NE</v>
          </cell>
          <cell r="P317" t="str">
            <v>NE</v>
          </cell>
          <cell r="Q317" t="str">
            <v>NE</v>
          </cell>
          <cell r="R317" t="str">
            <v>NE</v>
          </cell>
          <cell r="S317" t="str">
            <v>NE</v>
          </cell>
          <cell r="T317" t="str">
            <v>NE</v>
          </cell>
          <cell r="U317" t="str">
            <v>NE</v>
          </cell>
          <cell r="V317" t="str">
            <v>NE</v>
          </cell>
          <cell r="W317" t="str">
            <v>NE</v>
          </cell>
          <cell r="X317" t="str">
            <v>NE</v>
          </cell>
          <cell r="Y317" t="str">
            <v>NE</v>
          </cell>
          <cell r="Z317" t="str">
            <v>NE</v>
          </cell>
          <cell r="AA317" t="str">
            <v>NE</v>
          </cell>
          <cell r="AB317" t="str">
            <v>NE</v>
          </cell>
          <cell r="AC317" t="str">
            <v>NE</v>
          </cell>
          <cell r="AD317" t="str">
            <v>NE</v>
          </cell>
          <cell r="AE317" t="str">
            <v>NE</v>
          </cell>
          <cell r="AF317" t="str">
            <v>NE</v>
          </cell>
          <cell r="AG317" t="str">
            <v>NE</v>
          </cell>
          <cell r="AH317" t="str">
            <v>NE</v>
          </cell>
          <cell r="AI317" t="str">
            <v>NE</v>
          </cell>
          <cell r="AJ317" t="str">
            <v>NE</v>
          </cell>
          <cell r="AK317" t="str">
            <v>NE</v>
          </cell>
          <cell r="AL317" t="str">
            <v>NE</v>
          </cell>
          <cell r="AM317" t="str">
            <v>NE</v>
          </cell>
          <cell r="AN317" t="str">
            <v>NE</v>
          </cell>
          <cell r="AO317" t="str">
            <v>NE</v>
          </cell>
          <cell r="AQ317" t="str">
            <v>NE</v>
          </cell>
          <cell r="AR317" t="str">
            <v>NE</v>
          </cell>
        </row>
        <row r="318">
          <cell r="M318" t="str">
            <v>NE</v>
          </cell>
          <cell r="N318" t="str">
            <v>NE</v>
          </cell>
          <cell r="O318" t="str">
            <v>NE</v>
          </cell>
          <cell r="P318" t="str">
            <v>NE</v>
          </cell>
          <cell r="Q318" t="str">
            <v>NE</v>
          </cell>
          <cell r="R318" t="str">
            <v>NE</v>
          </cell>
          <cell r="S318" t="str">
            <v>NE</v>
          </cell>
          <cell r="T318" t="str">
            <v>NE</v>
          </cell>
          <cell r="U318" t="str">
            <v>NE</v>
          </cell>
          <cell r="V318" t="str">
            <v>NE</v>
          </cell>
          <cell r="W318" t="str">
            <v>NE</v>
          </cell>
          <cell r="X318" t="str">
            <v>NE</v>
          </cell>
          <cell r="Y318" t="str">
            <v>NE</v>
          </cell>
          <cell r="Z318" t="str">
            <v>NE</v>
          </cell>
          <cell r="AA318" t="str">
            <v>NE</v>
          </cell>
          <cell r="AB318" t="str">
            <v>NE</v>
          </cell>
          <cell r="AC318" t="str">
            <v>NE</v>
          </cell>
          <cell r="AD318" t="str">
            <v>NE</v>
          </cell>
          <cell r="AE318" t="str">
            <v>NE</v>
          </cell>
          <cell r="AF318" t="str">
            <v>NE</v>
          </cell>
          <cell r="AG318" t="str">
            <v>NE</v>
          </cell>
          <cell r="AH318" t="str">
            <v>NE</v>
          </cell>
          <cell r="AI318" t="str">
            <v>NE</v>
          </cell>
          <cell r="AJ318" t="str">
            <v>NE</v>
          </cell>
          <cell r="AK318" t="str">
            <v>NE</v>
          </cell>
          <cell r="AL318" t="str">
            <v>NE</v>
          </cell>
          <cell r="AM318" t="str">
            <v>NE</v>
          </cell>
          <cell r="AN318" t="str">
            <v>NE</v>
          </cell>
          <cell r="AO318" t="str">
            <v>NE</v>
          </cell>
          <cell r="AQ318" t="str">
            <v>NE</v>
          </cell>
          <cell r="AR318" t="str">
            <v>NE</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Q319" t="str">
            <v>NE</v>
          </cell>
          <cell r="AR319" t="str">
            <v>NE</v>
          </cell>
        </row>
        <row r="320">
          <cell r="M320" t="str">
            <v>NE</v>
          </cell>
          <cell r="N320" t="str">
            <v>NE</v>
          </cell>
          <cell r="O320" t="str">
            <v>NE</v>
          </cell>
          <cell r="P320" t="str">
            <v>NE</v>
          </cell>
          <cell r="Q320" t="str">
            <v>NE</v>
          </cell>
          <cell r="R320" t="str">
            <v>NE</v>
          </cell>
          <cell r="S320" t="str">
            <v>NE</v>
          </cell>
          <cell r="T320" t="str">
            <v>NE</v>
          </cell>
          <cell r="U320" t="str">
            <v>NE</v>
          </cell>
          <cell r="V320" t="str">
            <v>NE</v>
          </cell>
          <cell r="W320" t="str">
            <v>NE</v>
          </cell>
          <cell r="X320" t="str">
            <v>NE</v>
          </cell>
          <cell r="Y320" t="str">
            <v>NE</v>
          </cell>
          <cell r="Z320" t="str">
            <v>NE</v>
          </cell>
          <cell r="AA320" t="str">
            <v>NE</v>
          </cell>
          <cell r="AB320" t="str">
            <v>NE</v>
          </cell>
          <cell r="AC320" t="str">
            <v>NE</v>
          </cell>
          <cell r="AD320" t="str">
            <v>NE</v>
          </cell>
          <cell r="AE320" t="str">
            <v>NE</v>
          </cell>
          <cell r="AF320" t="str">
            <v>NE</v>
          </cell>
          <cell r="AG320" t="str">
            <v>NE</v>
          </cell>
          <cell r="AH320" t="str">
            <v>NE</v>
          </cell>
          <cell r="AI320" t="str">
            <v>NE</v>
          </cell>
          <cell r="AJ320" t="str">
            <v>NE</v>
          </cell>
          <cell r="AK320" t="str">
            <v>NE</v>
          </cell>
          <cell r="AL320" t="str">
            <v>NE</v>
          </cell>
          <cell r="AM320" t="str">
            <v>NE</v>
          </cell>
          <cell r="AN320" t="str">
            <v>NE</v>
          </cell>
          <cell r="AO320" t="str">
            <v>NE</v>
          </cell>
          <cell r="AQ320" t="str">
            <v>NE</v>
          </cell>
          <cell r="AR320" t="str">
            <v>NE</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Q321" t="str">
            <v>NO</v>
          </cell>
          <cell r="AR321" t="str">
            <v>NO</v>
          </cell>
        </row>
        <row r="322">
          <cell r="M322" t="str">
            <v>NE</v>
          </cell>
          <cell r="N322" t="str">
            <v>NE</v>
          </cell>
          <cell r="O322" t="str">
            <v>NE</v>
          </cell>
          <cell r="P322" t="str">
            <v>NE</v>
          </cell>
          <cell r="Q322" t="str">
            <v>NE</v>
          </cell>
          <cell r="R322" t="str">
            <v>NE</v>
          </cell>
          <cell r="S322" t="str">
            <v>NE</v>
          </cell>
          <cell r="T322" t="str">
            <v>NE</v>
          </cell>
          <cell r="U322" t="str">
            <v>NE</v>
          </cell>
          <cell r="V322" t="str">
            <v>NE</v>
          </cell>
          <cell r="W322" t="str">
            <v>NE</v>
          </cell>
          <cell r="X322" t="str">
            <v>NE</v>
          </cell>
          <cell r="Y322" t="str">
            <v>NE</v>
          </cell>
          <cell r="Z322" t="str">
            <v>NE</v>
          </cell>
          <cell r="AA322" t="str">
            <v>NE</v>
          </cell>
          <cell r="AB322" t="str">
            <v>NE</v>
          </cell>
          <cell r="AC322" t="str">
            <v>NE</v>
          </cell>
          <cell r="AD322" t="str">
            <v>NE</v>
          </cell>
          <cell r="AE322" t="str">
            <v>NE</v>
          </cell>
          <cell r="AF322" t="str">
            <v>NE</v>
          </cell>
          <cell r="AG322" t="str">
            <v>NE</v>
          </cell>
          <cell r="AH322" t="str">
            <v>NE</v>
          </cell>
          <cell r="AI322" t="str">
            <v>NE</v>
          </cell>
          <cell r="AJ322" t="str">
            <v>NE</v>
          </cell>
          <cell r="AK322" t="str">
            <v>NE</v>
          </cell>
          <cell r="AL322" t="str">
            <v>NE</v>
          </cell>
          <cell r="AM322" t="str">
            <v>NE</v>
          </cell>
          <cell r="AN322" t="str">
            <v>NE</v>
          </cell>
          <cell r="AO322" t="str">
            <v>NE</v>
          </cell>
          <cell r="AQ322" t="str">
            <v>NE</v>
          </cell>
          <cell r="AR322" t="str">
            <v>NE</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Q324" t="str">
            <v>NO</v>
          </cell>
          <cell r="AR324" t="str">
            <v>NO</v>
          </cell>
        </row>
        <row r="325">
          <cell r="M325">
            <v>1.7321261153543124E-2</v>
          </cell>
          <cell r="N325">
            <v>1.9117847296970428E-2</v>
          </cell>
          <cell r="O325">
            <v>1.8777732716970131E-2</v>
          </cell>
          <cell r="P325">
            <v>2.2913636664051204E-2</v>
          </cell>
          <cell r="Q325">
            <v>2.427779679259268E-2</v>
          </cell>
          <cell r="R325">
            <v>2.6829236604897694E-2</v>
          </cell>
          <cell r="S325">
            <v>2.9666011717879994E-2</v>
          </cell>
          <cell r="T325">
            <v>3.0715326489077561E-2</v>
          </cell>
          <cell r="U325">
            <v>2.427779679259268E-2</v>
          </cell>
          <cell r="V325">
            <v>3.7740317323123107E-2</v>
          </cell>
          <cell r="W325">
            <v>5.9637140529507297E-2</v>
          </cell>
          <cell r="X325">
            <v>7.0142140039473541E-2</v>
          </cell>
          <cell r="Y325">
            <v>6.9092373296735579E-2</v>
          </cell>
          <cell r="Z325">
            <v>7.9066036014871721E-2</v>
          </cell>
          <cell r="AA325">
            <v>0.10267430605837394</v>
          </cell>
          <cell r="AB325">
            <v>0.10747122301247058</v>
          </cell>
          <cell r="AC325">
            <v>9.3739676043367262E-2</v>
          </cell>
          <cell r="AD325">
            <v>7.1529417343621976E-2</v>
          </cell>
          <cell r="AE325">
            <v>6.2094020833772252E-2</v>
          </cell>
          <cell r="AF325">
            <v>4.350692512341986E-2</v>
          </cell>
          <cell r="AG325">
            <v>3.9406548226059379E-2</v>
          </cell>
          <cell r="AH325">
            <v>4.0203147314638817E-2</v>
          </cell>
          <cell r="AI325">
            <v>3.9647133204985689E-2</v>
          </cell>
          <cell r="AJ325">
            <v>6.5739981710541684E-2</v>
          </cell>
          <cell r="AK325">
            <v>0.10956848281180741</v>
          </cell>
          <cell r="AL325">
            <v>8.7872435795402479E-2</v>
          </cell>
          <cell r="AM325">
            <v>0.11132912486300643</v>
          </cell>
          <cell r="AN325">
            <v>0.11358723417373416</v>
          </cell>
          <cell r="AO325">
            <v>0.10560509427373416</v>
          </cell>
          <cell r="AQ325">
            <v>0.11552035669431011</v>
          </cell>
          <cell r="AR325">
            <v>0.12875206283028878</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Q326" t="str">
            <v>IE</v>
          </cell>
          <cell r="AR326" t="str">
            <v>IE</v>
          </cell>
        </row>
        <row r="327">
          <cell r="M327">
            <v>6.3999661729029329</v>
          </cell>
          <cell r="N327">
            <v>7.3860657683522133</v>
          </cell>
          <cell r="O327">
            <v>6.7329463228731239</v>
          </cell>
          <cell r="P327">
            <v>6.7590849431501638</v>
          </cell>
          <cell r="Q327">
            <v>6.7629686240500781</v>
          </cell>
          <cell r="R327">
            <v>7.0483216492192389</v>
          </cell>
          <cell r="S327">
            <v>6.8503580380259788</v>
          </cell>
          <cell r="T327">
            <v>7.3136547378165755</v>
          </cell>
          <cell r="U327">
            <v>6.7629686240500781</v>
          </cell>
          <cell r="V327">
            <v>7.5953264181623874</v>
          </cell>
          <cell r="W327">
            <v>7.0549206089426466</v>
          </cell>
          <cell r="X327">
            <v>6.6761304927743987</v>
          </cell>
          <cell r="Y327">
            <v>4.1487741264886324</v>
          </cell>
          <cell r="Z327">
            <v>6.726197787246015</v>
          </cell>
          <cell r="AA327">
            <v>4.3530339031754028</v>
          </cell>
          <cell r="AB327">
            <v>7.5866466364227785</v>
          </cell>
          <cell r="AC327">
            <v>9.0775958379365314</v>
          </cell>
          <cell r="AD327">
            <v>12.477435042671484</v>
          </cell>
          <cell r="AE327">
            <v>14.634548486889992</v>
          </cell>
          <cell r="AF327">
            <v>13.927380823966484</v>
          </cell>
          <cell r="AG327">
            <v>13.375466189733686</v>
          </cell>
          <cell r="AH327">
            <v>8.5048764384981048</v>
          </cell>
          <cell r="AI327">
            <v>12.130149853555896</v>
          </cell>
          <cell r="AJ327">
            <v>12.116442073432292</v>
          </cell>
          <cell r="AK327">
            <v>10.367903876291782</v>
          </cell>
          <cell r="AL327">
            <v>10.969593777999998</v>
          </cell>
          <cell r="AM327">
            <v>10.591897509999999</v>
          </cell>
          <cell r="AN327">
            <v>11.593913873979998</v>
          </cell>
          <cell r="AO327">
            <v>10.155745521679997</v>
          </cell>
          <cell r="AQ327">
            <v>9.4131702556501295</v>
          </cell>
          <cell r="AR327">
            <v>10.252862364156398</v>
          </cell>
        </row>
        <row r="328">
          <cell r="M328" t="str">
            <v>NE</v>
          </cell>
          <cell r="N328" t="str">
            <v>NE</v>
          </cell>
          <cell r="O328" t="str">
            <v>NE</v>
          </cell>
          <cell r="P328" t="str">
            <v>NE</v>
          </cell>
          <cell r="Q328" t="str">
            <v>NE</v>
          </cell>
          <cell r="R328" t="str">
            <v>NE</v>
          </cell>
          <cell r="S328" t="str">
            <v>NE</v>
          </cell>
          <cell r="T328" t="str">
            <v>NE</v>
          </cell>
          <cell r="U328" t="str">
            <v>NE</v>
          </cell>
          <cell r="V328" t="str">
            <v>NE</v>
          </cell>
          <cell r="W328" t="str">
            <v>NE</v>
          </cell>
          <cell r="X328" t="str">
            <v>NE</v>
          </cell>
          <cell r="Y328" t="str">
            <v>NE</v>
          </cell>
          <cell r="Z328" t="str">
            <v>NE</v>
          </cell>
          <cell r="AA328" t="str">
            <v>NE</v>
          </cell>
          <cell r="AB328" t="str">
            <v>NE</v>
          </cell>
          <cell r="AC328" t="str">
            <v>NE</v>
          </cell>
          <cell r="AD328" t="str">
            <v>NE</v>
          </cell>
          <cell r="AE328" t="str">
            <v>NE</v>
          </cell>
          <cell r="AF328" t="str">
            <v>NE</v>
          </cell>
          <cell r="AG328" t="str">
            <v>NE</v>
          </cell>
          <cell r="AH328" t="str">
            <v>NE</v>
          </cell>
          <cell r="AI328" t="str">
            <v>NE</v>
          </cell>
          <cell r="AJ328" t="str">
            <v>NE</v>
          </cell>
          <cell r="AK328" t="str">
            <v>NE</v>
          </cell>
          <cell r="AL328" t="str">
            <v>NE</v>
          </cell>
          <cell r="AM328" t="str">
            <v>NE</v>
          </cell>
          <cell r="AN328" t="str">
            <v>NE</v>
          </cell>
          <cell r="AO328" t="str">
            <v>NE</v>
          </cell>
          <cell r="AQ328" t="str">
            <v>NE</v>
          </cell>
          <cell r="AR328" t="str">
            <v>NE</v>
          </cell>
        </row>
        <row r="329">
          <cell r="M329">
            <v>2.0814999999999996E-4</v>
          </cell>
          <cell r="N329">
            <v>1.7194999999999998E-4</v>
          </cell>
          <cell r="O329">
            <v>1.086E-4</v>
          </cell>
          <cell r="P329">
            <v>8.6879999999999995E-5</v>
          </cell>
          <cell r="Q329">
            <v>7.2400000000000012E-5</v>
          </cell>
          <cell r="R329">
            <v>5.4299999999999998E-5</v>
          </cell>
          <cell r="S329">
            <v>3.6200000000000006E-5</v>
          </cell>
          <cell r="T329">
            <v>5.4299999999999998E-5</v>
          </cell>
          <cell r="U329">
            <v>7.2400000000000012E-5</v>
          </cell>
          <cell r="V329">
            <v>2.3529999999999997E-5</v>
          </cell>
          <cell r="W329">
            <v>1.0476014196760489E-3</v>
          </cell>
          <cell r="X329">
            <v>1.1424966210833777E-3</v>
          </cell>
          <cell r="Y329">
            <v>1.0545923631173663E-3</v>
          </cell>
          <cell r="Z329">
            <v>1.0580878348380248E-3</v>
          </cell>
          <cell r="AA329">
            <v>1.0615833065586832E-3</v>
          </cell>
          <cell r="AB329">
            <v>1.1113865512480091E-3</v>
          </cell>
          <cell r="AC329">
            <v>1.44025225E-3</v>
          </cell>
          <cell r="AD329">
            <v>1.1956987373388983E-3</v>
          </cell>
          <cell r="AE329">
            <v>1.1834439746777968E-3</v>
          </cell>
          <cell r="AF329">
            <v>1.8018295569487619E-3</v>
          </cell>
          <cell r="AG329">
            <v>2.8973361233889843E-3</v>
          </cell>
          <cell r="AH329">
            <v>2.9549053464819602E-3</v>
          </cell>
          <cell r="AI329">
            <v>2.9233257657783518E-3</v>
          </cell>
          <cell r="AJ329">
            <v>3.2723795885578567E-3</v>
          </cell>
          <cell r="AK329">
            <v>3.9006764695609653E-2</v>
          </cell>
          <cell r="AL329">
            <v>5.8642379999999987E-2</v>
          </cell>
          <cell r="AM329">
            <v>5.9912759999999995E-2</v>
          </cell>
          <cell r="AN329">
            <v>6.0516354419999994E-2</v>
          </cell>
          <cell r="AO329">
            <v>5.5613436799999985E-2</v>
          </cell>
          <cell r="AQ329">
            <v>5.4265360062354134E-2</v>
          </cell>
          <cell r="AR329">
            <v>5.9727866079186932E-2</v>
          </cell>
        </row>
        <row r="330">
          <cell r="M330" t="str">
            <v>NE</v>
          </cell>
          <cell r="N330" t="str">
            <v>NE</v>
          </cell>
          <cell r="O330" t="str">
            <v>NE</v>
          </cell>
          <cell r="P330" t="str">
            <v>NE</v>
          </cell>
          <cell r="Q330" t="str">
            <v>NE</v>
          </cell>
          <cell r="R330" t="str">
            <v>NE</v>
          </cell>
          <cell r="S330" t="str">
            <v>NE</v>
          </cell>
          <cell r="T330" t="str">
            <v>NE</v>
          </cell>
          <cell r="U330" t="str">
            <v>NE</v>
          </cell>
          <cell r="V330" t="str">
            <v>NE</v>
          </cell>
          <cell r="W330" t="str">
            <v>NE</v>
          </cell>
          <cell r="X330" t="str">
            <v>NE</v>
          </cell>
          <cell r="Y330" t="str">
            <v>NE</v>
          </cell>
          <cell r="Z330" t="str">
            <v>NE</v>
          </cell>
          <cell r="AA330" t="str">
            <v>NE</v>
          </cell>
          <cell r="AB330" t="str">
            <v>NE</v>
          </cell>
          <cell r="AC330" t="str">
            <v>NE</v>
          </cell>
          <cell r="AD330" t="str">
            <v>NE</v>
          </cell>
          <cell r="AE330" t="str">
            <v>NE</v>
          </cell>
          <cell r="AF330" t="str">
            <v>NE</v>
          </cell>
          <cell r="AG330" t="str">
            <v>NE</v>
          </cell>
          <cell r="AH330" t="str">
            <v>NE</v>
          </cell>
          <cell r="AI330" t="str">
            <v>NE</v>
          </cell>
          <cell r="AJ330" t="str">
            <v>NE</v>
          </cell>
          <cell r="AK330" t="str">
            <v>NE</v>
          </cell>
          <cell r="AL330" t="str">
            <v>NE</v>
          </cell>
          <cell r="AM330" t="str">
            <v>NE</v>
          </cell>
          <cell r="AN330" t="str">
            <v>NE</v>
          </cell>
          <cell r="AO330" t="str">
            <v>NE</v>
          </cell>
          <cell r="AQ330" t="str">
            <v>NE</v>
          </cell>
          <cell r="AR330" t="str">
            <v>NE</v>
          </cell>
        </row>
        <row r="331">
          <cell r="M331" t="str">
            <v>NE</v>
          </cell>
          <cell r="N331" t="str">
            <v>NE</v>
          </cell>
          <cell r="O331" t="str">
            <v>NE</v>
          </cell>
          <cell r="P331" t="str">
            <v>NE</v>
          </cell>
          <cell r="Q331" t="str">
            <v>NE</v>
          </cell>
          <cell r="R331" t="str">
            <v>NE</v>
          </cell>
          <cell r="S331" t="str">
            <v>NE</v>
          </cell>
          <cell r="T331" t="str">
            <v>NE</v>
          </cell>
          <cell r="U331" t="str">
            <v>NE</v>
          </cell>
          <cell r="V331" t="str">
            <v>NE</v>
          </cell>
          <cell r="W331" t="str">
            <v>NE</v>
          </cell>
          <cell r="X331" t="str">
            <v>NE</v>
          </cell>
          <cell r="Y331" t="str">
            <v>NE</v>
          </cell>
          <cell r="Z331" t="str">
            <v>NE</v>
          </cell>
          <cell r="AA331" t="str">
            <v>NE</v>
          </cell>
          <cell r="AB331" t="str">
            <v>NE</v>
          </cell>
          <cell r="AC331" t="str">
            <v>NE</v>
          </cell>
          <cell r="AD331" t="str">
            <v>NE</v>
          </cell>
          <cell r="AE331" t="str">
            <v>NE</v>
          </cell>
          <cell r="AF331" t="str">
            <v>NE</v>
          </cell>
          <cell r="AG331" t="str">
            <v>NE</v>
          </cell>
          <cell r="AH331" t="str">
            <v>NE</v>
          </cell>
          <cell r="AI331" t="str">
            <v>NE</v>
          </cell>
          <cell r="AJ331" t="str">
            <v>NE</v>
          </cell>
          <cell r="AK331" t="str">
            <v>NE</v>
          </cell>
          <cell r="AL331" t="str">
            <v>NE</v>
          </cell>
          <cell r="AM331" t="str">
            <v>NE</v>
          </cell>
          <cell r="AN331" t="str">
            <v>NE</v>
          </cell>
          <cell r="AO331" t="str">
            <v>NE</v>
          </cell>
          <cell r="AQ331" t="str">
            <v>NE</v>
          </cell>
          <cell r="AR331" t="str">
            <v>NE</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Q332" t="str">
            <v>IE</v>
          </cell>
          <cell r="AR332" t="str">
            <v>IE</v>
          </cell>
        </row>
        <row r="333">
          <cell r="M333" t="str">
            <v>NE</v>
          </cell>
          <cell r="N333" t="str">
            <v>NE</v>
          </cell>
          <cell r="O333" t="str">
            <v>NE</v>
          </cell>
          <cell r="P333" t="str">
            <v>NE</v>
          </cell>
          <cell r="Q333" t="str">
            <v>NE</v>
          </cell>
          <cell r="R333" t="str">
            <v>NE</v>
          </cell>
          <cell r="S333" t="str">
            <v>NE</v>
          </cell>
          <cell r="T333" t="str">
            <v>NE</v>
          </cell>
          <cell r="U333" t="str">
            <v>NE</v>
          </cell>
          <cell r="V333" t="str">
            <v>NE</v>
          </cell>
          <cell r="W333" t="str">
            <v>NE</v>
          </cell>
          <cell r="X333" t="str">
            <v>NE</v>
          </cell>
          <cell r="Y333" t="str">
            <v>NE</v>
          </cell>
          <cell r="Z333" t="str">
            <v>NE</v>
          </cell>
          <cell r="AA333" t="str">
            <v>NE</v>
          </cell>
          <cell r="AB333" t="str">
            <v>NE</v>
          </cell>
          <cell r="AC333" t="str">
            <v>NE</v>
          </cell>
          <cell r="AD333" t="str">
            <v>NE</v>
          </cell>
          <cell r="AE333" t="str">
            <v>NE</v>
          </cell>
          <cell r="AF333" t="str">
            <v>NE</v>
          </cell>
          <cell r="AG333" t="str">
            <v>NE</v>
          </cell>
          <cell r="AH333" t="str">
            <v>NE</v>
          </cell>
          <cell r="AI333" t="str">
            <v>NE</v>
          </cell>
          <cell r="AJ333" t="str">
            <v>NE</v>
          </cell>
          <cell r="AK333" t="str">
            <v>NE</v>
          </cell>
          <cell r="AL333" t="str">
            <v>NE</v>
          </cell>
          <cell r="AM333" t="str">
            <v>NE</v>
          </cell>
          <cell r="AN333" t="str">
            <v>NE</v>
          </cell>
          <cell r="AO333" t="str">
            <v>NE</v>
          </cell>
          <cell r="AQ333" t="str">
            <v>NE</v>
          </cell>
          <cell r="AR333" t="str">
            <v>NE</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Q337" t="str">
            <v>NA</v>
          </cell>
          <cell r="AR337" t="str">
            <v>NA</v>
          </cell>
        </row>
        <row r="338">
          <cell r="M338" t="str">
            <v>NE</v>
          </cell>
          <cell r="N338" t="str">
            <v>NE</v>
          </cell>
          <cell r="O338" t="str">
            <v>NE</v>
          </cell>
          <cell r="P338" t="str">
            <v>NE</v>
          </cell>
          <cell r="Q338" t="str">
            <v>NE</v>
          </cell>
          <cell r="R338" t="str">
            <v>NE</v>
          </cell>
          <cell r="S338" t="str">
            <v>NE</v>
          </cell>
          <cell r="T338" t="str">
            <v>NE</v>
          </cell>
          <cell r="U338" t="str">
            <v>NE</v>
          </cell>
          <cell r="V338" t="str">
            <v>NE</v>
          </cell>
          <cell r="W338" t="str">
            <v>NE</v>
          </cell>
          <cell r="X338" t="str">
            <v>NE</v>
          </cell>
          <cell r="Y338" t="str">
            <v>NE</v>
          </cell>
          <cell r="Z338" t="str">
            <v>NE</v>
          </cell>
          <cell r="AA338" t="str">
            <v>NE</v>
          </cell>
          <cell r="AB338" t="str">
            <v>NE</v>
          </cell>
          <cell r="AC338" t="str">
            <v>NE</v>
          </cell>
          <cell r="AD338" t="str">
            <v>NE</v>
          </cell>
          <cell r="AE338" t="str">
            <v>NE</v>
          </cell>
          <cell r="AF338" t="str">
            <v>NE</v>
          </cell>
          <cell r="AG338" t="str">
            <v>NE</v>
          </cell>
          <cell r="AH338" t="str">
            <v>NE</v>
          </cell>
          <cell r="AI338" t="str">
            <v>NE</v>
          </cell>
          <cell r="AJ338" t="str">
            <v>NE</v>
          </cell>
          <cell r="AK338" t="str">
            <v>NE</v>
          </cell>
          <cell r="AL338" t="str">
            <v>NE</v>
          </cell>
          <cell r="AM338" t="str">
            <v>NE</v>
          </cell>
          <cell r="AN338" t="str">
            <v>NE</v>
          </cell>
          <cell r="AO338" t="str">
            <v>NE</v>
          </cell>
          <cell r="AQ338" t="str">
            <v>NE</v>
          </cell>
          <cell r="AR338" t="str">
            <v>NE</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Q357" t="str">
            <v>NA</v>
          </cell>
          <cell r="AR357" t="str">
            <v>NA</v>
          </cell>
        </row>
        <row r="358">
          <cell r="M358" t="str">
            <v>NE</v>
          </cell>
          <cell r="N358" t="str">
            <v>NE</v>
          </cell>
          <cell r="O358" t="str">
            <v>NE</v>
          </cell>
          <cell r="P358" t="str">
            <v>NE</v>
          </cell>
          <cell r="Q358" t="str">
            <v>NE</v>
          </cell>
          <cell r="R358" t="str">
            <v>NE</v>
          </cell>
          <cell r="S358" t="str">
            <v>NE</v>
          </cell>
          <cell r="T358" t="str">
            <v>NE</v>
          </cell>
          <cell r="U358" t="str">
            <v>NE</v>
          </cell>
          <cell r="V358" t="str">
            <v>NE</v>
          </cell>
          <cell r="W358" t="str">
            <v>NE</v>
          </cell>
          <cell r="X358" t="str">
            <v>NE</v>
          </cell>
          <cell r="Y358" t="str">
            <v>NE</v>
          </cell>
          <cell r="Z358" t="str">
            <v>NE</v>
          </cell>
          <cell r="AA358" t="str">
            <v>NE</v>
          </cell>
          <cell r="AB358" t="str">
            <v>NE</v>
          </cell>
          <cell r="AC358" t="str">
            <v>NE</v>
          </cell>
          <cell r="AD358" t="str">
            <v>NE</v>
          </cell>
          <cell r="AE358" t="str">
            <v>NE</v>
          </cell>
          <cell r="AF358" t="str">
            <v>NE</v>
          </cell>
          <cell r="AG358" t="str">
            <v>NE</v>
          </cell>
          <cell r="AH358" t="str">
            <v>NE</v>
          </cell>
          <cell r="AI358" t="str">
            <v>NE</v>
          </cell>
          <cell r="AJ358" t="str">
            <v>NE</v>
          </cell>
          <cell r="AK358" t="str">
            <v>NE</v>
          </cell>
          <cell r="AL358" t="str">
            <v>NE</v>
          </cell>
          <cell r="AM358" t="str">
            <v>NE</v>
          </cell>
          <cell r="AN358" t="str">
            <v>NE</v>
          </cell>
          <cell r="AO358" t="str">
            <v>NE</v>
          </cell>
          <cell r="AQ358" t="str">
            <v>NE</v>
          </cell>
          <cell r="AR358" t="str">
            <v>NE</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Q359" t="str">
            <v>NA</v>
          </cell>
          <cell r="AR359" t="str">
            <v>NA</v>
          </cell>
        </row>
        <row r="360">
          <cell r="M360" t="str">
            <v>NE</v>
          </cell>
          <cell r="N360" t="str">
            <v>NE</v>
          </cell>
          <cell r="O360" t="str">
            <v>NE</v>
          </cell>
          <cell r="P360" t="str">
            <v>NE</v>
          </cell>
          <cell r="Q360" t="str">
            <v>NE</v>
          </cell>
          <cell r="R360" t="str">
            <v>NE</v>
          </cell>
          <cell r="S360" t="str">
            <v>NE</v>
          </cell>
          <cell r="T360" t="str">
            <v>NE</v>
          </cell>
          <cell r="U360" t="str">
            <v>NE</v>
          </cell>
          <cell r="V360" t="str">
            <v>NE</v>
          </cell>
          <cell r="W360" t="str">
            <v>NE</v>
          </cell>
          <cell r="X360" t="str">
            <v>NE</v>
          </cell>
          <cell r="Y360" t="str">
            <v>NE</v>
          </cell>
          <cell r="Z360" t="str">
            <v>NE</v>
          </cell>
          <cell r="AA360" t="str">
            <v>NE</v>
          </cell>
          <cell r="AB360" t="str">
            <v>NE</v>
          </cell>
          <cell r="AC360" t="str">
            <v>NE</v>
          </cell>
          <cell r="AD360" t="str">
            <v>NE</v>
          </cell>
          <cell r="AE360" t="str">
            <v>NE</v>
          </cell>
          <cell r="AF360" t="str">
            <v>NE</v>
          </cell>
          <cell r="AG360" t="str">
            <v>NE</v>
          </cell>
          <cell r="AH360" t="str">
            <v>NE</v>
          </cell>
          <cell r="AI360" t="str">
            <v>NE</v>
          </cell>
          <cell r="AJ360" t="str">
            <v>NO</v>
          </cell>
          <cell r="AK360" t="str">
            <v>NO</v>
          </cell>
          <cell r="AL360" t="str">
            <v>NO</v>
          </cell>
          <cell r="AM360" t="str">
            <v>NO</v>
          </cell>
          <cell r="AN360" t="str">
            <v>NO</v>
          </cell>
          <cell r="AO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Q373" t="str">
            <v>NA</v>
          </cell>
          <cell r="AR373" t="str">
            <v>NA</v>
          </cell>
        </row>
        <row r="374">
          <cell r="M374" t="str">
            <v>NE</v>
          </cell>
          <cell r="N374" t="str">
            <v>NE</v>
          </cell>
          <cell r="O374" t="str">
            <v>NE</v>
          </cell>
          <cell r="P374" t="str">
            <v>NE</v>
          </cell>
          <cell r="Q374" t="str">
            <v>NE</v>
          </cell>
          <cell r="R374" t="str">
            <v>NE</v>
          </cell>
          <cell r="S374" t="str">
            <v>NE</v>
          </cell>
          <cell r="T374" t="str">
            <v>NE</v>
          </cell>
          <cell r="U374" t="str">
            <v>NE</v>
          </cell>
          <cell r="V374" t="str">
            <v>NE</v>
          </cell>
          <cell r="W374" t="str">
            <v>NE</v>
          </cell>
          <cell r="X374" t="str">
            <v>NE</v>
          </cell>
          <cell r="Y374" t="str">
            <v>NE</v>
          </cell>
          <cell r="Z374" t="str">
            <v>NE</v>
          </cell>
          <cell r="AA374" t="str">
            <v>NE</v>
          </cell>
          <cell r="AB374" t="str">
            <v>NE</v>
          </cell>
          <cell r="AC374" t="str">
            <v>NE</v>
          </cell>
          <cell r="AD374" t="str">
            <v>NE</v>
          </cell>
          <cell r="AE374" t="str">
            <v>NE</v>
          </cell>
          <cell r="AF374" t="str">
            <v>NE</v>
          </cell>
          <cell r="AG374" t="str">
            <v>NE</v>
          </cell>
          <cell r="AH374" t="str">
            <v>NE</v>
          </cell>
          <cell r="AI374" t="str">
            <v>NE</v>
          </cell>
          <cell r="AJ374" t="str">
            <v>NE</v>
          </cell>
          <cell r="AK374" t="str">
            <v>NE</v>
          </cell>
          <cell r="AL374" t="str">
            <v>NE</v>
          </cell>
          <cell r="AM374" t="str">
            <v>NE</v>
          </cell>
          <cell r="AN374" t="str">
            <v>NE</v>
          </cell>
          <cell r="AO374" t="str">
            <v>NE</v>
          </cell>
          <cell r="AQ374" t="str">
            <v>NE</v>
          </cell>
          <cell r="AR374" t="str">
            <v>NE</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Q375" t="str">
            <v>NA</v>
          </cell>
          <cell r="AR375" t="str">
            <v>NA</v>
          </cell>
        </row>
        <row r="376">
          <cell r="M376">
            <v>2.2499999999999998E-3</v>
          </cell>
          <cell r="N376">
            <v>2.2499999999999998E-3</v>
          </cell>
          <cell r="O376">
            <v>2.2499999999999998E-3</v>
          </cell>
          <cell r="P376">
            <v>2.2499999999999998E-3</v>
          </cell>
          <cell r="Q376">
            <v>2.2499999999999998E-3</v>
          </cell>
          <cell r="R376">
            <v>2.2499999999999998E-3</v>
          </cell>
          <cell r="S376">
            <v>2.2499999999999998E-3</v>
          </cell>
          <cell r="T376">
            <v>2.2499999999999998E-3</v>
          </cell>
          <cell r="U376">
            <v>2.2499999999999998E-3</v>
          </cell>
          <cell r="V376">
            <v>2.2499999999999998E-3</v>
          </cell>
          <cell r="W376">
            <v>2.2499999999999998E-3</v>
          </cell>
          <cell r="X376">
            <v>2.2499999999999998E-3</v>
          </cell>
          <cell r="Y376">
            <v>2.2499999999999998E-3</v>
          </cell>
          <cell r="Z376">
            <v>2.2499999999999998E-3</v>
          </cell>
          <cell r="AA376">
            <v>2.2499999999999998E-3</v>
          </cell>
          <cell r="AB376">
            <v>2.2499999999999998E-3</v>
          </cell>
          <cell r="AC376">
            <v>2.2499999999999998E-3</v>
          </cell>
          <cell r="AD376">
            <v>2.2499999999999998E-3</v>
          </cell>
          <cell r="AE376">
            <v>2.2499999999999998E-3</v>
          </cell>
          <cell r="AF376">
            <v>2.2499999999999998E-3</v>
          </cell>
          <cell r="AG376">
            <v>2.2499999999999998E-3</v>
          </cell>
          <cell r="AH376">
            <v>2.2499999999999998E-3</v>
          </cell>
          <cell r="AI376">
            <v>2.2499999999999998E-3</v>
          </cell>
          <cell r="AJ376">
            <v>2.2499999999999998E-3</v>
          </cell>
          <cell r="AK376">
            <v>2.2499999999999998E-3</v>
          </cell>
          <cell r="AL376">
            <v>2.2499999999999998E-3</v>
          </cell>
          <cell r="AM376">
            <v>2.2499999999999998E-3</v>
          </cell>
          <cell r="AN376">
            <v>2.2499999999999998E-3</v>
          </cell>
          <cell r="AO376">
            <v>2.2499999999999998E-3</v>
          </cell>
          <cell r="AQ376">
            <v>2.2499999999999998E-3</v>
          </cell>
          <cell r="AR376">
            <v>2.2499999999999998E-3</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Q408" t="str">
            <v>NA</v>
          </cell>
          <cell r="AR408" t="str">
            <v>NA</v>
          </cell>
        </row>
        <row r="409">
          <cell r="M409">
            <v>5.4875285730810006E-2</v>
          </cell>
          <cell r="N409">
            <v>6.2074012594365E-2</v>
          </cell>
          <cell r="O409">
            <v>5.9815204359256503E-2</v>
          </cell>
          <cell r="P409">
            <v>5.6352592067294996E-2</v>
          </cell>
          <cell r="Q409">
            <v>5.6073848511974084E-2</v>
          </cell>
          <cell r="R409">
            <v>5.3578852071834125E-2</v>
          </cell>
          <cell r="S409">
            <v>5.6217596061951661E-2</v>
          </cell>
          <cell r="T409">
            <v>4.7269753266558162E-2</v>
          </cell>
          <cell r="U409">
            <v>5.5980210130255705E-2</v>
          </cell>
          <cell r="V409">
            <v>5.3374969121008323E-2</v>
          </cell>
          <cell r="W409">
            <v>5.10868319443466E-2</v>
          </cell>
          <cell r="X409">
            <v>4.5569889365843247E-2</v>
          </cell>
          <cell r="Y409">
            <v>5.1904049722099284E-2</v>
          </cell>
          <cell r="Z409">
            <v>4.4307120700175048E-2</v>
          </cell>
          <cell r="AA409">
            <v>5.762601199539593E-2</v>
          </cell>
          <cell r="AB409">
            <v>5.3318127399585101E-2</v>
          </cell>
          <cell r="AC409">
            <v>5.1377014552313034E-2</v>
          </cell>
          <cell r="AD409">
            <v>5.0881831795441521E-2</v>
          </cell>
          <cell r="AE409">
            <v>5.8509383564940502E-2</v>
          </cell>
          <cell r="AF409">
            <v>4.7746456118539858E-2</v>
          </cell>
          <cell r="AG409">
            <v>4.8514111758289576E-2</v>
          </cell>
          <cell r="AH409">
            <v>4.7769623194259717E-2</v>
          </cell>
          <cell r="AI409">
            <v>5.1353522861872204E-2</v>
          </cell>
          <cell r="AJ409">
            <v>4.9992103684470428E-2</v>
          </cell>
          <cell r="AK409">
            <v>4.942832514705494E-2</v>
          </cell>
          <cell r="AL409">
            <v>5.0942844979634458E-2</v>
          </cell>
          <cell r="AM409">
            <v>5.4776596547681092E-2</v>
          </cell>
          <cell r="AN409">
            <v>4.8380160205972189E-2</v>
          </cell>
          <cell r="AO409">
            <v>4.8794846901650486E-2</v>
          </cell>
          <cell r="AQ409">
            <v>4.8178489115665676E-2</v>
          </cell>
          <cell r="AR409">
            <v>4.9135656964943805E-2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Q413" t="str">
            <v>NA</v>
          </cell>
          <cell r="AR413" t="str">
            <v>NA</v>
          </cell>
        </row>
        <row r="414">
          <cell r="M414">
            <v>4.8847379746835449E-3</v>
          </cell>
          <cell r="N414">
            <v>5.517133755274262E-3</v>
          </cell>
          <cell r="O414">
            <v>5.1101793248945152E-3</v>
          </cell>
          <cell r="P414">
            <v>4.0791253164556961E-3</v>
          </cell>
          <cell r="Q414">
            <v>4.1430966244725741E-3</v>
          </cell>
          <cell r="R414">
            <v>3.0728742616033759E-3</v>
          </cell>
          <cell r="S414">
            <v>2.7225860759493674E-3</v>
          </cell>
          <cell r="T414">
            <v>3.599169198312237E-3</v>
          </cell>
          <cell r="U414">
            <v>3.2236620253164564E-3</v>
          </cell>
          <cell r="V414">
            <v>3.1572067510548521E-3</v>
          </cell>
          <cell r="W414">
            <v>2.0007430379746834E-3</v>
          </cell>
          <cell r="X414">
            <v>1.8455991561181439E-3</v>
          </cell>
          <cell r="Y414">
            <v>1.201909282700422E-3</v>
          </cell>
          <cell r="Z414">
            <v>7.6391139240506334E-4</v>
          </cell>
          <cell r="AA414">
            <v>6.6040464135021096E-4</v>
          </cell>
          <cell r="AB414">
            <v>6.3518565400843879E-4</v>
          </cell>
          <cell r="AC414">
            <v>2.7942784810126582E-4</v>
          </cell>
          <cell r="AD414">
            <v>3.4654388185654015E-4</v>
          </cell>
          <cell r="AE414">
            <v>2.9795358649789035E-4</v>
          </cell>
          <cell r="AF414">
            <v>3.5714050632911398E-4</v>
          </cell>
          <cell r="AG414">
            <v>6.9883207425734326E-6</v>
          </cell>
          <cell r="AH414">
            <v>5.0227709483394439E-6</v>
          </cell>
          <cell r="AI414">
            <v>1.9924190639163591E-7</v>
          </cell>
          <cell r="AJ414" t="str">
            <v>NO</v>
          </cell>
          <cell r="AK414" t="str">
            <v>NO</v>
          </cell>
          <cell r="AL414" t="str">
            <v>NO</v>
          </cell>
          <cell r="AM414" t="str">
            <v>NO</v>
          </cell>
          <cell r="AN414" t="str">
            <v>NO</v>
          </cell>
          <cell r="AO414" t="str">
            <v>NO</v>
          </cell>
          <cell r="AQ414" t="str">
            <v>NO</v>
          </cell>
          <cell r="AR414" t="str">
            <v>NO</v>
          </cell>
        </row>
        <row r="415">
          <cell r="M415">
            <v>7.9995534883720923E-3</v>
          </cell>
          <cell r="N415">
            <v>8.1727627906976741E-3</v>
          </cell>
          <cell r="O415">
            <v>8.3725023255813956E-3</v>
          </cell>
          <cell r="P415">
            <v>8.0393674418604653E-3</v>
          </cell>
          <cell r="Q415">
            <v>8.4774325581395346E-3</v>
          </cell>
          <cell r="R415">
            <v>7.6621767441860467E-3</v>
          </cell>
          <cell r="S415">
            <v>7.8270511627906974E-3</v>
          </cell>
          <cell r="T415">
            <v>7.9392000000000004E-3</v>
          </cell>
          <cell r="U415">
            <v>8.0658976744186033E-3</v>
          </cell>
          <cell r="V415">
            <v>7.9353674418604653E-3</v>
          </cell>
          <cell r="W415">
            <v>3.5888372093023251E-3</v>
          </cell>
          <cell r="X415">
            <v>4.4559627906976748E-3</v>
          </cell>
          <cell r="Y415">
            <v>3.6545116279069769E-3</v>
          </cell>
          <cell r="Z415">
            <v>4.743516279069767E-3</v>
          </cell>
          <cell r="AA415">
            <v>4.3395348837209297E-3</v>
          </cell>
          <cell r="AB415">
            <v>5.7828465116279053E-3</v>
          </cell>
          <cell r="AC415">
            <v>5.010758294573643E-3</v>
          </cell>
          <cell r="AD415">
            <v>3.1193086511627898E-3</v>
          </cell>
          <cell r="AE415">
            <v>1.9376911627906974E-3</v>
          </cell>
          <cell r="AF415">
            <v>1.0787221085271313E-3</v>
          </cell>
          <cell r="AG415">
            <v>1.548803100775194E-5</v>
          </cell>
          <cell r="AH415">
            <v>1.4853720930232558E-5</v>
          </cell>
          <cell r="AI415">
            <v>1.7877054263565892E-5</v>
          </cell>
          <cell r="AJ415">
            <v>2.0663271317829459E-5</v>
          </cell>
          <cell r="AK415">
            <v>6.0169302325581383E-6</v>
          </cell>
          <cell r="AL415">
            <v>5.1919379844961232E-6</v>
          </cell>
          <cell r="AM415">
            <v>5.6053643410852724E-6</v>
          </cell>
          <cell r="AN415">
            <v>5.3379069767441846E-6</v>
          </cell>
          <cell r="AO415">
            <v>4.4896899224806201E-6</v>
          </cell>
          <cell r="AQ415">
            <v>4.0221705426356596E-6</v>
          </cell>
          <cell r="AR415">
            <v>3.876962570291253E-6</v>
          </cell>
        </row>
        <row r="416">
          <cell r="M416">
            <v>3.2967441860465112E-5</v>
          </cell>
          <cell r="N416">
            <v>4.5990697674418602E-5</v>
          </cell>
          <cell r="O416">
            <v>3.9999999999999996E-5</v>
          </cell>
          <cell r="P416">
            <v>1.9125581395348833E-5</v>
          </cell>
          <cell r="Q416">
            <v>1.7972093023255812E-5</v>
          </cell>
          <cell r="R416">
            <v>1.7451162790697673E-5</v>
          </cell>
          <cell r="S416">
            <v>1.5553488372093022E-5</v>
          </cell>
          <cell r="T416">
            <v>1.6483720930232556E-5</v>
          </cell>
          <cell r="U416">
            <v>1.5330232558139535E-5</v>
          </cell>
          <cell r="V416">
            <v>1.3990697674418605E-5</v>
          </cell>
          <cell r="W416">
            <v>1.0195348837209301E-5</v>
          </cell>
          <cell r="X416">
            <v>8.3348837209302317E-6</v>
          </cell>
          <cell r="Y416">
            <v>5.3209302325581385E-6</v>
          </cell>
          <cell r="Z416">
            <v>1.0493023255813952E-5</v>
          </cell>
          <cell r="AA416">
            <v>6.3627906976744186E-6</v>
          </cell>
          <cell r="AB416">
            <v>4.502325581395348E-6</v>
          </cell>
          <cell r="AC416">
            <v>2.351872868217054E-6</v>
          </cell>
          <cell r="AD416">
            <v>3.0594542635658916E-6</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Q416" t="str">
            <v>NO</v>
          </cell>
          <cell r="AR416" t="str">
            <v>NO</v>
          </cell>
        </row>
        <row r="417">
          <cell r="M417">
            <v>1.1960232341085272E-6</v>
          </cell>
          <cell r="N417">
            <v>1.2242095317829458E-6</v>
          </cell>
          <cell r="O417">
            <v>1.2528119441860466E-6</v>
          </cell>
          <cell r="P417">
            <v>1.2228516837209302E-6</v>
          </cell>
          <cell r="Q417">
            <v>1.1090224046511628E-6</v>
          </cell>
          <cell r="R417">
            <v>1.2112442728682171E-6</v>
          </cell>
          <cell r="S417">
            <v>1.2369010310077518E-6</v>
          </cell>
          <cell r="T417">
            <v>1.2338130217054265E-6</v>
          </cell>
          <cell r="U417">
            <v>1.210072931807752E-6</v>
          </cell>
          <cell r="V417">
            <v>5.6383545736434115E-7</v>
          </cell>
          <cell r="W417">
            <v>3.6830533643410853E-7</v>
          </cell>
          <cell r="X417">
            <v>3.3868453798449613E-7</v>
          </cell>
          <cell r="Y417">
            <v>2.4400748682170546E-7</v>
          </cell>
          <cell r="Z417">
            <v>2.445331054263566E-7</v>
          </cell>
          <cell r="AA417">
            <v>2.3409738604651164E-7</v>
          </cell>
          <cell r="AB417">
            <v>2.245376976744186E-7</v>
          </cell>
          <cell r="AC417">
            <v>2.8853176279069768E-7</v>
          </cell>
          <cell r="AD417">
            <v>3.0425651937984501E-7</v>
          </cell>
          <cell r="AE417">
            <v>3.678563705426357E-7</v>
          </cell>
          <cell r="AF417">
            <v>5.912442775193799E-7</v>
          </cell>
          <cell r="AG417">
            <v>2.4752037116279068E-7</v>
          </cell>
          <cell r="AH417">
            <v>3.5592044806201558E-7</v>
          </cell>
          <cell r="AI417">
            <v>5.2670269302325582E-7</v>
          </cell>
          <cell r="AJ417">
            <v>5.3626238139534889E-7</v>
          </cell>
          <cell r="AK417">
            <v>5.9630335658914742E-7</v>
          </cell>
          <cell r="AL417">
            <v>4.8881435193798454E-7</v>
          </cell>
          <cell r="AM417">
            <v>4.9871350232558141E-7</v>
          </cell>
          <cell r="AN417">
            <v>4.178339395348837E-7</v>
          </cell>
          <cell r="AO417">
            <v>4.6720923720930237E-7</v>
          </cell>
          <cell r="AQ417">
            <v>4.8070011472868222E-7</v>
          </cell>
          <cell r="AR417">
            <v>4.633459304081598E-7</v>
          </cell>
        </row>
        <row r="418">
          <cell r="M418">
            <v>9.6386046511627902E-4</v>
          </cell>
          <cell r="N418">
            <v>9.8651162790697688E-4</v>
          </cell>
          <cell r="O418">
            <v>1.0095813953488373E-3</v>
          </cell>
          <cell r="P418">
            <v>1.0324651162790697E-3</v>
          </cell>
          <cell r="Q418">
            <v>1.0553488372093023E-3</v>
          </cell>
          <cell r="R418">
            <v>1.078186046511628E-3</v>
          </cell>
          <cell r="S418">
            <v>1.1010697674418604E-3</v>
          </cell>
          <cell r="T418">
            <v>1.0708837209302325E-3</v>
          </cell>
          <cell r="U418">
            <v>1.265767441860465E-3</v>
          </cell>
          <cell r="V418">
            <v>9.8372093023255808E-4</v>
          </cell>
          <cell r="W418">
            <v>8.4213953488372086E-4</v>
          </cell>
          <cell r="X418">
            <v>1.0037209302325581E-3</v>
          </cell>
          <cell r="Y418">
            <v>1.0518139534883722E-3</v>
          </cell>
          <cell r="Z418">
            <v>1.0476279069767441E-3</v>
          </cell>
          <cell r="AA418">
            <v>1.0038139534883721E-3</v>
          </cell>
          <cell r="AB418">
            <v>7.255348837209301E-4</v>
          </cell>
          <cell r="AC418">
            <v>9.6706835720930225E-4</v>
          </cell>
          <cell r="AD418">
            <v>7.2821437302325576E-4</v>
          </cell>
          <cell r="AE418">
            <v>4.4802628651162787E-4</v>
          </cell>
          <cell r="AF418">
            <v>5.530880930232556E-5</v>
          </cell>
          <cell r="AG418">
            <v>5.9820000000000005E-7</v>
          </cell>
          <cell r="AH418">
            <v>1.6357000000000001E-6</v>
          </cell>
          <cell r="AI418">
            <v>2.6732000000000001E-6</v>
          </cell>
          <cell r="AJ418">
            <v>2.6005000000000003E-6</v>
          </cell>
          <cell r="AK418">
            <v>2.5078000000000004E-6</v>
          </cell>
          <cell r="AL418">
            <v>2.5096000000000001E-6</v>
          </cell>
          <cell r="AM418">
            <v>4.974000000000001E-7</v>
          </cell>
          <cell r="AN418">
            <v>1.8391000000000001E-6</v>
          </cell>
          <cell r="AO418">
            <v>2.0492000000000002E-6</v>
          </cell>
          <cell r="AQ418" t="str">
            <v>NO</v>
          </cell>
          <cell r="AR418">
            <v>1.9566900000000004E-6</v>
          </cell>
        </row>
        <row r="419">
          <cell r="M419">
            <v>2.4556706333333333E-7</v>
          </cell>
          <cell r="N419">
            <v>3.0013478333333331E-7</v>
          </cell>
          <cell r="O419">
            <v>3.3540416333333336E-7</v>
          </cell>
          <cell r="P419">
            <v>3.9403858333333335E-7</v>
          </cell>
          <cell r="Q419">
            <v>4.9293333333333338E-7</v>
          </cell>
          <cell r="R419">
            <v>6.245835033333333E-7</v>
          </cell>
          <cell r="S419">
            <v>7.3634381333333325E-7</v>
          </cell>
          <cell r="T419">
            <v>8.4814109333333337E-7</v>
          </cell>
          <cell r="U419">
            <v>9.5287710333333327E-7</v>
          </cell>
          <cell r="V419">
            <v>1.1443878649999999E-6</v>
          </cell>
          <cell r="W419">
            <v>1.1700820149999999E-6</v>
          </cell>
          <cell r="X419">
            <v>1.4230554016666665E-6</v>
          </cell>
          <cell r="Y419">
            <v>1.5722786449999999E-6</v>
          </cell>
          <cell r="Z419">
            <v>1.7708876466666665E-6</v>
          </cell>
          <cell r="AA419">
            <v>1.8629737549999998E-6</v>
          </cell>
          <cell r="AB419">
            <v>2.0861924533333334E-6</v>
          </cell>
          <cell r="AC419">
            <v>2.2710855849999999E-6</v>
          </cell>
          <cell r="AD419">
            <v>2.5598274466666665E-6</v>
          </cell>
          <cell r="AE419">
            <v>2.8189070449999998E-6</v>
          </cell>
          <cell r="AF419">
            <v>3.1454260850000001E-6</v>
          </cell>
          <cell r="AG419">
            <v>3.442948321666667E-6</v>
          </cell>
          <cell r="AH419">
            <v>3.9680578783333329E-6</v>
          </cell>
          <cell r="AI419">
            <v>4.658817681666666E-6</v>
          </cell>
          <cell r="AJ419">
            <v>5.0045796066666669E-6</v>
          </cell>
          <cell r="AK419">
            <v>5.3061069266666656E-6</v>
          </cell>
          <cell r="AL419">
            <v>6.1240681766666659E-6</v>
          </cell>
          <cell r="AM419">
            <v>6.3611198166666664E-6</v>
          </cell>
          <cell r="AN419">
            <v>7.4404774516666664E-6</v>
          </cell>
          <cell r="AO419">
            <v>7.9273908366666657E-6</v>
          </cell>
          <cell r="AQ419">
            <v>1.0064281483333331E-5</v>
          </cell>
          <cell r="AR419">
            <v>1.0443476611666666E-5</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Q420" t="str">
            <v>NO</v>
          </cell>
          <cell r="AR420" t="str">
            <v>NO</v>
          </cell>
        </row>
        <row r="421">
          <cell r="M421">
            <v>0.13450734722322003</v>
          </cell>
          <cell r="N421">
            <v>0.16604287330194001</v>
          </cell>
          <cell r="O421">
            <v>0.150593631159606</v>
          </cell>
          <cell r="P421">
            <v>0.1466497971039</v>
          </cell>
          <cell r="Q421">
            <v>0.14937624703841815</v>
          </cell>
          <cell r="R421">
            <v>0.14020906914140971</v>
          </cell>
          <cell r="S421">
            <v>0.15211494726565539</v>
          </cell>
          <cell r="T421">
            <v>0.12976760116969061</v>
          </cell>
          <cell r="U421">
            <v>0.15527528010538</v>
          </cell>
          <cell r="V421">
            <v>0.14825099013450893</v>
          </cell>
          <cell r="W421">
            <v>0.14094491628159309</v>
          </cell>
          <cell r="X421">
            <v>0.12511032469290126</v>
          </cell>
          <cell r="Y421">
            <v>0.14071761755899009</v>
          </cell>
          <cell r="Z421">
            <v>0.12490776725831891</v>
          </cell>
          <cell r="AA421">
            <v>0.16679411600725544</v>
          </cell>
          <cell r="AB421">
            <v>0.14607288349411385</v>
          </cell>
          <cell r="AC421">
            <v>0.14008461964159497</v>
          </cell>
          <cell r="AD421">
            <v>0.13680713184989657</v>
          </cell>
          <cell r="AE421">
            <v>0.15828834183499077</v>
          </cell>
          <cell r="AF421">
            <v>0.13002284448025092</v>
          </cell>
          <cell r="AG421">
            <v>0.13338275840382449</v>
          </cell>
          <cell r="AH421">
            <v>0.13203941366544708</v>
          </cell>
          <cell r="AI421">
            <v>0.13377847308803942</v>
          </cell>
          <cell r="AJ421">
            <v>0.13172993813518877</v>
          </cell>
          <cell r="AK421">
            <v>0.13405972125262014</v>
          </cell>
          <cell r="AL421">
            <v>0.1419786118489226</v>
          </cell>
          <cell r="AM421">
            <v>0.15720478397108825</v>
          </cell>
          <cell r="AN421">
            <v>0.13636286259557368</v>
          </cell>
          <cell r="AO421">
            <v>0.1374515522223746</v>
          </cell>
          <cell r="AQ421">
            <v>0.13720017700962261</v>
          </cell>
          <cell r="AR421">
            <v>0.13376555452405423</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Q426" t="str">
            <v>NO</v>
          </cell>
          <cell r="AR426" t="str">
            <v>NO</v>
          </cell>
        </row>
        <row r="427">
          <cell r="M427">
            <v>7.0908519402862789</v>
          </cell>
          <cell r="N427">
            <v>8.1219991488977534</v>
          </cell>
          <cell r="O427">
            <v>7.4752305784557169</v>
          </cell>
          <cell r="P427">
            <v>7.5037546211010913</v>
          </cell>
          <cell r="Q427">
            <v>7.4943345351368738</v>
          </cell>
          <cell r="R427">
            <v>7.7624925176970372</v>
          </cell>
          <cell r="S427">
            <v>7.5756184915416238</v>
          </cell>
          <cell r="T427">
            <v>8.00245076739062</v>
          </cell>
          <cell r="U427">
            <v>7.4913821453262006</v>
          </cell>
          <cell r="V427">
            <v>8.3364979461009536</v>
          </cell>
          <cell r="W427">
            <v>7.7982992525657817</v>
          </cell>
          <cell r="X427">
            <v>7.4071036508593195</v>
          </cell>
          <cell r="Y427">
            <v>4.927471529562637</v>
          </cell>
          <cell r="Z427">
            <v>7.5024020863335021</v>
          </cell>
          <cell r="AA427">
            <v>5.2339111942912355</v>
          </cell>
          <cell r="AB427">
            <v>8.4532188636457981</v>
          </cell>
          <cell r="AC427">
            <v>9.9456746250033472</v>
          </cell>
          <cell r="AD427">
            <v>13.331645164309103</v>
          </cell>
          <cell r="AE427">
            <v>15.503223469142322</v>
          </cell>
          <cell r="AF427">
            <v>14.715087516811629</v>
          </cell>
          <cell r="AG427">
            <v>14.168805595844008</v>
          </cell>
          <cell r="AH427">
            <v>9.290540959514562</v>
          </cell>
          <cell r="AI427">
            <v>12.87813320306336</v>
          </cell>
          <cell r="AJ427">
            <v>12.89708441540275</v>
          </cell>
          <cell r="AK427">
            <v>11.262785952350285</v>
          </cell>
          <cell r="AL427">
            <v>11.867578204181882</v>
          </cell>
          <cell r="AM427">
            <v>11.543792673905223</v>
          </cell>
          <cell r="AN427">
            <v>12.514810124955126</v>
          </cell>
          <cell r="AO427">
            <v>11.076771912275937</v>
          </cell>
          <cell r="AQ427">
            <v>10.213978332051795</v>
          </cell>
          <cell r="AR427">
            <v>11.170945486367359</v>
          </cell>
        </row>
      </sheetData>
      <sheetData sheetId="14">
        <row r="300">
          <cell r="M300">
            <v>21.894623178775667</v>
          </cell>
          <cell r="N300">
            <v>21.706633244526067</v>
          </cell>
          <cell r="O300">
            <v>23.658428693136731</v>
          </cell>
          <cell r="P300">
            <v>22.995485909314155</v>
          </cell>
          <cell r="Q300">
            <v>23.254000485269767</v>
          </cell>
          <cell r="R300">
            <v>24.53036319428028</v>
          </cell>
          <cell r="S300">
            <v>23.441872981821188</v>
          </cell>
          <cell r="T300">
            <v>22.234925295186514</v>
          </cell>
          <cell r="U300">
            <v>21.046487562499291</v>
          </cell>
          <cell r="V300">
            <v>18.133017298250753</v>
          </cell>
          <cell r="W300">
            <v>17.061515469051201</v>
          </cell>
          <cell r="X300">
            <v>15.492183640481558</v>
          </cell>
          <cell r="Y300">
            <v>16.691090534027801</v>
          </cell>
          <cell r="Z300">
            <v>15.750943852080525</v>
          </cell>
          <cell r="AA300">
            <v>11.356570488997804</v>
          </cell>
          <cell r="AB300">
            <v>8.5588624049165141</v>
          </cell>
          <cell r="AC300">
            <v>8.3830209363538177</v>
          </cell>
          <cell r="AD300">
            <v>5.9730879179541478</v>
          </cell>
          <cell r="AE300">
            <v>5.24493463375335</v>
          </cell>
          <cell r="AF300">
            <v>4.6500316217140396</v>
          </cell>
          <cell r="AG300">
            <v>3.4286939211114209</v>
          </cell>
          <cell r="AH300">
            <v>3.4105963502673307</v>
          </cell>
          <cell r="AI300">
            <v>3.5127704665056245</v>
          </cell>
          <cell r="AJ300">
            <v>3.3879557283317299</v>
          </cell>
          <cell r="AK300">
            <v>3.3152315417865137</v>
          </cell>
          <cell r="AL300">
            <v>3.3925688347054925</v>
          </cell>
          <cell r="AM300">
            <v>2.7806197163442112</v>
          </cell>
          <cell r="AN300">
            <v>2.6647773181643579</v>
          </cell>
          <cell r="AO300">
            <v>2.3397338143857889</v>
          </cell>
          <cell r="AP300">
            <v>2.0455849469465681</v>
          </cell>
          <cell r="AQ300">
            <v>1.8556398172303608</v>
          </cell>
          <cell r="AR300">
            <v>2.0275966385361599</v>
          </cell>
        </row>
        <row r="301">
          <cell r="M301">
            <v>2.736737682863343</v>
          </cell>
          <cell r="N301">
            <v>2.2824643632173425</v>
          </cell>
          <cell r="O301">
            <v>2.3804643632173419</v>
          </cell>
          <cell r="P301">
            <v>2.4494090309095835</v>
          </cell>
          <cell r="Q301">
            <v>2.3822724325040991</v>
          </cell>
          <cell r="R301">
            <v>3.0506682167277916</v>
          </cell>
          <cell r="S301">
            <v>3.0542978437577384</v>
          </cell>
          <cell r="T301">
            <v>3.2636434586445642</v>
          </cell>
          <cell r="U301">
            <v>3.4243618525082717</v>
          </cell>
          <cell r="V301">
            <v>3.1163458391095045</v>
          </cell>
          <cell r="W301">
            <v>3.5246050249277125</v>
          </cell>
          <cell r="X301">
            <v>3.5354291934027837</v>
          </cell>
          <cell r="Y301">
            <v>5.0943929726662809</v>
          </cell>
          <cell r="Z301">
            <v>4.7311428571428573</v>
          </cell>
          <cell r="AA301">
            <v>5.0629994852627203</v>
          </cell>
          <cell r="AB301">
            <v>5.2669303466872561</v>
          </cell>
          <cell r="AC301">
            <v>5.2715530754577555</v>
          </cell>
          <cell r="AD301">
            <v>5.5017205210545095</v>
          </cell>
          <cell r="AE301">
            <v>5.2035531628008638</v>
          </cell>
          <cell r="AF301">
            <v>4.6547139381442371</v>
          </cell>
          <cell r="AG301">
            <v>4.7052658484178203</v>
          </cell>
          <cell r="AH301">
            <v>4.2079430390384598</v>
          </cell>
          <cell r="AI301">
            <v>4.3292031626682714</v>
          </cell>
          <cell r="AJ301">
            <v>3.285670370092558</v>
          </cell>
          <cell r="AK301">
            <v>3.3303890854529823</v>
          </cell>
          <cell r="AL301">
            <v>2.8084418163522851</v>
          </cell>
          <cell r="AM301">
            <v>2.9661174349382824</v>
          </cell>
          <cell r="AN301">
            <v>2.6024661398588864</v>
          </cell>
          <cell r="AO301">
            <v>2.3634815765402362</v>
          </cell>
          <cell r="AP301">
            <v>2.1719970589330577</v>
          </cell>
          <cell r="AQ301">
            <v>2.1117614500117425</v>
          </cell>
          <cell r="AR301">
            <v>2.0221541932861173</v>
          </cell>
        </row>
        <row r="302">
          <cell r="M302">
            <v>0.30009280869126098</v>
          </cell>
          <cell r="N302">
            <v>0.2437203026811183</v>
          </cell>
          <cell r="O302">
            <v>0.2437203026811183</v>
          </cell>
          <cell r="P302">
            <v>0.27796300520781547</v>
          </cell>
          <cell r="Q302">
            <v>0.39352054952104082</v>
          </cell>
          <cell r="R302">
            <v>0.31070682787302367</v>
          </cell>
          <cell r="S302">
            <v>0.370103902839439</v>
          </cell>
          <cell r="T302">
            <v>0.68190259766847416</v>
          </cell>
          <cell r="U302">
            <v>0.70980957292670077</v>
          </cell>
          <cell r="V302">
            <v>0.52332429925137702</v>
          </cell>
          <cell r="W302">
            <v>0.35432201998311502</v>
          </cell>
          <cell r="X302">
            <v>0.25042509031055821</v>
          </cell>
          <cell r="Y302">
            <v>0.15089119813875682</v>
          </cell>
          <cell r="Z302">
            <v>0.13412176071345708</v>
          </cell>
          <cell r="AA302">
            <v>0.17583600036460559</v>
          </cell>
          <cell r="AB302">
            <v>0.14663797591263503</v>
          </cell>
          <cell r="AC302">
            <v>0.20090205758428334</v>
          </cell>
          <cell r="AD302">
            <v>0.20933575493826079</v>
          </cell>
          <cell r="AE302">
            <v>0.20770648471483749</v>
          </cell>
          <cell r="AF302">
            <v>0.10614130471029844</v>
          </cell>
          <cell r="AG302">
            <v>2.4137571336932596E-2</v>
          </cell>
          <cell r="AH302">
            <v>3.4212742495046385E-3</v>
          </cell>
          <cell r="AI302">
            <v>6.7578900699983465E-5</v>
          </cell>
          <cell r="AJ302">
            <v>5.9798573375896644E-4</v>
          </cell>
          <cell r="AK302" t="str">
            <v>NO</v>
          </cell>
          <cell r="AL302" t="str">
            <v>NO</v>
          </cell>
          <cell r="AM302" t="str">
            <v>NO</v>
          </cell>
          <cell r="AN302" t="str">
            <v>NO</v>
          </cell>
          <cell r="AO302" t="str">
            <v>NO</v>
          </cell>
          <cell r="AP302" t="str">
            <v>NO</v>
          </cell>
          <cell r="AQ302" t="str">
            <v>NO</v>
          </cell>
          <cell r="AR302" t="str">
            <v>NO</v>
          </cell>
        </row>
        <row r="303">
          <cell r="M303">
            <v>81.462372000000002</v>
          </cell>
          <cell r="N303">
            <v>80.283102</v>
          </cell>
          <cell r="O303">
            <v>72.395946000000009</v>
          </cell>
          <cell r="P303">
            <v>77.167326000000003</v>
          </cell>
          <cell r="Q303">
            <v>74.468795999999998</v>
          </cell>
          <cell r="R303">
            <v>82.431451764705884</v>
          </cell>
          <cell r="S303">
            <v>72.87768705882354</v>
          </cell>
          <cell r="T303">
            <v>75.852613333333323</v>
          </cell>
          <cell r="U303">
            <v>71.947706666666676</v>
          </cell>
          <cell r="V303">
            <v>67.354755789473685</v>
          </cell>
          <cell r="W303">
            <v>59.058966000000005</v>
          </cell>
          <cell r="X303">
            <v>58.344905999999995</v>
          </cell>
          <cell r="Y303">
            <v>52.277370000000005</v>
          </cell>
          <cell r="Z303">
            <v>53.942154000000002</v>
          </cell>
          <cell r="AA303">
            <v>51.342689999999997</v>
          </cell>
          <cell r="AB303">
            <v>62.564081999999999</v>
          </cell>
          <cell r="AC303">
            <v>61.385760000000005</v>
          </cell>
          <cell r="AD303">
            <v>65.448550782689566</v>
          </cell>
          <cell r="AE303">
            <v>63.757317999999998</v>
          </cell>
          <cell r="AF303">
            <v>27.3</v>
          </cell>
          <cell r="AG303">
            <v>15.78</v>
          </cell>
          <cell r="AH303">
            <v>9.1929999999999996</v>
          </cell>
          <cell r="AI303">
            <v>4.8959999999999999</v>
          </cell>
          <cell r="AJ303">
            <v>2.2500000000000013</v>
          </cell>
          <cell r="AK303">
            <v>1.1936945499366773</v>
          </cell>
          <cell r="AL303">
            <v>0.98346105938479866</v>
          </cell>
          <cell r="AM303">
            <v>1.3607150414558606</v>
          </cell>
          <cell r="AN303">
            <v>1.222</v>
          </cell>
          <cell r="AO303">
            <v>0.71799999999999986</v>
          </cell>
          <cell r="AP303">
            <v>2.0070000485831549</v>
          </cell>
          <cell r="AQ303">
            <v>1.3204258823438475</v>
          </cell>
          <cell r="AR303">
            <v>1.3300000000000003</v>
          </cell>
        </row>
        <row r="304">
          <cell r="M304">
            <v>26.955300000000005</v>
          </cell>
          <cell r="N304">
            <v>26.319500000000001</v>
          </cell>
          <cell r="O304">
            <v>26.992300000000004</v>
          </cell>
          <cell r="P304">
            <v>26.855300000000003</v>
          </cell>
          <cell r="Q304">
            <v>30.016000000000002</v>
          </cell>
          <cell r="R304">
            <v>31.553800000000003</v>
          </cell>
          <cell r="S304">
            <v>30.319300000000002</v>
          </cell>
          <cell r="T304">
            <v>34.5627</v>
          </cell>
          <cell r="U304">
            <v>38.178800000000003</v>
          </cell>
          <cell r="V304">
            <v>37.886899999999997</v>
          </cell>
          <cell r="W304">
            <v>45.977200000000003</v>
          </cell>
          <cell r="X304">
            <v>44.021400000000007</v>
          </cell>
          <cell r="Y304">
            <v>44.830400000000004</v>
          </cell>
          <cell r="Z304">
            <v>43.997</v>
          </cell>
          <cell r="AA304">
            <v>45.723500000000001</v>
          </cell>
          <cell r="AB304">
            <v>48.133800000000001</v>
          </cell>
          <cell r="AC304">
            <v>48.784499999999994</v>
          </cell>
          <cell r="AD304">
            <v>51.075400000000002</v>
          </cell>
          <cell r="AE304">
            <v>46.299500000000002</v>
          </cell>
          <cell r="AF304">
            <v>33.255100000000006</v>
          </cell>
          <cell r="AG304">
            <v>43.599299999999999</v>
          </cell>
          <cell r="AH304">
            <v>50.763500000000001</v>
          </cell>
          <cell r="AI304">
            <v>44.705999999999996</v>
          </cell>
          <cell r="AJ304">
            <v>48.006600000000006</v>
          </cell>
          <cell r="AK304">
            <v>53.4178</v>
          </cell>
          <cell r="AL304">
            <v>53.18910000000001</v>
          </cell>
          <cell r="AM304">
            <v>53.845800000000004</v>
          </cell>
          <cell r="AN304">
            <v>54.774999999999999</v>
          </cell>
          <cell r="AO304">
            <v>51.136025967894241</v>
          </cell>
          <cell r="AP304">
            <v>51.898655240793204</v>
          </cell>
          <cell r="AQ304">
            <v>43.003360339943342</v>
          </cell>
          <cell r="AR304">
            <v>56.904055240793205</v>
          </cell>
        </row>
        <row r="305">
          <cell r="M305">
            <v>4.2788584301482713</v>
          </cell>
          <cell r="N305">
            <v>3.6308067604529901</v>
          </cell>
          <cell r="O305">
            <v>3.2364428341899361</v>
          </cell>
          <cell r="P305">
            <v>3.3085770882296224</v>
          </cell>
          <cell r="Q305">
            <v>3.4049640876474578</v>
          </cell>
          <cell r="R305">
            <v>3.1898349860419084</v>
          </cell>
          <cell r="S305">
            <v>3.0924470715483707</v>
          </cell>
          <cell r="T305">
            <v>3.4890048009336954</v>
          </cell>
          <cell r="U305">
            <v>3.508575274380723</v>
          </cell>
          <cell r="V305">
            <v>3.8429341735272438</v>
          </cell>
          <cell r="W305">
            <v>3.146434001523756</v>
          </cell>
          <cell r="X305">
            <v>2.045568452597391</v>
          </cell>
          <cell r="Y305">
            <v>1.8509578185402884</v>
          </cell>
          <cell r="Z305">
            <v>2.0554583756432461</v>
          </cell>
          <cell r="AA305">
            <v>3.3797974800009531</v>
          </cell>
          <cell r="AB305">
            <v>3.5087383334914866</v>
          </cell>
          <cell r="AC305">
            <v>3.6561164070082399</v>
          </cell>
          <cell r="AD305">
            <v>3.9499638399718666</v>
          </cell>
          <cell r="AE305">
            <v>3.6784694507751214</v>
          </cell>
          <cell r="AF305">
            <v>2.7117259998412053</v>
          </cell>
          <cell r="AG305">
            <v>3.6575547170682623</v>
          </cell>
          <cell r="AH305">
            <v>3.4126985900504194</v>
          </cell>
          <cell r="AI305">
            <v>2.4010684230181534</v>
          </cell>
          <cell r="AJ305">
            <v>1.7966485686357565</v>
          </cell>
          <cell r="AK305">
            <v>1.2678206114373425</v>
          </cell>
          <cell r="AL305">
            <v>1.9358533467457266</v>
          </cell>
          <cell r="AM305">
            <v>1.8656219736541788</v>
          </cell>
          <cell r="AN305">
            <v>1.8024617378329311</v>
          </cell>
          <cell r="AO305">
            <v>1.9629181622677669</v>
          </cell>
          <cell r="AP305">
            <v>1.2008055756951481</v>
          </cell>
          <cell r="AQ305">
            <v>0.98694793307103768</v>
          </cell>
          <cell r="AR305">
            <v>1.8014568161029669</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0.4850708173209094</v>
          </cell>
          <cell r="N307">
            <v>0.44401271050122548</v>
          </cell>
          <cell r="O307">
            <v>0.41530735079930514</v>
          </cell>
          <cell r="P307">
            <v>0.33930524895541481</v>
          </cell>
          <cell r="Q307">
            <v>0.4171811446275272</v>
          </cell>
          <cell r="R307">
            <v>0.39690933799716499</v>
          </cell>
          <cell r="S307">
            <v>0.40412071849635672</v>
          </cell>
          <cell r="T307">
            <v>0.394333338361264</v>
          </cell>
          <cell r="U307">
            <v>0.44162874293550797</v>
          </cell>
          <cell r="V307">
            <v>0.80128625042163615</v>
          </cell>
          <cell r="W307">
            <v>0.63262859463074428</v>
          </cell>
          <cell r="X307">
            <v>0.67579798414063263</v>
          </cell>
          <cell r="Y307">
            <v>0.81561110428694283</v>
          </cell>
          <cell r="Z307">
            <v>0.79927199770707957</v>
          </cell>
          <cell r="AA307">
            <v>0.77861975733256916</v>
          </cell>
          <cell r="AB307">
            <v>0.74004516289290156</v>
          </cell>
          <cell r="AC307">
            <v>0.67861942103754658</v>
          </cell>
          <cell r="AD307">
            <v>0.54060516289290161</v>
          </cell>
          <cell r="AE307">
            <v>0.67933310021973825</v>
          </cell>
          <cell r="AF307">
            <v>0.44248516289290152</v>
          </cell>
          <cell r="AG307">
            <v>0.22286258144645077</v>
          </cell>
          <cell r="AH307">
            <v>0.37738258144645076</v>
          </cell>
          <cell r="AI307">
            <v>0.30008047550805939</v>
          </cell>
          <cell r="AJ307">
            <v>0.50788047550805948</v>
          </cell>
          <cell r="AK307">
            <v>0.52701725734719229</v>
          </cell>
          <cell r="AL307">
            <v>0.5439344603740035</v>
          </cell>
          <cell r="AM307">
            <v>0.48947838717070519</v>
          </cell>
          <cell r="AN307">
            <v>0.56696510774105147</v>
          </cell>
          <cell r="AO307">
            <v>0.53939835206792686</v>
          </cell>
          <cell r="AP307">
            <v>0.52546022871221887</v>
          </cell>
          <cell r="AQ307">
            <v>0.52891175177817484</v>
          </cell>
          <cell r="AR307">
            <v>0.52805782754813035</v>
          </cell>
        </row>
        <row r="308">
          <cell r="M308">
            <v>2.1206794499999999</v>
          </cell>
          <cell r="N308">
            <v>2.1156521499999998</v>
          </cell>
          <cell r="O308">
            <v>2.1509682000000003</v>
          </cell>
          <cell r="P308">
            <v>1.7821002500000003</v>
          </cell>
          <cell r="Q308">
            <v>1.7249019500000002</v>
          </cell>
          <cell r="R308">
            <v>1.7715915500000001</v>
          </cell>
          <cell r="S308">
            <v>1.7451449999999999</v>
          </cell>
          <cell r="T308">
            <v>1.7607136000000001</v>
          </cell>
          <cell r="U308">
            <v>1.8481439500000001</v>
          </cell>
          <cell r="V308">
            <v>1.9168317500000001</v>
          </cell>
          <cell r="W308">
            <v>2.0559580500000001</v>
          </cell>
          <cell r="X308">
            <v>2.0971476499999997</v>
          </cell>
          <cell r="Y308">
            <v>2.1758083500000001</v>
          </cell>
          <cell r="Z308">
            <v>2.2695649000000002</v>
          </cell>
          <cell r="AA308">
            <v>2.3562516500000004</v>
          </cell>
          <cell r="AB308">
            <v>2.3645440500000001</v>
          </cell>
          <cell r="AC308">
            <v>2.3992727500000002</v>
          </cell>
          <cell r="AD308">
            <v>2.3615439500000002</v>
          </cell>
          <cell r="AE308">
            <v>2.1269038500000002</v>
          </cell>
          <cell r="AF308">
            <v>1.8083645000000002</v>
          </cell>
          <cell r="AG308">
            <v>1.7141538500000002</v>
          </cell>
          <cell r="AH308">
            <v>1.6399919500000002</v>
          </cell>
          <cell r="AI308">
            <v>1.3122051000000001</v>
          </cell>
          <cell r="AJ308">
            <v>1.1541539000000001</v>
          </cell>
          <cell r="AK308">
            <v>1.0770913</v>
          </cell>
          <cell r="AL308">
            <v>1.0412701</v>
          </cell>
          <cell r="AM308">
            <v>0.96622570000000008</v>
          </cell>
          <cell r="AN308">
            <v>0.96525000000000005</v>
          </cell>
          <cell r="AO308">
            <v>0.96499999999999997</v>
          </cell>
          <cell r="AP308">
            <v>0.96203225000000014</v>
          </cell>
          <cell r="AQ308">
            <v>0.90300000000000002</v>
          </cell>
          <cell r="AR308">
            <v>1.0310518500000001</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row>
        <row r="310">
          <cell r="M310">
            <v>1.3596015083699846</v>
          </cell>
          <cell r="N310">
            <v>1.5920150482817212</v>
          </cell>
          <cell r="O310">
            <v>1.7797410430409135</v>
          </cell>
          <cell r="P310">
            <v>1.8800433026727819</v>
          </cell>
          <cell r="Q310">
            <v>2.0836832217462802</v>
          </cell>
          <cell r="R310">
            <v>1.5616650415089839</v>
          </cell>
          <cell r="S310">
            <v>1.6561106988745311</v>
          </cell>
          <cell r="T310">
            <v>1.5251288584320644</v>
          </cell>
          <cell r="U310">
            <v>1.6176932755917588</v>
          </cell>
          <cell r="V310">
            <v>1.2292486750635105</v>
          </cell>
          <cell r="W310">
            <v>1.1309197301003755</v>
          </cell>
          <cell r="X310">
            <v>1.1209107848513777</v>
          </cell>
          <cell r="Y310">
            <v>1.1511037144647547</v>
          </cell>
          <cell r="Z310">
            <v>1.1339824457669361</v>
          </cell>
          <cell r="AA310">
            <v>1.0459290601357547</v>
          </cell>
          <cell r="AB310">
            <v>1.3432747425741574</v>
          </cell>
          <cell r="AC310">
            <v>1.1284882332637238</v>
          </cell>
          <cell r="AD310">
            <v>1.1495276448119023</v>
          </cell>
          <cell r="AE310">
            <v>1.4081626549718085</v>
          </cell>
          <cell r="AF310">
            <v>0.72442515311501166</v>
          </cell>
          <cell r="AG310">
            <v>0.30464947904374834</v>
          </cell>
          <cell r="AH310">
            <v>0.41146427195727459</v>
          </cell>
          <cell r="AI310">
            <v>0.36702554692491296</v>
          </cell>
          <cell r="AJ310">
            <v>0.42095591041687658</v>
          </cell>
          <cell r="AK310">
            <v>0.26503203055008534</v>
          </cell>
          <cell r="AL310">
            <v>0.54657315366551207</v>
          </cell>
          <cell r="AM310">
            <v>0.54425729368151543</v>
          </cell>
          <cell r="AN310">
            <v>0.44551043065751372</v>
          </cell>
          <cell r="AO310">
            <v>0.55322793385238089</v>
          </cell>
          <cell r="AP310">
            <v>0.3876417612509081</v>
          </cell>
          <cell r="AQ310">
            <v>0.3585790973158971</v>
          </cell>
          <cell r="AR310">
            <v>0.46721208085710442</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cell r="AM311" t="str">
            <v>NA</v>
          </cell>
          <cell r="AN311" t="str">
            <v>NA</v>
          </cell>
          <cell r="AO311" t="str">
            <v>NA</v>
          </cell>
          <cell r="AP311" t="str">
            <v>NA</v>
          </cell>
          <cell r="AQ311" t="str">
            <v>NA</v>
          </cell>
          <cell r="AR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cell r="AM312" t="str">
            <v>NA</v>
          </cell>
          <cell r="AN312" t="str">
            <v>NA</v>
          </cell>
          <cell r="AO312" t="str">
            <v>NA</v>
          </cell>
          <cell r="AP312" t="str">
            <v>NA</v>
          </cell>
          <cell r="AQ312" t="str">
            <v>NA</v>
          </cell>
          <cell r="AR312" t="str">
            <v>NA</v>
          </cell>
        </row>
        <row r="313">
          <cell r="M313">
            <v>7.521229322559261</v>
          </cell>
          <cell r="N313">
            <v>7.9332641559207531</v>
          </cell>
          <cell r="O313">
            <v>8.6566343534622465</v>
          </cell>
          <cell r="P313">
            <v>9.0156074009103921</v>
          </cell>
          <cell r="Q313">
            <v>9.4753640771687468</v>
          </cell>
          <cell r="R313">
            <v>10.082002386248092</v>
          </cell>
          <cell r="S313">
            <v>10.517229694403724</v>
          </cell>
          <cell r="T313">
            <v>10.934705830447681</v>
          </cell>
          <cell r="U313">
            <v>12.258143837141825</v>
          </cell>
          <cell r="V313">
            <v>13.030694351717012</v>
          </cell>
          <cell r="W313">
            <v>13.73072005951299</v>
          </cell>
          <cell r="X313">
            <v>13.674431989897831</v>
          </cell>
          <cell r="Y313">
            <v>14.351741142304368</v>
          </cell>
          <cell r="Z313">
            <v>14.546791498095686</v>
          </cell>
          <cell r="AA313">
            <v>15.35034960816458</v>
          </cell>
          <cell r="AB313">
            <v>14.99172154509421</v>
          </cell>
          <cell r="AC313">
            <v>15.906872097605174</v>
          </cell>
          <cell r="AD313">
            <v>16.023782860545548</v>
          </cell>
          <cell r="AE313">
            <v>16.356854470411793</v>
          </cell>
          <cell r="AF313">
            <v>15.248072355877719</v>
          </cell>
          <cell r="AG313">
            <v>14.885169720216497</v>
          </cell>
          <cell r="AH313">
            <v>13.005283055438758</v>
          </cell>
          <cell r="AI313">
            <v>10.606814665834682</v>
          </cell>
          <cell r="AJ313">
            <v>11.20110832419282</v>
          </cell>
          <cell r="AK313">
            <v>11.264762045875615</v>
          </cell>
          <cell r="AL313">
            <v>10.463057220340536</v>
          </cell>
          <cell r="AM313">
            <v>9.8689964578926102</v>
          </cell>
          <cell r="AN313">
            <v>9.2918649079184483</v>
          </cell>
          <cell r="AO313">
            <v>7.7202085037955062</v>
          </cell>
          <cell r="AP313">
            <v>7.2341466718566867</v>
          </cell>
          <cell r="AQ313">
            <v>5.1511316526215589</v>
          </cell>
          <cell r="AR313">
            <v>6.0469559356943785</v>
          </cell>
        </row>
        <row r="314">
          <cell r="M314">
            <v>0.22619617757239452</v>
          </cell>
          <cell r="N314">
            <v>0.22366212473860358</v>
          </cell>
          <cell r="O314">
            <v>0.23069056152507997</v>
          </cell>
          <cell r="P314">
            <v>0.27433186497385331</v>
          </cell>
          <cell r="Q314">
            <v>0.2809214200932208</v>
          </cell>
          <cell r="R314">
            <v>0.42150245137608394</v>
          </cell>
          <cell r="S314">
            <v>0.61677819539696821</v>
          </cell>
          <cell r="T314">
            <v>0.83412050038300067</v>
          </cell>
          <cell r="U314">
            <v>0.92217513006881835</v>
          </cell>
          <cell r="V314">
            <v>1.0723948117517534</v>
          </cell>
          <cell r="W314">
            <v>1.407784098535219</v>
          </cell>
          <cell r="X314">
            <v>1.5744114160734985</v>
          </cell>
          <cell r="Y314">
            <v>1.8701561419553072</v>
          </cell>
          <cell r="Z314">
            <v>2.2032087493203787</v>
          </cell>
          <cell r="AA314">
            <v>2.6072467855705139</v>
          </cell>
          <cell r="AB314">
            <v>2.9508025103290798</v>
          </cell>
          <cell r="AC314">
            <v>3.5146230709321964</v>
          </cell>
          <cell r="AD314">
            <v>3.6667692031598622</v>
          </cell>
          <cell r="AE314">
            <v>3.3186497675331212</v>
          </cell>
          <cell r="AF314">
            <v>3.1991307281751791</v>
          </cell>
          <cell r="AG314">
            <v>2.9308113424456921</v>
          </cell>
          <cell r="AH314">
            <v>3.0141525469788064</v>
          </cell>
          <cell r="AI314">
            <v>2.904413354535464</v>
          </cell>
          <cell r="AJ314">
            <v>2.174435080712473</v>
          </cell>
          <cell r="AK314">
            <v>1.8735702146139328</v>
          </cell>
          <cell r="AL314">
            <v>1.4351805615134492</v>
          </cell>
          <cell r="AM314">
            <v>1.2141073108108822</v>
          </cell>
          <cell r="AN314">
            <v>0.83460600952170527</v>
          </cell>
          <cell r="AO314">
            <v>0.93040519369970731</v>
          </cell>
          <cell r="AP314">
            <v>0.71966245632633352</v>
          </cell>
          <cell r="AQ314">
            <v>0.64237228218245002</v>
          </cell>
          <cell r="AR314">
            <v>0.71267220138137</v>
          </cell>
        </row>
        <row r="315">
          <cell r="M315">
            <v>2.4238540286980297</v>
          </cell>
          <cell r="N315">
            <v>2.5160557014047442</v>
          </cell>
          <cell r="O315">
            <v>2.6933989747761897</v>
          </cell>
          <cell r="P315">
            <v>2.4832633334340457</v>
          </cell>
          <cell r="Q315">
            <v>2.3839902372793258</v>
          </cell>
          <cell r="R315">
            <v>2.4716963283759394</v>
          </cell>
          <cell r="S315">
            <v>2.4543510100159329</v>
          </cell>
          <cell r="T315">
            <v>2.5838532159695049</v>
          </cell>
          <cell r="U315">
            <v>2.4075411713434378</v>
          </cell>
          <cell r="V315">
            <v>2.4986053821593788</v>
          </cell>
          <cell r="W315">
            <v>2.3607354717171756</v>
          </cell>
          <cell r="X315">
            <v>2.7055501226472849</v>
          </cell>
          <cell r="Y315">
            <v>2.7163280780018377</v>
          </cell>
          <cell r="Z315">
            <v>2.7336255676415373</v>
          </cell>
          <cell r="AA315">
            <v>2.6904208199013828</v>
          </cell>
          <cell r="AB315">
            <v>2.6893381676449346</v>
          </cell>
          <cell r="AC315">
            <v>2.6315137789574998</v>
          </cell>
          <cell r="AD315">
            <v>2.5210048110854655</v>
          </cell>
          <cell r="AE315">
            <v>2.0970881284375174</v>
          </cell>
          <cell r="AF315">
            <v>2.0044536113651614</v>
          </cell>
          <cell r="AG315">
            <v>1.8409073476631124</v>
          </cell>
          <cell r="AH315">
            <v>1.9095192073749312</v>
          </cell>
          <cell r="AI315">
            <v>1.911689856923463</v>
          </cell>
          <cell r="AJ315">
            <v>1.5462675480540586</v>
          </cell>
          <cell r="AK315">
            <v>1.4619783175125858</v>
          </cell>
          <cell r="AL315">
            <v>1.2618476579445328</v>
          </cell>
          <cell r="AM315">
            <v>1.1676153173429742</v>
          </cell>
          <cell r="AN315">
            <v>0.97125043283691226</v>
          </cell>
          <cell r="AO315">
            <v>0.9904804786547079</v>
          </cell>
          <cell r="AP315">
            <v>0.9184756621452681</v>
          </cell>
          <cell r="AQ315">
            <v>0.81049872961403258</v>
          </cell>
          <cell r="AR315">
            <v>0.8689180174659763</v>
          </cell>
        </row>
        <row r="316">
          <cell r="M316">
            <v>0.48587813615900088</v>
          </cell>
          <cell r="N316">
            <v>0.53205699158871422</v>
          </cell>
          <cell r="O316">
            <v>0.60951949996792232</v>
          </cell>
          <cell r="P316">
            <v>0.63584974361194802</v>
          </cell>
          <cell r="Q316">
            <v>0.62370914929787824</v>
          </cell>
          <cell r="R316">
            <v>0.62879751778998383</v>
          </cell>
          <cell r="S316">
            <v>0.64671335073338754</v>
          </cell>
          <cell r="T316">
            <v>0.65355553995374227</v>
          </cell>
          <cell r="U316">
            <v>0.71853476434190466</v>
          </cell>
          <cell r="V316">
            <v>0.74539438280506409</v>
          </cell>
          <cell r="W316">
            <v>0.67454408923933107</v>
          </cell>
          <cell r="X316">
            <v>0.72145362590130879</v>
          </cell>
          <cell r="Y316">
            <v>0.78347779319313726</v>
          </cell>
          <cell r="Z316">
            <v>0.84455437161746261</v>
          </cell>
          <cell r="AA316">
            <v>0.87243710628249704</v>
          </cell>
          <cell r="AB316">
            <v>0.7500837902227061</v>
          </cell>
          <cell r="AC316">
            <v>0.7269960788519807</v>
          </cell>
          <cell r="AD316">
            <v>0.65047840992588912</v>
          </cell>
          <cell r="AE316">
            <v>0.65501580317157071</v>
          </cell>
          <cell r="AF316">
            <v>0.5444224160536647</v>
          </cell>
          <cell r="AG316">
            <v>0.52831295756792995</v>
          </cell>
          <cell r="AH316">
            <v>0.5387566424326149</v>
          </cell>
          <cell r="AI316">
            <v>0.54888307907099665</v>
          </cell>
          <cell r="AJ316">
            <v>0.49403365652254794</v>
          </cell>
          <cell r="AK316">
            <v>0.48292799692017008</v>
          </cell>
          <cell r="AL316">
            <v>0.45411626051010962</v>
          </cell>
          <cell r="AM316">
            <v>0.41312601894502193</v>
          </cell>
          <cell r="AN316">
            <v>0.36954903839545034</v>
          </cell>
          <cell r="AO316">
            <v>0.35222781153448512</v>
          </cell>
          <cell r="AP316">
            <v>0.36457699979576508</v>
          </cell>
          <cell r="AQ316">
            <v>0.33457130615187908</v>
          </cell>
          <cell r="AR316">
            <v>0.34730439069356878</v>
          </cell>
        </row>
        <row r="317">
          <cell r="M317" t="str">
            <v>NE</v>
          </cell>
          <cell r="N317" t="str">
            <v>NE</v>
          </cell>
          <cell r="O317" t="str">
            <v>NE</v>
          </cell>
          <cell r="P317" t="str">
            <v>NE</v>
          </cell>
          <cell r="Q317" t="str">
            <v>NE</v>
          </cell>
          <cell r="R317" t="str">
            <v>NE</v>
          </cell>
          <cell r="S317" t="str">
            <v>NE</v>
          </cell>
          <cell r="T317" t="str">
            <v>NE</v>
          </cell>
          <cell r="U317" t="str">
            <v>NE</v>
          </cell>
          <cell r="V317" t="str">
            <v>NE</v>
          </cell>
          <cell r="W317" t="str">
            <v>NE</v>
          </cell>
          <cell r="X317" t="str">
            <v>NE</v>
          </cell>
          <cell r="Y317" t="str">
            <v>NE</v>
          </cell>
          <cell r="Z317" t="str">
            <v>NE</v>
          </cell>
          <cell r="AA317" t="str">
            <v>NE</v>
          </cell>
          <cell r="AB317" t="str">
            <v>NE</v>
          </cell>
          <cell r="AC317" t="str">
            <v>NE</v>
          </cell>
          <cell r="AD317" t="str">
            <v>NE</v>
          </cell>
          <cell r="AE317" t="str">
            <v>NE</v>
          </cell>
          <cell r="AF317" t="str">
            <v>NE</v>
          </cell>
          <cell r="AG317" t="str">
            <v>NE</v>
          </cell>
          <cell r="AH317" t="str">
            <v>NE</v>
          </cell>
          <cell r="AI317" t="str">
            <v>NE</v>
          </cell>
          <cell r="AJ317" t="str">
            <v>NE</v>
          </cell>
          <cell r="AK317" t="str">
            <v>NE</v>
          </cell>
          <cell r="AL317" t="str">
            <v>NE</v>
          </cell>
          <cell r="AM317" t="str">
            <v>NE</v>
          </cell>
          <cell r="AN317" t="str">
            <v>NE</v>
          </cell>
          <cell r="AO317" t="str">
            <v>NE</v>
          </cell>
          <cell r="AP317" t="str">
            <v>NE</v>
          </cell>
          <cell r="AQ317" t="str">
            <v>NE</v>
          </cell>
          <cell r="AR317" t="str">
            <v>NE</v>
          </cell>
        </row>
        <row r="318">
          <cell r="M318" t="str">
            <v>NE</v>
          </cell>
          <cell r="N318" t="str">
            <v>NE</v>
          </cell>
          <cell r="O318" t="str">
            <v>NE</v>
          </cell>
          <cell r="P318" t="str">
            <v>NE</v>
          </cell>
          <cell r="Q318" t="str">
            <v>NE</v>
          </cell>
          <cell r="R318" t="str">
            <v>NE</v>
          </cell>
          <cell r="S318" t="str">
            <v>NE</v>
          </cell>
          <cell r="T318" t="str">
            <v>NE</v>
          </cell>
          <cell r="U318" t="str">
            <v>NE</v>
          </cell>
          <cell r="V318" t="str">
            <v>NE</v>
          </cell>
          <cell r="W318" t="str">
            <v>NE</v>
          </cell>
          <cell r="X318" t="str">
            <v>NE</v>
          </cell>
          <cell r="Y318" t="str">
            <v>NE</v>
          </cell>
          <cell r="Z318" t="str">
            <v>NE</v>
          </cell>
          <cell r="AA318" t="str">
            <v>NE</v>
          </cell>
          <cell r="AB318" t="str">
            <v>NE</v>
          </cell>
          <cell r="AC318" t="str">
            <v>NE</v>
          </cell>
          <cell r="AD318" t="str">
            <v>NE</v>
          </cell>
          <cell r="AE318" t="str">
            <v>NE</v>
          </cell>
          <cell r="AF318" t="str">
            <v>NE</v>
          </cell>
          <cell r="AG318" t="str">
            <v>NE</v>
          </cell>
          <cell r="AH318" t="str">
            <v>NE</v>
          </cell>
          <cell r="AI318" t="str">
            <v>NE</v>
          </cell>
          <cell r="AJ318" t="str">
            <v>NE</v>
          </cell>
          <cell r="AK318" t="str">
            <v>NE</v>
          </cell>
          <cell r="AL318" t="str">
            <v>NE</v>
          </cell>
          <cell r="AM318" t="str">
            <v>NE</v>
          </cell>
          <cell r="AN318" t="str">
            <v>NE</v>
          </cell>
          <cell r="AO318" t="str">
            <v>NE</v>
          </cell>
          <cell r="AP318" t="str">
            <v>NE</v>
          </cell>
          <cell r="AQ318" t="str">
            <v>NE</v>
          </cell>
          <cell r="AR318" t="str">
            <v>NE</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0.19844882909612083</v>
          </cell>
          <cell r="N322">
            <v>0.21459518054778282</v>
          </cell>
          <cell r="O322">
            <v>0.20645825032936149</v>
          </cell>
          <cell r="P322">
            <v>0.19595122337655901</v>
          </cell>
          <cell r="Q322">
            <v>0.18898707857886876</v>
          </cell>
          <cell r="R322">
            <v>0.18191342556632439</v>
          </cell>
          <cell r="S322">
            <v>0.20752289863678386</v>
          </cell>
          <cell r="T322">
            <v>0.21678281945056654</v>
          </cell>
          <cell r="U322">
            <v>0.22350344099732866</v>
          </cell>
          <cell r="V322">
            <v>0.21214509455138919</v>
          </cell>
          <cell r="W322">
            <v>0.21188018916905516</v>
          </cell>
          <cell r="X322">
            <v>0.20622840318801927</v>
          </cell>
          <cell r="Y322">
            <v>0.19696553013902363</v>
          </cell>
          <cell r="Z322">
            <v>0.19585316887972959</v>
          </cell>
          <cell r="AA322">
            <v>0.19442887225628858</v>
          </cell>
          <cell r="AB322">
            <v>0.19485211795466872</v>
          </cell>
          <cell r="AC322">
            <v>0.18670168691884115</v>
          </cell>
          <cell r="AD322">
            <v>0.17716286720675223</v>
          </cell>
          <cell r="AE322">
            <v>0.18031493707836632</v>
          </cell>
          <cell r="AF322">
            <v>0.17908511100426971</v>
          </cell>
          <cell r="AG322">
            <v>0.2040653618840228</v>
          </cell>
          <cell r="AH322">
            <v>0.19489137359262543</v>
          </cell>
          <cell r="AI322">
            <v>0.17178544954205854</v>
          </cell>
          <cell r="AJ322">
            <v>0.16498077505513598</v>
          </cell>
          <cell r="AK322">
            <v>0.16670252930732121</v>
          </cell>
          <cell r="AL322">
            <v>0.16354285450849415</v>
          </cell>
          <cell r="AM322">
            <v>0.17713039763409311</v>
          </cell>
          <cell r="AN322">
            <v>0.17242702317729264</v>
          </cell>
          <cell r="AO322">
            <v>0.19032309539483583</v>
          </cell>
          <cell r="AP322">
            <v>0.20829272789489806</v>
          </cell>
          <cell r="AQ322">
            <v>0.22368790777663572</v>
          </cell>
          <cell r="AR322">
            <v>0.17123685784379028</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103.64578407147054</v>
          </cell>
          <cell r="N325">
            <v>105.54459204147052</v>
          </cell>
          <cell r="O325">
            <v>107.26584495147054</v>
          </cell>
          <cell r="P325">
            <v>96.164995021470546</v>
          </cell>
          <cell r="Q325">
            <v>88.621544371470549</v>
          </cell>
          <cell r="R325">
            <v>88.960762841470569</v>
          </cell>
          <cell r="S325">
            <v>80.935756941470544</v>
          </cell>
          <cell r="T325">
            <v>84.396949251470545</v>
          </cell>
          <cell r="U325">
            <v>74.438920231470547</v>
          </cell>
          <cell r="V325">
            <v>67.619433691470547</v>
          </cell>
          <cell r="W325">
            <v>74.005915892541196</v>
          </cell>
          <cell r="X325">
            <v>16.308170461900218</v>
          </cell>
          <cell r="Y325">
            <v>14.675190375055296</v>
          </cell>
          <cell r="Z325">
            <v>13.066619845200279</v>
          </cell>
          <cell r="AA325">
            <v>8.4027589516388232</v>
          </cell>
          <cell r="AB325">
            <v>9.136654235146537</v>
          </cell>
          <cell r="AC325">
            <v>8.7881782622665536</v>
          </cell>
          <cell r="AD325">
            <v>11.541558178760788</v>
          </cell>
          <cell r="AE325">
            <v>8.6229247802277005</v>
          </cell>
          <cell r="AF325">
            <v>8.7219620196829801</v>
          </cell>
          <cell r="AG325">
            <v>2.4396999982575931</v>
          </cell>
          <cell r="AH325">
            <v>2.1690685179970997</v>
          </cell>
          <cell r="AI325">
            <v>2.0659771858834515</v>
          </cell>
          <cell r="AJ325">
            <v>2.355843103705773</v>
          </cell>
          <cell r="AK325">
            <v>2.8181728214736692</v>
          </cell>
          <cell r="AL325">
            <v>2.6983091891442283</v>
          </cell>
          <cell r="AM325">
            <v>2.9404848313470944</v>
          </cell>
          <cell r="AN325">
            <v>2.9315517729314999</v>
          </cell>
          <cell r="AO325">
            <v>2.8865179110371013</v>
          </cell>
          <cell r="AP325">
            <v>2.9759435660713822</v>
          </cell>
          <cell r="AQ325">
            <v>2.8885978874857967</v>
          </cell>
          <cell r="AR325">
            <v>3.0258660639497661</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69.715087118162401</v>
          </cell>
          <cell r="N327">
            <v>79.581606135601746</v>
          </cell>
          <cell r="O327">
            <v>72.913228611821424</v>
          </cell>
          <cell r="P327">
            <v>72.819847270503828</v>
          </cell>
          <cell r="Q327">
            <v>71.534853594468103</v>
          </cell>
          <cell r="R327">
            <v>75.428288651677903</v>
          </cell>
          <cell r="S327">
            <v>73.870975076967554</v>
          </cell>
          <cell r="T327">
            <v>78.683066811394596</v>
          </cell>
          <cell r="U327">
            <v>79.200557827200626</v>
          </cell>
          <cell r="V327">
            <v>83.364877902224407</v>
          </cell>
          <cell r="W327">
            <v>76.820794655130157</v>
          </cell>
          <cell r="X327">
            <v>73.140194107821316</v>
          </cell>
          <cell r="Y327">
            <v>46.480330068895718</v>
          </cell>
          <cell r="Z327">
            <v>70.642844883279665</v>
          </cell>
          <cell r="AA327">
            <v>47.104292797382712</v>
          </cell>
          <cell r="AB327">
            <v>77.796860658921972</v>
          </cell>
          <cell r="AC327">
            <v>90.85983954061949</v>
          </cell>
          <cell r="AD327">
            <v>122.82058210278808</v>
          </cell>
          <cell r="AE327">
            <v>143.86487804749632</v>
          </cell>
          <cell r="AF327">
            <v>137.37571812351436</v>
          </cell>
          <cell r="AG327">
            <v>132.02976654116543</v>
          </cell>
          <cell r="AH327">
            <v>85.128143945982714</v>
          </cell>
          <cell r="AI327">
            <v>120.32204735833353</v>
          </cell>
          <cell r="AJ327">
            <v>120.11003189807823</v>
          </cell>
          <cell r="AK327">
            <v>102.70017436852022</v>
          </cell>
          <cell r="AL327">
            <v>109.10377138398994</v>
          </cell>
          <cell r="AM327">
            <v>105.33763004135174</v>
          </cell>
          <cell r="AN327">
            <v>114.89557567629022</v>
          </cell>
          <cell r="AO327">
            <v>100.30280110291757</v>
          </cell>
          <cell r="AP327">
            <v>98.160809285129758</v>
          </cell>
          <cell r="AQ327">
            <v>92.964161631029569</v>
          </cell>
          <cell r="AR327">
            <v>101.10312908674673</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cell r="AM328" t="str">
            <v>NA</v>
          </cell>
          <cell r="AN328" t="str">
            <v>NA</v>
          </cell>
          <cell r="AO328" t="str">
            <v>NA</v>
          </cell>
          <cell r="AP328" t="str">
            <v>NA</v>
          </cell>
          <cell r="AQ328" t="str">
            <v>NA</v>
          </cell>
          <cell r="AR328" t="str">
            <v>NA</v>
          </cell>
        </row>
        <row r="329">
          <cell r="M329">
            <v>0.20310499852945862</v>
          </cell>
          <cell r="N329">
            <v>0.18810499852945861</v>
          </cell>
          <cell r="O329">
            <v>0.14810499852945858</v>
          </cell>
          <cell r="P329">
            <v>0.12510499852945861</v>
          </cell>
          <cell r="Q329">
            <v>0.11310499852945859</v>
          </cell>
          <cell r="R329">
            <v>0.10310499852945859</v>
          </cell>
          <cell r="S329">
            <v>9.71049985294586E-2</v>
          </cell>
          <cell r="T329">
            <v>9.4104998529458597E-2</v>
          </cell>
          <cell r="U329">
            <v>9.71049985294586E-2</v>
          </cell>
          <cell r="V329">
            <v>8.5104998529458589E-2</v>
          </cell>
          <cell r="W329">
            <v>8.0657539009336601E-2</v>
          </cell>
          <cell r="X329">
            <v>7.8512552722863102E-2</v>
          </cell>
          <cell r="Y329">
            <v>7.7568120151759123E-2</v>
          </cell>
          <cell r="Z329">
            <v>7.7526227310395421E-2</v>
          </cell>
          <cell r="AA329">
            <v>7.6482456744081703E-2</v>
          </cell>
          <cell r="AB329">
            <v>7.7886425780996624E-2</v>
          </cell>
          <cell r="AC329">
            <v>8.0937850589850202E-2</v>
          </cell>
          <cell r="AD329">
            <v>7.5639408889385959E-2</v>
          </cell>
          <cell r="AE329">
            <v>7.3553658541087918E-2</v>
          </cell>
          <cell r="AF329">
            <v>7.7525733051583043E-2</v>
          </cell>
          <cell r="AG329">
            <v>9.0142045646190175E-2</v>
          </cell>
          <cell r="AH329">
            <v>8.8786091901797745E-2</v>
          </cell>
          <cell r="AI329">
            <v>8.2563531006225863E-2</v>
          </cell>
          <cell r="AJ329">
            <v>8.3945702162829275E-2</v>
          </cell>
          <cell r="AK329">
            <v>0.42356679442896855</v>
          </cell>
          <cell r="AL329">
            <v>0.62427098773720913</v>
          </cell>
          <cell r="AM329">
            <v>0.60458428664486064</v>
          </cell>
          <cell r="AN329">
            <v>0.60845948616128454</v>
          </cell>
          <cell r="AO329">
            <v>0.55788370099109641</v>
          </cell>
          <cell r="AP329">
            <v>0.55293276768874022</v>
          </cell>
          <cell r="AQ329">
            <v>0.54861103143247603</v>
          </cell>
          <cell r="AR329">
            <v>0.60370735004549747</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cell r="AM330" t="str">
            <v>NA</v>
          </cell>
          <cell r="AN330" t="str">
            <v>NA</v>
          </cell>
          <cell r="AO330" t="str">
            <v>NA</v>
          </cell>
          <cell r="AP330" t="str">
            <v>NA</v>
          </cell>
          <cell r="AQ330" t="str">
            <v>NA</v>
          </cell>
          <cell r="AR330" t="str">
            <v>NA</v>
          </cell>
        </row>
        <row r="331">
          <cell r="M331">
            <v>1.0936842696</v>
          </cell>
          <cell r="N331">
            <v>1.1658563280000001</v>
          </cell>
          <cell r="O331">
            <v>1.1269944504</v>
          </cell>
          <cell r="P331">
            <v>1.1492012375999998</v>
          </cell>
          <cell r="Q331">
            <v>1.2269249928000001</v>
          </cell>
          <cell r="R331">
            <v>1.2546834768000001</v>
          </cell>
          <cell r="S331">
            <v>1.1991665087999999</v>
          </cell>
          <cell r="T331">
            <v>1.2546834768000001</v>
          </cell>
          <cell r="U331">
            <v>1.1991665087999999</v>
          </cell>
          <cell r="V331">
            <v>1.2768902640000002</v>
          </cell>
          <cell r="W331">
            <v>1.1158910568</v>
          </cell>
          <cell r="X331">
            <v>1.4045792904000001</v>
          </cell>
          <cell r="Y331">
            <v>1.2879936576</v>
          </cell>
          <cell r="Z331">
            <v>1.2491317800000001</v>
          </cell>
          <cell r="AA331">
            <v>1.360165716</v>
          </cell>
          <cell r="AB331">
            <v>1.3546140192</v>
          </cell>
          <cell r="AC331">
            <v>1.3157521416</v>
          </cell>
          <cell r="AD331">
            <v>1.2602351736000001</v>
          </cell>
          <cell r="AE331">
            <v>1.1991665087999999</v>
          </cell>
          <cell r="AF331">
            <v>1.2158215992000001</v>
          </cell>
          <cell r="AG331">
            <v>0.999305424</v>
          </cell>
          <cell r="AH331">
            <v>1.0048571208000001</v>
          </cell>
          <cell r="AI331">
            <v>0.91602997200000003</v>
          </cell>
          <cell r="AJ331">
            <v>0.79944433920000002</v>
          </cell>
          <cell r="AK331">
            <v>0.83275452000000005</v>
          </cell>
          <cell r="AL331">
            <v>0.79944433920000002</v>
          </cell>
          <cell r="AM331">
            <v>0.89937488160000012</v>
          </cell>
          <cell r="AN331">
            <v>0.86606470079999998</v>
          </cell>
          <cell r="AO331">
            <v>0.91602997200000003</v>
          </cell>
          <cell r="AP331">
            <v>0.86192868668399991</v>
          </cell>
          <cell r="AQ331">
            <v>0.86942902906080011</v>
          </cell>
          <cell r="AR331">
            <v>0.81033676832160006</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cell r="AM333" t="str">
            <v>NA</v>
          </cell>
          <cell r="AN333" t="str">
            <v>NA</v>
          </cell>
          <cell r="AO333" t="str">
            <v>NA</v>
          </cell>
          <cell r="AP333" t="str">
            <v>NA</v>
          </cell>
          <cell r="AQ333" t="str">
            <v>NA</v>
          </cell>
          <cell r="AR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P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IE</v>
          </cell>
          <cell r="N338" t="str">
            <v>IE</v>
          </cell>
          <cell r="O338" t="str">
            <v>IE</v>
          </cell>
          <cell r="P338" t="str">
            <v>IE</v>
          </cell>
          <cell r="Q338" t="str">
            <v>IE</v>
          </cell>
          <cell r="R338" t="str">
            <v>IE</v>
          </cell>
          <cell r="S338" t="str">
            <v>IE</v>
          </cell>
          <cell r="T338" t="str">
            <v>IE</v>
          </cell>
          <cell r="U338" t="str">
            <v>IE</v>
          </cell>
          <cell r="V338" t="str">
            <v>IE</v>
          </cell>
          <cell r="W338" t="str">
            <v>IE</v>
          </cell>
          <cell r="X338" t="str">
            <v>IE</v>
          </cell>
          <cell r="Y338" t="str">
            <v>IE</v>
          </cell>
          <cell r="Z338" t="str">
            <v>IE</v>
          </cell>
          <cell r="AA338" t="str">
            <v>IE</v>
          </cell>
          <cell r="AB338" t="str">
            <v>IE</v>
          </cell>
          <cell r="AC338" t="str">
            <v>IE</v>
          </cell>
          <cell r="AD338" t="str">
            <v>IE</v>
          </cell>
          <cell r="AE338" t="str">
            <v>IE</v>
          </cell>
          <cell r="AF338" t="str">
            <v>IE</v>
          </cell>
          <cell r="AG338" t="str">
            <v>IE</v>
          </cell>
          <cell r="AH338" t="str">
            <v>IE</v>
          </cell>
          <cell r="AI338" t="str">
            <v>IE</v>
          </cell>
          <cell r="AJ338" t="str">
            <v>IE</v>
          </cell>
          <cell r="AK338" t="str">
            <v>IE</v>
          </cell>
          <cell r="AL338" t="str">
            <v>IE</v>
          </cell>
          <cell r="AM338" t="str">
            <v>IE</v>
          </cell>
          <cell r="AN338" t="str">
            <v>IE</v>
          </cell>
          <cell r="AO338" t="str">
            <v>IE</v>
          </cell>
          <cell r="AP338" t="str">
            <v>IE</v>
          </cell>
          <cell r="AQ338" t="str">
            <v>IE</v>
          </cell>
          <cell r="AR338" t="str">
            <v>IE</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67.203402952799991</v>
          </cell>
          <cell r="N358">
            <v>65.11979868569999</v>
          </cell>
          <cell r="O358">
            <v>64.318777557099992</v>
          </cell>
          <cell r="P358">
            <v>67.02962943819999</v>
          </cell>
          <cell r="Q358">
            <v>67.293341885000004</v>
          </cell>
          <cell r="R358">
            <v>71.677224585999994</v>
          </cell>
          <cell r="S358">
            <v>62.679546284999994</v>
          </cell>
          <cell r="T358">
            <v>66.510372305999994</v>
          </cell>
          <cell r="U358">
            <v>67.920817356799986</v>
          </cell>
          <cell r="V358">
            <v>63.406738473749996</v>
          </cell>
          <cell r="W358">
            <v>70.659409549999992</v>
          </cell>
          <cell r="X358">
            <v>73.220820649999993</v>
          </cell>
          <cell r="Y358">
            <v>75.317736300000007</v>
          </cell>
          <cell r="Z358">
            <v>75.836815449999989</v>
          </cell>
          <cell r="AA358">
            <v>79.577458750000005</v>
          </cell>
          <cell r="AB358">
            <v>78.590230700000006</v>
          </cell>
          <cell r="AC358">
            <v>87.799309899999997</v>
          </cell>
          <cell r="AD358">
            <v>88.650968699999993</v>
          </cell>
          <cell r="AE358">
            <v>87.341587349999998</v>
          </cell>
          <cell r="AF358">
            <v>62.305188700000002</v>
          </cell>
          <cell r="AG358">
            <v>76.160735400000007</v>
          </cell>
          <cell r="AH358">
            <v>83.638813550000009</v>
          </cell>
          <cell r="AI358">
            <v>79.706557700000005</v>
          </cell>
          <cell r="AJ358">
            <v>76.761320749999996</v>
          </cell>
          <cell r="AK358">
            <v>76.499253975499997</v>
          </cell>
          <cell r="AL358">
            <v>76.786027149999995</v>
          </cell>
          <cell r="AM358">
            <v>78.783124849999993</v>
          </cell>
          <cell r="AN358">
            <v>86.045667249999994</v>
          </cell>
          <cell r="AO358">
            <v>88.923704749999999</v>
          </cell>
          <cell r="AP358">
            <v>84.46233500000001</v>
          </cell>
          <cell r="AQ358">
            <v>75.681091767300003</v>
          </cell>
          <cell r="AR358">
            <v>90.849081622</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IE</v>
          </cell>
          <cell r="N360" t="str">
            <v>IE</v>
          </cell>
          <cell r="O360" t="str">
            <v>IE</v>
          </cell>
          <cell r="P360" t="str">
            <v>IE</v>
          </cell>
          <cell r="Q360" t="str">
            <v>IE</v>
          </cell>
          <cell r="R360" t="str">
            <v>IE</v>
          </cell>
          <cell r="S360" t="str">
            <v>IE</v>
          </cell>
          <cell r="T360" t="str">
            <v>IE</v>
          </cell>
          <cell r="U360" t="str">
            <v>IE</v>
          </cell>
          <cell r="V360" t="str">
            <v>IE</v>
          </cell>
          <cell r="W360" t="str">
            <v>IE</v>
          </cell>
          <cell r="X360" t="str">
            <v>IE</v>
          </cell>
          <cell r="Y360" t="str">
            <v>IE</v>
          </cell>
          <cell r="Z360" t="str">
            <v>IE</v>
          </cell>
          <cell r="AA360" t="str">
            <v>IE</v>
          </cell>
          <cell r="AB360" t="str">
            <v>IE</v>
          </cell>
          <cell r="AC360" t="str">
            <v>IE</v>
          </cell>
          <cell r="AD360" t="str">
            <v>IE</v>
          </cell>
          <cell r="AE360" t="str">
            <v>IE</v>
          </cell>
          <cell r="AF360" t="str">
            <v>IE</v>
          </cell>
          <cell r="AG360" t="str">
            <v>IE</v>
          </cell>
          <cell r="AH360" t="str">
            <v>IE</v>
          </cell>
          <cell r="AI360" t="str">
            <v>IE</v>
          </cell>
          <cell r="AJ360" t="str">
            <v>IE</v>
          </cell>
          <cell r="AK360" t="str">
            <v>IE</v>
          </cell>
          <cell r="AL360" t="str">
            <v>IE</v>
          </cell>
          <cell r="AM360" t="str">
            <v>IE</v>
          </cell>
          <cell r="AN360" t="str">
            <v>IE</v>
          </cell>
          <cell r="AO360" t="str">
            <v>IE</v>
          </cell>
          <cell r="AP360" t="str">
            <v>IE</v>
          </cell>
          <cell r="AQ360" t="str">
            <v>IE</v>
          </cell>
          <cell r="AR360" t="str">
            <v>IE</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v>9.2573000000000013E-3</v>
          </cell>
          <cell r="N377">
            <v>9.2573000000000013E-3</v>
          </cell>
          <cell r="O377">
            <v>9.2573000000000013E-3</v>
          </cell>
          <cell r="P377">
            <v>9.2573000000000013E-3</v>
          </cell>
          <cell r="Q377">
            <v>9.2573000000000013E-3</v>
          </cell>
          <cell r="R377">
            <v>9.2573000000000013E-3</v>
          </cell>
          <cell r="S377">
            <v>9.2573000000000013E-3</v>
          </cell>
          <cell r="T377">
            <v>9.2573000000000013E-3</v>
          </cell>
          <cell r="U377">
            <v>9.2573000000000013E-3</v>
          </cell>
          <cell r="V377">
            <v>9.7473000000000004E-3</v>
          </cell>
          <cell r="W377">
            <v>1.0197300000000001E-2</v>
          </cell>
          <cell r="X377">
            <v>1.03173E-2</v>
          </cell>
          <cell r="Y377">
            <v>1.0467299999999999E-2</v>
          </cell>
          <cell r="Z377">
            <v>1.0315400000000001E-2</v>
          </cell>
          <cell r="AA377">
            <v>1.00593453E-2</v>
          </cell>
          <cell r="AB377">
            <v>9.4674274000000006E-3</v>
          </cell>
          <cell r="AC377">
            <v>9.5829620000000004E-3</v>
          </cell>
          <cell r="AD377">
            <v>9.5070007000000005E-3</v>
          </cell>
          <cell r="AE377">
            <v>9.4521342000000019E-3</v>
          </cell>
          <cell r="AF377">
            <v>9.2153984000000015E-3</v>
          </cell>
          <cell r="AG377">
            <v>9.072087500000001E-3</v>
          </cell>
          <cell r="AH377">
            <v>9.0061489000000002E-3</v>
          </cell>
          <cell r="AI377">
            <v>8.4538523000000001E-3</v>
          </cell>
          <cell r="AJ377">
            <v>7.9761197000000009E-3</v>
          </cell>
          <cell r="AK377">
            <v>8.025426900000002E-3</v>
          </cell>
          <cell r="AL377">
            <v>7.9823168E-3</v>
          </cell>
          <cell r="AM377">
            <v>7.8252315000000017E-3</v>
          </cell>
          <cell r="AN377">
            <v>7.6645241000000003E-3</v>
          </cell>
          <cell r="AO377">
            <v>7.5091914999999999E-3</v>
          </cell>
          <cell r="AP377">
            <v>7.2619193999999996E-3</v>
          </cell>
          <cell r="AQ377">
            <v>7.0030000000000005E-3</v>
          </cell>
          <cell r="AR377">
            <v>6.9354000000000004E-3</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0.11723338525000002</v>
          </cell>
          <cell r="N409">
            <v>0.12659230687500003</v>
          </cell>
          <cell r="O409">
            <v>0.1241252058575</v>
          </cell>
          <cell r="P409">
            <v>0.119744993125</v>
          </cell>
          <cell r="Q409">
            <v>0.12062372878487498</v>
          </cell>
          <cell r="R409">
            <v>0.11578993530862501</v>
          </cell>
          <cell r="S409">
            <v>0.12213109589050002</v>
          </cell>
          <cell r="T409">
            <v>0.11241635612187501</v>
          </cell>
          <cell r="U409">
            <v>0.12603548144924998</v>
          </cell>
          <cell r="V409">
            <v>0.12419997741200002</v>
          </cell>
          <cell r="W409">
            <v>0.11652152668775001</v>
          </cell>
          <cell r="X409">
            <v>0.10903925750237502</v>
          </cell>
          <cell r="Y409">
            <v>0.12186706150674999</v>
          </cell>
          <cell r="Z409">
            <v>0.11257916726062499</v>
          </cell>
          <cell r="AA409">
            <v>0.1349759142725</v>
          </cell>
          <cell r="AB409">
            <v>0.12607534677037502</v>
          </cell>
          <cell r="AC409">
            <v>0.12342816177537502</v>
          </cell>
          <cell r="AD409">
            <v>0.12544125341012499</v>
          </cell>
          <cell r="AE409">
            <v>0.13042325420325002</v>
          </cell>
          <cell r="AF409">
            <v>0.12477201924450003</v>
          </cell>
          <cell r="AG409">
            <v>0.12274182796562501</v>
          </cell>
          <cell r="AH409">
            <v>0.12119271205212501</v>
          </cell>
          <cell r="AI409">
            <v>0.127821102794625</v>
          </cell>
          <cell r="AJ409">
            <v>0.12042738701812501</v>
          </cell>
          <cell r="AK409">
            <v>0.119019993724625</v>
          </cell>
          <cell r="AL409">
            <v>0.12420993713687503</v>
          </cell>
          <cell r="AM409">
            <v>0.13285539804149998</v>
          </cell>
          <cell r="AN409">
            <v>0.12074479184800001</v>
          </cell>
          <cell r="AO409">
            <v>0.12028014633375</v>
          </cell>
          <cell r="AP409">
            <v>0.11915480468587501</v>
          </cell>
          <cell r="AQ409">
            <v>0.120453521067375</v>
          </cell>
          <cell r="AR409">
            <v>0.12032542333087501</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42.593432999999997</v>
          </cell>
          <cell r="N414">
            <v>47.563777600000002</v>
          </cell>
          <cell r="O414">
            <v>38.665112799999996</v>
          </cell>
          <cell r="P414">
            <v>22.88965803</v>
          </cell>
          <cell r="Q414">
            <v>21.51628221</v>
          </cell>
          <cell r="R414">
            <v>20.664441729999997</v>
          </cell>
          <cell r="S414">
            <v>15.213293940000002</v>
          </cell>
          <cell r="T414">
            <v>7.8657621100000004</v>
          </cell>
          <cell r="U414">
            <v>7.0602683200000005</v>
          </cell>
          <cell r="V414">
            <v>5.6788922900000012</v>
          </cell>
          <cell r="W414">
            <v>5.7625591199999997</v>
          </cell>
          <cell r="X414">
            <v>7.6378300000000024E-2</v>
          </cell>
          <cell r="Y414">
            <v>4.9112500000000003E-2</v>
          </cell>
          <cell r="Z414">
            <v>3.2334299999999996E-2</v>
          </cell>
          <cell r="AA414">
            <v>2.817890000000001E-2</v>
          </cell>
          <cell r="AB414">
            <v>2.6931799999999999E-2</v>
          </cell>
          <cell r="AC414">
            <v>1.2473100000000001E-2</v>
          </cell>
          <cell r="AD414">
            <v>1.5063200000000001E-2</v>
          </cell>
          <cell r="AE414">
            <v>1.3669599999999999E-2</v>
          </cell>
          <cell r="AF414">
            <v>1.5580500000000001E-2</v>
          </cell>
          <cell r="AG414">
            <v>6.3617486726844927E-3</v>
          </cell>
          <cell r="AH414">
            <v>4.7546130662612816E-3</v>
          </cell>
          <cell r="AI414">
            <v>7.5449999999999996E-4</v>
          </cell>
          <cell r="AJ414" t="str">
            <v>NO</v>
          </cell>
          <cell r="AK414" t="str">
            <v>NO</v>
          </cell>
          <cell r="AL414" t="str">
            <v>NO</v>
          </cell>
          <cell r="AM414" t="str">
            <v>NO</v>
          </cell>
          <cell r="AN414" t="str">
            <v>NO</v>
          </cell>
          <cell r="AO414" t="str">
            <v>NO</v>
          </cell>
          <cell r="AP414" t="str">
            <v>NO</v>
          </cell>
          <cell r="AQ414" t="str">
            <v>NO</v>
          </cell>
          <cell r="AR414" t="str">
            <v>NO</v>
          </cell>
        </row>
        <row r="415">
          <cell r="M415">
            <v>31.055571199999999</v>
          </cell>
          <cell r="N415">
            <v>31.727908199999998</v>
          </cell>
          <cell r="O415">
            <v>30.36584684</v>
          </cell>
          <cell r="P415">
            <v>27.734036</v>
          </cell>
          <cell r="Q415">
            <v>29.24507466</v>
          </cell>
          <cell r="R415">
            <v>28.040496839999999</v>
          </cell>
          <cell r="S415">
            <v>28.644062640000001</v>
          </cell>
          <cell r="T415">
            <v>23.768045000000001</v>
          </cell>
          <cell r="U415">
            <v>24.228744560000003</v>
          </cell>
          <cell r="V415">
            <v>29.281649219999998</v>
          </cell>
          <cell r="W415">
            <v>8.4021855799999994</v>
          </cell>
          <cell r="X415">
            <v>9.4782900000000003E-2</v>
          </cell>
          <cell r="Y415">
            <v>7.8338000000000005E-2</v>
          </cell>
          <cell r="Z415">
            <v>0.1017168</v>
          </cell>
          <cell r="AA415">
            <v>9.3224100000000004E-2</v>
          </cell>
          <cell r="AB415">
            <v>0.1242688</v>
          </cell>
          <cell r="AC415">
            <v>0.1345171</v>
          </cell>
          <cell r="AD415">
            <v>0.1112658</v>
          </cell>
          <cell r="AE415">
            <v>0.10049859999999999</v>
          </cell>
          <cell r="AF415">
            <v>0.1069441</v>
          </cell>
          <cell r="AG415">
            <v>5.1071209276239961E-2</v>
          </cell>
          <cell r="AH415">
            <v>4.7903250000000001E-2</v>
          </cell>
          <cell r="AI415">
            <v>5.7653500000000003E-2</v>
          </cell>
          <cell r="AJ415">
            <v>6.6639050000000005E-2</v>
          </cell>
          <cell r="AK415">
            <v>1.9404599999999998E-2</v>
          </cell>
          <cell r="AL415">
            <v>1.6743999999999998E-2</v>
          </cell>
          <cell r="AM415">
            <v>1.8077300000000001E-2</v>
          </cell>
          <cell r="AN415">
            <v>1.7214750000000001E-2</v>
          </cell>
          <cell r="AO415">
            <v>1.4479250000000001E-2</v>
          </cell>
          <cell r="AP415">
            <v>1.80845E-2</v>
          </cell>
          <cell r="AQ415">
            <v>1.7545586864346121E-2</v>
          </cell>
          <cell r="AR415">
            <v>1.7545586864346121E-2</v>
          </cell>
        </row>
        <row r="416">
          <cell r="M416">
            <v>0.1772</v>
          </cell>
          <cell r="N416">
            <v>0.2472</v>
          </cell>
          <cell r="O416">
            <v>0.215</v>
          </cell>
          <cell r="P416">
            <v>0.1028</v>
          </cell>
          <cell r="Q416">
            <v>9.6600000000000005E-2</v>
          </cell>
          <cell r="R416">
            <v>9.3799999999999994E-2</v>
          </cell>
          <cell r="S416">
            <v>8.3599999999999994E-2</v>
          </cell>
          <cell r="T416">
            <v>8.8599999999999998E-2</v>
          </cell>
          <cell r="U416">
            <v>8.2400000000000001E-2</v>
          </cell>
          <cell r="V416">
            <v>7.5200000000000003E-2</v>
          </cell>
          <cell r="W416">
            <v>5.4800000000000001E-2</v>
          </cell>
          <cell r="X416">
            <v>1.7920000000000002E-4</v>
          </cell>
          <cell r="Y416">
            <v>1.144E-4</v>
          </cell>
          <cell r="Z416">
            <v>2.2560000000000004E-4</v>
          </cell>
          <cell r="AA416">
            <v>1.3680000000000002E-4</v>
          </cell>
          <cell r="AB416">
            <v>9.6800000000000008E-5</v>
          </cell>
          <cell r="AC416">
            <v>6.3200000000000005E-5</v>
          </cell>
          <cell r="AD416">
            <v>1.0960000000000001E-4</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21.038515</v>
          </cell>
          <cell r="N417">
            <v>21.53436</v>
          </cell>
          <cell r="O417">
            <v>21.851478440000001</v>
          </cell>
          <cell r="P417">
            <v>20.672312540000004</v>
          </cell>
          <cell r="Q417">
            <v>18.761700270000002</v>
          </cell>
          <cell r="R417">
            <v>21.586786920000002</v>
          </cell>
          <cell r="S417">
            <v>22.044083559999997</v>
          </cell>
          <cell r="T417">
            <v>21.836310480000002</v>
          </cell>
          <cell r="U417">
            <v>21.415091999999998</v>
          </cell>
          <cell r="V417">
            <v>10.12684054</v>
          </cell>
          <cell r="W417">
            <v>5.8348454099999998</v>
          </cell>
          <cell r="X417">
            <v>2.3673099999999999E-2</v>
          </cell>
          <cell r="Y417">
            <v>1.6715800000000006E-2</v>
          </cell>
          <cell r="Z417">
            <v>1.7541999999999995E-2</v>
          </cell>
          <cell r="AA417">
            <v>1.6909199999999999E-2</v>
          </cell>
          <cell r="AB417">
            <v>1.6173899999999998E-2</v>
          </cell>
          <cell r="AC417">
            <v>2.1079199999999996E-2</v>
          </cell>
          <cell r="AD417">
            <v>2.22277E-2</v>
          </cell>
          <cell r="AE417">
            <v>2.6874100000000001E-2</v>
          </cell>
          <cell r="AF417">
            <v>4.3193500000000003E-2</v>
          </cell>
          <cell r="AG417">
            <v>1.2333494678147891E-2</v>
          </cell>
          <cell r="AH417">
            <v>1.6251499999999999E-2</v>
          </cell>
          <cell r="AI417">
            <v>2.4049500000000001E-2</v>
          </cell>
          <cell r="AJ417">
            <v>2.4486000000000001E-2</v>
          </cell>
          <cell r="AK417">
            <v>2.7227500000000002E-2</v>
          </cell>
          <cell r="AL417">
            <v>2.2319499999999999E-2</v>
          </cell>
          <cell r="AM417">
            <v>2.27715E-2</v>
          </cell>
          <cell r="AN417">
            <v>1.9078500000000002E-2</v>
          </cell>
          <cell r="AO417">
            <v>2.1333000000000001E-2</v>
          </cell>
          <cell r="AP417">
            <v>1.9651999999999999E-2</v>
          </cell>
          <cell r="AQ417">
            <v>1.9066375794637949E-2</v>
          </cell>
          <cell r="AR417">
            <v>1.9066375794637949E-2</v>
          </cell>
        </row>
        <row r="418">
          <cell r="M418">
            <v>1.5956710000000001</v>
          </cell>
          <cell r="N418">
            <v>1.63317</v>
          </cell>
          <cell r="O418">
            <v>1.671362</v>
          </cell>
          <cell r="P418">
            <v>1.709246</v>
          </cell>
          <cell r="Q418">
            <v>1.7471300000000001</v>
          </cell>
          <cell r="R418">
            <v>1.784937</v>
          </cell>
          <cell r="S418">
            <v>1.822821</v>
          </cell>
          <cell r="T418">
            <v>1.772848</v>
          </cell>
          <cell r="U418">
            <v>2.095478</v>
          </cell>
          <cell r="V418">
            <v>1.6285499999999999</v>
          </cell>
          <cell r="W418">
            <v>1.3941619999999999</v>
          </cell>
          <cell r="X418">
            <v>1.2947999999999999E-2</v>
          </cell>
          <cell r="Y418">
            <v>1.35684E-2</v>
          </cell>
          <cell r="Z418">
            <v>1.362E-2</v>
          </cell>
          <cell r="AA418">
            <v>1.2949199999999999E-2</v>
          </cell>
          <cell r="AB418">
            <v>9.3594000000000004E-3</v>
          </cell>
          <cell r="AC418">
            <v>1.5585599999999998E-2</v>
          </cell>
          <cell r="AD418">
            <v>1.5634199999999997E-2</v>
          </cell>
          <cell r="AE418">
            <v>1.4402399999999999E-2</v>
          </cell>
          <cell r="AF418">
            <v>3.5370000000000002E-3</v>
          </cell>
          <cell r="AG418">
            <v>2.9910000000000002E-3</v>
          </cell>
          <cell r="AH418">
            <v>8.1785E-3</v>
          </cell>
          <cell r="AI418">
            <v>1.3365999999999999E-2</v>
          </cell>
          <cell r="AJ418">
            <v>1.30025E-2</v>
          </cell>
          <cell r="AK418">
            <v>1.2539E-2</v>
          </cell>
          <cell r="AL418">
            <v>1.2548E-2</v>
          </cell>
          <cell r="AM418">
            <v>2.4870000000000001E-3</v>
          </cell>
          <cell r="AN418">
            <v>9.1955000000000005E-3</v>
          </cell>
          <cell r="AO418">
            <v>1.0246E-2</v>
          </cell>
          <cell r="AP418">
            <v>7.0309999999999999E-3</v>
          </cell>
          <cell r="AQ418">
            <v>6.8214781300681574E-3</v>
          </cell>
          <cell r="AR418">
            <v>6.8214781300681574E-3</v>
          </cell>
        </row>
        <row r="419">
          <cell r="M419">
            <v>2.1388313333333333E-4</v>
          </cell>
          <cell r="N419">
            <v>2.6141033333333333E-4</v>
          </cell>
          <cell r="O419">
            <v>2.9212913333333338E-4</v>
          </cell>
          <cell r="P419">
            <v>3.4319833333333334E-4</v>
          </cell>
          <cell r="Q419">
            <v>4.2933333333333338E-4</v>
          </cell>
          <cell r="R419">
            <v>5.4399753333333328E-4</v>
          </cell>
          <cell r="S419">
            <v>6.4133813333333328E-4</v>
          </cell>
          <cell r="T419">
            <v>7.3871093333333332E-4</v>
          </cell>
          <cell r="U419">
            <v>8.2993353333333326E-4</v>
          </cell>
          <cell r="V419">
            <v>9.9673490000000008E-4</v>
          </cell>
          <cell r="W419">
            <v>1.0191139E-3</v>
          </cell>
          <cell r="X419">
            <v>1.2394477666666666E-3</v>
          </cell>
          <cell r="Y419">
            <v>1.3694177E-3</v>
          </cell>
          <cell r="Z419">
            <v>1.5424014666666666E-3</v>
          </cell>
          <cell r="AA419">
            <v>1.6226062999999998E-3</v>
          </cell>
          <cell r="AB419">
            <v>1.8170245333333334E-3</v>
          </cell>
          <cell r="AC419">
            <v>1.9780621000000001E-3</v>
          </cell>
          <cell r="AD419">
            <v>2.2295494666666666E-3</v>
          </cell>
          <cell r="AE419">
            <v>2.4552017E-3</v>
          </cell>
          <cell r="AF419">
            <v>2.7395920999999999E-3</v>
          </cell>
          <cell r="AG419">
            <v>2.9987269666666666E-3</v>
          </cell>
          <cell r="AH419">
            <v>3.4560850333333333E-3</v>
          </cell>
          <cell r="AI419">
            <v>4.0577205666666666E-3</v>
          </cell>
          <cell r="AJ419">
            <v>4.3588710666666664E-3</v>
          </cell>
          <cell r="AK419">
            <v>4.6214942666666665E-3</v>
          </cell>
          <cell r="AL419">
            <v>5.3339192666666656E-3</v>
          </cell>
          <cell r="AM419">
            <v>3.2691716666666667E-3</v>
          </cell>
          <cell r="AN419">
            <v>3.823886166666666E-3</v>
          </cell>
          <cell r="AO419">
            <v>4.0741256666666659E-3</v>
          </cell>
          <cell r="AP419">
            <v>4.3052068333333336E-3</v>
          </cell>
          <cell r="AQ419">
            <v>5.1723383333333334E-3</v>
          </cell>
          <cell r="AR419">
            <v>5.3672181666666666E-3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6.7619830283867959</v>
          </cell>
          <cell r="N421">
            <v>8.2925158218749431</v>
          </cell>
          <cell r="O421">
            <v>7.6420520018789508</v>
          </cell>
          <cell r="P421">
            <v>7.6735257227944826</v>
          </cell>
          <cell r="Q421">
            <v>7.7140514375814542</v>
          </cell>
          <cell r="R421">
            <v>7.5055975039287244</v>
          </cell>
          <cell r="S421">
            <v>7.6803563415967604</v>
          </cell>
          <cell r="T421">
            <v>7.4348587862813034</v>
          </cell>
          <cell r="U421">
            <v>7.891332882608026</v>
          </cell>
          <cell r="V421">
            <v>8.0701997824076095</v>
          </cell>
          <cell r="W421">
            <v>7.3149275544230434</v>
          </cell>
          <cell r="X421">
            <v>7.0383431944245594</v>
          </cell>
          <cell r="Y421">
            <v>7.5545922981268037</v>
          </cell>
          <cell r="Z421">
            <v>7.2490098713709523</v>
          </cell>
          <cell r="AA421">
            <v>8.8780349579149878</v>
          </cell>
          <cell r="AB421">
            <v>8.0003088063592056</v>
          </cell>
          <cell r="AC421">
            <v>7.7796056630192947</v>
          </cell>
          <cell r="AD421">
            <v>7.7559114119384178</v>
          </cell>
          <cell r="AE421">
            <v>8.0541370779440644</v>
          </cell>
          <cell r="AF421">
            <v>7.7399944701406351</v>
          </cell>
          <cell r="AG421">
            <v>7.6531673680921957</v>
          </cell>
          <cell r="AH421">
            <v>7.6100974185631598</v>
          </cell>
          <cell r="AI421">
            <v>7.6038717874828512</v>
          </cell>
          <cell r="AJ421">
            <v>7.299838130478487</v>
          </cell>
          <cell r="AK421">
            <v>7.0420453671046088</v>
          </cell>
          <cell r="AL421">
            <v>7.6709647291352141</v>
          </cell>
          <cell r="AM421">
            <v>8.0655514480881987</v>
          </cell>
          <cell r="AN421">
            <v>7.4658002081545725</v>
          </cell>
          <cell r="AO421">
            <v>7.3445130943424823</v>
          </cell>
          <cell r="AP421">
            <v>7.298342522212641</v>
          </cell>
          <cell r="AQ421">
            <v>7.4765925284224748</v>
          </cell>
          <cell r="AR421">
            <v>7.2656631229254893</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v>31.176741300228578</v>
          </cell>
          <cell r="N425">
            <v>31.173936504222858</v>
          </cell>
          <cell r="O425">
            <v>31.200472795641911</v>
          </cell>
          <cell r="P425">
            <v>31.212081839720408</v>
          </cell>
          <cell r="Q425">
            <v>31.213188822638877</v>
          </cell>
          <cell r="R425">
            <v>31.213072962819531</v>
          </cell>
          <cell r="S425">
            <v>31.230735819733411</v>
          </cell>
          <cell r="T425">
            <v>31.246118818969961</v>
          </cell>
          <cell r="U425">
            <v>31.248716055678464</v>
          </cell>
          <cell r="V425">
            <v>31.256631313004714</v>
          </cell>
          <cell r="W425">
            <v>31.277040212366639</v>
          </cell>
          <cell r="X425">
            <v>31.294928748833822</v>
          </cell>
          <cell r="Y425">
            <v>31.400964094776075</v>
          </cell>
          <cell r="Z425">
            <v>31.634667077858968</v>
          </cell>
          <cell r="AA425">
            <v>31.872085262542239</v>
          </cell>
          <cell r="AB425">
            <v>32.006410171956446</v>
          </cell>
          <cell r="AC425">
            <v>27.521170068906137</v>
          </cell>
          <cell r="AD425">
            <v>27.752138074093498</v>
          </cell>
          <cell r="AE425">
            <v>27.949136128924806</v>
          </cell>
          <cell r="AF425">
            <v>28.076003811314067</v>
          </cell>
          <cell r="AG425">
            <v>28.197442115309794</v>
          </cell>
          <cell r="AH425">
            <v>33.524903541611813</v>
          </cell>
          <cell r="AI425">
            <v>33.620909243901835</v>
          </cell>
          <cell r="AJ425">
            <v>33.659176767447143</v>
          </cell>
          <cell r="AK425">
            <v>33.631053975102887</v>
          </cell>
          <cell r="AL425">
            <v>33.557548179999998</v>
          </cell>
          <cell r="AM425">
            <v>37.551092340000004</v>
          </cell>
          <cell r="AN425">
            <v>40.735380999999997</v>
          </cell>
          <cell r="AO425">
            <v>39.560174060000001</v>
          </cell>
          <cell r="AP425">
            <v>41.689394640000003</v>
          </cell>
          <cell r="AQ425">
            <v>41.531240560000008</v>
          </cell>
          <cell r="AR425">
            <v>36.404938600000001</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528.8358248778153</v>
          </cell>
          <cell r="N427">
            <v>543.94647806646901</v>
          </cell>
          <cell r="O427">
            <v>523.16797050895912</v>
          </cell>
          <cell r="P427">
            <v>499.07229699187326</v>
          </cell>
          <cell r="Q427">
            <v>490.31239943834095</v>
          </cell>
          <cell r="R427">
            <v>511.02169177255951</v>
          </cell>
          <cell r="S427">
            <v>477.03721327146951</v>
          </cell>
          <cell r="T427">
            <v>484.06211559526548</v>
          </cell>
          <cell r="U427">
            <v>476.26782669747195</v>
          </cell>
          <cell r="V427">
            <v>454.36983058578113</v>
          </cell>
          <cell r="W427">
            <v>434.17913930924874</v>
          </cell>
          <cell r="X427">
            <v>349.27995086486396</v>
          </cell>
          <cell r="Y427">
            <v>322.04222217153085</v>
          </cell>
          <cell r="Z427">
            <v>345.38416434835648</v>
          </cell>
          <cell r="AA427">
            <v>320.50641207236492</v>
          </cell>
          <cell r="AB427">
            <v>361.48086866378947</v>
          </cell>
          <cell r="AC427">
            <v>379.3184404068478</v>
          </cell>
          <cell r="AD427">
            <v>419.4074450798837</v>
          </cell>
          <cell r="AE427">
            <v>428.61696328590529</v>
          </cell>
          <cell r="AF427">
            <v>342.64634846954181</v>
          </cell>
          <cell r="AG427">
            <v>341.60371368573249</v>
          </cell>
          <cell r="AH427">
            <v>305.45801387873553</v>
          </cell>
          <cell r="AI427">
            <v>322.52212011370159</v>
          </cell>
          <cell r="AJ427">
            <v>317.69777894211302</v>
          </cell>
          <cell r="AK427">
            <v>303.781877317762</v>
          </cell>
          <cell r="AL427">
            <v>309.64842095845506</v>
          </cell>
          <cell r="AM427">
            <v>312.0289393301104</v>
          </cell>
          <cell r="AN427">
            <v>330.41035019255673</v>
          </cell>
          <cell r="AO427">
            <v>311.43097719487622</v>
          </cell>
          <cell r="AP427">
            <v>306.82150752763891</v>
          </cell>
          <cell r="AQ427">
            <v>280.36667488496181</v>
          </cell>
          <cell r="AR427">
            <v>314.49745614647844</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cell r="AM434" t="str">
            <v>NA</v>
          </cell>
          <cell r="AN434" t="str">
            <v>NA</v>
          </cell>
          <cell r="AO434" t="str">
            <v>NA</v>
          </cell>
          <cell r="AP434" t="str">
            <v>NA</v>
          </cell>
          <cell r="AQ434" t="str">
            <v>NA</v>
          </cell>
          <cell r="AR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cell r="AM435" t="str">
            <v>NA</v>
          </cell>
          <cell r="AN435" t="str">
            <v>NA</v>
          </cell>
          <cell r="AO435" t="str">
            <v>NA</v>
          </cell>
          <cell r="AP435" t="str">
            <v>NA</v>
          </cell>
          <cell r="AQ435" t="str">
            <v>NA</v>
          </cell>
          <cell r="AR435" t="str">
            <v>NA</v>
          </cell>
        </row>
        <row r="436">
          <cell r="M436">
            <v>1.7519769090387907E-4</v>
          </cell>
          <cell r="N436">
            <v>1.4170751945221714E-4</v>
          </cell>
          <cell r="O436">
            <v>1.3590948967063859E-4</v>
          </cell>
          <cell r="P436">
            <v>1.4607773662344105E-4</v>
          </cell>
          <cell r="Q436">
            <v>1.4403119142113134E-4</v>
          </cell>
          <cell r="R436">
            <v>1.6132232443367552E-4</v>
          </cell>
          <cell r="S436">
            <v>1.1724102136321623E-4</v>
          </cell>
          <cell r="T436">
            <v>1.211229305494335E-4</v>
          </cell>
          <cell r="U436">
            <v>1.4422612900267143E-4</v>
          </cell>
          <cell r="V436">
            <v>1.211143254486109E-4</v>
          </cell>
          <cell r="W436">
            <v>1.5779756083094464E-4</v>
          </cell>
          <cell r="X436">
            <v>1.8511865681198082E-4</v>
          </cell>
          <cell r="Y436">
            <v>2.1443428986097639E-4</v>
          </cell>
          <cell r="Z436">
            <v>2.5188893112027027E-4</v>
          </cell>
          <cell r="AA436">
            <v>2.6828025774371138E-4</v>
          </cell>
          <cell r="AB436">
            <v>2.7239908204533135E-4</v>
          </cell>
          <cell r="AC436">
            <v>2.9381341308115877E-4</v>
          </cell>
          <cell r="AD436">
            <v>3.0871889279324779E-4</v>
          </cell>
          <cell r="AE436">
            <v>3.3166406292163363E-4</v>
          </cell>
          <cell r="AF436">
            <v>2.8262834899573053E-4</v>
          </cell>
          <cell r="AG436">
            <v>3.3300220811597714E-4</v>
          </cell>
          <cell r="AH436">
            <v>2.7032558640737478E-4</v>
          </cell>
          <cell r="AI436">
            <v>2.7681257045794155E-4</v>
          </cell>
          <cell r="AJ436">
            <v>2.4475517494486386E-4</v>
          </cell>
          <cell r="AK436">
            <v>2.0647313069267891E-4</v>
          </cell>
          <cell r="AL436">
            <v>2.0322198549150577E-4</v>
          </cell>
          <cell r="AM436">
            <v>2.3693338236590683E-4</v>
          </cell>
          <cell r="AN436">
            <v>2.4205561682270736E-4</v>
          </cell>
          <cell r="AO436">
            <v>2.5139454642516401E-4</v>
          </cell>
          <cell r="AP436">
            <v>2.2120021988510197E-4</v>
          </cell>
          <cell r="AQ436">
            <v>1.7167505684336423E-4</v>
          </cell>
          <cell r="AR436">
            <v>2.3067245086620954E-4</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23.774348281462149</v>
          </cell>
          <cell r="N441">
            <v>7.2459195221472763</v>
          </cell>
          <cell r="O441">
            <v>10.208051481983674</v>
          </cell>
          <cell r="P441">
            <v>24.630959257100312</v>
          </cell>
          <cell r="Q441">
            <v>9.5999953464460557</v>
          </cell>
          <cell r="R441">
            <v>4.8242092664965535</v>
          </cell>
          <cell r="S441">
            <v>4.2789733283660354</v>
          </cell>
          <cell r="T441">
            <v>14.71736724870359</v>
          </cell>
          <cell r="U441">
            <v>15.762701820095325</v>
          </cell>
          <cell r="V441">
            <v>9.2753775394513678</v>
          </cell>
          <cell r="W441">
            <v>12.37864646865194</v>
          </cell>
          <cell r="X441">
            <v>8.2719546964044621</v>
          </cell>
          <cell r="Y441">
            <v>4.5953814327680247</v>
          </cell>
          <cell r="Z441">
            <v>10.12632789254886</v>
          </cell>
          <cell r="AA441">
            <v>4.5206539961233876</v>
          </cell>
          <cell r="AB441">
            <v>4.9858387216723692</v>
          </cell>
          <cell r="AC441">
            <v>3.5401059861120112</v>
          </cell>
          <cell r="AD441">
            <v>23.323784087716223</v>
          </cell>
          <cell r="AE441">
            <v>8.740310539517381</v>
          </cell>
          <cell r="AF441">
            <v>9.6431673633157011</v>
          </cell>
          <cell r="AG441">
            <v>4.4240516758555577</v>
          </cell>
          <cell r="AH441">
            <v>8.9994318493277312</v>
          </cell>
          <cell r="AI441">
            <v>24.514757489636402</v>
          </cell>
          <cell r="AJ441">
            <v>3.4568469088858946</v>
          </cell>
          <cell r="AK441">
            <v>4.4183079874327778</v>
          </cell>
          <cell r="AL441">
            <v>6.537255771700238</v>
          </cell>
          <cell r="AM441">
            <v>7.5507125876776575</v>
          </cell>
          <cell r="AN441">
            <v>45.413164379013423</v>
          </cell>
          <cell r="AO441">
            <v>4.8989307986702162</v>
          </cell>
          <cell r="AP441">
            <v>4.4702998654240362</v>
          </cell>
          <cell r="AQ441">
            <v>9.3556381598509297</v>
          </cell>
          <cell r="AR441">
            <v>22.483462475875697</v>
          </cell>
        </row>
        <row r="442">
          <cell r="M442">
            <v>29.430465014066922</v>
          </cell>
          <cell r="N442">
            <v>17.179795748224901</v>
          </cell>
          <cell r="O442">
            <v>16.85007503187013</v>
          </cell>
          <cell r="P442">
            <v>29.247684736470646</v>
          </cell>
          <cell r="Q442">
            <v>22.829230235774986</v>
          </cell>
          <cell r="R442">
            <v>7.7507172100199</v>
          </cell>
          <cell r="S442">
            <v>9.6787860228974374</v>
          </cell>
          <cell r="T442">
            <v>16.047042563364954</v>
          </cell>
          <cell r="U442">
            <v>24.005889615038122</v>
          </cell>
          <cell r="V442">
            <v>10.341986041955494</v>
          </cell>
          <cell r="W442">
            <v>17.225325240974509</v>
          </cell>
          <cell r="X442">
            <v>11.549952590455034</v>
          </cell>
          <cell r="Y442">
            <v>6.1817411684950478</v>
          </cell>
          <cell r="Z442">
            <v>14.06513499815447</v>
          </cell>
          <cell r="AA442">
            <v>10.068347879548785</v>
          </cell>
          <cell r="AB442">
            <v>7.433332442469708</v>
          </cell>
          <cell r="AC442">
            <v>6.4112908532946857</v>
          </cell>
          <cell r="AD442">
            <v>34.116736227365877</v>
          </cell>
          <cell r="AE442">
            <v>12.212426970768462</v>
          </cell>
          <cell r="AF442">
            <v>15.417539856148645</v>
          </cell>
          <cell r="AG442">
            <v>10.197340273480267</v>
          </cell>
          <cell r="AH442">
            <v>14.551153331626143</v>
          </cell>
          <cell r="AI442">
            <v>24.989257080660622</v>
          </cell>
          <cell r="AJ442">
            <v>2.976828651181886</v>
          </cell>
          <cell r="AK442">
            <v>6.9760137553776786</v>
          </cell>
          <cell r="AL442">
            <v>4.2888703433042732</v>
          </cell>
          <cell r="AM442">
            <v>5.0058189223443064</v>
          </cell>
          <cell r="AN442">
            <v>15.989503773708346</v>
          </cell>
          <cell r="AO442">
            <v>1.2891261726775309</v>
          </cell>
          <cell r="AP442">
            <v>2.9508796046180641</v>
          </cell>
          <cell r="AQ442">
            <v>4.1464502418575586</v>
          </cell>
          <cell r="AR442">
            <v>13.247448428668166</v>
          </cell>
        </row>
      </sheetData>
      <sheetData sheetId="15">
        <row r="300">
          <cell r="M300">
            <v>0.22127649539823574</v>
          </cell>
          <cell r="N300">
            <v>0.20685785994076622</v>
          </cell>
          <cell r="O300">
            <v>0.17386056138339542</v>
          </cell>
          <cell r="P300">
            <v>0.1534666391516194</v>
          </cell>
          <cell r="Q300">
            <v>0.1617171605999809</v>
          </cell>
          <cell r="R300">
            <v>0.17638191499124231</v>
          </cell>
          <cell r="S300">
            <v>0.17581224471577342</v>
          </cell>
          <cell r="T300">
            <v>0.17081854795452375</v>
          </cell>
          <cell r="U300">
            <v>0.15239071367153914</v>
          </cell>
          <cell r="V300">
            <v>0.17700235788669152</v>
          </cell>
          <cell r="W300">
            <v>0.18639515327537343</v>
          </cell>
          <cell r="X300">
            <v>0.22327837482882712</v>
          </cell>
          <cell r="Y300">
            <v>0.24661300213369006</v>
          </cell>
          <cell r="Z300">
            <v>0.31155994522467434</v>
          </cell>
          <cell r="AA300">
            <v>0.3917430013056909</v>
          </cell>
          <cell r="AB300">
            <v>0.40952921983604085</v>
          </cell>
          <cell r="AC300">
            <v>0.41789567940005412</v>
          </cell>
          <cell r="AD300">
            <v>0.41351903883828151</v>
          </cell>
          <cell r="AE300">
            <v>0.43015192990064866</v>
          </cell>
          <cell r="AF300">
            <v>0.48920362725913524</v>
          </cell>
          <cell r="AG300">
            <v>0.53695905128791399</v>
          </cell>
          <cell r="AH300">
            <v>0.65199493778915474</v>
          </cell>
          <cell r="AI300">
            <v>0.71394610725765728</v>
          </cell>
          <cell r="AJ300">
            <v>0.83491878393355279</v>
          </cell>
          <cell r="AK300">
            <v>0.87129187110626505</v>
          </cell>
          <cell r="AL300">
            <v>0.82024006245999526</v>
          </cell>
          <cell r="AM300">
            <v>0.79799105343706023</v>
          </cell>
          <cell r="AN300">
            <v>0.76859836539914661</v>
          </cell>
          <cell r="AO300">
            <v>0.74251917484268493</v>
          </cell>
          <cell r="AP300">
            <v>0.71207136001484039</v>
          </cell>
          <cell r="AQ300">
            <v>0.6984158449657023</v>
          </cell>
          <cell r="AR300">
            <v>0.65917644720337198</v>
          </cell>
        </row>
        <row r="301">
          <cell r="M301" t="str">
            <v>NA</v>
          </cell>
          <cell r="N301" t="str">
            <v>NA</v>
          </cell>
          <cell r="O301" t="str">
            <v>NA</v>
          </cell>
          <cell r="P301" t="str">
            <v>NA</v>
          </cell>
          <cell r="Q301" t="str">
            <v>NA</v>
          </cell>
          <cell r="R301" t="str">
            <v>NA</v>
          </cell>
          <cell r="S301" t="str">
            <v>NA</v>
          </cell>
          <cell r="T301" t="str">
            <v>NA</v>
          </cell>
          <cell r="U301" t="str">
            <v>NA</v>
          </cell>
          <cell r="V301" t="str">
            <v>NA</v>
          </cell>
          <cell r="W301" t="str">
            <v>NA</v>
          </cell>
          <cell r="X301" t="str">
            <v>NA</v>
          </cell>
          <cell r="Y301" t="str">
            <v>NA</v>
          </cell>
          <cell r="Z301" t="str">
            <v>NA</v>
          </cell>
          <cell r="AA301" t="str">
            <v>NA</v>
          </cell>
          <cell r="AB301" t="str">
            <v>NA</v>
          </cell>
          <cell r="AC301" t="str">
            <v>NA</v>
          </cell>
          <cell r="AD301" t="str">
            <v>NA</v>
          </cell>
          <cell r="AE301" t="str">
            <v>NA</v>
          </cell>
          <cell r="AF301" t="str">
            <v>NA</v>
          </cell>
          <cell r="AG301" t="str">
            <v>NA</v>
          </cell>
          <cell r="AH301" t="str">
            <v>NA</v>
          </cell>
          <cell r="AI301" t="str">
            <v>NA</v>
          </cell>
          <cell r="AJ301" t="str">
            <v>NA</v>
          </cell>
          <cell r="AK301" t="str">
            <v>NA</v>
          </cell>
          <cell r="AL301" t="str">
            <v>NA</v>
          </cell>
          <cell r="AM301" t="str">
            <v>NA</v>
          </cell>
          <cell r="AN301" t="str">
            <v>NA</v>
          </cell>
          <cell r="AO301" t="str">
            <v>NA</v>
          </cell>
          <cell r="AP301" t="str">
            <v>NA</v>
          </cell>
          <cell r="AQ301" t="str">
            <v>NA</v>
          </cell>
          <cell r="AR301" t="str">
            <v>NA</v>
          </cell>
        </row>
        <row r="302">
          <cell r="M302" t="str">
            <v>NA</v>
          </cell>
          <cell r="N302" t="str">
            <v>NA</v>
          </cell>
          <cell r="O302" t="str">
            <v>NA</v>
          </cell>
          <cell r="P302" t="str">
            <v>NA</v>
          </cell>
          <cell r="Q302" t="str">
            <v>NA</v>
          </cell>
          <cell r="R302" t="str">
            <v>NA</v>
          </cell>
          <cell r="S302" t="str">
            <v>NA</v>
          </cell>
          <cell r="T302" t="str">
            <v>NA</v>
          </cell>
          <cell r="U302" t="str">
            <v>NA</v>
          </cell>
          <cell r="V302" t="str">
            <v>NA</v>
          </cell>
          <cell r="W302" t="str">
            <v>NA</v>
          </cell>
          <cell r="X302" t="str">
            <v>NA</v>
          </cell>
          <cell r="Y302" t="str">
            <v>NA</v>
          </cell>
          <cell r="Z302" t="str">
            <v>NA</v>
          </cell>
          <cell r="AA302" t="str">
            <v>NA</v>
          </cell>
          <cell r="AB302" t="str">
            <v>NA</v>
          </cell>
          <cell r="AC302" t="str">
            <v>NA</v>
          </cell>
          <cell r="AD302" t="str">
            <v>NA</v>
          </cell>
          <cell r="AE302" t="str">
            <v>NA</v>
          </cell>
          <cell r="AF302" t="str">
            <v>NA</v>
          </cell>
          <cell r="AG302" t="str">
            <v>NA</v>
          </cell>
          <cell r="AH302" t="str">
            <v>NA</v>
          </cell>
          <cell r="AI302" t="str">
            <v>NA</v>
          </cell>
          <cell r="AJ302" t="str">
            <v>NA</v>
          </cell>
          <cell r="AK302" t="str">
            <v>NA</v>
          </cell>
          <cell r="AL302" t="str">
            <v>NA</v>
          </cell>
          <cell r="AM302" t="str">
            <v>NA</v>
          </cell>
          <cell r="AN302" t="str">
            <v>NA</v>
          </cell>
          <cell r="AO302" t="str">
            <v>NA</v>
          </cell>
          <cell r="AP302" t="str">
            <v>NA</v>
          </cell>
          <cell r="AQ302" t="str">
            <v>NA</v>
          </cell>
          <cell r="AR302" t="str">
            <v>NA</v>
          </cell>
        </row>
        <row r="303">
          <cell r="M303">
            <v>4.3841627841372812</v>
          </cell>
          <cell r="N303">
            <v>4.3206965294786333</v>
          </cell>
          <cell r="O303">
            <v>3.8962235493905375</v>
          </cell>
          <cell r="P303">
            <v>4.1530108993215817</v>
          </cell>
          <cell r="Q303">
            <v>4.0077807211740808</v>
          </cell>
          <cell r="R303">
            <v>4.4363169669210105</v>
          </cell>
          <cell r="S303">
            <v>3.9221500129814215</v>
          </cell>
          <cell r="T303">
            <v>4.0822553565657937</v>
          </cell>
          <cell r="U303">
            <v>3.8721000902358433</v>
          </cell>
          <cell r="V303">
            <v>3.6249154844995881</v>
          </cell>
          <cell r="W303">
            <v>3.1784505465520829</v>
          </cell>
          <cell r="X303">
            <v>3.1400210827299264</v>
          </cell>
          <cell r="Y303">
            <v>2.8134768774787804</v>
          </cell>
          <cell r="Z303">
            <v>2.9030726488421186</v>
          </cell>
          <cell r="AA303">
            <v>2.7631740300355774</v>
          </cell>
          <cell r="AB303">
            <v>3.3670897764689838</v>
          </cell>
          <cell r="AC303">
            <v>3.3036745415169473</v>
          </cell>
          <cell r="AD303">
            <v>3.6496081727378877</v>
          </cell>
          <cell r="AE303">
            <v>3.5839525914284169</v>
          </cell>
          <cell r="AF303">
            <v>1.880180165524691</v>
          </cell>
          <cell r="AG303">
            <v>1.4666906303777494</v>
          </cell>
          <cell r="AH303">
            <v>1.660691773131949</v>
          </cell>
          <cell r="AI303">
            <v>1.7000043945337513</v>
          </cell>
          <cell r="AJ303">
            <v>1.3199342203106164</v>
          </cell>
          <cell r="AK303">
            <v>1.3494165067226032</v>
          </cell>
          <cell r="AL303">
            <v>0.20414411875630489</v>
          </cell>
          <cell r="AM303">
            <v>0.22710411691510429</v>
          </cell>
          <cell r="AN303">
            <v>0.19106282743574157</v>
          </cell>
          <cell r="AO303">
            <v>0.17201416789878082</v>
          </cell>
          <cell r="AP303">
            <v>0.17216548815076824</v>
          </cell>
          <cell r="AQ303">
            <v>0.13674159815131359</v>
          </cell>
          <cell r="AR303">
            <v>0.14819225960777321</v>
          </cell>
        </row>
        <row r="304">
          <cell r="M304">
            <v>2.9716000000000005</v>
          </cell>
          <cell r="N304">
            <v>2.9155000000000002</v>
          </cell>
          <cell r="O304">
            <v>3.0013500000000004</v>
          </cell>
          <cell r="P304">
            <v>2.9418500000000001</v>
          </cell>
          <cell r="Q304">
            <v>3.1917500000000008</v>
          </cell>
          <cell r="R304">
            <v>3.3711000000000007</v>
          </cell>
          <cell r="S304">
            <v>3.2011000000000007</v>
          </cell>
          <cell r="T304">
            <v>3.7646500000000001</v>
          </cell>
          <cell r="U304">
            <v>4.2721</v>
          </cell>
          <cell r="V304">
            <v>4.2653000000000008</v>
          </cell>
          <cell r="W304">
            <v>5.0736500000000007</v>
          </cell>
          <cell r="X304">
            <v>4.9155500000000005</v>
          </cell>
          <cell r="Y304">
            <v>5.0260499999999997</v>
          </cell>
          <cell r="Z304">
            <v>5.0489999999999995</v>
          </cell>
          <cell r="AA304">
            <v>5.2614999999999998</v>
          </cell>
          <cell r="AB304">
            <v>5.5598500000000008</v>
          </cell>
          <cell r="AC304">
            <v>5.6610000000000005</v>
          </cell>
          <cell r="AD304">
            <v>5.9780500000000005</v>
          </cell>
          <cell r="AE304">
            <v>5.3847499999999995</v>
          </cell>
          <cell r="AF304">
            <v>3.8224500000000003</v>
          </cell>
          <cell r="AG304">
            <v>5.1135999999999999</v>
          </cell>
          <cell r="AH304">
            <v>5.9925000000000006</v>
          </cell>
          <cell r="AI304">
            <v>5.2614999999999998</v>
          </cell>
          <cell r="AJ304">
            <v>5.6414500000000007</v>
          </cell>
          <cell r="AK304">
            <v>6.2441000000000004</v>
          </cell>
          <cell r="AL304">
            <v>6.023950000000001</v>
          </cell>
          <cell r="AM304">
            <v>6.1336000000000004</v>
          </cell>
          <cell r="AN304">
            <v>6.3155000000000001</v>
          </cell>
          <cell r="AO304">
            <v>5.8182499999999999</v>
          </cell>
          <cell r="AP304">
            <v>5.9304500000000004</v>
          </cell>
          <cell r="AQ304">
            <v>4.84755</v>
          </cell>
          <cell r="AR304">
            <v>6.540750000000001</v>
          </cell>
        </row>
        <row r="305">
          <cell r="M305">
            <v>6.395454921817778E-4</v>
          </cell>
          <cell r="N305">
            <v>7.7327473647336082E-4</v>
          </cell>
          <cell r="O305">
            <v>7.7336645329766573E-4</v>
          </cell>
          <cell r="P305">
            <v>8.2684551447406143E-4</v>
          </cell>
          <cell r="Q305">
            <v>1.0038406420177703E-3</v>
          </cell>
          <cell r="R305">
            <v>9.3749880577051698E-4</v>
          </cell>
          <cell r="S305">
            <v>9.3115964459730596E-4</v>
          </cell>
          <cell r="T305">
            <v>9.2860736919206409E-4</v>
          </cell>
          <cell r="U305">
            <v>1.117875226903602E-3</v>
          </cell>
          <cell r="V305">
            <v>1.0593293207222703E-3</v>
          </cell>
          <cell r="W305">
            <v>1.2766217636381008E-3</v>
          </cell>
          <cell r="X305">
            <v>1.4531766504251459E-3</v>
          </cell>
          <cell r="Y305">
            <v>4.0641253463265499E-5</v>
          </cell>
          <cell r="Z305">
            <v>2.7359128690169103E-5</v>
          </cell>
          <cell r="AA305">
            <v>4.1660329288876146E-5</v>
          </cell>
          <cell r="AB305">
            <v>2.0787929046845641E-3</v>
          </cell>
          <cell r="AC305">
            <v>4.0641253463265499E-5</v>
          </cell>
          <cell r="AD305">
            <v>3.9100410814942199E-5</v>
          </cell>
          <cell r="AE305">
            <v>1.464454762587179E-3</v>
          </cell>
          <cell r="AF305">
            <v>1.0984190312410436E-3</v>
          </cell>
          <cell r="AG305">
            <v>2.578567561542626E-5</v>
          </cell>
          <cell r="AH305">
            <v>2.5741855354925004E-5</v>
          </cell>
          <cell r="AI305">
            <v>2.5811152511066527E-5</v>
          </cell>
          <cell r="AJ305" t="str">
            <v>NA</v>
          </cell>
          <cell r="AK305">
            <v>4.076303302442597E-5</v>
          </cell>
          <cell r="AL305" t="str">
            <v>NA</v>
          </cell>
          <cell r="AM305">
            <v>2.3564775786758384E-4</v>
          </cell>
          <cell r="AN305">
            <v>2.7569720897052284E-4</v>
          </cell>
          <cell r="AO305">
            <v>3.6954007806753357E-4</v>
          </cell>
          <cell r="AP305">
            <v>3.662635249428318E-4</v>
          </cell>
          <cell r="AQ305" t="str">
            <v>NA</v>
          </cell>
          <cell r="AR305" t="str">
            <v>NA</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1.2492147383841279E-3</v>
          </cell>
          <cell r="N307">
            <v>1.5889939810834052E-3</v>
          </cell>
          <cell r="O307">
            <v>1.7655488678704502E-3</v>
          </cell>
          <cell r="P307">
            <v>1.7655488678704502E-3</v>
          </cell>
          <cell r="Q307">
            <v>2.2906276870163374E-3</v>
          </cell>
          <cell r="R307">
            <v>2.1209515620521642E-3</v>
          </cell>
          <cell r="S307">
            <v>2.2964873730135986E-3</v>
          </cell>
          <cell r="T307">
            <v>2.6445017674596354E-3</v>
          </cell>
          <cell r="U307">
            <v>3.1405369255756189E-3</v>
          </cell>
          <cell r="V307">
            <v>3.0725136142161083E-3</v>
          </cell>
          <cell r="W307">
            <v>3.975924333619949E-3</v>
          </cell>
          <cell r="X307">
            <v>4.677558039552881E-3</v>
          </cell>
          <cell r="Y307">
            <v>1.2650042992261395E-2</v>
          </cell>
          <cell r="Z307">
            <v>1.1563198624247638E-2</v>
          </cell>
          <cell r="AA307">
            <v>1.1771854399541417E-2</v>
          </cell>
          <cell r="AB307">
            <v>1.3227097735740902E-2</v>
          </cell>
          <cell r="AC307">
            <v>1.2971652622527946E-2</v>
          </cell>
          <cell r="AD307">
            <v>1.4763097735740902E-2</v>
          </cell>
          <cell r="AE307">
            <v>1.9399860131842937E-2</v>
          </cell>
          <cell r="AF307">
            <v>1.7091097735740902E-2</v>
          </cell>
          <cell r="AG307">
            <v>2.5717548867870456E-2</v>
          </cell>
          <cell r="AH307">
            <v>0.14962954886787044</v>
          </cell>
          <cell r="AI307">
            <v>0.15022954886787046</v>
          </cell>
          <cell r="AJ307">
            <v>0.27550954886787049</v>
          </cell>
          <cell r="AK307">
            <v>0.30356554886787046</v>
          </cell>
          <cell r="AL307">
            <v>0.28525354886787047</v>
          </cell>
          <cell r="AM307">
            <v>0.28270954886787047</v>
          </cell>
          <cell r="AN307">
            <v>0.28792606064169768</v>
          </cell>
          <cell r="AO307">
            <v>0.28525103939603447</v>
          </cell>
          <cell r="AP307">
            <v>0.30784395630217609</v>
          </cell>
          <cell r="AQ307">
            <v>0.30779154694161526</v>
          </cell>
          <cell r="AR307">
            <v>0.31338036648278084</v>
          </cell>
        </row>
        <row r="308">
          <cell r="M308">
            <v>0.46654947899999993</v>
          </cell>
          <cell r="N308">
            <v>0.46544347299999994</v>
          </cell>
          <cell r="O308">
            <v>0.47321300400000005</v>
          </cell>
          <cell r="P308">
            <v>0.39206205499999996</v>
          </cell>
          <cell r="Q308">
            <v>0.37947842900000001</v>
          </cell>
          <cell r="R308">
            <v>0.38975014099999999</v>
          </cell>
          <cell r="S308">
            <v>0.38393189999999999</v>
          </cell>
          <cell r="T308">
            <v>0.38735699200000001</v>
          </cell>
          <cell r="U308">
            <v>0.40659166899999999</v>
          </cell>
          <cell r="V308">
            <v>0.42170298500000003</v>
          </cell>
          <cell r="W308">
            <v>0.452310771</v>
          </cell>
          <cell r="X308">
            <v>0.461372483</v>
          </cell>
          <cell r="Y308">
            <v>0.47867783699999999</v>
          </cell>
          <cell r="Z308">
            <v>0.49930427799999999</v>
          </cell>
          <cell r="AA308">
            <v>0.51837536299999998</v>
          </cell>
          <cell r="AB308">
            <v>0.52019969099999996</v>
          </cell>
          <cell r="AC308">
            <v>0.52784000499999995</v>
          </cell>
          <cell r="AD308">
            <v>0.51953966900000004</v>
          </cell>
          <cell r="AE308">
            <v>0.46791884699999997</v>
          </cell>
          <cell r="AF308">
            <v>0.39784018999999998</v>
          </cell>
          <cell r="AG308">
            <v>0.37711384699999995</v>
          </cell>
          <cell r="AH308">
            <v>0.36079822900000003</v>
          </cell>
          <cell r="AI308">
            <v>0.28868512200000002</v>
          </cell>
          <cell r="AJ308">
            <v>0.25391385800000005</v>
          </cell>
          <cell r="AK308">
            <v>0.23696008599999999</v>
          </cell>
          <cell r="AL308">
            <v>0.229079422</v>
          </cell>
          <cell r="AM308">
            <v>0.21256965399999997</v>
          </cell>
          <cell r="AN308">
            <v>0.21235499999999999</v>
          </cell>
          <cell r="AO308">
            <v>0.21229999999999999</v>
          </cell>
          <cell r="AP308">
            <v>0.21164709500000001</v>
          </cell>
          <cell r="AQ308">
            <v>0.19866</v>
          </cell>
          <cell r="AR308">
            <v>0.22683140699999998</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row>
        <row r="310">
          <cell r="M310">
            <v>3.9667934142224772E-4</v>
          </cell>
          <cell r="N310">
            <v>4.8286360306996597E-4</v>
          </cell>
          <cell r="O310">
            <v>6.0452851820005731E-4</v>
          </cell>
          <cell r="P310">
            <v>8.0417311550587563E-4</v>
          </cell>
          <cell r="Q310">
            <v>6.0526734817362507E-4</v>
          </cell>
          <cell r="R310">
            <v>6.2966555205248246E-4</v>
          </cell>
          <cell r="S310">
            <v>1.3388964682653419E-3</v>
          </cell>
          <cell r="T310">
            <v>9.516975892487501E-4</v>
          </cell>
          <cell r="U310">
            <v>1.2400007643068693E-3</v>
          </cell>
          <cell r="V310">
            <v>1.005801343906245E-3</v>
          </cell>
          <cell r="W310">
            <v>8.9299066908697167E-4</v>
          </cell>
          <cell r="X310">
            <v>8.2509474220566223E-4</v>
          </cell>
          <cell r="Y310">
            <v>3.2250437884143813E-4</v>
          </cell>
          <cell r="Z310">
            <v>8.8029553198942703E-4</v>
          </cell>
          <cell r="AA310">
            <v>1.8820256679723574E-3</v>
          </cell>
          <cell r="AB310">
            <v>7.2240951794045804E-3</v>
          </cell>
          <cell r="AC310">
            <v>4.4499205999459085E-3</v>
          </cell>
          <cell r="AD310">
            <v>6.1844278283852382E-3</v>
          </cell>
          <cell r="AE310">
            <v>9.3494034326847622E-3</v>
          </cell>
          <cell r="AF310">
            <v>3.81237274086469E-3</v>
          </cell>
          <cell r="AG310">
            <v>4.9438276112644091E-5</v>
          </cell>
          <cell r="AH310">
            <v>3.6333288775119228E-3</v>
          </cell>
          <cell r="AI310">
            <v>1.6394927423428211E-3</v>
          </cell>
          <cell r="AJ310">
            <v>2.8577493997806202E-3</v>
          </cell>
          <cell r="AK310">
            <v>2.8348325273772844E-3</v>
          </cell>
          <cell r="AL310">
            <v>4.5348708733381473E-3</v>
          </cell>
          <cell r="AM310">
            <v>3.877832138405595E-3</v>
          </cell>
          <cell r="AN310">
            <v>1.4141128137816563E-3</v>
          </cell>
          <cell r="AO310">
            <v>2.3063429169974136E-3</v>
          </cell>
          <cell r="AP310">
            <v>5.8378708548946241E-4</v>
          </cell>
          <cell r="AQ310">
            <v>1.6206974300181522E-4</v>
          </cell>
          <cell r="AR310">
            <v>5.5833538327730418E-4</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cell r="AM311" t="str">
            <v>NA</v>
          </cell>
          <cell r="AN311" t="str">
            <v>NA</v>
          </cell>
          <cell r="AO311" t="str">
            <v>NA</v>
          </cell>
          <cell r="AP311" t="str">
            <v>NA</v>
          </cell>
          <cell r="AQ311" t="str">
            <v>NA</v>
          </cell>
          <cell r="AR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cell r="AM312" t="str">
            <v>NA</v>
          </cell>
          <cell r="AN312" t="str">
            <v>NA</v>
          </cell>
          <cell r="AO312" t="str">
            <v>NA</v>
          </cell>
          <cell r="AP312" t="str">
            <v>NA</v>
          </cell>
          <cell r="AQ312" t="str">
            <v>NA</v>
          </cell>
          <cell r="AR312" t="str">
            <v>NA</v>
          </cell>
        </row>
        <row r="313">
          <cell r="M313">
            <v>7.5212293225592596E-3</v>
          </cell>
          <cell r="N313">
            <v>7.9332641559207526E-3</v>
          </cell>
          <cell r="O313">
            <v>8.6566343534622472E-3</v>
          </cell>
          <cell r="P313">
            <v>9.0156074009103918E-3</v>
          </cell>
          <cell r="Q313">
            <v>9.4753640771687471E-3</v>
          </cell>
          <cell r="R313">
            <v>1.0082002386248092E-2</v>
          </cell>
          <cell r="S313">
            <v>1.0517229694403725E-2</v>
          </cell>
          <cell r="T313">
            <v>1.0934705830447682E-2</v>
          </cell>
          <cell r="U313">
            <v>1.2258143837141825E-2</v>
          </cell>
          <cell r="V313">
            <v>1.3030694351717012E-2</v>
          </cell>
          <cell r="W313">
            <v>1.3730720059512994E-2</v>
          </cell>
          <cell r="X313">
            <v>1.3674431989897831E-2</v>
          </cell>
          <cell r="Y313">
            <v>1.4351741142304367E-2</v>
          </cell>
          <cell r="Z313">
            <v>1.4546791498095686E-2</v>
          </cell>
          <cell r="AA313">
            <v>1.5350349608164582E-2</v>
          </cell>
          <cell r="AB313">
            <v>1.4991721545094207E-2</v>
          </cell>
          <cell r="AC313">
            <v>1.5906872097605176E-2</v>
          </cell>
          <cell r="AD313">
            <v>1.6023782860545548E-2</v>
          </cell>
          <cell r="AE313">
            <v>1.6356854470411793E-2</v>
          </cell>
          <cell r="AF313">
            <v>1.5248072355877718E-2</v>
          </cell>
          <cell r="AG313">
            <v>1.4885169720216494E-2</v>
          </cell>
          <cell r="AH313">
            <v>1.3005283055438759E-2</v>
          </cell>
          <cell r="AI313">
            <v>1.0606814665834682E-2</v>
          </cell>
          <cell r="AJ313">
            <v>1.1201108324192818E-2</v>
          </cell>
          <cell r="AK313">
            <v>1.1264762045875617E-2</v>
          </cell>
          <cell r="AL313">
            <v>1.0463057220340535E-2</v>
          </cell>
          <cell r="AM313">
            <v>9.8689964578926089E-3</v>
          </cell>
          <cell r="AN313">
            <v>9.2918649079184491E-3</v>
          </cell>
          <cell r="AO313">
            <v>7.7202085037955063E-3</v>
          </cell>
          <cell r="AP313">
            <v>7.2341466718566878E-3</v>
          </cell>
          <cell r="AQ313">
            <v>5.151131652621559E-3</v>
          </cell>
          <cell r="AR313">
            <v>6.0469559356943776E-3</v>
          </cell>
        </row>
        <row r="314">
          <cell r="M314">
            <v>2.2619617757239452E-4</v>
          </cell>
          <cell r="N314">
            <v>2.2366212473860358E-4</v>
          </cell>
          <cell r="O314">
            <v>2.3069056152507996E-4</v>
          </cell>
          <cell r="P314">
            <v>2.7433186497385339E-4</v>
          </cell>
          <cell r="Q314">
            <v>2.8092142009322079E-4</v>
          </cell>
          <cell r="R314">
            <v>4.21502451376084E-4</v>
          </cell>
          <cell r="S314">
            <v>6.1677819539696825E-4</v>
          </cell>
          <cell r="T314">
            <v>8.341205003830007E-4</v>
          </cell>
          <cell r="U314">
            <v>9.2217513006881836E-4</v>
          </cell>
          <cell r="V314">
            <v>1.0723948117517537E-3</v>
          </cell>
          <cell r="W314">
            <v>1.4077840985352191E-3</v>
          </cell>
          <cell r="X314">
            <v>1.5744114160734985E-3</v>
          </cell>
          <cell r="Y314">
            <v>1.8701561419553073E-3</v>
          </cell>
          <cell r="Z314">
            <v>2.2032087493203787E-3</v>
          </cell>
          <cell r="AA314">
            <v>2.6072467855705137E-3</v>
          </cell>
          <cell r="AB314">
            <v>2.95080251032908E-3</v>
          </cell>
          <cell r="AC314">
            <v>3.5146230709321956E-3</v>
          </cell>
          <cell r="AD314">
            <v>3.666769203159862E-3</v>
          </cell>
          <cell r="AE314">
            <v>3.3186497675331212E-3</v>
          </cell>
          <cell r="AF314">
            <v>3.1991307281751791E-3</v>
          </cell>
          <cell r="AG314">
            <v>2.9308113424456926E-3</v>
          </cell>
          <cell r="AH314">
            <v>3.0141525469788068E-3</v>
          </cell>
          <cell r="AI314">
            <v>2.9044133545354641E-3</v>
          </cell>
          <cell r="AJ314">
            <v>2.1744350807124729E-3</v>
          </cell>
          <cell r="AK314">
            <v>1.8735702146139327E-3</v>
          </cell>
          <cell r="AL314">
            <v>1.4351805615134491E-3</v>
          </cell>
          <cell r="AM314">
            <v>1.2141073108108821E-3</v>
          </cell>
          <cell r="AN314">
            <v>8.3460600952170525E-4</v>
          </cell>
          <cell r="AO314">
            <v>9.3040519369970746E-4</v>
          </cell>
          <cell r="AP314">
            <v>7.1966245632633353E-4</v>
          </cell>
          <cell r="AQ314">
            <v>6.4237228218244993E-4</v>
          </cell>
          <cell r="AR314">
            <v>7.1267220138137004E-4</v>
          </cell>
        </row>
        <row r="315">
          <cell r="M315">
            <v>4.1942060563459097E-4</v>
          </cell>
          <cell r="N315">
            <v>4.3537368395881799E-4</v>
          </cell>
          <cell r="O315">
            <v>4.660569293850359E-4</v>
          </cell>
          <cell r="P315">
            <v>4.3698063694867139E-4</v>
          </cell>
          <cell r="Q315">
            <v>5.1768483839562454E-4</v>
          </cell>
          <cell r="R315">
            <v>6.3385664875278806E-4</v>
          </cell>
          <cell r="S315">
            <v>6.3580027147223364E-4</v>
          </cell>
          <cell r="T315">
            <v>7.5388791943916203E-4</v>
          </cell>
          <cell r="U315">
            <v>8.4499566785630495E-4</v>
          </cell>
          <cell r="V315">
            <v>9.794043897207185E-4</v>
          </cell>
          <cell r="W315">
            <v>1.0520880070296629E-3</v>
          </cell>
          <cell r="X315">
            <v>1.4280283628477857E-3</v>
          </cell>
          <cell r="Y315">
            <v>1.4736769835693437E-3</v>
          </cell>
          <cell r="Z315">
            <v>1.6299031320320086E-3</v>
          </cell>
          <cell r="AA315">
            <v>1.760200243235502E-3</v>
          </cell>
          <cell r="AB315">
            <v>1.8248547159559036E-3</v>
          </cell>
          <cell r="AC315">
            <v>1.8716804028989576E-3</v>
          </cell>
          <cell r="AD315">
            <v>1.8380935061674385E-3</v>
          </cell>
          <cell r="AE315">
            <v>1.5545398864339093E-3</v>
          </cell>
          <cell r="AF315">
            <v>1.491613278808231E-3</v>
          </cell>
          <cell r="AG315">
            <v>1.3672282030091365E-3</v>
          </cell>
          <cell r="AH315">
            <v>1.4100210616314582E-3</v>
          </cell>
          <cell r="AI315">
            <v>1.396873389098036E-3</v>
          </cell>
          <cell r="AJ315">
            <v>1.1228994796541362E-3</v>
          </cell>
          <cell r="AK315">
            <v>1.0719260215924726E-3</v>
          </cell>
          <cell r="AL315">
            <v>9.3816742078147006E-4</v>
          </cell>
          <cell r="AM315">
            <v>8.6048052436042883E-4</v>
          </cell>
          <cell r="AN315">
            <v>7.0376581769395635E-4</v>
          </cell>
          <cell r="AO315">
            <v>7.0404441354285829E-4</v>
          </cell>
          <cell r="AP315">
            <v>6.3627409160188888E-4</v>
          </cell>
          <cell r="AQ315">
            <v>5.56530579381047E-4</v>
          </cell>
          <cell r="AR315">
            <v>5.8768440724213378E-4</v>
          </cell>
        </row>
        <row r="316">
          <cell r="M316">
            <v>4.8587813615900088E-4</v>
          </cell>
          <cell r="N316">
            <v>5.3205699158871429E-4</v>
          </cell>
          <cell r="O316">
            <v>6.095194999679223E-4</v>
          </cell>
          <cell r="P316">
            <v>6.3584974361194802E-4</v>
          </cell>
          <cell r="Q316">
            <v>6.2370914929787827E-4</v>
          </cell>
          <cell r="R316">
            <v>6.2879751778998391E-4</v>
          </cell>
          <cell r="S316">
            <v>6.4671335073338769E-4</v>
          </cell>
          <cell r="T316">
            <v>6.5355553995374242E-4</v>
          </cell>
          <cell r="U316">
            <v>7.1853476434190482E-4</v>
          </cell>
          <cell r="V316">
            <v>7.4539438280506426E-4</v>
          </cell>
          <cell r="W316">
            <v>6.7454408923933111E-4</v>
          </cell>
          <cell r="X316">
            <v>7.2145362590130891E-4</v>
          </cell>
          <cell r="Y316">
            <v>7.8347779319313735E-4</v>
          </cell>
          <cell r="Z316">
            <v>8.4455437161746246E-4</v>
          </cell>
          <cell r="AA316">
            <v>8.7243710628249701E-4</v>
          </cell>
          <cell r="AB316">
            <v>7.5008379022270609E-4</v>
          </cell>
          <cell r="AC316">
            <v>7.2699607885198065E-4</v>
          </cell>
          <cell r="AD316">
            <v>6.5047840992588915E-4</v>
          </cell>
          <cell r="AE316">
            <v>6.550158031715707E-4</v>
          </cell>
          <cell r="AF316">
            <v>5.4442241605366453E-4</v>
          </cell>
          <cell r="AG316">
            <v>5.2831295756792997E-4</v>
          </cell>
          <cell r="AH316">
            <v>5.3875664243261485E-4</v>
          </cell>
          <cell r="AI316">
            <v>5.4888307907099661E-4</v>
          </cell>
          <cell r="AJ316">
            <v>4.9403365652254797E-4</v>
          </cell>
          <cell r="AK316">
            <v>4.8292799692017013E-4</v>
          </cell>
          <cell r="AL316">
            <v>4.5411626051010965E-4</v>
          </cell>
          <cell r="AM316">
            <v>4.1312601894502192E-4</v>
          </cell>
          <cell r="AN316">
            <v>3.6954903839545033E-4</v>
          </cell>
          <cell r="AO316">
            <v>3.5222781153448516E-4</v>
          </cell>
          <cell r="AP316">
            <v>3.6457699979576509E-4</v>
          </cell>
          <cell r="AQ316">
            <v>3.3457130615187905E-4</v>
          </cell>
          <cell r="AR316">
            <v>3.4730439069356875E-4</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0.12212235636684365</v>
          </cell>
          <cell r="N322">
            <v>0.13205857264478948</v>
          </cell>
          <cell r="O322">
            <v>0.12705123097191473</v>
          </cell>
          <cell r="P322">
            <v>0.12058536823172861</v>
          </cell>
          <cell r="Q322">
            <v>0.11629974066391924</v>
          </cell>
          <cell r="R322">
            <v>0.11194672342543044</v>
          </cell>
          <cell r="S322">
            <v>0.12770639916109772</v>
          </cell>
          <cell r="T322">
            <v>0.13340481196957943</v>
          </cell>
          <cell r="U322">
            <v>0.13754057907527917</v>
          </cell>
          <cell r="V322">
            <v>0.13055082741623947</v>
          </cell>
          <cell r="W322">
            <v>0.13038780871941869</v>
          </cell>
          <cell r="X322">
            <v>0.12690978657724272</v>
          </cell>
          <cell r="Y322">
            <v>0.1212095570086299</v>
          </cell>
          <cell r="Z322">
            <v>0.12052502700291057</v>
          </cell>
          <cell r="AA322">
            <v>0.11964853677310061</v>
          </cell>
          <cell r="AB322">
            <v>0.11990899566441149</v>
          </cell>
          <cell r="AC322">
            <v>0.11489334579620991</v>
          </cell>
          <cell r="AD322">
            <v>0.10902330289646289</v>
          </cell>
          <cell r="AE322">
            <v>0.11096303820207176</v>
          </cell>
          <cell r="AF322">
            <v>0.11020622215647369</v>
          </cell>
          <cell r="AG322">
            <v>0.12557868423632168</v>
          </cell>
          <cell r="AH322">
            <v>0.11993315298007712</v>
          </cell>
          <cell r="AI322">
            <v>0.10571412279511294</v>
          </cell>
          <cell r="AJ322">
            <v>0.10152663080316071</v>
          </cell>
          <cell r="AK322">
            <v>0.10258617188142838</v>
          </cell>
          <cell r="AL322">
            <v>0.10064175662061181</v>
          </cell>
          <cell r="AM322">
            <v>0.10900332162098036</v>
          </cell>
          <cell r="AN322">
            <v>0.10610893733987237</v>
          </cell>
          <cell r="AO322">
            <v>0.1171219048583606</v>
          </cell>
          <cell r="AP322">
            <v>0.12818014024301416</v>
          </cell>
          <cell r="AQ322">
            <v>0.13765409709331433</v>
          </cell>
          <cell r="AR322">
            <v>0.10537652790387103</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1.1322998000000002</v>
          </cell>
          <cell r="N325">
            <v>1.2718651000000001</v>
          </cell>
          <cell r="O325">
            <v>1.2376272000000001</v>
          </cell>
          <cell r="P325">
            <v>1.6197578000000001</v>
          </cell>
          <cell r="Q325">
            <v>1.6214545000000002</v>
          </cell>
          <cell r="R325">
            <v>1.9995277</v>
          </cell>
          <cell r="S325">
            <v>2.1819255000000002</v>
          </cell>
          <cell r="T325">
            <v>2.4358135000000001</v>
          </cell>
          <cell r="U325">
            <v>1.6214545000000002</v>
          </cell>
          <cell r="V325">
            <v>3.0219441000000002</v>
          </cell>
          <cell r="W325">
            <v>5.3684927999999994</v>
          </cell>
          <cell r="X325">
            <v>13.246447699999999</v>
          </cell>
          <cell r="Y325">
            <v>14.041012600000002</v>
          </cell>
          <cell r="Z325">
            <v>14.146620499999999</v>
          </cell>
          <cell r="AA325">
            <v>5.1022971999999998</v>
          </cell>
          <cell r="AB325">
            <v>5.3228117999999993</v>
          </cell>
          <cell r="AC325">
            <v>5.0265878487999993</v>
          </cell>
          <cell r="AD325">
            <v>4.1942700785926297</v>
          </cell>
          <cell r="AE325">
            <v>3.6830106506715938</v>
          </cell>
          <cell r="AF325">
            <v>3.1618523516073904</v>
          </cell>
          <cell r="AG325">
            <v>2.7088994725739237</v>
          </cell>
          <cell r="AH325">
            <v>1.8107035705668677</v>
          </cell>
          <cell r="AI325">
            <v>1.8611502625567393</v>
          </cell>
          <cell r="AJ325">
            <v>1.5111922611337363</v>
          </cell>
          <cell r="AK325">
            <v>1.4519928130914046</v>
          </cell>
          <cell r="AL325">
            <v>1.7239175900000001</v>
          </cell>
          <cell r="AM325">
            <v>1.8260735499999996</v>
          </cell>
          <cell r="AN325">
            <v>1.8805165872500003</v>
          </cell>
          <cell r="AO325">
            <v>1.9379996804200004</v>
          </cell>
          <cell r="AP325">
            <v>1.8950693225590696</v>
          </cell>
          <cell r="AQ325">
            <v>1.9329206111971799</v>
          </cell>
          <cell r="AR325">
            <v>1.8590331693278868</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0.74767320037526663</v>
          </cell>
          <cell r="N327">
            <v>0.87371710738869657</v>
          </cell>
          <cell r="O327">
            <v>0.80444880532208562</v>
          </cell>
          <cell r="P327">
            <v>0.81734692676210097</v>
          </cell>
          <cell r="Q327">
            <v>0.82757884684266247</v>
          </cell>
          <cell r="R327">
            <v>0.87182508336948528</v>
          </cell>
          <cell r="S327">
            <v>0.85842071975211487</v>
          </cell>
          <cell r="T327">
            <v>0.92843287096506455</v>
          </cell>
          <cell r="U327">
            <v>0.82757884684266247</v>
          </cell>
          <cell r="V327">
            <v>1.0032930413889838</v>
          </cell>
          <cell r="W327">
            <v>0.92876651062769433</v>
          </cell>
          <cell r="X327">
            <v>0.87594134601945783</v>
          </cell>
          <cell r="Y327">
            <v>0.54264994708448777</v>
          </cell>
          <cell r="Z327">
            <v>0.87701674708448774</v>
          </cell>
          <cell r="AA327">
            <v>0.56386616501385312</v>
          </cell>
          <cell r="AB327">
            <v>0.98115141792936533</v>
          </cell>
          <cell r="AC327">
            <v>1.1705090179293653</v>
          </cell>
          <cell r="AD327">
            <v>1.6226145082318513</v>
          </cell>
          <cell r="AE327">
            <v>1.918841032742411</v>
          </cell>
          <cell r="AF327">
            <v>1.8409362839231511</v>
          </cell>
          <cell r="AG327">
            <v>1.7823972715670302</v>
          </cell>
          <cell r="AH327">
            <v>1.1423696556034373</v>
          </cell>
          <cell r="AI327">
            <v>1.643708709406416</v>
          </cell>
          <cell r="AJ327">
            <v>1.6425013531905976</v>
          </cell>
          <cell r="AK327">
            <v>1.4054706196779716</v>
          </cell>
          <cell r="AL327">
            <v>1.5819982559999997</v>
          </cell>
          <cell r="AM327">
            <v>1.52752815</v>
          </cell>
          <cell r="AN327">
            <v>1.6720356344099998</v>
          </cell>
          <cell r="AO327">
            <v>1.5469189699260002</v>
          </cell>
          <cell r="AP327">
            <v>1.5456657985371485</v>
          </cell>
          <cell r="AQ327">
            <v>1.4899621060130652</v>
          </cell>
          <cell r="AR327">
            <v>1.6228726333289383</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cell r="AM328" t="str">
            <v>NA</v>
          </cell>
          <cell r="AN328" t="str">
            <v>NA</v>
          </cell>
          <cell r="AO328" t="str">
            <v>NA</v>
          </cell>
          <cell r="AP328" t="str">
            <v>NA</v>
          </cell>
          <cell r="AQ328" t="str">
            <v>NA</v>
          </cell>
          <cell r="AR328" t="str">
            <v>NA</v>
          </cell>
        </row>
        <row r="329">
          <cell r="M329" t="str">
            <v>NA</v>
          </cell>
          <cell r="N329" t="str">
            <v>NA</v>
          </cell>
          <cell r="O329" t="str">
            <v>NA</v>
          </cell>
          <cell r="P329" t="str">
            <v>NA</v>
          </cell>
          <cell r="Q329" t="str">
            <v>NA</v>
          </cell>
          <cell r="R329" t="str">
            <v>NA</v>
          </cell>
          <cell r="S329" t="str">
            <v>NA</v>
          </cell>
          <cell r="T329" t="str">
            <v>NA</v>
          </cell>
          <cell r="U329" t="str">
            <v>NA</v>
          </cell>
          <cell r="V329" t="str">
            <v>NA</v>
          </cell>
          <cell r="W329">
            <v>1.3800000000000002E-4</v>
          </cell>
          <cell r="X329">
            <v>1.4999999999999999E-4</v>
          </cell>
          <cell r="Y329">
            <v>1.3800000000000002E-4</v>
          </cell>
          <cell r="Z329">
            <v>1.3800000000000002E-4</v>
          </cell>
          <cell r="AA329">
            <v>1.3800000000000002E-4</v>
          </cell>
          <cell r="AB329">
            <v>1.44E-4</v>
          </cell>
          <cell r="AC329">
            <v>1.8600000000000002E-4</v>
          </cell>
          <cell r="AD329">
            <v>1.5563040061471835E-4</v>
          </cell>
          <cell r="AE329">
            <v>1.5526080122943664E-4</v>
          </cell>
          <cell r="AF329">
            <v>2.3829415668331534E-4</v>
          </cell>
          <cell r="AG329">
            <v>3.8630400614718326E-4</v>
          </cell>
          <cell r="AH329">
            <v>3.9723785407425532E-4</v>
          </cell>
          <cell r="AI329">
            <v>3.9628542488910623E-4</v>
          </cell>
          <cell r="AJ329">
            <v>4.4360308756243239E-4</v>
          </cell>
          <cell r="AK329">
            <v>5.2877488037441937E-3</v>
          </cell>
          <cell r="AL329">
            <v>8.4572099999999997E-3</v>
          </cell>
          <cell r="AM329">
            <v>8.6404199999999994E-3</v>
          </cell>
          <cell r="AN329">
            <v>8.727468389999998E-3</v>
          </cell>
          <cell r="AO329">
            <v>8.4710157600000023E-3</v>
          </cell>
          <cell r="AP329">
            <v>8.5294694785621149E-3</v>
          </cell>
          <cell r="AQ329">
            <v>8.5893835940693119E-3</v>
          </cell>
          <cell r="AR329">
            <v>9.4540154606887385E-3</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cell r="AM330" t="str">
            <v>NA</v>
          </cell>
          <cell r="AN330" t="str">
            <v>NA</v>
          </cell>
          <cell r="AO330" t="str">
            <v>NA</v>
          </cell>
          <cell r="AP330" t="str">
            <v>NA</v>
          </cell>
          <cell r="AQ330" t="str">
            <v>NA</v>
          </cell>
          <cell r="AR330" t="str">
            <v>NA</v>
          </cell>
        </row>
        <row r="331">
          <cell r="M331">
            <v>0.67303647360000007</v>
          </cell>
          <cell r="N331">
            <v>0.71745004800000001</v>
          </cell>
          <cell r="O331">
            <v>0.69353504639999997</v>
          </cell>
          <cell r="P331">
            <v>0.70720076160000001</v>
          </cell>
          <cell r="Q331">
            <v>0.75503076479999998</v>
          </cell>
          <cell r="R331">
            <v>0.77211290879999994</v>
          </cell>
          <cell r="S331">
            <v>0.73794862080000001</v>
          </cell>
          <cell r="T331">
            <v>0.77211290879999994</v>
          </cell>
          <cell r="U331">
            <v>0.73794862080000001</v>
          </cell>
          <cell r="V331">
            <v>0.78577862400000009</v>
          </cell>
          <cell r="W331">
            <v>0.6867021888</v>
          </cell>
          <cell r="X331">
            <v>0.86435648640000007</v>
          </cell>
          <cell r="Y331">
            <v>0.79261148159999995</v>
          </cell>
          <cell r="Z331">
            <v>0.76869648000000002</v>
          </cell>
          <cell r="AA331">
            <v>0.83702505599999999</v>
          </cell>
          <cell r="AB331">
            <v>0.83360862719999995</v>
          </cell>
          <cell r="AC331">
            <v>0.80969362560000002</v>
          </cell>
          <cell r="AD331">
            <v>0.77552933760000009</v>
          </cell>
          <cell r="AE331">
            <v>0.73794862080000001</v>
          </cell>
          <cell r="AF331">
            <v>0.74819790720000001</v>
          </cell>
          <cell r="AG331">
            <v>0.61495718399999999</v>
          </cell>
          <cell r="AH331">
            <v>0.61837361280000003</v>
          </cell>
          <cell r="AI331">
            <v>0.56371075200000009</v>
          </cell>
          <cell r="AJ331">
            <v>0.49196574719999997</v>
          </cell>
          <cell r="AK331">
            <v>0.51246431999999997</v>
          </cell>
          <cell r="AL331">
            <v>0.49196574719999997</v>
          </cell>
          <cell r="AM331">
            <v>0.55346146559999998</v>
          </cell>
          <cell r="AN331">
            <v>0.53296289279999998</v>
          </cell>
          <cell r="AO331">
            <v>0.56371075200000009</v>
          </cell>
          <cell r="AP331">
            <v>0.53041765334400004</v>
          </cell>
          <cell r="AQ331">
            <v>0.5350332486528</v>
          </cell>
          <cell r="AR331">
            <v>0.49866878050559998</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cell r="AM333" t="str">
            <v>NA</v>
          </cell>
          <cell r="AN333" t="str">
            <v>NA</v>
          </cell>
          <cell r="AO333" t="str">
            <v>NA</v>
          </cell>
          <cell r="AP333" t="str">
            <v>NA</v>
          </cell>
          <cell r="AQ333" t="str">
            <v>NA</v>
          </cell>
          <cell r="AR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P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t="str">
            <v>IE</v>
          </cell>
          <cell r="N358" t="str">
            <v>IE</v>
          </cell>
          <cell r="O358" t="str">
            <v>IE</v>
          </cell>
          <cell r="P358" t="str">
            <v>IE</v>
          </cell>
          <cell r="Q358" t="str">
            <v>IE</v>
          </cell>
          <cell r="R358" t="str">
            <v>IE</v>
          </cell>
          <cell r="S358" t="str">
            <v>IE</v>
          </cell>
          <cell r="T358" t="str">
            <v>IE</v>
          </cell>
          <cell r="U358" t="str">
            <v>IE</v>
          </cell>
          <cell r="V358" t="str">
            <v>IE</v>
          </cell>
          <cell r="W358" t="str">
            <v>IE</v>
          </cell>
          <cell r="X358" t="str">
            <v>IE</v>
          </cell>
          <cell r="Y358" t="str">
            <v>IE</v>
          </cell>
          <cell r="Z358" t="str">
            <v>IE</v>
          </cell>
          <cell r="AA358" t="str">
            <v>IE</v>
          </cell>
          <cell r="AB358" t="str">
            <v>IE</v>
          </cell>
          <cell r="AC358" t="str">
            <v>IE</v>
          </cell>
          <cell r="AD358" t="str">
            <v>IE</v>
          </cell>
          <cell r="AE358" t="str">
            <v>IE</v>
          </cell>
          <cell r="AF358" t="str">
            <v>IE</v>
          </cell>
          <cell r="AG358" t="str">
            <v>IE</v>
          </cell>
          <cell r="AH358" t="str">
            <v>IE</v>
          </cell>
          <cell r="AI358" t="str">
            <v>IE</v>
          </cell>
          <cell r="AJ358" t="str">
            <v>IE</v>
          </cell>
          <cell r="AK358" t="str">
            <v>IE</v>
          </cell>
          <cell r="AL358" t="str">
            <v>IE</v>
          </cell>
          <cell r="AM358" t="str">
            <v>IE</v>
          </cell>
          <cell r="AN358" t="str">
            <v>IE</v>
          </cell>
          <cell r="AO358" t="str">
            <v>IE</v>
          </cell>
          <cell r="AP358" t="str">
            <v>IE</v>
          </cell>
          <cell r="AQ358" t="str">
            <v>IE</v>
          </cell>
          <cell r="AR358" t="str">
            <v>IE</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IE</v>
          </cell>
          <cell r="N360" t="str">
            <v>IE</v>
          </cell>
          <cell r="O360" t="str">
            <v>IE</v>
          </cell>
          <cell r="P360" t="str">
            <v>IE</v>
          </cell>
          <cell r="Q360" t="str">
            <v>IE</v>
          </cell>
          <cell r="R360" t="str">
            <v>IE</v>
          </cell>
          <cell r="S360" t="str">
            <v>IE</v>
          </cell>
          <cell r="T360" t="str">
            <v>IE</v>
          </cell>
          <cell r="U360" t="str">
            <v>IE</v>
          </cell>
          <cell r="V360" t="str">
            <v>IE</v>
          </cell>
          <cell r="W360" t="str">
            <v>IE</v>
          </cell>
          <cell r="X360" t="str">
            <v>IE</v>
          </cell>
          <cell r="Y360" t="str">
            <v>IE</v>
          </cell>
          <cell r="Z360" t="str">
            <v>IE</v>
          </cell>
          <cell r="AA360" t="str">
            <v>IE</v>
          </cell>
          <cell r="AB360" t="str">
            <v>IE</v>
          </cell>
          <cell r="AC360" t="str">
            <v>IE</v>
          </cell>
          <cell r="AD360" t="str">
            <v>IE</v>
          </cell>
          <cell r="AE360" t="str">
            <v>IE</v>
          </cell>
          <cell r="AF360" t="str">
            <v>IE</v>
          </cell>
          <cell r="AG360" t="str">
            <v>IE</v>
          </cell>
          <cell r="AH360" t="str">
            <v>IE</v>
          </cell>
          <cell r="AI360" t="str">
            <v>IE</v>
          </cell>
          <cell r="AJ360" t="str">
            <v>IE</v>
          </cell>
          <cell r="AK360" t="str">
            <v>IE</v>
          </cell>
          <cell r="AL360" t="str">
            <v>IE</v>
          </cell>
          <cell r="AM360" t="str">
            <v>IE</v>
          </cell>
          <cell r="AN360" t="str">
            <v>IE</v>
          </cell>
          <cell r="AO360" t="str">
            <v>IE</v>
          </cell>
          <cell r="AP360" t="str">
            <v>IE</v>
          </cell>
          <cell r="AQ360" t="str">
            <v>IE</v>
          </cell>
          <cell r="AR360" t="str">
            <v>IE</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v>118.82198296703434</v>
          </cell>
          <cell r="N408">
            <v>112.10489752747374</v>
          </cell>
          <cell r="O408">
            <v>105.38781208791312</v>
          </cell>
          <cell r="P408">
            <v>98.670726648352499</v>
          </cell>
          <cell r="Q408">
            <v>91.953641208791893</v>
          </cell>
          <cell r="R408">
            <v>84.086496153846639</v>
          </cell>
          <cell r="S408">
            <v>64.664649999999995</v>
          </cell>
          <cell r="T408">
            <v>87.904599999999988</v>
          </cell>
          <cell r="U408">
            <v>115.41919999999999</v>
          </cell>
          <cell r="V408">
            <v>27.957499999999996</v>
          </cell>
          <cell r="W408">
            <v>7.1057500000000013</v>
          </cell>
          <cell r="X408">
            <v>5.6165900000000013</v>
          </cell>
          <cell r="Y408">
            <v>1.9488400000000003</v>
          </cell>
          <cell r="Z408">
            <v>2.21427</v>
          </cell>
          <cell r="AA408">
            <v>3.5873100000000004</v>
          </cell>
          <cell r="AB408">
            <v>1.7586200000000003</v>
          </cell>
          <cell r="AC408">
            <v>1.5440400000000001</v>
          </cell>
          <cell r="AD408">
            <v>1.5789400000000002</v>
          </cell>
          <cell r="AE408">
            <v>1.4478000000000002</v>
          </cell>
          <cell r="AF408">
            <v>2.58073</v>
          </cell>
          <cell r="AG408">
            <v>2.4110900000000002</v>
          </cell>
          <cell r="AH408">
            <v>2.5259</v>
          </cell>
          <cell r="AI408">
            <v>2.2618900000000002</v>
          </cell>
          <cell r="AJ408">
            <v>2.4891200000000002</v>
          </cell>
          <cell r="AK408">
            <v>3.3125600000000004</v>
          </cell>
          <cell r="AL408">
            <v>3.3931200000000001</v>
          </cell>
          <cell r="AM408">
            <v>2.8535200000000001</v>
          </cell>
          <cell r="AN408">
            <v>2.9827080000000001</v>
          </cell>
          <cell r="AO408">
            <v>2.25712</v>
          </cell>
          <cell r="AP408">
            <v>2.4031200000000004</v>
          </cell>
          <cell r="AQ408">
            <v>2.8400000000000001E-3</v>
          </cell>
          <cell r="AR408">
            <v>2.8400000000000001E-3</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cell r="AM409" t="str">
            <v>NA</v>
          </cell>
          <cell r="AN409" t="str">
            <v>NA</v>
          </cell>
          <cell r="AO409" t="str">
            <v>NA</v>
          </cell>
          <cell r="AP409" t="str">
            <v>NA</v>
          </cell>
          <cell r="AQ409" t="str">
            <v>NA</v>
          </cell>
          <cell r="AR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0.39920100000000003</v>
          </cell>
          <cell r="N414">
            <v>0.45088299999999998</v>
          </cell>
          <cell r="O414">
            <v>0.41762500000000002</v>
          </cell>
          <cell r="P414">
            <v>0.33336300000000002</v>
          </cell>
          <cell r="Q414">
            <v>0.33859100000000003</v>
          </cell>
          <cell r="R414">
            <v>0.25112800000000002</v>
          </cell>
          <cell r="S414">
            <v>0.222501</v>
          </cell>
          <cell r="T414">
            <v>0.29413900000000004</v>
          </cell>
          <cell r="U414">
            <v>0.26345100000000005</v>
          </cell>
          <cell r="V414">
            <v>0.25801999999999997</v>
          </cell>
          <cell r="W414">
            <v>0.16350899999999999</v>
          </cell>
          <cell r="X414">
            <v>0.15083000000000002</v>
          </cell>
          <cell r="Y414">
            <v>9.8224999999999993E-2</v>
          </cell>
          <cell r="Z414">
            <v>6.2429999999999999E-2</v>
          </cell>
          <cell r="AA414">
            <v>5.3970999999999998E-2</v>
          </cell>
          <cell r="AB414">
            <v>5.1909999999999998E-2</v>
          </cell>
          <cell r="AC414">
            <v>2.2835999999999999E-2</v>
          </cell>
          <cell r="AD414">
            <v>2.8321000000000002E-2</v>
          </cell>
          <cell r="AE414">
            <v>2.4350000000000004E-2</v>
          </cell>
          <cell r="AF414">
            <v>2.9187000000000001E-2</v>
          </cell>
          <cell r="AG414">
            <v>1.0585500000000001E-3</v>
          </cell>
          <cell r="AH414">
            <v>7.6082000000000005E-4</v>
          </cell>
          <cell r="AI414">
            <v>3.0179999999999999E-5</v>
          </cell>
          <cell r="AJ414" t="str">
            <v>NO</v>
          </cell>
          <cell r="AK414" t="str">
            <v>NO</v>
          </cell>
          <cell r="AL414" t="str">
            <v>NO</v>
          </cell>
          <cell r="AM414" t="str">
            <v>NO</v>
          </cell>
          <cell r="AN414" t="str">
            <v>NO</v>
          </cell>
          <cell r="AO414" t="str">
            <v>NO</v>
          </cell>
          <cell r="AP414" t="str">
            <v>NO</v>
          </cell>
          <cell r="AQ414" t="str">
            <v>NO</v>
          </cell>
          <cell r="AR414" t="str">
            <v>NO</v>
          </cell>
        </row>
        <row r="415">
          <cell r="M415">
            <v>2.1498800000000002E-2</v>
          </cell>
          <cell r="N415">
            <v>2.1964300000000003E-2</v>
          </cell>
          <cell r="O415">
            <v>2.25011E-2</v>
          </cell>
          <cell r="P415">
            <v>2.1605800000000001E-2</v>
          </cell>
          <cell r="Q415">
            <v>2.2783100000000001E-2</v>
          </cell>
          <cell r="R415">
            <v>2.0592099999999999E-2</v>
          </cell>
          <cell r="S415">
            <v>2.10352E-2</v>
          </cell>
          <cell r="T415">
            <v>2.1336600000000001E-2</v>
          </cell>
          <cell r="U415">
            <v>2.1677100000000001E-2</v>
          </cell>
          <cell r="V415">
            <v>2.1326300000000003E-2</v>
          </cell>
          <cell r="W415">
            <v>9.6450000000000008E-3</v>
          </cell>
          <cell r="X415">
            <v>1.1975400000000001E-2</v>
          </cell>
          <cell r="Y415">
            <v>9.8215000000000004E-3</v>
          </cell>
          <cell r="Z415">
            <v>1.2748200000000001E-2</v>
          </cell>
          <cell r="AA415">
            <v>1.1662500000000001E-2</v>
          </cell>
          <cell r="AB415">
            <v>1.5541399999999999E-2</v>
          </cell>
          <cell r="AC415">
            <v>2.0178600000000001E-2</v>
          </cell>
          <cell r="AD415">
            <v>1.950648E-2</v>
          </cell>
          <cell r="AE415">
            <v>2.0700800000000002E-2</v>
          </cell>
          <cell r="AF415">
            <v>2.566386E-2</v>
          </cell>
          <cell r="AG415">
            <v>1.997956E-2</v>
          </cell>
          <cell r="AH415">
            <v>1.9161299999999999E-2</v>
          </cell>
          <cell r="AI415">
            <v>2.3061400000000003E-2</v>
          </cell>
          <cell r="AJ415">
            <v>2.6655620000000001E-2</v>
          </cell>
          <cell r="AK415">
            <v>7.7618399999999999E-3</v>
          </cell>
          <cell r="AL415">
            <v>6.6976000000000006E-3</v>
          </cell>
          <cell r="AM415">
            <v>7.2309200000000018E-3</v>
          </cell>
          <cell r="AN415">
            <v>6.8858999999999995E-3</v>
          </cell>
          <cell r="AO415">
            <v>5.7917000000000003E-3</v>
          </cell>
          <cell r="AP415">
            <v>6.2202000000000004E-3</v>
          </cell>
          <cell r="AQ415">
            <v>5.1886000000000007E-3</v>
          </cell>
          <cell r="AR415">
            <v>5.0012817156757164E-3</v>
          </cell>
        </row>
        <row r="416">
          <cell r="M416" t="str">
            <v>NA</v>
          </cell>
          <cell r="N416" t="str">
            <v>NA</v>
          </cell>
          <cell r="O416" t="str">
            <v>NA</v>
          </cell>
          <cell r="P416" t="str">
            <v>NA</v>
          </cell>
          <cell r="Q416" t="str">
            <v>NA</v>
          </cell>
          <cell r="R416" t="str">
            <v>NA</v>
          </cell>
          <cell r="S416" t="str">
            <v>NA</v>
          </cell>
          <cell r="T416" t="str">
            <v>NA</v>
          </cell>
          <cell r="U416" t="str">
            <v>NA</v>
          </cell>
          <cell r="V416" t="str">
            <v>NA</v>
          </cell>
          <cell r="W416" t="str">
            <v>NA</v>
          </cell>
          <cell r="X416" t="str">
            <v>NA</v>
          </cell>
          <cell r="Y416" t="str">
            <v>NA</v>
          </cell>
          <cell r="Z416" t="str">
            <v>NA</v>
          </cell>
          <cell r="AA416" t="str">
            <v>NA</v>
          </cell>
          <cell r="AB416" t="str">
            <v>NA</v>
          </cell>
          <cell r="AC416" t="str">
            <v>NA</v>
          </cell>
          <cell r="AD416" t="str">
            <v>NA</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2.075218</v>
          </cell>
          <cell r="N417">
            <v>2.1241240000000001</v>
          </cell>
          <cell r="O417">
            <v>2.1737519999999999</v>
          </cell>
          <cell r="P417">
            <v>2.1217679999999999</v>
          </cell>
          <cell r="Q417">
            <v>1.9242630000000001</v>
          </cell>
          <cell r="R417">
            <v>2.1016279999999998</v>
          </cell>
          <cell r="S417">
            <v>2.1461449999999997</v>
          </cell>
          <cell r="T417">
            <v>2.140787</v>
          </cell>
          <cell r="U417">
            <v>2.099595608</v>
          </cell>
          <cell r="V417">
            <v>0.97831000000000001</v>
          </cell>
          <cell r="W417">
            <v>0.639046</v>
          </cell>
          <cell r="X417">
            <v>0.58765099999999992</v>
          </cell>
          <cell r="Y417">
            <v>0.423377</v>
          </cell>
          <cell r="Z417">
            <v>0.42428899999999997</v>
          </cell>
          <cell r="AA417">
            <v>0.40618199999999999</v>
          </cell>
          <cell r="AB417">
            <v>0.38959499999999997</v>
          </cell>
          <cell r="AC417">
            <v>0.50063099999999994</v>
          </cell>
          <cell r="AD417">
            <v>0.52791500000000002</v>
          </cell>
          <cell r="AE417">
            <v>0.63826700000000003</v>
          </cell>
          <cell r="AF417">
            <v>1.0258670000000001</v>
          </cell>
          <cell r="AG417">
            <v>0.42947219999999997</v>
          </cell>
          <cell r="AH417">
            <v>0.61755700000000002</v>
          </cell>
          <cell r="AI417">
            <v>0.91388099999999994</v>
          </cell>
          <cell r="AJ417">
            <v>0.93046799999999996</v>
          </cell>
          <cell r="AK417">
            <v>1.034645</v>
          </cell>
          <cell r="AL417">
            <v>0.84814100000000003</v>
          </cell>
          <cell r="AM417">
            <v>0.865317</v>
          </cell>
          <cell r="AN417">
            <v>0.72498299999999993</v>
          </cell>
          <cell r="AO417">
            <v>0.81065399999999987</v>
          </cell>
          <cell r="AP417">
            <v>0.84306799999999993</v>
          </cell>
          <cell r="AQ417">
            <v>0.83406200000000008</v>
          </cell>
          <cell r="AR417">
            <v>0.80395078255019081</v>
          </cell>
        </row>
        <row r="418">
          <cell r="M418">
            <v>10.361499999999999</v>
          </cell>
          <cell r="N418">
            <v>10.605</v>
          </cell>
          <cell r="O418">
            <v>10.853</v>
          </cell>
          <cell r="P418">
            <v>11.099</v>
          </cell>
          <cell r="Q418">
            <v>11.345000000000001</v>
          </cell>
          <cell r="R418">
            <v>11.5905</v>
          </cell>
          <cell r="S418">
            <v>11.836499999999999</v>
          </cell>
          <cell r="T418">
            <v>11.512</v>
          </cell>
          <cell r="U418">
            <v>13.606999999999999</v>
          </cell>
          <cell r="V418">
            <v>10.574999999999999</v>
          </cell>
          <cell r="W418">
            <v>9.0530000000000008</v>
          </cell>
          <cell r="X418">
            <v>10.79</v>
          </cell>
          <cell r="Y418">
            <v>11.307</v>
          </cell>
          <cell r="Z418">
            <v>11.262</v>
          </cell>
          <cell r="AA418">
            <v>10.791</v>
          </cell>
          <cell r="AB418">
            <v>7.7995000000000001</v>
          </cell>
          <cell r="AC418">
            <v>10.414817439999998</v>
          </cell>
          <cell r="AD418">
            <v>7.8660871599999993</v>
          </cell>
          <cell r="AE418">
            <v>4.8684912800000006</v>
          </cell>
          <cell r="AF418">
            <v>0.61166519999999969</v>
          </cell>
          <cell r="AG418">
            <v>2.8115400000000002E-2</v>
          </cell>
          <cell r="AH418">
            <v>7.6877899999999999E-2</v>
          </cell>
          <cell r="AI418">
            <v>0.12564040000000001</v>
          </cell>
          <cell r="AJ418">
            <v>0.1222235</v>
          </cell>
          <cell r="AK418">
            <v>0.1178666</v>
          </cell>
          <cell r="AL418">
            <v>0.11795120000000001</v>
          </cell>
          <cell r="AM418">
            <v>2.3377800000000001E-2</v>
          </cell>
          <cell r="AN418">
            <v>8.6437699999999992E-2</v>
          </cell>
          <cell r="AO418">
            <v>9.6312400000000006E-2</v>
          </cell>
          <cell r="AP418">
            <v>6.6091399999999995E-2</v>
          </cell>
          <cell r="AQ418">
            <v>0</v>
          </cell>
          <cell r="AR418">
            <v>9.196443E-2</v>
          </cell>
        </row>
        <row r="419">
          <cell r="M419">
            <v>9.9635000000000001E-4</v>
          </cell>
          <cell r="N419">
            <v>1.2177500000000001E-3</v>
          </cell>
          <cell r="O419">
            <v>1.36085E-3</v>
          </cell>
          <cell r="P419">
            <v>1.5987499999999999E-3</v>
          </cell>
          <cell r="Q419">
            <v>2E-3</v>
          </cell>
          <cell r="R419">
            <v>2.5341499999999998E-3</v>
          </cell>
          <cell r="S419">
            <v>2.9876E-3</v>
          </cell>
          <cell r="T419">
            <v>3.4411999999999997E-3</v>
          </cell>
          <cell r="U419">
            <v>3.8661499999999996E-3</v>
          </cell>
          <cell r="V419">
            <v>4.6431750000000003E-3</v>
          </cell>
          <cell r="W419">
            <v>4.7474250000000004E-3</v>
          </cell>
          <cell r="X419">
            <v>5.7738249999999998E-3</v>
          </cell>
          <cell r="Y419">
            <v>6.3792749999999994E-3</v>
          </cell>
          <cell r="Z419">
            <v>7.1850999999999998E-3</v>
          </cell>
          <cell r="AA419">
            <v>7.5587249999999996E-3</v>
          </cell>
          <cell r="AB419">
            <v>8.4644000000000004E-3</v>
          </cell>
          <cell r="AC419">
            <v>9.2145749999999992E-3</v>
          </cell>
          <cell r="AD419">
            <v>1.0386100000000001E-2</v>
          </cell>
          <cell r="AE419">
            <v>1.1437275E-2</v>
          </cell>
          <cell r="AF419">
            <v>1.2762074999999999E-2</v>
          </cell>
          <cell r="AG419">
            <v>1.3969225E-2</v>
          </cell>
          <cell r="AH419">
            <v>3.1126231666666667E-3</v>
          </cell>
          <cell r="AI419">
            <v>3.6544688333333339E-3</v>
          </cell>
          <cell r="AJ419">
            <v>3.9256913333333334E-3</v>
          </cell>
          <cell r="AK419">
            <v>4.1622153333333335E-3</v>
          </cell>
          <cell r="AL419">
            <v>4.8038403333333334E-3</v>
          </cell>
          <cell r="AM419">
            <v>4.9897883333333334E-3</v>
          </cell>
          <cell r="AN419">
            <v>5.8364578333333327E-3</v>
          </cell>
          <cell r="AO419">
            <v>6.2184023333333336E-3</v>
          </cell>
          <cell r="AP419">
            <v>6.5711051666666673E-3</v>
          </cell>
          <cell r="AQ419">
            <v>7.8946216666666673E-3</v>
          </cell>
          <cell r="AR419">
            <v>8.1920698333333344E-3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cell r="AM421" t="str">
            <v>NA</v>
          </cell>
          <cell r="AN421" t="str">
            <v>NA</v>
          </cell>
          <cell r="AO421" t="str">
            <v>NA</v>
          </cell>
          <cell r="AP421" t="str">
            <v>NA</v>
          </cell>
          <cell r="AQ421" t="str">
            <v>NA</v>
          </cell>
          <cell r="AR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142.41005586972591</v>
          </cell>
          <cell r="N427">
            <v>136.22364475720343</v>
          </cell>
          <cell r="O427">
            <v>129.27646678056476</v>
          </cell>
          <cell r="P427">
            <v>123.16710198556385</v>
          </cell>
          <cell r="Q427">
            <v>116.66216588703469</v>
          </cell>
          <cell r="R427">
            <v>110.19729411727786</v>
          </cell>
          <cell r="S427">
            <v>90.499797262408279</v>
          </cell>
          <cell r="T427">
            <v>114.56884986477107</v>
          </cell>
          <cell r="U427">
            <v>143.46273713994151</v>
          </cell>
          <cell r="V427">
            <v>53.246252427406333</v>
          </cell>
          <cell r="W427">
            <v>33.004001876995233</v>
          </cell>
          <cell r="X427">
            <v>41.041201639382358</v>
          </cell>
          <cell r="Y427">
            <v>37.887574317991181</v>
          </cell>
          <cell r="Z427">
            <v>38.690551237190178</v>
          </cell>
          <cell r="AA427">
            <v>30.449737351268279</v>
          </cell>
          <cell r="AB427">
            <v>27.180971776480234</v>
          </cell>
          <cell r="AC427">
            <v>29.583480065168807</v>
          </cell>
          <cell r="AD427">
            <v>27.336631228252468</v>
          </cell>
          <cell r="AE427">
            <v>23.380837104801035</v>
          </cell>
          <cell r="AF427">
            <v>16.779465305114286</v>
          </cell>
          <cell r="AG427">
            <v>15.675771675091923</v>
          </cell>
          <cell r="AH427">
            <v>15.772388645799444</v>
          </cell>
          <cell r="AI427">
            <v>15.634325042059164</v>
          </cell>
          <cell r="AJ427">
            <v>15.663599043801291</v>
          </cell>
          <cell r="AK427">
            <v>16.977700123324027</v>
          </cell>
          <cell r="AL427">
            <v>15.858186744574601</v>
          </cell>
          <cell r="AM427">
            <v>15.44958697898263</v>
          </cell>
          <cell r="AN427">
            <v>15.795534427296072</v>
          </cell>
          <cell r="AO427">
            <v>14.593035976352834</v>
          </cell>
          <cell r="AP427">
            <v>14.77701569962626</v>
          </cell>
          <cell r="AQ427">
            <v>11.150150333839067</v>
          </cell>
          <cell r="AR427">
            <v>12.903937123238403</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cell r="AM434" t="str">
            <v>NA</v>
          </cell>
          <cell r="AN434" t="str">
            <v>NA</v>
          </cell>
          <cell r="AO434" t="str">
            <v>NA</v>
          </cell>
          <cell r="AP434" t="str">
            <v>NA</v>
          </cell>
          <cell r="AQ434" t="str">
            <v>NA</v>
          </cell>
          <cell r="AR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cell r="AM435" t="str">
            <v>NA</v>
          </cell>
          <cell r="AN435" t="str">
            <v>NA</v>
          </cell>
          <cell r="AO435" t="str">
            <v>NA</v>
          </cell>
          <cell r="AP435" t="str">
            <v>NA</v>
          </cell>
          <cell r="AQ435" t="str">
            <v>NA</v>
          </cell>
          <cell r="AR435" t="str">
            <v>NA</v>
          </cell>
        </row>
        <row r="436">
          <cell r="M436">
            <v>1.0781396363315635E-4</v>
          </cell>
          <cell r="N436">
            <v>8.7204627355210547E-5</v>
          </cell>
          <cell r="O436">
            <v>8.3636609028085298E-5</v>
          </cell>
          <cell r="P436">
            <v>8.9893991768271432E-5</v>
          </cell>
          <cell r="Q436">
            <v>8.8634579336080796E-5</v>
          </cell>
          <cell r="R436">
            <v>9.9275276574569562E-5</v>
          </cell>
          <cell r="S436">
            <v>7.2148320838902281E-5</v>
          </cell>
          <cell r="T436">
            <v>7.4537188030420615E-5</v>
          </cell>
          <cell r="U436">
            <v>8.8754540924720879E-5</v>
          </cell>
          <cell r="V436">
            <v>7.4531892583760547E-5</v>
          </cell>
          <cell r="W436">
            <v>9.7106191280581315E-5</v>
          </cell>
          <cell r="X436">
            <v>1.1391917342275743E-4</v>
          </cell>
          <cell r="Y436">
            <v>1.3195956299137012E-4</v>
          </cell>
          <cell r="Z436">
            <v>1.5500857299708941E-4</v>
          </cell>
          <cell r="AA436">
            <v>1.6509554322689931E-4</v>
          </cell>
          <cell r="AB436">
            <v>1.6763020433558851E-4</v>
          </cell>
          <cell r="AC436">
            <v>1.8080825420379001E-4</v>
          </cell>
          <cell r="AD436">
            <v>1.8998085710353706E-4</v>
          </cell>
          <cell r="AE436">
            <v>2.0410096179792838E-4</v>
          </cell>
          <cell r="AF436">
            <v>1.7392513784352648E-4</v>
          </cell>
          <cell r="AG436">
            <v>2.0492443576367825E-4</v>
          </cell>
          <cell r="AH436">
            <v>1.6635420701992289E-4</v>
          </cell>
          <cell r="AI436">
            <v>1.7034619720488712E-4</v>
          </cell>
          <cell r="AJ436">
            <v>1.5061856919683928E-4</v>
          </cell>
          <cell r="AK436">
            <v>1.2706038811857164E-4</v>
          </cell>
          <cell r="AL436">
            <v>1.2505968337938816E-4</v>
          </cell>
          <cell r="AM436">
            <v>1.4580515837901961E-4</v>
          </cell>
          <cell r="AN436">
            <v>1.4895730266012764E-4</v>
          </cell>
          <cell r="AO436">
            <v>1.5470433626163938E-4</v>
          </cell>
          <cell r="AP436">
            <v>1.3612321223698584E-4</v>
          </cell>
          <cell r="AQ436">
            <v>1.0564618882668568E-4</v>
          </cell>
          <cell r="AR436">
            <v>1.4195227745612894E-4</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cell r="AR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cell r="AR442" t="str">
            <v>NA</v>
          </cell>
        </row>
      </sheetData>
      <sheetData sheetId="16">
        <row r="300">
          <cell r="M300">
            <v>4.8407790303599998E-2</v>
          </cell>
          <cell r="N300">
            <v>4.8205670903999999E-2</v>
          </cell>
          <cell r="O300">
            <v>4.7375784828900001E-2</v>
          </cell>
          <cell r="P300">
            <v>4.8693540988800001E-2</v>
          </cell>
          <cell r="Q300">
            <v>4.3672547362500001E-2</v>
          </cell>
          <cell r="R300">
            <v>3.9611711644799992E-2</v>
          </cell>
          <cell r="S300">
            <v>4.5209030586300006E-2</v>
          </cell>
          <cell r="T300">
            <v>4.6133581220999996E-2</v>
          </cell>
          <cell r="U300">
            <v>2.7518959831500003E-2</v>
          </cell>
          <cell r="V300">
            <v>3.9132064458000007E-2</v>
          </cell>
          <cell r="W300">
            <v>3.5568305223899997E-2</v>
          </cell>
          <cell r="X300">
            <v>4.4143737698400007E-2</v>
          </cell>
          <cell r="Y300">
            <v>4.5527224420499994E-2</v>
          </cell>
          <cell r="Z300">
            <v>7.6394417060999989E-2</v>
          </cell>
          <cell r="AA300">
            <v>9.9966119545199988E-2</v>
          </cell>
          <cell r="AB300">
            <v>0.12371364624286477</v>
          </cell>
          <cell r="AC300">
            <v>0.12637753696119847</v>
          </cell>
          <cell r="AD300">
            <v>0.12429042400297817</v>
          </cell>
          <cell r="AE300">
            <v>0.13531541507690464</v>
          </cell>
          <cell r="AF300">
            <v>0.18232460281213508</v>
          </cell>
          <cell r="AG300">
            <v>0.20984731992540767</v>
          </cell>
          <cell r="AH300">
            <v>0.27092004178456291</v>
          </cell>
          <cell r="AI300">
            <v>0.29724434253266202</v>
          </cell>
          <cell r="AJ300">
            <v>0.38095846486659884</v>
          </cell>
          <cell r="AK300">
            <v>0.40852345169360033</v>
          </cell>
          <cell r="AL300">
            <v>0.37648489252406936</v>
          </cell>
          <cell r="AM300">
            <v>0.38586622362837653</v>
          </cell>
          <cell r="AN300">
            <v>0.3765734286093968</v>
          </cell>
          <cell r="AO300">
            <v>0.37200354659416091</v>
          </cell>
          <cell r="AP300">
            <v>0.37920992437789608</v>
          </cell>
          <cell r="AQ300">
            <v>0.38524291014839107</v>
          </cell>
          <cell r="AR300">
            <v>0.35941836014434192</v>
          </cell>
        </row>
        <row r="301">
          <cell r="M301" t="str">
            <v>NA</v>
          </cell>
          <cell r="N301" t="str">
            <v>NA</v>
          </cell>
          <cell r="O301" t="str">
            <v>NA</v>
          </cell>
          <cell r="P301" t="str">
            <v>NA</v>
          </cell>
          <cell r="Q301" t="str">
            <v>NA</v>
          </cell>
          <cell r="R301" t="str">
            <v>NA</v>
          </cell>
          <cell r="S301" t="str">
            <v>NA</v>
          </cell>
          <cell r="T301" t="str">
            <v>NA</v>
          </cell>
          <cell r="U301" t="str">
            <v>NA</v>
          </cell>
          <cell r="V301" t="str">
            <v>NA</v>
          </cell>
          <cell r="W301" t="str">
            <v>NA</v>
          </cell>
          <cell r="X301" t="str">
            <v>NA</v>
          </cell>
          <cell r="Y301" t="str">
            <v>NA</v>
          </cell>
          <cell r="Z301" t="str">
            <v>NA</v>
          </cell>
          <cell r="AA301" t="str">
            <v>NA</v>
          </cell>
          <cell r="AB301" t="str">
            <v>NA</v>
          </cell>
          <cell r="AC301" t="str">
            <v>NA</v>
          </cell>
          <cell r="AD301" t="str">
            <v>NA</v>
          </cell>
          <cell r="AE301" t="str">
            <v>NA</v>
          </cell>
          <cell r="AF301" t="str">
            <v>NA</v>
          </cell>
          <cell r="AG301" t="str">
            <v>NA</v>
          </cell>
          <cell r="AH301" t="str">
            <v>NA</v>
          </cell>
          <cell r="AI301" t="str">
            <v>NA</v>
          </cell>
          <cell r="AJ301" t="str">
            <v>NA</v>
          </cell>
          <cell r="AK301" t="str">
            <v>NA</v>
          </cell>
          <cell r="AL301" t="str">
            <v>NA</v>
          </cell>
          <cell r="AM301" t="str">
            <v>NA</v>
          </cell>
          <cell r="AN301" t="str">
            <v>NA</v>
          </cell>
          <cell r="AO301" t="str">
            <v>NA</v>
          </cell>
          <cell r="AP301" t="str">
            <v>NA</v>
          </cell>
          <cell r="AQ301" t="str">
            <v>NA</v>
          </cell>
          <cell r="AR301" t="str">
            <v>NA</v>
          </cell>
        </row>
        <row r="302">
          <cell r="M302" t="str">
            <v>NA</v>
          </cell>
          <cell r="N302" t="str">
            <v>NA</v>
          </cell>
          <cell r="O302" t="str">
            <v>NA</v>
          </cell>
          <cell r="P302" t="str">
            <v>NA</v>
          </cell>
          <cell r="Q302" t="str">
            <v>NA</v>
          </cell>
          <cell r="R302" t="str">
            <v>NA</v>
          </cell>
          <cell r="S302" t="str">
            <v>NA</v>
          </cell>
          <cell r="T302" t="str">
            <v>NA</v>
          </cell>
          <cell r="U302" t="str">
            <v>NA</v>
          </cell>
          <cell r="V302" t="str">
            <v>NA</v>
          </cell>
          <cell r="W302" t="str">
            <v>NA</v>
          </cell>
          <cell r="X302" t="str">
            <v>NA</v>
          </cell>
          <cell r="Y302" t="str">
            <v>NA</v>
          </cell>
          <cell r="Z302" t="str">
            <v>NA</v>
          </cell>
          <cell r="AA302" t="str">
            <v>NA</v>
          </cell>
          <cell r="AB302" t="str">
            <v>NA</v>
          </cell>
          <cell r="AC302" t="str">
            <v>NA</v>
          </cell>
          <cell r="AD302" t="str">
            <v>NA</v>
          </cell>
          <cell r="AE302" t="str">
            <v>NA</v>
          </cell>
          <cell r="AF302" t="str">
            <v>NA</v>
          </cell>
          <cell r="AG302" t="str">
            <v>NA</v>
          </cell>
          <cell r="AH302" t="str">
            <v>NA</v>
          </cell>
          <cell r="AI302" t="str">
            <v>NA</v>
          </cell>
          <cell r="AJ302" t="str">
            <v>NA</v>
          </cell>
          <cell r="AK302" t="str">
            <v>NA</v>
          </cell>
          <cell r="AL302" t="str">
            <v>NA</v>
          </cell>
          <cell r="AM302" t="str">
            <v>NA</v>
          </cell>
          <cell r="AN302" t="str">
            <v>NA</v>
          </cell>
          <cell r="AO302" t="str">
            <v>NA</v>
          </cell>
          <cell r="AP302" t="str">
            <v>NA</v>
          </cell>
          <cell r="AQ302" t="str">
            <v>NA</v>
          </cell>
          <cell r="AR302" t="str">
            <v>NA</v>
          </cell>
        </row>
        <row r="303">
          <cell r="M303">
            <v>39.524708392292553</v>
          </cell>
          <cell r="N303">
            <v>38.952538668757143</v>
          </cell>
          <cell r="O303">
            <v>35.125771373735084</v>
          </cell>
          <cell r="P303">
            <v>37.44079607162648</v>
          </cell>
          <cell r="Q303">
            <v>36.131496959419763</v>
          </cell>
          <cell r="R303">
            <v>39.994895966856085</v>
          </cell>
          <cell r="S303">
            <v>35.35950720051158</v>
          </cell>
          <cell r="T303">
            <v>36.802910953701691</v>
          </cell>
          <cell r="U303">
            <v>34.908290240974111</v>
          </cell>
          <cell r="V303">
            <v>32.679837525637318</v>
          </cell>
          <cell r="W303">
            <v>28.654805302015028</v>
          </cell>
          <cell r="X303">
            <v>28.308350704859418</v>
          </cell>
          <cell r="Y303">
            <v>25.364444393615038</v>
          </cell>
          <cell r="Z303">
            <v>26.172180536335691</v>
          </cell>
          <cell r="AA303">
            <v>24.910947232494959</v>
          </cell>
          <cell r="AB303">
            <v>30.355451678739225</v>
          </cell>
          <cell r="AC303">
            <v>29.783741915092488</v>
          </cell>
          <cell r="AD303">
            <v>32.902450450862581</v>
          </cell>
          <cell r="AE303">
            <v>32.310543208053879</v>
          </cell>
          <cell r="AF303">
            <v>8.1097005387538843</v>
          </cell>
          <cell r="AG303">
            <v>12.652427691194589</v>
          </cell>
          <cell r="AH303">
            <v>14.325981322661129</v>
          </cell>
          <cell r="AI303">
            <v>14.665112213208584</v>
          </cell>
          <cell r="AJ303">
            <v>11.386431421677608</v>
          </cell>
          <cell r="AK303">
            <v>11.640760786898085</v>
          </cell>
          <cell r="AL303">
            <v>8.8052607947783539</v>
          </cell>
          <cell r="AM303">
            <v>9.795584556577225</v>
          </cell>
          <cell r="AN303">
            <v>8.2410310618242022</v>
          </cell>
          <cell r="AO303">
            <v>7.4194133927200268</v>
          </cell>
          <cell r="AP303">
            <v>7.4259402243054691</v>
          </cell>
          <cell r="AQ303">
            <v>5.8980167567522024</v>
          </cell>
          <cell r="AR303">
            <v>6.3919132305330804</v>
          </cell>
        </row>
        <row r="304">
          <cell r="M304">
            <v>2.6220000000000003</v>
          </cell>
          <cell r="N304">
            <v>2.5725000000000002</v>
          </cell>
          <cell r="O304">
            <v>2.64825</v>
          </cell>
          <cell r="P304">
            <v>2.5957499999999998</v>
          </cell>
          <cell r="Q304">
            <v>2.8162500000000001</v>
          </cell>
          <cell r="R304">
            <v>2.9745000000000004</v>
          </cell>
          <cell r="S304">
            <v>2.8245</v>
          </cell>
          <cell r="T304">
            <v>3.3217500000000002</v>
          </cell>
          <cell r="U304">
            <v>3.7694999999999999</v>
          </cell>
          <cell r="V304">
            <v>3.7635000000000001</v>
          </cell>
          <cell r="W304">
            <v>4.47675</v>
          </cell>
          <cell r="X304">
            <v>4.33725</v>
          </cell>
          <cell r="Y304">
            <v>4.4347500000000002</v>
          </cell>
          <cell r="Z304">
            <v>4.4550000000000001</v>
          </cell>
          <cell r="AA304">
            <v>4.6425000000000001</v>
          </cell>
          <cell r="AB304">
            <v>4.9057500000000003</v>
          </cell>
          <cell r="AC304">
            <v>4.9950000000000001</v>
          </cell>
          <cell r="AD304">
            <v>5.27475</v>
          </cell>
          <cell r="AE304">
            <v>4.7512500000000006</v>
          </cell>
          <cell r="AF304">
            <v>3.3727499999999999</v>
          </cell>
          <cell r="AG304">
            <v>4.5120000000000005</v>
          </cell>
          <cell r="AH304">
            <v>5.2874999999999996</v>
          </cell>
          <cell r="AI304">
            <v>4.6425000000000001</v>
          </cell>
          <cell r="AJ304">
            <v>4.9777500000000003</v>
          </cell>
          <cell r="AK304">
            <v>5.5095000000000001</v>
          </cell>
          <cell r="AL304">
            <v>5.3152499999999998</v>
          </cell>
          <cell r="AM304">
            <v>5.4119999999999999</v>
          </cell>
          <cell r="AN304">
            <v>5.5724999999999998</v>
          </cell>
          <cell r="AO304">
            <v>5.13375</v>
          </cell>
          <cell r="AP304">
            <v>5.2327500000000002</v>
          </cell>
          <cell r="AQ304">
            <v>4.2772499999999996</v>
          </cell>
          <cell r="AR304">
            <v>5.7712500000000002</v>
          </cell>
        </row>
        <row r="305">
          <cell r="M305">
            <v>3.2411163839999999E-4</v>
          </cell>
          <cell r="N305">
            <v>4.3163428000000004E-4</v>
          </cell>
          <cell r="O305">
            <v>4.31634874E-4</v>
          </cell>
          <cell r="P305">
            <v>4.3198122880000001E-4</v>
          </cell>
          <cell r="Q305">
            <v>5.3978407999999997E-4</v>
          </cell>
          <cell r="R305">
            <v>5.3935441999999998E-4</v>
          </cell>
          <cell r="S305">
            <v>5.3931336469999994E-4</v>
          </cell>
          <cell r="T305">
            <v>5.3929683500000001E-4</v>
          </cell>
          <cell r="U305">
            <v>6.4717916999999998E-4</v>
          </cell>
          <cell r="V305">
            <v>6.468E-4</v>
          </cell>
          <cell r="W305">
            <v>7.5486383500000006E-4</v>
          </cell>
          <cell r="X305">
            <v>8.6266383500000008E-4</v>
          </cell>
          <cell r="Y305">
            <v>2.6321129999999999E-7</v>
          </cell>
          <cell r="Z305">
            <v>1.7719020000000002E-7</v>
          </cell>
          <cell r="AA305">
            <v>2.6981130000000001E-7</v>
          </cell>
          <cell r="AB305">
            <v>1.34632113E-5</v>
          </cell>
          <cell r="AC305">
            <v>2.6321129999999999E-7</v>
          </cell>
          <cell r="AD305">
            <v>2.5323209999999999E-7</v>
          </cell>
          <cell r="AE305">
            <v>8.6273687720000004E-4</v>
          </cell>
          <cell r="AF305">
            <v>6.4705316280000002E-4</v>
          </cell>
          <cell r="AG305">
            <v>1.6699980000000002E-7</v>
          </cell>
          <cell r="AH305">
            <v>1.6671600000000002E-7</v>
          </cell>
          <cell r="AI305">
            <v>1.6716480000000002E-7</v>
          </cell>
          <cell r="AJ305" t="str">
            <v>NA</v>
          </cell>
          <cell r="AK305">
            <v>2.6400000000000003E-7</v>
          </cell>
          <cell r="AL305" t="str">
            <v>NA</v>
          </cell>
          <cell r="AM305">
            <v>1.5261623942400001E-6</v>
          </cell>
          <cell r="AN305">
            <v>1.7855409121446989E-6</v>
          </cell>
          <cell r="AO305">
            <v>2.3933101482259659E-6</v>
          </cell>
          <cell r="AP305">
            <v>2.3720896952630339E-6</v>
          </cell>
          <cell r="AQ305" t="str">
            <v>NA</v>
          </cell>
          <cell r="AR305" t="str">
            <v>NA</v>
          </cell>
        </row>
        <row r="306">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row>
        <row r="307">
          <cell r="M307">
            <v>7.5468633460000001E-4</v>
          </cell>
          <cell r="N307">
            <v>9.7019999999999995E-4</v>
          </cell>
          <cell r="O307">
            <v>1.078E-3</v>
          </cell>
          <cell r="P307">
            <v>1.078E-3</v>
          </cell>
          <cell r="Q307">
            <v>1.3986000000000001E-3</v>
          </cell>
          <cell r="R307">
            <v>1.2949999999999999E-3</v>
          </cell>
          <cell r="S307">
            <v>1.3944825E-3</v>
          </cell>
          <cell r="T307">
            <v>1.6100494999999999E-3</v>
          </cell>
          <cell r="U307">
            <v>1.9138395999999998E-3</v>
          </cell>
          <cell r="V307">
            <v>1.8760000000000001E-3</v>
          </cell>
          <cell r="W307">
            <v>2.4276000000000002E-3</v>
          </cell>
          <cell r="X307">
            <v>2.856E-3</v>
          </cell>
          <cell r="Y307">
            <v>7.7238000000000003E-3</v>
          </cell>
          <cell r="Z307">
            <v>7.0602000000000009E-3</v>
          </cell>
          <cell r="AA307">
            <v>7.1875999999999997E-3</v>
          </cell>
          <cell r="AB307">
            <v>8.0761352000000008E-3</v>
          </cell>
          <cell r="AC307">
            <v>7.9201667999999996E-3</v>
          </cell>
          <cell r="AD307">
            <v>9.013978399999999E-3</v>
          </cell>
          <cell r="AE307">
            <v>1.1845069600000001E-2</v>
          </cell>
          <cell r="AF307">
            <v>1.0435396999999999E-2</v>
          </cell>
          <cell r="AG307">
            <v>1.57024924E-2</v>
          </cell>
          <cell r="AH307">
            <v>9.1360061799999989E-2</v>
          </cell>
          <cell r="AI307">
            <v>9.1726406799999993E-2</v>
          </cell>
          <cell r="AJ307">
            <v>0.1682192428</v>
          </cell>
          <cell r="AK307">
            <v>0.18534953499999998</v>
          </cell>
          <cell r="AL307">
            <v>0.17416868559999998</v>
          </cell>
          <cell r="AM307">
            <v>0.17261538279999999</v>
          </cell>
          <cell r="AN307">
            <v>0.17580045447630455</v>
          </cell>
          <cell r="AO307">
            <v>0.17416715337923375</v>
          </cell>
          <cell r="AP307">
            <v>0.18796182361920116</v>
          </cell>
          <cell r="AQ307">
            <v>0.18792982377387671</v>
          </cell>
          <cell r="AR307">
            <v>0.19132849259962545</v>
          </cell>
        </row>
        <row r="308">
          <cell r="M308" t="str">
            <v>NA</v>
          </cell>
          <cell r="N308" t="str">
            <v>NA</v>
          </cell>
          <cell r="O308" t="str">
            <v>NA</v>
          </cell>
          <cell r="P308" t="str">
            <v>NA</v>
          </cell>
          <cell r="Q308" t="str">
            <v>NA</v>
          </cell>
          <cell r="R308" t="str">
            <v>NA</v>
          </cell>
          <cell r="S308" t="str">
            <v>NA</v>
          </cell>
          <cell r="T308" t="str">
            <v>NA</v>
          </cell>
          <cell r="U308" t="str">
            <v>NA</v>
          </cell>
          <cell r="V308" t="str">
            <v>NA</v>
          </cell>
          <cell r="W308" t="str">
            <v>NA</v>
          </cell>
          <cell r="X308" t="str">
            <v>NA</v>
          </cell>
          <cell r="Y308" t="str">
            <v>NA</v>
          </cell>
          <cell r="Z308" t="str">
            <v>NA</v>
          </cell>
          <cell r="AA308" t="str">
            <v>NA</v>
          </cell>
          <cell r="AB308" t="str">
            <v>NA</v>
          </cell>
          <cell r="AC308" t="str">
            <v>NA</v>
          </cell>
          <cell r="AD308" t="str">
            <v>NA</v>
          </cell>
          <cell r="AE308" t="str">
            <v>NA</v>
          </cell>
          <cell r="AF308" t="str">
            <v>NA</v>
          </cell>
          <cell r="AG308" t="str">
            <v>NA</v>
          </cell>
          <cell r="AH308" t="str">
            <v>NA</v>
          </cell>
          <cell r="AI308" t="str">
            <v>NA</v>
          </cell>
          <cell r="AJ308" t="str">
            <v>NA</v>
          </cell>
          <cell r="AK308" t="str">
            <v>NA</v>
          </cell>
          <cell r="AL308" t="str">
            <v>NA</v>
          </cell>
          <cell r="AM308" t="str">
            <v>NA</v>
          </cell>
          <cell r="AN308" t="str">
            <v>NA</v>
          </cell>
          <cell r="AO308" t="str">
            <v>NA</v>
          </cell>
          <cell r="AP308" t="str">
            <v>NA</v>
          </cell>
          <cell r="AQ308" t="str">
            <v>NA</v>
          </cell>
          <cell r="AR308" t="str">
            <v>NA</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row>
        <row r="310">
          <cell r="M310">
            <v>2.5690764000000005E-6</v>
          </cell>
          <cell r="N310">
            <v>3.1272450000000005E-6</v>
          </cell>
          <cell r="O310">
            <v>3.9152025000000004E-6</v>
          </cell>
          <cell r="P310">
            <v>5.2081920000000002E-6</v>
          </cell>
          <cell r="Q310">
            <v>3.9199875000000006E-6</v>
          </cell>
          <cell r="R310">
            <v>4.0780014000000006E-6</v>
          </cell>
          <cell r="S310">
            <v>8.6713044000000002E-6</v>
          </cell>
          <cell r="T310">
            <v>6.1636278000000006E-6</v>
          </cell>
          <cell r="U310">
            <v>8.0308107000000014E-6</v>
          </cell>
          <cell r="V310">
            <v>6.5140284000000003E-6</v>
          </cell>
          <cell r="W310">
            <v>5.7834149999999998E-6</v>
          </cell>
          <cell r="X310">
            <v>5.3436900000000003E-6</v>
          </cell>
          <cell r="Y310">
            <v>2.0886854999999999E-6</v>
          </cell>
          <cell r="Z310">
            <v>5.7011954999999999E-6</v>
          </cell>
          <cell r="AA310">
            <v>1.21888569E-5</v>
          </cell>
          <cell r="AB310">
            <v>4.6786536375249672E-5</v>
          </cell>
          <cell r="AC310">
            <v>2.881971608152343E-5</v>
          </cell>
          <cell r="AD310">
            <v>4.0053176261819503E-5</v>
          </cell>
          <cell r="AE310">
            <v>6.0551002295382692E-5</v>
          </cell>
          <cell r="AF310">
            <v>2.4690665264902756E-5</v>
          </cell>
          <cell r="AG310">
            <v>3.2018483231895952E-7</v>
          </cell>
          <cell r="AH310">
            <v>2.3531095517067578E-5</v>
          </cell>
          <cell r="AI310">
            <v>1.0618103017975803E-5</v>
          </cell>
          <cell r="AJ310">
            <v>1.8508088961142949E-5</v>
          </cell>
          <cell r="AK310">
            <v>1.8359668839635909E-5</v>
          </cell>
          <cell r="AL310">
            <v>2.9369892810573803E-5</v>
          </cell>
          <cell r="AM310">
            <v>2.5114610189227783E-5</v>
          </cell>
          <cell r="AN310">
            <v>9.1584397710212951E-6</v>
          </cell>
          <cell r="AO310">
            <v>1.4936928999431133E-5</v>
          </cell>
          <cell r="AP310">
            <v>3.7808715184875135E-6</v>
          </cell>
          <cell r="AQ310">
            <v>1.0496376000000001E-6</v>
          </cell>
          <cell r="AR310">
            <v>3.6160346826224426E-6</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cell r="AM311" t="str">
            <v>NA</v>
          </cell>
          <cell r="AN311" t="str">
            <v>NA</v>
          </cell>
          <cell r="AO311" t="str">
            <v>NA</v>
          </cell>
          <cell r="AP311" t="str">
            <v>NA</v>
          </cell>
          <cell r="AQ311" t="str">
            <v>NA</v>
          </cell>
          <cell r="AR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cell r="AM312" t="str">
            <v>NA</v>
          </cell>
          <cell r="AN312" t="str">
            <v>NA</v>
          </cell>
          <cell r="AO312" t="str">
            <v>NA</v>
          </cell>
          <cell r="AP312" t="str">
            <v>NA</v>
          </cell>
          <cell r="AQ312" t="str">
            <v>NA</v>
          </cell>
          <cell r="AR312" t="str">
            <v>NA</v>
          </cell>
        </row>
        <row r="313">
          <cell r="M313">
            <v>1.6220898735684859E-3</v>
          </cell>
          <cell r="N313">
            <v>1.6960879846507862E-3</v>
          </cell>
          <cell r="O313">
            <v>1.8376784777540726E-3</v>
          </cell>
          <cell r="P313">
            <v>1.9103601811399323E-3</v>
          </cell>
          <cell r="Q313">
            <v>1.9931616186175125E-3</v>
          </cell>
          <cell r="R313">
            <v>2.1053038329423937E-3</v>
          </cell>
          <cell r="S313">
            <v>2.1833296734258584E-3</v>
          </cell>
          <cell r="T313">
            <v>2.2595588240876059E-3</v>
          </cell>
          <cell r="U313">
            <v>2.521822325087679E-3</v>
          </cell>
          <cell r="V313">
            <v>2.6687091236223632E-3</v>
          </cell>
          <cell r="W313">
            <v>2.8007214866109928E-3</v>
          </cell>
          <cell r="X313">
            <v>2.7758802589041283E-3</v>
          </cell>
          <cell r="Y313">
            <v>2.9048370935375869E-3</v>
          </cell>
          <cell r="Z313">
            <v>2.9333684553617314E-3</v>
          </cell>
          <cell r="AA313">
            <v>3.0872636374168808E-3</v>
          </cell>
          <cell r="AB313">
            <v>3.0133945482470684E-3</v>
          </cell>
          <cell r="AC313">
            <v>3.1896532144703956E-3</v>
          </cell>
          <cell r="AD313">
            <v>3.21063512408448E-3</v>
          </cell>
          <cell r="AE313">
            <v>3.2765688719814325E-3</v>
          </cell>
          <cell r="AF313">
            <v>3.0536040833140255E-3</v>
          </cell>
          <cell r="AG313">
            <v>2.9804523888313323E-3</v>
          </cell>
          <cell r="AH313">
            <v>2.6038719932629699E-3</v>
          </cell>
          <cell r="AI313">
            <v>2.1235207283268834E-3</v>
          </cell>
          <cell r="AJ313">
            <v>2.2422214204779918E-3</v>
          </cell>
          <cell r="AK313">
            <v>2.2549063804927728E-3</v>
          </cell>
          <cell r="AL313">
            <v>2.0945654746393435E-3</v>
          </cell>
          <cell r="AM313">
            <v>1.9754890074409927E-3</v>
          </cell>
          <cell r="AN313">
            <v>1.8598798819477573E-3</v>
          </cell>
          <cell r="AO313">
            <v>1.5455498369609509E-3</v>
          </cell>
          <cell r="AP313">
            <v>1.4482752272025074E-3</v>
          </cell>
          <cell r="AQ313">
            <v>1.0312990872407605E-3</v>
          </cell>
          <cell r="AR313">
            <v>1.210536397024621E-3</v>
          </cell>
        </row>
        <row r="314">
          <cell r="M314">
            <v>2.2619617757239452E-4</v>
          </cell>
          <cell r="N314">
            <v>2.2366212473860358E-4</v>
          </cell>
          <cell r="O314">
            <v>2.3069056152507996E-4</v>
          </cell>
          <cell r="P314">
            <v>2.7433186497385339E-4</v>
          </cell>
          <cell r="Q314">
            <v>2.6933638723948956E-4</v>
          </cell>
          <cell r="R314">
            <v>2.8720249560604792E-4</v>
          </cell>
          <cell r="S314">
            <v>3.187518225275472E-4</v>
          </cell>
          <cell r="T314">
            <v>3.628932721212539E-4</v>
          </cell>
          <cell r="U314">
            <v>3.5205880756238793E-4</v>
          </cell>
          <cell r="V314">
            <v>3.518727402569872E-4</v>
          </cell>
          <cell r="W314">
            <v>4.0547625920297396E-4</v>
          </cell>
          <cell r="X314">
            <v>4.1431303710330369E-4</v>
          </cell>
          <cell r="Y314">
            <v>4.6099087959771822E-4</v>
          </cell>
          <cell r="Z314">
            <v>5.1979811012954212E-4</v>
          </cell>
          <cell r="AA314">
            <v>5.8319230759125451E-4</v>
          </cell>
          <cell r="AB314">
            <v>6.4867470640833365E-4</v>
          </cell>
          <cell r="AC314">
            <v>7.2946014726801975E-4</v>
          </cell>
          <cell r="AD314">
            <v>7.5128618209470996E-4</v>
          </cell>
          <cell r="AE314">
            <v>6.7839489734091839E-4</v>
          </cell>
          <cell r="AF314">
            <v>6.5208906731083541E-4</v>
          </cell>
          <cell r="AG314">
            <v>5.967333766516785E-4</v>
          </cell>
          <cell r="AH314">
            <v>6.1170832951713415E-4</v>
          </cell>
          <cell r="AI314">
            <v>5.891206288811538E-4</v>
          </cell>
          <cell r="AJ314">
            <v>4.4047289464084266E-4</v>
          </cell>
          <cell r="AK314">
            <v>3.7931395032177222E-4</v>
          </cell>
          <cell r="AL314">
            <v>2.9044531361658665E-4</v>
          </cell>
          <cell r="AM314">
            <v>2.4584470833813419E-4</v>
          </cell>
          <cell r="AN314">
            <v>1.6969551336929969E-4</v>
          </cell>
          <cell r="AO314">
            <v>1.8898220581652661E-4</v>
          </cell>
          <cell r="AP314">
            <v>1.453638016184026E-4</v>
          </cell>
          <cell r="AQ314">
            <v>1.2972877014788621E-4</v>
          </cell>
          <cell r="AR314">
            <v>1.4396347565301431E-4</v>
          </cell>
        </row>
        <row r="315">
          <cell r="M315">
            <v>4.1936702801968566E-4</v>
          </cell>
          <cell r="N315">
            <v>4.3531940458693582E-4</v>
          </cell>
          <cell r="O315">
            <v>4.6600260729372234E-4</v>
          </cell>
          <cell r="P315">
            <v>4.2988336564985831E-4</v>
          </cell>
          <cell r="Q315">
            <v>4.1590132618710699E-4</v>
          </cell>
          <cell r="R315">
            <v>4.3437136825946103E-4</v>
          </cell>
          <cell r="S315">
            <v>4.3153169421961102E-4</v>
          </cell>
          <cell r="T315">
            <v>4.5705968342227765E-4</v>
          </cell>
          <cell r="U315">
            <v>4.3052306428926097E-4</v>
          </cell>
          <cell r="V315">
            <v>4.5015021871314793E-4</v>
          </cell>
          <cell r="W315">
            <v>4.2944650528453334E-4</v>
          </cell>
          <cell r="X315">
            <v>4.9942505348033687E-4</v>
          </cell>
          <cell r="Y315">
            <v>5.0271845896821313E-4</v>
          </cell>
          <cell r="Z315">
            <v>5.1071113770227662E-4</v>
          </cell>
          <cell r="AA315">
            <v>5.0773147721766641E-4</v>
          </cell>
          <cell r="AB315">
            <v>5.096599201341429E-4</v>
          </cell>
          <cell r="AC315">
            <v>5.0141685151869689E-4</v>
          </cell>
          <cell r="AD315">
            <v>4.745018608546662E-4</v>
          </cell>
          <cell r="AE315">
            <v>3.8667256431781585E-4</v>
          </cell>
          <cell r="AF315">
            <v>3.6432130223540394E-4</v>
          </cell>
          <cell r="AG315">
            <v>3.2612023776225514E-4</v>
          </cell>
          <cell r="AH315">
            <v>3.2842238106461772E-4</v>
          </cell>
          <cell r="AI315">
            <v>3.2061372693051077E-4</v>
          </cell>
          <cell r="AJ315">
            <v>2.5021392979813307E-4</v>
          </cell>
          <cell r="AK315">
            <v>2.2991399977722511E-4</v>
          </cell>
          <cell r="AL315">
            <v>1.9276280762908771E-4</v>
          </cell>
          <cell r="AM315">
            <v>1.7668401576775386E-4</v>
          </cell>
          <cell r="AN315">
            <v>1.4437585924617164E-4</v>
          </cell>
          <cell r="AO315">
            <v>1.4443508575051749E-4</v>
          </cell>
          <cell r="AP315">
            <v>1.3045282872570094E-4</v>
          </cell>
          <cell r="AQ315">
            <v>1.141473629056845E-4</v>
          </cell>
          <cell r="AR315">
            <v>1.2029281342408501E-4</v>
          </cell>
        </row>
        <row r="316">
          <cell r="M316">
            <v>4.8587813615900088E-4</v>
          </cell>
          <cell r="N316">
            <v>5.3205699158871429E-4</v>
          </cell>
          <cell r="O316">
            <v>6.095194999679223E-4</v>
          </cell>
          <cell r="P316">
            <v>6.3584974361194759E-4</v>
          </cell>
          <cell r="Q316">
            <v>6.2370914929787827E-4</v>
          </cell>
          <cell r="R316">
            <v>6.2879751778998391E-4</v>
          </cell>
          <cell r="S316">
            <v>6.4671335073338769E-4</v>
          </cell>
          <cell r="T316">
            <v>6.5355553995374242E-4</v>
          </cell>
          <cell r="U316">
            <v>7.1853476434190482E-4</v>
          </cell>
          <cell r="V316">
            <v>7.2856398852221699E-4</v>
          </cell>
          <cell r="W316">
            <v>5.9122126924763651E-4</v>
          </cell>
          <cell r="X316">
            <v>5.8299625649499496E-4</v>
          </cell>
          <cell r="Y316">
            <v>5.8487170032324551E-4</v>
          </cell>
          <cell r="Z316">
            <v>5.8853154009036153E-4</v>
          </cell>
          <cell r="AA316">
            <v>5.5433737938322429E-4</v>
          </cell>
          <cell r="AB316">
            <v>3.4886721050972195E-4</v>
          </cell>
          <cell r="AC316">
            <v>3.2299929805437196E-4</v>
          </cell>
          <cell r="AD316">
            <v>2.4079043188136596E-4</v>
          </cell>
          <cell r="AE316">
            <v>2.3489880124672496E-4</v>
          </cell>
          <cell r="AF316">
            <v>1.9727445554076995E-4</v>
          </cell>
          <cell r="AG316">
            <v>1.8165528190454129E-4</v>
          </cell>
          <cell r="AH316">
            <v>1.7988333660817985E-4</v>
          </cell>
          <cell r="AI316">
            <v>1.8103688595945525E-4</v>
          </cell>
          <cell r="AJ316">
            <v>1.6451335917373397E-4</v>
          </cell>
          <cell r="AK316">
            <v>1.5520731315746774E-4</v>
          </cell>
          <cell r="AL316">
            <v>1.402914323857188E-4</v>
          </cell>
          <cell r="AM316">
            <v>1.2738542345191523E-4</v>
          </cell>
          <cell r="AN316">
            <v>1.1645963767932544E-4</v>
          </cell>
          <cell r="AO316">
            <v>1.1283382562313299E-4</v>
          </cell>
          <cell r="AP316">
            <v>1.155949219977104E-4</v>
          </cell>
          <cell r="AQ316">
            <v>1.0360980495938668E-4</v>
          </cell>
          <cell r="AR316">
            <v>1.0641121198514551E-4</v>
          </cell>
        </row>
        <row r="317">
          <cell r="M317" t="str">
            <v>NE</v>
          </cell>
          <cell r="N317" t="str">
            <v>NE</v>
          </cell>
          <cell r="O317" t="str">
            <v>NE</v>
          </cell>
          <cell r="P317" t="str">
            <v>NE</v>
          </cell>
          <cell r="Q317" t="str">
            <v>NE</v>
          </cell>
          <cell r="R317" t="str">
            <v>NE</v>
          </cell>
          <cell r="S317" t="str">
            <v>NE</v>
          </cell>
          <cell r="T317" t="str">
            <v>NE</v>
          </cell>
          <cell r="U317" t="str">
            <v>NE</v>
          </cell>
          <cell r="V317" t="str">
            <v>NE</v>
          </cell>
          <cell r="W317" t="str">
            <v>NE</v>
          </cell>
          <cell r="X317" t="str">
            <v>NE</v>
          </cell>
          <cell r="Y317" t="str">
            <v>NE</v>
          </cell>
          <cell r="Z317" t="str">
            <v>NE</v>
          </cell>
          <cell r="AA317" t="str">
            <v>NE</v>
          </cell>
          <cell r="AB317" t="str">
            <v>NE</v>
          </cell>
          <cell r="AC317" t="str">
            <v>NE</v>
          </cell>
          <cell r="AD317" t="str">
            <v>NE</v>
          </cell>
          <cell r="AE317" t="str">
            <v>NE</v>
          </cell>
          <cell r="AF317" t="str">
            <v>NE</v>
          </cell>
          <cell r="AG317" t="str">
            <v>NE</v>
          </cell>
          <cell r="AH317" t="str">
            <v>NE</v>
          </cell>
          <cell r="AI317" t="str">
            <v>NE</v>
          </cell>
          <cell r="AJ317" t="str">
            <v>NE</v>
          </cell>
          <cell r="AK317" t="str">
            <v>NE</v>
          </cell>
          <cell r="AL317" t="str">
            <v>NE</v>
          </cell>
          <cell r="AM317" t="str">
            <v>NE</v>
          </cell>
          <cell r="AN317" t="str">
            <v>NE</v>
          </cell>
          <cell r="AO317" t="str">
            <v>NE</v>
          </cell>
          <cell r="AP317" t="str">
            <v>NE</v>
          </cell>
          <cell r="AQ317" t="str">
            <v>NE</v>
          </cell>
          <cell r="AR317" t="str">
            <v>NE</v>
          </cell>
        </row>
        <row r="318">
          <cell r="M318" t="str">
            <v>NE</v>
          </cell>
          <cell r="N318" t="str">
            <v>NE</v>
          </cell>
          <cell r="O318" t="str">
            <v>NE</v>
          </cell>
          <cell r="P318" t="str">
            <v>NE</v>
          </cell>
          <cell r="Q318" t="str">
            <v>NE</v>
          </cell>
          <cell r="R318" t="str">
            <v>NE</v>
          </cell>
          <cell r="S318" t="str">
            <v>NE</v>
          </cell>
          <cell r="T318" t="str">
            <v>NE</v>
          </cell>
          <cell r="U318" t="str">
            <v>NE</v>
          </cell>
          <cell r="V318" t="str">
            <v>NE</v>
          </cell>
          <cell r="W318" t="str">
            <v>NE</v>
          </cell>
          <cell r="X318" t="str">
            <v>NE</v>
          </cell>
          <cell r="Y318" t="str">
            <v>NE</v>
          </cell>
          <cell r="Z318" t="str">
            <v>NE</v>
          </cell>
          <cell r="AA318" t="str">
            <v>NE</v>
          </cell>
          <cell r="AB318" t="str">
            <v>NE</v>
          </cell>
          <cell r="AC318" t="str">
            <v>NE</v>
          </cell>
          <cell r="AD318" t="str">
            <v>NE</v>
          </cell>
          <cell r="AE318" t="str">
            <v>NE</v>
          </cell>
          <cell r="AF318" t="str">
            <v>NE</v>
          </cell>
          <cell r="AG318" t="str">
            <v>NE</v>
          </cell>
          <cell r="AH318" t="str">
            <v>NE</v>
          </cell>
          <cell r="AI318" t="str">
            <v>NE</v>
          </cell>
          <cell r="AJ318" t="str">
            <v>NE</v>
          </cell>
          <cell r="AK318" t="str">
            <v>NE</v>
          </cell>
          <cell r="AL318" t="str">
            <v>NE</v>
          </cell>
          <cell r="AM318" t="str">
            <v>NE</v>
          </cell>
          <cell r="AN318" t="str">
            <v>NE</v>
          </cell>
          <cell r="AO318" t="str">
            <v>NE</v>
          </cell>
          <cell r="AP318" t="str">
            <v>NE</v>
          </cell>
          <cell r="AQ318" t="str">
            <v>NE</v>
          </cell>
          <cell r="AR318" t="str">
            <v>NE</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cell r="AM319" t="str">
            <v>NE</v>
          </cell>
          <cell r="AN319" t="str">
            <v>NE</v>
          </cell>
          <cell r="AO319" t="str">
            <v>NE</v>
          </cell>
          <cell r="AP319" t="str">
            <v>NE</v>
          </cell>
          <cell r="AQ319" t="str">
            <v>NE</v>
          </cell>
          <cell r="AR319" t="str">
            <v>NE</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5.8008119274250758E-2</v>
          </cell>
          <cell r="N322">
            <v>6.2727822006275025E-2</v>
          </cell>
          <cell r="O322">
            <v>6.0349334711659486E-2</v>
          </cell>
          <cell r="P322">
            <v>5.7278049910071072E-2</v>
          </cell>
          <cell r="Q322">
            <v>5.5242376815361594E-2</v>
          </cell>
          <cell r="R322">
            <v>5.3174693627079439E-2</v>
          </cell>
          <cell r="S322">
            <v>6.0660539601521402E-2</v>
          </cell>
          <cell r="T322">
            <v>6.3367285685550223E-2</v>
          </cell>
          <cell r="U322">
            <v>6.5331775060757602E-2</v>
          </cell>
          <cell r="V322">
            <v>6.2011643022713725E-2</v>
          </cell>
          <cell r="W322">
            <v>6.1934209141723873E-2</v>
          </cell>
          <cell r="X322">
            <v>6.0282148624190235E-2</v>
          </cell>
          <cell r="Y322">
            <v>5.7574539579099193E-2</v>
          </cell>
          <cell r="Z322">
            <v>5.7249387826382503E-2</v>
          </cell>
          <cell r="AA322">
            <v>5.6833054967222851E-2</v>
          </cell>
          <cell r="AB322">
            <v>5.6956772940595479E-2</v>
          </cell>
          <cell r="AC322">
            <v>5.4574339253199711E-2</v>
          </cell>
          <cell r="AD322">
            <v>5.1786068875819935E-2</v>
          </cell>
          <cell r="AE322">
            <v>5.2707443145984023E-2</v>
          </cell>
          <cell r="AF322">
            <v>5.2347955524324974E-2</v>
          </cell>
          <cell r="AG322">
            <v>5.9649875012252829E-2</v>
          </cell>
          <cell r="AH322">
            <v>5.6968247665536653E-2</v>
          </cell>
          <cell r="AI322">
            <v>5.0214208327678644E-2</v>
          </cell>
          <cell r="AJ322">
            <v>4.8225149631501374E-2</v>
          </cell>
          <cell r="AK322">
            <v>4.8728431643678488E-2</v>
          </cell>
          <cell r="AL322">
            <v>4.7804834394790607E-2</v>
          </cell>
          <cell r="AM322">
            <v>5.1776577769965693E-2</v>
          </cell>
          <cell r="AN322">
            <v>5.0401745236439366E-2</v>
          </cell>
          <cell r="AO322">
            <v>5.5632904807721317E-2</v>
          </cell>
          <cell r="AP322">
            <v>6.0885566615431708E-2</v>
          </cell>
          <cell r="AQ322">
            <v>6.5385696119324321E-2</v>
          </cell>
          <cell r="AR322">
            <v>5.0053850754338686E-2</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cell r="AM323" t="str">
            <v>NA</v>
          </cell>
          <cell r="AN323" t="str">
            <v>NA</v>
          </cell>
          <cell r="AO323" t="str">
            <v>NA</v>
          </cell>
          <cell r="AP323" t="str">
            <v>NA</v>
          </cell>
          <cell r="AQ323" t="str">
            <v>NA</v>
          </cell>
          <cell r="AR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4.9260700000000011</v>
          </cell>
          <cell r="N325">
            <v>5.6044700000000001</v>
          </cell>
          <cell r="O325">
            <v>5.4168450000000004</v>
          </cell>
          <cell r="P325">
            <v>6.9846699999999995</v>
          </cell>
          <cell r="Q325">
            <v>7.3128650000000004</v>
          </cell>
          <cell r="R325">
            <v>8.4007549999999984</v>
          </cell>
          <cell r="S325">
            <v>9.3489450000000005</v>
          </cell>
          <cell r="T325">
            <v>9.9183200000000014</v>
          </cell>
          <cell r="U325">
            <v>7.3128650000000004</v>
          </cell>
          <cell r="V325">
            <v>12.501300000000001</v>
          </cell>
          <cell r="W325">
            <v>14.914580000000001</v>
          </cell>
          <cell r="X325">
            <v>17.211680000000001</v>
          </cell>
          <cell r="Y325">
            <v>18.25911</v>
          </cell>
          <cell r="Z325">
            <v>20.684245000000004</v>
          </cell>
          <cell r="AA325">
            <v>24.084304999999997</v>
          </cell>
          <cell r="AB325">
            <v>25.205235000000005</v>
          </cell>
          <cell r="AC325">
            <v>21.147946392120005</v>
          </cell>
          <cell r="AD325">
            <v>16.516749594166306</v>
          </cell>
          <cell r="AE325">
            <v>12.238436219075938</v>
          </cell>
          <cell r="AF325">
            <v>7.9390451325539075</v>
          </cell>
          <cell r="AG325">
            <v>3.7287312463392341</v>
          </cell>
          <cell r="AH325">
            <v>2.6384359571686806</v>
          </cell>
          <cell r="AI325">
            <v>2.7760344468673916</v>
          </cell>
          <cell r="AJ325">
            <v>2.5105078598373614</v>
          </cell>
          <cell r="AK325">
            <v>2.5390406739140441</v>
          </cell>
          <cell r="AL325">
            <v>2.8513313349999994</v>
          </cell>
          <cell r="AM325">
            <v>3.0716392909999994</v>
          </cell>
          <cell r="AN325">
            <v>3.1309768775000002</v>
          </cell>
          <cell r="AO325">
            <v>3.1946496648</v>
          </cell>
          <cell r="AP325">
            <v>3.1997197420906924</v>
          </cell>
          <cell r="AQ325">
            <v>3.2346065939718009</v>
          </cell>
          <cell r="AR325">
            <v>3.1288920892684593</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9.2560704872404536</v>
          </cell>
          <cell r="N327">
            <v>10.193986691223994</v>
          </cell>
          <cell r="O327">
            <v>9.4082357096649183</v>
          </cell>
          <cell r="P327">
            <v>9.1839565514654744</v>
          </cell>
          <cell r="Q327">
            <v>9.1145021399657473</v>
          </cell>
          <cell r="R327">
            <v>9.4582635402965547</v>
          </cell>
          <cell r="S327">
            <v>9.2352249224343677</v>
          </cell>
          <cell r="T327">
            <v>10.032847094415462</v>
          </cell>
          <cell r="U327">
            <v>9.1145021399657473</v>
          </cell>
          <cell r="V327">
            <v>11.35798047598977</v>
          </cell>
          <cell r="W327">
            <v>10.486715168376877</v>
          </cell>
          <cell r="X327">
            <v>10.030463522294511</v>
          </cell>
          <cell r="Y327">
            <v>6.6361741175121818</v>
          </cell>
          <cell r="Z327">
            <v>9.9546421175121811</v>
          </cell>
          <cell r="AA327">
            <v>6.5035574101461737</v>
          </cell>
          <cell r="AB327">
            <v>10.658335292633993</v>
          </cell>
          <cell r="AC327">
            <v>12.253111292633992</v>
          </cell>
          <cell r="AD327">
            <v>16.574763041619171</v>
          </cell>
          <cell r="AE327">
            <v>19.537101514965908</v>
          </cell>
          <cell r="AF327">
            <v>18.747369007187945</v>
          </cell>
          <cell r="AG327">
            <v>17.988955809202356</v>
          </cell>
          <cell r="AH327">
            <v>11.57064399082944</v>
          </cell>
          <cell r="AI327">
            <v>16.50508964430141</v>
          </cell>
          <cell r="AJ327">
            <v>16.439413531905977</v>
          </cell>
          <cell r="AK327">
            <v>14.058306196779714</v>
          </cell>
          <cell r="AL327">
            <v>15.823582559999998</v>
          </cell>
          <cell r="AM327">
            <v>15.278881499999999</v>
          </cell>
          <cell r="AN327">
            <v>16.723956344099999</v>
          </cell>
          <cell r="AO327">
            <v>15.469189699259999</v>
          </cell>
          <cell r="AP327">
            <v>15.456657985371482</v>
          </cell>
          <cell r="AQ327">
            <v>14.899621060130649</v>
          </cell>
          <cell r="AR327">
            <v>16.228726333289377</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cell r="AM328" t="str">
            <v>NA</v>
          </cell>
          <cell r="AN328" t="str">
            <v>NA</v>
          </cell>
          <cell r="AO328" t="str">
            <v>NA</v>
          </cell>
          <cell r="AP328" t="str">
            <v>NA</v>
          </cell>
          <cell r="AQ328" t="str">
            <v>NA</v>
          </cell>
          <cell r="AR328" t="str">
            <v>NA</v>
          </cell>
        </row>
        <row r="329">
          <cell r="M329">
            <v>0.41399999999999998</v>
          </cell>
          <cell r="N329">
            <v>0.34200000000000003</v>
          </cell>
          <cell r="O329">
            <v>0.216</v>
          </cell>
          <cell r="P329">
            <v>0.17280000000000001</v>
          </cell>
          <cell r="Q329">
            <v>0.14399999999999999</v>
          </cell>
          <cell r="R329">
            <v>0.108</v>
          </cell>
          <cell r="S329">
            <v>7.1999999999999995E-2</v>
          </cell>
          <cell r="T329">
            <v>0.108</v>
          </cell>
          <cell r="U329">
            <v>0.14399999999999999</v>
          </cell>
          <cell r="V329">
            <v>4.6799999999999994E-2</v>
          </cell>
          <cell r="W329">
            <v>1.3800000000000002E-3</v>
          </cell>
          <cell r="X329">
            <v>1.5E-3</v>
          </cell>
          <cell r="Y329">
            <v>1.3800000000000002E-3</v>
          </cell>
          <cell r="Z329">
            <v>1.3800000000000002E-3</v>
          </cell>
          <cell r="AA329">
            <v>1.3800000000000002E-3</v>
          </cell>
          <cell r="AB329">
            <v>1.4399999999999999E-3</v>
          </cell>
          <cell r="AC329">
            <v>1.8600000000000001E-3</v>
          </cell>
          <cell r="AD329">
            <v>1.5563040061471831E-3</v>
          </cell>
          <cell r="AE329">
            <v>1.5526080122943661E-3</v>
          </cell>
          <cell r="AF329">
            <v>2.3829415668331529E-3</v>
          </cell>
          <cell r="AG329">
            <v>3.8630400614718318E-3</v>
          </cell>
          <cell r="AH329">
            <v>3.9723785407425527E-3</v>
          </cell>
          <cell r="AI329">
            <v>3.9628542488910623E-3</v>
          </cell>
          <cell r="AJ329">
            <v>4.4360308756243236E-3</v>
          </cell>
          <cell r="AK329">
            <v>5.2877488037441939E-2</v>
          </cell>
          <cell r="AL329">
            <v>8.4572100000000011E-2</v>
          </cell>
          <cell r="AM329">
            <v>8.64042E-2</v>
          </cell>
          <cell r="AN329">
            <v>8.7274683899999997E-2</v>
          </cell>
          <cell r="AO329">
            <v>8.4710157600000002E-2</v>
          </cell>
          <cell r="AP329">
            <v>8.5294694785621142E-2</v>
          </cell>
          <cell r="AQ329">
            <v>8.5893835940693095E-2</v>
          </cell>
          <cell r="AR329">
            <v>9.4540154606887361E-2</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cell r="AM330" t="str">
            <v>NA</v>
          </cell>
          <cell r="AN330" t="str">
            <v>NA</v>
          </cell>
          <cell r="AO330" t="str">
            <v>NA</v>
          </cell>
          <cell r="AP330" t="str">
            <v>NA</v>
          </cell>
          <cell r="AQ330" t="str">
            <v>NA</v>
          </cell>
          <cell r="AR330" t="str">
            <v>NA</v>
          </cell>
        </row>
        <row r="331">
          <cell r="M331">
            <v>0.31969232496</v>
          </cell>
          <cell r="N331">
            <v>0.34078877279999997</v>
          </cell>
          <cell r="O331">
            <v>0.32942914704000004</v>
          </cell>
          <cell r="P331">
            <v>0.33592036176000001</v>
          </cell>
          <cell r="Q331">
            <v>0.35863961327999999</v>
          </cell>
          <cell r="R331">
            <v>0.36675363167999997</v>
          </cell>
          <cell r="S331">
            <v>0.35052559488000001</v>
          </cell>
          <cell r="T331">
            <v>0.36675363167999997</v>
          </cell>
          <cell r="U331">
            <v>0.35052559488000001</v>
          </cell>
          <cell r="V331">
            <v>0.37324484640000005</v>
          </cell>
          <cell r="W331">
            <v>0.32618353967999997</v>
          </cell>
          <cell r="X331">
            <v>0.41056933104000004</v>
          </cell>
          <cell r="Y331">
            <v>0.37649045375999995</v>
          </cell>
          <cell r="Z331">
            <v>0.36513082799999996</v>
          </cell>
          <cell r="AA331">
            <v>0.39758690159999999</v>
          </cell>
          <cell r="AB331">
            <v>0.39596409791999998</v>
          </cell>
          <cell r="AC331">
            <v>0.38460447215999999</v>
          </cell>
          <cell r="AD331">
            <v>0.36837643535999998</v>
          </cell>
          <cell r="AE331">
            <v>0.35052559488000001</v>
          </cell>
          <cell r="AF331">
            <v>0.35539400591999998</v>
          </cell>
          <cell r="AG331">
            <v>0.29210466239999999</v>
          </cell>
          <cell r="AH331">
            <v>0.29372746608</v>
          </cell>
          <cell r="AI331">
            <v>0.2677626072</v>
          </cell>
          <cell r="AJ331">
            <v>0.23368372991999997</v>
          </cell>
          <cell r="AK331">
            <v>0.24342055199999998</v>
          </cell>
          <cell r="AL331">
            <v>0.23368372991999997</v>
          </cell>
          <cell r="AM331">
            <v>0.26289419615999998</v>
          </cell>
          <cell r="AN331">
            <v>0.25315737408</v>
          </cell>
          <cell r="AO331">
            <v>0.2677626072</v>
          </cell>
          <cell r="AP331">
            <v>0.25194838533839997</v>
          </cell>
          <cell r="AQ331">
            <v>0.25414079311008003</v>
          </cell>
          <cell r="AR331">
            <v>0.23686767074015999</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cell r="AM333" t="str">
            <v>NA</v>
          </cell>
          <cell r="AN333" t="str">
            <v>NA</v>
          </cell>
          <cell r="AO333" t="str">
            <v>NA</v>
          </cell>
          <cell r="AP333" t="str">
            <v>NA</v>
          </cell>
          <cell r="AQ333" t="str">
            <v>NA</v>
          </cell>
          <cell r="AR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P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cell r="AM338" t="str">
            <v>NA</v>
          </cell>
          <cell r="AN338" t="str">
            <v>NA</v>
          </cell>
          <cell r="AO338" t="str">
            <v>NA</v>
          </cell>
          <cell r="AP338" t="str">
            <v>NA</v>
          </cell>
          <cell r="AQ338" t="str">
            <v>NA</v>
          </cell>
          <cell r="AR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cell r="AM356" t="str">
            <v>NA</v>
          </cell>
          <cell r="AN356" t="str">
            <v>NA</v>
          </cell>
          <cell r="AO356" t="str">
            <v>NA</v>
          </cell>
          <cell r="AP356" t="str">
            <v>NA</v>
          </cell>
          <cell r="AQ356" t="str">
            <v>NA</v>
          </cell>
          <cell r="AR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91.680940800000002</v>
          </cell>
          <cell r="N358">
            <v>90.362239200000005</v>
          </cell>
          <cell r="O358">
            <v>89.250717600000002</v>
          </cell>
          <cell r="P358">
            <v>93.012379199999998</v>
          </cell>
          <cell r="Q358">
            <v>93.861305999999999</v>
          </cell>
          <cell r="R358">
            <v>99.975981599999983</v>
          </cell>
          <cell r="S358">
            <v>87.425945999999996</v>
          </cell>
          <cell r="T358">
            <v>92.769213600000015</v>
          </cell>
          <cell r="U358">
            <v>92.816179200000008</v>
          </cell>
          <cell r="V358">
            <v>89.209285199999982</v>
          </cell>
          <cell r="W358">
            <v>95.841219600000002</v>
          </cell>
          <cell r="X358">
            <v>95.49430199999999</v>
          </cell>
          <cell r="Y358">
            <v>94.6851372</v>
          </cell>
          <cell r="Z358">
            <v>97.408799999999985</v>
          </cell>
          <cell r="AA358">
            <v>102.9708</v>
          </cell>
          <cell r="AB358">
            <v>105.65639999999999</v>
          </cell>
          <cell r="AC358">
            <v>113.8464</v>
          </cell>
          <cell r="AD358">
            <v>113.5872</v>
          </cell>
          <cell r="AE358">
            <v>110.124</v>
          </cell>
          <cell r="AF358">
            <v>71.452799999999996</v>
          </cell>
          <cell r="AG358">
            <v>92.7</v>
          </cell>
          <cell r="AH358">
            <v>103.44600000000001</v>
          </cell>
          <cell r="AI358">
            <v>98.125199999999992</v>
          </cell>
          <cell r="AJ358">
            <v>86.687999999999988</v>
          </cell>
          <cell r="AK358">
            <v>85.370400000000004</v>
          </cell>
          <cell r="AL358">
            <v>79.264799999999994</v>
          </cell>
          <cell r="AM358">
            <v>84.142799999999994</v>
          </cell>
          <cell r="AN358">
            <v>86.644800000000004</v>
          </cell>
          <cell r="AO358">
            <v>88.210799999999992</v>
          </cell>
          <cell r="AP358">
            <v>83.4876</v>
          </cell>
          <cell r="AQ358">
            <v>73.360799999999998</v>
          </cell>
          <cell r="AR358">
            <v>87.883199999999988</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IE</v>
          </cell>
          <cell r="N360" t="str">
            <v>IE</v>
          </cell>
          <cell r="O360" t="str">
            <v>IE</v>
          </cell>
          <cell r="P360" t="str">
            <v>IE</v>
          </cell>
          <cell r="Q360" t="str">
            <v>IE</v>
          </cell>
          <cell r="R360" t="str">
            <v>IE</v>
          </cell>
          <cell r="S360" t="str">
            <v>IE</v>
          </cell>
          <cell r="T360" t="str">
            <v>IE</v>
          </cell>
          <cell r="U360" t="str">
            <v>IE</v>
          </cell>
          <cell r="V360" t="str">
            <v>IE</v>
          </cell>
          <cell r="W360" t="str">
            <v>IE</v>
          </cell>
          <cell r="X360" t="str">
            <v>IE</v>
          </cell>
          <cell r="Y360" t="str">
            <v>IE</v>
          </cell>
          <cell r="Z360" t="str">
            <v>IE</v>
          </cell>
          <cell r="AA360" t="str">
            <v>IE</v>
          </cell>
          <cell r="AB360" t="str">
            <v>IE</v>
          </cell>
          <cell r="AC360" t="str">
            <v>IE</v>
          </cell>
          <cell r="AD360" t="str">
            <v>IE</v>
          </cell>
          <cell r="AE360" t="str">
            <v>IE</v>
          </cell>
          <cell r="AF360" t="str">
            <v>IE</v>
          </cell>
          <cell r="AG360" t="str">
            <v>IE</v>
          </cell>
          <cell r="AH360" t="str">
            <v>IE</v>
          </cell>
          <cell r="AI360" t="str">
            <v>IE</v>
          </cell>
          <cell r="AJ360" t="str">
            <v>IE</v>
          </cell>
          <cell r="AK360" t="str">
            <v>IE</v>
          </cell>
          <cell r="AL360" t="str">
            <v>IE</v>
          </cell>
          <cell r="AM360" t="str">
            <v>IE</v>
          </cell>
          <cell r="AN360" t="str">
            <v>IE</v>
          </cell>
          <cell r="AO360" t="str">
            <v>IE</v>
          </cell>
          <cell r="AP360" t="str">
            <v>IE</v>
          </cell>
          <cell r="AQ360" t="str">
            <v>IE</v>
          </cell>
          <cell r="AR360" t="str">
            <v>IE</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cell r="AM409" t="str">
            <v>NA</v>
          </cell>
          <cell r="AN409" t="str">
            <v>NA</v>
          </cell>
          <cell r="AO409" t="str">
            <v>NA</v>
          </cell>
          <cell r="AP409" t="str">
            <v>NA</v>
          </cell>
          <cell r="AQ409" t="str">
            <v>NA</v>
          </cell>
          <cell r="AR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1.9960050000000003</v>
          </cell>
          <cell r="N414">
            <v>2.2544149999999998</v>
          </cell>
          <cell r="O414">
            <v>2.0881250000000002</v>
          </cell>
          <cell r="P414">
            <v>1.6668149999999999</v>
          </cell>
          <cell r="Q414">
            <v>1.692955</v>
          </cell>
          <cell r="R414">
            <v>1.2556399999999999</v>
          </cell>
          <cell r="S414">
            <v>1.1125050000000001</v>
          </cell>
          <cell r="T414">
            <v>1.4706950000000001</v>
          </cell>
          <cell r="U414">
            <v>1.3172550000000001</v>
          </cell>
          <cell r="V414">
            <v>1.2901</v>
          </cell>
          <cell r="W414">
            <v>0.81754499999999997</v>
          </cell>
          <cell r="X414">
            <v>0.7541500000000001</v>
          </cell>
          <cell r="Y414">
            <v>0.49112499999999998</v>
          </cell>
          <cell r="Z414">
            <v>0.31214999999999998</v>
          </cell>
          <cell r="AA414">
            <v>0.26985500000000001</v>
          </cell>
          <cell r="AB414">
            <v>0.25955</v>
          </cell>
          <cell r="AC414">
            <v>0.11417999999999999</v>
          </cell>
          <cell r="AD414">
            <v>0.14160500000000001</v>
          </cell>
          <cell r="AE414">
            <v>0.12175000000000001</v>
          </cell>
          <cell r="AF414">
            <v>0.14593500000000001</v>
          </cell>
          <cell r="AG414">
            <v>2.8051575000000001E-3</v>
          </cell>
          <cell r="AH414">
            <v>2.016173E-3</v>
          </cell>
          <cell r="AI414">
            <v>7.9976999999999997E-5</v>
          </cell>
          <cell r="AJ414" t="str">
            <v>NO</v>
          </cell>
          <cell r="AK414" t="str">
            <v>NO</v>
          </cell>
          <cell r="AL414" t="str">
            <v>NO</v>
          </cell>
          <cell r="AM414" t="str">
            <v>NO</v>
          </cell>
          <cell r="AN414" t="str">
            <v>NO</v>
          </cell>
          <cell r="AO414" t="str">
            <v>NO</v>
          </cell>
          <cell r="AP414" t="str">
            <v>NO</v>
          </cell>
          <cell r="AQ414" t="str">
            <v>NO</v>
          </cell>
          <cell r="AR414" t="str">
            <v>NO</v>
          </cell>
        </row>
        <row r="415">
          <cell r="M415">
            <v>1.07494</v>
          </cell>
          <cell r="N415">
            <v>1.0982149999999999</v>
          </cell>
          <cell r="O415">
            <v>1.1250549999999999</v>
          </cell>
          <cell r="P415">
            <v>1.08029</v>
          </cell>
          <cell r="Q415">
            <v>1.1391549999999999</v>
          </cell>
          <cell r="R415">
            <v>1.0296049999999999</v>
          </cell>
          <cell r="S415">
            <v>1.05176</v>
          </cell>
          <cell r="T415">
            <v>1.0668300000000002</v>
          </cell>
          <cell r="U415">
            <v>1.083855</v>
          </cell>
          <cell r="V415">
            <v>1.0663150000000001</v>
          </cell>
          <cell r="W415">
            <v>0.48225000000000001</v>
          </cell>
          <cell r="X415">
            <v>0.59877000000000002</v>
          </cell>
          <cell r="Y415">
            <v>0.49107500000000004</v>
          </cell>
          <cell r="Z415">
            <v>0.63741000000000003</v>
          </cell>
          <cell r="AA415">
            <v>0.583125</v>
          </cell>
          <cell r="AB415">
            <v>0.77706999999999993</v>
          </cell>
          <cell r="AC415">
            <v>0.68943549999999987</v>
          </cell>
          <cell r="AD415">
            <v>0.44586239999999994</v>
          </cell>
          <cell r="AE415">
            <v>0.29757400000000001</v>
          </cell>
          <cell r="AF415">
            <v>0.19960779999999989</v>
          </cell>
          <cell r="AG415">
            <v>4.9948900000000004E-2</v>
          </cell>
          <cell r="AH415">
            <v>4.7903250000000001E-2</v>
          </cell>
          <cell r="AI415">
            <v>5.7653500000000003E-2</v>
          </cell>
          <cell r="AJ415">
            <v>6.6639050000000005E-2</v>
          </cell>
          <cell r="AK415">
            <v>1.9404599999999998E-2</v>
          </cell>
          <cell r="AL415">
            <v>1.6743999999999998E-2</v>
          </cell>
          <cell r="AM415">
            <v>1.8077300000000004E-2</v>
          </cell>
          <cell r="AN415">
            <v>1.7214749999999997E-2</v>
          </cell>
          <cell r="AO415">
            <v>1.4479250000000001E-2</v>
          </cell>
          <cell r="AP415">
            <v>1.55505E-2</v>
          </cell>
          <cell r="AQ415">
            <v>1.29715E-2</v>
          </cell>
          <cell r="AR415">
            <v>1.2503204289189291E-2</v>
          </cell>
        </row>
        <row r="416">
          <cell r="M416" t="str">
            <v>NA</v>
          </cell>
          <cell r="N416" t="str">
            <v>NA</v>
          </cell>
          <cell r="O416" t="str">
            <v>NA</v>
          </cell>
          <cell r="P416" t="str">
            <v>NA</v>
          </cell>
          <cell r="Q416" t="str">
            <v>NA</v>
          </cell>
          <cell r="R416" t="str">
            <v>NA</v>
          </cell>
          <cell r="S416" t="str">
            <v>NA</v>
          </cell>
          <cell r="T416" t="str">
            <v>NA</v>
          </cell>
          <cell r="U416" t="str">
            <v>NA</v>
          </cell>
          <cell r="V416" t="str">
            <v>NA</v>
          </cell>
          <cell r="W416" t="str">
            <v>NA</v>
          </cell>
          <cell r="X416" t="str">
            <v>NA</v>
          </cell>
          <cell r="Y416" t="str">
            <v>NA</v>
          </cell>
          <cell r="Z416" t="str">
            <v>NA</v>
          </cell>
          <cell r="AA416" t="str">
            <v>NA</v>
          </cell>
          <cell r="AB416" t="str">
            <v>NA</v>
          </cell>
          <cell r="AC416" t="str">
            <v>NA</v>
          </cell>
          <cell r="AD416" t="str">
            <v>NA</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2.1844399999999999</v>
          </cell>
          <cell r="N417">
            <v>2.2359200000000001</v>
          </cell>
          <cell r="O417">
            <v>2.28816</v>
          </cell>
          <cell r="P417">
            <v>2.2334399999999999</v>
          </cell>
          <cell r="Q417">
            <v>2.0255399999999999</v>
          </cell>
          <cell r="R417">
            <v>2.21224</v>
          </cell>
          <cell r="S417">
            <v>2.2591000000000001</v>
          </cell>
          <cell r="T417">
            <v>2.25346</v>
          </cell>
          <cell r="U417">
            <v>2.2101006399999998</v>
          </cell>
          <cell r="V417">
            <v>1.0298</v>
          </cell>
          <cell r="W417">
            <v>0.67268000000000006</v>
          </cell>
          <cell r="X417">
            <v>0.61858000000000002</v>
          </cell>
          <cell r="Y417">
            <v>0.44566000000000006</v>
          </cell>
          <cell r="Z417">
            <v>0.44662000000000002</v>
          </cell>
          <cell r="AA417">
            <v>0.42756</v>
          </cell>
          <cell r="AB417">
            <v>0.41009999999999996</v>
          </cell>
          <cell r="AC417">
            <v>0.52698</v>
          </cell>
          <cell r="AD417">
            <v>0.55569999999999997</v>
          </cell>
          <cell r="AE417">
            <v>0.67186000000000012</v>
          </cell>
          <cell r="AF417">
            <v>1.07986</v>
          </cell>
          <cell r="AG417">
            <v>0.45207599999999998</v>
          </cell>
          <cell r="AH417">
            <v>0.65005999999999997</v>
          </cell>
          <cell r="AI417">
            <v>0.96197999999999995</v>
          </cell>
          <cell r="AJ417">
            <v>0.97944000000000009</v>
          </cell>
          <cell r="AK417">
            <v>1.0891</v>
          </cell>
          <cell r="AL417">
            <v>0.89278000000000013</v>
          </cell>
          <cell r="AM417">
            <v>0.91086</v>
          </cell>
          <cell r="AN417">
            <v>0.76313999999999993</v>
          </cell>
          <cell r="AO417">
            <v>0.85331999999999997</v>
          </cell>
          <cell r="AP417">
            <v>0.88744000000000001</v>
          </cell>
          <cell r="AQ417">
            <v>0.87796000000000007</v>
          </cell>
          <cell r="AR417">
            <v>0.84626398163177985</v>
          </cell>
        </row>
        <row r="418">
          <cell r="M418">
            <v>0.103615</v>
          </cell>
          <cell r="N418">
            <v>0.10605000000000001</v>
          </cell>
          <cell r="O418">
            <v>0.10853</v>
          </cell>
          <cell r="P418">
            <v>0.11099000000000001</v>
          </cell>
          <cell r="Q418">
            <v>0.11345000000000001</v>
          </cell>
          <cell r="R418">
            <v>0.11590500000000001</v>
          </cell>
          <cell r="S418">
            <v>0.118365</v>
          </cell>
          <cell r="T418">
            <v>0.11512</v>
          </cell>
          <cell r="U418">
            <v>0.13607</v>
          </cell>
          <cell r="V418">
            <v>0.10575</v>
          </cell>
          <cell r="W418">
            <v>9.0530000000000013E-2</v>
          </cell>
          <cell r="X418">
            <v>0.1079</v>
          </cell>
          <cell r="Y418">
            <v>0.11307</v>
          </cell>
          <cell r="Z418">
            <v>0.11262000000000001</v>
          </cell>
          <cell r="AA418">
            <v>0.10791000000000001</v>
          </cell>
          <cell r="AB418">
            <v>7.7995000000000009E-2</v>
          </cell>
          <cell r="AC418">
            <v>0.12728239999999999</v>
          </cell>
          <cell r="AD418">
            <v>0.12507359999999998</v>
          </cell>
          <cell r="AE418">
            <v>0.11281880000000001</v>
          </cell>
          <cell r="AF418">
            <v>2.7116999999999999E-2</v>
          </cell>
          <cell r="AG418">
            <v>2.6918999999999998E-2</v>
          </cell>
          <cell r="AH418">
            <v>7.3606499999999991E-2</v>
          </cell>
          <cell r="AI418">
            <v>0.12029399999999998</v>
          </cell>
          <cell r="AJ418">
            <v>0.11702249999999999</v>
          </cell>
          <cell r="AK418">
            <v>0.11285099999999999</v>
          </cell>
          <cell r="AL418">
            <v>0.11293199999999999</v>
          </cell>
          <cell r="AM418">
            <v>2.2383E-2</v>
          </cell>
          <cell r="AN418">
            <v>8.2759499999999986E-2</v>
          </cell>
          <cell r="AO418">
            <v>9.221399999999999E-2</v>
          </cell>
          <cell r="AP418">
            <v>6.3278999999999988E-2</v>
          </cell>
          <cell r="AQ418">
            <v>0</v>
          </cell>
          <cell r="AR418">
            <v>8.8051049999999992E-2</v>
          </cell>
        </row>
        <row r="419">
          <cell r="M419">
            <v>2.7233566666666664E-3</v>
          </cell>
          <cell r="N419">
            <v>3.3285166666666664E-3</v>
          </cell>
          <cell r="O419">
            <v>3.7196566666666668E-3</v>
          </cell>
          <cell r="P419">
            <v>4.3699166666666669E-3</v>
          </cell>
          <cell r="Q419">
            <v>5.4666666666666665E-3</v>
          </cell>
          <cell r="R419">
            <v>6.9266766666666651E-3</v>
          </cell>
          <cell r="S419">
            <v>8.1661066666666657E-3</v>
          </cell>
          <cell r="T419">
            <v>9.4059466666666647E-3</v>
          </cell>
          <cell r="U419">
            <v>1.0567476666666666E-2</v>
          </cell>
          <cell r="V419">
            <v>1.2691345E-2</v>
          </cell>
          <cell r="W419">
            <v>1.2976295000000001E-2</v>
          </cell>
          <cell r="X419">
            <v>1.5781788333333331E-2</v>
          </cell>
          <cell r="Y419">
            <v>1.7436684999999997E-2</v>
          </cell>
          <cell r="Z419">
            <v>1.9639273333333332E-2</v>
          </cell>
          <cell r="AA419">
            <v>2.0660515000000001E-2</v>
          </cell>
          <cell r="AB419">
            <v>2.3136026666666663E-2</v>
          </cell>
          <cell r="AC419">
            <v>2.5186504999999998E-2</v>
          </cell>
          <cell r="AD419">
            <v>2.8388673333333333E-2</v>
          </cell>
          <cell r="AE419">
            <v>3.1261884999999996E-2</v>
          </cell>
          <cell r="AF419">
            <v>3.4883004999999995E-2</v>
          </cell>
          <cell r="AG419">
            <v>3.818254833333333E-2</v>
          </cell>
          <cell r="AH419">
            <v>6.2789122500000001E-3</v>
          </cell>
          <cell r="AI419">
            <v>7.3719457500000009E-3</v>
          </cell>
          <cell r="AJ419">
            <v>7.9190670000000001E-3</v>
          </cell>
          <cell r="AK419">
            <v>8.3961929999999997E-3</v>
          </cell>
          <cell r="AL419">
            <v>9.6905055E-3</v>
          </cell>
          <cell r="AM419">
            <v>1.00656075E-2</v>
          </cell>
          <cell r="AN419">
            <v>1.177354425E-2</v>
          </cell>
          <cell r="AO419">
            <v>1.25440185E-2</v>
          </cell>
          <cell r="AP419">
            <v>1.3255505250000002E-2</v>
          </cell>
          <cell r="AQ419">
            <v>1.5925357500000001E-2</v>
          </cell>
          <cell r="AR419">
            <v>1.6525382250000002E-2</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cell r="AM421" t="str">
            <v>NA</v>
          </cell>
          <cell r="AN421" t="str">
            <v>NA</v>
          </cell>
          <cell r="AO421" t="str">
            <v>NA</v>
          </cell>
          <cell r="AP421" t="str">
            <v>NA</v>
          </cell>
          <cell r="AQ421" t="str">
            <v>NA</v>
          </cell>
          <cell r="AR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154.21545616900224</v>
          </cell>
          <cell r="N427">
            <v>154.18167743038865</v>
          </cell>
          <cell r="O427">
            <v>148.12122104787028</v>
          </cell>
          <cell r="P427">
            <v>154.93291430699367</v>
          </cell>
          <cell r="Q427">
            <v>154.81978571605887</v>
          </cell>
          <cell r="R427">
            <v>165.99754692840716</v>
          </cell>
          <cell r="S427">
            <v>149.27793718839044</v>
          </cell>
          <cell r="T427">
            <v>158.35069567065278</v>
          </cell>
          <cell r="U427">
            <v>153.27315301592074</v>
          </cell>
          <cell r="V427">
            <v>153.54447671060728</v>
          </cell>
          <cell r="W427">
            <v>156.88253253220788</v>
          </cell>
          <cell r="X427">
            <v>158.00171985498085</v>
          </cell>
          <cell r="Y427">
            <v>151.43113418391607</v>
          </cell>
          <cell r="Z427">
            <v>160.71508004769751</v>
          </cell>
          <cell r="AA427">
            <v>165.08891881722337</v>
          </cell>
          <cell r="AB427">
            <v>178.91975449647629</v>
          </cell>
          <cell r="AC427">
            <v>184.0893731324596</v>
          </cell>
          <cell r="AD427">
            <v>186.71228349063361</v>
          </cell>
          <cell r="AE427">
            <v>180.75404158082529</v>
          </cell>
          <cell r="AF427">
            <v>111.71689141905549</v>
          </cell>
          <cell r="AG427">
            <v>132.73729919083846</v>
          </cell>
          <cell r="AH427">
            <v>138.76912188563207</v>
          </cell>
          <cell r="AI427">
            <v>138.57545122347454</v>
          </cell>
          <cell r="AJ427">
            <v>124.01176197820773</v>
          </cell>
          <cell r="AK427">
            <v>121.28969687427916</v>
          </cell>
          <cell r="AL427">
            <v>114.01183287263831</v>
          </cell>
          <cell r="AM427">
            <v>119.62439987936314</v>
          </cell>
          <cell r="AN427">
            <v>122.13366111884926</v>
          </cell>
          <cell r="AO427">
            <v>121.35664552605441</v>
          </cell>
          <cell r="AP427">
            <v>116.74933919149495</v>
          </cell>
          <cell r="AQ427">
            <v>103.55712416210987</v>
          </cell>
          <cell r="AR427">
            <v>121.30111862004</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cell r="AM434" t="str">
            <v>NA</v>
          </cell>
          <cell r="AN434" t="str">
            <v>NA</v>
          </cell>
          <cell r="AO434" t="str">
            <v>NA</v>
          </cell>
          <cell r="AP434" t="str">
            <v>NA</v>
          </cell>
          <cell r="AQ434" t="str">
            <v>NA</v>
          </cell>
          <cell r="AR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cell r="AM435" t="str">
            <v>NA</v>
          </cell>
          <cell r="AN435" t="str">
            <v>NA</v>
          </cell>
          <cell r="AO435" t="str">
            <v>NA</v>
          </cell>
          <cell r="AP435" t="str">
            <v>NA</v>
          </cell>
          <cell r="AQ435" t="str">
            <v>NA</v>
          </cell>
          <cell r="AR435" t="str">
            <v>NA</v>
          </cell>
        </row>
        <row r="436">
          <cell r="M436">
            <v>5.1211632725749264E-5</v>
          </cell>
          <cell r="N436">
            <v>4.1422197993725003E-5</v>
          </cell>
          <cell r="O436">
            <v>3.972738928834051E-5</v>
          </cell>
          <cell r="P436">
            <v>4.2699646089928918E-5</v>
          </cell>
          <cell r="Q436">
            <v>4.2101425184638381E-5</v>
          </cell>
          <cell r="R436">
            <v>4.7155756372920539E-5</v>
          </cell>
          <cell r="S436">
            <v>3.4270452398478592E-5</v>
          </cell>
          <cell r="T436">
            <v>3.5405164314449793E-5</v>
          </cell>
          <cell r="U436">
            <v>4.2158406939242413E-5</v>
          </cell>
          <cell r="V436">
            <v>3.5402648977286262E-5</v>
          </cell>
          <cell r="W436">
            <v>4.6125440858276131E-5</v>
          </cell>
          <cell r="X436">
            <v>5.411160737580978E-5</v>
          </cell>
          <cell r="Y436">
            <v>6.2680792420900805E-5</v>
          </cell>
          <cell r="Z436">
            <v>7.3629072173617474E-5</v>
          </cell>
          <cell r="AA436">
            <v>7.8420383032777165E-5</v>
          </cell>
          <cell r="AB436">
            <v>7.9624347059404539E-5</v>
          </cell>
          <cell r="AC436">
            <v>8.588392074680026E-5</v>
          </cell>
          <cell r="AD436">
            <v>9.0240907124180096E-5</v>
          </cell>
          <cell r="AE436">
            <v>9.6947956854015975E-5</v>
          </cell>
          <cell r="AF436">
            <v>8.2614440475675064E-5</v>
          </cell>
          <cell r="AG436">
            <v>9.733910698774715E-5</v>
          </cell>
          <cell r="AH436">
            <v>7.9018248334463393E-5</v>
          </cell>
          <cell r="AI436">
            <v>8.0914443672321367E-5</v>
          </cell>
          <cell r="AJ436">
            <v>7.1543820368498654E-5</v>
          </cell>
          <cell r="AK436">
            <v>6.035368435632152E-5</v>
          </cell>
          <cell r="AL436">
            <v>5.9403349605209379E-5</v>
          </cell>
          <cell r="AM436">
            <v>6.9257450230034303E-5</v>
          </cell>
          <cell r="AN436">
            <v>7.0754718763560599E-5</v>
          </cell>
          <cell r="AO436">
            <v>7.3484559724278716E-5</v>
          </cell>
          <cell r="AP436">
            <v>6.4658525812568267E-5</v>
          </cell>
          <cell r="AQ436">
            <v>5.0181939692675702E-5</v>
          </cell>
          <cell r="AR436">
            <v>6.7427331791661247E-5</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cell r="AM441" t="str">
            <v>NA</v>
          </cell>
          <cell r="AN441" t="str">
            <v>NA</v>
          </cell>
          <cell r="AO441" t="str">
            <v>NA</v>
          </cell>
          <cell r="AP441" t="str">
            <v>NA</v>
          </cell>
          <cell r="AQ441" t="str">
            <v>NA</v>
          </cell>
          <cell r="AR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cell r="AM442" t="str">
            <v>NA</v>
          </cell>
          <cell r="AN442" t="str">
            <v>NA</v>
          </cell>
          <cell r="AO442" t="str">
            <v>NA</v>
          </cell>
          <cell r="AP442" t="str">
            <v>NA</v>
          </cell>
          <cell r="AQ442" t="str">
            <v>NA</v>
          </cell>
          <cell r="AR442" t="str">
            <v>NA</v>
          </cell>
        </row>
      </sheetData>
      <sheetData sheetId="17">
        <row r="300">
          <cell r="M300">
            <v>39.789473684210527</v>
          </cell>
          <cell r="N300">
            <v>38.315789473684212</v>
          </cell>
          <cell r="O300">
            <v>37.578947368421055</v>
          </cell>
          <cell r="P300">
            <v>36.10526315789474</v>
          </cell>
          <cell r="Q300">
            <v>36.10526315789474</v>
          </cell>
          <cell r="R300">
            <v>33.157894736842103</v>
          </cell>
          <cell r="S300">
            <v>28.736842105263161</v>
          </cell>
          <cell r="T300">
            <v>23.398947368421055</v>
          </cell>
          <cell r="U300">
            <v>20.157894736842106</v>
          </cell>
          <cell r="V300">
            <v>16.842105263157897</v>
          </cell>
          <cell r="W300">
            <v>14.736842105263158</v>
          </cell>
          <cell r="X300">
            <v>12.631578947368421</v>
          </cell>
          <cell r="Y300">
            <v>10.526315789473685</v>
          </cell>
          <cell r="Z300">
            <v>6.8421052631578947</v>
          </cell>
          <cell r="AA300">
            <v>6.4113684210526314</v>
          </cell>
          <cell r="AB300">
            <v>3.6897292631578948</v>
          </cell>
          <cell r="AC300">
            <v>3.3870635115789476</v>
          </cell>
          <cell r="AD300">
            <v>2.4721825789473688</v>
          </cell>
          <cell r="AE300">
            <v>2.1270740429755635</v>
          </cell>
          <cell r="AF300">
            <v>1.7761918749234926</v>
          </cell>
          <cell r="AG300">
            <v>1.7472934566420431</v>
          </cell>
          <cell r="AH300">
            <v>1.1653500144483733</v>
          </cell>
          <cell r="AI300">
            <v>1.0094046043664338</v>
          </cell>
          <cell r="AJ300">
            <v>0.95039494158523985</v>
          </cell>
          <cell r="AK300">
            <v>0.86782640172177616</v>
          </cell>
          <cell r="AL300">
            <v>0.81007512606471921</v>
          </cell>
          <cell r="AM300">
            <v>0.698146710637221</v>
          </cell>
          <cell r="AN300">
            <v>0.65215827736042475</v>
          </cell>
          <cell r="AO300">
            <v>0.52923184718404481</v>
          </cell>
          <cell r="AP300">
            <v>0.48074990017328534</v>
          </cell>
          <cell r="AQ300">
            <v>0.41712723783803768</v>
          </cell>
          <cell r="AR300">
            <v>0.43247557374159895</v>
          </cell>
        </row>
        <row r="301">
          <cell r="M301">
            <v>6.8981250000000003</v>
          </cell>
          <cell r="N301">
            <v>7.88</v>
          </cell>
          <cell r="O301">
            <v>8.02</v>
          </cell>
          <cell r="P301">
            <v>9.5310950194047539</v>
          </cell>
          <cell r="Q301">
            <v>9.3053749999999997</v>
          </cell>
          <cell r="R301">
            <v>8.1812829482648937</v>
          </cell>
          <cell r="S301">
            <v>5.431202423020336</v>
          </cell>
          <cell r="T301">
            <v>5.6480040109923131</v>
          </cell>
          <cell r="U301">
            <v>5.6739135493025969</v>
          </cell>
          <cell r="V301">
            <v>4.6538256249999996</v>
          </cell>
          <cell r="W301">
            <v>3.9036737499999994</v>
          </cell>
          <cell r="X301">
            <v>3.8084825000000002</v>
          </cell>
          <cell r="Y301">
            <v>2.4361149999999996</v>
          </cell>
          <cell r="Z301">
            <v>2.0163690000000001</v>
          </cell>
          <cell r="AA301">
            <v>1.7957417350000002</v>
          </cell>
          <cell r="AB301">
            <v>1.8156313461538462</v>
          </cell>
          <cell r="AC301">
            <v>1.7680925000000003</v>
          </cell>
          <cell r="AD301">
            <v>1.3090000210625004</v>
          </cell>
          <cell r="AE301">
            <v>1.066599055</v>
          </cell>
          <cell r="AF301">
            <v>1.0816176124128272</v>
          </cell>
          <cell r="AG301">
            <v>1.0392957660776951</v>
          </cell>
          <cell r="AH301">
            <v>0.3918799999999999</v>
          </cell>
          <cell r="AI301">
            <v>0.92378752828269473</v>
          </cell>
          <cell r="AJ301">
            <v>0.50444736603867713</v>
          </cell>
          <cell r="AK301">
            <v>0.36974032875055102</v>
          </cell>
          <cell r="AL301">
            <v>0.37586149697932547</v>
          </cell>
          <cell r="AM301">
            <v>0.25899329171026542</v>
          </cell>
          <cell r="AN301">
            <v>0.25402295484930948</v>
          </cell>
          <cell r="AO301">
            <v>0.22153013041652858</v>
          </cell>
          <cell r="AP301">
            <v>0.19331551777416922</v>
          </cell>
          <cell r="AQ301">
            <v>0.13456611530464097</v>
          </cell>
          <cell r="AR301">
            <v>0.16088791336228467</v>
          </cell>
        </row>
        <row r="302">
          <cell r="M302">
            <v>1.876622735</v>
          </cell>
          <cell r="N302">
            <v>1.8051353887499999</v>
          </cell>
          <cell r="O302">
            <v>1.7120568737500002</v>
          </cell>
          <cell r="P302">
            <v>2.0210079587500003</v>
          </cell>
          <cell r="Q302">
            <v>1.8742534237500001</v>
          </cell>
          <cell r="R302">
            <v>1.89595531875</v>
          </cell>
          <cell r="S302">
            <v>1.6170851574999998</v>
          </cell>
          <cell r="T302">
            <v>1.6171787962499997</v>
          </cell>
          <cell r="U302">
            <v>2.3407292699999998</v>
          </cell>
          <cell r="V302">
            <v>1.9824309625000001</v>
          </cell>
          <cell r="W302">
            <v>1.5563394899999998</v>
          </cell>
          <cell r="X302">
            <v>1.5238800837499997</v>
          </cell>
          <cell r="Y302">
            <v>1.14862311875</v>
          </cell>
          <cell r="Z302">
            <v>1.0198087762500001</v>
          </cell>
          <cell r="AA302">
            <v>1.0538092824999998</v>
          </cell>
          <cell r="AB302">
            <v>1.1124540024999998</v>
          </cell>
          <cell r="AC302">
            <v>1.1408797799999999</v>
          </cell>
          <cell r="AD302">
            <v>1.1018346512499999</v>
          </cell>
          <cell r="AE302">
            <v>0.94942444653038205</v>
          </cell>
          <cell r="AF302">
            <v>0.26997663024056595</v>
          </cell>
          <cell r="AG302">
            <v>0.38831803371114465</v>
          </cell>
          <cell r="AH302">
            <v>0.39384854394968888</v>
          </cell>
          <cell r="AI302">
            <v>0.3016525605828716</v>
          </cell>
          <cell r="AJ302">
            <v>0.19416160359494655</v>
          </cell>
          <cell r="AK302">
            <v>0.15494585616698575</v>
          </cell>
          <cell r="AL302">
            <v>9.59484802644614E-2</v>
          </cell>
          <cell r="AM302">
            <v>0.11687511953881743</v>
          </cell>
          <cell r="AN302">
            <v>0.12870829909981499</v>
          </cell>
          <cell r="AO302">
            <v>0.10571970590284646</v>
          </cell>
          <cell r="AP302">
            <v>9.5583767926262345E-2</v>
          </cell>
          <cell r="AQ302">
            <v>5.8721804619951003E-2</v>
          </cell>
          <cell r="AR302">
            <v>6.1106717080473071E-2</v>
          </cell>
        </row>
        <row r="303">
          <cell r="M303">
            <v>9.028690635155348</v>
          </cell>
          <cell r="N303">
            <v>8.8853563496880597</v>
          </cell>
          <cell r="O303">
            <v>8.5014102844704578</v>
          </cell>
          <cell r="P303">
            <v>9.0166544105008857</v>
          </cell>
          <cell r="Q303">
            <v>8.6156184931698849</v>
          </cell>
          <cell r="R303">
            <v>9.4947935503587075</v>
          </cell>
          <cell r="S303">
            <v>8.4023787344253549</v>
          </cell>
          <cell r="T303">
            <v>6.5100128817360075</v>
          </cell>
          <cell r="U303">
            <v>6.1838288192013371</v>
          </cell>
          <cell r="V303">
            <v>5.8179410887067666</v>
          </cell>
          <cell r="W303">
            <v>5.1775894843007526</v>
          </cell>
          <cell r="X303">
            <v>5.0900500228026679</v>
          </cell>
          <cell r="Y303">
            <v>4.6079929731879705</v>
          </cell>
          <cell r="Z303">
            <v>4.7634062747368429</v>
          </cell>
          <cell r="AA303">
            <v>1.9098936736842107</v>
          </cell>
          <cell r="AB303">
            <v>2.5154538242105264</v>
          </cell>
          <cell r="AC303">
            <v>2.6874833308270678</v>
          </cell>
          <cell r="AD303">
            <v>1.8712347314878035</v>
          </cell>
          <cell r="AE303">
            <v>1.878900775690862</v>
          </cell>
          <cell r="AF303">
            <v>0.78055646301576664</v>
          </cell>
          <cell r="AG303">
            <v>1.1680070889032992</v>
          </cell>
          <cell r="AH303">
            <v>1.0651599535778284</v>
          </cell>
          <cell r="AI303">
            <v>0.49133954000000007</v>
          </cell>
          <cell r="AJ303">
            <v>0.40403822417293234</v>
          </cell>
          <cell r="AK303">
            <v>0.37851880415479661</v>
          </cell>
          <cell r="AL303">
            <v>0.3584922790596391</v>
          </cell>
          <cell r="AM303">
            <v>0.245274319510146</v>
          </cell>
          <cell r="AN303">
            <v>0.37823179201871804</v>
          </cell>
          <cell r="AO303">
            <v>0.37612628681393095</v>
          </cell>
          <cell r="AP303">
            <v>0.43483240649373628</v>
          </cell>
          <cell r="AQ303">
            <v>0.43021635589418394</v>
          </cell>
          <cell r="AR303">
            <v>0.38338184781205081</v>
          </cell>
        </row>
        <row r="304">
          <cell r="M304">
            <v>3.3011084510747115</v>
          </cell>
          <cell r="N304">
            <v>3.4309584818834411</v>
          </cell>
          <cell r="O304">
            <v>3.3089262197525477</v>
          </cell>
          <cell r="P304">
            <v>3.4218172326896714</v>
          </cell>
          <cell r="Q304">
            <v>3.5486454400827467</v>
          </cell>
          <cell r="R304">
            <v>3.4502690350193728</v>
          </cell>
          <cell r="S304">
            <v>2.8299271971883999</v>
          </cell>
          <cell r="T304">
            <v>2.9572186839034322</v>
          </cell>
          <cell r="U304">
            <v>2.8557516959950213</v>
          </cell>
          <cell r="V304">
            <v>2.8269368465949527</v>
          </cell>
          <cell r="W304">
            <v>1.7586646740298078</v>
          </cell>
          <cell r="X304">
            <v>1.5650832791673481</v>
          </cell>
          <cell r="Y304">
            <v>1.5441550365126397</v>
          </cell>
          <cell r="Z304">
            <v>1.5287583108134855</v>
          </cell>
          <cell r="AA304">
            <v>1.5690654937563955</v>
          </cell>
          <cell r="AB304">
            <v>1.5376342975572976</v>
          </cell>
          <cell r="AC304">
            <v>1.6153969130061354</v>
          </cell>
          <cell r="AD304">
            <v>1.5794087573871638</v>
          </cell>
          <cell r="AE304">
            <v>1.5440867645536143</v>
          </cell>
          <cell r="AF304">
            <v>0.95176078332892011</v>
          </cell>
          <cell r="AG304">
            <v>1.0624282747892393</v>
          </cell>
          <cell r="AH304">
            <v>1.1601779747064631</v>
          </cell>
          <cell r="AI304">
            <v>1.0809732682975199</v>
          </cell>
          <cell r="AJ304">
            <v>1.1076387086556656</v>
          </cell>
          <cell r="AK304">
            <v>1.1356968657906501</v>
          </cell>
          <cell r="AL304">
            <v>1.0980989772334133</v>
          </cell>
          <cell r="AM304">
            <v>1.0712195657116581</v>
          </cell>
          <cell r="AN304">
            <v>1.1553156948527152</v>
          </cell>
          <cell r="AO304">
            <v>1.1218247620821098</v>
          </cell>
          <cell r="AP304">
            <v>1.0501997898912068</v>
          </cell>
          <cell r="AQ304">
            <v>0.8385554256504324</v>
          </cell>
          <cell r="AR304">
            <v>1.0492041627275852</v>
          </cell>
        </row>
        <row r="305">
          <cell r="M305">
            <v>5.9332932642271032</v>
          </cell>
          <cell r="N305">
            <v>5.1084379411576064</v>
          </cell>
          <cell r="O305">
            <v>4.5218120790109131</v>
          </cell>
          <cell r="P305">
            <v>4.6411477833433343</v>
          </cell>
          <cell r="Q305">
            <v>4.4557830699588337</v>
          </cell>
          <cell r="R305">
            <v>4.1952779657652162</v>
          </cell>
          <cell r="S305">
            <v>3.3580600856490674</v>
          </cell>
          <cell r="T305">
            <v>3.6444573746947371</v>
          </cell>
          <cell r="U305">
            <v>3.399015901936842</v>
          </cell>
          <cell r="V305">
            <v>3.6255933286271125</v>
          </cell>
          <cell r="W305">
            <v>2.8840449287052623</v>
          </cell>
          <cell r="X305">
            <v>2.0699809262078945</v>
          </cell>
          <cell r="Y305">
            <v>1.8476836627263158</v>
          </cell>
          <cell r="Z305">
            <v>2.0539170763789478</v>
          </cell>
          <cell r="AA305">
            <v>4.7326204772526328</v>
          </cell>
          <cell r="AB305">
            <v>4.8229145612814062</v>
          </cell>
          <cell r="AC305">
            <v>5.2537929142254072</v>
          </cell>
          <cell r="AD305">
            <v>5.7044733751903207</v>
          </cell>
          <cell r="AE305">
            <v>5.2533076636524765</v>
          </cell>
          <cell r="AF305">
            <v>3.7051576158849775</v>
          </cell>
          <cell r="AG305">
            <v>4.9444601246039142</v>
          </cell>
          <cell r="AH305">
            <v>4.5184289739031644</v>
          </cell>
          <cell r="AI305">
            <v>3.0609026210554431</v>
          </cell>
          <cell r="AJ305">
            <v>1.2087154566119691</v>
          </cell>
          <cell r="AK305">
            <v>0.85701275809608513</v>
          </cell>
          <cell r="AL305">
            <v>1.2934760931390321</v>
          </cell>
          <cell r="AM305">
            <v>1.2246083269117223</v>
          </cell>
          <cell r="AN305">
            <v>1.1853410070051902</v>
          </cell>
          <cell r="AO305">
            <v>1.2795217485190873</v>
          </cell>
          <cell r="AP305">
            <v>0.78172850694265317</v>
          </cell>
          <cell r="AQ305">
            <v>0.65618495421162992</v>
          </cell>
          <cell r="AR305">
            <v>0.79270974630023749</v>
          </cell>
        </row>
        <row r="306">
          <cell r="M306">
            <v>0.432614</v>
          </cell>
          <cell r="N306">
            <v>0.44722300000000009</v>
          </cell>
          <cell r="O306">
            <v>0.47119100000000008</v>
          </cell>
          <cell r="P306">
            <v>0.47676999999999997</v>
          </cell>
          <cell r="Q306">
            <v>0.51788100000000004</v>
          </cell>
          <cell r="R306">
            <v>0.52395700000000001</v>
          </cell>
          <cell r="S306">
            <v>0.5334350000000001</v>
          </cell>
          <cell r="T306">
            <v>0.57196999999999998</v>
          </cell>
          <cell r="U306">
            <v>0.58732799999999996</v>
          </cell>
          <cell r="V306">
            <v>0.60799200000000009</v>
          </cell>
          <cell r="W306">
            <v>0.63919800000000004</v>
          </cell>
          <cell r="X306">
            <v>0.62694800000000006</v>
          </cell>
          <cell r="Y306">
            <v>0.65493400000000013</v>
          </cell>
          <cell r="Z306">
            <v>0.66437000000000013</v>
          </cell>
          <cell r="AA306">
            <v>0.6766970000000001</v>
          </cell>
          <cell r="AB306">
            <v>0.69995800000000008</v>
          </cell>
          <cell r="AC306">
            <v>0.7005880000000001</v>
          </cell>
          <cell r="AD306">
            <v>0.70784000000000002</v>
          </cell>
          <cell r="AE306">
            <v>0.66269</v>
          </cell>
          <cell r="AF306">
            <v>0.58829399999999998</v>
          </cell>
          <cell r="AG306">
            <v>0.65138499999999999</v>
          </cell>
          <cell r="AH306">
            <v>0.64769600000000005</v>
          </cell>
          <cell r="AI306">
            <v>0.61714099999999994</v>
          </cell>
          <cell r="AJ306">
            <v>0.61348700000000012</v>
          </cell>
          <cell r="AK306">
            <v>0.61205900000000013</v>
          </cell>
          <cell r="AL306">
            <v>0.62686400000000009</v>
          </cell>
          <cell r="AM306">
            <v>0.6221810000000001</v>
          </cell>
          <cell r="AN306">
            <v>0.6353970000000001</v>
          </cell>
          <cell r="AO306">
            <v>0.63636999999999999</v>
          </cell>
          <cell r="AP306">
            <v>0.62306300000000003</v>
          </cell>
          <cell r="AQ306">
            <v>0.59745000000000004</v>
          </cell>
          <cell r="AR306">
            <v>0.67213125000000007</v>
          </cell>
        </row>
        <row r="307">
          <cell r="M307">
            <v>0.80461615104782447</v>
          </cell>
          <cell r="N307">
            <v>0.73305114553833406</v>
          </cell>
          <cell r="O307">
            <v>0.69018066201983719</v>
          </cell>
          <cell r="P307">
            <v>0.54978591228357521</v>
          </cell>
          <cell r="Q307">
            <v>0.67882877458101953</v>
          </cell>
          <cell r="R307">
            <v>0.64786949145174744</v>
          </cell>
          <cell r="S307">
            <v>0.46628388987981773</v>
          </cell>
          <cell r="T307">
            <v>0.46074985818947373</v>
          </cell>
          <cell r="U307">
            <v>0.47662101482105268</v>
          </cell>
          <cell r="V307">
            <v>0.60181120805263166</v>
          </cell>
          <cell r="W307">
            <v>0.44810052450526316</v>
          </cell>
          <cell r="X307">
            <v>0.48330868821052636</v>
          </cell>
          <cell r="Y307">
            <v>0.5636780776421052</v>
          </cell>
          <cell r="Z307">
            <v>0.53895331149473702</v>
          </cell>
          <cell r="AA307">
            <v>0.52309433120000004</v>
          </cell>
          <cell r="AB307">
            <v>0.49339247292631588</v>
          </cell>
          <cell r="AC307">
            <v>0.45038629027368415</v>
          </cell>
          <cell r="AD307">
            <v>0.36244573524210533</v>
          </cell>
          <cell r="AE307">
            <v>0.44882013397894738</v>
          </cell>
          <cell r="AF307">
            <v>0.29701248673684216</v>
          </cell>
          <cell r="AG307">
            <v>0.13808113600000002</v>
          </cell>
          <cell r="AH307">
            <v>0.10784416816842105</v>
          </cell>
          <cell r="AI307">
            <v>4.5120817178947378E-2</v>
          </cell>
          <cell r="AJ307">
            <v>4.4284053978947371E-2</v>
          </cell>
          <cell r="AK307">
            <v>3.1544167452631583E-2</v>
          </cell>
          <cell r="AL307">
            <v>6.232870366315791E-2</v>
          </cell>
          <cell r="AM307">
            <v>3.8420615578947381E-2</v>
          </cell>
          <cell r="AN307">
            <v>8.4728289179456059E-2</v>
          </cell>
          <cell r="AO307">
            <v>6.9128618891359433E-2</v>
          </cell>
          <cell r="AP307">
            <v>3.6609624798183568E-2</v>
          </cell>
          <cell r="AQ307">
            <v>3.8941420491020451E-2</v>
          </cell>
          <cell r="AR307">
            <v>3.3067165454351073E-2</v>
          </cell>
        </row>
        <row r="308">
          <cell r="M308">
            <v>14.515856928770893</v>
          </cell>
          <cell r="N308">
            <v>14.101580438076423</v>
          </cell>
          <cell r="O308">
            <v>14.073871360999947</v>
          </cell>
          <cell r="P308">
            <v>12.701477950742799</v>
          </cell>
          <cell r="Q308">
            <v>11.921947204849056</v>
          </cell>
          <cell r="R308">
            <v>12.437731209828714</v>
          </cell>
          <cell r="S308">
            <v>12.190230427026384</v>
          </cell>
          <cell r="T308">
            <v>11.929657934542458</v>
          </cell>
          <cell r="U308">
            <v>12.440520515560289</v>
          </cell>
          <cell r="V308">
            <v>12.686279333954065</v>
          </cell>
          <cell r="W308">
            <v>13.29181534531128</v>
          </cell>
          <cell r="X308">
            <v>13.544904385824813</v>
          </cell>
          <cell r="Y308">
            <v>13.495257741314285</v>
          </cell>
          <cell r="Z308">
            <v>13.99068655747519</v>
          </cell>
          <cell r="AA308">
            <v>14.284996363306016</v>
          </cell>
          <cell r="AB308">
            <v>12.172048127833001</v>
          </cell>
          <cell r="AC308">
            <v>11.45828433929089</v>
          </cell>
          <cell r="AD308">
            <v>10.307507457074593</v>
          </cell>
          <cell r="AE308">
            <v>9.3803052770693327</v>
          </cell>
          <cell r="AF308">
            <v>7.5234368632325221</v>
          </cell>
          <cell r="AG308">
            <v>7.6496646148508569</v>
          </cell>
          <cell r="AH308">
            <v>7.665819508567127</v>
          </cell>
          <cell r="AI308">
            <v>6.6175218804925686</v>
          </cell>
          <cell r="AJ308">
            <v>6.2549402199271364</v>
          </cell>
          <cell r="AK308">
            <v>6.2748556954769237</v>
          </cell>
          <cell r="AL308">
            <v>6.5685132439984208</v>
          </cell>
          <cell r="AM308">
            <v>6.9050050732217034</v>
          </cell>
          <cell r="AN308">
            <v>6.7230641706924485</v>
          </cell>
          <cell r="AO308">
            <v>6.8557629230153845</v>
          </cell>
          <cell r="AP308">
            <v>6.9272880074651733</v>
          </cell>
          <cell r="AQ308">
            <v>6.4678711277186611</v>
          </cell>
          <cell r="AR308">
            <v>7.4161924983218306</v>
          </cell>
        </row>
        <row r="309">
          <cell r="M309">
            <v>3.8510467113947517</v>
          </cell>
          <cell r="N309">
            <v>4.5935364372420677</v>
          </cell>
          <cell r="O309">
            <v>3.8114472593495612</v>
          </cell>
          <cell r="P309">
            <v>2.9897586294118632</v>
          </cell>
          <cell r="Q309">
            <v>2.8610604102649955</v>
          </cell>
          <cell r="R309">
            <v>2.8907599992988877</v>
          </cell>
          <cell r="S309">
            <v>3.2174554786717078</v>
          </cell>
          <cell r="T309">
            <v>3.0689575335022439</v>
          </cell>
          <cell r="U309">
            <v>4.3955391770161159</v>
          </cell>
          <cell r="V309">
            <v>3.8906935381430978</v>
          </cell>
          <cell r="W309">
            <v>3.7474296383946673</v>
          </cell>
          <cell r="X309">
            <v>3.6551220870994006</v>
          </cell>
          <cell r="Y309">
            <v>3.4426060089254009</v>
          </cell>
          <cell r="Z309">
            <v>3.7663583133320118</v>
          </cell>
          <cell r="AA309">
            <v>3.3375049368625751</v>
          </cell>
          <cell r="AB309">
            <v>2.5842950261731361</v>
          </cell>
          <cell r="AC309">
            <v>1.7119636450444617</v>
          </cell>
          <cell r="AD309">
            <v>1.7222976131246788</v>
          </cell>
          <cell r="AE309">
            <v>1.3658737391059019</v>
          </cell>
          <cell r="AF309">
            <v>1.0315258396549232</v>
          </cell>
          <cell r="AG309">
            <v>1.052803943282268</v>
          </cell>
          <cell r="AH309">
            <v>0.70964122415951514</v>
          </cell>
          <cell r="AI309">
            <v>0.64090059111831765</v>
          </cell>
          <cell r="AJ309">
            <v>0.60152376454368472</v>
          </cell>
          <cell r="AK309">
            <v>0.577374736081113</v>
          </cell>
          <cell r="AL309">
            <v>0.48328798211925689</v>
          </cell>
          <cell r="AM309">
            <v>0.37191426390153864</v>
          </cell>
          <cell r="AN309">
            <v>0.30195321069403697</v>
          </cell>
          <cell r="AO309">
            <v>0.28988815066886986</v>
          </cell>
          <cell r="AP309">
            <v>0.21832783396500155</v>
          </cell>
          <cell r="AQ309">
            <v>0.15437398342844755</v>
          </cell>
          <cell r="AR309">
            <v>0.13357344800625523</v>
          </cell>
        </row>
        <row r="310">
          <cell r="M310">
            <v>2.1219304627868225</v>
          </cell>
          <cell r="N310">
            <v>2.4857586634257922</v>
          </cell>
          <cell r="O310">
            <v>2.7809776334579768</v>
          </cell>
          <cell r="P310">
            <v>2.9899770470448588</v>
          </cell>
          <cell r="Q310">
            <v>3.2941369422926341</v>
          </cell>
          <cell r="R310">
            <v>2.4152634304400307</v>
          </cell>
          <cell r="S310">
            <v>2.0942714968487559</v>
          </cell>
          <cell r="T310">
            <v>1.8042800417288805</v>
          </cell>
          <cell r="U310">
            <v>1.8717144012933862</v>
          </cell>
          <cell r="V310">
            <v>0.94111328550144213</v>
          </cell>
          <cell r="W310">
            <v>0.82709696396012999</v>
          </cell>
          <cell r="X310">
            <v>0.87907427163728102</v>
          </cell>
          <cell r="Y310">
            <v>0.87725399681831373</v>
          </cell>
          <cell r="Z310">
            <v>0.83945979862774456</v>
          </cell>
          <cell r="AA310">
            <v>0.77574589531637594</v>
          </cell>
          <cell r="AB310">
            <v>0.96485732002007996</v>
          </cell>
          <cell r="AC310">
            <v>0.80865221822974165</v>
          </cell>
          <cell r="AD310">
            <v>0.84328228726711474</v>
          </cell>
          <cell r="AE310">
            <v>1.0297946959887465</v>
          </cell>
          <cell r="AF310">
            <v>0.5646173882912241</v>
          </cell>
          <cell r="AG310">
            <v>0.19688339673205998</v>
          </cell>
          <cell r="AH310">
            <v>0.28764819943845238</v>
          </cell>
          <cell r="AI310">
            <v>0.25058694329586018</v>
          </cell>
          <cell r="AJ310">
            <v>0.26908123910447629</v>
          </cell>
          <cell r="AK310">
            <v>0.17766950155958761</v>
          </cell>
          <cell r="AL310">
            <v>0.36504545999429255</v>
          </cell>
          <cell r="AM310">
            <v>0.35784417039294913</v>
          </cell>
          <cell r="AN310">
            <v>0.28485841476041218</v>
          </cell>
          <cell r="AO310">
            <v>0.3580227095607042</v>
          </cell>
          <cell r="AP310">
            <v>0.24312171124336346</v>
          </cell>
          <cell r="AQ310">
            <v>0.22750330995366153</v>
          </cell>
          <cell r="AR310">
            <v>0.22456064849051802</v>
          </cell>
        </row>
        <row r="311">
          <cell r="M311">
            <v>1.9115511951990981E-2</v>
          </cell>
          <cell r="N311">
            <v>1.9034283859027203E-2</v>
          </cell>
          <cell r="O311">
            <v>2.1095434081896184E-2</v>
          </cell>
          <cell r="P311">
            <v>2.2063095728669109E-2</v>
          </cell>
          <cell r="Q311">
            <v>2.2923476380742033E-2</v>
          </cell>
          <cell r="R311">
            <v>2.5703027639212644E-2</v>
          </cell>
          <cell r="S311">
            <v>2.7729410524043013E-2</v>
          </cell>
          <cell r="T311">
            <v>2.9174666478546656E-2</v>
          </cell>
          <cell r="U311">
            <v>3.1785470231490018E-2</v>
          </cell>
          <cell r="V311">
            <v>3.5946482313267317E-2</v>
          </cell>
          <cell r="W311">
            <v>3.9244657912972519E-2</v>
          </cell>
          <cell r="X311">
            <v>4.0394115606788267E-2</v>
          </cell>
          <cell r="Y311">
            <v>3.9119020775803065E-2</v>
          </cell>
          <cell r="Z311">
            <v>4.3849783372803638E-2</v>
          </cell>
          <cell r="AA311">
            <v>4.6199174574209398E-2</v>
          </cell>
          <cell r="AB311">
            <v>4.9275166275258228E-2</v>
          </cell>
          <cell r="AC311">
            <v>4.875185744961489E-2</v>
          </cell>
          <cell r="AD311">
            <v>4.2951030052698153E-2</v>
          </cell>
          <cell r="AE311">
            <v>4.2101058871837654E-2</v>
          </cell>
          <cell r="AF311">
            <v>3.3787810777392777E-2</v>
          </cell>
          <cell r="AG311">
            <v>3.4407842140331962E-2</v>
          </cell>
          <cell r="AH311">
            <v>3.3299400039272689E-2</v>
          </cell>
          <cell r="AI311">
            <v>3.2042623637244853E-2</v>
          </cell>
          <cell r="AJ311">
            <v>3.1213068475565982E-2</v>
          </cell>
          <cell r="AK311">
            <v>3.3873150594219234E-2</v>
          </cell>
          <cell r="AL311">
            <v>3.5317582816469711E-2</v>
          </cell>
          <cell r="AM311">
            <v>3.6615103933309148E-2</v>
          </cell>
          <cell r="AN311">
            <v>3.7620821962954312E-2</v>
          </cell>
          <cell r="AO311">
            <v>3.9989175439104199E-2</v>
          </cell>
          <cell r="AP311">
            <v>4.1443175643720735E-2</v>
          </cell>
          <cell r="AQ311">
            <v>1.4687142094226145E-2</v>
          </cell>
          <cell r="AR311">
            <v>1.9778380598502114E-2</v>
          </cell>
        </row>
        <row r="312">
          <cell r="M312">
            <v>1.2576048129005904E-2</v>
          </cell>
          <cell r="N312">
            <v>1.2401486315890102E-2</v>
          </cell>
          <cell r="O312">
            <v>1.3060357624737746E-2</v>
          </cell>
          <cell r="P312">
            <v>1.3005896092334384E-2</v>
          </cell>
          <cell r="Q312">
            <v>1.3285801339019132E-2</v>
          </cell>
          <cell r="R312">
            <v>1.3530969551957671E-2</v>
          </cell>
          <cell r="S312">
            <v>1.5787634832582817E-2</v>
          </cell>
          <cell r="T312">
            <v>1.7537964927308962E-2</v>
          </cell>
          <cell r="U312">
            <v>1.9039364543611968E-2</v>
          </cell>
          <cell r="V312">
            <v>2.1496087378209752E-2</v>
          </cell>
          <cell r="W312">
            <v>2.3358774061582946E-2</v>
          </cell>
          <cell r="X312">
            <v>2.2399505943556729E-2</v>
          </cell>
          <cell r="Y312">
            <v>2.5764870682960701E-2</v>
          </cell>
          <cell r="Z312">
            <v>2.6792663170395841E-2</v>
          </cell>
          <cell r="AA312">
            <v>2.5919817577967449E-2</v>
          </cell>
          <cell r="AB312">
            <v>2.5579022073391081E-2</v>
          </cell>
          <cell r="AC312">
            <v>2.6638082179087343E-2</v>
          </cell>
          <cell r="AD312">
            <v>2.7787096340025758E-2</v>
          </cell>
          <cell r="AE312">
            <v>2.4349490956395336E-2</v>
          </cell>
          <cell r="AF312">
            <v>2.26015358030945E-2</v>
          </cell>
          <cell r="AG312">
            <v>2.3441051599031228E-2</v>
          </cell>
          <cell r="AH312">
            <v>2.2277508206760565E-2</v>
          </cell>
          <cell r="AI312">
            <v>2.0635798013926752E-2</v>
          </cell>
          <cell r="AJ312">
            <v>1.7534730790602662E-2</v>
          </cell>
          <cell r="AK312">
            <v>1.8024490288303704E-2</v>
          </cell>
          <cell r="AL312">
            <v>1.6733790618983922E-2</v>
          </cell>
          <cell r="AM312">
            <v>1.6585041109617511E-2</v>
          </cell>
          <cell r="AN312">
            <v>1.7095054443814817E-2</v>
          </cell>
          <cell r="AO312">
            <v>1.8210978713314077E-2</v>
          </cell>
          <cell r="AP312">
            <v>1.8364933959575246E-2</v>
          </cell>
          <cell r="AQ312">
            <v>9.6800012919704172E-3</v>
          </cell>
          <cell r="AR312">
            <v>1.3430492676131466E-2</v>
          </cell>
        </row>
        <row r="313">
          <cell r="M313">
            <v>19.266497954728671</v>
          </cell>
          <cell r="N313">
            <v>18.058812014477869</v>
          </cell>
          <cell r="O313">
            <v>16.483886170068612</v>
          </cell>
          <cell r="P313">
            <v>16.922236136437316</v>
          </cell>
          <cell r="Q313">
            <v>14.722692945086113</v>
          </cell>
          <cell r="R313">
            <v>14.134440993889759</v>
          </cell>
          <cell r="S313">
            <v>13.191974809090947</v>
          </cell>
          <cell r="T313">
            <v>11.711670777891641</v>
          </cell>
          <cell r="U313">
            <v>12.901609091387305</v>
          </cell>
          <cell r="V313">
            <v>12.525988180481203</v>
          </cell>
          <cell r="W313">
            <v>12.310162962976634</v>
          </cell>
          <cell r="X313">
            <v>10.813006843787178</v>
          </cell>
          <cell r="Y313">
            <v>10.996671267870036</v>
          </cell>
          <cell r="Z313">
            <v>10.019151614403636</v>
          </cell>
          <cell r="AA313">
            <v>10.394484635107753</v>
          </cell>
          <cell r="AB313">
            <v>9.8104648879019134</v>
          </cell>
          <cell r="AC313">
            <v>8.9883210804972311</v>
          </cell>
          <cell r="AD313">
            <v>9.094569592424822</v>
          </cell>
          <cell r="AE313">
            <v>9.3685932268214103</v>
          </cell>
          <cell r="AF313">
            <v>8.4961950963145139</v>
          </cell>
          <cell r="AG313">
            <v>8.2686460202607623</v>
          </cell>
          <cell r="AH313">
            <v>6.915670746221493</v>
          </cell>
          <cell r="AI313">
            <v>5.5690587624867156</v>
          </cell>
          <cell r="AJ313">
            <v>5.951919395959866</v>
          </cell>
          <cell r="AK313">
            <v>5.9691054851314513</v>
          </cell>
          <cell r="AL313">
            <v>5.6044667739740897</v>
          </cell>
          <cell r="AM313">
            <v>5.1300565285405719</v>
          </cell>
          <cell r="AN313">
            <v>4.7430155103333043</v>
          </cell>
          <cell r="AO313">
            <v>3.741243572070609</v>
          </cell>
          <cell r="AP313">
            <v>3.6445831878677133</v>
          </cell>
          <cell r="AQ313">
            <v>2.4513130099819778</v>
          </cell>
          <cell r="AR313">
            <v>2.8788590692278251</v>
          </cell>
        </row>
        <row r="314">
          <cell r="M314">
            <v>10.360893272520272</v>
          </cell>
          <cell r="N314">
            <v>10.325066927404011</v>
          </cell>
          <cell r="O314">
            <v>10.049594781276605</v>
          </cell>
          <cell r="P314">
            <v>11.590111487406618</v>
          </cell>
          <cell r="Q314">
            <v>11.624557564372283</v>
          </cell>
          <cell r="R314">
            <v>11.509054572183736</v>
          </cell>
          <cell r="S314">
            <v>11.694568012198646</v>
          </cell>
          <cell r="T314">
            <v>10.976531675107456</v>
          </cell>
          <cell r="U314">
            <v>11.107824359730378</v>
          </cell>
          <cell r="V314">
            <v>10.911738619652617</v>
          </cell>
          <cell r="W314">
            <v>10.274777068272483</v>
          </cell>
          <cell r="X314">
            <v>9.99067985405717</v>
          </cell>
          <cell r="Y314">
            <v>9.2271400044578904</v>
          </cell>
          <cell r="Z314">
            <v>8.9548915421985225</v>
          </cell>
          <cell r="AA314">
            <v>8.6936785818892819</v>
          </cell>
          <cell r="AB314">
            <v>8.8411652943436732</v>
          </cell>
          <cell r="AC314">
            <v>7.5980606491594598</v>
          </cell>
          <cell r="AD314">
            <v>7.193695878779093</v>
          </cell>
          <cell r="AE314">
            <v>6.1046393143157891</v>
          </cell>
          <cell r="AF314">
            <v>5.4975220292013542</v>
          </cell>
          <cell r="AG314">
            <v>4.6628383854008488</v>
          </cell>
          <cell r="AH314">
            <v>4.5389178019331</v>
          </cell>
          <cell r="AI314">
            <v>4.1524742989170251</v>
          </cell>
          <cell r="AJ314">
            <v>3.0823134384873989</v>
          </cell>
          <cell r="AK314">
            <v>2.3930144663877617</v>
          </cell>
          <cell r="AL314">
            <v>1.6793619641796893</v>
          </cell>
          <cell r="AM314">
            <v>1.4107428124487602</v>
          </cell>
          <cell r="AN314">
            <v>0.97724232560195812</v>
          </cell>
          <cell r="AO314">
            <v>1.0398790845440813</v>
          </cell>
          <cell r="AP314">
            <v>0.81896135495584754</v>
          </cell>
          <cell r="AQ314">
            <v>0.66999582397651836</v>
          </cell>
          <cell r="AR314">
            <v>0.77528798911229269</v>
          </cell>
        </row>
        <row r="315">
          <cell r="M315">
            <v>13.562304489510296</v>
          </cell>
          <cell r="N315">
            <v>13.983472810080315</v>
          </cell>
          <cell r="O315">
            <v>14.872654890006864</v>
          </cell>
          <cell r="P315">
            <v>13.869539686852038</v>
          </cell>
          <cell r="Q315">
            <v>13.268968324823639</v>
          </cell>
          <cell r="R315">
            <v>13.296052760164143</v>
          </cell>
          <cell r="S315">
            <v>12.959968021575353</v>
          </cell>
          <cell r="T315">
            <v>13.212152030963308</v>
          </cell>
          <cell r="U315">
            <v>12.048500411798477</v>
          </cell>
          <cell r="V315">
            <v>11.816089441948996</v>
          </cell>
          <cell r="W315">
            <v>10.74307963657553</v>
          </cell>
          <cell r="X315">
            <v>11.564812191058751</v>
          </cell>
          <cell r="Y315">
            <v>11.076295800124994</v>
          </cell>
          <cell r="Z315">
            <v>10.411233871527024</v>
          </cell>
          <cell r="AA315">
            <v>9.7023971796276687</v>
          </cell>
          <cell r="AB315">
            <v>9.0873824948986002</v>
          </cell>
          <cell r="AC315">
            <v>8.6220254910680136</v>
          </cell>
          <cell r="AD315">
            <v>7.681652858042515</v>
          </cell>
          <cell r="AE315">
            <v>5.8466613516135411</v>
          </cell>
          <cell r="AF315">
            <v>5.3159541841318827</v>
          </cell>
          <cell r="AG315">
            <v>4.5766816261571455</v>
          </cell>
          <cell r="AH315">
            <v>4.4807680867770401</v>
          </cell>
          <cell r="AI315">
            <v>4.3569715537472309</v>
          </cell>
          <cell r="AJ315">
            <v>3.2339568273842829</v>
          </cell>
          <cell r="AK315">
            <v>2.7888857391777218</v>
          </cell>
          <cell r="AL315">
            <v>2.1661806269242243</v>
          </cell>
          <cell r="AM315">
            <v>1.9861833964496529</v>
          </cell>
          <cell r="AN315">
            <v>1.6111319857652284</v>
          </cell>
          <cell r="AO315">
            <v>1.6252729284278284</v>
          </cell>
          <cell r="AP315">
            <v>1.4762016444323371</v>
          </cell>
          <cell r="AQ315">
            <v>1.2899003182489071</v>
          </cell>
          <cell r="AR315">
            <v>1.3580375078213065</v>
          </cell>
        </row>
        <row r="316">
          <cell r="M316">
            <v>3.6954945934346779</v>
          </cell>
          <cell r="N316">
            <v>3.9638074600426414</v>
          </cell>
          <cell r="O316">
            <v>4.5739643305513997</v>
          </cell>
          <cell r="P316">
            <v>5.0373249973308019</v>
          </cell>
          <cell r="Q316">
            <v>5.1733549989341103</v>
          </cell>
          <cell r="R316">
            <v>5.2633833368177223</v>
          </cell>
          <cell r="S316">
            <v>5.4616814199172774</v>
          </cell>
          <cell r="T316">
            <v>5.618887032421342</v>
          </cell>
          <cell r="U316">
            <v>5.9027454714756438</v>
          </cell>
          <cell r="V316">
            <v>5.8439449549631286</v>
          </cell>
          <cell r="W316">
            <v>4.8558841278718257</v>
          </cell>
          <cell r="X316">
            <v>4.6213592559029477</v>
          </cell>
          <cell r="Y316">
            <v>4.4343254452672412</v>
          </cell>
          <cell r="Z316">
            <v>4.2388262455764538</v>
          </cell>
          <cell r="AA316">
            <v>3.9228239853251088</v>
          </cell>
          <cell r="AB316">
            <v>3.1621467376026424</v>
          </cell>
          <cell r="AC316">
            <v>2.7382248368385618</v>
          </cell>
          <cell r="AD316">
            <v>2.1549661173750838</v>
          </cell>
          <cell r="AE316">
            <v>2.0070161321552749</v>
          </cell>
          <cell r="AF316">
            <v>1.7314461196035187</v>
          </cell>
          <cell r="AG316">
            <v>1.4657357135081466</v>
          </cell>
          <cell r="AH316">
            <v>1.3726150693490395</v>
          </cell>
          <cell r="AI316">
            <v>1.3637049292607717</v>
          </cell>
          <cell r="AJ316">
            <v>1.2594035343296028</v>
          </cell>
          <cell r="AK316">
            <v>1.0908825721585009</v>
          </cell>
          <cell r="AL316">
            <v>0.88254337750432421</v>
          </cell>
          <cell r="AM316">
            <v>0.80412939915582582</v>
          </cell>
          <cell r="AN316">
            <v>0.73951164211889109</v>
          </cell>
          <cell r="AO316">
            <v>0.68926364189932554</v>
          </cell>
          <cell r="AP316">
            <v>0.66201053776840979</v>
          </cell>
          <cell r="AQ316">
            <v>0.57346399098039069</v>
          </cell>
          <cell r="AR316">
            <v>0.5695561244583498</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11.843888884231022</v>
          </cell>
          <cell r="N318">
            <v>12.052244509734091</v>
          </cell>
          <cell r="O318">
            <v>12.748903956249622</v>
          </cell>
          <cell r="P318">
            <v>13.108401556827193</v>
          </cell>
          <cell r="Q318">
            <v>13.202353387089289</v>
          </cell>
          <cell r="R318">
            <v>13.501882804875862</v>
          </cell>
          <cell r="S318">
            <v>13.608608444346872</v>
          </cell>
          <cell r="T318">
            <v>14.028583004262924</v>
          </cell>
          <cell r="U318">
            <v>14.506610042302942</v>
          </cell>
          <cell r="V318">
            <v>14.704115007107154</v>
          </cell>
          <cell r="W318">
            <v>14.690914002315266</v>
          </cell>
          <cell r="X318">
            <v>15.141116386284875</v>
          </cell>
          <cell r="Y318">
            <v>15.531704031712492</v>
          </cell>
          <cell r="Z318">
            <v>15.564031901949097</v>
          </cell>
          <cell r="AA318">
            <v>15.719243456346568</v>
          </cell>
          <cell r="AB318">
            <v>15.771745167594171</v>
          </cell>
          <cell r="AC318">
            <v>16.105038602157236</v>
          </cell>
          <cell r="AD318">
            <v>16.23974716047168</v>
          </cell>
          <cell r="AE318">
            <v>15.571032570662348</v>
          </cell>
          <cell r="AF318">
            <v>15.228479478829293</v>
          </cell>
          <cell r="AG318">
            <v>14.960067747282046</v>
          </cell>
          <cell r="AH318">
            <v>14.977079903875005</v>
          </cell>
          <cell r="AI318">
            <v>14.097359067532123</v>
          </cell>
          <cell r="AJ318">
            <v>13.664874062805193</v>
          </cell>
          <cell r="AK318">
            <v>15.366833117753467</v>
          </cell>
          <cell r="AL318">
            <v>14.780301241158432</v>
          </cell>
          <cell r="AM318">
            <v>13.730385182345591</v>
          </cell>
          <cell r="AN318">
            <v>12.956649389790709</v>
          </cell>
          <cell r="AO318">
            <v>13.356979528749907</v>
          </cell>
          <cell r="AP318">
            <v>13.418997770430778</v>
          </cell>
          <cell r="AQ318">
            <v>10.951045219536489</v>
          </cell>
          <cell r="AR318">
            <v>13.341141983219519</v>
          </cell>
        </row>
        <row r="319">
          <cell r="M319">
            <v>8.3536955223251415</v>
          </cell>
          <cell r="N319">
            <v>8.5468912452193191</v>
          </cell>
          <cell r="O319">
            <v>9.0714016438111198</v>
          </cell>
          <cell r="P319">
            <v>9.0931558707942912</v>
          </cell>
          <cell r="Q319">
            <v>9.0948555265398241</v>
          </cell>
          <cell r="R319">
            <v>9.3512247698606217</v>
          </cell>
          <cell r="S319">
            <v>9.4223660088328849</v>
          </cell>
          <cell r="T319">
            <v>9.6741981250182576</v>
          </cell>
          <cell r="U319">
            <v>9.8913737236265824</v>
          </cell>
          <cell r="V319">
            <v>10.095648940037179</v>
          </cell>
          <cell r="W319">
            <v>9.9808504188196316</v>
          </cell>
          <cell r="X319">
            <v>10.32437237278312</v>
          </cell>
          <cell r="Y319">
            <v>10.588330945202697</v>
          </cell>
          <cell r="Z319">
            <v>10.611817523676935</v>
          </cell>
          <cell r="AA319">
            <v>10.676564318331117</v>
          </cell>
          <cell r="AB319">
            <v>10.582355940386829</v>
          </cell>
          <cell r="AC319">
            <v>10.672843160765613</v>
          </cell>
          <cell r="AD319">
            <v>10.616894914133653</v>
          </cell>
          <cell r="AE319">
            <v>10.070829762556182</v>
          </cell>
          <cell r="AF319">
            <v>9.753692374245702</v>
          </cell>
          <cell r="AG319">
            <v>9.6302781685871839</v>
          </cell>
          <cell r="AH319">
            <v>9.6859779023836108</v>
          </cell>
          <cell r="AI319">
            <v>9.1364335311866913</v>
          </cell>
          <cell r="AJ319">
            <v>8.8304144367132302</v>
          </cell>
          <cell r="AK319">
            <v>9.1396363313201743</v>
          </cell>
          <cell r="AL319">
            <v>8.9583749122314522</v>
          </cell>
          <cell r="AM319">
            <v>8.9549494939001466</v>
          </cell>
          <cell r="AN319">
            <v>8.7214853519367352</v>
          </cell>
          <cell r="AO319">
            <v>9.0377925421587726</v>
          </cell>
          <cell r="AP319">
            <v>9.1069573957695269</v>
          </cell>
          <cell r="AQ319">
            <v>7.4756059135917168</v>
          </cell>
          <cell r="AR319">
            <v>9.1153740325324524</v>
          </cell>
        </row>
        <row r="320">
          <cell r="M320">
            <v>0.28799999999999998</v>
          </cell>
          <cell r="N320">
            <v>0.28799999999999998</v>
          </cell>
          <cell r="O320">
            <v>0.2835918367346939</v>
          </cell>
          <cell r="P320">
            <v>0.27624489795918372</v>
          </cell>
          <cell r="Q320">
            <v>0.27918367346938777</v>
          </cell>
          <cell r="R320">
            <v>0.28212244897959188</v>
          </cell>
          <cell r="S320">
            <v>0.25273469387755104</v>
          </cell>
          <cell r="T320">
            <v>0.28212244897959188</v>
          </cell>
          <cell r="U320">
            <v>0.27918367346938777</v>
          </cell>
          <cell r="V320">
            <v>0.20424489795918369</v>
          </cell>
          <cell r="W320">
            <v>0.20130612244897961</v>
          </cell>
          <cell r="X320">
            <v>0.17485714285714285</v>
          </cell>
          <cell r="Y320">
            <v>0.17926530612244898</v>
          </cell>
          <cell r="Z320">
            <v>0.1939591836734694</v>
          </cell>
          <cell r="AA320">
            <v>0.16897959183673469</v>
          </cell>
          <cell r="AB320">
            <v>0.14253061224489799</v>
          </cell>
          <cell r="AC320">
            <v>0.16457142857142859</v>
          </cell>
          <cell r="AD320">
            <v>0.15428571428571428</v>
          </cell>
          <cell r="AE320">
            <v>0.10285714285714286</v>
          </cell>
          <cell r="AF320">
            <v>8.8163265306122451E-2</v>
          </cell>
          <cell r="AG320">
            <v>9.0299220779220785E-2</v>
          </cell>
          <cell r="AH320">
            <v>6.2876437847866395E-2</v>
          </cell>
          <cell r="AI320">
            <v>7.3125417439703147E-2</v>
          </cell>
          <cell r="AJ320">
            <v>4.9821595547309833E-2</v>
          </cell>
          <cell r="AK320">
            <v>2.2824267161410016E-2</v>
          </cell>
          <cell r="AL320">
            <v>2.6948571428571426E-2</v>
          </cell>
          <cell r="AM320">
            <v>1.8374025974025973E-2</v>
          </cell>
          <cell r="AN320">
            <v>4.0422857142857142E-2</v>
          </cell>
          <cell r="AO320">
            <v>5.3897142857142852E-2</v>
          </cell>
          <cell r="AP320">
            <v>5.2672207792207777E-2</v>
          </cell>
          <cell r="AQ320">
            <v>4.3772479146567719E-2</v>
          </cell>
          <cell r="AR320">
            <v>3.7846501781076063E-2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9.5248905844919118</v>
          </cell>
          <cell r="N322">
            <v>10.417309078162315</v>
          </cell>
          <cell r="O322">
            <v>9.8247672584564061</v>
          </cell>
          <cell r="P322">
            <v>9.4719508954189244</v>
          </cell>
          <cell r="Q322">
            <v>9.0362521202118398</v>
          </cell>
          <cell r="R322">
            <v>9.0455905458573582</v>
          </cell>
          <cell r="S322">
            <v>10.233595780387269</v>
          </cell>
          <cell r="T322">
            <v>10.244642906563517</v>
          </cell>
          <cell r="U322">
            <v>10.423848794175202</v>
          </cell>
          <cell r="V322">
            <v>10.23604899902711</v>
          </cell>
          <cell r="W322">
            <v>10.130920315384593</v>
          </cell>
          <cell r="X322">
            <v>9.8890108732854376</v>
          </cell>
          <cell r="Y322">
            <v>9.4389229848827334</v>
          </cell>
          <cell r="Z322">
            <v>9.3713944024581046</v>
          </cell>
          <cell r="AA322">
            <v>9.141877546294813</v>
          </cell>
          <cell r="AB322">
            <v>9.3569894505416986</v>
          </cell>
          <cell r="AC322">
            <v>8.9716985190156233</v>
          </cell>
          <cell r="AD322">
            <v>8.5052968054378013</v>
          </cell>
          <cell r="AE322">
            <v>8.1504383838158851</v>
          </cell>
          <cell r="AF322">
            <v>8.0573091148844256</v>
          </cell>
          <cell r="AG322">
            <v>8.9843682988752835</v>
          </cell>
          <cell r="AH322">
            <v>8.3653539457135526</v>
          </cell>
          <cell r="AI322">
            <v>6.8064708297644536</v>
          </cell>
          <cell r="AJ322">
            <v>6.482712783068374</v>
          </cell>
          <cell r="AK322">
            <v>6.6355050856574271</v>
          </cell>
          <cell r="AL322">
            <v>6.1668355363459186</v>
          </cell>
          <cell r="AM322">
            <v>6.7684174964131376</v>
          </cell>
          <cell r="AN322">
            <v>6.5129231103031673</v>
          </cell>
          <cell r="AO322">
            <v>7.1885494440029261</v>
          </cell>
          <cell r="AP322">
            <v>8.0153673470938447</v>
          </cell>
          <cell r="AQ322">
            <v>8.5082827563632026</v>
          </cell>
          <cell r="AR322">
            <v>6.4890433729543702</v>
          </cell>
        </row>
        <row r="323">
          <cell r="M323">
            <v>2.765479579380771E-2</v>
          </cell>
          <cell r="N323">
            <v>3.9988871027927454E-2</v>
          </cell>
          <cell r="O323">
            <v>4.3419267299864318E-2</v>
          </cell>
          <cell r="P323">
            <v>4.0865192752813473E-2</v>
          </cell>
          <cell r="Q323">
            <v>3.9618619545507154E-2</v>
          </cell>
          <cell r="R323">
            <v>4.2649845068319273E-2</v>
          </cell>
          <cell r="S323">
            <v>4.5425667090216011E-2</v>
          </cell>
          <cell r="T323">
            <v>3.9138790035587186E-2</v>
          </cell>
          <cell r="U323">
            <v>4.115476314781942E-2</v>
          </cell>
          <cell r="V323">
            <v>5.2067017241379313E-2</v>
          </cell>
          <cell r="W323">
            <v>6.5398793381620954E-2</v>
          </cell>
          <cell r="X323">
            <v>5.6020037491133864E-2</v>
          </cell>
          <cell r="Y323">
            <v>5.476069810370867E-2</v>
          </cell>
          <cell r="Z323">
            <v>4.1375788512616203E-2</v>
          </cell>
          <cell r="AA323">
            <v>4.4866917662465214E-2</v>
          </cell>
          <cell r="AB323">
            <v>3.2036663193539983E-2</v>
          </cell>
          <cell r="AC323">
            <v>3.6962179092880965E-2</v>
          </cell>
          <cell r="AD323">
            <v>3.2025996589556321E-2</v>
          </cell>
          <cell r="AE323">
            <v>3.3239737561161588E-2</v>
          </cell>
          <cell r="AF323">
            <v>3.0382370244796633E-2</v>
          </cell>
          <cell r="AG323">
            <v>3.9268295345821866E-2</v>
          </cell>
          <cell r="AH323">
            <v>2.497875556726567E-2</v>
          </cell>
          <cell r="AI323">
            <v>2.5570690601773728E-2</v>
          </cell>
          <cell r="AJ323">
            <v>2.3818141351776921E-2</v>
          </cell>
          <cell r="AK323">
            <v>1.8206927501169243E-2</v>
          </cell>
          <cell r="AL323">
            <v>1.986640861734033E-2</v>
          </cell>
          <cell r="AM323">
            <v>2.3846018666644452E-2</v>
          </cell>
          <cell r="AN323">
            <v>2.7020547957346396E-2</v>
          </cell>
          <cell r="AO323">
            <v>2.8313929261770402E-2</v>
          </cell>
          <cell r="AP323">
            <v>2.4137210207359202E-2</v>
          </cell>
          <cell r="AQ323">
            <v>2.3946809114628546E-2</v>
          </cell>
          <cell r="AR323">
            <v>2.9915565903767496E-2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0.23017470264998241</v>
          </cell>
          <cell r="N325">
            <v>0.2433549786898157</v>
          </cell>
          <cell r="O325">
            <v>0.23262032041377673</v>
          </cell>
          <cell r="P325">
            <v>0.26041111775845177</v>
          </cell>
          <cell r="Q325">
            <v>0.26752250918690512</v>
          </cell>
          <cell r="R325">
            <v>0.29715037860032234</v>
          </cell>
          <cell r="S325">
            <v>0.32807034773900512</v>
          </cell>
          <cell r="T325">
            <v>0.35240443944629918</v>
          </cell>
          <cell r="U325">
            <v>0.37598911115663919</v>
          </cell>
          <cell r="V325">
            <v>0.46268745843315606</v>
          </cell>
          <cell r="W325">
            <v>0.67641204612686778</v>
          </cell>
          <cell r="X325">
            <v>0.73814330711490117</v>
          </cell>
          <cell r="Y325">
            <v>0.74959919315914492</v>
          </cell>
          <cell r="Z325">
            <v>0.85068713184206812</v>
          </cell>
          <cell r="AA325">
            <v>1.0373273901724545</v>
          </cell>
          <cell r="AB325">
            <v>1.0855018888583408</v>
          </cell>
          <cell r="AC325">
            <v>1.0394296078609473</v>
          </cell>
          <cell r="AD325">
            <v>0.88711926660153118</v>
          </cell>
          <cell r="AE325">
            <v>0.90471224184408938</v>
          </cell>
          <cell r="AF325">
            <v>0.76660298517562575</v>
          </cell>
          <cell r="AG325">
            <v>0.81559868826947779</v>
          </cell>
          <cell r="AH325">
            <v>0.82418139888800035</v>
          </cell>
          <cell r="AI325">
            <v>0.80406607743813818</v>
          </cell>
          <cell r="AJ325">
            <v>1.1092729991197192</v>
          </cell>
          <cell r="AK325">
            <v>1.5725090004322835</v>
          </cell>
          <cell r="AL325">
            <v>1.3476734849139693</v>
          </cell>
          <cell r="AM325">
            <v>1.6063399551241779</v>
          </cell>
          <cell r="AN325">
            <v>1.6212703418950296</v>
          </cell>
          <cell r="AO325">
            <v>1.4831361319292689</v>
          </cell>
          <cell r="AP325">
            <v>1.5766262294317797</v>
          </cell>
          <cell r="AQ325">
            <v>1.5704877860441304</v>
          </cell>
          <cell r="AR325">
            <v>1.7178976344871177</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79.102649359412439</v>
          </cell>
          <cell r="N327">
            <v>90.183473152880779</v>
          </cell>
          <cell r="O327">
            <v>82.039282123555097</v>
          </cell>
          <cell r="P327">
            <v>81.477538190399017</v>
          </cell>
          <cell r="Q327">
            <v>80.561411708861272</v>
          </cell>
          <cell r="R327">
            <v>83.398529851836145</v>
          </cell>
          <cell r="S327">
            <v>80.600803152868579</v>
          </cell>
          <cell r="T327">
            <v>85.621006294811835</v>
          </cell>
          <cell r="U327">
            <v>84.841850434804272</v>
          </cell>
          <cell r="V327">
            <v>88.498543402009219</v>
          </cell>
          <cell r="W327">
            <v>79.958441442724407</v>
          </cell>
          <cell r="X327">
            <v>75.132080766244684</v>
          </cell>
          <cell r="Y327">
            <v>45.799656960641066</v>
          </cell>
          <cell r="Z327">
            <v>72.653056361888744</v>
          </cell>
          <cell r="AA327">
            <v>46.500656563299692</v>
          </cell>
          <cell r="AB327">
            <v>79.537881414403486</v>
          </cell>
          <cell r="AC327">
            <v>93.775928875971076</v>
          </cell>
          <cell r="AD327">
            <v>129.96913592062592</v>
          </cell>
          <cell r="AE327">
            <v>154.02778049893558</v>
          </cell>
          <cell r="AF327">
            <v>148.23887125051624</v>
          </cell>
          <cell r="AG327">
            <v>143.95767963690639</v>
          </cell>
          <cell r="AH327">
            <v>92.732978712078932</v>
          </cell>
          <cell r="AI327">
            <v>133.54760326667474</v>
          </cell>
          <cell r="AJ327">
            <v>133.39499210598703</v>
          </cell>
          <cell r="AK327">
            <v>114.13308422056228</v>
          </cell>
          <cell r="AL327">
            <v>123.65144402234525</v>
          </cell>
          <cell r="AM327">
            <v>119.38734479531827</v>
          </cell>
          <cell r="AN327">
            <v>130.6413174850056</v>
          </cell>
          <cell r="AO327">
            <v>109.78128465630643</v>
          </cell>
          <cell r="AP327">
            <v>108.34896087397817</v>
          </cell>
          <cell r="AQ327">
            <v>103.49468776023866</v>
          </cell>
          <cell r="AR327">
            <v>112.70481205571156</v>
          </cell>
        </row>
        <row r="328">
          <cell r="M328">
            <v>1.108614E-2</v>
          </cell>
          <cell r="N328">
            <v>1.2177092600000002E-2</v>
          </cell>
          <cell r="O328">
            <v>1.3375434899999998E-2</v>
          </cell>
          <cell r="P328">
            <v>1.3612746198857145E-2</v>
          </cell>
          <cell r="Q328">
            <v>1.3612746198857145E-2</v>
          </cell>
          <cell r="R328">
            <v>1.3587661285714286E-2</v>
          </cell>
          <cell r="S328">
            <v>1.3587661285714286E-2</v>
          </cell>
          <cell r="T328">
            <v>1.2542456571428572E-2</v>
          </cell>
          <cell r="U328">
            <v>1.1497251857142857E-2</v>
          </cell>
          <cell r="V328">
            <v>1.0452047142857144E-2</v>
          </cell>
          <cell r="W328">
            <v>8.8842400714285695E-3</v>
          </cell>
          <cell r="X328">
            <v>6.7938306428571432E-3</v>
          </cell>
          <cell r="Y328">
            <v>5.2260235714285718E-3</v>
          </cell>
          <cell r="Z328">
            <v>4.1808188571428578E-3</v>
          </cell>
          <cell r="AA328">
            <v>3.6582164999999999E-3</v>
          </cell>
          <cell r="AB328">
            <v>3.6582164999999999E-3</v>
          </cell>
          <cell r="AC328">
            <v>2.6130117857142859E-3</v>
          </cell>
          <cell r="AD328">
            <v>2.0904094285714289E-3</v>
          </cell>
          <cell r="AE328">
            <v>2.0904094285714289E-3</v>
          </cell>
          <cell r="AF328">
            <v>1.5678070714285714E-3</v>
          </cell>
          <cell r="AG328">
            <v>1.5678070714285714E-3</v>
          </cell>
          <cell r="AH328">
            <v>1.3587661285714289E-3</v>
          </cell>
          <cell r="AI328">
            <v>1.3587661285714289E-3</v>
          </cell>
          <cell r="AJ328">
            <v>1.3587661285714289E-3</v>
          </cell>
          <cell r="AK328">
            <v>1.3587661285714289E-3</v>
          </cell>
          <cell r="AL328">
            <v>1.3587661285714289E-3</v>
          </cell>
          <cell r="AM328">
            <v>8.3616377142857131E-4</v>
          </cell>
          <cell r="AN328">
            <v>8.3616377142857131E-4</v>
          </cell>
          <cell r="AO328">
            <v>8.3616377142857131E-4</v>
          </cell>
          <cell r="AP328">
            <v>8.3616377142857131E-4</v>
          </cell>
          <cell r="AQ328">
            <v>1.0452047142857144E-3</v>
          </cell>
          <cell r="AR328">
            <v>6.7938306428571443E-4</v>
          </cell>
        </row>
        <row r="329">
          <cell r="M329">
            <v>0.33717884313459945</v>
          </cell>
          <cell r="N329">
            <v>0.28171197975651696</v>
          </cell>
          <cell r="O329">
            <v>0.18199741863469382</v>
          </cell>
          <cell r="P329">
            <v>0.14658588135762851</v>
          </cell>
          <cell r="Q329">
            <v>0.12405660890214359</v>
          </cell>
          <cell r="R329">
            <v>9.6033175121363584E-2</v>
          </cell>
          <cell r="S329">
            <v>6.8101006636768893E-2</v>
          </cell>
          <cell r="T329">
            <v>9.4902251582206568E-2</v>
          </cell>
          <cell r="U329">
            <v>9.2322179536852261E-2</v>
          </cell>
          <cell r="V329">
            <v>4.7468093454814266E-2</v>
          </cell>
          <cell r="W329">
            <v>1.8627910145001945E-2</v>
          </cell>
          <cell r="X329">
            <v>1.9620142159391611E-2</v>
          </cell>
          <cell r="Y329">
            <v>1.9238140270183647E-2</v>
          </cell>
          <cell r="Z329">
            <v>1.9627731174320744E-2</v>
          </cell>
          <cell r="AA329">
            <v>2.0322464127699669E-2</v>
          </cell>
          <cell r="AB329">
            <v>2.3165538148082674E-2</v>
          </cell>
          <cell r="AC329">
            <v>3.0504511764416157E-2</v>
          </cell>
          <cell r="AD329">
            <v>3.0738648456608512E-2</v>
          </cell>
          <cell r="AE329">
            <v>2.7178064426336256E-2</v>
          </cell>
          <cell r="AF329">
            <v>3.3619146507189522E-2</v>
          </cell>
          <cell r="AG329">
            <v>5.71921460933821E-2</v>
          </cell>
          <cell r="AH329">
            <v>7.6947377736721709E-2</v>
          </cell>
          <cell r="AI329">
            <v>9.3716877801673315E-2</v>
          </cell>
          <cell r="AJ329">
            <v>0.1299731396690352</v>
          </cell>
          <cell r="AK329">
            <v>0.44780117150469967</v>
          </cell>
          <cell r="AL329">
            <v>0.64903448159972488</v>
          </cell>
          <cell r="AM329">
            <v>0.66570663417856468</v>
          </cell>
          <cell r="AN329">
            <v>0.67617628324916046</v>
          </cell>
          <cell r="AO329">
            <v>0.66381915120279567</v>
          </cell>
          <cell r="AP329">
            <v>0.67555046458815804</v>
          </cell>
          <cell r="AQ329">
            <v>0.68478126494025671</v>
          </cell>
          <cell r="AR329">
            <v>0.7381293530389037</v>
          </cell>
        </row>
        <row r="330">
          <cell r="M330">
            <v>16.310243714831177</v>
          </cell>
          <cell r="N330">
            <v>14.55579459721927</v>
          </cell>
          <cell r="O330">
            <v>15.497840704066824</v>
          </cell>
          <cell r="P330">
            <v>17.45654517235371</v>
          </cell>
          <cell r="Q330">
            <v>17.4632500719079</v>
          </cell>
          <cell r="R330">
            <v>17.845988017941629</v>
          </cell>
          <cell r="S330">
            <v>18.003080512739622</v>
          </cell>
          <cell r="T330">
            <v>17.456648204180631</v>
          </cell>
          <cell r="U330">
            <v>17.465265650986051</v>
          </cell>
          <cell r="V330">
            <v>16.203686205370023</v>
          </cell>
          <cell r="W330">
            <v>15.407152129283498</v>
          </cell>
          <cell r="X330">
            <v>15.013180154137491</v>
          </cell>
          <cell r="Y330">
            <v>14.347866031554503</v>
          </cell>
          <cell r="Z330">
            <v>13.711542844983009</v>
          </cell>
          <cell r="AA330">
            <v>12.163967238194072</v>
          </cell>
          <cell r="AB330">
            <v>10.897188649996117</v>
          </cell>
          <cell r="AC330">
            <v>9.5506151115442517</v>
          </cell>
          <cell r="AD330">
            <v>7.8484635090170789</v>
          </cell>
          <cell r="AE330">
            <v>6.4692772137617833</v>
          </cell>
          <cell r="AF330">
            <v>6.0561854749579389</v>
          </cell>
          <cell r="AG330">
            <v>5.3143477591934944</v>
          </cell>
          <cell r="AH330">
            <v>4.7719399666419333</v>
          </cell>
          <cell r="AI330">
            <v>4.1592301118257025</v>
          </cell>
          <cell r="AJ330">
            <v>3.4312187547894717</v>
          </cell>
          <cell r="AK330">
            <v>3.0896675065764159</v>
          </cell>
          <cell r="AL330">
            <v>2.7765459467431892</v>
          </cell>
          <cell r="AM330">
            <v>2.4726804514758873</v>
          </cell>
          <cell r="AN330">
            <v>2.1146395207722035</v>
          </cell>
          <cell r="AO330">
            <v>1.8472811475520059</v>
          </cell>
          <cell r="AP330">
            <v>1.3687539766876999</v>
          </cell>
          <cell r="AQ330">
            <v>1.0076609862638952</v>
          </cell>
          <cell r="AR330">
            <v>0.62428323286067644</v>
          </cell>
        </row>
        <row r="331">
          <cell r="M331">
            <v>0.9005714285714288</v>
          </cell>
          <cell r="N331">
            <v>0.96000000000000008</v>
          </cell>
          <cell r="O331">
            <v>0.92800000000000027</v>
          </cell>
          <cell r="P331">
            <v>0.9462857142857144</v>
          </cell>
          <cell r="Q331">
            <v>1.0102857142857145</v>
          </cell>
          <cell r="R331">
            <v>1.0331428571428571</v>
          </cell>
          <cell r="S331">
            <v>0.98742857142857154</v>
          </cell>
          <cell r="T331">
            <v>1.0331428571428571</v>
          </cell>
          <cell r="U331">
            <v>0.98742857142857154</v>
          </cell>
          <cell r="V331">
            <v>1.0514285714285718</v>
          </cell>
          <cell r="W331">
            <v>0.91885714285714293</v>
          </cell>
          <cell r="X331">
            <v>1.1565714285714288</v>
          </cell>
          <cell r="Y331">
            <v>1.0605714285714287</v>
          </cell>
          <cell r="Z331">
            <v>1.0285714285714287</v>
          </cell>
          <cell r="AA331">
            <v>1.1210452047142858</v>
          </cell>
          <cell r="AB331">
            <v>1.1164737761428571</v>
          </cell>
          <cell r="AC331">
            <v>1.0834285714285716</v>
          </cell>
          <cell r="AD331">
            <v>1.037714285714286</v>
          </cell>
          <cell r="AE331">
            <v>0.98847377614285725</v>
          </cell>
          <cell r="AF331">
            <v>1.0011428571428573</v>
          </cell>
          <cell r="AG331">
            <v>0.82390234757142866</v>
          </cell>
          <cell r="AH331">
            <v>0.82742857142857151</v>
          </cell>
          <cell r="AI331">
            <v>0.75428571428571445</v>
          </cell>
          <cell r="AJ331">
            <v>0.65933091899999996</v>
          </cell>
          <cell r="AK331">
            <v>0.68675949042857154</v>
          </cell>
          <cell r="AL331">
            <v>0.65933091899999996</v>
          </cell>
          <cell r="AM331">
            <v>0.74057142857142866</v>
          </cell>
          <cell r="AN331">
            <v>0.71314285714285719</v>
          </cell>
          <cell r="AO331">
            <v>0.75428571428571445</v>
          </cell>
          <cell r="AP331">
            <v>0.70973714285714284</v>
          </cell>
          <cell r="AQ331">
            <v>0.71591314285714291</v>
          </cell>
          <cell r="AR331">
            <v>0.66725485714285715</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1.2979968816439964</v>
          </cell>
          <cell r="N333">
            <v>1.44699471957793</v>
          </cell>
          <cell r="O333">
            <v>1.5254335361637901</v>
          </cell>
          <cell r="P333">
            <v>1.7416842303251097</v>
          </cell>
          <cell r="Q333">
            <v>1.6917917233817796</v>
          </cell>
          <cell r="R333">
            <v>1.5670858800016498</v>
          </cell>
          <cell r="S333">
            <v>1.2859239184379536</v>
          </cell>
          <cell r="T333">
            <v>1.4404334374966381</v>
          </cell>
          <cell r="U333">
            <v>1.1714598565382839</v>
          </cell>
          <cell r="V333">
            <v>1.1349268562752006</v>
          </cell>
          <cell r="W333">
            <v>0.91345877066231329</v>
          </cell>
          <cell r="X333">
            <v>0.27871408178815033</v>
          </cell>
          <cell r="Y333">
            <v>0.24234882765861501</v>
          </cell>
          <cell r="Z333">
            <v>0.79304349123398732</v>
          </cell>
          <cell r="AA333">
            <v>1.5360862491163592</v>
          </cell>
          <cell r="AB333">
            <v>1.6303733514008214</v>
          </cell>
          <cell r="AC333">
            <v>1.3439410091166129</v>
          </cell>
          <cell r="AD333">
            <v>1.2519055752865258</v>
          </cell>
          <cell r="AE333">
            <v>1.0925542789773399</v>
          </cell>
          <cell r="AF333">
            <v>1.2962270895317545</v>
          </cell>
          <cell r="AG333">
            <v>0.8276007159110591</v>
          </cell>
          <cell r="AH333">
            <v>0.63937146940185796</v>
          </cell>
          <cell r="AI333">
            <v>0.50125866269210517</v>
          </cell>
          <cell r="AJ333">
            <v>0.79286217245213519</v>
          </cell>
          <cell r="AK333">
            <v>0.62576663788947939</v>
          </cell>
          <cell r="AL333">
            <v>0.48165231852943546</v>
          </cell>
          <cell r="AM333">
            <v>0.5013541749288386</v>
          </cell>
          <cell r="AN333">
            <v>0.34291593190107994</v>
          </cell>
          <cell r="AO333">
            <v>0.32136019525566989</v>
          </cell>
          <cell r="AP333">
            <v>0.4283800251944852</v>
          </cell>
          <cell r="AQ333">
            <v>0.56340763856124476</v>
          </cell>
          <cell r="AR333">
            <v>0.27278745594122983</v>
          </cell>
        </row>
        <row r="334">
          <cell r="M334">
            <v>1.4122079999999999</v>
          </cell>
          <cell r="N334">
            <v>1.304541</v>
          </cell>
          <cell r="O334">
            <v>1.158507</v>
          </cell>
          <cell r="P334">
            <v>0.98651699999999998</v>
          </cell>
          <cell r="Q334">
            <v>1.0503359999999999</v>
          </cell>
          <cell r="R334">
            <v>1.1114459999999999</v>
          </cell>
          <cell r="S334">
            <v>1.038681</v>
          </cell>
          <cell r="T334">
            <v>1.0219860000000001</v>
          </cell>
          <cell r="U334">
            <v>1.0869390000000001</v>
          </cell>
          <cell r="V334">
            <v>1.084797</v>
          </cell>
          <cell r="W334">
            <v>1.136709</v>
          </cell>
          <cell r="X334">
            <v>1.2244679999999999</v>
          </cell>
          <cell r="Y334">
            <v>1.2610079999999999</v>
          </cell>
          <cell r="Z334">
            <v>1.3327020000000001</v>
          </cell>
          <cell r="AA334">
            <v>1.5302070000000001</v>
          </cell>
          <cell r="AB334">
            <v>1.5276240000000001</v>
          </cell>
          <cell r="AC334">
            <v>1.562778</v>
          </cell>
          <cell r="AD334">
            <v>1.5826860000000003</v>
          </cell>
          <cell r="AE334">
            <v>1.569582</v>
          </cell>
          <cell r="AF334">
            <v>1.2567870000000001</v>
          </cell>
          <cell r="AG334">
            <v>1.371321</v>
          </cell>
          <cell r="AH334">
            <v>1.540035</v>
          </cell>
          <cell r="AI334">
            <v>1.5866549999999999</v>
          </cell>
          <cell r="AJ334">
            <v>1.327788</v>
          </cell>
          <cell r="AK334">
            <v>1.266678</v>
          </cell>
          <cell r="AL334">
            <v>1.2259169999999999</v>
          </cell>
          <cell r="AM334">
            <v>1.0737719999999999</v>
          </cell>
          <cell r="AN334">
            <v>0.95739638400000004</v>
          </cell>
          <cell r="AO334">
            <v>0.88056813599999983</v>
          </cell>
          <cell r="AP334">
            <v>0.65694925800000004</v>
          </cell>
          <cell r="AQ334">
            <v>0.48669497099999998</v>
          </cell>
          <cell r="AR334">
            <v>0.51407577900000001</v>
          </cell>
        </row>
        <row r="335">
          <cell r="M335">
            <v>1.1917500000000001</v>
          </cell>
          <cell r="N335">
            <v>1.1357126249999998</v>
          </cell>
          <cell r="O335">
            <v>1.0149260624999998</v>
          </cell>
          <cell r="P335">
            <v>0.92418749999999994</v>
          </cell>
          <cell r="Q335">
            <v>0.99242624999999995</v>
          </cell>
          <cell r="R335">
            <v>0.97218749999999998</v>
          </cell>
          <cell r="S335">
            <v>0.93037499999999984</v>
          </cell>
          <cell r="T335">
            <v>0.32879699999999995</v>
          </cell>
          <cell r="U335">
            <v>0.32709599999999994</v>
          </cell>
          <cell r="V335">
            <v>0.31436999999999993</v>
          </cell>
          <cell r="W335">
            <v>0.28375199999999995</v>
          </cell>
          <cell r="X335">
            <v>0.30422699999999997</v>
          </cell>
          <cell r="Y335">
            <v>0.25609499999999996</v>
          </cell>
          <cell r="Z335">
            <v>0.24110099999999998</v>
          </cell>
          <cell r="AA335">
            <v>0.25590599999999997</v>
          </cell>
          <cell r="AB335">
            <v>0.28816199999999997</v>
          </cell>
          <cell r="AC335">
            <v>0.29534399999999994</v>
          </cell>
          <cell r="AD335">
            <v>0.29780099999999993</v>
          </cell>
          <cell r="AE335">
            <v>0.28255499999999995</v>
          </cell>
          <cell r="AF335">
            <v>0.173565</v>
          </cell>
          <cell r="AG335">
            <v>0.25892999999999994</v>
          </cell>
          <cell r="AH335">
            <v>0.30164399999999997</v>
          </cell>
          <cell r="AI335">
            <v>0.26359199999999999</v>
          </cell>
          <cell r="AJ335">
            <v>0.16701299999999997</v>
          </cell>
          <cell r="AK335">
            <v>0.13771799999999998</v>
          </cell>
          <cell r="AL335">
            <v>0.123990552</v>
          </cell>
          <cell r="AM335">
            <v>0.125556732</v>
          </cell>
          <cell r="AN335">
            <v>0.12065722199999999</v>
          </cell>
          <cell r="AO335">
            <v>0.12251301299999999</v>
          </cell>
          <cell r="AP335">
            <v>0.11894443658999999</v>
          </cell>
          <cell r="AQ335">
            <v>9.0978173999999981E-2</v>
          </cell>
          <cell r="AR335">
            <v>9.027780299999999E-2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v>1.1336181818181816</v>
          </cell>
          <cell r="N338">
            <v>1.0645090909090906</v>
          </cell>
          <cell r="O338">
            <v>1.0645090909090906</v>
          </cell>
          <cell r="P338">
            <v>0.85924870751515803</v>
          </cell>
          <cell r="Q338">
            <v>0.70725454545454536</v>
          </cell>
          <cell r="R338">
            <v>0.70633008903938088</v>
          </cell>
          <cell r="S338">
            <v>0.70641207837929365</v>
          </cell>
          <cell r="T338">
            <v>0.74021409789873582</v>
          </cell>
          <cell r="U338">
            <v>0.8411062043464469</v>
          </cell>
          <cell r="V338">
            <v>0.86155936363636343</v>
          </cell>
          <cell r="W338">
            <v>0.86171399999999998</v>
          </cell>
          <cell r="X338">
            <v>0.83136327272727262</v>
          </cell>
          <cell r="Y338">
            <v>0.79177381818181802</v>
          </cell>
          <cell r="Z338">
            <v>0.78680610909090887</v>
          </cell>
          <cell r="AA338">
            <v>0.78184477890909065</v>
          </cell>
          <cell r="AB338">
            <v>0.80467927272727269</v>
          </cell>
          <cell r="AC338">
            <v>0.76039854545454533</v>
          </cell>
          <cell r="AD338">
            <v>0.78214181818181805</v>
          </cell>
          <cell r="AE338">
            <v>0.61511005309090894</v>
          </cell>
          <cell r="AF338">
            <v>0.59167054545454534</v>
          </cell>
          <cell r="AG338">
            <v>0.56825236363636367</v>
          </cell>
          <cell r="AH338">
            <v>0.41388581818181813</v>
          </cell>
          <cell r="AI338">
            <v>0.40260181818181817</v>
          </cell>
          <cell r="AJ338">
            <v>0.39172828418181821</v>
          </cell>
          <cell r="AK338">
            <v>0.36866454545454541</v>
          </cell>
          <cell r="AL338">
            <v>0.39175104694090906</v>
          </cell>
          <cell r="AM338">
            <v>0.25447688054727269</v>
          </cell>
          <cell r="AN338">
            <v>0.25444818076363629</v>
          </cell>
          <cell r="AO338">
            <v>0.2245734297163636</v>
          </cell>
          <cell r="AP338">
            <v>0.10964155128181816</v>
          </cell>
          <cell r="AQ338">
            <v>6.3763942677272728E-2</v>
          </cell>
          <cell r="AR338">
            <v>9.1945647824746554E-2</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v>7.7442539200000002</v>
          </cell>
          <cell r="N343">
            <v>7.6691024799999994</v>
          </cell>
          <cell r="O343">
            <v>8.0282800000000005</v>
          </cell>
          <cell r="P343">
            <v>6.8739840000000001</v>
          </cell>
          <cell r="Q343">
            <v>6.7400715200000008</v>
          </cell>
          <cell r="R343">
            <v>7.4824061000000004</v>
          </cell>
          <cell r="S343">
            <v>6.8360172400000003</v>
          </cell>
          <cell r="T343">
            <v>6.9557880599999997</v>
          </cell>
          <cell r="U343">
            <v>7.1052238399999998</v>
          </cell>
          <cell r="V343">
            <v>7.4663534399999998</v>
          </cell>
          <cell r="W343">
            <v>7.7521633799999998</v>
          </cell>
          <cell r="X343">
            <v>8.0322013200000004</v>
          </cell>
          <cell r="Y343">
            <v>8.0002434200000003</v>
          </cell>
          <cell r="Z343">
            <v>8.3400342999999992</v>
          </cell>
          <cell r="AA343">
            <v>8.5926219600000007</v>
          </cell>
          <cell r="AB343">
            <v>8.6118003400000003</v>
          </cell>
          <cell r="AC343">
            <v>8.6346455000000013</v>
          </cell>
          <cell r="AD343">
            <v>8.7730315399999999</v>
          </cell>
          <cell r="AE343">
            <v>8.0909314200000004</v>
          </cell>
          <cell r="AF343">
            <v>6.5673581999999993</v>
          </cell>
          <cell r="AG343">
            <v>6.5622676600000007</v>
          </cell>
          <cell r="AH343">
            <v>6.2548566600000006</v>
          </cell>
          <cell r="AI343">
            <v>4.9931481599999996</v>
          </cell>
          <cell r="AJ343">
            <v>4.3944066400000006</v>
          </cell>
          <cell r="AK343">
            <v>4.1166736000000004</v>
          </cell>
          <cell r="AL343">
            <v>4.0369573399999998</v>
          </cell>
          <cell r="AM343">
            <v>3.8380830800000001</v>
          </cell>
          <cell r="AN343">
            <v>3.8537075035966</v>
          </cell>
          <cell r="AO343">
            <v>3.8531935852799997</v>
          </cell>
          <cell r="AP343">
            <v>3.9310244421942002</v>
          </cell>
          <cell r="AQ343">
            <v>3.4811024478451</v>
          </cell>
          <cell r="AR343">
            <v>3.9421852677999998</v>
          </cell>
        </row>
        <row r="344">
          <cell r="M344">
            <v>4.0652698885714287</v>
          </cell>
          <cell r="N344">
            <v>4.0339329094285716</v>
          </cell>
          <cell r="O344">
            <v>4.0427685282857144</v>
          </cell>
          <cell r="P344">
            <v>4.2775394398354294</v>
          </cell>
          <cell r="Q344">
            <v>4.243535128285715</v>
          </cell>
          <cell r="R344">
            <v>4.5209662143017146</v>
          </cell>
          <cell r="S344">
            <v>4.0872174573994489</v>
          </cell>
          <cell r="T344">
            <v>4.2230608807780996</v>
          </cell>
          <cell r="U344">
            <v>4.0306985998402922</v>
          </cell>
          <cell r="V344">
            <v>4.0232258129459009</v>
          </cell>
          <cell r="W344">
            <v>4.3431099325714282</v>
          </cell>
          <cell r="X344">
            <v>4.6551086254285714</v>
          </cell>
          <cell r="Y344">
            <v>4.6276608780000004</v>
          </cell>
          <cell r="Z344">
            <v>4.8282994337142853</v>
          </cell>
          <cell r="AA344">
            <v>5.0713700168571432</v>
          </cell>
          <cell r="AB344">
            <v>5.1043649744159998</v>
          </cell>
          <cell r="AC344">
            <v>5.4101815231988573</v>
          </cell>
          <cell r="AD344">
            <v>4.9072175862626199</v>
          </cell>
          <cell r="AE344">
            <v>4.4868078623180905</v>
          </cell>
          <cell r="AF344">
            <v>3.3298171512560768</v>
          </cell>
          <cell r="AG344">
            <v>3.8333022368543084</v>
          </cell>
          <cell r="AH344">
            <v>3.9198181520968265</v>
          </cell>
          <cell r="AI344">
            <v>4.0368082749619782</v>
          </cell>
          <cell r="AJ344">
            <v>3.9043251106941366</v>
          </cell>
          <cell r="AK344">
            <v>3.5461170155103692</v>
          </cell>
          <cell r="AL344">
            <v>3.186061865470561</v>
          </cell>
          <cell r="AM344">
            <v>3.1588521974941726</v>
          </cell>
          <cell r="AN344">
            <v>3.0940008500747642</v>
          </cell>
          <cell r="AO344">
            <v>3.0528180351758842</v>
          </cell>
          <cell r="AP344">
            <v>2.977459138729416</v>
          </cell>
          <cell r="AQ344">
            <v>2.960390389130847</v>
          </cell>
          <cell r="AR344">
            <v>2.6838908144621496</v>
          </cell>
        </row>
        <row r="345">
          <cell r="M345" t="str">
            <v>IE</v>
          </cell>
          <cell r="N345" t="str">
            <v>IE</v>
          </cell>
          <cell r="O345" t="str">
            <v>IE</v>
          </cell>
          <cell r="P345" t="str">
            <v>IE</v>
          </cell>
          <cell r="Q345" t="str">
            <v>IE</v>
          </cell>
          <cell r="R345" t="str">
            <v>IE</v>
          </cell>
          <cell r="S345" t="str">
            <v>IE</v>
          </cell>
          <cell r="T345" t="str">
            <v>IE</v>
          </cell>
          <cell r="U345" t="str">
            <v>IE</v>
          </cell>
          <cell r="V345" t="str">
            <v>IE</v>
          </cell>
          <cell r="W345" t="str">
            <v>IE</v>
          </cell>
          <cell r="X345" t="str">
            <v>IE</v>
          </cell>
          <cell r="Y345" t="str">
            <v>IE</v>
          </cell>
          <cell r="Z345" t="str">
            <v>IE</v>
          </cell>
          <cell r="AA345" t="str">
            <v>IE</v>
          </cell>
          <cell r="AB345" t="str">
            <v>IE</v>
          </cell>
          <cell r="AC345" t="str">
            <v>IE</v>
          </cell>
          <cell r="AD345" t="str">
            <v>IE</v>
          </cell>
          <cell r="AE345" t="str">
            <v>IE</v>
          </cell>
          <cell r="AF345" t="str">
            <v>IE</v>
          </cell>
          <cell r="AG345" t="str">
            <v>IE</v>
          </cell>
          <cell r="AH345" t="str">
            <v>IE</v>
          </cell>
          <cell r="AI345" t="str">
            <v>IE</v>
          </cell>
          <cell r="AJ345" t="str">
            <v>IE</v>
          </cell>
          <cell r="AK345" t="str">
            <v>IE</v>
          </cell>
          <cell r="AL345" t="str">
            <v>IE</v>
          </cell>
          <cell r="AM345" t="str">
            <v>IE</v>
          </cell>
          <cell r="AN345" t="str">
            <v>IE</v>
          </cell>
          <cell r="AO345" t="str">
            <v>IE</v>
          </cell>
          <cell r="AP345" t="str">
            <v>IE</v>
          </cell>
          <cell r="AQ345" t="str">
            <v>IE</v>
          </cell>
          <cell r="AR345" t="str">
            <v>IE</v>
          </cell>
        </row>
        <row r="346">
          <cell r="M346" t="str">
            <v>NE</v>
          </cell>
          <cell r="N346" t="str">
            <v>NE</v>
          </cell>
          <cell r="O346" t="str">
            <v>NE</v>
          </cell>
          <cell r="P346" t="str">
            <v>NE</v>
          </cell>
          <cell r="Q346" t="str">
            <v>NE</v>
          </cell>
          <cell r="R346" t="str">
            <v>NE</v>
          </cell>
          <cell r="S346" t="str">
            <v>NE</v>
          </cell>
          <cell r="T346" t="str">
            <v>NE</v>
          </cell>
          <cell r="U346" t="str">
            <v>NE</v>
          </cell>
          <cell r="V346" t="str">
            <v>NE</v>
          </cell>
          <cell r="W346" t="str">
            <v>NE</v>
          </cell>
          <cell r="X346" t="str">
            <v>NE</v>
          </cell>
          <cell r="Y346" t="str">
            <v>NE</v>
          </cell>
          <cell r="Z346" t="str">
            <v>NE</v>
          </cell>
          <cell r="AA346" t="str">
            <v>NE</v>
          </cell>
          <cell r="AB346" t="str">
            <v>NE</v>
          </cell>
          <cell r="AC346" t="str">
            <v>NE</v>
          </cell>
          <cell r="AD346" t="str">
            <v>NE</v>
          </cell>
          <cell r="AE346" t="str">
            <v>NE</v>
          </cell>
          <cell r="AF346" t="str">
            <v>NE</v>
          </cell>
          <cell r="AG346" t="str">
            <v>NE</v>
          </cell>
          <cell r="AH346" t="str">
            <v>NE</v>
          </cell>
          <cell r="AI346" t="str">
            <v>NE</v>
          </cell>
          <cell r="AJ346" t="str">
            <v>NE</v>
          </cell>
          <cell r="AK346" t="str">
            <v>NE</v>
          </cell>
          <cell r="AL346" t="str">
            <v>NE</v>
          </cell>
          <cell r="AM346" t="str">
            <v>NE</v>
          </cell>
          <cell r="AN346" t="str">
            <v>NE</v>
          </cell>
          <cell r="AO346" t="str">
            <v>NE</v>
          </cell>
          <cell r="AP346" t="str">
            <v>NE</v>
          </cell>
          <cell r="AQ346" t="str">
            <v>NE</v>
          </cell>
          <cell r="AR346" t="str">
            <v>NE</v>
          </cell>
        </row>
        <row r="347">
          <cell r="M347">
            <v>141.89709468333334</v>
          </cell>
          <cell r="N347">
            <v>767.52857476666668</v>
          </cell>
          <cell r="O347">
            <v>130.82015271666663</v>
          </cell>
          <cell r="P347">
            <v>101.11994901666667</v>
          </cell>
          <cell r="Q347">
            <v>126.67014264999999</v>
          </cell>
          <cell r="R347">
            <v>155.59421055000001</v>
          </cell>
          <cell r="S347">
            <v>138.04095653333334</v>
          </cell>
          <cell r="T347">
            <v>101.10882441666665</v>
          </cell>
          <cell r="U347">
            <v>158.00642585</v>
          </cell>
          <cell r="V347">
            <v>129.68138183333332</v>
          </cell>
          <cell r="W347">
            <v>121.0580942</v>
          </cell>
          <cell r="X347">
            <v>133.6819949657143</v>
          </cell>
          <cell r="Y347">
            <v>615.12748504285707</v>
          </cell>
          <cell r="Z347">
            <v>118.18287322285713</v>
          </cell>
          <cell r="AA347">
            <v>219.24168971142859</v>
          </cell>
          <cell r="AB347">
            <v>196.47834122571427</v>
          </cell>
          <cell r="AC347">
            <v>90.06183885428571</v>
          </cell>
          <cell r="AD347">
            <v>346.8913043228572</v>
          </cell>
          <cell r="AE347">
            <v>150.97902898285713</v>
          </cell>
          <cell r="AF347">
            <v>198.99468727714284</v>
          </cell>
          <cell r="AG347">
            <v>327.54217180000001</v>
          </cell>
          <cell r="AH347">
            <v>390.24881740000001</v>
          </cell>
          <cell r="AI347">
            <v>73.051920199999998</v>
          </cell>
          <cell r="AJ347">
            <v>96.022201299999992</v>
          </cell>
          <cell r="AK347">
            <v>66.180228100000008</v>
          </cell>
          <cell r="AL347">
            <v>160.83451659999997</v>
          </cell>
          <cell r="AM347">
            <v>109.39683814999999</v>
          </cell>
          <cell r="AN347">
            <v>121.24625315</v>
          </cell>
          <cell r="AO347">
            <v>266.16311404999999</v>
          </cell>
          <cell r="AP347">
            <v>108.40464479999999</v>
          </cell>
          <cell r="AQ347">
            <v>159.03297095000002</v>
          </cell>
          <cell r="AR347">
            <v>58.634839682179084</v>
          </cell>
        </row>
        <row r="348">
          <cell r="M348" t="str">
            <v>IE</v>
          </cell>
          <cell r="N348" t="str">
            <v>IE</v>
          </cell>
          <cell r="O348" t="str">
            <v>IE</v>
          </cell>
          <cell r="P348" t="str">
            <v>IE</v>
          </cell>
          <cell r="Q348" t="str">
            <v>IE</v>
          </cell>
          <cell r="R348" t="str">
            <v>IE</v>
          </cell>
          <cell r="S348" t="str">
            <v>IE</v>
          </cell>
          <cell r="T348" t="str">
            <v>IE</v>
          </cell>
          <cell r="U348" t="str">
            <v>IE</v>
          </cell>
          <cell r="V348" t="str">
            <v>IE</v>
          </cell>
          <cell r="W348" t="str">
            <v>IE</v>
          </cell>
          <cell r="X348" t="str">
            <v>IE</v>
          </cell>
          <cell r="Y348" t="str">
            <v>IE</v>
          </cell>
          <cell r="Z348" t="str">
            <v>IE</v>
          </cell>
          <cell r="AA348" t="str">
            <v>IE</v>
          </cell>
          <cell r="AB348" t="str">
            <v>IE</v>
          </cell>
          <cell r="AC348" t="str">
            <v>IE</v>
          </cell>
          <cell r="AD348" t="str">
            <v>IE</v>
          </cell>
          <cell r="AE348" t="str">
            <v>IE</v>
          </cell>
          <cell r="AF348" t="str">
            <v>IE</v>
          </cell>
          <cell r="AG348" t="str">
            <v>IE</v>
          </cell>
          <cell r="AH348" t="str">
            <v>IE</v>
          </cell>
          <cell r="AI348" t="str">
            <v>IE</v>
          </cell>
          <cell r="AJ348" t="str">
            <v>IE</v>
          </cell>
          <cell r="AK348" t="str">
            <v>IE</v>
          </cell>
          <cell r="AL348" t="str">
            <v>IE</v>
          </cell>
          <cell r="AM348" t="str">
            <v>IE</v>
          </cell>
          <cell r="AN348" t="str">
            <v>IE</v>
          </cell>
          <cell r="AO348" t="str">
            <v>IE</v>
          </cell>
          <cell r="AP348" t="str">
            <v>IE</v>
          </cell>
          <cell r="AQ348" t="str">
            <v>IE</v>
          </cell>
          <cell r="AR348" t="str">
            <v>IE</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v>3.8687000000000004E-4</v>
          </cell>
          <cell r="N352">
            <v>4.2755428571428575E-4</v>
          </cell>
          <cell r="O352">
            <v>3.9164714285714285E-4</v>
          </cell>
          <cell r="P352">
            <v>4.3214285714285712E-4</v>
          </cell>
          <cell r="Q352">
            <v>4.3214285714285712E-4</v>
          </cell>
          <cell r="R352">
            <v>5.0002071428571434E-4</v>
          </cell>
          <cell r="S352">
            <v>4.8664785714285717E-4</v>
          </cell>
          <cell r="T352">
            <v>4.8821928571428575E-4</v>
          </cell>
          <cell r="U352">
            <v>2.2859400000000001E-4</v>
          </cell>
          <cell r="V352">
            <v>5.0000400000000007E-4</v>
          </cell>
          <cell r="W352">
            <v>5.5712399999999999E-4</v>
          </cell>
          <cell r="X352">
            <v>7.3138857142857148E-4</v>
          </cell>
          <cell r="Y352">
            <v>7.1885714285714283E-4</v>
          </cell>
          <cell r="Z352">
            <v>6.7028571428571441E-4</v>
          </cell>
          <cell r="AA352">
            <v>7.5635428571428588E-4</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v>0.10285714285714286</v>
          </cell>
          <cell r="N354">
            <v>9.285714285714286E-2</v>
          </cell>
          <cell r="O354">
            <v>6.5714285714285711E-2</v>
          </cell>
          <cell r="P354">
            <v>5.7142857142857148E-2</v>
          </cell>
          <cell r="Q354">
            <v>7.1428571428571438E-2</v>
          </cell>
          <cell r="R354">
            <v>8.5714285714285715E-2</v>
          </cell>
          <cell r="S354">
            <v>5.857142857142858E-2</v>
          </cell>
          <cell r="T354">
            <v>5.7142857142857148E-2</v>
          </cell>
          <cell r="U354">
            <v>5.7142857142857148E-2</v>
          </cell>
          <cell r="V354">
            <v>5.7142857142857148E-2</v>
          </cell>
          <cell r="W354">
            <v>4.2857142857142858E-2</v>
          </cell>
          <cell r="X354">
            <v>5.7142857142857148E-2</v>
          </cell>
          <cell r="Y354">
            <v>2.1428571428571429E-2</v>
          </cell>
          <cell r="Z354">
            <v>2.2857142857142861E-2</v>
          </cell>
          <cell r="AA354">
            <v>3.1428571428571431E-2</v>
          </cell>
          <cell r="AB354">
            <v>1.4615385714285715E-2</v>
          </cell>
          <cell r="AC354">
            <v>2.0544900000000001E-2</v>
          </cell>
          <cell r="AD354">
            <v>2.9000000000000008E-2</v>
          </cell>
          <cell r="AE354">
            <v>2.3698198010737033E-2</v>
          </cell>
          <cell r="AF354">
            <v>1.8757142857142861E-2</v>
          </cell>
          <cell r="AG354">
            <v>2.2228571428571434E-2</v>
          </cell>
          <cell r="AH354">
            <v>1.4971428571428571E-2</v>
          </cell>
          <cell r="AI354">
            <v>1.1228571428571428E-2</v>
          </cell>
          <cell r="AJ354">
            <v>1.6114285714285713E-2</v>
          </cell>
          <cell r="AK354">
            <v>5.2991809111451026E-3</v>
          </cell>
          <cell r="AL354">
            <v>5.3160811454650318E-3</v>
          </cell>
          <cell r="AM354">
            <v>5.4530181577048357E-3</v>
          </cell>
          <cell r="AN354">
            <v>5.4488026279495474E-3</v>
          </cell>
          <cell r="AO354">
            <v>4.3502077116611085E-3</v>
          </cell>
          <cell r="AP354">
            <v>4.3465065155428506E-3</v>
          </cell>
          <cell r="AQ354">
            <v>3.4273719486895039E-3</v>
          </cell>
          <cell r="AR354">
            <v>5.1153163745260664E-3</v>
          </cell>
        </row>
        <row r="355">
          <cell r="M355">
            <v>2.1785714285714287E-2</v>
          </cell>
          <cell r="N355">
            <v>2.1428571428571429E-2</v>
          </cell>
          <cell r="O355">
            <v>2.1428571428571429E-2</v>
          </cell>
          <cell r="P355">
            <v>1.785714285714286E-2</v>
          </cell>
          <cell r="Q355">
            <v>1.785714285714286E-2</v>
          </cell>
          <cell r="R355">
            <v>3.8214285714285715E-2</v>
          </cell>
          <cell r="S355">
            <v>3.9285714285714292E-2</v>
          </cell>
          <cell r="T355">
            <v>3.5714285714285719E-2</v>
          </cell>
          <cell r="U355">
            <v>3.5714285714285719E-2</v>
          </cell>
          <cell r="V355">
            <v>3.5714285714285719E-2</v>
          </cell>
          <cell r="W355">
            <v>3.5714285714285719E-2</v>
          </cell>
          <cell r="X355">
            <v>3.5714285714285719E-2</v>
          </cell>
          <cell r="Y355">
            <v>3.279E-2</v>
          </cell>
          <cell r="Z355">
            <v>3.0249535714285718E-2</v>
          </cell>
          <cell r="AA355">
            <v>3.106628571428572E-2</v>
          </cell>
          <cell r="AB355">
            <v>3.2671499999999999E-2</v>
          </cell>
          <cell r="AC355">
            <v>3.1519535714285715E-2</v>
          </cell>
          <cell r="AD355">
            <v>3.1209178571428572E-2</v>
          </cell>
          <cell r="AE355">
            <v>2.9852785714285717E-2</v>
          </cell>
          <cell r="AF355">
            <v>2.0469892857142857E-2</v>
          </cell>
          <cell r="AG355">
            <v>2.2158678571428572E-2</v>
          </cell>
          <cell r="AH355">
            <v>2.592714285714286E-2</v>
          </cell>
          <cell r="AI355">
            <v>2.9419785714285718E-2</v>
          </cell>
          <cell r="AJ355">
            <v>2.7871015220373861E-2</v>
          </cell>
          <cell r="AK355">
            <v>3.119103571428572E-2</v>
          </cell>
          <cell r="AL355">
            <v>3.143453571428572E-2</v>
          </cell>
          <cell r="AM355">
            <v>3.2724678571428571E-2</v>
          </cell>
          <cell r="AN355">
            <v>3.3401892857142859E-2</v>
          </cell>
          <cell r="AO355">
            <v>3.2477249999999999E-2</v>
          </cell>
          <cell r="AP355">
            <v>3.2083285714285717E-2</v>
          </cell>
          <cell r="AQ355">
            <v>3.3267205421416597E-2</v>
          </cell>
          <cell r="AR355">
            <v>3.3327348366741824E-2</v>
          </cell>
        </row>
        <row r="356">
          <cell r="M356">
            <v>3.1654469400781897</v>
          </cell>
          <cell r="N356">
            <v>3.0303028117368118</v>
          </cell>
          <cell r="O356">
            <v>3.3287521113882077</v>
          </cell>
          <cell r="P356">
            <v>2.9922551618186697</v>
          </cell>
          <cell r="Q356">
            <v>2.4974009607940273</v>
          </cell>
          <cell r="R356">
            <v>2.5952452515129698</v>
          </cell>
          <cell r="S356">
            <v>1.5655825000482686</v>
          </cell>
          <cell r="T356">
            <v>1.6406135295263504</v>
          </cell>
          <cell r="U356">
            <v>1.5097280783532336</v>
          </cell>
          <cell r="V356">
            <v>1.3793638379821889</v>
          </cell>
          <cell r="W356">
            <v>1.4497623415768217</v>
          </cell>
          <cell r="X356">
            <v>1.296347846700127</v>
          </cell>
          <cell r="Y356">
            <v>1.0472431657334813</v>
          </cell>
          <cell r="Z356">
            <v>1.0034724324618796</v>
          </cell>
          <cell r="AA356">
            <v>1.0138013242949711</v>
          </cell>
          <cell r="AB356">
            <v>1.0296093854000001</v>
          </cell>
          <cell r="AC356">
            <v>1.0050330316571428</v>
          </cell>
          <cell r="AD356">
            <v>0.93745437511428586</v>
          </cell>
          <cell r="AE356">
            <v>0.93395108611428546</v>
          </cell>
          <cell r="AF356">
            <v>0.87471585993279088</v>
          </cell>
          <cell r="AG356">
            <v>0.98448307571428562</v>
          </cell>
          <cell r="AH356">
            <v>0.88138552730236197</v>
          </cell>
          <cell r="AI356">
            <v>0.78543479397136018</v>
          </cell>
          <cell r="AJ356">
            <v>0.82943580142400197</v>
          </cell>
          <cell r="AK356">
            <v>0.72907556666301532</v>
          </cell>
          <cell r="AL356">
            <v>0.71311110287444379</v>
          </cell>
          <cell r="AM356">
            <v>0.5894629600700857</v>
          </cell>
          <cell r="AN356">
            <v>0.6170476648430302</v>
          </cell>
          <cell r="AO356">
            <v>0.57414608214285734</v>
          </cell>
          <cell r="AP356">
            <v>0.55115158185714286</v>
          </cell>
          <cell r="AQ356">
            <v>0.54311135795590104</v>
          </cell>
          <cell r="AR356">
            <v>0.56051402928817917</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9.1532569370899974</v>
          </cell>
          <cell r="N358">
            <v>8.7803462457099979</v>
          </cell>
          <cell r="O358">
            <v>8.6058787258800002</v>
          </cell>
          <cell r="P358">
            <v>9.279526395611196</v>
          </cell>
          <cell r="Q358">
            <v>9.1022783103131708</v>
          </cell>
          <cell r="R358">
            <v>9.8753840073936185</v>
          </cell>
          <cell r="S358">
            <v>8.7494404437940521</v>
          </cell>
          <cell r="T358">
            <v>7.3021926606773349</v>
          </cell>
          <cell r="U358">
            <v>7.1610213908158444</v>
          </cell>
          <cell r="V358">
            <v>6.9827203433043694</v>
          </cell>
          <cell r="W358">
            <v>7.4322349821586977</v>
          </cell>
          <cell r="X358">
            <v>7.2344247290935089</v>
          </cell>
          <cell r="Y358">
            <v>7.1433363570978354</v>
          </cell>
          <cell r="Z358">
            <v>7.4758848676823391</v>
          </cell>
          <cell r="AA358">
            <v>7.9605848003728621</v>
          </cell>
          <cell r="AB358">
            <v>8.2706053913950726</v>
          </cell>
          <cell r="AC358">
            <v>8.89470660995228</v>
          </cell>
          <cell r="AD358">
            <v>8.8548842031858435</v>
          </cell>
          <cell r="AE358">
            <v>8.502449826802744</v>
          </cell>
          <cell r="AF358">
            <v>5.4147014560655649</v>
          </cell>
          <cell r="AG358">
            <v>7.1062145220013537</v>
          </cell>
          <cell r="AH358">
            <v>7.955899658822835</v>
          </cell>
          <cell r="AI358">
            <v>7.6094058696525142</v>
          </cell>
          <cell r="AJ358">
            <v>6.4991671585980093</v>
          </cell>
          <cell r="AK358">
            <v>6.3759553987823017</v>
          </cell>
          <cell r="AL358">
            <v>5.8088108023294289</v>
          </cell>
          <cell r="AM358">
            <v>4.7684607543681317</v>
          </cell>
          <cell r="AN358">
            <v>5.0293736187091653</v>
          </cell>
          <cell r="AO358">
            <v>5.130206239392245</v>
          </cell>
          <cell r="AP358">
            <v>4.9203466758620182</v>
          </cell>
          <cell r="AQ358">
            <v>4.2874597417606708</v>
          </cell>
          <cell r="AR358">
            <v>5.1598864378613873</v>
          </cell>
        </row>
        <row r="359">
          <cell r="M359">
            <v>0.18506248460020552</v>
          </cell>
          <cell r="N359">
            <v>0.14248655164337098</v>
          </cell>
          <cell r="O359">
            <v>0.12689101755395682</v>
          </cell>
          <cell r="P359">
            <v>0.11374605732014387</v>
          </cell>
          <cell r="Q359">
            <v>9.3558931081192162E-2</v>
          </cell>
          <cell r="R359">
            <v>0.11494056710996914</v>
          </cell>
          <cell r="S359">
            <v>0.16438916879033913</v>
          </cell>
          <cell r="T359">
            <v>0.13774151984943472</v>
          </cell>
          <cell r="U359">
            <v>0.13416512720760532</v>
          </cell>
          <cell r="V359">
            <v>8.2851163338643355E-2</v>
          </cell>
          <cell r="W359">
            <v>0.11365060358787253</v>
          </cell>
          <cell r="X359">
            <v>9.1463409426002035E-2</v>
          </cell>
          <cell r="Y359">
            <v>4.7897255508221985E-2</v>
          </cell>
          <cell r="Z359">
            <v>5.0514650372559089E-2</v>
          </cell>
          <cell r="AA359">
            <v>5.3132045236896186E-2</v>
          </cell>
          <cell r="AB359">
            <v>5.4873148076253847E-2</v>
          </cell>
          <cell r="AC359">
            <v>5.0960303330441908E-2</v>
          </cell>
          <cell r="AD359">
            <v>5.3437531971711701E-2</v>
          </cell>
          <cell r="AE359">
            <v>5.0236127086882826E-2</v>
          </cell>
          <cell r="AF359">
            <v>3.8065039355159293E-2</v>
          </cell>
          <cell r="AG359">
            <v>4.7627194657884446E-2</v>
          </cell>
          <cell r="AH359">
            <v>4.5034911201330408E-2</v>
          </cell>
          <cell r="AI359">
            <v>4.3696036116308831E-2</v>
          </cell>
          <cell r="AJ359">
            <v>2.1633200325768751E-2</v>
          </cell>
          <cell r="AK359">
            <v>1.475824428102261E-2</v>
          </cell>
          <cell r="AL359" t="str">
            <v>NO</v>
          </cell>
          <cell r="AM359" t="str">
            <v>NO</v>
          </cell>
          <cell r="AN359" t="str">
            <v>NO</v>
          </cell>
          <cell r="AO359" t="str">
            <v>NO</v>
          </cell>
          <cell r="AP359" t="str">
            <v>NO</v>
          </cell>
          <cell r="AQ359" t="str">
            <v>NO</v>
          </cell>
          <cell r="AR359" t="str">
            <v>NO</v>
          </cell>
        </row>
        <row r="360">
          <cell r="M360">
            <v>0.77487428571428585</v>
          </cell>
          <cell r="N360">
            <v>0.72874285714285725</v>
          </cell>
          <cell r="O360">
            <v>0.53719714285714293</v>
          </cell>
          <cell r="P360">
            <v>0.5201485714285714</v>
          </cell>
          <cell r="Q360">
            <v>0.58700571428571435</v>
          </cell>
          <cell r="R360">
            <v>0.59435999999999989</v>
          </cell>
          <cell r="S360">
            <v>0.61642285714285716</v>
          </cell>
          <cell r="T360">
            <v>0.62745428571428574</v>
          </cell>
          <cell r="U360">
            <v>0.62511428571428562</v>
          </cell>
          <cell r="V360">
            <v>0.62578285714285697</v>
          </cell>
          <cell r="W360">
            <v>0.63536488637142885</v>
          </cell>
          <cell r="X360">
            <v>0.62773174285714284</v>
          </cell>
          <cell r="Y360">
            <v>0.63808530123487062</v>
          </cell>
          <cell r="Z360">
            <v>0.65080934409901481</v>
          </cell>
          <cell r="AA360">
            <v>0.51718726800724879</v>
          </cell>
          <cell r="AB360">
            <v>0.56394038247262013</v>
          </cell>
          <cell r="AC360">
            <v>0.4467961845483972</v>
          </cell>
          <cell r="AD360">
            <v>0.4281772866188342</v>
          </cell>
          <cell r="AE360">
            <v>0.49014093792144731</v>
          </cell>
          <cell r="AF360">
            <v>0.44495749185155886</v>
          </cell>
          <cell r="AG360">
            <v>0.58010883965646454</v>
          </cell>
          <cell r="AH360">
            <v>0.29960292113188669</v>
          </cell>
          <cell r="AI360">
            <v>0.3285714285714279</v>
          </cell>
          <cell r="AJ360" t="str">
            <v>IE</v>
          </cell>
          <cell r="AK360" t="str">
            <v>IE</v>
          </cell>
          <cell r="AL360" t="str">
            <v>IE</v>
          </cell>
          <cell r="AM360" t="str">
            <v>IE</v>
          </cell>
          <cell r="AN360" t="str">
            <v>IE</v>
          </cell>
          <cell r="AO360" t="str">
            <v>IE</v>
          </cell>
          <cell r="AP360" t="str">
            <v>IE</v>
          </cell>
          <cell r="AQ360" t="str">
            <v>IE</v>
          </cell>
          <cell r="AR360" t="str">
            <v>IE</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v>0.25600000000000001</v>
          </cell>
          <cell r="N366">
            <v>0.12400000000000001</v>
          </cell>
          <cell r="O366">
            <v>0.20200000000000001</v>
          </cell>
          <cell r="P366">
            <v>0.158</v>
          </cell>
          <cell r="Q366">
            <v>0.20400000000000001</v>
          </cell>
          <cell r="R366">
            <v>0.30200000000000005</v>
          </cell>
          <cell r="S366">
            <v>0.28800000000000003</v>
          </cell>
          <cell r="T366">
            <v>0.252</v>
          </cell>
          <cell r="U366">
            <v>0.16200000000000001</v>
          </cell>
          <cell r="V366">
            <v>0.12514</v>
          </cell>
          <cell r="W366">
            <v>0.1918</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v>2.5381439385957143</v>
          </cell>
          <cell r="N369">
            <v>2.415795542682857</v>
          </cell>
          <cell r="O369">
            <v>2.5148201410285713</v>
          </cell>
          <cell r="P369">
            <v>2.2931982762800001</v>
          </cell>
          <cell r="Q369">
            <v>2.3919416832928571</v>
          </cell>
          <cell r="R369">
            <v>2.5106453654928567</v>
          </cell>
          <cell r="S369">
            <v>2.7903661000000004</v>
          </cell>
          <cell r="T369">
            <v>3.00152894</v>
          </cell>
          <cell r="U369">
            <v>3.0844857699999997</v>
          </cell>
          <cell r="V369">
            <v>3.0920273000000003</v>
          </cell>
          <cell r="W369">
            <v>2.8129906899999999</v>
          </cell>
          <cell r="X369">
            <v>3.00152894</v>
          </cell>
          <cell r="Y369">
            <v>3.0090704700000002</v>
          </cell>
          <cell r="Z369">
            <v>3.1976087200000003</v>
          </cell>
          <cell r="AA369">
            <v>3.2805655499999999</v>
          </cell>
          <cell r="AB369">
            <v>3.02415353</v>
          </cell>
          <cell r="AC369">
            <v>3.3408977900000001</v>
          </cell>
          <cell r="AD369">
            <v>3.0090704700000002</v>
          </cell>
          <cell r="AE369">
            <v>2.7526584499999998</v>
          </cell>
          <cell r="AF369">
            <v>2.6319939699999999</v>
          </cell>
          <cell r="AG369">
            <v>2.1915686179999998</v>
          </cell>
          <cell r="AH369">
            <v>2.1342529899999998</v>
          </cell>
          <cell r="AI369">
            <v>1.7514449271999999</v>
          </cell>
          <cell r="AJ369">
            <v>1.6791216545000001</v>
          </cell>
          <cell r="AK369">
            <v>1.6819120206000002</v>
          </cell>
          <cell r="AL369">
            <v>1.7435299406344003</v>
          </cell>
          <cell r="AM369">
            <v>1.7468445939000001</v>
          </cell>
          <cell r="AN369">
            <v>1.7834964297000002</v>
          </cell>
          <cell r="AO369">
            <v>1.9656997945000001</v>
          </cell>
          <cell r="AP369">
            <v>2.2709055135999998</v>
          </cell>
          <cell r="AQ369">
            <v>2.4144208295</v>
          </cell>
          <cell r="AR369">
            <v>2.8371235860000001</v>
          </cell>
        </row>
        <row r="370">
          <cell r="M370">
            <v>8.2000000000000003E-2</v>
          </cell>
          <cell r="N370">
            <v>8.2000000000000003E-2</v>
          </cell>
          <cell r="O370">
            <v>8.2000000000000003E-2</v>
          </cell>
          <cell r="P370">
            <v>8.2000000000000003E-2</v>
          </cell>
          <cell r="Q370">
            <v>8.2000000000000003E-2</v>
          </cell>
          <cell r="R370">
            <v>8.2000000000000003E-2</v>
          </cell>
          <cell r="S370">
            <v>8.2000000000000003E-2</v>
          </cell>
          <cell r="T370">
            <v>8.2000000000000003E-2</v>
          </cell>
          <cell r="U370">
            <v>8.2000000000000003E-2</v>
          </cell>
          <cell r="V370">
            <v>8.2000000000000003E-2</v>
          </cell>
          <cell r="W370">
            <v>8.2000000000000003E-2</v>
          </cell>
          <cell r="X370">
            <v>9.0200000000000002E-2</v>
          </cell>
          <cell r="Y370">
            <v>9.4299999999999995E-2</v>
          </cell>
          <cell r="Z370">
            <v>9.4299999999999995E-2</v>
          </cell>
          <cell r="AA370">
            <v>9.4299999999999995E-2</v>
          </cell>
          <cell r="AB370">
            <v>9.8400000000000001E-2</v>
          </cell>
          <cell r="AC370">
            <v>9.8400000000000001E-2</v>
          </cell>
          <cell r="AD370">
            <v>8.6592000000000002E-2</v>
          </cell>
          <cell r="AE370">
            <v>8.1671999999999995E-2</v>
          </cell>
          <cell r="AF370">
            <v>8.4623999999999991E-2</v>
          </cell>
          <cell r="AG370">
            <v>8.3640000000000006E-2</v>
          </cell>
          <cell r="AH370">
            <v>8.1671999999999995E-2</v>
          </cell>
          <cell r="AI370">
            <v>6.6911999999999999E-2</v>
          </cell>
          <cell r="AJ370">
            <v>6.5731200000000004E-2</v>
          </cell>
          <cell r="AK370">
            <v>6.2385599999999999E-2</v>
          </cell>
          <cell r="AL370">
            <v>6.2385599999999999E-2</v>
          </cell>
          <cell r="AM370">
            <v>6.0220799999999998E-2</v>
          </cell>
          <cell r="AN370">
            <v>5.2348799999999994E-2</v>
          </cell>
          <cell r="AO370">
            <v>5.5104E-2</v>
          </cell>
          <cell r="AP370">
            <v>5.0380800000000003E-2</v>
          </cell>
          <cell r="AQ370">
            <v>4.8216000000000002E-2</v>
          </cell>
          <cell r="AR370">
            <v>5.5104E-2</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v>3.9210979999999999E-2</v>
          </cell>
          <cell r="N374">
            <v>3.8317360000000002E-2</v>
          </cell>
          <cell r="O374">
            <v>4.0065754999999995E-2</v>
          </cell>
          <cell r="P374">
            <v>3.8497284999999999E-2</v>
          </cell>
          <cell r="Q374">
            <v>4.0429739999999999E-2</v>
          </cell>
          <cell r="R374">
            <v>3.7722030000000004E-2</v>
          </cell>
          <cell r="S374">
            <v>3.4770139999999998E-2</v>
          </cell>
          <cell r="T374">
            <v>3.14467962327971E-2</v>
          </cell>
          <cell r="U374">
            <v>2.7783112545102333E-2</v>
          </cell>
          <cell r="V374">
            <v>2.3120860436957807E-2</v>
          </cell>
          <cell r="W374">
            <v>2.4061703591804935E-2</v>
          </cell>
          <cell r="X374">
            <v>2.3618501320980371E-2</v>
          </cell>
          <cell r="Y374">
            <v>2.4359819954771333E-2</v>
          </cell>
          <cell r="Z374">
            <v>2.0202835208624606E-2</v>
          </cell>
          <cell r="AA374">
            <v>1.9150182926438133E-2</v>
          </cell>
          <cell r="AB374">
            <v>1.6735085051050282E-2</v>
          </cell>
          <cell r="AC374">
            <v>1.7137511268630671E-2</v>
          </cell>
          <cell r="AD374">
            <v>1.7643750120925793E-2</v>
          </cell>
          <cell r="AE374">
            <v>1.6614760151161794E-2</v>
          </cell>
          <cell r="AF374">
            <v>9.8552514600703332E-3</v>
          </cell>
          <cell r="AG374">
            <v>1.0308391064989176E-2</v>
          </cell>
          <cell r="AH374">
            <v>9.1730488700967495E-3</v>
          </cell>
          <cell r="AI374">
            <v>9.9553286710132964E-3</v>
          </cell>
          <cell r="AJ374">
            <v>1.1370155344683061E-2</v>
          </cell>
          <cell r="AK374">
            <v>1.1306243320080128E-2</v>
          </cell>
          <cell r="AL374">
            <v>1.0854735791433602E-2</v>
          </cell>
          <cell r="AM374">
            <v>1.1100075498780346E-2</v>
          </cell>
          <cell r="AN374">
            <v>1.2593664465221263E-2</v>
          </cell>
          <cell r="AO374">
            <v>1.2593664465221263E-2</v>
          </cell>
          <cell r="AP374">
            <v>1.2593664465221263E-2</v>
          </cell>
          <cell r="AQ374">
            <v>1.2593664465221263E-2</v>
          </cell>
          <cell r="AR374">
            <v>1.2593664465221263E-2</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v>3.82443556</v>
          </cell>
          <cell r="N376">
            <v>4.0462930200000002</v>
          </cell>
          <cell r="O376">
            <v>3.7915101399999998</v>
          </cell>
          <cell r="P376">
            <v>3.6571968400000001</v>
          </cell>
          <cell r="Q376">
            <v>3.8053239400000001</v>
          </cell>
          <cell r="R376">
            <v>4.0210561599999997</v>
          </cell>
          <cell r="S376">
            <v>3.4223534399999997</v>
          </cell>
          <cell r="T376">
            <v>3.85104632</v>
          </cell>
          <cell r="U376">
            <v>3.9085384800000003</v>
          </cell>
          <cell r="V376">
            <v>3.7652786599999999</v>
          </cell>
          <cell r="W376">
            <v>3.41043714</v>
          </cell>
          <cell r="X376">
            <v>3.6516629599999999</v>
          </cell>
          <cell r="Y376">
            <v>3.6837932999999996</v>
          </cell>
          <cell r="Z376">
            <v>3.5723991599999998</v>
          </cell>
          <cell r="AA376">
            <v>4.1750605599999995</v>
          </cell>
          <cell r="AB376">
            <v>4.0361868799999998</v>
          </cell>
          <cell r="AC376">
            <v>3.9665764600000002</v>
          </cell>
          <cell r="AD376">
            <v>3.6728978000000003</v>
          </cell>
          <cell r="AE376">
            <v>3.8027259600000001</v>
          </cell>
          <cell r="AF376">
            <v>3.7866386799999998</v>
          </cell>
          <cell r="AG376">
            <v>3.8159191400000001</v>
          </cell>
          <cell r="AH376">
            <v>3.4509116399999997</v>
          </cell>
          <cell r="AI376">
            <v>3.1119054999999998</v>
          </cell>
          <cell r="AJ376">
            <v>3.2150111400000001</v>
          </cell>
          <cell r="AK376">
            <v>3.1833503900000002</v>
          </cell>
          <cell r="AL376">
            <v>3.3969346400000004</v>
          </cell>
          <cell r="AM376">
            <v>3.0749818825000004</v>
          </cell>
          <cell r="AN376">
            <v>2.9249492249999998</v>
          </cell>
          <cell r="AO376">
            <v>2.8559911737500001</v>
          </cell>
          <cell r="AP376">
            <v>4.8806482999999998</v>
          </cell>
          <cell r="AQ376">
            <v>4.9362035249999998</v>
          </cell>
          <cell r="AR376">
            <v>4.8747305749999992</v>
          </cell>
        </row>
        <row r="377">
          <cell r="M377">
            <v>2.7998563110000001</v>
          </cell>
          <cell r="N377">
            <v>2.7998563110000001</v>
          </cell>
          <cell r="O377">
            <v>2.7998563110000001</v>
          </cell>
          <cell r="P377">
            <v>2.7998563110000001</v>
          </cell>
          <cell r="Q377">
            <v>2.7998563110000001</v>
          </cell>
          <cell r="R377">
            <v>2.7998563110000001</v>
          </cell>
          <cell r="S377">
            <v>3.022360908</v>
          </cell>
          <cell r="T377">
            <v>2.9125089420000001</v>
          </cell>
          <cell r="U377">
            <v>2.8904660610000001</v>
          </cell>
          <cell r="V377">
            <v>3.3991644540000001</v>
          </cell>
          <cell r="W377">
            <v>3.8844104310000001</v>
          </cell>
          <cell r="X377">
            <v>3.9115276079999997</v>
          </cell>
          <cell r="Y377">
            <v>3.9808030679999997</v>
          </cell>
          <cell r="Z377">
            <v>3.8851606259999998</v>
          </cell>
          <cell r="AA377">
            <v>3.8707405200000005</v>
          </cell>
          <cell r="AB377">
            <v>3.9458785889999999</v>
          </cell>
          <cell r="AC377">
            <v>3.8669576189999999</v>
          </cell>
          <cell r="AD377">
            <v>4.1150488200000002</v>
          </cell>
          <cell r="AE377">
            <v>3.8532396269999998</v>
          </cell>
          <cell r="AF377">
            <v>3.3785064240000002</v>
          </cell>
          <cell r="AG377">
            <v>3.5303118059999998</v>
          </cell>
          <cell r="AH377">
            <v>3.5143016040000004</v>
          </cell>
          <cell r="AI377">
            <v>3.1844666250000002</v>
          </cell>
          <cell r="AJ377">
            <v>2.689399533</v>
          </cell>
          <cell r="AK377">
            <v>2.7202105590000003</v>
          </cell>
          <cell r="AL377">
            <v>2.595138366</v>
          </cell>
          <cell r="AM377">
            <v>2.3343728939999999</v>
          </cell>
          <cell r="AN377">
            <v>2.3428688190000004</v>
          </cell>
          <cell r="AO377">
            <v>2.297928438</v>
          </cell>
          <cell r="AP377">
            <v>2.215158819</v>
          </cell>
          <cell r="AQ377">
            <v>1.96753817919</v>
          </cell>
          <cell r="AR377">
            <v>1.8153763409699999</v>
          </cell>
        </row>
        <row r="378">
          <cell r="M378">
            <v>5.1929999999999997E-2</v>
          </cell>
          <cell r="N378">
            <v>5.3353999999999999E-2</v>
          </cell>
          <cell r="O378">
            <v>4.5323999999999996E-2</v>
          </cell>
          <cell r="P378">
            <v>3.2538499999999998E-2</v>
          </cell>
          <cell r="Q378">
            <v>2.2699999999999998E-2</v>
          </cell>
          <cell r="R378">
            <v>4.1085999999999998E-2</v>
          </cell>
          <cell r="S378">
            <v>4.1329500000000005E-2</v>
          </cell>
          <cell r="T378">
            <v>4.13725E-2</v>
          </cell>
          <cell r="U378">
            <v>3.9463999999999999E-2</v>
          </cell>
          <cell r="V378">
            <v>3.9198500000000004E-2</v>
          </cell>
          <cell r="W378">
            <v>3.9993499999999994E-2</v>
          </cell>
          <cell r="X378">
            <v>3.9280999999999996E-2</v>
          </cell>
          <cell r="Y378">
            <v>4.2999999999999997E-2</v>
          </cell>
          <cell r="Z378">
            <v>4.2999999999999997E-2</v>
          </cell>
          <cell r="AA378">
            <v>3.7999999999999999E-2</v>
          </cell>
          <cell r="AB378">
            <v>2.3E-2</v>
          </cell>
          <cell r="AC378">
            <v>2.3550000000000001E-2</v>
          </cell>
          <cell r="AD378">
            <v>2.2579999999999999E-2</v>
          </cell>
          <cell r="AE378" t="str">
            <v>NO</v>
          </cell>
          <cell r="AF378" t="str">
            <v>NO</v>
          </cell>
          <cell r="AG378" t="str">
            <v>NO</v>
          </cell>
          <cell r="AH378" t="str">
            <v>NO</v>
          </cell>
          <cell r="AI378" t="str">
            <v>NO</v>
          </cell>
          <cell r="AJ378" t="str">
            <v>NO</v>
          </cell>
          <cell r="AK378" t="str">
            <v>NO</v>
          </cell>
          <cell r="AL378" t="str">
            <v>NO</v>
          </cell>
          <cell r="AM378" t="str">
            <v>NO</v>
          </cell>
          <cell r="AN378" t="str">
            <v>NO</v>
          </cell>
          <cell r="AO378" t="str">
            <v>NO</v>
          </cell>
          <cell r="AP378" t="str">
            <v>NO</v>
          </cell>
          <cell r="AQ378" t="str">
            <v>NO</v>
          </cell>
          <cell r="AR378" t="str">
            <v>NO</v>
          </cell>
        </row>
        <row r="379">
          <cell r="M379">
            <v>1.2493283999999997E-2</v>
          </cell>
          <cell r="N379">
            <v>1.2158155999999998E-2</v>
          </cell>
          <cell r="O379">
            <v>1.2501507999999998E-2</v>
          </cell>
          <cell r="P379">
            <v>1.204302E-2</v>
          </cell>
          <cell r="Q379">
            <v>1.2436743999999998E-2</v>
          </cell>
          <cell r="R379">
            <v>1.2325719999999998E-2</v>
          </cell>
          <cell r="S379">
            <v>1.1428276000000001E-2</v>
          </cell>
          <cell r="T379">
            <v>1.1775740000000002E-2</v>
          </cell>
          <cell r="U379">
            <v>1.2534403999999999E-2</v>
          </cell>
          <cell r="V379">
            <v>1.2476835999999998E-2</v>
          </cell>
          <cell r="W379">
            <v>1.2927099999999997E-2</v>
          </cell>
          <cell r="X379">
            <v>1.3139895999999998E-2</v>
          </cell>
          <cell r="Y379">
            <v>1.2944575999999998E-2</v>
          </cell>
          <cell r="Z379">
            <v>1.4055843999999998E-2</v>
          </cell>
          <cell r="AA379">
            <v>1.3538759999999999E-2</v>
          </cell>
          <cell r="AB379">
            <v>1.3156343999999999E-2</v>
          </cell>
          <cell r="AC379">
            <v>1.3176903999999998E-2</v>
          </cell>
          <cell r="AD379">
            <v>1.3838935999999998E-2</v>
          </cell>
          <cell r="AE379">
            <v>1.3716603999999999E-2</v>
          </cell>
          <cell r="AF379">
            <v>1.3133727999999997E-2</v>
          </cell>
          <cell r="AG379">
            <v>1.3172791999999997E-2</v>
          </cell>
          <cell r="AH379">
            <v>1.3785479999999998E-2</v>
          </cell>
          <cell r="AI379">
            <v>1.3665203999999997E-2</v>
          </cell>
          <cell r="AJ379">
            <v>1.3627167999999997E-2</v>
          </cell>
          <cell r="AK379">
            <v>1.3899587999999997E-2</v>
          </cell>
          <cell r="AL379">
            <v>1.4686007999999997E-2</v>
          </cell>
          <cell r="AM379">
            <v>1.4922447999999998E-2</v>
          </cell>
          <cell r="AN379">
            <v>1.6111843999999997E-2</v>
          </cell>
          <cell r="AO379">
            <v>1.6880788000000001E-2</v>
          </cell>
          <cell r="AP379">
            <v>1.7729915999999998E-2</v>
          </cell>
          <cell r="AQ379">
            <v>1.6272212000000001E-2</v>
          </cell>
          <cell r="AR379">
            <v>1.8133920000000001E-2</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v>5.8629669999999994</v>
          </cell>
          <cell r="N381">
            <v>5.8393819999999996</v>
          </cell>
          <cell r="O381">
            <v>5.5365891359999999</v>
          </cell>
          <cell r="P381">
            <v>5.2526718280000004</v>
          </cell>
          <cell r="Q381">
            <v>5.5371329999999999</v>
          </cell>
          <cell r="R381">
            <v>5.9726330000000001</v>
          </cell>
          <cell r="S381">
            <v>5.3142309999999995</v>
          </cell>
          <cell r="T381">
            <v>6.263528</v>
          </cell>
          <cell r="U381">
            <v>6.9418099999999994</v>
          </cell>
          <cell r="V381">
            <v>7.0737299999999994</v>
          </cell>
          <cell r="W381">
            <v>7.5447049999999996</v>
          </cell>
          <cell r="X381">
            <v>7.2661900000000008</v>
          </cell>
          <cell r="Y381">
            <v>7.4160438059999993</v>
          </cell>
          <cell r="Z381">
            <v>7.0207505100000009</v>
          </cell>
          <cell r="AA381">
            <v>7.3238857900000003</v>
          </cell>
          <cell r="AB381">
            <v>7.2845803080000007</v>
          </cell>
          <cell r="AC381">
            <v>7.5373767060000008</v>
          </cell>
          <cell r="AD381">
            <v>7.5692430000000002</v>
          </cell>
          <cell r="AE381">
            <v>6.5355059999999998</v>
          </cell>
          <cell r="AF381">
            <v>5.3914609999999996</v>
          </cell>
          <cell r="AG381">
            <v>5.8139419999999999</v>
          </cell>
          <cell r="AH381">
            <v>5.7191679999999998</v>
          </cell>
          <cell r="AI381">
            <v>5.0083479999999998</v>
          </cell>
          <cell r="AJ381">
            <v>4.7097781210000003</v>
          </cell>
          <cell r="AK381">
            <v>4.8003565899999998</v>
          </cell>
          <cell r="AL381">
            <v>4.8494862579999989</v>
          </cell>
          <cell r="AM381">
            <v>5.1238152260000005</v>
          </cell>
          <cell r="AN381">
            <v>6.8513129020000001</v>
          </cell>
          <cell r="AO381">
            <v>7.4136891079999989</v>
          </cell>
          <cell r="AP381">
            <v>7.6181349769999995</v>
          </cell>
          <cell r="AQ381">
            <v>6.2033405620000002</v>
          </cell>
          <cell r="AR381">
            <v>6.5542120099999996</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v>2.4142411161875259</v>
          </cell>
          <cell r="N385">
            <v>2.138035274332041</v>
          </cell>
          <cell r="O385">
            <v>1.9615453754427163</v>
          </cell>
          <cell r="P385">
            <v>1.9364895891633249</v>
          </cell>
          <cell r="Q385">
            <v>1.8386480094629858</v>
          </cell>
          <cell r="R385">
            <v>1.9006674091079003</v>
          </cell>
          <cell r="S385">
            <v>1.9012029414695637</v>
          </cell>
          <cell r="T385">
            <v>1.8993925496462611</v>
          </cell>
          <cell r="U385">
            <v>1.9339261620737929</v>
          </cell>
          <cell r="V385">
            <v>1.9425120435376617</v>
          </cell>
          <cell r="W385">
            <v>1.8871575543255301</v>
          </cell>
          <cell r="X385">
            <v>1.8986888637785468</v>
          </cell>
          <cell r="Y385">
            <v>1.7463728591395948</v>
          </cell>
          <cell r="Z385">
            <v>1.7486356204492848</v>
          </cell>
          <cell r="AA385">
            <v>1.6800088846698553</v>
          </cell>
          <cell r="AB385">
            <v>1.6833664715243792</v>
          </cell>
          <cell r="AC385">
            <v>1.697910438159278</v>
          </cell>
          <cell r="AD385">
            <v>1.7539312877534343</v>
          </cell>
          <cell r="AE385">
            <v>1.7827122577502486</v>
          </cell>
          <cell r="AF385">
            <v>1.8633878915170405</v>
          </cell>
          <cell r="AG385">
            <v>1.7609842026238831</v>
          </cell>
          <cell r="AH385">
            <v>1.7707125555693175</v>
          </cell>
          <cell r="AI385">
            <v>1.8745094941330387</v>
          </cell>
          <cell r="AJ385">
            <v>1.8805425680780949</v>
          </cell>
          <cell r="AK385">
            <v>1.8499450084073559</v>
          </cell>
          <cell r="AL385">
            <v>1.846237646216337</v>
          </cell>
          <cell r="AM385">
            <v>1.8423096998541095</v>
          </cell>
          <cell r="AN385">
            <v>1.8113200994216005</v>
          </cell>
          <cell r="AO385">
            <v>1.7124292546528306</v>
          </cell>
          <cell r="AP385">
            <v>1.6616479341425039</v>
          </cell>
          <cell r="AQ385">
            <v>1.6568595332141685</v>
          </cell>
          <cell r="AR385">
            <v>1.6281048569741876</v>
          </cell>
        </row>
        <row r="386">
          <cell r="M386">
            <v>2.4367423825924126</v>
          </cell>
          <cell r="N386">
            <v>2.7229975535733093</v>
          </cell>
          <cell r="O386">
            <v>2.6374271915749099</v>
          </cell>
          <cell r="P386">
            <v>2.5842526941916484</v>
          </cell>
          <cell r="Q386">
            <v>2.5479695388931254</v>
          </cell>
          <cell r="R386">
            <v>2.5723903397417383</v>
          </cell>
          <cell r="S386">
            <v>2.5202441409817538</v>
          </cell>
          <cell r="T386">
            <v>2.5004812582951068</v>
          </cell>
          <cell r="U386">
            <v>2.4367053794983105</v>
          </cell>
          <cell r="V386">
            <v>2.4719790283642538</v>
          </cell>
          <cell r="W386">
            <v>2.4237697362941137</v>
          </cell>
          <cell r="X386">
            <v>2.2588099610791765</v>
          </cell>
          <cell r="Y386">
            <v>2.2285165455136187</v>
          </cell>
          <cell r="Z386">
            <v>2.2315236950793889</v>
          </cell>
          <cell r="AA386">
            <v>2.1781705745083872</v>
          </cell>
          <cell r="AB386">
            <v>2.1534327243865006</v>
          </cell>
          <cell r="AC386">
            <v>2.0573363657556198</v>
          </cell>
          <cell r="AD386">
            <v>2.1626911041633097</v>
          </cell>
          <cell r="AE386">
            <v>2.0970126280305319</v>
          </cell>
          <cell r="AF386">
            <v>2.0473959931772012</v>
          </cell>
          <cell r="AG386">
            <v>1.9735736322266055</v>
          </cell>
          <cell r="AH386">
            <v>1.988424884297608</v>
          </cell>
          <cell r="AI386">
            <v>1.9042167385506306</v>
          </cell>
          <cell r="AJ386">
            <v>1.9392297744793778</v>
          </cell>
          <cell r="AK386">
            <v>1.8900462774822551</v>
          </cell>
          <cell r="AL386">
            <v>1.9055679747858809</v>
          </cell>
          <cell r="AM386">
            <v>1.9782277999695439</v>
          </cell>
          <cell r="AN386">
            <v>2.0109382147922967</v>
          </cell>
          <cell r="AO386">
            <v>2.0707838505724245</v>
          </cell>
          <cell r="AP386">
            <v>2.1185995397412167</v>
          </cell>
          <cell r="AQ386">
            <v>2.1277214945751552</v>
          </cell>
          <cell r="AR386">
            <v>2.0876824055986916</v>
          </cell>
        </row>
        <row r="387">
          <cell r="M387">
            <v>0.70388451115136597</v>
          </cell>
          <cell r="N387">
            <v>0.67615803616155301</v>
          </cell>
          <cell r="O387">
            <v>0.68186209128751107</v>
          </cell>
          <cell r="P387">
            <v>0.70120242820200984</v>
          </cell>
          <cell r="Q387">
            <v>0.83378793073386737</v>
          </cell>
          <cell r="R387">
            <v>0.82647401589382929</v>
          </cell>
          <cell r="S387">
            <v>0.8423546357266698</v>
          </cell>
          <cell r="T387">
            <v>0.81215521850057781</v>
          </cell>
          <cell r="U387">
            <v>0.81425756079481459</v>
          </cell>
          <cell r="V387">
            <v>0.82377646094266277</v>
          </cell>
          <cell r="W387">
            <v>0.8318936879258586</v>
          </cell>
          <cell r="X387">
            <v>0.69159692207425272</v>
          </cell>
          <cell r="Y387">
            <v>0.67184346969039943</v>
          </cell>
          <cell r="Z387">
            <v>0.65813729962425604</v>
          </cell>
          <cell r="AA387">
            <v>0.66885747333097012</v>
          </cell>
          <cell r="AB387">
            <v>0.6504808310595116</v>
          </cell>
          <cell r="AC387">
            <v>0.67578861851538485</v>
          </cell>
          <cell r="AD387">
            <v>0.67403693100347584</v>
          </cell>
          <cell r="AE387">
            <v>0.66895643583546027</v>
          </cell>
          <cell r="AF387">
            <v>0.65748291941301662</v>
          </cell>
          <cell r="AG387">
            <v>0.65282265793147287</v>
          </cell>
          <cell r="AH387">
            <v>0.65611731911802706</v>
          </cell>
          <cell r="AI387">
            <v>0.57980640549940321</v>
          </cell>
          <cell r="AJ387">
            <v>0.58711344209292404</v>
          </cell>
          <cell r="AK387">
            <v>0.58029519442489019</v>
          </cell>
          <cell r="AL387">
            <v>0.57931998771047122</v>
          </cell>
          <cell r="AM387">
            <v>0.59039641949108201</v>
          </cell>
          <cell r="AN387">
            <v>0.58563670835181925</v>
          </cell>
          <cell r="AO387">
            <v>0.57997132212724811</v>
          </cell>
          <cell r="AP387">
            <v>0.56829746481941024</v>
          </cell>
          <cell r="AQ387">
            <v>0.57071926641814164</v>
          </cell>
          <cell r="AR387">
            <v>0.54709154112037206</v>
          </cell>
        </row>
        <row r="388">
          <cell r="M388">
            <v>5.2129077572307683</v>
          </cell>
          <cell r="N388">
            <v>5.2261762545999879</v>
          </cell>
          <cell r="O388">
            <v>5.0388685252157925</v>
          </cell>
          <cell r="P388">
            <v>5.0984440652473451</v>
          </cell>
          <cell r="Q388">
            <v>4.9199319789270826</v>
          </cell>
          <cell r="R388">
            <v>4.9778006000769226</v>
          </cell>
          <cell r="S388">
            <v>5.0360104430769228</v>
          </cell>
          <cell r="T388">
            <v>5.019063426230769</v>
          </cell>
          <cell r="U388">
            <v>5.0433796737692305</v>
          </cell>
          <cell r="V388">
            <v>5.1377076553846157</v>
          </cell>
          <cell r="W388">
            <v>5.0849367692307696</v>
          </cell>
          <cell r="X388">
            <v>5.4078718343076915</v>
          </cell>
          <cell r="Y388">
            <v>5.4240232978806544</v>
          </cell>
          <cell r="Z388">
            <v>5.4503420246330405</v>
          </cell>
          <cell r="AA388">
            <v>5.3691771281538463</v>
          </cell>
          <cell r="AB388">
            <v>4.9312015567559637</v>
          </cell>
          <cell r="AC388">
            <v>4.4256885160160122</v>
          </cell>
          <cell r="AD388">
            <v>3.853703328348709</v>
          </cell>
          <cell r="AE388">
            <v>3.2953411017676961</v>
          </cell>
          <cell r="AF388">
            <v>2.6959936072842257</v>
          </cell>
          <cell r="AG388">
            <v>2.1658905768867847</v>
          </cell>
          <cell r="AH388">
            <v>2.182254487347798</v>
          </cell>
          <cell r="AI388">
            <v>2.1893448592168312</v>
          </cell>
          <cell r="AJ388">
            <v>2.1347717011429332</v>
          </cell>
          <cell r="AK388">
            <v>2.1587021454169624</v>
          </cell>
          <cell r="AL388">
            <v>2.1584516849057205</v>
          </cell>
          <cell r="AM388">
            <v>2.1258941534069691</v>
          </cell>
          <cell r="AN388">
            <v>2.1439019760757403</v>
          </cell>
          <cell r="AO388">
            <v>2.1028732979287317</v>
          </cell>
          <cell r="AP388">
            <v>2.1068231153551613</v>
          </cell>
          <cell r="AQ388">
            <v>2.1131210422353717</v>
          </cell>
          <cell r="AR388">
            <v>2.0703536917454315</v>
          </cell>
        </row>
        <row r="389">
          <cell r="M389">
            <v>6.9155741494693806E-2</v>
          </cell>
          <cell r="N389">
            <v>6.030935876685161E-2</v>
          </cell>
          <cell r="O389">
            <v>7.5272048873112493E-2</v>
          </cell>
          <cell r="P389">
            <v>7.3391391035120768E-2</v>
          </cell>
          <cell r="Q389">
            <v>7.8838580645367681E-2</v>
          </cell>
          <cell r="R389">
            <v>0.10863110665553113</v>
          </cell>
          <cell r="S389">
            <v>0.1256274837151872</v>
          </cell>
          <cell r="T389">
            <v>0.1184156989941649</v>
          </cell>
          <cell r="U389">
            <v>0.13821642781012392</v>
          </cell>
          <cell r="V389">
            <v>0.14968909000156241</v>
          </cell>
          <cell r="W389">
            <v>0.14034414592780733</v>
          </cell>
          <cell r="X389">
            <v>0.15892492260333393</v>
          </cell>
          <cell r="Y389">
            <v>0.15513743553620174</v>
          </cell>
          <cell r="Z389">
            <v>0.17588728071703597</v>
          </cell>
          <cell r="AA389">
            <v>0.16569736946921138</v>
          </cell>
          <cell r="AB389">
            <v>0.15691284608139663</v>
          </cell>
          <cell r="AC389">
            <v>0.17359470419100534</v>
          </cell>
          <cell r="AD389">
            <v>0.2223874331201523</v>
          </cell>
          <cell r="AE389">
            <v>0.23057378335774881</v>
          </cell>
          <cell r="AF389">
            <v>0.26403361701222211</v>
          </cell>
          <cell r="AG389">
            <v>0.28583002899517529</v>
          </cell>
          <cell r="AH389">
            <v>0.27885427918380268</v>
          </cell>
          <cell r="AI389">
            <v>0.26737160845468144</v>
          </cell>
          <cell r="AJ389">
            <v>0.309165439356268</v>
          </cell>
          <cell r="AK389">
            <v>0.29320196599135323</v>
          </cell>
          <cell r="AL389">
            <v>0.29437824434744858</v>
          </cell>
          <cell r="AM389">
            <v>0.30598890773985465</v>
          </cell>
          <cell r="AN389">
            <v>0.31873883925597096</v>
          </cell>
          <cell r="AO389">
            <v>0.31766572170324769</v>
          </cell>
          <cell r="AP389">
            <v>0.31185885259968538</v>
          </cell>
          <cell r="AQ389">
            <v>0.31439271734916607</v>
          </cell>
          <cell r="AR389">
            <v>0.31631290256589661</v>
          </cell>
        </row>
        <row r="390">
          <cell r="M390">
            <v>0.1077034603894665</v>
          </cell>
          <cell r="N390">
            <v>0.10750732235364337</v>
          </cell>
          <cell r="O390">
            <v>0.11630964407607296</v>
          </cell>
          <cell r="P390">
            <v>0.12108555528596023</v>
          </cell>
          <cell r="Q390">
            <v>0.14673142073770379</v>
          </cell>
          <cell r="R390">
            <v>0.11202620069355332</v>
          </cell>
          <cell r="S390">
            <v>0.11457327612958162</v>
          </cell>
          <cell r="T390">
            <v>0.11164921954049052</v>
          </cell>
          <cell r="U390">
            <v>0.10968434365055967</v>
          </cell>
          <cell r="V390">
            <v>0.11279637164013309</v>
          </cell>
          <cell r="W390">
            <v>0.11414754221496118</v>
          </cell>
          <cell r="X390">
            <v>8.3940732677456761E-2</v>
          </cell>
          <cell r="Y390">
            <v>8.0465138071378561E-2</v>
          </cell>
          <cell r="Z390">
            <v>7.821946958033496E-2</v>
          </cell>
          <cell r="AA390">
            <v>7.931255436205327E-2</v>
          </cell>
          <cell r="AB390">
            <v>7.5001953915443009E-2</v>
          </cell>
          <cell r="AC390">
            <v>7.8753690050134703E-2</v>
          </cell>
          <cell r="AD390">
            <v>7.6370428367356899E-2</v>
          </cell>
          <cell r="AE390">
            <v>7.8388263859650406E-2</v>
          </cell>
          <cell r="AF390">
            <v>7.8607214463193659E-2</v>
          </cell>
          <cell r="AG390">
            <v>8.0502970347866354E-2</v>
          </cell>
          <cell r="AH390">
            <v>7.8165610747599798E-2</v>
          </cell>
          <cell r="AI390">
            <v>7.2207829328949868E-2</v>
          </cell>
          <cell r="AJ390">
            <v>7.8515042787712347E-2</v>
          </cell>
          <cell r="AK390">
            <v>7.3677108962533544E-2</v>
          </cell>
          <cell r="AL390">
            <v>7.5030049600494753E-2</v>
          </cell>
          <cell r="AM390">
            <v>7.9664661550578136E-2</v>
          </cell>
          <cell r="AN390">
            <v>7.6724742691959058E-2</v>
          </cell>
          <cell r="AO390">
            <v>7.6079101914094324E-2</v>
          </cell>
          <cell r="AP390">
            <v>8.2701681017835899E-2</v>
          </cell>
          <cell r="AQ390">
            <v>8.2811698536565545E-2</v>
          </cell>
          <cell r="AR390">
            <v>8.254097467481597E-2</v>
          </cell>
        </row>
        <row r="391">
          <cell r="M391">
            <v>0.1071676523076923</v>
          </cell>
          <cell r="N391">
            <v>0.11695115384615383</v>
          </cell>
          <cell r="O391">
            <v>0.11759264</v>
          </cell>
          <cell r="P391">
            <v>0.12036893846153847</v>
          </cell>
          <cell r="Q391">
            <v>0.12062248000000002</v>
          </cell>
          <cell r="R391">
            <v>0.11719427076923079</v>
          </cell>
          <cell r="S391">
            <v>0.11618989221876391</v>
          </cell>
          <cell r="T391">
            <v>0.11653230769230769</v>
          </cell>
          <cell r="U391">
            <v>0.10796923076923078</v>
          </cell>
          <cell r="V391">
            <v>0.10722461538461538</v>
          </cell>
          <cell r="W391">
            <v>0.10424615384615385</v>
          </cell>
          <cell r="X391">
            <v>0.10610769230769231</v>
          </cell>
          <cell r="Y391">
            <v>0.10343415076923078</v>
          </cell>
          <cell r="Z391">
            <v>0.10533924923076922</v>
          </cell>
          <cell r="AA391">
            <v>0.10341479076923078</v>
          </cell>
          <cell r="AB391">
            <v>0.10367689538461539</v>
          </cell>
          <cell r="AC391">
            <v>0.10689810153846153</v>
          </cell>
          <cell r="AD391">
            <v>0.11754684615384617</v>
          </cell>
          <cell r="AE391">
            <v>0.12379081846153847</v>
          </cell>
          <cell r="AF391">
            <v>0.12789476615384618</v>
          </cell>
          <cell r="AG391">
            <v>0.13899139692307694</v>
          </cell>
          <cell r="AH391">
            <v>0.13899251384615385</v>
          </cell>
          <cell r="AI391">
            <v>0.14740145538461541</v>
          </cell>
          <cell r="AJ391">
            <v>0.14665758461538461</v>
          </cell>
          <cell r="AK391">
            <v>0.14552986461538461</v>
          </cell>
          <cell r="AL391">
            <v>0.14325171384615384</v>
          </cell>
          <cell r="AM391">
            <v>0.14457601230769232</v>
          </cell>
          <cell r="AN391">
            <v>0.13684578769230768</v>
          </cell>
          <cell r="AO391">
            <v>0.13684578769230768</v>
          </cell>
          <cell r="AP391">
            <v>0.13684578769230768</v>
          </cell>
          <cell r="AQ391">
            <v>0.13684578769230768</v>
          </cell>
          <cell r="AR391">
            <v>0.13684578769230768</v>
          </cell>
        </row>
        <row r="392">
          <cell r="M392">
            <v>1.7692061538461538E-2</v>
          </cell>
          <cell r="N392">
            <v>1.3979076923076922E-2</v>
          </cell>
          <cell r="O392">
            <v>1.201498021978022E-2</v>
          </cell>
          <cell r="P392">
            <v>1.0419270329670329E-2</v>
          </cell>
          <cell r="Q392">
            <v>9.0858197802197813E-3</v>
          </cell>
          <cell r="R392">
            <v>7.9846681318681313E-3</v>
          </cell>
          <cell r="S392">
            <v>7.1988840754621097E-3</v>
          </cell>
          <cell r="T392">
            <v>6.32967032967033E-3</v>
          </cell>
          <cell r="U392">
            <v>7.0681318681318677E-3</v>
          </cell>
          <cell r="V392">
            <v>6.9626373626373627E-3</v>
          </cell>
          <cell r="W392">
            <v>6.9626373626373627E-3</v>
          </cell>
          <cell r="X392">
            <v>6.9626373626373627E-3</v>
          </cell>
          <cell r="Y392">
            <v>6.1003252747252748E-3</v>
          </cell>
          <cell r="Z392">
            <v>6.0146637362637366E-3</v>
          </cell>
          <cell r="AA392">
            <v>6.1043340659340658E-3</v>
          </cell>
          <cell r="AB392">
            <v>6.3832615384615387E-3</v>
          </cell>
          <cell r="AC392">
            <v>6.5434021978021967E-3</v>
          </cell>
          <cell r="AD392">
            <v>7.2911472527472524E-3</v>
          </cell>
          <cell r="AE392">
            <v>7.6460307692307692E-3</v>
          </cell>
          <cell r="AF392">
            <v>8.567841758241759E-3</v>
          </cell>
          <cell r="AG392">
            <v>9.8057142857142857E-3</v>
          </cell>
          <cell r="AH392">
            <v>1.0753265934065934E-2</v>
          </cell>
          <cell r="AI392">
            <v>1.2630857142857145E-2</v>
          </cell>
          <cell r="AJ392">
            <v>1.3327331868131868E-2</v>
          </cell>
          <cell r="AK392">
            <v>1.4139639560439562E-2</v>
          </cell>
          <cell r="AL392">
            <v>1.4953213186813188E-2</v>
          </cell>
          <cell r="AM392">
            <v>1.5658549450549453E-2</v>
          </cell>
          <cell r="AN392">
            <v>1.5287208791208793E-2</v>
          </cell>
          <cell r="AO392">
            <v>1.5287208791208793E-2</v>
          </cell>
          <cell r="AP392">
            <v>1.5287208791208793E-2</v>
          </cell>
          <cell r="AQ392">
            <v>1.5287208791208793E-2</v>
          </cell>
          <cell r="AR392">
            <v>1.5287208791208793E-2</v>
          </cell>
        </row>
        <row r="393">
          <cell r="M393">
            <v>1.3453903063027297</v>
          </cell>
          <cell r="N393">
            <v>1.359882841020533</v>
          </cell>
          <cell r="O393">
            <v>1.355051996114599</v>
          </cell>
          <cell r="P393">
            <v>1.3405594613967962</v>
          </cell>
          <cell r="Q393">
            <v>1.350221151208663</v>
          </cell>
          <cell r="R393">
            <v>1.2970817901736975</v>
          </cell>
          <cell r="S393">
            <v>1.2125420843672459</v>
          </cell>
          <cell r="T393">
            <v>1.2270345177171216</v>
          </cell>
          <cell r="U393">
            <v>1.5362617677473063</v>
          </cell>
          <cell r="V393">
            <v>1.5497549092333822</v>
          </cell>
          <cell r="W393">
            <v>1.3601029077915634</v>
          </cell>
          <cell r="X393">
            <v>1.4418536406180382</v>
          </cell>
          <cell r="Y393">
            <v>1.4511657286029247</v>
          </cell>
          <cell r="Z393">
            <v>1.4364404611259423</v>
          </cell>
          <cell r="AA393">
            <v>1.4330218132737518</v>
          </cell>
          <cell r="AB393">
            <v>1.4549950043037636</v>
          </cell>
          <cell r="AC393">
            <v>1.7051324487387913</v>
          </cell>
          <cell r="AD393">
            <v>1.7284422002145103</v>
          </cell>
          <cell r="AE393">
            <v>2.0150616532125203</v>
          </cell>
          <cell r="AF393">
            <v>2.1868057424124565</v>
          </cell>
          <cell r="AG393">
            <v>2.2202630433566433</v>
          </cell>
          <cell r="AH393">
            <v>2.1197541515995657</v>
          </cell>
          <cell r="AI393">
            <v>1.8921597136427695</v>
          </cell>
          <cell r="AJ393">
            <v>2.013809043449601</v>
          </cell>
          <cell r="AK393">
            <v>1.9713748689349921</v>
          </cell>
          <cell r="AL393">
            <v>1.9916759894787992</v>
          </cell>
          <cell r="AM393">
            <v>1.9773818684532982</v>
          </cell>
          <cell r="AN393">
            <v>2.006810615881097</v>
          </cell>
          <cell r="AO393">
            <v>1.9507088923689602</v>
          </cell>
          <cell r="AP393">
            <v>1.9659164899757045</v>
          </cell>
          <cell r="AQ393">
            <v>1.960749995834195</v>
          </cell>
          <cell r="AR393">
            <v>1.9734108319724077</v>
          </cell>
        </row>
        <row r="394">
          <cell r="M394">
            <v>12.518842879999999</v>
          </cell>
          <cell r="N394">
            <v>12.331435052455095</v>
          </cell>
          <cell r="O394">
            <v>12.393904328303391</v>
          </cell>
          <cell r="P394">
            <v>12.506349024830337</v>
          </cell>
          <cell r="Q394">
            <v>13.043584797125748</v>
          </cell>
          <cell r="R394">
            <v>13.118547584000002</v>
          </cell>
          <cell r="S394">
            <v>13.168523391999999</v>
          </cell>
          <cell r="T394">
            <v>13.206004992</v>
          </cell>
          <cell r="U394">
            <v>13.125576262844918</v>
          </cell>
          <cell r="V394">
            <v>13.033464182808229</v>
          </cell>
          <cell r="W394">
            <v>12.325661729853913</v>
          </cell>
          <cell r="X394">
            <v>12.970130207827037</v>
          </cell>
          <cell r="Y394">
            <v>12.033020172897023</v>
          </cell>
          <cell r="Z394">
            <v>12.007339135193938</v>
          </cell>
          <cell r="AA394">
            <v>11.876794513978501</v>
          </cell>
          <cell r="AB394">
            <v>10.506331908321858</v>
          </cell>
          <cell r="AC394">
            <v>8.8950190801880922</v>
          </cell>
          <cell r="AD394">
            <v>8.110123498745768</v>
          </cell>
          <cell r="AE394">
            <v>6.6168368292806328</v>
          </cell>
          <cell r="AF394">
            <v>5.0245482769571215</v>
          </cell>
          <cell r="AG394">
            <v>3.5057616369230771</v>
          </cell>
          <cell r="AH394">
            <v>3.5602686820471861</v>
          </cell>
          <cell r="AI394">
            <v>3.6861956358335828</v>
          </cell>
          <cell r="AJ394">
            <v>3.712441516393318</v>
          </cell>
          <cell r="AK394">
            <v>3.7131739174623912</v>
          </cell>
          <cell r="AL394">
            <v>3.7542141428719984</v>
          </cell>
          <cell r="AM394">
            <v>3.751000124468518</v>
          </cell>
          <cell r="AN394">
            <v>3.8179272039610761</v>
          </cell>
          <cell r="AO394">
            <v>3.7487630909898773</v>
          </cell>
          <cell r="AP394">
            <v>3.7714359266693491</v>
          </cell>
          <cell r="AQ394">
            <v>3.9006396227835998</v>
          </cell>
          <cell r="AR394">
            <v>3.9269859364090993</v>
          </cell>
        </row>
        <row r="395">
          <cell r="M395">
            <v>2.1271698088235294</v>
          </cell>
          <cell r="N395">
            <v>2.1237369191176465</v>
          </cell>
          <cell r="O395">
            <v>2.120304029411765</v>
          </cell>
          <cell r="P395">
            <v>2.1168711397058821</v>
          </cell>
          <cell r="Q395">
            <v>2.1134382499999997</v>
          </cell>
          <cell r="R395">
            <v>2.1100053602941173</v>
          </cell>
          <cell r="S395">
            <v>2.1065724705882354</v>
          </cell>
          <cell r="T395">
            <v>2.1031395808823525</v>
          </cell>
          <cell r="U395">
            <v>2.0997066911764706</v>
          </cell>
          <cell r="V395">
            <v>2.0962738014705882</v>
          </cell>
          <cell r="W395">
            <v>2.0928409117647062</v>
          </cell>
          <cell r="X395">
            <v>2.0496487179295428</v>
          </cell>
          <cell r="Y395">
            <v>2.0064565240943799</v>
          </cell>
          <cell r="Z395">
            <v>1.9632643302592172</v>
          </cell>
          <cell r="AA395">
            <v>1.7721066671188621</v>
          </cell>
          <cell r="AB395">
            <v>1.5809490039785066</v>
          </cell>
          <cell r="AC395">
            <v>1.7412064429496037</v>
          </cell>
          <cell r="AD395">
            <v>1.91974718847763</v>
          </cell>
          <cell r="AE395">
            <v>1.9745648300258107</v>
          </cell>
          <cell r="AF395">
            <v>2.0293824715739914</v>
          </cell>
          <cell r="AG395">
            <v>2.1040496380090499</v>
          </cell>
          <cell r="AH395">
            <v>2.0809264141054329</v>
          </cell>
          <cell r="AI395">
            <v>2.0578031902018155</v>
          </cell>
          <cell r="AJ395">
            <v>2.0538750603198799</v>
          </cell>
          <cell r="AK395">
            <v>2.1290175617058344</v>
          </cell>
          <cell r="AL395">
            <v>2.204160063091789</v>
          </cell>
          <cell r="AM395">
            <v>2.3006044576037037</v>
          </cell>
          <cell r="AN395">
            <v>2.1476941915394088</v>
          </cell>
          <cell r="AO395">
            <v>2.0920904584251203</v>
          </cell>
          <cell r="AP395">
            <v>2.0920904584251203</v>
          </cell>
          <cell r="AQ395">
            <v>2.1754960580965537</v>
          </cell>
          <cell r="AR395">
            <v>2.0698489651794048</v>
          </cell>
        </row>
        <row r="396">
          <cell r="M396">
            <v>1.666028406983193</v>
          </cell>
          <cell r="N396">
            <v>1.7551832902666296</v>
          </cell>
          <cell r="O396">
            <v>1.6728941863949573</v>
          </cell>
          <cell r="P396">
            <v>1.6977575744952289</v>
          </cell>
          <cell r="Q396">
            <v>1.8083429561730524</v>
          </cell>
          <cell r="R396">
            <v>2.6261348692394955</v>
          </cell>
          <cell r="S396">
            <v>2.7795813135588232</v>
          </cell>
          <cell r="T396">
            <v>3.1473328879327727</v>
          </cell>
          <cell r="U396">
            <v>3.4459781534190435</v>
          </cell>
          <cell r="V396">
            <v>3.212480938957833</v>
          </cell>
          <cell r="W396">
            <v>2.2352512584747894</v>
          </cell>
          <cell r="X396">
            <v>3.6252707289389297</v>
          </cell>
          <cell r="Y396">
            <v>3.4061927005142625</v>
          </cell>
          <cell r="Z396">
            <v>2.7816727826058032</v>
          </cell>
          <cell r="AA396">
            <v>2.9563593689858791</v>
          </cell>
          <cell r="AB396">
            <v>2.1236133918443283</v>
          </cell>
          <cell r="AC396">
            <v>1.7860366758362936</v>
          </cell>
          <cell r="AD396">
            <v>1.4585569539707537</v>
          </cell>
          <cell r="AE396">
            <v>1.4991768677358421</v>
          </cell>
          <cell r="AF396">
            <v>1.3776455952890647</v>
          </cell>
          <cell r="AG396">
            <v>1.2081308646473516</v>
          </cell>
          <cell r="AH396">
            <v>1.1768792034238615</v>
          </cell>
          <cell r="AI396">
            <v>1.2871897431347361</v>
          </cell>
          <cell r="AJ396">
            <v>1.7938304187603393</v>
          </cell>
          <cell r="AK396">
            <v>1.662396184892144</v>
          </cell>
          <cell r="AL396">
            <v>1.6203664673192717</v>
          </cell>
          <cell r="AM396">
            <v>1.9363169799341393</v>
          </cell>
          <cell r="AN396">
            <v>1.8145578562546028</v>
          </cell>
          <cell r="AO396">
            <v>1.800033234540678</v>
          </cell>
          <cell r="AP396">
            <v>1.7532809979885369</v>
          </cell>
          <cell r="AQ396">
            <v>1.6687065924032993</v>
          </cell>
          <cell r="AR396">
            <v>1.5920199627670966</v>
          </cell>
        </row>
        <row r="397">
          <cell r="M397">
            <v>1.5709928383045525E-3</v>
          </cell>
          <cell r="N397">
            <v>1.4655338901098899E-3</v>
          </cell>
          <cell r="O397">
            <v>1.3599879654631081E-3</v>
          </cell>
          <cell r="P397">
            <v>1.2076052213500783E-3</v>
          </cell>
          <cell r="Q397">
            <v>1.0316663547880688E-3</v>
          </cell>
          <cell r="R397">
            <v>1.0630455259026687E-3</v>
          </cell>
          <cell r="S397">
            <v>1.0630455259026687E-3</v>
          </cell>
          <cell r="T397">
            <v>1.0630455259026687E-3</v>
          </cell>
          <cell r="U397">
            <v>1.0630455259026687E-3</v>
          </cell>
          <cell r="V397">
            <v>1.0630455259026687E-3</v>
          </cell>
          <cell r="W397">
            <v>1.1113657770800626E-3</v>
          </cell>
          <cell r="X397">
            <v>1.1113657770800626E-3</v>
          </cell>
          <cell r="Y397">
            <v>1.2080062794348507E-3</v>
          </cell>
          <cell r="Z397">
            <v>1.1113657770800626E-3</v>
          </cell>
          <cell r="AA397">
            <v>1.0388854003139717E-3</v>
          </cell>
          <cell r="AB397">
            <v>9.6640502354788059E-4</v>
          </cell>
          <cell r="AC397">
            <v>8.6976452119309246E-4</v>
          </cell>
          <cell r="AD397">
            <v>7.9728414442700138E-4</v>
          </cell>
          <cell r="AE397">
            <v>7.2480376766091042E-4</v>
          </cell>
          <cell r="AF397">
            <v>7.2480376766091042E-4</v>
          </cell>
          <cell r="AG397">
            <v>6.0400313971742533E-4</v>
          </cell>
          <cell r="AH397">
            <v>7.7312401883830454E-4</v>
          </cell>
          <cell r="AI397">
            <v>7.9728414442700138E-4</v>
          </cell>
          <cell r="AJ397">
            <v>8.2144427001569844E-4</v>
          </cell>
          <cell r="AK397">
            <v>8.456043956043954E-4</v>
          </cell>
          <cell r="AL397">
            <v>8.6976452119309246E-4</v>
          </cell>
          <cell r="AM397">
            <v>7.7312401883830454E-4</v>
          </cell>
          <cell r="AN397">
            <v>8.6976452119309246E-4</v>
          </cell>
          <cell r="AO397">
            <v>7.0064364207221346E-4</v>
          </cell>
          <cell r="AP397">
            <v>6.5232339089481934E-4</v>
          </cell>
          <cell r="AQ397">
            <v>2.4160125588697015E-4</v>
          </cell>
          <cell r="AR397">
            <v>9.6640502354788067E-5</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v>12.64653468</v>
          </cell>
          <cell r="N405">
            <v>12.661773072000004</v>
          </cell>
          <cell r="O405">
            <v>12.677011464000003</v>
          </cell>
          <cell r="P405">
            <v>12.692249856000002</v>
          </cell>
          <cell r="Q405">
            <v>12.707488248000001</v>
          </cell>
          <cell r="R405">
            <v>12.722726640000001</v>
          </cell>
          <cell r="S405">
            <v>12.808021044000002</v>
          </cell>
          <cell r="T405">
            <v>12.791443641599999</v>
          </cell>
          <cell r="U405">
            <v>12.622394912399999</v>
          </cell>
          <cell r="V405">
            <v>12.416669943600001</v>
          </cell>
          <cell r="W405">
            <v>12.2612849736</v>
          </cell>
          <cell r="X405">
            <v>12.050288016000001</v>
          </cell>
          <cell r="Y405">
            <v>11.959344446400001</v>
          </cell>
          <cell r="Z405">
            <v>11.594724741600002</v>
          </cell>
          <cell r="AA405">
            <v>11.643870591600001</v>
          </cell>
          <cell r="AB405">
            <v>11.3568039312</v>
          </cell>
          <cell r="AC405">
            <v>10.8329009412</v>
          </cell>
          <cell r="AD405">
            <v>10.9485075648</v>
          </cell>
          <cell r="AE405">
            <v>10.843140172799998</v>
          </cell>
          <cell r="AF405">
            <v>10.122945627600002</v>
          </cell>
          <cell r="AG405">
            <v>10.2382084272</v>
          </cell>
          <cell r="AH405">
            <v>10.037306703372</v>
          </cell>
          <cell r="AI405">
            <v>9.707391642000001</v>
          </cell>
          <cell r="AJ405">
            <v>10.211891897999999</v>
          </cell>
          <cell r="AK405">
            <v>10.223702798400002</v>
          </cell>
          <cell r="AL405">
            <v>10.0474037664</v>
          </cell>
          <cell r="AM405">
            <v>10.1868448968</v>
          </cell>
          <cell r="AN405">
            <v>10.099774588800001</v>
          </cell>
          <cell r="AO405">
            <v>10.248694778400003</v>
          </cell>
          <cell r="AP405">
            <v>10.245939522</v>
          </cell>
          <cell r="AQ405">
            <v>10.211504721600003</v>
          </cell>
          <cell r="AR405">
            <v>10.219150499999998</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2.3673169808750005</v>
          </cell>
          <cell r="N409">
            <v>2.5678921318750003</v>
          </cell>
          <cell r="O409">
            <v>2.5134448855075</v>
          </cell>
          <cell r="P409">
            <v>2.4190054962500005</v>
          </cell>
          <cell r="Q409">
            <v>2.4333977568573752</v>
          </cell>
          <cell r="R409">
            <v>2.3347950291373754</v>
          </cell>
          <cell r="S409">
            <v>2.4611271060880004</v>
          </cell>
          <cell r="T409">
            <v>2.2465865335593751</v>
          </cell>
          <cell r="U409">
            <v>2.5312573779342502</v>
          </cell>
          <cell r="V409">
            <v>2.4868845560895001</v>
          </cell>
          <cell r="W409">
            <v>2.3374210676302498</v>
          </cell>
          <cell r="X409">
            <v>2.1778841910498752</v>
          </cell>
          <cell r="Y409">
            <v>2.43796041839175</v>
          </cell>
          <cell r="Z409">
            <v>2.2368103697231247</v>
          </cell>
          <cell r="AA409">
            <v>2.7003447520349995</v>
          </cell>
          <cell r="AB409">
            <v>2.520528599302875</v>
          </cell>
          <cell r="AC409">
            <v>2.4644843965953753</v>
          </cell>
          <cell r="AD409">
            <v>2.4988876835501248</v>
          </cell>
          <cell r="AE409">
            <v>2.6213341038307498</v>
          </cell>
          <cell r="AF409">
            <v>2.4731963811345006</v>
          </cell>
          <cell r="AG409">
            <v>2.4391366222781254</v>
          </cell>
          <cell r="AH409">
            <v>2.4078531970946258</v>
          </cell>
          <cell r="AI409">
            <v>2.5434131870621246</v>
          </cell>
          <cell r="AJ409">
            <v>2.4029509288181248</v>
          </cell>
          <cell r="AK409">
            <v>2.3749086343421251</v>
          </cell>
          <cell r="AL409">
            <v>2.4759920406243752</v>
          </cell>
          <cell r="AM409">
            <v>2.6494368595590005</v>
          </cell>
          <cell r="AN409">
            <v>2.3956575724462499</v>
          </cell>
          <cell r="AO409">
            <v>2.3956575724462499</v>
          </cell>
          <cell r="AP409">
            <v>2.3705088277158746</v>
          </cell>
          <cell r="AQ409">
            <v>2.3964694924773755</v>
          </cell>
          <cell r="AR409">
            <v>2.3980318336983752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v>4.4368583448279944E-3</v>
          </cell>
          <cell r="N411">
            <v>4.7046180060000007E-3</v>
          </cell>
          <cell r="O411">
            <v>4.8669902378507017E-3</v>
          </cell>
          <cell r="P411">
            <v>5.2870334387316899E-3</v>
          </cell>
          <cell r="Q411">
            <v>5.1848611350000006E-3</v>
          </cell>
          <cell r="R411">
            <v>5.5706048973075978E-3</v>
          </cell>
          <cell r="S411">
            <v>5.3705325283612514E-3</v>
          </cell>
          <cell r="T411">
            <v>5.2799124932283161E-3</v>
          </cell>
          <cell r="U411">
            <v>5.1591844786106119E-3</v>
          </cell>
          <cell r="V411">
            <v>5.3782529180582761E-3</v>
          </cell>
          <cell r="W411">
            <v>5.4186637119629866E-3</v>
          </cell>
          <cell r="X411">
            <v>5.0502750178799995E-3</v>
          </cell>
          <cell r="Y411">
            <v>4.5540268169999999E-3</v>
          </cell>
          <cell r="Z411">
            <v>4.3912296629999986E-3</v>
          </cell>
          <cell r="AA411">
            <v>4.3785598559999998E-3</v>
          </cell>
          <cell r="AB411">
            <v>4.4105340749999991E-3</v>
          </cell>
          <cell r="AC411">
            <v>4.381469709E-3</v>
          </cell>
          <cell r="AD411">
            <v>4.3117118101841725E-3</v>
          </cell>
          <cell r="AE411">
            <v>4.3300636199999996E-3</v>
          </cell>
          <cell r="AF411">
            <v>4.0994009939999999E-3</v>
          </cell>
          <cell r="AG411">
            <v>4.0566506609999997E-3</v>
          </cell>
          <cell r="AH411">
            <v>3.5233672650000001E-3</v>
          </cell>
          <cell r="AI411">
            <v>3.068685378E-3</v>
          </cell>
          <cell r="AJ411">
            <v>2.9403080159999999E-3</v>
          </cell>
          <cell r="AK411">
            <v>2.6816125139999996E-3</v>
          </cell>
          <cell r="AL411">
            <v>2.4178565790000002E-3</v>
          </cell>
          <cell r="AM411">
            <v>2.1778562310000001E-3</v>
          </cell>
          <cell r="AN411">
            <v>2.370885459E-3</v>
          </cell>
          <cell r="AO411">
            <v>2.1917296619999999E-3</v>
          </cell>
          <cell r="AP411">
            <v>2.0891737140000003E-3</v>
          </cell>
          <cell r="AQ411">
            <v>1.9111722660000001E-3</v>
          </cell>
          <cell r="AR411">
            <v>1.8792933996E-3</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1.873800612244898E-2</v>
          </cell>
          <cell r="N414">
            <v>2.1163895918367346E-2</v>
          </cell>
          <cell r="O414">
            <v>1.9602806122448982E-2</v>
          </cell>
          <cell r="P414">
            <v>1.5647651020408163E-2</v>
          </cell>
          <cell r="Q414">
            <v>1.589304693877551E-2</v>
          </cell>
          <cell r="R414">
            <v>1.1787640816326529E-2</v>
          </cell>
          <cell r="S414">
            <v>1.0443924489795918E-2</v>
          </cell>
          <cell r="T414">
            <v>1.3806524489795918E-2</v>
          </cell>
          <cell r="U414">
            <v>1.2366067346938778E-2</v>
          </cell>
          <cell r="V414">
            <v>1.2111142857142855E-2</v>
          </cell>
          <cell r="W414">
            <v>7.6749122448979594E-3</v>
          </cell>
          <cell r="X414">
            <v>7.0797755102040812E-3</v>
          </cell>
          <cell r="Y414">
            <v>4.6105612244897965E-3</v>
          </cell>
          <cell r="Z414">
            <v>2.9303877551020408E-3</v>
          </cell>
          <cell r="AA414">
            <v>2.5333326530612237E-3</v>
          </cell>
          <cell r="AB414">
            <v>2.4365918367346938E-3</v>
          </cell>
          <cell r="AC414">
            <v>1.0718938775510203E-3</v>
          </cell>
          <cell r="AD414">
            <v>1.32935306122449E-3</v>
          </cell>
          <cell r="AE414">
            <v>1.1429591836734697E-3</v>
          </cell>
          <cell r="AF414">
            <v>1.3700020408163266E-3</v>
          </cell>
          <cell r="AG414">
            <v>3.2730516920657086E-4</v>
          </cell>
          <cell r="AH414">
            <v>2.3524662872395565E-4</v>
          </cell>
          <cell r="AI414">
            <v>9.3316990285336615E-6</v>
          </cell>
          <cell r="AJ414" t="str">
            <v>NO</v>
          </cell>
          <cell r="AK414" t="str">
            <v>NO</v>
          </cell>
          <cell r="AL414" t="str">
            <v>NO</v>
          </cell>
          <cell r="AM414" t="str">
            <v>NO</v>
          </cell>
          <cell r="AN414" t="str">
            <v>NO</v>
          </cell>
          <cell r="AO414" t="str">
            <v>NO</v>
          </cell>
          <cell r="AP414" t="str">
            <v>NO</v>
          </cell>
          <cell r="AQ414" t="str">
            <v>NO</v>
          </cell>
          <cell r="AR414" t="str">
            <v>NO</v>
          </cell>
        </row>
        <row r="415">
          <cell r="M415">
            <v>5.2650122448979597E-2</v>
          </cell>
          <cell r="N415">
            <v>5.3790122448979592E-2</v>
          </cell>
          <cell r="O415">
            <v>5.5104734693877555E-2</v>
          </cell>
          <cell r="P415">
            <v>5.2912163265306122E-2</v>
          </cell>
          <cell r="Q415">
            <v>5.5795346938775504E-2</v>
          </cell>
          <cell r="R415">
            <v>5.0429632653061225E-2</v>
          </cell>
          <cell r="S415">
            <v>5.1514775510204086E-2</v>
          </cell>
          <cell r="T415">
            <v>5.2252897959183676E-2</v>
          </cell>
          <cell r="U415">
            <v>5.3086775510204076E-2</v>
          </cell>
          <cell r="V415">
            <v>5.222767346938776E-2</v>
          </cell>
          <cell r="W415">
            <v>2.3620408163265307E-2</v>
          </cell>
          <cell r="X415">
            <v>2.9327510204081635E-2</v>
          </cell>
          <cell r="Y415">
            <v>2.4052653061224494E-2</v>
          </cell>
          <cell r="Z415">
            <v>3.1220081632653062E-2</v>
          </cell>
          <cell r="AA415">
            <v>2.8561224489795919E-2</v>
          </cell>
          <cell r="AB415">
            <v>3.806057142857143E-2</v>
          </cell>
          <cell r="AC415">
            <v>3.2968675204081636E-2</v>
          </cell>
          <cell r="AD415">
            <v>2.0513082612244892E-2</v>
          </cell>
          <cell r="AE415">
            <v>1.2729407755102038E-2</v>
          </cell>
          <cell r="AF415">
            <v>7.0648358367346896E-3</v>
          </cell>
          <cell r="AG415">
            <v>7.1355571428571423E-5</v>
          </cell>
          <cell r="AH415">
            <v>6.8433214285714295E-5</v>
          </cell>
          <cell r="AI415">
            <v>8.2362142857142872E-5</v>
          </cell>
          <cell r="AJ415">
            <v>9.5198642857142863E-5</v>
          </cell>
          <cell r="AK415">
            <v>2.7720857142857141E-5</v>
          </cell>
          <cell r="AL415">
            <v>2.3919999999999998E-5</v>
          </cell>
          <cell r="AM415">
            <v>2.5824714285714291E-5</v>
          </cell>
          <cell r="AN415">
            <v>2.4592499999999999E-5</v>
          </cell>
          <cell r="AO415">
            <v>2.0684642857142855E-5</v>
          </cell>
          <cell r="AP415">
            <v>2.2215E-5</v>
          </cell>
          <cell r="AQ415">
            <v>1.8530714285714286E-5</v>
          </cell>
          <cell r="AR415">
            <v>1.7861720413127557E-5</v>
          </cell>
        </row>
        <row r="416">
          <cell r="M416">
            <v>2.1697959183673471E-4</v>
          </cell>
          <cell r="N416">
            <v>3.0269387755102039E-4</v>
          </cell>
          <cell r="O416">
            <v>2.63265306122449E-4</v>
          </cell>
          <cell r="P416">
            <v>1.2587755102040816E-4</v>
          </cell>
          <cell r="Q416">
            <v>1.1828571428571429E-4</v>
          </cell>
          <cell r="R416">
            <v>1.1485714285714285E-4</v>
          </cell>
          <cell r="S416">
            <v>1.023673469387755E-4</v>
          </cell>
          <cell r="T416">
            <v>1.0848979591836736E-4</v>
          </cell>
          <cell r="U416">
            <v>1.0089795918367347E-4</v>
          </cell>
          <cell r="V416">
            <v>9.208163265306122E-5</v>
          </cell>
          <cell r="W416">
            <v>6.7102040816326538E-5</v>
          </cell>
          <cell r="X416">
            <v>5.4857142857142857E-5</v>
          </cell>
          <cell r="Y416">
            <v>3.5020408163265305E-5</v>
          </cell>
          <cell r="Z416">
            <v>6.9061224489795902E-5</v>
          </cell>
          <cell r="AA416">
            <v>4.1877551020408174E-5</v>
          </cell>
          <cell r="AB416">
            <v>2.963265306122449E-5</v>
          </cell>
          <cell r="AC416">
            <v>1.5478679591836737E-5</v>
          </cell>
          <cell r="AD416">
            <v>2.0134526530612249E-5</v>
          </cell>
          <cell r="AE416" t="str">
            <v>NA</v>
          </cell>
          <cell r="AF416" t="str">
            <v>NA</v>
          </cell>
          <cell r="AG416" t="str">
            <v>NA</v>
          </cell>
          <cell r="AH416" t="str">
            <v>NA</v>
          </cell>
          <cell r="AI416" t="str">
            <v>NA</v>
          </cell>
          <cell r="AJ416" t="str">
            <v>NA</v>
          </cell>
          <cell r="AK416" t="str">
            <v>NA</v>
          </cell>
          <cell r="AL416" t="str">
            <v>NA</v>
          </cell>
          <cell r="AM416" t="str">
            <v>NA</v>
          </cell>
          <cell r="AN416" t="str">
            <v>NA</v>
          </cell>
          <cell r="AO416" t="str">
            <v>NA</v>
          </cell>
          <cell r="AP416" t="str">
            <v>NA</v>
          </cell>
          <cell r="AQ416" t="str">
            <v>NA</v>
          </cell>
          <cell r="AR416" t="str">
            <v>NA</v>
          </cell>
        </row>
        <row r="417">
          <cell r="M417">
            <v>2.8616164000000006E-3</v>
          </cell>
          <cell r="N417">
            <v>2.9290552000000008E-3</v>
          </cell>
          <cell r="O417">
            <v>2.9974896000000005E-3</v>
          </cell>
          <cell r="P417">
            <v>2.925806400000001E-3</v>
          </cell>
          <cell r="Q417">
            <v>2.6534574000000007E-3</v>
          </cell>
          <cell r="R417">
            <v>2.8980344000000004E-3</v>
          </cell>
          <cell r="S417">
            <v>2.9594210000000007E-3</v>
          </cell>
          <cell r="T417">
            <v>2.9520326000000009E-3</v>
          </cell>
          <cell r="U417">
            <v>2.8952318384000007E-3</v>
          </cell>
          <cell r="V417">
            <v>1.3490380000000003E-3</v>
          </cell>
          <cell r="W417">
            <v>8.8121080000000017E-4</v>
          </cell>
          <cell r="X417">
            <v>8.1033980000000004E-4</v>
          </cell>
          <cell r="Y417">
            <v>5.838146000000002E-4</v>
          </cell>
          <cell r="Z417">
            <v>5.8507220000000013E-4</v>
          </cell>
          <cell r="AA417">
            <v>5.6010360000000015E-4</v>
          </cell>
          <cell r="AB417">
            <v>5.3723099999999999E-4</v>
          </cell>
          <cell r="AC417">
            <v>6.9034380000000011E-4</v>
          </cell>
          <cell r="AD417">
            <v>7.2796700000000026E-4</v>
          </cell>
          <cell r="AE417">
            <v>8.8013660000000043E-4</v>
          </cell>
          <cell r="AF417">
            <v>1.4146166000000005E-3</v>
          </cell>
          <cell r="AG417">
            <v>5.922195600000001E-4</v>
          </cell>
          <cell r="AH417">
            <v>8.5157860000000018E-4</v>
          </cell>
          <cell r="AI417">
            <v>1.2601938000000002E-3</v>
          </cell>
          <cell r="AJ417">
            <v>1.2830664000000004E-3</v>
          </cell>
          <cell r="AK417">
            <v>1.4267210000000002E-3</v>
          </cell>
          <cell r="AL417">
            <v>1.1695418000000006E-3</v>
          </cell>
          <cell r="AM417">
            <v>1.1932266000000001E-3</v>
          </cell>
          <cell r="AN417">
            <v>9.997134000000003E-4</v>
          </cell>
          <cell r="AO417">
            <v>1.1178492E-3</v>
          </cell>
          <cell r="AP417">
            <v>1.1625464000000001E-3</v>
          </cell>
          <cell r="AQ417">
            <v>1.1501276000000006E-3</v>
          </cell>
          <cell r="AR417">
            <v>1.108605815937632E-3</v>
          </cell>
        </row>
        <row r="418">
          <cell r="M418">
            <v>3.8062653061224491E-3</v>
          </cell>
          <cell r="N418">
            <v>3.8957142857142858E-3</v>
          </cell>
          <cell r="O418">
            <v>3.9868163265306122E-3</v>
          </cell>
          <cell r="P418">
            <v>4.0771836734693877E-3</v>
          </cell>
          <cell r="Q418">
            <v>4.1675510204081632E-3</v>
          </cell>
          <cell r="R418">
            <v>4.2577346938775509E-3</v>
          </cell>
          <cell r="S418">
            <v>4.3481020408163264E-3</v>
          </cell>
          <cell r="T418">
            <v>4.2288979591836732E-3</v>
          </cell>
          <cell r="U418">
            <v>4.9984897959183669E-3</v>
          </cell>
          <cell r="V418">
            <v>3.88469387755102E-3</v>
          </cell>
          <cell r="W418">
            <v>3.3255918367346943E-3</v>
          </cell>
          <cell r="X418">
            <v>3.9636734693877552E-3</v>
          </cell>
          <cell r="Y418">
            <v>4.1535918367346944E-3</v>
          </cell>
          <cell r="Z418">
            <v>4.1370612244897966E-3</v>
          </cell>
          <cell r="AA418">
            <v>3.9640408163265309E-3</v>
          </cell>
          <cell r="AB418">
            <v>2.8651224489795917E-3</v>
          </cell>
          <cell r="AC418">
            <v>4.0342318367346929E-3</v>
          </cell>
          <cell r="AD418">
            <v>3.3076436734693878E-3</v>
          </cell>
          <cell r="AE418">
            <v>2.366108571428572E-3</v>
          </cell>
          <cell r="AF418">
            <v>4.1385306122448978E-4</v>
          </cell>
          <cell r="AG418">
            <v>2.5026734693877549E-4</v>
          </cell>
          <cell r="AH418">
            <v>6.8432346938775504E-4</v>
          </cell>
          <cell r="AI418">
            <v>1.1183795918367346E-3</v>
          </cell>
          <cell r="AJ418">
            <v>1.0879642857142854E-3</v>
          </cell>
          <cell r="AK418">
            <v>1.0491816326530612E-3</v>
          </cell>
          <cell r="AL418">
            <v>1.0499346938775509E-3</v>
          </cell>
          <cell r="AM418">
            <v>2.0809591836734695E-4</v>
          </cell>
          <cell r="AN418">
            <v>7.6941938775510203E-4</v>
          </cell>
          <cell r="AO418">
            <v>8.5731836734693882E-4</v>
          </cell>
          <cell r="AP418">
            <v>5.8830816326530607E-4</v>
          </cell>
          <cell r="AQ418">
            <v>0</v>
          </cell>
          <cell r="AR418">
            <v>8.1861520408163264E-4</v>
          </cell>
        </row>
        <row r="419">
          <cell r="M419">
            <v>2.6135548299319726E-4</v>
          </cell>
          <cell r="N419">
            <v>3.1943156462585032E-4</v>
          </cell>
          <cell r="O419">
            <v>3.5696854421768712E-4</v>
          </cell>
          <cell r="P419">
            <v>4.193727891156463E-4</v>
          </cell>
          <cell r="Q419">
            <v>5.2462585034013611E-4</v>
          </cell>
          <cell r="R419">
            <v>6.6474029931972778E-4</v>
          </cell>
          <cell r="S419">
            <v>7.8368609523809521E-4</v>
          </cell>
          <cell r="T419">
            <v>9.0267123809523804E-4</v>
          </cell>
          <cell r="U419">
            <v>1.0141411156462585E-3</v>
          </cell>
          <cell r="V419">
            <v>1.2179648163265307E-3</v>
          </cell>
          <cell r="W419">
            <v>1.2453109387755101E-3</v>
          </cell>
          <cell r="X419">
            <v>1.5145489251700681E-3</v>
          </cell>
          <cell r="Y419">
            <v>1.6733662857142859E-3</v>
          </cell>
          <cell r="Z419">
            <v>1.8847445986394558E-3</v>
          </cell>
          <cell r="AA419">
            <v>1.9827512653061226E-3</v>
          </cell>
          <cell r="AB419">
            <v>2.2203215238095243E-3</v>
          </cell>
          <cell r="AC419">
            <v>2.4171021224489797E-3</v>
          </cell>
          <cell r="AD419">
            <v>2.7244082721088439E-3</v>
          </cell>
          <cell r="AE419">
            <v>3.0001450612244904E-3</v>
          </cell>
          <cell r="AF419">
            <v>3.3476572244897961E-3</v>
          </cell>
          <cell r="AG419">
            <v>3.6643082721088435E-3</v>
          </cell>
          <cell r="AH419">
            <v>3.2090027721088434E-4</v>
          </cell>
          <cell r="AI419">
            <v>3.7676262074829938E-4</v>
          </cell>
          <cell r="AJ419">
            <v>4.0472468707482994E-4</v>
          </cell>
          <cell r="AK419">
            <v>4.2910946258503403E-4</v>
          </cell>
          <cell r="AL419">
            <v>4.9525869727891152E-4</v>
          </cell>
          <cell r="AM419">
            <v>3.7718375357142852E-4</v>
          </cell>
          <cell r="AN419">
            <v>4.4118446035714282E-4</v>
          </cell>
          <cell r="AO419">
            <v>4.7005607785714283E-4</v>
          </cell>
          <cell r="AP419">
            <v>4.9671728464285717E-4</v>
          </cell>
          <cell r="AQ419">
            <v>5.9676339642857133E-4</v>
          </cell>
          <cell r="AR419">
            <v>6.1924784035714299E-4</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2.479393777075158</v>
          </cell>
          <cell r="N421">
            <v>3.0405891346874792</v>
          </cell>
          <cell r="O421">
            <v>2.802085734022282</v>
          </cell>
          <cell r="P421">
            <v>2.8136260983579771</v>
          </cell>
          <cell r="Q421">
            <v>2.8284855271131994</v>
          </cell>
          <cell r="R421">
            <v>2.7520524181071981</v>
          </cell>
          <cell r="S421">
            <v>2.8161306585854784</v>
          </cell>
          <cell r="T421">
            <v>2.7261148883031447</v>
          </cell>
          <cell r="U421">
            <v>2.8934887236229425</v>
          </cell>
          <cell r="V421">
            <v>2.9590732535494566</v>
          </cell>
          <cell r="W421">
            <v>2.6821401032884489</v>
          </cell>
          <cell r="X421">
            <v>2.5807258379556717</v>
          </cell>
          <cell r="Y421">
            <v>2.7700171759798282</v>
          </cell>
          <cell r="Z421">
            <v>2.6579702861693484</v>
          </cell>
          <cell r="AA421">
            <v>3.2552794845688284</v>
          </cell>
          <cell r="AB421">
            <v>2.9334465623317088</v>
          </cell>
          <cell r="AC421">
            <v>2.8525220764404078</v>
          </cell>
          <cell r="AD421">
            <v>2.8438341843774197</v>
          </cell>
          <cell r="AE421">
            <v>2.9531835952461569</v>
          </cell>
          <cell r="AF421">
            <v>2.8379979723848989</v>
          </cell>
          <cell r="AG421">
            <v>2.8061613683004718</v>
          </cell>
          <cell r="AH421">
            <v>2.7903690534731584</v>
          </cell>
          <cell r="AI421">
            <v>2.7880863220770458</v>
          </cell>
          <cell r="AJ421">
            <v>2.6766073145087783</v>
          </cell>
          <cell r="AK421">
            <v>2.5820833012716897</v>
          </cell>
          <cell r="AL421">
            <v>2.8126870673495787</v>
          </cell>
          <cell r="AM421">
            <v>2.9573688642990059</v>
          </cell>
          <cell r="AN421">
            <v>2.7374600763233428</v>
          </cell>
          <cell r="AO421">
            <v>2.6929881345922433</v>
          </cell>
          <cell r="AP421">
            <v>2.6760589248113011</v>
          </cell>
          <cell r="AQ421">
            <v>2.7414172604215739</v>
          </cell>
          <cell r="AR421">
            <v>2.6640764784060127</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v>3.0448374703326642</v>
          </cell>
          <cell r="N425">
            <v>3.0445635434365648</v>
          </cell>
          <cell r="O425">
            <v>3.0471551771694916</v>
          </cell>
          <cell r="P425">
            <v>3.048288959948922</v>
          </cell>
          <cell r="Q425">
            <v>3.0483970720520039</v>
          </cell>
          <cell r="R425">
            <v>3.0483857567475634</v>
          </cell>
          <cell r="S425">
            <v>3.0501107775907168</v>
          </cell>
          <cell r="T425">
            <v>3.0516131389834777</v>
          </cell>
          <cell r="U425">
            <v>3.0518667948602483</v>
          </cell>
          <cell r="V425">
            <v>3.052639828573497</v>
          </cell>
          <cell r="W425">
            <v>3.0546330382199773</v>
          </cell>
          <cell r="X425">
            <v>3.0563800997746209</v>
          </cell>
          <cell r="Y425">
            <v>3.0667359092992768</v>
          </cell>
          <cell r="Z425">
            <v>3.0895602190296234</v>
          </cell>
          <cell r="AA425">
            <v>3.1127473692805285</v>
          </cell>
          <cell r="AB425">
            <v>3.1258660436616901</v>
          </cell>
          <cell r="AC425">
            <v>2.6894218277328594</v>
          </cell>
          <cell r="AD425">
            <v>2.7119924667392508</v>
          </cell>
          <cell r="AE425">
            <v>2.7312434966684913</v>
          </cell>
          <cell r="AF425">
            <v>2.7436412513205384</v>
          </cell>
          <cell r="AG425">
            <v>2.7555084366426468</v>
          </cell>
          <cell r="AH425">
            <v>3.2857669863699988</v>
          </cell>
          <cell r="AI425">
            <v>3.2951764800228669</v>
          </cell>
          <cell r="AJ425">
            <v>3.2989270699495243</v>
          </cell>
          <cell r="AK425">
            <v>3.2961707624620291</v>
          </cell>
          <cell r="AL425">
            <v>3.2889664787999999</v>
          </cell>
          <cell r="AM425">
            <v>3.6878784143999996</v>
          </cell>
          <cell r="AN425">
            <v>4.0026748200000002</v>
          </cell>
          <cell r="AO425">
            <v>3.8866670496000002</v>
          </cell>
          <cell r="AP425">
            <v>4.1007644912799996</v>
          </cell>
          <cell r="AQ425">
            <v>4.0938419291200008</v>
          </cell>
          <cell r="AR425">
            <v>3.5824578950400001</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499.3627440627929</v>
          </cell>
          <cell r="N427">
            <v>1134.1572246035919</v>
          </cell>
          <cell r="O427">
            <v>487.0270574528937</v>
          </cell>
          <cell r="P427">
            <v>457.64381815793951</v>
          </cell>
          <cell r="Q427">
            <v>478.3726600820732</v>
          </cell>
          <cell r="R427">
            <v>510.18912239002964</v>
          </cell>
          <cell r="S427">
            <v>476.06188090159452</v>
          </cell>
          <cell r="T427">
            <v>435.24826290159746</v>
          </cell>
          <cell r="U427">
            <v>492.53045267265571</v>
          </cell>
          <cell r="V427">
            <v>460.17835636143644</v>
          </cell>
          <cell r="W427">
            <v>432.32367369305666</v>
          </cell>
          <cell r="X427">
            <v>437.54561118261302</v>
          </cell>
          <cell r="Y427">
            <v>881.80916043168725</v>
          </cell>
          <cell r="Z427">
            <v>405.62418966394193</v>
          </cell>
          <cell r="AA427">
            <v>480.93180206589358</v>
          </cell>
          <cell r="AB427">
            <v>480.20217765186743</v>
          </cell>
          <cell r="AC427">
            <v>380.0566866930086</v>
          </cell>
          <cell r="AD427">
            <v>663.94958943812014</v>
          </cell>
          <cell r="AE427">
            <v>479.21531542450845</v>
          </cell>
          <cell r="AF427">
            <v>499.79962499717669</v>
          </cell>
          <cell r="AG427">
            <v>623.28565832342895</v>
          </cell>
          <cell r="AH427">
            <v>629.8625160451769</v>
          </cell>
          <cell r="AI427">
            <v>341.13549601863724</v>
          </cell>
          <cell r="AJ427">
            <v>355.54571505919813</v>
          </cell>
          <cell r="AK427">
            <v>305.68158740433614</v>
          </cell>
          <cell r="AL427">
            <v>406.29152784930272</v>
          </cell>
          <cell r="AM427">
            <v>348.30984291105256</v>
          </cell>
          <cell r="AN427">
            <v>369.60103930725143</v>
          </cell>
          <cell r="AO427">
            <v>494.00326604495444</v>
          </cell>
          <cell r="AP427">
            <v>336.22857388289106</v>
          </cell>
          <cell r="AQ427">
            <v>372.82344312373334</v>
          </cell>
          <cell r="AR427">
            <v>285.91148022353957</v>
          </cell>
        </row>
        <row r="434">
          <cell r="M434">
            <v>0.36220374997827909</v>
          </cell>
          <cell r="N434">
            <v>0.38169472982127239</v>
          </cell>
          <cell r="O434">
            <v>0.4230260233216287</v>
          </cell>
          <cell r="P434">
            <v>0.44243199164876129</v>
          </cell>
          <cell r="Q434">
            <v>0.45968649350804924</v>
          </cell>
          <cell r="R434">
            <v>0.51543707604558175</v>
          </cell>
          <cell r="S434">
            <v>0.55607516706924098</v>
          </cell>
          <cell r="T434">
            <v>0.58505904937069508</v>
          </cell>
          <cell r="U434">
            <v>0.637413368358413</v>
          </cell>
          <cell r="V434">
            <v>0.7208522977773415</v>
          </cell>
          <cell r="W434">
            <v>0.74988162679972581</v>
          </cell>
          <cell r="X434">
            <v>0.73365383265428485</v>
          </cell>
          <cell r="Y434">
            <v>0.67350323519589472</v>
          </cell>
          <cell r="Z434">
            <v>0.71348677455201048</v>
          </cell>
          <cell r="AA434">
            <v>0.70803891024134491</v>
          </cell>
          <cell r="AB434">
            <v>0.70859417106346934</v>
          </cell>
          <cell r="AC434">
            <v>0.7545355501594575</v>
          </cell>
          <cell r="AD434">
            <v>0.82745614480875285</v>
          </cell>
          <cell r="AE434">
            <v>0.83541769292032231</v>
          </cell>
          <cell r="AF434">
            <v>0.79328863050945519</v>
          </cell>
          <cell r="AG434">
            <v>0.82946207607450151</v>
          </cell>
          <cell r="AH434">
            <v>0.8391492385441367</v>
          </cell>
          <cell r="AI434">
            <v>0.83002604148503967</v>
          </cell>
          <cell r="AJ434">
            <v>0.8327900651538569</v>
          </cell>
          <cell r="AK434">
            <v>0.86812734173334327</v>
          </cell>
          <cell r="AL434">
            <v>0.91091261654279887</v>
          </cell>
          <cell r="AM434">
            <v>0.93887490559366593</v>
          </cell>
          <cell r="AN434">
            <v>0.94111105338168921</v>
          </cell>
          <cell r="AO434">
            <v>0.94759556564644143</v>
          </cell>
          <cell r="AP434">
            <v>0.95982309460401716</v>
          </cell>
          <cell r="AQ434">
            <v>0.298031375457736</v>
          </cell>
          <cell r="AR434">
            <v>0.40134717244468471</v>
          </cell>
        </row>
        <row r="435">
          <cell r="M435">
            <v>7.2906369955730549E-2</v>
          </cell>
          <cell r="N435">
            <v>7.1893655164287265E-2</v>
          </cell>
          <cell r="O435">
            <v>7.571337158858682E-2</v>
          </cell>
          <cell r="P435">
            <v>7.5397654149843119E-2</v>
          </cell>
          <cell r="Q435">
            <v>7.7020285090884807E-2</v>
          </cell>
          <cell r="R435">
            <v>7.8441159263725163E-2</v>
          </cell>
          <cell r="S435">
            <v>9.1523210962602367E-2</v>
          </cell>
          <cell r="T435">
            <v>0.10167000100093933</v>
          </cell>
          <cell r="U435">
            <v>0.11037391490482493</v>
          </cell>
          <cell r="V435">
            <v>0.12461609837375053</v>
          </cell>
          <cell r="W435">
            <v>0.12780759044345141</v>
          </cell>
          <cell r="X435">
            <v>0.11526441366056321</v>
          </cell>
          <cell r="Y435">
            <v>0.12419134738508744</v>
          </cell>
          <cell r="Z435">
            <v>0.12042067556655904</v>
          </cell>
          <cell r="AA435">
            <v>0.10805648810543246</v>
          </cell>
          <cell r="AB435">
            <v>9.8305722330386314E-2</v>
          </cell>
          <cell r="AC435">
            <v>0.1019627149375649</v>
          </cell>
          <cell r="AD435">
            <v>0.10531251438069412</v>
          </cell>
          <cell r="AE435">
            <v>9.3240709129473145E-2</v>
          </cell>
          <cell r="AF435">
            <v>8.8798389196146077E-2</v>
          </cell>
          <cell r="AG435">
            <v>9.6635363629206508E-2</v>
          </cell>
          <cell r="AH435">
            <v>9.8951946603148599E-2</v>
          </cell>
          <cell r="AI435">
            <v>8.9538652262169699E-2</v>
          </cell>
          <cell r="AJ435">
            <v>7.6999481764995922E-2</v>
          </cell>
          <cell r="AK435">
            <v>7.5847266359718668E-2</v>
          </cell>
          <cell r="AL435">
            <v>7.1305959613374784E-2</v>
          </cell>
          <cell r="AM435">
            <v>7.2194750001762079E-2</v>
          </cell>
          <cell r="AN435">
            <v>7.473816859792301E-2</v>
          </cell>
          <cell r="AO435">
            <v>7.7916803486881098E-2</v>
          </cell>
          <cell r="AP435">
            <v>7.9831841310557677E-2</v>
          </cell>
          <cell r="AQ435">
            <v>4.3496941602210556E-2</v>
          </cell>
          <cell r="AR435">
            <v>6.0349482543506965E-2</v>
          </cell>
        </row>
        <row r="436">
          <cell r="M436">
            <v>10.25378601210967</v>
          </cell>
          <cell r="N436">
            <v>8.3484948209937766</v>
          </cell>
          <cell r="O436">
            <v>8.0478822439886706</v>
          </cell>
          <cell r="P436">
            <v>8.4862500121406033</v>
          </cell>
          <cell r="Q436">
            <v>8.3972903355216371</v>
          </cell>
          <cell r="R436">
            <v>9.1408042787150059</v>
          </cell>
          <cell r="S436">
            <v>6.9651069604188232</v>
          </cell>
          <cell r="T436">
            <v>7.0056132387758137</v>
          </cell>
          <cell r="U436">
            <v>7.7652332124204779</v>
          </cell>
          <cell r="V436">
            <v>6.4625191937879265</v>
          </cell>
          <cell r="W436">
            <v>8.943939136919461</v>
          </cell>
          <cell r="X436">
            <v>10.42308450597206</v>
          </cell>
          <cell r="Y436">
            <v>12.303236549398747</v>
          </cell>
          <cell r="Z436">
            <v>14.265197710481511</v>
          </cell>
          <cell r="AA436">
            <v>15.397916622002862</v>
          </cell>
          <cell r="AB436">
            <v>15.677348047459194</v>
          </cell>
          <cell r="AC436">
            <v>16.974303645839875</v>
          </cell>
          <cell r="AD436">
            <v>18.226173576529074</v>
          </cell>
          <cell r="AE436">
            <v>19.572799182322814</v>
          </cell>
          <cell r="AF436">
            <v>16.610631470241412</v>
          </cell>
          <cell r="AG436">
            <v>19.610887027514057</v>
          </cell>
          <cell r="AH436">
            <v>15.873258136388312</v>
          </cell>
          <cell r="AI436">
            <v>16.222297021895947</v>
          </cell>
          <cell r="AJ436">
            <v>14.0925914693476</v>
          </cell>
          <cell r="AK436">
            <v>12.14502781152288</v>
          </cell>
          <cell r="AL436">
            <v>11.924357411542227</v>
          </cell>
          <cell r="AM436">
            <v>14.049227195251166</v>
          </cell>
          <cell r="AN436">
            <v>14.316700701047603</v>
          </cell>
          <cell r="AO436">
            <v>14.955376914877771</v>
          </cell>
          <cell r="AP436">
            <v>13.173927713918223</v>
          </cell>
          <cell r="AQ436">
            <v>10.230249790467353</v>
          </cell>
          <cell r="AR436">
            <v>12.797663426382924</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29.057536788453739</v>
          </cell>
          <cell r="N441">
            <v>8.8561238604022261</v>
          </cell>
          <cell r="O441">
            <v>12.476507366868935</v>
          </cell>
          <cell r="P441">
            <v>30.104505758678155</v>
          </cell>
          <cell r="Q441">
            <v>11.733327645656288</v>
          </cell>
          <cell r="R441">
            <v>5.8962557701624538</v>
          </cell>
          <cell r="S441">
            <v>5.229856290225154</v>
          </cell>
          <cell r="T441">
            <v>17.987893303971056</v>
          </cell>
          <cell r="U441">
            <v>19.265524446783171</v>
          </cell>
          <cell r="V441">
            <v>11.33657254821834</v>
          </cell>
          <cell r="W441">
            <v>15.129456795019037</v>
          </cell>
          <cell r="X441">
            <v>10.110166851161008</v>
          </cell>
          <cell r="Y441">
            <v>5.616577306716473</v>
          </cell>
          <cell r="Z441">
            <v>12.376622979781938</v>
          </cell>
          <cell r="AA441">
            <v>5.525243773039695</v>
          </cell>
          <cell r="AB441">
            <v>6.093802882044006</v>
          </cell>
          <cell r="AC441">
            <v>4.3267962052480122</v>
          </cell>
          <cell r="AD441">
            <v>28.506847218319823</v>
          </cell>
          <cell r="AE441">
            <v>10.682601770521241</v>
          </cell>
          <cell r="AF441">
            <v>11.786093444052522</v>
          </cell>
          <cell r="AG441">
            <v>5.4071742704901249</v>
          </cell>
          <cell r="AH441">
            <v>10.999305593622783</v>
          </cell>
          <cell r="AI441">
            <v>29.962481376222271</v>
          </cell>
          <cell r="AJ441">
            <v>4.2250351108605377</v>
          </cell>
          <cell r="AK441">
            <v>5.4001542068622843</v>
          </cell>
          <cell r="AL441">
            <v>7.9899792765225124</v>
          </cell>
          <cell r="AM441">
            <v>9.2286487182726908</v>
          </cell>
          <cell r="AN441">
            <v>55.504978685460841</v>
          </cell>
          <cell r="AO441">
            <v>5.987582087263597</v>
          </cell>
          <cell r="AP441">
            <v>5.4636998355182662</v>
          </cell>
          <cell r="AQ441">
            <v>11.434668862040025</v>
          </cell>
          <cell r="AR441">
            <v>27.47978747051474</v>
          </cell>
        </row>
        <row r="442">
          <cell r="M442">
            <v>35.970568350526236</v>
          </cell>
          <cell r="N442">
            <v>20.997528136719318</v>
          </cell>
          <cell r="O442">
            <v>20.594536150063494</v>
          </cell>
          <cell r="P442">
            <v>35.747170233464125</v>
          </cell>
          <cell r="Q442">
            <v>27.902392510391646</v>
          </cell>
          <cell r="R442">
            <v>9.473098812246544</v>
          </cell>
          <cell r="S442">
            <v>11.829627361319087</v>
          </cell>
          <cell r="T442">
            <v>19.613052021890496</v>
          </cell>
          <cell r="U442">
            <v>29.340531751713257</v>
          </cell>
          <cell r="V442">
            <v>12.640205162390044</v>
          </cell>
          <cell r="W442">
            <v>21.053175294524401</v>
          </cell>
          <cell r="X442">
            <v>14.116608721667264</v>
          </cell>
          <cell r="Y442">
            <v>7.5554614281606129</v>
          </cell>
          <cell r="Z442">
            <v>17.190720553299908</v>
          </cell>
          <cell r="AA442">
            <v>12.305758519448514</v>
          </cell>
          <cell r="AB442">
            <v>9.0851840963518651</v>
          </cell>
          <cell r="AC442">
            <v>7.8360221540268364</v>
          </cell>
          <cell r="AD442">
            <v>41.698233166780518</v>
          </cell>
          <cell r="AE442">
            <v>14.926299630939234</v>
          </cell>
          <cell r="AF442">
            <v>18.843659824181671</v>
          </cell>
          <cell r="AG442">
            <v>12.463415889809214</v>
          </cell>
          <cell r="AH442">
            <v>17.784742960876397</v>
          </cell>
          <cell r="AI442">
            <v>30.542425320807421</v>
          </cell>
          <cell r="AJ442">
            <v>3.6383461292223043</v>
          </cell>
          <cell r="AK442">
            <v>8.5262390343504944</v>
          </cell>
          <cell r="AL442">
            <v>5.241952641816332</v>
          </cell>
          <cell r="AM442">
            <v>6.1182231273097081</v>
          </cell>
          <cell r="AN442">
            <v>19.542726834532424</v>
          </cell>
          <cell r="AO442">
            <v>1.5755986554947596</v>
          </cell>
          <cell r="AP442">
            <v>3.6066306278665219</v>
          </cell>
          <cell r="AQ442">
            <v>5.0678836289370146</v>
          </cell>
          <cell r="AR442">
            <v>16.191325857261091</v>
          </cell>
        </row>
      </sheetData>
      <sheetData sheetId="18">
        <row r="300">
          <cell r="M300">
            <v>37.799999999999997</v>
          </cell>
          <cell r="N300">
            <v>36.4</v>
          </cell>
          <cell r="O300">
            <v>35.700000000000003</v>
          </cell>
          <cell r="P300">
            <v>34.299999999999997</v>
          </cell>
          <cell r="Q300">
            <v>34.299999999999997</v>
          </cell>
          <cell r="R300">
            <v>31.499999999999996</v>
          </cell>
          <cell r="S300">
            <v>27.3</v>
          </cell>
          <cell r="T300">
            <v>22.228999999999999</v>
          </cell>
          <cell r="U300">
            <v>19.149999999999999</v>
          </cell>
          <cell r="V300">
            <v>16</v>
          </cell>
          <cell r="W300">
            <v>14</v>
          </cell>
          <cell r="X300">
            <v>12</v>
          </cell>
          <cell r="Y300">
            <v>10</v>
          </cell>
          <cell r="Z300">
            <v>6.5</v>
          </cell>
          <cell r="AA300">
            <v>6.0907999999999998</v>
          </cell>
          <cell r="AB300">
            <v>3.5052428</v>
          </cell>
          <cell r="AC300">
            <v>3.2177103360000001</v>
          </cell>
          <cell r="AD300">
            <v>2.3485734500000004</v>
          </cell>
          <cell r="AE300">
            <v>2.0207203408267849</v>
          </cell>
          <cell r="AF300">
            <v>1.687382281177318</v>
          </cell>
          <cell r="AG300">
            <v>1.6599287838099408</v>
          </cell>
          <cell r="AH300">
            <v>1.1070825137259546</v>
          </cell>
          <cell r="AI300">
            <v>0.95893437414811189</v>
          </cell>
          <cell r="AJ300">
            <v>0.90287519450597775</v>
          </cell>
          <cell r="AK300">
            <v>0.82443508163568735</v>
          </cell>
          <cell r="AL300">
            <v>0.76957136976148333</v>
          </cell>
          <cell r="AM300">
            <v>0.6632393751053598</v>
          </cell>
          <cell r="AN300">
            <v>0.61955036349240356</v>
          </cell>
          <cell r="AO300">
            <v>0.5027702548248425</v>
          </cell>
          <cell r="AP300">
            <v>0.45671240516462103</v>
          </cell>
          <cell r="AQ300">
            <v>0.3962708759461358</v>
          </cell>
          <cell r="AR300">
            <v>0.41085179505451902</v>
          </cell>
        </row>
        <row r="301">
          <cell r="M301">
            <v>5.5185000000000004</v>
          </cell>
          <cell r="N301">
            <v>6.3040000000000003</v>
          </cell>
          <cell r="O301">
            <v>6.4160000000000004</v>
          </cell>
          <cell r="P301">
            <v>7.624876015523804</v>
          </cell>
          <cell r="Q301">
            <v>7.4443000000000001</v>
          </cell>
          <cell r="R301">
            <v>6.5450263586119144</v>
          </cell>
          <cell r="S301">
            <v>4.3449619384162688</v>
          </cell>
          <cell r="T301">
            <v>4.5184032087938499</v>
          </cell>
          <cell r="U301">
            <v>4.5391308394420777</v>
          </cell>
          <cell r="V301">
            <v>3.7230604999999999</v>
          </cell>
          <cell r="W301">
            <v>3.1229389999999997</v>
          </cell>
          <cell r="X301">
            <v>3.046786</v>
          </cell>
          <cell r="Y301">
            <v>1.9488920000000001</v>
          </cell>
          <cell r="Z301">
            <v>1.6130952000000003</v>
          </cell>
          <cell r="AA301">
            <v>1.4365933880000001</v>
          </cell>
          <cell r="AB301">
            <v>1.452505076923077</v>
          </cell>
          <cell r="AC301">
            <v>1.4144740000000002</v>
          </cell>
          <cell r="AD301">
            <v>1.0472000168500004</v>
          </cell>
          <cell r="AE301">
            <v>0.85327924399999999</v>
          </cell>
          <cell r="AF301">
            <v>0.86529408993026191</v>
          </cell>
          <cell r="AG301">
            <v>0.8314366128621562</v>
          </cell>
          <cell r="AH301">
            <v>0.31350399999999989</v>
          </cell>
          <cell r="AI301">
            <v>0.73903002262615591</v>
          </cell>
          <cell r="AJ301">
            <v>0.40355789283094168</v>
          </cell>
          <cell r="AK301">
            <v>0.29579226300044087</v>
          </cell>
          <cell r="AL301">
            <v>0.30068919758346041</v>
          </cell>
          <cell r="AM301">
            <v>0.20719463336821234</v>
          </cell>
          <cell r="AN301">
            <v>0.20321836387944756</v>
          </cell>
          <cell r="AO301">
            <v>0.17722410433322286</v>
          </cell>
          <cell r="AP301">
            <v>0.15465241421933537</v>
          </cell>
          <cell r="AQ301">
            <v>0.10765289224371279</v>
          </cell>
          <cell r="AR301">
            <v>0.12871033068982773</v>
          </cell>
        </row>
        <row r="302">
          <cell r="M302">
            <v>1.501298188</v>
          </cell>
          <cell r="N302">
            <v>1.4441083109999999</v>
          </cell>
          <cell r="O302">
            <v>1.3696454990000002</v>
          </cell>
          <cell r="P302">
            <v>1.6168063670000001</v>
          </cell>
          <cell r="Q302">
            <v>1.4994027390000002</v>
          </cell>
          <cell r="R302">
            <v>1.516764255</v>
          </cell>
          <cell r="S302">
            <v>1.293668126</v>
          </cell>
          <cell r="T302">
            <v>1.293743037</v>
          </cell>
          <cell r="U302">
            <v>1.8725834159999999</v>
          </cell>
          <cell r="V302">
            <v>1.58594477</v>
          </cell>
          <cell r="W302">
            <v>1.2450715919999999</v>
          </cell>
          <cell r="X302">
            <v>1.219104067</v>
          </cell>
          <cell r="Y302">
            <v>0.91889849499999998</v>
          </cell>
          <cell r="Z302">
            <v>0.81584702100000006</v>
          </cell>
          <cell r="AA302">
            <v>0.84304742599999993</v>
          </cell>
          <cell r="AB302">
            <v>0.8899632019999999</v>
          </cell>
          <cell r="AC302">
            <v>0.91270382400000005</v>
          </cell>
          <cell r="AD302">
            <v>0.88146772100000004</v>
          </cell>
          <cell r="AE302">
            <v>0.75953955722430566</v>
          </cell>
          <cell r="AF302">
            <v>0.21598130419245279</v>
          </cell>
          <cell r="AG302">
            <v>0.31065442696891576</v>
          </cell>
          <cell r="AH302">
            <v>0.3150788351597511</v>
          </cell>
          <cell r="AI302">
            <v>0.24132204846629729</v>
          </cell>
          <cell r="AJ302">
            <v>0.15532928287595724</v>
          </cell>
          <cell r="AK302">
            <v>0.12395668493358861</v>
          </cell>
          <cell r="AL302">
            <v>7.675878421156912E-2</v>
          </cell>
          <cell r="AM302">
            <v>9.350009563105395E-2</v>
          </cell>
          <cell r="AN302">
            <v>0.10296663927985199</v>
          </cell>
          <cell r="AO302">
            <v>8.4575764722277166E-2</v>
          </cell>
          <cell r="AP302">
            <v>7.6467014341009873E-2</v>
          </cell>
          <cell r="AQ302">
            <v>4.6977443695960804E-2</v>
          </cell>
          <cell r="AR302">
            <v>4.8885373664378458E-2</v>
          </cell>
        </row>
        <row r="303">
          <cell r="M303">
            <v>6.3826766182929529</v>
          </cell>
          <cell r="N303">
            <v>6.2762295289921672</v>
          </cell>
          <cell r="O303">
            <v>6.00603947281353</v>
          </cell>
          <cell r="P303">
            <v>6.3706975698118988</v>
          </cell>
          <cell r="Q303">
            <v>6.0884393399557615</v>
          </cell>
          <cell r="R303">
            <v>6.7065246480372114</v>
          </cell>
          <cell r="S303">
            <v>5.9348607004695939</v>
          </cell>
          <cell r="T303">
            <v>4.6046165126888887</v>
          </cell>
          <cell r="U303">
            <v>4.3738368261777776</v>
          </cell>
          <cell r="V303">
            <v>4.1171812878052636</v>
          </cell>
          <cell r="W303">
            <v>3.6712155217999998</v>
          </cell>
          <cell r="X303">
            <v>3.6070716852513409</v>
          </cell>
          <cell r="Y303">
            <v>3.2663478230999998</v>
          </cell>
          <cell r="Z303">
            <v>3.3767390549999994</v>
          </cell>
          <cell r="AA303">
            <v>1.3812949400000001</v>
          </cell>
          <cell r="AB303">
            <v>1.808618098</v>
          </cell>
          <cell r="AC303">
            <v>1.9293442000000001</v>
          </cell>
          <cell r="AD303">
            <v>1.3563550751993572</v>
          </cell>
          <cell r="AE303">
            <v>1.3589178850888666</v>
          </cell>
          <cell r="AF303">
            <v>0.57018512937419452</v>
          </cell>
          <cell r="AG303">
            <v>0.85340088328494101</v>
          </cell>
          <cell r="AH303">
            <v>0.78677204645184839</v>
          </cell>
          <cell r="AI303">
            <v>0.38336967800000005</v>
          </cell>
          <cell r="AJ303">
            <v>0.31183588849999999</v>
          </cell>
          <cell r="AK303">
            <v>0.29188437343467338</v>
          </cell>
          <cell r="AL303">
            <v>0.27207841926279996</v>
          </cell>
          <cell r="AM303">
            <v>0.17540171057687964</v>
          </cell>
          <cell r="AN303">
            <v>0.26791195460554379</v>
          </cell>
          <cell r="AO303">
            <v>0.26643216204955894</v>
          </cell>
          <cell r="AP303">
            <v>0.30757418029744177</v>
          </cell>
          <cell r="AQ303">
            <v>0.30259450246629011</v>
          </cell>
          <cell r="AR303">
            <v>0.26967337374355943</v>
          </cell>
        </row>
        <row r="304">
          <cell r="M304">
            <v>2.310775915752298</v>
          </cell>
          <cell r="N304">
            <v>2.4016709373184084</v>
          </cell>
          <cell r="O304">
            <v>2.3162483538267833</v>
          </cell>
          <cell r="P304">
            <v>2.3952720628827699</v>
          </cell>
          <cell r="Q304">
            <v>2.4840518080579224</v>
          </cell>
          <cell r="R304">
            <v>2.4151883245135606</v>
          </cell>
          <cell r="S304">
            <v>1.9809490380318802</v>
          </cell>
          <cell r="T304">
            <v>2.0700530787324025</v>
          </cell>
          <cell r="U304">
            <v>1.9990261871965149</v>
          </cell>
          <cell r="V304">
            <v>1.9788557926164665</v>
          </cell>
          <cell r="W304">
            <v>1.2310652718208652</v>
          </cell>
          <cell r="X304">
            <v>1.0955582954171434</v>
          </cell>
          <cell r="Y304">
            <v>1.0809085255588478</v>
          </cell>
          <cell r="Z304">
            <v>1.0701308175694402</v>
          </cell>
          <cell r="AA304">
            <v>1.0983458456294766</v>
          </cell>
          <cell r="AB304">
            <v>1.0763440082901083</v>
          </cell>
          <cell r="AC304">
            <v>1.1307778391042946</v>
          </cell>
          <cell r="AD304">
            <v>1.105586130171015</v>
          </cell>
          <cell r="AE304">
            <v>1.0808607351875297</v>
          </cell>
          <cell r="AF304">
            <v>0.66623254833024381</v>
          </cell>
          <cell r="AG304">
            <v>0.74369979235246753</v>
          </cell>
          <cell r="AH304">
            <v>0.81212458229452411</v>
          </cell>
          <cell r="AI304">
            <v>0.75668128780826394</v>
          </cell>
          <cell r="AJ304">
            <v>0.7753470960589659</v>
          </cell>
          <cell r="AK304">
            <v>0.79498780605345498</v>
          </cell>
          <cell r="AL304">
            <v>0.7686692840633893</v>
          </cell>
          <cell r="AM304">
            <v>0.74985369599816054</v>
          </cell>
          <cell r="AN304">
            <v>0.80872098639690093</v>
          </cell>
          <cell r="AO304">
            <v>0.78527733345747697</v>
          </cell>
          <cell r="AP304">
            <v>0.73513985292384476</v>
          </cell>
          <cell r="AQ304">
            <v>0.58698879795530257</v>
          </cell>
          <cell r="AR304">
            <v>0.73444291390930982</v>
          </cell>
        </row>
        <row r="305">
          <cell r="M305">
            <v>5.6366286010157483</v>
          </cell>
          <cell r="N305">
            <v>4.8530160440997259</v>
          </cell>
          <cell r="O305">
            <v>4.2957214750603674</v>
          </cell>
          <cell r="P305">
            <v>4.4090903941761681</v>
          </cell>
          <cell r="Q305">
            <v>4.2329939164608925</v>
          </cell>
          <cell r="R305">
            <v>3.9855140674769554</v>
          </cell>
          <cell r="S305">
            <v>3.190157081366614</v>
          </cell>
          <cell r="T305">
            <v>3.4622345059600002</v>
          </cell>
          <cell r="U305">
            <v>3.2290651068399998</v>
          </cell>
          <cell r="V305">
            <v>3.4443136621957566</v>
          </cell>
          <cell r="W305">
            <v>2.7398426822699995</v>
          </cell>
          <cell r="X305">
            <v>1.9664818798974997</v>
          </cell>
          <cell r="Y305">
            <v>1.7552994795899999</v>
          </cell>
          <cell r="Z305">
            <v>1.9512212225600003</v>
          </cell>
          <cell r="AA305">
            <v>4.4959894533900009</v>
          </cell>
          <cell r="AB305">
            <v>4.5817688332173354</v>
          </cell>
          <cell r="AC305">
            <v>4.9911032685141361</v>
          </cell>
          <cell r="AD305">
            <v>5.4192497064308043</v>
          </cell>
          <cell r="AE305">
            <v>4.990642280469852</v>
          </cell>
          <cell r="AF305">
            <v>3.5198997350907284</v>
          </cell>
          <cell r="AG305">
            <v>4.6972371183737174</v>
          </cell>
          <cell r="AH305">
            <v>4.2925075252080056</v>
          </cell>
          <cell r="AI305">
            <v>2.9078574900026708</v>
          </cell>
          <cell r="AJ305">
            <v>1.1482796837813705</v>
          </cell>
          <cell r="AK305">
            <v>0.81416212019128076</v>
          </cell>
          <cell r="AL305">
            <v>1.2288022884820804</v>
          </cell>
          <cell r="AM305">
            <v>1.1633779105661362</v>
          </cell>
          <cell r="AN305">
            <v>1.1260739566549307</v>
          </cell>
          <cell r="AO305">
            <v>1.215545661093133</v>
          </cell>
          <cell r="AP305">
            <v>0.74264208159552048</v>
          </cell>
          <cell r="AQ305">
            <v>0.62337570650104834</v>
          </cell>
          <cell r="AR305">
            <v>0.75307425898522562</v>
          </cell>
        </row>
        <row r="306">
          <cell r="M306">
            <v>0.30282979999999998</v>
          </cell>
          <cell r="N306">
            <v>0.3130561</v>
          </cell>
          <cell r="O306">
            <v>0.32983370000000001</v>
          </cell>
          <cell r="P306">
            <v>0.33373899999999995</v>
          </cell>
          <cell r="Q306">
            <v>0.36251670000000003</v>
          </cell>
          <cell r="R306">
            <v>0.36676989999999998</v>
          </cell>
          <cell r="S306">
            <v>0.37340449999999997</v>
          </cell>
          <cell r="T306">
            <v>0.40037900000000004</v>
          </cell>
          <cell r="U306">
            <v>0.41112959999999998</v>
          </cell>
          <cell r="V306">
            <v>0.42559439999999998</v>
          </cell>
          <cell r="W306">
            <v>0.44743860000000002</v>
          </cell>
          <cell r="X306">
            <v>0.43886360000000002</v>
          </cell>
          <cell r="Y306">
            <v>0.45845380000000002</v>
          </cell>
          <cell r="Z306">
            <v>0.465059</v>
          </cell>
          <cell r="AA306">
            <v>0.4736879</v>
          </cell>
          <cell r="AB306">
            <v>0.48997059999999998</v>
          </cell>
          <cell r="AC306">
            <v>0.4904116</v>
          </cell>
          <cell r="AD306">
            <v>0.49548799999999998</v>
          </cell>
          <cell r="AE306">
            <v>0.46388299999999999</v>
          </cell>
          <cell r="AF306">
            <v>0.4118058</v>
          </cell>
          <cell r="AG306">
            <v>0.45596949999999997</v>
          </cell>
          <cell r="AH306">
            <v>0.45338719999999999</v>
          </cell>
          <cell r="AI306">
            <v>0.43199869999999996</v>
          </cell>
          <cell r="AJ306">
            <v>0.42944090000000001</v>
          </cell>
          <cell r="AK306">
            <v>0.42844130000000002</v>
          </cell>
          <cell r="AL306">
            <v>0.43880479999999999</v>
          </cell>
          <cell r="AM306">
            <v>0.43552669999999999</v>
          </cell>
          <cell r="AN306">
            <v>0.4447779</v>
          </cell>
          <cell r="AO306">
            <v>0.44545899999999999</v>
          </cell>
          <cell r="AP306">
            <v>0.43614409999999998</v>
          </cell>
          <cell r="AQ306">
            <v>0.41821499999999995</v>
          </cell>
          <cell r="AR306">
            <v>0.470491875</v>
          </cell>
        </row>
        <row r="307">
          <cell r="M307">
            <v>0.76438534349543319</v>
          </cell>
          <cell r="N307">
            <v>0.69639858826141732</v>
          </cell>
          <cell r="O307">
            <v>0.65567162891884523</v>
          </cell>
          <cell r="P307">
            <v>0.52229661666939642</v>
          </cell>
          <cell r="Q307">
            <v>0.64488733585196845</v>
          </cell>
          <cell r="R307">
            <v>0.61547601687916009</v>
          </cell>
          <cell r="S307">
            <v>0.44296969538582681</v>
          </cell>
          <cell r="T307">
            <v>0.43771236528000002</v>
          </cell>
          <cell r="U307">
            <v>0.45278996408</v>
          </cell>
          <cell r="V307">
            <v>0.57172064765000008</v>
          </cell>
          <cell r="W307">
            <v>0.42569549827999997</v>
          </cell>
          <cell r="X307">
            <v>0.45914325380000004</v>
          </cell>
          <cell r="Y307">
            <v>0.53549417375999997</v>
          </cell>
          <cell r="Z307">
            <v>0.51200564592000009</v>
          </cell>
          <cell r="AA307">
            <v>0.49693961464000008</v>
          </cell>
          <cell r="AB307">
            <v>0.46872284928000008</v>
          </cell>
          <cell r="AC307">
            <v>0.42786697575999993</v>
          </cell>
          <cell r="AD307">
            <v>0.34432344848000007</v>
          </cell>
          <cell r="AE307">
            <v>0.42637912727999999</v>
          </cell>
          <cell r="AF307">
            <v>0.28216186240000002</v>
          </cell>
          <cell r="AG307">
            <v>0.13117707920000002</v>
          </cell>
          <cell r="AH307">
            <v>0.10245195975999999</v>
          </cell>
          <cell r="AI307">
            <v>4.2864776320000006E-2</v>
          </cell>
          <cell r="AJ307">
            <v>4.2069851280000001E-2</v>
          </cell>
          <cell r="AK307">
            <v>2.9966959080000001E-2</v>
          </cell>
          <cell r="AL307">
            <v>5.921226848000001E-2</v>
          </cell>
          <cell r="AM307">
            <v>3.6499584800000012E-2</v>
          </cell>
          <cell r="AN307">
            <v>8.0491874720483247E-2</v>
          </cell>
          <cell r="AO307">
            <v>6.5672187946791472E-2</v>
          </cell>
          <cell r="AP307">
            <v>3.4779143558274384E-2</v>
          </cell>
          <cell r="AQ307">
            <v>3.6994349466469428E-2</v>
          </cell>
          <cell r="AR307">
            <v>3.1413807181633516E-2</v>
          </cell>
        </row>
        <row r="308">
          <cell r="M308">
            <v>10.161768469218572</v>
          </cell>
          <cell r="N308">
            <v>9.8717699609692851</v>
          </cell>
          <cell r="O308">
            <v>9.8524350243578578</v>
          </cell>
          <cell r="P308">
            <v>8.8916864648883784</v>
          </cell>
          <cell r="Q308">
            <v>8.3460461173417073</v>
          </cell>
          <cell r="R308">
            <v>8.7070334036169381</v>
          </cell>
          <cell r="S308">
            <v>8.5337524036026799</v>
          </cell>
          <cell r="T308">
            <v>8.3513432681797184</v>
          </cell>
          <cell r="U308">
            <v>8.7089277759711479</v>
          </cell>
          <cell r="V308">
            <v>8.881022036162582</v>
          </cell>
          <cell r="W308">
            <v>9.3049732170600006</v>
          </cell>
          <cell r="X308">
            <v>9.4821727251300008</v>
          </cell>
          <cell r="Y308">
            <v>9.4474422569200005</v>
          </cell>
          <cell r="Z308">
            <v>9.7944116756799993</v>
          </cell>
          <cell r="AA308">
            <v>10.000160712630001</v>
          </cell>
          <cell r="AB308">
            <v>8.5209905835883646</v>
          </cell>
          <cell r="AC308">
            <v>8.0213505890825694</v>
          </cell>
          <cell r="AD308">
            <v>7.2157871043995838</v>
          </cell>
          <cell r="AE308">
            <v>6.5667013445011646</v>
          </cell>
          <cell r="AF308">
            <v>5.266736460137766</v>
          </cell>
          <cell r="AG308">
            <v>5.3550958862705995</v>
          </cell>
          <cell r="AH308">
            <v>5.3663822700033021</v>
          </cell>
          <cell r="AI308">
            <v>4.632530061482159</v>
          </cell>
          <cell r="AJ308">
            <v>4.3786683959761712</v>
          </cell>
          <cell r="AK308">
            <v>4.3926614724892836</v>
          </cell>
          <cell r="AL308">
            <v>4.5981594829312069</v>
          </cell>
          <cell r="AM308">
            <v>4.8337073838902302</v>
          </cell>
          <cell r="AN308">
            <v>4.7063730278407956</v>
          </cell>
          <cell r="AO308">
            <v>4.7992451197512596</v>
          </cell>
          <cell r="AP308">
            <v>4.8493055045980364</v>
          </cell>
          <cell r="AQ308">
            <v>4.5276947019915976</v>
          </cell>
          <cell r="AR308">
            <v>5.1915432030237074</v>
          </cell>
        </row>
        <row r="309">
          <cell r="M309">
            <v>3.7740257771668566</v>
          </cell>
          <cell r="N309">
            <v>4.5016657084972262</v>
          </cell>
          <cell r="O309">
            <v>3.7352183141625694</v>
          </cell>
          <cell r="P309">
            <v>2.9299634568236259</v>
          </cell>
          <cell r="Q309">
            <v>2.8038392020596952</v>
          </cell>
          <cell r="R309">
            <v>2.8329447993129095</v>
          </cell>
          <cell r="S309">
            <v>3.1531063690982735</v>
          </cell>
          <cell r="T309">
            <v>3.0075783828321989</v>
          </cell>
          <cell r="U309">
            <v>4.3076283934757935</v>
          </cell>
          <cell r="V309">
            <v>3.8128796673802356</v>
          </cell>
          <cell r="W309">
            <v>3.6724810456267738</v>
          </cell>
          <cell r="X309">
            <v>3.5820196453574127</v>
          </cell>
          <cell r="Y309">
            <v>3.3737538887468932</v>
          </cell>
          <cell r="Z309">
            <v>3.6910311470653716</v>
          </cell>
          <cell r="AA309">
            <v>3.2707548381253235</v>
          </cell>
          <cell r="AB309">
            <v>2.5326091256496732</v>
          </cell>
          <cell r="AC309">
            <v>1.6777243721435726</v>
          </cell>
          <cell r="AD309">
            <v>1.6878516608621852</v>
          </cell>
          <cell r="AE309">
            <v>1.3385562643237838</v>
          </cell>
          <cell r="AF309">
            <v>1.0108953228618247</v>
          </cell>
          <cell r="AG309">
            <v>1.0317478644166227</v>
          </cell>
          <cell r="AH309">
            <v>0.69544839967632477</v>
          </cell>
          <cell r="AI309">
            <v>0.62808257929595124</v>
          </cell>
          <cell r="AJ309">
            <v>0.58949328925281097</v>
          </cell>
          <cell r="AK309">
            <v>0.56582724135949081</v>
          </cell>
          <cell r="AL309">
            <v>0.47362222247687175</v>
          </cell>
          <cell r="AM309">
            <v>0.36447597862350783</v>
          </cell>
          <cell r="AN309">
            <v>0.29591414648015618</v>
          </cell>
          <cell r="AO309">
            <v>0.28409038765549244</v>
          </cell>
          <cell r="AP309">
            <v>0.21396127728570152</v>
          </cell>
          <cell r="AQ309">
            <v>0.15128650375987859</v>
          </cell>
          <cell r="AR309">
            <v>0.13090197904613013</v>
          </cell>
        </row>
        <row r="310">
          <cell r="M310">
            <v>2.0158339396474814</v>
          </cell>
          <cell r="N310">
            <v>2.3614707302545024</v>
          </cell>
          <cell r="O310">
            <v>2.6419287517850778</v>
          </cell>
          <cell r="P310">
            <v>2.8404781946926159</v>
          </cell>
          <cell r="Q310">
            <v>3.1294300951780025</v>
          </cell>
          <cell r="R310">
            <v>2.294500258918029</v>
          </cell>
          <cell r="S310">
            <v>1.9895579220063178</v>
          </cell>
          <cell r="T310">
            <v>1.7140660396424363</v>
          </cell>
          <cell r="U310">
            <v>1.7781286812287167</v>
          </cell>
          <cell r="V310">
            <v>0.89405762122637</v>
          </cell>
          <cell r="W310">
            <v>0.78574211576212349</v>
          </cell>
          <cell r="X310">
            <v>0.83512055805541696</v>
          </cell>
          <cell r="Y310">
            <v>0.83339129697739789</v>
          </cell>
          <cell r="Z310">
            <v>0.79748680869635735</v>
          </cell>
          <cell r="AA310">
            <v>0.73695860055055706</v>
          </cell>
          <cell r="AB310">
            <v>0.91661445401907604</v>
          </cell>
          <cell r="AC310">
            <v>0.76821960731825445</v>
          </cell>
          <cell r="AD310">
            <v>0.80111817290375897</v>
          </cell>
          <cell r="AE310">
            <v>0.9783049611893091</v>
          </cell>
          <cell r="AF310">
            <v>0.53638651887666289</v>
          </cell>
          <cell r="AG310">
            <v>0.18703922689545699</v>
          </cell>
          <cell r="AH310">
            <v>0.27326578946652974</v>
          </cell>
          <cell r="AI310">
            <v>0.23805759613106717</v>
          </cell>
          <cell r="AJ310">
            <v>0.25562717714925248</v>
          </cell>
          <cell r="AK310">
            <v>0.16878602648160823</v>
          </cell>
          <cell r="AL310">
            <v>0.3467931869945779</v>
          </cell>
          <cell r="AM310">
            <v>0.33995196187330168</v>
          </cell>
          <cell r="AN310">
            <v>0.27061549402239155</v>
          </cell>
          <cell r="AO310">
            <v>0.34012157408266896</v>
          </cell>
          <cell r="AP310">
            <v>0.23096562568119527</v>
          </cell>
          <cell r="AQ310">
            <v>0.21612814445597842</v>
          </cell>
          <cell r="AR310">
            <v>0.2133326160659921</v>
          </cell>
        </row>
        <row r="311">
          <cell r="M311">
            <v>1.8733201712951161E-2</v>
          </cell>
          <cell r="N311">
            <v>1.8653598181846656E-2</v>
          </cell>
          <cell r="O311">
            <v>2.0673525400258262E-2</v>
          </cell>
          <cell r="P311">
            <v>2.1621833814095725E-2</v>
          </cell>
          <cell r="Q311">
            <v>2.246500685312719E-2</v>
          </cell>
          <cell r="R311">
            <v>2.5188967086428392E-2</v>
          </cell>
          <cell r="S311">
            <v>2.7174822313562153E-2</v>
          </cell>
          <cell r="T311">
            <v>2.8591173148975718E-2</v>
          </cell>
          <cell r="U311">
            <v>3.1149760826860225E-2</v>
          </cell>
          <cell r="V311">
            <v>3.5227552667001963E-2</v>
          </cell>
          <cell r="W311">
            <v>3.845976475471307E-2</v>
          </cell>
          <cell r="X311">
            <v>3.9586233294652509E-2</v>
          </cell>
          <cell r="Y311">
            <v>3.8336640360287E-2</v>
          </cell>
          <cell r="Z311">
            <v>4.297278770534757E-2</v>
          </cell>
          <cell r="AA311">
            <v>4.5275191082725201E-2</v>
          </cell>
          <cell r="AB311">
            <v>4.8289662949753051E-2</v>
          </cell>
          <cell r="AC311">
            <v>4.7776820300622594E-2</v>
          </cell>
          <cell r="AD311">
            <v>4.2092009451644194E-2</v>
          </cell>
          <cell r="AE311">
            <v>4.125903769440091E-2</v>
          </cell>
          <cell r="AF311">
            <v>3.311205456184492E-2</v>
          </cell>
          <cell r="AG311">
            <v>3.3719685297525323E-2</v>
          </cell>
          <cell r="AH311">
            <v>3.2633412038487228E-2</v>
          </cell>
          <cell r="AI311">
            <v>3.140177116449995E-2</v>
          </cell>
          <cell r="AJ311">
            <v>3.0588807106054657E-2</v>
          </cell>
          <cell r="AK311">
            <v>3.3195687582334855E-2</v>
          </cell>
          <cell r="AL311">
            <v>3.461123116014031E-2</v>
          </cell>
          <cell r="AM311">
            <v>3.5882801854642959E-2</v>
          </cell>
          <cell r="AN311">
            <v>3.6868405523695219E-2</v>
          </cell>
          <cell r="AO311">
            <v>3.9189391930322115E-2</v>
          </cell>
          <cell r="AP311">
            <v>4.061431213084632E-2</v>
          </cell>
          <cell r="AQ311">
            <v>1.4393399252341624E-2</v>
          </cell>
          <cell r="AR311">
            <v>1.9382812986532078E-2</v>
          </cell>
        </row>
        <row r="312">
          <cell r="M312">
            <v>1.2324527166425786E-2</v>
          </cell>
          <cell r="N312">
            <v>1.2153456589572299E-2</v>
          </cell>
          <cell r="O312">
            <v>1.279915047224299E-2</v>
          </cell>
          <cell r="P312">
            <v>1.2745778170487696E-2</v>
          </cell>
          <cell r="Q312">
            <v>1.3020085312238748E-2</v>
          </cell>
          <cell r="R312">
            <v>1.3260350160918519E-2</v>
          </cell>
          <cell r="S312">
            <v>1.5471882135931158E-2</v>
          </cell>
          <cell r="T312">
            <v>1.7187205628762782E-2</v>
          </cell>
          <cell r="U312">
            <v>1.8658577252739728E-2</v>
          </cell>
          <cell r="V312">
            <v>2.1066165630645558E-2</v>
          </cell>
          <cell r="W312">
            <v>2.2891598580351287E-2</v>
          </cell>
          <cell r="X312">
            <v>2.1951515824685592E-2</v>
          </cell>
          <cell r="Y312">
            <v>2.5249573269301485E-2</v>
          </cell>
          <cell r="Z312">
            <v>2.6256809906987921E-2</v>
          </cell>
          <cell r="AA312">
            <v>2.5401421226408101E-2</v>
          </cell>
          <cell r="AB312">
            <v>2.506744163192326E-2</v>
          </cell>
          <cell r="AC312">
            <v>2.6105320535505596E-2</v>
          </cell>
          <cell r="AD312">
            <v>2.7231354413225245E-2</v>
          </cell>
          <cell r="AE312">
            <v>2.3862501137267428E-2</v>
          </cell>
          <cell r="AF312">
            <v>2.2149505087032607E-2</v>
          </cell>
          <cell r="AG312">
            <v>2.2972230567050604E-2</v>
          </cell>
          <cell r="AH312">
            <v>2.1831958042625353E-2</v>
          </cell>
          <cell r="AI312">
            <v>2.0223082053648218E-2</v>
          </cell>
          <cell r="AJ312">
            <v>1.7184036174790609E-2</v>
          </cell>
          <cell r="AK312">
            <v>1.7664000482537627E-2</v>
          </cell>
          <cell r="AL312">
            <v>1.6399114806604241E-2</v>
          </cell>
          <cell r="AM312">
            <v>1.6253340287425162E-2</v>
          </cell>
          <cell r="AN312">
            <v>1.6753153354938519E-2</v>
          </cell>
          <cell r="AO312">
            <v>1.7846759139047794E-2</v>
          </cell>
          <cell r="AP312">
            <v>1.7997635280383738E-2</v>
          </cell>
          <cell r="AQ312">
            <v>9.4864012661310081E-3</v>
          </cell>
          <cell r="AR312">
            <v>1.3161882822608835E-2</v>
          </cell>
        </row>
        <row r="313">
          <cell r="M313">
            <v>19.266497954728671</v>
          </cell>
          <cell r="N313">
            <v>18.058812014477869</v>
          </cell>
          <cell r="O313">
            <v>16.483886170068612</v>
          </cell>
          <cell r="P313">
            <v>16.922236136437316</v>
          </cell>
          <cell r="Q313">
            <v>14.722692945086113</v>
          </cell>
          <cell r="R313">
            <v>14.134440993889759</v>
          </cell>
          <cell r="S313">
            <v>13.191974809090947</v>
          </cell>
          <cell r="T313">
            <v>11.711670777891641</v>
          </cell>
          <cell r="U313">
            <v>12.901609091387305</v>
          </cell>
          <cell r="V313">
            <v>12.525988180481203</v>
          </cell>
          <cell r="W313">
            <v>12.310162962976634</v>
          </cell>
          <cell r="X313">
            <v>10.813006843787178</v>
          </cell>
          <cell r="Y313">
            <v>10.996671267870036</v>
          </cell>
          <cell r="Z313">
            <v>10.019151614403636</v>
          </cell>
          <cell r="AA313">
            <v>10.394484635107753</v>
          </cell>
          <cell r="AB313">
            <v>9.8104648879019134</v>
          </cell>
          <cell r="AC313">
            <v>8.9883210804972311</v>
          </cell>
          <cell r="AD313">
            <v>9.094569592424822</v>
          </cell>
          <cell r="AE313">
            <v>9.3685932268214103</v>
          </cell>
          <cell r="AF313">
            <v>8.4961950963145139</v>
          </cell>
          <cell r="AG313">
            <v>8.2686460202607623</v>
          </cell>
          <cell r="AH313">
            <v>6.915670746221493</v>
          </cell>
          <cell r="AI313">
            <v>5.5690587624867156</v>
          </cell>
          <cell r="AJ313">
            <v>5.951919395959866</v>
          </cell>
          <cell r="AK313">
            <v>5.9691054851314513</v>
          </cell>
          <cell r="AL313">
            <v>5.6044667739740897</v>
          </cell>
          <cell r="AM313">
            <v>5.1300565285405719</v>
          </cell>
          <cell r="AN313">
            <v>4.7430155103333043</v>
          </cell>
          <cell r="AO313">
            <v>3.741243572070609</v>
          </cell>
          <cell r="AP313">
            <v>3.6445831878677133</v>
          </cell>
          <cell r="AQ313">
            <v>2.4513130099819778</v>
          </cell>
          <cell r="AR313">
            <v>2.8788590692278251</v>
          </cell>
        </row>
        <row r="314">
          <cell r="M314">
            <v>10.360893272520272</v>
          </cell>
          <cell r="N314">
            <v>10.325066927404011</v>
          </cell>
          <cell r="O314">
            <v>10.049594781276605</v>
          </cell>
          <cell r="P314">
            <v>11.590111487406618</v>
          </cell>
          <cell r="Q314">
            <v>11.624557564372283</v>
          </cell>
          <cell r="R314">
            <v>11.509054572183736</v>
          </cell>
          <cell r="S314">
            <v>11.694568012198646</v>
          </cell>
          <cell r="T314">
            <v>10.976531675107456</v>
          </cell>
          <cell r="U314">
            <v>11.107824359730378</v>
          </cell>
          <cell r="V314">
            <v>10.911738619652617</v>
          </cell>
          <cell r="W314">
            <v>10.274777068272483</v>
          </cell>
          <cell r="X314">
            <v>9.99067985405717</v>
          </cell>
          <cell r="Y314">
            <v>9.2271400044578904</v>
          </cell>
          <cell r="Z314">
            <v>8.9548915421985225</v>
          </cell>
          <cell r="AA314">
            <v>8.6936785818892819</v>
          </cell>
          <cell r="AB314">
            <v>8.8411652943436732</v>
          </cell>
          <cell r="AC314">
            <v>7.5980606491594598</v>
          </cell>
          <cell r="AD314">
            <v>7.193695878779093</v>
          </cell>
          <cell r="AE314">
            <v>6.1046393143157891</v>
          </cell>
          <cell r="AF314">
            <v>5.4975220292013542</v>
          </cell>
          <cell r="AG314">
            <v>4.6628383854008488</v>
          </cell>
          <cell r="AH314">
            <v>4.5389178019331</v>
          </cell>
          <cell r="AI314">
            <v>4.1524742989170251</v>
          </cell>
          <cell r="AJ314">
            <v>3.0823134384873989</v>
          </cell>
          <cell r="AK314">
            <v>2.3930144663877617</v>
          </cell>
          <cell r="AL314">
            <v>1.6793619641796893</v>
          </cell>
          <cell r="AM314">
            <v>1.4107428124487602</v>
          </cell>
          <cell r="AN314">
            <v>0.97724232560195812</v>
          </cell>
          <cell r="AO314">
            <v>1.0398790845440813</v>
          </cell>
          <cell r="AP314">
            <v>0.81896135495584754</v>
          </cell>
          <cell r="AQ314">
            <v>0.66999582397651836</v>
          </cell>
          <cell r="AR314">
            <v>0.77528798911229269</v>
          </cell>
        </row>
        <row r="315">
          <cell r="M315">
            <v>13.562304489510296</v>
          </cell>
          <cell r="N315">
            <v>13.983472810080315</v>
          </cell>
          <cell r="O315">
            <v>14.872654890006864</v>
          </cell>
          <cell r="P315">
            <v>13.869539686852038</v>
          </cell>
          <cell r="Q315">
            <v>13.268968324823639</v>
          </cell>
          <cell r="R315">
            <v>13.296052760164143</v>
          </cell>
          <cell r="S315">
            <v>12.959968021575353</v>
          </cell>
          <cell r="T315">
            <v>13.212152030963308</v>
          </cell>
          <cell r="U315">
            <v>12.048500411798477</v>
          </cell>
          <cell r="V315">
            <v>11.816089441948996</v>
          </cell>
          <cell r="W315">
            <v>10.74307963657553</v>
          </cell>
          <cell r="X315">
            <v>11.564812191058751</v>
          </cell>
          <cell r="Y315">
            <v>11.076295800124994</v>
          </cell>
          <cell r="Z315">
            <v>10.411233871527024</v>
          </cell>
          <cell r="AA315">
            <v>9.7023971796276687</v>
          </cell>
          <cell r="AB315">
            <v>9.0873824948986002</v>
          </cell>
          <cell r="AC315">
            <v>8.6220254910680136</v>
          </cell>
          <cell r="AD315">
            <v>7.681652858042515</v>
          </cell>
          <cell r="AE315">
            <v>5.8466613516135411</v>
          </cell>
          <cell r="AF315">
            <v>5.3159541841318827</v>
          </cell>
          <cell r="AG315">
            <v>4.5766816261571455</v>
          </cell>
          <cell r="AH315">
            <v>4.4807680867770401</v>
          </cell>
          <cell r="AI315">
            <v>4.3569715537472309</v>
          </cell>
          <cell r="AJ315">
            <v>3.2339568273842829</v>
          </cell>
          <cell r="AK315">
            <v>2.7888857391777218</v>
          </cell>
          <cell r="AL315">
            <v>2.1661806269242243</v>
          </cell>
          <cell r="AM315">
            <v>1.9861833964496529</v>
          </cell>
          <cell r="AN315">
            <v>1.6111319857652284</v>
          </cell>
          <cell r="AO315">
            <v>1.6252729284278284</v>
          </cell>
          <cell r="AP315">
            <v>1.4762016444323371</v>
          </cell>
          <cell r="AQ315">
            <v>1.2899003182489071</v>
          </cell>
          <cell r="AR315">
            <v>1.3580375078213065</v>
          </cell>
        </row>
        <row r="316">
          <cell r="M316">
            <v>3.6954945934346779</v>
          </cell>
          <cell r="N316">
            <v>3.9638074600426414</v>
          </cell>
          <cell r="O316">
            <v>4.5739643305513997</v>
          </cell>
          <cell r="P316">
            <v>5.0373249973308019</v>
          </cell>
          <cell r="Q316">
            <v>5.1733549989341103</v>
          </cell>
          <cell r="R316">
            <v>5.2633833368177223</v>
          </cell>
          <cell r="S316">
            <v>5.4616814199172774</v>
          </cell>
          <cell r="T316">
            <v>5.618887032421342</v>
          </cell>
          <cell r="U316">
            <v>5.9027454714756438</v>
          </cell>
          <cell r="V316">
            <v>5.8439449549631286</v>
          </cell>
          <cell r="W316">
            <v>4.8558841278718257</v>
          </cell>
          <cell r="X316">
            <v>4.6213592559029477</v>
          </cell>
          <cell r="Y316">
            <v>4.4343254452672412</v>
          </cell>
          <cell r="Z316">
            <v>4.2388262455764538</v>
          </cell>
          <cell r="AA316">
            <v>3.9228239853251088</v>
          </cell>
          <cell r="AB316">
            <v>3.1621467376026424</v>
          </cell>
          <cell r="AC316">
            <v>2.7382248368385618</v>
          </cell>
          <cell r="AD316">
            <v>2.1549661173750838</v>
          </cell>
          <cell r="AE316">
            <v>2.0070161321552749</v>
          </cell>
          <cell r="AF316">
            <v>1.7314461196035187</v>
          </cell>
          <cell r="AG316">
            <v>1.4657357135081466</v>
          </cell>
          <cell r="AH316">
            <v>1.3726150693490395</v>
          </cell>
          <cell r="AI316">
            <v>1.3637049292607717</v>
          </cell>
          <cell r="AJ316">
            <v>1.2594035343296028</v>
          </cell>
          <cell r="AK316">
            <v>1.0908825721585009</v>
          </cell>
          <cell r="AL316">
            <v>0.88254337750432421</v>
          </cell>
          <cell r="AM316">
            <v>0.80412939915582582</v>
          </cell>
          <cell r="AN316">
            <v>0.73951164211889109</v>
          </cell>
          <cell r="AO316">
            <v>0.68926364189932554</v>
          </cell>
          <cell r="AP316">
            <v>0.66201053776840979</v>
          </cell>
          <cell r="AQ316">
            <v>0.57346399098039069</v>
          </cell>
          <cell r="AR316">
            <v>0.5695561244583498</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9.2751268179578368</v>
          </cell>
          <cell r="N318">
            <v>9.4390341489648169</v>
          </cell>
          <cell r="O318">
            <v>9.9867420405135139</v>
          </cell>
          <cell r="P318">
            <v>10.26505258886643</v>
          </cell>
          <cell r="Q318">
            <v>10.327511944113496</v>
          </cell>
          <cell r="R318">
            <v>10.568234094101022</v>
          </cell>
          <cell r="S318">
            <v>10.65751031107353</v>
          </cell>
          <cell r="T318">
            <v>10.99863235105941</v>
          </cell>
          <cell r="U318">
            <v>11.35617539214639</v>
          </cell>
          <cell r="V318">
            <v>11.51491004314776</v>
          </cell>
          <cell r="W318">
            <v>11.487462414590873</v>
          </cell>
          <cell r="X318">
            <v>11.866599067740095</v>
          </cell>
          <cell r="Y318">
            <v>12.165234436167911</v>
          </cell>
          <cell r="Z318">
            <v>12.183044879223297</v>
          </cell>
          <cell r="AA318">
            <v>12.291269229602843</v>
          </cell>
          <cell r="AB318">
            <v>12.34358429978627</v>
          </cell>
          <cell r="AC318">
            <v>12.604915055734084</v>
          </cell>
          <cell r="AD318">
            <v>12.726224533566267</v>
          </cell>
          <cell r="AE318">
            <v>12.203671919879218</v>
          </cell>
          <cell r="AF318">
            <v>11.953665106461084</v>
          </cell>
          <cell r="AG318">
            <v>11.733443922558704</v>
          </cell>
          <cell r="AH318">
            <v>11.737045321538091</v>
          </cell>
          <cell r="AI318">
            <v>11.046229658024323</v>
          </cell>
          <cell r="AJ318">
            <v>10.706303047166589</v>
          </cell>
          <cell r="AK318">
            <v>12.16421548412279</v>
          </cell>
          <cell r="AL318">
            <v>11.666359463433436</v>
          </cell>
          <cell r="AM318">
            <v>10.73297703154973</v>
          </cell>
          <cell r="AN318">
            <v>10.092439484113005</v>
          </cell>
          <cell r="AO318">
            <v>10.374912645893575</v>
          </cell>
          <cell r="AP318">
            <v>10.418603536577459</v>
          </cell>
          <cell r="AQ318">
            <v>8.4874495270326271</v>
          </cell>
          <cell r="AR318">
            <v>10.336096748538381</v>
          </cell>
        </row>
        <row r="319">
          <cell r="M319">
            <v>4.1768477611625707</v>
          </cell>
          <cell r="N319">
            <v>4.2734456226096595</v>
          </cell>
          <cell r="O319">
            <v>4.5357008219055599</v>
          </cell>
          <cell r="P319">
            <v>4.5465779353971456</v>
          </cell>
          <cell r="Q319">
            <v>4.547427763269912</v>
          </cell>
          <cell r="R319">
            <v>4.6756123849303108</v>
          </cell>
          <cell r="S319">
            <v>4.7111830044164424</v>
          </cell>
          <cell r="T319">
            <v>4.8370990625091288</v>
          </cell>
          <cell r="U319">
            <v>4.9456868618132912</v>
          </cell>
          <cell r="V319">
            <v>5.0478244700185897</v>
          </cell>
          <cell r="W319">
            <v>4.9904252094098158</v>
          </cell>
          <cell r="X319">
            <v>5.1621861863915601</v>
          </cell>
          <cell r="Y319">
            <v>5.2941654726013487</v>
          </cell>
          <cell r="Z319">
            <v>5.3059087618384675</v>
          </cell>
          <cell r="AA319">
            <v>5.3382821591655585</v>
          </cell>
          <cell r="AB319">
            <v>5.2911779701934147</v>
          </cell>
          <cell r="AC319">
            <v>5.3364215803828063</v>
          </cell>
          <cell r="AD319">
            <v>5.3084474570668263</v>
          </cell>
          <cell r="AE319">
            <v>5.0354148812780908</v>
          </cell>
          <cell r="AF319">
            <v>4.876846187122851</v>
          </cell>
          <cell r="AG319">
            <v>4.8151390842935919</v>
          </cell>
          <cell r="AH319">
            <v>4.8429889511918054</v>
          </cell>
          <cell r="AI319">
            <v>4.5682167655933457</v>
          </cell>
          <cell r="AJ319">
            <v>4.4152072183566151</v>
          </cell>
          <cell r="AK319">
            <v>4.5698181656600871</v>
          </cell>
          <cell r="AL319">
            <v>4.4791874561157261</v>
          </cell>
          <cell r="AM319">
            <v>4.4774747469500733</v>
          </cell>
          <cell r="AN319">
            <v>4.3607426759683676</v>
          </cell>
          <cell r="AO319">
            <v>4.5188962710793863</v>
          </cell>
          <cell r="AP319">
            <v>4.5534786978847634</v>
          </cell>
          <cell r="AQ319">
            <v>3.7378029567958584</v>
          </cell>
          <cell r="AR319">
            <v>4.5576870162662262</v>
          </cell>
        </row>
        <row r="320">
          <cell r="M320">
            <v>0.28223999999999999</v>
          </cell>
          <cell r="N320">
            <v>0.28223999999999999</v>
          </cell>
          <cell r="O320">
            <v>0.27792</v>
          </cell>
          <cell r="P320">
            <v>0.27072000000000002</v>
          </cell>
          <cell r="Q320">
            <v>0.27360000000000001</v>
          </cell>
          <cell r="R320">
            <v>0.27648</v>
          </cell>
          <cell r="S320">
            <v>0.24768000000000001</v>
          </cell>
          <cell r="T320">
            <v>0.27648</v>
          </cell>
          <cell r="U320">
            <v>0.27360000000000001</v>
          </cell>
          <cell r="V320">
            <v>0.20016</v>
          </cell>
          <cell r="W320">
            <v>0.19728000000000001</v>
          </cell>
          <cell r="X320">
            <v>0.17136000000000001</v>
          </cell>
          <cell r="Y320">
            <v>0.17568</v>
          </cell>
          <cell r="Z320">
            <v>0.19008</v>
          </cell>
          <cell r="AA320">
            <v>0.1656</v>
          </cell>
          <cell r="AB320">
            <v>0.13968</v>
          </cell>
          <cell r="AC320">
            <v>0.16128000000000001</v>
          </cell>
          <cell r="AD320">
            <v>0.1512</v>
          </cell>
          <cell r="AE320">
            <v>0.1008</v>
          </cell>
          <cell r="AF320">
            <v>8.6400000000000005E-2</v>
          </cell>
          <cell r="AG320">
            <v>8.8493236363636374E-2</v>
          </cell>
          <cell r="AH320">
            <v>6.1618909090909071E-2</v>
          </cell>
          <cell r="AI320">
            <v>7.1662909090909083E-2</v>
          </cell>
          <cell r="AJ320">
            <v>4.8825163636363633E-2</v>
          </cell>
          <cell r="AK320">
            <v>2.2367781818181814E-2</v>
          </cell>
          <cell r="AL320">
            <v>2.6409599999999998E-2</v>
          </cell>
          <cell r="AM320">
            <v>1.8006545454545452E-2</v>
          </cell>
          <cell r="AN320">
            <v>3.9614399999999994E-2</v>
          </cell>
          <cell r="AO320">
            <v>5.2819199999999997E-2</v>
          </cell>
          <cell r="AP320">
            <v>5.1618763636363627E-2</v>
          </cell>
          <cell r="AQ320">
            <v>4.2897029563636363E-2</v>
          </cell>
          <cell r="AR320">
            <v>3.708957174545454E-2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9.3343927728020724</v>
          </cell>
          <cell r="N322">
            <v>10.20896289659907</v>
          </cell>
          <cell r="O322">
            <v>9.6282719132872785</v>
          </cell>
          <cell r="P322">
            <v>9.2825118775105473</v>
          </cell>
          <cell r="Q322">
            <v>8.8555270778076025</v>
          </cell>
          <cell r="R322">
            <v>8.8646787349402132</v>
          </cell>
          <cell r="S322">
            <v>10.028923864779523</v>
          </cell>
          <cell r="T322">
            <v>10.039750048432248</v>
          </cell>
          <cell r="U322">
            <v>10.215371818291699</v>
          </cell>
          <cell r="V322">
            <v>10.031328019046567</v>
          </cell>
          <cell r="W322">
            <v>9.9283019090769002</v>
          </cell>
          <cell r="X322">
            <v>9.6912306558197265</v>
          </cell>
          <cell r="Y322">
            <v>9.2501445251850782</v>
          </cell>
          <cell r="Z322">
            <v>9.1839665144089402</v>
          </cell>
          <cell r="AA322">
            <v>8.9590399953689186</v>
          </cell>
          <cell r="AB322">
            <v>9.1698496615308649</v>
          </cell>
          <cell r="AC322">
            <v>8.7922645486353108</v>
          </cell>
          <cell r="AD322">
            <v>8.3351908693290433</v>
          </cell>
          <cell r="AE322">
            <v>7.9874296161395693</v>
          </cell>
          <cell r="AF322">
            <v>7.8961629325867397</v>
          </cell>
          <cell r="AG322">
            <v>8.804680932897778</v>
          </cell>
          <cell r="AH322">
            <v>8.198046866799281</v>
          </cell>
          <cell r="AI322">
            <v>6.6703414131691661</v>
          </cell>
          <cell r="AJ322">
            <v>6.3530585274070068</v>
          </cell>
          <cell r="AK322">
            <v>6.5027949839442787</v>
          </cell>
          <cell r="AL322">
            <v>6.0434988256190012</v>
          </cell>
          <cell r="AM322">
            <v>6.6330491464848746</v>
          </cell>
          <cell r="AN322">
            <v>6.3826646480971041</v>
          </cell>
          <cell r="AO322">
            <v>7.0447784551228665</v>
          </cell>
          <cell r="AP322">
            <v>7.8550600001519699</v>
          </cell>
          <cell r="AQ322">
            <v>8.3381171012359374</v>
          </cell>
          <cell r="AR322">
            <v>6.3592625054952823</v>
          </cell>
        </row>
        <row r="323">
          <cell r="M323">
            <v>2.2123836635046169E-2</v>
          </cell>
          <cell r="N323">
            <v>3.1991096822341962E-2</v>
          </cell>
          <cell r="O323">
            <v>3.4735413839891455E-2</v>
          </cell>
          <cell r="P323">
            <v>3.269215420225078E-2</v>
          </cell>
          <cell r="Q323">
            <v>3.169489563640572E-2</v>
          </cell>
          <cell r="R323">
            <v>3.4119876054655419E-2</v>
          </cell>
          <cell r="S323">
            <v>3.6340533672172812E-2</v>
          </cell>
          <cell r="T323">
            <v>3.131103202846975E-2</v>
          </cell>
          <cell r="U323">
            <v>3.292381051825554E-2</v>
          </cell>
          <cell r="V323">
            <v>4.165361379310345E-2</v>
          </cell>
          <cell r="W323">
            <v>5.2319034705296759E-2</v>
          </cell>
          <cell r="X323">
            <v>4.481602999290709E-2</v>
          </cell>
          <cell r="Y323">
            <v>4.3808558482966935E-2</v>
          </cell>
          <cell r="Z323">
            <v>3.3100630810092964E-2</v>
          </cell>
          <cell r="AA323">
            <v>3.5893534129972177E-2</v>
          </cell>
          <cell r="AB323">
            <v>2.5629330554831988E-2</v>
          </cell>
          <cell r="AC323">
            <v>2.9569743274304772E-2</v>
          </cell>
          <cell r="AD323">
            <v>2.5620797271645058E-2</v>
          </cell>
          <cell r="AE323">
            <v>2.6591790048929278E-2</v>
          </cell>
          <cell r="AF323">
            <v>2.4305896195837305E-2</v>
          </cell>
          <cell r="AG323">
            <v>3.1414636276657498E-2</v>
          </cell>
          <cell r="AH323">
            <v>1.9983004453812538E-2</v>
          </cell>
          <cell r="AI323">
            <v>2.045655248141898E-2</v>
          </cell>
          <cell r="AJ323">
            <v>1.9054513081421535E-2</v>
          </cell>
          <cell r="AK323">
            <v>1.4565542000935397E-2</v>
          </cell>
          <cell r="AL323">
            <v>1.5893126893872265E-2</v>
          </cell>
          <cell r="AM323">
            <v>1.9076814933315561E-2</v>
          </cell>
          <cell r="AN323">
            <v>2.1616438365877115E-2</v>
          </cell>
          <cell r="AO323">
            <v>2.2651143409416322E-2</v>
          </cell>
          <cell r="AP323">
            <v>1.9309768165887361E-2</v>
          </cell>
          <cell r="AQ323">
            <v>1.9157447291702837E-2</v>
          </cell>
          <cell r="AR323">
            <v>2.3932452723013999E-2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0.19564849725248504</v>
          </cell>
          <cell r="N325">
            <v>0.20685173188634334</v>
          </cell>
          <cell r="O325">
            <v>0.19772727235171023</v>
          </cell>
          <cell r="P325">
            <v>0.22134945009468401</v>
          </cell>
          <cell r="Q325">
            <v>0.22739413280886933</v>
          </cell>
          <cell r="R325">
            <v>0.25257782181027399</v>
          </cell>
          <cell r="S325">
            <v>0.27885979557815432</v>
          </cell>
          <cell r="T325">
            <v>0.29954377352935435</v>
          </cell>
          <cell r="U325">
            <v>0.31959074448314329</v>
          </cell>
          <cell r="V325">
            <v>0.3932843396681826</v>
          </cell>
          <cell r="W325">
            <v>0.57495023920783761</v>
          </cell>
          <cell r="X325">
            <v>0.62742181104766603</v>
          </cell>
          <cell r="Y325">
            <v>0.63715931418527316</v>
          </cell>
          <cell r="Z325">
            <v>0.72308406206575782</v>
          </cell>
          <cell r="AA325">
            <v>0.88172828164658623</v>
          </cell>
          <cell r="AB325">
            <v>0.92267660552958974</v>
          </cell>
          <cell r="AC325">
            <v>0.88351516668180519</v>
          </cell>
          <cell r="AD325">
            <v>0.7540513766113015</v>
          </cell>
          <cell r="AE325">
            <v>0.76900540556747587</v>
          </cell>
          <cell r="AF325">
            <v>0.65161253739928193</v>
          </cell>
          <cell r="AG325">
            <v>0.69325888502905608</v>
          </cell>
          <cell r="AH325">
            <v>0.70055418905480027</v>
          </cell>
          <cell r="AI325">
            <v>0.68345616582241742</v>
          </cell>
          <cell r="AJ325">
            <v>0.94288204925176144</v>
          </cell>
          <cell r="AK325">
            <v>1.3366326503674408</v>
          </cell>
          <cell r="AL325">
            <v>1.1455224621768738</v>
          </cell>
          <cell r="AM325">
            <v>1.3653889618555513</v>
          </cell>
          <cell r="AN325">
            <v>1.3780797906107751</v>
          </cell>
          <cell r="AO325">
            <v>1.2606657121398785</v>
          </cell>
          <cell r="AP325">
            <v>1.3401322950170127</v>
          </cell>
          <cell r="AQ325">
            <v>1.3349146181375109</v>
          </cell>
          <cell r="AR325">
            <v>1.4602129893140501</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67.237251955500568</v>
          </cell>
          <cell r="N327">
            <v>76.655952179948656</v>
          </cell>
          <cell r="O327">
            <v>69.733389805021829</v>
          </cell>
          <cell r="P327">
            <v>69.255907461839158</v>
          </cell>
          <cell r="Q327">
            <v>68.477199952532075</v>
          </cell>
          <cell r="R327">
            <v>70.88875037406072</v>
          </cell>
          <cell r="S327">
            <v>68.510682679938299</v>
          </cell>
          <cell r="T327">
            <v>72.777855350590045</v>
          </cell>
          <cell r="U327">
            <v>72.11557286958363</v>
          </cell>
          <cell r="V327">
            <v>75.223761891707838</v>
          </cell>
          <cell r="W327">
            <v>67.964675226315734</v>
          </cell>
          <cell r="X327">
            <v>63.862268651307986</v>
          </cell>
          <cell r="Y327">
            <v>38.929708416544905</v>
          </cell>
          <cell r="Z327">
            <v>61.755097907605425</v>
          </cell>
          <cell r="AA327">
            <v>39.525558078804735</v>
          </cell>
          <cell r="AB327">
            <v>67.607199202242967</v>
          </cell>
          <cell r="AC327">
            <v>79.709539544575406</v>
          </cell>
          <cell r="AD327">
            <v>110.47376553253203</v>
          </cell>
          <cell r="AE327">
            <v>130.92361342409524</v>
          </cell>
          <cell r="AF327">
            <v>126.00304056293881</v>
          </cell>
          <cell r="AG327">
            <v>122.36402769137042</v>
          </cell>
          <cell r="AH327">
            <v>78.823031905267086</v>
          </cell>
          <cell r="AI327">
            <v>113.51546277667352</v>
          </cell>
          <cell r="AJ327">
            <v>113.38574329008898</v>
          </cell>
          <cell r="AK327">
            <v>97.013121587477926</v>
          </cell>
          <cell r="AL327">
            <v>105.10372741899346</v>
          </cell>
          <cell r="AM327">
            <v>101.47924307602054</v>
          </cell>
          <cell r="AN327">
            <v>111.04511986225477</v>
          </cell>
          <cell r="AO327">
            <v>93.314091957860455</v>
          </cell>
          <cell r="AP327">
            <v>92.096616742881437</v>
          </cell>
          <cell r="AQ327">
            <v>87.970484596202866</v>
          </cell>
          <cell r="AR327">
            <v>95.799090247354826</v>
          </cell>
        </row>
        <row r="328">
          <cell r="M328">
            <v>1.08644172E-2</v>
          </cell>
          <cell r="N328">
            <v>1.1933550748000002E-2</v>
          </cell>
          <cell r="O328">
            <v>1.3107926201999997E-2</v>
          </cell>
          <cell r="P328">
            <v>1.334049127488E-2</v>
          </cell>
          <cell r="Q328">
            <v>1.334049127488E-2</v>
          </cell>
          <cell r="R328">
            <v>1.3315908059999999E-2</v>
          </cell>
          <cell r="S328">
            <v>1.3315908059999999E-2</v>
          </cell>
          <cell r="T328">
            <v>1.229160744E-2</v>
          </cell>
          <cell r="U328">
            <v>1.126730682E-2</v>
          </cell>
          <cell r="V328">
            <v>1.02430062E-2</v>
          </cell>
          <cell r="W328">
            <v>8.7065552699999993E-3</v>
          </cell>
          <cell r="X328">
            <v>6.6579540299999997E-3</v>
          </cell>
          <cell r="Y328">
            <v>5.1215030999999999E-3</v>
          </cell>
          <cell r="Z328">
            <v>4.0972024800000001E-3</v>
          </cell>
          <cell r="AA328">
            <v>3.5850521699999998E-3</v>
          </cell>
          <cell r="AB328">
            <v>3.5850521699999998E-3</v>
          </cell>
          <cell r="AC328">
            <v>2.56075155E-3</v>
          </cell>
          <cell r="AD328">
            <v>2.0486012400000001E-3</v>
          </cell>
          <cell r="AE328">
            <v>2.0486012400000001E-3</v>
          </cell>
          <cell r="AF328">
            <v>1.5364509299999999E-3</v>
          </cell>
          <cell r="AG328">
            <v>1.5364509299999999E-3</v>
          </cell>
          <cell r="AH328">
            <v>1.3315908060000001E-3</v>
          </cell>
          <cell r="AI328">
            <v>1.3315908060000001E-3</v>
          </cell>
          <cell r="AJ328">
            <v>1.3315908060000001E-3</v>
          </cell>
          <cell r="AK328">
            <v>1.3315908060000001E-3</v>
          </cell>
          <cell r="AL328">
            <v>1.3315908060000001E-3</v>
          </cell>
          <cell r="AM328">
            <v>8.1944049599999992E-4</v>
          </cell>
          <cell r="AN328">
            <v>8.1944049599999992E-4</v>
          </cell>
          <cell r="AO328">
            <v>8.1944049599999992E-4</v>
          </cell>
          <cell r="AP328">
            <v>8.1944049599999992E-4</v>
          </cell>
          <cell r="AQ328">
            <v>1.02430062E-3</v>
          </cell>
          <cell r="AR328">
            <v>6.6579540300000007E-4</v>
          </cell>
        </row>
        <row r="329">
          <cell r="M329">
            <v>0.28660201666440954</v>
          </cell>
          <cell r="N329">
            <v>0.23945518279303937</v>
          </cell>
          <cell r="O329">
            <v>0.15469780583948975</v>
          </cell>
          <cell r="P329">
            <v>0.12459799915398424</v>
          </cell>
          <cell r="Q329">
            <v>0.10544811756682206</v>
          </cell>
          <cell r="R329">
            <v>8.1628198853159042E-2</v>
          </cell>
          <cell r="S329">
            <v>5.788585564125355E-2</v>
          </cell>
          <cell r="T329">
            <v>8.0666913844875579E-2</v>
          </cell>
          <cell r="U329">
            <v>7.8473852606324418E-2</v>
          </cell>
          <cell r="V329">
            <v>4.034787943659212E-2</v>
          </cell>
          <cell r="W329">
            <v>1.5833723623251653E-2</v>
          </cell>
          <cell r="X329">
            <v>1.6677120835482871E-2</v>
          </cell>
          <cell r="Y329">
            <v>1.63524192296561E-2</v>
          </cell>
          <cell r="Z329">
            <v>1.6683571498172633E-2</v>
          </cell>
          <cell r="AA329">
            <v>1.7274094508544717E-2</v>
          </cell>
          <cell r="AB329">
            <v>1.9690707425870271E-2</v>
          </cell>
          <cell r="AC329">
            <v>2.5928834999753732E-2</v>
          </cell>
          <cell r="AD329">
            <v>2.6127851188117234E-2</v>
          </cell>
          <cell r="AE329">
            <v>2.3101354762385819E-2</v>
          </cell>
          <cell r="AF329">
            <v>2.8576274531111088E-2</v>
          </cell>
          <cell r="AG329">
            <v>4.8613324179374785E-2</v>
          </cell>
          <cell r="AH329">
            <v>6.5405271076213453E-2</v>
          </cell>
          <cell r="AI329">
            <v>7.9659346131422323E-2</v>
          </cell>
          <cell r="AJ329">
            <v>0.11047716871867991</v>
          </cell>
          <cell r="AK329">
            <v>0.38063099577899473</v>
          </cell>
          <cell r="AL329">
            <v>0.55167930935976617</v>
          </cell>
          <cell r="AM329">
            <v>0.5658506390517799</v>
          </cell>
          <cell r="AN329">
            <v>0.57474984076178637</v>
          </cell>
          <cell r="AO329">
            <v>0.5642462785223763</v>
          </cell>
          <cell r="AP329">
            <v>0.57421789489993436</v>
          </cell>
          <cell r="AQ329">
            <v>0.58206407519921821</v>
          </cell>
          <cell r="AR329">
            <v>0.6274099500830681</v>
          </cell>
        </row>
        <row r="330">
          <cell r="M330">
            <v>15.984038840534554</v>
          </cell>
          <cell r="N330">
            <v>14.264678705274884</v>
          </cell>
          <cell r="O330">
            <v>15.187883889985487</v>
          </cell>
          <cell r="P330">
            <v>17.107414268906638</v>
          </cell>
          <cell r="Q330">
            <v>17.113985070469742</v>
          </cell>
          <cell r="R330">
            <v>17.489068257582801</v>
          </cell>
          <cell r="S330">
            <v>17.643018902484833</v>
          </cell>
          <cell r="T330">
            <v>17.107515240097019</v>
          </cell>
          <cell r="U330">
            <v>17.115960337966328</v>
          </cell>
          <cell r="V330">
            <v>15.879612481262622</v>
          </cell>
          <cell r="W330">
            <v>15.099009086697826</v>
          </cell>
          <cell r="X330">
            <v>14.712916551054741</v>
          </cell>
          <cell r="Y330">
            <v>14.06090871092341</v>
          </cell>
          <cell r="Z330">
            <v>13.437311988083348</v>
          </cell>
          <cell r="AA330">
            <v>11.920687893430191</v>
          </cell>
          <cell r="AB330">
            <v>10.679244876996194</v>
          </cell>
          <cell r="AC330">
            <v>9.3596028093133672</v>
          </cell>
          <cell r="AD330">
            <v>7.6914942388367367</v>
          </cell>
          <cell r="AE330">
            <v>6.3398916694865468</v>
          </cell>
          <cell r="AF330">
            <v>5.9350617654587792</v>
          </cell>
          <cell r="AG330">
            <v>5.2080608040096239</v>
          </cell>
          <cell r="AH330">
            <v>4.6765011673090946</v>
          </cell>
          <cell r="AI330">
            <v>4.0760455095891892</v>
          </cell>
          <cell r="AJ330">
            <v>3.3625943796936824</v>
          </cell>
          <cell r="AK330">
            <v>3.0278741564448874</v>
          </cell>
          <cell r="AL330">
            <v>2.7210150278083249</v>
          </cell>
          <cell r="AM330">
            <v>2.4232268424463697</v>
          </cell>
          <cell r="AN330">
            <v>2.0723467303567595</v>
          </cell>
          <cell r="AO330">
            <v>1.8103355246009658</v>
          </cell>
          <cell r="AP330">
            <v>1.3413788971539458</v>
          </cell>
          <cell r="AQ330">
            <v>0.98750776653861727</v>
          </cell>
          <cell r="AR330">
            <v>0.61179756820346276</v>
          </cell>
        </row>
        <row r="331">
          <cell r="M331">
            <v>0.88256000000000012</v>
          </cell>
          <cell r="N331">
            <v>0.94080000000000008</v>
          </cell>
          <cell r="O331">
            <v>0.90944000000000014</v>
          </cell>
          <cell r="P331">
            <v>0.92736000000000007</v>
          </cell>
          <cell r="Q331">
            <v>0.99008000000000018</v>
          </cell>
          <cell r="R331">
            <v>1.01248</v>
          </cell>
          <cell r="S331">
            <v>0.9676800000000001</v>
          </cell>
          <cell r="T331">
            <v>1.01248</v>
          </cell>
          <cell r="U331">
            <v>0.9676800000000001</v>
          </cell>
          <cell r="V331">
            <v>1.0304000000000004</v>
          </cell>
          <cell r="W331">
            <v>0.90048000000000006</v>
          </cell>
          <cell r="X331">
            <v>1.1334400000000002</v>
          </cell>
          <cell r="Y331">
            <v>1.0393600000000001</v>
          </cell>
          <cell r="Z331">
            <v>1.008</v>
          </cell>
          <cell r="AA331">
            <v>1.09862430062</v>
          </cell>
          <cell r="AB331">
            <v>1.09414430062</v>
          </cell>
          <cell r="AC331">
            <v>1.0617600000000003</v>
          </cell>
          <cell r="AD331">
            <v>1.0169600000000003</v>
          </cell>
          <cell r="AE331">
            <v>0.96870430062000001</v>
          </cell>
          <cell r="AF331">
            <v>0.9811200000000001</v>
          </cell>
          <cell r="AG331">
            <v>0.80742430062000003</v>
          </cell>
          <cell r="AH331">
            <v>0.81088000000000016</v>
          </cell>
          <cell r="AI331">
            <v>0.73920000000000019</v>
          </cell>
          <cell r="AJ331">
            <v>0.64614430061999995</v>
          </cell>
          <cell r="AK331">
            <v>0.67302430062000007</v>
          </cell>
          <cell r="AL331">
            <v>0.64614430061999995</v>
          </cell>
          <cell r="AM331">
            <v>0.72576000000000007</v>
          </cell>
          <cell r="AN331">
            <v>0.69888000000000006</v>
          </cell>
          <cell r="AO331">
            <v>0.73920000000000019</v>
          </cell>
          <cell r="AP331">
            <v>0.69554240000000001</v>
          </cell>
          <cell r="AQ331">
            <v>0.70159488000000014</v>
          </cell>
          <cell r="AR331">
            <v>0.65390976000000001</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1.2720369440111166</v>
          </cell>
          <cell r="N333">
            <v>1.4180548251863714</v>
          </cell>
          <cell r="O333">
            <v>1.4949248654405141</v>
          </cell>
          <cell r="P333">
            <v>1.7068505457186074</v>
          </cell>
          <cell r="Q333">
            <v>1.6579558889141439</v>
          </cell>
          <cell r="R333">
            <v>1.5357441624016168</v>
          </cell>
          <cell r="S333">
            <v>1.2602054400691944</v>
          </cell>
          <cell r="T333">
            <v>1.4116247687467054</v>
          </cell>
          <cell r="U333">
            <v>1.1480306594075183</v>
          </cell>
          <cell r="V333">
            <v>1.1122283191496964</v>
          </cell>
          <cell r="W333">
            <v>0.89518959524906705</v>
          </cell>
          <cell r="X333">
            <v>0.27313980015238737</v>
          </cell>
          <cell r="Y333">
            <v>0.23750185110544272</v>
          </cell>
          <cell r="Z333">
            <v>0.77718262140930761</v>
          </cell>
          <cell r="AA333">
            <v>1.5053645241340319</v>
          </cell>
          <cell r="AB333">
            <v>1.5977658843728049</v>
          </cell>
          <cell r="AC333">
            <v>1.3170621889342806</v>
          </cell>
          <cell r="AD333">
            <v>1.2268674637807953</v>
          </cell>
          <cell r="AE333">
            <v>1.0707031933977931</v>
          </cell>
          <cell r="AF333">
            <v>1.2703025477411192</v>
          </cell>
          <cell r="AG333">
            <v>0.81104870159283793</v>
          </cell>
          <cell r="AH333">
            <v>0.62658404001382084</v>
          </cell>
          <cell r="AI333">
            <v>0.491233489438263</v>
          </cell>
          <cell r="AJ333">
            <v>0.77700492900309248</v>
          </cell>
          <cell r="AK333">
            <v>0.61325130513168979</v>
          </cell>
          <cell r="AL333">
            <v>0.47201927215884676</v>
          </cell>
          <cell r="AM333">
            <v>0.49132709143026188</v>
          </cell>
          <cell r="AN333">
            <v>0.33605761326305833</v>
          </cell>
          <cell r="AO333">
            <v>0.31493299135055652</v>
          </cell>
          <cell r="AP333">
            <v>0.41981242469059549</v>
          </cell>
          <cell r="AQ333">
            <v>0.55213948579001992</v>
          </cell>
          <cell r="AR333">
            <v>0.26733170682240526</v>
          </cell>
        </row>
        <row r="334">
          <cell r="M334">
            <v>0.70610399999999995</v>
          </cell>
          <cell r="N334">
            <v>0.65227049999999998</v>
          </cell>
          <cell r="O334">
            <v>0.57925349999999998</v>
          </cell>
          <cell r="P334">
            <v>0.49325849999999999</v>
          </cell>
          <cell r="Q334">
            <v>0.52516799999999997</v>
          </cell>
          <cell r="R334">
            <v>0.55572299999999997</v>
          </cell>
          <cell r="S334">
            <v>0.51934049999999998</v>
          </cell>
          <cell r="T334">
            <v>0.51099300000000003</v>
          </cell>
          <cell r="U334">
            <v>0.54346950000000005</v>
          </cell>
          <cell r="V334">
            <v>0.54239850000000001</v>
          </cell>
          <cell r="W334">
            <v>0.56835449999999998</v>
          </cell>
          <cell r="X334">
            <v>0.61223399999999994</v>
          </cell>
          <cell r="Y334">
            <v>0.63050399999999995</v>
          </cell>
          <cell r="Z334">
            <v>0.66635100000000003</v>
          </cell>
          <cell r="AA334">
            <v>0.76510350000000005</v>
          </cell>
          <cell r="AB334">
            <v>0.76381200000000005</v>
          </cell>
          <cell r="AC334">
            <v>0.781389</v>
          </cell>
          <cell r="AD334">
            <v>0.79134300000000013</v>
          </cell>
          <cell r="AE334">
            <v>0.78479100000000002</v>
          </cell>
          <cell r="AF334">
            <v>0.62839350000000005</v>
          </cell>
          <cell r="AG334">
            <v>0.68566050000000001</v>
          </cell>
          <cell r="AH334">
            <v>0.77001750000000002</v>
          </cell>
          <cell r="AI334">
            <v>0.79332749999999996</v>
          </cell>
          <cell r="AJ334">
            <v>0.66389399999999998</v>
          </cell>
          <cell r="AK334">
            <v>0.63333899999999999</v>
          </cell>
          <cell r="AL334">
            <v>0.61295849999999996</v>
          </cell>
          <cell r="AM334">
            <v>0.53688599999999997</v>
          </cell>
          <cell r="AN334">
            <v>0.47869819200000002</v>
          </cell>
          <cell r="AO334">
            <v>0.44028406799999992</v>
          </cell>
          <cell r="AP334">
            <v>0.32847462900000002</v>
          </cell>
          <cell r="AQ334">
            <v>0.24334748549999999</v>
          </cell>
          <cell r="AR334">
            <v>0.25703788950000001</v>
          </cell>
        </row>
        <row r="335">
          <cell r="M335">
            <v>0.95340000000000003</v>
          </cell>
          <cell r="N335">
            <v>0.90857010000000005</v>
          </cell>
          <cell r="O335">
            <v>0.81194084999999994</v>
          </cell>
          <cell r="P335">
            <v>0.73934999999999995</v>
          </cell>
          <cell r="Q335">
            <v>0.79394100000000001</v>
          </cell>
          <cell r="R335">
            <v>0.77775000000000005</v>
          </cell>
          <cell r="S335">
            <v>0.74429999999999996</v>
          </cell>
          <cell r="T335">
            <v>0.26303759999999998</v>
          </cell>
          <cell r="U335">
            <v>0.26167679999999993</v>
          </cell>
          <cell r="V335">
            <v>0.251496</v>
          </cell>
          <cell r="W335">
            <v>0.2270016</v>
          </cell>
          <cell r="X335">
            <v>0.2433816</v>
          </cell>
          <cell r="Y335">
            <v>0.20487599999999997</v>
          </cell>
          <cell r="Z335">
            <v>0.19288079999999999</v>
          </cell>
          <cell r="AA335">
            <v>0.20472479999999998</v>
          </cell>
          <cell r="AB335">
            <v>0.23052960000000003</v>
          </cell>
          <cell r="AC335">
            <v>0.23627519999999999</v>
          </cell>
          <cell r="AD335">
            <v>0.23824079999999997</v>
          </cell>
          <cell r="AE335">
            <v>0.22604399999999999</v>
          </cell>
          <cell r="AF335">
            <v>0.138852</v>
          </cell>
          <cell r="AG335">
            <v>0.20714399999999997</v>
          </cell>
          <cell r="AH335">
            <v>0.24131519999999998</v>
          </cell>
          <cell r="AI335">
            <v>0.21087360000000002</v>
          </cell>
          <cell r="AJ335">
            <v>0.13361039999999999</v>
          </cell>
          <cell r="AK335">
            <v>0.11017439999999999</v>
          </cell>
          <cell r="AL335">
            <v>9.9192441600000014E-2</v>
          </cell>
          <cell r="AM335">
            <v>0.10044538560000001</v>
          </cell>
          <cell r="AN335">
            <v>9.6525777600000001E-2</v>
          </cell>
          <cell r="AO335">
            <v>9.8010410399999998E-2</v>
          </cell>
          <cell r="AP335">
            <v>9.5155549271999998E-2</v>
          </cell>
          <cell r="AQ335">
            <v>7.2782539199999982E-2</v>
          </cell>
          <cell r="AR335">
            <v>7.2222242399999997E-2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v>0.89070000000000005</v>
          </cell>
          <cell r="N338">
            <v>0.83640000000000003</v>
          </cell>
          <cell r="O338">
            <v>0.83640000000000003</v>
          </cell>
          <cell r="P338">
            <v>0.6751239844761957</v>
          </cell>
          <cell r="Q338">
            <v>0.55569999999999997</v>
          </cell>
          <cell r="R338">
            <v>0.55497364138808503</v>
          </cell>
          <cell r="S338">
            <v>0.55503806158373081</v>
          </cell>
          <cell r="T338">
            <v>0.58159679120614971</v>
          </cell>
          <cell r="U338">
            <v>0.66086916055792266</v>
          </cell>
          <cell r="V338">
            <v>0.67693949999999992</v>
          </cell>
          <cell r="W338">
            <v>0.67706100000000002</v>
          </cell>
          <cell r="X338">
            <v>0.65321400000000007</v>
          </cell>
          <cell r="Y338">
            <v>0.62210799999999999</v>
          </cell>
          <cell r="Z338">
            <v>0.6182048</v>
          </cell>
          <cell r="AA338">
            <v>0.61430661199999992</v>
          </cell>
          <cell r="AB338">
            <v>0.63224800000000003</v>
          </cell>
          <cell r="AC338">
            <v>0.59745599999999999</v>
          </cell>
          <cell r="AD338">
            <v>0.61453999999999998</v>
          </cell>
          <cell r="AE338">
            <v>0.483300756</v>
          </cell>
          <cell r="AF338">
            <v>0.46488400000000002</v>
          </cell>
          <cell r="AG338">
            <v>0.44648399999999999</v>
          </cell>
          <cell r="AH338">
            <v>0.32519600000000004</v>
          </cell>
          <cell r="AI338">
            <v>0.31633</v>
          </cell>
          <cell r="AJ338">
            <v>0.30778650900000004</v>
          </cell>
          <cell r="AK338">
            <v>0.28966500000000001</v>
          </cell>
          <cell r="AL338">
            <v>0.30780439402500004</v>
          </cell>
          <cell r="AM338">
            <v>0.19994612043000001</v>
          </cell>
          <cell r="AN338">
            <v>0.19992357060000002</v>
          </cell>
          <cell r="AO338">
            <v>0.17645055191999998</v>
          </cell>
          <cell r="AP338">
            <v>8.6146933149999994E-2</v>
          </cell>
          <cell r="AQ338">
            <v>5.0100240675000005E-2</v>
          </cell>
          <cell r="AR338">
            <v>7.2243009005158024E-2</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v>6.9698285279999999</v>
          </cell>
          <cell r="N343">
            <v>6.902192232</v>
          </cell>
          <cell r="O343">
            <v>7.2254520000000007</v>
          </cell>
          <cell r="P343">
            <v>6.1865855999999999</v>
          </cell>
          <cell r="Q343">
            <v>6.0660643680000002</v>
          </cell>
          <cell r="R343">
            <v>6.7341654900000005</v>
          </cell>
          <cell r="S343">
            <v>6.1524155159999996</v>
          </cell>
          <cell r="T343">
            <v>6.2602092540000003</v>
          </cell>
          <cell r="U343">
            <v>6.394701456</v>
          </cell>
          <cell r="V343">
            <v>6.7197180959999994</v>
          </cell>
          <cell r="W343">
            <v>6.9769470419999999</v>
          </cell>
          <cell r="X343">
            <v>7.2289811879999997</v>
          </cell>
          <cell r="Y343">
            <v>7.2002190779999999</v>
          </cell>
          <cell r="Z343">
            <v>7.50603087</v>
          </cell>
          <cell r="AA343">
            <v>7.7333597640000002</v>
          </cell>
          <cell r="AB343">
            <v>7.7506203060000001</v>
          </cell>
          <cell r="AC343">
            <v>7.7711809499999998</v>
          </cell>
          <cell r="AD343">
            <v>7.895728386</v>
          </cell>
          <cell r="AE343">
            <v>7.2818382780000004</v>
          </cell>
          <cell r="AF343">
            <v>5.9106223799999995</v>
          </cell>
          <cell r="AG343">
            <v>5.9060408939999993</v>
          </cell>
          <cell r="AH343">
            <v>5.6293709940000003</v>
          </cell>
          <cell r="AI343">
            <v>4.4938333439999996</v>
          </cell>
          <cell r="AJ343">
            <v>3.954965976</v>
          </cell>
          <cell r="AK343">
            <v>3.7050062400000003</v>
          </cell>
          <cell r="AL343">
            <v>3.633261606</v>
          </cell>
          <cell r="AM343">
            <v>3.4542747720000002</v>
          </cell>
          <cell r="AN343">
            <v>3.4683367532369398</v>
          </cell>
          <cell r="AO343">
            <v>3.4678742267519995</v>
          </cell>
          <cell r="AP343">
            <v>3.53792199797478</v>
          </cell>
          <cell r="AQ343">
            <v>3.1329922030605899</v>
          </cell>
          <cell r="AR343">
            <v>3.5479667410199998</v>
          </cell>
        </row>
        <row r="344">
          <cell r="M344">
            <v>1.58093829</v>
          </cell>
          <cell r="N344">
            <v>1.568751687</v>
          </cell>
          <cell r="O344">
            <v>1.5721877610000001</v>
          </cell>
          <cell r="P344">
            <v>1.6634875599359999</v>
          </cell>
          <cell r="Q344">
            <v>1.6502636609999999</v>
          </cell>
          <cell r="R344">
            <v>1.7581535277839999</v>
          </cell>
          <cell r="S344">
            <v>1.5894734556553409</v>
          </cell>
          <cell r="T344">
            <v>1.6423014536359275</v>
          </cell>
          <cell r="U344">
            <v>1.5674938999378916</v>
          </cell>
          <cell r="V344">
            <v>1.5645878161456281</v>
          </cell>
          <cell r="W344">
            <v>1.688987196</v>
          </cell>
          <cell r="X344">
            <v>1.8103200209999999</v>
          </cell>
          <cell r="Y344">
            <v>1.799645897</v>
          </cell>
          <cell r="Z344">
            <v>1.8776720019999997</v>
          </cell>
          <cell r="AA344">
            <v>1.972199451</v>
          </cell>
          <cell r="AB344">
            <v>1.9850308233839999</v>
          </cell>
          <cell r="AC344">
            <v>2.1039594812439999</v>
          </cell>
          <cell r="AD344">
            <v>1.9083623946576853</v>
          </cell>
          <cell r="AE344">
            <v>1.7448697242348132</v>
          </cell>
          <cell r="AF344">
            <v>1.294928892155141</v>
          </cell>
          <cell r="AG344">
            <v>1.4907286476655643</v>
          </cell>
          <cell r="AH344">
            <v>1.5243737258154324</v>
          </cell>
          <cell r="AI344">
            <v>1.5698698847074357</v>
          </cell>
          <cell r="AJ344">
            <v>1.5183486541588309</v>
          </cell>
          <cell r="AK344">
            <v>1.3790455060318103</v>
          </cell>
          <cell r="AL344">
            <v>1.239024058794107</v>
          </cell>
          <cell r="AM344">
            <v>1.2284425212477339</v>
          </cell>
          <cell r="AN344">
            <v>1.2032225528068525</v>
          </cell>
          <cell r="AO344">
            <v>1.1872070136795108</v>
          </cell>
          <cell r="AP344">
            <v>1.1579007761725504</v>
          </cell>
          <cell r="AQ344">
            <v>1.1512629291064405</v>
          </cell>
          <cell r="AR344">
            <v>1.0437353167352803</v>
          </cell>
        </row>
        <row r="345">
          <cell r="M345" t="str">
            <v>IE</v>
          </cell>
          <cell r="N345" t="str">
            <v>IE</v>
          </cell>
          <cell r="O345" t="str">
            <v>IE</v>
          </cell>
          <cell r="P345" t="str">
            <v>IE</v>
          </cell>
          <cell r="Q345" t="str">
            <v>IE</v>
          </cell>
          <cell r="R345" t="str">
            <v>IE</v>
          </cell>
          <cell r="S345" t="str">
            <v>IE</v>
          </cell>
          <cell r="T345" t="str">
            <v>IE</v>
          </cell>
          <cell r="U345" t="str">
            <v>IE</v>
          </cell>
          <cell r="V345" t="str">
            <v>IE</v>
          </cell>
          <cell r="W345" t="str">
            <v>IE</v>
          </cell>
          <cell r="X345" t="str">
            <v>IE</v>
          </cell>
          <cell r="Y345" t="str">
            <v>IE</v>
          </cell>
          <cell r="Z345" t="str">
            <v>IE</v>
          </cell>
          <cell r="AA345" t="str">
            <v>IE</v>
          </cell>
          <cell r="AB345" t="str">
            <v>IE</v>
          </cell>
          <cell r="AC345" t="str">
            <v>IE</v>
          </cell>
          <cell r="AD345" t="str">
            <v>IE</v>
          </cell>
          <cell r="AE345" t="str">
            <v>IE</v>
          </cell>
          <cell r="AF345" t="str">
            <v>IE</v>
          </cell>
          <cell r="AG345" t="str">
            <v>IE</v>
          </cell>
          <cell r="AH345" t="str">
            <v>IE</v>
          </cell>
          <cell r="AI345" t="str">
            <v>IE</v>
          </cell>
          <cell r="AJ345" t="str">
            <v>IE</v>
          </cell>
          <cell r="AK345" t="str">
            <v>IE</v>
          </cell>
          <cell r="AL345" t="str">
            <v>IE</v>
          </cell>
          <cell r="AM345" t="str">
            <v>IE</v>
          </cell>
          <cell r="AN345" t="str">
            <v>IE</v>
          </cell>
          <cell r="AO345" t="str">
            <v>IE</v>
          </cell>
          <cell r="AP345" t="str">
            <v>IE</v>
          </cell>
          <cell r="AQ345" t="str">
            <v>IE</v>
          </cell>
          <cell r="AR345" t="str">
            <v>IE</v>
          </cell>
        </row>
        <row r="346">
          <cell r="M346">
            <v>9.3457632217995822E-3</v>
          </cell>
          <cell r="N346">
            <v>9.3457632217995822E-3</v>
          </cell>
          <cell r="O346">
            <v>9.3457632217995822E-3</v>
          </cell>
          <cell r="P346">
            <v>9.3457632217995822E-3</v>
          </cell>
          <cell r="Q346">
            <v>9.3457632217995822E-3</v>
          </cell>
          <cell r="R346">
            <v>9.3457632217995822E-3</v>
          </cell>
          <cell r="S346">
            <v>9.8340601293705546E-3</v>
          </cell>
          <cell r="T346">
            <v>1.0858392968431005E-2</v>
          </cell>
          <cell r="U346">
            <v>9.6309457804138986E-3</v>
          </cell>
          <cell r="V346">
            <v>1.0099396127479423E-2</v>
          </cell>
          <cell r="W346">
            <v>1.0659927363376528E-2</v>
          </cell>
          <cell r="X346">
            <v>9.9082612339629946E-3</v>
          </cell>
          <cell r="Y346">
            <v>1.0673515999398277E-2</v>
          </cell>
          <cell r="Z346">
            <v>9.3600670491908976E-3</v>
          </cell>
          <cell r="AA346">
            <v>9.2754956697397549E-3</v>
          </cell>
          <cell r="AB346">
            <v>9.6570502654030489E-3</v>
          </cell>
          <cell r="AC346">
            <v>9.87393204822384E-3</v>
          </cell>
          <cell r="AD346">
            <v>9.6450708099628229E-3</v>
          </cell>
          <cell r="AE346">
            <v>1.0560158167322115E-2</v>
          </cell>
          <cell r="AF346">
            <v>7.6868768400919774E-3</v>
          </cell>
          <cell r="AG346">
            <v>8.081662476092235E-3</v>
          </cell>
          <cell r="AH346">
            <v>9.6010865407345318E-3</v>
          </cell>
          <cell r="AI346">
            <v>1.2048113811703521E-2</v>
          </cell>
          <cell r="AJ346">
            <v>1.1677644682268496E-2</v>
          </cell>
          <cell r="AK346">
            <v>1.0006600047278276E-2</v>
          </cell>
          <cell r="AL346">
            <v>7.8199024348311955E-3</v>
          </cell>
          <cell r="AM346">
            <v>6.5280880235531772E-3</v>
          </cell>
          <cell r="AN346">
            <v>7.4254743945157201E-3</v>
          </cell>
          <cell r="AO346">
            <v>8.320000000000001E-3</v>
          </cell>
          <cell r="AP346">
            <v>6.9346743171512688E-3</v>
          </cell>
          <cell r="AQ346">
            <v>5.1257765456772615E-3</v>
          </cell>
          <cell r="AR346">
            <v>6.6344727397760726E-3</v>
          </cell>
        </row>
        <row r="347">
          <cell r="M347">
            <v>42.762079400000005</v>
          </cell>
          <cell r="N347">
            <v>229.62783203333328</v>
          </cell>
          <cell r="O347">
            <v>39.401088733333332</v>
          </cell>
          <cell r="P347">
            <v>30.470801866666665</v>
          </cell>
          <cell r="Q347">
            <v>38.111742933333325</v>
          </cell>
          <cell r="R347">
            <v>46.840507099999996</v>
          </cell>
          <cell r="S347">
            <v>41.560146699999997</v>
          </cell>
          <cell r="T347">
            <v>30.470624066666666</v>
          </cell>
          <cell r="U347">
            <v>47.479544099999998</v>
          </cell>
          <cell r="V347">
            <v>39.058559233333334</v>
          </cell>
          <cell r="W347">
            <v>36.516924633333332</v>
          </cell>
          <cell r="X347">
            <v>40.219549885714287</v>
          </cell>
          <cell r="Y347">
            <v>184.09357564285713</v>
          </cell>
          <cell r="Z347">
            <v>35.592544242857137</v>
          </cell>
          <cell r="AA347">
            <v>65.792363871428563</v>
          </cell>
          <cell r="AB347">
            <v>58.959910585714283</v>
          </cell>
          <cell r="AC347">
            <v>27.161156014285712</v>
          </cell>
          <cell r="AD347">
            <v>103.87360474285714</v>
          </cell>
          <cell r="AE347">
            <v>45.332666442857139</v>
          </cell>
          <cell r="AF347">
            <v>59.619019757142858</v>
          </cell>
          <cell r="AG347">
            <v>97.997888500000002</v>
          </cell>
          <cell r="AH347">
            <v>116.71308139999998</v>
          </cell>
          <cell r="AI347">
            <v>21.937201000000002</v>
          </cell>
          <cell r="AJ347">
            <v>28.764334600000002</v>
          </cell>
          <cell r="AK347">
            <v>19.845810899999996</v>
          </cell>
          <cell r="AL347">
            <v>48.125127299999996</v>
          </cell>
          <cell r="AM347">
            <v>32.771176499999996</v>
          </cell>
          <cell r="AN347">
            <v>36.327487599999991</v>
          </cell>
          <cell r="AO347">
            <v>79.628739600000003</v>
          </cell>
          <cell r="AP347">
            <v>32.505433199999999</v>
          </cell>
          <cell r="AQ347">
            <v>47.596264900000001</v>
          </cell>
          <cell r="AR347">
            <v>17.620289997750529</v>
          </cell>
        </row>
        <row r="348">
          <cell r="M348" t="str">
            <v>IE</v>
          </cell>
          <cell r="N348" t="str">
            <v>IE</v>
          </cell>
          <cell r="O348" t="str">
            <v>IE</v>
          </cell>
          <cell r="P348" t="str">
            <v>IE</v>
          </cell>
          <cell r="Q348" t="str">
            <v>IE</v>
          </cell>
          <cell r="R348" t="str">
            <v>IE</v>
          </cell>
          <cell r="S348" t="str">
            <v>IE</v>
          </cell>
          <cell r="T348" t="str">
            <v>IE</v>
          </cell>
          <cell r="U348" t="str">
            <v>IE</v>
          </cell>
          <cell r="V348" t="str">
            <v>IE</v>
          </cell>
          <cell r="W348" t="str">
            <v>IE</v>
          </cell>
          <cell r="X348" t="str">
            <v>IE</v>
          </cell>
          <cell r="Y348" t="str">
            <v>IE</v>
          </cell>
          <cell r="Z348" t="str">
            <v>IE</v>
          </cell>
          <cell r="AA348" t="str">
            <v>IE</v>
          </cell>
          <cell r="AB348" t="str">
            <v>IE</v>
          </cell>
          <cell r="AC348" t="str">
            <v>IE</v>
          </cell>
          <cell r="AD348" t="str">
            <v>IE</v>
          </cell>
          <cell r="AE348" t="str">
            <v>IE</v>
          </cell>
          <cell r="AF348" t="str">
            <v>IE</v>
          </cell>
          <cell r="AG348" t="str">
            <v>IE</v>
          </cell>
          <cell r="AH348" t="str">
            <v>IE</v>
          </cell>
          <cell r="AI348" t="str">
            <v>IE</v>
          </cell>
          <cell r="AJ348" t="str">
            <v>IE</v>
          </cell>
          <cell r="AK348" t="str">
            <v>IE</v>
          </cell>
          <cell r="AL348" t="str">
            <v>IE</v>
          </cell>
          <cell r="AM348" t="str">
            <v>IE</v>
          </cell>
          <cell r="AN348" t="str">
            <v>IE</v>
          </cell>
          <cell r="AO348" t="str">
            <v>IE</v>
          </cell>
          <cell r="AP348" t="str">
            <v>IE</v>
          </cell>
          <cell r="AQ348" t="str">
            <v>IE</v>
          </cell>
          <cell r="AR348" t="str">
            <v>IE</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v>2.70809E-4</v>
          </cell>
          <cell r="N352">
            <v>2.9928799999999998E-4</v>
          </cell>
          <cell r="O352">
            <v>2.7415299999999996E-4</v>
          </cell>
          <cell r="P352">
            <v>3.0249999999999998E-4</v>
          </cell>
          <cell r="Q352">
            <v>3.0249999999999998E-4</v>
          </cell>
          <cell r="R352">
            <v>3.5001450000000001E-4</v>
          </cell>
          <cell r="S352">
            <v>3.4065350000000001E-4</v>
          </cell>
          <cell r="T352">
            <v>3.4175349999999999E-4</v>
          </cell>
          <cell r="U352">
            <v>1.6001580000000001E-4</v>
          </cell>
          <cell r="V352">
            <v>3.5000280000000003E-4</v>
          </cell>
          <cell r="W352">
            <v>3.8998679999999999E-4</v>
          </cell>
          <cell r="X352">
            <v>5.1197199999999997E-4</v>
          </cell>
          <cell r="Y352">
            <v>5.0319999999999998E-4</v>
          </cell>
          <cell r="Z352">
            <v>4.6920000000000002E-4</v>
          </cell>
          <cell r="AA352">
            <v>5.2944800000000007E-4</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v>7.1999999999999995E-2</v>
          </cell>
          <cell r="N354">
            <v>6.5000000000000002E-2</v>
          </cell>
          <cell r="O354">
            <v>4.5999999999999999E-2</v>
          </cell>
          <cell r="P354">
            <v>0.04</v>
          </cell>
          <cell r="Q354">
            <v>0.05</v>
          </cell>
          <cell r="R354">
            <v>0.06</v>
          </cell>
          <cell r="S354">
            <v>4.1000000000000002E-2</v>
          </cell>
          <cell r="T354">
            <v>0.04</v>
          </cell>
          <cell r="U354">
            <v>0.04</v>
          </cell>
          <cell r="V354">
            <v>0.04</v>
          </cell>
          <cell r="W354">
            <v>0.03</v>
          </cell>
          <cell r="X354">
            <v>0.04</v>
          </cell>
          <cell r="Y354">
            <v>1.4999999999999999E-2</v>
          </cell>
          <cell r="Z354">
            <v>1.6E-2</v>
          </cell>
          <cell r="AA354">
            <v>2.1999999999999999E-2</v>
          </cell>
          <cell r="AB354">
            <v>1.023077E-2</v>
          </cell>
          <cell r="AC354">
            <v>1.4381430000000001E-2</v>
          </cell>
          <cell r="AD354">
            <v>2.0300000000000006E-2</v>
          </cell>
          <cell r="AE354">
            <v>1.6588738607515922E-2</v>
          </cell>
          <cell r="AF354">
            <v>1.3130000000000001E-2</v>
          </cell>
          <cell r="AG354">
            <v>1.5560000000000003E-2</v>
          </cell>
          <cell r="AH354">
            <v>1.048E-2</v>
          </cell>
          <cell r="AI354">
            <v>7.8599999999999989E-3</v>
          </cell>
          <cell r="AJ354">
            <v>1.1279999999999998E-2</v>
          </cell>
          <cell r="AK354">
            <v>3.7094266378015716E-3</v>
          </cell>
          <cell r="AL354">
            <v>3.7212568018255218E-3</v>
          </cell>
          <cell r="AM354">
            <v>3.8171127103933849E-3</v>
          </cell>
          <cell r="AN354">
            <v>3.8141618395646829E-3</v>
          </cell>
          <cell r="AO354">
            <v>3.0451453981627757E-3</v>
          </cell>
          <cell r="AP354">
            <v>3.0425545608799955E-3</v>
          </cell>
          <cell r="AQ354">
            <v>2.3991603640826525E-3</v>
          </cell>
          <cell r="AR354">
            <v>3.5807214621682462E-3</v>
          </cell>
        </row>
        <row r="355">
          <cell r="M355">
            <v>1.525E-2</v>
          </cell>
          <cell r="N355">
            <v>1.4999999999999999E-2</v>
          </cell>
          <cell r="O355">
            <v>1.4999999999999999E-2</v>
          </cell>
          <cell r="P355">
            <v>1.2500000000000001E-2</v>
          </cell>
          <cell r="Q355">
            <v>1.2500000000000001E-2</v>
          </cell>
          <cell r="R355">
            <v>2.6749999999999999E-2</v>
          </cell>
          <cell r="S355">
            <v>2.75E-2</v>
          </cell>
          <cell r="T355">
            <v>2.5000000000000001E-2</v>
          </cell>
          <cell r="U355">
            <v>2.5000000000000001E-2</v>
          </cell>
          <cell r="V355">
            <v>2.5000000000000001E-2</v>
          </cell>
          <cell r="W355">
            <v>2.5000000000000001E-2</v>
          </cell>
          <cell r="X355">
            <v>2.5000000000000001E-2</v>
          </cell>
          <cell r="Y355">
            <v>2.2952999999999998E-2</v>
          </cell>
          <cell r="Z355">
            <v>2.1174675E-2</v>
          </cell>
          <cell r="AA355">
            <v>2.1746400000000003E-2</v>
          </cell>
          <cell r="AB355">
            <v>2.2870049999999999E-2</v>
          </cell>
          <cell r="AC355">
            <v>2.2063675000000001E-2</v>
          </cell>
          <cell r="AD355">
            <v>2.1846424999999999E-2</v>
          </cell>
          <cell r="AE355">
            <v>2.0896950000000001E-2</v>
          </cell>
          <cell r="AF355">
            <v>1.4328924999999999E-2</v>
          </cell>
          <cell r="AG355">
            <v>1.5511074999999999E-2</v>
          </cell>
          <cell r="AH355">
            <v>1.8149000000000002E-2</v>
          </cell>
          <cell r="AI355">
            <v>2.059385E-2</v>
          </cell>
          <cell r="AJ355">
            <v>1.95097106542617E-2</v>
          </cell>
          <cell r="AK355">
            <v>2.1833725000000002E-2</v>
          </cell>
          <cell r="AL355">
            <v>2.2004175000000001E-2</v>
          </cell>
          <cell r="AM355">
            <v>2.2907274999999998E-2</v>
          </cell>
          <cell r="AN355">
            <v>2.3381325000000001E-2</v>
          </cell>
          <cell r="AO355">
            <v>2.2734074999999999E-2</v>
          </cell>
          <cell r="AP355">
            <v>2.24583E-2</v>
          </cell>
          <cell r="AQ355">
            <v>2.3287043794991615E-2</v>
          </cell>
          <cell r="AR355">
            <v>2.3329143856719275E-2</v>
          </cell>
        </row>
        <row r="356">
          <cell r="M356">
            <v>2.2158128580547327</v>
          </cell>
          <cell r="N356">
            <v>2.1212119682157682</v>
          </cell>
          <cell r="O356">
            <v>2.3301264779717452</v>
          </cell>
          <cell r="P356">
            <v>2.0945786132730686</v>
          </cell>
          <cell r="Q356">
            <v>1.7481806725558189</v>
          </cell>
          <cell r="R356">
            <v>1.8166716760590789</v>
          </cell>
          <cell r="S356">
            <v>1.0959077500337879</v>
          </cell>
          <cell r="T356">
            <v>1.1484294706684453</v>
          </cell>
          <cell r="U356">
            <v>1.0568096548472634</v>
          </cell>
          <cell r="V356">
            <v>0.96555468658753218</v>
          </cell>
          <cell r="W356">
            <v>1.0148336391037751</v>
          </cell>
          <cell r="X356">
            <v>0.90744349269008884</v>
          </cell>
          <cell r="Y356">
            <v>0.73307021601343691</v>
          </cell>
          <cell r="Z356">
            <v>0.70243070272331565</v>
          </cell>
          <cell r="AA356">
            <v>0.70966092700647965</v>
          </cell>
          <cell r="AB356">
            <v>0.72072656978000005</v>
          </cell>
          <cell r="AC356">
            <v>0.7035231221599999</v>
          </cell>
          <cell r="AD356">
            <v>0.65621806258000004</v>
          </cell>
          <cell r="AE356">
            <v>0.65376576027999977</v>
          </cell>
          <cell r="AF356">
            <v>0.61230110195295362</v>
          </cell>
          <cell r="AG356">
            <v>0.68913815299999992</v>
          </cell>
          <cell r="AH356">
            <v>0.6169698691116533</v>
          </cell>
          <cell r="AI356">
            <v>0.54980435577995213</v>
          </cell>
          <cell r="AJ356">
            <v>0.58060506099680131</v>
          </cell>
          <cell r="AK356">
            <v>0.51035289666411066</v>
          </cell>
          <cell r="AL356">
            <v>0.49917777201211061</v>
          </cell>
          <cell r="AM356">
            <v>0.41262407204905999</v>
          </cell>
          <cell r="AN356">
            <v>0.43193336539012112</v>
          </cell>
          <cell r="AO356">
            <v>0.40190225750000014</v>
          </cell>
          <cell r="AP356">
            <v>0.38580610729999998</v>
          </cell>
          <cell r="AQ356">
            <v>0.38017795056913073</v>
          </cell>
          <cell r="AR356">
            <v>0.39235982050172541</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7.3226055496719997</v>
          </cell>
          <cell r="N358">
            <v>7.0242769965679983</v>
          </cell>
          <cell r="O358">
            <v>6.8847029807039997</v>
          </cell>
          <cell r="P358">
            <v>7.4236211164889578</v>
          </cell>
          <cell r="Q358">
            <v>7.2818226482505359</v>
          </cell>
          <cell r="R358">
            <v>7.9003072059148964</v>
          </cell>
          <cell r="S358">
            <v>6.9995523550352416</v>
          </cell>
          <cell r="T358">
            <v>5.8417541285418686</v>
          </cell>
          <cell r="U358">
            <v>5.7288171126526759</v>
          </cell>
          <cell r="V358">
            <v>5.5861762746434955</v>
          </cell>
          <cell r="W358">
            <v>5.9457879857269571</v>
          </cell>
          <cell r="X358">
            <v>5.7875397832748074</v>
          </cell>
          <cell r="Y358">
            <v>5.7146690856782696</v>
          </cell>
          <cell r="Z358">
            <v>5.9807078941458709</v>
          </cell>
          <cell r="AA358">
            <v>6.3684678402982895</v>
          </cell>
          <cell r="AB358">
            <v>6.61648431311606</v>
          </cell>
          <cell r="AC358">
            <v>7.1157652879618256</v>
          </cell>
          <cell r="AD358">
            <v>7.0839073625486764</v>
          </cell>
          <cell r="AE358">
            <v>6.8019598614421959</v>
          </cell>
          <cell r="AF358">
            <v>4.3317611648524528</v>
          </cell>
          <cell r="AG358">
            <v>5.684971617601084</v>
          </cell>
          <cell r="AH358">
            <v>6.3647197270582687</v>
          </cell>
          <cell r="AI358">
            <v>6.0875246957220108</v>
          </cell>
          <cell r="AJ358">
            <v>5.1993337268784074</v>
          </cell>
          <cell r="AK358">
            <v>5.1007643190258412</v>
          </cell>
          <cell r="AL358">
            <v>4.6470486418635444</v>
          </cell>
          <cell r="AM358">
            <v>3.814768603494505</v>
          </cell>
          <cell r="AN358">
            <v>4.0234988949673323</v>
          </cell>
          <cell r="AO358">
            <v>4.1041649915137963</v>
          </cell>
          <cell r="AP358">
            <v>3.9362773406896152</v>
          </cell>
          <cell r="AQ358">
            <v>3.4299677934085371</v>
          </cell>
          <cell r="AR358">
            <v>4.1279091502891108</v>
          </cell>
        </row>
        <row r="359">
          <cell r="M359">
            <v>0.12954373922014387</v>
          </cell>
          <cell r="N359">
            <v>9.9740586150359689E-2</v>
          </cell>
          <cell r="O359">
            <v>8.8823712287769765E-2</v>
          </cell>
          <cell r="P359">
            <v>7.9622240124100699E-2</v>
          </cell>
          <cell r="Q359">
            <v>6.5491251756834512E-2</v>
          </cell>
          <cell r="R359">
            <v>8.0458396976978389E-2</v>
          </cell>
          <cell r="S359">
            <v>0.11507241815323739</v>
          </cell>
          <cell r="T359">
            <v>9.6419063894604293E-2</v>
          </cell>
          <cell r="U359">
            <v>9.3915589045323711E-2</v>
          </cell>
          <cell r="V359">
            <v>5.7995814337050346E-2</v>
          </cell>
          <cell r="W359">
            <v>7.9555422511510765E-2</v>
          </cell>
          <cell r="X359">
            <v>6.4024386598201422E-2</v>
          </cell>
          <cell r="Y359">
            <v>3.3528078855755386E-2</v>
          </cell>
          <cell r="Z359">
            <v>3.5360255260791361E-2</v>
          </cell>
          <cell r="AA359">
            <v>3.7192431665827329E-2</v>
          </cell>
          <cell r="AB359">
            <v>3.841120365337769E-2</v>
          </cell>
          <cell r="AC359">
            <v>3.5672212331309336E-2</v>
          </cell>
          <cell r="AD359">
            <v>3.740627238019819E-2</v>
          </cell>
          <cell r="AE359">
            <v>3.5165288960817977E-2</v>
          </cell>
          <cell r="AF359">
            <v>2.6645527548611506E-2</v>
          </cell>
          <cell r="AG359">
            <v>3.3339036260519109E-2</v>
          </cell>
          <cell r="AH359">
            <v>3.1524437840931285E-2</v>
          </cell>
          <cell r="AI359">
            <v>3.0587225281416181E-2</v>
          </cell>
          <cell r="AJ359">
            <v>1.5143240228038124E-2</v>
          </cell>
          <cell r="AK359">
            <v>1.0330770996715826E-2</v>
          </cell>
          <cell r="AL359" t="str">
            <v>NO</v>
          </cell>
          <cell r="AM359" t="str">
            <v>NO</v>
          </cell>
          <cell r="AN359" t="str">
            <v>NO</v>
          </cell>
          <cell r="AO359" t="str">
            <v>NO</v>
          </cell>
          <cell r="AP359" t="str">
            <v>NO</v>
          </cell>
          <cell r="AQ359" t="str">
            <v>NO</v>
          </cell>
          <cell r="AR359" t="str">
            <v>NO</v>
          </cell>
        </row>
        <row r="360">
          <cell r="M360">
            <v>0.54241200000000001</v>
          </cell>
          <cell r="N360">
            <v>0.51011999999999991</v>
          </cell>
          <cell r="O360">
            <v>0.37603800000000009</v>
          </cell>
          <cell r="P360">
            <v>0.36410400000000004</v>
          </cell>
          <cell r="Q360">
            <v>0.41090399999999994</v>
          </cell>
          <cell r="R360">
            <v>0.41605199999999998</v>
          </cell>
          <cell r="S360">
            <v>0.43149599999999999</v>
          </cell>
          <cell r="T360">
            <v>0.439218</v>
          </cell>
          <cell r="U360">
            <v>0.43757999999999991</v>
          </cell>
          <cell r="V360">
            <v>0.43804799999999994</v>
          </cell>
          <cell r="W360">
            <v>0.44475542045999999</v>
          </cell>
          <cell r="X360">
            <v>0.43941222000000002</v>
          </cell>
          <cell r="Y360">
            <v>0.44665971086440936</v>
          </cell>
          <cell r="Z360">
            <v>0.45556654086931031</v>
          </cell>
          <cell r="AA360">
            <v>0.36203108760507413</v>
          </cell>
          <cell r="AB360">
            <v>0.39475826773083411</v>
          </cell>
          <cell r="AC360">
            <v>0.312757329183878</v>
          </cell>
          <cell r="AD360">
            <v>0.29972410063318394</v>
          </cell>
          <cell r="AE360">
            <v>0.34309865654501309</v>
          </cell>
          <cell r="AF360">
            <v>0.31147024429609121</v>
          </cell>
          <cell r="AG360">
            <v>0.4060761877595252</v>
          </cell>
          <cell r="AH360">
            <v>0.20972204479232068</v>
          </cell>
          <cell r="AI360">
            <v>0.22999999999999951</v>
          </cell>
          <cell r="AJ360" t="str">
            <v>IE</v>
          </cell>
          <cell r="AK360" t="str">
            <v>IE</v>
          </cell>
          <cell r="AL360" t="str">
            <v>IE</v>
          </cell>
          <cell r="AM360" t="str">
            <v>IE</v>
          </cell>
          <cell r="AN360" t="str">
            <v>IE</v>
          </cell>
          <cell r="AO360" t="str">
            <v>IE</v>
          </cell>
          <cell r="AP360" t="str">
            <v>IE</v>
          </cell>
          <cell r="AQ360" t="str">
            <v>IE</v>
          </cell>
          <cell r="AR360" t="str">
            <v>IE</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v>0.1792</v>
          </cell>
          <cell r="N366">
            <v>8.6800000000000002E-2</v>
          </cell>
          <cell r="O366">
            <v>0.1414</v>
          </cell>
          <cell r="P366">
            <v>0.11059999999999999</v>
          </cell>
          <cell r="Q366">
            <v>0.14280000000000001</v>
          </cell>
          <cell r="R366">
            <v>0.2114</v>
          </cell>
          <cell r="S366">
            <v>0.2016</v>
          </cell>
          <cell r="T366">
            <v>0.1764</v>
          </cell>
          <cell r="U366">
            <v>0.1134</v>
          </cell>
          <cell r="V366">
            <v>8.7597999999999995E-2</v>
          </cell>
          <cell r="W366">
            <v>0.13425999999999999</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v>2.5381439385957143</v>
          </cell>
          <cell r="N369">
            <v>2.415795542682857</v>
          </cell>
          <cell r="O369">
            <v>2.5148201410285713</v>
          </cell>
          <cell r="P369">
            <v>2.2931982762800001</v>
          </cell>
          <cell r="Q369">
            <v>2.3919416832928571</v>
          </cell>
          <cell r="R369">
            <v>2.5106453654928567</v>
          </cell>
          <cell r="S369">
            <v>2.7903661000000004</v>
          </cell>
          <cell r="T369">
            <v>3.00152894</v>
          </cell>
          <cell r="U369">
            <v>3.0844857699999997</v>
          </cell>
          <cell r="V369">
            <v>3.0920273000000003</v>
          </cell>
          <cell r="W369">
            <v>2.8129906899999999</v>
          </cell>
          <cell r="X369">
            <v>3.00152894</v>
          </cell>
          <cell r="Y369">
            <v>3.0090704700000002</v>
          </cell>
          <cell r="Z369">
            <v>3.1976087200000003</v>
          </cell>
          <cell r="AA369">
            <v>3.2805655499999999</v>
          </cell>
          <cell r="AB369">
            <v>3.02415353</v>
          </cell>
          <cell r="AC369">
            <v>3.3408977900000001</v>
          </cell>
          <cell r="AD369">
            <v>3.0090704700000002</v>
          </cell>
          <cell r="AE369">
            <v>2.7526584499999998</v>
          </cell>
          <cell r="AF369">
            <v>2.6319939699999999</v>
          </cell>
          <cell r="AG369">
            <v>2.1915686179999998</v>
          </cell>
          <cell r="AH369">
            <v>2.1342529899999998</v>
          </cell>
          <cell r="AI369">
            <v>1.7514449271999999</v>
          </cell>
          <cell r="AJ369">
            <v>1.6791216545000001</v>
          </cell>
          <cell r="AK369">
            <v>1.6819120206000002</v>
          </cell>
          <cell r="AL369">
            <v>1.7435299406344003</v>
          </cell>
          <cell r="AM369">
            <v>1.7468445939000001</v>
          </cell>
          <cell r="AN369">
            <v>1.7834964297000002</v>
          </cell>
          <cell r="AO369">
            <v>1.9656997945000001</v>
          </cell>
          <cell r="AP369">
            <v>2.2709055135999998</v>
          </cell>
          <cell r="AQ369">
            <v>2.4144208295</v>
          </cell>
          <cell r="AR369">
            <v>2.8371235860000001</v>
          </cell>
        </row>
        <row r="370">
          <cell r="M370">
            <v>8.2000000000000003E-2</v>
          </cell>
          <cell r="N370">
            <v>8.2000000000000003E-2</v>
          </cell>
          <cell r="O370">
            <v>8.2000000000000003E-2</v>
          </cell>
          <cell r="P370">
            <v>8.2000000000000003E-2</v>
          </cell>
          <cell r="Q370">
            <v>8.2000000000000003E-2</v>
          </cell>
          <cell r="R370">
            <v>8.2000000000000003E-2</v>
          </cell>
          <cell r="S370">
            <v>8.2000000000000003E-2</v>
          </cell>
          <cell r="T370">
            <v>8.2000000000000003E-2</v>
          </cell>
          <cell r="U370">
            <v>8.2000000000000003E-2</v>
          </cell>
          <cell r="V370">
            <v>8.2000000000000003E-2</v>
          </cell>
          <cell r="W370">
            <v>8.2000000000000003E-2</v>
          </cell>
          <cell r="X370">
            <v>9.0200000000000002E-2</v>
          </cell>
          <cell r="Y370">
            <v>9.4299999999999995E-2</v>
          </cell>
          <cell r="Z370">
            <v>9.4299999999999995E-2</v>
          </cell>
          <cell r="AA370">
            <v>9.4299999999999995E-2</v>
          </cell>
          <cell r="AB370">
            <v>9.8400000000000001E-2</v>
          </cell>
          <cell r="AC370">
            <v>9.8400000000000001E-2</v>
          </cell>
          <cell r="AD370">
            <v>8.6592000000000002E-2</v>
          </cell>
          <cell r="AE370">
            <v>8.1671999999999995E-2</v>
          </cell>
          <cell r="AF370">
            <v>8.4623999999999991E-2</v>
          </cell>
          <cell r="AG370">
            <v>8.3640000000000006E-2</v>
          </cell>
          <cell r="AH370">
            <v>8.1671999999999995E-2</v>
          </cell>
          <cell r="AI370">
            <v>6.6911999999999999E-2</v>
          </cell>
          <cell r="AJ370">
            <v>6.5731200000000004E-2</v>
          </cell>
          <cell r="AK370">
            <v>6.2385599999999999E-2</v>
          </cell>
          <cell r="AL370">
            <v>6.2385599999999999E-2</v>
          </cell>
          <cell r="AM370">
            <v>6.0220799999999998E-2</v>
          </cell>
          <cell r="AN370">
            <v>5.2348799999999994E-2</v>
          </cell>
          <cell r="AO370">
            <v>5.5104E-2</v>
          </cell>
          <cell r="AP370">
            <v>5.0380800000000003E-2</v>
          </cell>
          <cell r="AQ370">
            <v>4.8216000000000002E-2</v>
          </cell>
          <cell r="AR370">
            <v>5.5104E-2</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v>3.1368783999999997E-2</v>
          </cell>
          <cell r="N374">
            <v>3.0653888000000001E-2</v>
          </cell>
          <cell r="O374">
            <v>3.2052604000000005E-2</v>
          </cell>
          <cell r="P374">
            <v>3.0797827999999999E-2</v>
          </cell>
          <cell r="Q374">
            <v>3.2343792000000003E-2</v>
          </cell>
          <cell r="R374">
            <v>3.0177624E-2</v>
          </cell>
          <cell r="S374">
            <v>2.7816112E-2</v>
          </cell>
          <cell r="T374">
            <v>2.5157436986237677E-2</v>
          </cell>
          <cell r="U374">
            <v>2.2226490036081872E-2</v>
          </cell>
          <cell r="V374">
            <v>1.8496688349566241E-2</v>
          </cell>
          <cell r="W374">
            <v>1.9249362873443945E-2</v>
          </cell>
          <cell r="X374">
            <v>1.8894801056784299E-2</v>
          </cell>
          <cell r="Y374">
            <v>1.9487855963817063E-2</v>
          </cell>
          <cell r="Z374">
            <v>1.6162268166899686E-2</v>
          </cell>
          <cell r="AA374">
            <v>1.5320146341150509E-2</v>
          </cell>
          <cell r="AB374">
            <v>1.3388068040840228E-2</v>
          </cell>
          <cell r="AC374">
            <v>1.3710009014904536E-2</v>
          </cell>
          <cell r="AD374">
            <v>1.4115000096740637E-2</v>
          </cell>
          <cell r="AE374">
            <v>1.3291808120929435E-2</v>
          </cell>
          <cell r="AF374">
            <v>7.8842011680562672E-3</v>
          </cell>
          <cell r="AG374">
            <v>8.2467128519913401E-3</v>
          </cell>
          <cell r="AH374">
            <v>7.3384390960773999E-3</v>
          </cell>
          <cell r="AI374">
            <v>7.9642629368106375E-3</v>
          </cell>
          <cell r="AJ374">
            <v>9.0961242757464471E-3</v>
          </cell>
          <cell r="AK374">
            <v>9.0449946560641013E-3</v>
          </cell>
          <cell r="AL374">
            <v>8.6837886331468817E-3</v>
          </cell>
          <cell r="AM374">
            <v>8.8800603990242758E-3</v>
          </cell>
          <cell r="AN374">
            <v>1.0074931572177009E-2</v>
          </cell>
          <cell r="AO374">
            <v>1.0074931572177009E-2</v>
          </cell>
          <cell r="AP374">
            <v>1.0074931572177009E-2</v>
          </cell>
          <cell r="AQ374">
            <v>1.0074931572177009E-2</v>
          </cell>
          <cell r="AR374">
            <v>1.0074931572177009E-2</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v>3.1290836399999997</v>
          </cell>
          <cell r="N376">
            <v>3.3106033799999999</v>
          </cell>
          <cell r="O376">
            <v>3.10214466</v>
          </cell>
          <cell r="P376">
            <v>2.9922519599999999</v>
          </cell>
          <cell r="Q376">
            <v>3.1134468599999998</v>
          </cell>
          <cell r="R376">
            <v>3.2899550399999997</v>
          </cell>
          <cell r="S376">
            <v>2.8001073600000002</v>
          </cell>
          <cell r="T376">
            <v>3.1508560800000001</v>
          </cell>
          <cell r="U376">
            <v>3.1978951200000001</v>
          </cell>
          <cell r="V376">
            <v>3.0806825399999997</v>
          </cell>
          <cell r="W376">
            <v>2.7903576600000002</v>
          </cell>
          <cell r="X376">
            <v>2.9877242399999999</v>
          </cell>
          <cell r="Y376">
            <v>3.0140127000000003</v>
          </cell>
          <cell r="Z376">
            <v>2.9228720400000001</v>
          </cell>
          <cell r="AA376">
            <v>3.4159586399999999</v>
          </cell>
          <cell r="AB376">
            <v>3.3023347199999997</v>
          </cell>
          <cell r="AC376">
            <v>3.2453807399999999</v>
          </cell>
          <cell r="AD376">
            <v>3.0050981999999999</v>
          </cell>
          <cell r="AE376">
            <v>3.1113212400000001</v>
          </cell>
          <cell r="AF376">
            <v>3.0981589199999999</v>
          </cell>
          <cell r="AG376">
            <v>3.12211566</v>
          </cell>
          <cell r="AH376">
            <v>2.8234731599999998</v>
          </cell>
          <cell r="AI376">
            <v>2.5461044999999998</v>
          </cell>
          <cell r="AJ376">
            <v>2.6304636599999998</v>
          </cell>
          <cell r="AK376">
            <v>2.6045594099999998</v>
          </cell>
          <cell r="AL376">
            <v>2.7793101600000005</v>
          </cell>
          <cell r="AM376">
            <v>2.5158942674999998</v>
          </cell>
          <cell r="AN376">
            <v>2.3931402750000004</v>
          </cell>
          <cell r="AO376">
            <v>2.3367200512499999</v>
          </cell>
          <cell r="AP376">
            <v>3.9932577</v>
          </cell>
          <cell r="AQ376">
            <v>4.038711975</v>
          </cell>
          <cell r="AR376">
            <v>3.988415925</v>
          </cell>
        </row>
        <row r="377">
          <cell r="M377">
            <v>2.7689202639999997</v>
          </cell>
          <cell r="N377">
            <v>2.7689202639999997</v>
          </cell>
          <cell r="O377">
            <v>2.7689202639999997</v>
          </cell>
          <cell r="P377">
            <v>2.7689202639999997</v>
          </cell>
          <cell r="Q377">
            <v>2.7689202639999997</v>
          </cell>
          <cell r="R377">
            <v>2.7689202639999997</v>
          </cell>
          <cell r="S377">
            <v>2.9713481919999998</v>
          </cell>
          <cell r="T377">
            <v>2.8714082079999996</v>
          </cell>
          <cell r="U377">
            <v>2.8513542640000002</v>
          </cell>
          <cell r="V377">
            <v>3.3260900959999997</v>
          </cell>
          <cell r="W377">
            <v>3.778515144</v>
          </cell>
          <cell r="X377">
            <v>3.8061089919999995</v>
          </cell>
          <cell r="Y377">
            <v>3.8727880319999999</v>
          </cell>
          <cell r="Z377">
            <v>3.7820748240000004</v>
          </cell>
          <cell r="AA377">
            <v>3.7622854800000001</v>
          </cell>
          <cell r="AB377">
            <v>3.8159753360000002</v>
          </cell>
          <cell r="AC377">
            <v>3.746558056</v>
          </cell>
          <cell r="AD377">
            <v>3.9698276799999999</v>
          </cell>
          <cell r="AE377">
            <v>3.7296926480000003</v>
          </cell>
          <cell r="AF377">
            <v>3.2909733759999997</v>
          </cell>
          <cell r="AG377">
            <v>3.4237971439999999</v>
          </cell>
          <cell r="AH377">
            <v>3.4055016960000004</v>
          </cell>
          <cell r="AI377">
            <v>3.088959</v>
          </cell>
          <cell r="AJ377">
            <v>2.6271141920000001</v>
          </cell>
          <cell r="AK377">
            <v>2.6561196159999998</v>
          </cell>
          <cell r="AL377">
            <v>2.5408295839999999</v>
          </cell>
          <cell r="AM377">
            <v>2.299273656</v>
          </cell>
          <cell r="AN377">
            <v>2.3003618559999999</v>
          </cell>
          <cell r="AO377">
            <v>2.2549329119999997</v>
          </cell>
          <cell r="AP377">
            <v>2.1726518559999999</v>
          </cell>
          <cell r="AQ377">
            <v>1.9404284525600002</v>
          </cell>
          <cell r="AR377">
            <v>1.8004443592799999</v>
          </cell>
        </row>
        <row r="378">
          <cell r="M378">
            <v>2.80422E-2</v>
          </cell>
          <cell r="N378">
            <v>2.8811160000000002E-2</v>
          </cell>
          <cell r="O378">
            <v>2.447496E-2</v>
          </cell>
          <cell r="P378">
            <v>1.7570789999999999E-2</v>
          </cell>
          <cell r="Q378">
            <v>1.2258E-2</v>
          </cell>
          <cell r="R378">
            <v>2.2186440000000002E-2</v>
          </cell>
          <cell r="S378">
            <v>2.231793E-2</v>
          </cell>
          <cell r="T378">
            <v>2.2341150000000001E-2</v>
          </cell>
          <cell r="U378">
            <v>2.1310559999999999E-2</v>
          </cell>
          <cell r="V378">
            <v>2.1167190000000002E-2</v>
          </cell>
          <cell r="W378">
            <v>2.1596489999999999E-2</v>
          </cell>
          <cell r="X378">
            <v>2.121174E-2</v>
          </cell>
          <cell r="Y378">
            <v>2.3219999999999998E-2</v>
          </cell>
          <cell r="Z378">
            <v>2.3219999999999998E-2</v>
          </cell>
          <cell r="AA378">
            <v>2.052E-2</v>
          </cell>
          <cell r="AB378">
            <v>1.242E-2</v>
          </cell>
          <cell r="AC378">
            <v>1.2717000000000001E-2</v>
          </cell>
          <cell r="AD378">
            <v>1.21932E-2</v>
          </cell>
          <cell r="AE378" t="str">
            <v>NO</v>
          </cell>
          <cell r="AF378" t="str">
            <v>NO</v>
          </cell>
          <cell r="AG378" t="str">
            <v>NO</v>
          </cell>
          <cell r="AH378" t="str">
            <v>NO</v>
          </cell>
          <cell r="AI378" t="str">
            <v>NO</v>
          </cell>
          <cell r="AJ378" t="str">
            <v>NO</v>
          </cell>
          <cell r="AK378" t="str">
            <v>NO</v>
          </cell>
          <cell r="AL378" t="str">
            <v>NO</v>
          </cell>
          <cell r="AM378" t="str">
            <v>NO</v>
          </cell>
          <cell r="AN378" t="str">
            <v>NO</v>
          </cell>
          <cell r="AO378" t="str">
            <v>NO</v>
          </cell>
          <cell r="AP378" t="str">
            <v>NO</v>
          </cell>
          <cell r="AQ378" t="str">
            <v>NO</v>
          </cell>
          <cell r="AR378" t="str">
            <v>NO</v>
          </cell>
        </row>
        <row r="379">
          <cell r="M379">
            <v>1.2493283999999997E-2</v>
          </cell>
          <cell r="N379">
            <v>1.2158155999999998E-2</v>
          </cell>
          <cell r="O379">
            <v>1.2501507999999998E-2</v>
          </cell>
          <cell r="P379">
            <v>1.204302E-2</v>
          </cell>
          <cell r="Q379">
            <v>1.2436743999999998E-2</v>
          </cell>
          <cell r="R379">
            <v>1.2325719999999998E-2</v>
          </cell>
          <cell r="S379">
            <v>1.1428276000000001E-2</v>
          </cell>
          <cell r="T379">
            <v>1.1775740000000002E-2</v>
          </cell>
          <cell r="U379">
            <v>1.2534403999999999E-2</v>
          </cell>
          <cell r="V379">
            <v>1.2476835999999998E-2</v>
          </cell>
          <cell r="W379">
            <v>1.2927099999999997E-2</v>
          </cell>
          <cell r="X379">
            <v>1.3139895999999998E-2</v>
          </cell>
          <cell r="Y379">
            <v>1.2944575999999998E-2</v>
          </cell>
          <cell r="Z379">
            <v>1.4055843999999998E-2</v>
          </cell>
          <cell r="AA379">
            <v>1.3538759999999999E-2</v>
          </cell>
          <cell r="AB379">
            <v>1.3156343999999999E-2</v>
          </cell>
          <cell r="AC379">
            <v>1.3176903999999998E-2</v>
          </cell>
          <cell r="AD379">
            <v>1.3838935999999998E-2</v>
          </cell>
          <cell r="AE379">
            <v>1.3716603999999999E-2</v>
          </cell>
          <cell r="AF379">
            <v>1.3133727999999997E-2</v>
          </cell>
          <cell r="AG379">
            <v>1.3172791999999997E-2</v>
          </cell>
          <cell r="AH379">
            <v>1.3785479999999998E-2</v>
          </cell>
          <cell r="AI379">
            <v>1.3665203999999997E-2</v>
          </cell>
          <cell r="AJ379">
            <v>1.3627167999999997E-2</v>
          </cell>
          <cell r="AK379">
            <v>1.3899587999999997E-2</v>
          </cell>
          <cell r="AL379">
            <v>1.4686007999999997E-2</v>
          </cell>
          <cell r="AM379">
            <v>1.4922447999999998E-2</v>
          </cell>
          <cell r="AN379">
            <v>1.6111843999999997E-2</v>
          </cell>
          <cell r="AO379">
            <v>1.6880788000000001E-2</v>
          </cell>
          <cell r="AP379">
            <v>1.7729915999999998E-2</v>
          </cell>
          <cell r="AQ379">
            <v>1.6272212000000001E-2</v>
          </cell>
          <cell r="AR379">
            <v>1.8133920000000001E-2</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v>1.5692567255218919</v>
          </cell>
          <cell r="N385">
            <v>1.3897229283158266</v>
          </cell>
          <cell r="O385">
            <v>1.2750044940377656</v>
          </cell>
          <cell r="P385">
            <v>1.2587182329561613</v>
          </cell>
          <cell r="Q385">
            <v>1.1951212061509409</v>
          </cell>
          <cell r="R385">
            <v>1.2354338159201352</v>
          </cell>
          <cell r="S385">
            <v>1.2357819119552165</v>
          </cell>
          <cell r="T385">
            <v>1.2346051572700698</v>
          </cell>
          <cell r="U385">
            <v>1.2570520053479655</v>
          </cell>
          <cell r="V385">
            <v>1.2626328282994801</v>
          </cell>
          <cell r="W385">
            <v>1.2266524103115946</v>
          </cell>
          <cell r="X385">
            <v>1.2341477614560554</v>
          </cell>
          <cell r="Y385">
            <v>1.1351423584407367</v>
          </cell>
          <cell r="Z385">
            <v>1.1366131532920352</v>
          </cell>
          <cell r="AA385">
            <v>1.092005775035406</v>
          </cell>
          <cell r="AB385">
            <v>1.0941882064908466</v>
          </cell>
          <cell r="AC385">
            <v>1.1036417848035307</v>
          </cell>
          <cell r="AD385">
            <v>1.1400553370397324</v>
          </cell>
          <cell r="AE385">
            <v>1.1587629675376616</v>
          </cell>
          <cell r="AF385">
            <v>1.2112021294860764</v>
          </cell>
          <cell r="AG385">
            <v>1.1446397317055241</v>
          </cell>
          <cell r="AH385">
            <v>1.1509631611200564</v>
          </cell>
          <cell r="AI385">
            <v>1.2184311711864753</v>
          </cell>
          <cell r="AJ385">
            <v>1.2223526692507618</v>
          </cell>
          <cell r="AK385">
            <v>1.2024642554647813</v>
          </cell>
          <cell r="AL385">
            <v>1.200054470040619</v>
          </cell>
          <cell r="AM385">
            <v>1.1975013049051713</v>
          </cell>
          <cell r="AN385">
            <v>1.1773580646240405</v>
          </cell>
          <cell r="AO385">
            <v>1.11307901552434</v>
          </cell>
          <cell r="AP385">
            <v>1.0800711571926276</v>
          </cell>
          <cell r="AQ385">
            <v>1.0769586965892095</v>
          </cell>
          <cell r="AR385">
            <v>1.058268157033222</v>
          </cell>
        </row>
        <row r="386">
          <cell r="M386">
            <v>1.5838825486850683</v>
          </cell>
          <cell r="N386">
            <v>1.769948409822651</v>
          </cell>
          <cell r="O386">
            <v>1.7143276745236915</v>
          </cell>
          <cell r="P386">
            <v>1.6797642512245716</v>
          </cell>
          <cell r="Q386">
            <v>1.6561802002805315</v>
          </cell>
          <cell r="R386">
            <v>1.67205372083213</v>
          </cell>
          <cell r="S386">
            <v>1.6381586916381399</v>
          </cell>
          <cell r="T386">
            <v>1.6253128178918195</v>
          </cell>
          <cell r="U386">
            <v>1.5838584966739018</v>
          </cell>
          <cell r="V386">
            <v>1.6067863684367649</v>
          </cell>
          <cell r="W386">
            <v>1.5754503285911741</v>
          </cell>
          <cell r="X386">
            <v>1.4682264747014648</v>
          </cell>
          <cell r="Y386">
            <v>1.4485357545838522</v>
          </cell>
          <cell r="Z386">
            <v>1.4504904018016029</v>
          </cell>
          <cell r="AA386">
            <v>1.4158108734304518</v>
          </cell>
          <cell r="AB386">
            <v>1.3997312708512255</v>
          </cell>
          <cell r="AC386">
            <v>1.3372686377411529</v>
          </cell>
          <cell r="AD386">
            <v>1.4057492177061512</v>
          </cell>
          <cell r="AE386">
            <v>1.3630582082198457</v>
          </cell>
          <cell r="AF386">
            <v>1.3308073955651809</v>
          </cell>
          <cell r="AG386">
            <v>1.2828228609472936</v>
          </cell>
          <cell r="AH386">
            <v>1.2924761747934452</v>
          </cell>
          <cell r="AI386">
            <v>1.2377408800579099</v>
          </cell>
          <cell r="AJ386">
            <v>1.2604993534115956</v>
          </cell>
          <cell r="AK386">
            <v>1.2285300803634658</v>
          </cell>
          <cell r="AL386">
            <v>1.2386191836108227</v>
          </cell>
          <cell r="AM386">
            <v>1.2858480699802035</v>
          </cell>
          <cell r="AN386">
            <v>1.3071098396149929</v>
          </cell>
          <cell r="AO386">
            <v>1.346009502872076</v>
          </cell>
          <cell r="AP386">
            <v>1.3770897008317908</v>
          </cell>
          <cell r="AQ386">
            <v>1.383018971473851</v>
          </cell>
          <cell r="AR386">
            <v>1.3569935636391495</v>
          </cell>
        </row>
        <row r="387">
          <cell r="M387">
            <v>0.45752493224838786</v>
          </cell>
          <cell r="N387">
            <v>0.43950272350500946</v>
          </cell>
          <cell r="O387">
            <v>0.44321035933688219</v>
          </cell>
          <cell r="P387">
            <v>0.45578157833130645</v>
          </cell>
          <cell r="Q387">
            <v>0.54196215497701383</v>
          </cell>
          <cell r="R387">
            <v>0.53720811033098903</v>
          </cell>
          <cell r="S387">
            <v>0.54753051322233537</v>
          </cell>
          <cell r="T387">
            <v>0.5279008920253756</v>
          </cell>
          <cell r="U387">
            <v>0.52926741451662951</v>
          </cell>
          <cell r="V387">
            <v>0.53545469961273084</v>
          </cell>
          <cell r="W387">
            <v>0.54073089715180811</v>
          </cell>
          <cell r="X387">
            <v>0.44953799934826427</v>
          </cell>
          <cell r="Y387">
            <v>0.43669825529875966</v>
          </cell>
          <cell r="Z387">
            <v>0.42778924475576646</v>
          </cell>
          <cell r="AA387">
            <v>0.43475735766513057</v>
          </cell>
          <cell r="AB387">
            <v>0.42281254018868253</v>
          </cell>
          <cell r="AC387">
            <v>0.43926260203500017</v>
          </cell>
          <cell r="AD387">
            <v>0.4381240051522593</v>
          </cell>
          <cell r="AE387">
            <v>0.43482168329304921</v>
          </cell>
          <cell r="AF387">
            <v>0.42736389761846083</v>
          </cell>
          <cell r="AG387">
            <v>0.42433472765545738</v>
          </cell>
          <cell r="AH387">
            <v>0.42647625742671763</v>
          </cell>
          <cell r="AI387">
            <v>0.37687416357461212</v>
          </cell>
          <cell r="AJ387">
            <v>0.38162373736040067</v>
          </cell>
          <cell r="AK387">
            <v>0.37719187637617863</v>
          </cell>
          <cell r="AL387">
            <v>0.37655799201180629</v>
          </cell>
          <cell r="AM387">
            <v>0.38375767266920335</v>
          </cell>
          <cell r="AN387">
            <v>0.3806638604286825</v>
          </cell>
          <cell r="AO387">
            <v>0.37698135938271127</v>
          </cell>
          <cell r="AP387">
            <v>0.36939335213261665</v>
          </cell>
          <cell r="AQ387">
            <v>0.3709675231717921</v>
          </cell>
          <cell r="AR387">
            <v>0.35560950172824185</v>
          </cell>
        </row>
        <row r="388">
          <cell r="M388">
            <v>3.3883900421999997</v>
          </cell>
          <cell r="N388">
            <v>3.3970145654899921</v>
          </cell>
          <cell r="O388">
            <v>3.2752645413902655</v>
          </cell>
          <cell r="P388">
            <v>3.3139886424107745</v>
          </cell>
          <cell r="Q388">
            <v>3.1979557863026038</v>
          </cell>
          <cell r="R388">
            <v>3.2355703900499999</v>
          </cell>
          <cell r="S388">
            <v>3.273406788</v>
          </cell>
          <cell r="T388">
            <v>3.2623912270500002</v>
          </cell>
          <cell r="U388">
            <v>3.2781967879499998</v>
          </cell>
          <cell r="V388">
            <v>3.3395099760000004</v>
          </cell>
          <cell r="W388">
            <v>3.3052089000000002</v>
          </cell>
          <cell r="X388">
            <v>3.5151166922999995</v>
          </cell>
          <cell r="Y388">
            <v>3.5256151436224252</v>
          </cell>
          <cell r="Z388">
            <v>3.5427223160114765</v>
          </cell>
          <cell r="AA388">
            <v>3.4899651333000001</v>
          </cell>
          <cell r="AB388">
            <v>3.2052810118913766</v>
          </cell>
          <cell r="AC388">
            <v>2.8766975354104081</v>
          </cell>
          <cell r="AD388">
            <v>2.5049071634266609</v>
          </cell>
          <cell r="AE388">
            <v>2.1419717161490026</v>
          </cell>
          <cell r="AF388">
            <v>1.7523958447347467</v>
          </cell>
          <cell r="AG388">
            <v>1.4078288749764101</v>
          </cell>
          <cell r="AH388">
            <v>1.4184654167760686</v>
          </cell>
          <cell r="AI388">
            <v>1.4230741584909403</v>
          </cell>
          <cell r="AJ388">
            <v>1.3876016057429066</v>
          </cell>
          <cell r="AK388">
            <v>1.4031563945210255</v>
          </cell>
          <cell r="AL388">
            <v>1.4029935951887182</v>
          </cell>
          <cell r="AM388">
            <v>1.3818311997145298</v>
          </cell>
          <cell r="AN388">
            <v>1.3935362844492312</v>
          </cell>
          <cell r="AO388">
            <v>1.3668676436536757</v>
          </cell>
          <cell r="AP388">
            <v>1.3694350249808549</v>
          </cell>
          <cell r="AQ388">
            <v>1.3735286774529916</v>
          </cell>
          <cell r="AR388">
            <v>1.3457298996345306</v>
          </cell>
        </row>
        <row r="389">
          <cell r="M389">
            <v>4.4951231971550973E-2</v>
          </cell>
          <cell r="N389">
            <v>3.920108319845355E-2</v>
          </cell>
          <cell r="O389">
            <v>4.8926831767523125E-2</v>
          </cell>
          <cell r="P389">
            <v>4.77044041728285E-2</v>
          </cell>
          <cell r="Q389">
            <v>5.1245077419488999E-2</v>
          </cell>
          <cell r="R389">
            <v>7.0610219326095236E-2</v>
          </cell>
          <cell r="S389">
            <v>8.1657864414871689E-2</v>
          </cell>
          <cell r="T389">
            <v>7.6970204346207188E-2</v>
          </cell>
          <cell r="U389">
            <v>8.9840678076580541E-2</v>
          </cell>
          <cell r="V389">
            <v>9.7297908501015579E-2</v>
          </cell>
          <cell r="W389">
            <v>9.1223694853074772E-2</v>
          </cell>
          <cell r="X389">
            <v>0.10330119969216707</v>
          </cell>
          <cell r="Y389">
            <v>0.10083933309853113</v>
          </cell>
          <cell r="Z389">
            <v>0.11432673246607337</v>
          </cell>
          <cell r="AA389">
            <v>0.10770329015498739</v>
          </cell>
          <cell r="AB389">
            <v>0.10199334995290782</v>
          </cell>
          <cell r="AC389">
            <v>0.11283655772415348</v>
          </cell>
          <cell r="AD389">
            <v>0.144551831528099</v>
          </cell>
          <cell r="AE389">
            <v>0.14987295918253674</v>
          </cell>
          <cell r="AF389">
            <v>0.17162185105794436</v>
          </cell>
          <cell r="AG389">
            <v>0.18578951884686393</v>
          </cell>
          <cell r="AH389">
            <v>0.18125528146947176</v>
          </cell>
          <cell r="AI389">
            <v>0.17379154549554293</v>
          </cell>
          <cell r="AJ389">
            <v>0.2009575355815742</v>
          </cell>
          <cell r="AK389">
            <v>0.19058127789437962</v>
          </cell>
          <cell r="AL389">
            <v>0.19134585882584157</v>
          </cell>
          <cell r="AM389">
            <v>0.19889279003090551</v>
          </cell>
          <cell r="AN389">
            <v>0.20718024551638112</v>
          </cell>
          <cell r="AO389">
            <v>0.20648271910711102</v>
          </cell>
          <cell r="AP389">
            <v>0.20270825418979549</v>
          </cell>
          <cell r="AQ389">
            <v>0.20435526627695796</v>
          </cell>
          <cell r="AR389">
            <v>0.20560338666783282</v>
          </cell>
        </row>
        <row r="390">
          <cell r="M390">
            <v>7.0007249253153228E-2</v>
          </cell>
          <cell r="N390">
            <v>6.9879759529868191E-2</v>
          </cell>
          <cell r="O390">
            <v>7.5601268649447426E-2</v>
          </cell>
          <cell r="P390">
            <v>7.8705610935874151E-2</v>
          </cell>
          <cell r="Q390">
            <v>9.5375423479507462E-2</v>
          </cell>
          <cell r="R390">
            <v>7.2817030450809658E-2</v>
          </cell>
          <cell r="S390">
            <v>7.4472629484228059E-2</v>
          </cell>
          <cell r="T390">
            <v>7.2571992701318838E-2</v>
          </cell>
          <cell r="U390">
            <v>7.1294823372863789E-2</v>
          </cell>
          <cell r="V390">
            <v>7.3317641566086514E-2</v>
          </cell>
          <cell r="W390">
            <v>7.4195902439724765E-2</v>
          </cell>
          <cell r="X390">
            <v>5.45614762403469E-2</v>
          </cell>
          <cell r="Y390">
            <v>5.2302339746396066E-2</v>
          </cell>
          <cell r="Z390">
            <v>5.0842655227217724E-2</v>
          </cell>
          <cell r="AA390">
            <v>5.1553160335334629E-2</v>
          </cell>
          <cell r="AB390">
            <v>4.8751270045037959E-2</v>
          </cell>
          <cell r="AC390">
            <v>5.1189898532587555E-2</v>
          </cell>
          <cell r="AD390">
            <v>4.9640778438781986E-2</v>
          </cell>
          <cell r="AE390">
            <v>5.0952371508772763E-2</v>
          </cell>
          <cell r="AF390">
            <v>5.109468940107588E-2</v>
          </cell>
          <cell r="AG390">
            <v>5.2326930726113129E-2</v>
          </cell>
          <cell r="AH390">
            <v>5.0807646985939869E-2</v>
          </cell>
          <cell r="AI390">
            <v>4.6935089063817416E-2</v>
          </cell>
          <cell r="AJ390">
            <v>5.103477781201303E-2</v>
          </cell>
          <cell r="AK390">
            <v>4.7890120825646802E-2</v>
          </cell>
          <cell r="AL390">
            <v>4.8769532240321586E-2</v>
          </cell>
          <cell r="AM390">
            <v>5.178203000787579E-2</v>
          </cell>
          <cell r="AN390">
            <v>4.9871082749773386E-2</v>
          </cell>
          <cell r="AO390">
            <v>4.9451416244161314E-2</v>
          </cell>
          <cell r="AP390">
            <v>5.3756092661593334E-2</v>
          </cell>
          <cell r="AQ390">
            <v>5.3827604048767602E-2</v>
          </cell>
          <cell r="AR390">
            <v>5.3651633538630381E-2</v>
          </cell>
        </row>
        <row r="391">
          <cell r="M391">
            <v>6.9658973999999999E-2</v>
          </cell>
          <cell r="N391">
            <v>7.6018249999999996E-2</v>
          </cell>
          <cell r="O391">
            <v>7.6435216E-2</v>
          </cell>
          <cell r="P391">
            <v>7.8239810000000007E-2</v>
          </cell>
          <cell r="Q391">
            <v>7.8404612000000012E-2</v>
          </cell>
          <cell r="R391">
            <v>7.6176276000000015E-2</v>
          </cell>
          <cell r="S391">
            <v>7.5523429942196546E-2</v>
          </cell>
          <cell r="T391">
            <v>7.5745999999999994E-2</v>
          </cell>
          <cell r="U391">
            <v>7.0180000000000006E-2</v>
          </cell>
          <cell r="V391">
            <v>6.9695999999999994E-2</v>
          </cell>
          <cell r="W391">
            <v>6.7760000000000001E-2</v>
          </cell>
          <cell r="X391">
            <v>6.8970000000000004E-2</v>
          </cell>
          <cell r="Y391">
            <v>6.7232198000000007E-2</v>
          </cell>
          <cell r="Z391">
            <v>6.8470511999999997E-2</v>
          </cell>
          <cell r="AA391">
            <v>6.7219614000000011E-2</v>
          </cell>
          <cell r="AB391">
            <v>6.7389982000000001E-2</v>
          </cell>
          <cell r="AC391">
            <v>6.9483766000000002E-2</v>
          </cell>
          <cell r="AD391">
            <v>7.6405450000000014E-2</v>
          </cell>
          <cell r="AE391">
            <v>8.0464032000000005E-2</v>
          </cell>
          <cell r="AF391">
            <v>8.3131598000000015E-2</v>
          </cell>
          <cell r="AG391">
            <v>9.0344408000000015E-2</v>
          </cell>
          <cell r="AH391">
            <v>9.0345134000000007E-2</v>
          </cell>
          <cell r="AI391">
            <v>9.5810946000000022E-2</v>
          </cell>
          <cell r="AJ391">
            <v>9.5327430000000005E-2</v>
          </cell>
          <cell r="AK391">
            <v>9.4594412000000003E-2</v>
          </cell>
          <cell r="AL391">
            <v>9.3113613999999997E-2</v>
          </cell>
          <cell r="AM391">
            <v>9.3974408000000009E-2</v>
          </cell>
          <cell r="AN391">
            <v>8.8949762000000002E-2</v>
          </cell>
          <cell r="AO391">
            <v>8.8949762000000002E-2</v>
          </cell>
          <cell r="AP391">
            <v>8.8949762000000002E-2</v>
          </cell>
          <cell r="AQ391">
            <v>8.8949762000000002E-2</v>
          </cell>
          <cell r="AR391">
            <v>8.8949762000000002E-2</v>
          </cell>
        </row>
        <row r="392">
          <cell r="M392">
            <v>1.1499840000000001E-2</v>
          </cell>
          <cell r="N392">
            <v>9.0863999999999997E-3</v>
          </cell>
          <cell r="O392">
            <v>7.8097371428571434E-3</v>
          </cell>
          <cell r="P392">
            <v>6.7725257142857136E-3</v>
          </cell>
          <cell r="Q392">
            <v>5.9057828571428576E-3</v>
          </cell>
          <cell r="R392">
            <v>5.1900342857142861E-3</v>
          </cell>
          <cell r="S392">
            <v>4.6792746490503714E-3</v>
          </cell>
          <cell r="T392">
            <v>4.1142857142857144E-3</v>
          </cell>
          <cell r="U392">
            <v>4.5942857142857139E-3</v>
          </cell>
          <cell r="V392">
            <v>4.5257142857142857E-3</v>
          </cell>
          <cell r="W392">
            <v>4.5257142857142857E-3</v>
          </cell>
          <cell r="X392">
            <v>4.5257142857142857E-3</v>
          </cell>
          <cell r="Y392">
            <v>3.9652114285714289E-3</v>
          </cell>
          <cell r="Z392">
            <v>3.9095314285714292E-3</v>
          </cell>
          <cell r="AA392">
            <v>3.967817142857143E-3</v>
          </cell>
          <cell r="AB392">
            <v>4.1491200000000001E-3</v>
          </cell>
          <cell r="AC392">
            <v>4.2532114285714281E-3</v>
          </cell>
          <cell r="AD392">
            <v>4.7392457142857143E-3</v>
          </cell>
          <cell r="AE392">
            <v>4.9699200000000001E-3</v>
          </cell>
          <cell r="AF392">
            <v>5.5690971428571431E-3</v>
          </cell>
          <cell r="AG392">
            <v>6.3737142857142864E-3</v>
          </cell>
          <cell r="AH392">
            <v>6.9896228571428567E-3</v>
          </cell>
          <cell r="AI392">
            <v>8.2100571428571443E-3</v>
          </cell>
          <cell r="AJ392">
            <v>8.662765714285715E-3</v>
          </cell>
          <cell r="AK392">
            <v>9.1907657142857157E-3</v>
          </cell>
          <cell r="AL392">
            <v>9.7195885714285724E-3</v>
          </cell>
          <cell r="AM392">
            <v>1.0178057142857144E-2</v>
          </cell>
          <cell r="AN392">
            <v>9.9366857142857163E-3</v>
          </cell>
          <cell r="AO392">
            <v>9.9366857142857163E-3</v>
          </cell>
          <cell r="AP392">
            <v>9.9366857142857163E-3</v>
          </cell>
          <cell r="AQ392">
            <v>9.9366857142857163E-3</v>
          </cell>
          <cell r="AR392">
            <v>9.9366857142857163E-3</v>
          </cell>
        </row>
        <row r="393">
          <cell r="M393">
            <v>0.87450369909677428</v>
          </cell>
          <cell r="N393">
            <v>0.88392384666334645</v>
          </cell>
          <cell r="O393">
            <v>0.88078379747448932</v>
          </cell>
          <cell r="P393">
            <v>0.87136364990791759</v>
          </cell>
          <cell r="Q393">
            <v>0.87764374828563096</v>
          </cell>
          <cell r="R393">
            <v>0.84310316361290338</v>
          </cell>
          <cell r="S393">
            <v>0.78815235483870982</v>
          </cell>
          <cell r="T393">
            <v>0.79757243651612908</v>
          </cell>
          <cell r="U393">
            <v>0.99857014903574914</v>
          </cell>
          <cell r="V393">
            <v>1.0073406910016984</v>
          </cell>
          <cell r="W393">
            <v>0.88406689006451622</v>
          </cell>
          <cell r="X393">
            <v>0.93720486640172485</v>
          </cell>
          <cell r="Y393">
            <v>0.94325772359190119</v>
          </cell>
          <cell r="Z393">
            <v>0.93368629973186246</v>
          </cell>
          <cell r="AA393">
            <v>0.93146417862793873</v>
          </cell>
          <cell r="AB393">
            <v>0.94574675279744647</v>
          </cell>
          <cell r="AC393">
            <v>1.1083360916802143</v>
          </cell>
          <cell r="AD393">
            <v>1.1234874301394318</v>
          </cell>
          <cell r="AE393">
            <v>1.3097900745881381</v>
          </cell>
          <cell r="AF393">
            <v>1.4214237325680967</v>
          </cell>
          <cell r="AG393">
            <v>1.4431709781818181</v>
          </cell>
          <cell r="AH393">
            <v>1.377840198539718</v>
          </cell>
          <cell r="AI393">
            <v>1.2299038138678002</v>
          </cell>
          <cell r="AJ393">
            <v>1.3089758782422407</v>
          </cell>
          <cell r="AK393">
            <v>1.2813936648077449</v>
          </cell>
          <cell r="AL393">
            <v>1.2945893931612196</v>
          </cell>
          <cell r="AM393">
            <v>1.2852982144946439</v>
          </cell>
          <cell r="AN393">
            <v>1.3044269003227131</v>
          </cell>
          <cell r="AO393">
            <v>1.2679607800398243</v>
          </cell>
          <cell r="AP393">
            <v>1.277845718484208</v>
          </cell>
          <cell r="AQ393">
            <v>1.2744874972922269</v>
          </cell>
          <cell r="AR393">
            <v>1.2827170407820652</v>
          </cell>
        </row>
        <row r="394">
          <cell r="M394">
            <v>8.1372478719999997</v>
          </cell>
          <cell r="N394">
            <v>8.0154327840958128</v>
          </cell>
          <cell r="O394">
            <v>8.0560378133972037</v>
          </cell>
          <cell r="P394">
            <v>8.1291268661397194</v>
          </cell>
          <cell r="Q394">
            <v>8.478330118131737</v>
          </cell>
          <cell r="R394">
            <v>8.5270559296000012</v>
          </cell>
          <cell r="S394">
            <v>8.5595402047999993</v>
          </cell>
          <cell r="T394">
            <v>8.5839032448000001</v>
          </cell>
          <cell r="U394">
            <v>8.5316245708491962</v>
          </cell>
          <cell r="V394">
            <v>8.4717517188253488</v>
          </cell>
          <cell r="W394">
            <v>8.0116801244050446</v>
          </cell>
          <cell r="X394">
            <v>8.4305846350875751</v>
          </cell>
          <cell r="Y394">
            <v>7.821463112383066</v>
          </cell>
          <cell r="Z394">
            <v>7.8047704378760603</v>
          </cell>
          <cell r="AA394">
            <v>7.7199164340860262</v>
          </cell>
          <cell r="AB394">
            <v>6.8291157404092075</v>
          </cell>
          <cell r="AC394">
            <v>5.7817624021222613</v>
          </cell>
          <cell r="AD394">
            <v>5.2715802741847488</v>
          </cell>
          <cell r="AE394">
            <v>4.3009439390324111</v>
          </cell>
          <cell r="AF394">
            <v>3.265956380022129</v>
          </cell>
          <cell r="AG394">
            <v>2.2787450640000002</v>
          </cell>
          <cell r="AH394">
            <v>2.3141746433306709</v>
          </cell>
          <cell r="AI394">
            <v>2.3960271632918291</v>
          </cell>
          <cell r="AJ394">
            <v>2.4130869856556569</v>
          </cell>
          <cell r="AK394">
            <v>2.4135630463505544</v>
          </cell>
          <cell r="AL394">
            <v>2.440239192866799</v>
          </cell>
          <cell r="AM394">
            <v>2.4381500809045371</v>
          </cell>
          <cell r="AN394">
            <v>2.4816526825746994</v>
          </cell>
          <cell r="AO394">
            <v>2.4366960091434202</v>
          </cell>
          <cell r="AP394">
            <v>2.4514333523350769</v>
          </cell>
          <cell r="AQ394">
            <v>2.5354157548093399</v>
          </cell>
          <cell r="AR394">
            <v>2.5525408586659144</v>
          </cell>
        </row>
        <row r="395">
          <cell r="M395">
            <v>1.3826603757352942</v>
          </cell>
          <cell r="N395">
            <v>1.3804289974264705</v>
          </cell>
          <cell r="O395">
            <v>1.3781976191176473</v>
          </cell>
          <cell r="P395">
            <v>1.3759662408088236</v>
          </cell>
          <cell r="Q395">
            <v>1.3737348624999999</v>
          </cell>
          <cell r="R395">
            <v>1.3715034841911766</v>
          </cell>
          <cell r="S395">
            <v>1.3692721058823529</v>
          </cell>
          <cell r="T395">
            <v>1.3670407275735292</v>
          </cell>
          <cell r="U395">
            <v>1.3648093492647058</v>
          </cell>
          <cell r="V395">
            <v>1.3625779709558823</v>
          </cell>
          <cell r="W395">
            <v>1.360346592647059</v>
          </cell>
          <cell r="X395">
            <v>1.3322716666542027</v>
          </cell>
          <cell r="Y395">
            <v>1.3041967406613471</v>
          </cell>
          <cell r="Z395">
            <v>1.2761218146684912</v>
          </cell>
          <cell r="AA395">
            <v>1.1518693336272603</v>
          </cell>
          <cell r="AB395">
            <v>1.0276168525860294</v>
          </cell>
          <cell r="AC395">
            <v>1.1317841879172423</v>
          </cell>
          <cell r="AD395">
            <v>1.2478356725104596</v>
          </cell>
          <cell r="AE395">
            <v>1.2834671395167769</v>
          </cell>
          <cell r="AF395">
            <v>1.3190986065230945</v>
          </cell>
          <cell r="AG395">
            <v>1.3676322647058823</v>
          </cell>
          <cell r="AH395">
            <v>1.3526021691685315</v>
          </cell>
          <cell r="AI395">
            <v>1.3375720736311802</v>
          </cell>
          <cell r="AJ395">
            <v>1.3350187892079222</v>
          </cell>
          <cell r="AK395">
            <v>1.3838614151087925</v>
          </cell>
          <cell r="AL395">
            <v>1.432704041009663</v>
          </cell>
          <cell r="AM395">
            <v>1.4953928974424076</v>
          </cell>
          <cell r="AN395">
            <v>1.3960012245006157</v>
          </cell>
          <cell r="AO395">
            <v>1.3598587979763284</v>
          </cell>
          <cell r="AP395">
            <v>1.3598587979763284</v>
          </cell>
          <cell r="AQ395">
            <v>1.4140724377627598</v>
          </cell>
          <cell r="AR395">
            <v>1.3454018273666131</v>
          </cell>
        </row>
        <row r="396">
          <cell r="M396">
            <v>1.0829184645390755</v>
          </cell>
          <cell r="N396">
            <v>1.1408691386733092</v>
          </cell>
          <cell r="O396">
            <v>1.0873812211567224</v>
          </cell>
          <cell r="P396">
            <v>1.1035424234218987</v>
          </cell>
          <cell r="Q396">
            <v>1.1754229215124843</v>
          </cell>
          <cell r="R396">
            <v>1.7069876650056721</v>
          </cell>
          <cell r="S396">
            <v>1.8067278538132352</v>
          </cell>
          <cell r="T396">
            <v>2.0457663771563026</v>
          </cell>
          <cell r="U396">
            <v>2.2398857997223782</v>
          </cell>
          <cell r="V396">
            <v>2.0881126103225913</v>
          </cell>
          <cell r="W396">
            <v>1.4529133180086133</v>
          </cell>
          <cell r="X396">
            <v>2.3564259738103042</v>
          </cell>
          <cell r="Y396">
            <v>2.2140252553342705</v>
          </cell>
          <cell r="Z396">
            <v>1.8080873086937721</v>
          </cell>
          <cell r="AA396">
            <v>1.9216335898408214</v>
          </cell>
          <cell r="AB396">
            <v>1.3803487046988134</v>
          </cell>
          <cell r="AC396">
            <v>1.1609238392935908</v>
          </cell>
          <cell r="AD396">
            <v>0.94806202008098994</v>
          </cell>
          <cell r="AE396">
            <v>0.9744649640282973</v>
          </cell>
          <cell r="AF396">
            <v>0.89546963693789217</v>
          </cell>
          <cell r="AG396">
            <v>0.78528506202077875</v>
          </cell>
          <cell r="AH396">
            <v>0.76497148222551004</v>
          </cell>
          <cell r="AI396">
            <v>0.8366733330375784</v>
          </cell>
          <cell r="AJ396">
            <v>1.1659897721942207</v>
          </cell>
          <cell r="AK396">
            <v>1.0805575201798936</v>
          </cell>
          <cell r="AL396">
            <v>1.0532382037575267</v>
          </cell>
          <cell r="AM396">
            <v>1.2586060369571905</v>
          </cell>
          <cell r="AN396">
            <v>1.1794626065654918</v>
          </cell>
          <cell r="AO396">
            <v>1.1700216024514407</v>
          </cell>
          <cell r="AP396">
            <v>1.139632648692549</v>
          </cell>
          <cell r="AQ396">
            <v>1.0846592850621446</v>
          </cell>
          <cell r="AR396">
            <v>1.0348129757986129</v>
          </cell>
        </row>
        <row r="397">
          <cell r="M397">
            <v>1.0211453448979591E-3</v>
          </cell>
          <cell r="N397">
            <v>9.5259702857142844E-4</v>
          </cell>
          <cell r="O397">
            <v>8.8399217755102033E-4</v>
          </cell>
          <cell r="P397">
            <v>7.8494339387755088E-4</v>
          </cell>
          <cell r="Q397">
            <v>6.7058313061224475E-4</v>
          </cell>
          <cell r="R397">
            <v>6.9097959183673466E-4</v>
          </cell>
          <cell r="S397">
            <v>6.9097959183673466E-4</v>
          </cell>
          <cell r="T397">
            <v>6.9097959183673466E-4</v>
          </cell>
          <cell r="U397">
            <v>6.9097959183673466E-4</v>
          </cell>
          <cell r="V397">
            <v>6.9097959183673466E-4</v>
          </cell>
          <cell r="W397">
            <v>7.2238775510204069E-4</v>
          </cell>
          <cell r="X397">
            <v>7.2238775510204069E-4</v>
          </cell>
          <cell r="Y397">
            <v>7.8520408163265296E-4</v>
          </cell>
          <cell r="Z397">
            <v>7.2238775510204069E-4</v>
          </cell>
          <cell r="AA397">
            <v>6.7527551020408159E-4</v>
          </cell>
          <cell r="AB397">
            <v>6.2816326530612239E-4</v>
          </cell>
          <cell r="AC397">
            <v>5.6534693877551012E-4</v>
          </cell>
          <cell r="AD397">
            <v>5.1823469387755092E-4</v>
          </cell>
          <cell r="AE397">
            <v>4.7112244897959177E-4</v>
          </cell>
          <cell r="AF397">
            <v>4.7112244897959177E-4</v>
          </cell>
          <cell r="AG397">
            <v>3.9260204081632648E-4</v>
          </cell>
          <cell r="AH397">
            <v>5.0253061224489796E-4</v>
          </cell>
          <cell r="AI397">
            <v>5.1823469387755092E-4</v>
          </cell>
          <cell r="AJ397">
            <v>5.3393877551020398E-4</v>
          </cell>
          <cell r="AK397">
            <v>5.4964285714285705E-4</v>
          </cell>
          <cell r="AL397">
            <v>5.6534693877551012E-4</v>
          </cell>
          <cell r="AM397">
            <v>5.0253061224489796E-4</v>
          </cell>
          <cell r="AN397">
            <v>5.6534693877551012E-4</v>
          </cell>
          <cell r="AO397">
            <v>4.5541836734693875E-4</v>
          </cell>
          <cell r="AP397">
            <v>4.2401020408163262E-4</v>
          </cell>
          <cell r="AQ397">
            <v>1.570408163265306E-4</v>
          </cell>
          <cell r="AR397">
            <v>6.2816326530612244E-5</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v>12.64653468</v>
          </cell>
          <cell r="N405">
            <v>12.661773072000004</v>
          </cell>
          <cell r="O405">
            <v>12.677011464000003</v>
          </cell>
          <cell r="P405">
            <v>12.692249856000002</v>
          </cell>
          <cell r="Q405">
            <v>12.707488248000001</v>
          </cell>
          <cell r="R405">
            <v>12.722726640000001</v>
          </cell>
          <cell r="S405">
            <v>12.808021044000002</v>
          </cell>
          <cell r="T405">
            <v>12.791443641599999</v>
          </cell>
          <cell r="U405">
            <v>12.622394912399999</v>
          </cell>
          <cell r="V405">
            <v>12.416669943600001</v>
          </cell>
          <cell r="W405">
            <v>12.2612849736</v>
          </cell>
          <cell r="X405">
            <v>12.050288016000001</v>
          </cell>
          <cell r="Y405">
            <v>11.959344446400001</v>
          </cell>
          <cell r="Z405">
            <v>11.594724741600002</v>
          </cell>
          <cell r="AA405">
            <v>11.643870591600001</v>
          </cell>
          <cell r="AB405">
            <v>11.3568039312</v>
          </cell>
          <cell r="AC405">
            <v>10.8329009412</v>
          </cell>
          <cell r="AD405">
            <v>10.9485075648</v>
          </cell>
          <cell r="AE405">
            <v>10.843140172799998</v>
          </cell>
          <cell r="AF405">
            <v>10.122945627600002</v>
          </cell>
          <cell r="AG405">
            <v>10.2382084272</v>
          </cell>
          <cell r="AH405">
            <v>10.037306703372</v>
          </cell>
          <cell r="AI405">
            <v>9.707391642000001</v>
          </cell>
          <cell r="AJ405">
            <v>10.211891897999999</v>
          </cell>
          <cell r="AK405">
            <v>10.223702798400002</v>
          </cell>
          <cell r="AL405">
            <v>10.0474037664</v>
          </cell>
          <cell r="AM405">
            <v>10.1868448968</v>
          </cell>
          <cell r="AN405">
            <v>10.099774588800001</v>
          </cell>
          <cell r="AO405">
            <v>10.248694778400003</v>
          </cell>
          <cell r="AP405">
            <v>10.245939522</v>
          </cell>
          <cell r="AQ405">
            <v>10.211504721600003</v>
          </cell>
          <cell r="AR405">
            <v>10.219150499999998</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2.1305852827875005</v>
          </cell>
          <cell r="N409">
            <v>2.3111029186875003</v>
          </cell>
          <cell r="O409">
            <v>2.2621003969567499</v>
          </cell>
          <cell r="P409">
            <v>2.1771049466250001</v>
          </cell>
          <cell r="Q409">
            <v>2.1900579811716376</v>
          </cell>
          <cell r="R409">
            <v>2.1013155262236376</v>
          </cell>
          <cell r="S409">
            <v>2.2150143954792001</v>
          </cell>
          <cell r="T409">
            <v>2.0219278802034379</v>
          </cell>
          <cell r="U409">
            <v>2.2781316401408254</v>
          </cell>
          <cell r="V409">
            <v>2.2381961004805504</v>
          </cell>
          <cell r="W409">
            <v>2.1036789608672253</v>
          </cell>
          <cell r="X409">
            <v>1.9600957719448875</v>
          </cell>
          <cell r="Y409">
            <v>2.1941643765525751</v>
          </cell>
          <cell r="Z409">
            <v>2.0131293327508124</v>
          </cell>
          <cell r="AA409">
            <v>2.4303102768314999</v>
          </cell>
          <cell r="AB409">
            <v>2.2684757393725876</v>
          </cell>
          <cell r="AC409">
            <v>2.2180359569358381</v>
          </cell>
          <cell r="AD409">
            <v>2.2489989151951124</v>
          </cell>
          <cell r="AE409">
            <v>2.3592006934476748</v>
          </cell>
          <cell r="AF409">
            <v>2.2258767430210504</v>
          </cell>
          <cell r="AG409">
            <v>2.1952229600503128</v>
          </cell>
          <cell r="AH409">
            <v>2.167067877385163</v>
          </cell>
          <cell r="AI409">
            <v>2.2890718683559119</v>
          </cell>
          <cell r="AJ409">
            <v>2.1626558359363126</v>
          </cell>
          <cell r="AK409">
            <v>2.1374177709079127</v>
          </cell>
          <cell r="AL409">
            <v>2.2283928365619379</v>
          </cell>
          <cell r="AM409">
            <v>2.3844931736031003</v>
          </cell>
          <cell r="AN409">
            <v>2.1560918152016253</v>
          </cell>
          <cell r="AO409">
            <v>2.1560918152016253</v>
          </cell>
          <cell r="AP409">
            <v>2.1334579449442872</v>
          </cell>
          <cell r="AQ409">
            <v>2.1568225432296377</v>
          </cell>
          <cell r="AR409">
            <v>2.1582286503285375</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v>4.4368583448279944E-3</v>
          </cell>
          <cell r="N411">
            <v>4.7046180060000007E-3</v>
          </cell>
          <cell r="O411">
            <v>4.8669902378507017E-3</v>
          </cell>
          <cell r="P411">
            <v>5.2870334387316899E-3</v>
          </cell>
          <cell r="Q411">
            <v>5.1848611350000006E-3</v>
          </cell>
          <cell r="R411">
            <v>5.5706048973075978E-3</v>
          </cell>
          <cell r="S411">
            <v>5.3705325283612514E-3</v>
          </cell>
          <cell r="T411">
            <v>5.2799124932283161E-3</v>
          </cell>
          <cell r="U411">
            <v>5.1591844786106119E-3</v>
          </cell>
          <cell r="V411">
            <v>5.3782529180582761E-3</v>
          </cell>
          <cell r="W411">
            <v>5.4186637119629866E-3</v>
          </cell>
          <cell r="X411">
            <v>5.0502750178799995E-3</v>
          </cell>
          <cell r="Y411">
            <v>4.5540268169999999E-3</v>
          </cell>
          <cell r="Z411">
            <v>4.3912296629999986E-3</v>
          </cell>
          <cell r="AA411">
            <v>4.3785598559999998E-3</v>
          </cell>
          <cell r="AB411">
            <v>4.4105340749999991E-3</v>
          </cell>
          <cell r="AC411">
            <v>4.381469709E-3</v>
          </cell>
          <cell r="AD411">
            <v>4.3117118101841725E-3</v>
          </cell>
          <cell r="AE411">
            <v>4.3300636199999996E-3</v>
          </cell>
          <cell r="AF411">
            <v>4.0994009939999999E-3</v>
          </cell>
          <cell r="AG411">
            <v>4.0566506609999997E-3</v>
          </cell>
          <cell r="AH411">
            <v>3.5233672650000001E-3</v>
          </cell>
          <cell r="AI411">
            <v>3.068685378E-3</v>
          </cell>
          <cell r="AJ411">
            <v>2.9403080159999999E-3</v>
          </cell>
          <cell r="AK411">
            <v>2.6816125139999996E-3</v>
          </cell>
          <cell r="AL411">
            <v>2.4178565790000002E-3</v>
          </cell>
          <cell r="AM411">
            <v>2.1778562310000001E-3</v>
          </cell>
          <cell r="AN411">
            <v>2.370885459E-3</v>
          </cell>
          <cell r="AO411">
            <v>2.1917296619999999E-3</v>
          </cell>
          <cell r="AP411">
            <v>2.0891737140000003E-3</v>
          </cell>
          <cell r="AQ411">
            <v>1.9111722660000001E-3</v>
          </cell>
          <cell r="AR411">
            <v>1.8792933996E-3</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1.8363246E-2</v>
          </cell>
          <cell r="N414">
            <v>2.0740617999999999E-2</v>
          </cell>
          <cell r="O414">
            <v>1.9210750000000002E-2</v>
          </cell>
          <cell r="P414">
            <v>1.5334697999999999E-2</v>
          </cell>
          <cell r="Q414">
            <v>1.5575186000000001E-2</v>
          </cell>
          <cell r="R414">
            <v>1.1551887999999998E-2</v>
          </cell>
          <cell r="S414">
            <v>1.0235046000000001E-2</v>
          </cell>
          <cell r="T414">
            <v>1.3530393999999999E-2</v>
          </cell>
          <cell r="U414">
            <v>1.2118746000000001E-2</v>
          </cell>
          <cell r="V414">
            <v>1.1868919999999998E-2</v>
          </cell>
          <cell r="W414">
            <v>7.5214139999999997E-3</v>
          </cell>
          <cell r="X414">
            <v>6.9381800000000004E-3</v>
          </cell>
          <cell r="Y414">
            <v>4.51835E-3</v>
          </cell>
          <cell r="Z414">
            <v>2.8717800000000004E-3</v>
          </cell>
          <cell r="AA414">
            <v>2.4826659999999997E-3</v>
          </cell>
          <cell r="AB414">
            <v>2.3878599999999999E-3</v>
          </cell>
          <cell r="AC414">
            <v>1.0504559999999997E-3</v>
          </cell>
          <cell r="AD414">
            <v>1.3027660000000001E-3</v>
          </cell>
          <cell r="AE414">
            <v>1.1201000000000002E-3</v>
          </cell>
          <cell r="AF414">
            <v>1.342602E-3</v>
          </cell>
          <cell r="AG414">
            <v>3.2075906582243945E-4</v>
          </cell>
          <cell r="AH414">
            <v>2.3054169614947654E-4</v>
          </cell>
          <cell r="AI414">
            <v>9.1450650479629891E-6</v>
          </cell>
          <cell r="AJ414" t="str">
            <v>NO</v>
          </cell>
          <cell r="AK414" t="str">
            <v>NO</v>
          </cell>
          <cell r="AL414" t="str">
            <v>NO</v>
          </cell>
          <cell r="AM414" t="str">
            <v>NO</v>
          </cell>
          <cell r="AN414" t="str">
            <v>NO</v>
          </cell>
          <cell r="AO414" t="str">
            <v>NO</v>
          </cell>
          <cell r="AP414" t="str">
            <v>NO</v>
          </cell>
          <cell r="AQ414" t="str">
            <v>NO</v>
          </cell>
          <cell r="AR414" t="str">
            <v>NO</v>
          </cell>
        </row>
        <row r="415">
          <cell r="M415">
            <v>5.1597120000000003E-2</v>
          </cell>
          <cell r="N415">
            <v>5.2714320000000002E-2</v>
          </cell>
          <cell r="O415">
            <v>5.4002639999999998E-2</v>
          </cell>
          <cell r="P415">
            <v>5.1853919999999998E-2</v>
          </cell>
          <cell r="Q415">
            <v>5.4679439999999996E-2</v>
          </cell>
          <cell r="R415">
            <v>4.9421039999999999E-2</v>
          </cell>
          <cell r="S415">
            <v>5.0484480000000005E-2</v>
          </cell>
          <cell r="T415">
            <v>5.1207840000000004E-2</v>
          </cell>
          <cell r="U415">
            <v>5.2025039999999995E-2</v>
          </cell>
          <cell r="V415">
            <v>5.1183120000000006E-2</v>
          </cell>
          <cell r="W415">
            <v>2.3147999999999998E-2</v>
          </cell>
          <cell r="X415">
            <v>2.8740960000000003E-2</v>
          </cell>
          <cell r="Y415">
            <v>2.3571600000000005E-2</v>
          </cell>
          <cell r="Z415">
            <v>3.059568E-2</v>
          </cell>
          <cell r="AA415">
            <v>2.7989999999999998E-2</v>
          </cell>
          <cell r="AB415">
            <v>3.7299359999999997E-2</v>
          </cell>
          <cell r="AC415">
            <v>3.2309301700000001E-2</v>
          </cell>
          <cell r="AD415">
            <v>2.0102820959999997E-2</v>
          </cell>
          <cell r="AE415">
            <v>1.2474819599999996E-2</v>
          </cell>
          <cell r="AF415">
            <v>6.9235391199999954E-3</v>
          </cell>
          <cell r="AG415">
            <v>6.9928460000000004E-5</v>
          </cell>
          <cell r="AH415">
            <v>6.7064550000000005E-5</v>
          </cell>
          <cell r="AI415">
            <v>8.0714900000000009E-5</v>
          </cell>
          <cell r="AJ415">
            <v>9.3294669999999998E-5</v>
          </cell>
          <cell r="AK415">
            <v>2.7166439999999997E-5</v>
          </cell>
          <cell r="AL415">
            <v>2.3441599999999996E-5</v>
          </cell>
          <cell r="AM415">
            <v>2.5308220000000008E-5</v>
          </cell>
          <cell r="AN415">
            <v>2.4100649999999998E-5</v>
          </cell>
          <cell r="AO415">
            <v>2.0270949999999999E-5</v>
          </cell>
          <cell r="AP415">
            <v>2.1770699999999998E-5</v>
          </cell>
          <cell r="AQ415">
            <v>1.8160099999999999E-5</v>
          </cell>
          <cell r="AR415">
            <v>1.7504486004865008E-5</v>
          </cell>
        </row>
        <row r="416">
          <cell r="M416">
            <v>2.1264000000000002E-4</v>
          </cell>
          <cell r="N416">
            <v>2.9663999999999998E-4</v>
          </cell>
          <cell r="O416">
            <v>2.5799999999999998E-4</v>
          </cell>
          <cell r="P416">
            <v>1.2335999999999998E-4</v>
          </cell>
          <cell r="Q416">
            <v>1.1592E-4</v>
          </cell>
          <cell r="R416">
            <v>1.1255999999999999E-4</v>
          </cell>
          <cell r="S416">
            <v>1.0031999999999999E-4</v>
          </cell>
          <cell r="T416">
            <v>1.0632000000000001E-4</v>
          </cell>
          <cell r="U416">
            <v>9.8880000000000002E-5</v>
          </cell>
          <cell r="V416">
            <v>9.0240000000000003E-5</v>
          </cell>
          <cell r="W416">
            <v>6.5759999999999994E-5</v>
          </cell>
          <cell r="X416">
            <v>5.3759999999999994E-5</v>
          </cell>
          <cell r="Y416">
            <v>3.4320000000000003E-5</v>
          </cell>
          <cell r="Z416">
            <v>6.7679999999999989E-5</v>
          </cell>
          <cell r="AA416">
            <v>4.1040000000000007E-5</v>
          </cell>
          <cell r="AB416">
            <v>2.904E-5</v>
          </cell>
          <cell r="AC416">
            <v>1.5169106000000002E-5</v>
          </cell>
          <cell r="AD416">
            <v>1.9731836000000002E-5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2.8043840720000002E-3</v>
          </cell>
          <cell r="N417">
            <v>2.8704740960000009E-3</v>
          </cell>
          <cell r="O417">
            <v>2.9375398080000005E-3</v>
          </cell>
          <cell r="P417">
            <v>2.8672902720000009E-3</v>
          </cell>
          <cell r="Q417">
            <v>2.6003882520000006E-3</v>
          </cell>
          <cell r="R417">
            <v>2.840073712E-3</v>
          </cell>
          <cell r="S417">
            <v>2.9002325800000007E-3</v>
          </cell>
          <cell r="T417">
            <v>2.8929919480000007E-3</v>
          </cell>
          <cell r="U417">
            <v>2.8373272016320008E-3</v>
          </cell>
          <cell r="V417">
            <v>1.3220572400000003E-3</v>
          </cell>
          <cell r="W417">
            <v>8.6358658400000022E-4</v>
          </cell>
          <cell r="X417">
            <v>7.9413300400000013E-4</v>
          </cell>
          <cell r="Y417">
            <v>5.7213830800000021E-4</v>
          </cell>
          <cell r="Z417">
            <v>5.7337075600000014E-4</v>
          </cell>
          <cell r="AA417">
            <v>5.4890152800000013E-4</v>
          </cell>
          <cell r="AB417">
            <v>5.2648638000000005E-4</v>
          </cell>
          <cell r="AC417">
            <v>6.7653692400000015E-4</v>
          </cell>
          <cell r="AD417">
            <v>7.1340766000000018E-4</v>
          </cell>
          <cell r="AE417">
            <v>8.6253386800000029E-4</v>
          </cell>
          <cell r="AF417">
            <v>1.3863242680000002E-3</v>
          </cell>
          <cell r="AG417">
            <v>5.8037516880000007E-4</v>
          </cell>
          <cell r="AH417">
            <v>8.3454702800000015E-4</v>
          </cell>
          <cell r="AI417">
            <v>1.2349899240000001E-3</v>
          </cell>
          <cell r="AJ417">
            <v>1.2574050720000002E-3</v>
          </cell>
          <cell r="AK417">
            <v>1.3981865800000001E-3</v>
          </cell>
          <cell r="AL417">
            <v>1.1461509640000006E-3</v>
          </cell>
          <cell r="AM417">
            <v>1.1693620680000001E-3</v>
          </cell>
          <cell r="AN417">
            <v>9.7971913200000011E-4</v>
          </cell>
          <cell r="AO417">
            <v>1.095492216E-3</v>
          </cell>
          <cell r="AP417">
            <v>1.1392954720000001E-3</v>
          </cell>
          <cell r="AQ417">
            <v>1.1271250480000003E-3</v>
          </cell>
          <cell r="AR417">
            <v>1.0864336996188793E-3</v>
          </cell>
        </row>
        <row r="418">
          <cell r="M418">
            <v>3.7301399999999998E-3</v>
          </cell>
          <cell r="N418">
            <v>3.8178000000000001E-3</v>
          </cell>
          <cell r="O418">
            <v>3.9070800000000003E-3</v>
          </cell>
          <cell r="P418">
            <v>3.99564E-3</v>
          </cell>
          <cell r="Q418">
            <v>4.0841999999999996E-3</v>
          </cell>
          <cell r="R418">
            <v>4.1725800000000004E-3</v>
          </cell>
          <cell r="S418">
            <v>4.2611399999999992E-3</v>
          </cell>
          <cell r="T418">
            <v>4.1443199999999999E-3</v>
          </cell>
          <cell r="U418">
            <v>4.89852E-3</v>
          </cell>
          <cell r="V418">
            <v>3.8069999999999996E-3</v>
          </cell>
          <cell r="W418">
            <v>3.2590800000000006E-3</v>
          </cell>
          <cell r="X418">
            <v>3.8843999999999997E-3</v>
          </cell>
          <cell r="Y418">
            <v>4.0705200000000002E-3</v>
          </cell>
          <cell r="Z418">
            <v>4.054320000000001E-3</v>
          </cell>
          <cell r="AA418">
            <v>3.8847600000000006E-3</v>
          </cell>
          <cell r="AB418">
            <v>2.8078199999999999E-3</v>
          </cell>
          <cell r="AC418">
            <v>3.9535471999999992E-3</v>
          </cell>
          <cell r="AD418">
            <v>3.2414908000000004E-3</v>
          </cell>
          <cell r="AE418">
            <v>2.3187864000000003E-3</v>
          </cell>
          <cell r="AF418">
            <v>4.0557599999999999E-4</v>
          </cell>
          <cell r="AG418">
            <v>2.45262E-4</v>
          </cell>
          <cell r="AH418">
            <v>6.7063699999999997E-4</v>
          </cell>
          <cell r="AI418">
            <v>1.0960119999999999E-3</v>
          </cell>
          <cell r="AJ418">
            <v>1.0662049999999998E-3</v>
          </cell>
          <cell r="AK418">
            <v>1.0281979999999999E-3</v>
          </cell>
          <cell r="AL418">
            <v>1.0289359999999998E-3</v>
          </cell>
          <cell r="AM418">
            <v>2.0393400000000002E-4</v>
          </cell>
          <cell r="AN418">
            <v>7.5403099999999984E-4</v>
          </cell>
          <cell r="AO418">
            <v>8.4017200000000003E-4</v>
          </cell>
          <cell r="AP418">
            <v>5.7654199999999998E-4</v>
          </cell>
          <cell r="AQ418" t="str">
            <v>NO</v>
          </cell>
          <cell r="AR418">
            <v>8.0224289999999998E-4</v>
          </cell>
        </row>
        <row r="419">
          <cell r="M419">
            <v>2.5612837333333332E-4</v>
          </cell>
          <cell r="N419">
            <v>3.1304293333333334E-4</v>
          </cell>
          <cell r="O419">
            <v>3.4982917333333343E-4</v>
          </cell>
          <cell r="P419">
            <v>4.1098533333333337E-4</v>
          </cell>
          <cell r="Q419">
            <v>5.1413333333333333E-4</v>
          </cell>
          <cell r="R419">
            <v>6.5144549333333323E-4</v>
          </cell>
          <cell r="S419">
            <v>7.6801237333333331E-4</v>
          </cell>
          <cell r="T419">
            <v>8.8461781333333339E-4</v>
          </cell>
          <cell r="U419">
            <v>9.9385829333333334E-4</v>
          </cell>
          <cell r="V419">
            <v>1.19360552E-3</v>
          </cell>
          <cell r="W419">
            <v>1.22040472E-3</v>
          </cell>
          <cell r="X419">
            <v>1.4842579466666668E-3</v>
          </cell>
          <cell r="Y419">
            <v>1.6398989600000002E-3</v>
          </cell>
          <cell r="Z419">
            <v>1.8470497066666667E-3</v>
          </cell>
          <cell r="AA419">
            <v>1.9430962400000002E-3</v>
          </cell>
          <cell r="AB419">
            <v>2.1759150933333337E-3</v>
          </cell>
          <cell r="AC419">
            <v>2.3687600799999998E-3</v>
          </cell>
          <cell r="AD419">
            <v>2.6699201066666669E-3</v>
          </cell>
          <cell r="AE419">
            <v>2.94014216E-3</v>
          </cell>
          <cell r="AF419">
            <v>3.2807040799999999E-3</v>
          </cell>
          <cell r="AG419">
            <v>3.591022106666667E-3</v>
          </cell>
          <cell r="AH419">
            <v>3.1448227166666664E-4</v>
          </cell>
          <cell r="AI419">
            <v>3.6922736833333336E-4</v>
          </cell>
          <cell r="AJ419">
            <v>3.9663019333333331E-4</v>
          </cell>
          <cell r="AK419">
            <v>4.2052727333333336E-4</v>
          </cell>
          <cell r="AL419">
            <v>4.8535352333333332E-4</v>
          </cell>
          <cell r="AM419">
            <v>3.6964007849999998E-4</v>
          </cell>
          <cell r="AN419">
            <v>4.3236077114999994E-4</v>
          </cell>
          <cell r="AO419">
            <v>4.6065495629999997E-4</v>
          </cell>
          <cell r="AP419">
            <v>4.8678293894999995E-4</v>
          </cell>
          <cell r="AQ419">
            <v>5.8482812849999983E-4</v>
          </cell>
          <cell r="AR419">
            <v>6.068628835500001E-4</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2.2314543993676423</v>
          </cell>
          <cell r="N421">
            <v>2.736530221218731</v>
          </cell>
          <cell r="O421">
            <v>2.5218771606200541</v>
          </cell>
          <cell r="P421">
            <v>2.5322634885221791</v>
          </cell>
          <cell r="Q421">
            <v>2.5456369744018796</v>
          </cell>
          <cell r="R421">
            <v>2.4768471762964785</v>
          </cell>
          <cell r="S421">
            <v>2.5345175927269308</v>
          </cell>
          <cell r="T421">
            <v>2.4535033994728299</v>
          </cell>
          <cell r="U421">
            <v>2.6041398512606482</v>
          </cell>
          <cell r="V421">
            <v>2.6631659281945113</v>
          </cell>
          <cell r="W421">
            <v>2.413926092959604</v>
          </cell>
          <cell r="X421">
            <v>2.3226532541601044</v>
          </cell>
          <cell r="Y421">
            <v>2.4930154583818451</v>
          </cell>
          <cell r="Z421">
            <v>2.3921732575524137</v>
          </cell>
          <cell r="AA421">
            <v>2.9297515361119459</v>
          </cell>
          <cell r="AB421">
            <v>2.6401019060985376</v>
          </cell>
          <cell r="AC421">
            <v>2.5672698687963669</v>
          </cell>
          <cell r="AD421">
            <v>2.5594507659396779</v>
          </cell>
          <cell r="AE421">
            <v>2.6578652357215415</v>
          </cell>
          <cell r="AF421">
            <v>2.5541981751464089</v>
          </cell>
          <cell r="AG421">
            <v>2.5255452314704243</v>
          </cell>
          <cell r="AH421">
            <v>2.5113321481258426</v>
          </cell>
          <cell r="AI421">
            <v>2.5092776898693412</v>
          </cell>
          <cell r="AJ421">
            <v>2.4089465830579004</v>
          </cell>
          <cell r="AK421">
            <v>2.3238749711445208</v>
          </cell>
          <cell r="AL421">
            <v>2.5314183606146208</v>
          </cell>
          <cell r="AM421">
            <v>2.6616319778691055</v>
          </cell>
          <cell r="AN421">
            <v>2.4637140686910088</v>
          </cell>
          <cell r="AO421">
            <v>2.4236893211330188</v>
          </cell>
          <cell r="AP421">
            <v>2.4084530323301712</v>
          </cell>
          <cell r="AQ421">
            <v>2.4672755343794166</v>
          </cell>
          <cell r="AR421">
            <v>2.397668830565411</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v>3.0448374703326642</v>
          </cell>
          <cell r="N425">
            <v>3.0445635434365648</v>
          </cell>
          <cell r="O425">
            <v>3.0471551771694916</v>
          </cell>
          <cell r="P425">
            <v>3.048288959948922</v>
          </cell>
          <cell r="Q425">
            <v>3.0483970720520039</v>
          </cell>
          <cell r="R425">
            <v>3.0483857567475634</v>
          </cell>
          <cell r="S425">
            <v>3.0501107775907168</v>
          </cell>
          <cell r="T425">
            <v>3.0516131389834777</v>
          </cell>
          <cell r="U425">
            <v>3.0518667948602483</v>
          </cell>
          <cell r="V425">
            <v>3.052639828573497</v>
          </cell>
          <cell r="W425">
            <v>3.0546330382199773</v>
          </cell>
          <cell r="X425">
            <v>3.0563800997746209</v>
          </cell>
          <cell r="Y425">
            <v>3.0667359092992768</v>
          </cell>
          <cell r="Z425">
            <v>3.0895602190296234</v>
          </cell>
          <cell r="AA425">
            <v>3.1127473692805285</v>
          </cell>
          <cell r="AB425">
            <v>3.1258660436616901</v>
          </cell>
          <cell r="AC425">
            <v>2.6894218277328594</v>
          </cell>
          <cell r="AD425">
            <v>2.7119924667392508</v>
          </cell>
          <cell r="AE425">
            <v>2.7312434966684913</v>
          </cell>
          <cell r="AF425">
            <v>2.7436412513205384</v>
          </cell>
          <cell r="AG425">
            <v>2.7555084366426468</v>
          </cell>
          <cell r="AH425">
            <v>3.2857669863699988</v>
          </cell>
          <cell r="AI425">
            <v>3.2951764800228669</v>
          </cell>
          <cell r="AJ425">
            <v>3.2989270699495243</v>
          </cell>
          <cell r="AK425">
            <v>3.2961707624620291</v>
          </cell>
          <cell r="AL425">
            <v>3.2889664787999999</v>
          </cell>
          <cell r="AM425">
            <v>3.6878784143999996</v>
          </cell>
          <cell r="AN425">
            <v>4.0026748200000002</v>
          </cell>
          <cell r="AO425">
            <v>3.8866670496000002</v>
          </cell>
          <cell r="AP425">
            <v>4.1007644912799996</v>
          </cell>
          <cell r="AQ425">
            <v>4.0938419291200008</v>
          </cell>
          <cell r="AR425">
            <v>3.5824578950400001</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343.79258304902163</v>
          </cell>
          <cell r="N427">
            <v>538.28691441430146</v>
          </cell>
          <cell r="O427">
            <v>339.25534648477287</v>
          </cell>
          <cell r="P427">
            <v>330.93316407546911</v>
          </cell>
          <cell r="Q427">
            <v>333.92199253646601</v>
          </cell>
          <cell r="R427">
            <v>343.65662720536955</v>
          </cell>
          <cell r="S427">
            <v>325.18729265292399</v>
          </cell>
          <cell r="T427">
            <v>309.28277077176784</v>
          </cell>
          <cell r="U427">
            <v>325.75247305392895</v>
          </cell>
          <cell r="V427">
            <v>313.13711143806103</v>
          </cell>
          <cell r="W427">
            <v>293.33500463314658</v>
          </cell>
          <cell r="X427">
            <v>289.72472080735599</v>
          </cell>
          <cell r="Y427">
            <v>401.65213441275125</v>
          </cell>
          <cell r="Z427">
            <v>270.37550680707108</v>
          </cell>
          <cell r="AA427">
            <v>278.61348169202523</v>
          </cell>
          <cell r="AB427">
            <v>290.49584918046185</v>
          </cell>
          <cell r="AC427">
            <v>263.15330486464484</v>
          </cell>
          <cell r="AD427">
            <v>363.05377734423195</v>
          </cell>
          <cell r="AE427">
            <v>314.9881979673516</v>
          </cell>
          <cell r="AF427">
            <v>307.93846879265004</v>
          </cell>
          <cell r="AG427">
            <v>341.31732379728112</v>
          </cell>
          <cell r="AH427">
            <v>311.80994223733364</v>
          </cell>
          <cell r="AI427">
            <v>241.34110173658777</v>
          </cell>
          <cell r="AJ427">
            <v>240.86200085970222</v>
          </cell>
          <cell r="AK427">
            <v>214.6914843035984</v>
          </cell>
          <cell r="AL427">
            <v>247.8198705698473</v>
          </cell>
          <cell r="AM427">
            <v>226.58253977832842</v>
          </cell>
          <cell r="AN427">
            <v>236.57758143417036</v>
          </cell>
          <cell r="AO427">
            <v>261.82810536248473</v>
          </cell>
          <cell r="AP427">
            <v>214.51931902604028</v>
          </cell>
          <cell r="AQ427">
            <v>219.53713928579549</v>
          </cell>
          <cell r="AR427">
            <v>199.66087477405327</v>
          </cell>
        </row>
        <row r="434">
          <cell r="M434">
            <v>0.3549596749787135</v>
          </cell>
          <cell r="N434">
            <v>0.37406083522484701</v>
          </cell>
          <cell r="O434">
            <v>0.41456550285519617</v>
          </cell>
          <cell r="P434">
            <v>0.43358335181578606</v>
          </cell>
          <cell r="Q434">
            <v>0.4504927636378882</v>
          </cell>
          <cell r="R434">
            <v>0.5051283345246701</v>
          </cell>
          <cell r="S434">
            <v>0.54495366372785614</v>
          </cell>
          <cell r="T434">
            <v>0.57335786838328129</v>
          </cell>
          <cell r="U434">
            <v>0.62466510099124473</v>
          </cell>
          <cell r="V434">
            <v>0.70643525182179467</v>
          </cell>
          <cell r="W434">
            <v>0.7348839942637313</v>
          </cell>
          <cell r="X434">
            <v>0.71898075600119926</v>
          </cell>
          <cell r="Y434">
            <v>0.66003317049197674</v>
          </cell>
          <cell r="Z434">
            <v>0.69921703906097032</v>
          </cell>
          <cell r="AA434">
            <v>0.69387813203651794</v>
          </cell>
          <cell r="AB434">
            <v>0.69442228764220004</v>
          </cell>
          <cell r="AC434">
            <v>0.73944483915626846</v>
          </cell>
          <cell r="AD434">
            <v>0.81090702191257769</v>
          </cell>
          <cell r="AE434">
            <v>0.81870933906191579</v>
          </cell>
          <cell r="AF434">
            <v>0.77742285789926613</v>
          </cell>
          <cell r="AG434">
            <v>0.8128728345530114</v>
          </cell>
          <cell r="AH434">
            <v>0.8223662537732539</v>
          </cell>
          <cell r="AI434">
            <v>0.81342552065533891</v>
          </cell>
          <cell r="AJ434">
            <v>0.8161342638507797</v>
          </cell>
          <cell r="AK434">
            <v>0.85076479489867651</v>
          </cell>
          <cell r="AL434">
            <v>0.89269436421194293</v>
          </cell>
          <cell r="AM434">
            <v>0.92009740748179258</v>
          </cell>
          <cell r="AN434">
            <v>0.92228883231405545</v>
          </cell>
          <cell r="AO434">
            <v>0.92864365433351259</v>
          </cell>
          <cell r="AP434">
            <v>0.94062663271193681</v>
          </cell>
          <cell r="AQ434">
            <v>0.29207074794858123</v>
          </cell>
          <cell r="AR434">
            <v>0.39332022899579094</v>
          </cell>
        </row>
        <row r="435">
          <cell r="M435">
            <v>7.1448242556615943E-2</v>
          </cell>
          <cell r="N435">
            <v>7.0455782061001518E-2</v>
          </cell>
          <cell r="O435">
            <v>7.4199104156815091E-2</v>
          </cell>
          <cell r="P435">
            <v>7.3889701066846253E-2</v>
          </cell>
          <cell r="Q435">
            <v>7.5479879389067112E-2</v>
          </cell>
          <cell r="R435">
            <v>7.6872336078450662E-2</v>
          </cell>
          <cell r="S435">
            <v>8.9692746743350316E-2</v>
          </cell>
          <cell r="T435">
            <v>9.9636600980920531E-2</v>
          </cell>
          <cell r="U435">
            <v>0.10816643660672841</v>
          </cell>
          <cell r="V435">
            <v>0.12212377640627553</v>
          </cell>
          <cell r="W435">
            <v>0.12525143863458238</v>
          </cell>
          <cell r="X435">
            <v>0.11295912538735195</v>
          </cell>
          <cell r="Y435">
            <v>0.12170752043738568</v>
          </cell>
          <cell r="Z435">
            <v>0.11801226205522786</v>
          </cell>
          <cell r="AA435">
            <v>0.10589535834332381</v>
          </cell>
          <cell r="AB435">
            <v>9.6339607883778586E-2</v>
          </cell>
          <cell r="AC435">
            <v>9.9923460638813591E-2</v>
          </cell>
          <cell r="AD435">
            <v>0.10320626409308023</v>
          </cell>
          <cell r="AE435">
            <v>9.1375894946883696E-2</v>
          </cell>
          <cell r="AF435">
            <v>8.7022421412223147E-2</v>
          </cell>
          <cell r="AG435">
            <v>9.4702656356622367E-2</v>
          </cell>
          <cell r="AH435">
            <v>9.6972907671085601E-2</v>
          </cell>
          <cell r="AI435">
            <v>8.7747879216926325E-2</v>
          </cell>
          <cell r="AJ435">
            <v>7.5459492129696007E-2</v>
          </cell>
          <cell r="AK435">
            <v>7.4330321032524294E-2</v>
          </cell>
          <cell r="AL435">
            <v>6.9879840421107273E-2</v>
          </cell>
          <cell r="AM435">
            <v>7.0750855001726828E-2</v>
          </cell>
          <cell r="AN435">
            <v>7.324340522596455E-2</v>
          </cell>
          <cell r="AO435">
            <v>7.6358467417143472E-2</v>
          </cell>
          <cell r="AP435">
            <v>7.8235204484346524E-2</v>
          </cell>
          <cell r="AQ435">
            <v>4.2627002770166345E-2</v>
          </cell>
          <cell r="AR435">
            <v>5.9142492892636823E-2</v>
          </cell>
        </row>
        <row r="436">
          <cell r="M436">
            <v>10.048710291867476</v>
          </cell>
          <cell r="N436">
            <v>8.1815249245739015</v>
          </cell>
          <cell r="O436">
            <v>7.8869245991088963</v>
          </cell>
          <cell r="P436">
            <v>8.3165250118977916</v>
          </cell>
          <cell r="Q436">
            <v>8.2293445288112039</v>
          </cell>
          <cell r="R436">
            <v>8.9579881931407055</v>
          </cell>
          <cell r="S436">
            <v>6.825804821210447</v>
          </cell>
          <cell r="T436">
            <v>6.8655009740002972</v>
          </cell>
          <cell r="U436">
            <v>7.6099285481720678</v>
          </cell>
          <cell r="V436">
            <v>6.3332688099121679</v>
          </cell>
          <cell r="W436">
            <v>8.7650603541810721</v>
          </cell>
          <cell r="X436">
            <v>10.214622815852618</v>
          </cell>
          <cell r="Y436">
            <v>12.057171818410772</v>
          </cell>
          <cell r="Z436">
            <v>13.979893756271879</v>
          </cell>
          <cell r="AA436">
            <v>15.089958289562805</v>
          </cell>
          <cell r="AB436">
            <v>15.36380108651001</v>
          </cell>
          <cell r="AC436">
            <v>16.634817572923076</v>
          </cell>
          <cell r="AD436">
            <v>17.861650104998496</v>
          </cell>
          <cell r="AE436">
            <v>19.181343198676355</v>
          </cell>
          <cell r="AF436">
            <v>16.278418840836583</v>
          </cell>
          <cell r="AG436">
            <v>19.218669286963777</v>
          </cell>
          <cell r="AH436">
            <v>15.555792973660546</v>
          </cell>
          <cell r="AI436">
            <v>15.897851081458027</v>
          </cell>
          <cell r="AJ436">
            <v>13.810739639960646</v>
          </cell>
          <cell r="AK436">
            <v>11.902127255292422</v>
          </cell>
          <cell r="AL436">
            <v>11.685870263311383</v>
          </cell>
          <cell r="AM436">
            <v>13.768242651346144</v>
          </cell>
          <cell r="AN436">
            <v>14.03036668702665</v>
          </cell>
          <cell r="AO436">
            <v>14.656269376580216</v>
          </cell>
          <cell r="AP436">
            <v>12.910449159639859</v>
          </cell>
          <cell r="AQ436">
            <v>10.025644794658005</v>
          </cell>
          <cell r="AR436">
            <v>12.541710157855265</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26.151783109608363</v>
          </cell>
          <cell r="N441">
            <v>7.9705114743620031</v>
          </cell>
          <cell r="O441">
            <v>11.22885663018204</v>
          </cell>
          <cell r="P441">
            <v>27.09405518281034</v>
          </cell>
          <cell r="Q441">
            <v>10.559994881090661</v>
          </cell>
          <cell r="R441">
            <v>5.3066301931462085</v>
          </cell>
          <cell r="S441">
            <v>4.7068706612026388</v>
          </cell>
          <cell r="T441">
            <v>16.18910397357395</v>
          </cell>
          <cell r="U441">
            <v>17.338972002104857</v>
          </cell>
          <cell r="V441">
            <v>10.202915293396506</v>
          </cell>
          <cell r="W441">
            <v>13.616511115517133</v>
          </cell>
          <cell r="X441">
            <v>9.0991501660449075</v>
          </cell>
          <cell r="Y441">
            <v>5.054919576044826</v>
          </cell>
          <cell r="Z441">
            <v>11.138960681803745</v>
          </cell>
          <cell r="AA441">
            <v>4.9727193957357256</v>
          </cell>
          <cell r="AB441">
            <v>5.4844225938396054</v>
          </cell>
          <cell r="AC441">
            <v>3.8941165847232115</v>
          </cell>
          <cell r="AD441">
            <v>25.656162496487841</v>
          </cell>
          <cell r="AE441">
            <v>9.6143415934691188</v>
          </cell>
          <cell r="AF441">
            <v>10.607484099647269</v>
          </cell>
          <cell r="AG441">
            <v>4.8664568434411128</v>
          </cell>
          <cell r="AH441">
            <v>9.8993750342605047</v>
          </cell>
          <cell r="AI441">
            <v>26.966233238600044</v>
          </cell>
          <cell r="AJ441">
            <v>3.8025315997744835</v>
          </cell>
          <cell r="AK441">
            <v>4.8601387861760559</v>
          </cell>
          <cell r="AL441">
            <v>7.1909813488702614</v>
          </cell>
          <cell r="AM441">
            <v>8.3057838464454221</v>
          </cell>
          <cell r="AN441">
            <v>49.95448081691476</v>
          </cell>
          <cell r="AO441">
            <v>5.3888238785372371</v>
          </cell>
          <cell r="AP441">
            <v>4.9173298519664392</v>
          </cell>
          <cell r="AQ441">
            <v>10.291201975836024</v>
          </cell>
          <cell r="AR441">
            <v>24.731808723463267</v>
          </cell>
        </row>
        <row r="442">
          <cell r="M442">
            <v>32.373511515473609</v>
          </cell>
          <cell r="N442">
            <v>18.897775323047387</v>
          </cell>
          <cell r="O442">
            <v>18.535082535057143</v>
          </cell>
          <cell r="P442">
            <v>32.172453210117709</v>
          </cell>
          <cell r="Q442">
            <v>25.112153259352482</v>
          </cell>
          <cell r="R442">
            <v>8.5257889310218911</v>
          </cell>
          <cell r="S442">
            <v>10.64666462518718</v>
          </cell>
          <cell r="T442">
            <v>17.651746819701451</v>
          </cell>
          <cell r="U442">
            <v>26.406478576541936</v>
          </cell>
          <cell r="V442">
            <v>11.376184646151041</v>
          </cell>
          <cell r="W442">
            <v>18.947857765071959</v>
          </cell>
          <cell r="X442">
            <v>12.704947849500536</v>
          </cell>
          <cell r="Y442">
            <v>6.799915285344551</v>
          </cell>
          <cell r="Z442">
            <v>15.471648497969916</v>
          </cell>
          <cell r="AA442">
            <v>11.075182667503663</v>
          </cell>
          <cell r="AB442">
            <v>8.1766656867166798</v>
          </cell>
          <cell r="AC442">
            <v>7.0524199386241531</v>
          </cell>
          <cell r="AD442">
            <v>37.528409850102463</v>
          </cell>
          <cell r="AE442">
            <v>13.43366966784531</v>
          </cell>
          <cell r="AF442">
            <v>16.959293841763504</v>
          </cell>
          <cell r="AG442">
            <v>11.217074300828292</v>
          </cell>
          <cell r="AH442">
            <v>16.006268664788756</v>
          </cell>
          <cell r="AI442">
            <v>27.488182788726682</v>
          </cell>
          <cell r="AJ442">
            <v>3.2745115163000738</v>
          </cell>
          <cell r="AK442">
            <v>7.6736151309154454</v>
          </cell>
          <cell r="AL442">
            <v>4.7177573776347002</v>
          </cell>
          <cell r="AM442">
            <v>5.5064008145787371</v>
          </cell>
          <cell r="AN442">
            <v>17.588454151079183</v>
          </cell>
          <cell r="AO442">
            <v>1.418038789945284</v>
          </cell>
          <cell r="AP442">
            <v>3.2459675650798698</v>
          </cell>
          <cell r="AQ442">
            <v>4.5610952660433135</v>
          </cell>
          <cell r="AR442">
            <v>14.572193271534983</v>
          </cell>
        </row>
      </sheetData>
      <sheetData sheetId="19">
        <row r="300">
          <cell r="M300">
            <v>25.171486971151456</v>
          </cell>
          <cell r="N300">
            <v>24.554346413184099</v>
          </cell>
          <cell r="O300">
            <v>25.137415971862033</v>
          </cell>
          <cell r="P300">
            <v>24.363744656409448</v>
          </cell>
          <cell r="Q300">
            <v>24.40052736783052</v>
          </cell>
          <cell r="R300">
            <v>22.027973495112292</v>
          </cell>
          <cell r="S300">
            <v>18.489783627622355</v>
          </cell>
          <cell r="T300">
            <v>15.878783960997511</v>
          </cell>
          <cell r="U300">
            <v>13.373818144411118</v>
          </cell>
          <cell r="V300">
            <v>10.948464636261326</v>
          </cell>
          <cell r="W300">
            <v>9.5435329877079571</v>
          </cell>
          <cell r="X300">
            <v>7.9541546748257588</v>
          </cell>
          <cell r="Y300">
            <v>6.4738084445545505</v>
          </cell>
          <cell r="Z300">
            <v>4.1066259399079987</v>
          </cell>
          <cell r="AA300">
            <v>3.7580999972029021</v>
          </cell>
          <cell r="AB300">
            <v>2.0185195569510275</v>
          </cell>
          <cell r="AC300">
            <v>1.8916236003458942</v>
          </cell>
          <cell r="AD300">
            <v>1.3307986821000668</v>
          </cell>
          <cell r="AE300">
            <v>1.1219159289419183</v>
          </cell>
          <cell r="AF300">
            <v>0.96777385641408975</v>
          </cell>
          <cell r="AG300">
            <v>0.93844314293544351</v>
          </cell>
          <cell r="AH300">
            <v>0.63212869435577013</v>
          </cell>
          <cell r="AI300">
            <v>0.54172100204314511</v>
          </cell>
          <cell r="AJ300">
            <v>0.54031774047824066</v>
          </cell>
          <cell r="AK300">
            <v>0.51311090978698648</v>
          </cell>
          <cell r="AL300">
            <v>0.48155435978077599</v>
          </cell>
          <cell r="AM300">
            <v>0.4139848246674695</v>
          </cell>
          <cell r="AN300">
            <v>0.3923900771329199</v>
          </cell>
          <cell r="AO300">
            <v>0.33700415772699632</v>
          </cell>
          <cell r="AP300">
            <v>0.31924768877656562</v>
          </cell>
          <cell r="AQ300">
            <v>0.29397949716351951</v>
          </cell>
          <cell r="AR300">
            <v>0.29589733119701284</v>
          </cell>
        </row>
        <row r="301">
          <cell r="M301">
            <v>3.9215787929107799</v>
          </cell>
          <cell r="N301">
            <v>4.4211620952746564</v>
          </cell>
          <cell r="O301">
            <v>4.4661239948777478</v>
          </cell>
          <cell r="P301">
            <v>5.4138663235394544</v>
          </cell>
          <cell r="Q301">
            <v>5.3170557104074314</v>
          </cell>
          <cell r="R301">
            <v>4.7250956709426015</v>
          </cell>
          <cell r="S301">
            <v>3.1449589074375743</v>
          </cell>
          <cell r="T301">
            <v>3.2267036583699995</v>
          </cell>
          <cell r="U301">
            <v>3.3277568433400755</v>
          </cell>
          <cell r="V301">
            <v>2.6670849298870936</v>
          </cell>
          <cell r="W301">
            <v>2.2566486744601031</v>
          </cell>
          <cell r="X301">
            <v>2.1805671480139268</v>
          </cell>
          <cell r="Y301">
            <v>1.3974993671010467</v>
          </cell>
          <cell r="Z301">
            <v>1.1733965704281861</v>
          </cell>
          <cell r="AA301">
            <v>1.0472186012675084</v>
          </cell>
          <cell r="AB301">
            <v>1.0495641456185372</v>
          </cell>
          <cell r="AC301">
            <v>1.0299523983126622</v>
          </cell>
          <cell r="AD301">
            <v>0.76026565010039049</v>
          </cell>
          <cell r="AE301">
            <v>0.62250411374292003</v>
          </cell>
          <cell r="AF301">
            <v>0.62838994464625642</v>
          </cell>
          <cell r="AG301">
            <v>0.60437430145892501</v>
          </cell>
          <cell r="AH301">
            <v>0.25798176484469265</v>
          </cell>
          <cell r="AI301">
            <v>0.53699375300523766</v>
          </cell>
          <cell r="AJ301">
            <v>0.30463644814439339</v>
          </cell>
          <cell r="AK301">
            <v>0.22196859275196126</v>
          </cell>
          <cell r="AL301">
            <v>0.23180949968220091</v>
          </cell>
          <cell r="AM301">
            <v>0.16168651134257053</v>
          </cell>
          <cell r="AN301">
            <v>0.15608399084624269</v>
          </cell>
          <cell r="AO301">
            <v>0.13780092087490323</v>
          </cell>
          <cell r="AP301">
            <v>0.12042632912255598</v>
          </cell>
          <cell r="AQ301">
            <v>8.4476455880587331E-2</v>
          </cell>
          <cell r="AR301">
            <v>0.10285387469231547</v>
          </cell>
        </row>
        <row r="302">
          <cell r="M302">
            <v>1.0222736167462134</v>
          </cell>
          <cell r="N302">
            <v>0.98949583016463949</v>
          </cell>
          <cell r="O302">
            <v>0.95939581359340986</v>
          </cell>
          <cell r="P302">
            <v>1.1403137986529635</v>
          </cell>
          <cell r="Q302">
            <v>1.0572604087325039</v>
          </cell>
          <cell r="R302">
            <v>1.0588080118431518</v>
          </cell>
          <cell r="S302">
            <v>0.88717693356670158</v>
          </cell>
          <cell r="T302">
            <v>0.91308646847148456</v>
          </cell>
          <cell r="U302">
            <v>1.3064413188113331</v>
          </cell>
          <cell r="V302">
            <v>1.0921914250610556</v>
          </cell>
          <cell r="W302">
            <v>0.85639548279274025</v>
          </cell>
          <cell r="X302">
            <v>0.82692831186661142</v>
          </cell>
          <cell r="Y302">
            <v>0.61810168678164501</v>
          </cell>
          <cell r="Z302">
            <v>0.54429043686953338</v>
          </cell>
          <cell r="AA302">
            <v>0.55781359347152559</v>
          </cell>
          <cell r="AB302">
            <v>0.57690817075258305</v>
          </cell>
          <cell r="AC302">
            <v>0.59598603195275757</v>
          </cell>
          <cell r="AD302">
            <v>0.57114510227588244</v>
          </cell>
          <cell r="AE302">
            <v>0.49234151284424887</v>
          </cell>
          <cell r="AF302">
            <v>0.13608511385016414</v>
          </cell>
          <cell r="AG302">
            <v>0.19559084233465251</v>
          </cell>
          <cell r="AH302">
            <v>0.20044224445947856</v>
          </cell>
          <cell r="AI302">
            <v>0.1559258885163361</v>
          </cell>
          <cell r="AJ302">
            <v>9.9171549767604117E-2</v>
          </cell>
          <cell r="AK302">
            <v>8.0523800498102441E-2</v>
          </cell>
          <cell r="AL302">
            <v>5.1096407222081329E-2</v>
          </cell>
          <cell r="AM302">
            <v>6.0841355045829562E-2</v>
          </cell>
          <cell r="AN302">
            <v>6.877216424322341E-2</v>
          </cell>
          <cell r="AO302">
            <v>5.8102108753418806E-2</v>
          </cell>
          <cell r="AP302">
            <v>5.32878449600118E-2</v>
          </cell>
          <cell r="AQ302">
            <v>3.3003123624924496E-2</v>
          </cell>
          <cell r="AR302">
            <v>3.4243669305963197E-2</v>
          </cell>
        </row>
        <row r="303">
          <cell r="M303">
            <v>5.057675740616741</v>
          </cell>
          <cell r="N303">
            <v>4.9761888603272411</v>
          </cell>
          <cell r="O303">
            <v>4.7611905866327451</v>
          </cell>
          <cell r="P303">
            <v>5.0505253674972135</v>
          </cell>
          <cell r="Q303">
            <v>4.8253157841322594</v>
          </cell>
          <cell r="R303">
            <v>5.3176100788427743</v>
          </cell>
          <cell r="S303">
            <v>4.705671988811793</v>
          </cell>
          <cell r="T303">
            <v>3.64789921755</v>
          </cell>
          <cell r="U303">
            <v>3.4649788868722227</v>
          </cell>
          <cell r="V303">
            <v>3.2599659395355998</v>
          </cell>
          <cell r="W303">
            <v>2.9014807337183335</v>
          </cell>
          <cell r="X303">
            <v>2.8523685869735438</v>
          </cell>
          <cell r="Y303">
            <v>2.5817349073597224</v>
          </cell>
          <cell r="Z303">
            <v>2.6687315488705559</v>
          </cell>
          <cell r="AA303">
            <v>1.0706399664444446</v>
          </cell>
          <cell r="AB303">
            <v>1.410002487288889</v>
          </cell>
          <cell r="AC303">
            <v>1.5059235352777778</v>
          </cell>
          <cell r="AD303">
            <v>1.0485468582150412</v>
          </cell>
          <cell r="AE303">
            <v>1.0526850700155379</v>
          </cell>
          <cell r="AF303">
            <v>0.43676678155491105</v>
          </cell>
          <cell r="AG303">
            <v>0.65458948579461951</v>
          </cell>
          <cell r="AH303">
            <v>0.59731216243925644</v>
          </cell>
          <cell r="AI303">
            <v>0.27591797906666671</v>
          </cell>
          <cell r="AJ303">
            <v>0.22607419357777778</v>
          </cell>
          <cell r="AK303">
            <v>0.21153305945051645</v>
          </cell>
          <cell r="AL303">
            <v>0.19977417440592057</v>
          </cell>
          <cell r="AM303">
            <v>0.13466259536277858</v>
          </cell>
          <cell r="AN303">
            <v>0.20875374471745112</v>
          </cell>
          <cell r="AO303">
            <v>0.20746535864787122</v>
          </cell>
          <cell r="AP303">
            <v>0.24046027159009145</v>
          </cell>
          <cell r="AQ303">
            <v>0.23801295970920744</v>
          </cell>
          <cell r="AR303">
            <v>0.21115232492853325</v>
          </cell>
        </row>
        <row r="304">
          <cell r="M304">
            <v>1.3639473168459317</v>
          </cell>
          <cell r="N304">
            <v>1.4009809586091442</v>
          </cell>
          <cell r="O304">
            <v>1.3581919925703525</v>
          </cell>
          <cell r="P304">
            <v>1.3878801354675288</v>
          </cell>
          <cell r="Q304">
            <v>1.4455430429367628</v>
          </cell>
          <cell r="R304">
            <v>1.4124975288339925</v>
          </cell>
          <cell r="S304">
            <v>1.2024124145532258</v>
          </cell>
          <cell r="T304">
            <v>1.2595894286097062</v>
          </cell>
          <cell r="U304">
            <v>1.2044023682973863</v>
          </cell>
          <cell r="V304">
            <v>1.1794432778897344</v>
          </cell>
          <cell r="W304">
            <v>0.86474864054920786</v>
          </cell>
          <cell r="X304">
            <v>0.76760949177473004</v>
          </cell>
          <cell r="Y304">
            <v>0.75967767368231831</v>
          </cell>
          <cell r="Z304">
            <v>0.75550825431224078</v>
          </cell>
          <cell r="AA304">
            <v>0.78177311305951747</v>
          </cell>
          <cell r="AB304">
            <v>0.76793069694599903</v>
          </cell>
          <cell r="AC304">
            <v>0.79948760774134142</v>
          </cell>
          <cell r="AD304">
            <v>0.78571964238373693</v>
          </cell>
          <cell r="AE304">
            <v>0.76580153144873897</v>
          </cell>
          <cell r="AF304">
            <v>0.47838349342208003</v>
          </cell>
          <cell r="AG304">
            <v>0.5377597460063559</v>
          </cell>
          <cell r="AH304">
            <v>0.58873328264834179</v>
          </cell>
          <cell r="AI304">
            <v>0.54769765610871357</v>
          </cell>
          <cell r="AJ304">
            <v>0.56100779109832133</v>
          </cell>
          <cell r="AK304">
            <v>0.57630150606766606</v>
          </cell>
          <cell r="AL304">
            <v>0.55714058049468329</v>
          </cell>
          <cell r="AM304">
            <v>0.54362190413348155</v>
          </cell>
          <cell r="AN304">
            <v>0.58596001292593569</v>
          </cell>
          <cell r="AO304">
            <v>0.56847149955270249</v>
          </cell>
          <cell r="AP304">
            <v>0.53345256311193501</v>
          </cell>
          <cell r="AQ304">
            <v>0.42659639836341229</v>
          </cell>
          <cell r="AR304">
            <v>0.53491294527451771</v>
          </cell>
        </row>
        <row r="305">
          <cell r="M305">
            <v>3.4870758864398415</v>
          </cell>
          <cell r="N305">
            <v>3.0626927688945891</v>
          </cell>
          <cell r="O305">
            <v>2.7053204358035714</v>
          </cell>
          <cell r="P305">
            <v>2.7475463632638002</v>
          </cell>
          <cell r="Q305">
            <v>2.7567197648816157</v>
          </cell>
          <cell r="R305">
            <v>2.551918512264201</v>
          </cell>
          <cell r="S305">
            <v>1.9934479834672798</v>
          </cell>
          <cell r="T305">
            <v>2.1206003388659305</v>
          </cell>
          <cell r="U305">
            <v>2.004051004342672</v>
          </cell>
          <cell r="V305">
            <v>2.4992797159417859</v>
          </cell>
          <cell r="W305">
            <v>1.9879175560629059</v>
          </cell>
          <cell r="X305">
            <v>1.5346032606801168</v>
          </cell>
          <cell r="Y305">
            <v>1.3699627800670022</v>
          </cell>
          <cell r="Z305">
            <v>1.5110967970761622</v>
          </cell>
          <cell r="AA305">
            <v>3.452015468197883</v>
          </cell>
          <cell r="AB305">
            <v>3.4839663891931036</v>
          </cell>
          <cell r="AC305">
            <v>3.8393661020106609</v>
          </cell>
          <cell r="AD305">
            <v>4.1930251281578643</v>
          </cell>
          <cell r="AE305">
            <v>3.8649055618166046</v>
          </cell>
          <cell r="AF305">
            <v>2.7027879490393416</v>
          </cell>
          <cell r="AG305">
            <v>3.6182440334294377</v>
          </cell>
          <cell r="AH305">
            <v>3.3210031355846601</v>
          </cell>
          <cell r="AI305">
            <v>2.2589341916040362</v>
          </cell>
          <cell r="AJ305">
            <v>0.89971763923566017</v>
          </cell>
          <cell r="AK305">
            <v>0.64279393960518361</v>
          </cell>
          <cell r="AL305">
            <v>0.9629274016427336</v>
          </cell>
          <cell r="AM305">
            <v>0.90432842546377601</v>
          </cell>
          <cell r="AN305">
            <v>0.87560401050481429</v>
          </cell>
          <cell r="AO305">
            <v>0.94081881242218979</v>
          </cell>
          <cell r="AP305">
            <v>0.57625901566535642</v>
          </cell>
          <cell r="AQ305">
            <v>0.49330300869589855</v>
          </cell>
          <cell r="AR305">
            <v>0.58750205523812671</v>
          </cell>
        </row>
        <row r="306">
          <cell r="M306">
            <v>0.22712235</v>
          </cell>
          <cell r="N306">
            <v>0.23479207500000002</v>
          </cell>
          <cell r="O306">
            <v>0.24737527499999998</v>
          </cell>
          <cell r="P306">
            <v>0.25030425000000001</v>
          </cell>
          <cell r="Q306">
            <v>0.27188752499999996</v>
          </cell>
          <cell r="R306">
            <v>0.27507742499999999</v>
          </cell>
          <cell r="S306">
            <v>0.28005337499999999</v>
          </cell>
          <cell r="T306">
            <v>0.30028424999999997</v>
          </cell>
          <cell r="U306">
            <v>0.30834719999999999</v>
          </cell>
          <cell r="V306">
            <v>0.31919580000000003</v>
          </cell>
          <cell r="W306">
            <v>0.33557895000000004</v>
          </cell>
          <cell r="X306">
            <v>0.32914769999999999</v>
          </cell>
          <cell r="Y306">
            <v>0.34384035000000002</v>
          </cell>
          <cell r="Z306">
            <v>0.34879424999999997</v>
          </cell>
          <cell r="AA306">
            <v>0.35526592499999998</v>
          </cell>
          <cell r="AB306">
            <v>0.36747795</v>
          </cell>
          <cell r="AC306">
            <v>0.36780869999999999</v>
          </cell>
          <cell r="AD306">
            <v>0.371616</v>
          </cell>
          <cell r="AE306">
            <v>0.34791224999999998</v>
          </cell>
          <cell r="AF306">
            <v>0.30885435</v>
          </cell>
          <cell r="AG306">
            <v>0.34197712499999999</v>
          </cell>
          <cell r="AH306">
            <v>0.34004039999999996</v>
          </cell>
          <cell r="AI306">
            <v>0.323999025</v>
          </cell>
          <cell r="AJ306">
            <v>0.32208067499999998</v>
          </cell>
          <cell r="AK306">
            <v>0.32133097500000002</v>
          </cell>
          <cell r="AL306">
            <v>0.3291036</v>
          </cell>
          <cell r="AM306">
            <v>0.32664502499999998</v>
          </cell>
          <cell r="AN306">
            <v>0.33358342499999999</v>
          </cell>
          <cell r="AO306">
            <v>0.33409424999999998</v>
          </cell>
          <cell r="AP306">
            <v>0.327108075</v>
          </cell>
          <cell r="AQ306">
            <v>0.31366125</v>
          </cell>
          <cell r="AR306">
            <v>0.35286890625</v>
          </cell>
        </row>
        <row r="307">
          <cell r="M307">
            <v>0.57859984954461274</v>
          </cell>
          <cell r="N307">
            <v>0.52394579165391619</v>
          </cell>
          <cell r="O307">
            <v>0.49389228757434567</v>
          </cell>
          <cell r="P307">
            <v>0.3876586034427334</v>
          </cell>
          <cell r="Q307">
            <v>0.48326602110037892</v>
          </cell>
          <cell r="R307">
            <v>0.45920066103431534</v>
          </cell>
          <cell r="S307">
            <v>0.32888792367001429</v>
          </cell>
          <cell r="T307">
            <v>0.32567636941138295</v>
          </cell>
          <cell r="U307">
            <v>0.33320042873952155</v>
          </cell>
          <cell r="V307">
            <v>0.42742961256326839</v>
          </cell>
          <cell r="W307">
            <v>0.32110327708058661</v>
          </cell>
          <cell r="X307">
            <v>0.34700798881994144</v>
          </cell>
          <cell r="Y307">
            <v>0.40525446835777973</v>
          </cell>
          <cell r="Z307">
            <v>0.39775654723935489</v>
          </cell>
          <cell r="AA307">
            <v>0.38561682924322582</v>
          </cell>
          <cell r="AB307">
            <v>0.36434058504451616</v>
          </cell>
          <cell r="AC307">
            <v>0.33281811808258066</v>
          </cell>
          <cell r="AD307">
            <v>0.26910047923483876</v>
          </cell>
          <cell r="AE307">
            <v>0.3316599821096774</v>
          </cell>
          <cell r="AF307">
            <v>0.22068760146129035</v>
          </cell>
          <cell r="AG307">
            <v>0.10420644649612903</v>
          </cell>
          <cell r="AH307">
            <v>8.3809114694838718E-2</v>
          </cell>
          <cell r="AI307">
            <v>3.6965706710537637E-2</v>
          </cell>
          <cell r="AJ307">
            <v>3.6464452693247315E-2</v>
          </cell>
          <cell r="AK307">
            <v>2.7268967852196617E-2</v>
          </cell>
          <cell r="AL307">
            <v>4.9382518256264218E-2</v>
          </cell>
          <cell r="AM307">
            <v>3.1973317229222746E-2</v>
          </cell>
          <cell r="AN307">
            <v>6.5805720923812094E-2</v>
          </cell>
          <cell r="AO307">
            <v>5.435728251627913E-2</v>
          </cell>
          <cell r="AP307">
            <v>3.0894289457008214E-2</v>
          </cell>
          <cell r="AQ307">
            <v>3.2587391483124874E-2</v>
          </cell>
          <cell r="AR307">
            <v>2.8252876604577443E-2</v>
          </cell>
        </row>
        <row r="308">
          <cell r="M308">
            <v>7.7182985476583292</v>
          </cell>
          <cell r="N308">
            <v>7.4664263780013309</v>
          </cell>
          <cell r="O308">
            <v>7.3063447366918046</v>
          </cell>
          <cell r="P308">
            <v>6.7597003539673199</v>
          </cell>
          <cell r="Q308">
            <v>6.3170340170845023</v>
          </cell>
          <cell r="R308">
            <v>6.6027221090112835</v>
          </cell>
          <cell r="S308">
            <v>6.4856672389756316</v>
          </cell>
          <cell r="T308">
            <v>6.3134803695783859</v>
          </cell>
          <cell r="U308">
            <v>6.5925304811854968</v>
          </cell>
          <cell r="V308">
            <v>6.7089297250741575</v>
          </cell>
          <cell r="W308">
            <v>7.0076529006953692</v>
          </cell>
          <cell r="X308">
            <v>7.1327941289731847</v>
          </cell>
          <cell r="Y308">
            <v>7.0687750805024878</v>
          </cell>
          <cell r="Z308">
            <v>7.3101606099894747</v>
          </cell>
          <cell r="AA308">
            <v>7.4380545664680433</v>
          </cell>
          <cell r="AB308">
            <v>6.6022204257363555</v>
          </cell>
          <cell r="AC308">
            <v>6.3256493582345712</v>
          </cell>
          <cell r="AD308">
            <v>5.8790189145331109</v>
          </cell>
          <cell r="AE308">
            <v>5.4125117577029869</v>
          </cell>
          <cell r="AF308">
            <v>4.3288958164834215</v>
          </cell>
          <cell r="AG308">
            <v>4.403912785095593</v>
          </cell>
          <cell r="AH308">
            <v>4.4355826152860249</v>
          </cell>
          <cell r="AI308">
            <v>3.918404406930764</v>
          </cell>
          <cell r="AJ308">
            <v>3.7414519642723452</v>
          </cell>
          <cell r="AK308">
            <v>3.7709110114869793</v>
          </cell>
          <cell r="AL308">
            <v>3.9630773101441323</v>
          </cell>
          <cell r="AM308">
            <v>4.1390232715533193</v>
          </cell>
          <cell r="AN308">
            <v>4.0896148999366853</v>
          </cell>
          <cell r="AO308">
            <v>4.1883019477475925</v>
          </cell>
          <cell r="AP308">
            <v>4.2295176574482349</v>
          </cell>
          <cell r="AQ308">
            <v>3.9604920326442081</v>
          </cell>
          <cell r="AR308">
            <v>4.5404831644960275</v>
          </cell>
        </row>
        <row r="309">
          <cell r="M309">
            <v>3.7740257771668566</v>
          </cell>
          <cell r="N309">
            <v>4.5016657084972262</v>
          </cell>
          <cell r="O309">
            <v>3.7352183141625694</v>
          </cell>
          <cell r="P309">
            <v>2.9299634568236259</v>
          </cell>
          <cell r="Q309">
            <v>2.8038392020596952</v>
          </cell>
          <cell r="R309">
            <v>2.8329447993129095</v>
          </cell>
          <cell r="S309">
            <v>3.1531063690982735</v>
          </cell>
          <cell r="T309">
            <v>3.0075783828321989</v>
          </cell>
          <cell r="U309">
            <v>4.3076283934757935</v>
          </cell>
          <cell r="V309">
            <v>3.8128796673802356</v>
          </cell>
          <cell r="W309">
            <v>3.6724810456267738</v>
          </cell>
          <cell r="X309">
            <v>3.5820196453574127</v>
          </cell>
          <cell r="Y309">
            <v>3.3737538887468932</v>
          </cell>
          <cell r="Z309">
            <v>3.6910311470653716</v>
          </cell>
          <cell r="AA309">
            <v>3.2707548381253235</v>
          </cell>
          <cell r="AB309">
            <v>2.5326091256496732</v>
          </cell>
          <cell r="AC309">
            <v>1.6777243721435726</v>
          </cell>
          <cell r="AD309">
            <v>1.6878516608621852</v>
          </cell>
          <cell r="AE309">
            <v>1.3385562643237838</v>
          </cell>
          <cell r="AF309">
            <v>1.0108953228618247</v>
          </cell>
          <cell r="AG309">
            <v>1.0317478644166227</v>
          </cell>
          <cell r="AH309">
            <v>0.69544839967632477</v>
          </cell>
          <cell r="AI309">
            <v>0.62808257929595124</v>
          </cell>
          <cell r="AJ309">
            <v>0.58949328925281097</v>
          </cell>
          <cell r="AK309">
            <v>0.56582724135949081</v>
          </cell>
          <cell r="AL309">
            <v>0.47362222247687175</v>
          </cell>
          <cell r="AM309">
            <v>0.36447597862350783</v>
          </cell>
          <cell r="AN309">
            <v>0.29591414648015618</v>
          </cell>
          <cell r="AO309">
            <v>0.28409038765549244</v>
          </cell>
          <cell r="AP309">
            <v>0.21396127728570152</v>
          </cell>
          <cell r="AQ309">
            <v>0.15128650375987859</v>
          </cell>
          <cell r="AR309">
            <v>0.13090197904613013</v>
          </cell>
        </row>
        <row r="310">
          <cell r="M310">
            <v>1.5166492732948118</v>
          </cell>
          <cell r="N310">
            <v>1.7583332458704963</v>
          </cell>
          <cell r="O310">
            <v>1.9706475542248831</v>
          </cell>
          <cell r="P310">
            <v>2.1338195307390255</v>
          </cell>
          <cell r="Q310">
            <v>2.3610157811822847</v>
          </cell>
          <cell r="R310">
            <v>1.7296609420747424</v>
          </cell>
          <cell r="S310">
            <v>1.4719521354929348</v>
          </cell>
          <cell r="T310">
            <v>1.2781961575736838</v>
          </cell>
          <cell r="U310">
            <v>1.3305964611488041</v>
          </cell>
          <cell r="V310">
            <v>0.66523672666161571</v>
          </cell>
          <cell r="W310">
            <v>0.58317278426409624</v>
          </cell>
          <cell r="X310">
            <v>0.62351880197489751</v>
          </cell>
          <cell r="Y310">
            <v>0.63008542848129401</v>
          </cell>
          <cell r="Z310">
            <v>0.60981860965090284</v>
          </cell>
          <cell r="AA310">
            <v>0.54643591807133629</v>
          </cell>
          <cell r="AB310">
            <v>0.59571683329576464</v>
          </cell>
          <cell r="AC310">
            <v>0.52554220494242732</v>
          </cell>
          <cell r="AD310">
            <v>0.52378884238114598</v>
          </cell>
          <cell r="AE310">
            <v>0.60734056801482506</v>
          </cell>
          <cell r="AF310">
            <v>0.35469445405930561</v>
          </cell>
          <cell r="AG310">
            <v>0.14711503152311192</v>
          </cell>
          <cell r="AH310">
            <v>0.15672257586618482</v>
          </cell>
          <cell r="AI310">
            <v>0.16081099108976848</v>
          </cell>
          <cell r="AJ310">
            <v>0.155568074606558</v>
          </cell>
          <cell r="AK310">
            <v>8.9129400028209529E-2</v>
          </cell>
          <cell r="AL310">
            <v>0.19893550289978518</v>
          </cell>
          <cell r="AM310">
            <v>0.20358564198447898</v>
          </cell>
          <cell r="AN310">
            <v>0.19064065904900626</v>
          </cell>
          <cell r="AO310">
            <v>0.22966916918460339</v>
          </cell>
          <cell r="AP310">
            <v>0.17359352022238245</v>
          </cell>
          <cell r="AQ310">
            <v>0.16827548770686762</v>
          </cell>
          <cell r="AR310">
            <v>0.16069855440379183</v>
          </cell>
        </row>
        <row r="311">
          <cell r="M311">
            <v>1.8733201712951161E-2</v>
          </cell>
          <cell r="N311">
            <v>1.8653598181846656E-2</v>
          </cell>
          <cell r="O311">
            <v>2.0673525400258262E-2</v>
          </cell>
          <cell r="P311">
            <v>2.1621833814095725E-2</v>
          </cell>
          <cell r="Q311">
            <v>2.246500685312719E-2</v>
          </cell>
          <cell r="R311">
            <v>2.5188967086428392E-2</v>
          </cell>
          <cell r="S311">
            <v>2.7174822313562153E-2</v>
          </cell>
          <cell r="T311">
            <v>2.8591173148975718E-2</v>
          </cell>
          <cell r="U311">
            <v>3.1149760826860225E-2</v>
          </cell>
          <cell r="V311">
            <v>3.5227552667001963E-2</v>
          </cell>
          <cell r="W311">
            <v>3.845976475471307E-2</v>
          </cell>
          <cell r="X311">
            <v>3.9586233294652509E-2</v>
          </cell>
          <cell r="Y311">
            <v>3.8336640360287E-2</v>
          </cell>
          <cell r="Z311">
            <v>4.297278770534757E-2</v>
          </cell>
          <cell r="AA311">
            <v>4.5275191082725201E-2</v>
          </cell>
          <cell r="AB311">
            <v>4.8289662949753051E-2</v>
          </cell>
          <cell r="AC311">
            <v>4.7776820300622594E-2</v>
          </cell>
          <cell r="AD311">
            <v>4.2092009451644194E-2</v>
          </cell>
          <cell r="AE311">
            <v>4.125903769440091E-2</v>
          </cell>
          <cell r="AF311">
            <v>3.311205456184492E-2</v>
          </cell>
          <cell r="AG311">
            <v>3.3719685297525323E-2</v>
          </cell>
          <cell r="AH311">
            <v>3.2633412038487228E-2</v>
          </cell>
          <cell r="AI311">
            <v>3.140177116449995E-2</v>
          </cell>
          <cell r="AJ311">
            <v>3.0588807106054657E-2</v>
          </cell>
          <cell r="AK311">
            <v>3.3195687582334855E-2</v>
          </cell>
          <cell r="AL311">
            <v>3.461123116014031E-2</v>
          </cell>
          <cell r="AM311">
            <v>3.5882801854642959E-2</v>
          </cell>
          <cell r="AN311">
            <v>3.6868405523695219E-2</v>
          </cell>
          <cell r="AO311">
            <v>3.9189391930322115E-2</v>
          </cell>
          <cell r="AP311">
            <v>4.061431213084632E-2</v>
          </cell>
          <cell r="AQ311">
            <v>1.4393399252341624E-2</v>
          </cell>
          <cell r="AR311">
            <v>1.9382812986532078E-2</v>
          </cell>
        </row>
        <row r="312">
          <cell r="M312">
            <v>1.2324527166425786E-2</v>
          </cell>
          <cell r="N312">
            <v>1.2153456589572299E-2</v>
          </cell>
          <cell r="O312">
            <v>1.279915047224299E-2</v>
          </cell>
          <cell r="P312">
            <v>1.2745778170487696E-2</v>
          </cell>
          <cell r="Q312">
            <v>1.3020085312238748E-2</v>
          </cell>
          <cell r="R312">
            <v>1.3260350160918519E-2</v>
          </cell>
          <cell r="S312">
            <v>1.5471882135931158E-2</v>
          </cell>
          <cell r="T312">
            <v>1.7187205628762782E-2</v>
          </cell>
          <cell r="U312">
            <v>1.8658577252739728E-2</v>
          </cell>
          <cell r="V312">
            <v>2.1066165630645558E-2</v>
          </cell>
          <cell r="W312">
            <v>2.2891598580351287E-2</v>
          </cell>
          <cell r="X312">
            <v>2.1951515824685592E-2</v>
          </cell>
          <cell r="Y312">
            <v>2.5249573269301485E-2</v>
          </cell>
          <cell r="Z312">
            <v>2.6256809906987921E-2</v>
          </cell>
          <cell r="AA312">
            <v>2.5401421226408101E-2</v>
          </cell>
          <cell r="AB312">
            <v>2.506744163192326E-2</v>
          </cell>
          <cell r="AC312">
            <v>2.6105320535505596E-2</v>
          </cell>
          <cell r="AD312">
            <v>2.7231354413225245E-2</v>
          </cell>
          <cell r="AE312">
            <v>2.3862501137267428E-2</v>
          </cell>
          <cell r="AF312">
            <v>2.2149505087032607E-2</v>
          </cell>
          <cell r="AG312">
            <v>2.2972230567050604E-2</v>
          </cell>
          <cell r="AH312">
            <v>2.1831958042625353E-2</v>
          </cell>
          <cell r="AI312">
            <v>2.0223082053648218E-2</v>
          </cell>
          <cell r="AJ312">
            <v>1.7184036174790609E-2</v>
          </cell>
          <cell r="AK312">
            <v>1.7664000482537627E-2</v>
          </cell>
          <cell r="AL312">
            <v>1.6399114806604241E-2</v>
          </cell>
          <cell r="AM312">
            <v>1.6253340287425162E-2</v>
          </cell>
          <cell r="AN312">
            <v>1.6753153354938519E-2</v>
          </cell>
          <cell r="AO312">
            <v>1.7846759139047794E-2</v>
          </cell>
          <cell r="AP312">
            <v>1.7997635280383738E-2</v>
          </cell>
          <cell r="AQ312">
            <v>9.4864012661310081E-3</v>
          </cell>
          <cell r="AR312">
            <v>1.3161882822608835E-2</v>
          </cell>
        </row>
        <row r="313">
          <cell r="M313">
            <v>19.266497954728671</v>
          </cell>
          <cell r="N313">
            <v>18.058812014477869</v>
          </cell>
          <cell r="O313">
            <v>16.483886170068612</v>
          </cell>
          <cell r="P313">
            <v>16.922236136437316</v>
          </cell>
          <cell r="Q313">
            <v>14.722692945086113</v>
          </cell>
          <cell r="R313">
            <v>14.134440993889759</v>
          </cell>
          <cell r="S313">
            <v>13.191974809090947</v>
          </cell>
          <cell r="T313">
            <v>11.711670777891641</v>
          </cell>
          <cell r="U313">
            <v>12.901609091387305</v>
          </cell>
          <cell r="V313">
            <v>12.525988180481203</v>
          </cell>
          <cell r="W313">
            <v>12.310162962976634</v>
          </cell>
          <cell r="X313">
            <v>10.813006843787178</v>
          </cell>
          <cell r="Y313">
            <v>10.996671267870036</v>
          </cell>
          <cell r="Z313">
            <v>10.019151614403636</v>
          </cell>
          <cell r="AA313">
            <v>10.394484635107753</v>
          </cell>
          <cell r="AB313">
            <v>9.8104648879019134</v>
          </cell>
          <cell r="AC313">
            <v>8.9883210804972311</v>
          </cell>
          <cell r="AD313">
            <v>9.094569592424822</v>
          </cell>
          <cell r="AE313">
            <v>9.3685932268214103</v>
          </cell>
          <cell r="AF313">
            <v>8.4961950963145139</v>
          </cell>
          <cell r="AG313">
            <v>8.2686460202607623</v>
          </cell>
          <cell r="AH313">
            <v>6.915670746221493</v>
          </cell>
          <cell r="AI313">
            <v>5.5690587624867156</v>
          </cell>
          <cell r="AJ313">
            <v>5.951919395959866</v>
          </cell>
          <cell r="AK313">
            <v>5.9691054851314513</v>
          </cell>
          <cell r="AL313">
            <v>5.6044667739740897</v>
          </cell>
          <cell r="AM313">
            <v>5.1300565285405719</v>
          </cell>
          <cell r="AN313">
            <v>4.7430155103333043</v>
          </cell>
          <cell r="AO313">
            <v>3.741243572070609</v>
          </cell>
          <cell r="AP313">
            <v>3.6445831878677133</v>
          </cell>
          <cell r="AQ313">
            <v>2.4513130099819778</v>
          </cell>
          <cell r="AR313">
            <v>2.8788590692278251</v>
          </cell>
        </row>
        <row r="314">
          <cell r="M314">
            <v>10.360893272520272</v>
          </cell>
          <cell r="N314">
            <v>10.325066927404011</v>
          </cell>
          <cell r="O314">
            <v>10.049594781276605</v>
          </cell>
          <cell r="P314">
            <v>11.590111487406618</v>
          </cell>
          <cell r="Q314">
            <v>11.624557564372283</v>
          </cell>
          <cell r="R314">
            <v>11.509054572183736</v>
          </cell>
          <cell r="S314">
            <v>11.694568012198646</v>
          </cell>
          <cell r="T314">
            <v>10.976531675107456</v>
          </cell>
          <cell r="U314">
            <v>11.107824359730378</v>
          </cell>
          <cell r="V314">
            <v>10.911738619652617</v>
          </cell>
          <cell r="W314">
            <v>10.274777068272483</v>
          </cell>
          <cell r="X314">
            <v>9.99067985405717</v>
          </cell>
          <cell r="Y314">
            <v>9.2271400044578904</v>
          </cell>
          <cell r="Z314">
            <v>8.9548915421985225</v>
          </cell>
          <cell r="AA314">
            <v>8.6936785818892819</v>
          </cell>
          <cell r="AB314">
            <v>8.8411652943436732</v>
          </cell>
          <cell r="AC314">
            <v>7.5980606491594598</v>
          </cell>
          <cell r="AD314">
            <v>7.193695878779093</v>
          </cell>
          <cell r="AE314">
            <v>6.1046393143157891</v>
          </cell>
          <cell r="AF314">
            <v>5.4975220292013542</v>
          </cell>
          <cell r="AG314">
            <v>4.6628383854008488</v>
          </cell>
          <cell r="AH314">
            <v>4.5389178019331</v>
          </cell>
          <cell r="AI314">
            <v>4.1524742989170251</v>
          </cell>
          <cell r="AJ314">
            <v>3.0823134384873989</v>
          </cell>
          <cell r="AK314">
            <v>2.3930144663877617</v>
          </cell>
          <cell r="AL314">
            <v>1.6793619641796893</v>
          </cell>
          <cell r="AM314">
            <v>1.4107428124487602</v>
          </cell>
          <cell r="AN314">
            <v>0.97724232560195812</v>
          </cell>
          <cell r="AO314">
            <v>1.0398790845440813</v>
          </cell>
          <cell r="AP314">
            <v>0.81896135495584754</v>
          </cell>
          <cell r="AQ314">
            <v>0.66999582397651836</v>
          </cell>
          <cell r="AR314">
            <v>0.77528798911229269</v>
          </cell>
        </row>
        <row r="315">
          <cell r="M315">
            <v>13.562304489510296</v>
          </cell>
          <cell r="N315">
            <v>13.983472810080315</v>
          </cell>
          <cell r="O315">
            <v>14.872654890006864</v>
          </cell>
          <cell r="P315">
            <v>13.869539686852038</v>
          </cell>
          <cell r="Q315">
            <v>13.268968324823639</v>
          </cell>
          <cell r="R315">
            <v>13.296052760164143</v>
          </cell>
          <cell r="S315">
            <v>12.959968021575353</v>
          </cell>
          <cell r="T315">
            <v>13.212152030963308</v>
          </cell>
          <cell r="U315">
            <v>12.048500411798477</v>
          </cell>
          <cell r="V315">
            <v>11.816089441948996</v>
          </cell>
          <cell r="W315">
            <v>10.74307963657553</v>
          </cell>
          <cell r="X315">
            <v>11.564812191058751</v>
          </cell>
          <cell r="Y315">
            <v>11.076295800124994</v>
          </cell>
          <cell r="Z315">
            <v>10.411233871527024</v>
          </cell>
          <cell r="AA315">
            <v>9.7023971796276687</v>
          </cell>
          <cell r="AB315">
            <v>9.0873824948986002</v>
          </cell>
          <cell r="AC315">
            <v>8.6220254910680136</v>
          </cell>
          <cell r="AD315">
            <v>7.681652858042515</v>
          </cell>
          <cell r="AE315">
            <v>5.8466613516135411</v>
          </cell>
          <cell r="AF315">
            <v>5.3159541841318827</v>
          </cell>
          <cell r="AG315">
            <v>4.5766816261571455</v>
          </cell>
          <cell r="AH315">
            <v>4.4807680867770401</v>
          </cell>
          <cell r="AI315">
            <v>4.3569715537472309</v>
          </cell>
          <cell r="AJ315">
            <v>3.2339568273842829</v>
          </cell>
          <cell r="AK315">
            <v>2.7888857391777218</v>
          </cell>
          <cell r="AL315">
            <v>2.1661806269242243</v>
          </cell>
          <cell r="AM315">
            <v>1.9861833964496529</v>
          </cell>
          <cell r="AN315">
            <v>1.6111319857652284</v>
          </cell>
          <cell r="AO315">
            <v>1.6252729284278284</v>
          </cell>
          <cell r="AP315">
            <v>1.4762016444323371</v>
          </cell>
          <cell r="AQ315">
            <v>1.2899003182489071</v>
          </cell>
          <cell r="AR315">
            <v>1.3580375078213065</v>
          </cell>
        </row>
        <row r="316">
          <cell r="M316">
            <v>3.6954945934346779</v>
          </cell>
          <cell r="N316">
            <v>3.9638074600426414</v>
          </cell>
          <cell r="O316">
            <v>4.5739643305513997</v>
          </cell>
          <cell r="P316">
            <v>5.0373249973308019</v>
          </cell>
          <cell r="Q316">
            <v>5.1733549989341103</v>
          </cell>
          <cell r="R316">
            <v>5.2633833368177223</v>
          </cell>
          <cell r="S316">
            <v>5.4616814199172774</v>
          </cell>
          <cell r="T316">
            <v>5.618887032421342</v>
          </cell>
          <cell r="U316">
            <v>5.9027454714756438</v>
          </cell>
          <cell r="V316">
            <v>5.8439449549631286</v>
          </cell>
          <cell r="W316">
            <v>4.8558841278718257</v>
          </cell>
          <cell r="X316">
            <v>4.6213592559029477</v>
          </cell>
          <cell r="Y316">
            <v>4.4343254452672412</v>
          </cell>
          <cell r="Z316">
            <v>4.2388262455764538</v>
          </cell>
          <cell r="AA316">
            <v>3.9228239853251088</v>
          </cell>
          <cell r="AB316">
            <v>3.1621467376026424</v>
          </cell>
          <cell r="AC316">
            <v>2.7382248368385618</v>
          </cell>
          <cell r="AD316">
            <v>2.1549661173750838</v>
          </cell>
          <cell r="AE316">
            <v>2.0070161321552749</v>
          </cell>
          <cell r="AF316">
            <v>1.7314461196035187</v>
          </cell>
          <cell r="AG316">
            <v>1.4657357135081466</v>
          </cell>
          <cell r="AH316">
            <v>1.3726150693490395</v>
          </cell>
          <cell r="AI316">
            <v>1.3637049292607717</v>
          </cell>
          <cell r="AJ316">
            <v>1.2594035343296028</v>
          </cell>
          <cell r="AK316">
            <v>1.0908825721585009</v>
          </cell>
          <cell r="AL316">
            <v>0.88254337750432421</v>
          </cell>
          <cell r="AM316">
            <v>0.80412939915582582</v>
          </cell>
          <cell r="AN316">
            <v>0.73951164211889109</v>
          </cell>
          <cell r="AO316">
            <v>0.68926364189932554</v>
          </cell>
          <cell r="AP316">
            <v>0.66201053776840979</v>
          </cell>
          <cell r="AQ316">
            <v>0.57346399098039069</v>
          </cell>
          <cell r="AR316">
            <v>0.5695561244583498</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4.8032127928965638</v>
          </cell>
          <cell r="N318">
            <v>4.8876515801574474</v>
          </cell>
          <cell r="O318">
            <v>5.1700081089855967</v>
          </cell>
          <cell r="P318">
            <v>5.3160540495434656</v>
          </cell>
          <cell r="Q318">
            <v>5.3550331663780337</v>
          </cell>
          <cell r="R318">
            <v>5.4760193771655832</v>
          </cell>
          <cell r="S318">
            <v>5.5188514483784132</v>
          </cell>
          <cell r="T318">
            <v>5.6882036079613503</v>
          </cell>
          <cell r="U318">
            <v>5.8833912677595013</v>
          </cell>
          <cell r="V318">
            <v>5.9631671683363114</v>
          </cell>
          <cell r="W318">
            <v>5.9591643536143835</v>
          </cell>
          <cell r="X318">
            <v>6.1396428899262938</v>
          </cell>
          <cell r="Y318">
            <v>6.2986147445976357</v>
          </cell>
          <cell r="Z318">
            <v>6.3123176826564746</v>
          </cell>
          <cell r="AA318">
            <v>6.376314634102795</v>
          </cell>
          <cell r="AB318">
            <v>6.3967221388714171</v>
          </cell>
          <cell r="AC318">
            <v>6.5318615896607968</v>
          </cell>
          <cell r="AD318">
            <v>6.5852430518230998</v>
          </cell>
          <cell r="AE318">
            <v>6.3139611235611959</v>
          </cell>
          <cell r="AF318">
            <v>6.173600005911184</v>
          </cell>
          <cell r="AG318">
            <v>6.0655387216856056</v>
          </cell>
          <cell r="AH318">
            <v>6.0732053454790966</v>
          </cell>
          <cell r="AI318">
            <v>5.7165896859288843</v>
          </cell>
          <cell r="AJ318">
            <v>5.5412961635242217</v>
          </cell>
          <cell r="AK318">
            <v>6.2216397294456112</v>
          </cell>
          <cell r="AL318">
            <v>5.986817675070359</v>
          </cell>
          <cell r="AM318">
            <v>5.569808151152853</v>
          </cell>
          <cell r="AN318">
            <v>5.2587572292195874</v>
          </cell>
          <cell r="AO318">
            <v>5.4235583813925734</v>
          </cell>
          <cell r="AP318">
            <v>5.4490944682399602</v>
          </cell>
          <cell r="AQ318">
            <v>4.4481109083650052</v>
          </cell>
          <cell r="AR318">
            <v>5.4192208256937802</v>
          </cell>
        </row>
        <row r="319">
          <cell r="M319">
            <v>2.2554977910277882</v>
          </cell>
          <cell r="N319">
            <v>2.3076606362092171</v>
          </cell>
          <cell r="O319">
            <v>2.4492784438290021</v>
          </cell>
          <cell r="P319">
            <v>2.4551520851144581</v>
          </cell>
          <cell r="Q319">
            <v>2.4556109921657545</v>
          </cell>
          <cell r="R319">
            <v>2.524830687862369</v>
          </cell>
          <cell r="S319">
            <v>2.5440388223848789</v>
          </cell>
          <cell r="T319">
            <v>2.6120334937549305</v>
          </cell>
          <cell r="U319">
            <v>2.670670905379176</v>
          </cell>
          <cell r="V319">
            <v>2.7258252138100376</v>
          </cell>
          <cell r="W319">
            <v>2.6948296130813021</v>
          </cell>
          <cell r="X319">
            <v>2.7875805406514447</v>
          </cell>
          <cell r="Y319">
            <v>2.858849355204728</v>
          </cell>
          <cell r="Z319">
            <v>2.8651907313927687</v>
          </cell>
          <cell r="AA319">
            <v>2.8826723659494045</v>
          </cell>
          <cell r="AB319">
            <v>2.8572361039044418</v>
          </cell>
          <cell r="AC319">
            <v>2.8816676534067134</v>
          </cell>
          <cell r="AD319">
            <v>2.8665616268160843</v>
          </cell>
          <cell r="AE319">
            <v>2.719124035890168</v>
          </cell>
          <cell r="AF319">
            <v>2.6334969410463431</v>
          </cell>
          <cell r="AG319">
            <v>2.600175105518538</v>
          </cell>
          <cell r="AH319">
            <v>2.6152140336435727</v>
          </cell>
          <cell r="AI319">
            <v>2.466837053420404</v>
          </cell>
          <cell r="AJ319">
            <v>2.3842118979125688</v>
          </cell>
          <cell r="AK319">
            <v>2.4677018094564462</v>
          </cell>
          <cell r="AL319">
            <v>2.4187612263024931</v>
          </cell>
          <cell r="AM319">
            <v>2.4178363633530404</v>
          </cell>
          <cell r="AN319">
            <v>2.354801045022918</v>
          </cell>
          <cell r="AO319">
            <v>2.4402039863828668</v>
          </cell>
          <cell r="AP319">
            <v>2.4588784968577739</v>
          </cell>
          <cell r="AQ319">
            <v>2.0184135966697614</v>
          </cell>
          <cell r="AR319">
            <v>2.4611509887837633</v>
          </cell>
        </row>
        <row r="320">
          <cell r="M320">
            <v>0.26852000000000004</v>
          </cell>
          <cell r="N320">
            <v>0.26852000000000004</v>
          </cell>
          <cell r="O320">
            <v>0.26441000000000009</v>
          </cell>
          <cell r="P320">
            <v>0.25756000000000001</v>
          </cell>
          <cell r="Q320">
            <v>0.26030000000000003</v>
          </cell>
          <cell r="R320">
            <v>0.26304000000000005</v>
          </cell>
          <cell r="S320">
            <v>0.23564000000000004</v>
          </cell>
          <cell r="T320">
            <v>0.26304000000000005</v>
          </cell>
          <cell r="U320">
            <v>0.26030000000000003</v>
          </cell>
          <cell r="V320">
            <v>0.19043000000000004</v>
          </cell>
          <cell r="W320">
            <v>0.18769000000000002</v>
          </cell>
          <cell r="X320">
            <v>0.16303000000000001</v>
          </cell>
          <cell r="Y320">
            <v>0.16714000000000004</v>
          </cell>
          <cell r="Z320">
            <v>0.18084000000000003</v>
          </cell>
          <cell r="AA320">
            <v>0.15755000000000005</v>
          </cell>
          <cell r="AB320">
            <v>0.13288999999999998</v>
          </cell>
          <cell r="AC320">
            <v>0.15344000000000002</v>
          </cell>
          <cell r="AD320">
            <v>0.14385000000000001</v>
          </cell>
          <cell r="AE320">
            <v>9.5900000000000013E-2</v>
          </cell>
          <cell r="AF320">
            <v>8.2200000000000023E-2</v>
          </cell>
          <cell r="AG320">
            <v>8.4191481818181826E-2</v>
          </cell>
          <cell r="AH320">
            <v>5.8623545454545449E-2</v>
          </cell>
          <cell r="AI320">
            <v>6.8179295454545458E-2</v>
          </cell>
          <cell r="AJ320">
            <v>4.6451718181818182E-2</v>
          </cell>
          <cell r="AK320">
            <v>2.1280459090909087E-2</v>
          </cell>
          <cell r="AL320">
            <v>2.5125799999999997E-2</v>
          </cell>
          <cell r="AM320">
            <v>1.7131227272727274E-2</v>
          </cell>
          <cell r="AN320">
            <v>3.7688700000000006E-2</v>
          </cell>
          <cell r="AO320">
            <v>5.0251599999999993E-2</v>
          </cell>
          <cell r="AP320">
            <v>4.9109518181818183E-2</v>
          </cell>
          <cell r="AQ320">
            <v>4.081175729318183E-2</v>
          </cell>
          <cell r="AR320">
            <v>3.5286606452272731E-2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9.3007130354511585</v>
          </cell>
          <cell r="N322">
            <v>10.174553070175538</v>
          </cell>
          <cell r="O322">
            <v>9.5932210487584904</v>
          </cell>
          <cell r="P322">
            <v>9.2491985930251222</v>
          </cell>
          <cell r="Q322">
            <v>8.8215702811733507</v>
          </cell>
          <cell r="R322">
            <v>8.8319330535928131</v>
          </cell>
          <cell r="S322">
            <v>9.9933442576363145</v>
          </cell>
          <cell r="T322">
            <v>10.000764889242935</v>
          </cell>
          <cell r="U322">
            <v>10.175099131712816</v>
          </cell>
          <cell r="V322">
            <v>9.9929721193235537</v>
          </cell>
          <cell r="W322">
            <v>9.8898408141774876</v>
          </cell>
          <cell r="X322">
            <v>9.6537101815135937</v>
          </cell>
          <cell r="Y322">
            <v>9.2142240168819036</v>
          </cell>
          <cell r="Z322">
            <v>9.1481599962005156</v>
          </cell>
          <cell r="AA322">
            <v>8.9234013161887944</v>
          </cell>
          <cell r="AB322">
            <v>9.1360462307198063</v>
          </cell>
          <cell r="AC322">
            <v>8.7598750749035617</v>
          </cell>
          <cell r="AD322">
            <v>8.3044562138027178</v>
          </cell>
          <cell r="AE322">
            <v>7.9539923120530434</v>
          </cell>
          <cell r="AF322">
            <v>7.8640068739921238</v>
          </cell>
          <cell r="AG322">
            <v>8.7694685242072907</v>
          </cell>
          <cell r="AH322">
            <v>8.1639405817735309</v>
          </cell>
          <cell r="AI322">
            <v>6.6381437297380357</v>
          </cell>
          <cell r="AJ322">
            <v>6.3217380470838318</v>
          </cell>
          <cell r="AK322">
            <v>6.472494283525533</v>
          </cell>
          <cell r="AL322">
            <v>6.0117075400568485</v>
          </cell>
          <cell r="AM322">
            <v>6.6001298732967442</v>
          </cell>
          <cell r="AN322">
            <v>6.350287114918169</v>
          </cell>
          <cell r="AO322">
            <v>7.0104642087296298</v>
          </cell>
          <cell r="AP322">
            <v>7.8547676302495324</v>
          </cell>
          <cell r="AQ322">
            <v>8.3373900279582589</v>
          </cell>
          <cell r="AR322">
            <v>6.3569562327722906</v>
          </cell>
        </row>
        <row r="323">
          <cell r="M323">
            <v>2.2123836635046169E-2</v>
          </cell>
          <cell r="N323">
            <v>3.1991096822341962E-2</v>
          </cell>
          <cell r="O323">
            <v>3.4735413839891455E-2</v>
          </cell>
          <cell r="P323">
            <v>3.269215420225078E-2</v>
          </cell>
          <cell r="Q323">
            <v>3.169489563640572E-2</v>
          </cell>
          <cell r="R323">
            <v>3.4119876054655419E-2</v>
          </cell>
          <cell r="S323">
            <v>3.6340533672172812E-2</v>
          </cell>
          <cell r="T323">
            <v>3.131103202846975E-2</v>
          </cell>
          <cell r="U323">
            <v>3.292381051825554E-2</v>
          </cell>
          <cell r="V323">
            <v>4.165361379310345E-2</v>
          </cell>
          <cell r="W323">
            <v>5.2319034705296759E-2</v>
          </cell>
          <cell r="X323">
            <v>4.481602999290709E-2</v>
          </cell>
          <cell r="Y323">
            <v>4.3808558482966935E-2</v>
          </cell>
          <cell r="Z323">
            <v>3.3100630810092964E-2</v>
          </cell>
          <cell r="AA323">
            <v>3.5893534129972177E-2</v>
          </cell>
          <cell r="AB323">
            <v>2.5629330554831988E-2</v>
          </cell>
          <cell r="AC323">
            <v>2.9569743274304772E-2</v>
          </cell>
          <cell r="AD323">
            <v>2.5620797271645058E-2</v>
          </cell>
          <cell r="AE323">
            <v>2.6591790048929278E-2</v>
          </cell>
          <cell r="AF323">
            <v>2.4305896195837305E-2</v>
          </cell>
          <cell r="AG323">
            <v>3.1414636276657498E-2</v>
          </cell>
          <cell r="AH323">
            <v>1.9983004453812538E-2</v>
          </cell>
          <cell r="AI323">
            <v>2.045655248141898E-2</v>
          </cell>
          <cell r="AJ323">
            <v>1.9054513081421535E-2</v>
          </cell>
          <cell r="AK323">
            <v>1.4565542000935397E-2</v>
          </cell>
          <cell r="AL323">
            <v>1.5893126893872265E-2</v>
          </cell>
          <cell r="AM323">
            <v>1.9076814933315561E-2</v>
          </cell>
          <cell r="AN323">
            <v>2.1616438365877115E-2</v>
          </cell>
          <cell r="AO323">
            <v>2.2651143409416322E-2</v>
          </cell>
          <cell r="AP323">
            <v>1.9309768165887361E-2</v>
          </cell>
          <cell r="AQ323">
            <v>1.9157447291702837E-2</v>
          </cell>
          <cell r="AR323">
            <v>2.3932452723013999E-2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0.18618397374883539</v>
          </cell>
          <cell r="N325">
            <v>0.19545740933159883</v>
          </cell>
          <cell r="O325">
            <v>0.18703366746119926</v>
          </cell>
          <cell r="P325">
            <v>0.20667423797789569</v>
          </cell>
          <cell r="Q325">
            <v>0.21177110244390579</v>
          </cell>
          <cell r="R325">
            <v>0.23466567363509147</v>
          </cell>
          <cell r="S325">
            <v>0.25847522127158501</v>
          </cell>
          <cell r="T325">
            <v>0.27809698703300401</v>
          </cell>
          <cell r="U325">
            <v>0.29487094046854473</v>
          </cell>
          <cell r="V325">
            <v>0.36510766587256216</v>
          </cell>
          <cell r="W325">
            <v>0.5410691365714948</v>
          </cell>
          <cell r="X325">
            <v>0.58913573284259635</v>
          </cell>
          <cell r="Y325">
            <v>0.5966605157495537</v>
          </cell>
          <cell r="Z325">
            <v>0.67967435690778277</v>
          </cell>
          <cell r="AA325">
            <v>0.834589701485696</v>
          </cell>
          <cell r="AB325">
            <v>0.87346196062652715</v>
          </cell>
          <cell r="AC325">
            <v>0.84159147878417873</v>
          </cell>
          <cell r="AD325">
            <v>0.72017453110482921</v>
          </cell>
          <cell r="AE325">
            <v>0.74196942560408685</v>
          </cell>
          <cell r="AF325">
            <v>0.63227334590301143</v>
          </cell>
          <cell r="AG325">
            <v>0.68016975071223629</v>
          </cell>
          <cell r="AH325">
            <v>0.68664263645010237</v>
          </cell>
          <cell r="AI325">
            <v>0.67028684750012302</v>
          </cell>
          <cell r="AJ325">
            <v>0.92680613189597694</v>
          </cell>
          <cell r="AK325">
            <v>1.3151737501047143</v>
          </cell>
          <cell r="AL325">
            <v>1.1259586507656243</v>
          </cell>
          <cell r="AM325">
            <v>1.3436784572522806</v>
          </cell>
          <cell r="AN325">
            <v>1.3563760648355563</v>
          </cell>
          <cell r="AO325">
            <v>1.2385827789961055</v>
          </cell>
          <cell r="AP325">
            <v>1.3173478426496636</v>
          </cell>
          <cell r="AQ325">
            <v>1.3121298753627624</v>
          </cell>
          <cell r="AR325">
            <v>1.4357697801864715</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66.478326499367</v>
          </cell>
          <cell r="N327">
            <v>75.856635486407129</v>
          </cell>
          <cell r="O327">
            <v>68.998838093179657</v>
          </cell>
          <cell r="P327">
            <v>68.565552196796332</v>
          </cell>
          <cell r="Q327">
            <v>67.809737962220211</v>
          </cell>
          <cell r="R327">
            <v>70.21378438210786</v>
          </cell>
          <cell r="S327">
            <v>67.860503687510629</v>
          </cell>
          <cell r="T327">
            <v>72.071570570356428</v>
          </cell>
          <cell r="U327">
            <v>71.36872503384086</v>
          </cell>
          <cell r="V327">
            <v>74.377725006104271</v>
          </cell>
          <cell r="W327">
            <v>67.331923041616918</v>
          </cell>
          <cell r="X327">
            <v>63.254112507649005</v>
          </cell>
          <cell r="Y327">
            <v>38.554079019720788</v>
          </cell>
          <cell r="Z327">
            <v>61.146551391656317</v>
          </cell>
          <cell r="AA327">
            <v>39.130167552869914</v>
          </cell>
          <cell r="AB327">
            <v>66.915144659390066</v>
          </cell>
          <cell r="AC327">
            <v>78.876368773464222</v>
          </cell>
          <cell r="AD327">
            <v>109.30514362388179</v>
          </cell>
          <cell r="AE327">
            <v>129.52301223357645</v>
          </cell>
          <cell r="AF327">
            <v>124.64069184712383</v>
          </cell>
          <cell r="AG327">
            <v>121.02750536792331</v>
          </cell>
          <cell r="AH327">
            <v>77.954269467948208</v>
          </cell>
          <cell r="AI327">
            <v>112.24972254604315</v>
          </cell>
          <cell r="AJ327">
            <v>112.12167792460124</v>
          </cell>
          <cell r="AK327">
            <v>95.931512318783035</v>
          </cell>
          <cell r="AL327">
            <v>103.91520552335025</v>
          </cell>
          <cell r="AM327">
            <v>100.33164288437733</v>
          </cell>
          <cell r="AN327">
            <v>109.78895567217157</v>
          </cell>
          <cell r="AO327">
            <v>92.141469794532455</v>
          </cell>
          <cell r="AP327">
            <v>90.938638553510458</v>
          </cell>
          <cell r="AQ327">
            <v>86.865818195426741</v>
          </cell>
          <cell r="AR327">
            <v>94.595883223805274</v>
          </cell>
        </row>
        <row r="328">
          <cell r="M328">
            <v>1.08644172E-2</v>
          </cell>
          <cell r="N328">
            <v>1.1933550748000002E-2</v>
          </cell>
          <cell r="O328">
            <v>1.3107926201999997E-2</v>
          </cell>
          <cell r="P328">
            <v>1.334049127488E-2</v>
          </cell>
          <cell r="Q328">
            <v>1.334049127488E-2</v>
          </cell>
          <cell r="R328">
            <v>1.3315908059999999E-2</v>
          </cell>
          <cell r="S328">
            <v>1.3315908059999999E-2</v>
          </cell>
          <cell r="T328">
            <v>1.229160744E-2</v>
          </cell>
          <cell r="U328">
            <v>1.126730682E-2</v>
          </cell>
          <cell r="V328">
            <v>1.02430062E-2</v>
          </cell>
          <cell r="W328">
            <v>8.7065552699999993E-3</v>
          </cell>
          <cell r="X328">
            <v>6.6579540299999997E-3</v>
          </cell>
          <cell r="Y328">
            <v>5.1215030999999999E-3</v>
          </cell>
          <cell r="Z328">
            <v>4.0972024800000001E-3</v>
          </cell>
          <cell r="AA328">
            <v>3.5850521699999998E-3</v>
          </cell>
          <cell r="AB328">
            <v>3.5850521699999998E-3</v>
          </cell>
          <cell r="AC328">
            <v>2.56075155E-3</v>
          </cell>
          <cell r="AD328">
            <v>2.0486012400000001E-3</v>
          </cell>
          <cell r="AE328">
            <v>2.0486012400000001E-3</v>
          </cell>
          <cell r="AF328">
            <v>1.5364509299999999E-3</v>
          </cell>
          <cell r="AG328">
            <v>1.5364509299999999E-3</v>
          </cell>
          <cell r="AH328">
            <v>1.3315908060000001E-3</v>
          </cell>
          <cell r="AI328">
            <v>1.3315908060000001E-3</v>
          </cell>
          <cell r="AJ328">
            <v>1.3315908060000001E-3</v>
          </cell>
          <cell r="AK328">
            <v>1.3315908060000001E-3</v>
          </cell>
          <cell r="AL328">
            <v>1.3315908060000001E-3</v>
          </cell>
          <cell r="AM328">
            <v>8.1944049599999992E-4</v>
          </cell>
          <cell r="AN328">
            <v>8.1944049599999992E-4</v>
          </cell>
          <cell r="AO328">
            <v>8.1944049599999992E-4</v>
          </cell>
          <cell r="AP328">
            <v>8.1944049599999992E-4</v>
          </cell>
          <cell r="AQ328">
            <v>1.02430062E-3</v>
          </cell>
          <cell r="AR328">
            <v>6.6579540300000007E-4</v>
          </cell>
        </row>
        <row r="329">
          <cell r="M329">
            <v>0.23120654960040946</v>
          </cell>
          <cell r="N329">
            <v>0.19369371000103938</v>
          </cell>
          <cell r="O329">
            <v>0.12579582302348977</v>
          </cell>
          <cell r="P329">
            <v>0.10147641290118427</v>
          </cell>
          <cell r="Q329">
            <v>8.6180129022822058E-2</v>
          </cell>
          <cell r="R329">
            <v>6.7177207445159065E-2</v>
          </cell>
          <cell r="S329">
            <v>4.8251861369253551E-2</v>
          </cell>
          <cell r="T329">
            <v>6.6215922436875588E-2</v>
          </cell>
          <cell r="U329">
            <v>6.4504560911924427E-2</v>
          </cell>
          <cell r="V329">
            <v>3.4085783159792132E-2</v>
          </cell>
          <cell r="W329">
            <v>1.5701819328773122E-2</v>
          </cell>
          <cell r="X329">
            <v>1.6533746602354037E-2</v>
          </cell>
          <cell r="Y329">
            <v>1.6220514935177569E-2</v>
          </cell>
          <cell r="Z329">
            <v>1.6551667203694106E-2</v>
          </cell>
          <cell r="AA329">
            <v>1.714219021406619E-2</v>
          </cell>
          <cell r="AB329">
            <v>1.9553068162066593E-2</v>
          </cell>
          <cell r="AC329">
            <v>2.5751050950673978E-2</v>
          </cell>
          <cell r="AD329">
            <v>2.5978741985663249E-2</v>
          </cell>
          <cell r="AE329">
            <v>2.2952245559931833E-2</v>
          </cell>
          <cell r="AF329">
            <v>2.8346875758104954E-2</v>
          </cell>
          <cell r="AG329">
            <v>4.8240551173239825E-2</v>
          </cell>
          <cell r="AH329">
            <v>6.5021028131428182E-2</v>
          </cell>
          <cell r="AI329">
            <v>7.9275103186637053E-2</v>
          </cell>
          <cell r="AJ329">
            <v>0.11004704601929341</v>
          </cell>
          <cell r="AK329">
            <v>0.37550393320230763</v>
          </cell>
          <cell r="AL329">
            <v>0.54347256825547163</v>
          </cell>
          <cell r="AM329">
            <v>0.55746611389840572</v>
          </cell>
          <cell r="AN329">
            <v>0.56628084524522193</v>
          </cell>
          <cell r="AO329">
            <v>0.55602614052973831</v>
          </cell>
          <cell r="AP329">
            <v>0.56594607909870731</v>
          </cell>
          <cell r="AQ329">
            <v>0.57374091421762319</v>
          </cell>
          <cell r="AR329">
            <v>0.6182489559628227</v>
          </cell>
        </row>
        <row r="330">
          <cell r="M330">
            <v>15.984038840534554</v>
          </cell>
          <cell r="N330">
            <v>14.264678705274884</v>
          </cell>
          <cell r="O330">
            <v>15.187883889985487</v>
          </cell>
          <cell r="P330">
            <v>17.107414268906638</v>
          </cell>
          <cell r="Q330">
            <v>17.113985070469742</v>
          </cell>
          <cell r="R330">
            <v>17.489068257582801</v>
          </cell>
          <cell r="S330">
            <v>17.643018902484833</v>
          </cell>
          <cell r="T330">
            <v>17.107515240097019</v>
          </cell>
          <cell r="U330">
            <v>17.115960337966328</v>
          </cell>
          <cell r="V330">
            <v>15.879612481262622</v>
          </cell>
          <cell r="W330">
            <v>15.099009086697826</v>
          </cell>
          <cell r="X330">
            <v>14.712916551054741</v>
          </cell>
          <cell r="Y330">
            <v>14.06090871092341</v>
          </cell>
          <cell r="Z330">
            <v>13.437311988083348</v>
          </cell>
          <cell r="AA330">
            <v>11.920687893430191</v>
          </cell>
          <cell r="AB330">
            <v>10.679244876996194</v>
          </cell>
          <cell r="AC330">
            <v>9.3596028093133672</v>
          </cell>
          <cell r="AD330">
            <v>7.6914942388367367</v>
          </cell>
          <cell r="AE330">
            <v>6.3398916694865468</v>
          </cell>
          <cell r="AF330">
            <v>5.9350617654587792</v>
          </cell>
          <cell r="AG330">
            <v>5.2080608040096239</v>
          </cell>
          <cell r="AH330">
            <v>4.6765011673090946</v>
          </cell>
          <cell r="AI330">
            <v>4.0760455095891892</v>
          </cell>
          <cell r="AJ330">
            <v>3.3625943796936824</v>
          </cell>
          <cell r="AK330">
            <v>3.0278741564448874</v>
          </cell>
          <cell r="AL330">
            <v>2.7210150278083249</v>
          </cell>
          <cell r="AM330">
            <v>2.4232268424463697</v>
          </cell>
          <cell r="AN330">
            <v>2.0723467303567595</v>
          </cell>
          <cell r="AO330">
            <v>1.8103355246009658</v>
          </cell>
          <cell r="AP330">
            <v>1.3413788971539458</v>
          </cell>
          <cell r="AQ330">
            <v>0.98750776653861727</v>
          </cell>
          <cell r="AR330">
            <v>0.61179756820346276</v>
          </cell>
        </row>
        <row r="331">
          <cell r="M331">
            <v>0.88256000000000012</v>
          </cell>
          <cell r="N331">
            <v>0.94080000000000008</v>
          </cell>
          <cell r="O331">
            <v>0.90944000000000014</v>
          </cell>
          <cell r="P331">
            <v>0.92736000000000007</v>
          </cell>
          <cell r="Q331">
            <v>0.99008000000000018</v>
          </cell>
          <cell r="R331">
            <v>1.01248</v>
          </cell>
          <cell r="S331">
            <v>0.9676800000000001</v>
          </cell>
          <cell r="T331">
            <v>1.01248</v>
          </cell>
          <cell r="U331">
            <v>0.9676800000000001</v>
          </cell>
          <cell r="V331">
            <v>1.0304000000000004</v>
          </cell>
          <cell r="W331">
            <v>0.90048000000000006</v>
          </cell>
          <cell r="X331">
            <v>1.1334400000000002</v>
          </cell>
          <cell r="Y331">
            <v>1.0393600000000001</v>
          </cell>
          <cell r="Z331">
            <v>1.008</v>
          </cell>
          <cell r="AA331">
            <v>1.09862430062</v>
          </cell>
          <cell r="AB331">
            <v>1.09414430062</v>
          </cell>
          <cell r="AC331">
            <v>1.0617600000000003</v>
          </cell>
          <cell r="AD331">
            <v>1.0169600000000003</v>
          </cell>
          <cell r="AE331">
            <v>0.96870430062000001</v>
          </cell>
          <cell r="AF331">
            <v>0.9811200000000001</v>
          </cell>
          <cell r="AG331">
            <v>0.80742430062000003</v>
          </cell>
          <cell r="AH331">
            <v>0.81088000000000016</v>
          </cell>
          <cell r="AI331">
            <v>0.73920000000000019</v>
          </cell>
          <cell r="AJ331">
            <v>0.64614430061999995</v>
          </cell>
          <cell r="AK331">
            <v>0.67302430062000007</v>
          </cell>
          <cell r="AL331">
            <v>0.64614430061999995</v>
          </cell>
          <cell r="AM331">
            <v>0.72576000000000007</v>
          </cell>
          <cell r="AN331">
            <v>0.69888000000000006</v>
          </cell>
          <cell r="AO331">
            <v>0.73920000000000019</v>
          </cell>
          <cell r="AP331">
            <v>0.69554240000000001</v>
          </cell>
          <cell r="AQ331">
            <v>0.70159488000000014</v>
          </cell>
          <cell r="AR331">
            <v>0.65390976000000001</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1.2720369440111166</v>
          </cell>
          <cell r="N333">
            <v>1.4180548251863714</v>
          </cell>
          <cell r="O333">
            <v>1.4949248654405141</v>
          </cell>
          <cell r="P333">
            <v>1.7068505457186074</v>
          </cell>
          <cell r="Q333">
            <v>1.6579558889141439</v>
          </cell>
          <cell r="R333">
            <v>1.5357441624016168</v>
          </cell>
          <cell r="S333">
            <v>1.2602054400691944</v>
          </cell>
          <cell r="T333">
            <v>1.4116247687467054</v>
          </cell>
          <cell r="U333">
            <v>1.1480306594075183</v>
          </cell>
          <cell r="V333">
            <v>1.1122283191496964</v>
          </cell>
          <cell r="W333">
            <v>0.89518959524906705</v>
          </cell>
          <cell r="X333">
            <v>0.27313980015238737</v>
          </cell>
          <cell r="Y333">
            <v>0.23750185110544272</v>
          </cell>
          <cell r="Z333">
            <v>0.77718262140930761</v>
          </cell>
          <cell r="AA333">
            <v>1.5053645241340319</v>
          </cell>
          <cell r="AB333">
            <v>1.5977658843728049</v>
          </cell>
          <cell r="AC333">
            <v>1.3170621889342806</v>
          </cell>
          <cell r="AD333">
            <v>1.2268674637807953</v>
          </cell>
          <cell r="AE333">
            <v>1.0707031933977931</v>
          </cell>
          <cell r="AF333">
            <v>1.2703025477411192</v>
          </cell>
          <cell r="AG333">
            <v>0.81104870159283793</v>
          </cell>
          <cell r="AH333">
            <v>0.62658404001382084</v>
          </cell>
          <cell r="AI333">
            <v>0.491233489438263</v>
          </cell>
          <cell r="AJ333">
            <v>0.77700492900309248</v>
          </cell>
          <cell r="AK333">
            <v>0.61325130513168979</v>
          </cell>
          <cell r="AL333">
            <v>0.47201927215884676</v>
          </cell>
          <cell r="AM333">
            <v>0.49132709143026188</v>
          </cell>
          <cell r="AN333">
            <v>0.33605761326305833</v>
          </cell>
          <cell r="AO333">
            <v>0.31493299135055652</v>
          </cell>
          <cell r="AP333">
            <v>0.41981242469059549</v>
          </cell>
          <cell r="AQ333">
            <v>0.55213948579001992</v>
          </cell>
          <cell r="AR333">
            <v>0.26733170682240526</v>
          </cell>
        </row>
        <row r="334">
          <cell r="M334">
            <v>7.0610400000000004E-2</v>
          </cell>
          <cell r="N334">
            <v>6.5227050000000009E-2</v>
          </cell>
          <cell r="O334">
            <v>5.7925350000000007E-2</v>
          </cell>
          <cell r="P334">
            <v>4.9325850000000004E-2</v>
          </cell>
          <cell r="Q334">
            <v>5.2516800000000002E-2</v>
          </cell>
          <cell r="R334">
            <v>5.5572299999999998E-2</v>
          </cell>
          <cell r="S334">
            <v>5.1934050000000009E-2</v>
          </cell>
          <cell r="T334">
            <v>5.1099300000000007E-2</v>
          </cell>
          <cell r="U334">
            <v>5.4346950000000005E-2</v>
          </cell>
          <cell r="V334">
            <v>5.4239850000000006E-2</v>
          </cell>
          <cell r="W334">
            <v>5.683545000000001E-2</v>
          </cell>
          <cell r="X334">
            <v>6.1223399999999997E-2</v>
          </cell>
          <cell r="Y334">
            <v>6.3050399999999993E-2</v>
          </cell>
          <cell r="Z334">
            <v>6.6635100000000003E-2</v>
          </cell>
          <cell r="AA334">
            <v>7.6510350000000005E-2</v>
          </cell>
          <cell r="AB334">
            <v>7.638120000000001E-2</v>
          </cell>
          <cell r="AC334">
            <v>7.8138900000000011E-2</v>
          </cell>
          <cell r="AD334">
            <v>7.9134300000000005E-2</v>
          </cell>
          <cell r="AE334">
            <v>7.847910000000001E-2</v>
          </cell>
          <cell r="AF334">
            <v>6.2839350000000002E-2</v>
          </cell>
          <cell r="AG334">
            <v>6.8566050000000003E-2</v>
          </cell>
          <cell r="AH334">
            <v>7.7001750000000022E-2</v>
          </cell>
          <cell r="AI334">
            <v>7.9332750000000007E-2</v>
          </cell>
          <cell r="AJ334">
            <v>6.6389400000000015E-2</v>
          </cell>
          <cell r="AK334">
            <v>6.3333899999999999E-2</v>
          </cell>
          <cell r="AL334">
            <v>6.1295849999999999E-2</v>
          </cell>
          <cell r="AM334">
            <v>5.3688600000000003E-2</v>
          </cell>
          <cell r="AN334">
            <v>4.7869819200000004E-2</v>
          </cell>
          <cell r="AO334">
            <v>4.4028406799999996E-2</v>
          </cell>
          <cell r="AP334">
            <v>3.2847462900000006E-2</v>
          </cell>
          <cell r="AQ334">
            <v>2.433474855E-2</v>
          </cell>
          <cell r="AR334">
            <v>2.5703788950000004E-2</v>
          </cell>
        </row>
        <row r="335">
          <cell r="M335">
            <v>0.40042800000000001</v>
          </cell>
          <cell r="N335">
            <v>0.38159944199999996</v>
          </cell>
          <cell r="O335">
            <v>0.34101515700000007</v>
          </cell>
          <cell r="P335">
            <v>0.310527</v>
          </cell>
          <cell r="Q335">
            <v>0.33345522</v>
          </cell>
          <cell r="R335">
            <v>0.32665500000000003</v>
          </cell>
          <cell r="S335">
            <v>0.31260599999999999</v>
          </cell>
          <cell r="T335">
            <v>0.11047579199999999</v>
          </cell>
          <cell r="U335">
            <v>0.10990425599999999</v>
          </cell>
          <cell r="V335">
            <v>0.10562832</v>
          </cell>
          <cell r="W335">
            <v>9.5340671999999987E-2</v>
          </cell>
          <cell r="X335">
            <v>0.102220272</v>
          </cell>
          <cell r="Y335">
            <v>8.6047919999999986E-2</v>
          </cell>
          <cell r="Z335">
            <v>8.1009935999999991E-2</v>
          </cell>
          <cell r="AA335">
            <v>8.598441599999998E-2</v>
          </cell>
          <cell r="AB335">
            <v>9.6822431999999986E-2</v>
          </cell>
          <cell r="AC335">
            <v>9.9235584000000002E-2</v>
          </cell>
          <cell r="AD335">
            <v>0.10006113600000001</v>
          </cell>
          <cell r="AE335">
            <v>9.4938479999999978E-2</v>
          </cell>
          <cell r="AF335">
            <v>5.8317839999999996E-2</v>
          </cell>
          <cell r="AG335">
            <v>8.7000479999999991E-2</v>
          </cell>
          <cell r="AH335">
            <v>0.101352384</v>
          </cell>
          <cell r="AI335">
            <v>8.8566911999999998E-2</v>
          </cell>
          <cell r="AJ335">
            <v>5.6116368E-2</v>
          </cell>
          <cell r="AK335">
            <v>4.6273248000000003E-2</v>
          </cell>
          <cell r="AL335">
            <v>4.1660825472E-2</v>
          </cell>
          <cell r="AM335">
            <v>4.2187061951999998E-2</v>
          </cell>
          <cell r="AN335">
            <v>4.0540826592E-2</v>
          </cell>
          <cell r="AO335">
            <v>4.1164372368000003E-2</v>
          </cell>
          <cell r="AP335">
            <v>3.9965330694239992E-2</v>
          </cell>
          <cell r="AQ335">
            <v>3.0568666463999996E-2</v>
          </cell>
          <cell r="AR335">
            <v>3.0333341808E-2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v>0.38878181818181817</v>
          </cell>
          <cell r="N338">
            <v>0.36503090909090907</v>
          </cell>
          <cell r="O338">
            <v>0.36503090909090907</v>
          </cell>
          <cell r="P338">
            <v>0.29466943902165021</v>
          </cell>
          <cell r="Q338">
            <v>0.2432763636363636</v>
          </cell>
          <cell r="R338">
            <v>0.24294915862944053</v>
          </cell>
          <cell r="S338">
            <v>0.24301357882508637</v>
          </cell>
          <cell r="T338">
            <v>0.25471399974471259</v>
          </cell>
          <cell r="U338">
            <v>0.28941144298810773</v>
          </cell>
          <cell r="V338">
            <v>0.29648495454545454</v>
          </cell>
          <cell r="W338">
            <v>0.29660645454545448</v>
          </cell>
          <cell r="X338">
            <v>0.28628672727272719</v>
          </cell>
          <cell r="Y338">
            <v>0.27265345454545453</v>
          </cell>
          <cell r="Z338">
            <v>0.27100479999999999</v>
          </cell>
          <cell r="AA338">
            <v>0.26936115745454536</v>
          </cell>
          <cell r="AB338">
            <v>0.27715709090909085</v>
          </cell>
          <cell r="AC338">
            <v>0.26209236363636357</v>
          </cell>
          <cell r="AD338">
            <v>0.26959454545454542</v>
          </cell>
          <cell r="AE338">
            <v>0.21219166509090909</v>
          </cell>
          <cell r="AF338">
            <v>0.20420218181818181</v>
          </cell>
          <cell r="AG338">
            <v>0.19622945454545454</v>
          </cell>
          <cell r="AH338">
            <v>0.14314145454545454</v>
          </cell>
          <cell r="AI338">
            <v>0.13906636363636363</v>
          </cell>
          <cell r="AJ338">
            <v>0.13531378172727271</v>
          </cell>
          <cell r="AK338">
            <v>0.12733772727272727</v>
          </cell>
          <cell r="AL338">
            <v>0.13533166675227271</v>
          </cell>
          <cell r="AM338">
            <v>8.834612042999998E-2</v>
          </cell>
          <cell r="AN338">
            <v>8.8323570599999998E-2</v>
          </cell>
          <cell r="AO338">
            <v>7.8039642829090899E-2</v>
          </cell>
          <cell r="AP338">
            <v>3.8463296786363628E-2</v>
          </cell>
          <cell r="AQ338">
            <v>2.2482058856818178E-2</v>
          </cell>
          <cell r="AR338">
            <v>3.2110461321796228E-2</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v>3.8721269600000001</v>
          </cell>
          <cell r="N343">
            <v>3.8345512399999997</v>
          </cell>
          <cell r="O343">
            <v>4.0141400000000003</v>
          </cell>
          <cell r="P343">
            <v>3.436992</v>
          </cell>
          <cell r="Q343">
            <v>3.3700357600000004</v>
          </cell>
          <cell r="R343">
            <v>3.7412030500000002</v>
          </cell>
          <cell r="S343">
            <v>3.4180086200000002</v>
          </cell>
          <cell r="T343">
            <v>3.4778940299999999</v>
          </cell>
          <cell r="U343">
            <v>3.5526119199999999</v>
          </cell>
          <cell r="V343">
            <v>3.7331767199999999</v>
          </cell>
          <cell r="W343">
            <v>3.8760816899999999</v>
          </cell>
          <cell r="X343">
            <v>4.0161006600000002</v>
          </cell>
          <cell r="Y343">
            <v>4.0001217100000002</v>
          </cell>
          <cell r="Z343">
            <v>4.1700171499999996</v>
          </cell>
          <cell r="AA343">
            <v>4.2963109800000003</v>
          </cell>
          <cell r="AB343">
            <v>4.3059001700000001</v>
          </cell>
          <cell r="AC343">
            <v>4.3173227500000007</v>
          </cell>
          <cell r="AD343">
            <v>4.3865157699999999</v>
          </cell>
          <cell r="AE343">
            <v>4.0454657100000002</v>
          </cell>
          <cell r="AF343">
            <v>3.2836790999999996</v>
          </cell>
          <cell r="AG343">
            <v>3.2811338300000004</v>
          </cell>
          <cell r="AH343">
            <v>3.1274283300000003</v>
          </cell>
          <cell r="AI343">
            <v>2.4965740799999998</v>
          </cell>
          <cell r="AJ343">
            <v>2.1972033200000003</v>
          </cell>
          <cell r="AK343">
            <v>2.0583368000000002</v>
          </cell>
          <cell r="AL343">
            <v>2.0184786699999999</v>
          </cell>
          <cell r="AM343">
            <v>1.91904154</v>
          </cell>
          <cell r="AN343">
            <v>1.9268537517983</v>
          </cell>
          <cell r="AO343">
            <v>1.9265967926399998</v>
          </cell>
          <cell r="AP343">
            <v>1.9655122210971001</v>
          </cell>
          <cell r="AQ343">
            <v>1.74055122392255</v>
          </cell>
          <cell r="AR343">
            <v>1.9710926338999999</v>
          </cell>
        </row>
        <row r="344">
          <cell r="M344">
            <v>0.29938213800000002</v>
          </cell>
          <cell r="N344">
            <v>0.29658952080000001</v>
          </cell>
          <cell r="O344">
            <v>0.29920217939999999</v>
          </cell>
          <cell r="P344">
            <v>0.31668087749040003</v>
          </cell>
          <cell r="Q344">
            <v>0.31409336339999999</v>
          </cell>
          <cell r="R344">
            <v>0.33504723041760004</v>
          </cell>
          <cell r="S344">
            <v>0.30287857959830117</v>
          </cell>
          <cell r="T344">
            <v>0.31222411104538911</v>
          </cell>
          <cell r="U344">
            <v>0.29794091249068372</v>
          </cell>
          <cell r="V344">
            <v>0.29750752442184419</v>
          </cell>
          <cell r="W344">
            <v>0.3269315934</v>
          </cell>
          <cell r="X344">
            <v>0.35022385439999998</v>
          </cell>
          <cell r="Y344">
            <v>0.34973183280000003</v>
          </cell>
          <cell r="Z344">
            <v>0.36586077630000002</v>
          </cell>
          <cell r="AA344">
            <v>0.38481701264999996</v>
          </cell>
          <cell r="AB344">
            <v>0.38811906067679997</v>
          </cell>
          <cell r="AC344">
            <v>0.41281348472880008</v>
          </cell>
          <cell r="AD344">
            <v>0.38127721770163286</v>
          </cell>
          <cell r="AE344">
            <v>0.348646326233222</v>
          </cell>
          <cell r="AF344">
            <v>0.25884151034920733</v>
          </cell>
          <cell r="AG344">
            <v>0.29791168617863467</v>
          </cell>
          <cell r="AH344">
            <v>0.30464379994731483</v>
          </cell>
          <cell r="AI344">
            <v>0.31362306832333703</v>
          </cell>
          <cell r="AJ344">
            <v>0.3034786335888851</v>
          </cell>
          <cell r="AK344">
            <v>0.27546624547796533</v>
          </cell>
          <cell r="AL344">
            <v>0.24771326966550802</v>
          </cell>
          <cell r="AM344">
            <v>0.24549355082650803</v>
          </cell>
          <cell r="AN344">
            <v>0.23910283456785242</v>
          </cell>
          <cell r="AO344">
            <v>0.23718991576498455</v>
          </cell>
          <cell r="AP344">
            <v>0.23135968174005339</v>
          </cell>
          <cell r="AQ344">
            <v>0.23023140929711683</v>
          </cell>
          <cell r="AR344">
            <v>0.20836816615805612</v>
          </cell>
        </row>
        <row r="345">
          <cell r="M345" t="str">
            <v>IE</v>
          </cell>
          <cell r="N345" t="str">
            <v>IE</v>
          </cell>
          <cell r="O345" t="str">
            <v>IE</v>
          </cell>
          <cell r="P345" t="str">
            <v>IE</v>
          </cell>
          <cell r="Q345" t="str">
            <v>IE</v>
          </cell>
          <cell r="R345" t="str">
            <v>IE</v>
          </cell>
          <cell r="S345" t="str">
            <v>IE</v>
          </cell>
          <cell r="T345" t="str">
            <v>IE</v>
          </cell>
          <cell r="U345" t="str">
            <v>IE</v>
          </cell>
          <cell r="V345" t="str">
            <v>IE</v>
          </cell>
          <cell r="W345" t="str">
            <v>IE</v>
          </cell>
          <cell r="X345" t="str">
            <v>IE</v>
          </cell>
          <cell r="Y345" t="str">
            <v>IE</v>
          </cell>
          <cell r="Z345" t="str">
            <v>IE</v>
          </cell>
          <cell r="AA345" t="str">
            <v>IE</v>
          </cell>
          <cell r="AB345" t="str">
            <v>IE</v>
          </cell>
          <cell r="AC345" t="str">
            <v>IE</v>
          </cell>
          <cell r="AD345" t="str">
            <v>IE</v>
          </cell>
          <cell r="AE345" t="str">
            <v>IE</v>
          </cell>
          <cell r="AF345" t="str">
            <v>IE</v>
          </cell>
          <cell r="AG345" t="str">
            <v>IE</v>
          </cell>
          <cell r="AH345" t="str">
            <v>IE</v>
          </cell>
          <cell r="AI345" t="str">
            <v>IE</v>
          </cell>
          <cell r="AJ345" t="str">
            <v>IE</v>
          </cell>
          <cell r="AK345" t="str">
            <v>IE</v>
          </cell>
          <cell r="AL345" t="str">
            <v>IE</v>
          </cell>
          <cell r="AM345" t="str">
            <v>IE</v>
          </cell>
          <cell r="AN345" t="str">
            <v>IE</v>
          </cell>
          <cell r="AO345" t="str">
            <v>IE</v>
          </cell>
          <cell r="AP345" t="str">
            <v>IE</v>
          </cell>
          <cell r="AQ345" t="str">
            <v>IE</v>
          </cell>
          <cell r="AR345" t="str">
            <v>IE</v>
          </cell>
        </row>
        <row r="346">
          <cell r="M346">
            <v>0.93457632217995823</v>
          </cell>
          <cell r="N346">
            <v>0.93457632217995823</v>
          </cell>
          <cell r="O346">
            <v>0.93457632217995823</v>
          </cell>
          <cell r="P346">
            <v>0.93457632217995823</v>
          </cell>
          <cell r="Q346">
            <v>0.93457632217995823</v>
          </cell>
          <cell r="R346">
            <v>0.93457632217995823</v>
          </cell>
          <cell r="S346">
            <v>0.98340601293705532</v>
          </cell>
          <cell r="T346">
            <v>1.0858392968431003</v>
          </cell>
          <cell r="U346">
            <v>0.96309457804138998</v>
          </cell>
          <cell r="V346">
            <v>1.0099396127479423</v>
          </cell>
          <cell r="W346">
            <v>1.0659927363376529</v>
          </cell>
          <cell r="X346">
            <v>0.99082612339629927</v>
          </cell>
          <cell r="Y346">
            <v>1.0673515999398278</v>
          </cell>
          <cell r="Z346">
            <v>0.93600670491908966</v>
          </cell>
          <cell r="AA346">
            <v>0.92754956697397539</v>
          </cell>
          <cell r="AB346">
            <v>0.96570502654030477</v>
          </cell>
          <cell r="AC346">
            <v>0.98739320482238402</v>
          </cell>
          <cell r="AD346">
            <v>0.96450708099628213</v>
          </cell>
          <cell r="AE346">
            <v>1.0560158167322116</v>
          </cell>
          <cell r="AF346">
            <v>0.76868768400919762</v>
          </cell>
          <cell r="AG346">
            <v>0.80816624760922351</v>
          </cell>
          <cell r="AH346">
            <v>0.96010865407345325</v>
          </cell>
          <cell r="AI346">
            <v>1.204811381170352</v>
          </cell>
          <cell r="AJ346">
            <v>1.1677644682268498</v>
          </cell>
          <cell r="AK346">
            <v>1.0006600047278276</v>
          </cell>
          <cell r="AL346">
            <v>0.78199024348311952</v>
          </cell>
          <cell r="AM346">
            <v>0.6528088023553178</v>
          </cell>
          <cell r="AN346">
            <v>0.74254743945157198</v>
          </cell>
          <cell r="AO346">
            <v>0.83199999999999996</v>
          </cell>
          <cell r="AP346">
            <v>0.69346743171512681</v>
          </cell>
          <cell r="AQ346">
            <v>0.51257765456772608</v>
          </cell>
          <cell r="AR346">
            <v>0.66344727397760728</v>
          </cell>
        </row>
        <row r="347">
          <cell r="M347">
            <v>4.2762079399999999</v>
          </cell>
          <cell r="N347">
            <v>22.962783203333334</v>
          </cell>
          <cell r="O347">
            <v>3.9401088733333332</v>
          </cell>
          <cell r="P347">
            <v>3.0470801866666664</v>
          </cell>
          <cell r="Q347">
            <v>3.8111742933333335</v>
          </cell>
          <cell r="R347">
            <v>4.6840507099999993</v>
          </cell>
          <cell r="S347">
            <v>4.1560146699999994</v>
          </cell>
          <cell r="T347">
            <v>3.0470624066666669</v>
          </cell>
          <cell r="U347">
            <v>4.7479544100000002</v>
          </cell>
          <cell r="V347">
            <v>3.9058559233333332</v>
          </cell>
          <cell r="W347">
            <v>3.6516924633333336</v>
          </cell>
          <cell r="X347">
            <v>4.0219549885714283</v>
          </cell>
          <cell r="Y347">
            <v>18.409357564285713</v>
          </cell>
          <cell r="Z347">
            <v>3.5592544242857143</v>
          </cell>
          <cell r="AA347">
            <v>6.5792363871428572</v>
          </cell>
          <cell r="AB347">
            <v>5.8959910585714281</v>
          </cell>
          <cell r="AC347">
            <v>2.7161156014285712</v>
          </cell>
          <cell r="AD347">
            <v>10.387360474285714</v>
          </cell>
          <cell r="AE347">
            <v>4.5332666442857148</v>
          </cell>
          <cell r="AF347">
            <v>5.9619019757142864</v>
          </cell>
          <cell r="AG347">
            <v>9.7997888499999988</v>
          </cell>
          <cell r="AH347">
            <v>11.671308140000001</v>
          </cell>
          <cell r="AI347">
            <v>2.1937201000000002</v>
          </cell>
          <cell r="AJ347">
            <v>2.8764334599999999</v>
          </cell>
          <cell r="AK347">
            <v>1.9845810899999998</v>
          </cell>
          <cell r="AL347">
            <v>4.8125127300000008</v>
          </cell>
          <cell r="AM347">
            <v>3.2771176500000001</v>
          </cell>
          <cell r="AN347">
            <v>3.6327487600000006</v>
          </cell>
          <cell r="AO347">
            <v>7.9628739599999996</v>
          </cell>
          <cell r="AP347">
            <v>3.2505433199999998</v>
          </cell>
          <cell r="AQ347">
            <v>4.7596264899999996</v>
          </cell>
          <cell r="AR347">
            <v>1.7620289997750531</v>
          </cell>
        </row>
        <row r="348">
          <cell r="M348" t="str">
            <v>IE</v>
          </cell>
          <cell r="N348" t="str">
            <v>IE</v>
          </cell>
          <cell r="O348" t="str">
            <v>IE</v>
          </cell>
          <cell r="P348" t="str">
            <v>IE</v>
          </cell>
          <cell r="Q348" t="str">
            <v>IE</v>
          </cell>
          <cell r="R348" t="str">
            <v>IE</v>
          </cell>
          <cell r="S348" t="str">
            <v>IE</v>
          </cell>
          <cell r="T348" t="str">
            <v>IE</v>
          </cell>
          <cell r="U348" t="str">
            <v>IE</v>
          </cell>
          <cell r="V348" t="str">
            <v>IE</v>
          </cell>
          <cell r="W348" t="str">
            <v>IE</v>
          </cell>
          <cell r="X348" t="str">
            <v>IE</v>
          </cell>
          <cell r="Y348" t="str">
            <v>IE</v>
          </cell>
          <cell r="Z348" t="str">
            <v>IE</v>
          </cell>
          <cell r="AA348" t="str">
            <v>IE</v>
          </cell>
          <cell r="AB348" t="str">
            <v>IE</v>
          </cell>
          <cell r="AC348" t="str">
            <v>IE</v>
          </cell>
          <cell r="AD348" t="str">
            <v>IE</v>
          </cell>
          <cell r="AE348" t="str">
            <v>IE</v>
          </cell>
          <cell r="AF348" t="str">
            <v>IE</v>
          </cell>
          <cell r="AG348" t="str">
            <v>IE</v>
          </cell>
          <cell r="AH348" t="str">
            <v>IE</v>
          </cell>
          <cell r="AI348" t="str">
            <v>IE</v>
          </cell>
          <cell r="AJ348" t="str">
            <v>IE</v>
          </cell>
          <cell r="AK348" t="str">
            <v>IE</v>
          </cell>
          <cell r="AL348" t="str">
            <v>IE</v>
          </cell>
          <cell r="AM348" t="str">
            <v>IE</v>
          </cell>
          <cell r="AN348" t="str">
            <v>IE</v>
          </cell>
          <cell r="AO348" t="str">
            <v>IE</v>
          </cell>
          <cell r="AP348" t="str">
            <v>IE</v>
          </cell>
          <cell r="AQ348" t="str">
            <v>IE</v>
          </cell>
          <cell r="AR348" t="str">
            <v>IE</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v>4.062135E-5</v>
          </cell>
          <cell r="N352">
            <v>4.4893199999999992E-5</v>
          </cell>
          <cell r="O352">
            <v>4.1122949999999996E-5</v>
          </cell>
          <cell r="P352">
            <v>4.5374999999999998E-5</v>
          </cell>
          <cell r="Q352">
            <v>4.5374999999999998E-5</v>
          </cell>
          <cell r="R352">
            <v>5.2502174999999998E-5</v>
          </cell>
          <cell r="S352">
            <v>5.1098024999999993E-5</v>
          </cell>
          <cell r="T352">
            <v>5.1263024999999995E-5</v>
          </cell>
          <cell r="U352">
            <v>2.400237E-5</v>
          </cell>
          <cell r="V352">
            <v>5.2500419999999998E-5</v>
          </cell>
          <cell r="W352">
            <v>5.8498019999999996E-5</v>
          </cell>
          <cell r="X352">
            <v>7.6795800000000001E-5</v>
          </cell>
          <cell r="Y352">
            <v>7.5480000000000002E-5</v>
          </cell>
          <cell r="Z352">
            <v>7.038E-5</v>
          </cell>
          <cell r="AA352">
            <v>7.9417199999999989E-5</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v>6.4799999999999996E-2</v>
          </cell>
          <cell r="N354">
            <v>5.850000000000001E-2</v>
          </cell>
          <cell r="O354">
            <v>4.1399999999999999E-2</v>
          </cell>
          <cell r="P354">
            <v>3.5999999999999997E-2</v>
          </cell>
          <cell r="Q354">
            <v>4.5000000000000005E-2</v>
          </cell>
          <cell r="R354">
            <v>5.4000000000000006E-2</v>
          </cell>
          <cell r="S354">
            <v>3.6899999999999995E-2</v>
          </cell>
          <cell r="T354">
            <v>3.5999999999999997E-2</v>
          </cell>
          <cell r="U354">
            <v>3.5999999999999997E-2</v>
          </cell>
          <cell r="V354">
            <v>3.5999999999999997E-2</v>
          </cell>
          <cell r="W354">
            <v>2.7000000000000003E-2</v>
          </cell>
          <cell r="X354">
            <v>3.5999999999999997E-2</v>
          </cell>
          <cell r="Y354">
            <v>1.3499999999999998E-2</v>
          </cell>
          <cell r="Z354">
            <v>1.44E-2</v>
          </cell>
          <cell r="AA354">
            <v>1.1319102000000001E-2</v>
          </cell>
          <cell r="AB354">
            <v>9.2076930000000012E-3</v>
          </cell>
          <cell r="AC354">
            <v>1.2943287E-2</v>
          </cell>
          <cell r="AD354">
            <v>1.8270000000000002E-2</v>
          </cell>
          <cell r="AE354">
            <v>1.4929864746764328E-2</v>
          </cell>
          <cell r="AF354">
            <v>1.1816999999999999E-2</v>
          </cell>
          <cell r="AG354">
            <v>1.4004000000000001E-2</v>
          </cell>
          <cell r="AH354">
            <v>9.4320000000000011E-3</v>
          </cell>
          <cell r="AI354">
            <v>7.0739999999999987E-3</v>
          </cell>
          <cell r="AJ354">
            <v>1.0152E-2</v>
          </cell>
          <cell r="AK354">
            <v>3.3384839740214149E-3</v>
          </cell>
          <cell r="AL354">
            <v>3.3491311216429704E-3</v>
          </cell>
          <cell r="AM354">
            <v>3.4354014393540465E-3</v>
          </cell>
          <cell r="AN354">
            <v>3.4327456556082149E-3</v>
          </cell>
          <cell r="AO354">
            <v>2.740630858346498E-3</v>
          </cell>
          <cell r="AP354">
            <v>2.7382991047919954E-3</v>
          </cell>
          <cell r="AQ354">
            <v>2.1592443276743875E-3</v>
          </cell>
          <cell r="AR354">
            <v>3.2226493159514223E-3</v>
          </cell>
        </row>
        <row r="355">
          <cell r="M355">
            <v>1.3724999999999999E-2</v>
          </cell>
          <cell r="N355">
            <v>1.35E-2</v>
          </cell>
          <cell r="O355">
            <v>1.35E-2</v>
          </cell>
          <cell r="P355">
            <v>1.125E-2</v>
          </cell>
          <cell r="Q355">
            <v>1.125E-2</v>
          </cell>
          <cell r="R355">
            <v>2.4074999999999999E-2</v>
          </cell>
          <cell r="S355">
            <v>2.4750000000000001E-2</v>
          </cell>
          <cell r="T355">
            <v>2.2499999999999999E-2</v>
          </cell>
          <cell r="U355">
            <v>2.2499999999999999E-2</v>
          </cell>
          <cell r="V355">
            <v>2.2499999999999999E-2</v>
          </cell>
          <cell r="W355">
            <v>2.2499999999999999E-2</v>
          </cell>
          <cell r="X355">
            <v>2.2499999999999999E-2</v>
          </cell>
          <cell r="Y355">
            <v>2.0657699999999998E-2</v>
          </cell>
          <cell r="Z355">
            <v>1.9057207499999999E-2</v>
          </cell>
          <cell r="AA355">
            <v>1.9571760000000001E-2</v>
          </cell>
          <cell r="AB355">
            <v>2.0583044999999998E-2</v>
          </cell>
          <cell r="AC355">
            <v>1.9857307500000001E-2</v>
          </cell>
          <cell r="AD355">
            <v>1.9661782500000002E-2</v>
          </cell>
          <cell r="AE355">
            <v>1.8807255000000002E-2</v>
          </cell>
          <cell r="AF355">
            <v>1.28960325E-2</v>
          </cell>
          <cell r="AG355">
            <v>1.39599675E-2</v>
          </cell>
          <cell r="AH355">
            <v>1.6334100000000001E-2</v>
          </cell>
          <cell r="AI355">
            <v>1.8534465E-2</v>
          </cell>
          <cell r="AJ355">
            <v>1.7558739588835533E-2</v>
          </cell>
          <cell r="AK355">
            <v>1.9650352499999999E-2</v>
          </cell>
          <cell r="AL355">
            <v>1.9803757499999998E-2</v>
          </cell>
          <cell r="AM355">
            <v>2.0616547499999999E-2</v>
          </cell>
          <cell r="AN355">
            <v>2.1043192499999998E-2</v>
          </cell>
          <cell r="AO355">
            <v>2.0460667499999998E-2</v>
          </cell>
          <cell r="AP355">
            <v>2.021247E-2</v>
          </cell>
          <cell r="AQ355">
            <v>2.0958339415492456E-2</v>
          </cell>
          <cell r="AR355">
            <v>2.0996229471047349E-2</v>
          </cell>
        </row>
        <row r="356">
          <cell r="M356">
            <v>1.6760194399582098</v>
          </cell>
          <cell r="N356">
            <v>1.5865222377323653</v>
          </cell>
          <cell r="O356">
            <v>1.7797255579457616</v>
          </cell>
          <cell r="P356">
            <v>1.5628014357409601</v>
          </cell>
          <cell r="Q356">
            <v>1.245833954633373</v>
          </cell>
          <cell r="R356">
            <v>1.2904027651588619</v>
          </cell>
          <cell r="S356">
            <v>0.6588216082550683</v>
          </cell>
          <cell r="T356">
            <v>0.70301930035026672</v>
          </cell>
          <cell r="U356">
            <v>0.60350954472708962</v>
          </cell>
          <cell r="V356">
            <v>0.54413149073812983</v>
          </cell>
          <cell r="W356">
            <v>0.57460204923513136</v>
          </cell>
          <cell r="X356">
            <v>0.51029204561003505</v>
          </cell>
          <cell r="Y356">
            <v>0.32944392188029215</v>
          </cell>
          <cell r="Z356">
            <v>0.31479609640849737</v>
          </cell>
          <cell r="AA356">
            <v>0.3107519890509719</v>
          </cell>
          <cell r="AB356">
            <v>0.32256398546699999</v>
          </cell>
          <cell r="AC356">
            <v>0.32324578457399999</v>
          </cell>
          <cell r="AD356">
            <v>0.28713270938700003</v>
          </cell>
          <cell r="AE356">
            <v>0.28850486404199993</v>
          </cell>
          <cell r="AF356">
            <v>0.27535516529294307</v>
          </cell>
          <cell r="AG356">
            <v>0.30341072295000004</v>
          </cell>
          <cell r="AH356">
            <v>0.28877548036674799</v>
          </cell>
          <cell r="AI356">
            <v>0.25905061378599326</v>
          </cell>
          <cell r="AJ356">
            <v>0.29712075914952013</v>
          </cell>
          <cell r="AK356">
            <v>0.2517679344996166</v>
          </cell>
          <cell r="AL356">
            <v>0.24091981706155743</v>
          </cell>
          <cell r="AM356">
            <v>0.21324203546915391</v>
          </cell>
          <cell r="AN356">
            <v>0.204627979476109</v>
          </cell>
          <cell r="AO356">
            <v>0.16181123362500002</v>
          </cell>
          <cell r="AP356">
            <v>0.14993071969499996</v>
          </cell>
          <cell r="AQ356">
            <v>0.14721783088721765</v>
          </cell>
          <cell r="AR356">
            <v>0.15259383703468071</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5.8201691212602231</v>
          </cell>
          <cell r="N358">
            <v>5.6329015965581117</v>
          </cell>
          <cell r="O358">
            <v>5.4790441065909992</v>
          </cell>
          <cell r="P358">
            <v>5.6931169913884041</v>
          </cell>
          <cell r="Q358">
            <v>5.7331068814082009</v>
          </cell>
          <cell r="R358">
            <v>6.0699698045072346</v>
          </cell>
          <cell r="S358">
            <v>5.3748542484119888</v>
          </cell>
          <cell r="T358">
            <v>4.670226529056845</v>
          </cell>
          <cell r="U358">
            <v>4.5917306401269267</v>
          </cell>
          <cell r="V358">
            <v>4.4704003707336515</v>
          </cell>
          <cell r="W358">
            <v>4.7645802157598567</v>
          </cell>
          <cell r="X358">
            <v>4.6505721316276283</v>
          </cell>
          <cell r="Y358">
            <v>4.6049102623525417</v>
          </cell>
          <cell r="Z358">
            <v>4.8163033031578992</v>
          </cell>
          <cell r="AA358">
            <v>5.1288173112597812</v>
          </cell>
          <cell r="AB358">
            <v>5.320900181968045</v>
          </cell>
          <cell r="AC358">
            <v>5.7389462979147554</v>
          </cell>
          <cell r="AD358">
            <v>5.7197118157489708</v>
          </cell>
          <cell r="AE358">
            <v>5.4992588354161516</v>
          </cell>
          <cell r="AF358">
            <v>3.5212585122074622</v>
          </cell>
          <cell r="AG358">
            <v>4.601094811467509</v>
          </cell>
          <cell r="AH358">
            <v>5.1460868721175421</v>
          </cell>
          <cell r="AI358">
            <v>4.9192728255504523</v>
          </cell>
          <cell r="AJ358">
            <v>4.2272578182443175</v>
          </cell>
          <cell r="AK358">
            <v>4.1540846640696012</v>
          </cell>
          <cell r="AL358">
            <v>3.8018836360688675</v>
          </cell>
          <cell r="AM358">
            <v>3.1757831395845155</v>
          </cell>
          <cell r="AN358">
            <v>3.3583969524355286</v>
          </cell>
          <cell r="AO358">
            <v>3.4285916596899124</v>
          </cell>
          <cell r="AP358">
            <v>3.2853213006680391</v>
          </cell>
          <cell r="AQ358">
            <v>2.8727715759878101</v>
          </cell>
          <cell r="AR358">
            <v>3.458217032439971</v>
          </cell>
        </row>
        <row r="359">
          <cell r="M359">
            <v>9.7157804415107893E-2</v>
          </cell>
          <cell r="N359">
            <v>7.4805439612769781E-2</v>
          </cell>
          <cell r="O359">
            <v>6.6617784215827328E-2</v>
          </cell>
          <cell r="P359">
            <v>5.9716680093075528E-2</v>
          </cell>
          <cell r="Q359">
            <v>4.9118438817625884E-2</v>
          </cell>
          <cell r="R359">
            <v>6.0343797732733795E-2</v>
          </cell>
          <cell r="S359">
            <v>8.6304313614928033E-2</v>
          </cell>
          <cell r="T359">
            <v>7.2314297920953202E-2</v>
          </cell>
          <cell r="U359">
            <v>7.0436691783992783E-2</v>
          </cell>
          <cell r="V359">
            <v>4.3496860752787761E-2</v>
          </cell>
          <cell r="W359">
            <v>5.9666566883633074E-2</v>
          </cell>
          <cell r="X359">
            <v>4.8018289948651066E-2</v>
          </cell>
          <cell r="Y359">
            <v>2.514605914181654E-2</v>
          </cell>
          <cell r="Z359">
            <v>2.6520191445593519E-2</v>
          </cell>
          <cell r="AA359">
            <v>2.7894323749370495E-2</v>
          </cell>
          <cell r="AB359">
            <v>2.8808402740033264E-2</v>
          </cell>
          <cell r="AC359">
            <v>2.6754159248482009E-2</v>
          </cell>
          <cell r="AD359">
            <v>2.8054704285148641E-2</v>
          </cell>
          <cell r="AE359">
            <v>2.6373966720613488E-2</v>
          </cell>
          <cell r="AF359">
            <v>1.9984145661458626E-2</v>
          </cell>
          <cell r="AG359">
            <v>2.5004277195389335E-2</v>
          </cell>
          <cell r="AH359">
            <v>2.3643328380698464E-2</v>
          </cell>
          <cell r="AI359">
            <v>2.2940418961062133E-2</v>
          </cell>
          <cell r="AJ359">
            <v>1.1357430171028592E-2</v>
          </cell>
          <cell r="AK359">
            <v>7.7480782475368689E-3</v>
          </cell>
          <cell r="AL359" t="str">
            <v>NO</v>
          </cell>
          <cell r="AM359" t="str">
            <v>NO</v>
          </cell>
          <cell r="AN359" t="str">
            <v>NO</v>
          </cell>
          <cell r="AO359" t="str">
            <v>NO</v>
          </cell>
          <cell r="AP359" t="str">
            <v>NO</v>
          </cell>
          <cell r="AQ359" t="str">
            <v>NO</v>
          </cell>
          <cell r="AR359" t="str">
            <v>NO</v>
          </cell>
        </row>
        <row r="360">
          <cell r="M360">
            <v>0.40680900000000003</v>
          </cell>
          <cell r="N360">
            <v>0.38258999999999999</v>
          </cell>
          <cell r="O360">
            <v>0.28202850000000002</v>
          </cell>
          <cell r="P360">
            <v>0.27307800000000004</v>
          </cell>
          <cell r="Q360">
            <v>0.30817799999999995</v>
          </cell>
          <cell r="R360">
            <v>0.31203899999999996</v>
          </cell>
          <cell r="S360">
            <v>0.32362200000000008</v>
          </cell>
          <cell r="T360">
            <v>0.32941349999999997</v>
          </cell>
          <cell r="U360">
            <v>0.32818500000000006</v>
          </cell>
          <cell r="V360">
            <v>0.32853600000000005</v>
          </cell>
          <cell r="W360">
            <v>0.33356656534500001</v>
          </cell>
          <cell r="X360">
            <v>0.32955916499999993</v>
          </cell>
          <cell r="Y360">
            <v>0.334994783148307</v>
          </cell>
          <cell r="Z360">
            <v>0.34167490565198272</v>
          </cell>
          <cell r="AA360">
            <v>0.2715233157038055</v>
          </cell>
          <cell r="AB360">
            <v>0.29606870079812558</v>
          </cell>
          <cell r="AC360">
            <v>0.23456799688790847</v>
          </cell>
          <cell r="AD360">
            <v>0.22479307547488794</v>
          </cell>
          <cell r="AE360">
            <v>0.25732399240875992</v>
          </cell>
          <cell r="AF360">
            <v>0.2336026832220684</v>
          </cell>
          <cell r="AG360">
            <v>0.30455714081964391</v>
          </cell>
          <cell r="AH360">
            <v>0.15729153359424047</v>
          </cell>
          <cell r="AI360">
            <v>0.17249999999999963</v>
          </cell>
          <cell r="AJ360" t="str">
            <v>IE</v>
          </cell>
          <cell r="AK360" t="str">
            <v>IE</v>
          </cell>
          <cell r="AL360" t="str">
            <v>IE</v>
          </cell>
          <cell r="AM360" t="str">
            <v>IE</v>
          </cell>
          <cell r="AN360" t="str">
            <v>IE</v>
          </cell>
          <cell r="AO360" t="str">
            <v>IE</v>
          </cell>
          <cell r="AP360" t="str">
            <v>IE</v>
          </cell>
          <cell r="AQ360" t="str">
            <v>IE</v>
          </cell>
          <cell r="AR360" t="str">
            <v>IE</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v>0.10751999999999999</v>
          </cell>
          <cell r="N366">
            <v>5.2080000000000001E-2</v>
          </cell>
          <cell r="O366">
            <v>8.4839999999999999E-2</v>
          </cell>
          <cell r="P366">
            <v>6.6360000000000002E-2</v>
          </cell>
          <cell r="Q366">
            <v>8.5680000000000006E-2</v>
          </cell>
          <cell r="R366">
            <v>0.12684000000000001</v>
          </cell>
          <cell r="S366">
            <v>0.12096</v>
          </cell>
          <cell r="T366">
            <v>0.10584</v>
          </cell>
          <cell r="U366">
            <v>6.8040000000000003E-2</v>
          </cell>
          <cell r="V366">
            <v>5.2558799999999996E-2</v>
          </cell>
          <cell r="W366">
            <v>8.0556000000000003E-2</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v>0.33833458701480879</v>
          </cell>
          <cell r="N369">
            <v>0.32202554583962489</v>
          </cell>
          <cell r="O369">
            <v>0.33522552479910861</v>
          </cell>
          <cell r="P369">
            <v>0.305683330228124</v>
          </cell>
          <cell r="Q369">
            <v>0.31884582638293785</v>
          </cell>
          <cell r="R369">
            <v>0.33466902722019787</v>
          </cell>
          <cell r="S369">
            <v>0.37195580113000004</v>
          </cell>
          <cell r="T369">
            <v>0.40010380770200005</v>
          </cell>
          <cell r="U369">
            <v>0.41116195314100001</v>
          </cell>
          <cell r="V369">
            <v>0.41216723909000003</v>
          </cell>
          <cell r="W369">
            <v>0.37497165897700008</v>
          </cell>
          <cell r="X369">
            <v>0.40010380770200005</v>
          </cell>
          <cell r="Y369">
            <v>0.401109093651</v>
          </cell>
          <cell r="Z369">
            <v>0.42624124237600008</v>
          </cell>
          <cell r="AA369">
            <v>0.43729938781500005</v>
          </cell>
          <cell r="AB369">
            <v>0.40311966554900003</v>
          </cell>
          <cell r="AC369">
            <v>0.44534167540700009</v>
          </cell>
          <cell r="AD369">
            <v>0.401109093651</v>
          </cell>
          <cell r="AE369">
            <v>0.36692937138500004</v>
          </cell>
          <cell r="AF369">
            <v>0.35084479620100001</v>
          </cell>
          <cell r="AG369">
            <v>0.29213609677940006</v>
          </cell>
          <cell r="AH369">
            <v>0.28449592356700004</v>
          </cell>
          <cell r="AI369">
            <v>0.23346760879576003</v>
          </cell>
          <cell r="AJ369">
            <v>0.22382691654485001</v>
          </cell>
          <cell r="AK369">
            <v>0.22419887234598002</v>
          </cell>
          <cell r="AL369">
            <v>0.23241254108656556</v>
          </cell>
          <cell r="AM369">
            <v>0.23285438436687003</v>
          </cell>
          <cell r="AN369">
            <v>0.23774007407901004</v>
          </cell>
          <cell r="AO369">
            <v>0.26202778260685006</v>
          </cell>
          <cell r="AP369">
            <v>0.30271170496287997</v>
          </cell>
          <cell r="AQ369">
            <v>0.32184229657235003</v>
          </cell>
          <cell r="AR369">
            <v>0.37818857401380002</v>
          </cell>
        </row>
        <row r="370">
          <cell r="M370">
            <v>1.6399999999999998E-2</v>
          </cell>
          <cell r="N370">
            <v>1.6399999999999998E-2</v>
          </cell>
          <cell r="O370">
            <v>1.6399999999999998E-2</v>
          </cell>
          <cell r="P370">
            <v>1.6399999999999998E-2</v>
          </cell>
          <cell r="Q370">
            <v>1.6399999999999998E-2</v>
          </cell>
          <cell r="R370">
            <v>1.6399999999999998E-2</v>
          </cell>
          <cell r="S370">
            <v>1.6399999999999998E-2</v>
          </cell>
          <cell r="T370">
            <v>1.6399999999999998E-2</v>
          </cell>
          <cell r="U370">
            <v>1.6399999999999998E-2</v>
          </cell>
          <cell r="V370">
            <v>1.6399999999999998E-2</v>
          </cell>
          <cell r="W370">
            <v>1.6399999999999998E-2</v>
          </cell>
          <cell r="X370">
            <v>1.804E-2</v>
          </cell>
          <cell r="Y370">
            <v>1.8859999999999998E-2</v>
          </cell>
          <cell r="Z370">
            <v>1.8859999999999998E-2</v>
          </cell>
          <cell r="AA370">
            <v>1.8859999999999998E-2</v>
          </cell>
          <cell r="AB370">
            <v>1.968E-2</v>
          </cell>
          <cell r="AC370">
            <v>1.968E-2</v>
          </cell>
          <cell r="AD370">
            <v>1.7318400000000001E-2</v>
          </cell>
          <cell r="AE370">
            <v>1.6334399999999999E-2</v>
          </cell>
          <cell r="AF370">
            <v>1.69248E-2</v>
          </cell>
          <cell r="AG370">
            <v>1.6728E-2</v>
          </cell>
          <cell r="AH370">
            <v>1.6334399999999999E-2</v>
          </cell>
          <cell r="AI370">
            <v>1.3382400000000001E-2</v>
          </cell>
          <cell r="AJ370">
            <v>1.314624E-2</v>
          </cell>
          <cell r="AK370">
            <v>1.247712E-2</v>
          </cell>
          <cell r="AL370">
            <v>1.247712E-2</v>
          </cell>
          <cell r="AM370">
            <v>1.204416E-2</v>
          </cell>
          <cell r="AN370">
            <v>1.0469760000000002E-2</v>
          </cell>
          <cell r="AO370">
            <v>1.1020799999999999E-2</v>
          </cell>
          <cell r="AP370">
            <v>1.0076159999999999E-2</v>
          </cell>
          <cell r="AQ370">
            <v>9.6432000000000011E-3</v>
          </cell>
          <cell r="AR370">
            <v>1.1020799999999999E-2</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v>2.3526588000000001E-2</v>
          </cell>
          <cell r="N374">
            <v>2.2990416E-2</v>
          </cell>
          <cell r="O374">
            <v>2.4039453000000002E-2</v>
          </cell>
          <cell r="P374">
            <v>2.3098370999999999E-2</v>
          </cell>
          <cell r="Q374">
            <v>2.4257843999999997E-2</v>
          </cell>
          <cell r="R374">
            <v>2.2633218E-2</v>
          </cell>
          <cell r="S374">
            <v>2.0862083999999999E-2</v>
          </cell>
          <cell r="T374">
            <v>1.886807773967826E-2</v>
          </cell>
          <cell r="U374">
            <v>1.6669867527061399E-2</v>
          </cell>
          <cell r="V374">
            <v>1.3872516262174681E-2</v>
          </cell>
          <cell r="W374">
            <v>1.4437022155082961E-2</v>
          </cell>
          <cell r="X374">
            <v>1.4171100792588225E-2</v>
          </cell>
          <cell r="Y374">
            <v>1.4615891972862798E-2</v>
          </cell>
          <cell r="Z374">
            <v>1.2121701125174767E-2</v>
          </cell>
          <cell r="AA374">
            <v>1.1490109755862883E-2</v>
          </cell>
          <cell r="AB374">
            <v>1.0041051030630167E-2</v>
          </cell>
          <cell r="AC374">
            <v>1.0282506761178404E-2</v>
          </cell>
          <cell r="AD374">
            <v>1.0586250072555476E-2</v>
          </cell>
          <cell r="AE374">
            <v>9.9688560906970747E-3</v>
          </cell>
          <cell r="AF374">
            <v>5.9131508760422004E-3</v>
          </cell>
          <cell r="AG374">
            <v>6.1850346389935055E-3</v>
          </cell>
          <cell r="AH374">
            <v>5.5038293220580504E-3</v>
          </cell>
          <cell r="AI374">
            <v>5.9731972026079777E-3</v>
          </cell>
          <cell r="AJ374">
            <v>6.8220932068098362E-3</v>
          </cell>
          <cell r="AK374">
            <v>6.7837459920480772E-3</v>
          </cell>
          <cell r="AL374">
            <v>6.5128414748601609E-3</v>
          </cell>
          <cell r="AM374">
            <v>6.6600452992682082E-3</v>
          </cell>
          <cell r="AN374">
            <v>7.5561986791327571E-3</v>
          </cell>
          <cell r="AO374">
            <v>7.5561986791327571E-3</v>
          </cell>
          <cell r="AP374">
            <v>7.5561986791327571E-3</v>
          </cell>
          <cell r="AQ374">
            <v>7.5561986791327571E-3</v>
          </cell>
          <cell r="AR374">
            <v>7.5561986791327571E-3</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v>2.0860557600000003</v>
          </cell>
          <cell r="N376">
            <v>2.2070689200000002</v>
          </cell>
          <cell r="O376">
            <v>2.0680964399999997</v>
          </cell>
          <cell r="P376">
            <v>1.9948346400000001</v>
          </cell>
          <cell r="Q376">
            <v>2.0756312400000003</v>
          </cell>
          <cell r="R376">
            <v>2.1933033599999998</v>
          </cell>
          <cell r="S376">
            <v>1.8667382399999999</v>
          </cell>
          <cell r="T376">
            <v>2.1005707200000003</v>
          </cell>
          <cell r="U376">
            <v>2.1319300800000001</v>
          </cell>
          <cell r="V376">
            <v>2.05378836</v>
          </cell>
          <cell r="W376">
            <v>1.86023844</v>
          </cell>
          <cell r="X376">
            <v>1.9918161600000002</v>
          </cell>
          <cell r="Y376">
            <v>2.0093418000000001</v>
          </cell>
          <cell r="Z376">
            <v>1.9485813599999999</v>
          </cell>
          <cell r="AA376">
            <v>2.2773057600000004</v>
          </cell>
          <cell r="AB376">
            <v>2.2015564800000003</v>
          </cell>
          <cell r="AC376">
            <v>2.1635871600000001</v>
          </cell>
          <cell r="AD376">
            <v>2.0033987999999998</v>
          </cell>
          <cell r="AE376">
            <v>2.0742141599999999</v>
          </cell>
          <cell r="AF376">
            <v>2.0654392800000001</v>
          </cell>
          <cell r="AG376">
            <v>2.08141044</v>
          </cell>
          <cell r="AH376">
            <v>1.8823154400000002</v>
          </cell>
          <cell r="AI376">
            <v>1.697403</v>
          </cell>
          <cell r="AJ376">
            <v>1.7536424400000001</v>
          </cell>
          <cell r="AK376">
            <v>1.7363729399999999</v>
          </cell>
          <cell r="AL376">
            <v>1.8528734400000002</v>
          </cell>
          <cell r="AM376">
            <v>1.677262845</v>
          </cell>
          <cell r="AN376">
            <v>1.59542685</v>
          </cell>
          <cell r="AO376">
            <v>1.5578133674999999</v>
          </cell>
          <cell r="AP376">
            <v>2.6621717999999999</v>
          </cell>
          <cell r="AQ376">
            <v>2.6924746500000003</v>
          </cell>
          <cell r="AR376">
            <v>2.6589439499999998</v>
          </cell>
        </row>
        <row r="377">
          <cell r="M377">
            <v>2.6191410980000001</v>
          </cell>
          <cell r="N377">
            <v>2.6191410980000001</v>
          </cell>
          <cell r="O377">
            <v>2.6191410980000001</v>
          </cell>
          <cell r="P377">
            <v>2.6191410980000001</v>
          </cell>
          <cell r="Q377">
            <v>2.6191410980000001</v>
          </cell>
          <cell r="R377">
            <v>2.6191410980000001</v>
          </cell>
          <cell r="S377">
            <v>2.7243663439999999</v>
          </cell>
          <cell r="T377">
            <v>2.672415956</v>
          </cell>
          <cell r="U377">
            <v>2.6619915980000002</v>
          </cell>
          <cell r="V377">
            <v>2.9722951719999999</v>
          </cell>
          <cell r="W377">
            <v>3.2658152579999999</v>
          </cell>
          <cell r="X377">
            <v>3.2957169439999996</v>
          </cell>
          <cell r="Y377">
            <v>3.3498252239999995</v>
          </cell>
          <cell r="Z377">
            <v>3.2829772679999998</v>
          </cell>
          <cell r="AA377">
            <v>3.2371923599999999</v>
          </cell>
          <cell r="AB377">
            <v>3.1870391019999995</v>
          </cell>
          <cell r="AC377">
            <v>3.1636346419999999</v>
          </cell>
          <cell r="AD377">
            <v>3.2667287599999999</v>
          </cell>
          <cell r="AE377">
            <v>3.1315307860000003</v>
          </cell>
          <cell r="AF377">
            <v>2.8671756319999999</v>
          </cell>
          <cell r="AG377">
            <v>2.9080985080000001</v>
          </cell>
          <cell r="AH377">
            <v>2.878738872</v>
          </cell>
          <cell r="AI377">
            <v>2.62655175</v>
          </cell>
          <cell r="AJ377">
            <v>2.3255550939999998</v>
          </cell>
          <cell r="AK377">
            <v>2.3458185620000003</v>
          </cell>
          <cell r="AL377">
            <v>2.2778895879999999</v>
          </cell>
          <cell r="AM377">
            <v>2.1293380919999998</v>
          </cell>
          <cell r="AN377">
            <v>2.0945612420000002</v>
          </cell>
          <cell r="AO377">
            <v>2.0467668839999997</v>
          </cell>
          <cell r="AP377">
            <v>1.9668512419999999</v>
          </cell>
          <cell r="AQ377">
            <v>1.8091747004199998</v>
          </cell>
          <cell r="AR377">
            <v>1.7281500624599999</v>
          </cell>
        </row>
        <row r="378">
          <cell r="M378">
            <v>2.1031649999999999E-2</v>
          </cell>
          <cell r="N378">
            <v>2.1608370000000002E-2</v>
          </cell>
          <cell r="O378">
            <v>1.8356219999999999E-2</v>
          </cell>
          <cell r="P378">
            <v>1.31780925E-2</v>
          </cell>
          <cell r="Q378">
            <v>9.1935000000000003E-3</v>
          </cell>
          <cell r="R378">
            <v>1.6639830000000001E-2</v>
          </cell>
          <cell r="S378">
            <v>1.67384475E-2</v>
          </cell>
          <cell r="T378">
            <v>1.67558625E-2</v>
          </cell>
          <cell r="U378">
            <v>1.5982920000000001E-2</v>
          </cell>
          <cell r="V378">
            <v>1.5875392500000002E-2</v>
          </cell>
          <cell r="W378">
            <v>1.6197367499999997E-2</v>
          </cell>
          <cell r="X378">
            <v>1.5908804999999998E-2</v>
          </cell>
          <cell r="Y378">
            <v>1.7415E-2</v>
          </cell>
          <cell r="Z378">
            <v>1.7415E-2</v>
          </cell>
          <cell r="AA378">
            <v>1.5390000000000001E-2</v>
          </cell>
          <cell r="AB378">
            <v>9.3150000000000004E-3</v>
          </cell>
          <cell r="AC378">
            <v>9.5377500000000011E-3</v>
          </cell>
          <cell r="AD378">
            <v>9.1448999999999992E-3</v>
          </cell>
          <cell r="AE378" t="str">
            <v>NO</v>
          </cell>
          <cell r="AF378" t="str">
            <v>NO</v>
          </cell>
          <cell r="AG378" t="str">
            <v>NO</v>
          </cell>
          <cell r="AH378" t="str">
            <v>NO</v>
          </cell>
          <cell r="AI378" t="str">
            <v>NO</v>
          </cell>
          <cell r="AJ378" t="str">
            <v>NO</v>
          </cell>
          <cell r="AK378" t="str">
            <v>NO</v>
          </cell>
          <cell r="AL378" t="str">
            <v>NO</v>
          </cell>
          <cell r="AM378" t="str">
            <v>NO</v>
          </cell>
          <cell r="AN378" t="str">
            <v>NO</v>
          </cell>
          <cell r="AO378" t="str">
            <v>NO</v>
          </cell>
          <cell r="AP378" t="str">
            <v>NO</v>
          </cell>
          <cell r="AQ378" t="str">
            <v>NO</v>
          </cell>
          <cell r="AR378" t="str">
            <v>NO</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v>1.0213436930379796</v>
          </cell>
          <cell r="N385">
            <v>0.90449492732528725</v>
          </cell>
          <cell r="O385">
            <v>0.82983094952004766</v>
          </cell>
          <cell r="P385">
            <v>0.81923110962875489</v>
          </cell>
          <cell r="Q385">
            <v>0.77783927031586164</v>
          </cell>
          <cell r="R385">
            <v>0.8040765513598378</v>
          </cell>
          <cell r="S385">
            <v>0.8043031081011407</v>
          </cell>
          <cell r="T385">
            <v>0.80353722259854543</v>
          </cell>
          <cell r="U385">
            <v>0.81814665287217769</v>
          </cell>
          <cell r="V385">
            <v>0.82177890642941209</v>
          </cell>
          <cell r="W385">
            <v>0.79836121295253659</v>
          </cell>
          <cell r="X385">
            <v>0.80323952858693615</v>
          </cell>
          <cell r="Y385">
            <v>0.73880230661947888</v>
          </cell>
          <cell r="Z385">
            <v>0.73975956684382294</v>
          </cell>
          <cell r="AA385">
            <v>0.71072705501551392</v>
          </cell>
          <cell r="AB385">
            <v>0.71214748072805034</v>
          </cell>
          <cell r="AC385">
            <v>0.71828194320479499</v>
          </cell>
          <cell r="AD385">
            <v>0.7419594978375762</v>
          </cell>
          <cell r="AE385">
            <v>0.75411540349923012</v>
          </cell>
          <cell r="AF385">
            <v>0.78822482111319969</v>
          </cell>
          <cell r="AG385">
            <v>0.74489282442359073</v>
          </cell>
          <cell r="AH385">
            <v>0.74900749393528676</v>
          </cell>
          <cell r="AI385">
            <v>0.79291294153020919</v>
          </cell>
          <cell r="AJ385">
            <v>0.79546448829874516</v>
          </cell>
          <cell r="AK385">
            <v>0.78252138077960787</v>
          </cell>
          <cell r="AL385">
            <v>0.78095275711540246</v>
          </cell>
          <cell r="AM385">
            <v>0.77929082915736125</v>
          </cell>
          <cell r="AN385">
            <v>0.76618233202562647</v>
          </cell>
          <cell r="AO385">
            <v>0.72435183608782105</v>
          </cell>
          <cell r="AP385">
            <v>0.70287150768845819</v>
          </cell>
          <cell r="AQ385">
            <v>0.70084603014248625</v>
          </cell>
          <cell r="AR385">
            <v>0.68868289845459463</v>
          </cell>
        </row>
        <row r="386">
          <cell r="M386">
            <v>1.0464988681902929</v>
          </cell>
          <cell r="N386">
            <v>1.1694358329614412</v>
          </cell>
          <cell r="O386">
            <v>1.1326912838518541</v>
          </cell>
          <cell r="P386">
            <v>1.1098750870831329</v>
          </cell>
          <cell r="Q386">
            <v>1.0943297981438154</v>
          </cell>
          <cell r="R386">
            <v>1.104542365299493</v>
          </cell>
          <cell r="S386">
            <v>1.0822246093767784</v>
          </cell>
          <cell r="T386">
            <v>1.0738181697853284</v>
          </cell>
          <cell r="U386">
            <v>1.0464425717594241</v>
          </cell>
          <cell r="V386">
            <v>1.0615869614347428</v>
          </cell>
          <cell r="W386">
            <v>1.0409114112518367</v>
          </cell>
          <cell r="X386">
            <v>0.97002457649723917</v>
          </cell>
          <cell r="Y386">
            <v>0.95700051474726056</v>
          </cell>
          <cell r="Z386">
            <v>0.95826889717011943</v>
          </cell>
          <cell r="AA386">
            <v>0.93527612207050281</v>
          </cell>
          <cell r="AB386">
            <v>0.92462375337025116</v>
          </cell>
          <cell r="AC386">
            <v>0.88329181825586744</v>
          </cell>
          <cell r="AD386">
            <v>0.92863019415457959</v>
          </cell>
          <cell r="AE386">
            <v>0.90043074459328598</v>
          </cell>
          <cell r="AF386">
            <v>0.87920524793412036</v>
          </cell>
          <cell r="AG386">
            <v>0.84750417831264657</v>
          </cell>
          <cell r="AH386">
            <v>0.85390761580472652</v>
          </cell>
          <cell r="AI386">
            <v>0.81790943315384057</v>
          </cell>
          <cell r="AJ386">
            <v>0.83293465877930584</v>
          </cell>
          <cell r="AK386">
            <v>0.8118373680801072</v>
          </cell>
          <cell r="AL386">
            <v>0.81850715130088181</v>
          </cell>
          <cell r="AM386">
            <v>0.84975906089939179</v>
          </cell>
          <cell r="AN386">
            <v>0.86378574521525286</v>
          </cell>
          <cell r="AO386">
            <v>0.88950372564798885</v>
          </cell>
          <cell r="AP386">
            <v>0.91003539688751656</v>
          </cell>
          <cell r="AQ386">
            <v>0.91394470065645106</v>
          </cell>
          <cell r="AR386">
            <v>0.89676447142214044</v>
          </cell>
        </row>
        <row r="387">
          <cell r="M387">
            <v>0.13889149728968916</v>
          </cell>
          <cell r="N387">
            <v>0.13342046963544929</v>
          </cell>
          <cell r="O387">
            <v>0.13454600194155356</v>
          </cell>
          <cell r="P387">
            <v>0.13836226485057515</v>
          </cell>
          <cell r="Q387">
            <v>0.16452422561802205</v>
          </cell>
          <cell r="R387">
            <v>0.16308103349333594</v>
          </cell>
          <cell r="S387">
            <v>0.16621462008535182</v>
          </cell>
          <cell r="T387">
            <v>0.16025562793627474</v>
          </cell>
          <cell r="U387">
            <v>0.16067046512111968</v>
          </cell>
          <cell r="V387">
            <v>0.16254874809672185</v>
          </cell>
          <cell r="W387">
            <v>0.16415045092108463</v>
          </cell>
          <cell r="X387">
            <v>0.13646689265929454</v>
          </cell>
          <cell r="Y387">
            <v>0.13256911321569492</v>
          </cell>
          <cell r="Z387">
            <v>0.12986459215800056</v>
          </cell>
          <cell r="AA387">
            <v>0.13197991214834323</v>
          </cell>
          <cell r="AB387">
            <v>0.12835380684299291</v>
          </cell>
          <cell r="AC387">
            <v>0.13334757561776789</v>
          </cell>
          <cell r="AD387">
            <v>0.13300193013550729</v>
          </cell>
          <cell r="AE387">
            <v>0.13199943957110424</v>
          </cell>
          <cell r="AF387">
            <v>0.12973546891988988</v>
          </cell>
          <cell r="AG387">
            <v>0.12881589946683525</v>
          </cell>
          <cell r="AH387">
            <v>0.12946600671882499</v>
          </cell>
          <cell r="AI387">
            <v>0.11440822822800727</v>
          </cell>
          <cell r="AJ387">
            <v>0.11585006312726449</v>
          </cell>
          <cell r="AK387">
            <v>0.11450467675705424</v>
          </cell>
          <cell r="AL387">
            <v>0.11431224757501264</v>
          </cell>
          <cell r="AM387">
            <v>0.11649786491743674</v>
          </cell>
          <cell r="AN387">
            <v>0.11555867191585004</v>
          </cell>
          <cell r="AO387">
            <v>0.1144407698126088</v>
          </cell>
          <cell r="AP387">
            <v>0.11213726761168723</v>
          </cell>
          <cell r="AQ387">
            <v>0.11261514096286547</v>
          </cell>
          <cell r="AR387">
            <v>0.10795288445321627</v>
          </cell>
        </row>
        <row r="388">
          <cell r="M388">
            <v>0.55530434794299999</v>
          </cell>
          <cell r="N388">
            <v>0.55662818006859416</v>
          </cell>
          <cell r="O388">
            <v>0.53667299312363892</v>
          </cell>
          <cell r="P388">
            <v>0.5430000206960558</v>
          </cell>
          <cell r="Q388">
            <v>0.52401534402114214</v>
          </cell>
          <cell r="R388">
            <v>0.53016714169116663</v>
          </cell>
          <cell r="S388">
            <v>0.53631443615166663</v>
          </cell>
          <cell r="T388">
            <v>0.53454107351450009</v>
          </cell>
          <cell r="U388">
            <v>0.53711204963883319</v>
          </cell>
          <cell r="V388">
            <v>0.54719632993</v>
          </cell>
          <cell r="W388">
            <v>0.54156820100000003</v>
          </cell>
          <cell r="X388">
            <v>0.57601099565199998</v>
          </cell>
          <cell r="Y388">
            <v>0.57760015064716053</v>
          </cell>
          <cell r="Z388">
            <v>0.58046650260183785</v>
          </cell>
          <cell r="AA388">
            <v>0.57181549083533345</v>
          </cell>
          <cell r="AB388">
            <v>0.49741125932698582</v>
          </cell>
          <cell r="AC388">
            <v>0.41523462204297756</v>
          </cell>
          <cell r="AD388">
            <v>0.3263046192537869</v>
          </cell>
          <cell r="AE388">
            <v>0.23855590162367507</v>
          </cell>
          <cell r="AF388">
            <v>0.14827766289775082</v>
          </cell>
          <cell r="AG388">
            <v>6.1626870580512812E-2</v>
          </cell>
          <cell r="AH388">
            <v>6.2063021470085473E-2</v>
          </cell>
          <cell r="AI388">
            <v>6.2118304173675198E-2</v>
          </cell>
          <cell r="AJ388">
            <v>6.052840935863249E-2</v>
          </cell>
          <cell r="AK388">
            <v>6.1190513891282043E-2</v>
          </cell>
          <cell r="AL388">
            <v>6.1176633955897439E-2</v>
          </cell>
          <cell r="AM388">
            <v>6.0222804193162394E-2</v>
          </cell>
          <cell r="AN388">
            <v>6.073074270153847E-2</v>
          </cell>
          <cell r="AO388">
            <v>5.9575217737094038E-2</v>
          </cell>
          <cell r="AP388">
            <v>5.9683091616068384E-2</v>
          </cell>
          <cell r="AQ388">
            <v>5.9883117316239319E-2</v>
          </cell>
          <cell r="AR388">
            <v>5.8659887553162413E-2</v>
          </cell>
        </row>
        <row r="389">
          <cell r="M389">
            <v>2.9457766349622206E-2</v>
          </cell>
          <cell r="N389">
            <v>2.5686262375912601E-2</v>
          </cell>
          <cell r="O389">
            <v>3.2057724927598348E-2</v>
          </cell>
          <cell r="P389">
            <v>3.1254027648309993E-2</v>
          </cell>
          <cell r="Q389">
            <v>3.3571378945570489E-2</v>
          </cell>
          <cell r="R389">
            <v>4.6255529546139817E-2</v>
          </cell>
          <cell r="S389">
            <v>5.3488826203413553E-2</v>
          </cell>
          <cell r="T389">
            <v>5.0414881841544107E-2</v>
          </cell>
          <cell r="U389">
            <v>5.8843735830644124E-2</v>
          </cell>
          <cell r="V389">
            <v>6.3725159422076808E-2</v>
          </cell>
          <cell r="W389">
            <v>5.9737149298315202E-2</v>
          </cell>
          <cell r="X389">
            <v>6.7671802299407571E-2</v>
          </cell>
          <cell r="Y389">
            <v>6.6058693336752378E-2</v>
          </cell>
          <cell r="Z389">
            <v>7.4873742706004276E-2</v>
          </cell>
          <cell r="AA389">
            <v>7.0529894872332369E-2</v>
          </cell>
          <cell r="AB389">
            <v>6.6778485860366721E-2</v>
          </cell>
          <cell r="AC389">
            <v>7.3868117591860891E-2</v>
          </cell>
          <cell r="AD389">
            <v>9.4618651101674112E-2</v>
          </cell>
          <cell r="AE389">
            <v>9.8084588002227122E-2</v>
          </cell>
          <cell r="AF389">
            <v>0.11230921111920462</v>
          </cell>
          <cell r="AG389">
            <v>0.12157453825833262</v>
          </cell>
          <cell r="AH389">
            <v>0.11858861052641056</v>
          </cell>
          <cell r="AI389">
            <v>0.11367855503788454</v>
          </cell>
          <cell r="AJ389">
            <v>0.13142580678383153</v>
          </cell>
          <cell r="AK389">
            <v>0.12462436495948244</v>
          </cell>
          <cell r="AL389">
            <v>0.12509884172698091</v>
          </cell>
          <cell r="AM389">
            <v>0.13000917286334396</v>
          </cell>
          <cell r="AN389">
            <v>0.13542650292489375</v>
          </cell>
          <cell r="AO389">
            <v>0.13496998050681855</v>
          </cell>
          <cell r="AP389">
            <v>0.13250024301005184</v>
          </cell>
          <cell r="AQ389">
            <v>0.13357636556887895</v>
          </cell>
          <cell r="AR389">
            <v>0.13439222854420937</v>
          </cell>
        </row>
        <row r="390">
          <cell r="M390">
            <v>2.1252200666135802E-2</v>
          </cell>
          <cell r="N390">
            <v>2.1213498428709988E-2</v>
          </cell>
          <cell r="O390">
            <v>2.2950385125725111E-2</v>
          </cell>
          <cell r="P390">
            <v>2.3892774748390373E-2</v>
          </cell>
          <cell r="Q390">
            <v>2.8953253556279056E-2</v>
          </cell>
          <cell r="R390">
            <v>2.21051699582815E-2</v>
          </cell>
          <cell r="S390">
            <v>2.260776252199781E-2</v>
          </cell>
          <cell r="T390">
            <v>2.2030783498614644E-2</v>
          </cell>
          <cell r="U390">
            <v>2.164307138104794E-2</v>
          </cell>
          <cell r="V390">
            <v>2.2257141189704836E-2</v>
          </cell>
          <cell r="W390">
            <v>2.252375609777359E-2</v>
          </cell>
          <cell r="X390">
            <v>1.6563305287248167E-2</v>
          </cell>
          <cell r="Y390">
            <v>1.5877495994441663E-2</v>
          </cell>
          <cell r="Z390">
            <v>1.5434377479691098E-2</v>
          </cell>
          <cell r="AA390">
            <v>1.565006653036944E-2</v>
          </cell>
          <cell r="AB390">
            <v>1.4799492692243666E-2</v>
          </cell>
          <cell r="AC390">
            <v>1.5539790625964079E-2</v>
          </cell>
          <cell r="AD390">
            <v>1.5069522026058818E-2</v>
          </cell>
          <cell r="AE390">
            <v>1.5467684208020303E-2</v>
          </cell>
          <cell r="AF390">
            <v>1.5510887853898038E-2</v>
          </cell>
          <cell r="AG390">
            <v>1.5884961113284347E-2</v>
          </cell>
          <cell r="AH390">
            <v>1.5423749977874605E-2</v>
          </cell>
          <cell r="AI390">
            <v>1.4248152037230287E-2</v>
          </cell>
          <cell r="AJ390">
            <v>1.5492700407218242E-2</v>
          </cell>
          <cell r="AK390">
            <v>1.4538072393499921E-2</v>
          </cell>
          <cell r="AL390">
            <v>1.4805036572954771E-2</v>
          </cell>
          <cell r="AM390">
            <v>1.5719544823819438E-2</v>
          </cell>
          <cell r="AN390">
            <v>1.5139435834752633E-2</v>
          </cell>
          <cell r="AO390">
            <v>1.50120370741204E-2</v>
          </cell>
          <cell r="AP390">
            <v>1.6318813843697978E-2</v>
          </cell>
          <cell r="AQ390">
            <v>1.6340522657661595E-2</v>
          </cell>
          <cell r="AR390">
            <v>1.6287103038512794E-2</v>
          </cell>
        </row>
        <row r="391">
          <cell r="M391">
            <v>4.4328438000000012E-2</v>
          </cell>
          <cell r="N391">
            <v>4.8375250000000009E-2</v>
          </cell>
          <cell r="O391">
            <v>4.864059200000001E-2</v>
          </cell>
          <cell r="P391">
            <v>4.9788970000000009E-2</v>
          </cell>
          <cell r="Q391">
            <v>4.9893844000000007E-2</v>
          </cell>
          <cell r="R391">
            <v>4.8475812000000007E-2</v>
          </cell>
          <cell r="S391">
            <v>4.8060364508670531E-2</v>
          </cell>
          <cell r="T391">
            <v>4.8202000000000009E-2</v>
          </cell>
          <cell r="U391">
            <v>4.4660000000000012E-2</v>
          </cell>
          <cell r="V391">
            <v>4.4352000000000003E-2</v>
          </cell>
          <cell r="W391">
            <v>4.3120000000000006E-2</v>
          </cell>
          <cell r="X391">
            <v>4.3890000000000005E-2</v>
          </cell>
          <cell r="Y391">
            <v>4.2784125999999999E-2</v>
          </cell>
          <cell r="Z391">
            <v>4.3572144000000007E-2</v>
          </cell>
          <cell r="AA391">
            <v>4.2776118000000009E-2</v>
          </cell>
          <cell r="AB391">
            <v>4.2884534000000009E-2</v>
          </cell>
          <cell r="AC391">
            <v>4.4216942000000009E-2</v>
          </cell>
          <cell r="AD391">
            <v>4.8621650000000009E-2</v>
          </cell>
          <cell r="AE391">
            <v>5.1204384000000006E-2</v>
          </cell>
          <cell r="AF391">
            <v>5.2901926000000009E-2</v>
          </cell>
          <cell r="AG391">
            <v>5.7491896000000015E-2</v>
          </cell>
          <cell r="AH391">
            <v>5.7492358000000007E-2</v>
          </cell>
          <cell r="AI391">
            <v>6.0970602000000013E-2</v>
          </cell>
          <cell r="AJ391">
            <v>6.0662910000000007E-2</v>
          </cell>
          <cell r="AK391">
            <v>6.0196444000000016E-2</v>
          </cell>
          <cell r="AL391">
            <v>5.9254118000000015E-2</v>
          </cell>
          <cell r="AM391">
            <v>5.9801896000000007E-2</v>
          </cell>
          <cell r="AN391">
            <v>5.6604394000000009E-2</v>
          </cell>
          <cell r="AO391">
            <v>5.6604394000000009E-2</v>
          </cell>
          <cell r="AP391">
            <v>5.6604394000000009E-2</v>
          </cell>
          <cell r="AQ391">
            <v>5.6604394000000009E-2</v>
          </cell>
          <cell r="AR391">
            <v>5.6604394000000009E-2</v>
          </cell>
        </row>
        <row r="392">
          <cell r="M392">
            <v>7.1873999999999992E-3</v>
          </cell>
          <cell r="N392">
            <v>5.679E-3</v>
          </cell>
          <cell r="O392">
            <v>4.8810857142857142E-3</v>
          </cell>
          <cell r="P392">
            <v>4.2328285714285712E-3</v>
          </cell>
          <cell r="Q392">
            <v>3.6911142857142857E-3</v>
          </cell>
          <cell r="R392">
            <v>3.2437714285714287E-3</v>
          </cell>
          <cell r="S392">
            <v>2.9245466556564819E-3</v>
          </cell>
          <cell r="T392">
            <v>2.5714285714285717E-3</v>
          </cell>
          <cell r="U392">
            <v>2.8714285714285716E-3</v>
          </cell>
          <cell r="V392">
            <v>2.8285714285714281E-3</v>
          </cell>
          <cell r="W392">
            <v>2.8285714285714281E-3</v>
          </cell>
          <cell r="X392">
            <v>2.8285714285714281E-3</v>
          </cell>
          <cell r="Y392">
            <v>2.4782571428571426E-3</v>
          </cell>
          <cell r="Z392">
            <v>2.4434571428571428E-3</v>
          </cell>
          <cell r="AA392">
            <v>2.4798857142857142E-3</v>
          </cell>
          <cell r="AB392">
            <v>2.5931999999999999E-3</v>
          </cell>
          <cell r="AC392">
            <v>2.658257142857143E-3</v>
          </cell>
          <cell r="AD392">
            <v>2.9620285714285718E-3</v>
          </cell>
          <cell r="AE392">
            <v>3.1061999999999999E-3</v>
          </cell>
          <cell r="AF392">
            <v>3.4806857142857142E-3</v>
          </cell>
          <cell r="AG392">
            <v>3.9835714285714283E-3</v>
          </cell>
          <cell r="AH392">
            <v>4.3685142857142851E-3</v>
          </cell>
          <cell r="AI392">
            <v>5.131285714285715E-3</v>
          </cell>
          <cell r="AJ392">
            <v>5.4142285714285712E-3</v>
          </cell>
          <cell r="AK392">
            <v>5.7442285714285717E-3</v>
          </cell>
          <cell r="AL392">
            <v>6.0747428571428577E-3</v>
          </cell>
          <cell r="AM392">
            <v>6.3612857142857143E-3</v>
          </cell>
          <cell r="AN392">
            <v>6.2104285714285716E-3</v>
          </cell>
          <cell r="AO392">
            <v>6.2104285714285716E-3</v>
          </cell>
          <cell r="AP392">
            <v>6.2104285714285716E-3</v>
          </cell>
          <cell r="AQ392">
            <v>6.2104285714285716E-3</v>
          </cell>
          <cell r="AR392">
            <v>6.2104285714285716E-3</v>
          </cell>
        </row>
        <row r="393">
          <cell r="M393">
            <v>0.10802692753548389</v>
          </cell>
          <cell r="N393">
            <v>0.10919059282311927</v>
          </cell>
          <cell r="O393">
            <v>0.10880270439390752</v>
          </cell>
          <cell r="P393">
            <v>0.10763903910627219</v>
          </cell>
          <cell r="Q393">
            <v>0.10841481596469559</v>
          </cell>
          <cell r="R393">
            <v>0.10414803785806453</v>
          </cell>
          <cell r="S393">
            <v>9.7359996774193575E-2</v>
          </cell>
          <cell r="T393">
            <v>9.8523653922580667E-2</v>
          </cell>
          <cell r="U393">
            <v>0.12335278311618079</v>
          </cell>
          <cell r="V393">
            <v>0.12443620300609219</v>
          </cell>
          <cell r="W393">
            <v>0.10920826289032261</v>
          </cell>
          <cell r="X393">
            <v>0.11577236584962483</v>
          </cell>
          <cell r="Y393">
            <v>0.11652007173782308</v>
          </cell>
          <cell r="Z393">
            <v>0.11533771937864185</v>
          </cell>
          <cell r="AA393">
            <v>0.11506322206580422</v>
          </cell>
          <cell r="AB393">
            <v>0.10528554211865548</v>
          </cell>
          <cell r="AC393">
            <v>0.11229194613075859</v>
          </cell>
          <cell r="AD393">
            <v>0.10443685970310211</v>
          </cell>
          <cell r="AE393">
            <v>0.11247639673972488</v>
          </cell>
          <cell r="AF393">
            <v>0.11341930301320567</v>
          </cell>
          <cell r="AG393">
            <v>0.10823782336363635</v>
          </cell>
          <cell r="AH393">
            <v>0.10333801489047885</v>
          </cell>
          <cell r="AI393">
            <v>9.2242786040085026E-2</v>
          </cell>
          <cell r="AJ393">
            <v>9.8173190868168059E-2</v>
          </cell>
          <cell r="AK393">
            <v>9.6104524860580895E-2</v>
          </cell>
          <cell r="AL393">
            <v>9.7094204487091482E-2</v>
          </cell>
          <cell r="AM393">
            <v>9.6397366087098299E-2</v>
          </cell>
          <cell r="AN393">
            <v>9.7832017524203507E-2</v>
          </cell>
          <cell r="AO393">
            <v>9.5097058502986831E-2</v>
          </cell>
          <cell r="AP393">
            <v>9.5838428886315594E-2</v>
          </cell>
          <cell r="AQ393">
            <v>9.5586562296917033E-2</v>
          </cell>
          <cell r="AR393">
            <v>9.620377805865489E-2</v>
          </cell>
        </row>
        <row r="394">
          <cell r="M394">
            <v>1.0641016447999998</v>
          </cell>
          <cell r="N394">
            <v>1.0481719794586832</v>
          </cell>
          <cell r="O394">
            <v>1.0534818679057882</v>
          </cell>
          <cell r="P394">
            <v>1.0630396671105788</v>
          </cell>
          <cell r="Q394">
            <v>1.1087047077556886</v>
          </cell>
          <cell r="R394">
            <v>1.1150765446400002</v>
          </cell>
          <cell r="S394">
            <v>1.11932448832</v>
          </cell>
          <cell r="T394">
            <v>1.1225104243200001</v>
          </cell>
          <cell r="U394">
            <v>1.1156739823418182</v>
          </cell>
          <cell r="V394">
            <v>1.1078444555386993</v>
          </cell>
          <cell r="W394">
            <v>1.0476812470375825</v>
          </cell>
          <cell r="X394">
            <v>1.1024610676652982</v>
          </cell>
          <cell r="Y394">
            <v>1.022806714696247</v>
          </cell>
          <cell r="Z394">
            <v>1.0206238264914849</v>
          </cell>
          <cell r="AA394">
            <v>1.0095275336881726</v>
          </cell>
          <cell r="AB394">
            <v>0.88157675921646117</v>
          </cell>
          <cell r="AC394">
            <v>0.73365220396677422</v>
          </cell>
          <cell r="AD394">
            <v>0.65304651157811067</v>
          </cell>
          <cell r="AE394">
            <v>0.51401525125021474</v>
          </cell>
          <cell r="AF394">
            <v>0.36774154515209778</v>
          </cell>
          <cell r="AG394">
            <v>0.22787450639999998</v>
          </cell>
          <cell r="AH394">
            <v>0.23141746433306706</v>
          </cell>
          <cell r="AI394">
            <v>0.23960271632918284</v>
          </cell>
          <cell r="AJ394">
            <v>0.24130869856556567</v>
          </cell>
          <cell r="AK394">
            <v>0.24135630463505542</v>
          </cell>
          <cell r="AL394">
            <v>0.24402391928667988</v>
          </cell>
          <cell r="AM394">
            <v>0.24381500809045367</v>
          </cell>
          <cell r="AN394">
            <v>0.24816526825746993</v>
          </cell>
          <cell r="AO394">
            <v>0.243669600914342</v>
          </cell>
          <cell r="AP394">
            <v>0.24514333523350765</v>
          </cell>
          <cell r="AQ394">
            <v>0.25354157548093398</v>
          </cell>
          <cell r="AR394">
            <v>0.25525408586659143</v>
          </cell>
        </row>
        <row r="395">
          <cell r="M395">
            <v>0.2513927955882353</v>
          </cell>
          <cell r="N395">
            <v>0.25098709044117651</v>
          </cell>
          <cell r="O395">
            <v>0.25058138529411766</v>
          </cell>
          <cell r="P395">
            <v>0.25017568014705882</v>
          </cell>
          <cell r="Q395">
            <v>0.24976997500000001</v>
          </cell>
          <cell r="R395">
            <v>0.24936426985294119</v>
          </cell>
          <cell r="S395">
            <v>0.24895856470588237</v>
          </cell>
          <cell r="T395">
            <v>0.24855285955882353</v>
          </cell>
          <cell r="U395">
            <v>0.24814715441176471</v>
          </cell>
          <cell r="V395">
            <v>0.24774144926470593</v>
          </cell>
          <cell r="W395">
            <v>0.24733574411764708</v>
          </cell>
          <cell r="X395">
            <v>0.24223121211894599</v>
          </cell>
          <cell r="Y395">
            <v>0.2371266801202449</v>
          </cell>
          <cell r="Z395">
            <v>0.23202214812154387</v>
          </cell>
          <cell r="AA395">
            <v>0.20943078793222919</v>
          </cell>
          <cell r="AB395">
            <v>0.18683942774291445</v>
          </cell>
          <cell r="AC395">
            <v>0.20577894325768045</v>
          </cell>
          <cell r="AD395">
            <v>0.22687921318371995</v>
          </cell>
          <cell r="AE395">
            <v>0.23335766173032307</v>
          </cell>
          <cell r="AF395">
            <v>0.23983611027692625</v>
          </cell>
          <cell r="AG395">
            <v>0.24866041176470588</v>
          </cell>
          <cell r="AH395">
            <v>0.24592766712155115</v>
          </cell>
          <cell r="AI395">
            <v>0.24319492247839639</v>
          </cell>
          <cell r="AJ395">
            <v>0.24273068894689492</v>
          </cell>
          <cell r="AK395">
            <v>0.2516111663834168</v>
          </cell>
          <cell r="AL395">
            <v>0.26049164381993878</v>
          </cell>
          <cell r="AM395">
            <v>0.27188961771680137</v>
          </cell>
          <cell r="AN395">
            <v>0.25381840445465742</v>
          </cell>
          <cell r="AO395">
            <v>0.24724705417751422</v>
          </cell>
          <cell r="AP395">
            <v>0.24724705417751422</v>
          </cell>
          <cell r="AQ395">
            <v>0.25710407959322906</v>
          </cell>
          <cell r="AR395">
            <v>0.24461851406665691</v>
          </cell>
        </row>
        <row r="396">
          <cell r="M396">
            <v>0.14936278986554621</v>
          </cell>
          <cell r="N396">
            <v>0.15882511841269056</v>
          </cell>
          <cell r="O396">
            <v>0.15017420015966385</v>
          </cell>
          <cell r="P396">
            <v>0.15284406115674412</v>
          </cell>
          <cell r="Q396">
            <v>0.16457054555390974</v>
          </cell>
          <cell r="R396">
            <v>0.25101418191596636</v>
          </cell>
          <cell r="S396">
            <v>0.26726898497058821</v>
          </cell>
          <cell r="T396">
            <v>0.30616536196218486</v>
          </cell>
          <cell r="U396">
            <v>0.33776058101233136</v>
          </cell>
          <cell r="V396">
            <v>0.31313435869210526</v>
          </cell>
          <cell r="W396">
            <v>0.209931979028049</v>
          </cell>
          <cell r="X396">
            <v>0.35733030192366905</v>
          </cell>
          <cell r="Y396">
            <v>0.33472569496125787</v>
          </cell>
          <cell r="Z396">
            <v>0.26928570409761066</v>
          </cell>
          <cell r="AA396">
            <v>0.29013687681593758</v>
          </cell>
          <cell r="AB396">
            <v>0.21565553718372324</v>
          </cell>
          <cell r="AC396">
            <v>0.17745055693491099</v>
          </cell>
          <cell r="AD396">
            <v>0.14911663954438498</v>
          </cell>
          <cell r="AE396">
            <v>0.15326012540013911</v>
          </cell>
          <cell r="AF396">
            <v>0.13935663532955805</v>
          </cell>
          <cell r="AG396">
            <v>0.12109065171280457</v>
          </cell>
          <cell r="AH396">
            <v>0.11775332511857019</v>
          </cell>
          <cell r="AI396">
            <v>0.13021911502167643</v>
          </cell>
          <cell r="AJ396">
            <v>0.18668597187909292</v>
          </cell>
          <cell r="AK396">
            <v>0.17152315086766404</v>
          </cell>
          <cell r="AL396">
            <v>0.16633816965167558</v>
          </cell>
          <cell r="AM396">
            <v>0.20484242774107139</v>
          </cell>
          <cell r="AN396">
            <v>0.19200825322870499</v>
          </cell>
          <cell r="AO396">
            <v>0.1906888662017179</v>
          </cell>
          <cell r="AP396">
            <v>0.18542837466563103</v>
          </cell>
          <cell r="AQ396">
            <v>0.17543983696151405</v>
          </cell>
          <cell r="AR396">
            <v>0.16740948549734738</v>
          </cell>
        </row>
        <row r="397">
          <cell r="M397">
            <v>5.2948277142857137E-4</v>
          </cell>
          <cell r="N397">
            <v>4.9393919999999995E-4</v>
          </cell>
          <cell r="O397">
            <v>4.5836631428571419E-4</v>
          </cell>
          <cell r="P397">
            <v>4.0700768571428562E-4</v>
          </cell>
          <cell r="Q397">
            <v>3.4770977142857133E-4</v>
          </cell>
          <cell r="R397">
            <v>3.582857142857142E-4</v>
          </cell>
          <cell r="S397">
            <v>3.582857142857142E-4</v>
          </cell>
          <cell r="T397">
            <v>3.582857142857142E-4</v>
          </cell>
          <cell r="U397">
            <v>3.582857142857142E-4</v>
          </cell>
          <cell r="V397">
            <v>3.582857142857142E-4</v>
          </cell>
          <cell r="W397">
            <v>3.7457142857142848E-4</v>
          </cell>
          <cell r="X397">
            <v>3.7457142857142848E-4</v>
          </cell>
          <cell r="Y397">
            <v>4.07142857142857E-4</v>
          </cell>
          <cell r="Z397">
            <v>3.7457142857142848E-4</v>
          </cell>
          <cell r="AA397">
            <v>3.5014285714285703E-4</v>
          </cell>
          <cell r="AB397">
            <v>3.2571428571428568E-4</v>
          </cell>
          <cell r="AC397">
            <v>2.9314285714285705E-4</v>
          </cell>
          <cell r="AD397">
            <v>2.687142857142857E-4</v>
          </cell>
          <cell r="AE397">
            <v>2.4428571428571419E-4</v>
          </cell>
          <cell r="AF397">
            <v>2.4428571428571419E-4</v>
          </cell>
          <cell r="AG397">
            <v>2.035714285714285E-4</v>
          </cell>
          <cell r="AH397">
            <v>2.6057142857142853E-4</v>
          </cell>
          <cell r="AI397">
            <v>2.687142857142857E-4</v>
          </cell>
          <cell r="AJ397">
            <v>2.7685714285714282E-4</v>
          </cell>
          <cell r="AK397">
            <v>2.8499999999999993E-4</v>
          </cell>
          <cell r="AL397">
            <v>2.9314285714285705E-4</v>
          </cell>
          <cell r="AM397">
            <v>2.6057142857142853E-4</v>
          </cell>
          <cell r="AN397">
            <v>2.9314285714285705E-4</v>
          </cell>
          <cell r="AO397">
            <v>2.3614285714285707E-4</v>
          </cell>
          <cell r="AP397">
            <v>2.1985714285714282E-4</v>
          </cell>
          <cell r="AQ397">
            <v>8.142857142857142E-5</v>
          </cell>
          <cell r="AR397">
            <v>3.2571428571428566E-5</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v>0.48640517999999999</v>
          </cell>
          <cell r="N405">
            <v>0.4869912720000002</v>
          </cell>
          <cell r="O405">
            <v>0.48757736400000012</v>
          </cell>
          <cell r="P405">
            <v>0.48816345600000005</v>
          </cell>
          <cell r="Q405">
            <v>0.48874954800000003</v>
          </cell>
          <cell r="R405">
            <v>0.48933563999999996</v>
          </cell>
          <cell r="S405">
            <v>0.49261619400000001</v>
          </cell>
          <cell r="T405">
            <v>0.49197860159999995</v>
          </cell>
          <cell r="U405">
            <v>0.48547672739999997</v>
          </cell>
          <cell r="V405">
            <v>0.47756422860000003</v>
          </cell>
          <cell r="W405">
            <v>0.47158788359999992</v>
          </cell>
          <cell r="X405">
            <v>0.463472616</v>
          </cell>
          <cell r="Y405">
            <v>0.4599747864</v>
          </cell>
          <cell r="Z405">
            <v>0.44595095160000003</v>
          </cell>
          <cell r="AA405">
            <v>0.4478411766</v>
          </cell>
          <cell r="AB405">
            <v>0.43680015119999999</v>
          </cell>
          <cell r="AC405">
            <v>0.41665003619999996</v>
          </cell>
          <cell r="AD405">
            <v>0.42109644480000002</v>
          </cell>
          <cell r="AE405">
            <v>0.41704385279999995</v>
          </cell>
          <cell r="AF405">
            <v>0.38934406259999998</v>
          </cell>
          <cell r="AG405">
            <v>0.39377724719999996</v>
          </cell>
          <cell r="AH405">
            <v>0.38605025782200003</v>
          </cell>
          <cell r="AI405">
            <v>0.37336121700000002</v>
          </cell>
          <cell r="AJ405">
            <v>0.39276507299999996</v>
          </cell>
          <cell r="AK405">
            <v>0.39321933840000001</v>
          </cell>
          <cell r="AL405">
            <v>0.3864386064</v>
          </cell>
          <cell r="AM405">
            <v>0.39180172679999997</v>
          </cell>
          <cell r="AN405">
            <v>0.38845286879999996</v>
          </cell>
          <cell r="AO405">
            <v>0.39418056840000004</v>
          </cell>
          <cell r="AP405">
            <v>0.39407459700000003</v>
          </cell>
          <cell r="AQ405">
            <v>0.39275018160000003</v>
          </cell>
          <cell r="AR405">
            <v>0.39304424999999993</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2.1305852827875005</v>
          </cell>
          <cell r="N409">
            <v>2.3111029186875003</v>
          </cell>
          <cell r="O409">
            <v>2.2621003969567499</v>
          </cell>
          <cell r="P409">
            <v>2.1771049466250001</v>
          </cell>
          <cell r="Q409">
            <v>2.1900579811716376</v>
          </cell>
          <cell r="R409">
            <v>2.1013155262236376</v>
          </cell>
          <cell r="S409">
            <v>2.2150143954792001</v>
          </cell>
          <cell r="T409">
            <v>2.0219278802034379</v>
          </cell>
          <cell r="U409">
            <v>2.2781316401408254</v>
          </cell>
          <cell r="V409">
            <v>2.2381961004805504</v>
          </cell>
          <cell r="W409">
            <v>2.1036789608672253</v>
          </cell>
          <cell r="X409">
            <v>1.9600957719448875</v>
          </cell>
          <cell r="Y409">
            <v>2.1941643765525751</v>
          </cell>
          <cell r="Z409">
            <v>2.0131293327508124</v>
          </cell>
          <cell r="AA409">
            <v>2.4303102768314999</v>
          </cell>
          <cell r="AB409">
            <v>2.2684757393725876</v>
          </cell>
          <cell r="AC409">
            <v>2.2180359569358381</v>
          </cell>
          <cell r="AD409">
            <v>2.2489989151951124</v>
          </cell>
          <cell r="AE409">
            <v>2.3592006934476748</v>
          </cell>
          <cell r="AF409">
            <v>2.2258767430210504</v>
          </cell>
          <cell r="AG409">
            <v>2.1952229600503128</v>
          </cell>
          <cell r="AH409">
            <v>2.167067877385163</v>
          </cell>
          <cell r="AI409">
            <v>2.2890718683559119</v>
          </cell>
          <cell r="AJ409">
            <v>2.1626558359363126</v>
          </cell>
          <cell r="AK409">
            <v>2.1374177709079127</v>
          </cell>
          <cell r="AL409">
            <v>2.2283928365619379</v>
          </cell>
          <cell r="AM409">
            <v>2.3844931736031003</v>
          </cell>
          <cell r="AN409">
            <v>2.1560918152016253</v>
          </cell>
          <cell r="AO409">
            <v>2.1560918152016253</v>
          </cell>
          <cell r="AP409">
            <v>2.1334579449442872</v>
          </cell>
          <cell r="AQ409">
            <v>2.1568225432296377</v>
          </cell>
          <cell r="AR409">
            <v>2.1582286503285375</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v>6.6856769579599917E-4</v>
          </cell>
          <cell r="N411">
            <v>7.0891504200000011E-4</v>
          </cell>
          <cell r="O411">
            <v>7.3338209063503711E-4</v>
          </cell>
          <cell r="P411">
            <v>7.9667627158970663E-4</v>
          </cell>
          <cell r="Q411">
            <v>7.8128044500000004E-4</v>
          </cell>
          <cell r="R411">
            <v>8.3940621740251483E-4</v>
          </cell>
          <cell r="S411">
            <v>8.0925832619142162E-4</v>
          </cell>
          <cell r="T411">
            <v>7.9560325240426695E-4</v>
          </cell>
          <cell r="U411">
            <v>7.7741135979064009E-4</v>
          </cell>
          <cell r="V411">
            <v>8.1042167258412378E-4</v>
          </cell>
          <cell r="W411">
            <v>8.1651097029579271E-4</v>
          </cell>
          <cell r="X411">
            <v>7.6100034516000004E-4</v>
          </cell>
          <cell r="Y411">
            <v>6.8622321900000001E-4</v>
          </cell>
          <cell r="Z411">
            <v>6.6169214099999994E-4</v>
          </cell>
          <cell r="AA411">
            <v>6.5978299199999997E-4</v>
          </cell>
          <cell r="AB411">
            <v>6.6460102500000002E-4</v>
          </cell>
          <cell r="AC411">
            <v>6.60221463E-4</v>
          </cell>
          <cell r="AD411">
            <v>6.4970999879487552E-4</v>
          </cell>
          <cell r="AE411">
            <v>6.5247533999999996E-4</v>
          </cell>
          <cell r="AF411">
            <v>6.1771795799999991E-4</v>
          </cell>
          <cell r="AG411">
            <v>6.1127612700000015E-4</v>
          </cell>
          <cell r="AH411">
            <v>5.3091835500000011E-4</v>
          </cell>
          <cell r="AI411">
            <v>4.624046460000001E-4</v>
          </cell>
          <cell r="AJ411">
            <v>4.4306011199999999E-4</v>
          </cell>
          <cell r="AK411">
            <v>4.0407859800000009E-4</v>
          </cell>
          <cell r="AL411">
            <v>3.6433455300000002E-4</v>
          </cell>
          <cell r="AM411">
            <v>3.2817011700000004E-4</v>
          </cell>
          <cell r="AN411">
            <v>3.5725671299999999E-4</v>
          </cell>
          <cell r="AO411">
            <v>3.3026063399999999E-4</v>
          </cell>
          <cell r="AP411">
            <v>3.1480699800000002E-4</v>
          </cell>
          <cell r="AQ411">
            <v>2.87984862E-4</v>
          </cell>
          <cell r="AR411">
            <v>2.8318119720000006E-4</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1.233152286131387E-2</v>
          </cell>
          <cell r="N414">
            <v>1.3928006248175183E-2</v>
          </cell>
          <cell r="O414">
            <v>1.2900649635036496E-2</v>
          </cell>
          <cell r="P414">
            <v>1.0297753401459856E-2</v>
          </cell>
          <cell r="Q414">
            <v>1.045924899270073E-2</v>
          </cell>
          <cell r="R414">
            <v>7.7574722335766412E-3</v>
          </cell>
          <cell r="S414">
            <v>6.8731695766423365E-3</v>
          </cell>
          <cell r="T414">
            <v>9.0861040000000011E-3</v>
          </cell>
          <cell r="U414">
            <v>8.1381360000000007E-3</v>
          </cell>
          <cell r="V414">
            <v>7.9703696350364953E-3</v>
          </cell>
          <cell r="W414">
            <v>5.0508765547445256E-3</v>
          </cell>
          <cell r="X414">
            <v>4.6592157664233583E-3</v>
          </cell>
          <cell r="Y414">
            <v>3.0342204379562041E-3</v>
          </cell>
          <cell r="Z414">
            <v>1.928494598540146E-3</v>
          </cell>
          <cell r="AA414">
            <v>1.6671917664233577E-3</v>
          </cell>
          <cell r="AB414">
            <v>1.6035264233576641E-3</v>
          </cell>
          <cell r="AC414">
            <v>7.0541570802919705E-4</v>
          </cell>
          <cell r="AD414">
            <v>8.7485016058394169E-4</v>
          </cell>
          <cell r="AE414">
            <v>7.5218394160583943E-4</v>
          </cell>
          <cell r="AF414">
            <v>9.016013430656935E-4</v>
          </cell>
          <cell r="AG414">
            <v>2.1540024858149217E-4</v>
          </cell>
          <cell r="AH414">
            <v>1.5481632150183826E-4</v>
          </cell>
          <cell r="AI414">
            <v>6.1412115650554367E-6</v>
          </cell>
          <cell r="AJ414" t="str">
            <v>NO</v>
          </cell>
          <cell r="AK414" t="str">
            <v>NO</v>
          </cell>
          <cell r="AL414" t="str">
            <v>NO</v>
          </cell>
          <cell r="AM414" t="str">
            <v>NO</v>
          </cell>
          <cell r="AN414" t="str">
            <v>NO</v>
          </cell>
          <cell r="AO414" t="str">
            <v>NO</v>
          </cell>
          <cell r="AP414" t="str">
            <v>NO</v>
          </cell>
          <cell r="AQ414" t="str">
            <v>NO</v>
          </cell>
          <cell r="AR414" t="str">
            <v>NO</v>
          </cell>
        </row>
        <row r="415">
          <cell r="M415">
            <v>2.9484068571428573E-2</v>
          </cell>
          <cell r="N415">
            <v>3.0122468571428571E-2</v>
          </cell>
          <cell r="O415">
            <v>3.0858651428571426E-2</v>
          </cell>
          <cell r="P415">
            <v>2.9630811428571428E-2</v>
          </cell>
          <cell r="Q415">
            <v>3.1245394285714285E-2</v>
          </cell>
          <cell r="R415">
            <v>2.8240594285714283E-2</v>
          </cell>
          <cell r="S415">
            <v>2.8848274285714282E-2</v>
          </cell>
          <cell r="T415">
            <v>2.9261622857142858E-2</v>
          </cell>
          <cell r="U415">
            <v>2.9728594285714283E-2</v>
          </cell>
          <cell r="V415">
            <v>2.9247497142857147E-2</v>
          </cell>
          <cell r="W415">
            <v>1.3227428571428571E-2</v>
          </cell>
          <cell r="X415">
            <v>1.6423405714285712E-2</v>
          </cell>
          <cell r="Y415">
            <v>1.3469485714285714E-2</v>
          </cell>
          <cell r="Z415">
            <v>1.7483245714285712E-2</v>
          </cell>
          <cell r="AA415">
            <v>1.5994285714285714E-2</v>
          </cell>
          <cell r="AB415">
            <v>2.131392E-2</v>
          </cell>
          <cell r="AC415">
            <v>1.846245811428571E-2</v>
          </cell>
          <cell r="AD415">
            <v>1.148732626285714E-2</v>
          </cell>
          <cell r="AE415">
            <v>7.1284683428571418E-3</v>
          </cell>
          <cell r="AF415">
            <v>3.9563080685714267E-3</v>
          </cell>
          <cell r="AG415">
            <v>3.9959120000000003E-5</v>
          </cell>
          <cell r="AH415">
            <v>3.8322599999999991E-5</v>
          </cell>
          <cell r="AI415">
            <v>4.6122799999999998E-5</v>
          </cell>
          <cell r="AJ415">
            <v>5.3311239999999988E-5</v>
          </cell>
          <cell r="AK415">
            <v>1.5523679999999997E-5</v>
          </cell>
          <cell r="AL415">
            <v>1.33952E-5</v>
          </cell>
          <cell r="AM415">
            <v>1.4461840000000002E-5</v>
          </cell>
          <cell r="AN415">
            <v>1.3771799999999997E-5</v>
          </cell>
          <cell r="AO415">
            <v>1.1583399999999998E-5</v>
          </cell>
          <cell r="AP415">
            <v>1.2440399999999999E-5</v>
          </cell>
          <cell r="AQ415">
            <v>1.03772E-5</v>
          </cell>
          <cell r="AR415">
            <v>1.0002563431351432E-5</v>
          </cell>
        </row>
        <row r="416">
          <cell r="M416">
            <v>1.2150857142857143E-4</v>
          </cell>
          <cell r="N416">
            <v>1.6950857142857142E-4</v>
          </cell>
          <cell r="O416">
            <v>1.4742857142857141E-4</v>
          </cell>
          <cell r="P416">
            <v>7.0491428571428563E-5</v>
          </cell>
          <cell r="Q416">
            <v>6.6239999999999989E-5</v>
          </cell>
          <cell r="R416">
            <v>6.4319999999999994E-5</v>
          </cell>
          <cell r="S416">
            <v>5.7325714285714287E-5</v>
          </cell>
          <cell r="T416">
            <v>6.0754285714285714E-5</v>
          </cell>
          <cell r="U416">
            <v>5.6502857142857141E-5</v>
          </cell>
          <cell r="V416">
            <v>5.1565714285714281E-5</v>
          </cell>
          <cell r="W416">
            <v>3.7577142857142859E-5</v>
          </cell>
          <cell r="X416">
            <v>3.0719999999999997E-5</v>
          </cell>
          <cell r="Y416">
            <v>1.9611428571428569E-5</v>
          </cell>
          <cell r="Z416">
            <v>3.8674285714285709E-5</v>
          </cell>
          <cell r="AA416">
            <v>2.3451428571428572E-5</v>
          </cell>
          <cell r="AB416">
            <v>1.6594285714285714E-5</v>
          </cell>
          <cell r="AC416">
            <v>8.6680605714285736E-6</v>
          </cell>
          <cell r="AD416">
            <v>1.1275334857142856E-5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2.8043840720000002E-3</v>
          </cell>
          <cell r="N417">
            <v>2.8704740960000009E-3</v>
          </cell>
          <cell r="O417">
            <v>2.9375398080000005E-3</v>
          </cell>
          <cell r="P417">
            <v>2.8672902720000009E-3</v>
          </cell>
          <cell r="Q417">
            <v>2.6003882520000006E-3</v>
          </cell>
          <cell r="R417">
            <v>2.840073712E-3</v>
          </cell>
          <cell r="S417">
            <v>2.9002325800000007E-3</v>
          </cell>
          <cell r="T417">
            <v>2.8929919480000007E-3</v>
          </cell>
          <cell r="U417">
            <v>2.8373272016320008E-3</v>
          </cell>
          <cell r="V417">
            <v>1.3220572400000003E-3</v>
          </cell>
          <cell r="W417">
            <v>8.6358658400000022E-4</v>
          </cell>
          <cell r="X417">
            <v>7.9413300400000013E-4</v>
          </cell>
          <cell r="Y417">
            <v>5.7213830800000021E-4</v>
          </cell>
          <cell r="Z417">
            <v>5.7337075600000014E-4</v>
          </cell>
          <cell r="AA417">
            <v>5.4890152800000013E-4</v>
          </cell>
          <cell r="AB417">
            <v>5.2648638000000005E-4</v>
          </cell>
          <cell r="AC417">
            <v>6.7653692400000015E-4</v>
          </cell>
          <cell r="AD417">
            <v>7.1340766000000018E-4</v>
          </cell>
          <cell r="AE417">
            <v>8.6253386800000029E-4</v>
          </cell>
          <cell r="AF417">
            <v>1.3863242680000002E-3</v>
          </cell>
          <cell r="AG417">
            <v>5.8037516880000007E-4</v>
          </cell>
          <cell r="AH417">
            <v>8.3454702800000015E-4</v>
          </cell>
          <cell r="AI417">
            <v>1.2349899240000001E-3</v>
          </cell>
          <cell r="AJ417">
            <v>1.2574050720000002E-3</v>
          </cell>
          <cell r="AK417">
            <v>1.3981865800000001E-3</v>
          </cell>
          <cell r="AL417">
            <v>1.1461509640000006E-3</v>
          </cell>
          <cell r="AM417">
            <v>1.1693620680000001E-3</v>
          </cell>
          <cell r="AN417">
            <v>9.7971913200000011E-4</v>
          </cell>
          <cell r="AO417">
            <v>1.095492216E-3</v>
          </cell>
          <cell r="AP417">
            <v>1.1392954720000001E-3</v>
          </cell>
          <cell r="AQ417">
            <v>1.1271250480000003E-3</v>
          </cell>
          <cell r="AR417">
            <v>1.0864336996188793E-3</v>
          </cell>
        </row>
        <row r="418">
          <cell r="M418">
            <v>2.131508571428571E-3</v>
          </cell>
          <cell r="N418">
            <v>2.1816000000000001E-3</v>
          </cell>
          <cell r="O418">
            <v>2.2326171428571425E-3</v>
          </cell>
          <cell r="P418">
            <v>2.2832228571428568E-3</v>
          </cell>
          <cell r="Q418">
            <v>2.3338285714285712E-3</v>
          </cell>
          <cell r="R418">
            <v>2.3843314285714287E-3</v>
          </cell>
          <cell r="S418">
            <v>2.4349371428571426E-3</v>
          </cell>
          <cell r="T418">
            <v>2.3681828571428566E-3</v>
          </cell>
          <cell r="U418">
            <v>2.7991542857142854E-3</v>
          </cell>
          <cell r="V418">
            <v>2.1754285714285712E-3</v>
          </cell>
          <cell r="W418">
            <v>1.8623314285714288E-3</v>
          </cell>
          <cell r="X418">
            <v>2.2196571428571422E-3</v>
          </cell>
          <cell r="Y418">
            <v>2.3260114285714286E-3</v>
          </cell>
          <cell r="Z418">
            <v>2.3167542857142854E-3</v>
          </cell>
          <cell r="AA418">
            <v>2.2198628571428571E-3</v>
          </cell>
          <cell r="AB418">
            <v>1.6044685714285713E-3</v>
          </cell>
          <cell r="AC418">
            <v>2.2591698285714286E-3</v>
          </cell>
          <cell r="AD418">
            <v>1.852280457142857E-3</v>
          </cell>
          <cell r="AE418">
            <v>1.3250208000000004E-3</v>
          </cell>
          <cell r="AF418">
            <v>2.3175771428571429E-4</v>
          </cell>
          <cell r="AG418">
            <v>6.5802000000000018E-5</v>
          </cell>
          <cell r="AH418">
            <v>1.79927E-4</v>
          </cell>
          <cell r="AI418">
            <v>2.9405200000000005E-4</v>
          </cell>
          <cell r="AJ418">
            <v>2.8605500000000001E-4</v>
          </cell>
          <cell r="AK418">
            <v>2.7585799999999997E-4</v>
          </cell>
          <cell r="AL418">
            <v>2.7605599999999995E-4</v>
          </cell>
          <cell r="AM418">
            <v>5.4713999999999998E-5</v>
          </cell>
          <cell r="AN418">
            <v>2.0230099999999997E-4</v>
          </cell>
          <cell r="AO418">
            <v>2.25412E-4</v>
          </cell>
          <cell r="AP418">
            <v>1.5468199999999998E-4</v>
          </cell>
          <cell r="AQ418">
            <v>0</v>
          </cell>
          <cell r="AR418">
            <v>2.1523590000000002E-4</v>
          </cell>
        </row>
        <row r="419">
          <cell r="M419">
            <v>2.5612837333333332E-4</v>
          </cell>
          <cell r="N419">
            <v>3.1304293333333334E-4</v>
          </cell>
          <cell r="O419">
            <v>3.4982917333333343E-4</v>
          </cell>
          <cell r="P419">
            <v>4.1098533333333337E-4</v>
          </cell>
          <cell r="Q419">
            <v>5.1413333333333333E-4</v>
          </cell>
          <cell r="R419">
            <v>6.5144549333333323E-4</v>
          </cell>
          <cell r="S419">
            <v>7.6801237333333331E-4</v>
          </cell>
          <cell r="T419">
            <v>8.8461781333333339E-4</v>
          </cell>
          <cell r="U419">
            <v>9.9385829333333334E-4</v>
          </cell>
          <cell r="V419">
            <v>1.19360552E-3</v>
          </cell>
          <cell r="W419">
            <v>1.22040472E-3</v>
          </cell>
          <cell r="X419">
            <v>1.4842579466666668E-3</v>
          </cell>
          <cell r="Y419">
            <v>1.6398989600000002E-3</v>
          </cell>
          <cell r="Z419">
            <v>1.8470497066666667E-3</v>
          </cell>
          <cell r="AA419">
            <v>1.9430962400000002E-3</v>
          </cell>
          <cell r="AB419">
            <v>2.1759150933333337E-3</v>
          </cell>
          <cell r="AC419">
            <v>2.3687600799999998E-3</v>
          </cell>
          <cell r="AD419">
            <v>2.6699201066666669E-3</v>
          </cell>
          <cell r="AE419">
            <v>2.94014216E-3</v>
          </cell>
          <cell r="AF419">
            <v>3.2807040799999999E-3</v>
          </cell>
          <cell r="AG419">
            <v>3.591022106666667E-3</v>
          </cell>
          <cell r="AH419">
            <v>3.1448227166666664E-4</v>
          </cell>
          <cell r="AI419">
            <v>3.6922736833333336E-4</v>
          </cell>
          <cell r="AJ419">
            <v>3.9663019333333331E-4</v>
          </cell>
          <cell r="AK419">
            <v>4.2052727333333336E-4</v>
          </cell>
          <cell r="AL419">
            <v>4.8535352333333332E-4</v>
          </cell>
          <cell r="AM419">
            <v>3.6964007849999998E-4</v>
          </cell>
          <cell r="AN419">
            <v>4.3236077114999994E-4</v>
          </cell>
          <cell r="AO419">
            <v>4.6065495629999997E-4</v>
          </cell>
          <cell r="AP419">
            <v>4.8678293894999995E-4</v>
          </cell>
          <cell r="AQ419">
            <v>5.8482812849999983E-4</v>
          </cell>
          <cell r="AR419">
            <v>6.068628835500001E-4</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1.9126751994579796</v>
          </cell>
          <cell r="N421">
            <v>2.3455973324731985</v>
          </cell>
          <cell r="O421">
            <v>2.1616089948171893</v>
          </cell>
          <cell r="P421">
            <v>2.1705115615904393</v>
          </cell>
          <cell r="Q421">
            <v>2.1819745494873253</v>
          </cell>
          <cell r="R421">
            <v>2.1230118653969816</v>
          </cell>
          <cell r="S421">
            <v>2.1724436509087979</v>
          </cell>
          <cell r="T421">
            <v>2.1030029138338544</v>
          </cell>
          <cell r="U421">
            <v>2.2321198725091271</v>
          </cell>
          <cell r="V421">
            <v>2.2827136527381526</v>
          </cell>
          <cell r="W421">
            <v>2.0690795082510891</v>
          </cell>
          <cell r="X421">
            <v>1.9908456464229469</v>
          </cell>
          <cell r="Y421">
            <v>2.1368703928987247</v>
          </cell>
          <cell r="Z421">
            <v>2.0504342207592123</v>
          </cell>
          <cell r="AA421">
            <v>2.5112156023816676</v>
          </cell>
          <cell r="AB421">
            <v>2.2629444909416039</v>
          </cell>
          <cell r="AC421">
            <v>2.2005170303968864</v>
          </cell>
          <cell r="AD421">
            <v>2.1938149422340096</v>
          </cell>
          <cell r="AE421">
            <v>2.2781702020470358</v>
          </cell>
          <cell r="AF421">
            <v>2.1893127215540646</v>
          </cell>
          <cell r="AG421">
            <v>2.1647530555460781</v>
          </cell>
          <cell r="AH421">
            <v>2.1525704126792937</v>
          </cell>
          <cell r="AI421">
            <v>2.1508094484594351</v>
          </cell>
          <cell r="AJ421">
            <v>2.0648113569067723</v>
          </cell>
          <cell r="AK421">
            <v>1.9918928324095893</v>
          </cell>
          <cell r="AL421">
            <v>2.1697871662411035</v>
          </cell>
          <cell r="AM421">
            <v>2.2813988381735189</v>
          </cell>
          <cell r="AN421">
            <v>2.1117549160208648</v>
          </cell>
          <cell r="AO421">
            <v>2.0774479895425881</v>
          </cell>
          <cell r="AP421">
            <v>2.0643883134258609</v>
          </cell>
          <cell r="AQ421">
            <v>2.1148076008966425</v>
          </cell>
          <cell r="AR421">
            <v>2.0551447119132096</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v>3.0448374703326642</v>
          </cell>
          <cell r="N425">
            <v>3.0445635434365648</v>
          </cell>
          <cell r="O425">
            <v>3.0471551771694916</v>
          </cell>
          <cell r="P425">
            <v>3.048288959948922</v>
          </cell>
          <cell r="Q425">
            <v>3.0483970720520039</v>
          </cell>
          <cell r="R425">
            <v>3.0483857567475634</v>
          </cell>
          <cell r="S425">
            <v>3.0501107775907168</v>
          </cell>
          <cell r="T425">
            <v>3.0516131389834777</v>
          </cell>
          <cell r="U425">
            <v>3.0518667948602483</v>
          </cell>
          <cell r="V425">
            <v>3.052639828573497</v>
          </cell>
          <cell r="W425">
            <v>3.0546330382199773</v>
          </cell>
          <cell r="X425">
            <v>3.0563800997746209</v>
          </cell>
          <cell r="Y425">
            <v>3.0667359092992768</v>
          </cell>
          <cell r="Z425">
            <v>3.0895602190296234</v>
          </cell>
          <cell r="AA425">
            <v>3.1127473692805285</v>
          </cell>
          <cell r="AB425">
            <v>3.1258660436616901</v>
          </cell>
          <cell r="AC425">
            <v>2.6894218277328594</v>
          </cell>
          <cell r="AD425">
            <v>2.7119924667392508</v>
          </cell>
          <cell r="AE425">
            <v>2.7312434966684913</v>
          </cell>
          <cell r="AF425">
            <v>2.7436412513205384</v>
          </cell>
          <cell r="AG425">
            <v>2.7555084366426468</v>
          </cell>
          <cell r="AH425">
            <v>3.2857669863699988</v>
          </cell>
          <cell r="AI425">
            <v>3.2951764800228669</v>
          </cell>
          <cell r="AJ425">
            <v>3.2989270699495243</v>
          </cell>
          <cell r="AK425">
            <v>3.2961707624620291</v>
          </cell>
          <cell r="AL425">
            <v>3.2889664787999999</v>
          </cell>
          <cell r="AM425">
            <v>3.6878784143999996</v>
          </cell>
          <cell r="AN425">
            <v>4.0026748200000002</v>
          </cell>
          <cell r="AO425">
            <v>3.8866670496000002</v>
          </cell>
          <cell r="AP425">
            <v>4.1007644912799996</v>
          </cell>
          <cell r="AQ425">
            <v>4.0938419291200008</v>
          </cell>
          <cell r="AR425">
            <v>3.5824578950400001</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238.04308976361372</v>
          </cell>
          <cell r="N427">
            <v>265.32531389010495</v>
          </cell>
          <cell r="O427">
            <v>238.67819326104635</v>
          </cell>
          <cell r="P427">
            <v>239.24695217817467</v>
          </cell>
          <cell r="Q427">
            <v>235.53839945874375</v>
          </cell>
          <cell r="R427">
            <v>236.63836710100085</v>
          </cell>
          <cell r="S427">
            <v>225.40709446612962</v>
          </cell>
          <cell r="T427">
            <v>222.08118905197279</v>
          </cell>
          <cell r="U427">
            <v>223.1560987060416</v>
          </cell>
          <cell r="V427">
            <v>219.45618768219222</v>
          </cell>
          <cell r="W427">
            <v>204.94175260815675</v>
          </cell>
          <cell r="X427">
            <v>197.05047455418099</v>
          </cell>
          <cell r="Y427">
            <v>181.42546131212714</v>
          </cell>
          <cell r="Z427">
            <v>184.91458065394573</v>
          </cell>
          <cell r="AA427">
            <v>165.35192168902771</v>
          </cell>
          <cell r="AB427">
            <v>186.21142276876662</v>
          </cell>
          <cell r="AC427">
            <v>188.86066973866858</v>
          </cell>
          <cell r="AD427">
            <v>221.12292204715664</v>
          </cell>
          <cell r="AE427">
            <v>228.20783426563708</v>
          </cell>
          <cell r="AF427">
            <v>213.46601004557104</v>
          </cell>
          <cell r="AG427">
            <v>213.0509216982976</v>
          </cell>
          <cell r="AH427">
            <v>168.20029715903894</v>
          </cell>
          <cell r="AI427">
            <v>185.38617162283191</v>
          </cell>
          <cell r="AJ427">
            <v>179.70739193257933</v>
          </cell>
          <cell r="AK427">
            <v>161.32428237701703</v>
          </cell>
          <cell r="AL427">
            <v>169.13683708277927</v>
          </cell>
          <cell r="AM427">
            <v>162.49827631598859</v>
          </cell>
          <cell r="AN427">
            <v>169.95446993433828</v>
          </cell>
          <cell r="AO427">
            <v>156.15616751641696</v>
          </cell>
          <cell r="AP427">
            <v>150.71398291220635</v>
          </cell>
          <cell r="AQ427">
            <v>143.80824324908434</v>
          </cell>
          <cell r="AR427">
            <v>149.1063309184602</v>
          </cell>
        </row>
        <row r="434">
          <cell r="M434">
            <v>0.3549596749787135</v>
          </cell>
          <cell r="N434">
            <v>0.37406083522484701</v>
          </cell>
          <cell r="O434">
            <v>0.41456550285519617</v>
          </cell>
          <cell r="P434">
            <v>0.43358335181578606</v>
          </cell>
          <cell r="Q434">
            <v>0.4504927636378882</v>
          </cell>
          <cell r="R434">
            <v>0.5051283345246701</v>
          </cell>
          <cell r="S434">
            <v>0.54495366372785614</v>
          </cell>
          <cell r="T434">
            <v>0.57335786838328129</v>
          </cell>
          <cell r="U434">
            <v>0.62466510099124473</v>
          </cell>
          <cell r="V434">
            <v>0.70643525182179467</v>
          </cell>
          <cell r="W434">
            <v>0.7348839942637313</v>
          </cell>
          <cell r="X434">
            <v>0.71898075600119926</v>
          </cell>
          <cell r="Y434">
            <v>0.66003317049197674</v>
          </cell>
          <cell r="Z434">
            <v>0.69921703906097032</v>
          </cell>
          <cell r="AA434">
            <v>0.69387813203651794</v>
          </cell>
          <cell r="AB434">
            <v>0.69442228764220004</v>
          </cell>
          <cell r="AC434">
            <v>0.73944483915626846</v>
          </cell>
          <cell r="AD434">
            <v>0.81090702191257769</v>
          </cell>
          <cell r="AE434">
            <v>0.81870933906191579</v>
          </cell>
          <cell r="AF434">
            <v>0.77742285789926613</v>
          </cell>
          <cell r="AG434">
            <v>0.8128728345530114</v>
          </cell>
          <cell r="AH434">
            <v>0.8223662537732539</v>
          </cell>
          <cell r="AI434">
            <v>0.81342552065533891</v>
          </cell>
          <cell r="AJ434">
            <v>0.8161342638507797</v>
          </cell>
          <cell r="AK434">
            <v>0.85076479489867651</v>
          </cell>
          <cell r="AL434">
            <v>0.89269436421194293</v>
          </cell>
          <cell r="AM434">
            <v>0.92009740748179258</v>
          </cell>
          <cell r="AN434">
            <v>0.92228883231405545</v>
          </cell>
          <cell r="AO434">
            <v>0.92864365433351259</v>
          </cell>
          <cell r="AP434">
            <v>0.94062663271193681</v>
          </cell>
          <cell r="AQ434">
            <v>0.29207074794858123</v>
          </cell>
          <cell r="AR434">
            <v>0.39332022899579094</v>
          </cell>
        </row>
        <row r="435">
          <cell r="M435">
            <v>7.1448242556615943E-2</v>
          </cell>
          <cell r="N435">
            <v>7.0455782061001518E-2</v>
          </cell>
          <cell r="O435">
            <v>7.4199104156815091E-2</v>
          </cell>
          <cell r="P435">
            <v>7.3889701066846253E-2</v>
          </cell>
          <cell r="Q435">
            <v>7.5479879389067112E-2</v>
          </cell>
          <cell r="R435">
            <v>7.6872336078450662E-2</v>
          </cell>
          <cell r="S435">
            <v>8.9692746743350316E-2</v>
          </cell>
          <cell r="T435">
            <v>9.9636600980920531E-2</v>
          </cell>
          <cell r="U435">
            <v>0.10816643660672841</v>
          </cell>
          <cell r="V435">
            <v>0.12212377640627553</v>
          </cell>
          <cell r="W435">
            <v>0.12525143863458238</v>
          </cell>
          <cell r="X435">
            <v>0.11295912538735195</v>
          </cell>
          <cell r="Y435">
            <v>0.12170752043738568</v>
          </cell>
          <cell r="Z435">
            <v>0.11801226205522786</v>
          </cell>
          <cell r="AA435">
            <v>0.10589535834332381</v>
          </cell>
          <cell r="AB435">
            <v>9.6339607883778586E-2</v>
          </cell>
          <cell r="AC435">
            <v>9.9923460638813591E-2</v>
          </cell>
          <cell r="AD435">
            <v>0.10320626409308023</v>
          </cell>
          <cell r="AE435">
            <v>9.1375894946883696E-2</v>
          </cell>
          <cell r="AF435">
            <v>8.7022421412223147E-2</v>
          </cell>
          <cell r="AG435">
            <v>9.4702656356622367E-2</v>
          </cell>
          <cell r="AH435">
            <v>9.6972907671085601E-2</v>
          </cell>
          <cell r="AI435">
            <v>8.7747879216926325E-2</v>
          </cell>
          <cell r="AJ435">
            <v>7.5459492129696007E-2</v>
          </cell>
          <cell r="AK435">
            <v>7.4330321032524294E-2</v>
          </cell>
          <cell r="AL435">
            <v>6.9879840421107273E-2</v>
          </cell>
          <cell r="AM435">
            <v>7.0750855001726828E-2</v>
          </cell>
          <cell r="AN435">
            <v>7.324340522596455E-2</v>
          </cell>
          <cell r="AO435">
            <v>7.6358467417143472E-2</v>
          </cell>
          <cell r="AP435">
            <v>7.8235204484346524E-2</v>
          </cell>
          <cell r="AQ435">
            <v>4.2627002770166345E-2</v>
          </cell>
          <cell r="AR435">
            <v>5.9142492892636823E-2</v>
          </cell>
        </row>
        <row r="436">
          <cell r="M436">
            <v>10.047311173931121</v>
          </cell>
          <cell r="N436">
            <v>8.180781238214383</v>
          </cell>
          <cell r="O436">
            <v>7.8865014790820736</v>
          </cell>
          <cell r="P436">
            <v>8.3149106390003933</v>
          </cell>
          <cell r="Q436">
            <v>8.227964746457431</v>
          </cell>
          <cell r="R436">
            <v>8.9545690021231863</v>
          </cell>
          <cell r="S436">
            <v>6.8256004221919895</v>
          </cell>
          <cell r="T436">
            <v>6.8639434883734971</v>
          </cell>
          <cell r="U436">
            <v>7.6039903631398147</v>
          </cell>
          <cell r="V436">
            <v>6.3278689210583634</v>
          </cell>
          <cell r="W436">
            <v>8.7617360817621055</v>
          </cell>
          <cell r="X436">
            <v>10.210231438167506</v>
          </cell>
          <cell r="Y436">
            <v>12.053710544762554</v>
          </cell>
          <cell r="Z436">
            <v>13.97450355280173</v>
          </cell>
          <cell r="AA436">
            <v>15.085665046720173</v>
          </cell>
          <cell r="AB436">
            <v>15.35974667091091</v>
          </cell>
          <cell r="AC436">
            <v>16.630901191187849</v>
          </cell>
          <cell r="AD436">
            <v>17.860302184507049</v>
          </cell>
          <cell r="AE436">
            <v>19.179838346950863</v>
          </cell>
          <cell r="AF436">
            <v>16.276652246799266</v>
          </cell>
          <cell r="AG436">
            <v>19.216868853472828</v>
          </cell>
          <cell r="AH436">
            <v>15.554001901169123</v>
          </cell>
          <cell r="AI436">
            <v>15.895791330346761</v>
          </cell>
          <cell r="AJ436">
            <v>13.807140794790497</v>
          </cell>
          <cell r="AK436">
            <v>11.900908841373401</v>
          </cell>
          <cell r="AL436">
            <v>11.684462593807888</v>
          </cell>
          <cell r="AM436">
            <v>13.767641085511405</v>
          </cell>
          <cell r="AN436">
            <v>14.029495367948558</v>
          </cell>
          <cell r="AO436">
            <v>14.655975683539006</v>
          </cell>
          <cell r="AP436">
            <v>12.910295558615296</v>
          </cell>
          <cell r="AQ436">
            <v>10.025567162098564</v>
          </cell>
          <cell r="AR436">
            <v>12.534890346990997</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21.396913453315932</v>
          </cell>
          <cell r="N441">
            <v>6.5213275699325477</v>
          </cell>
          <cell r="O441">
            <v>9.1872463337853052</v>
          </cell>
          <cell r="P441">
            <v>22.167863331390279</v>
          </cell>
          <cell r="Q441">
            <v>8.6399958118014499</v>
          </cell>
          <cell r="R441">
            <v>4.3417883398468975</v>
          </cell>
          <cell r="S441">
            <v>3.8510759955294316</v>
          </cell>
          <cell r="T441">
            <v>13.245630523833229</v>
          </cell>
          <cell r="U441">
            <v>14.186431638085791</v>
          </cell>
          <cell r="V441">
            <v>8.3478397855062312</v>
          </cell>
          <cell r="W441">
            <v>11.140781821786744</v>
          </cell>
          <cell r="X441">
            <v>7.444759226764015</v>
          </cell>
          <cell r="Y441">
            <v>4.1358432894912216</v>
          </cell>
          <cell r="Z441">
            <v>9.1136951032939724</v>
          </cell>
          <cell r="AA441">
            <v>4.0685885965110486</v>
          </cell>
          <cell r="AB441">
            <v>4.4872548495051321</v>
          </cell>
          <cell r="AC441">
            <v>3.1860953875008096</v>
          </cell>
          <cell r="AD441">
            <v>20.991405678944599</v>
          </cell>
          <cell r="AE441">
            <v>7.8662794855656433</v>
          </cell>
          <cell r="AF441">
            <v>8.678850626984131</v>
          </cell>
          <cell r="AG441">
            <v>3.9816465082700017</v>
          </cell>
          <cell r="AH441">
            <v>8.0994886643949577</v>
          </cell>
          <cell r="AI441">
            <v>22.06328174067276</v>
          </cell>
          <cell r="AJ441">
            <v>3.1111622179973049</v>
          </cell>
          <cell r="AK441">
            <v>3.9764771886895001</v>
          </cell>
          <cell r="AL441">
            <v>5.8835301945302136</v>
          </cell>
          <cell r="AM441">
            <v>6.7956413289098911</v>
          </cell>
          <cell r="AN441">
            <v>40.87184794111208</v>
          </cell>
          <cell r="AO441">
            <v>4.4090377188031935</v>
          </cell>
          <cell r="AP441">
            <v>4.0232698788816323</v>
          </cell>
          <cell r="AQ441">
            <v>8.4200743438658368</v>
          </cell>
          <cell r="AR441">
            <v>20.235116228288128</v>
          </cell>
        </row>
        <row r="442">
          <cell r="M442">
            <v>26.487418512660227</v>
          </cell>
          <cell r="N442">
            <v>15.46181617340241</v>
          </cell>
          <cell r="O442">
            <v>15.165067528683116</v>
          </cell>
          <cell r="P442">
            <v>26.322916262823583</v>
          </cell>
          <cell r="Q442">
            <v>20.546307212197487</v>
          </cell>
          <cell r="R442">
            <v>6.9756454890179098</v>
          </cell>
          <cell r="S442">
            <v>8.7109074206076933</v>
          </cell>
          <cell r="T442">
            <v>14.442338307028457</v>
          </cell>
          <cell r="U442">
            <v>21.605300653534307</v>
          </cell>
          <cell r="V442">
            <v>9.3077874377599432</v>
          </cell>
          <cell r="W442">
            <v>15.502792716877059</v>
          </cell>
          <cell r="X442">
            <v>10.394957331409531</v>
          </cell>
          <cell r="Y442">
            <v>5.5635670516455429</v>
          </cell>
          <cell r="Z442">
            <v>12.658621498339024</v>
          </cell>
          <cell r="AA442">
            <v>9.0615130915939055</v>
          </cell>
          <cell r="AB442">
            <v>6.6899991982227363</v>
          </cell>
          <cell r="AC442">
            <v>5.7701617679652175</v>
          </cell>
          <cell r="AD442">
            <v>30.705062604629287</v>
          </cell>
          <cell r="AE442">
            <v>10.991184273691617</v>
          </cell>
          <cell r="AF442">
            <v>13.875785870533779</v>
          </cell>
          <cell r="AG442">
            <v>9.177606246132239</v>
          </cell>
          <cell r="AH442">
            <v>13.09603799846353</v>
          </cell>
          <cell r="AI442">
            <v>22.490331372594554</v>
          </cell>
          <cell r="AJ442">
            <v>2.6791457860636969</v>
          </cell>
          <cell r="AK442">
            <v>6.2784123798399092</v>
          </cell>
          <cell r="AL442">
            <v>3.8599833089738453</v>
          </cell>
          <cell r="AM442">
            <v>4.5052370301098765</v>
          </cell>
          <cell r="AN442">
            <v>14.390553396337511</v>
          </cell>
          <cell r="AO442">
            <v>1.1602135554097779</v>
          </cell>
          <cell r="AP442">
            <v>2.6557916441562575</v>
          </cell>
          <cell r="AQ442">
            <v>3.7318052176718024</v>
          </cell>
          <cell r="AR442">
            <v>11.922703585801349</v>
          </cell>
        </row>
      </sheetData>
      <sheetData sheetId="20">
        <row r="300">
          <cell r="M300">
            <v>1.218121929456093</v>
          </cell>
          <cell r="N300">
            <v>1.2032602208285008</v>
          </cell>
          <cell r="O300">
            <v>1.2871793773956093</v>
          </cell>
          <cell r="P300">
            <v>1.2555217102678407</v>
          </cell>
          <cell r="Q300">
            <v>1.2609530523078667</v>
          </cell>
          <cell r="R300">
            <v>1.1194729262379441</v>
          </cell>
          <cell r="S300">
            <v>0.90400389515058321</v>
          </cell>
          <cell r="T300">
            <v>0.81440032335224111</v>
          </cell>
          <cell r="U300">
            <v>0.676717264537265</v>
          </cell>
          <cell r="V300">
            <v>0.54199216044579912</v>
          </cell>
          <cell r="W300">
            <v>0.47314726971951954</v>
          </cell>
          <cell r="X300">
            <v>0.37138348701778096</v>
          </cell>
          <cell r="Y300">
            <v>0.28746112899339249</v>
          </cell>
          <cell r="Z300">
            <v>0.17752136353146228</v>
          </cell>
          <cell r="AA300">
            <v>0.14835353105337215</v>
          </cell>
          <cell r="AB300">
            <v>6.6235955975135222E-2</v>
          </cell>
          <cell r="AC300">
            <v>6.6775669797479759E-2</v>
          </cell>
          <cell r="AD300">
            <v>4.268502622415974E-2</v>
          </cell>
          <cell r="AE300">
            <v>3.6018850583990673E-2</v>
          </cell>
          <cell r="AF300">
            <v>3.0871613314899342E-2</v>
          </cell>
          <cell r="AG300">
            <v>2.7564714580355091E-2</v>
          </cell>
          <cell r="AH300">
            <v>1.8527961415049303E-2</v>
          </cell>
          <cell r="AI300">
            <v>1.5482991960965109E-2</v>
          </cell>
          <cell r="AJ300">
            <v>1.5774320673806984E-2</v>
          </cell>
          <cell r="AK300">
            <v>1.5274517806890958E-2</v>
          </cell>
          <cell r="AL300">
            <v>1.4552348622470216E-2</v>
          </cell>
          <cell r="AM300">
            <v>1.2168104211753425E-2</v>
          </cell>
          <cell r="AN300">
            <v>1.1644936978759575E-2</v>
          </cell>
          <cell r="AO300">
            <v>1.0211909526542875E-2</v>
          </cell>
          <cell r="AP300">
            <v>9.8741633240252806E-3</v>
          </cell>
          <cell r="AQ300">
            <v>9.3308322796824342E-3</v>
          </cell>
          <cell r="AR300">
            <v>9.4340495878581492E-3</v>
          </cell>
        </row>
        <row r="301">
          <cell r="M301">
            <v>0.17352385762347727</v>
          </cell>
          <cell r="N301">
            <v>0.19030591912947423</v>
          </cell>
          <cell r="O301">
            <v>0.19401421269373154</v>
          </cell>
          <cell r="P301">
            <v>0.23260149016458506</v>
          </cell>
          <cell r="Q301">
            <v>0.22628331390531128</v>
          </cell>
          <cell r="R301">
            <v>0.21443033029694797</v>
          </cell>
          <cell r="S301">
            <v>0.14921536135957206</v>
          </cell>
          <cell r="T301">
            <v>0.15148570747166953</v>
          </cell>
          <cell r="U301">
            <v>0.15788635358671638</v>
          </cell>
          <cell r="V301">
            <v>0.12230163230763816</v>
          </cell>
          <cell r="W301">
            <v>0.11121083841912639</v>
          </cell>
          <cell r="X301">
            <v>0.11193322914218977</v>
          </cell>
          <cell r="Y301">
            <v>7.2936804764232657E-2</v>
          </cell>
          <cell r="Z301">
            <v>6.0819310348290634E-2</v>
          </cell>
          <cell r="AA301">
            <v>5.224647981758946E-2</v>
          </cell>
          <cell r="AB301">
            <v>5.1585292720660092E-2</v>
          </cell>
          <cell r="AC301">
            <v>5.021745332965695E-2</v>
          </cell>
          <cell r="AD301">
            <v>3.7083049863867637E-2</v>
          </cell>
          <cell r="AE301">
            <v>3.0834761633734092E-2</v>
          </cell>
          <cell r="AF301">
            <v>3.0826000091410552E-2</v>
          </cell>
          <cell r="AG301">
            <v>2.9204258338068442E-2</v>
          </cell>
          <cell r="AH301">
            <v>1.2222843208582862E-2</v>
          </cell>
          <cell r="AI301">
            <v>2.6331409045041759E-2</v>
          </cell>
          <cell r="AJ301">
            <v>1.3370719262994823E-2</v>
          </cell>
          <cell r="AK301">
            <v>9.923536251621597E-3</v>
          </cell>
          <cell r="AL301">
            <v>9.6476392725745163E-3</v>
          </cell>
          <cell r="AM301">
            <v>7.1185386915637071E-3</v>
          </cell>
          <cell r="AN301">
            <v>6.4122448949214478E-3</v>
          </cell>
          <cell r="AO301">
            <v>5.5792605649454307E-3</v>
          </cell>
          <cell r="AP301">
            <v>4.7277694808814706E-3</v>
          </cell>
          <cell r="AQ301">
            <v>3.473870851023496E-3</v>
          </cell>
          <cell r="AR301">
            <v>3.7353434774018081E-3</v>
          </cell>
        </row>
        <row r="302">
          <cell r="M302">
            <v>0.27038177881664471</v>
          </cell>
          <cell r="N302">
            <v>0.25870647687671811</v>
          </cell>
          <cell r="O302">
            <v>0.23602168583423666</v>
          </cell>
          <cell r="P302">
            <v>0.22881541270740111</v>
          </cell>
          <cell r="Q302">
            <v>0.23718465549131471</v>
          </cell>
          <cell r="R302">
            <v>0.23299449000252379</v>
          </cell>
          <cell r="S302">
            <v>0.21563449152781713</v>
          </cell>
          <cell r="T302">
            <v>0.22699336499338529</v>
          </cell>
          <cell r="U302">
            <v>0.24562773933964474</v>
          </cell>
          <cell r="V302">
            <v>0.22705057697513331</v>
          </cell>
          <cell r="W302">
            <v>0.19856626962660992</v>
          </cell>
          <cell r="X302">
            <v>0.20711816903455763</v>
          </cell>
          <cell r="Y302">
            <v>0.17005196308350612</v>
          </cell>
          <cell r="Z302">
            <v>0.15815174943359134</v>
          </cell>
          <cell r="AA302">
            <v>0.16615165245733463</v>
          </cell>
          <cell r="AB302">
            <v>0.1837120093168492</v>
          </cell>
          <cell r="AC302">
            <v>0.18897720193583567</v>
          </cell>
          <cell r="AD302">
            <v>0.18889727578874368</v>
          </cell>
          <cell r="AE302">
            <v>0.17029019263086159</v>
          </cell>
          <cell r="AF302">
            <v>3.5052640565588961E-2</v>
          </cell>
          <cell r="AG302">
            <v>5.3074572296280369E-2</v>
          </cell>
          <cell r="AH302">
            <v>5.6765414477767479E-2</v>
          </cell>
          <cell r="AI302">
            <v>5.0853402528792856E-2</v>
          </cell>
          <cell r="AJ302">
            <v>2.2630042770013962E-2</v>
          </cell>
          <cell r="AK302">
            <v>1.6571340277384286E-2</v>
          </cell>
          <cell r="AL302">
            <v>1.5014754082111979E-2</v>
          </cell>
          <cell r="AM302">
            <v>1.2471189869022015E-2</v>
          </cell>
          <cell r="AN302">
            <v>1.9593619267572936E-2</v>
          </cell>
          <cell r="AO302">
            <v>1.8627229332449681E-2</v>
          </cell>
          <cell r="AP302">
            <v>1.9643003295261634E-2</v>
          </cell>
          <cell r="AQ302">
            <v>1.3535411180572287E-2</v>
          </cell>
          <cell r="AR302">
            <v>1.347955086336575E-2</v>
          </cell>
        </row>
        <row r="303">
          <cell r="M303">
            <v>1.2368072439220269E-2</v>
          </cell>
          <cell r="N303">
            <v>1.1932008729178071E-2</v>
          </cell>
          <cell r="O303">
            <v>1.1477306811877886E-2</v>
          </cell>
          <cell r="P303">
            <v>1.2163071976885128E-2</v>
          </cell>
          <cell r="Q303">
            <v>1.172711596387613E-2</v>
          </cell>
          <cell r="R303">
            <v>1.2731856649318567E-2</v>
          </cell>
          <cell r="S303">
            <v>1.1271973814868207E-2</v>
          </cell>
          <cell r="T303">
            <v>8.9978186882488879E-3</v>
          </cell>
          <cell r="U303">
            <v>8.5521564282577799E-3</v>
          </cell>
          <cell r="V303">
            <v>8.1782525040431583E-3</v>
          </cell>
          <cell r="W303">
            <v>7.702645410392E-3</v>
          </cell>
          <cell r="X303">
            <v>7.4476097090757573E-3</v>
          </cell>
          <cell r="Y303">
            <v>6.8294611559399998E-3</v>
          </cell>
          <cell r="Z303">
            <v>7.0788931110480008E-3</v>
          </cell>
          <cell r="AA303">
            <v>4.4952092624000002E-3</v>
          </cell>
          <cell r="AB303">
            <v>5.2680973172800002E-3</v>
          </cell>
          <cell r="AC303">
            <v>5.4777116440000006E-3</v>
          </cell>
          <cell r="AD303">
            <v>4.6185828582711265E-3</v>
          </cell>
          <cell r="AE303">
            <v>4.4622663197208595E-3</v>
          </cell>
          <cell r="AF303">
            <v>2.2393350279489048E-3</v>
          </cell>
          <cell r="AG303">
            <v>3.2963846612675198E-3</v>
          </cell>
          <cell r="AH303">
            <v>3.5101838351745142E-3</v>
          </cell>
          <cell r="AI303">
            <v>2.86041750608E-3</v>
          </cell>
          <cell r="AJ303">
            <v>2.1936013343600001E-3</v>
          </cell>
          <cell r="AK303">
            <v>2.0561977943311556E-3</v>
          </cell>
          <cell r="AL303">
            <v>1.7139150243473081E-3</v>
          </cell>
          <cell r="AM303">
            <v>6.3765748686080246E-4</v>
          </cell>
          <cell r="AN303">
            <v>7.5320170700603542E-4</v>
          </cell>
          <cell r="AO303">
            <v>7.5791225423999832E-4</v>
          </cell>
          <cell r="AP303">
            <v>8.0901446565693981E-4</v>
          </cell>
          <cell r="AQ303">
            <v>6.874000282447503E-4</v>
          </cell>
          <cell r="AR303">
            <v>6.7536796939299097E-4</v>
          </cell>
        </row>
        <row r="304">
          <cell r="M304">
            <v>5.8378019478087094E-2</v>
          </cell>
          <cell r="N304">
            <v>5.6306868675810189E-2</v>
          </cell>
          <cell r="O304">
            <v>5.6192346643495636E-2</v>
          </cell>
          <cell r="P304">
            <v>5.3155134337356733E-2</v>
          </cell>
          <cell r="Q304">
            <v>5.8696987909101522E-2</v>
          </cell>
          <cell r="R304">
            <v>6.540926620346918E-2</v>
          </cell>
          <cell r="S304">
            <v>6.2972824943322556E-2</v>
          </cell>
          <cell r="T304">
            <v>6.6069764162446309E-2</v>
          </cell>
          <cell r="U304">
            <v>6.572196645416381E-2</v>
          </cell>
          <cell r="V304">
            <v>6.2662779494926893E-2</v>
          </cell>
          <cell r="W304">
            <v>6.1470637031723278E-2</v>
          </cell>
          <cell r="X304">
            <v>5.6403288535052547E-2</v>
          </cell>
          <cell r="Y304">
            <v>5.5605517721147683E-2</v>
          </cell>
          <cell r="Z304">
            <v>5.6923965997313197E-2</v>
          </cell>
          <cell r="AA304">
            <v>5.945533839782887E-2</v>
          </cell>
          <cell r="AB304">
            <v>5.7720707741074601E-2</v>
          </cell>
          <cell r="AC304">
            <v>5.9126125312825628E-2</v>
          </cell>
          <cell r="AD304">
            <v>5.8472049004094299E-2</v>
          </cell>
          <cell r="AE304">
            <v>5.8111442269259891E-2</v>
          </cell>
          <cell r="AF304">
            <v>3.6641187161120976E-2</v>
          </cell>
          <cell r="AG304">
            <v>4.0336054902204883E-2</v>
          </cell>
          <cell r="AH304">
            <v>4.2771283014097973E-2</v>
          </cell>
          <cell r="AI304">
            <v>4.0524676744127429E-2</v>
          </cell>
          <cell r="AJ304">
            <v>4.0897613886611013E-2</v>
          </cell>
          <cell r="AK304">
            <v>4.1768453394767514E-2</v>
          </cell>
          <cell r="AL304">
            <v>4.0446910514301201E-2</v>
          </cell>
          <cell r="AM304">
            <v>3.8940553067939969E-2</v>
          </cell>
          <cell r="AN304">
            <v>4.2584303589387439E-2</v>
          </cell>
          <cell r="AO304">
            <v>4.2163233594848928E-2</v>
          </cell>
          <cell r="AP304">
            <v>3.8107333172950945E-2</v>
          </cell>
          <cell r="AQ304">
            <v>2.9466335305404122E-2</v>
          </cell>
          <cell r="AR304">
            <v>3.628324322546498E-2</v>
          </cell>
        </row>
        <row r="305">
          <cell r="M305">
            <v>0.2839111479759952</v>
          </cell>
          <cell r="N305">
            <v>0.24525737013842142</v>
          </cell>
          <cell r="O305">
            <v>0.21601273034467125</v>
          </cell>
          <cell r="P305">
            <v>0.22842429825976904</v>
          </cell>
          <cell r="Q305">
            <v>0.20794859166447285</v>
          </cell>
          <cell r="R305">
            <v>0.19986573137876332</v>
          </cell>
          <cell r="S305">
            <v>0.16470858820513812</v>
          </cell>
          <cell r="T305">
            <v>0.17961888148528463</v>
          </cell>
          <cell r="U305">
            <v>0.17393466316450407</v>
          </cell>
          <cell r="V305">
            <v>0.15517405489617561</v>
          </cell>
          <cell r="W305">
            <v>0.12485848014008991</v>
          </cell>
          <cell r="X305">
            <v>8.1427926656393063E-2</v>
          </cell>
          <cell r="Y305">
            <v>7.1372302352738101E-2</v>
          </cell>
          <cell r="Z305">
            <v>7.9037329741263512E-2</v>
          </cell>
          <cell r="AA305">
            <v>0.19068005832607782</v>
          </cell>
          <cell r="AB305">
            <v>0.19112704861487301</v>
          </cell>
          <cell r="AC305">
            <v>0.2113060641846552</v>
          </cell>
          <cell r="AD305">
            <v>0.22778081214647677</v>
          </cell>
          <cell r="AE305">
            <v>0.20920773582542443</v>
          </cell>
          <cell r="AF305">
            <v>0.14918234730343616</v>
          </cell>
          <cell r="AG305">
            <v>0.19719385343285376</v>
          </cell>
          <cell r="AH305">
            <v>0.17912001672327293</v>
          </cell>
          <cell r="AI305">
            <v>0.11998681459804215</v>
          </cell>
          <cell r="AJ305">
            <v>4.7024133693664504E-2</v>
          </cell>
          <cell r="AK305">
            <v>3.2516385830022233E-2</v>
          </cell>
          <cell r="AL305">
            <v>5.0379514451634633E-2</v>
          </cell>
          <cell r="AM305">
            <v>4.7765398917613035E-2</v>
          </cell>
          <cell r="AN305">
            <v>4.6047810416676382E-2</v>
          </cell>
          <cell r="AO305">
            <v>4.9770414010902493E-2</v>
          </cell>
          <cell r="AP305">
            <v>2.9785811058603194E-2</v>
          </cell>
          <cell r="AQ305">
            <v>2.515855762204772E-2</v>
          </cell>
          <cell r="AR305">
            <v>3.1102736429082477E-2</v>
          </cell>
        </row>
        <row r="306">
          <cell r="M306">
            <v>5.9051811000000003E-3</v>
          </cell>
          <cell r="N306">
            <v>6.104593949999999E-3</v>
          </cell>
          <cell r="O306">
            <v>6.4317571499999992E-3</v>
          </cell>
          <cell r="P306">
            <v>6.5079104999999993E-3</v>
          </cell>
          <cell r="Q306">
            <v>7.0690756499999993E-3</v>
          </cell>
          <cell r="R306">
            <v>7.1520130499999994E-3</v>
          </cell>
          <cell r="S306">
            <v>7.2813877499999999E-3</v>
          </cell>
          <cell r="T306">
            <v>7.8073904999999997E-3</v>
          </cell>
          <cell r="U306">
            <v>8.0170271999999987E-3</v>
          </cell>
          <cell r="V306">
            <v>8.2990907999999988E-3</v>
          </cell>
          <cell r="W306">
            <v>8.7250526999999994E-3</v>
          </cell>
          <cell r="X306">
            <v>8.5578401999999998E-3</v>
          </cell>
          <cell r="Y306">
            <v>8.9398490999999993E-3</v>
          </cell>
          <cell r="Z306">
            <v>9.0686505000000008E-3</v>
          </cell>
          <cell r="AA306">
            <v>9.2369140499999995E-3</v>
          </cell>
          <cell r="AB306">
            <v>9.5544266999999985E-3</v>
          </cell>
          <cell r="AC306">
            <v>9.5630261999999997E-3</v>
          </cell>
          <cell r="AD306">
            <v>9.6620159999999972E-3</v>
          </cell>
          <cell r="AE306">
            <v>9.0457184999999992E-3</v>
          </cell>
          <cell r="AF306">
            <v>8.0302130999999992E-3</v>
          </cell>
          <cell r="AG306">
            <v>8.8914052499999997E-3</v>
          </cell>
          <cell r="AH306">
            <v>8.841050399999998E-3</v>
          </cell>
          <cell r="AI306">
            <v>8.4239746499999973E-3</v>
          </cell>
          <cell r="AJ306">
            <v>8.3740975499999992E-3</v>
          </cell>
          <cell r="AK306">
            <v>8.3546053500000005E-3</v>
          </cell>
          <cell r="AL306">
            <v>8.5566936E-3</v>
          </cell>
          <cell r="AM306">
            <v>8.4927706499999985E-3</v>
          </cell>
          <cell r="AN306">
            <v>8.6731690499999986E-3</v>
          </cell>
          <cell r="AO306">
            <v>8.6864504999999998E-3</v>
          </cell>
          <cell r="AP306">
            <v>8.5048099499999991E-3</v>
          </cell>
          <cell r="AQ306">
            <v>8.1551924999999983E-3</v>
          </cell>
          <cell r="AR306">
            <v>9.174591562499999E-3</v>
          </cell>
        </row>
        <row r="307">
          <cell r="M307">
            <v>3.1546629263128512E-2</v>
          </cell>
          <cell r="N307">
            <v>2.8167671565648041E-2</v>
          </cell>
          <cell r="O307">
            <v>2.6452640136902024E-2</v>
          </cell>
          <cell r="P307">
            <v>2.0351132810858208E-2</v>
          </cell>
          <cell r="Q307">
            <v>2.5691216260099934E-2</v>
          </cell>
          <cell r="R307">
            <v>2.4257373925702298E-2</v>
          </cell>
          <cell r="S307">
            <v>1.7019349514627035E-2</v>
          </cell>
          <cell r="T307">
            <v>1.6876220944327707E-2</v>
          </cell>
          <cell r="U307">
            <v>1.7000592151280081E-2</v>
          </cell>
          <cell r="V307">
            <v>2.2456741740901155E-2</v>
          </cell>
          <cell r="W307">
            <v>1.667741398741936E-2</v>
          </cell>
          <cell r="X307">
            <v>1.8066909724658072E-2</v>
          </cell>
          <cell r="Y307">
            <v>2.128164391851245E-2</v>
          </cell>
          <cell r="Z307">
            <v>2.1377677836038719E-2</v>
          </cell>
          <cell r="AA307">
            <v>2.0774696431406454E-2</v>
          </cell>
          <cell r="AB307">
            <v>1.9519861515729035E-2</v>
          </cell>
          <cell r="AC307">
            <v>1.7788684110645166E-2</v>
          </cell>
          <cell r="AD307">
            <v>1.416173511390968E-2</v>
          </cell>
          <cell r="AE307">
            <v>1.7718306985979357E-2</v>
          </cell>
          <cell r="AF307">
            <v>1.1616413983522582E-2</v>
          </cell>
          <cell r="AG307">
            <v>5.272612215672259E-3</v>
          </cell>
          <cell r="AH307">
            <v>3.789217925749678E-3</v>
          </cell>
          <cell r="AI307">
            <v>1.4236938934210754E-3</v>
          </cell>
          <cell r="AJ307">
            <v>1.3714819148904949E-3</v>
          </cell>
          <cell r="AK307">
            <v>8.3570949903010762E-4</v>
          </cell>
          <cell r="AL307">
            <v>2.1189721700519575E-3</v>
          </cell>
          <cell r="AM307">
            <v>1.1469354210367317E-3</v>
          </cell>
          <cell r="AN307">
            <v>3.020971474788399E-3</v>
          </cell>
          <cell r="AO307">
            <v>2.3939470721372116E-3</v>
          </cell>
          <cell r="AP307">
            <v>1.0450127254767664E-3</v>
          </cell>
          <cell r="AQ307">
            <v>1.1403057995200716E-3</v>
          </cell>
          <cell r="AR307">
            <v>8.3879244261507327E-4</v>
          </cell>
        </row>
        <row r="308">
          <cell r="M308">
            <v>0.25747253687246185</v>
          </cell>
          <cell r="N308">
            <v>0.2552113151940687</v>
          </cell>
          <cell r="O308">
            <v>0.24660560165537895</v>
          </cell>
          <cell r="P308">
            <v>0.23252591755134777</v>
          </cell>
          <cell r="Q308">
            <v>0.20672737144768064</v>
          </cell>
          <cell r="R308">
            <v>0.21344533902681456</v>
          </cell>
          <cell r="S308">
            <v>0.20923627880170206</v>
          </cell>
          <cell r="T308">
            <v>0.20806355061576029</v>
          </cell>
          <cell r="U308">
            <v>0.2199246435558018</v>
          </cell>
          <cell r="V308">
            <v>0.22131107384629597</v>
          </cell>
          <cell r="W308">
            <v>0.23169158386774075</v>
          </cell>
          <cell r="X308">
            <v>0.23571414433760263</v>
          </cell>
          <cell r="Y308">
            <v>0.23302445351343312</v>
          </cell>
          <cell r="Z308">
            <v>0.24383802877823399</v>
          </cell>
          <cell r="AA308">
            <v>0.2478263826264831</v>
          </cell>
          <cell r="AB308">
            <v>0.22552342418695051</v>
          </cell>
          <cell r="AC308">
            <v>0.21599003502149478</v>
          </cell>
          <cell r="AD308">
            <v>0.2048590454294795</v>
          </cell>
          <cell r="AE308">
            <v>0.19454461926236427</v>
          </cell>
          <cell r="AF308">
            <v>0.16297957066432123</v>
          </cell>
          <cell r="AG308">
            <v>0.1693688743029044</v>
          </cell>
          <cell r="AH308">
            <v>0.17227094081165942</v>
          </cell>
          <cell r="AI308">
            <v>0.15737466538586331</v>
          </cell>
          <cell r="AJ308">
            <v>0.15209266836655827</v>
          </cell>
          <cell r="AK308">
            <v>0.15403752394968045</v>
          </cell>
          <cell r="AL308">
            <v>0.16433833520811619</v>
          </cell>
          <cell r="AM308">
            <v>0.17118562466902937</v>
          </cell>
          <cell r="AN308">
            <v>0.1710471790960304</v>
          </cell>
          <cell r="AO308">
            <v>0.17834292377232056</v>
          </cell>
          <cell r="AP308">
            <v>0.18124403612973791</v>
          </cell>
          <cell r="AQ308">
            <v>0.17337660174937183</v>
          </cell>
          <cell r="AR308">
            <v>0.1928043578364789</v>
          </cell>
        </row>
        <row r="309">
          <cell r="M309">
            <v>2.3398959818434508</v>
          </cell>
          <cell r="N309">
            <v>2.7910327392682808</v>
          </cell>
          <cell r="O309">
            <v>2.3158353547807935</v>
          </cell>
          <cell r="P309">
            <v>1.8165773432306482</v>
          </cell>
          <cell r="Q309">
            <v>1.7383803052770108</v>
          </cell>
          <cell r="R309">
            <v>1.756425775574004</v>
          </cell>
          <cell r="S309">
            <v>1.9549259488409292</v>
          </cell>
          <cell r="T309">
            <v>1.8646985973559631</v>
          </cell>
          <cell r="U309">
            <v>2.6707296039549928</v>
          </cell>
          <cell r="V309">
            <v>2.3639853937757462</v>
          </cell>
          <cell r="W309">
            <v>2.2769382482885998</v>
          </cell>
          <cell r="X309">
            <v>2.2208521801215961</v>
          </cell>
          <cell r="Y309">
            <v>2.0917274110230739</v>
          </cell>
          <cell r="Z309">
            <v>2.2884393111805301</v>
          </cell>
          <cell r="AA309">
            <v>2.0278679996377007</v>
          </cell>
          <cell r="AB309">
            <v>1.5702176579027975</v>
          </cell>
          <cell r="AC309">
            <v>1.0401891107290149</v>
          </cell>
          <cell r="AD309">
            <v>1.0464680297345546</v>
          </cell>
          <cell r="AE309">
            <v>0.82990488388074612</v>
          </cell>
          <cell r="AF309">
            <v>0.62675510017433134</v>
          </cell>
          <cell r="AG309">
            <v>0.63968367593830588</v>
          </cell>
          <cell r="AH309">
            <v>0.43117800779932142</v>
          </cell>
          <cell r="AI309">
            <v>0.38941119916348982</v>
          </cell>
          <cell r="AJ309">
            <v>0.36548583933674278</v>
          </cell>
          <cell r="AK309">
            <v>0.35081288964288432</v>
          </cell>
          <cell r="AL309">
            <v>0.29364577793566049</v>
          </cell>
          <cell r="AM309">
            <v>0.22597510674657484</v>
          </cell>
          <cell r="AN309">
            <v>0.18346677081769686</v>
          </cell>
          <cell r="AO309">
            <v>0.17613604034640537</v>
          </cell>
          <cell r="AP309">
            <v>0.13265599191713498</v>
          </cell>
          <cell r="AQ309">
            <v>9.3797632331124745E-2</v>
          </cell>
          <cell r="AR309">
            <v>8.1159227008600676E-2</v>
          </cell>
        </row>
        <row r="310">
          <cell r="M310">
            <v>8.1727414530564813E-2</v>
          </cell>
          <cell r="N310">
            <v>9.4544369226949351E-2</v>
          </cell>
          <cell r="O310">
            <v>0.10607703397891222</v>
          </cell>
          <cell r="P310">
            <v>0.11583419594907293</v>
          </cell>
          <cell r="Q310">
            <v>0.12885417671849028</v>
          </cell>
          <cell r="R310">
            <v>9.3650478342547624E-2</v>
          </cell>
          <cell r="S310">
            <v>7.7954778963127011E-2</v>
          </cell>
          <cell r="T310">
            <v>6.778824015910391E-2</v>
          </cell>
          <cell r="U310">
            <v>7.0287340888170236E-2</v>
          </cell>
          <cell r="V310">
            <v>3.334589139543466E-2</v>
          </cell>
          <cell r="W310">
            <v>2.9427732671096489E-2</v>
          </cell>
          <cell r="X310">
            <v>3.1854549807014E-2</v>
          </cell>
          <cell r="Y310">
            <v>3.2636557658920665E-2</v>
          </cell>
          <cell r="Z310">
            <v>3.1773190176408936E-2</v>
          </cell>
          <cell r="AA310">
            <v>2.7629687212021074E-2</v>
          </cell>
          <cell r="AB310">
            <v>2.6892544698399291E-2</v>
          </cell>
          <cell r="AC310">
            <v>2.5094428587780819E-2</v>
          </cell>
          <cell r="AD310">
            <v>2.3632498282200595E-2</v>
          </cell>
          <cell r="AE310">
            <v>2.6216976630817204E-2</v>
          </cell>
          <cell r="AF310">
            <v>1.6451762739441472E-2</v>
          </cell>
          <cell r="AG310">
            <v>7.5858831199875857E-3</v>
          </cell>
          <cell r="AH310">
            <v>5.4050382358772795E-3</v>
          </cell>
          <cell r="AI310">
            <v>7.1917393450322943E-3</v>
          </cell>
          <cell r="AJ310">
            <v>5.9099198511115116E-3</v>
          </cell>
          <cell r="AK310">
            <v>2.2451672585931904E-3</v>
          </cell>
          <cell r="AL310">
            <v>7.0723443506547114E-3</v>
          </cell>
          <cell r="AM310">
            <v>7.8915721182687189E-3</v>
          </cell>
          <cell r="AN310">
            <v>8.8550053839664394E-3</v>
          </cell>
          <cell r="AO310">
            <v>1.0384311865393207E-2</v>
          </cell>
          <cell r="AP310">
            <v>8.4977715370902606E-3</v>
          </cell>
          <cell r="AQ310">
            <v>8.5986289324481852E-3</v>
          </cell>
          <cell r="AR310">
            <v>7.767299035552077E-3</v>
          </cell>
        </row>
        <row r="311">
          <cell r="M311">
            <v>8.9912543822165542E-3</v>
          </cell>
          <cell r="N311">
            <v>8.9532928472863937E-3</v>
          </cell>
          <cell r="O311">
            <v>9.9227958721239615E-3</v>
          </cell>
          <cell r="P311">
            <v>1.0377983910765949E-2</v>
          </cell>
          <cell r="Q311">
            <v>1.0782706969501052E-2</v>
          </cell>
          <cell r="R311">
            <v>1.2090331961485623E-2</v>
          </cell>
          <cell r="S311">
            <v>1.3043542470509832E-2</v>
          </cell>
          <cell r="T311">
            <v>1.3723390871508345E-2</v>
          </cell>
          <cell r="U311">
            <v>1.4951450916892902E-2</v>
          </cell>
          <cell r="V311">
            <v>1.690866692016094E-2</v>
          </cell>
          <cell r="W311">
            <v>1.8460004642262273E-2</v>
          </cell>
          <cell r="X311">
            <v>1.9000709541433205E-2</v>
          </cell>
          <cell r="Y311">
            <v>1.8400842892937759E-2</v>
          </cell>
          <cell r="Z311">
            <v>2.0626007498566835E-2</v>
          </cell>
          <cell r="AA311">
            <v>2.1731223159708098E-2</v>
          </cell>
          <cell r="AB311">
            <v>2.3178169655881459E-2</v>
          </cell>
          <cell r="AC311">
            <v>2.2931881104298845E-2</v>
          </cell>
          <cell r="AD311">
            <v>2.020323393678921E-2</v>
          </cell>
          <cell r="AE311">
            <v>1.9803779733312432E-2</v>
          </cell>
          <cell r="AF311">
            <v>1.5892731509685565E-2</v>
          </cell>
          <cell r="AG311">
            <v>1.6184270182812155E-2</v>
          </cell>
          <cell r="AH311">
            <v>1.5663603498473868E-2</v>
          </cell>
          <cell r="AI311">
            <v>1.5072291798959976E-2</v>
          </cell>
          <cell r="AJ311">
            <v>1.4682503330906231E-2</v>
          </cell>
          <cell r="AK311">
            <v>1.593380304364073E-2</v>
          </cell>
          <cell r="AL311">
            <v>1.6613237656027346E-2</v>
          </cell>
          <cell r="AM311">
            <v>1.7223597917468626E-2</v>
          </cell>
          <cell r="AN311">
            <v>1.769667979953371E-2</v>
          </cell>
          <cell r="AO311">
            <v>1.8810688815154616E-2</v>
          </cell>
          <cell r="AP311">
            <v>1.9494641329486233E-2</v>
          </cell>
          <cell r="AQ311">
            <v>6.9086061257239758E-3</v>
          </cell>
          <cell r="AR311">
            <v>9.3035137370553987E-3</v>
          </cell>
        </row>
        <row r="312">
          <cell r="M312">
            <v>5.915773039884378E-3</v>
          </cell>
          <cell r="N312">
            <v>5.8336591629947025E-3</v>
          </cell>
          <cell r="O312">
            <v>6.1435922266766347E-3</v>
          </cell>
          <cell r="P312">
            <v>6.1179735218340947E-3</v>
          </cell>
          <cell r="Q312">
            <v>6.249640949874599E-3</v>
          </cell>
          <cell r="R312">
            <v>6.3649680772408885E-3</v>
          </cell>
          <cell r="S312">
            <v>7.4265034252469549E-3</v>
          </cell>
          <cell r="T312">
            <v>8.2498587018061346E-3</v>
          </cell>
          <cell r="U312">
            <v>8.9561170813150671E-3</v>
          </cell>
          <cell r="V312">
            <v>1.0111759502709868E-2</v>
          </cell>
          <cell r="W312">
            <v>1.0987967318568614E-2</v>
          </cell>
          <cell r="X312">
            <v>1.0536727595849085E-2</v>
          </cell>
          <cell r="Y312">
            <v>1.2119795169264713E-2</v>
          </cell>
          <cell r="Z312">
            <v>1.2603268755354202E-2</v>
          </cell>
          <cell r="AA312">
            <v>1.2192682188675887E-2</v>
          </cell>
          <cell r="AB312">
            <v>1.2032371983323164E-2</v>
          </cell>
          <cell r="AC312">
            <v>1.2530553857042683E-2</v>
          </cell>
          <cell r="AD312">
            <v>1.3071050118348117E-2</v>
          </cell>
          <cell r="AE312">
            <v>1.1454000545888366E-2</v>
          </cell>
          <cell r="AF312">
            <v>1.0631762441775652E-2</v>
          </cell>
          <cell r="AG312">
            <v>1.102667067218429E-2</v>
          </cell>
          <cell r="AH312">
            <v>1.0479339860460169E-2</v>
          </cell>
          <cell r="AI312">
            <v>9.7070793857511432E-3</v>
          </cell>
          <cell r="AJ312">
            <v>8.2483373638994936E-3</v>
          </cell>
          <cell r="AK312">
            <v>8.4787202316180602E-3</v>
          </cell>
          <cell r="AL312">
            <v>7.8715751071700354E-3</v>
          </cell>
          <cell r="AM312">
            <v>7.8016033379640776E-3</v>
          </cell>
          <cell r="AN312">
            <v>8.0415136103704904E-3</v>
          </cell>
          <cell r="AO312">
            <v>8.5664443867429409E-3</v>
          </cell>
          <cell r="AP312">
            <v>8.6388649345841943E-3</v>
          </cell>
          <cell r="AQ312">
            <v>4.5534726077428832E-3</v>
          </cell>
          <cell r="AR312">
            <v>6.3177037548522398E-3</v>
          </cell>
        </row>
        <row r="313">
          <cell r="M313">
            <v>10.38722054590828</v>
          </cell>
          <cell r="N313">
            <v>9.7153293807439258</v>
          </cell>
          <cell r="O313">
            <v>8.8331249480783161</v>
          </cell>
          <cell r="P313">
            <v>9.0676884350341123</v>
          </cell>
          <cell r="Q313">
            <v>7.8742739416823548</v>
          </cell>
          <cell r="R313">
            <v>7.6010835312352292</v>
          </cell>
          <cell r="S313">
            <v>7.1618660943212404</v>
          </cell>
          <cell r="T313">
            <v>6.4112649094045153</v>
          </cell>
          <cell r="U313">
            <v>7.3164487373932428</v>
          </cell>
          <cell r="V313">
            <v>7.3601070226506131</v>
          </cell>
          <cell r="W313">
            <v>7.4714213996737753</v>
          </cell>
          <cell r="X313">
            <v>6.7945193162196436</v>
          </cell>
          <cell r="Y313">
            <v>7.255087966569298</v>
          </cell>
          <cell r="Z313">
            <v>6.9673163647158436</v>
          </cell>
          <cell r="AA313">
            <v>7.5927647756201244</v>
          </cell>
          <cell r="AB313">
            <v>7.2854722637068425</v>
          </cell>
          <cell r="AC313">
            <v>6.9708780202332363</v>
          </cell>
          <cell r="AD313">
            <v>7.2108501013129409</v>
          </cell>
          <cell r="AE313">
            <v>7.5066957966633652</v>
          </cell>
          <cell r="AF313">
            <v>6.8513982857118618</v>
          </cell>
          <cell r="AG313">
            <v>6.7592037553900708</v>
          </cell>
          <cell r="AH313">
            <v>5.645876805382021</v>
          </cell>
          <cell r="AI313">
            <v>4.5531211833737686</v>
          </cell>
          <cell r="AJ313">
            <v>4.8928146386572564</v>
          </cell>
          <cell r="AK313">
            <v>4.9105443527120087</v>
          </cell>
          <cell r="AL313">
            <v>4.6012154052447025</v>
          </cell>
          <cell r="AM313">
            <v>4.2218712895672175</v>
          </cell>
          <cell r="AN313">
            <v>3.9094752278491054</v>
          </cell>
          <cell r="AO313">
            <v>3.0494322491252435</v>
          </cell>
          <cell r="AP313">
            <v>2.9703394516881594</v>
          </cell>
          <cell r="AQ313">
            <v>1.9874206224455802</v>
          </cell>
          <cell r="AR313">
            <v>2.3407700746942797</v>
          </cell>
        </row>
        <row r="314">
          <cell r="M314">
            <v>5.694012671647565</v>
          </cell>
          <cell r="N314">
            <v>5.6743394855514726</v>
          </cell>
          <cell r="O314">
            <v>5.522653148641111</v>
          </cell>
          <cell r="P314">
            <v>6.3690159001695292</v>
          </cell>
          <cell r="Q314">
            <v>6.3918977935765424</v>
          </cell>
          <cell r="R314">
            <v>6.367150899657025</v>
          </cell>
          <cell r="S314">
            <v>6.5250810100251364</v>
          </cell>
          <cell r="T314">
            <v>6.1841927290157308</v>
          </cell>
          <cell r="U314">
            <v>6.2955395018332982</v>
          </cell>
          <cell r="V314">
            <v>6.2746565728384427</v>
          </cell>
          <cell r="W314">
            <v>6.0638564230345233</v>
          </cell>
          <cell r="X314">
            <v>6.0057223418314019</v>
          </cell>
          <cell r="Y314">
            <v>5.7009596727194225</v>
          </cell>
          <cell r="Z314">
            <v>5.6813466612494459</v>
          </cell>
          <cell r="AA314">
            <v>5.7162422961434354</v>
          </cell>
          <cell r="AB314">
            <v>5.9158990698227045</v>
          </cell>
          <cell r="AC314">
            <v>5.4271763873799683</v>
          </cell>
          <cell r="AD314">
            <v>5.2277027401669089</v>
          </cell>
          <cell r="AE314">
            <v>4.469047802593705</v>
          </cell>
          <cell r="AF314">
            <v>4.0411931265975163</v>
          </cell>
          <cell r="AG314">
            <v>3.4929219023069851</v>
          </cell>
          <cell r="AH314">
            <v>3.3991107765893012</v>
          </cell>
          <cell r="AI314">
            <v>3.1284120505466504</v>
          </cell>
          <cell r="AJ314">
            <v>2.3336896741943409</v>
          </cell>
          <cell r="AK314">
            <v>1.8499390109741893</v>
          </cell>
          <cell r="AL314">
            <v>1.342113140938948</v>
          </cell>
          <cell r="AM314">
            <v>1.1272478698451469</v>
          </cell>
          <cell r="AN314">
            <v>0.77435132659674222</v>
          </cell>
          <cell r="AO314">
            <v>0.81746854840645811</v>
          </cell>
          <cell r="AP314">
            <v>0.64334553514119364</v>
          </cell>
          <cell r="AQ314">
            <v>0.52928935160483859</v>
          </cell>
          <cell r="AR314">
            <v>0.60832999878153171</v>
          </cell>
        </row>
        <row r="315">
          <cell r="M315">
            <v>6.7810692099164429</v>
          </cell>
          <cell r="N315">
            <v>6.9916517006701548</v>
          </cell>
          <cell r="O315">
            <v>7.4362388256680818</v>
          </cell>
          <cell r="P315">
            <v>6.9395215097194347</v>
          </cell>
          <cell r="Q315">
            <v>6.7065328743591408</v>
          </cell>
          <cell r="R315">
            <v>6.7899682443265084</v>
          </cell>
          <cell r="S315">
            <v>6.6233341007268001</v>
          </cell>
          <cell r="T315">
            <v>6.785096611952123</v>
          </cell>
          <cell r="U315">
            <v>6.2571365453411127</v>
          </cell>
          <cell r="V315">
            <v>6.1841955681708987</v>
          </cell>
          <cell r="W315">
            <v>5.7101840832879978</v>
          </cell>
          <cell r="X315">
            <v>6.2501505004205296</v>
          </cell>
          <cell r="Y315">
            <v>6.021227995149129</v>
          </cell>
          <cell r="Z315">
            <v>5.749714049049679</v>
          </cell>
          <cell r="AA315">
            <v>5.4662757254704051</v>
          </cell>
          <cell r="AB315">
            <v>5.1719425692034111</v>
          </cell>
          <cell r="AC315">
            <v>4.997672403949533</v>
          </cell>
          <cell r="AD315">
            <v>4.5155199933341148</v>
          </cell>
          <cell r="AE315">
            <v>3.4926925779133007</v>
          </cell>
          <cell r="AF315">
            <v>3.2040881249996223</v>
          </cell>
          <cell r="AG315">
            <v>2.7940352419477796</v>
          </cell>
          <cell r="AH315">
            <v>2.7761320840676045</v>
          </cell>
          <cell r="AI315">
            <v>2.7278786240775657</v>
          </cell>
          <cell r="AJ315">
            <v>2.06845458071539</v>
          </cell>
          <cell r="AK315">
            <v>1.8324186275619476</v>
          </cell>
          <cell r="AL315">
            <v>1.4745323963090504</v>
          </cell>
          <cell r="AM315">
            <v>1.3510386397701519</v>
          </cell>
          <cell r="AN315">
            <v>1.0950090168480808</v>
          </cell>
          <cell r="AO315">
            <v>1.1027441890973999</v>
          </cell>
          <cell r="AP315">
            <v>0.9993781206538549</v>
          </cell>
          <cell r="AQ315">
            <v>0.87075415271523371</v>
          </cell>
          <cell r="AR315">
            <v>0.91430856483420353</v>
          </cell>
        </row>
        <row r="316">
          <cell r="M316">
            <v>0.65799696903952298</v>
          </cell>
          <cell r="N316">
            <v>0.70055561203086092</v>
          </cell>
          <cell r="O316">
            <v>0.80696274330807694</v>
          </cell>
          <cell r="P316">
            <v>0.89732586684484628</v>
          </cell>
          <cell r="Q316">
            <v>0.92775718874048985</v>
          </cell>
          <cell r="R316">
            <v>0.9477915763849234</v>
          </cell>
          <cell r="S316">
            <v>0.9860704920144715</v>
          </cell>
          <cell r="T316">
            <v>1.0186927664091665</v>
          </cell>
          <cell r="U316">
            <v>1.0616007747523395</v>
          </cell>
          <cell r="V316">
            <v>1.0434371147942274</v>
          </cell>
          <cell r="W316">
            <v>0.86735709653603088</v>
          </cell>
          <cell r="X316">
            <v>0.82203599697845608</v>
          </cell>
          <cell r="Y316">
            <v>0.78628370888218324</v>
          </cell>
          <cell r="Z316">
            <v>0.74905868708055301</v>
          </cell>
          <cell r="AA316">
            <v>0.69747560089118654</v>
          </cell>
          <cell r="AB316">
            <v>0.55312742396961401</v>
          </cell>
          <cell r="AC316">
            <v>0.46887530733516813</v>
          </cell>
          <cell r="AD316">
            <v>0.3780478729658131</v>
          </cell>
          <cell r="AE316">
            <v>0.34984293549220091</v>
          </cell>
          <cell r="AF316">
            <v>0.29909100599772104</v>
          </cell>
          <cell r="AG316">
            <v>0.24911307890547282</v>
          </cell>
          <cell r="AH316">
            <v>0.23139571194446429</v>
          </cell>
          <cell r="AI316">
            <v>0.23014049324239999</v>
          </cell>
          <cell r="AJ316">
            <v>0.21236361665594433</v>
          </cell>
          <cell r="AK316">
            <v>0.18417306484930054</v>
          </cell>
          <cell r="AL316">
            <v>0.14935227651477112</v>
          </cell>
          <cell r="AM316">
            <v>0.13621679928450794</v>
          </cell>
          <cell r="AN316">
            <v>0.12404345645932215</v>
          </cell>
          <cell r="AO316">
            <v>0.11672085290830703</v>
          </cell>
          <cell r="AP316">
            <v>0.1113333609508257</v>
          </cell>
          <cell r="AQ316">
            <v>9.6886264495500432E-2</v>
          </cell>
          <cell r="AR316">
            <v>9.6184025657472486E-2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v>1.0878521215149783</v>
          </cell>
          <cell r="N318">
            <v>1.1067419980617315</v>
          </cell>
          <cell r="O318">
            <v>1.1700138376421949</v>
          </cell>
          <cell r="P318">
            <v>1.2041078619042256</v>
          </cell>
          <cell r="Q318">
            <v>1.2164493345009133</v>
          </cell>
          <cell r="R318">
            <v>1.2419050434139756</v>
          </cell>
          <cell r="S318">
            <v>1.2498049563991223</v>
          </cell>
          <cell r="T318">
            <v>1.2842938959552272</v>
          </cell>
          <cell r="U318">
            <v>1.3338129979396383</v>
          </cell>
          <cell r="V318">
            <v>1.3505959965234162</v>
          </cell>
          <cell r="W318">
            <v>1.3550972416297684</v>
          </cell>
          <cell r="X318">
            <v>1.3875728596160923</v>
          </cell>
          <cell r="Y318">
            <v>1.4258657037595952</v>
          </cell>
          <cell r="Z318">
            <v>1.431341601632337</v>
          </cell>
          <cell r="AA318">
            <v>1.4500472265305662</v>
          </cell>
          <cell r="AB318">
            <v>1.4511291933201811</v>
          </cell>
          <cell r="AC318">
            <v>1.4816338498026809</v>
          </cell>
          <cell r="AD318">
            <v>1.4887246194699344</v>
          </cell>
          <cell r="AE318">
            <v>1.426927070936491</v>
          </cell>
          <cell r="AF318">
            <v>1.3893687431770689</v>
          </cell>
          <cell r="AG318">
            <v>1.3680627982429823</v>
          </cell>
          <cell r="AH318">
            <v>1.3728716794451341</v>
          </cell>
          <cell r="AI318">
            <v>1.2927021894340209</v>
          </cell>
          <cell r="AJ318">
            <v>1.2533932433369499</v>
          </cell>
          <cell r="AK318">
            <v>1.3679458055704057</v>
          </cell>
          <cell r="AL318">
            <v>1.3269416704027701</v>
          </cell>
          <cell r="AM318">
            <v>1.2676350973202735</v>
          </cell>
          <cell r="AN318">
            <v>1.2081271303346257</v>
          </cell>
          <cell r="AO318">
            <v>1.2552599904122201</v>
          </cell>
          <cell r="AP318">
            <v>1.2625848205835946</v>
          </cell>
          <cell r="AQ318">
            <v>1.0353921239445216</v>
          </cell>
          <cell r="AR318">
            <v>1.2626259687294705</v>
          </cell>
        </row>
        <row r="319">
          <cell r="M319">
            <v>8.8549172536646528E-2</v>
          </cell>
          <cell r="N319">
            <v>9.0597047199324848E-2</v>
          </cell>
          <cell r="O319">
            <v>9.6156857424397862E-2</v>
          </cell>
          <cell r="P319">
            <v>9.6387452230419474E-2</v>
          </cell>
          <cell r="Q319">
            <v>9.640546858132211E-2</v>
          </cell>
          <cell r="R319">
            <v>9.9122982560522613E-2</v>
          </cell>
          <cell r="S319">
            <v>9.9877079693628676E-2</v>
          </cell>
          <cell r="T319">
            <v>0.10254650012519355</v>
          </cell>
          <cell r="U319">
            <v>0.10484856147044172</v>
          </cell>
          <cell r="V319">
            <v>0.10701387876439414</v>
          </cell>
          <cell r="W319">
            <v>0.10579701443948804</v>
          </cell>
          <cell r="X319">
            <v>0.10943834715150104</v>
          </cell>
          <cell r="Y319">
            <v>0.11223630801914852</v>
          </cell>
          <cell r="Z319">
            <v>0.11248526575097531</v>
          </cell>
          <cell r="AA319">
            <v>0.11317158177430985</v>
          </cell>
          <cell r="AB319">
            <v>0.1121729729681003</v>
          </cell>
          <cell r="AC319">
            <v>0.11313213750411535</v>
          </cell>
          <cell r="AD319">
            <v>0.11253908608981665</v>
          </cell>
          <cell r="AE319">
            <v>0.10675079548309559</v>
          </cell>
          <cell r="AF319">
            <v>0.10338913916700444</v>
          </cell>
          <cell r="AG319">
            <v>0.10208094858702406</v>
          </cell>
          <cell r="AH319">
            <v>0.10267136576526634</v>
          </cell>
          <cell r="AI319">
            <v>9.6846195430578819E-2</v>
          </cell>
          <cell r="AJ319">
            <v>9.3602393029160166E-2</v>
          </cell>
          <cell r="AK319">
            <v>9.6880145111993832E-2</v>
          </cell>
          <cell r="AL319">
            <v>9.4958774069653279E-2</v>
          </cell>
          <cell r="AM319">
            <v>9.4922464635341638E-2</v>
          </cell>
          <cell r="AN319">
            <v>9.2447744730529399E-2</v>
          </cell>
          <cell r="AO319">
            <v>9.5800600946882974E-2</v>
          </cell>
          <cell r="AP319">
            <v>9.653374839515709E-2</v>
          </cell>
          <cell r="AQ319">
            <v>7.924142268407218E-2</v>
          </cell>
          <cell r="AR319">
            <v>9.6622964744844053E-2</v>
          </cell>
        </row>
        <row r="320">
          <cell r="M320">
            <v>0.18345599999999998</v>
          </cell>
          <cell r="N320">
            <v>0.18345599999999998</v>
          </cell>
          <cell r="O320">
            <v>0.180648</v>
          </cell>
          <cell r="P320">
            <v>0.17596799999999999</v>
          </cell>
          <cell r="Q320">
            <v>0.17784</v>
          </cell>
          <cell r="R320">
            <v>0.17971199999999998</v>
          </cell>
          <cell r="S320">
            <v>0.160992</v>
          </cell>
          <cell r="T320">
            <v>0.17971199999999998</v>
          </cell>
          <cell r="U320">
            <v>0.17784</v>
          </cell>
          <cell r="V320">
            <v>0.13010400000000003</v>
          </cell>
          <cell r="W320">
            <v>0.12823200000000001</v>
          </cell>
          <cell r="X320">
            <v>0.111384</v>
          </cell>
          <cell r="Y320">
            <v>0.11419199999999999</v>
          </cell>
          <cell r="Z320">
            <v>0.12355200000000002</v>
          </cell>
          <cell r="AA320">
            <v>0.10764000000000001</v>
          </cell>
          <cell r="AB320">
            <v>9.0791999999999998E-2</v>
          </cell>
          <cell r="AC320">
            <v>0.10483199999999999</v>
          </cell>
          <cell r="AD320">
            <v>9.8280000000000006E-2</v>
          </cell>
          <cell r="AE320">
            <v>6.5520000000000009E-2</v>
          </cell>
          <cell r="AF320">
            <v>5.6159999999999995E-2</v>
          </cell>
          <cell r="AG320">
            <v>5.7520603636363639E-2</v>
          </cell>
          <cell r="AH320">
            <v>4.0052290909090897E-2</v>
          </cell>
          <cell r="AI320">
            <v>4.6580890909090907E-2</v>
          </cell>
          <cell r="AJ320">
            <v>3.1736356363636357E-2</v>
          </cell>
          <cell r="AK320">
            <v>1.4539058181818183E-2</v>
          </cell>
          <cell r="AL320">
            <v>1.7166239999999999E-2</v>
          </cell>
          <cell r="AM320">
            <v>1.1704254545454545E-2</v>
          </cell>
          <cell r="AN320">
            <v>2.5749359999999999E-2</v>
          </cell>
          <cell r="AO320">
            <v>3.4332479999999999E-2</v>
          </cell>
          <cell r="AP320">
            <v>3.3552196363636357E-2</v>
          </cell>
          <cell r="AQ320">
            <v>2.7883069216363642E-2</v>
          </cell>
          <cell r="AR320">
            <v>2.4108221634545457E-2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1.3309931554057557</v>
          </cell>
          <cell r="N322">
            <v>1.4441343078791267</v>
          </cell>
          <cell r="O322">
            <v>1.3801397965823279</v>
          </cell>
          <cell r="P322">
            <v>1.3208079686627481</v>
          </cell>
          <cell r="Q322">
            <v>1.274049779551482</v>
          </cell>
          <cell r="R322">
            <v>1.2461836672676849</v>
          </cell>
          <cell r="S322">
            <v>1.4078193396922667</v>
          </cell>
          <cell r="T322">
            <v>1.4490816563796836</v>
          </cell>
          <cell r="U322">
            <v>1.482497061288937</v>
          </cell>
          <cell r="V322">
            <v>1.5745553513684136</v>
          </cell>
          <cell r="W322">
            <v>1.5590685465240792</v>
          </cell>
          <cell r="X322">
            <v>1.5268089458405851</v>
          </cell>
          <cell r="Y322">
            <v>1.4547122929250369</v>
          </cell>
          <cell r="Z322">
            <v>1.4567793716275657</v>
          </cell>
          <cell r="AA322">
            <v>1.4326519915051033</v>
          </cell>
          <cell r="AB322">
            <v>1.4356752194678193</v>
          </cell>
          <cell r="AC322">
            <v>1.3763265236815694</v>
          </cell>
          <cell r="AD322">
            <v>1.2955013039078367</v>
          </cell>
          <cell r="AE322">
            <v>1.3034042248885753</v>
          </cell>
          <cell r="AF322">
            <v>1.2613846168242606</v>
          </cell>
          <cell r="AG322">
            <v>1.4217374649234642</v>
          </cell>
          <cell r="AH322">
            <v>1.3529275360046646</v>
          </cell>
          <cell r="AI322">
            <v>1.1901398609034142</v>
          </cell>
          <cell r="AJ322">
            <v>1.1550486628022218</v>
          </cell>
          <cell r="AK322">
            <v>1.1541866707596404</v>
          </cell>
          <cell r="AL322">
            <v>1.099180814658749</v>
          </cell>
          <cell r="AM322">
            <v>1.1759274151708865</v>
          </cell>
          <cell r="AN322">
            <v>1.1390575211099248</v>
          </cell>
          <cell r="AO322">
            <v>1.2027244302787095</v>
          </cell>
          <cell r="AP322">
            <v>1.7608330674113892</v>
          </cell>
          <cell r="AQ322">
            <v>1.8238771648987187</v>
          </cell>
          <cell r="AR322">
            <v>1.602138753667371</v>
          </cell>
        </row>
        <row r="323">
          <cell r="M323">
            <v>5.530959158761543E-4</v>
          </cell>
          <cell r="N323">
            <v>7.9977742055854903E-4</v>
          </cell>
          <cell r="O323">
            <v>8.6838534599728643E-4</v>
          </cell>
          <cell r="P323">
            <v>8.1730385505626941E-4</v>
          </cell>
          <cell r="Q323">
            <v>7.9237239091014308E-4</v>
          </cell>
          <cell r="R323">
            <v>8.5299690136638557E-4</v>
          </cell>
          <cell r="S323">
            <v>9.0851334180432031E-4</v>
          </cell>
          <cell r="T323">
            <v>7.8277580071174375E-4</v>
          </cell>
          <cell r="U323">
            <v>8.2309526295638858E-4</v>
          </cell>
          <cell r="V323">
            <v>1.0413403448275864E-3</v>
          </cell>
          <cell r="W323">
            <v>1.3079758676324191E-3</v>
          </cell>
          <cell r="X323">
            <v>1.1204007498226774E-3</v>
          </cell>
          <cell r="Y323">
            <v>1.0952139620741734E-3</v>
          </cell>
          <cell r="Z323">
            <v>8.2751577025232418E-4</v>
          </cell>
          <cell r="AA323">
            <v>8.9733835324930439E-4</v>
          </cell>
          <cell r="AB323">
            <v>6.4073326387079977E-4</v>
          </cell>
          <cell r="AC323">
            <v>7.3924358185761937E-4</v>
          </cell>
          <cell r="AD323">
            <v>6.4051993179112645E-4</v>
          </cell>
          <cell r="AE323">
            <v>6.6479475122323197E-4</v>
          </cell>
          <cell r="AF323">
            <v>6.0764740489593276E-4</v>
          </cell>
          <cell r="AG323">
            <v>7.8536590691643746E-4</v>
          </cell>
          <cell r="AH323">
            <v>4.9957511134531344E-4</v>
          </cell>
          <cell r="AI323">
            <v>5.1141381203547451E-4</v>
          </cell>
          <cell r="AJ323">
            <v>4.7636282703553845E-4</v>
          </cell>
          <cell r="AK323">
            <v>3.6413855002338493E-4</v>
          </cell>
          <cell r="AL323">
            <v>3.9732817234680665E-4</v>
          </cell>
          <cell r="AM323">
            <v>4.7692037333288905E-4</v>
          </cell>
          <cell r="AN323">
            <v>5.4041095914692796E-4</v>
          </cell>
          <cell r="AO323">
            <v>5.6627858523540812E-4</v>
          </cell>
          <cell r="AP323">
            <v>4.8274420414718409E-4</v>
          </cell>
          <cell r="AQ323">
            <v>4.7893618229257097E-4</v>
          </cell>
          <cell r="AR323">
            <v>5.9831131807534994E-4</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4.2729052012551665E-2</v>
          </cell>
          <cell r="N325">
            <v>4.1569204907237679E-2</v>
          </cell>
          <cell r="O325">
            <v>3.7329535716920534E-2</v>
          </cell>
          <cell r="P325">
            <v>4.0009800299479779E-2</v>
          </cell>
          <cell r="Q325">
            <v>4.0586284074861055E-2</v>
          </cell>
          <cell r="R325">
            <v>4.2315058976879587E-2</v>
          </cell>
          <cell r="S325">
            <v>4.2543540317496256E-2</v>
          </cell>
          <cell r="T325">
            <v>4.169583102250192E-2</v>
          </cell>
          <cell r="U325">
            <v>3.7076957261654782E-2</v>
          </cell>
          <cell r="V325">
            <v>6.1891983334240591E-2</v>
          </cell>
          <cell r="W325">
            <v>8.0650830718854136E-2</v>
          </cell>
          <cell r="X325">
            <v>7.8065591567483092E-2</v>
          </cell>
          <cell r="Y325">
            <v>8.2344186287838808E-2</v>
          </cell>
          <cell r="Z325">
            <v>9.2129582372704105E-2</v>
          </cell>
          <cell r="AA325">
            <v>9.7854854037325148E-2</v>
          </cell>
          <cell r="AB325">
            <v>0.10019630091998658</v>
          </cell>
          <cell r="AC325">
            <v>0.10258767981496728</v>
          </cell>
          <cell r="AD325">
            <v>9.341631736426069E-2</v>
          </cell>
          <cell r="AE325">
            <v>0.10359903469082021</v>
          </cell>
          <cell r="AF325">
            <v>8.1818831694680585E-2</v>
          </cell>
          <cell r="AG325">
            <v>8.9556530337502355E-2</v>
          </cell>
          <cell r="AH325">
            <v>8.516859314246672E-2</v>
          </cell>
          <cell r="AI325">
            <v>7.8185449738779528E-2</v>
          </cell>
          <cell r="AJ325">
            <v>9.7698298631355512E-2</v>
          </cell>
          <cell r="AK325">
            <v>0.12986315403390364</v>
          </cell>
          <cell r="AL325">
            <v>0.11272264843655624</v>
          </cell>
          <cell r="AM325">
            <v>0.13041710095808534</v>
          </cell>
          <cell r="AN325">
            <v>0.13043497780233815</v>
          </cell>
          <cell r="AO325">
            <v>0.12407123985809632</v>
          </cell>
          <cell r="AP325">
            <v>0.13015725374133058</v>
          </cell>
          <cell r="AQ325">
            <v>0.13069121770804104</v>
          </cell>
          <cell r="AR325">
            <v>0.14402943188660461</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5.2167308084669006</v>
          </cell>
          <cell r="N327">
            <v>5.9667649125809596</v>
          </cell>
          <cell r="O327">
            <v>5.4367328089122804</v>
          </cell>
          <cell r="P327">
            <v>5.4170380135112035</v>
          </cell>
          <cell r="Q327">
            <v>5.3726338481538489</v>
          </cell>
          <cell r="R327">
            <v>5.5794780968042126</v>
          </cell>
          <cell r="S327">
            <v>5.4098008955458647</v>
          </cell>
          <cell r="T327">
            <v>5.7626549955859021</v>
          </cell>
          <cell r="U327">
            <v>5.7430646751045913</v>
          </cell>
          <cell r="V327">
            <v>6.0090980096710203</v>
          </cell>
          <cell r="W327">
            <v>5.4694158352127618</v>
          </cell>
          <cell r="X327">
            <v>5.1653161231441782</v>
          </cell>
          <cell r="Y327">
            <v>3.1757429234011694</v>
          </cell>
          <cell r="Z327">
            <v>5.0724206983508147</v>
          </cell>
          <cell r="AA327">
            <v>3.2663613393192463</v>
          </cell>
          <cell r="AB327">
            <v>5.626528644681839</v>
          </cell>
          <cell r="AC327">
            <v>6.6776583364384026</v>
          </cell>
          <cell r="AD327">
            <v>9.2537931401068523</v>
          </cell>
          <cell r="AE327">
            <v>10.963014891415305</v>
          </cell>
          <cell r="AF327">
            <v>10.545786396755497</v>
          </cell>
          <cell r="AG327">
            <v>10.235776890575128</v>
          </cell>
          <cell r="AH327">
            <v>6.5886184109057542</v>
          </cell>
          <cell r="AI327">
            <v>9.4867456413149061</v>
          </cell>
          <cell r="AJ327">
            <v>9.4767541762611014</v>
          </cell>
          <cell r="AK327">
            <v>8.1084050390008926</v>
          </cell>
          <cell r="AL327">
            <v>8.9155677291432731</v>
          </cell>
          <cell r="AM327">
            <v>8.6080786763284873</v>
          </cell>
          <cell r="AN327">
            <v>9.4195834503147129</v>
          </cell>
          <cell r="AO327">
            <v>8.2522521504253987</v>
          </cell>
          <cell r="AP327">
            <v>8.1865327524924822</v>
          </cell>
          <cell r="AQ327">
            <v>7.8502365508514638</v>
          </cell>
          <cell r="AR327">
            <v>8.5490524360701574</v>
          </cell>
        </row>
        <row r="328">
          <cell r="M328">
            <v>5.4322086E-4</v>
          </cell>
          <cell r="N328">
            <v>5.9667753739999993E-4</v>
          </cell>
          <cell r="O328">
            <v>6.5539631009999997E-4</v>
          </cell>
          <cell r="P328">
            <v>6.6702456374399983E-4</v>
          </cell>
          <cell r="Q328">
            <v>6.6702456374399983E-4</v>
          </cell>
          <cell r="R328">
            <v>6.6579540299999997E-4</v>
          </cell>
          <cell r="S328">
            <v>6.6579540299999997E-4</v>
          </cell>
          <cell r="T328">
            <v>6.1458037199999991E-4</v>
          </cell>
          <cell r="U328">
            <v>5.6336534099999985E-4</v>
          </cell>
          <cell r="V328">
            <v>5.1215031000000002E-4</v>
          </cell>
          <cell r="W328">
            <v>4.3532776349999999E-4</v>
          </cell>
          <cell r="X328">
            <v>3.3289770149999998E-4</v>
          </cell>
          <cell r="Y328">
            <v>2.5607515500000001E-4</v>
          </cell>
          <cell r="Z328">
            <v>2.0486012400000001E-4</v>
          </cell>
          <cell r="AA328">
            <v>1.7925260850000003E-4</v>
          </cell>
          <cell r="AB328">
            <v>1.7925260850000003E-4</v>
          </cell>
          <cell r="AC328">
            <v>1.280375775E-4</v>
          </cell>
          <cell r="AD328">
            <v>1.02430062E-4</v>
          </cell>
          <cell r="AE328">
            <v>1.02430062E-4</v>
          </cell>
          <cell r="AF328">
            <v>7.6822546499999989E-5</v>
          </cell>
          <cell r="AG328">
            <v>7.6822546499999989E-5</v>
          </cell>
          <cell r="AH328">
            <v>6.6579540299999999E-5</v>
          </cell>
          <cell r="AI328">
            <v>6.6579540299999999E-5</v>
          </cell>
          <cell r="AJ328">
            <v>6.6579540299999999E-5</v>
          </cell>
          <cell r="AK328">
            <v>6.6579540299999999E-5</v>
          </cell>
          <cell r="AL328">
            <v>6.6579540299999999E-5</v>
          </cell>
          <cell r="AM328">
            <v>4.0972024799999992E-5</v>
          </cell>
          <cell r="AN328">
            <v>4.0972024799999992E-5</v>
          </cell>
          <cell r="AO328">
            <v>4.0972024799999992E-5</v>
          </cell>
          <cell r="AP328">
            <v>4.0972024799999992E-5</v>
          </cell>
          <cell r="AQ328">
            <v>5.1215031000000002E-5</v>
          </cell>
          <cell r="AR328">
            <v>3.328977015E-5</v>
          </cell>
        </row>
        <row r="329">
          <cell r="M329">
            <v>0.12937878025281641</v>
          </cell>
          <cell r="N329">
            <v>0.10801338112132158</v>
          </cell>
          <cell r="O329">
            <v>7.002307274301961E-2</v>
          </cell>
          <cell r="P329">
            <v>5.6368879731151379E-2</v>
          </cell>
          <cell r="Q329">
            <v>4.7451463541072894E-2</v>
          </cell>
          <cell r="R329">
            <v>3.6606330213326363E-2</v>
          </cell>
          <cell r="S329">
            <v>2.6021550295410152E-2</v>
          </cell>
          <cell r="T329">
            <v>3.6136805884995037E-2</v>
          </cell>
          <cell r="U329">
            <v>3.5258003987708987E-2</v>
          </cell>
          <cell r="V329">
            <v>1.8169043166135688E-2</v>
          </cell>
          <cell r="W329">
            <v>4.8323640639212533E-3</v>
          </cell>
          <cell r="X329">
            <v>4.7639033854109487E-3</v>
          </cell>
          <cell r="Y329">
            <v>4.7047073625108571E-3</v>
          </cell>
          <cell r="Z329">
            <v>4.7157315844835943E-3</v>
          </cell>
          <cell r="AA329">
            <v>4.6891437067536458E-3</v>
          </cell>
          <cell r="AB329">
            <v>4.8531799170455619E-3</v>
          </cell>
          <cell r="AC329">
            <v>5.2509567582430675E-3</v>
          </cell>
          <cell r="AD329">
            <v>5.0076191624172338E-3</v>
          </cell>
          <cell r="AE329">
            <v>4.790798141404512E-3</v>
          </cell>
          <cell r="AF329">
            <v>5.2155177720298604E-3</v>
          </cell>
          <cell r="AG329">
            <v>6.6518696462469018E-3</v>
          </cell>
          <cell r="AH329">
            <v>7.2712072659734195E-3</v>
          </cell>
          <cell r="AI329">
            <v>7.5539967899823854E-3</v>
          </cell>
          <cell r="AJ329">
            <v>8.8632087419872156E-3</v>
          </cell>
          <cell r="AK329">
            <v>3.6990367200358316E-2</v>
          </cell>
          <cell r="AL329">
            <v>5.4372918481366821E-2</v>
          </cell>
          <cell r="AM329">
            <v>5.4048938778986283E-2</v>
          </cell>
          <cell r="AN329">
            <v>5.4615271885782732E-2</v>
          </cell>
          <cell r="AO329">
            <v>5.0798520461233239E-2</v>
          </cell>
          <cell r="AP329">
            <v>5.1152467087103234E-2</v>
          </cell>
          <cell r="AQ329">
            <v>5.1419879978644584E-2</v>
          </cell>
          <cell r="AR329">
            <v>5.6059946023590108E-2</v>
          </cell>
        </row>
        <row r="330">
          <cell r="M330">
            <v>9.018013916404696</v>
          </cell>
          <cell r="N330">
            <v>8.0513178604892435</v>
          </cell>
          <cell r="O330">
            <v>8.5872103084911693</v>
          </cell>
          <cell r="P330">
            <v>9.6942468300517195</v>
          </cell>
          <cell r="Q330">
            <v>9.6985248232650889</v>
          </cell>
          <cell r="R330">
            <v>9.9187010925165957</v>
          </cell>
          <cell r="S330">
            <v>10.005387687465953</v>
          </cell>
          <cell r="T330">
            <v>9.7139991442873033</v>
          </cell>
          <cell r="U330">
            <v>9.7262697585864082</v>
          </cell>
          <cell r="V330">
            <v>9.0236820255548942</v>
          </cell>
          <cell r="W330">
            <v>8.5832654993933613</v>
          </cell>
          <cell r="X330">
            <v>8.3674538446560014</v>
          </cell>
          <cell r="Y330">
            <v>8.0003367845215418</v>
          </cell>
          <cell r="Z330">
            <v>7.6571372879179069</v>
          </cell>
          <cell r="AA330">
            <v>6.7870688725804085</v>
          </cell>
          <cell r="AB330">
            <v>6.079978989535431</v>
          </cell>
          <cell r="AC330">
            <v>5.3283156472786199</v>
          </cell>
          <cell r="AD330">
            <v>4.378292716590539</v>
          </cell>
          <cell r="AE330">
            <v>3.608411888383332</v>
          </cell>
          <cell r="AF330">
            <v>3.3779251612487045</v>
          </cell>
          <cell r="AG330">
            <v>2.964067249545085</v>
          </cell>
          <cell r="AH330">
            <v>2.6615043656837032</v>
          </cell>
          <cell r="AI330">
            <v>2.3192446407833578</v>
          </cell>
          <cell r="AJ330">
            <v>1.9131101330653184</v>
          </cell>
          <cell r="AK330">
            <v>1.7223196058135053</v>
          </cell>
          <cell r="AL330">
            <v>1.5479425388130656</v>
          </cell>
          <cell r="AM330">
            <v>1.3800675002851508</v>
          </cell>
          <cell r="AN330">
            <v>1.1800658363940728</v>
          </cell>
          <cell r="AO330">
            <v>1.0307194491132705</v>
          </cell>
          <cell r="AP330">
            <v>0.76341417146846891</v>
          </cell>
          <cell r="AQ330">
            <v>0.56181415428221182</v>
          </cell>
          <cell r="AR330">
            <v>0.34795175857217148</v>
          </cell>
        </row>
        <row r="331">
          <cell r="M331">
            <v>0.48540800000000012</v>
          </cell>
          <cell r="N331">
            <v>0.51744000000000001</v>
          </cell>
          <cell r="O331">
            <v>0.50019200000000008</v>
          </cell>
          <cell r="P331">
            <v>0.51004800000000006</v>
          </cell>
          <cell r="Q331">
            <v>0.54454400000000014</v>
          </cell>
          <cell r="R331">
            <v>0.55686400000000014</v>
          </cell>
          <cell r="S331">
            <v>0.53222400000000014</v>
          </cell>
          <cell r="T331">
            <v>0.55686400000000014</v>
          </cell>
          <cell r="U331">
            <v>0.53222400000000014</v>
          </cell>
          <cell r="V331">
            <v>0.56672000000000011</v>
          </cell>
          <cell r="W331">
            <v>0.49526400000000009</v>
          </cell>
          <cell r="X331">
            <v>0.62339200000000017</v>
          </cell>
          <cell r="Y331">
            <v>0.57164800000000016</v>
          </cell>
          <cell r="Z331">
            <v>0.55440000000000011</v>
          </cell>
          <cell r="AA331">
            <v>0.60373121503100002</v>
          </cell>
          <cell r="AB331">
            <v>0.60126721503100011</v>
          </cell>
          <cell r="AC331">
            <v>0.58396800000000004</v>
          </cell>
          <cell r="AD331">
            <v>0.55932800000000005</v>
          </cell>
          <cell r="AE331">
            <v>0.53227521503100017</v>
          </cell>
          <cell r="AF331">
            <v>0.5396160000000001</v>
          </cell>
          <cell r="AG331">
            <v>0.44357121503100005</v>
          </cell>
          <cell r="AH331">
            <v>0.4459840000000001</v>
          </cell>
          <cell r="AI331">
            <v>0.40656000000000014</v>
          </cell>
          <cell r="AJ331">
            <v>0.35486721503100005</v>
          </cell>
          <cell r="AK331">
            <v>0.36965121503100012</v>
          </cell>
          <cell r="AL331">
            <v>0.35486721503100005</v>
          </cell>
          <cell r="AM331">
            <v>0.39916800000000013</v>
          </cell>
          <cell r="AN331">
            <v>0.38438400000000006</v>
          </cell>
          <cell r="AO331">
            <v>0.40656000000000014</v>
          </cell>
          <cell r="AP331">
            <v>0.38254832000000005</v>
          </cell>
          <cell r="AQ331">
            <v>0.38587718400000004</v>
          </cell>
          <cell r="AR331">
            <v>0.35965036800000005</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0.7234665152307358</v>
          </cell>
          <cell r="N333">
            <v>0.79422897724237818</v>
          </cell>
          <cell r="O333">
            <v>0.83155611732750678</v>
          </cell>
          <cell r="P333">
            <v>0.95060887065429167</v>
          </cell>
          <cell r="Q333">
            <v>0.90757059026812892</v>
          </cell>
          <cell r="R333">
            <v>0.82265374712549599</v>
          </cell>
          <cell r="S333">
            <v>0.67842242059291336</v>
          </cell>
          <cell r="T333">
            <v>0.77494618308081853</v>
          </cell>
          <cell r="U333">
            <v>0.62362499026668883</v>
          </cell>
          <cell r="V333">
            <v>0.58097653570427432</v>
          </cell>
          <cell r="W333">
            <v>0.48865589490317213</v>
          </cell>
          <cell r="X333">
            <v>0.13368342216644591</v>
          </cell>
          <cell r="Y333">
            <v>0.11282440494527247</v>
          </cell>
          <cell r="Z333">
            <v>0.43237226851184757</v>
          </cell>
          <cell r="AA333">
            <v>0.87629639158879524</v>
          </cell>
          <cell r="AB333">
            <v>0.92379717199696643</v>
          </cell>
          <cell r="AC333">
            <v>0.76142899694551469</v>
          </cell>
          <cell r="AD333">
            <v>0.71312875351336191</v>
          </cell>
          <cell r="AE333">
            <v>0.62682792001198073</v>
          </cell>
          <cell r="AF333">
            <v>0.74794772591345715</v>
          </cell>
          <cell r="AG333">
            <v>0.45645158422236226</v>
          </cell>
          <cell r="AH333">
            <v>0.35018776341867397</v>
          </cell>
          <cell r="AI333">
            <v>0.28923968703622627</v>
          </cell>
          <cell r="AJ333">
            <v>0.44563641128022441</v>
          </cell>
          <cell r="AK333">
            <v>0.32822054666095107</v>
          </cell>
          <cell r="AL333">
            <v>0.24886655779746647</v>
          </cell>
          <cell r="AM333">
            <v>0.25104460282774566</v>
          </cell>
          <cell r="AN333">
            <v>0.17757909249466797</v>
          </cell>
          <cell r="AO333">
            <v>0.15859680079026714</v>
          </cell>
          <cell r="AP333">
            <v>0.21165075009770584</v>
          </cell>
          <cell r="AQ333">
            <v>0.27197991117384951</v>
          </cell>
          <cell r="AR333">
            <v>0.13240731785897453</v>
          </cell>
        </row>
        <row r="334">
          <cell r="M334">
            <v>6.0018839999999997E-2</v>
          </cell>
          <cell r="N334">
            <v>5.5442992500000003E-2</v>
          </cell>
          <cell r="O334">
            <v>4.9236547500000005E-2</v>
          </cell>
          <cell r="P334">
            <v>4.19269725E-2</v>
          </cell>
          <cell r="Q334">
            <v>4.4639279999999996E-2</v>
          </cell>
          <cell r="R334">
            <v>4.7236454999999997E-2</v>
          </cell>
          <cell r="S334">
            <v>4.4143942499999998E-2</v>
          </cell>
          <cell r="T334">
            <v>4.3434405000000002E-2</v>
          </cell>
          <cell r="U334">
            <v>4.6194907500000007E-2</v>
          </cell>
          <cell r="V334">
            <v>4.6103872500000004E-2</v>
          </cell>
          <cell r="W334">
            <v>4.8310132500000005E-2</v>
          </cell>
          <cell r="X334">
            <v>5.2039889999999998E-2</v>
          </cell>
          <cell r="Y334">
            <v>5.3592839999999996E-2</v>
          </cell>
          <cell r="Z334">
            <v>5.6639835000000006E-2</v>
          </cell>
          <cell r="AA334">
            <v>6.5033797500000004E-2</v>
          </cell>
          <cell r="AB334">
            <v>6.4924019999999999E-2</v>
          </cell>
          <cell r="AC334">
            <v>6.6418064999999998E-2</v>
          </cell>
          <cell r="AD334">
            <v>6.7264155000000006E-2</v>
          </cell>
          <cell r="AE334">
            <v>6.6707235000000017E-2</v>
          </cell>
          <cell r="AF334">
            <v>5.3413447500000003E-2</v>
          </cell>
          <cell r="AG334">
            <v>5.8281142500000001E-2</v>
          </cell>
          <cell r="AH334">
            <v>6.5451487500000016E-2</v>
          </cell>
          <cell r="AI334">
            <v>6.7432837500000009E-2</v>
          </cell>
          <cell r="AJ334">
            <v>5.6430990000000007E-2</v>
          </cell>
          <cell r="AK334">
            <v>5.3833815E-2</v>
          </cell>
          <cell r="AL334">
            <v>5.2101472500000003E-2</v>
          </cell>
          <cell r="AM334">
            <v>4.5635309999999998E-2</v>
          </cell>
          <cell r="AN334">
            <v>4.068934632E-2</v>
          </cell>
          <cell r="AO334">
            <v>3.7424145779999994E-2</v>
          </cell>
          <cell r="AP334">
            <v>2.7920343465000001E-2</v>
          </cell>
          <cell r="AQ334">
            <v>2.0684536267500001E-2</v>
          </cell>
          <cell r="AR334">
            <v>2.1848220607500003E-2</v>
          </cell>
        </row>
        <row r="335">
          <cell r="M335">
            <v>0.19620972</v>
          </cell>
          <cell r="N335">
            <v>0.18698372658000001</v>
          </cell>
          <cell r="O335">
            <v>0.16709742693000001</v>
          </cell>
          <cell r="P335">
            <v>0.15215823000000001</v>
          </cell>
          <cell r="Q335">
            <v>0.16339305780000002</v>
          </cell>
          <cell r="R335">
            <v>0.16006094999999998</v>
          </cell>
          <cell r="S335">
            <v>0.15317694000000001</v>
          </cell>
          <cell r="T335">
            <v>5.4133138079999997E-2</v>
          </cell>
          <cell r="U335">
            <v>5.3853085440000004E-2</v>
          </cell>
          <cell r="V335">
            <v>5.1757876800000005E-2</v>
          </cell>
          <cell r="W335">
            <v>4.671692928E-2</v>
          </cell>
          <cell r="X335">
            <v>5.0087933280000003E-2</v>
          </cell>
          <cell r="Y335">
            <v>4.21634808E-2</v>
          </cell>
          <cell r="Z335">
            <v>3.9694868640000006E-2</v>
          </cell>
          <cell r="AA335">
            <v>4.2132363839999999E-2</v>
          </cell>
          <cell r="AB335">
            <v>4.7442991679999998E-2</v>
          </cell>
          <cell r="AC335">
            <v>4.8625436160000007E-2</v>
          </cell>
          <cell r="AD335">
            <v>4.9029956639999997E-2</v>
          </cell>
          <cell r="AE335">
            <v>4.6519855200000002E-2</v>
          </cell>
          <cell r="AF335">
            <v>2.8575741599999996E-2</v>
          </cell>
          <cell r="AG335">
            <v>4.2630235199999998E-2</v>
          </cell>
          <cell r="AH335">
            <v>4.9662668159999993E-2</v>
          </cell>
          <cell r="AI335">
            <v>4.3397786879999997E-2</v>
          </cell>
          <cell r="AJ335">
            <v>2.7497020319999996E-2</v>
          </cell>
          <cell r="AK335">
            <v>2.2673891520000003E-2</v>
          </cell>
          <cell r="AL335">
            <v>2.0413804481279999E-2</v>
          </cell>
          <cell r="AM335">
            <v>2.067166035648E-2</v>
          </cell>
          <cell r="AN335">
            <v>1.9865005030079999E-2</v>
          </cell>
          <cell r="AO335">
            <v>2.0170542460320001E-2</v>
          </cell>
          <cell r="AP335">
            <v>1.9583012040177601E-2</v>
          </cell>
          <cell r="AQ335">
            <v>1.4978646567360001E-2</v>
          </cell>
          <cell r="AR335">
            <v>1.4863337485920001E-2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v>5.0541636363636365E-2</v>
          </cell>
          <cell r="N338">
            <v>4.7454018181818179E-2</v>
          </cell>
          <cell r="O338">
            <v>4.7454018181818179E-2</v>
          </cell>
          <cell r="P338">
            <v>3.8307027072814526E-2</v>
          </cell>
          <cell r="Q338">
            <v>3.1625927272727263E-2</v>
          </cell>
          <cell r="R338">
            <v>3.1583390621827273E-2</v>
          </cell>
          <cell r="S338">
            <v>3.1591765247261226E-2</v>
          </cell>
          <cell r="T338">
            <v>3.3112819966812639E-2</v>
          </cell>
          <cell r="U338">
            <v>3.7623487588454005E-2</v>
          </cell>
          <cell r="V338">
            <v>3.8543044090909091E-2</v>
          </cell>
          <cell r="W338">
            <v>3.855883909090909E-2</v>
          </cell>
          <cell r="X338">
            <v>3.7217274545454544E-2</v>
          </cell>
          <cell r="Y338">
            <v>3.5444949090909082E-2</v>
          </cell>
          <cell r="Z338">
            <v>3.5230624000000009E-2</v>
          </cell>
          <cell r="AA338">
            <v>3.501695046909091E-2</v>
          </cell>
          <cell r="AB338">
            <v>3.6030421818181814E-2</v>
          </cell>
          <cell r="AC338">
            <v>3.4072007272727259E-2</v>
          </cell>
          <cell r="AD338">
            <v>3.5047290909090902E-2</v>
          </cell>
          <cell r="AE338">
            <v>2.7584916461818182E-2</v>
          </cell>
          <cell r="AF338">
            <v>2.6546283636363639E-2</v>
          </cell>
          <cell r="AG338">
            <v>2.5509829090909091E-2</v>
          </cell>
          <cell r="AH338">
            <v>1.8608389090909089E-2</v>
          </cell>
          <cell r="AI338">
            <v>1.8078627272727271E-2</v>
          </cell>
          <cell r="AJ338">
            <v>1.7590791624545452E-2</v>
          </cell>
          <cell r="AK338">
            <v>1.6553904545454544E-2</v>
          </cell>
          <cell r="AL338">
            <v>1.7593116677795454E-2</v>
          </cell>
          <cell r="AM338">
            <v>1.1484995655899999E-2</v>
          </cell>
          <cell r="AN338">
            <v>1.1482064178E-2</v>
          </cell>
          <cell r="AO338">
            <v>1.0145153567781817E-2</v>
          </cell>
          <cell r="AP338">
            <v>5.0002285822272714E-3</v>
          </cell>
          <cell r="AQ338">
            <v>2.9226676513863631E-3</v>
          </cell>
          <cell r="AR338">
            <v>4.1743599718335102E-3</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v>0.1161638088</v>
          </cell>
          <cell r="N343">
            <v>0.1150365372</v>
          </cell>
          <cell r="O343">
            <v>0.1204242</v>
          </cell>
          <cell r="P343">
            <v>0.10310975999999999</v>
          </cell>
          <cell r="Q343">
            <v>0.1011010728</v>
          </cell>
          <cell r="R343">
            <v>0.1122360915</v>
          </cell>
          <cell r="S343">
            <v>0.10254025859999999</v>
          </cell>
          <cell r="T343">
            <v>0.10433682089999999</v>
          </cell>
          <cell r="U343">
            <v>0.10657835759999999</v>
          </cell>
          <cell r="V343">
            <v>0.11199530159999999</v>
          </cell>
          <cell r="W343">
            <v>0.1162824507</v>
          </cell>
          <cell r="X343">
            <v>0.12048301979999999</v>
          </cell>
          <cell r="Y343">
            <v>0.1200036513</v>
          </cell>
          <cell r="Z343">
            <v>0.12510051450000001</v>
          </cell>
          <cell r="AA343">
            <v>0.12888932939999997</v>
          </cell>
          <cell r="AB343">
            <v>0.12917700509999999</v>
          </cell>
          <cell r="AC343">
            <v>0.12951968249999998</v>
          </cell>
          <cell r="AD343">
            <v>0.1315954731</v>
          </cell>
          <cell r="AE343">
            <v>0.1213639713</v>
          </cell>
          <cell r="AF343">
            <v>9.8510372999999998E-2</v>
          </cell>
          <cell r="AG343">
            <v>9.8434014899999991E-2</v>
          </cell>
          <cell r="AH343">
            <v>9.3822849899999991E-2</v>
          </cell>
          <cell r="AI343">
            <v>7.4897222399999991E-2</v>
          </cell>
          <cell r="AJ343">
            <v>6.59160996E-2</v>
          </cell>
          <cell r="AK343">
            <v>6.1750104E-2</v>
          </cell>
          <cell r="AL343">
            <v>6.0554360100000003E-2</v>
          </cell>
          <cell r="AM343">
            <v>5.7571246199999995E-2</v>
          </cell>
          <cell r="AN343">
            <v>5.7805612553948997E-2</v>
          </cell>
          <cell r="AO343">
            <v>5.7797903779200001E-2</v>
          </cell>
          <cell r="AP343">
            <v>5.8965366632913005E-2</v>
          </cell>
          <cell r="AQ343">
            <v>5.2216536717676496E-2</v>
          </cell>
          <cell r="AR343">
            <v>5.9132779016999995E-2</v>
          </cell>
        </row>
        <row r="344">
          <cell r="M344">
            <v>1.3771578347999997E-3</v>
          </cell>
          <cell r="N344">
            <v>1.36431179568E-3</v>
          </cell>
          <cell r="O344">
            <v>1.37633002524E-3</v>
          </cell>
          <cell r="P344">
            <v>1.4567320364558399E-3</v>
          </cell>
          <cell r="Q344">
            <v>1.44482947164E-3</v>
          </cell>
          <cell r="R344">
            <v>1.5412172599209599E-3</v>
          </cell>
          <cell r="S344">
            <v>1.3932414661521849E-3</v>
          </cell>
          <cell r="T344">
            <v>1.4362309108087899E-3</v>
          </cell>
          <cell r="U344">
            <v>1.370528197457145E-3</v>
          </cell>
          <cell r="V344">
            <v>1.368534612340483E-3</v>
          </cell>
          <cell r="W344">
            <v>1.5038853296400001E-3</v>
          </cell>
          <cell r="X344">
            <v>1.6110297302400001E-3</v>
          </cell>
          <cell r="Y344">
            <v>1.6087664308800003E-3</v>
          </cell>
          <cell r="Z344">
            <v>1.68295957098E-3</v>
          </cell>
          <cell r="AA344">
            <v>1.77015825819E-3</v>
          </cell>
          <cell r="AB344">
            <v>1.7853476791132796E-3</v>
          </cell>
          <cell r="AC344">
            <v>1.89894202975248E-3</v>
          </cell>
          <cell r="AD344">
            <v>1.7538752014275112E-3</v>
          </cell>
          <cell r="AE344">
            <v>1.6037731006728214E-3</v>
          </cell>
          <cell r="AF344">
            <v>1.1906709476063536E-3</v>
          </cell>
          <cell r="AG344">
            <v>1.3703937564217194E-3</v>
          </cell>
          <cell r="AH344">
            <v>1.4013614797576486E-3</v>
          </cell>
          <cell r="AI344">
            <v>1.4426661142873506E-3</v>
          </cell>
          <cell r="AJ344">
            <v>1.3960017145088714E-3</v>
          </cell>
          <cell r="AK344">
            <v>1.2671447291986405E-3</v>
          </cell>
          <cell r="AL344">
            <v>1.1394810404613369E-3</v>
          </cell>
          <cell r="AM344">
            <v>1.129270333801937E-3</v>
          </cell>
          <cell r="AN344">
            <v>1.0998730390121214E-3</v>
          </cell>
          <cell r="AO344">
            <v>1.0910736125189292E-3</v>
          </cell>
          <cell r="AP344">
            <v>1.0642545360042455E-3</v>
          </cell>
          <cell r="AQ344">
            <v>1.0590644827667376E-3</v>
          </cell>
          <cell r="AR344">
            <v>9.5849356432705811E-4</v>
          </cell>
        </row>
        <row r="345">
          <cell r="M345" t="str">
            <v>IE</v>
          </cell>
          <cell r="N345" t="str">
            <v>IE</v>
          </cell>
          <cell r="O345" t="str">
            <v>IE</v>
          </cell>
          <cell r="P345" t="str">
            <v>IE</v>
          </cell>
          <cell r="Q345" t="str">
            <v>IE</v>
          </cell>
          <cell r="R345" t="str">
            <v>IE</v>
          </cell>
          <cell r="S345" t="str">
            <v>IE</v>
          </cell>
          <cell r="T345" t="str">
            <v>IE</v>
          </cell>
          <cell r="U345" t="str">
            <v>IE</v>
          </cell>
          <cell r="V345" t="str">
            <v>IE</v>
          </cell>
          <cell r="W345" t="str">
            <v>IE</v>
          </cell>
          <cell r="X345" t="str">
            <v>IE</v>
          </cell>
          <cell r="Y345" t="str">
            <v>IE</v>
          </cell>
          <cell r="Z345" t="str">
            <v>IE</v>
          </cell>
          <cell r="AA345" t="str">
            <v>IE</v>
          </cell>
          <cell r="AB345" t="str">
            <v>IE</v>
          </cell>
          <cell r="AC345" t="str">
            <v>IE</v>
          </cell>
          <cell r="AD345" t="str">
            <v>IE</v>
          </cell>
          <cell r="AE345" t="str">
            <v>IE</v>
          </cell>
          <cell r="AF345" t="str">
            <v>IE</v>
          </cell>
          <cell r="AG345" t="str">
            <v>IE</v>
          </cell>
          <cell r="AH345" t="str">
            <v>IE</v>
          </cell>
          <cell r="AI345" t="str">
            <v>IE</v>
          </cell>
          <cell r="AJ345" t="str">
            <v>IE</v>
          </cell>
          <cell r="AK345" t="str">
            <v>IE</v>
          </cell>
          <cell r="AL345" t="str">
            <v>IE</v>
          </cell>
          <cell r="AM345" t="str">
            <v>IE</v>
          </cell>
          <cell r="AN345" t="str">
            <v>IE</v>
          </cell>
          <cell r="AO345" t="str">
            <v>IE</v>
          </cell>
          <cell r="AP345" t="str">
            <v>IE</v>
          </cell>
          <cell r="AQ345" t="str">
            <v>IE</v>
          </cell>
          <cell r="AR345" t="str">
            <v>IE</v>
          </cell>
        </row>
        <row r="346">
          <cell r="M346" t="str">
            <v>NE</v>
          </cell>
          <cell r="N346" t="str">
            <v>NE</v>
          </cell>
          <cell r="O346" t="str">
            <v>NE</v>
          </cell>
          <cell r="P346" t="str">
            <v>NE</v>
          </cell>
          <cell r="Q346" t="str">
            <v>NE</v>
          </cell>
          <cell r="R346" t="str">
            <v>NE</v>
          </cell>
          <cell r="S346" t="str">
            <v>NE</v>
          </cell>
          <cell r="T346" t="str">
            <v>NE</v>
          </cell>
          <cell r="U346" t="str">
            <v>NE</v>
          </cell>
          <cell r="V346" t="str">
            <v>NE</v>
          </cell>
          <cell r="W346" t="str">
            <v>NE</v>
          </cell>
          <cell r="X346" t="str">
            <v>NE</v>
          </cell>
          <cell r="Y346" t="str">
            <v>NE</v>
          </cell>
          <cell r="Z346" t="str">
            <v>NE</v>
          </cell>
          <cell r="AA346" t="str">
            <v>NE</v>
          </cell>
          <cell r="AB346" t="str">
            <v>NE</v>
          </cell>
          <cell r="AC346" t="str">
            <v>NE</v>
          </cell>
          <cell r="AD346" t="str">
            <v>NE</v>
          </cell>
          <cell r="AE346" t="str">
            <v>NE</v>
          </cell>
          <cell r="AF346" t="str">
            <v>NE</v>
          </cell>
          <cell r="AG346" t="str">
            <v>NE</v>
          </cell>
          <cell r="AH346" t="str">
            <v>NE</v>
          </cell>
          <cell r="AI346" t="str">
            <v>NE</v>
          </cell>
          <cell r="AJ346" t="str">
            <v>NE</v>
          </cell>
          <cell r="AK346" t="str">
            <v>NE</v>
          </cell>
          <cell r="AL346" t="str">
            <v>NE</v>
          </cell>
          <cell r="AM346" t="str">
            <v>NE</v>
          </cell>
          <cell r="AN346" t="str">
            <v>NE</v>
          </cell>
          <cell r="AO346" t="str">
            <v>NE</v>
          </cell>
          <cell r="AP346" t="str">
            <v>NE</v>
          </cell>
          <cell r="AQ346" t="str">
            <v>NE</v>
          </cell>
          <cell r="AR346" t="str">
            <v>NE</v>
          </cell>
        </row>
        <row r="347">
          <cell r="M347" t="str">
            <v>NE</v>
          </cell>
          <cell r="N347" t="str">
            <v>NE</v>
          </cell>
          <cell r="O347" t="str">
            <v>NE</v>
          </cell>
          <cell r="P347" t="str">
            <v>NE</v>
          </cell>
          <cell r="Q347" t="str">
            <v>NE</v>
          </cell>
          <cell r="R347" t="str">
            <v>NE</v>
          </cell>
          <cell r="S347" t="str">
            <v>NE</v>
          </cell>
          <cell r="T347" t="str">
            <v>NE</v>
          </cell>
          <cell r="U347" t="str">
            <v>NE</v>
          </cell>
          <cell r="V347" t="str">
            <v>NE</v>
          </cell>
          <cell r="W347" t="str">
            <v>NE</v>
          </cell>
          <cell r="X347" t="str">
            <v>NE</v>
          </cell>
          <cell r="Y347" t="str">
            <v>NE</v>
          </cell>
          <cell r="Z347" t="str">
            <v>NE</v>
          </cell>
          <cell r="AA347" t="str">
            <v>NE</v>
          </cell>
          <cell r="AB347" t="str">
            <v>NE</v>
          </cell>
          <cell r="AC347" t="str">
            <v>NE</v>
          </cell>
          <cell r="AD347" t="str">
            <v>NE</v>
          </cell>
          <cell r="AE347" t="str">
            <v>NE</v>
          </cell>
          <cell r="AF347" t="str">
            <v>NE</v>
          </cell>
          <cell r="AG347" t="str">
            <v>NE</v>
          </cell>
          <cell r="AH347" t="str">
            <v>NE</v>
          </cell>
          <cell r="AI347" t="str">
            <v>NE</v>
          </cell>
          <cell r="AJ347" t="str">
            <v>NE</v>
          </cell>
          <cell r="AK347" t="str">
            <v>NE</v>
          </cell>
          <cell r="AL347" t="str">
            <v>NE</v>
          </cell>
          <cell r="AM347" t="str">
            <v>NE</v>
          </cell>
          <cell r="AN347" t="str">
            <v>NE</v>
          </cell>
          <cell r="AO347" t="str">
            <v>NE</v>
          </cell>
          <cell r="AP347" t="str">
            <v>NE</v>
          </cell>
          <cell r="AQ347" t="str">
            <v>NE</v>
          </cell>
          <cell r="AR347" t="str">
            <v>NE</v>
          </cell>
        </row>
        <row r="348">
          <cell r="M348" t="str">
            <v>IE</v>
          </cell>
          <cell r="N348" t="str">
            <v>IE</v>
          </cell>
          <cell r="O348" t="str">
            <v>IE</v>
          </cell>
          <cell r="P348" t="str">
            <v>IE</v>
          </cell>
          <cell r="Q348" t="str">
            <v>IE</v>
          </cell>
          <cell r="R348" t="str">
            <v>IE</v>
          </cell>
          <cell r="S348" t="str">
            <v>IE</v>
          </cell>
          <cell r="T348" t="str">
            <v>IE</v>
          </cell>
          <cell r="U348" t="str">
            <v>IE</v>
          </cell>
          <cell r="V348" t="str">
            <v>IE</v>
          </cell>
          <cell r="W348" t="str">
            <v>IE</v>
          </cell>
          <cell r="X348" t="str">
            <v>IE</v>
          </cell>
          <cell r="Y348" t="str">
            <v>IE</v>
          </cell>
          <cell r="Z348" t="str">
            <v>IE</v>
          </cell>
          <cell r="AA348" t="str">
            <v>IE</v>
          </cell>
          <cell r="AB348" t="str">
            <v>IE</v>
          </cell>
          <cell r="AC348" t="str">
            <v>IE</v>
          </cell>
          <cell r="AD348" t="str">
            <v>IE</v>
          </cell>
          <cell r="AE348" t="str">
            <v>IE</v>
          </cell>
          <cell r="AF348" t="str">
            <v>IE</v>
          </cell>
          <cell r="AG348" t="str">
            <v>IE</v>
          </cell>
          <cell r="AH348" t="str">
            <v>IE</v>
          </cell>
          <cell r="AI348" t="str">
            <v>IE</v>
          </cell>
          <cell r="AJ348" t="str">
            <v>IE</v>
          </cell>
          <cell r="AK348" t="str">
            <v>IE</v>
          </cell>
          <cell r="AL348" t="str">
            <v>IE</v>
          </cell>
          <cell r="AM348" t="str">
            <v>IE</v>
          </cell>
          <cell r="AN348" t="str">
            <v>IE</v>
          </cell>
          <cell r="AO348" t="str">
            <v>IE</v>
          </cell>
          <cell r="AP348" t="str">
            <v>IE</v>
          </cell>
          <cell r="AQ348" t="str">
            <v>IE</v>
          </cell>
          <cell r="AR348" t="str">
            <v>IE</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cell r="AM350" t="str">
            <v>NA</v>
          </cell>
          <cell r="AN350" t="str">
            <v>NA</v>
          </cell>
          <cell r="AO350" t="str">
            <v>NA</v>
          </cell>
          <cell r="AP350" t="str">
            <v>NA</v>
          </cell>
          <cell r="AQ350" t="str">
            <v>NA</v>
          </cell>
          <cell r="AR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v>7.3118429999999989E-7</v>
          </cell>
          <cell r="N352">
            <v>8.0807759999999989E-7</v>
          </cell>
          <cell r="O352">
            <v>7.402130999999999E-7</v>
          </cell>
          <cell r="P352">
            <v>8.1674999999999985E-7</v>
          </cell>
          <cell r="Q352">
            <v>8.1674999999999985E-7</v>
          </cell>
          <cell r="R352">
            <v>9.4503914999999998E-7</v>
          </cell>
          <cell r="S352">
            <v>9.1976444999999997E-7</v>
          </cell>
          <cell r="T352">
            <v>9.2273445E-7</v>
          </cell>
          <cell r="U352">
            <v>4.3204266000000001E-7</v>
          </cell>
          <cell r="V352">
            <v>9.4500755999999995E-7</v>
          </cell>
          <cell r="W352">
            <v>1.0529643599999998E-6</v>
          </cell>
          <cell r="X352">
            <v>1.3823244000000003E-6</v>
          </cell>
          <cell r="Y352">
            <v>1.35864E-6</v>
          </cell>
          <cell r="Z352">
            <v>1.2668400000000001E-6</v>
          </cell>
          <cell r="AA352">
            <v>1.4295095999999999E-6</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v>1.1664000000000002E-3</v>
          </cell>
          <cell r="N354">
            <v>1.0530000000000001E-3</v>
          </cell>
          <cell r="O354">
            <v>7.4520000000000001E-4</v>
          </cell>
          <cell r="P354">
            <v>6.4800000000000014E-4</v>
          </cell>
          <cell r="Q354">
            <v>8.1000000000000017E-4</v>
          </cell>
          <cell r="R354">
            <v>9.7199999999999999E-4</v>
          </cell>
          <cell r="S354">
            <v>6.642000000000001E-4</v>
          </cell>
          <cell r="T354">
            <v>6.4800000000000003E-4</v>
          </cell>
          <cell r="U354">
            <v>6.4800000000000014E-4</v>
          </cell>
          <cell r="V354">
            <v>6.4800000000000003E-4</v>
          </cell>
          <cell r="W354">
            <v>4.8600000000000005E-4</v>
          </cell>
          <cell r="X354">
            <v>6.4800000000000003E-4</v>
          </cell>
          <cell r="Y354">
            <v>2.43E-4</v>
          </cell>
          <cell r="Z354">
            <v>2.5920000000000007E-4</v>
          </cell>
          <cell r="AA354">
            <v>2.0374383600000004E-4</v>
          </cell>
          <cell r="AB354">
            <v>1.6573847400000002E-4</v>
          </cell>
          <cell r="AC354">
            <v>2.3297916599999995E-4</v>
          </cell>
          <cell r="AD354">
            <v>3.2886000000000005E-4</v>
          </cell>
          <cell r="AE354">
            <v>2.6873756544175794E-4</v>
          </cell>
          <cell r="AF354">
            <v>2.1270600000000003E-4</v>
          </cell>
          <cell r="AG354">
            <v>2.5207200000000005E-4</v>
          </cell>
          <cell r="AH354">
            <v>1.6977600000000004E-4</v>
          </cell>
          <cell r="AI354">
            <v>1.2733199999999999E-4</v>
          </cell>
          <cell r="AJ354">
            <v>1.8273600000000002E-4</v>
          </cell>
          <cell r="AK354">
            <v>6.0092711532385461E-5</v>
          </cell>
          <cell r="AL354">
            <v>6.0284360189573454E-5</v>
          </cell>
          <cell r="AM354">
            <v>6.1837225908372844E-5</v>
          </cell>
          <cell r="AN354">
            <v>6.1789421800947876E-5</v>
          </cell>
          <cell r="AO354">
            <v>4.9331355450236958E-5</v>
          </cell>
          <cell r="AP354">
            <v>4.9289383886255922E-5</v>
          </cell>
          <cell r="AQ354">
            <v>3.8866397898138974E-5</v>
          </cell>
          <cell r="AR354">
            <v>5.8007687687125603E-5</v>
          </cell>
        </row>
        <row r="355">
          <cell r="M355">
            <v>2.4705000000000001E-4</v>
          </cell>
          <cell r="N355">
            <v>2.4300000000000002E-4</v>
          </cell>
          <cell r="O355">
            <v>2.4300000000000002E-4</v>
          </cell>
          <cell r="P355">
            <v>2.0250000000000002E-4</v>
          </cell>
          <cell r="Q355">
            <v>2.0250000000000002E-4</v>
          </cell>
          <cell r="R355">
            <v>4.3334999999999999E-4</v>
          </cell>
          <cell r="S355">
            <v>4.4550000000000004E-4</v>
          </cell>
          <cell r="T355">
            <v>4.0500000000000003E-4</v>
          </cell>
          <cell r="U355">
            <v>4.0500000000000003E-4</v>
          </cell>
          <cell r="V355">
            <v>4.0500000000000003E-4</v>
          </cell>
          <cell r="W355">
            <v>4.0500000000000003E-4</v>
          </cell>
          <cell r="X355">
            <v>4.0500000000000003E-4</v>
          </cell>
          <cell r="Y355">
            <v>3.7183860000000003E-4</v>
          </cell>
          <cell r="Z355">
            <v>3.4302973500000006E-4</v>
          </cell>
          <cell r="AA355">
            <v>3.5229168000000007E-4</v>
          </cell>
          <cell r="AB355">
            <v>3.7049480999999998E-4</v>
          </cell>
          <cell r="AC355">
            <v>3.5743153500000004E-4</v>
          </cell>
          <cell r="AD355">
            <v>3.5391208500000005E-4</v>
          </cell>
          <cell r="AE355">
            <v>3.3853059E-4</v>
          </cell>
          <cell r="AF355">
            <v>2.3212858500000003E-4</v>
          </cell>
          <cell r="AG355">
            <v>2.51279415E-4</v>
          </cell>
          <cell r="AH355">
            <v>2.9401380000000003E-4</v>
          </cell>
          <cell r="AI355">
            <v>3.3362037000000001E-4</v>
          </cell>
          <cell r="AJ355">
            <v>3.1605731259903955E-4</v>
          </cell>
          <cell r="AK355">
            <v>3.5370634500000005E-4</v>
          </cell>
          <cell r="AL355">
            <v>3.5646763500000002E-4</v>
          </cell>
          <cell r="AM355">
            <v>3.7109785500000003E-4</v>
          </cell>
          <cell r="AN355">
            <v>3.7877746500000005E-4</v>
          </cell>
          <cell r="AO355">
            <v>3.6829201500000004E-4</v>
          </cell>
          <cell r="AP355">
            <v>3.6382446000000001E-4</v>
          </cell>
          <cell r="AQ355">
            <v>3.7725010947886421E-4</v>
          </cell>
          <cell r="AR355">
            <v>3.7793213047885237E-4</v>
          </cell>
        </row>
        <row r="356">
          <cell r="M356">
            <v>3.0168349919247776E-2</v>
          </cell>
          <cell r="N356">
            <v>2.855740027918257E-2</v>
          </cell>
          <cell r="O356">
            <v>3.2035060043023707E-2</v>
          </cell>
          <cell r="P356">
            <v>2.8130425843337293E-2</v>
          </cell>
          <cell r="Q356">
            <v>2.2425011183400706E-2</v>
          </cell>
          <cell r="R356">
            <v>2.3227249772859521E-2</v>
          </cell>
          <cell r="S356">
            <v>1.185878894859123E-2</v>
          </cell>
          <cell r="T356">
            <v>1.2654347406304802E-2</v>
          </cell>
          <cell r="U356">
            <v>1.0863171805087612E-2</v>
          </cell>
          <cell r="V356">
            <v>9.7943668332863363E-3</v>
          </cell>
          <cell r="W356">
            <v>1.034283688623237E-2</v>
          </cell>
          <cell r="X356">
            <v>9.1852568209806317E-3</v>
          </cell>
          <cell r="Y356">
            <v>5.9299905938452599E-3</v>
          </cell>
          <cell r="Z356">
            <v>5.6663297353529525E-3</v>
          </cell>
          <cell r="AA356">
            <v>5.5935358029174957E-3</v>
          </cell>
          <cell r="AB356">
            <v>5.8061517384060011E-3</v>
          </cell>
          <cell r="AC356">
            <v>5.8184241223320013E-3</v>
          </cell>
          <cell r="AD356">
            <v>5.1683887689659997E-3</v>
          </cell>
          <cell r="AE356">
            <v>5.1930875527559988E-3</v>
          </cell>
          <cell r="AF356">
            <v>4.9563929752729739E-3</v>
          </cell>
          <cell r="AG356">
            <v>5.4613930131000004E-3</v>
          </cell>
          <cell r="AH356">
            <v>5.1979586466014624E-3</v>
          </cell>
          <cell r="AI356">
            <v>4.6629110481478785E-3</v>
          </cell>
          <cell r="AJ356">
            <v>5.3481736646913613E-3</v>
          </cell>
          <cell r="AK356">
            <v>4.5318228209930986E-3</v>
          </cell>
          <cell r="AL356">
            <v>4.3365567071080345E-3</v>
          </cell>
          <cell r="AM356">
            <v>3.8383566384447712E-3</v>
          </cell>
          <cell r="AN356">
            <v>7.6996856305699621E-3</v>
          </cell>
          <cell r="AO356">
            <v>2.91260220525E-3</v>
          </cell>
          <cell r="AP356">
            <v>2.6987529545100006E-3</v>
          </cell>
          <cell r="AQ356">
            <v>2.6499209559699174E-3</v>
          </cell>
          <cell r="AR356">
            <v>2.7466890666242531E-3</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5.5645710371556828E-2</v>
          </cell>
          <cell r="N358">
            <v>5.1690414465929202E-2</v>
          </cell>
          <cell r="O358">
            <v>5.0072517373587561E-2</v>
          </cell>
          <cell r="P358">
            <v>5.3064751943054017E-2</v>
          </cell>
          <cell r="Q358">
            <v>5.3146358088575513E-2</v>
          </cell>
          <cell r="R358">
            <v>5.5833393342706622E-2</v>
          </cell>
          <cell r="S358">
            <v>4.9392537893015204E-2</v>
          </cell>
          <cell r="T358">
            <v>3.1215267250760202E-2</v>
          </cell>
          <cell r="U358">
            <v>3.0191241151368051E-2</v>
          </cell>
          <cell r="V358">
            <v>2.9608032761391137E-2</v>
          </cell>
          <cell r="W358">
            <v>3.1405297419115491E-2</v>
          </cell>
          <cell r="X358">
            <v>3.0112151339489475E-2</v>
          </cell>
          <cell r="Y358">
            <v>2.8957684547719159E-2</v>
          </cell>
          <cell r="Z358">
            <v>3.0206917899788424E-2</v>
          </cell>
          <cell r="AA358">
            <v>3.1965014683735214E-2</v>
          </cell>
          <cell r="AB358">
            <v>3.3671165976044949E-2</v>
          </cell>
          <cell r="AC358">
            <v>3.5275286175293102E-2</v>
          </cell>
          <cell r="AD358">
            <v>3.4680947874856288E-2</v>
          </cell>
          <cell r="AE358">
            <v>3.3026052509658135E-2</v>
          </cell>
          <cell r="AF358">
            <v>1.9887362426906863E-2</v>
          </cell>
          <cell r="AG358">
            <v>2.7403344840883033E-2</v>
          </cell>
          <cell r="AH358">
            <v>3.0993527484983158E-2</v>
          </cell>
          <cell r="AI358">
            <v>2.9637128190541637E-2</v>
          </cell>
          <cell r="AJ358">
            <v>2.4060687383199546E-2</v>
          </cell>
          <cell r="AK358">
            <v>2.3144319440211586E-2</v>
          </cell>
          <cell r="AL358">
            <v>2.0131586317197924E-2</v>
          </cell>
          <cell r="AM358">
            <v>1.2327989285703098E-2</v>
          </cell>
          <cell r="AN358">
            <v>1.2852844174638146E-2</v>
          </cell>
          <cell r="AO358">
            <v>1.3115145292571771E-2</v>
          </cell>
          <cell r="AP358">
            <v>1.2623014772554501E-2</v>
          </cell>
          <cell r="AQ358">
            <v>1.0641698319812598E-2</v>
          </cell>
          <cell r="AR358">
            <v>1.2677699185247597E-2</v>
          </cell>
        </row>
        <row r="359">
          <cell r="M359">
            <v>9.7157804415107917E-3</v>
          </cell>
          <cell r="N359">
            <v>7.4805439612769774E-3</v>
          </cell>
          <cell r="O359">
            <v>6.6617784215827333E-3</v>
          </cell>
          <cell r="P359">
            <v>5.9716680093075533E-3</v>
          </cell>
          <cell r="Q359">
            <v>4.9118438817625891E-3</v>
          </cell>
          <cell r="R359">
            <v>6.0343797732733805E-3</v>
          </cell>
          <cell r="S359">
            <v>8.6304313614928053E-3</v>
          </cell>
          <cell r="T359">
            <v>7.2314297920953226E-3</v>
          </cell>
          <cell r="U359">
            <v>7.0436691783992795E-3</v>
          </cell>
          <cell r="V359">
            <v>4.3496860752787764E-3</v>
          </cell>
          <cell r="W359">
            <v>5.9666566883633089E-3</v>
          </cell>
          <cell r="X359">
            <v>4.8018289948651071E-3</v>
          </cell>
          <cell r="Y359">
            <v>2.5146059141816545E-3</v>
          </cell>
          <cell r="Z359">
            <v>2.6520191445593522E-3</v>
          </cell>
          <cell r="AA359">
            <v>2.7894323749370498E-3</v>
          </cell>
          <cell r="AB359">
            <v>2.8808402740033269E-3</v>
          </cell>
          <cell r="AC359">
            <v>2.6754159248482011E-3</v>
          </cell>
          <cell r="AD359">
            <v>2.8054704285148647E-3</v>
          </cell>
          <cell r="AE359">
            <v>2.6373966720613486E-3</v>
          </cell>
          <cell r="AF359">
            <v>1.9984145661458628E-3</v>
          </cell>
          <cell r="AG359">
            <v>2.5004277195389336E-3</v>
          </cell>
          <cell r="AH359">
            <v>2.3643328380698468E-3</v>
          </cell>
          <cell r="AI359">
            <v>2.2940418961062137E-3</v>
          </cell>
          <cell r="AJ359">
            <v>1.1357430171028595E-3</v>
          </cell>
          <cell r="AK359">
            <v>7.7480782475368708E-4</v>
          </cell>
          <cell r="AL359" t="str">
            <v>NO</v>
          </cell>
          <cell r="AM359" t="str">
            <v>NO</v>
          </cell>
          <cell r="AN359" t="str">
            <v>NO</v>
          </cell>
          <cell r="AO359" t="str">
            <v>NO</v>
          </cell>
          <cell r="AP359" t="str">
            <v>NO</v>
          </cell>
          <cell r="AQ359" t="str">
            <v>NO</v>
          </cell>
          <cell r="AR359" t="str">
            <v>NO</v>
          </cell>
        </row>
        <row r="360">
          <cell r="M360">
            <v>9.3566070000000012E-3</v>
          </cell>
          <cell r="N360">
            <v>8.7995699999999961E-3</v>
          </cell>
          <cell r="O360">
            <v>6.4866554999999998E-3</v>
          </cell>
          <cell r="P360">
            <v>6.2807940000000001E-3</v>
          </cell>
          <cell r="Q360">
            <v>7.0880939999999996E-3</v>
          </cell>
          <cell r="R360">
            <v>7.1768969999999998E-3</v>
          </cell>
          <cell r="S360">
            <v>7.4433059999999968E-3</v>
          </cell>
          <cell r="T360">
            <v>7.5765105000000013E-3</v>
          </cell>
          <cell r="U360">
            <v>7.5482550000000011E-3</v>
          </cell>
          <cell r="V360">
            <v>7.5563279999999993E-3</v>
          </cell>
          <cell r="W360">
            <v>7.6720310029350031E-3</v>
          </cell>
          <cell r="X360">
            <v>7.5798607949999998E-3</v>
          </cell>
          <cell r="Y360">
            <v>7.7048800124110599E-3</v>
          </cell>
          <cell r="Z360">
            <v>7.8585228299956015E-3</v>
          </cell>
          <cell r="AA360">
            <v>6.2450362611875289E-3</v>
          </cell>
          <cell r="AB360">
            <v>6.8095801183568902E-3</v>
          </cell>
          <cell r="AC360">
            <v>5.3950639284218961E-3</v>
          </cell>
          <cell r="AD360">
            <v>5.1702407359224215E-3</v>
          </cell>
          <cell r="AE360">
            <v>5.9184518254014771E-3</v>
          </cell>
          <cell r="AF360">
            <v>5.372861714107573E-3</v>
          </cell>
          <cell r="AG360">
            <v>7.0048142388518114E-3</v>
          </cell>
          <cell r="AH360">
            <v>3.6177052726675311E-3</v>
          </cell>
          <cell r="AI360">
            <v>3.9674999999999919E-3</v>
          </cell>
          <cell r="AJ360" t="str">
            <v>IE</v>
          </cell>
          <cell r="AK360" t="str">
            <v>IE</v>
          </cell>
          <cell r="AL360" t="str">
            <v>IE</v>
          </cell>
          <cell r="AM360" t="str">
            <v>IE</v>
          </cell>
          <cell r="AN360" t="str">
            <v>IE</v>
          </cell>
          <cell r="AO360" t="str">
            <v>IE</v>
          </cell>
          <cell r="AP360" t="str">
            <v>IE</v>
          </cell>
          <cell r="AQ360" t="str">
            <v>IE</v>
          </cell>
          <cell r="AR360" t="str">
            <v>IE</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NA</v>
          </cell>
          <cell r="Y366" t="str">
            <v>NA</v>
          </cell>
          <cell r="Z366" t="str">
            <v>NA</v>
          </cell>
          <cell r="AA366" t="str">
            <v>NA</v>
          </cell>
          <cell r="AB366" t="str">
            <v>NA</v>
          </cell>
          <cell r="AC366" t="str">
            <v>NA</v>
          </cell>
          <cell r="AD366" t="str">
            <v>NA</v>
          </cell>
          <cell r="AE366" t="str">
            <v>NA</v>
          </cell>
          <cell r="AF366" t="str">
            <v>NA</v>
          </cell>
          <cell r="AG366" t="str">
            <v>NA</v>
          </cell>
          <cell r="AH366" t="str">
            <v>NA</v>
          </cell>
          <cell r="AI366" t="str">
            <v>NA</v>
          </cell>
          <cell r="AJ366" t="str">
            <v>NA</v>
          </cell>
          <cell r="AK366" t="str">
            <v>NA</v>
          </cell>
          <cell r="AL366" t="str">
            <v>NA</v>
          </cell>
          <cell r="AM366" t="str">
            <v>NA</v>
          </cell>
          <cell r="AN366" t="str">
            <v>NA</v>
          </cell>
          <cell r="AO366" t="str">
            <v>NA</v>
          </cell>
          <cell r="AP366" t="str">
            <v>NA</v>
          </cell>
          <cell r="AQ366" t="str">
            <v>NA</v>
          </cell>
          <cell r="AR366" t="str">
            <v>NA</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v>1.9285071459844101E-2</v>
          </cell>
          <cell r="N369">
            <v>1.8355456112858617E-2</v>
          </cell>
          <cell r="O369">
            <v>1.9107854913549192E-2</v>
          </cell>
          <cell r="P369">
            <v>1.7423949823003066E-2</v>
          </cell>
          <cell r="Q369">
            <v>1.8174212103827459E-2</v>
          </cell>
          <cell r="R369">
            <v>1.9076134551551278E-2</v>
          </cell>
          <cell r="S369">
            <v>2.1201480664410008E-2</v>
          </cell>
          <cell r="T369">
            <v>2.2805917039014006E-2</v>
          </cell>
          <cell r="U369">
            <v>2.3436231329037008E-2</v>
          </cell>
          <cell r="V369">
            <v>2.3493532628130004E-2</v>
          </cell>
          <cell r="W369">
            <v>2.1373384561689003E-2</v>
          </cell>
          <cell r="X369">
            <v>2.2805917039014006E-2</v>
          </cell>
          <cell r="Y369">
            <v>2.2863218338107002E-2</v>
          </cell>
          <cell r="Z369">
            <v>2.4295750815432005E-2</v>
          </cell>
          <cell r="AA369">
            <v>2.4926065105455007E-2</v>
          </cell>
          <cell r="AB369">
            <v>2.2977820936293008E-2</v>
          </cell>
          <cell r="AC369">
            <v>2.5384475498199006E-2</v>
          </cell>
          <cell r="AD369">
            <v>2.2863218338107002E-2</v>
          </cell>
          <cell r="AE369">
            <v>2.0914974168945003E-2</v>
          </cell>
          <cell r="AF369">
            <v>1.9998153383457003E-2</v>
          </cell>
          <cell r="AG369">
            <v>1.6651757516425805E-2</v>
          </cell>
          <cell r="AH369">
            <v>1.6216267643319005E-2</v>
          </cell>
          <cell r="AI369">
            <v>1.3307653701358325E-2</v>
          </cell>
          <cell r="AJ369">
            <v>1.2758134243056453E-2</v>
          </cell>
          <cell r="AK369">
            <v>1.2779335723720864E-2</v>
          </cell>
          <cell r="AL369">
            <v>1.3247514841934236E-2</v>
          </cell>
          <cell r="AM369">
            <v>1.3272699908911592E-2</v>
          </cell>
          <cell r="AN369">
            <v>1.3551184222503572E-2</v>
          </cell>
          <cell r="AO369">
            <v>1.4935583608590455E-2</v>
          </cell>
          <cell r="AP369">
            <v>1.7254567182884161E-2</v>
          </cell>
          <cell r="AQ369">
            <v>1.8345010904623954E-2</v>
          </cell>
          <cell r="AR369">
            <v>2.1556748718786604E-2</v>
          </cell>
        </row>
        <row r="370">
          <cell r="M370">
            <v>2.1320000000000001E-6</v>
          </cell>
          <cell r="N370">
            <v>2.1320000000000001E-6</v>
          </cell>
          <cell r="O370">
            <v>2.1320000000000001E-6</v>
          </cell>
          <cell r="P370">
            <v>2.1320000000000001E-6</v>
          </cell>
          <cell r="Q370">
            <v>2.1320000000000001E-6</v>
          </cell>
          <cell r="R370">
            <v>2.1320000000000001E-6</v>
          </cell>
          <cell r="S370">
            <v>2.1320000000000001E-6</v>
          </cell>
          <cell r="T370">
            <v>2.1320000000000001E-6</v>
          </cell>
          <cell r="U370">
            <v>2.1320000000000001E-6</v>
          </cell>
          <cell r="V370">
            <v>2.1320000000000001E-6</v>
          </cell>
          <cell r="W370">
            <v>2.1320000000000001E-6</v>
          </cell>
          <cell r="X370">
            <v>2.3452000000000004E-6</v>
          </cell>
          <cell r="Y370">
            <v>2.4518E-6</v>
          </cell>
          <cell r="Z370">
            <v>2.4518E-6</v>
          </cell>
          <cell r="AA370">
            <v>2.4518E-6</v>
          </cell>
          <cell r="AB370">
            <v>2.5584000000000004E-6</v>
          </cell>
          <cell r="AC370">
            <v>2.5584000000000004E-6</v>
          </cell>
          <cell r="AD370">
            <v>2.2513920000000004E-6</v>
          </cell>
          <cell r="AE370">
            <v>2.1234720000000006E-6</v>
          </cell>
          <cell r="AF370">
            <v>2.2002240000000004E-6</v>
          </cell>
          <cell r="AG370">
            <v>2.1746400000000002E-6</v>
          </cell>
          <cell r="AH370">
            <v>2.1234720000000006E-6</v>
          </cell>
          <cell r="AI370">
            <v>1.7397120000000002E-6</v>
          </cell>
          <cell r="AJ370">
            <v>1.7090112000000003E-6</v>
          </cell>
          <cell r="AK370">
            <v>1.6220256000000002E-6</v>
          </cell>
          <cell r="AL370">
            <v>1.6220256000000002E-6</v>
          </cell>
          <cell r="AM370">
            <v>1.5657408000000003E-6</v>
          </cell>
          <cell r="AN370">
            <v>1.3610688000000003E-6</v>
          </cell>
          <cell r="AO370">
            <v>1.4327040000000002E-6</v>
          </cell>
          <cell r="AP370">
            <v>1.3099008000000001E-6</v>
          </cell>
          <cell r="AQ370">
            <v>1.2536160000000002E-6</v>
          </cell>
          <cell r="AR370">
            <v>1.4327040000000002E-6</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cell r="AM377" t="str">
            <v>NA</v>
          </cell>
          <cell r="AN377" t="str">
            <v>NA</v>
          </cell>
          <cell r="AO377" t="str">
            <v>NA</v>
          </cell>
          <cell r="AP377" t="str">
            <v>NA</v>
          </cell>
          <cell r="AQ377" t="str">
            <v>NA</v>
          </cell>
          <cell r="AR377" t="str">
            <v>NA</v>
          </cell>
        </row>
        <row r="378">
          <cell r="M378">
            <v>5.4682289999999996E-4</v>
          </cell>
          <cell r="N378">
            <v>5.6181762000000006E-4</v>
          </cell>
          <cell r="O378">
            <v>4.7726171999999992E-4</v>
          </cell>
          <cell r="P378">
            <v>3.4263040499999997E-4</v>
          </cell>
          <cell r="Q378">
            <v>2.3903099999999998E-4</v>
          </cell>
          <cell r="R378">
            <v>4.3263557999999997E-4</v>
          </cell>
          <cell r="S378">
            <v>4.3519963499999995E-4</v>
          </cell>
          <cell r="T378">
            <v>4.3565242500000001E-4</v>
          </cell>
          <cell r="U378">
            <v>4.1555591999999997E-4</v>
          </cell>
          <cell r="V378">
            <v>4.1276020499999991E-4</v>
          </cell>
          <cell r="W378">
            <v>4.21131555E-4</v>
          </cell>
          <cell r="X378">
            <v>4.1362893E-4</v>
          </cell>
          <cell r="Y378">
            <v>4.5279000000000001E-4</v>
          </cell>
          <cell r="Z378">
            <v>4.5279000000000001E-4</v>
          </cell>
          <cell r="AA378">
            <v>4.0014E-4</v>
          </cell>
          <cell r="AB378">
            <v>2.4218999999999996E-4</v>
          </cell>
          <cell r="AC378">
            <v>2.4798149999999999E-4</v>
          </cell>
          <cell r="AD378">
            <v>2.377674E-4</v>
          </cell>
          <cell r="AE378" t="str">
            <v>NO</v>
          </cell>
          <cell r="AF378" t="str">
            <v>NO</v>
          </cell>
          <cell r="AG378" t="str">
            <v>NO</v>
          </cell>
          <cell r="AH378" t="str">
            <v>NO</v>
          </cell>
          <cell r="AI378" t="str">
            <v>NO</v>
          </cell>
          <cell r="AJ378" t="str">
            <v>NO</v>
          </cell>
          <cell r="AK378" t="str">
            <v>NO</v>
          </cell>
          <cell r="AL378" t="str">
            <v>NO</v>
          </cell>
          <cell r="AM378" t="str">
            <v>NO</v>
          </cell>
          <cell r="AN378" t="str">
            <v>NO</v>
          </cell>
          <cell r="AO378" t="str">
            <v>NO</v>
          </cell>
          <cell r="AP378" t="str">
            <v>NO</v>
          </cell>
          <cell r="AQ378" t="str">
            <v>NO</v>
          </cell>
          <cell r="AR378" t="str">
            <v>NO</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0.11984037753750001</v>
          </cell>
          <cell r="N409">
            <v>0.12941261271750001</v>
          </cell>
          <cell r="O409">
            <v>0.12653047036515003</v>
          </cell>
          <cell r="P409">
            <v>0.12131808256500003</v>
          </cell>
          <cell r="Q409">
            <v>0.12013352073276751</v>
          </cell>
          <cell r="R409">
            <v>0.11504049690096751</v>
          </cell>
          <cell r="S409">
            <v>0.12005978460528001</v>
          </cell>
          <cell r="T409">
            <v>0.10901956569486752</v>
          </cell>
          <cell r="U409">
            <v>0.123158037836805</v>
          </cell>
          <cell r="V409">
            <v>0.12076229542743001</v>
          </cell>
          <cell r="W409">
            <v>0.11379776040562502</v>
          </cell>
          <cell r="X409">
            <v>0.10549364036667751</v>
          </cell>
          <cell r="Y409">
            <v>0.11733739290481501</v>
          </cell>
          <cell r="Z409">
            <v>0.1068865122915225</v>
          </cell>
          <cell r="AA409">
            <v>0.12821847380568002</v>
          </cell>
          <cell r="AB409">
            <v>0.12113225107881752</v>
          </cell>
          <cell r="AC409">
            <v>0.11963028622380752</v>
          </cell>
          <cell r="AD409">
            <v>0.1203260276100825</v>
          </cell>
          <cell r="AE409">
            <v>0.12569714072473503</v>
          </cell>
          <cell r="AF409">
            <v>0.11732360529951003</v>
          </cell>
          <cell r="AG409">
            <v>0.11473070260646251</v>
          </cell>
          <cell r="AH409">
            <v>0.11346208180607251</v>
          </cell>
          <cell r="AI409">
            <v>0.1191562603209225</v>
          </cell>
          <cell r="AJ409">
            <v>0.11243800332038252</v>
          </cell>
          <cell r="AK409">
            <v>0.11094602038976251</v>
          </cell>
          <cell r="AL409">
            <v>0.11642763692292753</v>
          </cell>
          <cell r="AM409">
            <v>0.12421899198828001</v>
          </cell>
          <cell r="AN409">
            <v>0.11358522962811002</v>
          </cell>
          <cell r="AO409">
            <v>0.11358076694800501</v>
          </cell>
          <cell r="AP409">
            <v>0.11317373050929748</v>
          </cell>
          <cell r="AQ409">
            <v>0.11448267841752748</v>
          </cell>
          <cell r="AR409">
            <v>0.11421675438792753</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4.316033001459854E-4</v>
          </cell>
          <cell r="N414">
            <v>4.8748021868613137E-4</v>
          </cell>
          <cell r="O414">
            <v>4.5152273722627741E-4</v>
          </cell>
          <cell r="P414">
            <v>3.6042136905109495E-4</v>
          </cell>
          <cell r="Q414">
            <v>3.6607371474452563E-4</v>
          </cell>
          <cell r="R414">
            <v>2.7151152817518246E-4</v>
          </cell>
          <cell r="S414">
            <v>2.4056093518248176E-4</v>
          </cell>
          <cell r="T414">
            <v>3.1801364000000001E-4</v>
          </cell>
          <cell r="U414">
            <v>2.8483476000000003E-4</v>
          </cell>
          <cell r="V414">
            <v>2.7896293722627733E-4</v>
          </cell>
          <cell r="W414">
            <v>1.7678067941605838E-4</v>
          </cell>
          <cell r="X414">
            <v>1.6307255182481753E-4</v>
          </cell>
          <cell r="Y414">
            <v>1.0619771532846715E-4</v>
          </cell>
          <cell r="Z414">
            <v>6.7497310948905114E-5</v>
          </cell>
          <cell r="AA414">
            <v>5.8351711824817518E-5</v>
          </cell>
          <cell r="AB414">
            <v>5.6123424817518244E-5</v>
          </cell>
          <cell r="AC414">
            <v>2.4689549781021896E-5</v>
          </cell>
          <cell r="AD414">
            <v>3.0619755620437957E-5</v>
          </cell>
          <cell r="AE414">
            <v>2.6326437956204385E-5</v>
          </cell>
          <cell r="AF414">
            <v>3.1556047007299279E-5</v>
          </cell>
          <cell r="AG414">
            <v>7.5390087003522276E-6</v>
          </cell>
          <cell r="AH414">
            <v>5.4185712525643387E-6</v>
          </cell>
          <cell r="AI414">
            <v>2.1494240477694034E-7</v>
          </cell>
          <cell r="AJ414" t="str">
            <v>NO</v>
          </cell>
          <cell r="AK414" t="str">
            <v>NO</v>
          </cell>
          <cell r="AL414" t="str">
            <v>NO</v>
          </cell>
          <cell r="AM414" t="str">
            <v>NO</v>
          </cell>
          <cell r="AN414" t="str">
            <v>NO</v>
          </cell>
          <cell r="AO414" t="str">
            <v>NO</v>
          </cell>
          <cell r="AP414" t="str">
            <v>NO</v>
          </cell>
          <cell r="AQ414" t="str">
            <v>NO</v>
          </cell>
          <cell r="AR414" t="str">
            <v>NO</v>
          </cell>
        </row>
        <row r="415">
          <cell r="M415">
            <v>1.0319424000000002E-3</v>
          </cell>
          <cell r="N415">
            <v>1.0542864000000003E-3</v>
          </cell>
          <cell r="O415">
            <v>1.0800528000000002E-3</v>
          </cell>
          <cell r="P415">
            <v>1.0370784000000002E-3</v>
          </cell>
          <cell r="Q415">
            <v>1.0935888000000002E-3</v>
          </cell>
          <cell r="R415">
            <v>9.8842080000000011E-4</v>
          </cell>
          <cell r="S415">
            <v>1.0096896000000002E-3</v>
          </cell>
          <cell r="T415">
            <v>1.0241568000000003E-3</v>
          </cell>
          <cell r="U415">
            <v>1.0405008E-3</v>
          </cell>
          <cell r="V415">
            <v>1.0236624000000002E-3</v>
          </cell>
          <cell r="W415">
            <v>4.6296000000000011E-4</v>
          </cell>
          <cell r="X415">
            <v>5.7481920000000014E-4</v>
          </cell>
          <cell r="Y415">
            <v>4.7143200000000009E-4</v>
          </cell>
          <cell r="Z415">
            <v>6.1191360000000005E-4</v>
          </cell>
          <cell r="AA415">
            <v>5.5980000000000005E-4</v>
          </cell>
          <cell r="AB415">
            <v>7.4598720000000011E-4</v>
          </cell>
          <cell r="AC415">
            <v>6.4618603399999996E-4</v>
          </cell>
          <cell r="AD415">
            <v>4.0205641919999988E-4</v>
          </cell>
          <cell r="AE415">
            <v>2.4949639199999999E-4</v>
          </cell>
          <cell r="AF415">
            <v>1.3847078239999995E-4</v>
          </cell>
          <cell r="AG415">
            <v>1.3985691999999999E-6</v>
          </cell>
          <cell r="AH415">
            <v>1.3412910000000001E-6</v>
          </cell>
          <cell r="AI415">
            <v>1.6142979999999999E-6</v>
          </cell>
          <cell r="AJ415">
            <v>1.8658934000000002E-6</v>
          </cell>
          <cell r="AK415">
            <v>5.4332880000000002E-7</v>
          </cell>
          <cell r="AL415">
            <v>4.6883200000000005E-7</v>
          </cell>
          <cell r="AM415">
            <v>5.0616440000000016E-7</v>
          </cell>
          <cell r="AN415">
            <v>4.8201300000000004E-7</v>
          </cell>
          <cell r="AO415">
            <v>4.0541900000000001E-7</v>
          </cell>
          <cell r="AP415">
            <v>4.3541400000000001E-7</v>
          </cell>
          <cell r="AQ415">
            <v>3.6320200000000003E-7</v>
          </cell>
          <cell r="AR415">
            <v>3.5008972009730013E-7</v>
          </cell>
        </row>
        <row r="416">
          <cell r="M416">
            <v>4.2528000000000002E-6</v>
          </cell>
          <cell r="N416">
            <v>5.932800000000001E-6</v>
          </cell>
          <cell r="O416">
            <v>5.1600000000000006E-6</v>
          </cell>
          <cell r="P416">
            <v>2.4672000000000007E-6</v>
          </cell>
          <cell r="Q416">
            <v>2.3184000000000005E-6</v>
          </cell>
          <cell r="R416">
            <v>2.2512000000000006E-6</v>
          </cell>
          <cell r="S416">
            <v>2.0064000000000004E-6</v>
          </cell>
          <cell r="T416">
            <v>2.1264000000000001E-6</v>
          </cell>
          <cell r="U416">
            <v>1.9776000000000003E-6</v>
          </cell>
          <cell r="V416">
            <v>1.8048000000000003E-6</v>
          </cell>
          <cell r="W416">
            <v>1.3152000000000003E-6</v>
          </cell>
          <cell r="X416">
            <v>1.0752000000000001E-6</v>
          </cell>
          <cell r="Y416">
            <v>6.8640000000000001E-7</v>
          </cell>
          <cell r="Z416">
            <v>1.3536000000000003E-6</v>
          </cell>
          <cell r="AA416">
            <v>8.2080000000000026E-7</v>
          </cell>
          <cell r="AB416">
            <v>5.8080000000000012E-7</v>
          </cell>
          <cell r="AC416">
            <v>3.0338212000000007E-7</v>
          </cell>
          <cell r="AD416">
            <v>3.9463672000000006E-7</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9.8153442520000021E-5</v>
          </cell>
          <cell r="N417">
            <v>1.0046659336000003E-4</v>
          </cell>
          <cell r="O417">
            <v>1.0281389328000002E-4</v>
          </cell>
          <cell r="P417">
            <v>1.0035515952000003E-4</v>
          </cell>
          <cell r="Q417">
            <v>9.1013588820000019E-5</v>
          </cell>
          <cell r="R417">
            <v>9.9402579920000023E-5</v>
          </cell>
          <cell r="S417">
            <v>1.0150814030000002E-4</v>
          </cell>
          <cell r="T417">
            <v>1.0125471818000002E-4</v>
          </cell>
          <cell r="U417">
            <v>9.9306452057120023E-5</v>
          </cell>
          <cell r="V417">
            <v>4.6272003400000015E-5</v>
          </cell>
          <cell r="W417">
            <v>3.0225530440000005E-5</v>
          </cell>
          <cell r="X417">
            <v>2.7794655140000005E-5</v>
          </cell>
          <cell r="Y417">
            <v>2.0024840780000004E-5</v>
          </cell>
          <cell r="Z417">
            <v>2.0067976460000005E-5</v>
          </cell>
          <cell r="AA417">
            <v>1.9211553480000007E-5</v>
          </cell>
          <cell r="AB417">
            <v>1.8427023300000006E-5</v>
          </cell>
          <cell r="AC417">
            <v>2.3678792340000003E-5</v>
          </cell>
          <cell r="AD417">
            <v>2.4969268100000009E-5</v>
          </cell>
          <cell r="AE417">
            <v>3.018868538000001E-5</v>
          </cell>
          <cell r="AF417">
            <v>4.8521349380000013E-5</v>
          </cell>
          <cell r="AG417">
            <v>2.0313130908000003E-5</v>
          </cell>
          <cell r="AH417">
            <v>2.9209145980000011E-5</v>
          </cell>
          <cell r="AI417">
            <v>4.3224647340000009E-5</v>
          </cell>
          <cell r="AJ417">
            <v>4.400917752000002E-5</v>
          </cell>
          <cell r="AK417">
            <v>4.8936530300000012E-5</v>
          </cell>
          <cell r="AL417">
            <v>4.0115283740000013E-5</v>
          </cell>
          <cell r="AM417">
            <v>4.0927672380000008E-5</v>
          </cell>
          <cell r="AN417">
            <v>3.4290169620000004E-5</v>
          </cell>
          <cell r="AO417">
            <v>3.8342227560000005E-5</v>
          </cell>
          <cell r="AP417">
            <v>3.9875341520000011E-5</v>
          </cell>
          <cell r="AQ417">
            <v>3.9449376680000018E-5</v>
          </cell>
          <cell r="AR417">
            <v>3.8025179486660773E-5</v>
          </cell>
        </row>
        <row r="418">
          <cell r="M418">
            <v>7.4602800000000003E-5</v>
          </cell>
          <cell r="N418">
            <v>7.6356000000000012E-5</v>
          </cell>
          <cell r="O418">
            <v>7.8141599999999997E-5</v>
          </cell>
          <cell r="P418">
            <v>7.9912800000000005E-5</v>
          </cell>
          <cell r="Q418">
            <v>8.1684000000000013E-5</v>
          </cell>
          <cell r="R418">
            <v>8.3451599999999999E-5</v>
          </cell>
          <cell r="S418">
            <v>8.5222799999999993E-5</v>
          </cell>
          <cell r="T418">
            <v>8.2886400000000007E-5</v>
          </cell>
          <cell r="U418">
            <v>9.79704E-5</v>
          </cell>
          <cell r="V418">
            <v>7.6139999999999999E-5</v>
          </cell>
          <cell r="W418">
            <v>6.5181599999999999E-5</v>
          </cell>
          <cell r="X418">
            <v>7.7688000000000006E-5</v>
          </cell>
          <cell r="Y418">
            <v>8.1410400000000009E-5</v>
          </cell>
          <cell r="Z418">
            <v>8.1086400000000017E-5</v>
          </cell>
          <cell r="AA418">
            <v>7.7695200000000008E-5</v>
          </cell>
          <cell r="AB418">
            <v>5.6156400000000003E-5</v>
          </cell>
          <cell r="AC418">
            <v>7.9070944000000023E-5</v>
          </cell>
          <cell r="AD418">
            <v>6.4829816000000018E-5</v>
          </cell>
          <cell r="AE418">
            <v>4.6375728000000014E-5</v>
          </cell>
          <cell r="AF418">
            <v>8.1115199999999999E-6</v>
          </cell>
          <cell r="AG418">
            <v>2.30307E-6</v>
          </cell>
          <cell r="AH418">
            <v>6.2974449999999998E-6</v>
          </cell>
          <cell r="AI418">
            <v>1.029182E-5</v>
          </cell>
          <cell r="AJ418">
            <v>1.0011925E-5</v>
          </cell>
          <cell r="AK418">
            <v>9.6550300000000003E-6</v>
          </cell>
          <cell r="AL418">
            <v>9.6619600000000006E-6</v>
          </cell>
          <cell r="AM418">
            <v>1.91499E-6</v>
          </cell>
          <cell r="AN418">
            <v>7.0805350000000001E-6</v>
          </cell>
          <cell r="AO418">
            <v>7.8894200000000008E-6</v>
          </cell>
          <cell r="AP418">
            <v>5.4138700000000004E-6</v>
          </cell>
          <cell r="AQ418">
            <v>0</v>
          </cell>
          <cell r="AR418">
            <v>7.5332564999999997E-6</v>
          </cell>
        </row>
        <row r="419">
          <cell r="M419" t="str">
            <v>NA</v>
          </cell>
          <cell r="N419" t="str">
            <v>NA</v>
          </cell>
          <cell r="O419" t="str">
            <v>NA</v>
          </cell>
          <cell r="P419" t="str">
            <v>NA</v>
          </cell>
          <cell r="Q419" t="str">
            <v>NA</v>
          </cell>
          <cell r="R419" t="str">
            <v>NA</v>
          </cell>
          <cell r="S419" t="str">
            <v>NA</v>
          </cell>
          <cell r="T419" t="str">
            <v>NA</v>
          </cell>
          <cell r="U419" t="str">
            <v>NA</v>
          </cell>
          <cell r="V419" t="str">
            <v>NA</v>
          </cell>
          <cell r="W419" t="str">
            <v>NA</v>
          </cell>
          <cell r="X419" t="str">
            <v>NA</v>
          </cell>
          <cell r="Y419" t="str">
            <v>NA</v>
          </cell>
          <cell r="Z419" t="str">
            <v>NA</v>
          </cell>
          <cell r="AA419" t="str">
            <v>NA</v>
          </cell>
          <cell r="AB419" t="str">
            <v>NA</v>
          </cell>
          <cell r="AC419" t="str">
            <v>NA</v>
          </cell>
          <cell r="AD419" t="str">
            <v>NA</v>
          </cell>
          <cell r="AE419" t="str">
            <v>NA</v>
          </cell>
          <cell r="AF419" t="str">
            <v>NA</v>
          </cell>
          <cell r="AG419" t="str">
            <v>NA</v>
          </cell>
          <cell r="AH419" t="str">
            <v>NA</v>
          </cell>
          <cell r="AI419" t="str">
            <v>NA</v>
          </cell>
          <cell r="AJ419" t="str">
            <v>NA</v>
          </cell>
          <cell r="AK419" t="str">
            <v>NA</v>
          </cell>
          <cell r="AL419" t="str">
            <v>NA</v>
          </cell>
          <cell r="AM419" t="str">
            <v>NA</v>
          </cell>
          <cell r="AN419" t="str">
            <v>NA</v>
          </cell>
          <cell r="AO419" t="str">
            <v>NA</v>
          </cell>
          <cell r="AP419" t="str">
            <v>NA</v>
          </cell>
          <cell r="AQ419" t="str">
            <v>NA</v>
          </cell>
          <cell r="AR419" t="str">
            <v>NA</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0.80332358377235136</v>
          </cell>
          <cell r="N421">
            <v>0.98515087963874326</v>
          </cell>
          <cell r="O421">
            <v>0.90787577782321938</v>
          </cell>
          <cell r="P421">
            <v>0.91161485586798452</v>
          </cell>
          <cell r="Q421">
            <v>0.91642931078467671</v>
          </cell>
          <cell r="R421">
            <v>0.89166498346673229</v>
          </cell>
          <cell r="S421">
            <v>0.91242633338169499</v>
          </cell>
          <cell r="T421">
            <v>0.88326122381021888</v>
          </cell>
          <cell r="U421">
            <v>0.93749034645383345</v>
          </cell>
          <cell r="V421">
            <v>0.958739734150024</v>
          </cell>
          <cell r="W421">
            <v>0.86901339346545747</v>
          </cell>
          <cell r="X421">
            <v>0.83615517149763763</v>
          </cell>
          <cell r="Y421">
            <v>0.89748556501746435</v>
          </cell>
          <cell r="Z421">
            <v>0.86118237271886899</v>
          </cell>
          <cell r="AA421">
            <v>1.0547105530003005</v>
          </cell>
          <cell r="AB421">
            <v>0.95043668619547361</v>
          </cell>
          <cell r="AC421">
            <v>0.92421715276669214</v>
          </cell>
          <cell r="AD421">
            <v>0.92140227573828393</v>
          </cell>
          <cell r="AE421">
            <v>0.95683148485975478</v>
          </cell>
          <cell r="AF421">
            <v>0.91951134305270732</v>
          </cell>
          <cell r="AG421">
            <v>0.90919628332935276</v>
          </cell>
          <cell r="AH421">
            <v>0.90407957332530331</v>
          </cell>
          <cell r="AI421">
            <v>0.90333996835296271</v>
          </cell>
          <cell r="AJ421">
            <v>0.86722076990084418</v>
          </cell>
          <cell r="AK421">
            <v>0.8365949896120275</v>
          </cell>
          <cell r="AL421">
            <v>0.91131060982126344</v>
          </cell>
          <cell r="AM421">
            <v>0.95818751203287811</v>
          </cell>
          <cell r="AN421">
            <v>0.88693706472876321</v>
          </cell>
          <cell r="AO421">
            <v>0.87252815560788677</v>
          </cell>
          <cell r="AP421">
            <v>0.86704309163886162</v>
          </cell>
          <cell r="AQ421">
            <v>0.88821919237658997</v>
          </cell>
          <cell r="AR421">
            <v>0.86316077900354815</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v>0.5632949320115429</v>
          </cell>
          <cell r="N425">
            <v>0.56324425553576452</v>
          </cell>
          <cell r="O425">
            <v>0.56372370777635594</v>
          </cell>
          <cell r="P425">
            <v>0.56393345759055058</v>
          </cell>
          <cell r="Q425">
            <v>0.56395345832962074</v>
          </cell>
          <cell r="R425">
            <v>0.56395136499829923</v>
          </cell>
          <cell r="S425">
            <v>0.56427049385428263</v>
          </cell>
          <cell r="T425">
            <v>0.56454843071194338</v>
          </cell>
          <cell r="U425">
            <v>0.56459535704914587</v>
          </cell>
          <cell r="V425">
            <v>0.56473836828609691</v>
          </cell>
          <cell r="W425">
            <v>0.56510711207069575</v>
          </cell>
          <cell r="X425">
            <v>0.56543031845830483</v>
          </cell>
          <cell r="Y425">
            <v>0.56734614322036614</v>
          </cell>
          <cell r="Z425">
            <v>0.57156864052048029</v>
          </cell>
          <cell r="AA425">
            <v>0.57585826331689782</v>
          </cell>
          <cell r="AB425">
            <v>0.57828521807741262</v>
          </cell>
          <cell r="AC425">
            <v>0.49754303813057899</v>
          </cell>
          <cell r="AD425">
            <v>0.50171860634676135</v>
          </cell>
          <cell r="AE425">
            <v>0.5052800468836709</v>
          </cell>
          <cell r="AF425">
            <v>0.50757363149429957</v>
          </cell>
          <cell r="AG425">
            <v>0.50976906077888962</v>
          </cell>
          <cell r="AH425">
            <v>0.60786689247844972</v>
          </cell>
          <cell r="AI425">
            <v>0.60960764880423035</v>
          </cell>
          <cell r="AJ425">
            <v>0.61030150794066196</v>
          </cell>
          <cell r="AK425">
            <v>0.60979159105547542</v>
          </cell>
          <cell r="AL425">
            <v>0.608458798578</v>
          </cell>
          <cell r="AM425">
            <v>0.68225750666399998</v>
          </cell>
          <cell r="AN425">
            <v>0.74049484170000002</v>
          </cell>
          <cell r="AO425">
            <v>0.71903340417600003</v>
          </cell>
          <cell r="AP425">
            <v>0.75864143088679992</v>
          </cell>
          <cell r="AQ425">
            <v>0.75736075688720017</v>
          </cell>
          <cell r="AR425">
            <v>0.66275471058239999</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48.614658078272939</v>
          </cell>
          <cell r="N427">
            <v>48.745710827707441</v>
          </cell>
          <cell r="O427">
            <v>47.710140587533033</v>
          </cell>
          <cell r="P427">
            <v>49.007074313755403</v>
          </cell>
          <cell r="Q427">
            <v>47.45588013246708</v>
          </cell>
          <cell r="R427">
            <v>47.427295048028881</v>
          </cell>
          <cell r="S427">
            <v>46.736630644399682</v>
          </cell>
          <cell r="T427">
            <v>45.815134746758062</v>
          </cell>
          <cell r="U427">
            <v>47.019878331193318</v>
          </cell>
          <cell r="V427">
            <v>46.052241320918824</v>
          </cell>
          <cell r="W427">
            <v>43.8328081658019</v>
          </cell>
          <cell r="X427">
            <v>42.607375361581269</v>
          </cell>
          <cell r="Y427">
            <v>39.806610033573129</v>
          </cell>
          <cell r="Z427">
            <v>41.123567217555909</v>
          </cell>
          <cell r="AA427">
            <v>39.306814369690294</v>
          </cell>
          <cell r="AB427">
            <v>39.799237525946481</v>
          </cell>
          <cell r="AC427">
            <v>38.224659629132006</v>
          </cell>
          <cell r="AD427">
            <v>39.122741205944116</v>
          </cell>
          <cell r="AE427">
            <v>38.098421876390148</v>
          </cell>
          <cell r="AF427">
            <v>35.447769799992464</v>
          </cell>
          <cell r="AG427">
            <v>33.469777030968416</v>
          </cell>
          <cell r="AH427">
            <v>27.934136921732616</v>
          </cell>
          <cell r="AI427">
            <v>28.590313543209675</v>
          </cell>
          <cell r="AJ427">
            <v>26.839281142517478</v>
          </cell>
          <cell r="AK427">
            <v>24.520432534515532</v>
          </cell>
          <cell r="AL427">
            <v>23.798419809633629</v>
          </cell>
          <cell r="AM427">
            <v>22.699798583533543</v>
          </cell>
          <cell r="AN427">
            <v>22.149888733769405</v>
          </cell>
          <cell r="AO427">
            <v>20.091719688654734</v>
          </cell>
          <cell r="AP427">
            <v>19.951335897196174</v>
          </cell>
          <cell r="AQ427">
            <v>17.965493960775703</v>
          </cell>
          <cell r="AR427">
            <v>18.715521061812652</v>
          </cell>
        </row>
        <row r="434">
          <cell r="M434">
            <v>0.17038132642978251</v>
          </cell>
          <cell r="N434">
            <v>0.17954963518792649</v>
          </cell>
          <cell r="O434">
            <v>0.19899193769049411</v>
          </cell>
          <cell r="P434">
            <v>0.20812050519157729</v>
          </cell>
          <cell r="Q434">
            <v>0.21623702286618635</v>
          </cell>
          <cell r="R434">
            <v>0.24246197281184168</v>
          </cell>
          <cell r="S434">
            <v>0.26157813082937098</v>
          </cell>
          <cell r="T434">
            <v>0.2752121490639749</v>
          </cell>
          <cell r="U434">
            <v>0.29983968275579742</v>
          </cell>
          <cell r="V434">
            <v>0.33908947923446148</v>
          </cell>
          <cell r="W434">
            <v>0.35274499968659095</v>
          </cell>
          <cell r="X434">
            <v>0.34511144532057564</v>
          </cell>
          <cell r="Y434">
            <v>0.3168166663161488</v>
          </cell>
          <cell r="Z434">
            <v>0.33562510934926576</v>
          </cell>
          <cell r="AA434">
            <v>0.33306237193752863</v>
          </cell>
          <cell r="AB434">
            <v>0.33332356662825602</v>
          </cell>
          <cell r="AC434">
            <v>0.35493451543500898</v>
          </cell>
          <cell r="AD434">
            <v>0.38923630111803731</v>
          </cell>
          <cell r="AE434">
            <v>0.39298104110971954</v>
          </cell>
          <cell r="AF434">
            <v>0.37316402647164765</v>
          </cell>
          <cell r="AG434">
            <v>0.39018013934544543</v>
          </cell>
          <cell r="AH434">
            <v>0.39473623609116182</v>
          </cell>
          <cell r="AI434">
            <v>0.39044480827456263</v>
          </cell>
          <cell r="AJ434">
            <v>0.39174457072837426</v>
          </cell>
          <cell r="AK434">
            <v>0.40836722854724467</v>
          </cell>
          <cell r="AL434">
            <v>0.42849344812257256</v>
          </cell>
          <cell r="AM434">
            <v>0.4416469025640205</v>
          </cell>
          <cell r="AN434">
            <v>0.44269879436258658</v>
          </cell>
          <cell r="AO434">
            <v>0.44574917339148606</v>
          </cell>
          <cell r="AP434">
            <v>0.45150101219504968</v>
          </cell>
          <cell r="AQ434">
            <v>0.14019418453071902</v>
          </cell>
          <cell r="AR434">
            <v>0.18879394641445968</v>
          </cell>
        </row>
        <row r="435">
          <cell r="M435">
            <v>3.4294473987175653E-2</v>
          </cell>
          <cell r="N435">
            <v>3.3818341109280718E-2</v>
          </cell>
          <cell r="O435">
            <v>3.5615073675271246E-2</v>
          </cell>
          <cell r="P435">
            <v>3.5466560192086202E-2</v>
          </cell>
          <cell r="Q435">
            <v>3.6229845786752202E-2</v>
          </cell>
          <cell r="R435">
            <v>3.689834907765633E-2</v>
          </cell>
          <cell r="S435">
            <v>4.3052146196808153E-2</v>
          </cell>
          <cell r="T435">
            <v>4.782519623084186E-2</v>
          </cell>
          <cell r="U435">
            <v>5.1919455291229627E-2</v>
          </cell>
          <cell r="V435">
            <v>5.861885431501225E-2</v>
          </cell>
          <cell r="W435">
            <v>6.0120008104599526E-2</v>
          </cell>
          <cell r="X435">
            <v>5.4219697745928927E-2</v>
          </cell>
          <cell r="Y435">
            <v>5.8418865329945127E-2</v>
          </cell>
          <cell r="Z435">
            <v>5.6644955186509353E-2</v>
          </cell>
          <cell r="AA435">
            <v>5.0828903444795438E-2</v>
          </cell>
          <cell r="AB435">
            <v>4.6242143224213703E-2</v>
          </cell>
          <cell r="AC435">
            <v>4.7962268466630528E-2</v>
          </cell>
          <cell r="AD435">
            <v>4.9538076164678514E-2</v>
          </cell>
          <cell r="AE435">
            <v>4.3859871214504166E-2</v>
          </cell>
          <cell r="AF435">
            <v>4.1769707597867113E-2</v>
          </cell>
          <cell r="AG435">
            <v>4.5456096291178721E-2</v>
          </cell>
          <cell r="AH435">
            <v>4.65465614021211E-2</v>
          </cell>
          <cell r="AI435">
            <v>4.2118423664124632E-2</v>
          </cell>
          <cell r="AJ435">
            <v>3.6220432142254073E-2</v>
          </cell>
          <cell r="AK435">
            <v>3.5678427099731666E-2</v>
          </cell>
          <cell r="AL435">
            <v>3.3542170101291492E-2</v>
          </cell>
          <cell r="AM435">
            <v>3.3960263428068883E-2</v>
          </cell>
          <cell r="AN435">
            <v>3.5156679656622981E-2</v>
          </cell>
          <cell r="AO435">
            <v>3.665184504882886E-2</v>
          </cell>
          <cell r="AP435">
            <v>3.7552669659166329E-2</v>
          </cell>
          <cell r="AQ435">
            <v>2.0460735814279849E-2</v>
          </cell>
          <cell r="AR435">
            <v>2.8388160091985682E-2</v>
          </cell>
        </row>
        <row r="436">
          <cell r="M436">
            <v>1.2119773136693823</v>
          </cell>
          <cell r="N436">
            <v>0.98504243257668789</v>
          </cell>
          <cell r="O436">
            <v>0.9482854097721749</v>
          </cell>
          <cell r="P436">
            <v>1.0050585032938986</v>
          </cell>
          <cell r="Q436">
            <v>0.99356867777195546</v>
          </cell>
          <cell r="R436">
            <v>1.0899442735735723</v>
          </cell>
          <cell r="S436">
            <v>0.81999242215045132</v>
          </cell>
          <cell r="T436">
            <v>0.83068629221827395</v>
          </cell>
          <cell r="U436">
            <v>0.9392174073522106</v>
          </cell>
          <cell r="V436">
            <v>0.78365898482328522</v>
          </cell>
          <cell r="W436">
            <v>1.0663769219989154</v>
          </cell>
          <cell r="X436">
            <v>1.2450013450871167</v>
          </cell>
          <cell r="Y436">
            <v>1.4620307490983406</v>
          </cell>
          <cell r="Z436">
            <v>1.701211529116998</v>
          </cell>
          <cell r="AA436">
            <v>1.8296114948225062</v>
          </cell>
          <cell r="AB436">
            <v>1.8614258942219206</v>
          </cell>
          <cell r="AC436">
            <v>2.0133428953504788</v>
          </cell>
          <cell r="AD436">
            <v>2.149305702185075</v>
          </cell>
          <cell r="AE436">
            <v>2.3083566743930648</v>
          </cell>
          <cell r="AF436">
            <v>1.9611529202499944</v>
          </cell>
          <cell r="AG436">
            <v>2.3141312859364893</v>
          </cell>
          <cell r="AH436">
            <v>1.8745451007871172</v>
          </cell>
          <cell r="AI436">
            <v>1.916769643093035</v>
          </cell>
          <cell r="AJ436">
            <v>1.6730618385649556</v>
          </cell>
          <cell r="AK436">
            <v>1.4335953565419437</v>
          </cell>
          <cell r="AL436">
            <v>1.4084739902011878</v>
          </cell>
          <cell r="AM436">
            <v>1.6548256714592093</v>
          </cell>
          <cell r="AN436">
            <v>1.6874628349898781</v>
          </cell>
          <cell r="AO436">
            <v>1.7600395282048003</v>
          </cell>
          <cell r="AP436">
            <v>1.5499271044228535</v>
          </cell>
          <cell r="AQ436">
            <v>1.2034176247028838</v>
          </cell>
          <cell r="AR436">
            <v>1.5348952056828467</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8.9867036503926911</v>
          </cell>
          <cell r="N441">
            <v>2.7389575793716698</v>
          </cell>
          <cell r="O441">
            <v>3.8586434601898278</v>
          </cell>
          <cell r="P441">
            <v>9.3105025991839163</v>
          </cell>
          <cell r="Q441">
            <v>3.6287982409566086</v>
          </cell>
          <cell r="R441">
            <v>1.823551102735697</v>
          </cell>
          <cell r="S441">
            <v>1.6174519181223612</v>
          </cell>
          <cell r="T441">
            <v>5.5631648200099564</v>
          </cell>
          <cell r="U441">
            <v>5.9583012879960311</v>
          </cell>
          <cell r="V441">
            <v>3.5060927099126169</v>
          </cell>
          <cell r="W441">
            <v>4.6791283651504321</v>
          </cell>
          <cell r="X441">
            <v>3.1267988752408864</v>
          </cell>
          <cell r="Y441">
            <v>1.737054181586313</v>
          </cell>
          <cell r="Z441">
            <v>3.8277519433834684</v>
          </cell>
          <cell r="AA441">
            <v>1.7088072105346404</v>
          </cell>
          <cell r="AB441">
            <v>1.8846470367921555</v>
          </cell>
          <cell r="AC441">
            <v>1.3381600627503401</v>
          </cell>
          <cell r="AD441">
            <v>8.8163903851567316</v>
          </cell>
          <cell r="AE441">
            <v>3.3038373839375699</v>
          </cell>
          <cell r="AF441">
            <v>3.6451172633333351</v>
          </cell>
          <cell r="AG441">
            <v>1.6722915334734005</v>
          </cell>
          <cell r="AH441">
            <v>3.401785239045882</v>
          </cell>
          <cell r="AI441">
            <v>9.2665783310825596</v>
          </cell>
          <cell r="AJ441">
            <v>1.3066881315588681</v>
          </cell>
          <cell r="AK441">
            <v>1.67012041924959</v>
          </cell>
          <cell r="AL441">
            <v>2.4710826817026899</v>
          </cell>
          <cell r="AM441">
            <v>2.8541693581421543</v>
          </cell>
          <cell r="AN441">
            <v>17.166176135267072</v>
          </cell>
          <cell r="AO441">
            <v>1.8517958418973413</v>
          </cell>
          <cell r="AP441">
            <v>1.6897733491302855</v>
          </cell>
          <cell r="AQ441">
            <v>3.5364312244236511</v>
          </cell>
          <cell r="AR441">
            <v>8.4987488158810134</v>
          </cell>
        </row>
        <row r="442">
          <cell r="M442">
            <v>11.124715775317297</v>
          </cell>
          <cell r="N442">
            <v>6.493962792829012</v>
          </cell>
          <cell r="O442">
            <v>6.3693283620469083</v>
          </cell>
          <cell r="P442">
            <v>11.055624830385904</v>
          </cell>
          <cell r="Q442">
            <v>8.6294490291229451</v>
          </cell>
          <cell r="R442">
            <v>2.9297711053875219</v>
          </cell>
          <cell r="S442">
            <v>3.6585811166552307</v>
          </cell>
          <cell r="T442">
            <v>6.065782088951952</v>
          </cell>
          <cell r="U442">
            <v>9.074226274484408</v>
          </cell>
          <cell r="V442">
            <v>3.9092707238591764</v>
          </cell>
          <cell r="W442">
            <v>6.5111729410883648</v>
          </cell>
          <cell r="X442">
            <v>4.3658820791920023</v>
          </cell>
          <cell r="Y442">
            <v>2.3366981616911282</v>
          </cell>
          <cell r="Z442">
            <v>5.3166210293023894</v>
          </cell>
          <cell r="AA442">
            <v>3.8058354984694405</v>
          </cell>
          <cell r="AB442">
            <v>2.8097996632535494</v>
          </cell>
          <cell r="AC442">
            <v>2.4234679425453911</v>
          </cell>
          <cell r="AD442">
            <v>12.896126293944299</v>
          </cell>
          <cell r="AE442">
            <v>4.6162973949504789</v>
          </cell>
          <cell r="AF442">
            <v>5.8278300656241866</v>
          </cell>
          <cell r="AG442">
            <v>3.8545946233755402</v>
          </cell>
          <cell r="AH442">
            <v>5.5003359593546817</v>
          </cell>
          <cell r="AI442">
            <v>9.4459391764897145</v>
          </cell>
          <cell r="AJ442">
            <v>1.1252412301467527</v>
          </cell>
          <cell r="AK442">
            <v>2.6369331995327623</v>
          </cell>
          <cell r="AL442">
            <v>1.6211929897690149</v>
          </cell>
          <cell r="AM442">
            <v>1.8921995526461481</v>
          </cell>
          <cell r="AN442">
            <v>6.0440324264617535</v>
          </cell>
          <cell r="AO442">
            <v>0.48728969327210664</v>
          </cell>
          <cell r="AP442">
            <v>1.1154324905456281</v>
          </cell>
          <cell r="AQ442">
            <v>1.567358191422157</v>
          </cell>
          <cell r="AR442">
            <v>5.0075355060365672</v>
          </cell>
        </row>
      </sheetData>
      <sheetData sheetId="21"/>
      <sheetData sheetId="22"/>
      <sheetData sheetId="23"/>
      <sheetData sheetId="24"/>
      <sheetData sheetId="25"/>
      <sheetData sheetId="26"/>
      <sheetData sheetId="27"/>
      <sheetData sheetId="28">
        <row r="300">
          <cell r="M300">
            <v>22.117089142182053</v>
          </cell>
          <cell r="N300">
            <v>21.149228457167595</v>
          </cell>
          <cell r="O300">
            <v>21.374292437441049</v>
          </cell>
          <cell r="P300">
            <v>20.71053910936693</v>
          </cell>
          <cell r="Q300">
            <v>20.795831998447454</v>
          </cell>
          <cell r="R300">
            <v>22.720763123861254</v>
          </cell>
          <cell r="S300">
            <v>21.873258440941232</v>
          </cell>
          <cell r="T300">
            <v>21.586677483888</v>
          </cell>
          <cell r="U300">
            <v>21.783771989280002</v>
          </cell>
          <cell r="V300">
            <v>21.924390388799999</v>
          </cell>
          <cell r="W300">
            <v>25.59447492624</v>
          </cell>
          <cell r="X300">
            <v>24.462858618720002</v>
          </cell>
          <cell r="Y300">
            <v>26.106402121919995</v>
          </cell>
          <cell r="Z300">
            <v>28.22109901952</v>
          </cell>
          <cell r="AA300">
            <v>28.504818748320002</v>
          </cell>
          <cell r="AB300">
            <v>29.237005703389826</v>
          </cell>
          <cell r="AC300">
            <v>30.209006791284381</v>
          </cell>
          <cell r="AD300">
            <v>30.308999989588816</v>
          </cell>
          <cell r="AE300">
            <v>30.04576237250431</v>
          </cell>
          <cell r="AF300">
            <v>25.787117730821826</v>
          </cell>
          <cell r="AG300">
            <v>25.768186412013421</v>
          </cell>
          <cell r="AH300">
            <v>24.53321545433316</v>
          </cell>
          <cell r="AI300">
            <v>23.222284405714809</v>
          </cell>
          <cell r="AJ300">
            <v>19.719865277808399</v>
          </cell>
          <cell r="AK300">
            <v>17.667521056769335</v>
          </cell>
          <cell r="AL300">
            <v>19.835806080290926</v>
          </cell>
          <cell r="AM300">
            <v>20.492727370787524</v>
          </cell>
          <cell r="AN300">
            <v>21.832838785468418</v>
          </cell>
          <cell r="AO300">
            <v>19.917909230225636</v>
          </cell>
          <cell r="AP300">
            <v>20.548536704578762</v>
          </cell>
          <cell r="AQ300">
            <v>19.113327037614752</v>
          </cell>
          <cell r="AR300">
            <v>20.359219754929278</v>
          </cell>
        </row>
        <row r="301">
          <cell r="M301">
            <v>2.8122885416000001</v>
          </cell>
          <cell r="N301">
            <v>2.6322830177999994</v>
          </cell>
          <cell r="O301">
            <v>2.8877510868000003</v>
          </cell>
          <cell r="P301">
            <v>2.8148676697999999</v>
          </cell>
          <cell r="Q301">
            <v>2.8360329879999999</v>
          </cell>
          <cell r="R301">
            <v>3.2349143583999993</v>
          </cell>
          <cell r="S301">
            <v>3.3124888576</v>
          </cell>
          <cell r="T301">
            <v>3.8155718080000001</v>
          </cell>
          <cell r="U301">
            <v>3.7694294251999998</v>
          </cell>
          <cell r="V301">
            <v>3.5498106988</v>
          </cell>
          <cell r="W301">
            <v>3.8216487502000001</v>
          </cell>
          <cell r="X301">
            <v>4.241884078</v>
          </cell>
          <cell r="Y301">
            <v>4.4523963219999994</v>
          </cell>
          <cell r="Z301">
            <v>4.1525273406000007</v>
          </cell>
          <cell r="AA301">
            <v>4.3284837962000005</v>
          </cell>
          <cell r="AB301">
            <v>4.6647352481776023</v>
          </cell>
          <cell r="AC301">
            <v>4.5222933140000006</v>
          </cell>
          <cell r="AD301">
            <v>4.8159377873074449</v>
          </cell>
          <cell r="AE301">
            <v>4.2186133491397015</v>
          </cell>
          <cell r="AF301">
            <v>3.929463151534367</v>
          </cell>
          <cell r="AG301">
            <v>4.2298001231729474</v>
          </cell>
          <cell r="AH301">
            <v>4.133750429022002</v>
          </cell>
          <cell r="AI301">
            <v>3.8746444162045419</v>
          </cell>
          <cell r="AJ301">
            <v>3.3951926892861701</v>
          </cell>
          <cell r="AK301">
            <v>3.1609248981288474</v>
          </cell>
          <cell r="AL301">
            <v>3.3202700142508483</v>
          </cell>
          <cell r="AM301">
            <v>3.3311158196004</v>
          </cell>
          <cell r="AN301">
            <v>3.2856235508704121</v>
          </cell>
          <cell r="AO301">
            <v>3.1274420492232839</v>
          </cell>
          <cell r="AP301">
            <v>3.1484421455160727</v>
          </cell>
          <cell r="AQ301">
            <v>3.0098313276550424</v>
          </cell>
          <cell r="AR301">
            <v>2.9368771550456221</v>
          </cell>
        </row>
        <row r="302">
          <cell r="M302">
            <v>32.674685000000004</v>
          </cell>
          <cell r="N302">
            <v>31.12397</v>
          </cell>
          <cell r="O302">
            <v>27.832380300000001</v>
          </cell>
          <cell r="P302">
            <v>25.3421801</v>
          </cell>
          <cell r="Q302">
            <v>27.270699499999999</v>
          </cell>
          <cell r="R302">
            <v>26.778100600000002</v>
          </cell>
          <cell r="S302">
            <v>25.821771300000002</v>
          </cell>
          <cell r="T302">
            <v>27.6617371</v>
          </cell>
          <cell r="U302">
            <v>27.408338423403777</v>
          </cell>
          <cell r="V302">
            <v>26.259322535136704</v>
          </cell>
          <cell r="W302">
            <v>23.916171945183859</v>
          </cell>
          <cell r="X302">
            <v>25.696527885298529</v>
          </cell>
          <cell r="Y302">
            <v>21.736882324665117</v>
          </cell>
          <cell r="Z302">
            <v>17.642966367925546</v>
          </cell>
          <cell r="AA302">
            <v>17.706253122525226</v>
          </cell>
          <cell r="AB302">
            <v>19.365295062427727</v>
          </cell>
          <cell r="AC302">
            <v>19.92998296378682</v>
          </cell>
          <cell r="AD302">
            <v>4.2946048482817485</v>
          </cell>
          <cell r="AE302">
            <v>4.013283141487344</v>
          </cell>
          <cell r="AF302">
            <v>3.092004848881639</v>
          </cell>
          <cell r="AG302">
            <v>3.9025140671629894</v>
          </cell>
          <cell r="AH302">
            <v>3.8015725404385203</v>
          </cell>
          <cell r="AI302">
            <v>23.043507760078917</v>
          </cell>
          <cell r="AJ302">
            <v>13.081341481138054</v>
          </cell>
          <cell r="AK302">
            <v>16.261067862294453</v>
          </cell>
          <cell r="AL302">
            <v>16.476036386518508</v>
          </cell>
          <cell r="AM302">
            <v>19.873057888028324</v>
          </cell>
          <cell r="AN302">
            <v>18.983281167858639</v>
          </cell>
          <cell r="AO302">
            <v>16.335509817716567</v>
          </cell>
          <cell r="AP302">
            <v>14.737261180090568</v>
          </cell>
          <cell r="AQ302">
            <v>16.667329087504747</v>
          </cell>
          <cell r="AR302">
            <v>10.992302502470892</v>
          </cell>
        </row>
        <row r="303">
          <cell r="M303">
            <v>232.28719519568079</v>
          </cell>
          <cell r="N303">
            <v>224.65181328398668</v>
          </cell>
          <cell r="O303">
            <v>222.7039378925522</v>
          </cell>
          <cell r="P303">
            <v>313.78312905891443</v>
          </cell>
          <cell r="Q303">
            <v>311.1619242779613</v>
          </cell>
          <cell r="R303">
            <v>343.75693760658987</v>
          </cell>
          <cell r="S303">
            <v>303.97390140297938</v>
          </cell>
          <cell r="T303">
            <v>316.64659212038322</v>
          </cell>
          <cell r="U303">
            <v>300.44006286107651</v>
          </cell>
          <cell r="V303">
            <v>281.61903605101844</v>
          </cell>
          <cell r="W303">
            <v>247.15202306778022</v>
          </cell>
          <cell r="X303">
            <v>243.72415651728511</v>
          </cell>
          <cell r="Y303">
            <v>218.52786103363349</v>
          </cell>
          <cell r="Z303">
            <v>225.80220503895077</v>
          </cell>
          <cell r="AA303">
            <v>215.78650654522468</v>
          </cell>
          <cell r="AB303">
            <v>255.79700161403971</v>
          </cell>
          <cell r="AC303">
            <v>252.24900964254115</v>
          </cell>
          <cell r="AD303">
            <v>194.23118213278678</v>
          </cell>
          <cell r="AE303">
            <v>214.1255460526267</v>
          </cell>
          <cell r="AF303">
            <v>110.48223147279761</v>
          </cell>
          <cell r="AG303">
            <v>182.29449646141711</v>
          </cell>
          <cell r="AH303">
            <v>215.62081302137517</v>
          </cell>
          <cell r="AI303">
            <v>151.83782733276584</v>
          </cell>
          <cell r="AJ303">
            <v>80.935648176288026</v>
          </cell>
          <cell r="AK303">
            <v>86.19160609594195</v>
          </cell>
          <cell r="AL303">
            <v>61.685705523055212</v>
          </cell>
          <cell r="AM303">
            <v>71.323563097921948</v>
          </cell>
          <cell r="AN303">
            <v>52.588687487749098</v>
          </cell>
          <cell r="AO303">
            <v>49.909504347556876</v>
          </cell>
          <cell r="AP303">
            <v>80.193681864958663</v>
          </cell>
          <cell r="AQ303">
            <v>58.888822617158382</v>
          </cell>
          <cell r="AR303">
            <v>65.332414138130659</v>
          </cell>
        </row>
        <row r="304">
          <cell r="M304">
            <v>17.845167827234512</v>
          </cell>
          <cell r="N304">
            <v>18.217376811502085</v>
          </cell>
          <cell r="O304">
            <v>17.907839148937402</v>
          </cell>
          <cell r="P304">
            <v>17.12597787368593</v>
          </cell>
          <cell r="Q304">
            <v>17.925656433484086</v>
          </cell>
          <cell r="R304">
            <v>18.613936341697222</v>
          </cell>
          <cell r="S304">
            <v>18.321709123057623</v>
          </cell>
          <cell r="T304">
            <v>15.508726263077445</v>
          </cell>
          <cell r="U304">
            <v>14.3964985</v>
          </cell>
          <cell r="V304">
            <v>13.6577337904773</v>
          </cell>
          <cell r="W304">
            <v>13.273686524898734</v>
          </cell>
          <cell r="X304">
            <v>12.163839309569099</v>
          </cell>
          <cell r="Y304">
            <v>11.920866595892205</v>
          </cell>
          <cell r="Z304">
            <v>12.795058074537208</v>
          </cell>
          <cell r="AA304">
            <v>13.208099293615726</v>
          </cell>
          <cell r="AB304">
            <v>12.749773542044448</v>
          </cell>
          <cell r="AC304">
            <v>13.054127487403198</v>
          </cell>
          <cell r="AD304">
            <v>12.835601653315182</v>
          </cell>
          <cell r="AE304">
            <v>12.840435177953287</v>
          </cell>
          <cell r="AF304">
            <v>7.7318291700456383</v>
          </cell>
          <cell r="AG304">
            <v>8.2920291825366306</v>
          </cell>
          <cell r="AH304">
            <v>8.7024592807431755</v>
          </cell>
          <cell r="AI304">
            <v>8.3066117810754072</v>
          </cell>
          <cell r="AJ304">
            <v>8.3406964428993877</v>
          </cell>
          <cell r="AK304">
            <v>14.1535350360879</v>
          </cell>
          <cell r="AL304">
            <v>10.762761574483982</v>
          </cell>
          <cell r="AM304">
            <v>8.2031185181440787</v>
          </cell>
          <cell r="AN304">
            <v>8.8064826321619663</v>
          </cell>
          <cell r="AO304">
            <v>9.060682367375744</v>
          </cell>
          <cell r="AP304">
            <v>8.2994190135184702</v>
          </cell>
          <cell r="AQ304">
            <v>6.4290717495316958</v>
          </cell>
          <cell r="AR304">
            <v>8.0217682106205963</v>
          </cell>
        </row>
        <row r="305">
          <cell r="M305">
            <v>6.9522988588236228</v>
          </cell>
          <cell r="N305">
            <v>5.9229072743911448</v>
          </cell>
          <cell r="O305">
            <v>5.4051923161238848</v>
          </cell>
          <cell r="P305">
            <v>5.7005886814509186</v>
          </cell>
          <cell r="Q305">
            <v>5.567894482758005</v>
          </cell>
          <cell r="R305">
            <v>5.6467858338020998</v>
          </cell>
          <cell r="S305">
            <v>5.4295106734299212</v>
          </cell>
          <cell r="T305">
            <v>5.8465693066000002</v>
          </cell>
          <cell r="U305">
            <v>5.7434793550000007</v>
          </cell>
          <cell r="V305">
            <v>5.2266745881416448</v>
          </cell>
          <cell r="W305">
            <v>4.519957294140001</v>
          </cell>
          <cell r="X305">
            <v>2.9638095617250002</v>
          </cell>
          <cell r="Y305">
            <v>2.7112268507000001</v>
          </cell>
          <cell r="Z305">
            <v>2.8319855108</v>
          </cell>
          <cell r="AA305">
            <v>3.0538553549</v>
          </cell>
          <cell r="AB305">
            <v>2.9664880584563811</v>
          </cell>
          <cell r="AC305">
            <v>3.1141986443868959</v>
          </cell>
          <cell r="AD305">
            <v>3.478090414808801</v>
          </cell>
          <cell r="AE305">
            <v>3.0067411981571013</v>
          </cell>
          <cell r="AF305">
            <v>2.3335494241802084</v>
          </cell>
          <cell r="AG305">
            <v>2.7837310672896338</v>
          </cell>
          <cell r="AH305">
            <v>2.6579358891908593</v>
          </cell>
          <cell r="AI305">
            <v>2.4331774801150488</v>
          </cell>
          <cell r="AJ305">
            <v>2.0719270230409133</v>
          </cell>
          <cell r="AK305">
            <v>1.8353454811541869</v>
          </cell>
          <cell r="AL305">
            <v>1.9838645314547203</v>
          </cell>
          <cell r="AM305">
            <v>1.9862509147987577</v>
          </cell>
          <cell r="AN305">
            <v>2.0536039696387522</v>
          </cell>
          <cell r="AO305">
            <v>2.0724682248898967</v>
          </cell>
          <cell r="AP305">
            <v>1.7266322568259715</v>
          </cell>
          <cell r="AQ305">
            <v>1.694745564908801</v>
          </cell>
          <cell r="AR305">
            <v>2.0301521548013994</v>
          </cell>
        </row>
        <row r="306">
          <cell r="M306">
            <v>3.0900999999999997E-4</v>
          </cell>
          <cell r="N306">
            <v>3.1944500000000002E-4</v>
          </cell>
          <cell r="O306">
            <v>3.3656499999999999E-4</v>
          </cell>
          <cell r="P306">
            <v>3.4055000000000001E-4</v>
          </cell>
          <cell r="Q306">
            <v>3.6991500000000001E-4</v>
          </cell>
          <cell r="R306">
            <v>3.7425499999999999E-4</v>
          </cell>
          <cell r="S306">
            <v>3.8102500000000006E-4</v>
          </cell>
          <cell r="T306">
            <v>4.0855000000000004E-4</v>
          </cell>
          <cell r="U306">
            <v>4.1952000000000005E-4</v>
          </cell>
          <cell r="V306">
            <v>4.3428000000000005E-4</v>
          </cell>
          <cell r="W306">
            <v>4.5657000000000006E-4</v>
          </cell>
          <cell r="X306">
            <v>4.4781999999999998E-4</v>
          </cell>
          <cell r="Y306">
            <v>4.6780999999999998E-4</v>
          </cell>
          <cell r="Z306">
            <v>4.7455000000000002E-4</v>
          </cell>
          <cell r="AA306">
            <v>4.8335500000000004E-4</v>
          </cell>
          <cell r="AB306">
            <v>4.9997000000000008E-4</v>
          </cell>
          <cell r="AC306">
            <v>5.0042000000000001E-4</v>
          </cell>
          <cell r="AD306">
            <v>5.0560000000000004E-4</v>
          </cell>
          <cell r="AE306">
            <v>4.7335000000000004E-4</v>
          </cell>
          <cell r="AF306">
            <v>4.2021000000000002E-4</v>
          </cell>
          <cell r="AG306">
            <v>4.6527500000000002E-4</v>
          </cell>
          <cell r="AH306">
            <v>4.6264000000000006E-4</v>
          </cell>
          <cell r="AI306">
            <v>4.40815E-4</v>
          </cell>
          <cell r="AJ306">
            <v>4.3820500000000005E-4</v>
          </cell>
          <cell r="AK306">
            <v>4.3718499999999998E-4</v>
          </cell>
          <cell r="AL306">
            <v>4.4776000000000006E-4</v>
          </cell>
          <cell r="AM306">
            <v>4.4441500000000003E-4</v>
          </cell>
          <cell r="AN306">
            <v>4.5385500000000002E-4</v>
          </cell>
          <cell r="AO306">
            <v>4.5455000000000002E-4</v>
          </cell>
          <cell r="AP306">
            <v>4.4504500000000003E-4</v>
          </cell>
          <cell r="AQ306">
            <v>4.2674999999999999E-4</v>
          </cell>
          <cell r="AR306">
            <v>4.8009375E-4</v>
          </cell>
        </row>
        <row r="307">
          <cell r="M307">
            <v>0.82206190520314959</v>
          </cell>
          <cell r="N307">
            <v>1.068637719792126</v>
          </cell>
          <cell r="O307">
            <v>1.1464576813249343</v>
          </cell>
          <cell r="P307">
            <v>1.0757950895107611</v>
          </cell>
          <cell r="Q307">
            <v>1.1206144299779528</v>
          </cell>
          <cell r="R307">
            <v>1.1887113639454072</v>
          </cell>
          <cell r="S307">
            <v>1.1747272704787401</v>
          </cell>
          <cell r="T307">
            <v>1.1917700712000003</v>
          </cell>
          <cell r="U307">
            <v>1.3242213135999998</v>
          </cell>
          <cell r="V307">
            <v>1.5203273555799999</v>
          </cell>
          <cell r="W307">
            <v>1.3742040199999999</v>
          </cell>
          <cell r="X307">
            <v>1.3931942720000001</v>
          </cell>
          <cell r="Y307">
            <v>1.4595370055999999</v>
          </cell>
          <cell r="Z307">
            <v>1.3598522471999999</v>
          </cell>
          <cell r="AA307">
            <v>1.177060588</v>
          </cell>
          <cell r="AB307">
            <v>1.191135356</v>
          </cell>
          <cell r="AC307">
            <v>1.1137386584</v>
          </cell>
          <cell r="AD307">
            <v>1.0545426071999999</v>
          </cell>
          <cell r="AE307">
            <v>1.0929058696</v>
          </cell>
          <cell r="AF307">
            <v>1.0016967096</v>
          </cell>
          <cell r="AG307">
            <v>0.9195645400000001</v>
          </cell>
          <cell r="AH307">
            <v>1.1120639567999997</v>
          </cell>
          <cell r="AI307">
            <v>1.0807376352</v>
          </cell>
          <cell r="AJ307">
            <v>1.296726864</v>
          </cell>
          <cell r="AK307">
            <v>1.3205333231999998</v>
          </cell>
          <cell r="AL307">
            <v>1.2552017024000002</v>
          </cell>
          <cell r="AM307">
            <v>1.2370609496000002</v>
          </cell>
          <cell r="AN307">
            <v>1.3070318642406415</v>
          </cell>
          <cell r="AO307">
            <v>1.269055251826382</v>
          </cell>
          <cell r="AP307">
            <v>1.3111496347995462</v>
          </cell>
          <cell r="AQ307">
            <v>1.3116664142900476</v>
          </cell>
          <cell r="AR307">
            <v>1.3926911011232141</v>
          </cell>
        </row>
        <row r="308">
          <cell r="M308">
            <v>44.725216377428573</v>
          </cell>
          <cell r="N308">
            <v>44.651805181639297</v>
          </cell>
          <cell r="O308">
            <v>45.381600937067859</v>
          </cell>
          <cell r="P308">
            <v>38.033257461764009</v>
          </cell>
          <cell r="Q308">
            <v>36.944681109164286</v>
          </cell>
          <cell r="R308">
            <v>37.995268497055285</v>
          </cell>
          <cell r="S308">
            <v>37.411597147713429</v>
          </cell>
          <cell r="T308">
            <v>37.766315910569226</v>
          </cell>
          <cell r="U308">
            <v>39.593039715775973</v>
          </cell>
          <cell r="V308">
            <v>41.040496512862894</v>
          </cell>
          <cell r="W308">
            <v>43.978956143200008</v>
          </cell>
          <cell r="X308">
            <v>44.842330531849996</v>
          </cell>
          <cell r="Y308">
            <v>46.339313842925009</v>
          </cell>
          <cell r="Z308">
            <v>48.269244578249996</v>
          </cell>
          <cell r="AA308">
            <v>50.467412791399667</v>
          </cell>
          <cell r="AB308">
            <v>50.470351364195992</v>
          </cell>
          <cell r="AC308">
            <v>50.611458522854875</v>
          </cell>
          <cell r="AD308">
            <v>53.805193196370134</v>
          </cell>
          <cell r="AE308">
            <v>50.184381374085994</v>
          </cell>
          <cell r="AF308">
            <v>32.391587379654233</v>
          </cell>
          <cell r="AG308">
            <v>37.938154387451945</v>
          </cell>
          <cell r="AH308">
            <v>36.661421308450166</v>
          </cell>
          <cell r="AI308">
            <v>26.799257390586533</v>
          </cell>
          <cell r="AJ308">
            <v>21.148633866968268</v>
          </cell>
          <cell r="AK308">
            <v>19.173474068684964</v>
          </cell>
          <cell r="AL308">
            <v>17.975336426342555</v>
          </cell>
          <cell r="AM308">
            <v>16.94522352927028</v>
          </cell>
          <cell r="AN308">
            <v>15.555192157862905</v>
          </cell>
          <cell r="AO308">
            <v>17.179316985340822</v>
          </cell>
          <cell r="AP308">
            <v>19.526398708023329</v>
          </cell>
          <cell r="AQ308">
            <v>18.509536628095027</v>
          </cell>
          <cell r="AR308">
            <v>20.960647699213119</v>
          </cell>
        </row>
        <row r="309">
          <cell r="M309">
            <v>9.9351561978420744</v>
          </cell>
          <cell r="N309">
            <v>11.850674744983861</v>
          </cell>
          <cell r="O309">
            <v>9.8329952086611776</v>
          </cell>
          <cell r="P309">
            <v>7.7131546831576001</v>
          </cell>
          <cell r="Q309">
            <v>7.3811314683196887</v>
          </cell>
          <cell r="R309">
            <v>7.4577522102053608</v>
          </cell>
          <cell r="S309">
            <v>8.3005803709477473</v>
          </cell>
          <cell r="T309">
            <v>7.9174766615193901</v>
          </cell>
          <cell r="U309">
            <v>11.339869799079384</v>
          </cell>
          <cell r="V309">
            <v>10.420420896451326</v>
          </cell>
          <cell r="W309">
            <v>10.675823369403567</v>
          </cell>
          <cell r="X309">
            <v>11.11000757342237</v>
          </cell>
          <cell r="Y309">
            <v>11.237708809898489</v>
          </cell>
          <cell r="Z309">
            <v>13.638492055649532</v>
          </cell>
          <cell r="AA309">
            <v>13.998940080325859</v>
          </cell>
          <cell r="AB309">
            <v>12.855799971882458</v>
          </cell>
          <cell r="AC309">
            <v>10.551971744747036</v>
          </cell>
          <cell r="AD309">
            <v>11.460676178281735</v>
          </cell>
          <cell r="AE309">
            <v>10.05215122512098</v>
          </cell>
          <cell r="AF309">
            <v>8.5440764449790851</v>
          </cell>
          <cell r="AG309">
            <v>9.9603725988395801</v>
          </cell>
          <cell r="AH309">
            <v>7.2084474965322567</v>
          </cell>
          <cell r="AI309">
            <v>6.495972316202554</v>
          </cell>
          <cell r="AJ309">
            <v>6.7174268943491677</v>
          </cell>
          <cell r="AK309">
            <v>7.1788426417020048</v>
          </cell>
          <cell r="AL309">
            <v>6.7779680753154397</v>
          </cell>
          <cell r="AM309">
            <v>5.9818990262410408</v>
          </cell>
          <cell r="AN309">
            <v>5.6930677682156876</v>
          </cell>
          <cell r="AO309">
            <v>6.6034944018249186</v>
          </cell>
          <cell r="AP309">
            <v>6.2819785009195384</v>
          </cell>
          <cell r="AQ309">
            <v>6.02905084730883</v>
          </cell>
          <cell r="AR309">
            <v>8.2163568641060074</v>
          </cell>
        </row>
        <row r="310">
          <cell r="M310">
            <v>2.9377279770862819</v>
          </cell>
          <cell r="N310">
            <v>2.8997873153426657</v>
          </cell>
          <cell r="O310">
            <v>3.3496180882300592</v>
          </cell>
          <cell r="P310">
            <v>3.544563997020032</v>
          </cell>
          <cell r="Q310">
            <v>3.5760979763702307</v>
          </cell>
          <cell r="R310">
            <v>3.6524150870718586</v>
          </cell>
          <cell r="S310">
            <v>4.0343690322106873</v>
          </cell>
          <cell r="T310">
            <v>4.2612942095583861</v>
          </cell>
          <cell r="U310">
            <v>5.1036110929419172</v>
          </cell>
          <cell r="V310">
            <v>5.3022195513140415</v>
          </cell>
          <cell r="W310">
            <v>4.2524672019380247</v>
          </cell>
          <cell r="X310">
            <v>4.1377392094020982</v>
          </cell>
          <cell r="Y310">
            <v>4.0863701973308668</v>
          </cell>
          <cell r="Z310">
            <v>4.0039086214632311</v>
          </cell>
          <cell r="AA310">
            <v>3.6632603723862109</v>
          </cell>
          <cell r="AB310">
            <v>2.8108344303586525</v>
          </cell>
          <cell r="AC310">
            <v>2.5673273607349238</v>
          </cell>
          <cell r="AD310">
            <v>2.7484336975326684</v>
          </cell>
          <cell r="AE310">
            <v>2.3388955241162925</v>
          </cell>
          <cell r="AF310">
            <v>1.4818736311352174</v>
          </cell>
          <cell r="AG310">
            <v>1.3637309873819401</v>
          </cell>
          <cell r="AH310">
            <v>1.5459168299716648</v>
          </cell>
          <cell r="AI310">
            <v>1.3670695804615081</v>
          </cell>
          <cell r="AJ310">
            <v>1.5710885401541796</v>
          </cell>
          <cell r="AK310">
            <v>1.4350473411069586</v>
          </cell>
          <cell r="AL310">
            <v>1.6753338237031128</v>
          </cell>
          <cell r="AM310">
            <v>1.5239048209152566</v>
          </cell>
          <cell r="AN310">
            <v>1.7714390896492096</v>
          </cell>
          <cell r="AO310">
            <v>1.8041832570943082</v>
          </cell>
          <cell r="AP310">
            <v>1.7850285356831421</v>
          </cell>
          <cell r="AQ310">
            <v>1.5996323659605984</v>
          </cell>
          <cell r="AR310">
            <v>1.8857785203317772</v>
          </cell>
        </row>
        <row r="311">
          <cell r="M311">
            <v>1.729688028124174</v>
          </cell>
          <cell r="N311">
            <v>1.7176622130072519</v>
          </cell>
          <cell r="O311">
            <v>1.9039475496166058</v>
          </cell>
          <cell r="P311">
            <v>1.9908488586492763</v>
          </cell>
          <cell r="Q311">
            <v>2.068115747526051</v>
          </cell>
          <cell r="R311">
            <v>2.3153691107826004</v>
          </cell>
          <cell r="S311">
            <v>2.4973493782453255</v>
          </cell>
          <cell r="T311">
            <v>2.6271412685744249</v>
          </cell>
          <cell r="U311">
            <v>2.8627884988138375</v>
          </cell>
          <cell r="V311">
            <v>3.2388356887032592</v>
          </cell>
          <cell r="W311">
            <v>3.3275174031108192</v>
          </cell>
          <cell r="X311">
            <v>3.2085718314107643</v>
          </cell>
          <cell r="Y311">
            <v>2.8996800793051287</v>
          </cell>
          <cell r="Z311">
            <v>3.0176792256397889</v>
          </cell>
          <cell r="AA311">
            <v>2.9301509312113927</v>
          </cell>
          <cell r="AB311">
            <v>2.8606159139009795</v>
          </cell>
          <cell r="AC311">
            <v>3.0121801792425957</v>
          </cell>
          <cell r="AD311">
            <v>3.2839796674451844</v>
          </cell>
          <cell r="AE311">
            <v>3.0887235480163224</v>
          </cell>
          <cell r="AF311">
            <v>2.8174218099916293</v>
          </cell>
          <cell r="AG311">
            <v>2.9958742226503627</v>
          </cell>
          <cell r="AH311">
            <v>2.622177407144596</v>
          </cell>
          <cell r="AI311">
            <v>2.5807739296230978</v>
          </cell>
          <cell r="AJ311">
            <v>2.5431003184551217</v>
          </cell>
          <cell r="AK311">
            <v>3.0677776999440889</v>
          </cell>
          <cell r="AL311">
            <v>3.2473594077409969</v>
          </cell>
          <cell r="AM311">
            <v>3.308136420091992</v>
          </cell>
          <cell r="AN311">
            <v>3.3497325402213862</v>
          </cell>
          <cell r="AO311">
            <v>3.7278517801889555</v>
          </cell>
          <cell r="AP311">
            <v>3.8948181112100739</v>
          </cell>
          <cell r="AQ311">
            <v>1.253262382076215</v>
          </cell>
          <cell r="AR311">
            <v>1.483173881151</v>
          </cell>
        </row>
        <row r="312">
          <cell r="M312">
            <v>1.2331257908466693</v>
          </cell>
          <cell r="N312">
            <v>1.2160093905560585</v>
          </cell>
          <cell r="O312">
            <v>1.280614041830811</v>
          </cell>
          <cell r="P312">
            <v>1.2752738968562762</v>
          </cell>
          <cell r="Q312">
            <v>1.3027195916516212</v>
          </cell>
          <cell r="R312">
            <v>1.3267591980024438</v>
          </cell>
          <cell r="S312">
            <v>1.5480331729667132</v>
          </cell>
          <cell r="T312">
            <v>1.7196592004883271</v>
          </cell>
          <cell r="U312">
            <v>1.866876718283949</v>
          </cell>
          <cell r="V312">
            <v>2.107767040683179</v>
          </cell>
          <cell r="W312">
            <v>2.2632698579579356</v>
          </cell>
          <cell r="X312">
            <v>2.1442991879498248</v>
          </cell>
          <cell r="Y312">
            <v>2.4365289529515151</v>
          </cell>
          <cell r="Z312">
            <v>2.5025951520780243</v>
          </cell>
          <cell r="AA312">
            <v>2.3909503449124632</v>
          </cell>
          <cell r="AB312">
            <v>2.3297941306265941</v>
          </cell>
          <cell r="AC312">
            <v>2.4203078323972296</v>
          </cell>
          <cell r="AD312">
            <v>2.5800336448237648</v>
          </cell>
          <cell r="AE312">
            <v>2.3789766740800684</v>
          </cell>
          <cell r="AF312">
            <v>2.2930174640955019</v>
          </cell>
          <cell r="AG312">
            <v>2.2835593862419499</v>
          </cell>
          <cell r="AH312">
            <v>1.8619084047170091</v>
          </cell>
          <cell r="AI312">
            <v>1.7987053329280012</v>
          </cell>
          <cell r="AJ312">
            <v>1.6168219457965998</v>
          </cell>
          <cell r="AK312">
            <v>1.8736674066983932</v>
          </cell>
          <cell r="AL312">
            <v>1.6918460845848893</v>
          </cell>
          <cell r="AM312">
            <v>1.6452810006522331</v>
          </cell>
          <cell r="AN312">
            <v>1.7126322881990017</v>
          </cell>
          <cell r="AO312">
            <v>1.8451124598147697</v>
          </cell>
          <cell r="AP312">
            <v>1.8798421550772388</v>
          </cell>
          <cell r="AQ312">
            <v>0.9373373718948721</v>
          </cell>
          <cell r="AR312">
            <v>1.2385288882739998</v>
          </cell>
        </row>
        <row r="313">
          <cell r="M313">
            <v>4124.6037711696081</v>
          </cell>
          <cell r="N313">
            <v>4366.9594329552419</v>
          </cell>
          <cell r="O313">
            <v>4494.3505515152738</v>
          </cell>
          <cell r="P313">
            <v>4521.3959977905797</v>
          </cell>
          <cell r="Q313">
            <v>4118.3363433370341</v>
          </cell>
          <cell r="R313">
            <v>4150.8730235769272</v>
          </cell>
          <cell r="S313">
            <v>3914.403666558107</v>
          </cell>
          <cell r="T313">
            <v>3440.6569036711394</v>
          </cell>
          <cell r="U313">
            <v>3009.1285187775607</v>
          </cell>
          <cell r="V313">
            <v>2561.2936954359602</v>
          </cell>
          <cell r="W313">
            <v>2117.739986308387</v>
          </cell>
          <cell r="X313">
            <v>1903.8066876655544</v>
          </cell>
          <cell r="Y313">
            <v>1685.9297923132992</v>
          </cell>
          <cell r="Z313">
            <v>1464.8623408582769</v>
          </cell>
          <cell r="AA313">
            <v>1218.4614377397322</v>
          </cell>
          <cell r="AB313">
            <v>1052.9935761655086</v>
          </cell>
          <cell r="AC313">
            <v>842.48247370344575</v>
          </cell>
          <cell r="AD313">
            <v>673.09950153539432</v>
          </cell>
          <cell r="AE313">
            <v>583.25054874665591</v>
          </cell>
          <cell r="AF313">
            <v>505.37156793193151</v>
          </cell>
          <cell r="AG313">
            <v>461.95732707813062</v>
          </cell>
          <cell r="AH313">
            <v>391.15241591198406</v>
          </cell>
          <cell r="AI313">
            <v>340.59396773596899</v>
          </cell>
          <cell r="AJ313">
            <v>305.88156204632298</v>
          </cell>
          <cell r="AK313">
            <v>289.19995102100802</v>
          </cell>
          <cell r="AL313">
            <v>281.36996754563904</v>
          </cell>
          <cell r="AM313">
            <v>258.77922517485172</v>
          </cell>
          <cell r="AN313">
            <v>254.78854742651541</v>
          </cell>
          <cell r="AO313">
            <v>248.41311809518396</v>
          </cell>
          <cell r="AP313">
            <v>265.52534617502977</v>
          </cell>
          <cell r="AQ313">
            <v>192.47414898667276</v>
          </cell>
          <cell r="AR313">
            <v>227.88331113508949</v>
          </cell>
        </row>
        <row r="314">
          <cell r="M314">
            <v>175.05612886564509</v>
          </cell>
          <cell r="N314">
            <v>179.4563391781939</v>
          </cell>
          <cell r="O314">
            <v>179.5082574121254</v>
          </cell>
          <cell r="P314">
            <v>215.94503840175702</v>
          </cell>
          <cell r="Q314">
            <v>204.25290308923894</v>
          </cell>
          <cell r="R314">
            <v>207.28165426093292</v>
          </cell>
          <cell r="S314">
            <v>204.10819842508275</v>
          </cell>
          <cell r="T314">
            <v>202.99209126915173</v>
          </cell>
          <cell r="U314">
            <v>179.92702157200907</v>
          </cell>
          <cell r="V314">
            <v>151.58329022736521</v>
          </cell>
          <cell r="W314">
            <v>139.46865110723419</v>
          </cell>
          <cell r="X314">
            <v>118.75041355953609</v>
          </cell>
          <cell r="Y314">
            <v>110.31505081475093</v>
          </cell>
          <cell r="Z314">
            <v>106.55344038233783</v>
          </cell>
          <cell r="AA314">
            <v>95.74298588830662</v>
          </cell>
          <cell r="AB314">
            <v>96.655722452323943</v>
          </cell>
          <cell r="AC314">
            <v>69.804820875688307</v>
          </cell>
          <cell r="AD314">
            <v>61.627118026807111</v>
          </cell>
          <cell r="AE314">
            <v>53.708056004943032</v>
          </cell>
          <cell r="AF314">
            <v>47.039883871770442</v>
          </cell>
          <cell r="AG314">
            <v>44.326487035553903</v>
          </cell>
          <cell r="AH314">
            <v>38.8914040700678</v>
          </cell>
          <cell r="AI314">
            <v>36.679974834246593</v>
          </cell>
          <cell r="AJ314">
            <v>28.844028505978645</v>
          </cell>
          <cell r="AK314">
            <v>23.473612092571948</v>
          </cell>
          <cell r="AL314">
            <v>17.701069121822613</v>
          </cell>
          <cell r="AM314">
            <v>15.360296860235904</v>
          </cell>
          <cell r="AN314">
            <v>12.637007008021959</v>
          </cell>
          <cell r="AO314">
            <v>13.240448313743343</v>
          </cell>
          <cell r="AP314">
            <v>9.1742982351557281</v>
          </cell>
          <cell r="AQ314">
            <v>8.0050697009704077</v>
          </cell>
          <cell r="AR314">
            <v>9.6178496506776856</v>
          </cell>
        </row>
        <row r="315">
          <cell r="M315">
            <v>81.436756300125978</v>
          </cell>
          <cell r="N315">
            <v>84.152731076394076</v>
          </cell>
          <cell r="O315">
            <v>89.656597974502418</v>
          </cell>
          <cell r="P315">
            <v>83.243178522457185</v>
          </cell>
          <cell r="Q315">
            <v>79.260218765540742</v>
          </cell>
          <cell r="R315">
            <v>79.763774367440305</v>
          </cell>
          <cell r="S315">
            <v>78.204856357425712</v>
          </cell>
          <cell r="T315">
            <v>80.513541993172481</v>
          </cell>
          <cell r="U315">
            <v>74.098307998843865</v>
          </cell>
          <cell r="V315">
            <v>74.113129422961734</v>
          </cell>
          <cell r="W315">
            <v>70.239280090713379</v>
          </cell>
          <cell r="X315">
            <v>76.762957111567559</v>
          </cell>
          <cell r="Y315">
            <v>75.740549393641203</v>
          </cell>
          <cell r="Z315">
            <v>74.033709320445411</v>
          </cell>
          <cell r="AA315">
            <v>71.862603839873771</v>
          </cell>
          <cell r="AB315">
            <v>70.206261493405492</v>
          </cell>
          <cell r="AC315">
            <v>69.555003771452277</v>
          </cell>
          <cell r="AD315">
            <v>65.268593425318159</v>
          </cell>
          <cell r="AE315">
            <v>53.824066083899744</v>
          </cell>
          <cell r="AF315">
            <v>50.692303162740906</v>
          </cell>
          <cell r="AG315">
            <v>47.207952183204178</v>
          </cell>
          <cell r="AH315">
            <v>49.497617931747143</v>
          </cell>
          <cell r="AI315">
            <v>50.572424621341632</v>
          </cell>
          <cell r="AJ315">
            <v>41.239102781228077</v>
          </cell>
          <cell r="AK315">
            <v>39.219313823322494</v>
          </cell>
          <cell r="AL315">
            <v>34.296950959018979</v>
          </cell>
          <cell r="AM315">
            <v>32.0290474769198</v>
          </cell>
          <cell r="AN315">
            <v>26.754857029074763</v>
          </cell>
          <cell r="AO315">
            <v>27.881771485336703</v>
          </cell>
          <cell r="AP315">
            <v>26.24396253529526</v>
          </cell>
          <cell r="AQ315">
            <v>23.248752532803703</v>
          </cell>
          <cell r="AR315">
            <v>25.24162364890676</v>
          </cell>
        </row>
        <row r="316">
          <cell r="M316">
            <v>493.42166221175569</v>
          </cell>
          <cell r="N316">
            <v>533.32168711919212</v>
          </cell>
          <cell r="O316">
            <v>611.6296192760193</v>
          </cell>
          <cell r="P316">
            <v>655.35942051891755</v>
          </cell>
          <cell r="Q316">
            <v>657.40494158027002</v>
          </cell>
          <cell r="R316">
            <v>667.32660756797645</v>
          </cell>
          <cell r="S316">
            <v>690.17366752861744</v>
          </cell>
          <cell r="T316">
            <v>704.76334285920075</v>
          </cell>
          <cell r="U316">
            <v>756.2487118473756</v>
          </cell>
          <cell r="V316">
            <v>761.98850614776336</v>
          </cell>
          <cell r="W316">
            <v>625.64687622106749</v>
          </cell>
          <cell r="X316">
            <v>629.65800405671803</v>
          </cell>
          <cell r="Y316">
            <v>632.85131170014881</v>
          </cell>
          <cell r="Z316">
            <v>637.69695048115364</v>
          </cell>
          <cell r="AA316">
            <v>617.00466704900634</v>
          </cell>
          <cell r="AB316">
            <v>434.48516308861088</v>
          </cell>
          <cell r="AC316">
            <v>384.59924533319349</v>
          </cell>
          <cell r="AD316">
            <v>296.63812082372112</v>
          </cell>
          <cell r="AE316">
            <v>282.14494222951436</v>
          </cell>
          <cell r="AF316">
            <v>233.47625677335267</v>
          </cell>
          <cell r="AG316">
            <v>206.23318375898333</v>
          </cell>
          <cell r="AH316">
            <v>199.08216610123512</v>
          </cell>
          <cell r="AI316">
            <v>197.90328578756453</v>
          </cell>
          <cell r="AJ316">
            <v>176.1065132046898</v>
          </cell>
          <cell r="AK316">
            <v>159.33904595669114</v>
          </cell>
          <cell r="AL316">
            <v>137.19995817077663</v>
          </cell>
          <cell r="AM316">
            <v>124.08752434350382</v>
          </cell>
          <cell r="AN316">
            <v>113.86966387700573</v>
          </cell>
          <cell r="AO316">
            <v>108.00576727827176</v>
          </cell>
          <cell r="AP316">
            <v>106.19205513849393</v>
          </cell>
          <cell r="AQ316">
            <v>94.804081198394513</v>
          </cell>
          <cell r="AR316">
            <v>95.164283503265651</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row>
        <row r="320">
          <cell r="M320">
            <v>2.0972</v>
          </cell>
          <cell r="N320">
            <v>2.0972</v>
          </cell>
          <cell r="O320">
            <v>2.0651000000000002</v>
          </cell>
          <cell r="P320">
            <v>2.0116000000000001</v>
          </cell>
          <cell r="Q320">
            <v>2.0329999999999999</v>
          </cell>
          <cell r="R320">
            <v>2.0544000000000002</v>
          </cell>
          <cell r="S320">
            <v>1.8404</v>
          </cell>
          <cell r="T320">
            <v>2.0544000000000002</v>
          </cell>
          <cell r="U320">
            <v>2.0329999999999999</v>
          </cell>
          <cell r="V320">
            <v>1.4872999999999998</v>
          </cell>
          <cell r="W320">
            <v>1.4659</v>
          </cell>
          <cell r="X320">
            <v>1.2732999999999999</v>
          </cell>
          <cell r="Y320">
            <v>1.3054000000000001</v>
          </cell>
          <cell r="Z320">
            <v>1.4124000000000003</v>
          </cell>
          <cell r="AA320">
            <v>1.2304999999999999</v>
          </cell>
          <cell r="AB320">
            <v>1.0379</v>
          </cell>
          <cell r="AC320">
            <v>1.1984000000000001</v>
          </cell>
          <cell r="AD320">
            <v>1.1234999999999999</v>
          </cell>
          <cell r="AE320">
            <v>0.749</v>
          </cell>
          <cell r="AF320">
            <v>0.64200000000000002</v>
          </cell>
          <cell r="AG320">
            <v>0.67410000000000003</v>
          </cell>
          <cell r="AH320">
            <v>0.48149999999999998</v>
          </cell>
          <cell r="AI320">
            <v>0.57779999999999998</v>
          </cell>
          <cell r="AJ320">
            <v>0.40660000000000002</v>
          </cell>
          <cell r="AK320">
            <v>0.19259999999999999</v>
          </cell>
          <cell r="AL320">
            <v>0.2354</v>
          </cell>
          <cell r="AM320">
            <v>0.1605</v>
          </cell>
          <cell r="AN320">
            <v>0.35310000000000008</v>
          </cell>
          <cell r="AO320">
            <v>0.4708</v>
          </cell>
          <cell r="AP320">
            <v>0.46010000000000001</v>
          </cell>
          <cell r="AQ320">
            <v>0.46394130000000006</v>
          </cell>
          <cell r="AR320">
            <v>0.4011323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102.27119927810651</v>
          </cell>
          <cell r="N322">
            <v>104.1311699749867</v>
          </cell>
          <cell r="O322">
            <v>103.196799560974</v>
          </cell>
          <cell r="P322">
            <v>103.66799535253091</v>
          </cell>
          <cell r="Q322">
            <v>105.84323082457026</v>
          </cell>
          <cell r="R322">
            <v>115.56718966057133</v>
          </cell>
          <cell r="S322">
            <v>119.40478708262289</v>
          </cell>
          <cell r="T322">
            <v>117.37260090236376</v>
          </cell>
          <cell r="U322">
            <v>121.32740920035255</v>
          </cell>
          <cell r="V322">
            <v>123.89432477779508</v>
          </cell>
          <cell r="W322">
            <v>125.45813902830157</v>
          </cell>
          <cell r="X322">
            <v>126.45301256735669</v>
          </cell>
          <cell r="Y322">
            <v>124.41206403376141</v>
          </cell>
          <cell r="Z322">
            <v>126.38270265187786</v>
          </cell>
          <cell r="AA322">
            <v>121.95400402757791</v>
          </cell>
          <cell r="AB322">
            <v>123.43102195437169</v>
          </cell>
          <cell r="AC322">
            <v>125.45596871153172</v>
          </cell>
          <cell r="AD322">
            <v>126.29070004420828</v>
          </cell>
          <cell r="AE322">
            <v>121.63013658726194</v>
          </cell>
          <cell r="AF322">
            <v>115.15020401358424</v>
          </cell>
          <cell r="AG322">
            <v>110.69240030728301</v>
          </cell>
          <cell r="AH322">
            <v>98.15040398265738</v>
          </cell>
          <cell r="AI322">
            <v>66.777602955954606</v>
          </cell>
          <cell r="AJ322">
            <v>64.077735755582765</v>
          </cell>
          <cell r="AK322">
            <v>61.590755848922036</v>
          </cell>
          <cell r="AL322">
            <v>60.20353590232601</v>
          </cell>
          <cell r="AM322">
            <v>59.689344696104577</v>
          </cell>
          <cell r="AN322">
            <v>57.801343320737139</v>
          </cell>
          <cell r="AO322">
            <v>57.296504616775636</v>
          </cell>
          <cell r="AP322">
            <v>56.635469163130345</v>
          </cell>
          <cell r="AQ322">
            <v>55.706823094140155</v>
          </cell>
          <cell r="AR322">
            <v>52.37888907691449</v>
          </cell>
        </row>
        <row r="323">
          <cell r="M323">
            <v>1.2636614925076375</v>
          </cell>
          <cell r="N323">
            <v>1.8272561773231792</v>
          </cell>
          <cell r="O323">
            <v>1.9840051081490941</v>
          </cell>
          <cell r="P323">
            <v>1.5160986511293799</v>
          </cell>
          <cell r="Q323">
            <v>1.3311856167290403</v>
          </cell>
          <cell r="R323">
            <v>1.3792701411184949</v>
          </cell>
          <cell r="S323">
            <v>1.1275948447994193</v>
          </cell>
          <cell r="T323">
            <v>0.80782462633451957</v>
          </cell>
          <cell r="U323">
            <v>0.89319111760815839</v>
          </cell>
          <cell r="V323">
            <v>0.91744754482758628</v>
          </cell>
          <cell r="W323">
            <v>1.0292969276715527</v>
          </cell>
          <cell r="X323">
            <v>0.68717912655790869</v>
          </cell>
          <cell r="Y323">
            <v>0.66995039436147008</v>
          </cell>
          <cell r="Z323">
            <v>0.52961009296148742</v>
          </cell>
          <cell r="AA323">
            <v>0.58861122933376997</v>
          </cell>
          <cell r="AB323">
            <v>0.60122137926543362</v>
          </cell>
          <cell r="AC323">
            <v>0.58968686587458319</v>
          </cell>
          <cell r="AD323">
            <v>0.47505228274508543</v>
          </cell>
          <cell r="AE323">
            <v>0.46482449005528365</v>
          </cell>
          <cell r="AF323">
            <v>0.37917934730899749</v>
          </cell>
          <cell r="AG323">
            <v>0.6136438636363637</v>
          </cell>
          <cell r="AH323">
            <v>0.36470384254920341</v>
          </cell>
          <cell r="AI323">
            <v>0.34292260815630332</v>
          </cell>
          <cell r="AJ323">
            <v>0.31170736086175943</v>
          </cell>
          <cell r="AK323">
            <v>0.24627972417205232</v>
          </cell>
          <cell r="AL323">
            <v>0.23345854490686663</v>
          </cell>
          <cell r="AM323">
            <v>0.29956370124277099</v>
          </cell>
          <cell r="AN323">
            <v>0.34929655384615388</v>
          </cell>
          <cell r="AO323">
            <v>0.20655457227138643</v>
          </cell>
          <cell r="AP323">
            <v>0.18404383788254758</v>
          </cell>
          <cell r="AQ323">
            <v>0.16385136961061295</v>
          </cell>
          <cell r="AR323">
            <v>0.25670707379757679</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7.5649610654206301</v>
          </cell>
          <cell r="N325">
            <v>8.2997116161129139</v>
          </cell>
          <cell r="O325">
            <v>8.0829022852637777</v>
          </cell>
          <cell r="P325">
            <v>8.3606027608010862</v>
          </cell>
          <cell r="Q325">
            <v>8.0395136698086613</v>
          </cell>
          <cell r="R325">
            <v>8.7960641245642499</v>
          </cell>
          <cell r="S325">
            <v>9.4450208638092903</v>
          </cell>
          <cell r="T325">
            <v>9.9245438692092911</v>
          </cell>
          <cell r="U325">
            <v>10.738969866012912</v>
          </cell>
          <cell r="V325">
            <v>11.568075245642834</v>
          </cell>
          <cell r="W325">
            <v>13.162147670190148</v>
          </cell>
          <cell r="X325">
            <v>13.65635993244315</v>
          </cell>
          <cell r="Y325">
            <v>13.739994588859005</v>
          </cell>
          <cell r="Z325">
            <v>15.014831027775951</v>
          </cell>
          <cell r="AA325">
            <v>15.754824294000951</v>
          </cell>
          <cell r="AB325">
            <v>17.228716616821</v>
          </cell>
          <cell r="AC325">
            <v>18.247215454635704</v>
          </cell>
          <cell r="AD325">
            <v>18.002646435404387</v>
          </cell>
          <cell r="AE325">
            <v>20.873668976618401</v>
          </cell>
          <cell r="AF325">
            <v>20.8986809435144</v>
          </cell>
          <cell r="AG325">
            <v>22.895932884328985</v>
          </cell>
          <cell r="AH325">
            <v>21.767482654489296</v>
          </cell>
          <cell r="AI325">
            <v>21.710151292432887</v>
          </cell>
          <cell r="AJ325">
            <v>25.546272237078963</v>
          </cell>
          <cell r="AK325">
            <v>29.485095104390737</v>
          </cell>
          <cell r="AL325">
            <v>24.693853859590238</v>
          </cell>
          <cell r="AM325">
            <v>27.70899258899399</v>
          </cell>
          <cell r="AN325">
            <v>27.840322635870741</v>
          </cell>
          <cell r="AO325">
            <v>27.258334310903589</v>
          </cell>
          <cell r="AP325">
            <v>28.183254033411369</v>
          </cell>
          <cell r="AQ325">
            <v>27.338826244198785</v>
          </cell>
          <cell r="AR325">
            <v>29.134266675685456</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786.71748046501637</v>
          </cell>
          <cell r="N327">
            <v>910.7189177967366</v>
          </cell>
          <cell r="O327">
            <v>837.05016569583347</v>
          </cell>
          <cell r="P327">
            <v>843.5017541502059</v>
          </cell>
          <cell r="Q327">
            <v>844.43655924799805</v>
          </cell>
          <cell r="R327">
            <v>884.52901822335639</v>
          </cell>
          <cell r="S327">
            <v>865.21670576702297</v>
          </cell>
          <cell r="T327">
            <v>927.35590857044178</v>
          </cell>
          <cell r="U327">
            <v>928.36712138513167</v>
          </cell>
          <cell r="V327">
            <v>975.78210882668134</v>
          </cell>
          <cell r="W327">
            <v>899.29137317564448</v>
          </cell>
          <cell r="X327">
            <v>848.51655442786</v>
          </cell>
          <cell r="Y327">
            <v>523.69700606591607</v>
          </cell>
          <cell r="Z327">
            <v>828.34771928517625</v>
          </cell>
          <cell r="AA327">
            <v>537.43857075964718</v>
          </cell>
          <cell r="AB327">
            <v>912.51698559897375</v>
          </cell>
          <cell r="AC327">
            <v>1075.1580297469484</v>
          </cell>
          <cell r="AD327">
            <v>1483.0741185270529</v>
          </cell>
          <cell r="AE327">
            <v>1753.9706488190729</v>
          </cell>
          <cell r="AF327">
            <v>1688.197968388195</v>
          </cell>
          <cell r="AG327">
            <v>1640.6302176968113</v>
          </cell>
          <cell r="AH327">
            <v>1061.2774612689134</v>
          </cell>
          <cell r="AI327">
            <v>1487.5207149517714</v>
          </cell>
          <cell r="AJ327">
            <v>1485.8623257711863</v>
          </cell>
          <cell r="AK327">
            <v>1271.065930607755</v>
          </cell>
          <cell r="AL327">
            <v>1360.4085701475344</v>
          </cell>
          <cell r="AM327">
            <v>1314.2640632842322</v>
          </cell>
          <cell r="AN327">
            <v>1436.7534107698091</v>
          </cell>
          <cell r="AO327">
            <v>1251.4775376646069</v>
          </cell>
          <cell r="AP327">
            <v>1229.0689868765717</v>
          </cell>
          <cell r="AQ327">
            <v>1166.6735523580192</v>
          </cell>
          <cell r="AR327">
            <v>1270.089174365572</v>
          </cell>
        </row>
        <row r="328">
          <cell r="M328">
            <v>17.164085445012056</v>
          </cell>
          <cell r="N328">
            <v>18.853149776046848</v>
          </cell>
          <cell r="O328">
            <v>20.708479911655118</v>
          </cell>
          <cell r="P328">
            <v>21.075896470588237</v>
          </cell>
          <cell r="Q328">
            <v>21.075896470588237</v>
          </cell>
          <cell r="R328">
            <v>21.037058823529414</v>
          </cell>
          <cell r="S328">
            <v>21.037058823529414</v>
          </cell>
          <cell r="T328">
            <v>19.41882352941176</v>
          </cell>
          <cell r="U328">
            <v>17.800588235294118</v>
          </cell>
          <cell r="V328">
            <v>16.182352941176472</v>
          </cell>
          <cell r="W328">
            <v>13.755000000000001</v>
          </cell>
          <cell r="X328">
            <v>10.518529411764707</v>
          </cell>
          <cell r="Y328">
            <v>8.0911764705882359</v>
          </cell>
          <cell r="Z328">
            <v>6.4729411764705889</v>
          </cell>
          <cell r="AA328">
            <v>5.6638235294117649</v>
          </cell>
          <cell r="AB328">
            <v>5.6638235294117649</v>
          </cell>
          <cell r="AC328">
            <v>4.0455882352941179</v>
          </cell>
          <cell r="AD328">
            <v>3.2364705882352944</v>
          </cell>
          <cell r="AE328">
            <v>3.2364705882352944</v>
          </cell>
          <cell r="AF328">
            <v>2.42735294117647</v>
          </cell>
          <cell r="AG328">
            <v>2.42735294117647</v>
          </cell>
          <cell r="AH328">
            <v>2.1037058823529411</v>
          </cell>
          <cell r="AI328">
            <v>2.1037058823529411</v>
          </cell>
          <cell r="AJ328">
            <v>2.1037058823529411</v>
          </cell>
          <cell r="AK328">
            <v>2.1037058823529411</v>
          </cell>
          <cell r="AL328">
            <v>2.1037058823529411</v>
          </cell>
          <cell r="AM328">
            <v>1.2945882352941176</v>
          </cell>
          <cell r="AN328">
            <v>1.2945882352941176</v>
          </cell>
          <cell r="AO328">
            <v>1.2945882352941176</v>
          </cell>
          <cell r="AP328">
            <v>1.2945882352941176</v>
          </cell>
          <cell r="AQ328">
            <v>1.6182352941176472</v>
          </cell>
          <cell r="AR328">
            <v>1.0518529411764705</v>
          </cell>
        </row>
        <row r="329">
          <cell r="M329">
            <v>0.35367009205118105</v>
          </cell>
          <cell r="N329">
            <v>0.40987716052992129</v>
          </cell>
          <cell r="O329">
            <v>0.38802965433622044</v>
          </cell>
          <cell r="P329">
            <v>0.37620935416803147</v>
          </cell>
          <cell r="Q329">
            <v>0.37996908065275592</v>
          </cell>
          <cell r="R329">
            <v>0.39754799624488185</v>
          </cell>
          <cell r="S329">
            <v>0.39530079435669285</v>
          </cell>
          <cell r="T329">
            <v>0.39054573820944882</v>
          </cell>
          <cell r="U329">
            <v>0.38628630615055115</v>
          </cell>
          <cell r="V329">
            <v>0.38060556769401577</v>
          </cell>
          <cell r="W329">
            <v>0.49210552047321904</v>
          </cell>
          <cell r="X329">
            <v>0.5198954098652071</v>
          </cell>
          <cell r="Y329">
            <v>0.51569863823935669</v>
          </cell>
          <cell r="Z329">
            <v>0.53467989511778446</v>
          </cell>
          <cell r="AA329">
            <v>0.55839640150744274</v>
          </cell>
          <cell r="AB329">
            <v>0.64816486212884739</v>
          </cell>
          <cell r="AC329">
            <v>0.79053334275700493</v>
          </cell>
          <cell r="AD329">
            <v>0.82946896664030267</v>
          </cell>
          <cell r="AE329">
            <v>0.72786216698244877</v>
          </cell>
          <cell r="AF329">
            <v>0.84527415163168151</v>
          </cell>
          <cell r="AG329">
            <v>1.3433615641060705</v>
          </cell>
          <cell r="AH329">
            <v>1.8342499597694766</v>
          </cell>
          <cell r="AI329">
            <v>2.2664261638835699</v>
          </cell>
          <cell r="AJ329">
            <v>3.1627516270030407</v>
          </cell>
          <cell r="AK329">
            <v>7.9421111369827333</v>
          </cell>
          <cell r="AL329">
            <v>10.330546890668561</v>
          </cell>
          <cell r="AM329">
            <v>10.688245319107464</v>
          </cell>
          <cell r="AN329">
            <v>10.900786495824727</v>
          </cell>
          <cell r="AO329">
            <v>10.342259672228273</v>
          </cell>
          <cell r="AP329">
            <v>10.489263242758167</v>
          </cell>
          <cell r="AQ329">
            <v>10.573905454140357</v>
          </cell>
          <cell r="AR329">
            <v>11.26489355953067</v>
          </cell>
        </row>
        <row r="330">
          <cell r="M330">
            <v>278.75436904424936</v>
          </cell>
          <cell r="N330">
            <v>240.23827656257913</v>
          </cell>
          <cell r="O330">
            <v>217.38460823298374</v>
          </cell>
          <cell r="P330">
            <v>188.37432659773461</v>
          </cell>
          <cell r="Q330">
            <v>187.00782496829032</v>
          </cell>
          <cell r="R330">
            <v>171.25528621957127</v>
          </cell>
          <cell r="S330">
            <v>174.37558304244965</v>
          </cell>
          <cell r="T330">
            <v>137.14506868580716</v>
          </cell>
          <cell r="U330">
            <v>117.75612262100363</v>
          </cell>
          <cell r="V330">
            <v>110.97593767612585</v>
          </cell>
          <cell r="W330">
            <v>98.991393199883134</v>
          </cell>
          <cell r="X330">
            <v>88.705414351131552</v>
          </cell>
          <cell r="Y330">
            <v>77.125767691787175</v>
          </cell>
          <cell r="Z330">
            <v>45.860809031791732</v>
          </cell>
          <cell r="AA330">
            <v>59.493669360545631</v>
          </cell>
          <cell r="AB330">
            <v>58.103985608928703</v>
          </cell>
          <cell r="AC330">
            <v>56.334062098476728</v>
          </cell>
          <cell r="AD330">
            <v>52.151689193176644</v>
          </cell>
          <cell r="AE330">
            <v>49.748520599677128</v>
          </cell>
          <cell r="AF330">
            <v>49.371895998480774</v>
          </cell>
          <cell r="AG330">
            <v>46.272338298839898</v>
          </cell>
          <cell r="AH330">
            <v>44.52033495501356</v>
          </cell>
          <cell r="AI330">
            <v>43.174859213736767</v>
          </cell>
          <cell r="AJ330">
            <v>41.771965366422172</v>
          </cell>
          <cell r="AK330">
            <v>41.891649219275472</v>
          </cell>
          <cell r="AL330">
            <v>41.010353555732166</v>
          </cell>
          <cell r="AM330">
            <v>36.950044504442189</v>
          </cell>
          <cell r="AN330">
            <v>37.121843121309929</v>
          </cell>
          <cell r="AO330">
            <v>39.13928949569879</v>
          </cell>
          <cell r="AP330">
            <v>37.00824784988319</v>
          </cell>
          <cell r="AQ330">
            <v>37.037123829050131</v>
          </cell>
          <cell r="AR330">
            <v>35.810947483435548</v>
          </cell>
        </row>
        <row r="331">
          <cell r="M331">
            <v>2.1473</v>
          </cell>
          <cell r="N331">
            <v>2.2890000000000001</v>
          </cell>
          <cell r="O331">
            <v>2.2126999999999999</v>
          </cell>
          <cell r="P331">
            <v>2.2563</v>
          </cell>
          <cell r="Q331">
            <v>2.4089</v>
          </cell>
          <cell r="R331">
            <v>2.4634</v>
          </cell>
          <cell r="S331">
            <v>2.3544</v>
          </cell>
          <cell r="T331">
            <v>2.4634</v>
          </cell>
          <cell r="U331">
            <v>2.3544</v>
          </cell>
          <cell r="V331">
            <v>2.5070000000000006</v>
          </cell>
          <cell r="W331">
            <v>2.1909000000000001</v>
          </cell>
          <cell r="X331">
            <v>2.7576999999999998</v>
          </cell>
          <cell r="Y331">
            <v>2.5288000000000004</v>
          </cell>
          <cell r="Z331">
            <v>2.4525000000000001</v>
          </cell>
          <cell r="AA331">
            <v>3.2283239161764703</v>
          </cell>
          <cell r="AB331">
            <v>3.224952353092128</v>
          </cell>
          <cell r="AC331">
            <v>2.5833000000000004</v>
          </cell>
          <cell r="AD331">
            <v>2.4743000000000008</v>
          </cell>
          <cell r="AE331">
            <v>2.9442674204376642</v>
          </cell>
          <cell r="AF331">
            <v>2.3870999999999998</v>
          </cell>
          <cell r="AG331">
            <v>2.5497375288590138</v>
          </cell>
          <cell r="AH331">
            <v>1.9729000000000001</v>
          </cell>
          <cell r="AI331">
            <v>1.7985000000000002</v>
          </cell>
          <cell r="AJ331">
            <v>2.1464568072032648</v>
          </cell>
          <cell r="AK331">
            <v>2.2063823171665295</v>
          </cell>
          <cell r="AL331">
            <v>2.1327039732457953</v>
          </cell>
          <cell r="AM331">
            <v>1.7658000000000003</v>
          </cell>
          <cell r="AN331">
            <v>1.7004000000000001</v>
          </cell>
          <cell r="AO331">
            <v>1.7985000000000002</v>
          </cell>
          <cell r="AP331">
            <v>1.6922795000000002</v>
          </cell>
          <cell r="AQ331">
            <v>1.7070054000000003</v>
          </cell>
          <cell r="AR331">
            <v>1.5909858000000001</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65.120230588235302</v>
          </cell>
          <cell r="N333">
            <v>67.335499588235294</v>
          </cell>
          <cell r="O333">
            <v>70.725184617647074</v>
          </cell>
          <cell r="P333">
            <v>76.278512941176459</v>
          </cell>
          <cell r="Q333">
            <v>73.132748558823522</v>
          </cell>
          <cell r="R333">
            <v>79.024902058823528</v>
          </cell>
          <cell r="S333">
            <v>70.049532205882358</v>
          </cell>
          <cell r="T333">
            <v>58.03068582352941</v>
          </cell>
          <cell r="U333">
            <v>55.967219294117648</v>
          </cell>
          <cell r="V333">
            <v>64.217146911764701</v>
          </cell>
          <cell r="W333">
            <v>45.48568420588235</v>
          </cell>
          <cell r="X333">
            <v>37.433349323529406</v>
          </cell>
          <cell r="Y333">
            <v>29.921569382352942</v>
          </cell>
          <cell r="Z333">
            <v>34.543573382352946</v>
          </cell>
          <cell r="AA333">
            <v>44.026778617647061</v>
          </cell>
          <cell r="AB333">
            <v>54.475902970588244</v>
          </cell>
          <cell r="AC333">
            <v>42.348678029411765</v>
          </cell>
          <cell r="AD333">
            <v>37.350715441176469</v>
          </cell>
          <cell r="AE333">
            <v>20.125233176470587</v>
          </cell>
          <cell r="AF333">
            <v>16.891635588235296</v>
          </cell>
          <cell r="AG333">
            <v>17.334917235294117</v>
          </cell>
          <cell r="AH333">
            <v>14.124768235294118</v>
          </cell>
          <cell r="AI333">
            <v>6.3190724999999999</v>
          </cell>
          <cell r="AJ333">
            <v>13.902587029411762</v>
          </cell>
          <cell r="AK333">
            <v>19.549884029411764</v>
          </cell>
          <cell r="AL333">
            <v>16.486707323529412</v>
          </cell>
          <cell r="AM333">
            <v>19.734372205882355</v>
          </cell>
          <cell r="AN333">
            <v>11.930332529411764</v>
          </cell>
          <cell r="AO333">
            <v>13.226067941176471</v>
          </cell>
          <cell r="AP333">
            <v>17.424917088235297</v>
          </cell>
          <cell r="AQ333">
            <v>24.932867176470587</v>
          </cell>
          <cell r="AR333">
            <v>11.899715500000001</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cell r="AM335" t="str">
            <v>NA</v>
          </cell>
          <cell r="AN335" t="str">
            <v>NA</v>
          </cell>
          <cell r="AO335" t="str">
            <v>NA</v>
          </cell>
          <cell r="AP335" t="str">
            <v>NA</v>
          </cell>
          <cell r="AQ335" t="str">
            <v>NA</v>
          </cell>
          <cell r="AR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v>8.7737000000000016</v>
          </cell>
          <cell r="N338">
            <v>7.6907000000000005</v>
          </cell>
          <cell r="O338">
            <v>7.6923000000000004</v>
          </cell>
          <cell r="P338">
            <v>7.1016635900315865</v>
          </cell>
          <cell r="Q338">
            <v>8.3028000000000013</v>
          </cell>
          <cell r="R338">
            <v>7.3714181656525941</v>
          </cell>
          <cell r="S338">
            <v>6.322416678685105</v>
          </cell>
          <cell r="T338">
            <v>5.5254734985058001</v>
          </cell>
          <cell r="U338">
            <v>5.0283847554778927</v>
          </cell>
          <cell r="V338">
            <v>4.0813687938742857</v>
          </cell>
          <cell r="W338">
            <v>3.03206</v>
          </cell>
          <cell r="X338">
            <v>1.8895200000000001</v>
          </cell>
          <cell r="Y338">
            <v>1.5816199999999998</v>
          </cell>
          <cell r="Z338">
            <v>1.1730720000000001</v>
          </cell>
          <cell r="AA338">
            <v>0.70883265000000006</v>
          </cell>
          <cell r="AB338">
            <v>0.27010500000000004</v>
          </cell>
          <cell r="AC338">
            <v>0.39206000000000002</v>
          </cell>
          <cell r="AD338">
            <v>0.31339999999999996</v>
          </cell>
          <cell r="AE338">
            <v>0.19598256</v>
          </cell>
          <cell r="AF338">
            <v>0.124708</v>
          </cell>
          <cell r="AG338">
            <v>0.12528300000000001</v>
          </cell>
          <cell r="AH338">
            <v>0.10964</v>
          </cell>
          <cell r="AI338">
            <v>0.1047</v>
          </cell>
          <cell r="AJ338">
            <v>0.10191006</v>
          </cell>
          <cell r="AK338">
            <v>0.1011</v>
          </cell>
          <cell r="AL338">
            <v>0.10202929349999999</v>
          </cell>
          <cell r="AM338">
            <v>0.10297413620000001</v>
          </cell>
          <cell r="AN338">
            <v>8.161785299999999E-2</v>
          </cell>
          <cell r="AO338">
            <v>8.1252759600000002E-2</v>
          </cell>
          <cell r="AP338">
            <v>8.1281598900000002E-2</v>
          </cell>
          <cell r="AQ338">
            <v>7.6601444049999995E-2</v>
          </cell>
          <cell r="AR338">
            <v>7.624061095000001E-2</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v>0.29099999999999998</v>
          </cell>
          <cell r="N350">
            <v>0.27839999999999998</v>
          </cell>
          <cell r="O350">
            <v>0.27160000000000001</v>
          </cell>
          <cell r="P350">
            <v>0.17699999999999999</v>
          </cell>
          <cell r="Q350">
            <v>0.12240000000000001</v>
          </cell>
          <cell r="R350">
            <v>0.11840000000000001</v>
          </cell>
          <cell r="S350">
            <v>7.9489199999999996E-2</v>
          </cell>
          <cell r="T350">
            <v>8.9200000000000002E-2</v>
          </cell>
          <cell r="U350">
            <v>8.1799999999999998E-2</v>
          </cell>
          <cell r="V350">
            <v>7.3400000000000007E-2</v>
          </cell>
          <cell r="W350">
            <v>8.275584756898817E-2</v>
          </cell>
          <cell r="X350">
            <v>8.6035216819973725E-2</v>
          </cell>
          <cell r="Y350">
            <v>6.9236204379562058E-2</v>
          </cell>
          <cell r="Z350">
            <v>8.9752504032258054E-2</v>
          </cell>
          <cell r="AA350">
            <v>0.1005630866935484</v>
          </cell>
          <cell r="AB350">
            <v>9.4263989919354835E-2</v>
          </cell>
          <cell r="AC350">
            <v>8.6838302419354849E-2</v>
          </cell>
          <cell r="AD350">
            <v>8.9797834677419364E-2</v>
          </cell>
          <cell r="AE350">
            <v>7.361417338709679E-2</v>
          </cell>
          <cell r="AF350">
            <v>5.5021157258064515E-2</v>
          </cell>
          <cell r="AG350">
            <v>7.8441576612903213E-2</v>
          </cell>
          <cell r="AH350">
            <v>7.3955239919354834E-2</v>
          </cell>
          <cell r="AI350">
            <v>8.9422459677419366E-2</v>
          </cell>
          <cell r="AJ350">
            <v>8.6131175403225804E-2</v>
          </cell>
          <cell r="AK350">
            <v>9.4096018145161289E-2</v>
          </cell>
          <cell r="AL350">
            <v>6.1534177419354838E-2</v>
          </cell>
          <cell r="AM350">
            <v>8.754573991935484E-2</v>
          </cell>
          <cell r="AN350">
            <v>9.1160393145161306E-2</v>
          </cell>
          <cell r="AO350">
            <v>9.480066129032258E-2</v>
          </cell>
          <cell r="AP350">
            <v>7.2176633064516119E-2</v>
          </cell>
          <cell r="AQ350">
            <v>9.2909659274193562E-2</v>
          </cell>
          <cell r="AR350">
            <v>8.2656395161290336E-2</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v>9.15</v>
          </cell>
          <cell r="N355">
            <v>9</v>
          </cell>
          <cell r="O355">
            <v>9</v>
          </cell>
          <cell r="P355">
            <v>7.5</v>
          </cell>
          <cell r="Q355">
            <v>7.5</v>
          </cell>
          <cell r="R355">
            <v>16.05</v>
          </cell>
          <cell r="S355">
            <v>16.5</v>
          </cell>
          <cell r="T355">
            <v>15</v>
          </cell>
          <cell r="U355">
            <v>15</v>
          </cell>
          <cell r="V355">
            <v>15</v>
          </cell>
          <cell r="W355">
            <v>15</v>
          </cell>
          <cell r="X355">
            <v>15</v>
          </cell>
          <cell r="Y355">
            <v>16.100000000000001</v>
          </cell>
          <cell r="Z355">
            <v>20.100000000000005</v>
          </cell>
          <cell r="AA355">
            <v>22.799999999999997</v>
          </cell>
          <cell r="AB355">
            <v>23.7</v>
          </cell>
          <cell r="AC355">
            <v>20.574999999999996</v>
          </cell>
          <cell r="AD355">
            <v>20.882999999999999</v>
          </cell>
          <cell r="AE355">
            <v>20.8</v>
          </cell>
          <cell r="AF355">
            <v>11.523600000000002</v>
          </cell>
          <cell r="AG355">
            <v>12.431144000000002</v>
          </cell>
          <cell r="AH355">
            <v>15.913399999999999</v>
          </cell>
          <cell r="AI355">
            <v>14.037000000000003</v>
          </cell>
          <cell r="AJ355">
            <v>9.168272</v>
          </cell>
          <cell r="AK355">
            <v>7.1580000000000013</v>
          </cell>
          <cell r="AL355">
            <v>6.9240000000000004</v>
          </cell>
          <cell r="AM355">
            <v>6.2608415000900637</v>
          </cell>
          <cell r="AN355">
            <v>9.0908088004799996</v>
          </cell>
          <cell r="AO355">
            <v>8.6880000000000006</v>
          </cell>
          <cell r="AP355">
            <v>9.4009999999999998</v>
          </cell>
          <cell r="AQ355">
            <v>10.943368426725385</v>
          </cell>
          <cell r="AR355">
            <v>10.963152667710615</v>
          </cell>
        </row>
        <row r="356">
          <cell r="M356">
            <v>15.039084053406489</v>
          </cell>
          <cell r="N356">
            <v>15.836667699762248</v>
          </cell>
          <cell r="O356">
            <v>13.520400425537792</v>
          </cell>
          <cell r="P356">
            <v>14.498710130763843</v>
          </cell>
          <cell r="Q356">
            <v>14.733903799531859</v>
          </cell>
          <cell r="R356">
            <v>13.747923650075052</v>
          </cell>
          <cell r="S356">
            <v>12.039107249204305</v>
          </cell>
          <cell r="T356">
            <v>11.725508144766991</v>
          </cell>
          <cell r="U356">
            <v>11.82016699996719</v>
          </cell>
          <cell r="V356">
            <v>10.441299915206404</v>
          </cell>
          <cell r="W356">
            <v>11.788978413704678</v>
          </cell>
          <cell r="X356">
            <v>11.918693044867828</v>
          </cell>
          <cell r="Y356">
            <v>11.027661083343165</v>
          </cell>
          <cell r="Z356">
            <v>12.684891970124292</v>
          </cell>
          <cell r="AA356">
            <v>12.460027156873384</v>
          </cell>
          <cell r="AB356">
            <v>13.005603538336507</v>
          </cell>
          <cell r="AC356">
            <v>15.041010194580071</v>
          </cell>
          <cell r="AD356">
            <v>14.428679076528729</v>
          </cell>
          <cell r="AE356">
            <v>10.217995946919723</v>
          </cell>
          <cell r="AF356">
            <v>10.901776329804926</v>
          </cell>
          <cell r="AG356">
            <v>10.365016897682032</v>
          </cell>
          <cell r="AH356">
            <v>9.4880124411013878</v>
          </cell>
          <cell r="AI356">
            <v>11.493201194305882</v>
          </cell>
          <cell r="AJ356">
            <v>11.031952405950012</v>
          </cell>
          <cell r="AK356">
            <v>10.47492997890755</v>
          </cell>
          <cell r="AL356">
            <v>11.236182859717911</v>
          </cell>
          <cell r="AM356">
            <v>11.817134933348708</v>
          </cell>
          <cell r="AN356">
            <v>14.75471016879373</v>
          </cell>
          <cell r="AO356">
            <v>14.429033767784341</v>
          </cell>
          <cell r="AP356">
            <v>15.333493941151996</v>
          </cell>
          <cell r="AQ356">
            <v>10.789283416055587</v>
          </cell>
          <cell r="AR356">
            <v>12.901854774652563</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158.71161388589962</v>
          </cell>
          <cell r="N358">
            <v>157.5710207537075</v>
          </cell>
          <cell r="O358">
            <v>162.40796565968864</v>
          </cell>
          <cell r="P358">
            <v>170.78125674553621</v>
          </cell>
          <cell r="Q358">
            <v>173.34537274095166</v>
          </cell>
          <cell r="R358">
            <v>78.220097159600016</v>
          </cell>
          <cell r="S358">
            <v>68.401088751000003</v>
          </cell>
          <cell r="T358">
            <v>72.581601951600007</v>
          </cell>
          <cell r="U358">
            <v>71.46433282048001</v>
          </cell>
          <cell r="V358">
            <v>70.258507184250021</v>
          </cell>
          <cell r="W358">
            <v>73.353477910000009</v>
          </cell>
          <cell r="X358">
            <v>70.726594689999999</v>
          </cell>
          <cell r="Y358">
            <v>67.849610640000009</v>
          </cell>
          <cell r="Z358">
            <v>71.182250870000004</v>
          </cell>
          <cell r="AA358">
            <v>75.740935250000007</v>
          </cell>
          <cell r="AB358">
            <v>80.283512020000003</v>
          </cell>
          <cell r="AC358">
            <v>83.89394114000001</v>
          </cell>
          <cell r="AD358">
            <v>82.821518820000009</v>
          </cell>
          <cell r="AE358">
            <v>79.128285210000001</v>
          </cell>
          <cell r="AF358">
            <v>46.618690820000005</v>
          </cell>
          <cell r="AG358">
            <v>64.396900439999996</v>
          </cell>
          <cell r="AH358">
            <v>72.994058530000004</v>
          </cell>
          <cell r="AI358">
            <v>68.92964422</v>
          </cell>
          <cell r="AJ358">
            <v>55.576888449999998</v>
          </cell>
          <cell r="AK358">
            <v>53.973873409299998</v>
          </cell>
          <cell r="AL358">
            <v>45.287419490000005</v>
          </cell>
          <cell r="AM358">
            <v>50.361347710000004</v>
          </cell>
          <cell r="AN358">
            <v>47.734968350000003</v>
          </cell>
          <cell r="AO358">
            <v>47.488890850000004</v>
          </cell>
          <cell r="AP358">
            <v>44.694660999999989</v>
          </cell>
          <cell r="AQ358">
            <v>38.046378810779999</v>
          </cell>
          <cell r="AR358">
            <v>45.42185562920001</v>
          </cell>
        </row>
        <row r="359">
          <cell r="M359">
            <v>0.33606575999999999</v>
          </cell>
          <cell r="N359">
            <v>0.25874964</v>
          </cell>
          <cell r="O359">
            <v>0.23042880000000002</v>
          </cell>
          <cell r="P359">
            <v>0.20655809999999999</v>
          </cell>
          <cell r="Q359">
            <v>0.16989912000000001</v>
          </cell>
          <cell r="R359">
            <v>0.20872728000000002</v>
          </cell>
          <cell r="S359">
            <v>0.29852388000000002</v>
          </cell>
          <cell r="T359">
            <v>0.25013286000000001</v>
          </cell>
          <cell r="U359">
            <v>0.24363828000000004</v>
          </cell>
          <cell r="V359">
            <v>0.15045426000000001</v>
          </cell>
          <cell r="W359">
            <v>0.20638476</v>
          </cell>
          <cell r="X359">
            <v>0.16609374000000002</v>
          </cell>
          <cell r="Y359">
            <v>8.6979420000000016E-2</v>
          </cell>
          <cell r="Z359">
            <v>9.1732499999999995E-2</v>
          </cell>
          <cell r="AA359">
            <v>9.6485580000000001E-2</v>
          </cell>
          <cell r="AB359">
            <v>9.9647350199999998E-2</v>
          </cell>
          <cell r="AC359">
            <v>9.2541787200000003E-2</v>
          </cell>
          <cell r="AD359">
            <v>9.7040331180000008E-2</v>
          </cell>
          <cell r="AE359">
            <v>9.1226713320000027E-2</v>
          </cell>
          <cell r="AF359">
            <v>6.9124525200000009E-2</v>
          </cell>
          <cell r="AG359">
            <v>8.6489000749923481E-2</v>
          </cell>
          <cell r="AH359">
            <v>8.1781522019999997E-2</v>
          </cell>
          <cell r="AI359">
            <v>7.9350180660000019E-2</v>
          </cell>
          <cell r="AJ359">
            <v>3.9284990280000001E-2</v>
          </cell>
          <cell r="AK359">
            <v>2.6800356600000002E-2</v>
          </cell>
          <cell r="AL359" t="str">
            <v>NO</v>
          </cell>
          <cell r="AM359" t="str">
            <v>NO</v>
          </cell>
          <cell r="AN359" t="str">
            <v>NO</v>
          </cell>
          <cell r="AO359" t="str">
            <v>NO</v>
          </cell>
          <cell r="AP359" t="str">
            <v>NO</v>
          </cell>
          <cell r="AQ359" t="str">
            <v>NO</v>
          </cell>
          <cell r="AR359" t="str">
            <v>NO</v>
          </cell>
        </row>
        <row r="360">
          <cell r="M360">
            <v>31.385719999999999</v>
          </cell>
          <cell r="N360">
            <v>29.517199999999999</v>
          </cell>
          <cell r="O360">
            <v>21.758780000000002</v>
          </cell>
          <cell r="P360">
            <v>21.068240000000003</v>
          </cell>
          <cell r="Q360">
            <v>23.776240000000001</v>
          </cell>
          <cell r="R360">
            <v>24.074120000000001</v>
          </cell>
          <cell r="S360">
            <v>24.967759999999998</v>
          </cell>
          <cell r="T360">
            <v>25.414580000000001</v>
          </cell>
          <cell r="U360">
            <v>25.319800000000001</v>
          </cell>
          <cell r="V360">
            <v>25.346879999999999</v>
          </cell>
          <cell r="W360">
            <v>25.734993132600007</v>
          </cell>
          <cell r="X360">
            <v>25.425818199999998</v>
          </cell>
          <cell r="Y360">
            <v>25.813739200000001</v>
          </cell>
          <cell r="Z360">
            <v>25.951440999999999</v>
          </cell>
          <cell r="AA360">
            <v>26.488708199999998</v>
          </cell>
          <cell r="AB360">
            <v>26.126343949999999</v>
          </cell>
          <cell r="AC360">
            <v>26.297420496000001</v>
          </cell>
          <cell r="AD360">
            <v>24.716695904000002</v>
          </cell>
          <cell r="AE360">
            <v>25.242793958</v>
          </cell>
          <cell r="AF360">
            <v>22.442026001999999</v>
          </cell>
          <cell r="AG360">
            <v>17.539580600000001</v>
          </cell>
          <cell r="AH360">
            <v>19.2155221278</v>
          </cell>
          <cell r="AI360">
            <v>13.4704044</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v>7.6E-3</v>
          </cell>
          <cell r="N370">
            <v>7.6E-3</v>
          </cell>
          <cell r="O370">
            <v>7.6E-3</v>
          </cell>
          <cell r="P370">
            <v>7.6E-3</v>
          </cell>
          <cell r="Q370">
            <v>7.6E-3</v>
          </cell>
          <cell r="R370">
            <v>7.6E-3</v>
          </cell>
          <cell r="S370">
            <v>7.6E-3</v>
          </cell>
          <cell r="T370">
            <v>7.6E-3</v>
          </cell>
          <cell r="U370">
            <v>7.6E-3</v>
          </cell>
          <cell r="V370">
            <v>7.6E-3</v>
          </cell>
          <cell r="W370">
            <v>7.6E-3</v>
          </cell>
          <cell r="X370">
            <v>8.3599999999999994E-3</v>
          </cell>
          <cell r="Y370">
            <v>8.7399999999999995E-3</v>
          </cell>
          <cell r="Z370">
            <v>8.7399999999999995E-3</v>
          </cell>
          <cell r="AA370">
            <v>8.7399999999999995E-3</v>
          </cell>
          <cell r="AB370">
            <v>9.1199999999999996E-3</v>
          </cell>
          <cell r="AC370">
            <v>9.1199999999999996E-3</v>
          </cell>
          <cell r="AD370">
            <v>8.0256000000000008E-3</v>
          </cell>
          <cell r="AE370">
            <v>7.5696000000000001E-3</v>
          </cell>
          <cell r="AF370">
            <v>7.8431999999999998E-3</v>
          </cell>
          <cell r="AG370">
            <v>7.7520000000000002E-3</v>
          </cell>
          <cell r="AH370">
            <v>7.5696000000000001E-3</v>
          </cell>
          <cell r="AI370">
            <v>6.2015999999999998E-3</v>
          </cell>
          <cell r="AJ370">
            <v>6.0921600000000001E-3</v>
          </cell>
          <cell r="AK370">
            <v>5.7820799999999993E-3</v>
          </cell>
          <cell r="AL370">
            <v>5.7820799999999993E-3</v>
          </cell>
          <cell r="AM370">
            <v>5.58144E-3</v>
          </cell>
          <cell r="AN370">
            <v>4.8518400000000005E-3</v>
          </cell>
          <cell r="AO370">
            <v>5.1072000000000001E-3</v>
          </cell>
          <cell r="AP370">
            <v>4.6694399999999995E-3</v>
          </cell>
          <cell r="AQ370">
            <v>4.4688000000000002E-3</v>
          </cell>
          <cell r="AR370">
            <v>5.1072000000000001E-3</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v>5.1230924550000001</v>
          </cell>
          <cell r="N377">
            <v>5.1230924550000001</v>
          </cell>
          <cell r="O377">
            <v>5.1230924550000001</v>
          </cell>
          <cell r="P377">
            <v>5.1230924550000001</v>
          </cell>
          <cell r="Q377">
            <v>5.1230924550000001</v>
          </cell>
          <cell r="R377">
            <v>5.1230924550000001</v>
          </cell>
          <cell r="S377">
            <v>5.1375776399999999</v>
          </cell>
          <cell r="T377">
            <v>5.1304262099999995</v>
          </cell>
          <cell r="U377">
            <v>5.1289912049999993</v>
          </cell>
          <cell r="V377">
            <v>5.4234849699999996</v>
          </cell>
          <cell r="W377">
            <v>5.6951150550000005</v>
          </cell>
          <cell r="X377">
            <v>5.7608911399999991</v>
          </cell>
          <cell r="Y377">
            <v>5.845414439999999</v>
          </cell>
          <cell r="Z377">
            <v>5.7581611300000004</v>
          </cell>
          <cell r="AA377">
            <v>5.6209488603000004</v>
          </cell>
          <cell r="AB377">
            <v>5.3102768423999995</v>
          </cell>
          <cell r="AC377">
            <v>5.3670795570000003</v>
          </cell>
          <cell r="AD377">
            <v>5.3431334857000001</v>
          </cell>
          <cell r="AE377">
            <v>5.2972642792000002</v>
          </cell>
          <cell r="AF377">
            <v>5.1408390384000002</v>
          </cell>
          <cell r="AG377">
            <v>5.0755698425000002</v>
          </cell>
          <cell r="AH377">
            <v>5.0408864638999997</v>
          </cell>
          <cell r="AI377">
            <v>4.7269807423000003</v>
          </cell>
          <cell r="AJ377">
            <v>4.4397804197000008</v>
          </cell>
          <cell r="AK377">
            <v>4.4682514169000003</v>
          </cell>
          <cell r="AL377">
            <v>4.4374399867999994</v>
          </cell>
          <cell r="AM377">
            <v>4.3370264265000005</v>
          </cell>
          <cell r="AN377">
            <v>4.2538212740999999</v>
          </cell>
          <cell r="AO377">
            <v>4.1685855064999995</v>
          </cell>
          <cell r="AP377">
            <v>4.0319860843999997</v>
          </cell>
          <cell r="AQ377">
            <v>3.8782124899500001</v>
          </cell>
          <cell r="AR377">
            <v>3.8321787268500001</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11.755714954409983</v>
          </cell>
          <cell r="N409">
            <v>12.712346107649982</v>
          </cell>
          <cell r="O409">
            <v>12.393042066757783</v>
          </cell>
          <cell r="P409">
            <v>11.843122164299981</v>
          </cell>
          <cell r="Q409">
            <v>11.901423365268551</v>
          </cell>
          <cell r="R409">
            <v>11.437146554865553</v>
          </cell>
          <cell r="S409">
            <v>12.082486466347902</v>
          </cell>
          <cell r="T409">
            <v>11.055962301586634</v>
          </cell>
          <cell r="U409">
            <v>12.511761187586202</v>
          </cell>
          <cell r="V409">
            <v>12.222790268734062</v>
          </cell>
          <cell r="W409">
            <v>11.449770086854242</v>
          </cell>
          <cell r="X409">
            <v>10.647560703766755</v>
          </cell>
          <cell r="Y409">
            <v>11.956685192420204</v>
          </cell>
          <cell r="Z409">
            <v>11.030293001929934</v>
          </cell>
          <cell r="AA409">
            <v>13.278607368742779</v>
          </cell>
          <cell r="AB409">
            <v>12.419189810661672</v>
          </cell>
          <cell r="AC409">
            <v>12.080650142246473</v>
          </cell>
          <cell r="AD409">
            <v>12.297316129409412</v>
          </cell>
          <cell r="AE409">
            <v>12.866307029922762</v>
          </cell>
          <cell r="AF409">
            <v>12.090727840902463</v>
          </cell>
          <cell r="AG409">
            <v>11.869604268344531</v>
          </cell>
          <cell r="AH409">
            <v>11.674594771810092</v>
          </cell>
          <cell r="AI409">
            <v>12.576200736315492</v>
          </cell>
          <cell r="AJ409">
            <v>11.623664401451533</v>
          </cell>
          <cell r="AK409">
            <v>11.402601360152293</v>
          </cell>
          <cell r="AL409">
            <v>12.026691672341832</v>
          </cell>
          <cell r="AM409">
            <v>12.870766706358939</v>
          </cell>
          <cell r="AN409">
            <v>11.737690219183303</v>
          </cell>
          <cell r="AO409">
            <v>11.622348013871683</v>
          </cell>
          <cell r="AP409">
            <v>11.467129061434393</v>
          </cell>
          <cell r="AQ409">
            <v>11.522165266772351</v>
          </cell>
          <cell r="AR409">
            <v>11.742550496275394</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2.7944070000000005E-2</v>
          </cell>
          <cell r="N414">
            <v>3.1561810000000003E-2</v>
          </cell>
          <cell r="O414">
            <v>2.9233750000000003E-2</v>
          </cell>
          <cell r="P414">
            <v>2.3335410000000004E-2</v>
          </cell>
          <cell r="Q414">
            <v>2.3701370000000003E-2</v>
          </cell>
          <cell r="R414">
            <v>1.7578960000000001E-2</v>
          </cell>
          <cell r="S414">
            <v>1.5575070000000002E-2</v>
          </cell>
          <cell r="T414">
            <v>2.0589730000000004E-2</v>
          </cell>
          <cell r="U414">
            <v>1.8441570000000001E-2</v>
          </cell>
          <cell r="V414">
            <v>1.8061399999999998E-2</v>
          </cell>
          <cell r="W414">
            <v>1.144563E-2</v>
          </cell>
          <cell r="X414">
            <v>1.0558100000000001E-2</v>
          </cell>
          <cell r="Y414">
            <v>6.8757499999999999E-3</v>
          </cell>
          <cell r="Z414">
            <v>4.3701000000000009E-3</v>
          </cell>
          <cell r="AA414">
            <v>3.7779700000000003E-3</v>
          </cell>
          <cell r="AB414">
            <v>3.6337000000000001E-3</v>
          </cell>
          <cell r="AC414">
            <v>1.59852E-3</v>
          </cell>
          <cell r="AD414">
            <v>1.9824700000000005E-3</v>
          </cell>
          <cell r="AE414">
            <v>1.7045000000000003E-3</v>
          </cell>
          <cell r="AF414">
            <v>2.0430900000000004E-3</v>
          </cell>
          <cell r="AG414">
            <v>3.8752631500284223E-3</v>
          </cell>
          <cell r="AH414">
            <v>2.7852984835904059E-3</v>
          </cell>
          <cell r="AI414">
            <v>1.1048645965505435E-4</v>
          </cell>
          <cell r="AJ414" t="str">
            <v>NO</v>
          </cell>
          <cell r="AK414" t="str">
            <v>NO</v>
          </cell>
          <cell r="AL414" t="str">
            <v>NO</v>
          </cell>
          <cell r="AM414" t="str">
            <v>NO</v>
          </cell>
          <cell r="AN414" t="str">
            <v>NO</v>
          </cell>
          <cell r="AO414" t="str">
            <v>NO</v>
          </cell>
          <cell r="AP414" t="str">
            <v>NO</v>
          </cell>
          <cell r="AQ414" t="str">
            <v>NO</v>
          </cell>
          <cell r="AR414" t="str">
            <v>NO</v>
          </cell>
        </row>
        <row r="415">
          <cell r="M415">
            <v>0.12039328000000001</v>
          </cell>
          <cell r="N415">
            <v>0.12300008000000001</v>
          </cell>
          <cell r="O415">
            <v>0.12600616000000001</v>
          </cell>
          <cell r="P415">
            <v>0.12099248</v>
          </cell>
          <cell r="Q415">
            <v>0.12758536000000001</v>
          </cell>
          <cell r="R415">
            <v>0.11531576000000002</v>
          </cell>
          <cell r="S415">
            <v>0.11779712000000001</v>
          </cell>
          <cell r="T415">
            <v>0.11948496000000002</v>
          </cell>
          <cell r="U415">
            <v>0.12139176</v>
          </cell>
          <cell r="V415">
            <v>0.11942728000000001</v>
          </cell>
          <cell r="W415">
            <v>5.4012000000000004E-2</v>
          </cell>
          <cell r="X415">
            <v>6.7062240000000009E-2</v>
          </cell>
          <cell r="Y415">
            <v>5.5000400000000005E-2</v>
          </cell>
          <cell r="Z415">
            <v>7.1389920000000009E-2</v>
          </cell>
          <cell r="AA415">
            <v>6.5310000000000007E-2</v>
          </cell>
          <cell r="AB415">
            <v>8.7031839999999999E-2</v>
          </cell>
          <cell r="AC415">
            <v>9.4166800000000009E-2</v>
          </cell>
          <cell r="AD415">
            <v>7.8025919999999999E-2</v>
          </cell>
          <cell r="AE415">
            <v>7.2452800000000012E-2</v>
          </cell>
          <cell r="AF415">
            <v>7.9843120000000017E-2</v>
          </cell>
          <cell r="AG415">
            <v>5.5942768000000011E-2</v>
          </cell>
          <cell r="AH415">
            <v>5.3651640000000007E-2</v>
          </cell>
          <cell r="AI415">
            <v>6.4571920000000005E-2</v>
          </cell>
          <cell r="AJ415">
            <v>7.4635736000000008E-2</v>
          </cell>
          <cell r="AK415">
            <v>2.1733152000000002E-2</v>
          </cell>
          <cell r="AL415">
            <v>1.8753280000000001E-2</v>
          </cell>
          <cell r="AM415">
            <v>2.0246576000000009E-2</v>
          </cell>
          <cell r="AN415">
            <v>1.9280519999999999E-2</v>
          </cell>
          <cell r="AO415">
            <v>1.621676E-2</v>
          </cell>
          <cell r="AP415">
            <v>1.7416560000000001E-2</v>
          </cell>
          <cell r="AQ415">
            <v>1.4528080000000002E-2</v>
          </cell>
          <cell r="AR415">
            <v>1.4003588803892008E-2</v>
          </cell>
        </row>
        <row r="416">
          <cell r="M416">
            <v>6.6822119999999986E-5</v>
          </cell>
          <cell r="N416">
            <v>9.3219119999999984E-5</v>
          </cell>
          <cell r="O416">
            <v>8.1076499999999989E-5</v>
          </cell>
          <cell r="P416">
            <v>3.8765879999999993E-5</v>
          </cell>
          <cell r="Q416">
            <v>3.6427859999999994E-5</v>
          </cell>
          <cell r="R416">
            <v>3.5371979999999991E-5</v>
          </cell>
          <cell r="S416">
            <v>3.1525559999999992E-5</v>
          </cell>
          <cell r="T416">
            <v>3.3411059999999993E-5</v>
          </cell>
          <cell r="U416">
            <v>3.1073039999999995E-5</v>
          </cell>
          <cell r="V416">
            <v>2.8357919999999996E-5</v>
          </cell>
          <cell r="W416">
            <v>2.0665079999999998E-5</v>
          </cell>
          <cell r="X416">
            <v>1.689408E-5</v>
          </cell>
          <cell r="Y416">
            <v>1.0785059999999997E-5</v>
          </cell>
          <cell r="Z416">
            <v>2.1268439999999994E-5</v>
          </cell>
          <cell r="AA416">
            <v>1.2896819999999998E-5</v>
          </cell>
          <cell r="AB416">
            <v>9.1258199999999979E-6</v>
          </cell>
          <cell r="AC416">
            <v>5.9581799999999986E-6</v>
          </cell>
          <cell r="AD416">
            <v>1.0332539999999999E-5</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8.2375232399999974E-3</v>
          </cell>
          <cell r="N417">
            <v>8.431654319999999E-3</v>
          </cell>
          <cell r="O417">
            <v>8.6286513599999996E-3</v>
          </cell>
          <cell r="P417">
            <v>8.4223022399999986E-3</v>
          </cell>
          <cell r="Q417">
            <v>7.6383113399999987E-3</v>
          </cell>
          <cell r="R417">
            <v>8.342357039999998E-3</v>
          </cell>
          <cell r="S417">
            <v>8.5190660999999984E-3</v>
          </cell>
          <cell r="T417">
            <v>8.4977976599999987E-3</v>
          </cell>
          <cell r="U417">
            <v>8.3342895134399988E-3</v>
          </cell>
          <cell r="V417">
            <v>3.8833757999999995E-3</v>
          </cell>
          <cell r="W417">
            <v>2.5366762799999996E-3</v>
          </cell>
          <cell r="X417">
            <v>2.3326651799999995E-3</v>
          </cell>
          <cell r="Y417">
            <v>1.6805838599999998E-3</v>
          </cell>
          <cell r="Z417">
            <v>1.6842040199999996E-3</v>
          </cell>
          <cell r="AA417">
            <v>1.6123287599999999E-3</v>
          </cell>
          <cell r="AB417">
            <v>1.5464870999999996E-3</v>
          </cell>
          <cell r="AC417">
            <v>1.9872415799999997E-3</v>
          </cell>
          <cell r="AD417">
            <v>2.0955446999999998E-3</v>
          </cell>
          <cell r="AE417">
            <v>2.5335840599999999E-3</v>
          </cell>
          <cell r="AF417">
            <v>4.0721520599999997E-3</v>
          </cell>
          <cell r="AG417">
            <v>1.7047785959999997E-3</v>
          </cell>
          <cell r="AH417">
            <v>2.4513762599999997E-3</v>
          </cell>
          <cell r="AI417">
            <v>3.6276265799999991E-3</v>
          </cell>
          <cell r="AJ417">
            <v>3.6934682399999996E-3</v>
          </cell>
          <cell r="AK417">
            <v>4.1069960999999986E-3</v>
          </cell>
          <cell r="AL417">
            <v>3.3666733799999995E-3</v>
          </cell>
          <cell r="AM417">
            <v>3.4348530599999996E-3</v>
          </cell>
          <cell r="AN417">
            <v>2.8778009399999995E-3</v>
          </cell>
          <cell r="AO417">
            <v>3.2178697199999992E-3</v>
          </cell>
          <cell r="AP417">
            <v>3.3465362399999993E-3</v>
          </cell>
          <cell r="AQ417">
            <v>3.3107871599999997E-3</v>
          </cell>
          <cell r="AR417">
            <v>3.1912614747334413E-3</v>
          </cell>
        </row>
        <row r="418">
          <cell r="M418">
            <v>1.24338E-2</v>
          </cell>
          <cell r="N418">
            <v>1.2726000000000001E-2</v>
          </cell>
          <cell r="O418">
            <v>1.30236E-2</v>
          </cell>
          <cell r="P418">
            <v>1.3318799999999999E-2</v>
          </cell>
          <cell r="Q418">
            <v>1.3614000000000001E-2</v>
          </cell>
          <cell r="R418">
            <v>1.39086E-2</v>
          </cell>
          <cell r="S418">
            <v>1.4203799999999999E-2</v>
          </cell>
          <cell r="T418">
            <v>1.3814400000000001E-2</v>
          </cell>
          <cell r="U418">
            <v>1.63284E-2</v>
          </cell>
          <cell r="V418">
            <v>1.269E-2</v>
          </cell>
          <cell r="W418">
            <v>1.0863599999999999E-2</v>
          </cell>
          <cell r="X418">
            <v>1.2947999999999999E-2</v>
          </cell>
          <cell r="Y418">
            <v>1.3568400000000001E-2</v>
          </cell>
          <cell r="Z418">
            <v>1.3514399999999999E-2</v>
          </cell>
          <cell r="AA418">
            <v>1.2949199999999999E-2</v>
          </cell>
          <cell r="AB418">
            <v>9.3593999999999986E-3</v>
          </cell>
          <cell r="AC418">
            <v>1.55856E-2</v>
          </cell>
          <cell r="AD418">
            <v>1.5634199999999997E-2</v>
          </cell>
          <cell r="AE418">
            <v>1.4402399999999999E-2</v>
          </cell>
          <cell r="AF418">
            <v>3.5369999999999993E-3</v>
          </cell>
          <cell r="AG418">
            <v>3.5891999999999999E-3</v>
          </cell>
          <cell r="AH418">
            <v>9.8142000000000004E-3</v>
          </cell>
          <cell r="AI418">
            <v>1.6039199999999997E-2</v>
          </cell>
          <cell r="AJ418">
            <v>1.5602999999999999E-2</v>
          </cell>
          <cell r="AK418">
            <v>1.5046799999999999E-2</v>
          </cell>
          <cell r="AL418">
            <v>1.5057599999999999E-2</v>
          </cell>
          <cell r="AM418">
            <v>2.9843999999999999E-3</v>
          </cell>
          <cell r="AN418">
            <v>1.1034599999999999E-2</v>
          </cell>
          <cell r="AO418">
            <v>1.2295199999999999E-2</v>
          </cell>
          <cell r="AP418">
            <v>8.4371999999999989E-3</v>
          </cell>
          <cell r="AQ418">
            <v>0</v>
          </cell>
          <cell r="AR418">
            <v>1.174014E-2</v>
          </cell>
        </row>
        <row r="419">
          <cell r="M419">
            <v>9.2992666666666672E-4</v>
          </cell>
          <cell r="N419">
            <v>1.1365666666666668E-3</v>
          </cell>
          <cell r="O419">
            <v>1.2701266666666669E-3</v>
          </cell>
          <cell r="P419">
            <v>1.492166666666667E-3</v>
          </cell>
          <cell r="Q419">
            <v>1.8666666666666669E-3</v>
          </cell>
          <cell r="R419">
            <v>2.3652066666666671E-3</v>
          </cell>
          <cell r="S419">
            <v>2.7884266666666668E-3</v>
          </cell>
          <cell r="T419">
            <v>3.2117866666666666E-3</v>
          </cell>
          <cell r="U419">
            <v>3.6084066666666669E-3</v>
          </cell>
          <cell r="V419">
            <v>4.3336299999999998E-3</v>
          </cell>
          <cell r="W419">
            <v>4.4309300000000005E-3</v>
          </cell>
          <cell r="X419">
            <v>5.3889033333333336E-3</v>
          </cell>
          <cell r="Y419">
            <v>5.953990000000001E-3</v>
          </cell>
          <cell r="Z419">
            <v>6.7060933333333329E-3</v>
          </cell>
          <cell r="AA419">
            <v>7.0548100000000008E-3</v>
          </cell>
          <cell r="AB419">
            <v>7.9001066666666668E-3</v>
          </cell>
          <cell r="AC419">
            <v>8.6002700000000001E-3</v>
          </cell>
          <cell r="AD419">
            <v>9.6936933333333346E-3</v>
          </cell>
          <cell r="AE419">
            <v>1.0674790000000002E-2</v>
          </cell>
          <cell r="AF419">
            <v>1.191127E-2</v>
          </cell>
          <cell r="AG419">
            <v>1.3037943333333335E-2</v>
          </cell>
          <cell r="AH419">
            <v>4.2718069666666672E-3</v>
          </cell>
          <cell r="AI419">
            <v>5.0154434333333341E-3</v>
          </cell>
          <cell r="AJ419">
            <v>5.387672933333333E-3</v>
          </cell>
          <cell r="AK419">
            <v>5.7122817333333329E-3</v>
          </cell>
          <cell r="AL419">
            <v>6.5928567333333327E-3</v>
          </cell>
          <cell r="AM419">
            <v>8.0868983333333335E-4</v>
          </cell>
          <cell r="AN419">
            <v>9.4590868333333336E-4</v>
          </cell>
          <cell r="AO419">
            <v>1.0078100333333333E-3</v>
          </cell>
          <cell r="AP419">
            <v>1.0649722166666668E-3</v>
          </cell>
          <cell r="AQ419">
            <v>1.2794731666666667E-3</v>
          </cell>
          <cell r="AR419">
            <v>1.3276802833333333E-3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39.704524915185054</v>
          </cell>
          <cell r="N421">
            <v>49.025565760237065</v>
          </cell>
          <cell r="O421">
            <v>44.816954672645423</v>
          </cell>
          <cell r="P421">
            <v>44.769076172987624</v>
          </cell>
          <cell r="Q421">
            <v>44.87218547152078</v>
          </cell>
          <cell r="R421">
            <v>43.85268056765463</v>
          </cell>
          <cell r="S421">
            <v>44.77095729088321</v>
          </cell>
          <cell r="T421">
            <v>43.707300758726618</v>
          </cell>
          <cell r="U421">
            <v>46.348364728470244</v>
          </cell>
          <cell r="V421">
            <v>47.375005138167296</v>
          </cell>
          <cell r="W421">
            <v>42.674318895150968</v>
          </cell>
          <cell r="X421">
            <v>41.134059915982441</v>
          </cell>
          <cell r="Y421">
            <v>44.106967064529499</v>
          </cell>
          <cell r="Z421">
            <v>42.67105757274139</v>
          </cell>
          <cell r="AA421">
            <v>52.157363101917355</v>
          </cell>
          <cell r="AB421">
            <v>47.047858867817801</v>
          </cell>
          <cell r="AC421">
            <v>45.473692211165584</v>
          </cell>
          <cell r="AD421">
            <v>45.453176727184811</v>
          </cell>
          <cell r="AE421">
            <v>47.051948719792883</v>
          </cell>
          <cell r="AF421">
            <v>45.024045966902712</v>
          </cell>
          <cell r="AG421">
            <v>44.308817346547279</v>
          </cell>
          <cell r="AH421">
            <v>43.917211345458917</v>
          </cell>
          <cell r="AI421">
            <v>44.670236957276501</v>
          </cell>
          <cell r="AJ421">
            <v>41.926015056519077</v>
          </cell>
          <cell r="AK421">
            <v>39.888159950863155</v>
          </cell>
          <cell r="AL421">
            <v>44.22808782675915</v>
          </cell>
          <cell r="AM421">
            <v>46.311056464635179</v>
          </cell>
          <cell r="AN421">
            <v>43.299434185288327</v>
          </cell>
          <cell r="AO421">
            <v>42.193031301429571</v>
          </cell>
          <cell r="AP421">
            <v>41.818569496269113</v>
          </cell>
          <cell r="AQ421">
            <v>42.608911925704014</v>
          </cell>
          <cell r="AR421">
            <v>42.192454810980955</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6794.492607315713</v>
          </cell>
          <cell r="N427">
            <v>7174.3910155832045</v>
          </cell>
          <cell r="O427">
            <v>7277.3503719425044</v>
          </cell>
          <cell r="P427">
            <v>7445.7173678256268</v>
          </cell>
          <cell r="Q427">
            <v>7032.9243642163474</v>
          </cell>
          <cell r="R427">
            <v>7066.8060366960053</v>
          </cell>
          <cell r="S427">
            <v>6776.6023716537238</v>
          </cell>
          <cell r="T427">
            <v>6341.0930393024037</v>
          </cell>
          <cell r="U427">
            <v>5905.782250910117</v>
          </cell>
          <cell r="V427">
            <v>5463.2976046776785</v>
          </cell>
          <cell r="W427">
            <v>4727.6761541317419</v>
          </cell>
          <cell r="X427">
            <v>4422.4509567945461</v>
          </cell>
          <cell r="Y427">
            <v>3825.2891165881201</v>
          </cell>
          <cell r="Z427">
            <v>3899.775373902974</v>
          </cell>
          <cell r="AA427">
            <v>3359.7774004368957</v>
          </cell>
          <cell r="AB427">
            <v>3437.0481304678528</v>
          </cell>
          <cell r="AC427">
            <v>3295.9804079508613</v>
          </cell>
          <cell r="AD427">
            <v>3353.0990027768748</v>
          </cell>
          <cell r="AE427">
            <v>3485.8598910113151</v>
          </cell>
          <cell r="AF427">
            <v>3089.7574020721677</v>
          </cell>
          <cell r="AG427">
            <v>3054.254180012882</v>
          </cell>
          <cell r="AH427">
            <v>2414.2728658185124</v>
          </cell>
          <cell r="AI427">
            <v>2681.4551258903748</v>
          </cell>
          <cell r="AJ427">
            <v>2487.9015330969846</v>
          </cell>
          <cell r="AK427">
            <v>2248.4662906614371</v>
          </cell>
          <cell r="AL427">
            <v>2259.4476570639367</v>
          </cell>
          <cell r="AM427">
            <v>2190.8451417378078</v>
          </cell>
          <cell r="AN427">
            <v>2262.1187680734715</v>
          </cell>
          <cell r="AO427">
            <v>2061.7083141047983</v>
          </cell>
          <cell r="AP427">
            <v>2079.8456782910198</v>
          </cell>
          <cell r="AQ427">
            <v>1898.1736426622265</v>
          </cell>
          <cell r="AR427">
            <v>2043.8843376603427</v>
          </cell>
        </row>
        <row r="434">
          <cell r="M434">
            <v>2.0255175578581164</v>
          </cell>
          <cell r="N434">
            <v>2.1400204721126959</v>
          </cell>
          <cell r="O434">
            <v>2.3714595155744957</v>
          </cell>
          <cell r="P434">
            <v>2.6550740991317494</v>
          </cell>
          <cell r="Q434">
            <v>2.5778072102549747</v>
          </cell>
          <cell r="R434">
            <v>2.8940036497190476</v>
          </cell>
          <cell r="S434">
            <v>3.122739843125907</v>
          </cell>
          <cell r="T434">
            <v>3.2858789754224325</v>
          </cell>
          <cell r="U434">
            <v>3.5793623921875444</v>
          </cell>
          <cell r="V434">
            <v>4.0466102121633094</v>
          </cell>
          <cell r="W434">
            <v>4.4164618618895179</v>
          </cell>
          <cell r="X434">
            <v>4.5462115648375132</v>
          </cell>
          <cell r="Y434">
            <v>4.401058405708266</v>
          </cell>
          <cell r="Z434">
            <v>4.9313974734114954</v>
          </cell>
          <cell r="AA434">
            <v>5.1978161960235125</v>
          </cell>
          <cell r="AB434">
            <v>5.5450312450234431</v>
          </cell>
          <cell r="AC434">
            <v>5.7041484449413362</v>
          </cell>
          <cell r="AD434">
            <v>6.1484286282665108</v>
          </cell>
          <cell r="AE434">
            <v>6.0640518998930801</v>
          </cell>
          <cell r="AF434">
            <v>5.5699129653772346</v>
          </cell>
          <cell r="AG434">
            <v>5.7382158025032632</v>
          </cell>
          <cell r="AH434">
            <v>5.8493886759403191</v>
          </cell>
          <cell r="AI434">
            <v>5.7050886592816497</v>
          </cell>
          <cell r="AJ434">
            <v>5.6233290747090274</v>
          </cell>
          <cell r="AK434">
            <v>5.8543562237645359</v>
          </cell>
          <cell r="AL434">
            <v>6.0655099779893105</v>
          </cell>
          <cell r="AM434">
            <v>6.2919662786855479</v>
          </cell>
          <cell r="AN434">
            <v>6.4454152899207475</v>
          </cell>
          <cell r="AO434">
            <v>6.9810687057433825</v>
          </cell>
          <cell r="AP434">
            <v>7.2313800365309948</v>
          </cell>
          <cell r="AQ434">
            <v>2.4940116959902716</v>
          </cell>
          <cell r="AR434">
            <v>3.6458790891120012</v>
          </cell>
        </row>
        <row r="435">
          <cell r="M435">
            <v>1.3135430932412493</v>
          </cell>
          <cell r="N435">
            <v>1.2906936833073559</v>
          </cell>
          <cell r="O435">
            <v>1.3600199139806299</v>
          </cell>
          <cell r="P435">
            <v>1.3543886793684856</v>
          </cell>
          <cell r="Q435">
            <v>1.3833304304300951</v>
          </cell>
          <cell r="R435">
            <v>1.4062804282280224</v>
          </cell>
          <cell r="S435">
            <v>1.6396159785787021</v>
          </cell>
          <cell r="T435">
            <v>1.8205972873508847</v>
          </cell>
          <cell r="U435">
            <v>1.9770395861420076</v>
          </cell>
          <cell r="V435">
            <v>2.2334607649103351</v>
          </cell>
          <cell r="W435">
            <v>2.4284595637341306</v>
          </cell>
          <cell r="X435">
            <v>2.3292727874872328</v>
          </cell>
          <cell r="Y435">
            <v>2.67844607370807</v>
          </cell>
          <cell r="Z435">
            <v>2.7883181592322188</v>
          </cell>
          <cell r="AA435">
            <v>2.6968673327454371</v>
          </cell>
          <cell r="AB435">
            <v>2.6616296272247779</v>
          </cell>
          <cell r="AC435">
            <v>2.7780958081084237</v>
          </cell>
          <cell r="AD435">
            <v>2.9412796133145984</v>
          </cell>
          <cell r="AE435">
            <v>2.9211785990468795</v>
          </cell>
          <cell r="AF435">
            <v>2.9827139374339167</v>
          </cell>
          <cell r="AG435">
            <v>3.066754189731757</v>
          </cell>
          <cell r="AH435">
            <v>3.113659283263849</v>
          </cell>
          <cell r="AI435">
            <v>2.9434854150979941</v>
          </cell>
          <cell r="AJ435">
            <v>2.7081484837937904</v>
          </cell>
          <cell r="AK435">
            <v>2.6091989731693057</v>
          </cell>
          <cell r="AL435">
            <v>2.3508792606958404</v>
          </cell>
          <cell r="AM435">
            <v>2.3240242477404736</v>
          </cell>
          <cell r="AN435">
            <v>2.4160488877664692</v>
          </cell>
          <cell r="AO435">
            <v>2.5076915035288221</v>
          </cell>
          <cell r="AP435">
            <v>2.5964410163268958</v>
          </cell>
          <cell r="AQ435">
            <v>1.4735101747121511</v>
          </cell>
          <cell r="AR435">
            <v>2.1762075428180001</v>
          </cell>
        </row>
        <row r="436">
          <cell r="M436">
            <v>9.8911567983595159</v>
          </cell>
          <cell r="N436">
            <v>8.0003982197314834</v>
          </cell>
          <cell r="O436">
            <v>7.6730581652177774</v>
          </cell>
          <cell r="P436">
            <v>8.2471280884897133</v>
          </cell>
          <cell r="Q436">
            <v>8.1315860434630913</v>
          </cell>
          <cell r="R436">
            <v>9.1077935891561452</v>
          </cell>
          <cell r="S436">
            <v>6.6190902375512621</v>
          </cell>
          <cell r="T436">
            <v>6.8382516445296977</v>
          </cell>
          <cell r="U436">
            <v>8.1425916576065127</v>
          </cell>
          <cell r="V436">
            <v>6.8377658253327489</v>
          </cell>
          <cell r="W436">
            <v>8.9087955927105753</v>
          </cell>
          <cell r="X436">
            <v>10.451265946385057</v>
          </cell>
          <cell r="Y436">
            <v>12.106342115681565</v>
          </cell>
          <cell r="Z436">
            <v>14.220923236075651</v>
          </cell>
          <cell r="AA436">
            <v>15.146330305821403</v>
          </cell>
          <cell r="AB436">
            <v>15.37886725754737</v>
          </cell>
          <cell r="AC436">
            <v>16.587858682688672</v>
          </cell>
          <cell r="AD436">
            <v>17.429379117269779</v>
          </cell>
          <cell r="AE436">
            <v>18.724797306482195</v>
          </cell>
          <cell r="AF436">
            <v>15.956382194055218</v>
          </cell>
          <cell r="AG436">
            <v>18.800345128305281</v>
          </cell>
          <cell r="AH436">
            <v>15.261803668581489</v>
          </cell>
          <cell r="AI436">
            <v>15.628040095908702</v>
          </cell>
          <cell r="AJ436">
            <v>13.818171918246218</v>
          </cell>
          <cell r="AK436">
            <v>11.656878009025439</v>
          </cell>
          <cell r="AL436">
            <v>11.473327719103635</v>
          </cell>
          <cell r="AM436">
            <v>13.376576047641082</v>
          </cell>
          <cell r="AN436">
            <v>13.665762645414054</v>
          </cell>
          <cell r="AO436">
            <v>14.193011700753599</v>
          </cell>
          <cell r="AP436">
            <v>12.48832702889638</v>
          </cell>
          <cell r="AQ436">
            <v>9.692279029731214</v>
          </cell>
          <cell r="AR436">
            <v>13.023101895968212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637.9450122192344</v>
          </cell>
          <cell r="N441">
            <v>194.43217384428527</v>
          </cell>
          <cell r="O441">
            <v>273.91604809989531</v>
          </cell>
          <cell r="P441">
            <v>660.93074006552513</v>
          </cell>
          <cell r="Q441">
            <v>257.59987512963585</v>
          </cell>
          <cell r="R441">
            <v>129.4496153176575</v>
          </cell>
          <cell r="S441">
            <v>114.81911764448863</v>
          </cell>
          <cell r="T441">
            <v>394.91602117354637</v>
          </cell>
          <cell r="U441">
            <v>422.9658321725579</v>
          </cell>
          <cell r="V441">
            <v>248.88929730861179</v>
          </cell>
          <cell r="W441">
            <v>332.16034690882708</v>
          </cell>
          <cell r="X441">
            <v>221.96411768685306</v>
          </cell>
          <cell r="Y441">
            <v>123.30940177927532</v>
          </cell>
          <cell r="Z441">
            <v>271.72313178339442</v>
          </cell>
          <cell r="AA441">
            <v>121.30421556264426</v>
          </cell>
          <cell r="AB441">
            <v>133.78667236487524</v>
          </cell>
          <cell r="AC441">
            <v>94.992843960672303</v>
          </cell>
          <cell r="AD441">
            <v>625.8548730203853</v>
          </cell>
          <cell r="AE441">
            <v>234.53166614371642</v>
          </cell>
          <cell r="AF441">
            <v>258.75832424897135</v>
          </cell>
          <cell r="AG441">
            <v>118.71205330212416</v>
          </cell>
          <cell r="AH441">
            <v>241.48475462362748</v>
          </cell>
          <cell r="AI441">
            <v>657.81265930524353</v>
          </cell>
          <cell r="AJ441">
            <v>92.758725388438179</v>
          </cell>
          <cell r="AK441">
            <v>118.55793099611289</v>
          </cell>
          <cell r="AL441">
            <v>175.41636320728975</v>
          </cell>
          <cell r="AM441">
            <v>202.61078776935048</v>
          </cell>
          <cell r="AN441">
            <v>1218.586577503527</v>
          </cell>
          <cell r="AO441">
            <v>131.4546430976508</v>
          </cell>
          <cell r="AP441">
            <v>119.95304638887832</v>
          </cell>
          <cell r="AQ441">
            <v>251.04295728933337</v>
          </cell>
          <cell r="AR441">
            <v>603.30624310266467</v>
          </cell>
        </row>
        <row r="442">
          <cell r="M442">
            <v>742.33442920481468</v>
          </cell>
          <cell r="N442">
            <v>433.3317147560594</v>
          </cell>
          <cell r="O442">
            <v>425.01505922053758</v>
          </cell>
          <cell r="P442">
            <v>737.72410133624476</v>
          </cell>
          <cell r="Q442">
            <v>575.82928398036449</v>
          </cell>
          <cell r="R442">
            <v>195.49892376073527</v>
          </cell>
          <cell r="S442">
            <v>244.13124611754969</v>
          </cell>
          <cell r="T442">
            <v>404.7599035899421</v>
          </cell>
          <cell r="U442">
            <v>605.50855572331147</v>
          </cell>
          <cell r="V442">
            <v>260.85936126492408</v>
          </cell>
          <cell r="W442">
            <v>434.48012032818042</v>
          </cell>
          <cell r="X442">
            <v>291.32830417324425</v>
          </cell>
          <cell r="Y442">
            <v>155.92411807334011</v>
          </cell>
          <cell r="Z442">
            <v>354.7695884367829</v>
          </cell>
          <cell r="AA442">
            <v>253.95729468181887</v>
          </cell>
          <cell r="AB442">
            <v>187.4934219738943</v>
          </cell>
          <cell r="AC442">
            <v>161.71412628960294</v>
          </cell>
          <cell r="AD442">
            <v>860.53781010825878</v>
          </cell>
          <cell r="AE442">
            <v>308.03811629268324</v>
          </cell>
          <cell r="AF442">
            <v>388.88174697158928</v>
          </cell>
          <cell r="AG442">
            <v>257.21091283141726</v>
          </cell>
          <cell r="AH442">
            <v>367.02859086805017</v>
          </cell>
          <cell r="AI442">
            <v>630.31236109786323</v>
          </cell>
          <cell r="AJ442">
            <v>75.085541344977756</v>
          </cell>
          <cell r="AK442">
            <v>175.95832028980968</v>
          </cell>
          <cell r="AL442">
            <v>108.17960629261147</v>
          </cell>
          <cell r="AM442">
            <v>126.26343928459791</v>
          </cell>
          <cell r="AN442">
            <v>403.30858351883688</v>
          </cell>
          <cell r="AO442">
            <v>32.51605916216959</v>
          </cell>
          <cell r="AP442">
            <v>74.431019893816313</v>
          </cell>
          <cell r="AQ442">
            <v>104.58729660045383</v>
          </cell>
          <cell r="AR442">
            <v>334.1448075324401</v>
          </cell>
        </row>
      </sheetData>
      <sheetData sheetId="29">
        <row r="300">
          <cell r="M300">
            <v>408.63</v>
          </cell>
          <cell r="N300">
            <v>389.74</v>
          </cell>
          <cell r="O300">
            <v>362.31700000000001</v>
          </cell>
          <cell r="P300">
            <v>326.99099999999999</v>
          </cell>
          <cell r="Q300">
            <v>299.39800000000002</v>
          </cell>
          <cell r="R300">
            <v>299</v>
          </cell>
          <cell r="S300">
            <v>282</v>
          </cell>
          <cell r="T300">
            <v>242.5</v>
          </cell>
          <cell r="U300">
            <v>179.80841199999998</v>
          </cell>
          <cell r="V300">
            <v>144.23881700000001</v>
          </cell>
          <cell r="W300">
            <v>129.71515300000002</v>
          </cell>
          <cell r="X300">
            <v>122.91812599999999</v>
          </cell>
          <cell r="Y300">
            <v>121.47986600000002</v>
          </cell>
          <cell r="Z300">
            <v>122.88340000000001</v>
          </cell>
          <cell r="AA300">
            <v>111.10879999999999</v>
          </cell>
          <cell r="AB300">
            <v>84.474855549145232</v>
          </cell>
          <cell r="AC300">
            <v>79.128095401181469</v>
          </cell>
          <cell r="AD300">
            <v>68.772925384422621</v>
          </cell>
          <cell r="AE300">
            <v>59.517353786288758</v>
          </cell>
          <cell r="AF300">
            <v>50.595318516374022</v>
          </cell>
          <cell r="AG300">
            <v>54.416217719647321</v>
          </cell>
          <cell r="AH300">
            <v>50.417914932202542</v>
          </cell>
          <cell r="AI300">
            <v>50.563364712505134</v>
          </cell>
          <cell r="AJ300">
            <v>43.044734075221399</v>
          </cell>
          <cell r="AK300">
            <v>36.965389915877843</v>
          </cell>
          <cell r="AL300">
            <v>37.069562458096811</v>
          </cell>
          <cell r="AM300">
            <v>33.30695360376847</v>
          </cell>
          <cell r="AN300">
            <v>32.327179773659466</v>
          </cell>
          <cell r="AO300">
            <v>28.248717481334886</v>
          </cell>
          <cell r="AP300">
            <v>26.682573549442122</v>
          </cell>
          <cell r="AQ300">
            <v>23.847141224824316</v>
          </cell>
          <cell r="AR300">
            <v>25.062471042894582</v>
          </cell>
        </row>
        <row r="301">
          <cell r="M301">
            <v>37.256999999999998</v>
          </cell>
          <cell r="N301">
            <v>37.19</v>
          </cell>
          <cell r="O301">
            <v>38</v>
          </cell>
          <cell r="P301">
            <v>33.311</v>
          </cell>
          <cell r="Q301">
            <v>34.314999999999998</v>
          </cell>
          <cell r="R301">
            <v>33.768999999999998</v>
          </cell>
          <cell r="S301">
            <v>33.805999999999997</v>
          </cell>
          <cell r="T301">
            <v>33.200000000000003</v>
          </cell>
          <cell r="U301">
            <v>30.702999999999999</v>
          </cell>
          <cell r="V301">
            <v>27.931919999999998</v>
          </cell>
          <cell r="W301">
            <v>30.09281</v>
          </cell>
          <cell r="X301">
            <v>26.62199</v>
          </cell>
          <cell r="Y301">
            <v>26.008689999999998</v>
          </cell>
          <cell r="Z301">
            <v>25.268729999999998</v>
          </cell>
          <cell r="AA301">
            <v>24.018840000000001</v>
          </cell>
          <cell r="AB301">
            <v>21.300143091782552</v>
          </cell>
          <cell r="AC301">
            <v>22.31615</v>
          </cell>
          <cell r="AD301">
            <v>24.607787062199996</v>
          </cell>
          <cell r="AE301">
            <v>23.522011619010506</v>
          </cell>
          <cell r="AF301">
            <v>17.731823975155088</v>
          </cell>
          <cell r="AG301">
            <v>19.471519068078837</v>
          </cell>
          <cell r="AH301">
            <v>17.970471662823439</v>
          </cell>
          <cell r="AI301">
            <v>16.465211724736644</v>
          </cell>
          <cell r="AJ301">
            <v>13.881202198392007</v>
          </cell>
          <cell r="AK301">
            <v>10.755022918441108</v>
          </cell>
          <cell r="AL301">
            <v>12.100696024131482</v>
          </cell>
          <cell r="AM301">
            <v>11.299925229829068</v>
          </cell>
          <cell r="AN301">
            <v>9.9259900288987364</v>
          </cell>
          <cell r="AO301">
            <v>9.5309139135637722</v>
          </cell>
          <cell r="AP301">
            <v>9.0468400130083086</v>
          </cell>
          <cell r="AQ301">
            <v>7.6710512295144371</v>
          </cell>
          <cell r="AR301">
            <v>7.9743984275528579</v>
          </cell>
        </row>
        <row r="302">
          <cell r="M302">
            <v>8.591899999999999</v>
          </cell>
          <cell r="N302">
            <v>8.743174999999999</v>
          </cell>
          <cell r="O302">
            <v>8.0830749999999991</v>
          </cell>
          <cell r="P302">
            <v>8.3259749999999997</v>
          </cell>
          <cell r="Q302">
            <v>7.7290749999999999</v>
          </cell>
          <cell r="R302">
            <v>7.3583749999999997</v>
          </cell>
          <cell r="S302">
            <v>7.3405500000000004</v>
          </cell>
          <cell r="T302">
            <v>11.146725</v>
          </cell>
          <cell r="U302">
            <v>12.871700000000001</v>
          </cell>
          <cell r="V302">
            <v>11.716950000000001</v>
          </cell>
          <cell r="W302">
            <v>9.8336000000000006</v>
          </cell>
          <cell r="X302">
            <v>8.9174749999999996</v>
          </cell>
          <cell r="Y302">
            <v>10.078474987165297</v>
          </cell>
          <cell r="Z302">
            <v>9.6828933553746275</v>
          </cell>
          <cell r="AA302">
            <v>9.9830052566367939</v>
          </cell>
          <cell r="AB302">
            <v>9.7754822304798612</v>
          </cell>
          <cell r="AC302">
            <v>10.660416923111683</v>
          </cell>
          <cell r="AD302">
            <v>8.2932586411263092</v>
          </cell>
          <cell r="AE302">
            <v>8.4783962517234261</v>
          </cell>
          <cell r="AF302">
            <v>5.1824365494475835</v>
          </cell>
          <cell r="AG302">
            <v>5.7032100000000012</v>
          </cell>
          <cell r="AH302">
            <v>5.9273400000000018</v>
          </cell>
          <cell r="AI302">
            <v>5.4302399999999995</v>
          </cell>
          <cell r="AJ302">
            <v>3.5729276807392552</v>
          </cell>
          <cell r="AK302">
            <v>3.9045699999999997</v>
          </cell>
          <cell r="AL302">
            <v>2.8485299999999998</v>
          </cell>
          <cell r="AM302">
            <v>3.0746700000000007</v>
          </cell>
          <cell r="AN302">
            <v>2.8215879999999998</v>
          </cell>
          <cell r="AO302">
            <v>3.1884529999999995</v>
          </cell>
          <cell r="AP302">
            <v>2.5693877154078564</v>
          </cell>
          <cell r="AQ302">
            <v>2.1007800000000003</v>
          </cell>
          <cell r="AR302">
            <v>2.1689199999999995</v>
          </cell>
        </row>
        <row r="303">
          <cell r="M303">
            <v>21.506885758999999</v>
          </cell>
          <cell r="N303">
            <v>24.232574948</v>
          </cell>
          <cell r="O303">
            <v>23.888812020500005</v>
          </cell>
          <cell r="P303">
            <v>21.100667333258237</v>
          </cell>
          <cell r="Q303">
            <v>21.153064278595238</v>
          </cell>
          <cell r="R303">
            <v>21.633245800776297</v>
          </cell>
          <cell r="S303">
            <v>19.215611754805042</v>
          </cell>
          <cell r="T303">
            <v>13.089805173640492</v>
          </cell>
          <cell r="U303">
            <v>12.508151483683449</v>
          </cell>
          <cell r="V303">
            <v>11.946975259648799</v>
          </cell>
          <cell r="W303">
            <v>11.041490004</v>
          </cell>
          <cell r="X303">
            <v>10.723036626055453</v>
          </cell>
          <cell r="Y303">
            <v>10.062607914000001</v>
          </cell>
          <cell r="Z303">
            <v>10.447766242</v>
          </cell>
          <cell r="AA303">
            <v>7.5598099052030419</v>
          </cell>
          <cell r="AB303">
            <v>9.688599624100295</v>
          </cell>
          <cell r="AC303">
            <v>10.191374339999999</v>
          </cell>
          <cell r="AD303">
            <v>11.06529278</v>
          </cell>
          <cell r="AE303">
            <v>10.560515002999999</v>
          </cell>
          <cell r="AF303">
            <v>5.6476104239999998</v>
          </cell>
          <cell r="AG303">
            <v>8.1331710709999996</v>
          </cell>
          <cell r="AH303">
            <v>9.3691999129999992</v>
          </cell>
          <cell r="AI303">
            <v>8.4776639949999986</v>
          </cell>
          <cell r="AJ303">
            <v>6.3066667694999996</v>
          </cell>
          <cell r="AK303">
            <v>6.3103019640161513</v>
          </cell>
          <cell r="AL303">
            <v>5.0570517355368745</v>
          </cell>
          <cell r="AM303">
            <v>5.935924465553561</v>
          </cell>
          <cell r="AN303">
            <v>4.9838750517211787</v>
          </cell>
          <cell r="AO303">
            <v>4.9939440377466049</v>
          </cell>
          <cell r="AP303">
            <v>6.9037480098432118</v>
          </cell>
          <cell r="AQ303">
            <v>5.5688505964495834</v>
          </cell>
          <cell r="AR303">
            <v>6.3044040850585006</v>
          </cell>
        </row>
        <row r="304">
          <cell r="M304">
            <v>2.8544345861342793</v>
          </cell>
          <cell r="N304">
            <v>2.9822500820303572</v>
          </cell>
          <cell r="O304">
            <v>2.9586346474473579</v>
          </cell>
          <cell r="P304">
            <v>3.0648225999426617</v>
          </cell>
          <cell r="Q304">
            <v>3.8237285327584565</v>
          </cell>
          <cell r="R304">
            <v>3.7017667966513637</v>
          </cell>
          <cell r="S304">
            <v>3.9662262927382428</v>
          </cell>
          <cell r="T304">
            <v>3.9230060479933848</v>
          </cell>
          <cell r="U304">
            <v>4.2744362800000006</v>
          </cell>
          <cell r="V304">
            <v>2.6970301836844928</v>
          </cell>
          <cell r="W304">
            <v>3.0020912404618221</v>
          </cell>
          <cell r="X304">
            <v>2.9792494344465292</v>
          </cell>
          <cell r="Y304">
            <v>2.2674261270714542</v>
          </cell>
          <cell r="Z304">
            <v>2.2520182369230768</v>
          </cell>
          <cell r="AA304">
            <v>2.6213228561538462</v>
          </cell>
          <cell r="AB304">
            <v>2.9248532511384617</v>
          </cell>
          <cell r="AC304">
            <v>2.7644636304092307</v>
          </cell>
          <cell r="AD304">
            <v>2.4763237872802542</v>
          </cell>
          <cell r="AE304">
            <v>2.4509582167661539</v>
          </cell>
          <cell r="AF304">
            <v>0.84029290793615385</v>
          </cell>
          <cell r="AG304">
            <v>0.70152539668680003</v>
          </cell>
          <cell r="AH304">
            <v>0.73511991573279989</v>
          </cell>
          <cell r="AI304">
            <v>0.68276718141713089</v>
          </cell>
          <cell r="AJ304">
            <v>0.73317624918982216</v>
          </cell>
          <cell r="AK304">
            <v>0.73392633261282247</v>
          </cell>
          <cell r="AL304">
            <v>0.78437650758576971</v>
          </cell>
          <cell r="AM304">
            <v>0.76535120333264994</v>
          </cell>
          <cell r="AN304">
            <v>0.81007795299397101</v>
          </cell>
          <cell r="AO304">
            <v>0.78391344902254056</v>
          </cell>
          <cell r="AP304">
            <v>0.776135129486201</v>
          </cell>
          <cell r="AQ304">
            <v>0.65172780205291414</v>
          </cell>
          <cell r="AR304">
            <v>0.81514233218717069</v>
          </cell>
        </row>
        <row r="305">
          <cell r="M305">
            <v>55.869616208496623</v>
          </cell>
          <cell r="N305">
            <v>64.97180702774439</v>
          </cell>
          <cell r="O305">
            <v>56.552925410908223</v>
          </cell>
          <cell r="P305">
            <v>37.853083983405888</v>
          </cell>
          <cell r="Q305">
            <v>33.44528433303077</v>
          </cell>
          <cell r="R305">
            <v>26.807291973962705</v>
          </cell>
          <cell r="S305">
            <v>21.039323711101424</v>
          </cell>
          <cell r="T305">
            <v>19.640622858117435</v>
          </cell>
          <cell r="U305">
            <v>16.665409025541312</v>
          </cell>
          <cell r="V305">
            <v>17.963769438787089</v>
          </cell>
          <cell r="W305">
            <v>11.00215812667412</v>
          </cell>
          <cell r="X305">
            <v>9.4736823007895854</v>
          </cell>
          <cell r="Y305">
            <v>8.0872335774744251</v>
          </cell>
          <cell r="Z305">
            <v>8.7993613995831144</v>
          </cell>
          <cell r="AA305">
            <v>10.610995289020572</v>
          </cell>
          <cell r="AB305">
            <v>16.615734299567105</v>
          </cell>
          <cell r="AC305">
            <v>17.419538814713391</v>
          </cell>
          <cell r="AD305">
            <v>17.500318871547453</v>
          </cell>
          <cell r="AE305">
            <v>15.332666470614697</v>
          </cell>
          <cell r="AF305">
            <v>12.240997994556697</v>
          </cell>
          <cell r="AG305">
            <v>9.3394617984556518</v>
          </cell>
          <cell r="AH305">
            <v>7.5945533628859652</v>
          </cell>
          <cell r="AI305">
            <v>6.5904331895930701</v>
          </cell>
          <cell r="AJ305">
            <v>5.5638473773421477</v>
          </cell>
          <cell r="AK305">
            <v>5.8951935173438894</v>
          </cell>
          <cell r="AL305">
            <v>4.727552731099613</v>
          </cell>
          <cell r="AM305">
            <v>5.1121741262008964</v>
          </cell>
          <cell r="AN305">
            <v>4.6459286536067372</v>
          </cell>
          <cell r="AO305">
            <v>4.2150720814806641</v>
          </cell>
          <cell r="AP305">
            <v>4.3934643091544983</v>
          </cell>
          <cell r="AQ305">
            <v>3.3179859949117261</v>
          </cell>
          <cell r="AR305">
            <v>2.9459390517884581</v>
          </cell>
        </row>
        <row r="306">
          <cell r="M306">
            <v>2.842892</v>
          </cell>
          <cell r="N306">
            <v>2.9388939999999999</v>
          </cell>
          <cell r="O306">
            <v>3.0963980000000002</v>
          </cell>
          <cell r="P306">
            <v>3.13306</v>
          </cell>
          <cell r="Q306">
            <v>3.4032179999999999</v>
          </cell>
          <cell r="R306">
            <v>3.443146</v>
          </cell>
          <cell r="S306">
            <v>3.50543</v>
          </cell>
          <cell r="T306">
            <v>3.7586599999999999</v>
          </cell>
          <cell r="U306">
            <v>3.8595839999999999</v>
          </cell>
          <cell r="V306">
            <v>3.9953759999999998</v>
          </cell>
          <cell r="W306">
            <v>4.2004440000000001</v>
          </cell>
          <cell r="X306">
            <v>4.1199440000000003</v>
          </cell>
          <cell r="Y306">
            <v>4.303852</v>
          </cell>
          <cell r="Z306">
            <v>4.3658599999999996</v>
          </cell>
          <cell r="AA306">
            <v>4.446866</v>
          </cell>
          <cell r="AB306">
            <v>4.5997240000000001</v>
          </cell>
          <cell r="AC306">
            <v>4.6038639999999997</v>
          </cell>
          <cell r="AD306">
            <v>4.6515199999999997</v>
          </cell>
          <cell r="AE306">
            <v>4.3548200000000001</v>
          </cell>
          <cell r="AF306">
            <v>3.8659319999999999</v>
          </cell>
          <cell r="AG306">
            <v>4.2805299999999997</v>
          </cell>
          <cell r="AH306">
            <v>4.2562879999999996</v>
          </cell>
          <cell r="AI306">
            <v>4.055498</v>
          </cell>
          <cell r="AJ306">
            <v>4.0314860000000001</v>
          </cell>
          <cell r="AK306">
            <v>4.0221020000000003</v>
          </cell>
          <cell r="AL306">
            <v>4.1193920000000004</v>
          </cell>
          <cell r="AM306">
            <v>4.0886180000000003</v>
          </cell>
          <cell r="AN306">
            <v>4.1754660000000001</v>
          </cell>
          <cell r="AO306">
            <v>4.1818600000000004</v>
          </cell>
          <cell r="AP306">
            <v>4.0944140000000004</v>
          </cell>
          <cell r="AQ306">
            <v>3.9260999999999999</v>
          </cell>
          <cell r="AR306">
            <v>4.4168624999999997</v>
          </cell>
        </row>
        <row r="307">
          <cell r="M307">
            <v>11.125099765568304</v>
          </cell>
          <cell r="N307">
            <v>16.929540341805364</v>
          </cell>
          <cell r="O307">
            <v>17.004515237288011</v>
          </cell>
          <cell r="P307">
            <v>8.4105918850840276</v>
          </cell>
          <cell r="Q307">
            <v>7.3830952210777436</v>
          </cell>
          <cell r="R307">
            <v>6.0306845786057695</v>
          </cell>
          <cell r="S307">
            <v>4.7962941872241442</v>
          </cell>
          <cell r="T307">
            <v>4.1692078704915216</v>
          </cell>
          <cell r="U307">
            <v>3.4475653535223887</v>
          </cell>
          <cell r="V307">
            <v>4.7077480413285429</v>
          </cell>
          <cell r="W307">
            <v>3.2899810152935181</v>
          </cell>
          <cell r="X307">
            <v>3.5184641093758904</v>
          </cell>
          <cell r="Y307">
            <v>3.8589980691328352</v>
          </cell>
          <cell r="Z307">
            <v>3.736824258613479</v>
          </cell>
          <cell r="AA307">
            <v>4.0744384540855787</v>
          </cell>
          <cell r="AB307">
            <v>5.7651672592110446</v>
          </cell>
          <cell r="AC307">
            <v>4.8393671666988647</v>
          </cell>
          <cell r="AD307">
            <v>4.0560941711067251</v>
          </cell>
          <cell r="AE307">
            <v>4.0672325095230342</v>
          </cell>
          <cell r="AF307">
            <v>4.2928443052528307</v>
          </cell>
          <cell r="AG307">
            <v>1.9385845770518075</v>
          </cell>
          <cell r="AH307">
            <v>2.7248544770701555</v>
          </cell>
          <cell r="AI307">
            <v>3.3681802856103569</v>
          </cell>
          <cell r="AJ307">
            <v>4.9458009101558309</v>
          </cell>
          <cell r="AK307">
            <v>5.1571070402931971</v>
          </cell>
          <cell r="AL307">
            <v>2.2288035973235178</v>
          </cell>
          <cell r="AM307">
            <v>4.4506264834480502</v>
          </cell>
          <cell r="AN307">
            <v>4.0447221996300557</v>
          </cell>
          <cell r="AO307">
            <v>3.6274215204744804</v>
          </cell>
          <cell r="AP307">
            <v>1.8086236669418039</v>
          </cell>
          <cell r="AQ307">
            <v>1.7518539338915051</v>
          </cell>
          <cell r="AR307">
            <v>1.770988697778223</v>
          </cell>
        </row>
        <row r="308">
          <cell r="M308">
            <v>120.64411879851178</v>
          </cell>
          <cell r="N308">
            <v>121.78287860808935</v>
          </cell>
          <cell r="O308">
            <v>123.01898943801478</v>
          </cell>
          <cell r="P308">
            <v>104.66911582832034</v>
          </cell>
          <cell r="Q308">
            <v>103.14953797225753</v>
          </cell>
          <cell r="R308">
            <v>100.15296017543709</v>
          </cell>
          <cell r="S308">
            <v>97.904249811274312</v>
          </cell>
          <cell r="T308">
            <v>97.30925320288533</v>
          </cell>
          <cell r="U308">
            <v>101.96599105178855</v>
          </cell>
          <cell r="V308">
            <v>105.2432018003832</v>
          </cell>
          <cell r="W308">
            <v>112.16808019303798</v>
          </cell>
          <cell r="X308">
            <v>114.37950261471786</v>
          </cell>
          <cell r="Y308">
            <v>109.40112860319444</v>
          </cell>
          <cell r="Z308">
            <v>109.06192453457209</v>
          </cell>
          <cell r="AA308">
            <v>103.64058900455818</v>
          </cell>
          <cell r="AB308">
            <v>104.45823311366964</v>
          </cell>
          <cell r="AC308">
            <v>104.10366747665365</v>
          </cell>
          <cell r="AD308">
            <v>105.66973556142867</v>
          </cell>
          <cell r="AE308">
            <v>87.648344055564635</v>
          </cell>
          <cell r="AF308">
            <v>72.701782755711776</v>
          </cell>
          <cell r="AG308">
            <v>72.82259167279463</v>
          </cell>
          <cell r="AH308">
            <v>70.302859156039148</v>
          </cell>
          <cell r="AI308">
            <v>55.218364903219381</v>
          </cell>
          <cell r="AJ308">
            <v>46.657015402078407</v>
          </cell>
          <cell r="AK308">
            <v>42.60076958710475</v>
          </cell>
          <cell r="AL308">
            <v>40.211004872595247</v>
          </cell>
          <cell r="AM308">
            <v>36.612133635693205</v>
          </cell>
          <cell r="AN308">
            <v>32.262842365450737</v>
          </cell>
          <cell r="AO308">
            <v>32.624919906710765</v>
          </cell>
          <cell r="AP308">
            <v>32.142129063123683</v>
          </cell>
          <cell r="AQ308">
            <v>28.712745283035709</v>
          </cell>
          <cell r="AR308">
            <v>31.697685100045618</v>
          </cell>
        </row>
        <row r="309">
          <cell r="M309">
            <v>30.758976872916442</v>
          </cell>
          <cell r="N309">
            <v>36.689370871550715</v>
          </cell>
          <cell r="O309">
            <v>30.442689192989278</v>
          </cell>
          <cell r="P309">
            <v>23.87971983450068</v>
          </cell>
          <cell r="Q309">
            <v>22.851784874737405</v>
          </cell>
          <cell r="R309">
            <v>23.08900063468278</v>
          </cell>
          <cell r="S309">
            <v>25.698373994081859</v>
          </cell>
          <cell r="T309">
            <v>24.512295194355005</v>
          </cell>
          <cell r="U309">
            <v>35.107932471914907</v>
          </cell>
          <cell r="V309">
            <v>31.285821779766547</v>
          </cell>
          <cell r="W309">
            <v>30.474001673302073</v>
          </cell>
          <cell r="X309">
            <v>30.098660447801837</v>
          </cell>
          <cell r="Y309">
            <v>28.771143947649779</v>
          </cell>
          <cell r="Z309">
            <v>32.500945766633954</v>
          </cell>
          <cell r="AA309">
            <v>30.44260397103108</v>
          </cell>
          <cell r="AB309">
            <v>25.321564666600633</v>
          </cell>
          <cell r="AC309">
            <v>18.533449876751884</v>
          </cell>
          <cell r="AD309">
            <v>19.591550773988217</v>
          </cell>
          <cell r="AE309">
            <v>16.614004278279477</v>
          </cell>
          <cell r="AF309">
            <v>13.611682792886667</v>
          </cell>
          <cell r="AG309">
            <v>15.289302518834544</v>
          </cell>
          <cell r="AH309">
            <v>10.366721366189921</v>
          </cell>
          <cell r="AI309">
            <v>8.9054682587457705</v>
          </cell>
          <cell r="AJ309">
            <v>8.6785946691028677</v>
          </cell>
          <cell r="AK309">
            <v>8.7075022537377773</v>
          </cell>
          <cell r="AL309">
            <v>7.5179855402414288</v>
          </cell>
          <cell r="AM309">
            <v>6.0139804787757241</v>
          </cell>
          <cell r="AN309">
            <v>5.1322394644808034</v>
          </cell>
          <cell r="AO309">
            <v>5.2666718698255739</v>
          </cell>
          <cell r="AP309">
            <v>4.3569930788330291</v>
          </cell>
          <cell r="AQ309">
            <v>3.5542753967641278</v>
          </cell>
          <cell r="AR309">
            <v>4.5440222868242124</v>
          </cell>
        </row>
        <row r="310">
          <cell r="M310">
            <v>35.793284025934966</v>
          </cell>
          <cell r="N310">
            <v>47.770652630450257</v>
          </cell>
          <cell r="O310">
            <v>53.15855935180371</v>
          </cell>
          <cell r="P310">
            <v>33.732759131510122</v>
          </cell>
          <cell r="Q310">
            <v>28.786620445891483</v>
          </cell>
          <cell r="R310">
            <v>20.588339236905252</v>
          </cell>
          <cell r="S310">
            <v>17.528826546118871</v>
          </cell>
          <cell r="T310">
            <v>15.614527604724367</v>
          </cell>
          <cell r="U310">
            <v>13.640846454269644</v>
          </cell>
          <cell r="V310">
            <v>12.835678883520725</v>
          </cell>
          <cell r="W310">
            <v>9.2987426762141858</v>
          </cell>
          <cell r="X310">
            <v>9.3204554080163309</v>
          </cell>
          <cell r="Y310">
            <v>8.7994847170291006</v>
          </cell>
          <cell r="Z310">
            <v>8.8240143418034034</v>
          </cell>
          <cell r="AA310">
            <v>10.631366256893854</v>
          </cell>
          <cell r="AB310">
            <v>11.463203125304849</v>
          </cell>
          <cell r="AC310">
            <v>8.8634480184637461</v>
          </cell>
          <cell r="AD310">
            <v>8.590409258755809</v>
          </cell>
          <cell r="AE310">
            <v>7.1737519054637664</v>
          </cell>
          <cell r="AF310">
            <v>5.7693157001904716</v>
          </cell>
          <cell r="AG310">
            <v>2.4732472318407712</v>
          </cell>
          <cell r="AH310">
            <v>2.6985481426114215</v>
          </cell>
          <cell r="AI310">
            <v>2.7900987327334694</v>
          </cell>
          <cell r="AJ310">
            <v>3.2898711767530644</v>
          </cell>
          <cell r="AK310">
            <v>3.8024084531876956</v>
          </cell>
          <cell r="AL310">
            <v>3.1287029675139539</v>
          </cell>
          <cell r="AM310">
            <v>3.4247561646394189</v>
          </cell>
          <cell r="AN310">
            <v>3.5080788645157348</v>
          </cell>
          <cell r="AO310">
            <v>2.9364958886173413</v>
          </cell>
          <cell r="AP310">
            <v>2.1100303302492871</v>
          </cell>
          <cell r="AQ310">
            <v>1.4516668140014264</v>
          </cell>
          <cell r="AR310">
            <v>1.6563154396457782</v>
          </cell>
        </row>
        <row r="311">
          <cell r="M311">
            <v>1.6030258426071571</v>
          </cell>
          <cell r="N311">
            <v>1.5962618488893556</v>
          </cell>
          <cell r="O311">
            <v>1.769112049420017</v>
          </cell>
          <cell r="P311">
            <v>1.850266836517714</v>
          </cell>
          <cell r="Q311">
            <v>1.9224242986583442</v>
          </cell>
          <cell r="R311">
            <v>2.1555608366271848</v>
          </cell>
          <cell r="S311">
            <v>2.3255072968855366</v>
          </cell>
          <cell r="T311">
            <v>2.4467164402680135</v>
          </cell>
          <cell r="U311">
            <v>2.6656643810154583</v>
          </cell>
          <cell r="V311">
            <v>3.0146114071667078</v>
          </cell>
          <cell r="W311">
            <v>3.2035511765081548</v>
          </cell>
          <cell r="X311">
            <v>3.2071744337022272</v>
          </cell>
          <cell r="Y311">
            <v>3.0185577010586835</v>
          </cell>
          <cell r="Z311">
            <v>3.2856556730102344</v>
          </cell>
          <cell r="AA311">
            <v>3.3585391283320596</v>
          </cell>
          <cell r="AB311">
            <v>3.4721190550484113</v>
          </cell>
          <cell r="AC311">
            <v>3.6995596631192695</v>
          </cell>
          <cell r="AD311">
            <v>4.1080594183296073</v>
          </cell>
          <cell r="AE311">
            <v>4.0518793936739943</v>
          </cell>
          <cell r="AF311">
            <v>3.7779934153935115</v>
          </cell>
          <cell r="AG311">
            <v>3.990473380612956</v>
          </cell>
          <cell r="AH311">
            <v>4.0289253497325639</v>
          </cell>
          <cell r="AI311">
            <v>4.0338964848053482</v>
          </cell>
          <cell r="AJ311">
            <v>4.0051778094752226</v>
          </cell>
          <cell r="AK311">
            <v>4.2801878839219478</v>
          </cell>
          <cell r="AL311">
            <v>4.5549248817089953</v>
          </cell>
          <cell r="AM311">
            <v>4.842081001111481</v>
          </cell>
          <cell r="AN311">
            <v>5.0176386071916248</v>
          </cell>
          <cell r="AO311">
            <v>5.3511516440882669</v>
          </cell>
          <cell r="AP311">
            <v>5.6046997447398041</v>
          </cell>
          <cell r="AQ311">
            <v>1.8527954430269042</v>
          </cell>
          <cell r="AR311">
            <v>2.3299801093070025</v>
          </cell>
        </row>
        <row r="312">
          <cell r="M312">
            <v>1.3622219308812635</v>
          </cell>
          <cell r="N312">
            <v>1.3433136118543751</v>
          </cell>
          <cell r="O312">
            <v>1.4146817346011866</v>
          </cell>
          <cell r="P312">
            <v>1.4087825289788618</v>
          </cell>
          <cell r="Q312">
            <v>1.4391015180357871</v>
          </cell>
          <cell r="R312">
            <v>1.4656578346937645</v>
          </cell>
          <cell r="S312">
            <v>1.7100970181631494</v>
          </cell>
          <cell r="T312">
            <v>1.8996906024798399</v>
          </cell>
          <cell r="U312">
            <v>2.0623203462089088</v>
          </cell>
          <cell r="V312">
            <v>2.3284295157235473</v>
          </cell>
          <cell r="W312">
            <v>2.4961836591003834</v>
          </cell>
          <cell r="X312">
            <v>2.3610604982814998</v>
          </cell>
          <cell r="Y312">
            <v>2.6782798833353771</v>
          </cell>
          <cell r="Z312">
            <v>2.7461103526731359</v>
          </cell>
          <cell r="AA312">
            <v>2.618909582931177</v>
          </cell>
          <cell r="AB312">
            <v>2.5472335930574639</v>
          </cell>
          <cell r="AC312">
            <v>2.6385822404702521</v>
          </cell>
          <cell r="AD312">
            <v>2.8030836019426815</v>
          </cell>
          <cell r="AE312">
            <v>2.702269219851495</v>
          </cell>
          <cell r="AF312">
            <v>2.6936108002657364</v>
          </cell>
          <cell r="AG312">
            <v>2.7065278912228639</v>
          </cell>
          <cell r="AH312">
            <v>2.6559220416142328</v>
          </cell>
          <cell r="AI312">
            <v>2.4996423936229246</v>
          </cell>
          <cell r="AJ312">
            <v>2.2281811492264585</v>
          </cell>
          <cell r="AK312">
            <v>2.2338951584300357</v>
          </cell>
          <cell r="AL312">
            <v>2.124617318914543</v>
          </cell>
          <cell r="AM312">
            <v>2.1142329567687796</v>
          </cell>
          <cell r="AN312">
            <v>2.1413301080406471</v>
          </cell>
          <cell r="AO312">
            <v>2.2993100280390952</v>
          </cell>
          <cell r="AP312">
            <v>2.3168025155841057</v>
          </cell>
          <cell r="AQ312">
            <v>1.1546945635530539</v>
          </cell>
          <cell r="AR312">
            <v>1.5942448436200001</v>
          </cell>
        </row>
        <row r="313">
          <cell r="M313">
            <v>590.92428092250918</v>
          </cell>
          <cell r="N313">
            <v>622.20566946907331</v>
          </cell>
          <cell r="O313">
            <v>676.747205132624</v>
          </cell>
          <cell r="P313">
            <v>678.41160032885432</v>
          </cell>
          <cell r="Q313">
            <v>645.34429472830902</v>
          </cell>
          <cell r="R313">
            <v>628.36528723162098</v>
          </cell>
          <cell r="S313">
            <v>600.70691091919309</v>
          </cell>
          <cell r="T313">
            <v>551.76246472144715</v>
          </cell>
          <cell r="U313">
            <v>502.11005628239445</v>
          </cell>
          <cell r="V313">
            <v>459.6350314206847</v>
          </cell>
          <cell r="W313">
            <v>387.76807416351579</v>
          </cell>
          <cell r="X313">
            <v>345.57151795666607</v>
          </cell>
          <cell r="Y313">
            <v>321.64925790778113</v>
          </cell>
          <cell r="Z313">
            <v>292.73382591475115</v>
          </cell>
          <cell r="AA313">
            <v>269.40765349270225</v>
          </cell>
          <cell r="AB313">
            <v>239.39235210334601</v>
          </cell>
          <cell r="AC313">
            <v>222.33364753136814</v>
          </cell>
          <cell r="AD313">
            <v>201.31294555001489</v>
          </cell>
          <cell r="AE313">
            <v>196.01242633061798</v>
          </cell>
          <cell r="AF313">
            <v>178.47350526784632</v>
          </cell>
          <cell r="AG313">
            <v>176.55426583110594</v>
          </cell>
          <cell r="AH313">
            <v>161.28573488216921</v>
          </cell>
          <cell r="AI313">
            <v>140.6329463202739</v>
          </cell>
          <cell r="AJ313">
            <v>152.49735533589708</v>
          </cell>
          <cell r="AK313">
            <v>166.9061813453304</v>
          </cell>
          <cell r="AL313">
            <v>167.56219166877906</v>
          </cell>
          <cell r="AM313">
            <v>163.56739521250216</v>
          </cell>
          <cell r="AN313">
            <v>159.99419763223531</v>
          </cell>
          <cell r="AO313">
            <v>154.59605223264234</v>
          </cell>
          <cell r="AP313">
            <v>147.18286899226976</v>
          </cell>
          <cell r="AQ313">
            <v>106.00428428471069</v>
          </cell>
          <cell r="AR313">
            <v>128.0605209647035</v>
          </cell>
        </row>
        <row r="314">
          <cell r="M314">
            <v>60.602412690294095</v>
          </cell>
          <cell r="N314">
            <v>59.637669323288222</v>
          </cell>
          <cell r="O314">
            <v>59.700791056744073</v>
          </cell>
          <cell r="P314">
            <v>69.611996625059319</v>
          </cell>
          <cell r="Q314">
            <v>69.87722024839529</v>
          </cell>
          <cell r="R314">
            <v>69.514593996876698</v>
          </cell>
          <cell r="S314">
            <v>71.984426295490152</v>
          </cell>
          <cell r="T314">
            <v>72.617875530684785</v>
          </cell>
          <cell r="U314">
            <v>70.480014631429057</v>
          </cell>
          <cell r="V314">
            <v>68.774981578127338</v>
          </cell>
          <cell r="W314">
            <v>71.139570320316977</v>
          </cell>
          <cell r="X314">
            <v>67.28500253501781</v>
          </cell>
          <cell r="Y314">
            <v>66.601953954699098</v>
          </cell>
          <cell r="Z314">
            <v>68.603678886864884</v>
          </cell>
          <cell r="AA314">
            <v>70.331452091376676</v>
          </cell>
          <cell r="AB314">
            <v>75.079907540669268</v>
          </cell>
          <cell r="AC314">
            <v>73.751933170989503</v>
          </cell>
          <cell r="AD314">
            <v>72.721730346709023</v>
          </cell>
          <cell r="AE314">
            <v>63.724862527223053</v>
          </cell>
          <cell r="AF314">
            <v>59.270806403186974</v>
          </cell>
          <cell r="AG314">
            <v>53.227214430960984</v>
          </cell>
          <cell r="AH314">
            <v>56.412083524602579</v>
          </cell>
          <cell r="AI314">
            <v>57.053839004337611</v>
          </cell>
          <cell r="AJ314">
            <v>46.975240214310148</v>
          </cell>
          <cell r="AK314">
            <v>46.158765830101153</v>
          </cell>
          <cell r="AL314">
            <v>41.052052375849236</v>
          </cell>
          <cell r="AM314">
            <v>40.71451527363574</v>
          </cell>
          <cell r="AN314">
            <v>34.815636348926333</v>
          </cell>
          <cell r="AO314">
            <v>42.298631848246828</v>
          </cell>
          <cell r="AP314">
            <v>42.549846888085071</v>
          </cell>
          <cell r="AQ314">
            <v>39.210093110826627</v>
          </cell>
          <cell r="AR314">
            <v>43.756528433540559</v>
          </cell>
        </row>
        <row r="315">
          <cell r="M315">
            <v>340.32958719569825</v>
          </cell>
          <cell r="N315">
            <v>349.63220970239217</v>
          </cell>
          <cell r="O315">
            <v>370.62892963360514</v>
          </cell>
          <cell r="P315">
            <v>349.83462512785479</v>
          </cell>
          <cell r="Q315">
            <v>339.59915804507955</v>
          </cell>
          <cell r="R315">
            <v>336.12506696999384</v>
          </cell>
          <cell r="S315">
            <v>325.33360501052067</v>
          </cell>
          <cell r="T315">
            <v>337.98289664201451</v>
          </cell>
          <cell r="U315">
            <v>325.15979101104506</v>
          </cell>
          <cell r="V315">
            <v>322.39669126838987</v>
          </cell>
          <cell r="W315">
            <v>311.37153466597601</v>
          </cell>
          <cell r="X315">
            <v>346.75376191950494</v>
          </cell>
          <cell r="Y315">
            <v>335.07589917963679</v>
          </cell>
          <cell r="Z315">
            <v>326.72771284784233</v>
          </cell>
          <cell r="AA315">
            <v>317.99266402173532</v>
          </cell>
          <cell r="AB315">
            <v>306.69598284635026</v>
          </cell>
          <cell r="AC315">
            <v>300.92096039891999</v>
          </cell>
          <cell r="AD315">
            <v>279.50208278737421</v>
          </cell>
          <cell r="AE315">
            <v>223.28045489647144</v>
          </cell>
          <cell r="AF315">
            <v>209.73959884700915</v>
          </cell>
          <cell r="AG315">
            <v>187.84901031748916</v>
          </cell>
          <cell r="AH315">
            <v>192.29915021403713</v>
          </cell>
          <cell r="AI315">
            <v>192.55702319481207</v>
          </cell>
          <cell r="AJ315">
            <v>151.16975047621796</v>
          </cell>
          <cell r="AK315">
            <v>139.18549249688459</v>
          </cell>
          <cell r="AL315">
            <v>117.00148550076952</v>
          </cell>
          <cell r="AM315">
            <v>108.4534577592423</v>
          </cell>
          <cell r="AN315">
            <v>88.694320223295321</v>
          </cell>
          <cell r="AO315">
            <v>91.564298505153644</v>
          </cell>
          <cell r="AP315">
            <v>84.735438805405593</v>
          </cell>
          <cell r="AQ315">
            <v>74.352713186593036</v>
          </cell>
          <cell r="AR315">
            <v>79.649305511690514</v>
          </cell>
        </row>
        <row r="316">
          <cell r="M316">
            <v>4.2901243915605383</v>
          </cell>
          <cell r="N316">
            <v>4.694727884700896</v>
          </cell>
          <cell r="O316">
            <v>5.3757752380836568</v>
          </cell>
          <cell r="P316">
            <v>5.6091954884421567</v>
          </cell>
          <cell r="Q316">
            <v>5.5067762709452985</v>
          </cell>
          <cell r="R316">
            <v>5.5538555881978215</v>
          </cell>
          <cell r="S316">
            <v>5.7100715048457102</v>
          </cell>
          <cell r="T316">
            <v>5.7686002006921226</v>
          </cell>
          <cell r="U316">
            <v>6.340282246691646</v>
          </cell>
          <cell r="V316">
            <v>6.6896509683378609</v>
          </cell>
          <cell r="W316">
            <v>6.0661056625245688</v>
          </cell>
          <cell r="X316">
            <v>6.6819675026607213</v>
          </cell>
          <cell r="Y316">
            <v>7.2896301404199928</v>
          </cell>
          <cell r="Z316">
            <v>7.8991303790197707</v>
          </cell>
          <cell r="AA316">
            <v>8.2187639988543211</v>
          </cell>
          <cell r="AB316">
            <v>6.8517588576813431</v>
          </cell>
          <cell r="AC316">
            <v>6.5478404559802996</v>
          </cell>
          <cell r="AD316">
            <v>5.8654114685857728</v>
          </cell>
          <cell r="AE316">
            <v>5.9872055710886709</v>
          </cell>
          <cell r="AF316">
            <v>5.1511626302235571</v>
          </cell>
          <cell r="AG316">
            <v>5.0824849777070922</v>
          </cell>
          <cell r="AH316">
            <v>5.2233883061933142</v>
          </cell>
          <cell r="AI316">
            <v>5.3156880690348896</v>
          </cell>
          <cell r="AJ316">
            <v>4.8378724610578114</v>
          </cell>
          <cell r="AK316">
            <v>4.6539927301224511</v>
          </cell>
          <cell r="AL316">
            <v>4.3045508698756016</v>
          </cell>
          <cell r="AM316">
            <v>3.9258082484367995</v>
          </cell>
          <cell r="AN316">
            <v>3.4849270874794991</v>
          </cell>
          <cell r="AO316">
            <v>3.2022251752462934</v>
          </cell>
          <cell r="AP316">
            <v>3.0834762919210972</v>
          </cell>
          <cell r="AQ316">
            <v>2.7940032284071505</v>
          </cell>
          <cell r="AR316">
            <v>2.8272328983988468</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row>
        <row r="320">
          <cell r="M320">
            <v>10.2704</v>
          </cell>
          <cell r="N320">
            <v>10.2704</v>
          </cell>
          <cell r="O320">
            <v>10.113200000000001</v>
          </cell>
          <cell r="P320">
            <v>9.8512000000000004</v>
          </cell>
          <cell r="Q320">
            <v>9.9559999999999995</v>
          </cell>
          <cell r="R320">
            <v>10.060799999999999</v>
          </cell>
          <cell r="S320">
            <v>9.0127999999999986</v>
          </cell>
          <cell r="T320">
            <v>10.060799999999999</v>
          </cell>
          <cell r="U320">
            <v>9.9559999999999995</v>
          </cell>
          <cell r="V320">
            <v>7.2836000000000007</v>
          </cell>
          <cell r="W320">
            <v>7.1787999999999998</v>
          </cell>
          <cell r="X320">
            <v>6.2356000000000007</v>
          </cell>
          <cell r="Y320">
            <v>6.3928000000000003</v>
          </cell>
          <cell r="Z320">
            <v>6.9168000000000012</v>
          </cell>
          <cell r="AA320">
            <v>6.0259999999999998</v>
          </cell>
          <cell r="AB320">
            <v>5.0827999999999998</v>
          </cell>
          <cell r="AC320">
            <v>5.8688000000000002</v>
          </cell>
          <cell r="AD320">
            <v>5.5019999999999998</v>
          </cell>
          <cell r="AE320">
            <v>3.6680000000000001</v>
          </cell>
          <cell r="AF320">
            <v>3.1440000000000001</v>
          </cell>
          <cell r="AG320">
            <v>3.2375339999999997</v>
          </cell>
          <cell r="AH320">
            <v>2.2670485714285711</v>
          </cell>
          <cell r="AI320">
            <v>2.6557817142857147</v>
          </cell>
          <cell r="AJ320">
            <v>1.8233702857142857</v>
          </cell>
          <cell r="AK320">
            <v>0.84214285714285697</v>
          </cell>
          <cell r="AL320">
            <v>1.002936</v>
          </cell>
          <cell r="AM320">
            <v>0.66585428571428573</v>
          </cell>
          <cell r="AN320">
            <v>1.4253548571428574</v>
          </cell>
          <cell r="AO320">
            <v>1.847773714285714</v>
          </cell>
          <cell r="AP320">
            <v>1.7542771428571426</v>
          </cell>
          <cell r="AQ320">
            <v>1.7169916234285716</v>
          </cell>
          <cell r="AR320">
            <v>1.4845429777142858</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95.554315268532591</v>
          </cell>
          <cell r="N322">
            <v>103.26843070737436</v>
          </cell>
          <cell r="O322">
            <v>99.37830182113818</v>
          </cell>
          <cell r="P322">
            <v>94.437856633872244</v>
          </cell>
          <cell r="Q322">
            <v>91.219991775835481</v>
          </cell>
          <cell r="R322">
            <v>87.968972155043858</v>
          </cell>
          <cell r="S322">
            <v>100.08819838463327</v>
          </cell>
          <cell r="T322">
            <v>104.48471974791421</v>
          </cell>
          <cell r="U322">
            <v>107.75888478835569</v>
          </cell>
          <cell r="V322">
            <v>105.35233345563063</v>
          </cell>
          <cell r="W322">
            <v>105.16318182744413</v>
          </cell>
          <cell r="X322">
            <v>102.62723200082714</v>
          </cell>
          <cell r="Y322">
            <v>98.065096626015659</v>
          </cell>
          <cell r="Z322">
            <v>97.82996579077539</v>
          </cell>
          <cell r="AA322">
            <v>97.033930357482845</v>
          </cell>
          <cell r="AB322">
            <v>97.152137546573641</v>
          </cell>
          <cell r="AC322">
            <v>93.318960632127769</v>
          </cell>
          <cell r="AD322">
            <v>88.617489448568904</v>
          </cell>
          <cell r="AE322">
            <v>90.331475087774308</v>
          </cell>
          <cell r="AF322">
            <v>88.732410244295423</v>
          </cell>
          <cell r="AG322">
            <v>100.29593315465043</v>
          </cell>
          <cell r="AH322">
            <v>95.395030647036378</v>
          </cell>
          <cell r="AI322">
            <v>83.809611265919656</v>
          </cell>
          <cell r="AJ322">
            <v>80.429062773912989</v>
          </cell>
          <cell r="AK322">
            <v>80.536134171216617</v>
          </cell>
          <cell r="AL322">
            <v>78.327831128477285</v>
          </cell>
          <cell r="AM322">
            <v>83.945691754054167</v>
          </cell>
          <cell r="AN322">
            <v>81.284486705663994</v>
          </cell>
          <cell r="AO322">
            <v>88.067389496130389</v>
          </cell>
          <cell r="AP322">
            <v>95.40014186057293</v>
          </cell>
          <cell r="AQ322">
            <v>102.10619930025736</v>
          </cell>
          <cell r="AR322">
            <v>78.888851253408717</v>
          </cell>
        </row>
        <row r="323">
          <cell r="M323">
            <v>2.889763485183531</v>
          </cell>
          <cell r="N323">
            <v>4.1786017937653135</v>
          </cell>
          <cell r="O323">
            <v>4.5370580253811159</v>
          </cell>
          <cell r="P323">
            <v>3.7973980365551925</v>
          </cell>
          <cell r="Q323">
            <v>3.3351209537404989</v>
          </cell>
          <cell r="R323">
            <v>4.1843375270663774</v>
          </cell>
          <cell r="S323">
            <v>3.9777309856598295</v>
          </cell>
          <cell r="T323">
            <v>2.767895231316726</v>
          </cell>
          <cell r="U323">
            <v>2.6477116007100343</v>
          </cell>
          <cell r="V323">
            <v>2.9146849241379313</v>
          </cell>
          <cell r="W323">
            <v>2.9597625347567877</v>
          </cell>
          <cell r="X323">
            <v>1.8876085013679198</v>
          </cell>
          <cell r="Y323">
            <v>1.8948804296022825</v>
          </cell>
          <cell r="Z323">
            <v>1.6517214774236388</v>
          </cell>
          <cell r="AA323">
            <v>1.8924224914061223</v>
          </cell>
          <cell r="AB323">
            <v>2.3724216983589477</v>
          </cell>
          <cell r="AC323">
            <v>2.6810256401955392</v>
          </cell>
          <cell r="AD323">
            <v>1.5742912390206236</v>
          </cell>
          <cell r="AE323">
            <v>1.6008257609455423</v>
          </cell>
          <cell r="AF323">
            <v>1.2614849538549364</v>
          </cell>
          <cell r="AG323">
            <v>1.7070534090909095</v>
          </cell>
          <cell r="AH323">
            <v>0.90216213683224</v>
          </cell>
          <cell r="AI323">
            <v>0.99215952860908663</v>
          </cell>
          <cell r="AJ323">
            <v>0.85799640933572718</v>
          </cell>
          <cell r="AK323">
            <v>0.49662841769999072</v>
          </cell>
          <cell r="AL323">
            <v>0.35806262371672709</v>
          </cell>
          <cell r="AM323">
            <v>0.45975303002337886</v>
          </cell>
          <cell r="AN323">
            <v>0.55479667692307699</v>
          </cell>
          <cell r="AO323">
            <v>0.60137503072763021</v>
          </cell>
          <cell r="AP323">
            <v>0.43266446098704159</v>
          </cell>
          <cell r="AQ323">
            <v>0.38160121606682224</v>
          </cell>
          <cell r="AR323">
            <v>0.56518700281483292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11.261228957601261</v>
          </cell>
          <cell r="N325">
            <v>12.907332100721826</v>
          </cell>
          <cell r="O325">
            <v>12.453065098583556</v>
          </cell>
          <cell r="P325">
            <v>13.32060245029624</v>
          </cell>
          <cell r="Q325">
            <v>12.804523588937323</v>
          </cell>
          <cell r="R325">
            <v>14.519231665856241</v>
          </cell>
          <cell r="S325">
            <v>16.134598282355665</v>
          </cell>
          <cell r="T325">
            <v>17.623842367513216</v>
          </cell>
          <cell r="U325">
            <v>19.578602123552894</v>
          </cell>
          <cell r="V325">
            <v>21.949934111980802</v>
          </cell>
          <cell r="W325">
            <v>21.491098370562412</v>
          </cell>
          <cell r="X325">
            <v>22.139662136443846</v>
          </cell>
          <cell r="Y325">
            <v>23.406719475897191</v>
          </cell>
          <cell r="Z325">
            <v>25.871767831595861</v>
          </cell>
          <cell r="AA325">
            <v>28.506598517724669</v>
          </cell>
          <cell r="AB325">
            <v>30.950266539264415</v>
          </cell>
          <cell r="AC325">
            <v>32.272060173178367</v>
          </cell>
          <cell r="AD325">
            <v>33.901691308467171</v>
          </cell>
          <cell r="AE325">
            <v>36.467085617183258</v>
          </cell>
          <cell r="AF325">
            <v>36.921417172963835</v>
          </cell>
          <cell r="AG325">
            <v>35.626191364343576</v>
          </cell>
          <cell r="AH325">
            <v>34.190522020058388</v>
          </cell>
          <cell r="AI325">
            <v>34.12816658839602</v>
          </cell>
          <cell r="AJ325">
            <v>36.414630358201165</v>
          </cell>
          <cell r="AK325">
            <v>34.76190443547388</v>
          </cell>
          <cell r="AL325">
            <v>34.60255797101852</v>
          </cell>
          <cell r="AM325">
            <v>34.899168878209707</v>
          </cell>
          <cell r="AN325">
            <v>34.161788630692513</v>
          </cell>
          <cell r="AO325">
            <v>34.267089278369376</v>
          </cell>
          <cell r="AP325">
            <v>33.987646755466216</v>
          </cell>
          <cell r="AQ325">
            <v>31.271967995262379</v>
          </cell>
          <cell r="AR325">
            <v>30.847685826407179</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51.526665074174666</v>
          </cell>
          <cell r="N327">
            <v>56.308584449293278</v>
          </cell>
          <cell r="O327">
            <v>52.635513008230085</v>
          </cell>
          <cell r="P327">
            <v>52.230329876382754</v>
          </cell>
          <cell r="Q327">
            <v>46.500123131323477</v>
          </cell>
          <cell r="R327">
            <v>49.994916196944921</v>
          </cell>
          <cell r="S327">
            <v>49.837073275222501</v>
          </cell>
          <cell r="T327">
            <v>47.796528574906802</v>
          </cell>
          <cell r="U327">
            <v>49.626125030358914</v>
          </cell>
          <cell r="V327">
            <v>51.326348494877912</v>
          </cell>
          <cell r="W327">
            <v>42.856474029992654</v>
          </cell>
          <cell r="X327">
            <v>42.248272313549563</v>
          </cell>
          <cell r="Y327">
            <v>36.04396779393592</v>
          </cell>
          <cell r="Z327">
            <v>40.021788680343086</v>
          </cell>
          <cell r="AA327">
            <v>37.851422522856843</v>
          </cell>
          <cell r="AB327">
            <v>43.171903904698212</v>
          </cell>
          <cell r="AC327">
            <v>41.769350551552812</v>
          </cell>
          <cell r="AD327">
            <v>43.611516114494563</v>
          </cell>
          <cell r="AE327">
            <v>46.58600384572749</v>
          </cell>
          <cell r="AF327">
            <v>46.522714221682868</v>
          </cell>
          <cell r="AG327">
            <v>47.515232724109744</v>
          </cell>
          <cell r="AH327">
            <v>39.535188649074719</v>
          </cell>
          <cell r="AI327">
            <v>43.980416181782935</v>
          </cell>
          <cell r="AJ327">
            <v>43.6033926823198</v>
          </cell>
          <cell r="AK327">
            <v>36.686532087196163</v>
          </cell>
          <cell r="AL327">
            <v>41.31607114843829</v>
          </cell>
          <cell r="AM327">
            <v>40.559800149581349</v>
          </cell>
          <cell r="AN327">
            <v>41.6930548512928</v>
          </cell>
          <cell r="AO327">
            <v>40.378597063157713</v>
          </cell>
          <cell r="AP327">
            <v>39.657075391272116</v>
          </cell>
          <cell r="AQ327">
            <v>38.716306515365616</v>
          </cell>
          <cell r="AR327">
            <v>41.274866319930197</v>
          </cell>
        </row>
        <row r="328">
          <cell r="M328">
            <v>1.9325974069765484E-2</v>
          </cell>
          <cell r="N328">
            <v>2.1227783144785572E-2</v>
          </cell>
          <cell r="O328">
            <v>2.3316799900527704E-2</v>
          </cell>
          <cell r="P328">
            <v>2.3730494117647057E-2</v>
          </cell>
          <cell r="Q328">
            <v>2.3730494117647057E-2</v>
          </cell>
          <cell r="R328">
            <v>2.3686764705882352E-2</v>
          </cell>
          <cell r="S328">
            <v>2.3686764705882352E-2</v>
          </cell>
          <cell r="T328">
            <v>2.1864705882352935E-2</v>
          </cell>
          <cell r="U328">
            <v>2.0042647058823526E-2</v>
          </cell>
          <cell r="V328">
            <v>1.822058823529412E-2</v>
          </cell>
          <cell r="W328">
            <v>1.54875E-2</v>
          </cell>
          <cell r="X328">
            <v>1.1843382352941176E-2</v>
          </cell>
          <cell r="Y328">
            <v>9.1102941176470602E-3</v>
          </cell>
          <cell r="Z328">
            <v>7.2882352941176475E-3</v>
          </cell>
          <cell r="AA328">
            <v>6.377205882352942E-3</v>
          </cell>
          <cell r="AB328">
            <v>6.377205882352942E-3</v>
          </cell>
          <cell r="AC328">
            <v>4.5551470588235301E-3</v>
          </cell>
          <cell r="AD328">
            <v>3.6441176470588237E-3</v>
          </cell>
          <cell r="AE328">
            <v>3.6441176470588237E-3</v>
          </cell>
          <cell r="AF328">
            <v>2.7330882352941169E-3</v>
          </cell>
          <cell r="AG328">
            <v>2.7330882352941169E-3</v>
          </cell>
          <cell r="AH328">
            <v>2.3686764705882352E-3</v>
          </cell>
          <cell r="AI328">
            <v>2.3686764705882352E-3</v>
          </cell>
          <cell r="AJ328">
            <v>2.3686764705882352E-3</v>
          </cell>
          <cell r="AK328">
            <v>2.3686764705882352E-3</v>
          </cell>
          <cell r="AL328">
            <v>2.3686764705882352E-3</v>
          </cell>
          <cell r="AM328">
            <v>1.4576470588235292E-3</v>
          </cell>
          <cell r="AN328">
            <v>1.4576470588235292E-3</v>
          </cell>
          <cell r="AO328">
            <v>1.4576470588235292E-3</v>
          </cell>
          <cell r="AP328">
            <v>1.4576470588235292E-3</v>
          </cell>
          <cell r="AQ328">
            <v>1.8220588235294119E-3</v>
          </cell>
          <cell r="AR328">
            <v>1.1843382352941176E-3</v>
          </cell>
        </row>
        <row r="329">
          <cell r="M329">
            <v>0.96612173210236219</v>
          </cell>
          <cell r="N329">
            <v>1.0036524322598426</v>
          </cell>
          <cell r="O329">
            <v>0.77535232987244096</v>
          </cell>
          <cell r="P329">
            <v>0.69553556649606296</v>
          </cell>
          <cell r="Q329">
            <v>0.7003164997055118</v>
          </cell>
          <cell r="R329">
            <v>0.69197803965035432</v>
          </cell>
          <cell r="S329">
            <v>0.62858781288312326</v>
          </cell>
          <cell r="T329">
            <v>0.63636875190716535</v>
          </cell>
          <cell r="U329">
            <v>0.60994717521007868</v>
          </cell>
          <cell r="V329">
            <v>0.51966738663930434</v>
          </cell>
          <cell r="W329">
            <v>0.39772675797754514</v>
          </cell>
          <cell r="X329">
            <v>0.42936207962407669</v>
          </cell>
          <cell r="Y329">
            <v>0.44644154921792606</v>
          </cell>
          <cell r="Z329">
            <v>0.47592727507843791</v>
          </cell>
          <cell r="AA329">
            <v>0.54580737028634985</v>
          </cell>
          <cell r="AB329">
            <v>0.7676427748555501</v>
          </cell>
          <cell r="AC329">
            <v>1.1570665457609057</v>
          </cell>
          <cell r="AD329">
            <v>1.3556489888985448</v>
          </cell>
          <cell r="AE329">
            <v>1.0506969267156752</v>
          </cell>
          <cell r="AF329">
            <v>1.1755086656319622</v>
          </cell>
          <cell r="AG329">
            <v>2.3808720815691116</v>
          </cell>
          <cell r="AH329">
            <v>4.0028815640469313</v>
          </cell>
          <cell r="AI329">
            <v>5.4706224008847917</v>
          </cell>
          <cell r="AJ329">
            <v>8.3156830246054536</v>
          </cell>
          <cell r="AK329">
            <v>9.9084348552917412</v>
          </cell>
          <cell r="AL329">
            <v>10.310060763357502</v>
          </cell>
          <cell r="AM329">
            <v>11.007727461623073</v>
          </cell>
          <cell r="AN329">
            <v>11.455267891254874</v>
          </cell>
          <cell r="AO329">
            <v>11.750093131078906</v>
          </cell>
          <cell r="AP329">
            <v>12.455225924435139</v>
          </cell>
          <cell r="AQ329">
            <v>12.947963051402329</v>
          </cell>
          <cell r="AR329">
            <v>12.93574838030152</v>
          </cell>
        </row>
        <row r="330">
          <cell r="M330">
            <v>102.38572722284432</v>
          </cell>
          <cell r="N330">
            <v>91.367844109879229</v>
          </cell>
          <cell r="O330">
            <v>97.30280123008319</v>
          </cell>
          <cell r="P330">
            <v>109.64110233058838</v>
          </cell>
          <cell r="Q330">
            <v>109.68411384226005</v>
          </cell>
          <cell r="R330">
            <v>112.10614219869123</v>
          </cell>
          <cell r="S330">
            <v>113.0924621968303</v>
          </cell>
          <cell r="T330">
            <v>109.68181085600551</v>
          </cell>
          <cell r="U330">
            <v>109.75193627337343</v>
          </cell>
          <cell r="V330">
            <v>102.63198823645497</v>
          </cell>
          <cell r="W330">
            <v>98.437531096423086</v>
          </cell>
          <cell r="X330">
            <v>96.836930610387114</v>
          </cell>
          <cell r="Y330">
            <v>93.52279668463234</v>
          </cell>
          <cell r="Z330">
            <v>90.670313439505094</v>
          </cell>
          <cell r="AA330">
            <v>83.269489414559459</v>
          </cell>
          <cell r="AB330">
            <v>77.742557655161448</v>
          </cell>
          <cell r="AC330">
            <v>71.628147172183731</v>
          </cell>
          <cell r="AD330">
            <v>62.608880249453229</v>
          </cell>
          <cell r="AE330">
            <v>55.809937770512867</v>
          </cell>
          <cell r="AF330">
            <v>54.864840398345351</v>
          </cell>
          <cell r="AG330">
            <v>50.837789542617799</v>
          </cell>
          <cell r="AH330">
            <v>46.506359409069816</v>
          </cell>
          <cell r="AI330">
            <v>41.408621828182305</v>
          </cell>
          <cell r="AJ330">
            <v>38.200805950384527</v>
          </cell>
          <cell r="AK330">
            <v>36.325100324287341</v>
          </cell>
          <cell r="AL330">
            <v>34.64906444136588</v>
          </cell>
          <cell r="AM330">
            <v>33.199792184945572</v>
          </cell>
          <cell r="AN330">
            <v>31.069682007764307</v>
          </cell>
          <cell r="AO330">
            <v>30.476160477476562</v>
          </cell>
          <cell r="AP330">
            <v>26.383298073409261</v>
          </cell>
          <cell r="AQ330">
            <v>24.297466217514874</v>
          </cell>
          <cell r="AR330">
            <v>23.704579370556374</v>
          </cell>
        </row>
        <row r="331">
          <cell r="M331">
            <v>8.3725000000000023</v>
          </cell>
          <cell r="N331">
            <v>8.9250000000000007</v>
          </cell>
          <cell r="O331">
            <v>8.6274999999999995</v>
          </cell>
          <cell r="P331">
            <v>8.7974999999999994</v>
          </cell>
          <cell r="Q331">
            <v>9.3925000000000018</v>
          </cell>
          <cell r="R331">
            <v>9.6050000000000004</v>
          </cell>
          <cell r="S331">
            <v>9.18</v>
          </cell>
          <cell r="T331">
            <v>9.6050000000000004</v>
          </cell>
          <cell r="U331">
            <v>9.18</v>
          </cell>
          <cell r="V331">
            <v>9.7750000000000021</v>
          </cell>
          <cell r="W331">
            <v>8.5425000000000004</v>
          </cell>
          <cell r="X331">
            <v>10.7525</v>
          </cell>
          <cell r="Y331">
            <v>9.86</v>
          </cell>
          <cell r="Z331">
            <v>9.5625</v>
          </cell>
          <cell r="AA331">
            <v>10.419852085804411</v>
          </cell>
          <cell r="AB331">
            <v>10.377830853697995</v>
          </cell>
          <cell r="AC331">
            <v>10.072500000000002</v>
          </cell>
          <cell r="AD331">
            <v>9.6475000000000026</v>
          </cell>
          <cell r="AE331">
            <v>9.1903079908985497</v>
          </cell>
          <cell r="AF331">
            <v>9.3074999999999992</v>
          </cell>
          <cell r="AG331">
            <v>7.6613844974280045</v>
          </cell>
          <cell r="AH331">
            <v>7.6925000000000008</v>
          </cell>
          <cell r="AI331">
            <v>7.0125000000000011</v>
          </cell>
          <cell r="AJ331">
            <v>6.133131744748197</v>
          </cell>
          <cell r="AK331">
            <v>6.3888123940385606</v>
          </cell>
          <cell r="AL331">
            <v>6.13428469777143</v>
          </cell>
          <cell r="AM331">
            <v>6.8850000000000007</v>
          </cell>
          <cell r="AN331">
            <v>6.6300000000000008</v>
          </cell>
          <cell r="AO331">
            <v>7.0125000000000011</v>
          </cell>
          <cell r="AP331">
            <v>6.5983374999999995</v>
          </cell>
          <cell r="AQ331">
            <v>6.655755000000001</v>
          </cell>
          <cell r="AR331">
            <v>6.2033849999999999</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11.163499764705882</v>
          </cell>
          <cell r="N333">
            <v>11.895039964705882</v>
          </cell>
          <cell r="O333">
            <v>12.358619752941177</v>
          </cell>
          <cell r="P333">
            <v>13.986154323529412</v>
          </cell>
          <cell r="Q333">
            <v>13.081694876470587</v>
          </cell>
          <cell r="R333">
            <v>11.986807676470587</v>
          </cell>
          <cell r="S333">
            <v>10.120725617647059</v>
          </cell>
          <cell r="T333">
            <v>11.053923070588235</v>
          </cell>
          <cell r="U333">
            <v>9.1065730823529432</v>
          </cell>
          <cell r="V333">
            <v>8.4902447352941159</v>
          </cell>
          <cell r="W333">
            <v>7.2376447176470586</v>
          </cell>
          <cell r="X333">
            <v>2.592141370588235</v>
          </cell>
          <cell r="Y333">
            <v>2.0584909470588237</v>
          </cell>
          <cell r="Z333">
            <v>6.3484566470588231</v>
          </cell>
          <cell r="AA333">
            <v>12.631982452941177</v>
          </cell>
          <cell r="AB333">
            <v>13.497415611764707</v>
          </cell>
          <cell r="AC333">
            <v>11.032646688235296</v>
          </cell>
          <cell r="AD333">
            <v>10.316331323529411</v>
          </cell>
          <cell r="AE333">
            <v>8.6902621294117637</v>
          </cell>
          <cell r="AF333">
            <v>10.187481264705882</v>
          </cell>
          <cell r="AG333">
            <v>6.111927905882351</v>
          </cell>
          <cell r="AH333">
            <v>4.6752612058823528</v>
          </cell>
          <cell r="AI333">
            <v>3.9320604999999995</v>
          </cell>
          <cell r="AJ333">
            <v>6.0064888882352943</v>
          </cell>
          <cell r="AK333">
            <v>4.3490239882352943</v>
          </cell>
          <cell r="AL333">
            <v>3.2868627705882356</v>
          </cell>
          <cell r="AM333">
            <v>3.2757851176470587</v>
          </cell>
          <cell r="AN333">
            <v>2.3589152882352939</v>
          </cell>
          <cell r="AO333">
            <v>2.0512758235294117</v>
          </cell>
          <cell r="AP333">
            <v>2.7339589647058826</v>
          </cell>
          <cell r="AQ333">
            <v>3.478211829411765</v>
          </cell>
          <cell r="AR333">
            <v>1.6993249000000001</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t="str">
            <v>IE</v>
          </cell>
          <cell r="N335" t="str">
            <v>IE</v>
          </cell>
          <cell r="O335" t="str">
            <v>IE</v>
          </cell>
          <cell r="P335" t="str">
            <v>IE</v>
          </cell>
          <cell r="Q335" t="str">
            <v>IE</v>
          </cell>
          <cell r="R335" t="str">
            <v>IE</v>
          </cell>
          <cell r="S335" t="str">
            <v>IE</v>
          </cell>
          <cell r="T335" t="str">
            <v>IE</v>
          </cell>
          <cell r="U335" t="str">
            <v>IE</v>
          </cell>
          <cell r="V335" t="str">
            <v>IE</v>
          </cell>
          <cell r="W335" t="str">
            <v>IE</v>
          </cell>
          <cell r="X335" t="str">
            <v>IE</v>
          </cell>
          <cell r="Y335" t="str">
            <v>IE</v>
          </cell>
          <cell r="Z335" t="str">
            <v>IE</v>
          </cell>
          <cell r="AA335" t="str">
            <v>IE</v>
          </cell>
          <cell r="AB335" t="str">
            <v>IE</v>
          </cell>
          <cell r="AC335" t="str">
            <v>IE</v>
          </cell>
          <cell r="AD335" t="str">
            <v>IE</v>
          </cell>
          <cell r="AE335" t="str">
            <v>IE</v>
          </cell>
          <cell r="AF335" t="str">
            <v>IE</v>
          </cell>
          <cell r="AG335" t="str">
            <v>IE</v>
          </cell>
          <cell r="AH335" t="str">
            <v>IE</v>
          </cell>
          <cell r="AI335" t="str">
            <v>IE</v>
          </cell>
          <cell r="AJ335" t="str">
            <v>IE</v>
          </cell>
          <cell r="AK335" t="str">
            <v>IE</v>
          </cell>
          <cell r="AL335" t="str">
            <v>IE</v>
          </cell>
          <cell r="AM335" t="str">
            <v>IE</v>
          </cell>
          <cell r="AN335" t="str">
            <v>IE</v>
          </cell>
          <cell r="AO335" t="str">
            <v>IE</v>
          </cell>
          <cell r="AP335" t="str">
            <v>IE</v>
          </cell>
          <cell r="AQ335" t="str">
            <v>IE</v>
          </cell>
          <cell r="AR335" t="str">
            <v>IE</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v>4.9983999999999993</v>
          </cell>
          <cell r="N338">
            <v>4.9838000000000005</v>
          </cell>
          <cell r="O338">
            <v>4.5339000000000009</v>
          </cell>
          <cell r="P338">
            <v>15.61965</v>
          </cell>
          <cell r="Q338">
            <v>8.7019739999999999</v>
          </cell>
          <cell r="R338">
            <v>7.0357016525135867</v>
          </cell>
          <cell r="S338">
            <v>6.23</v>
          </cell>
          <cell r="T338">
            <v>5.8250000000000002</v>
          </cell>
          <cell r="U338">
            <v>8.4749999999999996</v>
          </cell>
          <cell r="V338">
            <v>6.2074999999999996</v>
          </cell>
          <cell r="W338">
            <v>3.0950000000000002</v>
          </cell>
          <cell r="X338">
            <v>3.4</v>
          </cell>
          <cell r="Y338">
            <v>5.9543249999999999</v>
          </cell>
          <cell r="Z338">
            <v>7.4304095999999999</v>
          </cell>
          <cell r="AA338">
            <v>7.4647325000000002</v>
          </cell>
          <cell r="AB338">
            <v>9.4863250000000008</v>
          </cell>
          <cell r="AC338">
            <v>6.6870000000000003</v>
          </cell>
          <cell r="AD338">
            <v>4.7411000000000003</v>
          </cell>
          <cell r="AE338">
            <v>2.8700903809894913</v>
          </cell>
          <cell r="AF338">
            <v>6.8964430248449125</v>
          </cell>
          <cell r="AG338">
            <v>5.2994909319211638</v>
          </cell>
          <cell r="AH338">
            <v>4.8506673371765565</v>
          </cell>
          <cell r="AI338">
            <v>5.0643772752633609</v>
          </cell>
          <cell r="AJ338">
            <v>4.113033801607993</v>
          </cell>
          <cell r="AK338">
            <v>5.3474515713757169</v>
          </cell>
          <cell r="AL338">
            <v>4.9327216454078942</v>
          </cell>
          <cell r="AM338">
            <v>3.6758693859706066</v>
          </cell>
          <cell r="AN338">
            <v>5.7120077711012645</v>
          </cell>
          <cell r="AO338">
            <v>5.3777619466803346</v>
          </cell>
          <cell r="AP338">
            <v>5.5141090869916942</v>
          </cell>
          <cell r="AQ338">
            <v>4.8200729087853436</v>
          </cell>
          <cell r="AR338">
            <v>5.3321144724471434</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v>0.26624999999999999</v>
          </cell>
          <cell r="N341">
            <v>0.2677341137123746</v>
          </cell>
          <cell r="O341">
            <v>0.27752926421404678</v>
          </cell>
          <cell r="P341">
            <v>0.27070234113712371</v>
          </cell>
          <cell r="Q341">
            <v>0.26714046822742471</v>
          </cell>
          <cell r="R341">
            <v>0.25971989966555187</v>
          </cell>
          <cell r="S341">
            <v>0.26061036789297659</v>
          </cell>
          <cell r="T341">
            <v>0.27485785953177255</v>
          </cell>
          <cell r="U341">
            <v>0.28791806020066885</v>
          </cell>
          <cell r="V341">
            <v>0.27752926421404678</v>
          </cell>
          <cell r="W341">
            <v>0.27960702341137122</v>
          </cell>
          <cell r="X341">
            <v>0.28424636287625415</v>
          </cell>
          <cell r="Y341">
            <v>0.28286910535117055</v>
          </cell>
          <cell r="Z341">
            <v>0.28728285953177257</v>
          </cell>
          <cell r="AA341">
            <v>0.292981856187291</v>
          </cell>
          <cell r="AB341">
            <v>0.29985330267558519</v>
          </cell>
          <cell r="AC341">
            <v>0.29426413043478256</v>
          </cell>
          <cell r="AD341">
            <v>0.29879364548494974</v>
          </cell>
          <cell r="AE341">
            <v>0.28087742474916388</v>
          </cell>
          <cell r="AF341">
            <v>0.25727111204013381</v>
          </cell>
          <cell r="AG341">
            <v>0.26815560200668892</v>
          </cell>
          <cell r="AH341">
            <v>0.25172349498327756</v>
          </cell>
          <cell r="AI341">
            <v>0.23912336956521735</v>
          </cell>
          <cell r="AJ341">
            <v>0.21031672240802674</v>
          </cell>
          <cell r="AK341">
            <v>0.1965500836120401</v>
          </cell>
          <cell r="AL341">
            <v>0.21575154682274245</v>
          </cell>
          <cell r="AM341">
            <v>0.21059573578595314</v>
          </cell>
          <cell r="AN341">
            <v>0.21811722408026757</v>
          </cell>
          <cell r="AO341">
            <v>0.2124152591973244</v>
          </cell>
          <cell r="AP341">
            <v>0.20866638795986622</v>
          </cell>
          <cell r="AQ341">
            <v>0.17482859531772574</v>
          </cell>
          <cell r="AR341">
            <v>0.18877926421404681</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v>1.4550000000000001</v>
          </cell>
          <cell r="N350">
            <v>1.3919999999999999</v>
          </cell>
          <cell r="O350">
            <v>1.3580000000000001</v>
          </cell>
          <cell r="P350">
            <v>0.88500000000000001</v>
          </cell>
          <cell r="Q350">
            <v>0.61199999999999999</v>
          </cell>
          <cell r="R350">
            <v>0.59199999999999997</v>
          </cell>
          <cell r="S350">
            <v>0.39744600000000002</v>
          </cell>
          <cell r="T350">
            <v>0.44600000000000001</v>
          </cell>
          <cell r="U350">
            <v>0.40899999999999997</v>
          </cell>
          <cell r="V350">
            <v>0.36699999999999999</v>
          </cell>
          <cell r="W350">
            <v>0.41377923784494086</v>
          </cell>
          <cell r="X350">
            <v>0.43017608409986863</v>
          </cell>
          <cell r="Y350">
            <v>0.39094000000000001</v>
          </cell>
          <cell r="Z350">
            <v>0.54530000000000001</v>
          </cell>
          <cell r="AA350">
            <v>1.0323809182556944</v>
          </cell>
          <cell r="AB350">
            <v>0.92972186971030613</v>
          </cell>
          <cell r="AC350">
            <v>0.72729999999999995</v>
          </cell>
          <cell r="AD350">
            <v>0.59223353344768437</v>
          </cell>
          <cell r="AE350">
            <v>0.44448207885304669</v>
          </cell>
          <cell r="AF350">
            <v>0.36899999999999999</v>
          </cell>
          <cell r="AG350">
            <v>0.60010000000000008</v>
          </cell>
          <cell r="AH350">
            <v>0.59950000000000003</v>
          </cell>
          <cell r="AI350">
            <v>0.58547000000000005</v>
          </cell>
          <cell r="AJ350">
            <v>0.49569000000000002</v>
          </cell>
          <cell r="AK350">
            <v>0.48619999999999991</v>
          </cell>
          <cell r="AL350">
            <v>0.34975999999999996</v>
          </cell>
          <cell r="AM350">
            <v>0.27738099999999999</v>
          </cell>
          <cell r="AN350">
            <v>0.30869999999999992</v>
          </cell>
          <cell r="AO350">
            <v>0.29203899999999999</v>
          </cell>
          <cell r="AP350">
            <v>0.21676900000000002</v>
          </cell>
          <cell r="AQ350">
            <v>0.23637</v>
          </cell>
          <cell r="AR350">
            <v>0.221025</v>
          </cell>
        </row>
        <row r="351">
          <cell r="M351">
            <v>3.4615</v>
          </cell>
          <cell r="N351">
            <v>2.5634000000000001</v>
          </cell>
          <cell r="O351">
            <v>2.2521</v>
          </cell>
          <cell r="P351">
            <v>1.5947799999999999</v>
          </cell>
          <cell r="Q351">
            <v>1.0132000000000001</v>
          </cell>
          <cell r="R351">
            <v>1.1208251175032899</v>
          </cell>
          <cell r="S351">
            <v>0.98099999999999998</v>
          </cell>
          <cell r="T351">
            <v>0.95132000000000005</v>
          </cell>
          <cell r="U351">
            <v>0.76719999999999999</v>
          </cell>
          <cell r="V351">
            <v>0.64724999999999999</v>
          </cell>
          <cell r="W351">
            <v>0.77885919999999997</v>
          </cell>
          <cell r="X351">
            <v>0.68451499999999998</v>
          </cell>
          <cell r="Y351">
            <v>0.68596000000000013</v>
          </cell>
          <cell r="Z351">
            <v>0.52919961792910608</v>
          </cell>
          <cell r="AA351">
            <v>0.64991748803017846</v>
          </cell>
          <cell r="AB351">
            <v>0.52917813028969396</v>
          </cell>
          <cell r="AC351">
            <v>0.472448127</v>
          </cell>
          <cell r="AD351">
            <v>0.40376646655231557</v>
          </cell>
          <cell r="AE351">
            <v>0.40199210977701544</v>
          </cell>
          <cell r="AF351">
            <v>0.33229999999999998</v>
          </cell>
          <cell r="AG351">
            <v>0.28098000000000001</v>
          </cell>
          <cell r="AH351">
            <v>0.3639</v>
          </cell>
          <cell r="AI351">
            <v>0.32697599999999993</v>
          </cell>
          <cell r="AJ351">
            <v>0.27590191085008242</v>
          </cell>
          <cell r="AK351">
            <v>0.25423020655248169</v>
          </cell>
          <cell r="AL351">
            <v>0.30039961489154399</v>
          </cell>
          <cell r="AM351">
            <v>0.31229661493048955</v>
          </cell>
          <cell r="AN351">
            <v>0.30586880763956553</v>
          </cell>
          <cell r="AO351">
            <v>0.278241768</v>
          </cell>
          <cell r="AP351">
            <v>0.26617299999999999</v>
          </cell>
          <cell r="AQ351">
            <v>0.26703601049999998</v>
          </cell>
          <cell r="AR351">
            <v>0.26809018027511577</v>
          </cell>
        </row>
        <row r="352">
          <cell r="M352">
            <v>1.6110129032258065E-2</v>
          </cell>
          <cell r="N352">
            <v>1.7804313364055305E-2</v>
          </cell>
          <cell r="O352">
            <v>1.6309059907834104E-2</v>
          </cell>
          <cell r="P352">
            <v>1.7995391705069124E-2</v>
          </cell>
          <cell r="Q352">
            <v>1.7995391705069124E-2</v>
          </cell>
          <cell r="R352">
            <v>2.0821976958525348E-2</v>
          </cell>
          <cell r="S352">
            <v>2.0265101382488483E-2</v>
          </cell>
          <cell r="T352">
            <v>2.0330539170506912E-2</v>
          </cell>
          <cell r="U352">
            <v>2.1299999999999999E-2</v>
          </cell>
          <cell r="V352">
            <v>2.4899999999999999E-2</v>
          </cell>
          <cell r="W352">
            <v>1.6500000000000001E-2</v>
          </cell>
          <cell r="X352">
            <v>1.8200000000000001E-2</v>
          </cell>
          <cell r="Y352">
            <v>1.7899999999999999E-2</v>
          </cell>
          <cell r="Z352">
            <v>1.67E-2</v>
          </cell>
          <cell r="AA352">
            <v>1.8800000000000001E-2</v>
          </cell>
          <cell r="AB352">
            <v>1.8100000000000002E-2</v>
          </cell>
          <cell r="AC352">
            <v>2.0300000000000002E-2</v>
          </cell>
          <cell r="AD352">
            <v>2.7800000000000002E-2</v>
          </cell>
          <cell r="AE352">
            <v>2.1000000000000001E-2</v>
          </cell>
          <cell r="AF352">
            <v>1.5500000000000003E-2</v>
          </cell>
          <cell r="AG352">
            <v>1.4590000000000001E-2</v>
          </cell>
          <cell r="AH352">
            <v>2.0399999999999995E-2</v>
          </cell>
          <cell r="AI352">
            <v>1.7149999999999995E-2</v>
          </cell>
          <cell r="AJ352">
            <v>2.2100000000000002E-2</v>
          </cell>
          <cell r="AK352">
            <v>2.3000000000000003E-2</v>
          </cell>
          <cell r="AL352">
            <v>2.3E-2</v>
          </cell>
          <cell r="AM352">
            <v>2.3E-2</v>
          </cell>
          <cell r="AN352">
            <v>2.3E-2</v>
          </cell>
          <cell r="AO352">
            <v>2.3000016513433356E-2</v>
          </cell>
          <cell r="AP352">
            <v>2.3E-2</v>
          </cell>
          <cell r="AQ352">
            <v>2.3E-2</v>
          </cell>
          <cell r="AR352">
            <v>2.2999964607247413E-2</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v>0.05</v>
          </cell>
          <cell r="N354">
            <v>0.05</v>
          </cell>
          <cell r="O354">
            <v>0.05</v>
          </cell>
          <cell r="P354">
            <v>0.05</v>
          </cell>
          <cell r="Q354">
            <v>0.05</v>
          </cell>
          <cell r="R354">
            <v>0.05</v>
          </cell>
          <cell r="S354">
            <v>4.5999999999999999E-2</v>
          </cell>
          <cell r="T354">
            <v>0.04</v>
          </cell>
          <cell r="U354">
            <v>0.03</v>
          </cell>
          <cell r="V354">
            <v>4.8000000000000001E-2</v>
          </cell>
          <cell r="W354">
            <v>3.6999999999999998E-2</v>
          </cell>
          <cell r="X354">
            <v>0.05</v>
          </cell>
          <cell r="Y354">
            <v>3.5000000000000003E-2</v>
          </cell>
          <cell r="Z354">
            <v>3.3000000000000002E-2</v>
          </cell>
          <cell r="AA354">
            <v>3.1E-2</v>
          </cell>
          <cell r="AB354">
            <v>2.6700791458545033E-2</v>
          </cell>
          <cell r="AC354">
            <v>3.0384179416352991E-2</v>
          </cell>
          <cell r="AD354">
            <v>3.4000000000000002E-2</v>
          </cell>
          <cell r="AE354">
            <v>2.8000000000000001E-2</v>
          </cell>
          <cell r="AF354">
            <v>2.547E-2</v>
          </cell>
          <cell r="AG354">
            <v>6.8580000000000002E-2</v>
          </cell>
          <cell r="AH354">
            <v>4.2900000000000008E-2</v>
          </cell>
          <cell r="AI354">
            <v>1.3779999999999999E-2</v>
          </cell>
          <cell r="AJ354">
            <v>1.034E-2</v>
          </cell>
          <cell r="AK354">
            <v>1.0077633062235487E-2</v>
          </cell>
          <cell r="AL354">
            <v>4.6000000000000006E-2</v>
          </cell>
          <cell r="AM354">
            <v>5.3939999999999995E-2</v>
          </cell>
          <cell r="AN354">
            <v>3.1280000000000002E-2</v>
          </cell>
          <cell r="AO354">
            <v>3.2299999999999988E-2</v>
          </cell>
          <cell r="AP354">
            <v>3.551E-2</v>
          </cell>
          <cell r="AQ354">
            <v>3.9619999999999989E-2</v>
          </cell>
          <cell r="AR354">
            <v>3.603E-2</v>
          </cell>
        </row>
        <row r="355">
          <cell r="M355">
            <v>9.0358558794057423E-2</v>
          </cell>
          <cell r="N355">
            <v>8.8877270944974496E-2</v>
          </cell>
          <cell r="O355">
            <v>8.8877270944974496E-2</v>
          </cell>
          <cell r="P355">
            <v>7.4064392454145422E-2</v>
          </cell>
          <cell r="Q355">
            <v>7.4064392454145422E-2</v>
          </cell>
          <cell r="R355">
            <v>0.15849779985187118</v>
          </cell>
          <cell r="S355">
            <v>0.16294166339911989</v>
          </cell>
          <cell r="T355">
            <v>0.14812878490829084</v>
          </cell>
          <cell r="U355">
            <v>0.14812878490829084</v>
          </cell>
          <cell r="V355">
            <v>0.14812878490829084</v>
          </cell>
          <cell r="W355">
            <v>0.14812878490829084</v>
          </cell>
          <cell r="X355">
            <v>0.14812878490829084</v>
          </cell>
          <cell r="Y355">
            <v>0.13600000000000001</v>
          </cell>
          <cell r="Z355">
            <v>0.1</v>
          </cell>
          <cell r="AA355">
            <v>0.1</v>
          </cell>
          <cell r="AB355">
            <v>0.1</v>
          </cell>
          <cell r="AC355">
            <v>0.09</v>
          </cell>
          <cell r="AD355">
            <v>0.09</v>
          </cell>
          <cell r="AE355">
            <v>0.09</v>
          </cell>
          <cell r="AF355">
            <v>4.979999999999999E-2</v>
          </cell>
          <cell r="AG355">
            <v>5.5923E-2</v>
          </cell>
          <cell r="AH355">
            <v>6.7599999999999993E-2</v>
          </cell>
          <cell r="AI355">
            <v>0.15335900000000005</v>
          </cell>
          <cell r="AJ355">
            <v>9.1626000000000013E-2</v>
          </cell>
          <cell r="AK355">
            <v>0.11005599999999999</v>
          </cell>
          <cell r="AL355">
            <v>8.6450000000000013E-2</v>
          </cell>
          <cell r="AM355">
            <v>0.14058414334590799</v>
          </cell>
          <cell r="AN355">
            <v>0.13303973924999998</v>
          </cell>
          <cell r="AO355">
            <v>9.5659999999999995E-2</v>
          </cell>
          <cell r="AP355">
            <v>9.5659999999999995E-2</v>
          </cell>
          <cell r="AQ355">
            <v>0.14291482085833163</v>
          </cell>
          <cell r="AR355">
            <v>0.14317319297429887</v>
          </cell>
        </row>
        <row r="356">
          <cell r="M356">
            <v>16.974801669907134</v>
          </cell>
          <cell r="N356">
            <v>17.138612542738588</v>
          </cell>
          <cell r="O356">
            <v>16.897619476546136</v>
          </cell>
          <cell r="P356">
            <v>15.8199479738688</v>
          </cell>
          <cell r="Q356">
            <v>17.569512466963047</v>
          </cell>
          <cell r="R356">
            <v>19.144278558130804</v>
          </cell>
          <cell r="S356">
            <v>1.8493395130112626</v>
          </cell>
          <cell r="T356">
            <v>1.8795091436672593</v>
          </cell>
          <cell r="U356">
            <v>2.0650064865046436</v>
          </cell>
          <cell r="V356">
            <v>1.9877133401402882</v>
          </cell>
          <cell r="W356">
            <v>2.0705248754606056</v>
          </cell>
          <cell r="X356">
            <v>1.9367244042187852</v>
          </cell>
          <cell r="Y356">
            <v>1.9413890563727962</v>
          </cell>
          <cell r="Z356">
            <v>1.9550754820702732</v>
          </cell>
          <cell r="AA356">
            <v>1.8829900300413065</v>
          </cell>
          <cell r="AB356">
            <v>1.9108099999999997</v>
          </cell>
          <cell r="AC356">
            <v>1.8876699999999995</v>
          </cell>
          <cell r="AD356">
            <v>2.1241310000000002</v>
          </cell>
          <cell r="AE356">
            <v>1.7550299999999999</v>
          </cell>
          <cell r="AF356">
            <v>1.5790900000000003</v>
          </cell>
          <cell r="AG356">
            <v>1.7199599999999999</v>
          </cell>
          <cell r="AH356">
            <v>1.80952</v>
          </cell>
          <cell r="AI356">
            <v>1.4538684844171408</v>
          </cell>
          <cell r="AJ356">
            <v>1.6084353</v>
          </cell>
          <cell r="AK356">
            <v>1.6435803025025582</v>
          </cell>
          <cell r="AL356">
            <v>1.5786431642819505</v>
          </cell>
          <cell r="AM356">
            <v>1.74681</v>
          </cell>
          <cell r="AN356">
            <v>1.7203103249520784</v>
          </cell>
          <cell r="AO356">
            <v>1.8539918660868389</v>
          </cell>
          <cell r="AP356">
            <v>1.9513554910000004</v>
          </cell>
          <cell r="AQ356">
            <v>1.6514913066178665</v>
          </cell>
          <cell r="AR356">
            <v>1.776795441637385</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2.2502574248663869</v>
          </cell>
          <cell r="N358">
            <v>2.189948964434008</v>
          </cell>
          <cell r="O358">
            <v>2.1849123025445611</v>
          </cell>
          <cell r="P358">
            <v>2.2770000854650814</v>
          </cell>
          <cell r="Q358">
            <v>2.3263778971024243</v>
          </cell>
          <cell r="R358">
            <v>2.4389460871441448</v>
          </cell>
          <cell r="S358">
            <v>2.1327839496959267</v>
          </cell>
          <cell r="T358">
            <v>1.9757192549021847</v>
          </cell>
          <cell r="U358">
            <v>2.0123213312244719</v>
          </cell>
          <cell r="V358">
            <v>1.8856453098980082</v>
          </cell>
          <cell r="W358">
            <v>2.0914806142356488</v>
          </cell>
          <cell r="X358">
            <v>2.1567591750500759</v>
          </cell>
          <cell r="Y358">
            <v>2.2087516328576053</v>
          </cell>
          <cell r="Z358">
            <v>2.2296856270883487</v>
          </cell>
          <cell r="AA358">
            <v>2.3417531470990229</v>
          </cell>
          <cell r="AB358">
            <v>2.3236307270029579</v>
          </cell>
          <cell r="AC358">
            <v>2.584353346604543</v>
          </cell>
          <cell r="AD358">
            <v>2.6056614974571883</v>
          </cell>
          <cell r="AE358">
            <v>2.5622516999330789</v>
          </cell>
          <cell r="AF358">
            <v>1.8081925140389088</v>
          </cell>
          <cell r="AG358">
            <v>2.2250761516607409</v>
          </cell>
          <cell r="AH358">
            <v>2.4480857955409538</v>
          </cell>
          <cell r="AI358">
            <v>2.3317285549144064</v>
          </cell>
          <cell r="AJ358">
            <v>2.2240270404293963</v>
          </cell>
          <cell r="AK358">
            <v>2.2136166718187864</v>
          </cell>
          <cell r="AL358">
            <v>2.2041945977285815</v>
          </cell>
          <cell r="AM358">
            <v>2.2692896467187285</v>
          </cell>
          <cell r="AN358">
            <v>2.4639908898077389</v>
          </cell>
          <cell r="AO358">
            <v>2.5427324076791651</v>
          </cell>
          <cell r="AP358">
            <v>2.4143408946814007</v>
          </cell>
          <cell r="AQ358">
            <v>2.1593404339795526</v>
          </cell>
          <cell r="AR358">
            <v>2.5916170963334797</v>
          </cell>
        </row>
        <row r="359">
          <cell r="M359">
            <v>1.0372400000000002E-2</v>
          </cell>
          <cell r="N359">
            <v>7.9861000000000012E-3</v>
          </cell>
          <cell r="O359">
            <v>7.1120000000000003E-3</v>
          </cell>
          <cell r="P359">
            <v>6.3752499999999998E-3</v>
          </cell>
          <cell r="Q359">
            <v>5.2437999999999999E-3</v>
          </cell>
          <cell r="R359">
            <v>6.4422000000000004E-3</v>
          </cell>
          <cell r="S359">
            <v>9.2137E-3</v>
          </cell>
          <cell r="T359">
            <v>7.7201500000000003E-3</v>
          </cell>
          <cell r="U359">
            <v>7.5197000000000007E-3</v>
          </cell>
          <cell r="V359">
            <v>4.6436500000000009E-3</v>
          </cell>
          <cell r="W359">
            <v>6.3699000000000004E-3</v>
          </cell>
          <cell r="X359">
            <v>5.12635E-3</v>
          </cell>
          <cell r="Y359">
            <v>2.6845500000000004E-3</v>
          </cell>
          <cell r="Z359">
            <v>2.83125E-3</v>
          </cell>
          <cell r="AA359">
            <v>2.9779500000000005E-3</v>
          </cell>
          <cell r="AB359">
            <v>3.0755355000000001E-3</v>
          </cell>
          <cell r="AC359">
            <v>2.8562280000000002E-3</v>
          </cell>
          <cell r="AD359">
            <v>2.9950719499999999E-3</v>
          </cell>
          <cell r="AE359">
            <v>2.8156393000000005E-3</v>
          </cell>
          <cell r="AF359">
            <v>2.1334729999999999E-3</v>
          </cell>
          <cell r="AG359">
            <v>2.6694136033927002E-3</v>
          </cell>
          <cell r="AH359">
            <v>2.5241210500000001E-3</v>
          </cell>
          <cell r="AI359">
            <v>2.4490796500000003E-3</v>
          </cell>
          <cell r="AJ359">
            <v>1.2124997000000002E-3</v>
          </cell>
          <cell r="AK359">
            <v>8.2717150000000009E-4</v>
          </cell>
          <cell r="AL359" t="str">
            <v>NO</v>
          </cell>
          <cell r="AM359" t="str">
            <v>NO</v>
          </cell>
          <cell r="AN359" t="str">
            <v>NO</v>
          </cell>
          <cell r="AO359" t="str">
            <v>NO</v>
          </cell>
          <cell r="AP359" t="str">
            <v>NO</v>
          </cell>
          <cell r="AQ359" t="str">
            <v>NO</v>
          </cell>
          <cell r="AR359" t="str">
            <v>NO</v>
          </cell>
        </row>
        <row r="360">
          <cell r="M360">
            <v>0.49836999999999992</v>
          </cell>
          <cell r="N360">
            <v>0.46870000000000001</v>
          </cell>
          <cell r="O360">
            <v>0.34550500000000001</v>
          </cell>
          <cell r="P360">
            <v>0.33454</v>
          </cell>
          <cell r="Q360">
            <v>0.37753999999999999</v>
          </cell>
          <cell r="R360">
            <v>0.38227</v>
          </cell>
          <cell r="S360">
            <v>0.39645999999999998</v>
          </cell>
          <cell r="T360">
            <v>0.403555</v>
          </cell>
          <cell r="U360">
            <v>0.40205000000000002</v>
          </cell>
          <cell r="V360">
            <v>0.40248</v>
          </cell>
          <cell r="W360">
            <v>0.40864280085000004</v>
          </cell>
          <cell r="X360">
            <v>0.40373344999999999</v>
          </cell>
          <cell r="Y360">
            <v>0.57298770989676739</v>
          </cell>
          <cell r="Z360">
            <v>0.54234589736610694</v>
          </cell>
          <cell r="AA360">
            <v>0.55246825993332438</v>
          </cell>
          <cell r="AB360">
            <v>0.54172888325933188</v>
          </cell>
          <cell r="AC360">
            <v>0.54655166845889858</v>
          </cell>
          <cell r="AD360">
            <v>0.55420494315679347</v>
          </cell>
          <cell r="AE360">
            <v>0.52289795251351689</v>
          </cell>
          <cell r="AF360">
            <v>0.53891042268471034</v>
          </cell>
          <cell r="AG360">
            <v>0.43571063507110702</v>
          </cell>
          <cell r="AH360">
            <v>0.48854206553709678</v>
          </cell>
          <cell r="AI360">
            <v>0.317</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v>0.16744304199999999</v>
          </cell>
          <cell r="N377">
            <v>0.16744304199999999</v>
          </cell>
          <cell r="O377">
            <v>0.16744304199999999</v>
          </cell>
          <cell r="P377">
            <v>0.16744304199999999</v>
          </cell>
          <cell r="Q377">
            <v>0.16744304199999999</v>
          </cell>
          <cell r="R377">
            <v>0.16744304199999999</v>
          </cell>
          <cell r="S377">
            <v>0.16796977599999999</v>
          </cell>
          <cell r="T377">
            <v>0.167709724</v>
          </cell>
          <cell r="U377">
            <v>0.16765754199999996</v>
          </cell>
          <cell r="V377">
            <v>0.17736858800000002</v>
          </cell>
          <cell r="W377">
            <v>0.186329682</v>
          </cell>
          <cell r="X377">
            <v>0.18847717599999997</v>
          </cell>
          <cell r="Y377">
            <v>0.19124529599999998</v>
          </cell>
          <cell r="Z377">
            <v>0.188381772</v>
          </cell>
          <cell r="AA377">
            <v>0.18391365539999999</v>
          </cell>
          <cell r="AB377">
            <v>0.17382185119999996</v>
          </cell>
          <cell r="AC377">
            <v>0.17565213399999999</v>
          </cell>
          <cell r="AD377">
            <v>0.17493605259999997</v>
          </cell>
          <cell r="AE377">
            <v>0.17337980960000002</v>
          </cell>
          <cell r="AF377">
            <v>0.16817369920000003</v>
          </cell>
          <cell r="AG377">
            <v>0.16609210700000002</v>
          </cell>
          <cell r="AH377">
            <v>0.16496516819999998</v>
          </cell>
          <cell r="AI377">
            <v>0.15467509140000002</v>
          </cell>
          <cell r="AJ377">
            <v>0.14520428060000001</v>
          </cell>
          <cell r="AK377">
            <v>0.14613918220000002</v>
          </cell>
          <cell r="AL377">
            <v>0.14510655439999998</v>
          </cell>
          <cell r="AM377">
            <v>0.14177503500000002</v>
          </cell>
          <cell r="AN377">
            <v>0.13907665180000001</v>
          </cell>
          <cell r="AO377">
            <v>0.13629348299999999</v>
          </cell>
          <cell r="AP377">
            <v>0.1318297672</v>
          </cell>
          <cell r="AQ377">
            <v>0.12676525418000001</v>
          </cell>
          <cell r="AR377">
            <v>0.12522895734</v>
          </cell>
        </row>
        <row r="378">
          <cell r="M378">
            <v>7.6417109999999996E-2</v>
          </cell>
          <cell r="N378">
            <v>7.5395089999999998E-2</v>
          </cell>
          <cell r="O378">
            <v>6.2578839999999997E-2</v>
          </cell>
          <cell r="P378">
            <v>4.4903129999999999E-2</v>
          </cell>
          <cell r="Q378">
            <v>3.1326E-2</v>
          </cell>
          <cell r="R378">
            <v>5.6698680000000001E-2</v>
          </cell>
          <cell r="S378">
            <v>0.167384475</v>
          </cell>
          <cell r="T378">
            <v>0.16755862500000002</v>
          </cell>
          <cell r="U378">
            <v>0.1598292</v>
          </cell>
          <cell r="V378">
            <v>0.15875392499999999</v>
          </cell>
          <cell r="W378">
            <v>0.16197367500000001</v>
          </cell>
          <cell r="X378">
            <v>0.15908805000000001</v>
          </cell>
          <cell r="Y378">
            <v>0.18975861699999999</v>
          </cell>
          <cell r="Z378">
            <v>0.2207414</v>
          </cell>
          <cell r="AA378">
            <v>0.185514708</v>
          </cell>
          <cell r="AB378">
            <v>0.13375000000000001</v>
          </cell>
          <cell r="AC378">
            <v>0.13443749999999999</v>
          </cell>
          <cell r="AD378">
            <v>0.13722499999999999</v>
          </cell>
          <cell r="AE378">
            <v>0.104</v>
          </cell>
          <cell r="AF378">
            <v>3.9E-2</v>
          </cell>
          <cell r="AG378" t="str">
            <v>NO</v>
          </cell>
          <cell r="AH378" t="str">
            <v>NO</v>
          </cell>
          <cell r="AI378" t="str">
            <v>NO</v>
          </cell>
          <cell r="AJ378" t="str">
            <v>NO</v>
          </cell>
          <cell r="AK378" t="str">
            <v>NO</v>
          </cell>
          <cell r="AL378" t="str">
            <v>NO</v>
          </cell>
          <cell r="AM378" t="str">
            <v>NO</v>
          </cell>
          <cell r="AN378" t="str">
            <v>NO</v>
          </cell>
          <cell r="AO378" t="str">
            <v>NO</v>
          </cell>
          <cell r="AP378" t="str">
            <v>NO</v>
          </cell>
          <cell r="AQ378" t="str">
            <v>NO</v>
          </cell>
          <cell r="AR378" t="str">
            <v>NO</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v>0.74828284109737353</v>
          </cell>
          <cell r="N385">
            <v>0.68750876172923647</v>
          </cell>
          <cell r="O385">
            <v>0.64508868454438639</v>
          </cell>
          <cell r="P385">
            <v>0.63473430627053662</v>
          </cell>
          <cell r="Q385">
            <v>0.61438050574381642</v>
          </cell>
          <cell r="R385">
            <v>0.63889957078778215</v>
          </cell>
          <cell r="S385">
            <v>0.64792321733250258</v>
          </cell>
          <cell r="T385">
            <v>0.64878559406519765</v>
          </cell>
          <cell r="U385">
            <v>0.65756123290660917</v>
          </cell>
          <cell r="V385">
            <v>0.6626288905345955</v>
          </cell>
          <cell r="W385">
            <v>0.59004131949703054</v>
          </cell>
          <cell r="X385">
            <v>0.5904528385680563</v>
          </cell>
          <cell r="Y385">
            <v>0.55872230161493297</v>
          </cell>
          <cell r="Z385">
            <v>0.56040317857276645</v>
          </cell>
          <cell r="AA385">
            <v>0.51937144075302122</v>
          </cell>
          <cell r="AB385">
            <v>0.52660269219103117</v>
          </cell>
          <cell r="AC385">
            <v>0.48249865998923847</v>
          </cell>
          <cell r="AD385">
            <v>0.45707427775100379</v>
          </cell>
          <cell r="AE385">
            <v>0.43149004379854322</v>
          </cell>
          <cell r="AF385">
            <v>0.41220338719527405</v>
          </cell>
          <cell r="AG385">
            <v>0.35839801949429961</v>
          </cell>
          <cell r="AH385">
            <v>0.3569871503381476</v>
          </cell>
          <cell r="AI385">
            <v>0.37747967165099033</v>
          </cell>
          <cell r="AJ385">
            <v>0.3757275441938841</v>
          </cell>
          <cell r="AK385">
            <v>0.37606968021050957</v>
          </cell>
          <cell r="AL385">
            <v>0.37817740839450464</v>
          </cell>
          <cell r="AM385">
            <v>0.37799461452844652</v>
          </cell>
          <cell r="AN385">
            <v>0.37720422353179556</v>
          </cell>
          <cell r="AO385">
            <v>0.35978002397622144</v>
          </cell>
          <cell r="AP385">
            <v>0.35147164381102747</v>
          </cell>
          <cell r="AQ385">
            <v>0.3599228150540234</v>
          </cell>
          <cell r="AR385">
            <v>0.36052985290240402</v>
          </cell>
        </row>
        <row r="386">
          <cell r="M386">
            <v>0.58332022437792208</v>
          </cell>
          <cell r="N386">
            <v>0.65613982127931214</v>
          </cell>
          <cell r="O386">
            <v>0.63427359159156471</v>
          </cell>
          <cell r="P386">
            <v>0.62133479370113165</v>
          </cell>
          <cell r="Q386">
            <v>0.61781498446913141</v>
          </cell>
          <cell r="R386">
            <v>0.58326885496731551</v>
          </cell>
          <cell r="S386">
            <v>0.57725529635110062</v>
          </cell>
          <cell r="T386">
            <v>0.58180282387315496</v>
          </cell>
          <cell r="U386">
            <v>0.56600065492010476</v>
          </cell>
          <cell r="V386">
            <v>0.57348340883342819</v>
          </cell>
          <cell r="W386">
            <v>0.56874621511856527</v>
          </cell>
          <cell r="X386">
            <v>0.53489151104923094</v>
          </cell>
          <cell r="Y386">
            <v>0.52556295694139121</v>
          </cell>
          <cell r="Z386">
            <v>0.52488443204119628</v>
          </cell>
          <cell r="AA386">
            <v>0.49878614941976712</v>
          </cell>
          <cell r="AB386">
            <v>0.48870368320852997</v>
          </cell>
          <cell r="AC386">
            <v>0.45771763139321636</v>
          </cell>
          <cell r="AD386">
            <v>0.49166022518997365</v>
          </cell>
          <cell r="AE386">
            <v>0.480138250475245</v>
          </cell>
          <cell r="AF386">
            <v>0.47368173172104361</v>
          </cell>
          <cell r="AG386">
            <v>0.45353799190932187</v>
          </cell>
          <cell r="AH386">
            <v>0.45780601115150049</v>
          </cell>
          <cell r="AI386">
            <v>0.45797441394892302</v>
          </cell>
          <cell r="AJ386">
            <v>0.46686869047769475</v>
          </cell>
          <cell r="AK386">
            <v>0.45996263124356501</v>
          </cell>
          <cell r="AL386">
            <v>0.46445620149690409</v>
          </cell>
          <cell r="AM386">
            <v>0.48898893867140336</v>
          </cell>
          <cell r="AN386">
            <v>0.49570154380192011</v>
          </cell>
          <cell r="AO386">
            <v>0.51102461010448208</v>
          </cell>
          <cell r="AP386">
            <v>0.52053617076708336</v>
          </cell>
          <cell r="AQ386">
            <v>0.52315752461953036</v>
          </cell>
          <cell r="AR386">
            <v>0.51758902906885862</v>
          </cell>
        </row>
        <row r="387">
          <cell r="M387">
            <v>0.1656033511052572</v>
          </cell>
          <cell r="N387">
            <v>0.15911919834171431</v>
          </cell>
          <cell r="O387">
            <v>0.16032223708560006</v>
          </cell>
          <cell r="P387">
            <v>0.16428271256228574</v>
          </cell>
          <cell r="Q387">
            <v>0.18881358344640006</v>
          </cell>
          <cell r="R387">
            <v>0.20215134486822858</v>
          </cell>
          <cell r="S387">
            <v>0.20737163140560005</v>
          </cell>
          <cell r="T387">
            <v>0.20642897597451432</v>
          </cell>
          <cell r="U387">
            <v>0.20643945497691429</v>
          </cell>
          <cell r="V387">
            <v>0.2087611319643429</v>
          </cell>
          <cell r="W387">
            <v>0.2101295797714286</v>
          </cell>
          <cell r="X387">
            <v>0.15749548355211435</v>
          </cell>
          <cell r="Y387">
            <v>0.15421584004148572</v>
          </cell>
          <cell r="Z387">
            <v>0.15066609219051433</v>
          </cell>
          <cell r="AA387">
            <v>0.15360441962297144</v>
          </cell>
          <cell r="AB387">
            <v>0.15072646488788577</v>
          </cell>
          <cell r="AC387">
            <v>0.15589998437657143</v>
          </cell>
          <cell r="AD387">
            <v>0.15607968126582858</v>
          </cell>
          <cell r="AE387">
            <v>0.15491482550537145</v>
          </cell>
          <cell r="AF387">
            <v>0.15183469992651433</v>
          </cell>
          <cell r="AG387">
            <v>0.14970033747565717</v>
          </cell>
          <cell r="AH387">
            <v>0.15050805443280002</v>
          </cell>
          <cell r="AI387">
            <v>0.13294365466320002</v>
          </cell>
          <cell r="AJ387">
            <v>0.13609112630811435</v>
          </cell>
          <cell r="AK387">
            <v>0.13579157464457145</v>
          </cell>
          <cell r="AL387">
            <v>0.13546022593577145</v>
          </cell>
          <cell r="AM387">
            <v>0.13804378323634287</v>
          </cell>
          <cell r="AN387">
            <v>0.13672791993497146</v>
          </cell>
          <cell r="AO387">
            <v>0.13604053148640005</v>
          </cell>
          <cell r="AP387">
            <v>0.13266227544685719</v>
          </cell>
          <cell r="AQ387">
            <v>0.13329298632548578</v>
          </cell>
          <cell r="AR387">
            <v>0.12749802220080003</v>
          </cell>
        </row>
        <row r="388">
          <cell r="M388">
            <v>1.6520051707398956E-2</v>
          </cell>
          <cell r="N388">
            <v>1.6629483445457269E-2</v>
          </cell>
          <cell r="O388">
            <v>1.6043594353038888E-2</v>
          </cell>
          <cell r="P388">
            <v>1.6227462934849658E-2</v>
          </cell>
          <cell r="Q388">
            <v>1.5681701220304996E-2</v>
          </cell>
          <cell r="R388">
            <v>1.5869418453678508E-2</v>
          </cell>
          <cell r="S388">
            <v>1.6080437280711461E-2</v>
          </cell>
          <cell r="T388">
            <v>1.5981136820885755E-2</v>
          </cell>
          <cell r="U388">
            <v>1.6070819126634751E-2</v>
          </cell>
          <cell r="V388">
            <v>1.6334726730795682E-2</v>
          </cell>
          <cell r="W388">
            <v>1.6219573343936332E-2</v>
          </cell>
          <cell r="X388">
            <v>1.7157607941160512E-2</v>
          </cell>
          <cell r="Y388">
            <v>1.7224129180159403E-2</v>
          </cell>
          <cell r="Z388">
            <v>1.7319841935215165E-2</v>
          </cell>
          <cell r="AA388">
            <v>1.7077467416317042E-2</v>
          </cell>
          <cell r="AB388">
            <v>1.771629694446444E-2</v>
          </cell>
          <cell r="AC388">
            <v>1.7949695068695717E-2</v>
          </cell>
          <cell r="AD388">
            <v>1.7881553137619941E-2</v>
          </cell>
          <cell r="AE388">
            <v>1.788450856768457E-2</v>
          </cell>
          <cell r="AF388">
            <v>1.7844621568143103E-2</v>
          </cell>
          <cell r="AG388">
            <v>1.7956194461761402E-2</v>
          </cell>
          <cell r="AH388">
            <v>1.8071011074703189E-2</v>
          </cell>
          <cell r="AI388">
            <v>1.8127161610590241E-2</v>
          </cell>
          <cell r="AJ388">
            <v>1.7599331364295506E-2</v>
          </cell>
          <cell r="AK388">
            <v>1.77530465649238E-2</v>
          </cell>
          <cell r="AL388">
            <v>1.7742849785169774E-2</v>
          </cell>
          <cell r="AM388">
            <v>1.7458084625449365E-2</v>
          </cell>
          <cell r="AN388">
            <v>1.7594760050477859E-2</v>
          </cell>
          <cell r="AO388">
            <v>1.7246788778956915E-2</v>
          </cell>
          <cell r="AP388">
            <v>1.7273758050416612E-2</v>
          </cell>
          <cell r="AQ388">
            <v>1.7352176853405434E-2</v>
          </cell>
          <cell r="AR388">
            <v>1.6969281921352622E-2</v>
          </cell>
        </row>
        <row r="389">
          <cell r="M389">
            <v>2.8703474023638181E-2</v>
          </cell>
          <cell r="N389">
            <v>2.4978028023138799E-2</v>
          </cell>
          <cell r="O389">
            <v>3.1145888382822812E-2</v>
          </cell>
          <cell r="P389">
            <v>3.0038373015802429E-2</v>
          </cell>
          <cell r="Q389">
            <v>3.2081544231337071E-2</v>
          </cell>
          <cell r="R389">
            <v>4.4015213311439039E-2</v>
          </cell>
          <cell r="S389">
            <v>5.0556859500351534E-2</v>
          </cell>
          <cell r="T389">
            <v>4.7297303168902412E-2</v>
          </cell>
          <cell r="U389">
            <v>5.5118676560372913E-2</v>
          </cell>
          <cell r="V389">
            <v>5.9433891595976701E-2</v>
          </cell>
          <cell r="W389">
            <v>5.3915208586141128E-2</v>
          </cell>
          <cell r="X389">
            <v>6.4708648093257451E-2</v>
          </cell>
          <cell r="Y389">
            <v>6.3483302702852532E-2</v>
          </cell>
          <cell r="Z389">
            <v>6.9276846122966654E-2</v>
          </cell>
          <cell r="AA389">
            <v>6.4260871372282466E-2</v>
          </cell>
          <cell r="AB389">
            <v>5.937614675883067E-2</v>
          </cell>
          <cell r="AC389">
            <v>6.412763033428287E-2</v>
          </cell>
          <cell r="AD389">
            <v>7.7903469148014506E-2</v>
          </cell>
          <cell r="AE389">
            <v>7.6008624603130168E-2</v>
          </cell>
          <cell r="AF389">
            <v>8.2718967502743601E-2</v>
          </cell>
          <cell r="AG389">
            <v>8.5218626232356903E-2</v>
          </cell>
          <cell r="AH389">
            <v>7.8035921052864762E-2</v>
          </cell>
          <cell r="AI389">
            <v>6.9564911463515913E-2</v>
          </cell>
          <cell r="AJ389">
            <v>7.5184132456290548E-2</v>
          </cell>
          <cell r="AK389">
            <v>6.6880581112820525E-2</v>
          </cell>
          <cell r="AL389">
            <v>6.2368725860323194E-2</v>
          </cell>
          <cell r="AM389">
            <v>5.9969681766164067E-2</v>
          </cell>
          <cell r="AN389">
            <v>6.2591463171070477E-2</v>
          </cell>
          <cell r="AO389">
            <v>6.2487302557426752E-2</v>
          </cell>
          <cell r="AP389">
            <v>6.1534908230266465E-2</v>
          </cell>
          <cell r="AQ389">
            <v>6.228124695952187E-2</v>
          </cell>
          <cell r="AR389">
            <v>6.2818721123428622E-2</v>
          </cell>
        </row>
        <row r="390">
          <cell r="M390">
            <v>2.3856538552457153E-2</v>
          </cell>
          <cell r="N390">
            <v>2.3894778384000007E-2</v>
          </cell>
          <cell r="O390">
            <v>2.5685588730857148E-2</v>
          </cell>
          <cell r="P390">
            <v>2.6695249139314293E-2</v>
          </cell>
          <cell r="Q390">
            <v>3.1419024246514292E-2</v>
          </cell>
          <cell r="R390">
            <v>2.6016293161028579E-2</v>
          </cell>
          <cell r="S390">
            <v>2.689342166571429E-2</v>
          </cell>
          <cell r="T390">
            <v>2.5600657648114297E-2</v>
          </cell>
          <cell r="U390">
            <v>2.5223072473028574E-2</v>
          </cell>
          <cell r="V390">
            <v>2.6478506228914289E-2</v>
          </cell>
          <cell r="W390">
            <v>2.6055385714285725E-2</v>
          </cell>
          <cell r="X390">
            <v>1.9418728409485719E-2</v>
          </cell>
          <cell r="Y390">
            <v>1.8719022869485714E-2</v>
          </cell>
          <cell r="Z390">
            <v>1.8210232246628575E-2</v>
          </cell>
          <cell r="AA390">
            <v>1.8532182067200007E-2</v>
          </cell>
          <cell r="AB390">
            <v>1.792411568742858E-2</v>
          </cell>
          <cell r="AC390">
            <v>1.8102637715657146E-2</v>
          </cell>
          <cell r="AD390">
            <v>1.7435032410857147E-2</v>
          </cell>
          <cell r="AE390">
            <v>1.8139247901257146E-2</v>
          </cell>
          <cell r="AF390">
            <v>1.8209398474285717E-2</v>
          </cell>
          <cell r="AG390">
            <v>1.8625678265828574E-2</v>
          </cell>
          <cell r="AH390">
            <v>1.8189785874857149E-2</v>
          </cell>
          <cell r="AI390">
            <v>1.6895335363200006E-2</v>
          </cell>
          <cell r="AJ390">
            <v>1.8491895703542864E-2</v>
          </cell>
          <cell r="AK390">
            <v>1.7756110560342861E-2</v>
          </cell>
          <cell r="AL390">
            <v>1.8223155717942863E-2</v>
          </cell>
          <cell r="AM390">
            <v>1.9447038770400008E-2</v>
          </cell>
          <cell r="AN390">
            <v>1.8801130495885717E-2</v>
          </cell>
          <cell r="AO390">
            <v>1.8688912318285719E-2</v>
          </cell>
          <cell r="AP390">
            <v>2.0062078518857145E-2</v>
          </cell>
          <cell r="AQ390">
            <v>2.0194572523885717E-2</v>
          </cell>
          <cell r="AR390">
            <v>2.0100507844114286E-2</v>
          </cell>
        </row>
        <row r="391">
          <cell r="M391">
            <v>3.2837585760000003E-2</v>
          </cell>
          <cell r="N391">
            <v>3.583538E-2</v>
          </cell>
          <cell r="O391">
            <v>3.6031939839999999E-2</v>
          </cell>
          <cell r="P391">
            <v>3.688263440000001E-2</v>
          </cell>
          <cell r="Q391">
            <v>3.696032288E-2</v>
          </cell>
          <cell r="R391">
            <v>3.5909874240000007E-2</v>
          </cell>
          <cell r="S391">
            <v>3.5602119371098272E-2</v>
          </cell>
          <cell r="T391">
            <v>3.5707040000000009E-2</v>
          </cell>
          <cell r="U391">
            <v>3.3083200000000007E-2</v>
          </cell>
          <cell r="V391">
            <v>3.2855040000000002E-2</v>
          </cell>
          <cell r="W391">
            <v>3.1942399999999996E-2</v>
          </cell>
          <cell r="X391">
            <v>3.2512800000000008E-2</v>
          </cell>
          <cell r="Y391">
            <v>3.1693591520000008E-2</v>
          </cell>
          <cell r="Z391">
            <v>3.2277338880000006E-2</v>
          </cell>
          <cell r="AA391">
            <v>3.1687659360000002E-2</v>
          </cell>
          <cell r="AB391">
            <v>3.176797168E-2</v>
          </cell>
          <cell r="AC391">
            <v>3.2754991840000004E-2</v>
          </cell>
          <cell r="AD391">
            <v>3.6017908000000008E-2</v>
          </cell>
          <cell r="AE391">
            <v>3.7931143680000008E-2</v>
          </cell>
          <cell r="AF391">
            <v>3.9188647520000001E-2</v>
          </cell>
          <cell r="AG391">
            <v>4.2588801920000002E-2</v>
          </cell>
          <cell r="AH391">
            <v>4.2589144160000002E-2</v>
          </cell>
          <cell r="AI391">
            <v>4.5165755040000005E-2</v>
          </cell>
          <cell r="AJ391">
            <v>4.4937823200000004E-2</v>
          </cell>
          <cell r="AK391">
            <v>4.4592274879999998E-2</v>
          </cell>
          <cell r="AL391">
            <v>4.3894219360000007E-2</v>
          </cell>
          <cell r="AM391">
            <v>4.4300001919999998E-2</v>
          </cell>
          <cell r="AN391">
            <v>4.1931358880000005E-2</v>
          </cell>
          <cell r="AO391">
            <v>4.1931358880000005E-2</v>
          </cell>
          <cell r="AP391">
            <v>4.1931358880000005E-2</v>
          </cell>
          <cell r="AQ391">
            <v>4.1931358880000005E-2</v>
          </cell>
          <cell r="AR391">
            <v>4.1931358880000005E-2</v>
          </cell>
        </row>
        <row r="392">
          <cell r="M392">
            <v>9.5659502400000009E-3</v>
          </cell>
          <cell r="N392">
            <v>7.5583704000000002E-3</v>
          </cell>
          <cell r="O392">
            <v>6.4963996800000015E-3</v>
          </cell>
          <cell r="P392">
            <v>5.6336126400000006E-3</v>
          </cell>
          <cell r="Q392">
            <v>4.9126270399999991E-3</v>
          </cell>
          <cell r="R392">
            <v>4.3172435200000006E-3</v>
          </cell>
          <cell r="S392">
            <v>3.8923766289017344E-3</v>
          </cell>
          <cell r="T392">
            <v>3.4223999999999999E-3</v>
          </cell>
          <cell r="U392">
            <v>3.8216800000000005E-3</v>
          </cell>
          <cell r="V392">
            <v>3.7646400000000005E-3</v>
          </cell>
          <cell r="W392">
            <v>3.7646400000000005E-3</v>
          </cell>
          <cell r="X392">
            <v>3.7646400000000005E-3</v>
          </cell>
          <cell r="Y392">
            <v>3.2983950399999998E-3</v>
          </cell>
          <cell r="Z392">
            <v>3.2520785600000002E-3</v>
          </cell>
          <cell r="AA392">
            <v>3.3005625600000003E-3</v>
          </cell>
          <cell r="AB392">
            <v>3.4513763200000004E-3</v>
          </cell>
          <cell r="AC392">
            <v>3.5379630400000001E-3</v>
          </cell>
          <cell r="AD392">
            <v>3.9422625600000006E-3</v>
          </cell>
          <cell r="AE392">
            <v>4.13414512E-3</v>
          </cell>
          <cell r="AF392">
            <v>4.63256064E-3</v>
          </cell>
          <cell r="AG392">
            <v>5.3018679999999995E-3</v>
          </cell>
          <cell r="AH392">
            <v>5.8142012800000004E-3</v>
          </cell>
          <cell r="AI392">
            <v>6.8293991999999991E-3</v>
          </cell>
          <cell r="AJ392">
            <v>7.2059772800000003E-3</v>
          </cell>
          <cell r="AK392">
            <v>7.6451852800000003E-3</v>
          </cell>
          <cell r="AL392">
            <v>8.08507776E-3</v>
          </cell>
          <cell r="AM392">
            <v>8.4664472000000011E-3</v>
          </cell>
          <cell r="AN392">
            <v>8.2656663999999998E-3</v>
          </cell>
          <cell r="AO392">
            <v>8.2656663999999998E-3</v>
          </cell>
          <cell r="AP392">
            <v>8.2656663999999998E-3</v>
          </cell>
          <cell r="AQ392">
            <v>8.2656663999999998E-3</v>
          </cell>
          <cell r="AR392">
            <v>8.2656663999999998E-3</v>
          </cell>
        </row>
        <row r="393">
          <cell r="M393">
            <v>2.4391878406823529E-3</v>
          </cell>
          <cell r="N393">
            <v>2.465462754585574E-3</v>
          </cell>
          <cell r="O393">
            <v>2.4567044499511676E-3</v>
          </cell>
          <cell r="P393">
            <v>2.4304295360479482E-3</v>
          </cell>
          <cell r="Q393">
            <v>2.4479461453167581E-3</v>
          </cell>
          <cell r="R393">
            <v>1.627811393841555E-2</v>
          </cell>
          <cell r="S393">
            <v>2.8800716381434121E-2</v>
          </cell>
          <cell r="T393">
            <v>4.3462341596869236E-2</v>
          </cell>
          <cell r="U393">
            <v>7.3056422837139243E-2</v>
          </cell>
          <cell r="V393">
            <v>9.3224657303372094E-2</v>
          </cell>
          <cell r="W393">
            <v>9.9586705049357627E-2</v>
          </cell>
          <cell r="X393">
            <v>0.12508260429609958</v>
          </cell>
          <cell r="Y393">
            <v>0.13596195037632375</v>
          </cell>
          <cell r="Z393">
            <v>0.14471888432883367</v>
          </cell>
          <cell r="AA393">
            <v>0.14437446148885438</v>
          </cell>
          <cell r="AB393">
            <v>0.15299179710133567</v>
          </cell>
          <cell r="AC393">
            <v>0.16531662570270206</v>
          </cell>
          <cell r="AD393">
            <v>0.15776089023077727</v>
          </cell>
          <cell r="AE393">
            <v>0.17207518234143246</v>
          </cell>
          <cell r="AF393">
            <v>0.17791666450621568</v>
          </cell>
          <cell r="AG393">
            <v>0.15947461547915381</v>
          </cell>
          <cell r="AH393">
            <v>0.15225537318569862</v>
          </cell>
          <cell r="AI393">
            <v>0.13590796985123524</v>
          </cell>
          <cell r="AJ393">
            <v>0.14464566431148801</v>
          </cell>
          <cell r="AK393">
            <v>0.1415977490276927</v>
          </cell>
          <cell r="AL393">
            <v>0.14305591561845174</v>
          </cell>
          <cell r="AM393">
            <v>0.14202921319191941</v>
          </cell>
          <cell r="AN393">
            <v>0.14414298894210534</v>
          </cell>
          <cell r="AO393">
            <v>0.14011337595927165</v>
          </cell>
          <cell r="AP393">
            <v>0.14120569057845783</v>
          </cell>
          <cell r="AQ393">
            <v>0.14083459731135251</v>
          </cell>
          <cell r="AR393">
            <v>0.14174398594475221</v>
          </cell>
        </row>
        <row r="394">
          <cell r="M394">
            <v>0.14839003952100838</v>
          </cell>
          <cell r="N394">
            <v>0.14616863174374789</v>
          </cell>
          <cell r="O394">
            <v>0.14690910100283464</v>
          </cell>
          <cell r="P394">
            <v>0.14824194566919102</v>
          </cell>
          <cell r="Q394">
            <v>0.15460998129733808</v>
          </cell>
          <cell r="R394">
            <v>0.15549854032899157</v>
          </cell>
          <cell r="S394">
            <v>0.15609092032731092</v>
          </cell>
          <cell r="T394">
            <v>0.15653520229159662</v>
          </cell>
          <cell r="U394">
            <v>0.15558185361453844</v>
          </cell>
          <cell r="V394">
            <v>0.15449001826457626</v>
          </cell>
          <cell r="W394">
            <v>0.14610019861640783</v>
          </cell>
          <cell r="X394">
            <v>0.15373929943692038</v>
          </cell>
          <cell r="Y394">
            <v>0.14263142018228447</v>
          </cell>
          <cell r="Z394">
            <v>0.14232701423708413</v>
          </cell>
          <cell r="AA394">
            <v>0.14077962509839928</v>
          </cell>
          <cell r="AB394">
            <v>0.14129070056503615</v>
          </cell>
          <cell r="AC394">
            <v>0.13821815219217931</v>
          </cell>
          <cell r="AD394">
            <v>0.14921983859652208</v>
          </cell>
          <cell r="AE394">
            <v>0.14921130640095975</v>
          </cell>
          <cell r="AF394">
            <v>0.14631486743523667</v>
          </cell>
          <cell r="AG394">
            <v>0.14405722034495796</v>
          </cell>
          <cell r="AH394">
            <v>0.14629699994865289</v>
          </cell>
          <cell r="AI394">
            <v>0.15147153513037098</v>
          </cell>
          <cell r="AJ394">
            <v>0.15255001934878462</v>
          </cell>
          <cell r="AK394">
            <v>0.15258011485244838</v>
          </cell>
          <cell r="AL394">
            <v>0.15426652180395678</v>
          </cell>
          <cell r="AM394">
            <v>0.15413445276866741</v>
          </cell>
          <cell r="AN394">
            <v>0.15688459097999369</v>
          </cell>
          <cell r="AO394">
            <v>0.15404252956962342</v>
          </cell>
          <cell r="AP394">
            <v>0.15497419179415195</v>
          </cell>
          <cell r="AQ394">
            <v>0.16028337343516325</v>
          </cell>
          <cell r="AR394">
            <v>0.16136598460508783</v>
          </cell>
        </row>
        <row r="395">
          <cell r="M395">
            <v>8.7563579248669449E-2</v>
          </cell>
          <cell r="N395">
            <v>8.7422266548307662E-2</v>
          </cell>
          <cell r="O395">
            <v>8.7280953847945847E-2</v>
          </cell>
          <cell r="P395">
            <v>8.7139641147584018E-2</v>
          </cell>
          <cell r="Q395">
            <v>8.6998328447222217E-2</v>
          </cell>
          <cell r="R395">
            <v>8.6857015746860416E-2</v>
          </cell>
          <cell r="S395">
            <v>8.6715703046498588E-2</v>
          </cell>
          <cell r="T395">
            <v>8.6574390346136787E-2</v>
          </cell>
          <cell r="U395">
            <v>8.6433077645774986E-2</v>
          </cell>
          <cell r="V395">
            <v>8.6291764945413157E-2</v>
          </cell>
          <cell r="W395">
            <v>8.6150452245051343E-2</v>
          </cell>
          <cell r="X395">
            <v>8.4372473321073962E-2</v>
          </cell>
          <cell r="Y395">
            <v>8.259449439709661E-2</v>
          </cell>
          <cell r="Z395">
            <v>8.0816515473119271E-2</v>
          </cell>
          <cell r="AA395">
            <v>7.2947633019095334E-2</v>
          </cell>
          <cell r="AB395">
            <v>6.5078750565071369E-2</v>
          </cell>
          <cell r="AC395">
            <v>7.1675645133303101E-2</v>
          </cell>
          <cell r="AD395">
            <v>7.276126119406913E-2</v>
          </cell>
          <cell r="AE395">
            <v>7.4838930982398411E-2</v>
          </cell>
          <cell r="AF395">
            <v>7.6916600770727678E-2</v>
          </cell>
          <cell r="AG395">
            <v>7.3010874746498602E-2</v>
          </cell>
          <cell r="AH395">
            <v>7.2208495005229884E-2</v>
          </cell>
          <cell r="AI395">
            <v>7.1406115263961151E-2</v>
          </cell>
          <cell r="AJ395">
            <v>6.4817609867517847E-2</v>
          </cell>
          <cell r="AK395">
            <v>6.7189008904100747E-2</v>
          </cell>
          <cell r="AL395">
            <v>6.9560407940683661E-2</v>
          </cell>
          <cell r="AM395">
            <v>6.5510612573077262E-2</v>
          </cell>
          <cell r="AN395">
            <v>6.115643288544071E-2</v>
          </cell>
          <cell r="AO395">
            <v>5.9573094817209231E-2</v>
          </cell>
          <cell r="AP395">
            <v>5.9573094817209231E-2</v>
          </cell>
          <cell r="AQ395">
            <v>6.1948101919556457E-2</v>
          </cell>
          <cell r="AR395">
            <v>5.8939759589916638E-2</v>
          </cell>
        </row>
        <row r="396">
          <cell r="M396">
            <v>2.1061902584838935E-2</v>
          </cell>
          <cell r="N396">
            <v>2.3658028433980571E-2</v>
          </cell>
          <cell r="O396">
            <v>2.1344527985562536E-2</v>
          </cell>
          <cell r="P396">
            <v>2.2099543973119348E-2</v>
          </cell>
          <cell r="Q396">
            <v>2.5309373109455982E-2</v>
          </cell>
          <cell r="R396">
            <v>4.8771413139431619E-2</v>
          </cell>
          <cell r="S396">
            <v>5.3208650735976887E-2</v>
          </cell>
          <cell r="T396">
            <v>6.3782925388632089E-2</v>
          </cell>
          <cell r="U396">
            <v>7.2378208785471049E-2</v>
          </cell>
          <cell r="V396">
            <v>6.5734575047029342E-2</v>
          </cell>
          <cell r="W396">
            <v>3.7792740455231108E-2</v>
          </cell>
          <cell r="X396">
            <v>7.8139692985883066E-2</v>
          </cell>
          <cell r="Y396">
            <v>7.2407062750329196E-2</v>
          </cell>
          <cell r="Z396">
            <v>5.5063828983133029E-2</v>
          </cell>
          <cell r="AA396">
            <v>6.2461030668683956E-2</v>
          </cell>
          <cell r="AB396">
            <v>5.5464528211764549E-2</v>
          </cell>
          <cell r="AC396">
            <v>4.3097816655574411E-2</v>
          </cell>
          <cell r="AD396">
            <v>3.6448269622424478E-2</v>
          </cell>
          <cell r="AE396">
            <v>3.7455784056283567E-2</v>
          </cell>
          <cell r="AF396">
            <v>3.3221480636909995E-2</v>
          </cell>
          <cell r="AG396">
            <v>2.7247265449896668E-2</v>
          </cell>
          <cell r="AH396">
            <v>2.6403743087743112E-2</v>
          </cell>
          <cell r="AI396">
            <v>2.9845241718982049E-2</v>
          </cell>
          <cell r="AJ396">
            <v>4.1050637938146436E-2</v>
          </cell>
          <cell r="AK396">
            <v>3.7130391902685481E-2</v>
          </cell>
          <cell r="AL396">
            <v>3.5670079336030822E-2</v>
          </cell>
          <cell r="AM396">
            <v>4.2466276557353549E-2</v>
          </cell>
          <cell r="AN396">
            <v>3.9820575156534609E-2</v>
          </cell>
          <cell r="AO396">
            <v>3.961670954260723E-2</v>
          </cell>
          <cell r="AP396">
            <v>3.842524042116801E-2</v>
          </cell>
          <cell r="AQ396">
            <v>3.6020446590784828E-2</v>
          </cell>
          <cell r="AR396">
            <v>3.43820593468116E-2</v>
          </cell>
        </row>
        <row r="397">
          <cell r="M397">
            <v>9.8364970247198882E-2</v>
          </cell>
          <cell r="N397">
            <v>0.10380333713388702</v>
          </cell>
          <cell r="O397">
            <v>0.10643370803197304</v>
          </cell>
          <cell r="P397">
            <v>0.10646533292547523</v>
          </cell>
          <cell r="Q397">
            <v>0.10784846930510404</v>
          </cell>
          <cell r="R397">
            <v>0.10925494303066391</v>
          </cell>
          <cell r="S397">
            <v>0.11121577592253017</v>
          </cell>
          <cell r="T397">
            <v>0.11228532113627541</v>
          </cell>
          <cell r="U397">
            <v>0.1128646581270541</v>
          </cell>
          <cell r="V397">
            <v>0.11478092663501431</v>
          </cell>
          <cell r="W397">
            <v>0.11413397369078686</v>
          </cell>
          <cell r="X397">
            <v>0.11790316894769944</v>
          </cell>
          <cell r="Y397">
            <v>0.12056340886463976</v>
          </cell>
          <cell r="Z397">
            <v>0.12016041988753214</v>
          </cell>
          <cell r="AA397">
            <v>0.12457823227681515</v>
          </cell>
          <cell r="AB397">
            <v>0.12936963791941622</v>
          </cell>
          <cell r="AC397">
            <v>0.12726488890794144</v>
          </cell>
          <cell r="AD397">
            <v>0.13131107793558938</v>
          </cell>
          <cell r="AE397">
            <v>0.12214472421516755</v>
          </cell>
          <cell r="AF397">
            <v>0.11106025091325987</v>
          </cell>
          <cell r="AG397">
            <v>0.11207495412300426</v>
          </cell>
          <cell r="AH397">
            <v>0.11045193814442242</v>
          </cell>
          <cell r="AI397">
            <v>0.11006566763509769</v>
          </cell>
          <cell r="AJ397">
            <v>0.10462195849300855</v>
          </cell>
          <cell r="AK397">
            <v>0.10405753305652449</v>
          </cell>
          <cell r="AL397">
            <v>0.1000811477720002</v>
          </cell>
          <cell r="AM397">
            <v>9.6233789899578065E-2</v>
          </cell>
          <cell r="AN397">
            <v>8.9398664799030345E-2</v>
          </cell>
          <cell r="AO397">
            <v>7.6941098425155563E-2</v>
          </cell>
          <cell r="AP397">
            <v>7.4669550703642354E-2</v>
          </cell>
          <cell r="AQ397">
            <v>6.806539505990486E-2</v>
          </cell>
          <cell r="AR397">
            <v>6.6942242682483041E-2</v>
          </cell>
        </row>
        <row r="398">
          <cell r="M398">
            <v>30.380409624366433</v>
          </cell>
          <cell r="N398">
            <v>33.61049270970765</v>
          </cell>
          <cell r="O398">
            <v>35.487636256870161</v>
          </cell>
          <cell r="P398">
            <v>37.907618455029734</v>
          </cell>
          <cell r="Q398">
            <v>35.110218308261778</v>
          </cell>
          <cell r="R398">
            <v>31.984572795372454</v>
          </cell>
          <cell r="S398">
            <v>30.26069307858409</v>
          </cell>
          <cell r="T398">
            <v>34.309270098473739</v>
          </cell>
          <cell r="U398">
            <v>30.912762384740191</v>
          </cell>
          <cell r="V398">
            <v>31.552616151584679</v>
          </cell>
          <cell r="W398">
            <v>31.308045954158491</v>
          </cell>
          <cell r="X398">
            <v>32.358560000000004</v>
          </cell>
          <cell r="Y398">
            <v>32.774071999999997</v>
          </cell>
          <cell r="Z398">
            <v>32.985944000000003</v>
          </cell>
          <cell r="AA398">
            <v>33.654536</v>
          </cell>
          <cell r="AB398">
            <v>31.193820000000002</v>
          </cell>
          <cell r="AC398">
            <v>31.41058000000001</v>
          </cell>
          <cell r="AD398">
            <v>30.619616000000004</v>
          </cell>
          <cell r="AE398">
            <v>26.396896000000002</v>
          </cell>
          <cell r="AF398">
            <v>22.280117560874615</v>
          </cell>
          <cell r="AG398">
            <v>21.121148939887707</v>
          </cell>
          <cell r="AH398">
            <v>21.65299393413855</v>
          </cell>
          <cell r="AI398">
            <v>27.342644000000007</v>
          </cell>
          <cell r="AJ398">
            <v>21.861688000000004</v>
          </cell>
          <cell r="AK398">
            <v>20.205040000000004</v>
          </cell>
          <cell r="AL398">
            <v>20.714160000000003</v>
          </cell>
          <cell r="AM398">
            <v>22.83142844</v>
          </cell>
          <cell r="AN398">
            <v>20.913600000000002</v>
          </cell>
          <cell r="AO398">
            <v>19.800207187251001</v>
          </cell>
          <cell r="AP398">
            <v>18.673685163346619</v>
          </cell>
          <cell r="AQ398">
            <v>23.098036017964002</v>
          </cell>
          <cell r="AR398">
            <v>21.555720000000004</v>
          </cell>
        </row>
        <row r="399">
          <cell r="M399">
            <v>20.93410886384541</v>
          </cell>
          <cell r="N399">
            <v>21.248549676243901</v>
          </cell>
          <cell r="O399">
            <v>20.518175214891247</v>
          </cell>
          <cell r="P399">
            <v>20.294028677209017</v>
          </cell>
          <cell r="Q399">
            <v>20.082192070324165</v>
          </cell>
          <cell r="R399">
            <v>20.445195568127733</v>
          </cell>
          <cell r="S399">
            <v>20.518330808611353</v>
          </cell>
          <cell r="T399">
            <v>20.57876310634688</v>
          </cell>
          <cell r="U399">
            <v>20.785994810108065</v>
          </cell>
          <cell r="V399">
            <v>21.029383720219109</v>
          </cell>
          <cell r="W399">
            <v>19.869068226737507</v>
          </cell>
          <cell r="X399">
            <v>19.973941074355157</v>
          </cell>
          <cell r="Y399">
            <v>19.455238063733169</v>
          </cell>
          <cell r="Z399">
            <v>19.453045739250413</v>
          </cell>
          <cell r="AA399">
            <v>18.716629920303152</v>
          </cell>
          <cell r="AB399">
            <v>18.674203270391981</v>
          </cell>
          <cell r="AC399">
            <v>18.314605500115082</v>
          </cell>
          <cell r="AD399">
            <v>18.850936532962823</v>
          </cell>
          <cell r="AE399">
            <v>18.757764650676052</v>
          </cell>
          <cell r="AF399">
            <v>18.684958766117049</v>
          </cell>
          <cell r="AG399">
            <v>17.895300355534673</v>
          </cell>
          <cell r="AH399">
            <v>17.980578856546025</v>
          </cell>
          <cell r="AI399">
            <v>18.16198385991505</v>
          </cell>
          <cell r="AJ399">
            <v>18.556602973001663</v>
          </cell>
          <cell r="AK399">
            <v>18.412317687199341</v>
          </cell>
          <cell r="AL399">
            <v>18.456434895057814</v>
          </cell>
          <cell r="AM399">
            <v>18.674033882051763</v>
          </cell>
          <cell r="AN399">
            <v>18.777143082284507</v>
          </cell>
          <cell r="AO399">
            <v>18.566285360970422</v>
          </cell>
          <cell r="AP399">
            <v>18.605973478757285</v>
          </cell>
          <cell r="AQ399">
            <v>18.799908775669156</v>
          </cell>
          <cell r="AR399">
            <v>18.637336244684725</v>
          </cell>
        </row>
        <row r="400">
          <cell r="M400">
            <v>0.20285626176190724</v>
          </cell>
          <cell r="N400">
            <v>0.21251828013886229</v>
          </cell>
          <cell r="O400">
            <v>0.19564480605603415</v>
          </cell>
          <cell r="P400">
            <v>0.18606432776749079</v>
          </cell>
          <cell r="Q400">
            <v>0.26348919661475151</v>
          </cell>
          <cell r="R400">
            <v>0.32549672994949841</v>
          </cell>
          <cell r="S400">
            <v>0.360612978608986</v>
          </cell>
          <cell r="T400">
            <v>0.44997232778989604</v>
          </cell>
          <cell r="U400">
            <v>0.41167605785656602</v>
          </cell>
          <cell r="V400">
            <v>0.44417929381272397</v>
          </cell>
          <cell r="W400">
            <v>0.43814199056825159</v>
          </cell>
          <cell r="X400">
            <v>0.64304317313141202</v>
          </cell>
          <cell r="Y400">
            <v>0.61356690164604488</v>
          </cell>
          <cell r="Z400">
            <v>0.58592055678413002</v>
          </cell>
          <cell r="AA400">
            <v>0.32220398981999998</v>
          </cell>
          <cell r="AB400">
            <v>0.35495548231544227</v>
          </cell>
          <cell r="AC400">
            <v>0.31110822338400002</v>
          </cell>
          <cell r="AD400">
            <v>0.33220308164000006</v>
          </cell>
          <cell r="AE400">
            <v>0.35363270400000002</v>
          </cell>
          <cell r="AF400">
            <v>0.45460654003999995</v>
          </cell>
          <cell r="AG400">
            <v>0.40158549480000005</v>
          </cell>
          <cell r="AH400">
            <v>0.44476888820000005</v>
          </cell>
          <cell r="AI400">
            <v>0.51454251665619999</v>
          </cell>
          <cell r="AJ400">
            <v>0.32211785239040008</v>
          </cell>
          <cell r="AK400">
            <v>0.33204843682000007</v>
          </cell>
          <cell r="AL400">
            <v>0.33212582493999998</v>
          </cell>
          <cell r="AM400">
            <v>0.29639023376599999</v>
          </cell>
          <cell r="AN400">
            <v>0.2846260546060001</v>
          </cell>
          <cell r="AO400">
            <v>0.28988861462400001</v>
          </cell>
          <cell r="AP400">
            <v>0.30788328739199905</v>
          </cell>
          <cell r="AQ400">
            <v>0.29672212784799834</v>
          </cell>
          <cell r="AR400">
            <v>0.30361805899999733</v>
          </cell>
        </row>
        <row r="401">
          <cell r="M401">
            <v>0.66071286916698491</v>
          </cell>
          <cell r="N401">
            <v>0.67095514959458646</v>
          </cell>
          <cell r="O401">
            <v>0.68233546118081057</v>
          </cell>
          <cell r="P401">
            <v>0.69498025183217049</v>
          </cell>
          <cell r="Q401">
            <v>0.70903001922257058</v>
          </cell>
          <cell r="R401">
            <v>0.72464087187857051</v>
          </cell>
          <cell r="S401">
            <v>0.74198626371857046</v>
          </cell>
          <cell r="T401">
            <v>0.76125892131857054</v>
          </cell>
          <cell r="U401">
            <v>0.75489862259542428</v>
          </cell>
          <cell r="V401">
            <v>0.73169896000000001</v>
          </cell>
          <cell r="W401">
            <v>0.90282399999999985</v>
          </cell>
          <cell r="X401">
            <v>1.25040376</v>
          </cell>
          <cell r="Y401">
            <v>1.2300360000000001</v>
          </cell>
          <cell r="Z401">
            <v>1.2297639199999999</v>
          </cell>
          <cell r="AA401">
            <v>1.18699668</v>
          </cell>
          <cell r="AB401">
            <v>0.89232915999999995</v>
          </cell>
          <cell r="AC401">
            <v>1.3256697200000001</v>
          </cell>
          <cell r="AD401">
            <v>1.20309504</v>
          </cell>
          <cell r="AE401">
            <v>1.24955364</v>
          </cell>
          <cell r="AF401">
            <v>1.4596048800000001</v>
          </cell>
          <cell r="AG401">
            <v>1.6450030800000002</v>
          </cell>
          <cell r="AH401">
            <v>2.8524958000000002</v>
          </cell>
          <cell r="AI401">
            <v>1.96382956</v>
          </cell>
          <cell r="AJ401">
            <v>2.3157648399999999</v>
          </cell>
          <cell r="AK401">
            <v>2.9747376000000001</v>
          </cell>
          <cell r="AL401">
            <v>2.3395270400000001</v>
          </cell>
          <cell r="AM401">
            <v>2.2762400912385972</v>
          </cell>
          <cell r="AN401">
            <v>3.5082396240000002</v>
          </cell>
          <cell r="AO401">
            <v>2.8180007959999998</v>
          </cell>
          <cell r="AP401">
            <v>3.4221484000000006</v>
          </cell>
          <cell r="AQ401">
            <v>4.9075291999999999</v>
          </cell>
          <cell r="AR401">
            <v>4.4034852248399998</v>
          </cell>
        </row>
        <row r="402">
          <cell r="M402">
            <v>7.0682197758582079</v>
          </cell>
          <cell r="N402">
            <v>6.9023750333088882</v>
          </cell>
          <cell r="O402">
            <v>6.9434024590159087</v>
          </cell>
          <cell r="P402">
            <v>7.0841235213734715</v>
          </cell>
          <cell r="Q402">
            <v>7.9686951289186716</v>
          </cell>
          <cell r="R402">
            <v>8.1763648067003274</v>
          </cell>
          <cell r="S402">
            <v>8.3675318355261865</v>
          </cell>
          <cell r="T402">
            <v>8.2944030677094815</v>
          </cell>
          <cell r="U402">
            <v>8.2677989532166016</v>
          </cell>
          <cell r="V402">
            <v>8.3848306195417681</v>
          </cell>
          <cell r="W402">
            <v>8.3612318016320515</v>
          </cell>
          <cell r="X402">
            <v>6.5435573062705386</v>
          </cell>
          <cell r="Y402">
            <v>6.3666488849956497</v>
          </cell>
          <cell r="Z402">
            <v>6.2482764478850381</v>
          </cell>
          <cell r="AA402">
            <v>6.2993314164493643</v>
          </cell>
          <cell r="AB402">
            <v>6.1927976653542798</v>
          </cell>
          <cell r="AC402">
            <v>6.3410062661236477</v>
          </cell>
          <cell r="AD402">
            <v>6.3964191549032439</v>
          </cell>
          <cell r="AE402">
            <v>6.3958431681786418</v>
          </cell>
          <cell r="AF402">
            <v>6.3333620092955334</v>
          </cell>
          <cell r="AG402">
            <v>6.2858447719594235</v>
          </cell>
          <cell r="AH402">
            <v>6.3002191783504609</v>
          </cell>
          <cell r="AI402">
            <v>5.7914578438857571</v>
          </cell>
          <cell r="AJ402">
            <v>5.9425158566316671</v>
          </cell>
          <cell r="AK402">
            <v>5.9050492514376245</v>
          </cell>
          <cell r="AL402">
            <v>5.9062497432321424</v>
          </cell>
          <cell r="AM402">
            <v>6.0427533582520878</v>
          </cell>
          <cell r="AN402">
            <v>5.9545480087301765</v>
          </cell>
          <cell r="AO402">
            <v>5.9206475853900002</v>
          </cell>
          <cell r="AP402">
            <v>5.8539278721410772</v>
          </cell>
          <cell r="AQ402">
            <v>5.8845483593319132</v>
          </cell>
          <cell r="AR402">
            <v>5.7009307973589021</v>
          </cell>
        </row>
        <row r="403">
          <cell r="M403" t="str">
            <v>NE</v>
          </cell>
          <cell r="N403" t="str">
            <v>NE</v>
          </cell>
          <cell r="O403" t="str">
            <v>NE</v>
          </cell>
          <cell r="P403" t="str">
            <v>NE</v>
          </cell>
          <cell r="Q403" t="str">
            <v>NE</v>
          </cell>
          <cell r="R403" t="str">
            <v>NE</v>
          </cell>
          <cell r="S403" t="str">
            <v>NE</v>
          </cell>
          <cell r="T403" t="str">
            <v>NE</v>
          </cell>
          <cell r="U403" t="str">
            <v>NE</v>
          </cell>
          <cell r="V403" t="str">
            <v>NE</v>
          </cell>
          <cell r="W403" t="str">
            <v>NE</v>
          </cell>
          <cell r="X403" t="str">
            <v>NE</v>
          </cell>
          <cell r="Y403" t="str">
            <v>NE</v>
          </cell>
          <cell r="Z403" t="str">
            <v>NE</v>
          </cell>
          <cell r="AA403" t="str">
            <v>NE</v>
          </cell>
          <cell r="AB403" t="str">
            <v>NE</v>
          </cell>
          <cell r="AC403" t="str">
            <v>NE</v>
          </cell>
          <cell r="AD403" t="str">
            <v>NE</v>
          </cell>
          <cell r="AE403" t="str">
            <v>NE</v>
          </cell>
          <cell r="AF403" t="str">
            <v>NE</v>
          </cell>
          <cell r="AG403" t="str">
            <v>NE</v>
          </cell>
          <cell r="AH403" t="str">
            <v>NE</v>
          </cell>
          <cell r="AI403" t="str">
            <v>NE</v>
          </cell>
          <cell r="AJ403" t="str">
            <v>NE</v>
          </cell>
          <cell r="AK403" t="str">
            <v>NE</v>
          </cell>
          <cell r="AL403" t="str">
            <v>NE</v>
          </cell>
          <cell r="AM403" t="str">
            <v>NE</v>
          </cell>
          <cell r="AN403" t="str">
            <v>NE</v>
          </cell>
          <cell r="AO403" t="str">
            <v>NE</v>
          </cell>
          <cell r="AP403" t="str">
            <v>NE</v>
          </cell>
          <cell r="AQ403" t="str">
            <v>NE</v>
          </cell>
          <cell r="AR403" t="str">
            <v>NE</v>
          </cell>
        </row>
        <row r="404">
          <cell r="M404" t="str">
            <v>NE</v>
          </cell>
          <cell r="N404" t="str">
            <v>NE</v>
          </cell>
          <cell r="O404" t="str">
            <v>NE</v>
          </cell>
          <cell r="P404" t="str">
            <v>NE</v>
          </cell>
          <cell r="Q404" t="str">
            <v>NE</v>
          </cell>
          <cell r="R404" t="str">
            <v>NE</v>
          </cell>
          <cell r="S404" t="str">
            <v>NE</v>
          </cell>
          <cell r="T404" t="str">
            <v>NE</v>
          </cell>
          <cell r="U404" t="str">
            <v>NE</v>
          </cell>
          <cell r="V404" t="str">
            <v>NE</v>
          </cell>
          <cell r="W404" t="str">
            <v>NE</v>
          </cell>
          <cell r="X404" t="str">
            <v>NE</v>
          </cell>
          <cell r="Y404" t="str">
            <v>NE</v>
          </cell>
          <cell r="Z404" t="str">
            <v>NE</v>
          </cell>
          <cell r="AA404" t="str">
            <v>NE</v>
          </cell>
          <cell r="AB404" t="str">
            <v>NE</v>
          </cell>
          <cell r="AC404" t="str">
            <v>NE</v>
          </cell>
          <cell r="AD404" t="str">
            <v>NE</v>
          </cell>
          <cell r="AE404" t="str">
            <v>NE</v>
          </cell>
          <cell r="AF404" t="str">
            <v>NE</v>
          </cell>
          <cell r="AG404" t="str">
            <v>NE</v>
          </cell>
          <cell r="AH404" t="str">
            <v>NE</v>
          </cell>
          <cell r="AI404" t="str">
            <v>NE</v>
          </cell>
          <cell r="AJ404" t="str">
            <v>NE</v>
          </cell>
          <cell r="AK404" t="str">
            <v>NE</v>
          </cell>
          <cell r="AL404" t="str">
            <v>NE</v>
          </cell>
          <cell r="AM404" t="str">
            <v>NE</v>
          </cell>
          <cell r="AN404" t="str">
            <v>NE</v>
          </cell>
          <cell r="AO404" t="str">
            <v>NE</v>
          </cell>
          <cell r="AP404" t="str">
            <v>NE</v>
          </cell>
          <cell r="AQ404" t="str">
            <v>NE</v>
          </cell>
          <cell r="AR404" t="str">
            <v>NE</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0.44831193788375717</v>
          </cell>
          <cell r="N409">
            <v>0.48073027019367492</v>
          </cell>
          <cell r="O409">
            <v>0.47287382770721953</v>
          </cell>
          <cell r="P409">
            <v>0.4587609691150018</v>
          </cell>
          <cell r="Q409">
            <v>0.46186164030529625</v>
          </cell>
          <cell r="R409">
            <v>0.44307684787178325</v>
          </cell>
          <cell r="S409">
            <v>0.46713952064965508</v>
          </cell>
          <cell r="T409">
            <v>0.43515109046947964</v>
          </cell>
          <cell r="U409">
            <v>0.48388040355719264</v>
          </cell>
          <cell r="V409">
            <v>0.47928761467924247</v>
          </cell>
          <cell r="W409">
            <v>0.44885464763074651</v>
          </cell>
          <cell r="X409">
            <v>0.42289136985614556</v>
          </cell>
          <cell r="Y409">
            <v>0.47052113854680561</v>
          </cell>
          <cell r="Z409">
            <v>0.43851509462443689</v>
          </cell>
          <cell r="AA409">
            <v>0.51947030861763299</v>
          </cell>
          <cell r="AB409">
            <v>0.48748057838499276</v>
          </cell>
          <cell r="AC409">
            <v>0.47923617461006668</v>
          </cell>
          <cell r="AD409">
            <v>0.48752882387345509</v>
          </cell>
          <cell r="AE409">
            <v>0.49941409017999455</v>
          </cell>
          <cell r="AF409">
            <v>0.48789873573679521</v>
          </cell>
          <cell r="AG409">
            <v>0.47765601103407979</v>
          </cell>
          <cell r="AH409">
            <v>0.47234172436771632</v>
          </cell>
          <cell r="AI409">
            <v>0.49450108944906035</v>
          </cell>
          <cell r="AJ409">
            <v>0.46542876005290879</v>
          </cell>
          <cell r="AK409">
            <v>0.46047098927259156</v>
          </cell>
          <cell r="AL409">
            <v>0.48084446387787633</v>
          </cell>
          <cell r="AM409">
            <v>0.5135570434450204</v>
          </cell>
          <cell r="AN409">
            <v>0.46851395152583875</v>
          </cell>
          <cell r="AO409">
            <v>0.46685948988307824</v>
          </cell>
          <cell r="AP409">
            <v>0.46408011893309631</v>
          </cell>
          <cell r="AQ409">
            <v>0.46968953989499856</v>
          </cell>
          <cell r="AR409">
            <v>0.46600090097952773</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0.45908114999999999</v>
          </cell>
          <cell r="N414">
            <v>0.51851544999999999</v>
          </cell>
          <cell r="O414">
            <v>0.48026874999999997</v>
          </cell>
          <cell r="P414">
            <v>0.38336744999999994</v>
          </cell>
          <cell r="Q414">
            <v>0.38937964999999997</v>
          </cell>
          <cell r="R414">
            <v>0.28879719999999998</v>
          </cell>
          <cell r="S414">
            <v>0.25587614999999997</v>
          </cell>
          <cell r="T414">
            <v>0.33825984999999997</v>
          </cell>
          <cell r="U414">
            <v>0.30296865000000001</v>
          </cell>
          <cell r="V414">
            <v>0.29672299999999996</v>
          </cell>
          <cell r="W414">
            <v>0.18803534999999996</v>
          </cell>
          <cell r="X414">
            <v>0.17345449999999998</v>
          </cell>
          <cell r="Y414">
            <v>0.11295874999999998</v>
          </cell>
          <cell r="Z414">
            <v>7.1794499999999997E-2</v>
          </cell>
          <cell r="AA414">
            <v>6.2066649999999987E-2</v>
          </cell>
          <cell r="AB414">
            <v>5.9696499999999993E-2</v>
          </cell>
          <cell r="AC414">
            <v>2.6261399999999994E-2</v>
          </cell>
          <cell r="AD414">
            <v>3.2569149999999998E-2</v>
          </cell>
          <cell r="AE414">
            <v>2.8002499999999996E-2</v>
          </cell>
          <cell r="AF414">
            <v>3.3565049999999999E-2</v>
          </cell>
          <cell r="AG414">
            <v>3.2882085366494673E-2</v>
          </cell>
          <cell r="AH414">
            <v>2.3633600858283945E-2</v>
          </cell>
          <cell r="AI414">
            <v>9.3749122512947803E-4</v>
          </cell>
          <cell r="AJ414" t="str">
            <v>NO</v>
          </cell>
          <cell r="AK414" t="str">
            <v>NO</v>
          </cell>
          <cell r="AL414" t="str">
            <v>NO</v>
          </cell>
          <cell r="AM414" t="str">
            <v>NO</v>
          </cell>
          <cell r="AN414" t="str">
            <v>NO</v>
          </cell>
          <cell r="AO414" t="str">
            <v>NO</v>
          </cell>
          <cell r="AP414" t="str">
            <v>NO</v>
          </cell>
          <cell r="AQ414" t="str">
            <v>NO</v>
          </cell>
          <cell r="AR414" t="str">
            <v>NO</v>
          </cell>
        </row>
        <row r="415">
          <cell r="M415">
            <v>0.42997600000000002</v>
          </cell>
          <cell r="N415">
            <v>0.43928600000000001</v>
          </cell>
          <cell r="O415">
            <v>0.45002199999999998</v>
          </cell>
          <cell r="P415">
            <v>0.432116</v>
          </cell>
          <cell r="Q415">
            <v>0.45566199999999996</v>
          </cell>
          <cell r="R415">
            <v>0.41184199999999999</v>
          </cell>
          <cell r="S415">
            <v>0.42070400000000002</v>
          </cell>
          <cell r="T415">
            <v>0.426732</v>
          </cell>
          <cell r="U415">
            <v>0.43354199999999998</v>
          </cell>
          <cell r="V415">
            <v>0.42652600000000002</v>
          </cell>
          <cell r="W415">
            <v>0.19290000000000002</v>
          </cell>
          <cell r="X415">
            <v>0.239508</v>
          </cell>
          <cell r="Y415">
            <v>0.19642999999999999</v>
          </cell>
          <cell r="Z415">
            <v>0.25496400000000002</v>
          </cell>
          <cell r="AA415">
            <v>0.23325000000000001</v>
          </cell>
          <cell r="AB415">
            <v>0.31082799999999999</v>
          </cell>
          <cell r="AC415">
            <v>0.33631</v>
          </cell>
          <cell r="AD415">
            <v>0.27866399999999997</v>
          </cell>
          <cell r="AE415">
            <v>0.25875999999999999</v>
          </cell>
          <cell r="AF415">
            <v>0.28515400000000002</v>
          </cell>
          <cell r="AG415">
            <v>0.19979560000000002</v>
          </cell>
          <cell r="AH415">
            <v>0.19161300000000001</v>
          </cell>
          <cell r="AI415">
            <v>0.23061400000000001</v>
          </cell>
          <cell r="AJ415">
            <v>0.26655619999999997</v>
          </cell>
          <cell r="AK415">
            <v>7.761839999999999E-2</v>
          </cell>
          <cell r="AL415">
            <v>6.6975999999999994E-2</v>
          </cell>
          <cell r="AM415">
            <v>7.2309200000000018E-2</v>
          </cell>
          <cell r="AN415">
            <v>6.885899999999999E-2</v>
          </cell>
          <cell r="AO415">
            <v>5.7917000000000003E-2</v>
          </cell>
          <cell r="AP415">
            <v>6.2202E-2</v>
          </cell>
          <cell r="AQ415">
            <v>5.1886000000000002E-2</v>
          </cell>
          <cell r="AR415">
            <v>5.0012817156757164E-2</v>
          </cell>
        </row>
        <row r="416">
          <cell r="M416">
            <v>1.7719999999999999E-3</v>
          </cell>
          <cell r="N416">
            <v>2.4719999999999998E-3</v>
          </cell>
          <cell r="O416">
            <v>2.15E-3</v>
          </cell>
          <cell r="P416">
            <v>1.0280000000000001E-3</v>
          </cell>
          <cell r="Q416">
            <v>9.6599999999999995E-4</v>
          </cell>
          <cell r="R416">
            <v>9.3799999999999992E-4</v>
          </cell>
          <cell r="S416">
            <v>8.3599999999999994E-4</v>
          </cell>
          <cell r="T416">
            <v>8.8599999999999996E-4</v>
          </cell>
          <cell r="U416">
            <v>8.2399999999999997E-4</v>
          </cell>
          <cell r="V416">
            <v>7.5199999999999996E-4</v>
          </cell>
          <cell r="W416">
            <v>5.4800000000000009E-4</v>
          </cell>
          <cell r="X416">
            <v>4.4799999999999999E-4</v>
          </cell>
          <cell r="Y416">
            <v>2.8599999999999996E-4</v>
          </cell>
          <cell r="Z416">
            <v>5.6399999999999994E-4</v>
          </cell>
          <cell r="AA416">
            <v>3.4200000000000002E-4</v>
          </cell>
          <cell r="AB416">
            <v>2.42E-4</v>
          </cell>
          <cell r="AC416">
            <v>1.5799999999999999E-4</v>
          </cell>
          <cell r="AD416">
            <v>2.7400000000000005E-4</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6.5929020527999996E-2</v>
          </cell>
          <cell r="N417">
            <v>6.748274870400002E-2</v>
          </cell>
          <cell r="O417">
            <v>6.9059414592000004E-2</v>
          </cell>
          <cell r="P417">
            <v>6.7407899327999996E-2</v>
          </cell>
          <cell r="Q417">
            <v>6.1133227848000002E-2</v>
          </cell>
          <cell r="R417">
            <v>6.6768057887999999E-2</v>
          </cell>
          <cell r="S417">
            <v>6.818234892000001E-2</v>
          </cell>
          <cell r="T417">
            <v>6.8012126951999999E-2</v>
          </cell>
          <cell r="U417">
            <v>6.6703489435968016E-2</v>
          </cell>
          <cell r="V417">
            <v>3.1080599760000004E-2</v>
          </cell>
          <cell r="W417">
            <v>2.0302289616000002E-2</v>
          </cell>
          <cell r="X417">
            <v>1.8669486696E-2</v>
          </cell>
          <cell r="Y417">
            <v>1.3450553592000002E-2</v>
          </cell>
          <cell r="Z417">
            <v>1.3479527544000001E-2</v>
          </cell>
          <cell r="AA417">
            <v>1.2904273872000001E-2</v>
          </cell>
          <cell r="AB417">
            <v>1.237731012E-2</v>
          </cell>
          <cell r="AC417">
            <v>1.5904888776000003E-2</v>
          </cell>
          <cell r="AD417">
            <v>1.6771692840000001E-2</v>
          </cell>
          <cell r="AE417">
            <v>2.0277541032000003E-2</v>
          </cell>
          <cell r="AF417">
            <v>3.2591470632000005E-2</v>
          </cell>
          <cell r="AG417">
            <v>1.3644196171200001E-2</v>
          </cell>
          <cell r="AH417">
            <v>1.9619590872000003E-2</v>
          </cell>
          <cell r="AI417">
            <v>2.9033710776000001E-2</v>
          </cell>
          <cell r="AJ417">
            <v>2.9560674528000003E-2</v>
          </cell>
          <cell r="AK417">
            <v>3.2870344920000003E-2</v>
          </cell>
          <cell r="AL417">
            <v>2.6945171736000001E-2</v>
          </cell>
          <cell r="AM417">
            <v>2.7490847831999999E-2</v>
          </cell>
          <cell r="AN417">
            <v>2.3032480967999997E-2</v>
          </cell>
          <cell r="AO417">
            <v>2.5754221583999998E-2</v>
          </cell>
          <cell r="AP417">
            <v>2.6784004128000003E-2</v>
          </cell>
          <cell r="AQ417">
            <v>2.6497886352000004E-2</v>
          </cell>
          <cell r="AR417">
            <v>2.5541262482425074E-2</v>
          </cell>
        </row>
        <row r="418">
          <cell r="M418">
            <v>6.2168999999999995E-2</v>
          </cell>
          <cell r="N418">
            <v>6.3630000000000006E-2</v>
          </cell>
          <cell r="O418">
            <v>6.5117999999999995E-2</v>
          </cell>
          <cell r="P418">
            <v>6.6594E-2</v>
          </cell>
          <cell r="Q418">
            <v>6.8070000000000006E-2</v>
          </cell>
          <cell r="R418">
            <v>6.9543000000000008E-2</v>
          </cell>
          <cell r="S418">
            <v>7.1018999999999985E-2</v>
          </cell>
          <cell r="T418">
            <v>6.9072000000000008E-2</v>
          </cell>
          <cell r="U418">
            <v>8.1641999999999992E-2</v>
          </cell>
          <cell r="V418">
            <v>6.3449999999999993E-2</v>
          </cell>
          <cell r="W418">
            <v>5.4318000000000005E-2</v>
          </cell>
          <cell r="X418">
            <v>6.4739999999999992E-2</v>
          </cell>
          <cell r="Y418">
            <v>6.7842E-2</v>
          </cell>
          <cell r="Z418">
            <v>6.7572000000000007E-2</v>
          </cell>
          <cell r="AA418">
            <v>6.4746000000000012E-2</v>
          </cell>
          <cell r="AB418">
            <v>4.6796999999999998E-2</v>
          </cell>
          <cell r="AC418">
            <v>7.7927999999999997E-2</v>
          </cell>
          <cell r="AD418">
            <v>7.817099999999999E-2</v>
          </cell>
          <cell r="AE418">
            <v>7.2012000000000007E-2</v>
          </cell>
          <cell r="AF418">
            <v>1.7684999999999999E-2</v>
          </cell>
          <cell r="AG418">
            <v>1.7946E-2</v>
          </cell>
          <cell r="AH418">
            <v>4.9070999999999997E-2</v>
          </cell>
          <cell r="AI418">
            <v>8.0196000000000003E-2</v>
          </cell>
          <cell r="AJ418">
            <v>7.8015000000000001E-2</v>
          </cell>
          <cell r="AK418">
            <v>7.5233999999999995E-2</v>
          </cell>
          <cell r="AL418">
            <v>7.5287999999999994E-2</v>
          </cell>
          <cell r="AM418">
            <v>1.4922000000000001E-2</v>
          </cell>
          <cell r="AN418">
            <v>5.5172999999999993E-2</v>
          </cell>
          <cell r="AO418">
            <v>6.1475999999999996E-2</v>
          </cell>
          <cell r="AP418">
            <v>4.2186000000000001E-2</v>
          </cell>
          <cell r="AQ418">
            <v>0</v>
          </cell>
          <cell r="AR418">
            <v>5.8700699999999995E-2</v>
          </cell>
        </row>
        <row r="419">
          <cell r="M419">
            <v>5.4799249999999992E-3</v>
          </cell>
          <cell r="N419">
            <v>6.6976249999999987E-3</v>
          </cell>
          <cell r="O419">
            <v>7.4846750000000005E-3</v>
          </cell>
          <cell r="P419">
            <v>8.7931250000000006E-3</v>
          </cell>
          <cell r="Q419">
            <v>1.0999999999999999E-2</v>
          </cell>
          <cell r="R419">
            <v>1.3937824999999999E-2</v>
          </cell>
          <cell r="S419">
            <v>1.64318E-2</v>
          </cell>
          <cell r="T419">
            <v>1.8926599999999998E-2</v>
          </cell>
          <cell r="U419">
            <v>2.1263824999999997E-2</v>
          </cell>
          <cell r="V419">
            <v>2.5537462499999997E-2</v>
          </cell>
          <cell r="W419">
            <v>2.6110837499999998E-2</v>
          </cell>
          <cell r="X419">
            <v>3.1756037499999994E-2</v>
          </cell>
          <cell r="Y419">
            <v>3.5086012499999999E-2</v>
          </cell>
          <cell r="Z419">
            <v>3.9518049999999999E-2</v>
          </cell>
          <cell r="AA419">
            <v>4.1572987499999998E-2</v>
          </cell>
          <cell r="AB419">
            <v>4.6554199999999997E-2</v>
          </cell>
          <cell r="AC419">
            <v>5.0680162500000001E-2</v>
          </cell>
          <cell r="AD419">
            <v>5.7123550000000002E-2</v>
          </cell>
          <cell r="AE419">
            <v>6.2905012499999996E-2</v>
          </cell>
          <cell r="AF419">
            <v>7.0191412499999994E-2</v>
          </cell>
          <cell r="AG419">
            <v>7.683073750000001E-2</v>
          </cell>
          <cell r="AH419">
            <v>5.0864555816666657E-2</v>
          </cell>
          <cell r="AI419">
            <v>5.9719061383333334E-2</v>
          </cell>
          <cell r="AJ419">
            <v>6.415121113333333E-2</v>
          </cell>
          <cell r="AK419">
            <v>6.8016339533333331E-2</v>
          </cell>
          <cell r="AL419">
            <v>7.8501377033333319E-2</v>
          </cell>
          <cell r="AM419">
            <v>8.1540023833333322E-2</v>
          </cell>
          <cell r="AN419">
            <v>9.5375771283333327E-2</v>
          </cell>
          <cell r="AO419">
            <v>0.10161727123333333</v>
          </cell>
          <cell r="AP419">
            <v>0.10738092201666666</v>
          </cell>
          <cell r="AQ419">
            <v>0.12900900716666666</v>
          </cell>
          <cell r="AR419">
            <v>0.13386972048333334</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1.6550625985834657</v>
          </cell>
          <cell r="N421">
            <v>2.1548108297865602</v>
          </cell>
          <cell r="O421">
            <v>1.931123046620747</v>
          </cell>
          <cell r="P421">
            <v>1.9794620762814785</v>
          </cell>
          <cell r="Q421">
            <v>1.9677744370774721</v>
          </cell>
          <cell r="R421">
            <v>1.9597063591099626</v>
          </cell>
          <cell r="S421">
            <v>1.9265076972884987</v>
          </cell>
          <cell r="T421">
            <v>1.9692034827538802</v>
          </cell>
          <cell r="U421">
            <v>1.9942504501970753</v>
          </cell>
          <cell r="V421">
            <v>2.1168733107310036</v>
          </cell>
          <cell r="W421">
            <v>1.877108739099498</v>
          </cell>
          <cell r="X421">
            <v>1.8612570396882464</v>
          </cell>
          <cell r="Y421">
            <v>1.9660914518202623</v>
          </cell>
          <cell r="Z421">
            <v>1.9224109239676861</v>
          </cell>
          <cell r="AA421">
            <v>2.3335321488621887</v>
          </cell>
          <cell r="AB421">
            <v>2.100185488595796</v>
          </cell>
          <cell r="AC421">
            <v>2.0435609132387134</v>
          </cell>
          <cell r="AD421">
            <v>2.032253869755531</v>
          </cell>
          <cell r="AE421">
            <v>2.0757358891540494</v>
          </cell>
          <cell r="AF421">
            <v>2.0306151900017482</v>
          </cell>
          <cell r="AG421">
            <v>1.9978926265644199</v>
          </cell>
          <cell r="AH421">
            <v>1.9961922050716141</v>
          </cell>
          <cell r="AI421">
            <v>1.973596247488951</v>
          </cell>
          <cell r="AJ421">
            <v>1.8967789628574334</v>
          </cell>
          <cell r="AK421">
            <v>1.7704646586407464</v>
          </cell>
          <cell r="AL421">
            <v>1.9656426895442682</v>
          </cell>
          <cell r="AM421">
            <v>2.0094747032261973</v>
          </cell>
          <cell r="AN421">
            <v>1.9161873520173274</v>
          </cell>
          <cell r="AO421">
            <v>1.851978858561637</v>
          </cell>
          <cell r="AP421">
            <v>1.8582972041499297</v>
          </cell>
          <cell r="AQ421">
            <v>1.9130087164276983</v>
          </cell>
          <cell r="AR421">
            <v>1.8527627213525133</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2124.051287527227</v>
          </cell>
          <cell r="N427">
            <v>2190.992507449103</v>
          </cell>
          <cell r="O427">
            <v>2229.8295142977772</v>
          </cell>
          <cell r="P427">
            <v>2126.6086246410487</v>
          </cell>
          <cell r="Q427">
            <v>2026.5080664587695</v>
          </cell>
          <cell r="R427">
            <v>1988.2073377946213</v>
          </cell>
          <cell r="S427">
            <v>1914.9662408166191</v>
          </cell>
          <cell r="T427">
            <v>1837.1300862611329</v>
          </cell>
          <cell r="U427">
            <v>1723.4417495039968</v>
          </cell>
          <cell r="V427">
            <v>1627.6828202518727</v>
          </cell>
          <cell r="W427">
            <v>1505.8100424344702</v>
          </cell>
          <cell r="X427">
            <v>1476.119267263429</v>
          </cell>
          <cell r="Y427">
            <v>1418.9719051109196</v>
          </cell>
          <cell r="Z427">
            <v>1398.4884805362396</v>
          </cell>
          <cell r="AA427">
            <v>1349.289276351954</v>
          </cell>
          <cell r="AB427">
            <v>1290.2376949057088</v>
          </cell>
          <cell r="AC427">
            <v>1239.2858605441361</v>
          </cell>
          <cell r="AD427">
            <v>1172.7054911085579</v>
          </cell>
          <cell r="AE427">
            <v>1056.0813722910611</v>
          </cell>
          <cell r="AF427">
            <v>969.70418403496888</v>
          </cell>
          <cell r="AG427">
            <v>942.30603983940057</v>
          </cell>
          <cell r="AH427">
            <v>904.21873627225011</v>
          </cell>
          <cell r="AI427">
            <v>856.95932420350846</v>
          </cell>
          <cell r="AJ427">
            <v>786.85269104572137</v>
          </cell>
          <cell r="AK427">
            <v>764.94449404714669</v>
          </cell>
          <cell r="AL427">
            <v>728.33934553696201</v>
          </cell>
          <cell r="AM427">
            <v>715.94935867290076</v>
          </cell>
          <cell r="AN427">
            <v>674.1917539712299</v>
          </cell>
          <cell r="AO427">
            <v>677.7945843794779</v>
          </cell>
          <cell r="AP427">
            <v>661.66610353137628</v>
          </cell>
          <cell r="AQ427">
            <v>596.3488721229221</v>
          </cell>
          <cell r="AR427">
            <v>610.69322558508134</v>
          </cell>
        </row>
        <row r="434">
          <cell r="M434">
            <v>18.851498016426014</v>
          </cell>
          <cell r="N434">
            <v>19.865911076687414</v>
          </cell>
          <cell r="O434">
            <v>22.017065625147065</v>
          </cell>
          <cell r="P434">
            <v>23.027078072500046</v>
          </cell>
          <cell r="Q434">
            <v>23.925114251730001</v>
          </cell>
          <cell r="R434">
            <v>26.82672416336349</v>
          </cell>
          <cell r="S434">
            <v>28.941793974807595</v>
          </cell>
          <cell r="T434">
            <v>30.450303182057613</v>
          </cell>
          <cell r="U434">
            <v>33.175167465689718</v>
          </cell>
          <cell r="V434">
            <v>37.517882456949799</v>
          </cell>
          <cell r="W434">
            <v>38.985594749025609</v>
          </cell>
          <cell r="X434">
            <v>38.095291629894284</v>
          </cell>
          <cell r="Y434">
            <v>34.924440744179535</v>
          </cell>
          <cell r="Z434">
            <v>36.941609202156222</v>
          </cell>
          <cell r="AA434">
            <v>36.596896207204999</v>
          </cell>
          <cell r="AB434">
            <v>36.554665667983805</v>
          </cell>
          <cell r="AC434">
            <v>38.26323121492765</v>
          </cell>
          <cell r="AD434">
            <v>41.587470319078008</v>
          </cell>
          <cell r="AE434">
            <v>41.704480372443747</v>
          </cell>
          <cell r="AF434">
            <v>38.746217631462237</v>
          </cell>
          <cell r="AG434">
            <v>41.01768264320031</v>
          </cell>
          <cell r="AH434">
            <v>42.018615189851332</v>
          </cell>
          <cell r="AI434">
            <v>41.507606966929906</v>
          </cell>
          <cell r="AJ434">
            <v>41.407664479102074</v>
          </cell>
          <cell r="AK434">
            <v>43.99137453084802</v>
          </cell>
          <cell r="AL434">
            <v>47.047533951183418</v>
          </cell>
          <cell r="AM434">
            <v>50.248765569971681</v>
          </cell>
          <cell r="AN434">
            <v>52.042737219956535</v>
          </cell>
          <cell r="AO434">
            <v>55.711549675644768</v>
          </cell>
          <cell r="AP434">
            <v>59.645889814589673</v>
          </cell>
          <cell r="AQ434">
            <v>18.556745351458993</v>
          </cell>
          <cell r="AR434">
            <v>19.045658223070998</v>
          </cell>
        </row>
        <row r="435">
          <cell r="M435">
            <v>5.2346654104307317</v>
          </cell>
          <cell r="N435">
            <v>5.1619902574912597</v>
          </cell>
          <cell r="O435">
            <v>5.4362411293728661</v>
          </cell>
          <cell r="P435">
            <v>5.4135722034400882</v>
          </cell>
          <cell r="Q435">
            <v>5.5300792318927288</v>
          </cell>
          <cell r="R435">
            <v>5.6321194081910617</v>
          </cell>
          <cell r="S435">
            <v>6.5714278676498452</v>
          </cell>
          <cell r="T435">
            <v>7.2999806924471988</v>
          </cell>
          <cell r="U435">
            <v>7.9249233453921812</v>
          </cell>
          <cell r="V435">
            <v>8.9475112383411251</v>
          </cell>
          <cell r="W435">
            <v>9.4273499919679153</v>
          </cell>
          <cell r="X435">
            <v>8.7568471852022896</v>
          </cell>
          <cell r="Y435">
            <v>9.74657164439847</v>
          </cell>
          <cell r="Z435">
            <v>9.7964566322526991</v>
          </cell>
          <cell r="AA435">
            <v>9.149421389766653</v>
          </cell>
          <cell r="AB435">
            <v>8.7055496406834258</v>
          </cell>
          <cell r="AC435">
            <v>8.9344381377172386</v>
          </cell>
          <cell r="AD435">
            <v>9.5922787160209264</v>
          </cell>
          <cell r="AE435">
            <v>9.7830625178162585</v>
          </cell>
          <cell r="AF435">
            <v>9.984642562479479</v>
          </cell>
          <cell r="AG435">
            <v>10.162936240106871</v>
          </cell>
          <cell r="AH435">
            <v>10.129265818745846</v>
          </cell>
          <cell r="AI435">
            <v>9.396919994269556</v>
          </cell>
          <cell r="AJ435">
            <v>8.5434432850326321</v>
          </cell>
          <cell r="AK435">
            <v>8.4689267598233808</v>
          </cell>
          <cell r="AL435">
            <v>8.0923354801313234</v>
          </cell>
          <cell r="AM435">
            <v>8.101358874985527</v>
          </cell>
          <cell r="AN435">
            <v>8.2060748320615691</v>
          </cell>
          <cell r="AO435">
            <v>8.5093823319148072</v>
          </cell>
          <cell r="AP435">
            <v>8.7771331677722362</v>
          </cell>
          <cell r="AQ435">
            <v>4.2530539718410472</v>
          </cell>
          <cell r="AR435">
            <v>5.6789858112939999</v>
          </cell>
        </row>
        <row r="436">
          <cell r="M436">
            <v>81.469280153514177</v>
          </cell>
          <cell r="N436">
            <v>65.895900468495398</v>
          </cell>
          <cell r="O436">
            <v>63.199738720147934</v>
          </cell>
          <cell r="P436">
            <v>67.928110169532374</v>
          </cell>
          <cell r="Q436">
            <v>66.97643915392932</v>
          </cell>
          <cell r="R436">
            <v>75.017048321224308</v>
          </cell>
          <cell r="S436">
            <v>54.518650135431216</v>
          </cell>
          <cell r="T436">
            <v>56.323790062737373</v>
          </cell>
          <cell r="U436">
            <v>67.067087748445644</v>
          </cell>
          <cell r="V436">
            <v>56.319788575240317</v>
          </cell>
          <cell r="W436">
            <v>73.377985888698646</v>
          </cell>
          <cell r="X436">
            <v>86.082662594747646</v>
          </cell>
          <cell r="Y436">
            <v>99.714825835167147</v>
          </cell>
          <cell r="Z436">
            <v>117.13173724570005</v>
          </cell>
          <cell r="AA436">
            <v>124.75392435263818</v>
          </cell>
          <cell r="AB436">
            <v>126.66923299169937</v>
          </cell>
          <cell r="AC436">
            <v>136.62718463739253</v>
          </cell>
          <cell r="AD436">
            <v>143.55843296733161</v>
          </cell>
          <cell r="AE436">
            <v>154.2282453587809</v>
          </cell>
          <cell r="AF436">
            <v>131.42597955980557</v>
          </cell>
          <cell r="AG436">
            <v>154.85050085291221</v>
          </cell>
          <cell r="AH436">
            <v>125.70502966142573</v>
          </cell>
          <cell r="AI436">
            <v>128.72156440135538</v>
          </cell>
          <cell r="AJ436">
            <v>113.81444477795904</v>
          </cell>
          <cell r="AK436">
            <v>96.012779859089818</v>
          </cell>
          <cell r="AL436">
            <v>94.500953659511396</v>
          </cell>
          <cell r="AM436">
            <v>110.1772061383965</v>
          </cell>
          <cell r="AN436">
            <v>112.55911398101765</v>
          </cell>
          <cell r="AO436">
            <v>116.90184172012876</v>
          </cell>
          <cell r="AP436">
            <v>102.86107420060354</v>
          </cell>
          <cell r="AQ436">
            <v>79.831207986730604</v>
          </cell>
          <cell r="AR436">
            <v>107.26578887176912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0.3124628631277882</v>
          </cell>
          <cell r="N441">
            <v>9.5232085148221346E-2</v>
          </cell>
          <cell r="O441">
            <v>0.13416296233464259</v>
          </cell>
          <cell r="P441">
            <v>0.32372117880760415</v>
          </cell>
          <cell r="Q441">
            <v>0.12617136741043386</v>
          </cell>
          <cell r="R441">
            <v>6.3403893216811835E-2</v>
          </cell>
          <cell r="S441">
            <v>5.6237935172810748E-2</v>
          </cell>
          <cell r="T441">
            <v>0.19342825526867574</v>
          </cell>
          <cell r="U441">
            <v>0.20716693820696713</v>
          </cell>
          <cell r="V441">
            <v>0.12190496194707513</v>
          </cell>
          <cell r="W441">
            <v>0.16269078215942551</v>
          </cell>
          <cell r="X441">
            <v>0.10871711886703007</v>
          </cell>
          <cell r="Y441">
            <v>6.0396441687808319E-2</v>
          </cell>
          <cell r="Z441">
            <v>0.13308888087349929</v>
          </cell>
          <cell r="AA441">
            <v>5.9414309663335947E-2</v>
          </cell>
          <cell r="AB441">
            <v>6.5528166056265422E-2</v>
          </cell>
          <cell r="AC441">
            <v>4.6527107246043573E-2</v>
          </cell>
          <cell r="AD441">
            <v>0.30654116229569889</v>
          </cell>
          <cell r="AE441">
            <v>0.1148726528050856</v>
          </cell>
          <cell r="AF441">
            <v>0.12673877106072065</v>
          </cell>
          <cell r="AG441">
            <v>5.814467916838733E-2</v>
          </cell>
          <cell r="AH441">
            <v>0.11827824716259305</v>
          </cell>
          <cell r="AI441">
            <v>0.32219395557807845</v>
          </cell>
          <cell r="AJ441">
            <v>4.5432845088214616E-2</v>
          </cell>
          <cell r="AK441">
            <v>5.8069190691973652E-2</v>
          </cell>
          <cell r="AL441">
            <v>8.5918218713774572E-2</v>
          </cell>
          <cell r="AM441">
            <v>9.9237936866620635E-2</v>
          </cell>
          <cell r="AN441">
            <v>0.59685873183846216</v>
          </cell>
          <cell r="AO441">
            <v>6.438594763966568E-2</v>
          </cell>
          <cell r="AP441">
            <v>5.8752512517001615E-2</v>
          </cell>
          <cell r="AQ441">
            <v>0.12295981581518367</v>
          </cell>
          <cell r="AR441">
            <v>0.29549693539722344</v>
          </cell>
        </row>
        <row r="442">
          <cell r="M442">
            <v>36.359237348807248</v>
          </cell>
          <cell r="N442">
            <v>21.224410518664129</v>
          </cell>
          <cell r="O442">
            <v>20.817064125087551</v>
          </cell>
          <cell r="P442">
            <v>36.133425371571157</v>
          </cell>
          <cell r="Q442">
            <v>28.203883296997436</v>
          </cell>
          <cell r="R442">
            <v>9.5754574903217247</v>
          </cell>
          <cell r="S442">
            <v>11.957448789431004</v>
          </cell>
          <cell r="T442">
            <v>19.824974869711443</v>
          </cell>
          <cell r="U442">
            <v>29.657561912978522</v>
          </cell>
          <cell r="V442">
            <v>12.776785041547299</v>
          </cell>
          <cell r="W442">
            <v>21.280658954849649</v>
          </cell>
          <cell r="X442">
            <v>14.26914142889359</v>
          </cell>
          <cell r="Y442">
            <v>7.6370996607350223</v>
          </cell>
          <cell r="Z442">
            <v>17.376469637719978</v>
          </cell>
          <cell r="AA442">
            <v>12.438724637476842</v>
          </cell>
          <cell r="AB442">
            <v>9.1833512803540032</v>
          </cell>
          <cell r="AC442">
            <v>7.9206918998989195</v>
          </cell>
          <cell r="AD442">
            <v>42.148790699180012</v>
          </cell>
          <cell r="AE442">
            <v>15.087581206172237</v>
          </cell>
          <cell r="AF442">
            <v>19.047269239424779</v>
          </cell>
          <cell r="AG442">
            <v>12.598085526436764</v>
          </cell>
          <cell r="AH442">
            <v>17.976910573128986</v>
          </cell>
          <cell r="AI442">
            <v>30.872442176221863</v>
          </cell>
          <cell r="AJ442">
            <v>3.6776591679172781</v>
          </cell>
          <cell r="AK442">
            <v>8.6183667080723083</v>
          </cell>
          <cell r="AL442">
            <v>5.2985929612707654</v>
          </cell>
          <cell r="AM442">
            <v>6.1843317200619374</v>
          </cell>
          <cell r="AN442">
            <v>19.753889805004256</v>
          </cell>
          <cell r="AO442">
            <v>1.5926233059021837</v>
          </cell>
          <cell r="AP442">
            <v>3.6456009743910021</v>
          </cell>
          <cell r="AQ442">
            <v>5.1226430987977363</v>
          </cell>
          <cell r="AR442">
            <v>16.366276287303187</v>
          </cell>
        </row>
      </sheetData>
      <sheetData sheetId="30">
        <row r="300">
          <cell r="M300">
            <v>3.7015358473927562</v>
          </cell>
          <cell r="N300">
            <v>3.5804616761427166</v>
          </cell>
          <cell r="O300">
            <v>3.7116661528101313</v>
          </cell>
          <cell r="P300">
            <v>3.6087984871108669</v>
          </cell>
          <cell r="Q300">
            <v>3.6274824257259319</v>
          </cell>
          <cell r="R300">
            <v>3.9198200315226561</v>
          </cell>
          <cell r="S300">
            <v>3.7657470392476537</v>
          </cell>
          <cell r="T300">
            <v>3.6796784234759996</v>
          </cell>
          <cell r="U300">
            <v>3.6458688693599997</v>
          </cell>
          <cell r="V300">
            <v>3.5072613634200001</v>
          </cell>
          <cell r="W300">
            <v>3.9031604562600006</v>
          </cell>
          <cell r="X300">
            <v>3.6949327601399995</v>
          </cell>
          <cell r="Y300">
            <v>3.9543182198999993</v>
          </cell>
          <cell r="Z300">
            <v>4.1615777343999998</v>
          </cell>
          <cell r="AA300">
            <v>3.9861777975600008</v>
          </cell>
          <cell r="AB300">
            <v>3.9584911379953995</v>
          </cell>
          <cell r="AC300">
            <v>4.0690613954770454</v>
          </cell>
          <cell r="AD300">
            <v>3.9714911709981147</v>
          </cell>
          <cell r="AE300">
            <v>3.9028148996265806</v>
          </cell>
          <cell r="AF300">
            <v>3.3434843965478738</v>
          </cell>
          <cell r="AG300">
            <v>3.2820943445285997</v>
          </cell>
          <cell r="AH300">
            <v>3.1146638720224504</v>
          </cell>
          <cell r="AI300">
            <v>2.9455250771026242</v>
          </cell>
          <cell r="AJ300">
            <v>2.4974798996932983</v>
          </cell>
          <cell r="AK300">
            <v>2.237435752865832</v>
          </cell>
          <cell r="AL300">
            <v>2.5160407740498743</v>
          </cell>
          <cell r="AM300">
            <v>2.5813982674173528</v>
          </cell>
          <cell r="AN300">
            <v>2.7489844064281095</v>
          </cell>
          <cell r="AO300">
            <v>2.5018737415709307</v>
          </cell>
          <cell r="AP300">
            <v>2.5808272998683455</v>
          </cell>
          <cell r="AQ300">
            <v>2.400689555768913</v>
          </cell>
          <cell r="AR300">
            <v>2.5660706561024083</v>
          </cell>
        </row>
        <row r="301">
          <cell r="M301">
            <v>0.58288872944000003</v>
          </cell>
          <cell r="N301">
            <v>0.52294533113999986</v>
          </cell>
          <cell r="O301">
            <v>0.55943559588000003</v>
          </cell>
          <cell r="P301">
            <v>0.56836302762000013</v>
          </cell>
          <cell r="Q301">
            <v>0.57376038679999997</v>
          </cell>
          <cell r="R301">
            <v>0.67233893031999992</v>
          </cell>
          <cell r="S301">
            <v>0.67350326711999997</v>
          </cell>
          <cell r="T301">
            <v>0.76211993720000004</v>
          </cell>
          <cell r="U301">
            <v>0.75582642531999999</v>
          </cell>
          <cell r="V301">
            <v>0.71268847996000007</v>
          </cell>
          <cell r="W301">
            <v>0.77800638221999996</v>
          </cell>
          <cell r="X301">
            <v>0.7930352502800001</v>
          </cell>
          <cell r="Y301">
            <v>0.85588639516000009</v>
          </cell>
          <cell r="Z301">
            <v>0.82406738982000005</v>
          </cell>
          <cell r="AA301">
            <v>0.91274250074000018</v>
          </cell>
          <cell r="AB301">
            <v>0.96901998905569253</v>
          </cell>
          <cell r="AC301">
            <v>0.94969335300000002</v>
          </cell>
          <cell r="AD301">
            <v>1.0052306808698932</v>
          </cell>
          <cell r="AE301">
            <v>0.95753411128166632</v>
          </cell>
          <cell r="AF301">
            <v>0.90590011456781672</v>
          </cell>
          <cell r="AG301">
            <v>0.98864869169865643</v>
          </cell>
          <cell r="AH301">
            <v>0.93762764552993116</v>
          </cell>
          <cell r="AI301">
            <v>0.90614383355012307</v>
          </cell>
          <cell r="AJ301">
            <v>0.79280449148819521</v>
          </cell>
          <cell r="AK301">
            <v>0.75656999228539623</v>
          </cell>
          <cell r="AL301">
            <v>0.77854774011479189</v>
          </cell>
          <cell r="AM301">
            <v>0.79440058615706688</v>
          </cell>
          <cell r="AN301">
            <v>0.75742880781620547</v>
          </cell>
          <cell r="AO301">
            <v>0.723504497658644</v>
          </cell>
          <cell r="AP301">
            <v>0.71523916121882014</v>
          </cell>
          <cell r="AQ301">
            <v>0.66096244067748966</v>
          </cell>
          <cell r="AR301">
            <v>0.6244073157854525</v>
          </cell>
        </row>
        <row r="302">
          <cell r="M302">
            <v>3.3365089999999999</v>
          </cell>
          <cell r="N302">
            <v>3.1802250000000001</v>
          </cell>
          <cell r="O302">
            <v>2.8444577500000001</v>
          </cell>
          <cell r="P302">
            <v>2.5955097500000002</v>
          </cell>
          <cell r="Q302">
            <v>2.7938649500000001</v>
          </cell>
          <cell r="R302">
            <v>2.74493125</v>
          </cell>
          <cell r="S302">
            <v>2.6542860500000001</v>
          </cell>
          <cell r="T302">
            <v>2.8721887000000001</v>
          </cell>
          <cell r="U302">
            <v>2.8499309763644312</v>
          </cell>
          <cell r="V302">
            <v>2.7215053175574737</v>
          </cell>
          <cell r="W302">
            <v>1.3527414148759069</v>
          </cell>
          <cell r="X302">
            <v>0.72725804522602133</v>
          </cell>
          <cell r="Y302">
            <v>0.66628348300774909</v>
          </cell>
          <cell r="Z302">
            <v>0.56225471232109592</v>
          </cell>
          <cell r="AA302">
            <v>0.62914996032715342</v>
          </cell>
          <cell r="AB302">
            <v>0.64285453151636784</v>
          </cell>
          <cell r="AC302">
            <v>0.65222973473411716</v>
          </cell>
          <cell r="AD302">
            <v>0.59990025037819894</v>
          </cell>
          <cell r="AE302">
            <v>0.58387033468237182</v>
          </cell>
          <cell r="AF302">
            <v>0.50893801824835139</v>
          </cell>
          <cell r="AG302">
            <v>0.5574508507380197</v>
          </cell>
          <cell r="AH302">
            <v>0.55897264287555504</v>
          </cell>
          <cell r="AI302">
            <v>0.47935623085793955</v>
          </cell>
          <cell r="AJ302">
            <v>0.42588880401361773</v>
          </cell>
          <cell r="AK302">
            <v>0.42084825582570262</v>
          </cell>
          <cell r="AL302">
            <v>0.40093343576797175</v>
          </cell>
          <cell r="AM302">
            <v>0.40962157964856144</v>
          </cell>
          <cell r="AN302">
            <v>0.42246817669836029</v>
          </cell>
          <cell r="AO302">
            <v>0.43657108757971552</v>
          </cell>
          <cell r="AP302">
            <v>0.41779849524214396</v>
          </cell>
          <cell r="AQ302">
            <v>0.2942543675058254</v>
          </cell>
          <cell r="AR302">
            <v>0.29538225379211897</v>
          </cell>
        </row>
        <row r="303">
          <cell r="M303">
            <v>1.537389572646084</v>
          </cell>
          <cell r="N303">
            <v>1.5326540958725097</v>
          </cell>
          <cell r="O303">
            <v>1.4747195456624531</v>
          </cell>
          <cell r="P303">
            <v>1.5521966393373319</v>
          </cell>
          <cell r="Q303">
            <v>1.5522905025758895</v>
          </cell>
          <cell r="R303">
            <v>1.7074661144734757</v>
          </cell>
          <cell r="S303">
            <v>1.5131982702225688</v>
          </cell>
          <cell r="T303">
            <v>1.3565791287820923</v>
          </cell>
          <cell r="U303">
            <v>1.2945310703737991</v>
          </cell>
          <cell r="V303">
            <v>1.2278909231541799</v>
          </cell>
          <cell r="W303">
            <v>1.1138594414075682</v>
          </cell>
          <cell r="X303">
            <v>1.0907060600517187</v>
          </cell>
          <cell r="Y303">
            <v>1.0227894352806541</v>
          </cell>
          <cell r="Z303">
            <v>1.053899937868235</v>
          </cell>
          <cell r="AA303">
            <v>1.0315783632768023</v>
          </cell>
          <cell r="AB303">
            <v>1.2083765679659777</v>
          </cell>
          <cell r="AC303">
            <v>1.2192877046147046</v>
          </cell>
          <cell r="AD303">
            <v>1.3195538402693889</v>
          </cell>
          <cell r="AE303">
            <v>1.2896813224646035</v>
          </cell>
          <cell r="AF303">
            <v>0.7214043146722966</v>
          </cell>
          <cell r="AG303">
            <v>1.0530625804778628</v>
          </cell>
          <cell r="AH303">
            <v>1.1847848504758622</v>
          </cell>
          <cell r="AI303">
            <v>1.1960639729694971</v>
          </cell>
          <cell r="AJ303">
            <v>0.96628934190170224</v>
          </cell>
          <cell r="AK303">
            <v>0.98067292447772891</v>
          </cell>
          <cell r="AL303">
            <v>0.78981161854720727</v>
          </cell>
          <cell r="AM303">
            <v>0.86527868187643941</v>
          </cell>
          <cell r="AN303">
            <v>0.77789792646882061</v>
          </cell>
          <cell r="AO303">
            <v>0.73088224233013288</v>
          </cell>
          <cell r="AP303">
            <v>0.72443197886430877</v>
          </cell>
          <cell r="AQ303">
            <v>0.596900064427907</v>
          </cell>
          <cell r="AR303">
            <v>0.66986063864155521</v>
          </cell>
        </row>
        <row r="304">
          <cell r="M304">
            <v>2.4509254299297982</v>
          </cell>
          <cell r="N304">
            <v>2.5268658523953413</v>
          </cell>
          <cell r="O304">
            <v>2.6120118876529088</v>
          </cell>
          <cell r="P304">
            <v>2.5975191650949165</v>
          </cell>
          <cell r="Q304">
            <v>2.8419983646434281</v>
          </cell>
          <cell r="R304">
            <v>3.1391035613176328</v>
          </cell>
          <cell r="S304">
            <v>3.0121054175810125</v>
          </cell>
          <cell r="T304">
            <v>3.2760832117125473</v>
          </cell>
          <cell r="U304">
            <v>3.3993854699999999</v>
          </cell>
          <cell r="V304">
            <v>3.3675576616900704</v>
          </cell>
          <cell r="W304">
            <v>3.7907919959952761</v>
          </cell>
          <cell r="X304">
            <v>3.5115308984220945</v>
          </cell>
          <cell r="Y304">
            <v>3.4901709083370749</v>
          </cell>
          <cell r="Z304">
            <v>3.4607988064102564</v>
          </cell>
          <cell r="AA304">
            <v>3.6951314924175822</v>
          </cell>
          <cell r="AB304">
            <v>3.5872082273615389</v>
          </cell>
          <cell r="AC304">
            <v>3.903963791840769</v>
          </cell>
          <cell r="AD304">
            <v>3.7901971441152469</v>
          </cell>
          <cell r="AE304">
            <v>3.3629493979838463</v>
          </cell>
          <cell r="AF304">
            <v>2.5460729580169712</v>
          </cell>
          <cell r="AG304">
            <v>3.0794041606363249</v>
          </cell>
          <cell r="AH304">
            <v>3.1165532025996998</v>
          </cell>
          <cell r="AI304">
            <v>2.9513434296536412</v>
          </cell>
          <cell r="AJ304">
            <v>3.0335360059731413</v>
          </cell>
          <cell r="AK304">
            <v>3.1159483127540213</v>
          </cell>
          <cell r="AL304">
            <v>3.1019328706538181</v>
          </cell>
          <cell r="AM304">
            <v>3.0930356303019342</v>
          </cell>
          <cell r="AN304">
            <v>3.2492544237553549</v>
          </cell>
          <cell r="AO304">
            <v>3.2337754280140469</v>
          </cell>
          <cell r="AP304">
            <v>3.1776848377810696</v>
          </cell>
          <cell r="AQ304">
            <v>2.9256685514462006</v>
          </cell>
          <cell r="AR304">
            <v>3.7018417203328697</v>
          </cell>
        </row>
        <row r="305">
          <cell r="M305">
            <v>0.89176162941685033</v>
          </cell>
          <cell r="N305">
            <v>0.80812241819555186</v>
          </cell>
          <cell r="O305">
            <v>0.75464788157459328</v>
          </cell>
          <cell r="P305">
            <v>0.78747732328209963</v>
          </cell>
          <cell r="Q305">
            <v>0.79704185424115481</v>
          </cell>
          <cell r="R305">
            <v>0.78191820948194235</v>
          </cell>
          <cell r="S305">
            <v>0.77174636514267714</v>
          </cell>
          <cell r="T305">
            <v>0.8015959909799999</v>
          </cell>
          <cell r="U305">
            <v>0.80606975462000019</v>
          </cell>
          <cell r="V305">
            <v>0.90050593424249348</v>
          </cell>
          <cell r="W305">
            <v>0.76836786208200003</v>
          </cell>
          <cell r="X305">
            <v>0.65214130087749989</v>
          </cell>
          <cell r="Y305">
            <v>0.59066076357000008</v>
          </cell>
          <cell r="Z305">
            <v>0.62166815531999997</v>
          </cell>
          <cell r="AA305">
            <v>0.72858008406999997</v>
          </cell>
          <cell r="AB305">
            <v>0.76277792221691443</v>
          </cell>
          <cell r="AC305">
            <v>0.75170213403606878</v>
          </cell>
          <cell r="AD305">
            <v>0.8352489792426403</v>
          </cell>
          <cell r="AE305">
            <v>0.73586824944713025</v>
          </cell>
          <cell r="AF305">
            <v>0.56518533250206249</v>
          </cell>
          <cell r="AG305">
            <v>0.67986806543488998</v>
          </cell>
          <cell r="AH305">
            <v>0.64542765725325757</v>
          </cell>
          <cell r="AI305">
            <v>0.55887222005051462</v>
          </cell>
          <cell r="AJ305">
            <v>0.47331356657627405</v>
          </cell>
          <cell r="AK305">
            <v>0.4047262687142561</v>
          </cell>
          <cell r="AL305">
            <v>0.46249373203641614</v>
          </cell>
          <cell r="AM305">
            <v>0.46593348891322722</v>
          </cell>
          <cell r="AN305">
            <v>0.47695432489578826</v>
          </cell>
          <cell r="AO305">
            <v>0.48861725610768919</v>
          </cell>
          <cell r="AP305">
            <v>0.3892943241934872</v>
          </cell>
          <cell r="AQ305">
            <v>0.36619627183411746</v>
          </cell>
          <cell r="AR305">
            <v>0.46695004529277773</v>
          </cell>
        </row>
        <row r="306">
          <cell r="M306">
            <v>3.0901000000000001E-5</v>
          </cell>
          <cell r="N306">
            <v>3.1944499999999999E-5</v>
          </cell>
          <cell r="O306">
            <v>3.3656499999999999E-5</v>
          </cell>
          <cell r="P306">
            <v>3.4054999999999998E-5</v>
          </cell>
          <cell r="Q306">
            <v>3.69915E-5</v>
          </cell>
          <cell r="R306">
            <v>3.7425500000000003E-5</v>
          </cell>
          <cell r="S306">
            <v>3.8102500000000003E-5</v>
          </cell>
          <cell r="T306">
            <v>4.0855000000000001E-5</v>
          </cell>
          <cell r="U306">
            <v>4.1952000000000008E-5</v>
          </cell>
          <cell r="V306">
            <v>4.3428000000000005E-5</v>
          </cell>
          <cell r="W306">
            <v>4.5657000000000007E-5</v>
          </cell>
          <cell r="X306">
            <v>4.4782000000000006E-5</v>
          </cell>
          <cell r="Y306">
            <v>4.6781000000000005E-5</v>
          </cell>
          <cell r="Z306">
            <v>4.7455000000000006E-5</v>
          </cell>
          <cell r="AA306">
            <v>4.8335500000000005E-5</v>
          </cell>
          <cell r="AB306">
            <v>4.9997000000000009E-5</v>
          </cell>
          <cell r="AC306">
            <v>5.0041999999999993E-5</v>
          </cell>
          <cell r="AD306">
            <v>5.0560000000000004E-5</v>
          </cell>
          <cell r="AE306">
            <v>4.7335E-5</v>
          </cell>
          <cell r="AF306">
            <v>4.2021000000000003E-5</v>
          </cell>
          <cell r="AG306">
            <v>4.6527500000000005E-5</v>
          </cell>
          <cell r="AH306">
            <v>4.6264000000000003E-5</v>
          </cell>
          <cell r="AI306">
            <v>4.4081500000000008E-5</v>
          </cell>
          <cell r="AJ306">
            <v>4.3820500000000005E-5</v>
          </cell>
          <cell r="AK306">
            <v>4.3718500000000005E-5</v>
          </cell>
          <cell r="AL306">
            <v>4.4776000000000006E-5</v>
          </cell>
          <cell r="AM306">
            <v>4.4441500000000005E-5</v>
          </cell>
          <cell r="AN306">
            <v>4.5385500000000001E-5</v>
          </cell>
          <cell r="AO306">
            <v>4.5455000000000004E-5</v>
          </cell>
          <cell r="AP306">
            <v>4.4504500000000001E-5</v>
          </cell>
          <cell r="AQ306">
            <v>4.2675000000000007E-5</v>
          </cell>
          <cell r="AR306">
            <v>4.8009375000000007E-5</v>
          </cell>
        </row>
        <row r="307">
          <cell r="M307">
            <v>0.16973198901291336</v>
          </cell>
          <cell r="N307">
            <v>0.21106913730771651</v>
          </cell>
          <cell r="O307">
            <v>0.22653222232556433</v>
          </cell>
          <cell r="P307">
            <v>0.20260789784745409</v>
          </cell>
          <cell r="Q307">
            <v>0.2174280772296063</v>
          </cell>
          <cell r="R307">
            <v>0.22710453934950134</v>
          </cell>
          <cell r="S307">
            <v>0.22798380144283467</v>
          </cell>
          <cell r="T307">
            <v>0.22926906995999999</v>
          </cell>
          <cell r="U307">
            <v>0.25031080868000005</v>
          </cell>
          <cell r="V307">
            <v>0.30282910527400003</v>
          </cell>
          <cell r="W307">
            <v>0.27941853459999999</v>
          </cell>
          <cell r="X307">
            <v>0.28644568060000009</v>
          </cell>
          <cell r="Y307">
            <v>0.32244091487999998</v>
          </cell>
          <cell r="Z307">
            <v>0.32044427855999996</v>
          </cell>
          <cell r="AA307">
            <v>0.28496204520000001</v>
          </cell>
          <cell r="AB307">
            <v>0.28921751680000002</v>
          </cell>
          <cell r="AC307">
            <v>0.27113668832000004</v>
          </cell>
          <cell r="AD307">
            <v>0.25773118855999999</v>
          </cell>
          <cell r="AE307">
            <v>0.28167813967999999</v>
          </cell>
          <cell r="AF307">
            <v>0.24890062688</v>
          </cell>
          <cell r="AG307">
            <v>0.24285195679999999</v>
          </cell>
          <cell r="AH307">
            <v>0.55959968583999997</v>
          </cell>
          <cell r="AI307">
            <v>0.55164680855999992</v>
          </cell>
          <cell r="AJ307">
            <v>0.87905835360000006</v>
          </cell>
          <cell r="AK307">
            <v>0.94666309055999986</v>
          </cell>
          <cell r="AL307">
            <v>0.89454274791999988</v>
          </cell>
          <cell r="AM307">
            <v>0.88358210368000001</v>
          </cell>
          <cell r="AN307">
            <v>0.91203683165952232</v>
          </cell>
          <cell r="AO307">
            <v>0.89760402573957321</v>
          </cell>
          <cell r="AP307">
            <v>0.95491376330483924</v>
          </cell>
          <cell r="AQ307">
            <v>0.95505349755619162</v>
          </cell>
          <cell r="AR307">
            <v>0.98336520202562094</v>
          </cell>
        </row>
        <row r="308">
          <cell r="M308">
            <v>1.5656723288757144</v>
          </cell>
          <cell r="N308">
            <v>1.5695564969678568</v>
          </cell>
          <cell r="O308">
            <v>1.5936214580635715</v>
          </cell>
          <cell r="P308">
            <v>1.4068856654120003</v>
          </cell>
          <cell r="Q308">
            <v>1.3943426372628576</v>
          </cell>
          <cell r="R308">
            <v>1.4357305733358574</v>
          </cell>
          <cell r="S308">
            <v>1.4229851297714402</v>
          </cell>
          <cell r="T308">
            <v>1.4501077169139931</v>
          </cell>
          <cell r="U308">
            <v>1.5154714703945285</v>
          </cell>
          <cell r="V308">
            <v>1.5591154941578145</v>
          </cell>
          <cell r="W308">
            <v>1.64386419028</v>
          </cell>
          <cell r="X308">
            <v>1.6814358361899997</v>
          </cell>
          <cell r="Y308">
            <v>1.7032477092149998</v>
          </cell>
          <cell r="Z308">
            <v>1.77575851585</v>
          </cell>
          <cell r="AA308">
            <v>1.82567293666</v>
          </cell>
          <cell r="AB308">
            <v>1.8181677457679999</v>
          </cell>
          <cell r="AC308">
            <v>1.8514913716630002</v>
          </cell>
          <cell r="AD308">
            <v>1.8153199713232</v>
          </cell>
          <cell r="AE308">
            <v>1.6626818557800003</v>
          </cell>
          <cell r="AF308">
            <v>1.4008127004476385</v>
          </cell>
          <cell r="AG308">
            <v>1.3519025475720001</v>
          </cell>
          <cell r="AH308">
            <v>1.3152544057181599</v>
          </cell>
          <cell r="AI308">
            <v>1.1004897382041263</v>
          </cell>
          <cell r="AJ308">
            <v>1.0088465308993555</v>
          </cell>
          <cell r="AK308">
            <v>0.97696003127733311</v>
          </cell>
          <cell r="AL308">
            <v>0.98192942797631499</v>
          </cell>
          <cell r="AM308">
            <v>0.95278266889626062</v>
          </cell>
          <cell r="AN308">
            <v>0.96902812114630343</v>
          </cell>
          <cell r="AO308">
            <v>0.9928908205311977</v>
          </cell>
          <cell r="AP308">
            <v>1.0083640661565816</v>
          </cell>
          <cell r="AQ308">
            <v>0.96253706525867888</v>
          </cell>
          <cell r="AR308">
            <v>1.1014664300374402</v>
          </cell>
        </row>
        <row r="309">
          <cell r="M309">
            <v>4.467486343996101</v>
          </cell>
          <cell r="N309">
            <v>5.3288268987511325</v>
          </cell>
          <cell r="O309">
            <v>4.4215481810758321</v>
          </cell>
          <cell r="P309">
            <v>3.4683313004802634</v>
          </cell>
          <cell r="Q309">
            <v>3.3190322709893909</v>
          </cell>
          <cell r="R309">
            <v>3.3534858931795921</v>
          </cell>
          <cell r="S309">
            <v>3.7324757372718063</v>
          </cell>
          <cell r="T309">
            <v>3.5602076263207998</v>
          </cell>
          <cell r="U309">
            <v>5.0991360841497908</v>
          </cell>
          <cell r="V309">
            <v>4.5635347216690976</v>
          </cell>
          <cell r="W309">
            <v>4.4765141117731915</v>
          </cell>
          <cell r="X309">
            <v>4.4556276984729983</v>
          </cell>
          <cell r="Y309">
            <v>4.2954996647379318</v>
          </cell>
          <cell r="Z309">
            <v>4.8900024194174136</v>
          </cell>
          <cell r="AA309">
            <v>4.6865598776313533</v>
          </cell>
          <cell r="AB309">
            <v>4.005250315169393</v>
          </cell>
          <cell r="AC309">
            <v>3.0317686247247382</v>
          </cell>
          <cell r="AD309">
            <v>3.2474065424032568</v>
          </cell>
          <cell r="AE309">
            <v>2.7999474743986243</v>
          </cell>
          <cell r="AF309">
            <v>2.3365745881375473</v>
          </cell>
          <cell r="AG309">
            <v>2.6770553207099379</v>
          </cell>
          <cell r="AH309">
            <v>1.8978443143723187</v>
          </cell>
          <cell r="AI309">
            <v>1.6731847804225941</v>
          </cell>
          <cell r="AJ309">
            <v>1.6285009552471119</v>
          </cell>
          <cell r="AK309">
            <v>1.6315900700343875</v>
          </cell>
          <cell r="AL309">
            <v>1.4377261891945623</v>
          </cell>
          <cell r="AM309">
            <v>1.1781304479627737</v>
          </cell>
          <cell r="AN309">
            <v>1.0348434688290415</v>
          </cell>
          <cell r="AO309">
            <v>1.1000597918849866</v>
          </cell>
          <cell r="AP309">
            <v>0.95105475835633635</v>
          </cell>
          <cell r="AQ309">
            <v>0.82111092300514954</v>
          </cell>
          <cell r="AR309">
            <v>1.0413570875617291</v>
          </cell>
        </row>
        <row r="310">
          <cell r="M310">
            <v>0.58869452327351568</v>
          </cell>
          <cell r="N310">
            <v>0.56829413294128173</v>
          </cell>
          <cell r="O310">
            <v>0.67293381821347309</v>
          </cell>
          <cell r="P310">
            <v>0.73680854381769845</v>
          </cell>
          <cell r="Q310">
            <v>0.74669767390504438</v>
          </cell>
          <cell r="R310">
            <v>0.75129204189535737</v>
          </cell>
          <cell r="S310">
            <v>0.83636058329897844</v>
          </cell>
          <cell r="T310">
            <v>0.8614577720104587</v>
          </cell>
          <cell r="U310">
            <v>1.0381020878508047</v>
          </cell>
          <cell r="V310">
            <v>1.0521617830496235</v>
          </cell>
          <cell r="W310">
            <v>0.84921963400654332</v>
          </cell>
          <cell r="X310">
            <v>0.82660851379271127</v>
          </cell>
          <cell r="Y310">
            <v>0.80778086999747434</v>
          </cell>
          <cell r="Z310">
            <v>0.83420141752446753</v>
          </cell>
          <cell r="AA310">
            <v>0.78781157014196368</v>
          </cell>
          <cell r="AB310">
            <v>0.75677903047821293</v>
          </cell>
          <cell r="AC310">
            <v>0.63831168945235661</v>
          </cell>
          <cell r="AD310">
            <v>0.71369895526325933</v>
          </cell>
          <cell r="AE310">
            <v>0.71837049423474286</v>
          </cell>
          <cell r="AF310">
            <v>0.39950653106841533</v>
          </cell>
          <cell r="AG310">
            <v>0.27292315663112426</v>
          </cell>
          <cell r="AH310">
            <v>0.3937795346129539</v>
          </cell>
          <cell r="AI310">
            <v>0.31312119941294481</v>
          </cell>
          <cell r="AJ310">
            <v>0.38235572027958703</v>
          </cell>
          <cell r="AK310">
            <v>0.34948172384686516</v>
          </cell>
          <cell r="AL310">
            <v>0.4459722434414039</v>
          </cell>
          <cell r="AM310">
            <v>0.40198902609770604</v>
          </cell>
          <cell r="AN310">
            <v>0.38979123213722894</v>
          </cell>
          <cell r="AO310">
            <v>0.42083602838404044</v>
          </cell>
          <cell r="AP310">
            <v>0.37114867273340163</v>
          </cell>
          <cell r="AQ310">
            <v>0.32525391880849042</v>
          </cell>
          <cell r="AR310">
            <v>0.39428485366022004</v>
          </cell>
        </row>
        <row r="311">
          <cell r="M311">
            <v>0.15025916713460738</v>
          </cell>
          <cell r="N311">
            <v>0.14955150833581995</v>
          </cell>
          <cell r="O311">
            <v>0.16575010600114645</v>
          </cell>
          <cell r="P311">
            <v>0.17334675434993702</v>
          </cell>
          <cell r="Q311">
            <v>0.18010119096701105</v>
          </cell>
          <cell r="R311">
            <v>0.20188712930423328</v>
          </cell>
          <cell r="S311">
            <v>0.21779529126084379</v>
          </cell>
          <cell r="T311">
            <v>0.2291413038851679</v>
          </cell>
          <cell r="U311">
            <v>0.24965496828437966</v>
          </cell>
          <cell r="V311">
            <v>0.28235607013750141</v>
          </cell>
          <cell r="W311">
            <v>0.30828345582788319</v>
          </cell>
          <cell r="X311">
            <v>0.31730729791240797</v>
          </cell>
          <cell r="Y311">
            <v>0.30731463279074323</v>
          </cell>
          <cell r="Z311">
            <v>0.34450606716893634</v>
          </cell>
          <cell r="AA311">
            <v>0.36293251880645927</v>
          </cell>
          <cell r="AB311">
            <v>0.38708065710934025</v>
          </cell>
          <cell r="AC311">
            <v>0.42001980177019071</v>
          </cell>
          <cell r="AD311">
            <v>0.46179600647932051</v>
          </cell>
          <cell r="AE311">
            <v>0.44567199553013365</v>
          </cell>
          <cell r="AF311">
            <v>0.41405163569642334</v>
          </cell>
          <cell r="AG311">
            <v>0.44592610484574502</v>
          </cell>
          <cell r="AH311">
            <v>0.38773082551137983</v>
          </cell>
          <cell r="AI311">
            <v>0.37297635129081624</v>
          </cell>
          <cell r="AJ311">
            <v>0.37282337562228135</v>
          </cell>
          <cell r="AK311">
            <v>0.45467368014934983</v>
          </cell>
          <cell r="AL311">
            <v>0.48102136128465495</v>
          </cell>
          <cell r="AM311">
            <v>0.4861793470135008</v>
          </cell>
          <cell r="AN311">
            <v>0.483439176519118</v>
          </cell>
          <cell r="AO311">
            <v>0.50679920303046322</v>
          </cell>
          <cell r="AP311">
            <v>0.521364285883121</v>
          </cell>
          <cell r="AQ311">
            <v>0.16390181704053114</v>
          </cell>
          <cell r="AR311">
            <v>0.20377498880895004</v>
          </cell>
        </row>
        <row r="312">
          <cell r="M312">
            <v>0.1226696570109734</v>
          </cell>
          <cell r="N312">
            <v>0.1209669410605835</v>
          </cell>
          <cell r="O312">
            <v>0.12739372287961112</v>
          </cell>
          <cell r="P312">
            <v>0.12686249260507015</v>
          </cell>
          <cell r="Q312">
            <v>0.12959275256067548</v>
          </cell>
          <cell r="R312">
            <v>0.13198417952426975</v>
          </cell>
          <cell r="S312">
            <v>0.15399621010201375</v>
          </cell>
          <cell r="T312">
            <v>0.17106933117896161</v>
          </cell>
          <cell r="U312">
            <v>0.18571432729212889</v>
          </cell>
          <cell r="V312">
            <v>0.20967776512249595</v>
          </cell>
          <cell r="W312">
            <v>0.2278468381273365</v>
          </cell>
          <cell r="X312">
            <v>0.21848991695363076</v>
          </cell>
          <cell r="Y312">
            <v>0.25131645626587673</v>
          </cell>
          <cell r="Z312">
            <v>0.26134177985074197</v>
          </cell>
          <cell r="AA312">
            <v>0.25282784380752854</v>
          </cell>
          <cell r="AB312">
            <v>0.24950364631492802</v>
          </cell>
          <cell r="AC312">
            <v>0.27826559575365684</v>
          </cell>
          <cell r="AD312">
            <v>0.30379246781234448</v>
          </cell>
          <cell r="AE312">
            <v>0.31128003939594157</v>
          </cell>
          <cell r="AF312">
            <v>0.34070399625622771</v>
          </cell>
          <cell r="AG312">
            <v>0.32686652340319688</v>
          </cell>
          <cell r="AH312">
            <v>0.26794849366442675</v>
          </cell>
          <cell r="AI312">
            <v>0.2889874794571799</v>
          </cell>
          <cell r="AJ312">
            <v>0.26143255273974703</v>
          </cell>
          <cell r="AK312">
            <v>0.30453998707400554</v>
          </cell>
          <cell r="AL312">
            <v>0.26747244765332073</v>
          </cell>
          <cell r="AM312">
            <v>0.25978047291394307</v>
          </cell>
          <cell r="AN312">
            <v>0.26215731127007907</v>
          </cell>
          <cell r="AO312">
            <v>0.28375651869628304</v>
          </cell>
          <cell r="AP312">
            <v>0.29536286913390675</v>
          </cell>
          <cell r="AQ312">
            <v>0.14243977559089271</v>
          </cell>
          <cell r="AR312">
            <v>0.18412961068444997</v>
          </cell>
        </row>
        <row r="313">
          <cell r="M313">
            <v>430.445186404438</v>
          </cell>
          <cell r="N313">
            <v>461.29726080779028</v>
          </cell>
          <cell r="O313">
            <v>484.97437461391854</v>
          </cell>
          <cell r="P313">
            <v>493.64430869494203</v>
          </cell>
          <cell r="Q313">
            <v>460.97366520615054</v>
          </cell>
          <cell r="R313">
            <v>467.17796870846564</v>
          </cell>
          <cell r="S313">
            <v>448.56356156275973</v>
          </cell>
          <cell r="T313">
            <v>406.90555243056656</v>
          </cell>
          <cell r="U313">
            <v>362.07967478075489</v>
          </cell>
          <cell r="V313">
            <v>314.97063273967956</v>
          </cell>
          <cell r="W313">
            <v>260.98499321102111</v>
          </cell>
          <cell r="X313">
            <v>235.23911513153791</v>
          </cell>
          <cell r="Y313">
            <v>204.7163582674294</v>
          </cell>
          <cell r="Z313">
            <v>173.9441070061016</v>
          </cell>
          <cell r="AA313">
            <v>143.06512346449722</v>
          </cell>
          <cell r="AB313">
            <v>121.83705961253536</v>
          </cell>
          <cell r="AC313">
            <v>98.55352133173372</v>
          </cell>
          <cell r="AD313">
            <v>75.682498351534107</v>
          </cell>
          <cell r="AE313">
            <v>64.788845945832236</v>
          </cell>
          <cell r="AF313">
            <v>54.220493390979925</v>
          </cell>
          <cell r="AG313">
            <v>47.969040928481441</v>
          </cell>
          <cell r="AH313">
            <v>39.568660688158168</v>
          </cell>
          <cell r="AI313">
            <v>34.025754564058808</v>
          </cell>
          <cell r="AJ313">
            <v>31.439942541233101</v>
          </cell>
          <cell r="AK313">
            <v>31.09236123250928</v>
          </cell>
          <cell r="AL313">
            <v>31.597378899762745</v>
          </cell>
          <cell r="AM313">
            <v>31.762906349136674</v>
          </cell>
          <cell r="AN313">
            <v>34.151519751744132</v>
          </cell>
          <cell r="AO313">
            <v>35.836994487678176</v>
          </cell>
          <cell r="AP313">
            <v>41.936566893391237</v>
          </cell>
          <cell r="AQ313">
            <v>32.516282835396304</v>
          </cell>
          <cell r="AR313">
            <v>41.182074074957441</v>
          </cell>
        </row>
        <row r="314">
          <cell r="M314">
            <v>15.561478582493457</v>
          </cell>
          <cell r="N314">
            <v>15.930800190103433</v>
          </cell>
          <cell r="O314">
            <v>15.916208160183757</v>
          </cell>
          <cell r="P314">
            <v>19.062727870142922</v>
          </cell>
          <cell r="Q314">
            <v>18.070506937868025</v>
          </cell>
          <cell r="R314">
            <v>18.469647987893453</v>
          </cell>
          <cell r="S314">
            <v>18.477151091853386</v>
          </cell>
          <cell r="T314">
            <v>18.565682582568105</v>
          </cell>
          <cell r="U314">
            <v>16.769741378531357</v>
          </cell>
          <cell r="V314">
            <v>14.527099351088275</v>
          </cell>
          <cell r="W314">
            <v>13.909709434933061</v>
          </cell>
          <cell r="X314">
            <v>12.568260944040285</v>
          </cell>
          <cell r="Y314">
            <v>11.880319067442853</v>
          </cell>
          <cell r="Z314">
            <v>11.75394608994203</v>
          </cell>
          <cell r="AA314">
            <v>11.228877677330207</v>
          </cell>
          <cell r="AB314">
            <v>11.521157761051954</v>
          </cell>
          <cell r="AC314">
            <v>9.6965852179838166</v>
          </cell>
          <cell r="AD314">
            <v>8.8559967223751652</v>
          </cell>
          <cell r="AE314">
            <v>7.3966699791680703</v>
          </cell>
          <cell r="AF314">
            <v>6.3755226102995195</v>
          </cell>
          <cell r="AG314">
            <v>5.7718808890817987</v>
          </cell>
          <cell r="AH314">
            <v>5.364396162551766</v>
          </cell>
          <cell r="AI314">
            <v>4.940344140401872</v>
          </cell>
          <cell r="AJ314">
            <v>3.6611594226583253</v>
          </cell>
          <cell r="AK314">
            <v>2.9815130016472873</v>
          </cell>
          <cell r="AL314">
            <v>2.1070115355319774</v>
          </cell>
          <cell r="AM314">
            <v>1.8151836215293924</v>
          </cell>
          <cell r="AN314">
            <v>1.3101771034341334</v>
          </cell>
          <cell r="AO314">
            <v>1.4247865225218013</v>
          </cell>
          <cell r="AP314">
            <v>1.0804600822237365</v>
          </cell>
          <cell r="AQ314">
            <v>0.91175732331629356</v>
          </cell>
          <cell r="AR314">
            <v>1.1233410681060871</v>
          </cell>
        </row>
        <row r="315">
          <cell r="M315">
            <v>26.347647181965467</v>
          </cell>
          <cell r="N315">
            <v>27.45671417264834</v>
          </cell>
          <cell r="O315">
            <v>29.512919534090678</v>
          </cell>
          <cell r="P315">
            <v>26.687211603678417</v>
          </cell>
          <cell r="Q315">
            <v>24.486556118682429</v>
          </cell>
          <cell r="R315">
            <v>25.19585548665389</v>
          </cell>
          <cell r="S315">
            <v>25.254413656774755</v>
          </cell>
          <cell r="T315">
            <v>25.757987029968525</v>
          </cell>
          <cell r="U315">
            <v>21.963374672602981</v>
          </cell>
          <cell r="V315">
            <v>22.382708770794821</v>
          </cell>
          <cell r="W315">
            <v>20.52309090643146</v>
          </cell>
          <cell r="X315">
            <v>21.366042950333195</v>
          </cell>
          <cell r="Y315">
            <v>21.039679670093715</v>
          </cell>
          <cell r="Z315">
            <v>19.880887473415765</v>
          </cell>
          <cell r="AA315">
            <v>18.035358710204882</v>
          </cell>
          <cell r="AB315">
            <v>17.339839368680178</v>
          </cell>
          <cell r="AC315">
            <v>16.550050214323129</v>
          </cell>
          <cell r="AD315">
            <v>14.364555131350512</v>
          </cell>
          <cell r="AE315">
            <v>10.865015551055007</v>
          </cell>
          <cell r="AF315">
            <v>9.7587920111559328</v>
          </cell>
          <cell r="AG315">
            <v>8.34671170280585</v>
          </cell>
          <cell r="AH315">
            <v>8.0951961029161019</v>
          </cell>
          <cell r="AI315">
            <v>7.8114640320804094</v>
          </cell>
          <cell r="AJ315">
            <v>5.6601726015638993</v>
          </cell>
          <cell r="AK315">
            <v>4.7887473785712489</v>
          </cell>
          <cell r="AL315">
            <v>3.5685111014288617</v>
          </cell>
          <cell r="AM315">
            <v>3.295129430033517</v>
          </cell>
          <cell r="AN315">
            <v>2.6703363746277571</v>
          </cell>
          <cell r="AO315">
            <v>2.7403817623201108</v>
          </cell>
          <cell r="AP315">
            <v>2.5287926598855526</v>
          </cell>
          <cell r="AQ315">
            <v>2.2343608582240533</v>
          </cell>
          <cell r="AR315">
            <v>2.3919476236185928</v>
          </cell>
        </row>
        <row r="316">
          <cell r="M316">
            <v>175.50715930443158</v>
          </cell>
          <cell r="N316">
            <v>188.0058414964019</v>
          </cell>
          <cell r="O316">
            <v>216.57400405709365</v>
          </cell>
          <cell r="P316">
            <v>238.2013326729471</v>
          </cell>
          <cell r="Q316">
            <v>244.24815503168207</v>
          </cell>
          <cell r="R316">
            <v>248.76948827428606</v>
          </cell>
          <cell r="S316">
            <v>258.2429963096917</v>
          </cell>
          <cell r="T316">
            <v>265.74821945383957</v>
          </cell>
          <cell r="U316">
            <v>279.33016418517218</v>
          </cell>
          <cell r="V316">
            <v>277.81009592344412</v>
          </cell>
          <cell r="W316">
            <v>225.41661746760323</v>
          </cell>
          <cell r="X316">
            <v>216.87607645619809</v>
          </cell>
          <cell r="Y316">
            <v>208.06856886374612</v>
          </cell>
          <cell r="Z316">
            <v>200.0789281263441</v>
          </cell>
          <cell r="AA316">
            <v>186.09703261710763</v>
          </cell>
          <cell r="AB316">
            <v>152.43875573334125</v>
          </cell>
          <cell r="AC316">
            <v>133.67366178052418</v>
          </cell>
          <cell r="AD316">
            <v>107.66943606116575</v>
          </cell>
          <cell r="AE316">
            <v>101.52248765180869</v>
          </cell>
          <cell r="AF316">
            <v>88.618709514058168</v>
          </cell>
          <cell r="AG316">
            <v>76.970321476476087</v>
          </cell>
          <cell r="AH316">
            <v>73.124403207809067</v>
          </cell>
          <cell r="AI316">
            <v>73.054207860789731</v>
          </cell>
          <cell r="AJ316">
            <v>66.264159962281568</v>
          </cell>
          <cell r="AK316">
            <v>57.698550664141152</v>
          </cell>
          <cell r="AL316">
            <v>47.048413035576274</v>
          </cell>
          <cell r="AM316">
            <v>42.811540177478491</v>
          </cell>
          <cell r="AN316">
            <v>38.968316793979497</v>
          </cell>
          <cell r="AO316">
            <v>35.664034734879728</v>
          </cell>
          <cell r="AP316">
            <v>32.263861515406354</v>
          </cell>
          <cell r="AQ316">
            <v>28.328861872594899</v>
          </cell>
          <cell r="AR316">
            <v>28.04461595621606</v>
          </cell>
        </row>
        <row r="317">
          <cell r="M317">
            <v>119.21820343781545</v>
          </cell>
          <cell r="N317">
            <v>119.86586373817944</v>
          </cell>
          <cell r="O317">
            <v>134.1977685383624</v>
          </cell>
          <cell r="P317">
            <v>132.3701913555912</v>
          </cell>
          <cell r="Q317">
            <v>134.58612508923375</v>
          </cell>
          <cell r="R317">
            <v>119.0999753739508</v>
          </cell>
          <cell r="S317">
            <v>110.27195128864457</v>
          </cell>
          <cell r="T317">
            <v>111.99274754505255</v>
          </cell>
          <cell r="U317">
            <v>105.24287531661581</v>
          </cell>
          <cell r="V317">
            <v>103.84436665103577</v>
          </cell>
          <cell r="W317">
            <v>87.872817287121222</v>
          </cell>
          <cell r="X317">
            <v>81.309814373515024</v>
          </cell>
          <cell r="Y317">
            <v>68.791548703082483</v>
          </cell>
          <cell r="Z317">
            <v>70.22572800546375</v>
          </cell>
          <cell r="AA317">
            <v>54.418729746737789</v>
          </cell>
          <cell r="AB317">
            <v>55.549777429765122</v>
          </cell>
          <cell r="AC317">
            <v>52.455219163741184</v>
          </cell>
          <cell r="AD317">
            <v>42.874456588531601</v>
          </cell>
          <cell r="AE317">
            <v>50.795867485334618</v>
          </cell>
          <cell r="AF317">
            <v>49.43623992863948</v>
          </cell>
          <cell r="AG317">
            <v>45.280797902828773</v>
          </cell>
          <cell r="AH317">
            <v>47.514113354771673</v>
          </cell>
          <cell r="AI317">
            <v>48.676386317083455</v>
          </cell>
          <cell r="AJ317">
            <v>45.825073378978942</v>
          </cell>
          <cell r="AK317">
            <v>45.219658483122792</v>
          </cell>
          <cell r="AL317">
            <v>46.047612960875639</v>
          </cell>
          <cell r="AM317">
            <v>44.897386762831538</v>
          </cell>
          <cell r="AN317">
            <v>46.812430242605174</v>
          </cell>
          <cell r="AO317">
            <v>46.522540730664915</v>
          </cell>
          <cell r="AP317">
            <v>44.15082555086704</v>
          </cell>
          <cell r="AQ317">
            <v>45.796640088579721</v>
          </cell>
          <cell r="AR317">
            <v>44.624822076591379</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row>
        <row r="320">
          <cell r="M320">
            <v>0.9114000000000001</v>
          </cell>
          <cell r="N320">
            <v>0.9114000000000001</v>
          </cell>
          <cell r="O320">
            <v>0.89745000000000019</v>
          </cell>
          <cell r="P320">
            <v>0.87420000000000009</v>
          </cell>
          <cell r="Q320">
            <v>0.88350000000000006</v>
          </cell>
          <cell r="R320">
            <v>0.89280000000000004</v>
          </cell>
          <cell r="S320">
            <v>0.79980000000000007</v>
          </cell>
          <cell r="T320">
            <v>0.89280000000000004</v>
          </cell>
          <cell r="U320">
            <v>0.88350000000000006</v>
          </cell>
          <cell r="V320">
            <v>0.64635000000000009</v>
          </cell>
          <cell r="W320">
            <v>0.63705000000000012</v>
          </cell>
          <cell r="X320">
            <v>0.55335000000000001</v>
          </cell>
          <cell r="Y320">
            <v>0.56729999999999992</v>
          </cell>
          <cell r="Z320">
            <v>0.61380000000000012</v>
          </cell>
          <cell r="AA320">
            <v>0.53475000000000006</v>
          </cell>
          <cell r="AB320">
            <v>0.45105000000000006</v>
          </cell>
          <cell r="AC320">
            <v>0.52080000000000004</v>
          </cell>
          <cell r="AD320">
            <v>0.48825000000000007</v>
          </cell>
          <cell r="AE320">
            <v>0.32550000000000007</v>
          </cell>
          <cell r="AF320">
            <v>0.27900000000000008</v>
          </cell>
          <cell r="AG320">
            <v>0.28995611538461541</v>
          </cell>
          <cell r="AH320">
            <v>0.204973021978022</v>
          </cell>
          <cell r="AI320">
            <v>0.24174583516483517</v>
          </cell>
          <cell r="AJ320">
            <v>0.16714654945054946</v>
          </cell>
          <cell r="AK320">
            <v>7.7767417582417578E-2</v>
          </cell>
          <cell r="AL320">
            <v>9.3329076923076945E-2</v>
          </cell>
          <cell r="AM320">
            <v>6.2460741758241761E-2</v>
          </cell>
          <cell r="AN320">
            <v>0.13483364835164838</v>
          </cell>
          <cell r="AO320">
            <v>0.17633821978021982</v>
          </cell>
          <cell r="AP320">
            <v>0.16896873626373626</v>
          </cell>
          <cell r="AQ320">
            <v>0.16698956493956049</v>
          </cell>
          <cell r="AR320">
            <v>0.14438229202747255</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46.105347056141923</v>
          </cell>
          <cell r="N322">
            <v>46.848991452408505</v>
          </cell>
          <cell r="O322">
            <v>46.475566623117537</v>
          </cell>
          <cell r="P322">
            <v>46.773819122140061</v>
          </cell>
          <cell r="Q322">
            <v>47.838217414761417</v>
          </cell>
          <cell r="R322">
            <v>52.417945855321975</v>
          </cell>
          <cell r="S322">
            <v>54.011116767198843</v>
          </cell>
          <cell r="T322">
            <v>52.99538064988382</v>
          </cell>
          <cell r="U322">
            <v>52.627924692832131</v>
          </cell>
          <cell r="V322">
            <v>51.39471152203199</v>
          </cell>
          <cell r="W322">
            <v>50.465641705969581</v>
          </cell>
          <cell r="X322">
            <v>49.668174765971486</v>
          </cell>
          <cell r="Y322">
            <v>47.748830390926152</v>
          </cell>
          <cell r="Z322">
            <v>47.163229992225496</v>
          </cell>
          <cell r="AA322">
            <v>44.374485945684377</v>
          </cell>
          <cell r="AB322">
            <v>43.5280788240783</v>
          </cell>
          <cell r="AC322">
            <v>41.996126494074538</v>
          </cell>
          <cell r="AD322">
            <v>40.287860355846689</v>
          </cell>
          <cell r="AE322">
            <v>37.171286419987709</v>
          </cell>
          <cell r="AF322">
            <v>34.722887081873111</v>
          </cell>
          <cell r="AG322">
            <v>32.495131111215635</v>
          </cell>
          <cell r="AH322">
            <v>28.250202916165417</v>
          </cell>
          <cell r="AI322">
            <v>19.069532181914148</v>
          </cell>
          <cell r="AJ322">
            <v>17.992638997905637</v>
          </cell>
          <cell r="AK322">
            <v>16.971379771236268</v>
          </cell>
          <cell r="AL322">
            <v>16.452818518975349</v>
          </cell>
          <cell r="AM322">
            <v>16.267137875134651</v>
          </cell>
          <cell r="AN322">
            <v>15.552990590315133</v>
          </cell>
          <cell r="AO322">
            <v>15.44482418292089</v>
          </cell>
          <cell r="AP322">
            <v>15.341227354334166</v>
          </cell>
          <cell r="AQ322">
            <v>15.094542253320977</v>
          </cell>
          <cell r="AR322">
            <v>13.249877783368948</v>
          </cell>
        </row>
        <row r="323">
          <cell r="M323">
            <v>1.8396917465627126E-2</v>
          </cell>
          <cell r="N323">
            <v>2.660196681000682E-2</v>
          </cell>
          <cell r="O323">
            <v>2.8883983916904003E-2</v>
          </cell>
          <cell r="P323">
            <v>2.4488466757123475E-2</v>
          </cell>
          <cell r="Q323">
            <v>2.189248234885605E-2</v>
          </cell>
          <cell r="R323">
            <v>2.8890746565369968E-2</v>
          </cell>
          <cell r="S323">
            <v>2.7167144672354329E-2</v>
          </cell>
          <cell r="T323">
            <v>1.93032512455516E-2</v>
          </cell>
          <cell r="U323">
            <v>2.2510327868852459E-2</v>
          </cell>
          <cell r="V323">
            <v>3.1485859862068963E-2</v>
          </cell>
          <cell r="W323">
            <v>3.8417119769317908E-2</v>
          </cell>
          <cell r="X323">
            <v>2.7108362904042966E-2</v>
          </cell>
          <cell r="Y323">
            <v>2.9125415847425409E-2</v>
          </cell>
          <cell r="Z323">
            <v>2.4608545422117194E-2</v>
          </cell>
          <cell r="AA323">
            <v>3.2095767560333929E-2</v>
          </cell>
          <cell r="AB323">
            <v>3.9849678242336539E-2</v>
          </cell>
          <cell r="AC323">
            <v>4.6660179024652138E-2</v>
          </cell>
          <cell r="AD323">
            <v>3.4419970931868347E-2</v>
          </cell>
          <cell r="AE323">
            <v>4.0414853238738641E-2</v>
          </cell>
          <cell r="AF323">
            <v>3.6940695823158162E-2</v>
          </cell>
          <cell r="AG323">
            <v>4.7744732954545462E-2</v>
          </cell>
          <cell r="AH323">
            <v>3.0370659169009686E-2</v>
          </cell>
          <cell r="AI323">
            <v>3.1090369049465029E-2</v>
          </cell>
          <cell r="AJ323">
            <v>2.8959515260323161E-2</v>
          </cell>
          <cell r="AK323">
            <v>2.2137067163486811E-2</v>
          </cell>
          <cell r="AL323">
            <v>2.415476317083666E-2</v>
          </cell>
          <cell r="AM323">
            <v>2.8993410160575859E-2</v>
          </cell>
          <cell r="AN323">
            <v>3.2853192000000003E-2</v>
          </cell>
          <cell r="AO323">
            <v>3.4425762045231074E-2</v>
          </cell>
          <cell r="AP323">
            <v>2.9347458183990441E-2</v>
          </cell>
          <cell r="AQ323">
            <v>2.9115957191991153E-2</v>
          </cell>
          <cell r="AR323">
            <v>3.6373127294700762E-2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3.4178270999921256</v>
          </cell>
          <cell r="N325">
            <v>3.6716777514585819</v>
          </cell>
          <cell r="O325">
            <v>3.6583637167127563</v>
          </cell>
          <cell r="P325">
            <v>4.0546034115492198</v>
          </cell>
          <cell r="Q325">
            <v>4.1078744902217323</v>
          </cell>
          <cell r="R325">
            <v>4.5412541043768506</v>
          </cell>
          <cell r="S325">
            <v>4.8979459155938585</v>
          </cell>
          <cell r="T325">
            <v>5.1081279383538574</v>
          </cell>
          <cell r="U325">
            <v>5.4191505532985822</v>
          </cell>
          <cell r="V325">
            <v>5.9673073186045666</v>
          </cell>
          <cell r="W325">
            <v>6.7181947362140448</v>
          </cell>
          <cell r="X325">
            <v>8.0121884695681018</v>
          </cell>
          <cell r="Y325">
            <v>8.0647318886630792</v>
          </cell>
          <cell r="Z325">
            <v>9.965944514015014</v>
          </cell>
          <cell r="AA325">
            <v>14.168034995572922</v>
          </cell>
          <cell r="AB325">
            <v>14.941435356068464</v>
          </cell>
          <cell r="AC325">
            <v>15.33013164708942</v>
          </cell>
          <cell r="AD325">
            <v>22.213671022945928</v>
          </cell>
          <cell r="AE325">
            <v>22.45957520734375</v>
          </cell>
          <cell r="AF325">
            <v>21.422925143863381</v>
          </cell>
          <cell r="AG325">
            <v>23.270052343917889</v>
          </cell>
          <cell r="AH325">
            <v>19.109601278502105</v>
          </cell>
          <cell r="AI325">
            <v>21.394069868422307</v>
          </cell>
          <cell r="AJ325">
            <v>23.582915568128943</v>
          </cell>
          <cell r="AK325">
            <v>24.863296988883334</v>
          </cell>
          <cell r="AL325">
            <v>25.782038921331701</v>
          </cell>
          <cell r="AM325">
            <v>28.323110919560914</v>
          </cell>
          <cell r="AN325">
            <v>28.347438812130914</v>
          </cell>
          <cell r="AO325">
            <v>28.166722715061535</v>
          </cell>
          <cell r="AP325">
            <v>29.302206509472754</v>
          </cell>
          <cell r="AQ325">
            <v>28.921145191128527</v>
          </cell>
          <cell r="AR325">
            <v>27.856066410859938</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99.230661011126614</v>
          </cell>
          <cell r="N327">
            <v>114.2454573652428</v>
          </cell>
          <cell r="O327">
            <v>104.07142341761063</v>
          </cell>
          <cell r="P327">
            <v>104.43430535402376</v>
          </cell>
          <cell r="Q327">
            <v>103.93758628035219</v>
          </cell>
          <cell r="R327">
            <v>108.30724848879078</v>
          </cell>
          <cell r="S327">
            <v>105.44896800864129</v>
          </cell>
          <cell r="T327">
            <v>111.69664293622581</v>
          </cell>
          <cell r="U327">
            <v>112.24727602761706</v>
          </cell>
          <cell r="V327">
            <v>117.4352075724849</v>
          </cell>
          <cell r="W327">
            <v>106.52178034762609</v>
          </cell>
          <cell r="X327">
            <v>100.04376681940423</v>
          </cell>
          <cell r="Y327">
            <v>61.346040445185118</v>
          </cell>
          <cell r="Z327">
            <v>97.459653603994497</v>
          </cell>
          <cell r="AA327">
            <v>62.522770388325888</v>
          </cell>
          <cell r="AB327">
            <v>106.78900874312168</v>
          </cell>
          <cell r="AC327">
            <v>125.84049495239711</v>
          </cell>
          <cell r="AD327">
            <v>174.19219858322904</v>
          </cell>
          <cell r="AE327">
            <v>206.23856273870371</v>
          </cell>
          <cell r="AF327">
            <v>198.44094273771333</v>
          </cell>
          <cell r="AG327">
            <v>192.76716778671292</v>
          </cell>
          <cell r="AH327">
            <v>124.33330452058537</v>
          </cell>
          <cell r="AI327">
            <v>176.78266024869819</v>
          </cell>
          <cell r="AJ327">
            <v>176.63634578097393</v>
          </cell>
          <cell r="AK327">
            <v>151.1257224362077</v>
          </cell>
          <cell r="AL327">
            <v>161.11342025478393</v>
          </cell>
          <cell r="AM327">
            <v>155.62339556747136</v>
          </cell>
          <cell r="AN327">
            <v>170.22784040048444</v>
          </cell>
          <cell r="AO327">
            <v>143.95606667496943</v>
          </cell>
          <cell r="AP327">
            <v>141.14479738531594</v>
          </cell>
          <cell r="AQ327">
            <v>133.72670162095275</v>
          </cell>
          <cell r="AR327">
            <v>145.61258590680407</v>
          </cell>
        </row>
        <row r="328">
          <cell r="M328">
            <v>8.8768457167905854</v>
          </cell>
          <cell r="N328">
            <v>9.7503885292150674</v>
          </cell>
          <cell r="O328">
            <v>10.709919954310184</v>
          </cell>
          <cell r="P328">
            <v>10.899938823529412</v>
          </cell>
          <cell r="Q328">
            <v>10.899938823529412</v>
          </cell>
          <cell r="R328">
            <v>10.87985294117647</v>
          </cell>
          <cell r="S328">
            <v>10.87985294117647</v>
          </cell>
          <cell r="T328">
            <v>10.042941176470588</v>
          </cell>
          <cell r="U328">
            <v>9.2060294117647068</v>
          </cell>
          <cell r="V328">
            <v>8.3691176470588236</v>
          </cell>
          <cell r="W328">
            <v>7.1137499999999987</v>
          </cell>
          <cell r="X328">
            <v>5.4399264705882349</v>
          </cell>
          <cell r="Y328">
            <v>4.1845588235294118</v>
          </cell>
          <cell r="Z328">
            <v>3.3476470588235299</v>
          </cell>
          <cell r="AA328">
            <v>2.9291911764705878</v>
          </cell>
          <cell r="AB328">
            <v>2.9291911764705878</v>
          </cell>
          <cell r="AC328">
            <v>2.0922794117647059</v>
          </cell>
          <cell r="AD328">
            <v>1.6738235294117649</v>
          </cell>
          <cell r="AE328">
            <v>1.6738235294117649</v>
          </cell>
          <cell r="AF328">
            <v>1.2553676470588235</v>
          </cell>
          <cell r="AG328">
            <v>1.2553676470588235</v>
          </cell>
          <cell r="AH328">
            <v>1.0879852941176471</v>
          </cell>
          <cell r="AI328">
            <v>1.0879852941176471</v>
          </cell>
          <cell r="AJ328">
            <v>1.0879852941176471</v>
          </cell>
          <cell r="AK328">
            <v>1.0879852941176471</v>
          </cell>
          <cell r="AL328">
            <v>1.0879852941176471</v>
          </cell>
          <cell r="AM328">
            <v>0.66952941176470571</v>
          </cell>
          <cell r="AN328">
            <v>0.66952941176470571</v>
          </cell>
          <cell r="AO328">
            <v>0.66952941176470571</v>
          </cell>
          <cell r="AP328">
            <v>0.66952941176470571</v>
          </cell>
          <cell r="AQ328">
            <v>0.83691176470588247</v>
          </cell>
          <cell r="AR328">
            <v>0.54399264705882355</v>
          </cell>
        </row>
        <row r="329">
          <cell r="M329">
            <v>7.5905547730236222E-2</v>
          </cell>
          <cell r="N329">
            <v>8.0499001505984241E-2</v>
          </cell>
          <cell r="O329">
            <v>6.3228746787244092E-2</v>
          </cell>
          <cell r="P329">
            <v>5.8099916609606297E-2</v>
          </cell>
          <cell r="Q329">
            <v>5.6207253930551176E-2</v>
          </cell>
          <cell r="R329">
            <v>5.660777344897637E-2</v>
          </cell>
          <cell r="S329">
            <v>5.2625636751338578E-2</v>
          </cell>
          <cell r="T329">
            <v>5.5394521841889768E-2</v>
          </cell>
          <cell r="U329">
            <v>5.436876579811023E-2</v>
          </cell>
          <cell r="V329">
            <v>4.7734420354803138E-2</v>
          </cell>
          <cell r="W329">
            <v>3.7825046851032738E-2</v>
          </cell>
          <cell r="X329">
            <v>4.3218763464430585E-2</v>
          </cell>
          <cell r="Y329">
            <v>4.4398852203826167E-2</v>
          </cell>
          <cell r="Z329">
            <v>4.7329585020696244E-2</v>
          </cell>
          <cell r="AA329">
            <v>5.3235768264568328E-2</v>
          </cell>
          <cell r="AB329">
            <v>7.2035404294486211E-2</v>
          </cell>
          <cell r="AC329">
            <v>0.11228066163162144</v>
          </cell>
          <cell r="AD329">
            <v>0.12698990694059598</v>
          </cell>
          <cell r="AE329">
            <v>0.10133353590017478</v>
          </cell>
          <cell r="AF329">
            <v>0.12166449160432052</v>
          </cell>
          <cell r="AG329">
            <v>0.24514996967006455</v>
          </cell>
          <cell r="AH329">
            <v>0.39167417625534412</v>
          </cell>
          <cell r="AI329">
            <v>0.52243971059246053</v>
          </cell>
          <cell r="AJ329">
            <v>0.7810341183606575</v>
          </cell>
          <cell r="AK329">
            <v>1.4357843975577294</v>
          </cell>
          <cell r="AL329">
            <v>1.7580393405499959</v>
          </cell>
          <cell r="AM329">
            <v>1.8399437097404223</v>
          </cell>
          <cell r="AN329">
            <v>1.8886034000589449</v>
          </cell>
          <cell r="AO329">
            <v>1.8144827044797669</v>
          </cell>
          <cell r="AP329">
            <v>1.8678720450796846</v>
          </cell>
          <cell r="AQ329">
            <v>1.9037007154362251</v>
          </cell>
          <cell r="AR329">
            <v>1.9778077801800507</v>
          </cell>
        </row>
        <row r="330">
          <cell r="M330">
            <v>68.86197528077895</v>
          </cell>
          <cell r="N330">
            <v>61.020825227669178</v>
          </cell>
          <cell r="O330">
            <v>57.824176342101225</v>
          </cell>
          <cell r="P330">
            <v>53.538795963277664</v>
          </cell>
          <cell r="Q330">
            <v>53.280771886180879</v>
          </cell>
          <cell r="R330">
            <v>49.900824036597776</v>
          </cell>
          <cell r="S330">
            <v>50.591346024073843</v>
          </cell>
          <cell r="T330">
            <v>42.626714483676082</v>
          </cell>
          <cell r="U330">
            <v>38.408683428856321</v>
          </cell>
          <cell r="V330">
            <v>35.602974307603134</v>
          </cell>
          <cell r="W330">
            <v>31.821524804914102</v>
          </cell>
          <cell r="X330">
            <v>28.32996012682278</v>
          </cell>
          <cell r="Y330">
            <v>24.687749027637576</v>
          </cell>
          <cell r="Z330">
            <v>17.527237826035453</v>
          </cell>
          <cell r="AA330">
            <v>19.014381880359487</v>
          </cell>
          <cell r="AB330">
            <v>18.010724714935581</v>
          </cell>
          <cell r="AC330">
            <v>16.391610129371045</v>
          </cell>
          <cell r="AD330">
            <v>14.411678571869805</v>
          </cell>
          <cell r="AE330">
            <v>13.180442045428823</v>
          </cell>
          <cell r="AF330">
            <v>12.85234265800608</v>
          </cell>
          <cell r="AG330">
            <v>12.106251970132455</v>
          </cell>
          <cell r="AH330">
            <v>11.208730666891654</v>
          </cell>
          <cell r="AI330">
            <v>10.475154632146991</v>
          </cell>
          <cell r="AJ330">
            <v>9.7987809136992094</v>
          </cell>
          <cell r="AK330">
            <v>9.4102537020901664</v>
          </cell>
          <cell r="AL330">
            <v>8.8296554557356686</v>
          </cell>
          <cell r="AM330">
            <v>7.3710129676019589</v>
          </cell>
          <cell r="AN330">
            <v>6.9684806648865436</v>
          </cell>
          <cell r="AO330">
            <v>6.8616620966783968</v>
          </cell>
          <cell r="AP330">
            <v>6.0815499296383289</v>
          </cell>
          <cell r="AQ330">
            <v>5.738596741896357</v>
          </cell>
          <cell r="AR330">
            <v>5.30798906041497</v>
          </cell>
        </row>
        <row r="331">
          <cell r="M331">
            <v>0.92983999999999989</v>
          </cell>
          <cell r="N331">
            <v>0.99119999999999997</v>
          </cell>
          <cell r="O331">
            <v>0.9581599999999999</v>
          </cell>
          <cell r="P331">
            <v>0.9770399999999998</v>
          </cell>
          <cell r="Q331">
            <v>1.0431199999999998</v>
          </cell>
          <cell r="R331">
            <v>1.0667199999999999</v>
          </cell>
          <cell r="S331">
            <v>1.0195199999999998</v>
          </cell>
          <cell r="T331">
            <v>1.0667199999999999</v>
          </cell>
          <cell r="U331">
            <v>1.0195199999999998</v>
          </cell>
          <cell r="V331">
            <v>1.0855999999999999</v>
          </cell>
          <cell r="W331">
            <v>0.9487199999999999</v>
          </cell>
          <cell r="X331">
            <v>1.1941600000000001</v>
          </cell>
          <cell r="Y331">
            <v>1.0950399999999998</v>
          </cell>
          <cell r="Z331">
            <v>1.0620000000000001</v>
          </cell>
          <cell r="AA331">
            <v>1.3613063582794116</v>
          </cell>
          <cell r="AB331">
            <v>1.3523887460207629</v>
          </cell>
          <cell r="AC331">
            <v>1.1186400000000001</v>
          </cell>
          <cell r="AD331">
            <v>1.0714399999999999</v>
          </cell>
          <cell r="AE331">
            <v>1.1983246755818744</v>
          </cell>
          <cell r="AF331">
            <v>1.0336799999999999</v>
          </cell>
          <cell r="AG331">
            <v>1.0187212458041517</v>
          </cell>
          <cell r="AH331">
            <v>0.85432000000000008</v>
          </cell>
          <cell r="AI331">
            <v>0.77879999999999994</v>
          </cell>
          <cell r="AJ331">
            <v>0.83298885733575301</v>
          </cell>
          <cell r="AK331">
            <v>0.8551331631088287</v>
          </cell>
          <cell r="AL331">
            <v>0.82247021986363822</v>
          </cell>
          <cell r="AM331">
            <v>0.76463999999999999</v>
          </cell>
          <cell r="AN331">
            <v>0.73632000000000009</v>
          </cell>
          <cell r="AO331">
            <v>0.77879999999999994</v>
          </cell>
          <cell r="AP331">
            <v>0.7328036</v>
          </cell>
          <cell r="AQ331">
            <v>0.73918031999999989</v>
          </cell>
          <cell r="AR331">
            <v>0.68894063999999988</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3.0008429658823523</v>
          </cell>
          <cell r="N333">
            <v>3.0473542258823527</v>
          </cell>
          <cell r="O333">
            <v>3.1463045911764711</v>
          </cell>
          <cell r="P333">
            <v>3.4536970794117643</v>
          </cell>
          <cell r="Q333">
            <v>3.1654799305882353</v>
          </cell>
          <cell r="R333">
            <v>3.1332235005882354</v>
          </cell>
          <cell r="S333">
            <v>2.7790702070588238</v>
          </cell>
          <cell r="T333">
            <v>2.5751381682352941</v>
          </cell>
          <cell r="U333">
            <v>2.3236105129411762</v>
          </cell>
          <cell r="V333">
            <v>2.3568494741176469</v>
          </cell>
          <cell r="W333">
            <v>1.8975758970588235</v>
          </cell>
          <cell r="X333">
            <v>1.2182456882352939</v>
          </cell>
          <cell r="Y333">
            <v>0.93695345882352943</v>
          </cell>
          <cell r="Z333">
            <v>1.5618432688235293</v>
          </cell>
          <cell r="AA333">
            <v>2.6409726211764704</v>
          </cell>
          <cell r="AB333">
            <v>3.0012295347058826</v>
          </cell>
          <cell r="AC333">
            <v>2.3872490752941178</v>
          </cell>
          <cell r="AD333">
            <v>2.1913729894117644</v>
          </cell>
          <cell r="AE333">
            <v>1.5372928717647061</v>
          </cell>
          <cell r="AF333">
            <v>1.6312903358823527</v>
          </cell>
          <cell r="AG333">
            <v>1.0523955623529411</v>
          </cell>
          <cell r="AH333">
            <v>0.81335737235294103</v>
          </cell>
          <cell r="AI333">
            <v>0.62370172000000001</v>
          </cell>
          <cell r="AJ333">
            <v>1.0000737552941177</v>
          </cell>
          <cell r="AK333">
            <v>0.84443626529411764</v>
          </cell>
          <cell r="AL333">
            <v>0.66092614823529405</v>
          </cell>
          <cell r="AM333">
            <v>0.69512473705882361</v>
          </cell>
          <cell r="AN333">
            <v>0.48101546529411759</v>
          </cell>
          <cell r="AO333">
            <v>0.44187326941176469</v>
          </cell>
          <cell r="AP333">
            <v>0.58441859588235301</v>
          </cell>
          <cell r="AQ333">
            <v>0.77306376176470593</v>
          </cell>
          <cell r="AR333">
            <v>0.37566712000000002</v>
          </cell>
        </row>
        <row r="334">
          <cell r="M334">
            <v>0.47420000000000001</v>
          </cell>
          <cell r="N334">
            <v>0.37380000000000002</v>
          </cell>
          <cell r="O334">
            <v>0.55079999999999996</v>
          </cell>
          <cell r="P334">
            <v>0.22900000000000001</v>
          </cell>
          <cell r="Q334">
            <v>0.1116</v>
          </cell>
          <cell r="R334">
            <v>7.1838323353293404E-2</v>
          </cell>
          <cell r="S334">
            <v>5.9200000000000003E-2</v>
          </cell>
          <cell r="T334">
            <v>3.5799999999999998E-2</v>
          </cell>
          <cell r="U334">
            <v>4.7999999999999996E-3</v>
          </cell>
          <cell r="V334">
            <v>3.8E-3</v>
          </cell>
          <cell r="W334">
            <v>0.3538</v>
          </cell>
          <cell r="X334">
            <v>0.41699999999999998</v>
          </cell>
          <cell r="Y334">
            <v>0.48899999999999999</v>
          </cell>
          <cell r="Z334">
            <v>0.75</v>
          </cell>
          <cell r="AA334">
            <v>0.29399999999999998</v>
          </cell>
          <cell r="AB334">
            <v>0.28499999999999998</v>
          </cell>
          <cell r="AC334">
            <v>6.3E-2</v>
          </cell>
          <cell r="AD334">
            <v>0.47399999999999998</v>
          </cell>
          <cell r="AE334">
            <v>0.35099999999999998</v>
          </cell>
          <cell r="AF334">
            <v>0.216</v>
          </cell>
          <cell r="AG334">
            <v>0.30299999999999999</v>
          </cell>
          <cell r="AH334">
            <v>0.27600000000000002</v>
          </cell>
          <cell r="AI334">
            <v>0.24</v>
          </cell>
          <cell r="AJ334">
            <v>0.219</v>
          </cell>
          <cell r="AK334">
            <v>0.25800000000000001</v>
          </cell>
          <cell r="AL334">
            <v>0.24299999999999999</v>
          </cell>
          <cell r="AM334" t="str">
            <v>NA</v>
          </cell>
          <cell r="AN334" t="str">
            <v>NA</v>
          </cell>
          <cell r="AO334" t="str">
            <v>NA</v>
          </cell>
          <cell r="AP334" t="str">
            <v>NA</v>
          </cell>
          <cell r="AQ334" t="str">
            <v>NA</v>
          </cell>
          <cell r="AR334" t="str">
            <v>NA</v>
          </cell>
        </row>
        <row r="335">
          <cell r="M335">
            <v>3.1779999999999999</v>
          </cell>
          <cell r="N335">
            <v>3.0285669999999998</v>
          </cell>
          <cell r="O335">
            <v>2.7064694999999999</v>
          </cell>
          <cell r="P335">
            <v>2.4645000000000001</v>
          </cell>
          <cell r="Q335">
            <v>2.6464699999999999</v>
          </cell>
          <cell r="R335">
            <v>2.5925000000000002</v>
          </cell>
          <cell r="S335">
            <v>2.4809999999999999</v>
          </cell>
          <cell r="T335">
            <v>2.6094999999999997</v>
          </cell>
          <cell r="U335">
            <v>2.5960000000000001</v>
          </cell>
          <cell r="V335">
            <v>2.4950000000000001</v>
          </cell>
          <cell r="W335">
            <v>2.2519999999999998</v>
          </cell>
          <cell r="X335">
            <v>2.4145000000000003</v>
          </cell>
          <cell r="Y335">
            <v>2.0324999999999998</v>
          </cell>
          <cell r="Z335">
            <v>1.9135</v>
          </cell>
          <cell r="AA335">
            <v>2.0310000000000001</v>
          </cell>
          <cell r="AB335">
            <v>2.2869999999999999</v>
          </cell>
          <cell r="AC335">
            <v>2.3439999999999999</v>
          </cell>
          <cell r="AD335">
            <v>2.3635000000000002</v>
          </cell>
          <cell r="AE335">
            <v>2.2425000000000002</v>
          </cell>
          <cell r="AF335">
            <v>1.3774999999999999</v>
          </cell>
          <cell r="AG335">
            <v>2.0550000000000002</v>
          </cell>
          <cell r="AH335">
            <v>2.3940000000000001</v>
          </cell>
          <cell r="AI335">
            <v>2.0920000000000001</v>
          </cell>
          <cell r="AJ335">
            <v>1.3254999999999999</v>
          </cell>
          <cell r="AK335">
            <v>1.093</v>
          </cell>
          <cell r="AL335">
            <v>0.98405200000000004</v>
          </cell>
          <cell r="AM335">
            <v>0.99648199999999998</v>
          </cell>
          <cell r="AN335">
            <v>0.95759700000000003</v>
          </cell>
          <cell r="AO335">
            <v>0.97232549999999995</v>
          </cell>
          <cell r="AP335">
            <v>0.94400346499999999</v>
          </cell>
          <cell r="AQ335">
            <v>0.72204900000000005</v>
          </cell>
          <cell r="AR335">
            <v>0.71649049999999992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v>5.9530027341299299</v>
          </cell>
          <cell r="N337">
            <v>5.5245089640640224</v>
          </cell>
          <cell r="O337">
            <v>5.7400311281745537</v>
          </cell>
          <cell r="P337">
            <v>5.9172949199577713</v>
          </cell>
          <cell r="Q337">
            <v>6.2424910847399335</v>
          </cell>
          <cell r="R337">
            <v>4.4585499999999998</v>
          </cell>
          <cell r="S337">
            <v>2.1520567572247482</v>
          </cell>
          <cell r="T337">
            <v>1.443413403996072</v>
          </cell>
          <cell r="U337">
            <v>1.8227828454649686</v>
          </cell>
          <cell r="V337">
            <v>1.339562255515935</v>
          </cell>
          <cell r="W337">
            <v>1.3166730116379761</v>
          </cell>
          <cell r="X337">
            <v>1.2551524763835857</v>
          </cell>
          <cell r="Y337">
            <v>2.3945745071786115</v>
          </cell>
          <cell r="Z337">
            <v>1.8549812791120113</v>
          </cell>
          <cell r="AA337">
            <v>1.8133815274660268</v>
          </cell>
          <cell r="AB337">
            <v>2.0348895486244034</v>
          </cell>
          <cell r="AC337">
            <v>1.9251027689022095</v>
          </cell>
          <cell r="AD337">
            <v>1.95131507478846</v>
          </cell>
          <cell r="AE337">
            <v>1.7459727464246932</v>
          </cell>
          <cell r="AF337">
            <v>1.5229528546893649</v>
          </cell>
          <cell r="AG337">
            <v>1.7002518786840719</v>
          </cell>
          <cell r="AH337">
            <v>1.7679588282431049</v>
          </cell>
          <cell r="AI337">
            <v>1.7970651987471593</v>
          </cell>
          <cell r="AJ337">
            <v>1.832079333738007</v>
          </cell>
          <cell r="AK337">
            <v>1.919787031953649</v>
          </cell>
          <cell r="AL337">
            <v>1.821639335918378</v>
          </cell>
          <cell r="AM337">
            <v>1.2519610484666348</v>
          </cell>
          <cell r="AN337">
            <v>1.3813587623298837</v>
          </cell>
          <cell r="AO337">
            <v>1.5598903904291768</v>
          </cell>
          <cell r="AP337">
            <v>1.4248060930833537</v>
          </cell>
          <cell r="AQ337">
            <v>1.8061045067541934</v>
          </cell>
          <cell r="AR337">
            <v>1.6364774896498835</v>
          </cell>
        </row>
        <row r="338">
          <cell r="M338">
            <v>26.917200000000001</v>
          </cell>
          <cell r="N338">
            <v>27.048599999999997</v>
          </cell>
          <cell r="O338">
            <v>28.050900000000002</v>
          </cell>
          <cell r="P338">
            <v>24.400280000000002</v>
          </cell>
          <cell r="Q338">
            <v>24.714607500000003</v>
          </cell>
          <cell r="R338">
            <v>24.2798625</v>
          </cell>
          <cell r="S338">
            <v>25.369286250000002</v>
          </cell>
          <cell r="T338">
            <v>25.077947999999999</v>
          </cell>
          <cell r="U338">
            <v>22.262877</v>
          </cell>
          <cell r="V338">
            <v>19.295512499999997</v>
          </cell>
          <cell r="W338">
            <v>20.275689000000003</v>
          </cell>
          <cell r="X338">
            <v>19.6792965</v>
          </cell>
          <cell r="Y338">
            <v>26.001379159999999</v>
          </cell>
          <cell r="Z338">
            <v>24.250700160000001</v>
          </cell>
          <cell r="AA338">
            <v>26.869747320000002</v>
          </cell>
          <cell r="AB338">
            <v>26.24727622</v>
          </cell>
          <cell r="AC338">
            <v>24.409758360000001</v>
          </cell>
          <cell r="AD338">
            <v>26.25719776</v>
          </cell>
          <cell r="AE338">
            <v>22.204475110918334</v>
          </cell>
          <cell r="AF338">
            <v>20.124891995132188</v>
          </cell>
          <cell r="AG338">
            <v>18.246288381201346</v>
          </cell>
          <cell r="AH338">
            <v>17.033616476526756</v>
          </cell>
          <cell r="AI338">
            <v>13.050204372549882</v>
          </cell>
          <cell r="AJ338">
            <v>10.026738289211806</v>
          </cell>
          <cell r="AK338">
            <v>9.1069062783146002</v>
          </cell>
          <cell r="AL338">
            <v>7.2141130537239544</v>
          </cell>
          <cell r="AM338">
            <v>5.3583223642429321</v>
          </cell>
          <cell r="AN338">
            <v>5.8413923596837938</v>
          </cell>
          <cell r="AO338">
            <v>4.6146840185193021</v>
          </cell>
          <cell r="AP338">
            <v>3.0740629163012079</v>
          </cell>
          <cell r="AQ338">
            <v>2.6276398700101899</v>
          </cell>
          <cell r="AR338">
            <v>2.2406393057145482</v>
          </cell>
        </row>
        <row r="339">
          <cell r="M339">
            <v>59.865580120799997</v>
          </cell>
          <cell r="N339">
            <v>64.500588199999996</v>
          </cell>
          <cell r="O339">
            <v>67.382768800000008</v>
          </cell>
          <cell r="P339">
            <v>70.483944134911582</v>
          </cell>
          <cell r="Q339">
            <v>71.813766884399996</v>
          </cell>
          <cell r="R339">
            <v>73.023955083509662</v>
          </cell>
          <cell r="S339">
            <v>67.607182524000009</v>
          </cell>
          <cell r="T339">
            <v>57.46781176052</v>
          </cell>
          <cell r="U339">
            <v>45.465274769359993</v>
          </cell>
          <cell r="V339">
            <v>34.870097736448002</v>
          </cell>
          <cell r="W339">
            <v>25.29555261662</v>
          </cell>
          <cell r="X339">
            <v>23.937305350964003</v>
          </cell>
          <cell r="Y339">
            <v>23.703947637491996</v>
          </cell>
          <cell r="Z339">
            <v>22.325777739879996</v>
          </cell>
          <cell r="AA339">
            <v>21.35133840028</v>
          </cell>
          <cell r="AB339">
            <v>21.391535916000002</v>
          </cell>
          <cell r="AC339">
            <v>20.763983011200001</v>
          </cell>
          <cell r="AD339">
            <v>20.365465669140001</v>
          </cell>
          <cell r="AE339">
            <v>19.23177235332</v>
          </cell>
          <cell r="AF339">
            <v>17.583444835820004</v>
          </cell>
          <cell r="AG339">
            <v>17.60612593374</v>
          </cell>
          <cell r="AH339">
            <v>17.198197944779999</v>
          </cell>
          <cell r="AI339">
            <v>15.784698333659998</v>
          </cell>
          <cell r="AJ339">
            <v>14.890665848308693</v>
          </cell>
          <cell r="AK339">
            <v>14.279340456870058</v>
          </cell>
          <cell r="AL339">
            <v>14.634481700573382</v>
          </cell>
          <cell r="AM339">
            <v>14.14766635495878</v>
          </cell>
          <cell r="AN339">
            <v>14.259632673188825</v>
          </cell>
          <cell r="AO339">
            <v>14.297783552061242</v>
          </cell>
          <cell r="AP339">
            <v>14.362202718669471</v>
          </cell>
          <cell r="AQ339">
            <v>12.177000813403639</v>
          </cell>
          <cell r="AR339">
            <v>13.128448031383641</v>
          </cell>
        </row>
        <row r="340">
          <cell r="M340">
            <v>24.565854960988901</v>
          </cell>
          <cell r="N340">
            <v>27.402713074497893</v>
          </cell>
          <cell r="O340">
            <v>28.40666534817235</v>
          </cell>
          <cell r="P340">
            <v>25.873806642587471</v>
          </cell>
          <cell r="Q340">
            <v>22.130136878476527</v>
          </cell>
          <cell r="R340">
            <v>26.177822012659107</v>
          </cell>
          <cell r="S340">
            <v>27.881627029714441</v>
          </cell>
          <cell r="T340">
            <v>27.70066479020662</v>
          </cell>
          <cell r="U340">
            <v>29.28682558492029</v>
          </cell>
          <cell r="V340">
            <v>29.393986648853669</v>
          </cell>
          <cell r="W340">
            <v>29.610858491667699</v>
          </cell>
          <cell r="X340">
            <v>25.853206951958786</v>
          </cell>
          <cell r="Y340">
            <v>29.293109524199576</v>
          </cell>
          <cell r="Z340">
            <v>30.061880341792236</v>
          </cell>
          <cell r="AA340">
            <v>29.61091895421691</v>
          </cell>
          <cell r="AB340">
            <v>30.160397683122593</v>
          </cell>
          <cell r="AC340">
            <v>28.102002228819455</v>
          </cell>
          <cell r="AD340">
            <v>25.473554150294468</v>
          </cell>
          <cell r="AE340">
            <v>26.534611576575323</v>
          </cell>
          <cell r="AF340">
            <v>27.356113767180624</v>
          </cell>
          <cell r="AG340">
            <v>28.976529622655907</v>
          </cell>
          <cell r="AH340">
            <v>24.342677866949447</v>
          </cell>
          <cell r="AI340">
            <v>27.170511946062451</v>
          </cell>
          <cell r="AJ340">
            <v>23.996780728236502</v>
          </cell>
          <cell r="AK340">
            <v>22.735659641237138</v>
          </cell>
          <cell r="AL340">
            <v>20.983258154814575</v>
          </cell>
          <cell r="AM340">
            <v>24.120178458125249</v>
          </cell>
          <cell r="AN340">
            <v>22.704113461790378</v>
          </cell>
          <cell r="AO340">
            <v>19.519014821422804</v>
          </cell>
          <cell r="AP340">
            <v>15.447879026650181</v>
          </cell>
          <cell r="AQ340">
            <v>14.805859694839798</v>
          </cell>
          <cell r="AR340">
            <v>15.80790775715675</v>
          </cell>
        </row>
        <row r="341">
          <cell r="M341">
            <v>0.24937500000000001</v>
          </cell>
          <cell r="N341">
            <v>0.25076505016722411</v>
          </cell>
          <cell r="O341">
            <v>0.25993938127090299</v>
          </cell>
          <cell r="P341">
            <v>0.2535451505016722</v>
          </cell>
          <cell r="Q341">
            <v>0.25020903010033446</v>
          </cell>
          <cell r="R341">
            <v>0.2432587792642141</v>
          </cell>
          <cell r="S341">
            <v>0.24409280936454852</v>
          </cell>
          <cell r="T341">
            <v>0.25743729096989965</v>
          </cell>
          <cell r="U341">
            <v>0.26966973244147158</v>
          </cell>
          <cell r="V341">
            <v>0.25993938127090299</v>
          </cell>
          <cell r="W341">
            <v>0.26188545150501674</v>
          </cell>
          <cell r="X341">
            <v>0.26623074832775923</v>
          </cell>
          <cell r="Y341">
            <v>0.2649407817725753</v>
          </cell>
          <cell r="Z341">
            <v>0.26907479096989967</v>
          </cell>
          <cell r="AA341">
            <v>0.27441258361204018</v>
          </cell>
          <cell r="AB341">
            <v>0.28084851588628762</v>
          </cell>
          <cell r="AC341">
            <v>0.27561358695652172</v>
          </cell>
          <cell r="AD341">
            <v>0.27985602006688959</v>
          </cell>
          <cell r="AE341">
            <v>0.26307533444816056</v>
          </cell>
          <cell r="AF341">
            <v>0.24096519648829434</v>
          </cell>
          <cell r="AG341">
            <v>0.25115982441471568</v>
          </cell>
          <cell r="AH341">
            <v>0.23576918896321072</v>
          </cell>
          <cell r="AI341">
            <v>0.22396766304347823</v>
          </cell>
          <cell r="AJ341">
            <v>0.19698678929765887</v>
          </cell>
          <cell r="AK341">
            <v>0.18409268394648831</v>
          </cell>
          <cell r="AL341">
            <v>0.20207715301003343</v>
          </cell>
          <cell r="AM341">
            <v>0.19724811872909698</v>
          </cell>
          <cell r="AN341">
            <v>0.20429289297658862</v>
          </cell>
          <cell r="AO341">
            <v>0.19895232023411369</v>
          </cell>
          <cell r="AP341">
            <v>0.19544105351170571</v>
          </cell>
          <cell r="AQ341">
            <v>0.16374790969899666</v>
          </cell>
          <cell r="AR341">
            <v>0.17681438127090301</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v>0.4365</v>
          </cell>
          <cell r="N350">
            <v>0.41760000000000003</v>
          </cell>
          <cell r="O350">
            <v>0.40739999999999998</v>
          </cell>
          <cell r="P350">
            <v>0.26550000000000001</v>
          </cell>
          <cell r="Q350">
            <v>0.18359999999999999</v>
          </cell>
          <cell r="R350">
            <v>0.17760000000000001</v>
          </cell>
          <cell r="S350">
            <v>0.1192338</v>
          </cell>
          <cell r="T350">
            <v>0.1338</v>
          </cell>
          <cell r="U350">
            <v>0.1227</v>
          </cell>
          <cell r="V350">
            <v>0.11009999999999999</v>
          </cell>
          <cell r="W350">
            <v>0.12413377135348226</v>
          </cell>
          <cell r="X350">
            <v>0.12905282522996059</v>
          </cell>
          <cell r="Y350">
            <v>0.12146702522730184</v>
          </cell>
          <cell r="Z350">
            <v>0.11656169354838708</v>
          </cell>
          <cell r="AA350">
            <v>0.11653707768143057</v>
          </cell>
          <cell r="AB350">
            <v>0.11750975850010355</v>
          </cell>
          <cell r="AC350">
            <v>0.11746854000000001</v>
          </cell>
          <cell r="AD350">
            <v>0.11403815216705572</v>
          </cell>
          <cell r="AE350">
            <v>0.12079858156751054</v>
          </cell>
          <cell r="AF350">
            <v>0.1</v>
          </cell>
          <cell r="AG350">
            <v>0.1</v>
          </cell>
          <cell r="AH350">
            <v>0.1</v>
          </cell>
          <cell r="AI350">
            <v>0.1</v>
          </cell>
          <cell r="AJ350">
            <v>0.1</v>
          </cell>
          <cell r="AK350">
            <v>0.1</v>
          </cell>
          <cell r="AL350">
            <v>0.1</v>
          </cell>
          <cell r="AM350">
            <v>0.1</v>
          </cell>
          <cell r="AN350">
            <v>0.10000000000000002</v>
          </cell>
          <cell r="AO350">
            <v>0.1</v>
          </cell>
          <cell r="AP350">
            <v>0.1</v>
          </cell>
          <cell r="AQ350">
            <v>9.9999999999999992E-2</v>
          </cell>
          <cell r="AR350">
            <v>0.10000000000000002</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cell r="AM355" t="str">
            <v>NA</v>
          </cell>
          <cell r="AN355" t="str">
            <v>NA</v>
          </cell>
          <cell r="AO355" t="str">
            <v>NA</v>
          </cell>
          <cell r="AP355" t="str">
            <v>NA</v>
          </cell>
          <cell r="AQ355" t="str">
            <v>NA</v>
          </cell>
          <cell r="AR355" t="str">
            <v>NA</v>
          </cell>
        </row>
        <row r="356">
          <cell r="M356">
            <v>18.644123845157001</v>
          </cell>
          <cell r="N356">
            <v>18.519021141725155</v>
          </cell>
          <cell r="O356">
            <v>17.960212458607693</v>
          </cell>
          <cell r="P356">
            <v>15.277820677853377</v>
          </cell>
          <cell r="Q356">
            <v>15.490903394461702</v>
          </cell>
          <cell r="R356">
            <v>15.493611359366078</v>
          </cell>
          <cell r="S356">
            <v>6.7843796692334513</v>
          </cell>
          <cell r="T356">
            <v>6.7864326500761809</v>
          </cell>
          <cell r="U356">
            <v>6.7390238128108519</v>
          </cell>
          <cell r="V356">
            <v>6.4136440874641654</v>
          </cell>
          <cell r="W356">
            <v>6.0941310408879463</v>
          </cell>
          <cell r="X356">
            <v>5.5339118163706358</v>
          </cell>
          <cell r="Y356">
            <v>5.2783217287120872</v>
          </cell>
          <cell r="Z356">
            <v>4.2967565412166131</v>
          </cell>
          <cell r="AA356">
            <v>3.907790030573703</v>
          </cell>
          <cell r="AB356">
            <v>3.749887549907311</v>
          </cell>
          <cell r="AC356">
            <v>3.6593703318661772</v>
          </cell>
          <cell r="AD356">
            <v>3.8295099870083913</v>
          </cell>
          <cell r="AE356">
            <v>3.5668039566716856</v>
          </cell>
          <cell r="AF356">
            <v>3.6156569422691738</v>
          </cell>
          <cell r="AG356">
            <v>3.5888369521867447</v>
          </cell>
          <cell r="AH356">
            <v>3.5557455409124801</v>
          </cell>
          <cell r="AI356">
            <v>3.8895667575665729</v>
          </cell>
          <cell r="AJ356">
            <v>3.5896024085555753</v>
          </cell>
          <cell r="AK356">
            <v>3.0522545444494829</v>
          </cell>
          <cell r="AL356">
            <v>3.054557046660805</v>
          </cell>
          <cell r="AM356">
            <v>2.653432938940723</v>
          </cell>
          <cell r="AN356">
            <v>2.2106448928257469</v>
          </cell>
          <cell r="AO356">
            <v>2.0038432440962657</v>
          </cell>
          <cell r="AP356">
            <v>2.13974907631617</v>
          </cell>
          <cell r="AQ356">
            <v>2.0770195226767711</v>
          </cell>
          <cell r="AR356">
            <v>1.8843789239347115</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2.9648073907440002</v>
          </cell>
          <cell r="N358">
            <v>2.9037908924859996</v>
          </cell>
          <cell r="O358">
            <v>2.8642612244579988</v>
          </cell>
          <cell r="P358">
            <v>2.9360292545746738</v>
          </cell>
          <cell r="Q358">
            <v>2.8746968856411019</v>
          </cell>
          <cell r="R358">
            <v>3.045704469151258</v>
          </cell>
          <cell r="S358">
            <v>2.6991612081556315</v>
          </cell>
          <cell r="T358">
            <v>2.8680463032077022</v>
          </cell>
          <cell r="U358">
            <v>2.8660782308819446</v>
          </cell>
          <cell r="V358">
            <v>2.7455788362362457</v>
          </cell>
          <cell r="W358">
            <v>2.9992753543241717</v>
          </cell>
          <cell r="X358">
            <v>3.0107632493534009</v>
          </cell>
          <cell r="Y358">
            <v>3.0617274459176986</v>
          </cell>
          <cell r="Z358">
            <v>3.1509340758193662</v>
          </cell>
          <cell r="AA358">
            <v>3.3499082580208515</v>
          </cell>
          <cell r="AB358">
            <v>3.3587401132229804</v>
          </cell>
          <cell r="AC358">
            <v>3.704057533526584</v>
          </cell>
          <cell r="AD358">
            <v>3.716162078524369</v>
          </cell>
          <cell r="AE358">
            <v>3.6123333497625869</v>
          </cell>
          <cell r="AF358">
            <v>2.4881189226364628</v>
          </cell>
          <cell r="AG358">
            <v>3.0944612383440027</v>
          </cell>
          <cell r="AH358">
            <v>3.4197525678676728</v>
          </cell>
          <cell r="AI358">
            <v>3.2698734701946113</v>
          </cell>
          <cell r="AJ358">
            <v>3.034558943368693</v>
          </cell>
          <cell r="AK358">
            <v>3.0103342342942883</v>
          </cell>
          <cell r="AL358">
            <v>2.9332146849268819</v>
          </cell>
          <cell r="AM358">
            <v>3.0664708033153105</v>
          </cell>
          <cell r="AN358">
            <v>3.251031979777383</v>
          </cell>
          <cell r="AO358">
            <v>3.3242275485418089</v>
          </cell>
          <cell r="AP358">
            <v>3.1741214010220116</v>
          </cell>
          <cell r="AQ358">
            <v>2.7972927522547599</v>
          </cell>
          <cell r="AR358">
            <v>3.3711772237639019</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v>0.1159</v>
          </cell>
          <cell r="N360">
            <v>0.10899999999999999</v>
          </cell>
          <cell r="O360">
            <v>8.0350000000000033E-2</v>
          </cell>
          <cell r="P360">
            <v>7.7800000000000008E-2</v>
          </cell>
          <cell r="Q360">
            <v>8.7799999999999989E-2</v>
          </cell>
          <cell r="R360">
            <v>8.8900000000000035E-2</v>
          </cell>
          <cell r="S360">
            <v>9.2200000000000004E-2</v>
          </cell>
          <cell r="T360">
            <v>9.3849999999999989E-2</v>
          </cell>
          <cell r="U360">
            <v>9.35E-2</v>
          </cell>
          <cell r="V360">
            <v>9.3600000000000017E-2</v>
          </cell>
          <cell r="W360">
            <v>9.5033209500000021E-2</v>
          </cell>
          <cell r="X360">
            <v>9.3891500000000003E-2</v>
          </cell>
          <cell r="Y360">
            <v>9.5324000000000006E-2</v>
          </cell>
          <cell r="Z360">
            <v>9.5832500000000001E-2</v>
          </cell>
          <cell r="AA360">
            <v>9.7816500000000001E-2</v>
          </cell>
          <cell r="AB360">
            <v>9.6478375000000005E-2</v>
          </cell>
          <cell r="AC360">
            <v>9.7110119999999994E-2</v>
          </cell>
          <cell r="AD360">
            <v>9.1272880000000001E-2</v>
          </cell>
          <cell r="AE360">
            <v>9.3215634999999991E-2</v>
          </cell>
          <cell r="AF360">
            <v>8.2873064999999996E-2</v>
          </cell>
          <cell r="AG360">
            <v>6.4769499999999994E-2</v>
          </cell>
          <cell r="AH360">
            <v>7.0958353500000002E-2</v>
          </cell>
          <cell r="AI360">
            <v>4.9743000000000002E-2</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v>0.33151999999999998</v>
          </cell>
          <cell r="N366">
            <v>0.16058</v>
          </cell>
          <cell r="O366">
            <v>0.26158999999999999</v>
          </cell>
          <cell r="P366">
            <v>0.20460999999999999</v>
          </cell>
          <cell r="Q366">
            <v>0.26418000000000003</v>
          </cell>
          <cell r="R366">
            <v>0.39108999999999999</v>
          </cell>
          <cell r="S366">
            <v>0.37296000000000001</v>
          </cell>
          <cell r="T366">
            <v>0.32634000000000002</v>
          </cell>
          <cell r="U366">
            <v>0.20979</v>
          </cell>
          <cell r="V366">
            <v>0.16205629999999999</v>
          </cell>
          <cell r="W366">
            <v>0.24838099999999999</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v>116.55268706872143</v>
          </cell>
          <cell r="N368">
            <v>115.20245235512142</v>
          </cell>
          <cell r="O368">
            <v>120.31824663401144</v>
          </cell>
          <cell r="P368">
            <v>124.18562011540142</v>
          </cell>
          <cell r="Q368">
            <v>120.63882700953999</v>
          </cell>
          <cell r="R368">
            <v>119.26267944067047</v>
          </cell>
          <cell r="S368">
            <v>113.51283151513348</v>
          </cell>
          <cell r="T368">
            <v>116.53516185502815</v>
          </cell>
          <cell r="U368">
            <v>105.74245078273951</v>
          </cell>
          <cell r="V368">
            <v>107.59202596680497</v>
          </cell>
          <cell r="W368">
            <v>102.09252093333333</v>
          </cell>
          <cell r="X368">
            <v>101.44267219586955</v>
          </cell>
          <cell r="Y368">
            <v>108.13322334044328</v>
          </cell>
          <cell r="Z368">
            <v>117.55320837504962</v>
          </cell>
          <cell r="AA368">
            <v>118.55060536630175</v>
          </cell>
          <cell r="AB368">
            <v>127.74157465573147</v>
          </cell>
          <cell r="AC368">
            <v>130.85247022199994</v>
          </cell>
          <cell r="AD368">
            <v>125.50711581887222</v>
          </cell>
          <cell r="AE368">
            <v>119.50010597243474</v>
          </cell>
          <cell r="AF368">
            <v>105.11737814190677</v>
          </cell>
          <cell r="AG368">
            <v>110.2504022507253</v>
          </cell>
          <cell r="AH368">
            <v>101.66389628446565</v>
          </cell>
          <cell r="AI368">
            <v>97.339028699343018</v>
          </cell>
          <cell r="AJ368">
            <v>81.113159188876409</v>
          </cell>
          <cell r="AK368">
            <v>78.756826606160928</v>
          </cell>
          <cell r="AL368">
            <v>78.124599563044328</v>
          </cell>
          <cell r="AM368">
            <v>72.587127627398019</v>
          </cell>
          <cell r="AN368">
            <v>76.010436247743115</v>
          </cell>
          <cell r="AO368">
            <v>87.018565714231642</v>
          </cell>
          <cell r="AP368">
            <v>90.935933604961264</v>
          </cell>
          <cell r="AQ368">
            <v>84.769904266468686</v>
          </cell>
          <cell r="AR368">
            <v>91.739301257317521</v>
          </cell>
        </row>
        <row r="369">
          <cell r="M369">
            <v>9.1617157654285712</v>
          </cell>
          <cell r="N369">
            <v>8.7200854817142837</v>
          </cell>
          <cell r="O369">
            <v>9.0775258971428592</v>
          </cell>
          <cell r="P369">
            <v>8.2775568719999999</v>
          </cell>
          <cell r="Q369">
            <v>8.6339822957142847</v>
          </cell>
          <cell r="R369">
            <v>9.0624565757142843</v>
          </cell>
          <cell r="S369">
            <v>10.072140000000001</v>
          </cell>
          <cell r="T369">
            <v>10.834356000000001</v>
          </cell>
          <cell r="U369">
            <v>11.133798000000002</v>
          </cell>
          <cell r="V369">
            <v>11.161020000000002</v>
          </cell>
          <cell r="W369">
            <v>10.153806000000003</v>
          </cell>
          <cell r="X369">
            <v>10.834356000000001</v>
          </cell>
          <cell r="Y369">
            <v>10.861578000000002</v>
          </cell>
          <cell r="Z369">
            <v>11.542128000000002</v>
          </cell>
          <cell r="AA369">
            <v>11.841570000000001</v>
          </cell>
          <cell r="AB369">
            <v>10.916022000000003</v>
          </cell>
          <cell r="AC369">
            <v>12.059346000000001</v>
          </cell>
          <cell r="AD369">
            <v>10.861578000000002</v>
          </cell>
          <cell r="AE369">
            <v>9.9360300000000024</v>
          </cell>
          <cell r="AF369">
            <v>9.5004779999999993</v>
          </cell>
          <cell r="AG369">
            <v>7.9107132000000009</v>
          </cell>
          <cell r="AH369">
            <v>7.7038260000000012</v>
          </cell>
          <cell r="AI369">
            <v>6.3220372800000018</v>
          </cell>
          <cell r="AJ369">
            <v>6.0609783000000004</v>
          </cell>
          <cell r="AK369">
            <v>6.0710504400000005</v>
          </cell>
          <cell r="AL369">
            <v>6.2934672465600006</v>
          </cell>
          <cell r="AM369">
            <v>6.3054318600000006</v>
          </cell>
          <cell r="AN369">
            <v>6.4377307800000008</v>
          </cell>
          <cell r="AO369">
            <v>7.0954143000000016</v>
          </cell>
          <cell r="AP369">
            <v>8.1970886400000023</v>
          </cell>
          <cell r="AQ369">
            <v>8.7151233000000001</v>
          </cell>
          <cell r="AR369">
            <v>10.240916400000001</v>
          </cell>
        </row>
        <row r="370">
          <cell r="M370">
            <v>1.7000000000000001E-2</v>
          </cell>
          <cell r="N370">
            <v>1.7000000000000001E-2</v>
          </cell>
          <cell r="O370">
            <v>1.7000000000000001E-2</v>
          </cell>
          <cell r="P370">
            <v>1.7000000000000001E-2</v>
          </cell>
          <cell r="Q370">
            <v>1.7000000000000001E-2</v>
          </cell>
          <cell r="R370">
            <v>1.7000000000000001E-2</v>
          </cell>
          <cell r="S370">
            <v>1.7000000000000001E-2</v>
          </cell>
          <cell r="T370">
            <v>1.7000000000000001E-2</v>
          </cell>
          <cell r="U370">
            <v>1.7000000000000001E-2</v>
          </cell>
          <cell r="V370">
            <v>1.7000000000000001E-2</v>
          </cell>
          <cell r="W370">
            <v>1.7000000000000001E-2</v>
          </cell>
          <cell r="X370">
            <v>1.8699999999999998E-2</v>
          </cell>
          <cell r="Y370">
            <v>1.9550000000000001E-2</v>
          </cell>
          <cell r="Z370">
            <v>1.9550000000000001E-2</v>
          </cell>
          <cell r="AA370">
            <v>1.9550000000000001E-2</v>
          </cell>
          <cell r="AB370">
            <v>2.0399999999999998E-2</v>
          </cell>
          <cell r="AC370">
            <v>2.0399999999999998E-2</v>
          </cell>
          <cell r="AD370">
            <v>1.7952000000000003E-2</v>
          </cell>
          <cell r="AE370">
            <v>1.6931999999999999E-2</v>
          </cell>
          <cell r="AF370">
            <v>1.7544000000000001E-2</v>
          </cell>
          <cell r="AG370">
            <v>1.7340000000000001E-2</v>
          </cell>
          <cell r="AH370">
            <v>1.6931999999999999E-2</v>
          </cell>
          <cell r="AI370">
            <v>1.3872000000000001E-2</v>
          </cell>
          <cell r="AJ370">
            <v>1.3627200000000001E-2</v>
          </cell>
          <cell r="AK370">
            <v>1.29336E-2</v>
          </cell>
          <cell r="AL370">
            <v>1.29336E-2</v>
          </cell>
          <cell r="AM370">
            <v>1.2484800000000001E-2</v>
          </cell>
          <cell r="AN370">
            <v>1.0852800000000001E-2</v>
          </cell>
          <cell r="AO370">
            <v>1.1424E-2</v>
          </cell>
          <cell r="AP370">
            <v>1.0444800000000001E-2</v>
          </cell>
          <cell r="AQ370">
            <v>9.9959999999999997E-3</v>
          </cell>
          <cell r="AR370">
            <v>1.1424E-2</v>
          </cell>
        </row>
        <row r="371">
          <cell r="M371">
            <v>270.66534683883037</v>
          </cell>
          <cell r="N371">
            <v>266.03806490775872</v>
          </cell>
          <cell r="O371">
            <v>262.2264761907054</v>
          </cell>
          <cell r="P371">
            <v>253.50885003412731</v>
          </cell>
          <cell r="Q371">
            <v>253.07299542050379</v>
          </cell>
          <cell r="R371">
            <v>252.49198074707144</v>
          </cell>
          <cell r="S371">
            <v>243.83151877296291</v>
          </cell>
          <cell r="T371">
            <v>242.88766670172092</v>
          </cell>
          <cell r="U371">
            <v>228.54451687827304</v>
          </cell>
          <cell r="V371">
            <v>227.90169345742902</v>
          </cell>
          <cell r="W371">
            <v>226.00129937080024</v>
          </cell>
          <cell r="X371">
            <v>229.5627790485608</v>
          </cell>
          <cell r="Y371">
            <v>226.35480990518508</v>
          </cell>
          <cell r="Z371">
            <v>221.64750528891483</v>
          </cell>
          <cell r="AA371">
            <v>218.64780245781918</v>
          </cell>
          <cell r="AB371">
            <v>214.13030917887028</v>
          </cell>
          <cell r="AC371">
            <v>215.90324202575437</v>
          </cell>
          <cell r="AD371">
            <v>211.96276436183689</v>
          </cell>
          <cell r="AE371">
            <v>200.85086465241432</v>
          </cell>
          <cell r="AF371">
            <v>191.47582574834331</v>
          </cell>
          <cell r="AG371">
            <v>156.83732557714461</v>
          </cell>
          <cell r="AH371">
            <v>175.98461036600543</v>
          </cell>
          <cell r="AI371">
            <v>164.79356014234008</v>
          </cell>
          <cell r="AJ371">
            <v>172.99044685296002</v>
          </cell>
          <cell r="AK371">
            <v>150.0536671368335</v>
          </cell>
          <cell r="AL371">
            <v>129.83107015347514</v>
          </cell>
          <cell r="AM371">
            <v>130.70346028093871</v>
          </cell>
          <cell r="AN371">
            <v>153.29995453554309</v>
          </cell>
          <cell r="AO371">
            <v>151.88492078605054</v>
          </cell>
          <cell r="AP371">
            <v>149.58849175208843</v>
          </cell>
          <cell r="AQ371">
            <v>117.53819691181342</v>
          </cell>
          <cell r="AR371">
            <v>115.37889181976983</v>
          </cell>
        </row>
        <row r="372">
          <cell r="M372">
            <v>36.930599999999998</v>
          </cell>
          <cell r="N372">
            <v>34.675199999999997</v>
          </cell>
          <cell r="O372">
            <v>33.380900000000004</v>
          </cell>
          <cell r="P372">
            <v>28</v>
          </cell>
          <cell r="Q372">
            <v>24.15</v>
          </cell>
          <cell r="R372">
            <v>22.942499999999999</v>
          </cell>
          <cell r="S372">
            <v>21.795375</v>
          </cell>
          <cell r="T372">
            <v>20.705606250000002</v>
          </cell>
          <cell r="U372">
            <v>19.670325937500003</v>
          </cell>
          <cell r="V372">
            <v>18.686809640625</v>
          </cell>
          <cell r="W372">
            <v>18.126205351406249</v>
          </cell>
          <cell r="X372">
            <v>17.582419190864066</v>
          </cell>
          <cell r="Y372">
            <v>17.054946615138142</v>
          </cell>
          <cell r="Z372">
            <v>16.543298216683997</v>
          </cell>
          <cell r="AA372">
            <v>16.046999270183477</v>
          </cell>
          <cell r="AB372">
            <v>15.565589292077972</v>
          </cell>
          <cell r="AC372">
            <v>15.098621613315634</v>
          </cell>
          <cell r="AD372">
            <v>14.645662964916164</v>
          </cell>
          <cell r="AE372">
            <v>14.206293075968677</v>
          </cell>
          <cell r="AF372">
            <v>13.780104283689617</v>
          </cell>
          <cell r="AG372">
            <v>13.366701155178928</v>
          </cell>
          <cell r="AH372">
            <v>12.965700120523561</v>
          </cell>
          <cell r="AI372">
            <v>12.576729116907856</v>
          </cell>
          <cell r="AJ372">
            <v>12.199427243400621</v>
          </cell>
          <cell r="AK372">
            <v>11.8334444260986</v>
          </cell>
          <cell r="AL372">
            <v>11.478441093315643</v>
          </cell>
          <cell r="AM372">
            <v>11.134087860516175</v>
          </cell>
          <cell r="AN372">
            <v>10.800065224700687</v>
          </cell>
          <cell r="AO372">
            <v>10.476063267959667</v>
          </cell>
          <cell r="AP372">
            <v>10.161781369920877</v>
          </cell>
          <cell r="AQ372">
            <v>9.8569279288232519</v>
          </cell>
          <cell r="AR372">
            <v>9.561220090958555</v>
          </cell>
        </row>
        <row r="373">
          <cell r="M373">
            <v>9.18</v>
          </cell>
          <cell r="N373">
            <v>8.4</v>
          </cell>
          <cell r="O373">
            <v>7.8</v>
          </cell>
          <cell r="P373">
            <v>7.2</v>
          </cell>
          <cell r="Q373">
            <v>6</v>
          </cell>
          <cell r="R373">
            <v>4.62</v>
          </cell>
          <cell r="S373">
            <v>3.9</v>
          </cell>
          <cell r="T373">
            <v>3.6</v>
          </cell>
          <cell r="U373">
            <v>3.3</v>
          </cell>
          <cell r="V373">
            <v>3.09</v>
          </cell>
          <cell r="W373">
            <v>3.09</v>
          </cell>
          <cell r="X373">
            <v>3.09</v>
          </cell>
          <cell r="Y373">
            <v>3.09</v>
          </cell>
          <cell r="Z373">
            <v>3.09</v>
          </cell>
          <cell r="AA373">
            <v>3.09</v>
          </cell>
          <cell r="AB373">
            <v>3.09</v>
          </cell>
          <cell r="AC373">
            <v>3.09</v>
          </cell>
          <cell r="AD373">
            <v>3.09</v>
          </cell>
          <cell r="AE373">
            <v>3.09</v>
          </cell>
          <cell r="AF373">
            <v>3.09</v>
          </cell>
          <cell r="AG373">
            <v>3.09</v>
          </cell>
          <cell r="AH373">
            <v>3.09</v>
          </cell>
          <cell r="AI373">
            <v>3.09</v>
          </cell>
          <cell r="AJ373">
            <v>3.09</v>
          </cell>
          <cell r="AK373">
            <v>3.09</v>
          </cell>
          <cell r="AL373">
            <v>3.09</v>
          </cell>
          <cell r="AM373">
            <v>3.09</v>
          </cell>
          <cell r="AN373">
            <v>3.09</v>
          </cell>
          <cell r="AO373">
            <v>3.09</v>
          </cell>
          <cell r="AP373">
            <v>3.09</v>
          </cell>
          <cell r="AQ373">
            <v>3.09</v>
          </cell>
          <cell r="AR373">
            <v>3.09</v>
          </cell>
        </row>
        <row r="374">
          <cell r="M374">
            <v>77.250740702523558</v>
          </cell>
          <cell r="N374">
            <v>86.679619330630189</v>
          </cell>
          <cell r="O374">
            <v>98.275368251701892</v>
          </cell>
          <cell r="P374">
            <v>97.150095005183914</v>
          </cell>
          <cell r="Q374">
            <v>99.977009046339916</v>
          </cell>
          <cell r="R374">
            <v>85.984072830788548</v>
          </cell>
          <cell r="S374">
            <v>85.077530909362807</v>
          </cell>
          <cell r="T374">
            <v>80.562238726639322</v>
          </cell>
          <cell r="U374">
            <v>79.543234544781072</v>
          </cell>
          <cell r="V374">
            <v>77.733712758618694</v>
          </cell>
          <cell r="W374">
            <v>82.674918352870066</v>
          </cell>
          <cell r="X374">
            <v>74.443976349501952</v>
          </cell>
          <cell r="Y374">
            <v>70.298114479772352</v>
          </cell>
          <cell r="Z374">
            <v>65.483198080368126</v>
          </cell>
          <cell r="AA374">
            <v>64.329220637778803</v>
          </cell>
          <cell r="AB374">
            <v>59.723658871148359</v>
          </cell>
          <cell r="AC374">
            <v>62.285221892810107</v>
          </cell>
          <cell r="AD374">
            <v>62.007651742375224</v>
          </cell>
          <cell r="AE374">
            <v>58.10549103428086</v>
          </cell>
          <cell r="AF374">
            <v>55.348872601169873</v>
          </cell>
          <cell r="AG374">
            <v>55.017188780742913</v>
          </cell>
          <cell r="AH374">
            <v>54.604482949309471</v>
          </cell>
          <cell r="AI374">
            <v>52.455655874338362</v>
          </cell>
          <cell r="AJ374">
            <v>53.272650319989758</v>
          </cell>
          <cell r="AK374">
            <v>51.346355033932063</v>
          </cell>
          <cell r="AL374">
            <v>49.455898280908045</v>
          </cell>
          <cell r="AM374">
            <v>50.032257858629748</v>
          </cell>
          <cell r="AN374">
            <v>57.617875744566447</v>
          </cell>
          <cell r="AO374">
            <v>53.568113470596074</v>
          </cell>
          <cell r="AP374">
            <v>51.073081126212642</v>
          </cell>
          <cell r="AQ374">
            <v>49.06108455453851</v>
          </cell>
          <cell r="AR374">
            <v>51.119962310776614</v>
          </cell>
        </row>
        <row r="375">
          <cell r="M375">
            <v>17.306309693516322</v>
          </cell>
          <cell r="N375">
            <v>17.241288456419362</v>
          </cell>
          <cell r="O375">
            <v>18.03736861013958</v>
          </cell>
          <cell r="P375">
            <v>19.775913271923208</v>
          </cell>
          <cell r="Q375">
            <v>20.157176300615518</v>
          </cell>
          <cell r="R375">
            <v>20.917490000000004</v>
          </cell>
          <cell r="S375">
            <v>19.838516181728632</v>
          </cell>
          <cell r="T375">
            <v>21.106140511550279</v>
          </cell>
          <cell r="U375">
            <v>20.598631514417029</v>
          </cell>
          <cell r="V375">
            <v>20.557015329499187</v>
          </cell>
          <cell r="W375">
            <v>18.560343</v>
          </cell>
          <cell r="X375">
            <v>18.446518000000001</v>
          </cell>
          <cell r="Y375">
            <v>19.23518</v>
          </cell>
          <cell r="Z375">
            <v>18.575307000000002</v>
          </cell>
          <cell r="AA375">
            <v>18.635025000000002</v>
          </cell>
          <cell r="AB375">
            <v>19.434990000000003</v>
          </cell>
          <cell r="AC375">
            <v>16.552428710931405</v>
          </cell>
          <cell r="AD375">
            <v>17.886757147833023</v>
          </cell>
          <cell r="AE375">
            <v>17.396940379856478</v>
          </cell>
          <cell r="AF375">
            <v>15.757667224422715</v>
          </cell>
          <cell r="AG375">
            <v>17.110177997556278</v>
          </cell>
          <cell r="AH375">
            <v>16.924013845258443</v>
          </cell>
          <cell r="AI375">
            <v>16.032236783710236</v>
          </cell>
          <cell r="AJ375">
            <v>15.14250752783731</v>
          </cell>
          <cell r="AK375">
            <v>13.835289928824009</v>
          </cell>
          <cell r="AL375">
            <v>13.869168081259172</v>
          </cell>
          <cell r="AM375">
            <v>13.78241317629033</v>
          </cell>
          <cell r="AN375">
            <v>13.788573977712742</v>
          </cell>
          <cell r="AO375">
            <v>17.183351709617508</v>
          </cell>
          <cell r="AP375">
            <v>16.799686084318662</v>
          </cell>
          <cell r="AQ375">
            <v>17.896750424414542</v>
          </cell>
          <cell r="AR375">
            <v>18.203644159129237</v>
          </cell>
        </row>
        <row r="376">
          <cell r="M376">
            <v>68.128132772000029</v>
          </cell>
          <cell r="N376">
            <v>71.937036116678584</v>
          </cell>
          <cell r="O376">
            <v>73.45529610945411</v>
          </cell>
          <cell r="P376">
            <v>66.675472399454108</v>
          </cell>
          <cell r="Q376">
            <v>53.03333132067857</v>
          </cell>
          <cell r="R376">
            <v>44.024451791999979</v>
          </cell>
          <cell r="S376">
            <v>43.003181527999999</v>
          </cell>
          <cell r="T376">
            <v>44.137092784000004</v>
          </cell>
          <cell r="U376">
            <v>45.210195375999987</v>
          </cell>
          <cell r="V376">
            <v>46.336765142000004</v>
          </cell>
          <cell r="W376">
            <v>37.149235609913745</v>
          </cell>
          <cell r="X376">
            <v>37.677580245027983</v>
          </cell>
          <cell r="Y376">
            <v>35.217075809459075</v>
          </cell>
          <cell r="Z376">
            <v>32.95743859786603</v>
          </cell>
          <cell r="AA376">
            <v>32.956308071999999</v>
          </cell>
          <cell r="AB376">
            <v>33.695419624098903</v>
          </cell>
          <cell r="AC376">
            <v>35.318170175179915</v>
          </cell>
          <cell r="AD376">
            <v>35.39493470004922</v>
          </cell>
          <cell r="AE376">
            <v>33.624019292296737</v>
          </cell>
          <cell r="AF376">
            <v>33.774120423939067</v>
          </cell>
          <cell r="AG376">
            <v>32.041447106031967</v>
          </cell>
          <cell r="AH376">
            <v>32.048090534248885</v>
          </cell>
          <cell r="AI376">
            <v>26.66684771137686</v>
          </cell>
          <cell r="AJ376">
            <v>26.366715538309421</v>
          </cell>
          <cell r="AK376">
            <v>26.006410358433712</v>
          </cell>
          <cell r="AL376">
            <v>25.962127006370025</v>
          </cell>
          <cell r="AM376">
            <v>26.518257012998404</v>
          </cell>
          <cell r="AN376">
            <v>25.189212034634039</v>
          </cell>
          <cell r="AO376">
            <v>27.778728240189622</v>
          </cell>
          <cell r="AP376">
            <v>31.228702432633639</v>
          </cell>
          <cell r="AQ376">
            <v>30.005858550814011</v>
          </cell>
          <cell r="AR376">
            <v>30.362069365942986</v>
          </cell>
        </row>
        <row r="377">
          <cell r="M377">
            <v>19.304345469408243</v>
          </cell>
          <cell r="N377">
            <v>18.352840440389123</v>
          </cell>
          <cell r="O377">
            <v>18.186246655873809</v>
          </cell>
          <cell r="P377">
            <v>17.165035313767518</v>
          </cell>
          <cell r="Q377">
            <v>17.338815933833082</v>
          </cell>
          <cell r="R377">
            <v>18.074164784066831</v>
          </cell>
          <cell r="S377">
            <v>17.75167478126583</v>
          </cell>
          <cell r="T377">
            <v>17.839675400819651</v>
          </cell>
          <cell r="U377">
            <v>18.016117940846538</v>
          </cell>
          <cell r="V377">
            <v>18.008910835669507</v>
          </cell>
          <cell r="W377">
            <v>18.363880407932893</v>
          </cell>
          <cell r="X377">
            <v>16.721337196461111</v>
          </cell>
          <cell r="Y377">
            <v>17.145594667533249</v>
          </cell>
          <cell r="Z377">
            <v>16.917791988311713</v>
          </cell>
          <cell r="AA377">
            <v>16.461048805465715</v>
          </cell>
          <cell r="AB377">
            <v>16.687880945972815</v>
          </cell>
          <cell r="AC377">
            <v>15.809195385177803</v>
          </cell>
          <cell r="AD377">
            <v>15.50604253971947</v>
          </cell>
          <cell r="AE377">
            <v>14.453473789767406</v>
          </cell>
          <cell r="AF377">
            <v>11.614713660875418</v>
          </cell>
          <cell r="AG377">
            <v>12.430019985201218</v>
          </cell>
          <cell r="AH377">
            <v>12.093523240432313</v>
          </cell>
          <cell r="AI377">
            <v>10.168538579392965</v>
          </cell>
          <cell r="AJ377">
            <v>10.695831254917954</v>
          </cell>
          <cell r="AK377">
            <v>11.847535396081394</v>
          </cell>
          <cell r="AL377">
            <v>11.692659240978125</v>
          </cell>
          <cell r="AM377">
            <v>12.389281553595456</v>
          </cell>
          <cell r="AN377">
            <v>12.305702090048634</v>
          </cell>
          <cell r="AO377">
            <v>12.136194935620415</v>
          </cell>
          <cell r="AP377">
            <v>11.411971431434814</v>
          </cell>
          <cell r="AQ377">
            <v>9.7767447315311546</v>
          </cell>
          <cell r="AR377">
            <v>10.722985436898796</v>
          </cell>
        </row>
        <row r="378">
          <cell r="M378">
            <v>1.5398108500000001</v>
          </cell>
          <cell r="N378">
            <v>1.5290179500000001</v>
          </cell>
          <cell r="O378">
            <v>1.1438432000000001</v>
          </cell>
          <cell r="P378">
            <v>1.1331346250000001</v>
          </cell>
          <cell r="Q378">
            <v>1.1066749999999999</v>
          </cell>
          <cell r="R378">
            <v>1.2352715000000001</v>
          </cell>
          <cell r="S378">
            <v>1.1128323750000002</v>
          </cell>
          <cell r="T378">
            <v>1.3853431250000001</v>
          </cell>
          <cell r="U378">
            <v>1.484866</v>
          </cell>
          <cell r="V378">
            <v>1.544799625</v>
          </cell>
          <cell r="W378">
            <v>1.6099983750000002</v>
          </cell>
          <cell r="X378">
            <v>1.6298202500000001</v>
          </cell>
          <cell r="Y378">
            <v>1.66099705</v>
          </cell>
          <cell r="Z378">
            <v>1.6860629999999999</v>
          </cell>
          <cell r="AA378">
            <v>1.8373282</v>
          </cell>
          <cell r="AB378">
            <v>1.7699712999999999</v>
          </cell>
          <cell r="AC378">
            <v>1.870255</v>
          </cell>
          <cell r="AD378">
            <v>1.8075141000000001</v>
          </cell>
          <cell r="AE378">
            <v>1.6780031</v>
          </cell>
          <cell r="AF378">
            <v>1.351094</v>
          </cell>
          <cell r="AG378">
            <v>1.508</v>
          </cell>
          <cell r="AH378">
            <v>1.488</v>
          </cell>
          <cell r="AI378">
            <v>1.294</v>
          </cell>
          <cell r="AJ378">
            <v>1.1572795</v>
          </cell>
          <cell r="AK378">
            <v>1.1577999999999999</v>
          </cell>
          <cell r="AL378">
            <v>1.1975</v>
          </cell>
          <cell r="AM378">
            <v>1.2749999999999999</v>
          </cell>
          <cell r="AN378">
            <v>1.1904684999999999</v>
          </cell>
          <cell r="AO378">
            <v>1.4890000000000001</v>
          </cell>
          <cell r="AP378">
            <v>1.5349999999999999</v>
          </cell>
          <cell r="AQ378">
            <v>1.335</v>
          </cell>
          <cell r="AR378">
            <v>1.335</v>
          </cell>
        </row>
        <row r="379">
          <cell r="M379">
            <v>31.672862202499999</v>
          </cell>
          <cell r="N379">
            <v>31.955659515000001</v>
          </cell>
          <cell r="O379">
            <v>35.490736769999998</v>
          </cell>
          <cell r="P379">
            <v>34.840166818450804</v>
          </cell>
          <cell r="Q379">
            <v>33.631421506901603</v>
          </cell>
          <cell r="R379">
            <v>29.246466947149603</v>
          </cell>
          <cell r="S379">
            <v>29.056916242149601</v>
          </cell>
          <cell r="T379">
            <v>28.924589037149598</v>
          </cell>
          <cell r="U379">
            <v>27.398427685000001</v>
          </cell>
          <cell r="V379">
            <v>27.210804224999997</v>
          </cell>
          <cell r="W379">
            <v>26.788995302499998</v>
          </cell>
          <cell r="X379">
            <v>29.571687592499998</v>
          </cell>
          <cell r="Y379">
            <v>29.27830509</v>
          </cell>
          <cell r="Z379">
            <v>25.272741805000003</v>
          </cell>
          <cell r="AA379">
            <v>24.857870480000003</v>
          </cell>
          <cell r="AB379">
            <v>27.4813490425</v>
          </cell>
          <cell r="AC379">
            <v>29.804772277500003</v>
          </cell>
          <cell r="AD379">
            <v>28.572908582499998</v>
          </cell>
          <cell r="AE379">
            <v>26.230459797500004</v>
          </cell>
          <cell r="AF379">
            <v>26.457930317499997</v>
          </cell>
          <cell r="AG379">
            <v>25.890044630000002</v>
          </cell>
          <cell r="AH379">
            <v>22.911075527499996</v>
          </cell>
          <cell r="AI379">
            <v>22.929896290000002</v>
          </cell>
          <cell r="AJ379">
            <v>21.673522794999997</v>
          </cell>
          <cell r="AK379">
            <v>21.491634687500003</v>
          </cell>
          <cell r="AL379">
            <v>24.282035894999996</v>
          </cell>
          <cell r="AM379">
            <v>23.634167752500002</v>
          </cell>
          <cell r="AN379">
            <v>23.616039692499999</v>
          </cell>
          <cell r="AO379">
            <v>22.232507302499997</v>
          </cell>
          <cell r="AP379">
            <v>24.452682720000002</v>
          </cell>
          <cell r="AQ379">
            <v>28.556308714999997</v>
          </cell>
          <cell r="AR379">
            <v>25.897312752500003</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v>49.073565543601468</v>
          </cell>
          <cell r="N385">
            <v>45.857546676511305</v>
          </cell>
          <cell r="O385">
            <v>43.464824397819427</v>
          </cell>
          <cell r="P385">
            <v>42.727915487035929</v>
          </cell>
          <cell r="Q385">
            <v>41.679329523709093</v>
          </cell>
          <cell r="R385">
            <v>43.42749333150384</v>
          </cell>
          <cell r="S385">
            <v>44.295176030882175</v>
          </cell>
          <cell r="T385">
            <v>44.36868144461333</v>
          </cell>
          <cell r="U385">
            <v>44.94500851071399</v>
          </cell>
          <cell r="V385">
            <v>45.048794029319353</v>
          </cell>
          <cell r="W385">
            <v>42.526063919054543</v>
          </cell>
          <cell r="X385">
            <v>42.39603726922612</v>
          </cell>
          <cell r="Y385">
            <v>40.723681627436363</v>
          </cell>
          <cell r="Z385">
            <v>40.720219463181472</v>
          </cell>
          <cell r="AA385">
            <v>38.287355069598966</v>
          </cell>
          <cell r="AB385">
            <v>38.969761303503361</v>
          </cell>
          <cell r="AC385">
            <v>37.554088410757593</v>
          </cell>
          <cell r="AD385">
            <v>37.76794848753751</v>
          </cell>
          <cell r="AE385">
            <v>37.968706240780783</v>
          </cell>
          <cell r="AF385">
            <v>38.418392121837854</v>
          </cell>
          <cell r="AG385">
            <v>36.729355240772698</v>
          </cell>
          <cell r="AH385">
            <v>36.178342847449606</v>
          </cell>
          <cell r="AI385">
            <v>37.284995700313438</v>
          </cell>
          <cell r="AJ385">
            <v>36.314790325120015</v>
          </cell>
          <cell r="AK385">
            <v>36.684792971524338</v>
          </cell>
          <cell r="AL385">
            <v>37.15615724221712</v>
          </cell>
          <cell r="AM385">
            <v>37.569818873606138</v>
          </cell>
          <cell r="AN385">
            <v>37.84186239734651</v>
          </cell>
          <cell r="AO385">
            <v>36.679858680282813</v>
          </cell>
          <cell r="AP385">
            <v>35.948566048996199</v>
          </cell>
          <cell r="AQ385">
            <v>37.100718534359331</v>
          </cell>
          <cell r="AR385">
            <v>37.483572886765458</v>
          </cell>
        </row>
        <row r="386">
          <cell r="M386">
            <v>48.608753903185871</v>
          </cell>
          <cell r="N386">
            <v>56.087984982033319</v>
          </cell>
          <cell r="O386">
            <v>54.525631998119827</v>
          </cell>
          <cell r="P386">
            <v>53.297847600681898</v>
          </cell>
          <cell r="Q386">
            <v>53.033140145959344</v>
          </cell>
          <cell r="R386">
            <v>50.598191058231301</v>
          </cell>
          <cell r="S386">
            <v>50.176857299463457</v>
          </cell>
          <cell r="T386">
            <v>50.236381868040766</v>
          </cell>
          <cell r="U386">
            <v>48.654747236361615</v>
          </cell>
          <cell r="V386">
            <v>49.418271343990213</v>
          </cell>
          <cell r="W386">
            <v>47.768903014821127</v>
          </cell>
          <cell r="X386">
            <v>44.43812653820806</v>
          </cell>
          <cell r="Y386">
            <v>43.951779644161761</v>
          </cell>
          <cell r="Z386">
            <v>43.964709605815521</v>
          </cell>
          <cell r="AA386">
            <v>42.048237305949989</v>
          </cell>
          <cell r="AB386">
            <v>41.254474188255408</v>
          </cell>
          <cell r="AC386">
            <v>38.468196501035258</v>
          </cell>
          <cell r="AD386">
            <v>40.629276851965258</v>
          </cell>
          <cell r="AE386">
            <v>39.532060812165021</v>
          </cell>
          <cell r="AF386">
            <v>38.468333371928992</v>
          </cell>
          <cell r="AG386">
            <v>36.725348409652661</v>
          </cell>
          <cell r="AH386">
            <v>36.48294901570555</v>
          </cell>
          <cell r="AI386">
            <v>35.394854144307779</v>
          </cell>
          <cell r="AJ386">
            <v>35.027660647074924</v>
          </cell>
          <cell r="AK386">
            <v>34.086564679800304</v>
          </cell>
          <cell r="AL386">
            <v>34.478634860656094</v>
          </cell>
          <cell r="AM386">
            <v>36.088656832153859</v>
          </cell>
          <cell r="AN386">
            <v>36.710851473319629</v>
          </cell>
          <cell r="AO386">
            <v>37.844689103949101</v>
          </cell>
          <cell r="AP386">
            <v>38.57233019239014</v>
          </cell>
          <cell r="AQ386">
            <v>38.829994887812859</v>
          </cell>
          <cell r="AR386">
            <v>38.002175891707729</v>
          </cell>
        </row>
        <row r="387">
          <cell r="M387">
            <v>1.0639988091982002</v>
          </cell>
          <cell r="N387">
            <v>1.0223382342580001</v>
          </cell>
          <cell r="O387">
            <v>1.0300677384158001</v>
          </cell>
          <cell r="P387">
            <v>1.0555137282640001</v>
          </cell>
          <cell r="Q387">
            <v>1.2131241705352003</v>
          </cell>
          <cell r="R387">
            <v>1.2988190684674001</v>
          </cell>
          <cell r="S387">
            <v>1.3323593236758002</v>
          </cell>
          <cell r="T387">
            <v>1.3263027780234002</v>
          </cell>
          <cell r="U387">
            <v>1.3263701054416002</v>
          </cell>
          <cell r="V387">
            <v>1.3412868419296</v>
          </cell>
          <cell r="W387">
            <v>1.3500790966000003</v>
          </cell>
          <cell r="X387">
            <v>1.0119058934202001</v>
          </cell>
          <cell r="Y387">
            <v>0.99083423776460011</v>
          </cell>
          <cell r="Z387">
            <v>0.96802716616140005</v>
          </cell>
          <cell r="AA387">
            <v>0.98690587162420018</v>
          </cell>
          <cell r="AB387">
            <v>0.96841505974980013</v>
          </cell>
          <cell r="AC387">
            <v>1.001654837439</v>
          </cell>
          <cell r="AD387">
            <v>1.0028093869992001</v>
          </cell>
          <cell r="AE387">
            <v>0.99532520788240009</v>
          </cell>
          <cell r="AF387">
            <v>0.97553545165940014</v>
          </cell>
          <cell r="AG387">
            <v>0.96182220799040008</v>
          </cell>
          <cell r="AH387">
            <v>0.96701177616540013</v>
          </cell>
          <cell r="AI387">
            <v>0.8541607963126</v>
          </cell>
          <cell r="AJ387">
            <v>0.87438324990320004</v>
          </cell>
          <cell r="AK387">
            <v>0.87245863538800006</v>
          </cell>
          <cell r="AL387">
            <v>0.87032972537960007</v>
          </cell>
          <cell r="AM387">
            <v>0.88692903857560002</v>
          </cell>
          <cell r="AN387">
            <v>0.87847463849020002</v>
          </cell>
          <cell r="AO387">
            <v>0.8740581790052</v>
          </cell>
          <cell r="AP387">
            <v>0.85235293947199997</v>
          </cell>
          <cell r="AQ387">
            <v>0.85640524650159999</v>
          </cell>
          <cell r="AR387">
            <v>0.81917269723940001</v>
          </cell>
        </row>
        <row r="388">
          <cell r="M388">
            <v>3.8099942287351416</v>
          </cell>
          <cell r="N388">
            <v>3.8637521182083878</v>
          </cell>
          <cell r="O388">
            <v>3.7257387243633238</v>
          </cell>
          <cell r="P388">
            <v>3.7519793093391627</v>
          </cell>
          <cell r="Q388">
            <v>3.633676411231396</v>
          </cell>
          <cell r="R388">
            <v>3.6676964444813147</v>
          </cell>
          <cell r="S388">
            <v>3.7208930592631138</v>
          </cell>
          <cell r="T388">
            <v>3.657168471696933</v>
          </cell>
          <cell r="U388">
            <v>3.6764963401184287</v>
          </cell>
          <cell r="V388">
            <v>3.7028744757133483</v>
          </cell>
          <cell r="W388">
            <v>3.7090988644195577</v>
          </cell>
          <cell r="X388">
            <v>3.8442841920868815</v>
          </cell>
          <cell r="Y388">
            <v>3.8460264837940135</v>
          </cell>
          <cell r="Z388">
            <v>3.8718629390866859</v>
          </cell>
          <cell r="AA388">
            <v>3.8104070794731943</v>
          </cell>
          <cell r="AB388">
            <v>3.6185306840948668</v>
          </cell>
          <cell r="AC388">
            <v>3.6612920709871215</v>
          </cell>
          <cell r="AD388">
            <v>3.5752819011361945</v>
          </cell>
          <cell r="AE388">
            <v>3.5369072030643434</v>
          </cell>
          <cell r="AF388">
            <v>3.4727689918100579</v>
          </cell>
          <cell r="AG388">
            <v>3.3526615107658486</v>
          </cell>
          <cell r="AH388">
            <v>3.3222991536355835</v>
          </cell>
          <cell r="AI388">
            <v>3.3508974032037826</v>
          </cell>
          <cell r="AJ388">
            <v>3.1650002745190289</v>
          </cell>
          <cell r="AK388">
            <v>3.190874199994814</v>
          </cell>
          <cell r="AL388">
            <v>3.1853917137853323</v>
          </cell>
          <cell r="AM388">
            <v>3.12756753543401</v>
          </cell>
          <cell r="AN388">
            <v>3.1487436296934703</v>
          </cell>
          <cell r="AO388">
            <v>3.0734417323350511</v>
          </cell>
          <cell r="AP388">
            <v>3.0757787885518919</v>
          </cell>
          <cell r="AQ388">
            <v>3.0985434663198945</v>
          </cell>
          <cell r="AR388">
            <v>3.0219665911910099</v>
          </cell>
        </row>
        <row r="389">
          <cell r="M389">
            <v>1.933036751607569</v>
          </cell>
          <cell r="N389">
            <v>1.6722612947951849</v>
          </cell>
          <cell r="O389">
            <v>2.0895104410393364</v>
          </cell>
          <cell r="P389">
            <v>2.0152751572436798</v>
          </cell>
          <cell r="Q389">
            <v>2.1564823178941261</v>
          </cell>
          <cell r="R389">
            <v>2.9609324871385714</v>
          </cell>
          <cell r="S389">
            <v>3.4061350599491984</v>
          </cell>
          <cell r="T389">
            <v>3.1881012064567846</v>
          </cell>
          <cell r="U389">
            <v>3.7147325248212355</v>
          </cell>
          <cell r="V389">
            <v>4.0079049453222</v>
          </cell>
          <cell r="W389">
            <v>3.6136330126213467</v>
          </cell>
          <cell r="X389">
            <v>4.3375526064577956</v>
          </cell>
          <cell r="Y389">
            <v>4.2655727014533493</v>
          </cell>
          <cell r="Z389">
            <v>4.6565376052845204</v>
          </cell>
          <cell r="AA389">
            <v>4.3169518252237209</v>
          </cell>
          <cell r="AB389">
            <v>3.9981190060062515</v>
          </cell>
          <cell r="AC389">
            <v>4.3179749646281822</v>
          </cell>
          <cell r="AD389">
            <v>5.3207200898707541</v>
          </cell>
          <cell r="AE389">
            <v>5.271150776934828</v>
          </cell>
          <cell r="AF389">
            <v>5.8319443197538989</v>
          </cell>
          <cell r="AG389">
            <v>6.1114861997955483</v>
          </cell>
          <cell r="AH389">
            <v>5.6827083814573429</v>
          </cell>
          <cell r="AI389">
            <v>5.1347326532959254</v>
          </cell>
          <cell r="AJ389">
            <v>5.6449081090712134</v>
          </cell>
          <cell r="AK389">
            <v>5.1638802028473592</v>
          </cell>
          <cell r="AL389">
            <v>4.9272940208190619</v>
          </cell>
          <cell r="AM389">
            <v>4.8748112031026229</v>
          </cell>
          <cell r="AN389">
            <v>5.090977854777913</v>
          </cell>
          <cell r="AO389">
            <v>5.0781499776448547</v>
          </cell>
          <cell r="AP389">
            <v>4.9771727361645288</v>
          </cell>
          <cell r="AQ389">
            <v>5.0378452582487689</v>
          </cell>
          <cell r="AR389">
            <v>5.085605946204443</v>
          </cell>
        </row>
        <row r="390">
          <cell r="M390">
            <v>0.1149584010921</v>
          </cell>
          <cell r="N390">
            <v>0.115142668809</v>
          </cell>
          <cell r="O390">
            <v>0.12377211409425</v>
          </cell>
          <cell r="P390">
            <v>0.12863740274235</v>
          </cell>
          <cell r="Q390">
            <v>0.15140003581455003</v>
          </cell>
          <cell r="R390">
            <v>0.12536569199084999</v>
          </cell>
          <cell r="S390">
            <v>0.12959234416124998</v>
          </cell>
          <cell r="T390">
            <v>0.12336285348615</v>
          </cell>
          <cell r="U390">
            <v>0.12154336957785</v>
          </cell>
          <cell r="V390">
            <v>0.12759297551445001</v>
          </cell>
          <cell r="W390">
            <v>0.12555406875</v>
          </cell>
          <cell r="X390">
            <v>9.3573758166449986E-2</v>
          </cell>
          <cell r="Y390">
            <v>9.0202060720199997E-2</v>
          </cell>
          <cell r="Z390">
            <v>8.7750332177700008E-2</v>
          </cell>
          <cell r="AA390">
            <v>8.9301723907199995E-2</v>
          </cell>
          <cell r="AB390">
            <v>8.6371611534750009E-2</v>
          </cell>
          <cell r="AC390">
            <v>8.7231862357799991E-2</v>
          </cell>
          <cell r="AD390">
            <v>8.4014847524250008E-2</v>
          </cell>
          <cell r="AE390">
            <v>8.7408277238400001E-2</v>
          </cell>
          <cell r="AF390">
            <v>8.7746314447500015E-2</v>
          </cell>
          <cell r="AG390">
            <v>8.9752257561900015E-2</v>
          </cell>
          <cell r="AH390">
            <v>8.7651806475749994E-2</v>
          </cell>
          <cell r="AI390">
            <v>8.1414189028199996E-2</v>
          </cell>
          <cell r="AJ390">
            <v>8.9107594488900002E-2</v>
          </cell>
          <cell r="AK390">
            <v>8.5562038899450008E-2</v>
          </cell>
          <cell r="AL390">
            <v>8.7812606995800013E-2</v>
          </cell>
          <cell r="AM390">
            <v>9.3710178369149993E-2</v>
          </cell>
          <cell r="AN390">
            <v>9.0597715832850007E-2</v>
          </cell>
          <cell r="AO390">
            <v>9.005696587275E-2</v>
          </cell>
          <cell r="AP390">
            <v>9.6673893576000008E-2</v>
          </cell>
          <cell r="AQ390">
            <v>9.7312347429600002E-2</v>
          </cell>
          <cell r="AR390">
            <v>9.6859074413399998E-2</v>
          </cell>
        </row>
        <row r="391">
          <cell r="M391">
            <v>0.74646275024034003</v>
          </cell>
          <cell r="N391">
            <v>0.81460849485750009</v>
          </cell>
          <cell r="O391">
            <v>0.81907668566255998</v>
          </cell>
          <cell r="P391">
            <v>0.83841464203710003</v>
          </cell>
          <cell r="Q391">
            <v>0.84018065360892003</v>
          </cell>
          <cell r="R391">
            <v>0.81630189508716</v>
          </cell>
          <cell r="S391">
            <v>0.80930602311535138</v>
          </cell>
          <cell r="T391">
            <v>0.81169107485999992</v>
          </cell>
          <cell r="U391">
            <v>0.75204604380000017</v>
          </cell>
          <cell r="V391">
            <v>0.74685951936000006</v>
          </cell>
          <cell r="W391">
            <v>0.72611342160000003</v>
          </cell>
          <cell r="X391">
            <v>0.73907973270000005</v>
          </cell>
          <cell r="Y391">
            <v>0.72045751669817992</v>
          </cell>
          <cell r="Z391">
            <v>0.73372723947792007</v>
          </cell>
          <cell r="AA391">
            <v>0.72032266706273995</v>
          </cell>
          <cell r="AB391">
            <v>0.72214832366561998</v>
          </cell>
          <cell r="AC391">
            <v>0.74458522839305996</v>
          </cell>
          <cell r="AD391">
            <v>0.81875771440949996</v>
          </cell>
          <cell r="AE391">
            <v>0.86224931510112002</v>
          </cell>
          <cell r="AF391">
            <v>0.89083484455217998</v>
          </cell>
          <cell r="AG391">
            <v>0.96812702501928005</v>
          </cell>
          <cell r="AH391">
            <v>0.96813480480594005</v>
          </cell>
          <cell r="AI391">
            <v>1.02670622530686</v>
          </cell>
          <cell r="AJ391">
            <v>1.0215248873913001</v>
          </cell>
          <cell r="AK391">
            <v>1.0136698961269199</v>
          </cell>
          <cell r="AL391">
            <v>0.99780172460273997</v>
          </cell>
          <cell r="AM391">
            <v>1.00702595831928</v>
          </cell>
          <cell r="AN391">
            <v>0.95318205484541996</v>
          </cell>
          <cell r="AO391">
            <v>0.95318205484541996</v>
          </cell>
          <cell r="AP391">
            <v>0.95318205484541996</v>
          </cell>
          <cell r="AQ391">
            <v>0.95318205484541996</v>
          </cell>
          <cell r="AR391">
            <v>0.95318205484541996</v>
          </cell>
        </row>
        <row r="392">
          <cell r="M392">
            <v>9.5965092919079981E-2</v>
          </cell>
          <cell r="N392">
            <v>7.5825161071799985E-2</v>
          </cell>
          <cell r="O392">
            <v>6.5171528524559985E-2</v>
          </cell>
          <cell r="P392">
            <v>5.6516095829879986E-2</v>
          </cell>
          <cell r="Q392">
            <v>4.9283207474679992E-2</v>
          </cell>
          <cell r="R392">
            <v>4.3310352359839988E-2</v>
          </cell>
          <cell r="S392">
            <v>3.9048110798934096E-2</v>
          </cell>
          <cell r="T392">
            <v>3.4333330799999992E-2</v>
          </cell>
          <cell r="U392">
            <v>3.8338886059999987E-2</v>
          </cell>
          <cell r="V392">
            <v>3.7766663879999988E-2</v>
          </cell>
          <cell r="W392">
            <v>3.7766663879999988E-2</v>
          </cell>
          <cell r="X392">
            <v>3.7766663879999988E-2</v>
          </cell>
          <cell r="Y392">
            <v>3.3089319780679992E-2</v>
          </cell>
          <cell r="Z392">
            <v>3.2624675370519995E-2</v>
          </cell>
          <cell r="AA392">
            <v>3.311106422351999E-2</v>
          </cell>
          <cell r="AB392">
            <v>3.4624019667439991E-2</v>
          </cell>
          <cell r="AC392">
            <v>3.549265293667999E-2</v>
          </cell>
          <cell r="AD392">
            <v>3.9548563748519998E-2</v>
          </cell>
          <cell r="AE392">
            <v>4.1473519162039986E-2</v>
          </cell>
          <cell r="AF392">
            <v>4.6473596570879988E-2</v>
          </cell>
          <cell r="AG392">
            <v>5.3188051630999995E-2</v>
          </cell>
          <cell r="AH392">
            <v>5.8327751251759985E-2</v>
          </cell>
          <cell r="AI392">
            <v>6.8512161611399974E-2</v>
          </cell>
          <cell r="AJ392">
            <v>7.2289972443759981E-2</v>
          </cell>
          <cell r="AK392">
            <v>7.6696083229759973E-2</v>
          </cell>
          <cell r="AL392">
            <v>8.1109060681919976E-2</v>
          </cell>
          <cell r="AM392">
            <v>8.4934938177399971E-2</v>
          </cell>
          <cell r="AN392">
            <v>8.2920716103799988E-2</v>
          </cell>
          <cell r="AO392">
            <v>8.2920716103799988E-2</v>
          </cell>
          <cell r="AP392">
            <v>8.2920716103799988E-2</v>
          </cell>
          <cell r="AQ392">
            <v>8.2920716103799988E-2</v>
          </cell>
          <cell r="AR392">
            <v>8.2920716103799988E-2</v>
          </cell>
        </row>
        <row r="393">
          <cell r="M393">
            <v>2.6152315706213765</v>
          </cell>
          <cell r="N393">
            <v>2.6434028263192726</v>
          </cell>
          <cell r="O393">
            <v>2.6340124077533078</v>
          </cell>
          <cell r="P393">
            <v>2.6058411520554121</v>
          </cell>
          <cell r="Q393">
            <v>2.6246219891873395</v>
          </cell>
          <cell r="R393">
            <v>2.5416196567171609</v>
          </cell>
          <cell r="S393">
            <v>2.3955423785719359</v>
          </cell>
          <cell r="T393">
            <v>2.44473233733732</v>
          </cell>
          <cell r="U393">
            <v>3.0877235555660016</v>
          </cell>
          <cell r="V393">
            <v>3.1434200298116259</v>
          </cell>
          <cell r="W393">
            <v>2.7854425974118349</v>
          </cell>
          <cell r="X393">
            <v>2.9834033469026733</v>
          </cell>
          <cell r="Y393">
            <v>3.0191037122429623</v>
          </cell>
          <cell r="Z393">
            <v>3.0055924781586909</v>
          </cell>
          <cell r="AA393">
            <v>2.9984393363835271</v>
          </cell>
          <cell r="AB393">
            <v>3.0079899964789538</v>
          </cell>
          <cell r="AC393">
            <v>3.2197182635660471</v>
          </cell>
          <cell r="AD393">
            <v>3.016990008752765</v>
          </cell>
          <cell r="AE393">
            <v>3.2619325591501633</v>
          </cell>
          <cell r="AF393">
            <v>3.3161621445681115</v>
          </cell>
          <cell r="AG393">
            <v>2.5742087126788027</v>
          </cell>
          <cell r="AH393">
            <v>2.4576770856551851</v>
          </cell>
          <cell r="AI393">
            <v>2.1888321298173321</v>
          </cell>
          <cell r="AJ393">
            <v>2.3295549027059472</v>
          </cell>
          <cell r="AK393">
            <v>2.2804674583902464</v>
          </cell>
          <cell r="AL393">
            <v>2.3018597575956519</v>
          </cell>
          <cell r="AM393">
            <v>2.2832626406087657</v>
          </cell>
          <cell r="AN393">
            <v>2.3151359773307472</v>
          </cell>
          <cell r="AO393">
            <v>2.2483659995122318</v>
          </cell>
          <cell r="AP393">
            <v>2.2638293257709354</v>
          </cell>
          <cell r="AQ393">
            <v>2.2547908665210787</v>
          </cell>
          <cell r="AR393">
            <v>2.2693503655635956</v>
          </cell>
        </row>
        <row r="394">
          <cell r="M394">
            <v>5.160371955544206</v>
          </cell>
          <cell r="N394">
            <v>5.0831208783654018</v>
          </cell>
          <cell r="O394">
            <v>5.108871237425002</v>
          </cell>
          <cell r="P394">
            <v>5.1552218837322847</v>
          </cell>
          <cell r="Q394">
            <v>5.376674971644861</v>
          </cell>
          <cell r="R394">
            <v>5.4075752606574596</v>
          </cell>
          <cell r="S394">
            <v>5.428175707562251</v>
          </cell>
          <cell r="T394">
            <v>5.4436259372154998</v>
          </cell>
          <cell r="U394">
            <v>5.410472540984685</v>
          </cell>
          <cell r="V394">
            <v>5.3725031696023207</v>
          </cell>
          <cell r="W394">
            <v>5.0807410664029851</v>
          </cell>
          <cell r="X394">
            <v>5.3463963743131</v>
          </cell>
          <cell r="Y394">
            <v>4.9601117639967924</v>
          </cell>
          <cell r="Z394">
            <v>4.9495258250228318</v>
          </cell>
          <cell r="AA394">
            <v>4.8957142380635039</v>
          </cell>
          <cell r="AB394">
            <v>4.9134872605231834</v>
          </cell>
          <cell r="AC394">
            <v>4.8066371477627596</v>
          </cell>
          <cell r="AD394">
            <v>5.1892288241847115</v>
          </cell>
          <cell r="AE394">
            <v>5.1889321108551574</v>
          </cell>
          <cell r="AF394">
            <v>5.0882063312953587</v>
          </cell>
          <cell r="AG394">
            <v>5.0096950055500704</v>
          </cell>
          <cell r="AH394">
            <v>5.0875849764053624</v>
          </cell>
          <cell r="AI394">
            <v>5.2546476026270588</v>
          </cell>
          <cell r="AJ394">
            <v>5.2920609325169305</v>
          </cell>
          <cell r="AK394">
            <v>5.2931049654175064</v>
          </cell>
          <cell r="AL394">
            <v>5.3463581842343881</v>
          </cell>
          <cell r="AM394">
            <v>5.336536257982436</v>
          </cell>
          <cell r="AN394">
            <v>5.4264147672719751</v>
          </cell>
          <cell r="AO394">
            <v>5.3228701768630255</v>
          </cell>
          <cell r="AP394">
            <v>5.3497899124119428</v>
          </cell>
          <cell r="AQ394">
            <v>5.5248844923624629</v>
          </cell>
          <cell r="AR394">
            <v>5.5622015361442649</v>
          </cell>
        </row>
        <row r="395">
          <cell r="M395">
            <v>3.0179956213094621</v>
          </cell>
          <cell r="N395">
            <v>3.0131250904953184</v>
          </cell>
          <cell r="O395">
            <v>3.0082545596811752</v>
          </cell>
          <cell r="P395">
            <v>3.003384028867031</v>
          </cell>
          <cell r="Q395">
            <v>2.9985134980528869</v>
          </cell>
          <cell r="R395">
            <v>2.9936429672387432</v>
          </cell>
          <cell r="S395">
            <v>2.9887724364246</v>
          </cell>
          <cell r="T395">
            <v>2.9839019056104559</v>
          </cell>
          <cell r="U395">
            <v>2.9790313747963122</v>
          </cell>
          <cell r="V395">
            <v>2.9741608439821685</v>
          </cell>
          <cell r="W395">
            <v>2.9692903131680248</v>
          </cell>
          <cell r="X395">
            <v>2.908009896659403</v>
          </cell>
          <cell r="Y395">
            <v>2.8467294801507812</v>
          </cell>
          <cell r="Z395">
            <v>2.7854490636421594</v>
          </cell>
          <cell r="AA395">
            <v>2.514237528040113</v>
          </cell>
          <cell r="AB395">
            <v>2.2430259924380667</v>
          </cell>
          <cell r="AC395">
            <v>2.4703967679590551</v>
          </cell>
          <cell r="AD395">
            <v>2.697767543480043</v>
          </cell>
          <cell r="AE395">
            <v>2.7748012565993618</v>
          </cell>
          <cell r="AF395">
            <v>2.8518349697186816</v>
          </cell>
          <cell r="AG395">
            <v>2.9288686828379999</v>
          </cell>
          <cell r="AH395">
            <v>2.8966808080302364</v>
          </cell>
          <cell r="AI395">
            <v>2.8644929332224724</v>
          </cell>
          <cell r="AJ395">
            <v>2.8323050584147103</v>
          </cell>
          <cell r="AK395">
            <v>2.9359269830824291</v>
          </cell>
          <cell r="AL395">
            <v>3.0395489077501479</v>
          </cell>
          <cell r="AM395">
            <v>3.1431708324178662</v>
          </cell>
          <cell r="AN395">
            <v>2.9342591758825396</v>
          </cell>
          <cell r="AO395">
            <v>2.8582913007787849</v>
          </cell>
          <cell r="AP395">
            <v>2.8582913007787849</v>
          </cell>
          <cell r="AQ395">
            <v>2.9722431134344176</v>
          </cell>
          <cell r="AR395">
            <v>2.8279041507372829</v>
          </cell>
        </row>
        <row r="396">
          <cell r="M396">
            <v>4.1521826586578623</v>
          </cell>
          <cell r="N396">
            <v>4.3190911167029062</v>
          </cell>
          <cell r="O396">
            <v>4.1619237202861497</v>
          </cell>
          <cell r="P396">
            <v>4.2073037329080192</v>
          </cell>
          <cell r="Q396">
            <v>4.4147216727607885</v>
          </cell>
          <cell r="R396">
            <v>5.9589526717579684</v>
          </cell>
          <cell r="S396">
            <v>6.2473896997057849</v>
          </cell>
          <cell r="T396">
            <v>6.940921821919968</v>
          </cell>
          <cell r="U396">
            <v>7.5038241887656252</v>
          </cell>
          <cell r="V396">
            <v>7.0608322589021189</v>
          </cell>
          <cell r="W396">
            <v>5.211983300066513</v>
          </cell>
          <cell r="X396">
            <v>7.8191342818176164</v>
          </cell>
          <cell r="Y396">
            <v>7.3846525092338631</v>
          </cell>
          <cell r="Z396">
            <v>6.1837750820145576</v>
          </cell>
          <cell r="AA396">
            <v>6.4238517941470334</v>
          </cell>
          <cell r="AB396">
            <v>6.5633390766085924</v>
          </cell>
          <cell r="AC396">
            <v>5.9144506910380503</v>
          </cell>
          <cell r="AD396">
            <v>6.0343529465237973</v>
          </cell>
          <cell r="AE396">
            <v>6.2040028347402956</v>
          </cell>
          <cell r="AF396">
            <v>5.9545300993279779</v>
          </cell>
          <cell r="AG396">
            <v>5.5326183416226629</v>
          </cell>
          <cell r="AH396">
            <v>5.4258970040277301</v>
          </cell>
          <cell r="AI396">
            <v>5.6588036950515388</v>
          </cell>
          <cell r="AJ396">
            <v>5.4931169246796605</v>
          </cell>
          <cell r="AK396">
            <v>5.2676945062833651</v>
          </cell>
          <cell r="AL396">
            <v>5.2263762871746637</v>
          </cell>
          <cell r="AM396">
            <v>5.4900753341856294</v>
          </cell>
          <cell r="AN396">
            <v>5.1292188562094978</v>
          </cell>
          <cell r="AO396">
            <v>5.0525533651835914</v>
          </cell>
          <cell r="AP396">
            <v>4.9477303856597974</v>
          </cell>
          <cell r="AQ396">
            <v>4.8167136615694446</v>
          </cell>
          <cell r="AR396">
            <v>4.5916159392861591</v>
          </cell>
        </row>
        <row r="397">
          <cell r="M397">
            <v>1.3196682992474391</v>
          </cell>
          <cell r="N397">
            <v>1.3942466919722656</v>
          </cell>
          <cell r="O397">
            <v>1.4307765466258775</v>
          </cell>
          <cell r="P397">
            <v>1.4324863568617674</v>
          </cell>
          <cell r="Q397">
            <v>1.4527076597051893</v>
          </cell>
          <cell r="R397">
            <v>1.471501995336574</v>
          </cell>
          <cell r="S397">
            <v>1.4980719260799498</v>
          </cell>
          <cell r="T397">
            <v>1.512564615576337</v>
          </cell>
          <cell r="U397">
            <v>1.5204148223868803</v>
          </cell>
          <cell r="V397">
            <v>1.5463808910679067</v>
          </cell>
          <cell r="W397">
            <v>1.5372081738209171</v>
          </cell>
          <cell r="X397">
            <v>1.588282009510767</v>
          </cell>
          <cell r="Y397">
            <v>1.6235165514820793</v>
          </cell>
          <cell r="Z397">
            <v>1.6188685023172453</v>
          </cell>
          <cell r="AA397">
            <v>1.6793407515626295</v>
          </cell>
          <cell r="AB397">
            <v>1.744875312292093</v>
          </cell>
          <cell r="AC397">
            <v>1.7171678548306426</v>
          </cell>
          <cell r="AD397">
            <v>1.772604485272292</v>
          </cell>
          <cell r="AE397">
            <v>1.649006814924554</v>
          </cell>
          <cell r="AF397">
            <v>1.4988085552053503</v>
          </cell>
          <cell r="AG397">
            <v>1.5135738475647507</v>
          </cell>
          <cell r="AH397">
            <v>1.490159425046421</v>
          </cell>
          <cell r="AI397">
            <v>1.4847221865612545</v>
          </cell>
          <cell r="AJ397">
            <v>1.4107549908477954</v>
          </cell>
          <cell r="AK397">
            <v>1.4029036944916855</v>
          </cell>
          <cell r="AL397">
            <v>1.3488192197562971</v>
          </cell>
          <cell r="AM397">
            <v>1.2974988389599589</v>
          </cell>
          <cell r="AN397">
            <v>1.2040680612376546</v>
          </cell>
          <cell r="AO397">
            <v>1.036685960766665</v>
          </cell>
          <cell r="AP397">
            <v>1.0063120338886562</v>
          </cell>
          <cell r="AQ397">
            <v>0.92027703453506826</v>
          </cell>
          <cell r="AR397">
            <v>0.90627682640605589</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v>21.04964168788031</v>
          </cell>
          <cell r="N399">
            <v>22.055002554246169</v>
          </cell>
          <cell r="O399">
            <v>21.443425880226826</v>
          </cell>
          <cell r="P399">
            <v>20.870850911988491</v>
          </cell>
          <cell r="Q399">
            <v>20.793388476759734</v>
          </cell>
          <cell r="R399">
            <v>20.996185441984281</v>
          </cell>
          <cell r="S399">
            <v>21.134930034568509</v>
          </cell>
          <cell r="T399">
            <v>21.079319626912614</v>
          </cell>
          <cell r="U399">
            <v>20.945539419050764</v>
          </cell>
          <cell r="V399">
            <v>20.897256929772698</v>
          </cell>
          <cell r="W399">
            <v>18.594232605373065</v>
          </cell>
          <cell r="X399">
            <v>18.487587904716264</v>
          </cell>
          <cell r="Y399">
            <v>18.079466647319499</v>
          </cell>
          <cell r="Z399">
            <v>17.698345713088763</v>
          </cell>
          <cell r="AA399">
            <v>16.724560848298001</v>
          </cell>
          <cell r="AB399">
            <v>16.875267504921538</v>
          </cell>
          <cell r="AC399">
            <v>16.148059580357238</v>
          </cell>
          <cell r="AD399">
            <v>16.65582124488617</v>
          </cell>
          <cell r="AE399">
            <v>16.602161333080971</v>
          </cell>
          <cell r="AF399">
            <v>16.363651096399828</v>
          </cell>
          <cell r="AG399">
            <v>15.08348416070206</v>
          </cell>
          <cell r="AH399">
            <v>14.938354106599904</v>
          </cell>
          <cell r="AI399">
            <v>15.039784305704174</v>
          </cell>
          <cell r="AJ399">
            <v>15.110031420410321</v>
          </cell>
          <cell r="AK399">
            <v>15.047811098327495</v>
          </cell>
          <cell r="AL399">
            <v>15.073308137038255</v>
          </cell>
          <cell r="AM399">
            <v>15.301978728941437</v>
          </cell>
          <cell r="AN399">
            <v>15.504051624034112</v>
          </cell>
          <cell r="AO399">
            <v>15.510871927422592</v>
          </cell>
          <cell r="AP399">
            <v>15.638910508519908</v>
          </cell>
          <cell r="AQ399">
            <v>16.126994071094405</v>
          </cell>
          <cell r="AR399">
            <v>16.180695424414601</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v>0.16238361071118107</v>
          </cell>
          <cell r="N402">
            <v>0.16135592869890389</v>
          </cell>
          <cell r="O402">
            <v>0.15570614381405737</v>
          </cell>
          <cell r="P402">
            <v>0.15441297306853277</v>
          </cell>
          <cell r="Q402">
            <v>0.15655719682150226</v>
          </cell>
          <cell r="R402">
            <v>0.15896464878002553</v>
          </cell>
          <cell r="S402">
            <v>0.16080302941122268</v>
          </cell>
          <cell r="T402">
            <v>0.16071912758954501</v>
          </cell>
          <cell r="U402">
            <v>0.16040465762858214</v>
          </cell>
          <cell r="V402">
            <v>0.16182348151058637</v>
          </cell>
          <cell r="W402">
            <v>0.15853401388859936</v>
          </cell>
          <cell r="X402">
            <v>0.1464240394641543</v>
          </cell>
          <cell r="Y402">
            <v>0.14171990443615734</v>
          </cell>
          <cell r="Z402">
            <v>0.14126215885321591</v>
          </cell>
          <cell r="AA402">
            <v>0.13657512306845079</v>
          </cell>
          <cell r="AB402">
            <v>0.13636881536062148</v>
          </cell>
          <cell r="AC402">
            <v>0.13357191002397051</v>
          </cell>
          <cell r="AD402">
            <v>0.13673042797929499</v>
          </cell>
          <cell r="AE402">
            <v>0.13629197080954455</v>
          </cell>
          <cell r="AF402">
            <v>0.13640196666752635</v>
          </cell>
          <cell r="AG402">
            <v>0.13225889781260117</v>
          </cell>
          <cell r="AH402">
            <v>0.13241983642202884</v>
          </cell>
          <cell r="AI402">
            <v>0.13223679400302257</v>
          </cell>
          <cell r="AJ402">
            <v>0.13324869425529248</v>
          </cell>
          <cell r="AK402">
            <v>0.13310330464641146</v>
          </cell>
          <cell r="AL402">
            <v>0.13389579470045362</v>
          </cell>
          <cell r="AM402">
            <v>0.1367007870887525</v>
          </cell>
          <cell r="AN402">
            <v>0.13711956194552827</v>
          </cell>
          <cell r="AO402">
            <v>0.13574327745880632</v>
          </cell>
          <cell r="AP402">
            <v>0.13491483958109768</v>
          </cell>
          <cell r="AQ402">
            <v>0.13710572157141246</v>
          </cell>
          <cell r="AR402">
            <v>0.13604296084986967</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v>7.4965107800000004</v>
          </cell>
          <cell r="N407">
            <v>7.5737726639999954</v>
          </cell>
          <cell r="O407">
            <v>7.5614449080000012</v>
          </cell>
          <cell r="P407">
            <v>7.5116813519999983</v>
          </cell>
          <cell r="Q407">
            <v>7.7207210359999916</v>
          </cell>
          <cell r="R407">
            <v>7.9839020199999995</v>
          </cell>
          <cell r="S407">
            <v>7.9021676200000002</v>
          </cell>
          <cell r="T407">
            <v>7.8665206200000002</v>
          </cell>
          <cell r="U407">
            <v>7.8030956199999997</v>
          </cell>
          <cell r="V407">
            <v>7.8409424999999997</v>
          </cell>
          <cell r="W407">
            <v>7.7273597200000008</v>
          </cell>
          <cell r="X407">
            <v>7.6613392400000002</v>
          </cell>
          <cell r="Y407">
            <v>7.6934335799999998</v>
          </cell>
          <cell r="Z407">
            <v>7.4873896200000001</v>
          </cell>
          <cell r="AA407">
            <v>7.5248615399999998</v>
          </cell>
          <cell r="AB407">
            <v>7.3901132999999994</v>
          </cell>
          <cell r="AC407">
            <v>7.11675886</v>
          </cell>
          <cell r="AD407">
            <v>7.4472852400000003</v>
          </cell>
          <cell r="AE407">
            <v>7.4782787800000001</v>
          </cell>
          <cell r="AF407">
            <v>7.1238788000000008</v>
          </cell>
          <cell r="AG407">
            <v>7.44792422</v>
          </cell>
          <cell r="AH407">
            <v>7.2065385599999994</v>
          </cell>
          <cell r="AI407">
            <v>6.6840378200000004</v>
          </cell>
          <cell r="AJ407">
            <v>7.3713782000000005</v>
          </cell>
          <cell r="AK407">
            <v>6.9725205199999998</v>
          </cell>
          <cell r="AL407">
            <v>6.8808015199999994</v>
          </cell>
          <cell r="AM407">
            <v>7.0147654399999997</v>
          </cell>
          <cell r="AN407">
            <v>6.7381025800000005</v>
          </cell>
          <cell r="AO407">
            <v>6.9047138200000004</v>
          </cell>
          <cell r="AP407">
            <v>6.9123549200000003</v>
          </cell>
          <cell r="AQ407">
            <v>6.8683857000000001</v>
          </cell>
          <cell r="AR407">
            <v>6.8082828800000001</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0.56815607540999857</v>
          </cell>
          <cell r="N409">
            <v>0.61629411164999848</v>
          </cell>
          <cell r="O409">
            <v>0.60322677252179846</v>
          </cell>
          <cell r="P409">
            <v>0.58056131909999853</v>
          </cell>
          <cell r="Q409">
            <v>0.58401546164576845</v>
          </cell>
          <cell r="R409">
            <v>0.56035080699296858</v>
          </cell>
          <cell r="S409">
            <v>0.59067050546111854</v>
          </cell>
          <cell r="T409">
            <v>0.53918076805424864</v>
          </cell>
          <cell r="U409">
            <v>0.6075017707042184</v>
          </cell>
          <cell r="V409">
            <v>0.5968522934614785</v>
          </cell>
          <cell r="W409">
            <v>0.5609810562312586</v>
          </cell>
          <cell r="X409">
            <v>0.52269220585196874</v>
          </cell>
          <cell r="Y409">
            <v>0.58511050041401846</v>
          </cell>
          <cell r="Z409">
            <v>0.53683448873354866</v>
          </cell>
          <cell r="AA409">
            <v>0.64808274048839842</v>
          </cell>
          <cell r="AB409">
            <v>0.60492686383268846</v>
          </cell>
          <cell r="AC409">
            <v>0.5914762551828886</v>
          </cell>
          <cell r="AD409">
            <v>0.59973304405202854</v>
          </cell>
          <cell r="AE409">
            <v>0.62912018491937838</v>
          </cell>
          <cell r="AF409">
            <v>0.59356713147227858</v>
          </cell>
          <cell r="AG409">
            <v>0.58539278934674865</v>
          </cell>
          <cell r="AH409">
            <v>0.57788476730270866</v>
          </cell>
          <cell r="AI409">
            <v>0.61041916489490855</v>
          </cell>
          <cell r="AJ409">
            <v>0.57670822291634838</v>
          </cell>
          <cell r="AK409">
            <v>0.56997807224210861</v>
          </cell>
          <cell r="AL409">
            <v>0.59423808974984871</v>
          </cell>
          <cell r="AM409">
            <v>0.63586484629415829</v>
          </cell>
          <cell r="AN409">
            <v>0.57655787444891871</v>
          </cell>
          <cell r="AO409">
            <v>0.57495781738709861</v>
          </cell>
          <cell r="AP409">
            <v>0.56892211865180853</v>
          </cell>
          <cell r="AQ409">
            <v>0.57515267819456861</v>
          </cell>
          <cell r="AR409">
            <v>0.57552764008760859</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v>6.4308242529123429</v>
          </cell>
          <cell r="N411">
            <v>6.7600189733930174</v>
          </cell>
          <cell r="O411">
            <v>6.9881119752943004</v>
          </cell>
          <cell r="P411">
            <v>7.2937142600274303</v>
          </cell>
          <cell r="Q411">
            <v>7.6294844642959161</v>
          </cell>
          <cell r="R411">
            <v>7.967622220288737</v>
          </cell>
          <cell r="S411">
            <v>8.324180166433397</v>
          </cell>
          <cell r="T411">
            <v>8.6237882600769193</v>
          </cell>
          <cell r="U411">
            <v>8.4830832857101512</v>
          </cell>
          <cell r="V411">
            <v>8.5084468929081343</v>
          </cell>
          <cell r="W411">
            <v>9.0615740538173153</v>
          </cell>
          <cell r="X411">
            <v>9.7181651250367942</v>
          </cell>
          <cell r="Y411">
            <v>9.3352165599957768</v>
          </cell>
          <cell r="Z411">
            <v>9.2399334854906279</v>
          </cell>
          <cell r="AA411">
            <v>8.9260360062471396</v>
          </cell>
          <cell r="AB411">
            <v>8.9576921216575549</v>
          </cell>
          <cell r="AC411">
            <v>8.655780552837685</v>
          </cell>
          <cell r="AD411">
            <v>8.4842829570805431</v>
          </cell>
          <cell r="AE411">
            <v>8.2363146901610431</v>
          </cell>
          <cell r="AF411">
            <v>8.29661316596939</v>
          </cell>
          <cell r="AG411">
            <v>8.1985446360894407</v>
          </cell>
          <cell r="AH411">
            <v>7.9099077567163514</v>
          </cell>
          <cell r="AI411">
            <v>7.9568914896063045</v>
          </cell>
          <cell r="AJ411">
            <v>7.3130516580260174</v>
          </cell>
          <cell r="AK411">
            <v>7.2835702715362292</v>
          </cell>
          <cell r="AL411">
            <v>7.3936311652579025</v>
          </cell>
          <cell r="AM411">
            <v>7.2124049126987417</v>
          </cell>
          <cell r="AN411">
            <v>7.1884167975301185</v>
          </cell>
          <cell r="AO411">
            <v>7.1792504434439817</v>
          </cell>
          <cell r="AP411">
            <v>7.0816729421387272</v>
          </cell>
          <cell r="AQ411">
            <v>7.5074444772961177</v>
          </cell>
          <cell r="AR411">
            <v>7.3730076057883576</v>
          </cell>
        </row>
        <row r="412">
          <cell r="M412">
            <v>1.4421968928536515E-2</v>
          </cell>
          <cell r="N412">
            <v>1.7514046656429211E-2</v>
          </cell>
          <cell r="O412">
            <v>2.0606124384321908E-2</v>
          </cell>
          <cell r="P412">
            <v>2.3698202112214607E-2</v>
          </cell>
          <cell r="Q412">
            <v>3.4834119840107307E-2</v>
          </cell>
          <cell r="R412">
            <v>3.3388625088000008E-2</v>
          </cell>
          <cell r="S412">
            <v>2.7651866780160007E-2</v>
          </cell>
          <cell r="T412">
            <v>7.0715458356479993E-2</v>
          </cell>
          <cell r="U412">
            <v>8.5595695315200004E-2</v>
          </cell>
          <cell r="V412">
            <v>0.11345967561600001</v>
          </cell>
          <cell r="W412">
            <v>0.14399198731008001</v>
          </cell>
          <cell r="X412">
            <v>0.18676264255488004</v>
          </cell>
          <cell r="Y412">
            <v>0.22940823556224005</v>
          </cell>
          <cell r="Z412">
            <v>0.25242200245463048</v>
          </cell>
          <cell r="AA412">
            <v>0.24877204797312</v>
          </cell>
          <cell r="AB412">
            <v>0.28200288848256005</v>
          </cell>
          <cell r="AC412">
            <v>0.29971600331904003</v>
          </cell>
          <cell r="AD412">
            <v>0.30747786412042827</v>
          </cell>
          <cell r="AE412">
            <v>0.30014669252736009</v>
          </cell>
          <cell r="AF412">
            <v>0.30606635759616002</v>
          </cell>
          <cell r="AG412">
            <v>0.35718756530688006</v>
          </cell>
          <cell r="AH412">
            <v>0.36393089249664001</v>
          </cell>
          <cell r="AI412">
            <v>0.36326532485376001</v>
          </cell>
          <cell r="AJ412">
            <v>0.38018570655744</v>
          </cell>
          <cell r="AK412">
            <v>0.41175509445504005</v>
          </cell>
          <cell r="AL412">
            <v>0.37026920133504004</v>
          </cell>
          <cell r="AM412">
            <v>0.37669867143552005</v>
          </cell>
          <cell r="AN412">
            <v>0.37101240642816002</v>
          </cell>
          <cell r="AO412">
            <v>0.36539112887424008</v>
          </cell>
          <cell r="AP412">
            <v>0.35998980377471995</v>
          </cell>
          <cell r="AQ412">
            <v>0.34642266188544002</v>
          </cell>
          <cell r="AR412">
            <v>0.34527558659328006</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0.18381609246</v>
          </cell>
          <cell r="N414">
            <v>0.20761358617999998</v>
          </cell>
          <cell r="O414">
            <v>0.19229960749999997</v>
          </cell>
          <cell r="P414">
            <v>0.15350032697999999</v>
          </cell>
          <cell r="Q414">
            <v>0.15590761185999999</v>
          </cell>
          <cell r="R414">
            <v>0.11563439887999999</v>
          </cell>
          <cell r="S414">
            <v>0.10245281046</v>
          </cell>
          <cell r="T414">
            <v>0.13543924394000001</v>
          </cell>
          <cell r="U414">
            <v>0.12130864746</v>
          </cell>
          <cell r="V414">
            <v>0.11880788919999999</v>
          </cell>
          <cell r="W414">
            <v>7.5289354139999987E-2</v>
          </cell>
          <cell r="X414">
            <v>6.9451181799999998E-2</v>
          </cell>
          <cell r="Y414">
            <v>4.5228683499999998E-2</v>
          </cell>
          <cell r="Z414">
            <v>2.8746517799999999E-2</v>
          </cell>
          <cell r="AA414">
            <v>2.4851486659999998E-2</v>
          </cell>
          <cell r="AB414">
            <v>2.3902478599999999E-2</v>
          </cell>
          <cell r="AC414">
            <v>1.0515064559999999E-2</v>
          </cell>
          <cell r="AD414">
            <v>1.304068766E-2</v>
          </cell>
          <cell r="AE414">
            <v>1.1212201E-2</v>
          </cell>
          <cell r="AF414">
            <v>1.3439446020000001E-2</v>
          </cell>
          <cell r="AG414">
            <v>2.4370996649999997E-2</v>
          </cell>
          <cell r="AH414">
            <v>1.7516358859999998E-2</v>
          </cell>
          <cell r="AI414">
            <v>6.9483413999999984E-4</v>
          </cell>
          <cell r="AJ414" t="str">
            <v>NO</v>
          </cell>
          <cell r="AK414" t="str">
            <v>NO</v>
          </cell>
          <cell r="AL414" t="str">
            <v>NO</v>
          </cell>
          <cell r="AM414" t="str">
            <v>NO</v>
          </cell>
          <cell r="AN414" t="str">
            <v>NO</v>
          </cell>
          <cell r="AO414" t="str">
            <v>NO</v>
          </cell>
          <cell r="AP414" t="str">
            <v>NO</v>
          </cell>
          <cell r="AQ414" t="str">
            <v>NO</v>
          </cell>
          <cell r="AR414" t="str">
            <v>NO</v>
          </cell>
        </row>
        <row r="415">
          <cell r="M415">
            <v>1.5909112000000001</v>
          </cell>
          <cell r="N415">
            <v>1.6253582000000002</v>
          </cell>
          <cell r="O415">
            <v>1.6650814</v>
          </cell>
          <cell r="P415">
            <v>1.5988292000000002</v>
          </cell>
          <cell r="Q415">
            <v>1.6859493999999999</v>
          </cell>
          <cell r="R415">
            <v>1.5238153999999999</v>
          </cell>
          <cell r="S415">
            <v>1.5566048000000001</v>
          </cell>
          <cell r="T415">
            <v>1.5789084000000002</v>
          </cell>
          <cell r="U415">
            <v>1.6041053999999999</v>
          </cell>
          <cell r="V415">
            <v>1.5781462000000002</v>
          </cell>
          <cell r="W415">
            <v>0.71372999999999998</v>
          </cell>
          <cell r="X415">
            <v>0.88617960000000007</v>
          </cell>
          <cell r="Y415">
            <v>0.72679100000000008</v>
          </cell>
          <cell r="Z415">
            <v>0.94336680000000006</v>
          </cell>
          <cell r="AA415">
            <v>0.86302500000000004</v>
          </cell>
          <cell r="AB415">
            <v>1.1500636</v>
          </cell>
          <cell r="AC415">
            <v>1.2443469999999999</v>
          </cell>
          <cell r="AD415">
            <v>1.0310568</v>
          </cell>
          <cell r="AE415">
            <v>0.95741200000000004</v>
          </cell>
          <cell r="AF415">
            <v>1.0550698000000001</v>
          </cell>
          <cell r="AG415">
            <v>0.73924372000000005</v>
          </cell>
          <cell r="AH415">
            <v>0.7089681000000001</v>
          </cell>
          <cell r="AI415">
            <v>0.85327180000000014</v>
          </cell>
          <cell r="AJ415">
            <v>0.98625794</v>
          </cell>
          <cell r="AK415">
            <v>0.28718808000000001</v>
          </cell>
          <cell r="AL415">
            <v>0.24781120000000001</v>
          </cell>
          <cell r="AM415">
            <v>0.26754404000000009</v>
          </cell>
          <cell r="AN415">
            <v>0.25477830000000001</v>
          </cell>
          <cell r="AO415">
            <v>0.21429290000000001</v>
          </cell>
          <cell r="AP415">
            <v>0.2301474</v>
          </cell>
          <cell r="AQ415">
            <v>0.19197820000000002</v>
          </cell>
          <cell r="AR415">
            <v>0.18504742348000153</v>
          </cell>
        </row>
        <row r="416">
          <cell r="M416">
            <v>6.5564000000000004E-3</v>
          </cell>
          <cell r="N416">
            <v>9.1464000000000007E-3</v>
          </cell>
          <cell r="O416">
            <v>7.9550000000000003E-3</v>
          </cell>
          <cell r="P416">
            <v>3.8036000000000003E-3</v>
          </cell>
          <cell r="Q416">
            <v>3.5742000000000005E-3</v>
          </cell>
          <cell r="R416">
            <v>3.4706000000000003E-3</v>
          </cell>
          <cell r="S416">
            <v>3.0931999999999999E-3</v>
          </cell>
          <cell r="T416">
            <v>3.2782000000000002E-3</v>
          </cell>
          <cell r="U416">
            <v>3.0487999999999999E-3</v>
          </cell>
          <cell r="V416">
            <v>2.7824E-3</v>
          </cell>
          <cell r="W416">
            <v>2.0276000000000001E-3</v>
          </cell>
          <cell r="X416">
            <v>1.6576000000000002E-3</v>
          </cell>
          <cell r="Y416">
            <v>1.0582E-3</v>
          </cell>
          <cell r="Z416">
            <v>2.0867999999999998E-3</v>
          </cell>
          <cell r="AA416">
            <v>1.2654000000000001E-3</v>
          </cell>
          <cell r="AB416">
            <v>8.9539999999999997E-4</v>
          </cell>
          <cell r="AC416">
            <v>5.8460000000000001E-4</v>
          </cell>
          <cell r="AD416">
            <v>1.0138E-3</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0.80824280000000004</v>
          </cell>
          <cell r="N417">
            <v>0.82729040000000009</v>
          </cell>
          <cell r="O417">
            <v>0.84661920000000013</v>
          </cell>
          <cell r="P417">
            <v>0.82637280000000002</v>
          </cell>
          <cell r="Q417">
            <v>0.74944980000000005</v>
          </cell>
          <cell r="R417">
            <v>0.81852880000000006</v>
          </cell>
          <cell r="S417">
            <v>0.83586700000000003</v>
          </cell>
          <cell r="T417">
            <v>0.83378020000000008</v>
          </cell>
          <cell r="U417">
            <v>0.81773723679999999</v>
          </cell>
          <cell r="V417">
            <v>0.38102600000000003</v>
          </cell>
          <cell r="W417">
            <v>0.24889160000000002</v>
          </cell>
          <cell r="X417">
            <v>0.22887459999999998</v>
          </cell>
          <cell r="Y417">
            <v>0.16489420000000002</v>
          </cell>
          <cell r="Z417">
            <v>0.16524940000000002</v>
          </cell>
          <cell r="AA417">
            <v>0.15819720000000001</v>
          </cell>
          <cell r="AB417">
            <v>0.15173699999999998</v>
          </cell>
          <cell r="AC417">
            <v>0.19498260000000001</v>
          </cell>
          <cell r="AD417">
            <v>0.20560900000000001</v>
          </cell>
          <cell r="AE417">
            <v>0.24858820000000004</v>
          </cell>
          <cell r="AF417">
            <v>0.39954820000000002</v>
          </cell>
          <cell r="AG417">
            <v>0.16726812000000002</v>
          </cell>
          <cell r="AH417">
            <v>0.24052220000000002</v>
          </cell>
          <cell r="AI417">
            <v>0.35593259999999999</v>
          </cell>
          <cell r="AJ417">
            <v>0.36239280000000001</v>
          </cell>
          <cell r="AK417">
            <v>0.40296699999999996</v>
          </cell>
          <cell r="AL417">
            <v>0.33032860000000003</v>
          </cell>
          <cell r="AM417">
            <v>0.33701820000000005</v>
          </cell>
          <cell r="AN417">
            <v>0.28236179999999994</v>
          </cell>
          <cell r="AO417">
            <v>0.31572839999999996</v>
          </cell>
          <cell r="AP417">
            <v>0.3283528</v>
          </cell>
          <cell r="AQ417">
            <v>0.32484520000000006</v>
          </cell>
          <cell r="AR417">
            <v>0.31311767320375855</v>
          </cell>
        </row>
        <row r="418">
          <cell r="M418">
            <v>5.20478868E-3</v>
          </cell>
          <cell r="N418">
            <v>5.3271035999999999E-3</v>
          </cell>
          <cell r="O418">
            <v>5.4516789599999994E-3</v>
          </cell>
          <cell r="P418">
            <v>5.5752496799999999E-3</v>
          </cell>
          <cell r="Q418">
            <v>5.6988203999999995E-3</v>
          </cell>
          <cell r="R418">
            <v>5.8221399600000001E-3</v>
          </cell>
          <cell r="S418">
            <v>5.9457106799999998E-3</v>
          </cell>
          <cell r="T418">
            <v>5.7827078400000008E-3</v>
          </cell>
          <cell r="U418">
            <v>6.8350682399999987E-3</v>
          </cell>
          <cell r="V418">
            <v>5.3120339999999993E-3</v>
          </cell>
          <cell r="W418">
            <v>4.5475029599999998E-3</v>
          </cell>
          <cell r="X418">
            <v>5.4200327999999994E-3</v>
          </cell>
          <cell r="Y418">
            <v>5.6797322399999997E-3</v>
          </cell>
          <cell r="Z418">
            <v>5.6571278400000006E-3</v>
          </cell>
          <cell r="AA418">
            <v>5.4205351200000002E-3</v>
          </cell>
          <cell r="AB418">
            <v>3.9178448400000003E-3</v>
          </cell>
          <cell r="AC418">
            <v>6.5241321599999996E-3</v>
          </cell>
          <cell r="AD418">
            <v>6.54447612E-3</v>
          </cell>
          <cell r="AE418">
            <v>6.0288446400000003E-3</v>
          </cell>
          <cell r="AF418">
            <v>1.4805882E-3</v>
          </cell>
          <cell r="AG418">
            <v>1.5024391200000001E-3</v>
          </cell>
          <cell r="AH418">
            <v>4.1082241200000001E-3</v>
          </cell>
          <cell r="AI418">
            <v>6.7140091200000003E-3</v>
          </cell>
          <cell r="AJ418">
            <v>6.5314157999999999E-3</v>
          </cell>
          <cell r="AK418">
            <v>6.2985904799999996E-3</v>
          </cell>
          <cell r="AL418">
            <v>6.3031113599999996E-3</v>
          </cell>
          <cell r="AM418">
            <v>1.24926984E-3</v>
          </cell>
          <cell r="AN418">
            <v>4.619083559999999E-3</v>
          </cell>
          <cell r="AO418">
            <v>5.1467707199999999E-3</v>
          </cell>
          <cell r="AP418">
            <v>3.5318119199999995E-3</v>
          </cell>
          <cell r="AQ418">
            <v>0</v>
          </cell>
          <cell r="AR418">
            <v>4.9144226040000001E-3</v>
          </cell>
        </row>
        <row r="419">
          <cell r="M419">
            <v>8.6350333333333319E-5</v>
          </cell>
          <cell r="N419">
            <v>1.0553833333333333E-4</v>
          </cell>
          <cell r="O419">
            <v>1.1794033333333335E-4</v>
          </cell>
          <cell r="P419">
            <v>1.3855833333333334E-4</v>
          </cell>
          <cell r="Q419">
            <v>1.7333333333333334E-4</v>
          </cell>
          <cell r="R419">
            <v>2.1962633333333332E-4</v>
          </cell>
          <cell r="S419">
            <v>2.5892533333333329E-4</v>
          </cell>
          <cell r="T419">
            <v>2.9823733333333329E-4</v>
          </cell>
          <cell r="U419">
            <v>3.3506633333333334E-4</v>
          </cell>
          <cell r="V419">
            <v>4.0240849999999999E-4</v>
          </cell>
          <cell r="W419">
            <v>4.1144349999999995E-4</v>
          </cell>
          <cell r="X419">
            <v>5.0039816666666657E-4</v>
          </cell>
          <cell r="Y419">
            <v>5.5287049999999996E-4</v>
          </cell>
          <cell r="Z419">
            <v>6.2270866666666667E-4</v>
          </cell>
          <cell r="AA419">
            <v>6.5508949999999993E-4</v>
          </cell>
          <cell r="AB419">
            <v>7.3358133333333334E-4</v>
          </cell>
          <cell r="AC419">
            <v>7.985965E-4</v>
          </cell>
          <cell r="AD419">
            <v>9.0012866666666668E-4</v>
          </cell>
          <cell r="AE419">
            <v>9.9123050000000002E-4</v>
          </cell>
          <cell r="AF419">
            <v>1.1060465E-3</v>
          </cell>
          <cell r="AG419">
            <v>1.2106661666666666E-3</v>
          </cell>
          <cell r="AH419">
            <v>9.767196833333333E-4</v>
          </cell>
          <cell r="AI419">
            <v>1.1467471166666666E-3</v>
          </cell>
          <cell r="AJ419">
            <v>1.2318548666666665E-3</v>
          </cell>
          <cell r="AK419">
            <v>1.3060744666666666E-3</v>
          </cell>
          <cell r="AL419">
            <v>1.5074119666666666E-3</v>
          </cell>
          <cell r="AM419">
            <v>1.5657611666666667E-3</v>
          </cell>
          <cell r="AN419">
            <v>1.8314402166666665E-3</v>
          </cell>
          <cell r="AO419">
            <v>1.9512917666666667E-3</v>
          </cell>
          <cell r="AP419">
            <v>2.0619674833333335E-3</v>
          </cell>
          <cell r="AQ419">
            <v>2.4772778333333333E-3</v>
          </cell>
          <cell r="AR419">
            <v>2.5706150166666672E-3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1.9241321634278576</v>
          </cell>
          <cell r="N421">
            <v>2.3783279384874763</v>
          </cell>
          <cell r="O421">
            <v>2.1864683474973989</v>
          </cell>
          <cell r="P421">
            <v>2.1982732533422658</v>
          </cell>
          <cell r="Q421">
            <v>2.2058947994614826</v>
          </cell>
          <cell r="R421">
            <v>2.1511220064572276</v>
          </cell>
          <cell r="S421">
            <v>2.1932063754393121</v>
          </cell>
          <cell r="T421">
            <v>2.1321255270922364</v>
          </cell>
          <cell r="U421">
            <v>2.2538794627276086</v>
          </cell>
          <cell r="V421">
            <v>2.3152112720950115</v>
          </cell>
          <cell r="W421">
            <v>2.0951260605314155</v>
          </cell>
          <cell r="X421">
            <v>2.0214267805943233</v>
          </cell>
          <cell r="Y421">
            <v>2.1633099204583925</v>
          </cell>
          <cell r="Z421">
            <v>2.0782848866018928</v>
          </cell>
          <cell r="AA421">
            <v>2.5467563727605564</v>
          </cell>
          <cell r="AB421">
            <v>2.2945217231960449</v>
          </cell>
          <cell r="AC421">
            <v>2.2302427179782058</v>
          </cell>
          <cell r="AD421">
            <v>2.2210232338055986</v>
          </cell>
          <cell r="AE421">
            <v>2.3063245777776009</v>
          </cell>
          <cell r="AF421">
            <v>2.215274935569727</v>
          </cell>
          <cell r="AG421">
            <v>2.1906378370617157</v>
          </cell>
          <cell r="AH421">
            <v>2.1791025100783843</v>
          </cell>
          <cell r="AI421">
            <v>2.1733639934850886</v>
          </cell>
          <cell r="AJ421">
            <v>2.0892784845564871</v>
          </cell>
          <cell r="AK421">
            <v>2.0074244085043391</v>
          </cell>
          <cell r="AL421">
            <v>2.1922533655418617</v>
          </cell>
          <cell r="AM421">
            <v>2.297173177519463</v>
          </cell>
          <cell r="AN421">
            <v>2.132358798203061</v>
          </cell>
          <cell r="AO421">
            <v>2.095242662212339</v>
          </cell>
          <cell r="AP421">
            <v>2.0828338674896885</v>
          </cell>
          <cell r="AQ421">
            <v>2.134908372712303</v>
          </cell>
          <cell r="AR421">
            <v>2.0745987901542144</v>
          </cell>
        </row>
        <row r="422">
          <cell r="M422">
            <v>6.3558750084375004E-2</v>
          </cell>
          <cell r="N422">
            <v>6.8837402668749575E-2</v>
          </cell>
          <cell r="O422">
            <v>7.4116055253124119E-2</v>
          </cell>
          <cell r="P422">
            <v>7.9394707837500009E-2</v>
          </cell>
          <cell r="Q422">
            <v>8.0770356337499946E-2</v>
          </cell>
          <cell r="R422">
            <v>8.2146004837499897E-2</v>
          </cell>
          <cell r="S422">
            <v>8.352165333749996E-2</v>
          </cell>
          <cell r="T422">
            <v>8.4897301837499883E-2</v>
          </cell>
          <cell r="U422">
            <v>8.627295033749996E-2</v>
          </cell>
          <cell r="V422">
            <v>8.7648598837500008E-2</v>
          </cell>
          <cell r="W422">
            <v>8.9790807833056208E-2</v>
          </cell>
          <cell r="X422">
            <v>9.1933016828613573E-2</v>
          </cell>
          <cell r="Y422">
            <v>9.4075225824168496E-2</v>
          </cell>
          <cell r="Z422">
            <v>9.6217434819724543E-2</v>
          </cell>
          <cell r="AA422">
            <v>9.8359643815281964E-2</v>
          </cell>
          <cell r="AB422">
            <v>0.10050185281083751</v>
          </cell>
          <cell r="AC422">
            <v>0.10281793338706871</v>
          </cell>
          <cell r="AD422">
            <v>0.10513401396330012</v>
          </cell>
          <cell r="AE422">
            <v>0.10745009453953125</v>
          </cell>
          <cell r="AF422">
            <v>0.1063174617249608</v>
          </cell>
          <cell r="AG422">
            <v>0.10518482891039056</v>
          </cell>
          <cell r="AH422">
            <v>0.10405219609582077</v>
          </cell>
          <cell r="AI422">
            <v>0.10291956328125</v>
          </cell>
          <cell r="AJ422">
            <v>0.10294079441875019</v>
          </cell>
          <cell r="AK422">
            <v>0.10296202555625003</v>
          </cell>
          <cell r="AL422">
            <v>0.10298325669375</v>
          </cell>
          <cell r="AM422">
            <v>0.11701559331718132</v>
          </cell>
          <cell r="AN422">
            <v>0.11894311518839826</v>
          </cell>
          <cell r="AO422">
            <v>0.12087063705961518</v>
          </cell>
          <cell r="AP422">
            <v>0.12279815893083149</v>
          </cell>
          <cell r="AQ422">
            <v>0.12472568080204843</v>
          </cell>
          <cell r="AR422">
            <v>0.12665320267326538</v>
          </cell>
        </row>
        <row r="423">
          <cell r="M423">
            <v>1.3632598615514828E-2</v>
          </cell>
          <cell r="N423">
            <v>1.3640227966153754E-2</v>
          </cell>
          <cell r="O423">
            <v>1.3664884283202691E-2</v>
          </cell>
          <cell r="P423">
            <v>1.3483089675053128E-2</v>
          </cell>
          <cell r="Q423">
            <v>1.4001384870091508E-2</v>
          </cell>
          <cell r="R423">
            <v>1.3927188779674436E-2</v>
          </cell>
          <cell r="S423">
            <v>1.4194740458619589E-2</v>
          </cell>
          <cell r="T423">
            <v>1.4343363312237666E-2</v>
          </cell>
          <cell r="U423">
            <v>1.4015492505041414E-2</v>
          </cell>
          <cell r="V423">
            <v>1.4104110294964113E-2</v>
          </cell>
          <cell r="W423">
            <v>1.3809206560325143E-2</v>
          </cell>
          <cell r="X423">
            <v>1.2859033588441803E-2</v>
          </cell>
          <cell r="Y423">
            <v>1.291505761391626E-2</v>
          </cell>
          <cell r="Z423">
            <v>1.2784240466156952E-2</v>
          </cell>
          <cell r="AA423">
            <v>1.2832750552449283E-2</v>
          </cell>
          <cell r="AB423">
            <v>1.3006281501928646E-2</v>
          </cell>
          <cell r="AC423">
            <v>1.3018073463955178E-2</v>
          </cell>
          <cell r="AD423">
            <v>1.3047709414545618E-2</v>
          </cell>
          <cell r="AE423">
            <v>1.2464807605424105E-2</v>
          </cell>
          <cell r="AF423">
            <v>1.044234183594734E-2</v>
          </cell>
          <cell r="AG423">
            <v>1.0767689541067211E-2</v>
          </cell>
          <cell r="AH423">
            <v>1.1100355930457998E-2</v>
          </cell>
          <cell r="AI423">
            <v>1.0751988432276358E-2</v>
          </cell>
          <cell r="AJ423">
            <v>9.8584893364777586E-3</v>
          </cell>
          <cell r="AK423">
            <v>9.8150055573517862E-3</v>
          </cell>
          <cell r="AL423">
            <v>9.8886958895604265E-3</v>
          </cell>
          <cell r="AM423">
            <v>1.0449120622225883E-2</v>
          </cell>
          <cell r="AN423">
            <v>1.0371950537000034E-2</v>
          </cell>
          <cell r="AO423">
            <v>1.0626399679419243E-2</v>
          </cell>
          <cell r="AP423">
            <v>1.045547445121961E-2</v>
          </cell>
          <cell r="AQ423">
            <v>9.812954443836161E-3</v>
          </cell>
          <cell r="AR423">
            <v>1.0545676967833097E-2</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1981.5101521463339</v>
          </cell>
          <cell r="N427">
            <v>2052.5202975458592</v>
          </cell>
          <cell r="O427">
            <v>2124.2058284356117</v>
          </cell>
          <cell r="P427">
            <v>2120.7831030539969</v>
          </cell>
          <cell r="Q427">
            <v>2071.785239235081</v>
          </cell>
          <cell r="R427">
            <v>2050.6551331114365</v>
          </cell>
          <cell r="S427">
            <v>2000.534473011166</v>
          </cell>
          <cell r="T427">
            <v>1954.8356725142162</v>
          </cell>
          <cell r="U427">
            <v>1867.8108430269872</v>
          </cell>
          <cell r="V427">
            <v>1801.0536750066219</v>
          </cell>
          <cell r="W427">
            <v>1624.887618115984</v>
          </cell>
          <cell r="X427">
            <v>1561.3419568156271</v>
          </cell>
          <cell r="Y427">
            <v>1466.2892438035637</v>
          </cell>
          <cell r="Z427">
            <v>1446.4095626021976</v>
          </cell>
          <cell r="AA427">
            <v>1343.3751294248543</v>
          </cell>
          <cell r="AB427">
            <v>1334.8139010500824</v>
          </cell>
          <cell r="AC427">
            <v>1299.6759631037414</v>
          </cell>
          <cell r="AD427">
            <v>1281.814821552505</v>
          </cell>
          <cell r="AE427">
            <v>1259.8097524154327</v>
          </cell>
          <cell r="AF427">
            <v>1179.4570499126942</v>
          </cell>
          <cell r="AG427">
            <v>1112.8962602898143</v>
          </cell>
          <cell r="AH427">
            <v>1021.7211578726043</v>
          </cell>
          <cell r="AI427">
            <v>1029.1423274520826</v>
          </cell>
          <cell r="AJ427">
            <v>994.48036228810599</v>
          </cell>
          <cell r="AK427">
            <v>923.8884994177763</v>
          </cell>
          <cell r="AL427">
            <v>899.39724104322397</v>
          </cell>
          <cell r="AM427">
            <v>886.94981130410247</v>
          </cell>
          <cell r="AN427">
            <v>930.83122374525612</v>
          </cell>
          <cell r="AO427">
            <v>908.03559618294275</v>
          </cell>
          <cell r="AP427">
            <v>903.79976339862196</v>
          </cell>
          <cell r="AQ427">
            <v>843.11755592228769</v>
          </cell>
          <cell r="AR427">
            <v>867.95756816420817</v>
          </cell>
        </row>
        <row r="434">
          <cell r="M434">
            <v>0.25433598957614401</v>
          </cell>
          <cell r="N434">
            <v>0.26810899584254511</v>
          </cell>
          <cell r="O434">
            <v>0.29713624732781779</v>
          </cell>
          <cell r="P434">
            <v>0.31077404988313256</v>
          </cell>
          <cell r="Q434">
            <v>0.32289988073993525</v>
          </cell>
          <cell r="R434">
            <v>0.36211707508421265</v>
          </cell>
          <cell r="S434">
            <v>0.39067603448592886</v>
          </cell>
          <cell r="T434">
            <v>0.41104484357859589</v>
          </cell>
          <cell r="U434">
            <v>0.44781867295293248</v>
          </cell>
          <cell r="V434">
            <v>0.50641876089179649</v>
          </cell>
          <cell r="W434">
            <v>0.55285840657353036</v>
          </cell>
          <cell r="X434">
            <v>0.56905836357939632</v>
          </cell>
          <cell r="Y434">
            <v>0.55106602771991409</v>
          </cell>
          <cell r="Z434">
            <v>0.61767422805575856</v>
          </cell>
          <cell r="AA434">
            <v>0.65080722990582374</v>
          </cell>
          <cell r="AB434">
            <v>0.69415891964220011</v>
          </cell>
          <cell r="AC434">
            <v>0.7391438471562688</v>
          </cell>
          <cell r="AD434">
            <v>0.810624841912578</v>
          </cell>
          <cell r="AE434">
            <v>0.81854003106191553</v>
          </cell>
          <cell r="AF434">
            <v>0.77710305389926615</v>
          </cell>
          <cell r="AG434">
            <v>0.81251540655301158</v>
          </cell>
          <cell r="AH434">
            <v>0.82223456977325393</v>
          </cell>
          <cell r="AI434">
            <v>0.81325621265533865</v>
          </cell>
          <cell r="AJ434">
            <v>0.81609663985077974</v>
          </cell>
          <cell r="AK434">
            <v>0.85072628673467643</v>
          </cell>
          <cell r="AL434">
            <v>0.89264787975994286</v>
          </cell>
          <cell r="AM434">
            <v>0.92005284185379266</v>
          </cell>
          <cell r="AN434">
            <v>0.92224187756205533</v>
          </cell>
          <cell r="AO434">
            <v>0.9285771539135127</v>
          </cell>
          <cell r="AP434">
            <v>0.94055734811593661</v>
          </cell>
          <cell r="AQ434">
            <v>0.29200236632858129</v>
          </cell>
          <cell r="AR434">
            <v>0</v>
          </cell>
        </row>
        <row r="435">
          <cell r="M435">
            <v>9.6826352861512435E-2</v>
          </cell>
          <cell r="N435">
            <v>9.5409255871349422E-2</v>
          </cell>
          <cell r="O435">
            <v>0.10049013231172618</v>
          </cell>
          <cell r="P435">
            <v>0.10007172352069602</v>
          </cell>
          <cell r="Q435">
            <v>0.10222213704562159</v>
          </cell>
          <cell r="R435">
            <v>0.10406767816258627</v>
          </cell>
          <cell r="S435">
            <v>0.12140484350036856</v>
          </cell>
          <cell r="T435">
            <v>0.13485201376017644</v>
          </cell>
          <cell r="U435">
            <v>0.14640573874106386</v>
          </cell>
          <cell r="V435">
            <v>0.16531787587527277</v>
          </cell>
          <cell r="W435">
            <v>0.17966624227271225</v>
          </cell>
          <cell r="X435">
            <v>0.17229652284277694</v>
          </cell>
          <cell r="Y435">
            <v>0.19817043602371015</v>
          </cell>
          <cell r="Z435">
            <v>0.20612360407334546</v>
          </cell>
          <cell r="AA435">
            <v>0.19939883849959872</v>
          </cell>
          <cell r="AB435">
            <v>0.19678062654767969</v>
          </cell>
          <cell r="AC435">
            <v>0.21440945112959445</v>
          </cell>
          <cell r="AD435">
            <v>0.24841224910317605</v>
          </cell>
          <cell r="AE435">
            <v>0.27853836476760935</v>
          </cell>
          <cell r="AF435">
            <v>0.35785328363454982</v>
          </cell>
          <cell r="AG435">
            <v>0.37374628390969394</v>
          </cell>
          <cell r="AH435">
            <v>0.39814116126347887</v>
          </cell>
          <cell r="AI435">
            <v>0.42145047686411069</v>
          </cell>
          <cell r="AJ435">
            <v>0.39747878604831338</v>
          </cell>
          <cell r="AK435">
            <v>0.38558164206752399</v>
          </cell>
          <cell r="AL435">
            <v>0.3407431167930321</v>
          </cell>
          <cell r="AM435">
            <v>0.33991792797506504</v>
          </cell>
          <cell r="AN435">
            <v>0.34329282983942128</v>
          </cell>
          <cell r="AO435">
            <v>0.35763089209357102</v>
          </cell>
          <cell r="AP435">
            <v>0.37864363986657018</v>
          </cell>
          <cell r="AQ435">
            <v>0.18704746602758476</v>
          </cell>
          <cell r="AR435">
            <v>0.26414376673510004</v>
          </cell>
        </row>
        <row r="436">
          <cell r="M436">
            <v>3.2124700997453202</v>
          </cell>
          <cell r="N436">
            <v>2.5983856682168547</v>
          </cell>
          <cell r="O436">
            <v>2.4920714969817279</v>
          </cell>
          <cell r="P436">
            <v>2.6785190987405079</v>
          </cell>
          <cell r="Q436">
            <v>2.6409931174545767</v>
          </cell>
          <cell r="R436">
            <v>2.9580477972676413</v>
          </cell>
          <cell r="S436">
            <v>2.1497616415479559</v>
          </cell>
          <cell r="T436">
            <v>2.2209413307682411</v>
          </cell>
          <cell r="U436">
            <v>2.644567543286239</v>
          </cell>
          <cell r="V436">
            <v>2.2207835454175586</v>
          </cell>
          <cell r="W436">
            <v>2.8934168216878549</v>
          </cell>
          <cell r="X436">
            <v>3.3943834924158618</v>
          </cell>
          <cell r="Y436">
            <v>3.9319225098488766</v>
          </cell>
          <cell r="Z436">
            <v>4.6187004834705876</v>
          </cell>
          <cell r="AA436">
            <v>4.9192560809861599</v>
          </cell>
          <cell r="AB436">
            <v>4.9947799069383976</v>
          </cell>
          <cell r="AC436">
            <v>5.3874386103934953</v>
          </cell>
          <cell r="AD436">
            <v>5.6607493352689566</v>
          </cell>
          <cell r="AE436">
            <v>6.081477899616587</v>
          </cell>
          <cell r="AF436">
            <v>5.1823463871296189</v>
          </cell>
          <cell r="AG436">
            <v>6.1060144754342716</v>
          </cell>
          <cell r="AH436">
            <v>4.9567597555053373</v>
          </cell>
          <cell r="AI436">
            <v>5.0757067701175567</v>
          </cell>
          <cell r="AJ436">
            <v>4.4878940881686082</v>
          </cell>
          <cell r="AK436">
            <v>3.7859446396182652</v>
          </cell>
          <cell r="AL436">
            <v>3.7263308017028489</v>
          </cell>
          <cell r="AM436">
            <v>4.3444716797072145</v>
          </cell>
          <cell r="AN436">
            <v>4.4383942933641762</v>
          </cell>
          <cell r="AO436">
            <v>4.609635318041712</v>
          </cell>
          <cell r="AP436">
            <v>4.0559843498613537</v>
          </cell>
          <cell r="AQ436">
            <v>3.1478781720014952</v>
          </cell>
          <cell r="AR436">
            <v>4.2296696230387498</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24.963065695535256</v>
          </cell>
          <cell r="N441">
            <v>7.6082154982546406</v>
          </cell>
          <cell r="O441">
            <v>10.718454056082859</v>
          </cell>
          <cell r="P441">
            <v>25.862507219955329</v>
          </cell>
          <cell r="Q441">
            <v>10.07999511376836</v>
          </cell>
          <cell r="R441">
            <v>5.0654197298213814</v>
          </cell>
          <cell r="S441">
            <v>4.4929219947843375</v>
          </cell>
          <cell r="T441">
            <v>15.453235611138771</v>
          </cell>
          <cell r="U441">
            <v>16.550836911100092</v>
          </cell>
          <cell r="V441">
            <v>9.7391464164239387</v>
          </cell>
          <cell r="W441">
            <v>12.997578792084537</v>
          </cell>
          <cell r="X441">
            <v>8.6855524312246857</v>
          </cell>
          <cell r="Y441">
            <v>4.8251505044064258</v>
          </cell>
          <cell r="Z441">
            <v>10.632644287176303</v>
          </cell>
          <cell r="AA441">
            <v>4.7466866959295571</v>
          </cell>
          <cell r="AB441">
            <v>5.2351306577559882</v>
          </cell>
          <cell r="AC441">
            <v>3.7171112854176118</v>
          </cell>
          <cell r="AD441">
            <v>24.489973292102036</v>
          </cell>
          <cell r="AE441">
            <v>9.1773260664932508</v>
          </cell>
          <cell r="AF441">
            <v>10.125325731481487</v>
          </cell>
          <cell r="AG441">
            <v>4.6452542596483362</v>
          </cell>
          <cell r="AH441">
            <v>9.4494034417941197</v>
          </cell>
          <cell r="AI441">
            <v>25.740495364118225</v>
          </cell>
          <cell r="AJ441">
            <v>3.6296892543301893</v>
          </cell>
          <cell r="AK441">
            <v>4.6392233868044164</v>
          </cell>
          <cell r="AL441">
            <v>6.8641185602852506</v>
          </cell>
          <cell r="AM441">
            <v>7.9282482170615403</v>
          </cell>
          <cell r="AN441">
            <v>47.683822597964095</v>
          </cell>
          <cell r="AO441">
            <v>5.1438773386037271</v>
          </cell>
          <cell r="AP441">
            <v>4.6938148586952382</v>
          </cell>
          <cell r="AQ441">
            <v>9.8234200678434789</v>
          </cell>
          <cell r="AR441">
            <v>23.607635599669486</v>
          </cell>
        </row>
        <row r="442">
          <cell r="M442">
            <v>1122.362868968884</v>
          </cell>
          <cell r="N442">
            <v>1121.6450584034981</v>
          </cell>
          <cell r="O442">
            <v>1132.6932240564561</v>
          </cell>
          <cell r="P442">
            <v>1156.3032648348967</v>
          </cell>
          <cell r="Q442">
            <v>1161.3418502427105</v>
          </cell>
          <cell r="R442">
            <v>1157.8329578862895</v>
          </cell>
          <cell r="S442">
            <v>1171.1093618046</v>
          </cell>
          <cell r="T442">
            <v>1188.7682310100411</v>
          </cell>
          <cell r="U442">
            <v>1207.9970130500424</v>
          </cell>
          <cell r="V442">
            <v>1205.8841402234098</v>
          </cell>
          <cell r="W442">
            <v>1224.0513960128417</v>
          </cell>
          <cell r="X442">
            <v>1229.8234032067794</v>
          </cell>
          <cell r="Y442">
            <v>1235.8985785333048</v>
          </cell>
          <cell r="Z442">
            <v>1255.0530882431788</v>
          </cell>
          <cell r="AA442">
            <v>1262.4818593571151</v>
          </cell>
          <cell r="AB442">
            <v>1271.2546991207175</v>
          </cell>
          <cell r="AC442">
            <v>1281.7621440722019</v>
          </cell>
          <cell r="AD442">
            <v>1320.6236186564101</v>
          </cell>
          <cell r="AE442">
            <v>1310.5202654201485</v>
          </cell>
          <cell r="AF442">
            <v>1325.1999118380186</v>
          </cell>
          <cell r="AG442">
            <v>1331.563774849925</v>
          </cell>
          <cell r="AH442">
            <v>1347.3771883383147</v>
          </cell>
          <cell r="AI442">
            <v>1369.1957967386111</v>
          </cell>
          <cell r="AJ442">
            <v>1358.9857298787151</v>
          </cell>
          <cell r="AK442">
            <v>1374.4491255765556</v>
          </cell>
          <cell r="AL442">
            <v>1383.3131150288386</v>
          </cell>
          <cell r="AM442">
            <v>1395.5369432763491</v>
          </cell>
          <cell r="AN442">
            <v>1417.8940402246487</v>
          </cell>
          <cell r="AO442">
            <v>1414.9009675324305</v>
          </cell>
          <cell r="AP442">
            <v>1428.057318169755</v>
          </cell>
          <cell r="AQ442">
            <v>1440.7535463887098</v>
          </cell>
          <cell r="AR442">
            <v>1461.2524315990911</v>
          </cell>
        </row>
      </sheetData>
      <sheetData sheetId="31">
        <row r="300">
          <cell r="M300">
            <v>769.28165000000001</v>
          </cell>
          <cell r="N300">
            <v>691.20335999999998</v>
          </cell>
          <cell r="O300">
            <v>607.67680000000007</v>
          </cell>
          <cell r="P300">
            <v>574.76722500000005</v>
          </cell>
          <cell r="Q300">
            <v>570.29</v>
          </cell>
          <cell r="R300">
            <v>592.53300000000002</v>
          </cell>
          <cell r="S300">
            <v>540.95299999999997</v>
          </cell>
          <cell r="T300">
            <v>523.995</v>
          </cell>
          <cell r="U300">
            <v>492.79558999999995</v>
          </cell>
          <cell r="V300">
            <v>418.02016399999997</v>
          </cell>
          <cell r="W300">
            <v>358.29942700000004</v>
          </cell>
          <cell r="X300">
            <v>322.47031800000002</v>
          </cell>
          <cell r="Y300">
            <v>277.77039600000001</v>
          </cell>
          <cell r="Z300">
            <v>198.23390000000003</v>
          </cell>
          <cell r="AA300">
            <v>174.19570000000002</v>
          </cell>
          <cell r="AB300">
            <v>112.2240683</v>
          </cell>
          <cell r="AC300">
            <v>115.721981</v>
          </cell>
          <cell r="AD300">
            <v>81.567234526000007</v>
          </cell>
          <cell r="AE300">
            <v>57.981481000000002</v>
          </cell>
          <cell r="AF300">
            <v>45.310140199999992</v>
          </cell>
          <cell r="AG300">
            <v>32.78844968144444</v>
          </cell>
          <cell r="AH300">
            <v>29.317929936226744</v>
          </cell>
          <cell r="AI300">
            <v>33.379500174846619</v>
          </cell>
          <cell r="AJ300">
            <v>24.317603924058819</v>
          </cell>
          <cell r="AK300">
            <v>18.985697324175572</v>
          </cell>
          <cell r="AL300">
            <v>17.487867405371645</v>
          </cell>
          <cell r="AM300">
            <v>12.040847859918477</v>
          </cell>
          <cell r="AN300">
            <v>9.4109071854743718</v>
          </cell>
          <cell r="AO300">
            <v>8.8586504569155604</v>
          </cell>
          <cell r="AP300">
            <v>6.7063781564231615</v>
          </cell>
          <cell r="AQ300">
            <v>4.9766755802459324</v>
          </cell>
          <cell r="AR300">
            <v>4.7210163709614585</v>
          </cell>
        </row>
        <row r="301">
          <cell r="M301">
            <v>192.21199999999999</v>
          </cell>
          <cell r="N301">
            <v>187.1</v>
          </cell>
          <cell r="O301">
            <v>193</v>
          </cell>
          <cell r="P301">
            <v>167.07900000000001</v>
          </cell>
          <cell r="Q301">
            <v>159.04599999999999</v>
          </cell>
          <cell r="R301">
            <v>144.21199999999999</v>
          </cell>
          <cell r="S301">
            <v>143.535</v>
          </cell>
          <cell r="T301">
            <v>142.69999999999999</v>
          </cell>
          <cell r="U301">
            <v>113.751</v>
          </cell>
          <cell r="V301">
            <v>116.12917999999999</v>
          </cell>
          <cell r="W301">
            <v>86.940679999999986</v>
          </cell>
          <cell r="X301">
            <v>74.667509999999993</v>
          </cell>
          <cell r="Y301">
            <v>82.99597</v>
          </cell>
          <cell r="Z301">
            <v>73.651520000000005</v>
          </cell>
          <cell r="AA301">
            <v>72.160970000000006</v>
          </cell>
          <cell r="AB301">
            <v>63.036300459399129</v>
          </cell>
          <cell r="AC301">
            <v>53.517978135349303</v>
          </cell>
          <cell r="AD301">
            <v>48.259338400399997</v>
          </cell>
          <cell r="AE301">
            <v>45.442542452398598</v>
          </cell>
          <cell r="AF301">
            <v>37.959431628290417</v>
          </cell>
          <cell r="AG301">
            <v>40.892931232894284</v>
          </cell>
          <cell r="AH301">
            <v>32.270882238972042</v>
          </cell>
          <cell r="AI301">
            <v>27.045458500451826</v>
          </cell>
          <cell r="AJ301">
            <v>17.810966992620965</v>
          </cell>
          <cell r="AK301">
            <v>9.5259126091649318</v>
          </cell>
          <cell r="AL301">
            <v>10.233005949161178</v>
          </cell>
          <cell r="AM301">
            <v>7.3985035086130475</v>
          </cell>
          <cell r="AN301">
            <v>7.7977468677827835</v>
          </cell>
          <cell r="AO301">
            <v>6.1337476727789468</v>
          </cell>
          <cell r="AP301">
            <v>4.8394116296042915</v>
          </cell>
          <cell r="AQ301">
            <v>4.0408237336976409</v>
          </cell>
          <cell r="AR301">
            <v>3.6189343269369023</v>
          </cell>
        </row>
        <row r="302">
          <cell r="M302">
            <v>39.2776</v>
          </cell>
          <cell r="N302">
            <v>40.071199999999997</v>
          </cell>
          <cell r="O302">
            <v>37.602800000000002</v>
          </cell>
          <cell r="P302">
            <v>37.529400000000003</v>
          </cell>
          <cell r="Q302">
            <v>43.6708</v>
          </cell>
          <cell r="R302">
            <v>39.606000000000002</v>
          </cell>
          <cell r="S302">
            <v>42.163199999999996</v>
          </cell>
          <cell r="T302">
            <v>39.812400000000004</v>
          </cell>
          <cell r="U302">
            <v>37.514499999999998</v>
          </cell>
          <cell r="V302">
            <v>31.014700000000001</v>
          </cell>
          <cell r="W302">
            <v>21.602400000000003</v>
          </cell>
          <cell r="X302">
            <v>17.652000000000001</v>
          </cell>
          <cell r="Y302">
            <v>12.570096954578833</v>
          </cell>
          <cell r="Z302">
            <v>11.509959282420589</v>
          </cell>
          <cell r="AA302">
            <v>11.894569950331588</v>
          </cell>
          <cell r="AB302">
            <v>11.741060558568842</v>
          </cell>
          <cell r="AC302">
            <v>14.815851546579935</v>
          </cell>
          <cell r="AD302">
            <v>9.2751432693371854</v>
          </cell>
          <cell r="AE302">
            <v>9.2679915664593153</v>
          </cell>
          <cell r="AF302">
            <v>4.447916000210296</v>
          </cell>
          <cell r="AG302">
            <v>3.4212972409012306</v>
          </cell>
          <cell r="AH302">
            <v>3.8563337906533546</v>
          </cell>
          <cell r="AI302">
            <v>4.0456344331380318</v>
          </cell>
          <cell r="AJ302">
            <v>3.0381406913965359</v>
          </cell>
          <cell r="AK302">
            <v>2.4225102698322627</v>
          </cell>
          <cell r="AL302">
            <v>1.9167169594767066</v>
          </cell>
          <cell r="AM302">
            <v>2.4686359078514553</v>
          </cell>
          <cell r="AN302">
            <v>1.9302236793429801</v>
          </cell>
          <cell r="AO302">
            <v>1.9374741408742151</v>
          </cell>
          <cell r="AP302">
            <v>1.8291954485620519</v>
          </cell>
          <cell r="AQ302">
            <v>1.9212274825328746</v>
          </cell>
          <cell r="AR302">
            <v>1.5925575171808453</v>
          </cell>
        </row>
        <row r="303">
          <cell r="M303">
            <v>20.791519169038096</v>
          </cell>
          <cell r="N303">
            <v>25.623822606729821</v>
          </cell>
          <cell r="O303">
            <v>25.38662324643493</v>
          </cell>
          <cell r="P303">
            <v>20.087145374359473</v>
          </cell>
          <cell r="Q303">
            <v>20.034191133185409</v>
          </cell>
          <cell r="R303">
            <v>20.469439644902817</v>
          </cell>
          <cell r="S303">
            <v>18.151504061204761</v>
          </cell>
          <cell r="T303">
            <v>13.277213364456042</v>
          </cell>
          <cell r="U303">
            <v>12.625929355389854</v>
          </cell>
          <cell r="V303">
            <v>12.058428639820397</v>
          </cell>
          <cell r="W303">
            <v>10.756338850000001</v>
          </cell>
          <cell r="X303">
            <v>10.404771301864042</v>
          </cell>
          <cell r="Y303">
            <v>9.5671764499999998</v>
          </cell>
          <cell r="Z303">
            <v>9.9204867500000002</v>
          </cell>
          <cell r="AA303">
            <v>8.7091858312499983</v>
          </cell>
          <cell r="AB303">
            <v>11.1517362425</v>
          </cell>
          <cell r="AC303">
            <v>10.777553880000001</v>
          </cell>
          <cell r="AD303">
            <v>12.222825186785085</v>
          </cell>
          <cell r="AE303">
            <v>11.583459448570947</v>
          </cell>
          <cell r="AF303">
            <v>5.1431614009333684</v>
          </cell>
          <cell r="AG303">
            <v>8.0398876321416228</v>
          </cell>
          <cell r="AH303">
            <v>11.659109838876441</v>
          </cell>
          <cell r="AI303">
            <v>9.179083396411686</v>
          </cell>
          <cell r="AJ303">
            <v>6.0108129137832762</v>
          </cell>
          <cell r="AK303">
            <v>6.0416301743175786</v>
          </cell>
          <cell r="AL303">
            <v>4.2436948395935801</v>
          </cell>
          <cell r="AM303">
            <v>4.9938493053817821</v>
          </cell>
          <cell r="AN303">
            <v>4.3939055423316056</v>
          </cell>
          <cell r="AO303">
            <v>4.8097732484357563</v>
          </cell>
          <cell r="AP303">
            <v>6.6800434690372885</v>
          </cell>
          <cell r="AQ303">
            <v>5.4855810297671947</v>
          </cell>
          <cell r="AR303">
            <v>4.9193366096317908</v>
          </cell>
        </row>
        <row r="304">
          <cell r="M304">
            <v>15.074463693341977</v>
          </cell>
          <cell r="N304">
            <v>16.216211792293372</v>
          </cell>
          <cell r="O304">
            <v>15.371498888834671</v>
          </cell>
          <cell r="P304">
            <v>16.594436282017718</v>
          </cell>
          <cell r="Q304">
            <v>16.947091665413954</v>
          </cell>
          <cell r="R304">
            <v>16.435294652928356</v>
          </cell>
          <cell r="S304">
            <v>16.944918243470742</v>
          </cell>
          <cell r="T304">
            <v>17.257578996072546</v>
          </cell>
          <cell r="U304">
            <v>14.92366499095542</v>
          </cell>
          <cell r="V304">
            <v>14.953753219387766</v>
          </cell>
          <cell r="W304">
            <v>10.777098732888547</v>
          </cell>
          <cell r="X304">
            <v>5.8781665111948431</v>
          </cell>
          <cell r="Y304">
            <v>6.4977197534891378</v>
          </cell>
          <cell r="Z304">
            <v>6.2077751250000004</v>
          </cell>
          <cell r="AA304">
            <v>5.0210386250000001</v>
          </cell>
          <cell r="AB304">
            <v>5.39558831125</v>
          </cell>
          <cell r="AC304">
            <v>5.2055889199603538</v>
          </cell>
          <cell r="AD304">
            <v>4.46526440425</v>
          </cell>
          <cell r="AE304">
            <v>4.1252951658750003</v>
          </cell>
          <cell r="AF304">
            <v>1.5824311628714067</v>
          </cell>
          <cell r="AG304">
            <v>1.4526857786615626</v>
          </cell>
          <cell r="AH304">
            <v>1.57376555916625</v>
          </cell>
          <cell r="AI304">
            <v>1.4987487313531629</v>
          </cell>
          <cell r="AJ304">
            <v>1.5545667412110487</v>
          </cell>
          <cell r="AK304">
            <v>1.5118911020259462</v>
          </cell>
          <cell r="AL304">
            <v>1.5949270805250004</v>
          </cell>
          <cell r="AM304">
            <v>1.6136315232834155</v>
          </cell>
          <cell r="AN304">
            <v>1.519911609376601</v>
          </cell>
          <cell r="AO304">
            <v>1.3210906563975406</v>
          </cell>
          <cell r="AP304">
            <v>1.326354233971307</v>
          </cell>
          <cell r="AQ304">
            <v>1.0855336020726662</v>
          </cell>
          <cell r="AR304">
            <v>1.4035703586474781</v>
          </cell>
        </row>
        <row r="305">
          <cell r="M305">
            <v>129.09131567111444</v>
          </cell>
          <cell r="N305">
            <v>100.88775757658098</v>
          </cell>
          <cell r="O305">
            <v>91.560235748814151</v>
          </cell>
          <cell r="P305">
            <v>81.175463589941543</v>
          </cell>
          <cell r="Q305">
            <v>69.582952842610013</v>
          </cell>
          <cell r="R305">
            <v>72.552787238606513</v>
          </cell>
          <cell r="S305">
            <v>66.154049714940186</v>
          </cell>
          <cell r="T305">
            <v>74.0238092199275</v>
          </cell>
          <cell r="U305">
            <v>29.714443139906312</v>
          </cell>
          <cell r="V305">
            <v>41.962004674654594</v>
          </cell>
          <cell r="W305">
            <v>31.819589082438924</v>
          </cell>
          <cell r="X305">
            <v>23.759247620453962</v>
          </cell>
          <cell r="Y305">
            <v>19.741275277861021</v>
          </cell>
          <cell r="Z305">
            <v>17.466846238520972</v>
          </cell>
          <cell r="AA305">
            <v>13.172557533656263</v>
          </cell>
          <cell r="AB305">
            <v>11.76979001235329</v>
          </cell>
          <cell r="AC305">
            <v>10.697319250426848</v>
          </cell>
          <cell r="AD305">
            <v>8.1671698888375293</v>
          </cell>
          <cell r="AE305">
            <v>4.0991724699150804</v>
          </cell>
          <cell r="AF305">
            <v>4.8791386761670994</v>
          </cell>
          <cell r="AG305">
            <v>5.814590923287084</v>
          </cell>
          <cell r="AH305">
            <v>3.6450006733148741</v>
          </cell>
          <cell r="AI305">
            <v>5.3221344180617649</v>
          </cell>
          <cell r="AJ305">
            <v>3.9283655327349396</v>
          </cell>
          <cell r="AK305">
            <v>4.4103323819588187</v>
          </cell>
          <cell r="AL305">
            <v>1.784350730485492</v>
          </cell>
          <cell r="AM305">
            <v>1.3640409865539216</v>
          </cell>
          <cell r="AN305">
            <v>1.2308962427618007</v>
          </cell>
          <cell r="AO305">
            <v>0.34439993723566142</v>
          </cell>
          <cell r="AP305">
            <v>0.72127927941654524</v>
          </cell>
          <cell r="AQ305">
            <v>0.50916974820629313</v>
          </cell>
          <cell r="AR305">
            <v>0.30063047467690956</v>
          </cell>
        </row>
        <row r="306">
          <cell r="M306">
            <v>4.3693919717772696</v>
          </cell>
          <cell r="N306">
            <v>4.5169425533943555</v>
          </cell>
          <cell r="O306">
            <v>4.7590188310450037</v>
          </cell>
          <cell r="P306">
            <v>4.8153666094584286</v>
          </cell>
          <cell r="Q306">
            <v>5.2305868135011435</v>
          </cell>
          <cell r="R306">
            <v>5.2919542810831421</v>
          </cell>
          <cell r="S306">
            <v>5.3876818745232642</v>
          </cell>
          <cell r="T306">
            <v>5.7768845347063307</v>
          </cell>
          <cell r="U306">
            <v>5.9320000000000004</v>
          </cell>
          <cell r="V306">
            <v>3.7710588235294122</v>
          </cell>
          <cell r="W306">
            <v>2.3005290657553155</v>
          </cell>
          <cell r="X306">
            <v>2.0067890792171275</v>
          </cell>
          <cell r="Y306">
            <v>2.7112434799407557</v>
          </cell>
          <cell r="Z306">
            <v>3.0299999999999994</v>
          </cell>
          <cell r="AA306">
            <v>3.0030310644460529</v>
          </cell>
          <cell r="AB306">
            <v>2.5258929881579482</v>
          </cell>
          <cell r="AC306">
            <v>1.8029383182288985</v>
          </cell>
          <cell r="AD306">
            <v>1.1518675502062514</v>
          </cell>
          <cell r="AE306">
            <v>0.78471275924948558</v>
          </cell>
          <cell r="AF306">
            <v>0.82654231114455023</v>
          </cell>
          <cell r="AG306">
            <v>0.58473461196710441</v>
          </cell>
          <cell r="AH306">
            <v>0.56540098153876794</v>
          </cell>
          <cell r="AI306">
            <v>0.25252352651068333</v>
          </cell>
          <cell r="AJ306">
            <v>8.6384523306331187E-2</v>
          </cell>
          <cell r="AK306">
            <v>8.4681589721107786E-2</v>
          </cell>
          <cell r="AL306">
            <v>0.1105632310365952</v>
          </cell>
          <cell r="AM306">
            <v>0.10559373899909186</v>
          </cell>
          <cell r="AN306">
            <v>0.13034157690819761</v>
          </cell>
          <cell r="AO306">
            <v>0.11964048215285759</v>
          </cell>
          <cell r="AP306">
            <v>9.0466175639228763E-2</v>
          </cell>
          <cell r="AQ306">
            <v>9.2135391280112056E-2</v>
          </cell>
          <cell r="AR306">
            <v>3.3834524202177967E-2</v>
          </cell>
        </row>
        <row r="307">
          <cell r="M307">
            <v>25.471240747683229</v>
          </cell>
          <cell r="N307">
            <v>19.29841821699403</v>
          </cell>
          <cell r="O307">
            <v>19.112262262812752</v>
          </cell>
          <cell r="P307">
            <v>12.408957901639958</v>
          </cell>
          <cell r="Q307">
            <v>13.218659736125126</v>
          </cell>
          <cell r="R307">
            <v>13.897601278578472</v>
          </cell>
          <cell r="S307">
            <v>10.885053745600818</v>
          </cell>
          <cell r="T307">
            <v>11.500680058309118</v>
          </cell>
          <cell r="U307">
            <v>4.9738537276382759</v>
          </cell>
          <cell r="V307">
            <v>6.6684750778802044</v>
          </cell>
          <cell r="W307">
            <v>3.8270102928982968</v>
          </cell>
          <cell r="X307">
            <v>5.1886758445859744</v>
          </cell>
          <cell r="Y307">
            <v>5.4568711946123711</v>
          </cell>
          <cell r="Z307">
            <v>4.6558665004353212</v>
          </cell>
          <cell r="AA307">
            <v>4.5183719178275901</v>
          </cell>
          <cell r="AB307">
            <v>2.3914677796107506</v>
          </cell>
          <cell r="AC307">
            <v>1.8759426098650791</v>
          </cell>
          <cell r="AD307">
            <v>1.0218100432310282</v>
          </cell>
          <cell r="AE307">
            <v>0.70297029824398694</v>
          </cell>
          <cell r="AF307">
            <v>0.7328498787909189</v>
          </cell>
          <cell r="AG307">
            <v>0.29427872977663311</v>
          </cell>
          <cell r="AH307">
            <v>0.11860231594769391</v>
          </cell>
          <cell r="AI307">
            <v>6.8189611243321457E-2</v>
          </cell>
          <cell r="AJ307">
            <v>6.9013240447654389E-2</v>
          </cell>
          <cell r="AK307">
            <v>2.4618339329877146E-2</v>
          </cell>
          <cell r="AL307">
            <v>0.16645098217724696</v>
          </cell>
          <cell r="AM307">
            <v>5.2794493406150944E-2</v>
          </cell>
          <cell r="AN307">
            <v>0.17907750309978337</v>
          </cell>
          <cell r="AO307">
            <v>0.15046312835431339</v>
          </cell>
          <cell r="AP307">
            <v>5.5105743120885842E-2</v>
          </cell>
          <cell r="AQ307">
            <v>6.5588936508447521E-2</v>
          </cell>
          <cell r="AR307">
            <v>2.9315311830483609E-2</v>
          </cell>
        </row>
        <row r="308">
          <cell r="M308">
            <v>63.547608528122424</v>
          </cell>
          <cell r="N308">
            <v>64.527287156390543</v>
          </cell>
          <cell r="O308">
            <v>65.43001953760222</v>
          </cell>
          <cell r="P308">
            <v>54.700519353961525</v>
          </cell>
          <cell r="Q308">
            <v>52.720909709282381</v>
          </cell>
          <cell r="R308">
            <v>47.045625852756515</v>
          </cell>
          <cell r="S308">
            <v>45.651941554847483</v>
          </cell>
          <cell r="T308">
            <v>45.81550928225672</v>
          </cell>
          <cell r="U308">
            <v>47.524425079348617</v>
          </cell>
          <cell r="V308">
            <v>49.141123897316497</v>
          </cell>
          <cell r="W308">
            <v>52.765061890898544</v>
          </cell>
          <cell r="X308">
            <v>53.664011190296584</v>
          </cell>
          <cell r="Y308">
            <v>54.652585545442726</v>
          </cell>
          <cell r="Z308">
            <v>57.579462164911334</v>
          </cell>
          <cell r="AA308">
            <v>54.842817040086622</v>
          </cell>
          <cell r="AB308">
            <v>54.288553692362022</v>
          </cell>
          <cell r="AC308">
            <v>50.452600168895785</v>
          </cell>
          <cell r="AD308">
            <v>55.745190431815701</v>
          </cell>
          <cell r="AE308">
            <v>52.842622448694044</v>
          </cell>
          <cell r="AF308">
            <v>43.856111202623211</v>
          </cell>
          <cell r="AG308">
            <v>43.447266679447814</v>
          </cell>
          <cell r="AH308">
            <v>37.389416691807376</v>
          </cell>
          <cell r="AI308">
            <v>29.929877352125505</v>
          </cell>
          <cell r="AJ308">
            <v>30.10775463925215</v>
          </cell>
          <cell r="AK308">
            <v>26.886824386017295</v>
          </cell>
          <cell r="AL308">
            <v>26.276664701439724</v>
          </cell>
          <cell r="AM308">
            <v>27.786829546937348</v>
          </cell>
          <cell r="AN308">
            <v>25.554362286657266</v>
          </cell>
          <cell r="AO308">
            <v>22.807122540216877</v>
          </cell>
          <cell r="AP308">
            <v>22.229222099589009</v>
          </cell>
          <cell r="AQ308">
            <v>18.612743296500259</v>
          </cell>
          <cell r="AR308">
            <v>20.533614182795883</v>
          </cell>
        </row>
        <row r="309">
          <cell r="M309">
            <v>3.498641917454858</v>
          </cell>
          <cell r="N309">
            <v>4.1731872742906271</v>
          </cell>
          <cell r="O309">
            <v>3.4626661650902828</v>
          </cell>
          <cell r="P309">
            <v>2.7161693035253647</v>
          </cell>
          <cell r="Q309">
            <v>2.5992481083404981</v>
          </cell>
          <cell r="R309">
            <v>1.7508199484092861</v>
          </cell>
          <cell r="S309">
            <v>1.9486865864144454</v>
          </cell>
          <cell r="T309">
            <v>0.46468680137575236</v>
          </cell>
          <cell r="U309">
            <v>0.66555141874462598</v>
          </cell>
          <cell r="V309">
            <v>0.61158779019776444</v>
          </cell>
          <cell r="W309">
            <v>0.35455654634269324</v>
          </cell>
          <cell r="X309">
            <v>0.3611111113284608</v>
          </cell>
          <cell r="Y309">
            <v>0.32450128632846081</v>
          </cell>
          <cell r="Z309">
            <v>0.38101919329320727</v>
          </cell>
          <cell r="AA309">
            <v>0.37178661604471203</v>
          </cell>
          <cell r="AB309">
            <v>5.2171938455694636E-2</v>
          </cell>
          <cell r="AC309">
            <v>3.9214504955350414E-2</v>
          </cell>
          <cell r="AD309">
            <v>4.2250179714455889E-2</v>
          </cell>
          <cell r="AE309">
            <v>3.275648944059719E-2</v>
          </cell>
          <cell r="AF309">
            <v>7.5549079965606192E-3</v>
          </cell>
          <cell r="AG309">
            <v>8.3439761650902829E-3</v>
          </cell>
          <cell r="AH309">
            <v>6.2154108168529648E-3</v>
          </cell>
          <cell r="AI309">
            <v>5.8328686500429914E-3</v>
          </cell>
          <cell r="AJ309">
            <v>5.7952140292347369E-3</v>
          </cell>
          <cell r="AK309">
            <v>6.2798473866437369E-3</v>
          </cell>
          <cell r="AL309">
            <v>5.4499267526511887E-3</v>
          </cell>
          <cell r="AM309">
            <v>5.1649188478073938E-3</v>
          </cell>
          <cell r="AN309">
            <v>5.2536590369733445E-3</v>
          </cell>
          <cell r="AO309">
            <v>5.7047549985669238E-3</v>
          </cell>
          <cell r="AP309">
            <v>5.0566758035540263E-3</v>
          </cell>
          <cell r="AQ309">
            <v>5.0685823785296645E-3</v>
          </cell>
          <cell r="AR309">
            <v>6.7128601363112619E-3</v>
          </cell>
        </row>
        <row r="310">
          <cell r="M310">
            <v>65.748443581202082</v>
          </cell>
          <cell r="N310">
            <v>65.268824206424952</v>
          </cell>
          <cell r="O310">
            <v>77.53150198837308</v>
          </cell>
          <cell r="P310">
            <v>72.868791841751843</v>
          </cell>
          <cell r="Q310">
            <v>68.075387421264836</v>
          </cell>
          <cell r="R310">
            <v>55.008435012226762</v>
          </cell>
          <cell r="S310">
            <v>53.721190657106042</v>
          </cell>
          <cell r="T310">
            <v>46.433828368822155</v>
          </cell>
          <cell r="U310">
            <v>22.261325191278971</v>
          </cell>
          <cell r="V310">
            <v>9.9779717180534426</v>
          </cell>
          <cell r="W310">
            <v>7.504665330545123</v>
          </cell>
          <cell r="X310">
            <v>9.3775140349600985</v>
          </cell>
          <cell r="Y310">
            <v>8.7304968608600433</v>
          </cell>
          <cell r="Z310">
            <v>7.0956402022201841</v>
          </cell>
          <cell r="AA310">
            <v>6.2690705485161473</v>
          </cell>
          <cell r="AB310">
            <v>3.8319062080359623</v>
          </cell>
          <cell r="AC310">
            <v>2.9290591397080754</v>
          </cell>
          <cell r="AD310">
            <v>2.4562387901534448</v>
          </cell>
          <cell r="AE310">
            <v>2.3730032318409346</v>
          </cell>
          <cell r="AF310">
            <v>1.3695227450419811</v>
          </cell>
          <cell r="AG310">
            <v>0.37728512206401932</v>
          </cell>
          <cell r="AH310">
            <v>0.4614034102873335</v>
          </cell>
          <cell r="AI310">
            <v>0.87874418365049611</v>
          </cell>
          <cell r="AJ310">
            <v>1.0877947194803503</v>
          </cell>
          <cell r="AK310">
            <v>0.79231542631061502</v>
          </cell>
          <cell r="AL310">
            <v>1.0734658860867989</v>
          </cell>
          <cell r="AM310">
            <v>0.69729636928258465</v>
          </cell>
          <cell r="AN310">
            <v>0.61829689414568889</v>
          </cell>
          <cell r="AO310">
            <v>0.43095964634908007</v>
          </cell>
          <cell r="AP310">
            <v>0.63461048201084014</v>
          </cell>
          <cell r="AQ310">
            <v>5.5012259992896881</v>
          </cell>
          <cell r="AR310">
            <v>0.35756992860096715</v>
          </cell>
        </row>
        <row r="311">
          <cell r="M311">
            <v>0.12990374125582993</v>
          </cell>
          <cell r="N311">
            <v>0.12935293818003418</v>
          </cell>
          <cell r="O311">
            <v>0.14336000250704262</v>
          </cell>
          <cell r="P311">
            <v>0.1499361329920943</v>
          </cell>
          <cell r="Q311">
            <v>0.15578319270941832</v>
          </cell>
          <cell r="R311">
            <v>0.1746733487779748</v>
          </cell>
          <cell r="S311">
            <v>0.18844444150213133</v>
          </cell>
          <cell r="T311">
            <v>0.19826625450134386</v>
          </cell>
          <cell r="U311">
            <v>0.2160087085148123</v>
          </cell>
          <cell r="V311">
            <v>0.24428591752417184</v>
          </cell>
          <cell r="W311">
            <v>0.25798121587878386</v>
          </cell>
          <cell r="X311">
            <v>0.25656392739228662</v>
          </cell>
          <cell r="Y311">
            <v>0.2397746429654114</v>
          </cell>
          <cell r="Z311">
            <v>0.259029862072365</v>
          </cell>
          <cell r="AA311">
            <v>0.26264539786942864</v>
          </cell>
          <cell r="AB311">
            <v>0.2691862852072201</v>
          </cell>
          <cell r="AC311">
            <v>0.28596852159883029</v>
          </cell>
          <cell r="AD311">
            <v>0.31473261849600015</v>
          </cell>
          <cell r="AE311">
            <v>0.30306205486089</v>
          </cell>
          <cell r="AF311">
            <v>0.27921357892836995</v>
          </cell>
          <cell r="AG311">
            <v>0.29563384737873993</v>
          </cell>
          <cell r="AH311">
            <v>0.2868587552345</v>
          </cell>
          <cell r="AI311">
            <v>0.28490945268108037</v>
          </cell>
          <cell r="AJ311">
            <v>0.28146654366211987</v>
          </cell>
          <cell r="AK311">
            <v>0.31032889134056008</v>
          </cell>
          <cell r="AL311">
            <v>0.32767535841042938</v>
          </cell>
          <cell r="AM311">
            <v>0.34373204010985997</v>
          </cell>
          <cell r="AN311">
            <v>0.35472646198477031</v>
          </cell>
          <cell r="AO311">
            <v>0.38190116284084996</v>
          </cell>
          <cell r="AP311">
            <v>0.3994766415567903</v>
          </cell>
          <cell r="AQ311">
            <v>0.12952094402659003</v>
          </cell>
          <cell r="AR311">
            <v>0.16177302092736601</v>
          </cell>
        </row>
        <row r="312">
          <cell r="M312">
            <v>0.11148490212060275</v>
          </cell>
          <cell r="N312">
            <v>0.1099374361400675</v>
          </cell>
          <cell r="O312">
            <v>0.1157782378468879</v>
          </cell>
          <cell r="P312">
            <v>0.11529544400361984</v>
          </cell>
          <cell r="Q312">
            <v>0.1177767647420257</v>
          </cell>
          <cell r="R312">
            <v>0.1199501465502183</v>
          </cell>
          <cell r="S312">
            <v>0.13995516763066349</v>
          </cell>
          <cell r="T312">
            <v>0.15547159833191229</v>
          </cell>
          <cell r="U312">
            <v>0.16878129526933028</v>
          </cell>
          <cell r="V312">
            <v>0.19055979849570381</v>
          </cell>
          <cell r="W312">
            <v>0.20797210193415708</v>
          </cell>
          <cell r="X312">
            <v>0.20028665105908389</v>
          </cell>
          <cell r="Y312">
            <v>0.23136206040084606</v>
          </cell>
          <cell r="Z312">
            <v>0.24161440257040659</v>
          </cell>
          <cell r="AA312">
            <v>0.23473283696650446</v>
          </cell>
          <cell r="AB312">
            <v>0.23262323745267002</v>
          </cell>
          <cell r="AC312">
            <v>0.24179131373627999</v>
          </cell>
          <cell r="AD312">
            <v>0.25711151324762999</v>
          </cell>
          <cell r="AE312">
            <v>0.24153181682274993</v>
          </cell>
          <cell r="AF312">
            <v>0.22571970904558003</v>
          </cell>
          <cell r="AG312">
            <v>0.22724136109189003</v>
          </cell>
          <cell r="AH312">
            <v>0.20935781778057991</v>
          </cell>
          <cell r="AI312">
            <v>0.19206070231764991</v>
          </cell>
          <cell r="AJ312">
            <v>0.17098279021772003</v>
          </cell>
          <cell r="AK312">
            <v>0.17880560168763002</v>
          </cell>
          <cell r="AL312">
            <v>0.16787968984394994</v>
          </cell>
          <cell r="AM312">
            <v>0.16612905617833001</v>
          </cell>
          <cell r="AN312">
            <v>0.16913288164255003</v>
          </cell>
          <cell r="AO312">
            <v>0.17873374810544998</v>
          </cell>
          <cell r="AP312">
            <v>0.18027071832778999</v>
          </cell>
          <cell r="AQ312">
            <v>8.9056466832110145E-2</v>
          </cell>
          <cell r="AR312">
            <v>0.12274926380382402</v>
          </cell>
        </row>
        <row r="313">
          <cell r="M313">
            <v>61.389964444043855</v>
          </cell>
          <cell r="N313">
            <v>61.00732065830546</v>
          </cell>
          <cell r="O313">
            <v>62.263661754013924</v>
          </cell>
          <cell r="P313">
            <v>62.117864984229556</v>
          </cell>
          <cell r="Q313">
            <v>32.923418769842321</v>
          </cell>
          <cell r="R313">
            <v>25.727675025104304</v>
          </cell>
          <cell r="S313">
            <v>25.690948665624553</v>
          </cell>
          <cell r="T313">
            <v>15.645409548347374</v>
          </cell>
          <cell r="U313">
            <v>16.942541833088775</v>
          </cell>
          <cell r="V313">
            <v>17.413894287704245</v>
          </cell>
          <cell r="W313">
            <v>5.2304987778611336</v>
          </cell>
          <cell r="X313">
            <v>5.1574703800416515</v>
          </cell>
          <cell r="Y313">
            <v>4.8837700992680126</v>
          </cell>
          <cell r="Z313">
            <v>5.0340754979529816</v>
          </cell>
          <cell r="AA313">
            <v>5.4117774823270324</v>
          </cell>
          <cell r="AB313">
            <v>1.2181059861421444</v>
          </cell>
          <cell r="AC313">
            <v>1.0869616028087667</v>
          </cell>
          <cell r="AD313">
            <v>0.9851908824582869</v>
          </cell>
          <cell r="AE313">
            <v>0.90314056006290866</v>
          </cell>
          <cell r="AF313">
            <v>0.2673992459899488</v>
          </cell>
          <cell r="AG313">
            <v>0.26284572375049925</v>
          </cell>
          <cell r="AH313">
            <v>0.25679480015530759</v>
          </cell>
          <cell r="AI313">
            <v>0.24049365566844144</v>
          </cell>
          <cell r="AJ313">
            <v>0.26290058335172212</v>
          </cell>
          <cell r="AK313">
            <v>0.27723390263462788</v>
          </cell>
          <cell r="AL313">
            <v>0.24753037701995761</v>
          </cell>
          <cell r="AM313">
            <v>0.26844551897397001</v>
          </cell>
          <cell r="AN313">
            <v>0.28321558491653104</v>
          </cell>
          <cell r="AO313">
            <v>0.26418180087401838</v>
          </cell>
          <cell r="AP313">
            <v>0.25295157299934495</v>
          </cell>
          <cell r="AQ313">
            <v>0.1881220233021218</v>
          </cell>
          <cell r="AR313">
            <v>0.22837089704408678</v>
          </cell>
        </row>
        <row r="314">
          <cell r="M314">
            <v>15.966847893269399</v>
          </cell>
          <cell r="N314">
            <v>15.59114404764774</v>
          </cell>
          <cell r="O314">
            <v>15.452182442855838</v>
          </cell>
          <cell r="P314">
            <v>17.737542269894526</v>
          </cell>
          <cell r="Q314">
            <v>17.050558269676937</v>
          </cell>
          <cell r="R314">
            <v>11.63949182428815</v>
          </cell>
          <cell r="S314">
            <v>12.470235399784009</v>
          </cell>
          <cell r="T314">
            <v>3.5443177630474638</v>
          </cell>
          <cell r="U314">
            <v>3.6003815329029152</v>
          </cell>
          <cell r="V314">
            <v>3.7030625443014697</v>
          </cell>
          <cell r="W314">
            <v>2.0537824732490679</v>
          </cell>
          <cell r="X314">
            <v>2.0110496831526641</v>
          </cell>
          <cell r="Y314">
            <v>1.8530573709663942</v>
          </cell>
          <cell r="Z314">
            <v>1.9275735612053986</v>
          </cell>
          <cell r="AA314">
            <v>1.9835425199771524</v>
          </cell>
          <cell r="AB314">
            <v>0.34575191731059451</v>
          </cell>
          <cell r="AC314">
            <v>0.32861307690239183</v>
          </cell>
          <cell r="AD314">
            <v>0.32815653789021443</v>
          </cell>
          <cell r="AE314">
            <v>0.26255801364134673</v>
          </cell>
          <cell r="AF314">
            <v>6.8896290552481407E-2</v>
          </cell>
          <cell r="AG314">
            <v>6.0327604396250629E-2</v>
          </cell>
          <cell r="AH314">
            <v>6.497569750613312E-2</v>
          </cell>
          <cell r="AI314">
            <v>6.8217691717751508E-2</v>
          </cell>
          <cell r="AJ314">
            <v>5.403925038803823E-2</v>
          </cell>
          <cell r="AK314">
            <v>5.1481140931285856E-2</v>
          </cell>
          <cell r="AL314">
            <v>4.0787436760426503E-2</v>
          </cell>
          <cell r="AM314">
            <v>4.2291102136338375E-2</v>
          </cell>
          <cell r="AN314">
            <v>3.7912490769206782E-2</v>
          </cell>
          <cell r="AO314">
            <v>4.7050336469124016E-2</v>
          </cell>
          <cell r="AP314">
            <v>4.4417079931054017E-2</v>
          </cell>
          <cell r="AQ314">
            <v>4.4976190451091413E-2</v>
          </cell>
          <cell r="AR314">
            <v>5.2120595953286622E-2</v>
          </cell>
        </row>
        <row r="315">
          <cell r="M315">
            <v>49.637874570205682</v>
          </cell>
          <cell r="N315">
            <v>50.997549383745437</v>
          </cell>
          <cell r="O315">
            <v>54.077340481211394</v>
          </cell>
          <cell r="P315">
            <v>50.990409189415793</v>
          </cell>
          <cell r="Q315">
            <v>49.868606735271129</v>
          </cell>
          <cell r="R315">
            <v>33.303561351267966</v>
          </cell>
          <cell r="S315">
            <v>32.292423972348821</v>
          </cell>
          <cell r="T315">
            <v>8.4317871632998891</v>
          </cell>
          <cell r="U315">
            <v>8.1450638606281451</v>
          </cell>
          <cell r="V315">
            <v>8.1597583556844526</v>
          </cell>
          <cell r="W315">
            <v>4.4807035002384401</v>
          </cell>
          <cell r="X315">
            <v>4.9647906382930689</v>
          </cell>
          <cell r="Y315">
            <v>4.3307012467155497</v>
          </cell>
          <cell r="Z315">
            <v>4.1839855913933599</v>
          </cell>
          <cell r="AA315">
            <v>3.9773076888891539</v>
          </cell>
          <cell r="AB315">
            <v>0.59591540498796369</v>
          </cell>
          <cell r="AC315">
            <v>0.54600091496608671</v>
          </cell>
          <cell r="AD315">
            <v>0.53121908290584685</v>
          </cell>
          <cell r="AE315">
            <v>0.40193137771493931</v>
          </cell>
          <cell r="AF315">
            <v>0.10632060919194129</v>
          </cell>
          <cell r="AG315">
            <v>9.4880580456210228E-2</v>
          </cell>
          <cell r="AH315">
            <v>0.10491617907648568</v>
          </cell>
          <cell r="AI315">
            <v>0.11305815041403629</v>
          </cell>
          <cell r="AJ315">
            <v>9.109978727756235E-2</v>
          </cell>
          <cell r="AK315">
            <v>9.2015082074755852E-2</v>
          </cell>
          <cell r="AL315">
            <v>7.9293621063374703E-2</v>
          </cell>
          <cell r="AM315">
            <v>8.4686892768922953E-2</v>
          </cell>
          <cell r="AN315">
            <v>8.0741638450552003E-2</v>
          </cell>
          <cell r="AO315">
            <v>8.5418952133350906E-2</v>
          </cell>
          <cell r="AP315">
            <v>8.0802359241469973E-2</v>
          </cell>
          <cell r="AQ315">
            <v>7.9278907359003933E-2</v>
          </cell>
          <cell r="AR315">
            <v>9.0172874453999921E-2</v>
          </cell>
        </row>
        <row r="316">
          <cell r="M316">
            <v>2.2928757491779228</v>
          </cell>
          <cell r="N316">
            <v>2.4631413738583769</v>
          </cell>
          <cell r="O316">
            <v>2.7451852099013996</v>
          </cell>
          <cell r="P316">
            <v>2.7899741426418685</v>
          </cell>
          <cell r="Q316">
            <v>0.82154396673821251</v>
          </cell>
          <cell r="R316">
            <v>0.92615602066383307</v>
          </cell>
          <cell r="S316">
            <v>0.95812972041037914</v>
          </cell>
          <cell r="T316">
            <v>0.97855473198144205</v>
          </cell>
          <cell r="U316">
            <v>1.0506592456367634</v>
          </cell>
          <cell r="V316">
            <v>1.0752710567271042</v>
          </cell>
          <cell r="W316">
            <v>0.16006064559912789</v>
          </cell>
          <cell r="X316">
            <v>0.16383812025171815</v>
          </cell>
          <cell r="Y316">
            <v>0.1290795504629437</v>
          </cell>
          <cell r="Z316">
            <v>0.13889603973475487</v>
          </cell>
          <cell r="AA316">
            <v>0.14472330530559641</v>
          </cell>
          <cell r="AB316">
            <v>5.4120762615875E-2</v>
          </cell>
          <cell r="AC316">
            <v>4.1876156694806037E-2</v>
          </cell>
          <cell r="AD316">
            <v>2.6817057111813026E-2</v>
          </cell>
          <cell r="AE316">
            <v>2.5725598467934051E-2</v>
          </cell>
          <cell r="AF316">
            <v>9.7926970322501916E-3</v>
          </cell>
          <cell r="AG316">
            <v>9.894990912462813E-3</v>
          </cell>
          <cell r="AH316">
            <v>1.0366935630278571E-2</v>
          </cell>
          <cell r="AI316">
            <v>1.1970857060566897E-2</v>
          </cell>
          <cell r="AJ316">
            <v>1.3419530122998785E-2</v>
          </cell>
          <cell r="AK316">
            <v>1.1758895999081724E-2</v>
          </cell>
          <cell r="AL316">
            <v>8.9926085056452193E-3</v>
          </cell>
          <cell r="AM316">
            <v>9.8810553757475456E-3</v>
          </cell>
          <cell r="AN316">
            <v>9.1474547341057651E-3</v>
          </cell>
          <cell r="AO316">
            <v>8.6469498253247592E-3</v>
          </cell>
          <cell r="AP316">
            <v>1.0090413104013951E-2</v>
          </cell>
          <cell r="AQ316">
            <v>8.2207725052026361E-3</v>
          </cell>
          <cell r="AR316">
            <v>8.5643179195227983E-3</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row>
        <row r="320">
          <cell r="M320">
            <v>1.1759999999999999</v>
          </cell>
          <cell r="N320">
            <v>1.1759999999999999</v>
          </cell>
          <cell r="O320">
            <v>1.1579999999999999</v>
          </cell>
          <cell r="P320">
            <v>1.1279999999999997</v>
          </cell>
          <cell r="Q320">
            <v>1.1399999999999999</v>
          </cell>
          <cell r="R320">
            <v>0.76800000000000013</v>
          </cell>
          <cell r="S320">
            <v>0.68800000000000017</v>
          </cell>
          <cell r="T320">
            <v>0.19200000000000003</v>
          </cell>
          <cell r="U320">
            <v>0.19000000000000003</v>
          </cell>
          <cell r="V320">
            <v>0.13900000000000004</v>
          </cell>
          <cell r="W320">
            <v>7.7523103448275982E-2</v>
          </cell>
          <cell r="X320">
            <v>6.5902199999999994E-2</v>
          </cell>
          <cell r="Y320">
            <v>6.0024000000000001E-2</v>
          </cell>
          <cell r="Z320">
            <v>6.2832000000000013E-2</v>
          </cell>
          <cell r="AA320">
            <v>5.2049000000000012E-2</v>
          </cell>
          <cell r="AB320">
            <v>6.6985303229453756E-3</v>
          </cell>
          <cell r="AC320">
            <v>7.0772701721481682E-3</v>
          </cell>
          <cell r="AD320">
            <v>6.5766798704656407E-3</v>
          </cell>
          <cell r="AE320">
            <v>3.8725733512786011E-3</v>
          </cell>
          <cell r="AF320">
            <v>8.9999999999999998E-4</v>
          </cell>
          <cell r="AG320">
            <v>8.9459999999999995E-4</v>
          </cell>
          <cell r="AH320">
            <v>6.5699999999999992E-4</v>
          </cell>
          <cell r="AI320">
            <v>8.208E-4</v>
          </cell>
          <cell r="AJ320">
            <v>5.5479999999999993E-4</v>
          </cell>
          <cell r="AK320">
            <v>2.6639999999999997E-4</v>
          </cell>
          <cell r="AL320">
            <v>2.9919999999999995E-4</v>
          </cell>
          <cell r="AM320">
            <v>2.1900000000000001E-4</v>
          </cell>
          <cell r="AN320">
            <v>5.1480000000000004E-4</v>
          </cell>
          <cell r="AO320">
            <v>6.424E-4</v>
          </cell>
          <cell r="AP320">
            <v>5.8480000000000001E-4</v>
          </cell>
          <cell r="AQ320">
            <v>6.1569779999999996E-4</v>
          </cell>
          <cell r="AR320">
            <v>5.173481999999999E-4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77.936107385285965</v>
          </cell>
          <cell r="N322">
            <v>85.088037015426764</v>
          </cell>
          <cell r="O322">
            <v>81.037992735173248</v>
          </cell>
          <cell r="P322">
            <v>76.912368966104822</v>
          </cell>
          <cell r="Q322">
            <v>73.083384612298701</v>
          </cell>
          <cell r="R322">
            <v>70.306166611606557</v>
          </cell>
          <cell r="S322">
            <v>80.922227120371716</v>
          </cell>
          <cell r="T322">
            <v>83.680568523268661</v>
          </cell>
          <cell r="U322">
            <v>86.236343438177911</v>
          </cell>
          <cell r="V322">
            <v>81.874576851478636</v>
          </cell>
          <cell r="W322">
            <v>81.525542611048834</v>
          </cell>
          <cell r="X322">
            <v>79.316392942229129</v>
          </cell>
          <cell r="Y322">
            <v>48.234748425794407</v>
          </cell>
          <cell r="Z322">
            <v>47.858741963159389</v>
          </cell>
          <cell r="AA322">
            <v>47.397520026588332</v>
          </cell>
          <cell r="AB322">
            <v>49.732684956832706</v>
          </cell>
          <cell r="AC322">
            <v>47.650604771982572</v>
          </cell>
          <cell r="AD322">
            <v>45.21368938765815</v>
          </cell>
          <cell r="AE322">
            <v>39.003605161099657</v>
          </cell>
          <cell r="AF322">
            <v>39.89473735343924</v>
          </cell>
          <cell r="AG322">
            <v>30.9888475660198</v>
          </cell>
          <cell r="AH322">
            <v>29.152777289826282</v>
          </cell>
          <cell r="AI322">
            <v>24.659853966567354</v>
          </cell>
          <cell r="AJ322">
            <v>23.327991520196868</v>
          </cell>
          <cell r="AK322">
            <v>23.889008412095961</v>
          </cell>
          <cell r="AL322">
            <v>22.460364302759121</v>
          </cell>
          <cell r="AM322">
            <v>24.711392177330477</v>
          </cell>
          <cell r="AN322">
            <v>23.746649195307555</v>
          </cell>
          <cell r="AO322">
            <v>27.139937768653454</v>
          </cell>
          <cell r="AP322">
            <v>31.340038744003483</v>
          </cell>
          <cell r="AQ322">
            <v>11.33827876246375</v>
          </cell>
          <cell r="AR322">
            <v>7.161412347889323</v>
          </cell>
        </row>
        <row r="323">
          <cell r="M323">
            <v>6.311800451763174E-3</v>
          </cell>
          <cell r="N323">
            <v>9.1268717404916766E-3</v>
          </cell>
          <cell r="O323">
            <v>9.909809242557268E-3</v>
          </cell>
          <cell r="P323">
            <v>8.6838534599728637E-3</v>
          </cell>
          <cell r="Q323">
            <v>8.4860527026505653E-3</v>
          </cell>
          <cell r="R323">
            <v>8.8918464869708058E-3</v>
          </cell>
          <cell r="S323">
            <v>6.2298057723724817E-3</v>
          </cell>
          <cell r="T323">
            <v>5.322875444839858E-3</v>
          </cell>
          <cell r="U323">
            <v>5.3102920190734749E-3</v>
          </cell>
          <cell r="V323">
            <v>6.4082482758620694E-3</v>
          </cell>
          <cell r="W323">
            <v>7.4741478150423942E-3</v>
          </cell>
          <cell r="X323">
            <v>6.4022899989867269E-3</v>
          </cell>
          <cell r="Y323">
            <v>6.4110085584829675E-3</v>
          </cell>
          <cell r="Z323">
            <v>5.3388114209827362E-3</v>
          </cell>
          <cell r="AA323">
            <v>5.3412997217220501E-3</v>
          </cell>
          <cell r="AB323">
            <v>6.407332638707997E-3</v>
          </cell>
          <cell r="AC323">
            <v>6.7252484703292439E-3</v>
          </cell>
          <cell r="AD323">
            <v>5.4919447620575667E-3</v>
          </cell>
          <cell r="AE323">
            <v>5.4702587054200813E-3</v>
          </cell>
          <cell r="AF323">
            <v>5.2919931064675674E-3</v>
          </cell>
          <cell r="AG323">
            <v>5.7944189084109454E-3</v>
          </cell>
          <cell r="AH323">
            <v>5.2624423251544901E-3</v>
          </cell>
          <cell r="AI323">
            <v>5.2182880411885653E-3</v>
          </cell>
          <cell r="AJ323">
            <v>5.155654535366253E-3</v>
          </cell>
          <cell r="AK323">
            <v>5.0268022854149195E-3</v>
          </cell>
          <cell r="AL323">
            <v>5.001932353221647E-3</v>
          </cell>
          <cell r="AM323">
            <v>5.131491856270984E-3</v>
          </cell>
          <cell r="AN323">
            <v>5.2311706349035467E-3</v>
          </cell>
          <cell r="AO323">
            <v>4.9501445374719091E-3</v>
          </cell>
          <cell r="AP323">
            <v>4.9072255605660132E-3</v>
          </cell>
          <cell r="AQ323">
            <v>4.8690432930311965E-3</v>
          </cell>
          <cell r="AR323">
            <v>5.0471199281169367E-3</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2.4746370800815773</v>
          </cell>
          <cell r="N325">
            <v>2.4037104429083649</v>
          </cell>
          <cell r="O325">
            <v>2.038884232752415</v>
          </cell>
          <cell r="P325">
            <v>2.267530539600648</v>
          </cell>
          <cell r="Q325">
            <v>2.4076971940761536</v>
          </cell>
          <cell r="R325">
            <v>1.9335684155531783</v>
          </cell>
          <cell r="S325">
            <v>1.9932604400549989</v>
          </cell>
          <cell r="T325">
            <v>1.9613821949017989</v>
          </cell>
          <cell r="U325">
            <v>1.8037658165944821</v>
          </cell>
          <cell r="V325">
            <v>1.9842003480280412</v>
          </cell>
          <cell r="W325">
            <v>2.7777663367576939</v>
          </cell>
          <cell r="X325">
            <v>2.9301881608679445</v>
          </cell>
          <cell r="Y325">
            <v>3.1898038181002937</v>
          </cell>
          <cell r="Z325">
            <v>3.7673550518633743</v>
          </cell>
          <cell r="AA325">
            <v>4.5976932905507661</v>
          </cell>
          <cell r="AB325">
            <v>4.7690613387115226</v>
          </cell>
          <cell r="AC325">
            <v>4.9954620772068674</v>
          </cell>
          <cell r="AD325">
            <v>6.1157225303262512</v>
          </cell>
          <cell r="AE325">
            <v>5.5007046174088963</v>
          </cell>
          <cell r="AF325">
            <v>4.983881570245992</v>
          </cell>
          <cell r="AG325">
            <v>3.8005966897291206</v>
          </cell>
          <cell r="AH325">
            <v>3.0107286746941759</v>
          </cell>
          <cell r="AI325">
            <v>3.3715703122563352</v>
          </cell>
          <cell r="AJ325">
            <v>3.6443084177936398</v>
          </cell>
          <cell r="AK325">
            <v>3.7449825708215974</v>
          </cell>
          <cell r="AL325">
            <v>3.9598403836966876</v>
          </cell>
          <cell r="AM325">
            <v>4.3122844649899843</v>
          </cell>
          <cell r="AN325">
            <v>4.2772764054222892</v>
          </cell>
          <cell r="AO325">
            <v>4.2988439912608314</v>
          </cell>
          <cell r="AP325">
            <v>4.4393603649829307</v>
          </cell>
          <cell r="AQ325">
            <v>4.3914787856348223</v>
          </cell>
          <cell r="AR325">
            <v>4.1945631468207312</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72.708775073550598</v>
          </cell>
          <cell r="N327">
            <v>67.913010190627034</v>
          </cell>
          <cell r="O327">
            <v>57.812131033191555</v>
          </cell>
          <cell r="P327">
            <v>48.447631039149023</v>
          </cell>
          <cell r="Q327">
            <v>35.635676222729614</v>
          </cell>
          <cell r="R327">
            <v>29.242826550643837</v>
          </cell>
          <cell r="S327">
            <v>27.028650422008649</v>
          </cell>
          <cell r="T327">
            <v>27.032422018230669</v>
          </cell>
          <cell r="U327">
            <v>23.698702129662752</v>
          </cell>
          <cell r="V327">
            <v>24.733659367175076</v>
          </cell>
          <cell r="W327">
            <v>22.19638145304998</v>
          </cell>
          <cell r="X327">
            <v>24.252220943159195</v>
          </cell>
          <cell r="Y327">
            <v>19.595135687677388</v>
          </cell>
          <cell r="Z327">
            <v>17.614653155710471</v>
          </cell>
          <cell r="AA327">
            <v>17.207669103630582</v>
          </cell>
          <cell r="AB327">
            <v>17.876335900783637</v>
          </cell>
          <cell r="AC327">
            <v>16.17560664399247</v>
          </cell>
          <cell r="AD327">
            <v>14.159416968966356</v>
          </cell>
          <cell r="AE327">
            <v>9.7817169567105804</v>
          </cell>
          <cell r="AF327">
            <v>9.4574729818214305</v>
          </cell>
          <cell r="AG327">
            <v>8.2751506376619979</v>
          </cell>
          <cell r="AH327">
            <v>6.6292184041471574</v>
          </cell>
          <cell r="AI327">
            <v>7.0731024373294451</v>
          </cell>
          <cell r="AJ327">
            <v>6.7912550358170538</v>
          </cell>
          <cell r="AK327">
            <v>5.5402530039834694</v>
          </cell>
          <cell r="AL327">
            <v>6.3012525459633162</v>
          </cell>
          <cell r="AM327">
            <v>5.9521715125583032</v>
          </cell>
          <cell r="AN327">
            <v>5.8141267441097115</v>
          </cell>
          <cell r="AO327">
            <v>6.0715477238049598</v>
          </cell>
          <cell r="AP327">
            <v>5.6488330799740973</v>
          </cell>
          <cell r="AQ327">
            <v>5.3693296042441503</v>
          </cell>
          <cell r="AR327">
            <v>5.6098164085602118</v>
          </cell>
        </row>
        <row r="328">
          <cell r="M328">
            <v>3.1190355244325695E-2</v>
          </cell>
          <cell r="N328">
            <v>3.3980960143242797E-2</v>
          </cell>
          <cell r="O328">
            <v>3.6317119353515323E-2</v>
          </cell>
          <cell r="P328">
            <v>3.5286616358968091E-2</v>
          </cell>
          <cell r="Q328">
            <v>1.0419199999999998E-2</v>
          </cell>
          <cell r="R328">
            <v>1.04E-2</v>
          </cell>
          <cell r="S328">
            <v>1.04E-2</v>
          </cell>
          <cell r="T328">
            <v>9.5999999999999992E-3</v>
          </cell>
          <cell r="U328">
            <v>8.8000000000000005E-3</v>
          </cell>
          <cell r="V328">
            <v>8.0000000000000002E-3</v>
          </cell>
          <cell r="W328">
            <v>1.14291E-3</v>
          </cell>
          <cell r="X328">
            <v>8.7399000000000016E-4</v>
          </cell>
          <cell r="Y328">
            <v>5.1000000000000004E-4</v>
          </cell>
          <cell r="Z328">
            <v>4.2400000000000001E-4</v>
          </cell>
          <cell r="AA328">
            <v>3.8709999999999998E-4</v>
          </cell>
          <cell r="AB328">
            <v>1.7161635869565223E-4</v>
          </cell>
          <cell r="AC328">
            <v>9.9850584238004493E-5</v>
          </cell>
          <cell r="AD328">
            <v>5.5040174881043201E-5</v>
          </cell>
          <cell r="AE328">
            <v>4.9756074946880431E-5</v>
          </cell>
          <cell r="AF328">
            <v>1.5299999999999999E-5</v>
          </cell>
          <cell r="AG328">
            <v>1.5299999999999999E-5</v>
          </cell>
          <cell r="AH328">
            <v>1.3259999999999998E-5</v>
          </cell>
          <cell r="AI328">
            <v>1.482E-5</v>
          </cell>
          <cell r="AJ328">
            <v>1.7160000000000002E-5</v>
          </cell>
          <cell r="AK328">
            <v>1.5080000000000003E-5</v>
          </cell>
          <cell r="AL328">
            <v>1.1959999999999999E-5</v>
          </cell>
          <cell r="AM328">
            <v>8.6400000000000003E-6</v>
          </cell>
          <cell r="AN328">
            <v>8.9599999999999989E-6</v>
          </cell>
          <cell r="AO328">
            <v>8.7999999999999988E-6</v>
          </cell>
          <cell r="AP328">
            <v>9.1199999999999991E-6</v>
          </cell>
          <cell r="AQ328">
            <v>1.0000000000000003E-5</v>
          </cell>
          <cell r="AR328">
            <v>6.2399999999999995E-6</v>
          </cell>
        </row>
        <row r="329">
          <cell r="M329">
            <v>6.9177240304038081</v>
          </cell>
          <cell r="N329">
            <v>5.7176479540041365</v>
          </cell>
          <cell r="O329">
            <v>3.0951805643101196</v>
          </cell>
          <cell r="P329">
            <v>2.4759623838806304</v>
          </cell>
          <cell r="Q329">
            <v>1.6528232745269644</v>
          </cell>
          <cell r="R329">
            <v>1.2411879144849374</v>
          </cell>
          <cell r="S329">
            <v>0.62618490282707906</v>
          </cell>
          <cell r="T329">
            <v>0.93256378153251196</v>
          </cell>
          <cell r="U329">
            <v>0.18376616216668532</v>
          </cell>
          <cell r="V329">
            <v>8.7511510967779177E-2</v>
          </cell>
          <cell r="W329">
            <v>9.5736872330873177E-3</v>
          </cell>
          <cell r="X329">
            <v>9.357643792089464E-3</v>
          </cell>
          <cell r="Y329">
            <v>9.3153587067693801E-3</v>
          </cell>
          <cell r="Z329">
            <v>9.4725316076854481E-3</v>
          </cell>
          <cell r="AA329">
            <v>9.4436736439824625E-3</v>
          </cell>
          <cell r="AB329">
            <v>9.9431982129865506E-3</v>
          </cell>
          <cell r="AC329">
            <v>9.7775283544808932E-3</v>
          </cell>
          <cell r="AD329">
            <v>9.5082477048190114E-3</v>
          </cell>
          <cell r="AE329">
            <v>8.8518015903911625E-3</v>
          </cell>
          <cell r="AF329">
            <v>8.8891272886743172E-3</v>
          </cell>
          <cell r="AG329">
            <v>9.4181497158746259E-3</v>
          </cell>
          <cell r="AH329">
            <v>9.0894501063278604E-3</v>
          </cell>
          <cell r="AI329">
            <v>8.4383512840891604E-3</v>
          </cell>
          <cell r="AJ329">
            <v>8.3311084291990689E-3</v>
          </cell>
          <cell r="AK329">
            <v>1.7724067225879544E-2</v>
          </cell>
          <cell r="AL329">
            <v>2.5507159841975133E-2</v>
          </cell>
          <cell r="AM329">
            <v>2.2549961103119784E-2</v>
          </cell>
          <cell r="AN329">
            <v>2.2612713438186025E-2</v>
          </cell>
          <cell r="AO329">
            <v>2.3600208729248361E-2</v>
          </cell>
          <cell r="AP329">
            <v>2.4124877923247461E-2</v>
          </cell>
          <cell r="AQ329">
            <v>2.4485866317994567E-2</v>
          </cell>
          <cell r="AR329">
            <v>2.7311621168329192E-2</v>
          </cell>
        </row>
        <row r="330">
          <cell r="M330">
            <v>12.998827370781038</v>
          </cell>
          <cell r="N330">
            <v>11.583609508255201</v>
          </cell>
          <cell r="O330">
            <v>12.264347776282158</v>
          </cell>
          <cell r="P330">
            <v>13.71783577024086</v>
          </cell>
          <cell r="Q330">
            <v>13.5187808</v>
          </cell>
          <cell r="R330">
            <v>9.2352000000000007</v>
          </cell>
          <cell r="S330">
            <v>9.3167999999999989</v>
          </cell>
          <cell r="T330">
            <v>2.2990000000000004</v>
          </cell>
          <cell r="U330">
            <v>2.2908000000000008</v>
          </cell>
          <cell r="V330">
            <v>2.2206000000000001</v>
          </cell>
          <cell r="W330">
            <v>1.2349014237931053</v>
          </cell>
          <cell r="X330">
            <v>1.2364245300000001</v>
          </cell>
          <cell r="Y330">
            <v>1.1048339999999999</v>
          </cell>
          <cell r="Z330">
            <v>1.0837999999999999</v>
          </cell>
          <cell r="AA330">
            <v>1.0104491000000002</v>
          </cell>
          <cell r="AB330">
            <v>0.15472814623985545</v>
          </cell>
          <cell r="AC330">
            <v>0.1404649085578703</v>
          </cell>
          <cell r="AD330">
            <v>0.13177368332477318</v>
          </cell>
          <cell r="AE330">
            <v>0.11327259975562272</v>
          </cell>
          <cell r="AF330">
            <v>3.1071900000000006E-2</v>
          </cell>
          <cell r="AG330">
            <v>2.8046499999999995E-2</v>
          </cell>
          <cell r="AH330">
            <v>2.8329539999999997E-2</v>
          </cell>
          <cell r="AI330">
            <v>2.8359779999999994E-2</v>
          </cell>
          <cell r="AJ330">
            <v>2.7259040000000005E-2</v>
          </cell>
          <cell r="AK330">
            <v>2.7724119999999994E-2</v>
          </cell>
          <cell r="AL330">
            <v>2.5851639999999995E-2</v>
          </cell>
          <cell r="AM330">
            <v>2.8406159999999996E-2</v>
          </cell>
          <cell r="AN330">
            <v>3.0507039999999999E-2</v>
          </cell>
          <cell r="AO330">
            <v>3.0246200000000001E-2</v>
          </cell>
          <cell r="AP330">
            <v>2.6514411999999994E-2</v>
          </cell>
          <cell r="AQ330">
            <v>2.7918739999999997E-2</v>
          </cell>
          <cell r="AR330">
            <v>2.6775E-2</v>
          </cell>
        </row>
        <row r="331">
          <cell r="M331">
            <v>1.1819999999999999</v>
          </cell>
          <cell r="N331">
            <v>1.2599999999999998</v>
          </cell>
          <cell r="O331">
            <v>1.218</v>
          </cell>
          <cell r="P331">
            <v>1.2419999999999998</v>
          </cell>
          <cell r="Q331">
            <v>1.3260000000000001</v>
          </cell>
          <cell r="R331">
            <v>0.90400000000000003</v>
          </cell>
          <cell r="S331">
            <v>0.8640000000000001</v>
          </cell>
          <cell r="T331">
            <v>0.22600000000000001</v>
          </cell>
          <cell r="U331">
            <v>0.21600000000000003</v>
          </cell>
          <cell r="V331">
            <v>0.23000000000000004</v>
          </cell>
          <cell r="W331">
            <v>0.11373827586206911</v>
          </cell>
          <cell r="X331">
            <v>0.1401114</v>
          </cell>
          <cell r="Y331">
            <v>0.11414400000000001</v>
          </cell>
          <cell r="Z331">
            <v>0.10710000000000001</v>
          </cell>
          <cell r="AA331">
            <v>0.11099760000000002</v>
          </cell>
          <cell r="AB331">
            <v>1.6898944573162971E-2</v>
          </cell>
          <cell r="AC331">
            <v>1.4976009203563534E-2</v>
          </cell>
          <cell r="AD331">
            <v>1.4218155529482862E-2</v>
          </cell>
          <cell r="AE331">
            <v>1.1974532949990265E-2</v>
          </cell>
          <cell r="AF331">
            <v>3.2850000000000002E-3</v>
          </cell>
          <cell r="AG331">
            <v>2.5661999999999998E-3</v>
          </cell>
          <cell r="AH331">
            <v>2.6425999999999997E-3</v>
          </cell>
          <cell r="AI331">
            <v>2.5079999999999998E-3</v>
          </cell>
          <cell r="AJ331">
            <v>2.1155999999999996E-3</v>
          </cell>
          <cell r="AK331">
            <v>2.2315999999999998E-3</v>
          </cell>
          <cell r="AL331">
            <v>1.9675999999999999E-3</v>
          </cell>
          <cell r="AM331">
            <v>2.3651999999999996E-3</v>
          </cell>
          <cell r="AN331">
            <v>2.4336000000000002E-3</v>
          </cell>
          <cell r="AO331">
            <v>2.4089999999999997E-3</v>
          </cell>
          <cell r="AP331">
            <v>2.111468E-3</v>
          </cell>
          <cell r="AQ331">
            <v>2.2238051999999998E-3</v>
          </cell>
          <cell r="AR331">
            <v>2.0142755999999996E-3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1.1870862669287248</v>
          </cell>
          <cell r="N333">
            <v>1.2243351730824297</v>
          </cell>
          <cell r="O333">
            <v>1.2509607840607209</v>
          </cell>
          <cell r="P333">
            <v>1.4095971922728936</v>
          </cell>
          <cell r="Q333">
            <v>1.1996403999999998</v>
          </cell>
          <cell r="R333">
            <v>0.81219319999999995</v>
          </cell>
          <cell r="S333">
            <v>0.68177999999999994</v>
          </cell>
          <cell r="T333">
            <v>0.40133099999999994</v>
          </cell>
          <cell r="U333">
            <v>0.3392848</v>
          </cell>
          <cell r="V333">
            <v>0.36482619999999999</v>
          </cell>
          <cell r="W333">
            <v>0.21018769269862075</v>
          </cell>
          <cell r="X333">
            <v>8.5638502899999996E-2</v>
          </cell>
          <cell r="Y333">
            <v>8.2486333999999994E-2</v>
          </cell>
          <cell r="Z333">
            <v>0.159618494</v>
          </cell>
          <cell r="AA333">
            <v>0.22749962960000003</v>
          </cell>
          <cell r="AB333">
            <v>0.17318851094509705</v>
          </cell>
          <cell r="AC333">
            <v>0.14376109402930592</v>
          </cell>
          <cell r="AD333">
            <v>0.12402842913692862</v>
          </cell>
          <cell r="AE333">
            <v>0.10427047383410941</v>
          </cell>
          <cell r="AF333">
            <v>0.1101135718</v>
          </cell>
          <cell r="AG333">
            <v>0.12759674479999999</v>
          </cell>
          <cell r="AH333">
            <v>0.10528622780000001</v>
          </cell>
          <cell r="AI333">
            <v>4.2762817000000002E-2</v>
          </cell>
          <cell r="AJ333">
            <v>9.9682744200000006E-2</v>
          </cell>
          <cell r="AK333">
            <v>0.14152810999999998</v>
          </cell>
          <cell r="AL333">
            <v>0.1189274916</v>
          </cell>
          <cell r="AM333">
            <v>0.14549153840000001</v>
          </cell>
          <cell r="AN333">
            <v>8.3353216400000013E-2</v>
          </cell>
          <cell r="AO333">
            <v>9.9703621199999995E-2</v>
          </cell>
          <cell r="AP333">
            <v>0.13237401779999999</v>
          </cell>
          <cell r="AQ333">
            <v>0.19143635500000003</v>
          </cell>
          <cell r="AR333">
            <v>9.0681386200000005E-2</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t="str">
            <v>IE</v>
          </cell>
          <cell r="N335" t="str">
            <v>IE</v>
          </cell>
          <cell r="O335" t="str">
            <v>IE</v>
          </cell>
          <cell r="P335" t="str">
            <v>IE</v>
          </cell>
          <cell r="Q335" t="str">
            <v>IE</v>
          </cell>
          <cell r="R335" t="str">
            <v>IE</v>
          </cell>
          <cell r="S335" t="str">
            <v>IE</v>
          </cell>
          <cell r="T335" t="str">
            <v>IE</v>
          </cell>
          <cell r="U335" t="str">
            <v>IE</v>
          </cell>
          <cell r="V335" t="str">
            <v>IE</v>
          </cell>
          <cell r="W335" t="str">
            <v>IE</v>
          </cell>
          <cell r="X335" t="str">
            <v>IE</v>
          </cell>
          <cell r="Y335" t="str">
            <v>IE</v>
          </cell>
          <cell r="Z335" t="str">
            <v>IE</v>
          </cell>
          <cell r="AA335" t="str">
            <v>IE</v>
          </cell>
          <cell r="AB335" t="str">
            <v>IE</v>
          </cell>
          <cell r="AC335" t="str">
            <v>IE</v>
          </cell>
          <cell r="AD335" t="str">
            <v>IE</v>
          </cell>
          <cell r="AE335" t="str">
            <v>IE</v>
          </cell>
          <cell r="AF335" t="str">
            <v>IE</v>
          </cell>
          <cell r="AG335" t="str">
            <v>IE</v>
          </cell>
          <cell r="AH335" t="str">
            <v>IE</v>
          </cell>
          <cell r="AI335" t="str">
            <v>IE</v>
          </cell>
          <cell r="AJ335" t="str">
            <v>IE</v>
          </cell>
          <cell r="AK335" t="str">
            <v>IE</v>
          </cell>
          <cell r="AL335" t="str">
            <v>IE</v>
          </cell>
          <cell r="AM335" t="str">
            <v>IE</v>
          </cell>
          <cell r="AN335" t="str">
            <v>IE</v>
          </cell>
          <cell r="AO335" t="str">
            <v>IE</v>
          </cell>
          <cell r="AP335" t="str">
            <v>IE</v>
          </cell>
          <cell r="AQ335" t="str">
            <v>IE</v>
          </cell>
          <cell r="AR335" t="str">
            <v>IE</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v>67.398200000000003</v>
          </cell>
          <cell r="N338">
            <v>66.26169999999999</v>
          </cell>
          <cell r="O338">
            <v>60.296200000000006</v>
          </cell>
          <cell r="P338">
            <v>71.728125000000006</v>
          </cell>
          <cell r="Q338">
            <v>58.723368799999996</v>
          </cell>
          <cell r="R338">
            <v>45.819663956861412</v>
          </cell>
          <cell r="S338">
            <v>45.5</v>
          </cell>
          <cell r="T338">
            <v>44.1</v>
          </cell>
          <cell r="U338">
            <v>49.024999999999999</v>
          </cell>
          <cell r="V338">
            <v>32.090000000000003</v>
          </cell>
          <cell r="W338">
            <v>25.14</v>
          </cell>
          <cell r="X338">
            <v>35.954999999999998</v>
          </cell>
          <cell r="Y338">
            <v>36.245199999999997</v>
          </cell>
          <cell r="Z338">
            <v>31.096623999999998</v>
          </cell>
          <cell r="AA338">
            <v>28.714663142000003</v>
          </cell>
          <cell r="AB338">
            <v>32.178624999999997</v>
          </cell>
          <cell r="AC338">
            <v>26.547875000000001</v>
          </cell>
          <cell r="AD338">
            <v>31.742699999999999</v>
          </cell>
          <cell r="AE338">
            <v>25.850624547601409</v>
          </cell>
          <cell r="AF338">
            <v>24.252375371709576</v>
          </cell>
          <cell r="AG338">
            <v>24.84729976710571</v>
          </cell>
          <cell r="AH338">
            <v>24.95818276102796</v>
          </cell>
          <cell r="AI338">
            <v>19.115309499548189</v>
          </cell>
          <cell r="AJ338">
            <v>17.994530277414388</v>
          </cell>
          <cell r="AK338">
            <v>18.934494378631577</v>
          </cell>
          <cell r="AL338">
            <v>17.956799579184079</v>
          </cell>
          <cell r="AM338">
            <v>16.555805877724648</v>
          </cell>
          <cell r="AN338">
            <v>18.835152832673419</v>
          </cell>
          <cell r="AO338">
            <v>15.642342343438031</v>
          </cell>
          <cell r="AP338">
            <v>13.321327039218479</v>
          </cell>
          <cell r="AQ338">
            <v>11.208244609592878</v>
          </cell>
          <cell r="AR338">
            <v>12.990000187199657</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v>12.3225</v>
          </cell>
          <cell r="N341">
            <v>12.391187290969901</v>
          </cell>
          <cell r="O341">
            <v>12.844523411371238</v>
          </cell>
          <cell r="P341">
            <v>12.396032972337071</v>
          </cell>
          <cell r="Q341">
            <v>11.201747744358718</v>
          </cell>
          <cell r="R341">
            <v>11.083567725309496</v>
          </cell>
          <cell r="S341">
            <v>10.571707137073053</v>
          </cell>
          <cell r="T341">
            <v>10.883958461403095</v>
          </cell>
          <cell r="U341">
            <v>11.249209383074916</v>
          </cell>
          <cell r="V341">
            <v>10.259782913385381</v>
          </cell>
          <cell r="W341">
            <v>9.7369081576978136</v>
          </cell>
          <cell r="X341">
            <v>9.4261821833897095</v>
          </cell>
          <cell r="Y341">
            <v>8.559932760054684</v>
          </cell>
          <cell r="Z341">
            <v>8.6371712730987014</v>
          </cell>
          <cell r="AA341">
            <v>9.3308165118015047</v>
          </cell>
          <cell r="AB341">
            <v>10.334660072471676</v>
          </cell>
          <cell r="AC341">
            <v>8.9154057140069725</v>
          </cell>
          <cell r="AD341">
            <v>8.9146821603520987</v>
          </cell>
          <cell r="AE341">
            <v>8.1529097377402255</v>
          </cell>
          <cell r="AF341">
            <v>6.1903426326105935</v>
          </cell>
          <cell r="AG341">
            <v>6.7277341226829943</v>
          </cell>
          <cell r="AH341">
            <v>4.4173849233164049</v>
          </cell>
          <cell r="AI341">
            <v>4.6005517870935826</v>
          </cell>
          <cell r="AJ341">
            <v>1.7057933574866626</v>
          </cell>
          <cell r="AK341">
            <v>2.711250701101422</v>
          </cell>
          <cell r="AL341">
            <v>4.273036154513294</v>
          </cell>
          <cell r="AM341">
            <v>4.1676616980018792</v>
          </cell>
          <cell r="AN341">
            <v>4.5420811148436888</v>
          </cell>
          <cell r="AO341">
            <v>4.1184032930644285</v>
          </cell>
          <cell r="AP341">
            <v>3.6146487715813369</v>
          </cell>
          <cell r="AQ341">
            <v>3.8356411518220215</v>
          </cell>
          <cell r="AR341">
            <v>3.932055633936824</v>
          </cell>
        </row>
        <row r="342">
          <cell r="M342" t="str">
            <v>NA</v>
          </cell>
          <cell r="N342" t="str">
            <v>NA</v>
          </cell>
          <cell r="O342" t="str">
            <v>NA</v>
          </cell>
          <cell r="P342" t="str">
            <v>NA</v>
          </cell>
          <cell r="Q342" t="str">
            <v>NA</v>
          </cell>
          <cell r="R342" t="str">
            <v>NA</v>
          </cell>
          <cell r="S342" t="str">
            <v>NA</v>
          </cell>
          <cell r="T342" t="str">
            <v>NA</v>
          </cell>
          <cell r="U342" t="str">
            <v>NA</v>
          </cell>
          <cell r="V342" t="str">
            <v>NA</v>
          </cell>
          <cell r="W342" t="str">
            <v>NA</v>
          </cell>
          <cell r="X342" t="str">
            <v>NA</v>
          </cell>
          <cell r="Y342" t="str">
            <v>NA</v>
          </cell>
          <cell r="Z342" t="str">
            <v>NA</v>
          </cell>
          <cell r="AA342" t="str">
            <v>NA</v>
          </cell>
          <cell r="AB342" t="str">
            <v>NA</v>
          </cell>
          <cell r="AC342" t="str">
            <v>NA</v>
          </cell>
          <cell r="AD342" t="str">
            <v>NA</v>
          </cell>
          <cell r="AE342" t="str">
            <v>NA</v>
          </cell>
          <cell r="AF342" t="str">
            <v>NA</v>
          </cell>
          <cell r="AG342" t="str">
            <v>NA</v>
          </cell>
          <cell r="AH342" t="str">
            <v>NA</v>
          </cell>
          <cell r="AI342" t="str">
            <v>NA</v>
          </cell>
          <cell r="AJ342" t="str">
            <v>NA</v>
          </cell>
          <cell r="AK342" t="str">
            <v>NA</v>
          </cell>
          <cell r="AL342" t="str">
            <v>NA</v>
          </cell>
          <cell r="AM342" t="str">
            <v>NA</v>
          </cell>
          <cell r="AN342" t="str">
            <v>NA</v>
          </cell>
          <cell r="AO342" t="str">
            <v>NA</v>
          </cell>
          <cell r="AP342" t="str">
            <v>NA</v>
          </cell>
          <cell r="AQ342" t="str">
            <v>NA</v>
          </cell>
          <cell r="AR342" t="str">
            <v>NA</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v>5.8200000000000002E-2</v>
          </cell>
          <cell r="N350">
            <v>5.568E-2</v>
          </cell>
          <cell r="O350">
            <v>5.432E-2</v>
          </cell>
          <cell r="P350">
            <v>3.5400000000000001E-2</v>
          </cell>
          <cell r="Q350">
            <v>2.4480000000000002E-2</v>
          </cell>
          <cell r="R350">
            <v>2.368E-2</v>
          </cell>
          <cell r="S350">
            <v>1.589784E-2</v>
          </cell>
          <cell r="T350">
            <v>1.7839999999999998E-2</v>
          </cell>
          <cell r="U350">
            <v>1.636E-2</v>
          </cell>
          <cell r="V350">
            <v>1.468E-2</v>
          </cell>
          <cell r="W350">
            <v>1.655116951379763E-2</v>
          </cell>
          <cell r="X350">
            <v>1.7207043363994742E-2</v>
          </cell>
          <cell r="Y350">
            <v>1.8220053784095278E-2</v>
          </cell>
          <cell r="Z350">
            <v>1.1656169354838708E-2</v>
          </cell>
          <cell r="AA350">
            <v>1.3060141129032258E-2</v>
          </cell>
          <cell r="AB350">
            <v>1.2242076612903224E-2</v>
          </cell>
          <cell r="AC350">
            <v>1.1277701612903224E-2</v>
          </cell>
          <cell r="AD350">
            <v>1.1662056451612904E-2</v>
          </cell>
          <cell r="AE350">
            <v>9.5602822580645157E-3</v>
          </cell>
          <cell r="AF350">
            <v>7.1456048387096615E-3</v>
          </cell>
          <cell r="AG350">
            <v>1.0187217741935461E-2</v>
          </cell>
          <cell r="AH350">
            <v>9.6045766129032057E-3</v>
          </cell>
          <cell r="AI350">
            <v>1.1613306451612878E-2</v>
          </cell>
          <cell r="AJ350">
            <v>1.1185866935483848E-2</v>
          </cell>
          <cell r="AK350">
            <v>1.2220262096774168E-2</v>
          </cell>
          <cell r="AL350">
            <v>7.9914516129032092E-3</v>
          </cell>
          <cell r="AM350">
            <v>1.1369576612903224E-2</v>
          </cell>
          <cell r="AN350">
            <v>1.1839012096774192E-2</v>
          </cell>
          <cell r="AO350">
            <v>1.2311774193548388E-2</v>
          </cell>
          <cell r="AP350">
            <v>9.3735887096774197E-3</v>
          </cell>
          <cell r="AQ350">
            <v>1.2066189516129032E-2</v>
          </cell>
          <cell r="AR350">
            <v>1.0734596774193549E-2</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cell r="AM351" t="str">
            <v>NA</v>
          </cell>
          <cell r="AN351" t="str">
            <v>NA</v>
          </cell>
          <cell r="AO351" t="str">
            <v>NA</v>
          </cell>
          <cell r="AP351" t="str">
            <v>NA</v>
          </cell>
          <cell r="AQ351" t="str">
            <v>NA</v>
          </cell>
          <cell r="AR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v>2.6030000000000002</v>
          </cell>
          <cell r="N354">
            <v>2.3690000000000002</v>
          </cell>
          <cell r="O354">
            <v>2.2469999999999999</v>
          </cell>
          <cell r="P354">
            <v>2.6</v>
          </cell>
          <cell r="Q354">
            <v>2.7</v>
          </cell>
          <cell r="R354">
            <v>1.06</v>
          </cell>
          <cell r="S354">
            <v>0.52</v>
          </cell>
          <cell r="T354">
            <v>0.29699999999999999</v>
          </cell>
          <cell r="U354">
            <v>0.34499999999999997</v>
          </cell>
          <cell r="V354">
            <v>0.27200000000000002</v>
          </cell>
          <cell r="W354">
            <v>0.27</v>
          </cell>
          <cell r="X354">
            <v>0.161</v>
          </cell>
          <cell r="Y354">
            <v>0.24199999999999999</v>
          </cell>
          <cell r="Z354">
            <v>0.22080000000000002</v>
          </cell>
          <cell r="AA354">
            <v>0.47593000000000002</v>
          </cell>
          <cell r="AB354">
            <v>0.3135</v>
          </cell>
          <cell r="AC354">
            <v>0.42299999999999999</v>
          </cell>
          <cell r="AD354">
            <v>0.49160000000000004</v>
          </cell>
          <cell r="AE354">
            <v>0.34508</v>
          </cell>
          <cell r="AF354">
            <v>0.42469000000000007</v>
          </cell>
          <cell r="AG354">
            <v>0.43004999999999993</v>
          </cell>
          <cell r="AH354">
            <v>0.45154</v>
          </cell>
          <cell r="AI354">
            <v>0.30786999999999998</v>
          </cell>
          <cell r="AJ354">
            <v>0.30763799999999991</v>
          </cell>
          <cell r="AK354">
            <v>0.29983199999999993</v>
          </cell>
          <cell r="AL354">
            <v>0.24199999999999997</v>
          </cell>
          <cell r="AM354">
            <v>0.26300000000000001</v>
          </cell>
          <cell r="AN354">
            <v>0.37616599999999994</v>
          </cell>
          <cell r="AO354">
            <v>0.24099999999999999</v>
          </cell>
          <cell r="AP354">
            <v>0.24096999999999999</v>
          </cell>
          <cell r="AQ354">
            <v>0.11299999999999999</v>
          </cell>
          <cell r="AR354">
            <v>0.29499000000000009</v>
          </cell>
        </row>
        <row r="355">
          <cell r="M355">
            <v>0.12291421600662222</v>
          </cell>
          <cell r="N355">
            <v>0.12089922885897267</v>
          </cell>
          <cell r="O355">
            <v>0.12089922885897267</v>
          </cell>
          <cell r="P355">
            <v>0.10074935738247723</v>
          </cell>
          <cell r="Q355">
            <v>0.10074935738247723</v>
          </cell>
          <cell r="R355">
            <v>0.21560362479850126</v>
          </cell>
          <cell r="S355">
            <v>0.2216485862414499</v>
          </cell>
          <cell r="T355">
            <v>0.20149871476495446</v>
          </cell>
          <cell r="U355">
            <v>0.20149871476495446</v>
          </cell>
          <cell r="V355">
            <v>0.20149871476495446</v>
          </cell>
          <cell r="W355">
            <v>0.20149871476495446</v>
          </cell>
          <cell r="X355">
            <v>0.20149871476495446</v>
          </cell>
          <cell r="Y355">
            <v>0.185</v>
          </cell>
          <cell r="Z355">
            <v>0.15</v>
          </cell>
          <cell r="AA355">
            <v>0.15</v>
          </cell>
          <cell r="AB355">
            <v>0.15</v>
          </cell>
          <cell r="AC355">
            <v>0.16900000000000001</v>
          </cell>
          <cell r="AD355">
            <v>0.15</v>
          </cell>
          <cell r="AE355">
            <v>0.15</v>
          </cell>
          <cell r="AF355">
            <v>0.15</v>
          </cell>
          <cell r="AG355">
            <v>0.15</v>
          </cell>
          <cell r="AH355">
            <v>0.15</v>
          </cell>
          <cell r="AI355">
            <v>0.15</v>
          </cell>
          <cell r="AJ355">
            <v>0.15</v>
          </cell>
          <cell r="AK355">
            <v>0.15</v>
          </cell>
          <cell r="AL355">
            <v>0.14999999999999997</v>
          </cell>
          <cell r="AM355">
            <v>0.15</v>
          </cell>
          <cell r="AN355">
            <v>0.14999587613999998</v>
          </cell>
          <cell r="AO355">
            <v>0.15</v>
          </cell>
          <cell r="AP355">
            <v>0.15</v>
          </cell>
          <cell r="AQ355">
            <v>0.15248677851244821</v>
          </cell>
          <cell r="AR355">
            <v>0.15276245553030168</v>
          </cell>
        </row>
        <row r="356">
          <cell r="M356">
            <v>58.355750259084076</v>
          </cell>
          <cell r="N356">
            <v>57.924158209084084</v>
          </cell>
          <cell r="O356">
            <v>56.348536899084081</v>
          </cell>
          <cell r="P356">
            <v>52.068079981878924</v>
          </cell>
          <cell r="Q356">
            <v>57.600335400710158</v>
          </cell>
          <cell r="R356">
            <v>62.166675782710158</v>
          </cell>
          <cell r="S356">
            <v>11.057084475710166</v>
          </cell>
          <cell r="T356">
            <v>10.659634963210166</v>
          </cell>
          <cell r="U356">
            <v>10.201774660710166</v>
          </cell>
          <cell r="V356">
            <v>8.7497658677101668</v>
          </cell>
          <cell r="W356">
            <v>8.6484154787101666</v>
          </cell>
          <cell r="X356">
            <v>7.8310240847101653</v>
          </cell>
          <cell r="Y356">
            <v>7.784212080710164</v>
          </cell>
          <cell r="Z356">
            <v>7.801337539999988</v>
          </cell>
          <cell r="AA356">
            <v>7.8836122400000006</v>
          </cell>
          <cell r="AB356">
            <v>8.3643207560000032</v>
          </cell>
          <cell r="AC356">
            <v>7.5488233340000006</v>
          </cell>
          <cell r="AD356">
            <v>7.9266314599999994</v>
          </cell>
          <cell r="AE356">
            <v>7.2780567889999999</v>
          </cell>
          <cell r="AF356">
            <v>5.2947839999999999</v>
          </cell>
          <cell r="AG356">
            <v>6.1953529999999999</v>
          </cell>
          <cell r="AH356">
            <v>6.5251599999999996</v>
          </cell>
          <cell r="AI356">
            <v>5.0834763879963063</v>
          </cell>
          <cell r="AJ356">
            <v>5.3383640000000003</v>
          </cell>
          <cell r="AK356">
            <v>5.4038190000000004</v>
          </cell>
          <cell r="AL356">
            <v>4.6902654999999998</v>
          </cell>
          <cell r="AM356">
            <v>5.3469415000000007</v>
          </cell>
          <cell r="AN356">
            <v>6.0496170000000005</v>
          </cell>
          <cell r="AO356">
            <v>6.0857872750000013</v>
          </cell>
          <cell r="AP356">
            <v>4.946091</v>
          </cell>
          <cell r="AQ356">
            <v>4.0702336149999994</v>
          </cell>
          <cell r="AR356">
            <v>4.2579902972712436</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v>2.8888932469423816</v>
          </cell>
          <cell r="N358">
            <v>2.6877327424933219</v>
          </cell>
          <cell r="O358">
            <v>2.6186891579788476</v>
          </cell>
          <cell r="P358">
            <v>2.7684154389148468</v>
          </cell>
          <cell r="Q358">
            <v>2.8582579147052418</v>
          </cell>
          <cell r="R358">
            <v>2.9968536794238005</v>
          </cell>
          <cell r="S358">
            <v>2.6360610723565108</v>
          </cell>
          <cell r="T358">
            <v>1.361661317927148</v>
          </cell>
          <cell r="U358">
            <v>1.3590750007642567</v>
          </cell>
          <cell r="V358">
            <v>1.2879902019475937</v>
          </cell>
          <cell r="W358">
            <v>1.3853507886937373</v>
          </cell>
          <cell r="X358">
            <v>1.3981316370687085</v>
          </cell>
          <cell r="Y358">
            <v>1.3934098028971122</v>
          </cell>
          <cell r="Z358">
            <v>1.4171082358273766</v>
          </cell>
          <cell r="AA358">
            <v>1.479801118573872</v>
          </cell>
          <cell r="AB358">
            <v>1.5113134194112223</v>
          </cell>
          <cell r="AC358">
            <v>1.6369402155153692</v>
          </cell>
          <cell r="AD358">
            <v>1.6486080380239578</v>
          </cell>
          <cell r="AE358">
            <v>1.6087091134982758</v>
          </cell>
          <cell r="AF358">
            <v>1.0714941779378286</v>
          </cell>
          <cell r="AG358">
            <v>1.3767982642839456</v>
          </cell>
          <cell r="AH358">
            <v>1.5285613734475354</v>
          </cell>
          <cell r="AI358">
            <v>1.4638381213827643</v>
          </cell>
          <cell r="AJ358">
            <v>1.3251448902080343</v>
          </cell>
          <cell r="AK358">
            <v>1.3101340905195233</v>
          </cell>
          <cell r="AL358">
            <v>1.2484060809383066</v>
          </cell>
          <cell r="AM358">
            <v>1.3118429682885542</v>
          </cell>
          <cell r="AN358">
            <v>1.3693497000964547</v>
          </cell>
          <cell r="AO358">
            <v>1.3955523378880659</v>
          </cell>
          <cell r="AP358">
            <v>1.3278537351296014</v>
          </cell>
          <cell r="AQ358">
            <v>1.1652926696382235</v>
          </cell>
          <cell r="AR358">
            <v>1.3939170121388258</v>
          </cell>
        </row>
        <row r="359">
          <cell r="M359">
            <v>7.2606800000000003E-3</v>
          </cell>
          <cell r="N359">
            <v>5.5902700000000005E-3</v>
          </cell>
          <cell r="O359">
            <v>4.9784000000000009E-3</v>
          </cell>
          <cell r="P359">
            <v>4.4626750000000001E-3</v>
          </cell>
          <cell r="Q359">
            <v>3.6706600000000005E-3</v>
          </cell>
          <cell r="R359">
            <v>4.5095400000000011E-3</v>
          </cell>
          <cell r="S359">
            <v>6.4495900000000007E-3</v>
          </cell>
          <cell r="T359">
            <v>5.4041050000000002E-3</v>
          </cell>
          <cell r="U359">
            <v>5.2637900000000008E-3</v>
          </cell>
          <cell r="V359">
            <v>3.2505550000000005E-3</v>
          </cell>
          <cell r="W359">
            <v>4.4589300000000007E-3</v>
          </cell>
          <cell r="X359">
            <v>3.588445E-3</v>
          </cell>
          <cell r="Y359">
            <v>1.8791850000000002E-3</v>
          </cell>
          <cell r="Z359">
            <v>1.9818750000000001E-3</v>
          </cell>
          <cell r="AA359">
            <v>2.084565E-3</v>
          </cell>
          <cell r="AB359">
            <v>2.15287485E-3</v>
          </cell>
          <cell r="AC359">
            <v>1.9993595999999998E-3</v>
          </cell>
          <cell r="AD359">
            <v>2.0965503650000003E-3</v>
          </cell>
          <cell r="AE359">
            <v>1.9709475100000004E-3</v>
          </cell>
          <cell r="AF359">
            <v>1.4934311E-3</v>
          </cell>
          <cell r="AG359">
            <v>1.86858952237489E-3</v>
          </cell>
          <cell r="AH359">
            <v>1.7668847350000003E-3</v>
          </cell>
          <cell r="AI359">
            <v>1.7143557550000003E-3</v>
          </cell>
          <cell r="AJ359">
            <v>8.4874979000000008E-4</v>
          </cell>
          <cell r="AK359">
            <v>5.7902005000000009E-4</v>
          </cell>
          <cell r="AL359" t="str">
            <v>NO</v>
          </cell>
          <cell r="AM359" t="str">
            <v>NO</v>
          </cell>
          <cell r="AN359" t="str">
            <v>NO</v>
          </cell>
          <cell r="AO359" t="str">
            <v>NO</v>
          </cell>
          <cell r="AP359" t="str">
            <v>NO</v>
          </cell>
          <cell r="AQ359" t="str">
            <v>NO</v>
          </cell>
          <cell r="AR359" t="str">
            <v>NO</v>
          </cell>
        </row>
        <row r="360">
          <cell r="M360">
            <v>3.5001799999999998</v>
          </cell>
          <cell r="N360">
            <v>3.2917999999999998</v>
          </cell>
          <cell r="O360">
            <v>2.4265699999999999</v>
          </cell>
          <cell r="P360">
            <v>2.3495599999999999</v>
          </cell>
          <cell r="Q360">
            <v>2.6515599999999999</v>
          </cell>
          <cell r="R360">
            <v>2.6847799999999999</v>
          </cell>
          <cell r="S360">
            <v>2.78444</v>
          </cell>
          <cell r="T360">
            <v>2.8342699999999996</v>
          </cell>
          <cell r="U360">
            <v>2.8237000000000001</v>
          </cell>
          <cell r="V360">
            <v>2.8267199999999999</v>
          </cell>
          <cell r="W360">
            <v>2.8700029269000003</v>
          </cell>
          <cell r="X360">
            <v>2.8355232999999997</v>
          </cell>
          <cell r="Y360">
            <v>3.2640748702360729</v>
          </cell>
          <cell r="Z360">
            <v>3.622762245613667</v>
          </cell>
          <cell r="AA360">
            <v>3.6944811431680584</v>
          </cell>
          <cell r="AB360">
            <v>3.64973691354998</v>
          </cell>
          <cell r="AC360">
            <v>3.6337949376387879</v>
          </cell>
          <cell r="AD360">
            <v>3.7673751416142398</v>
          </cell>
          <cell r="AE360">
            <v>3.8834847936244845</v>
          </cell>
          <cell r="AF360">
            <v>3.8824270451119189</v>
          </cell>
          <cell r="AG360">
            <v>2.8768012079930214</v>
          </cell>
          <cell r="AH360">
            <v>2.760027749893585</v>
          </cell>
          <cell r="AI360">
            <v>2.1230000000000002</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IE</v>
          </cell>
          <cell r="N362" t="str">
            <v>IE</v>
          </cell>
          <cell r="O362" t="str">
            <v>IE</v>
          </cell>
          <cell r="P362" t="str">
            <v>IE</v>
          </cell>
          <cell r="Q362" t="str">
            <v>IE</v>
          </cell>
          <cell r="R362" t="str">
            <v>IE</v>
          </cell>
          <cell r="S362" t="str">
            <v>IE</v>
          </cell>
          <cell r="T362" t="str">
            <v>IE</v>
          </cell>
          <cell r="U362" t="str">
            <v>IE</v>
          </cell>
          <cell r="V362" t="str">
            <v>IE</v>
          </cell>
          <cell r="W362" t="str">
            <v>IE</v>
          </cell>
          <cell r="X362" t="str">
            <v>IE</v>
          </cell>
          <cell r="Y362" t="str">
            <v>IE</v>
          </cell>
          <cell r="Z362" t="str">
            <v>IE</v>
          </cell>
          <cell r="AA362" t="str">
            <v>IE</v>
          </cell>
          <cell r="AB362" t="str">
            <v>IE</v>
          </cell>
          <cell r="AC362" t="str">
            <v>IE</v>
          </cell>
          <cell r="AD362" t="str">
            <v>IE</v>
          </cell>
          <cell r="AE362" t="str">
            <v>IE</v>
          </cell>
          <cell r="AF362" t="str">
            <v>IE</v>
          </cell>
          <cell r="AG362" t="str">
            <v>IE</v>
          </cell>
          <cell r="AH362" t="str">
            <v>IE</v>
          </cell>
          <cell r="AI362" t="str">
            <v>IE</v>
          </cell>
          <cell r="AJ362" t="str">
            <v>IE</v>
          </cell>
          <cell r="AK362" t="str">
            <v>IE</v>
          </cell>
          <cell r="AL362" t="str">
            <v>IE</v>
          </cell>
          <cell r="AM362" t="str">
            <v>IE</v>
          </cell>
          <cell r="AN362" t="str">
            <v>IE</v>
          </cell>
          <cell r="AO362" t="str">
            <v>IE</v>
          </cell>
          <cell r="AP362" t="str">
            <v>IE</v>
          </cell>
          <cell r="AQ362" t="str">
            <v>IE</v>
          </cell>
          <cell r="AR362" t="str">
            <v>IE</v>
          </cell>
        </row>
        <row r="363">
          <cell r="M363" t="str">
            <v>IE</v>
          </cell>
          <cell r="N363" t="str">
            <v>IE</v>
          </cell>
          <cell r="O363" t="str">
            <v>IE</v>
          </cell>
          <cell r="P363" t="str">
            <v>IE</v>
          </cell>
          <cell r="Q363" t="str">
            <v>IE</v>
          </cell>
          <cell r="R363" t="str">
            <v>IE</v>
          </cell>
          <cell r="S363" t="str">
            <v>IE</v>
          </cell>
          <cell r="T363" t="str">
            <v>IE</v>
          </cell>
          <cell r="U363" t="str">
            <v>IE</v>
          </cell>
          <cell r="V363" t="str">
            <v>IE</v>
          </cell>
          <cell r="W363" t="str">
            <v>IE</v>
          </cell>
          <cell r="X363" t="str">
            <v>IE</v>
          </cell>
          <cell r="Y363" t="str">
            <v>IE</v>
          </cell>
          <cell r="Z363" t="str">
            <v>IE</v>
          </cell>
          <cell r="AA363" t="str">
            <v>IE</v>
          </cell>
          <cell r="AB363" t="str">
            <v>IE</v>
          </cell>
          <cell r="AC363" t="str">
            <v>IE</v>
          </cell>
          <cell r="AD363" t="str">
            <v>IE</v>
          </cell>
          <cell r="AE363" t="str">
            <v>IE</v>
          </cell>
          <cell r="AF363" t="str">
            <v>IE</v>
          </cell>
          <cell r="AG363" t="str">
            <v>IE</v>
          </cell>
          <cell r="AH363" t="str">
            <v>IE</v>
          </cell>
          <cell r="AI363" t="str">
            <v>IE</v>
          </cell>
          <cell r="AJ363" t="str">
            <v>IE</v>
          </cell>
          <cell r="AK363" t="str">
            <v>IE</v>
          </cell>
          <cell r="AL363" t="str">
            <v>IE</v>
          </cell>
          <cell r="AM363" t="str">
            <v>IE</v>
          </cell>
          <cell r="AN363" t="str">
            <v>IE</v>
          </cell>
          <cell r="AO363" t="str">
            <v>IE</v>
          </cell>
          <cell r="AP363" t="str">
            <v>IE</v>
          </cell>
          <cell r="AQ363" t="str">
            <v>IE</v>
          </cell>
          <cell r="AR363" t="str">
            <v>IE</v>
          </cell>
        </row>
        <row r="364">
          <cell r="M364" t="str">
            <v>IE</v>
          </cell>
          <cell r="N364" t="str">
            <v>IE</v>
          </cell>
          <cell r="O364" t="str">
            <v>IE</v>
          </cell>
          <cell r="P364" t="str">
            <v>IE</v>
          </cell>
          <cell r="Q364" t="str">
            <v>IE</v>
          </cell>
          <cell r="R364" t="str">
            <v>IE</v>
          </cell>
          <cell r="S364" t="str">
            <v>IE</v>
          </cell>
          <cell r="T364" t="str">
            <v>IE</v>
          </cell>
          <cell r="U364" t="str">
            <v>IE</v>
          </cell>
          <cell r="V364" t="str">
            <v>IE</v>
          </cell>
          <cell r="W364" t="str">
            <v>IE</v>
          </cell>
          <cell r="X364" t="str">
            <v>IE</v>
          </cell>
          <cell r="Y364" t="str">
            <v>IE</v>
          </cell>
          <cell r="Z364" t="str">
            <v>IE</v>
          </cell>
          <cell r="AA364" t="str">
            <v>IE</v>
          </cell>
          <cell r="AB364" t="str">
            <v>IE</v>
          </cell>
          <cell r="AC364" t="str">
            <v>IE</v>
          </cell>
          <cell r="AD364" t="str">
            <v>IE</v>
          </cell>
          <cell r="AE364" t="str">
            <v>IE</v>
          </cell>
          <cell r="AF364" t="str">
            <v>IE</v>
          </cell>
          <cell r="AG364" t="str">
            <v>IE</v>
          </cell>
          <cell r="AH364" t="str">
            <v>IE</v>
          </cell>
          <cell r="AI364" t="str">
            <v>IE</v>
          </cell>
          <cell r="AJ364" t="str">
            <v>IE</v>
          </cell>
          <cell r="AK364" t="str">
            <v>IE</v>
          </cell>
          <cell r="AL364" t="str">
            <v>IE</v>
          </cell>
          <cell r="AM364" t="str">
            <v>IE</v>
          </cell>
          <cell r="AN364" t="str">
            <v>IE</v>
          </cell>
          <cell r="AO364" t="str">
            <v>IE</v>
          </cell>
          <cell r="AP364" t="str">
            <v>IE</v>
          </cell>
          <cell r="AQ364" t="str">
            <v>IE</v>
          </cell>
          <cell r="AR364" t="str">
            <v>IE</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v>9.4275339999999996E-3</v>
          </cell>
          <cell r="N377">
            <v>9.4275339999999996E-3</v>
          </cell>
          <cell r="O377">
            <v>9.4275339999999996E-3</v>
          </cell>
          <cell r="P377">
            <v>9.4275339999999996E-3</v>
          </cell>
          <cell r="Q377">
            <v>9.4275339999999996E-3</v>
          </cell>
          <cell r="R377">
            <v>9.4275339999999996E-3</v>
          </cell>
          <cell r="S377">
            <v>1.5545752000000001E-2</v>
          </cell>
          <cell r="T377">
            <v>1.2525147999999998E-2</v>
          </cell>
          <cell r="U377">
            <v>1.1919034E-2</v>
          </cell>
          <cell r="V377">
            <v>2.2268876E-2</v>
          </cell>
          <cell r="W377">
            <v>3.2270814000000002E-2</v>
          </cell>
          <cell r="X377">
            <v>3.2125552000000002E-2</v>
          </cell>
          <cell r="Y377">
            <v>3.2916792E-2</v>
          </cell>
          <cell r="Z377">
            <v>3.1414644000000005E-2</v>
          </cell>
          <cell r="AA377">
            <v>3.3050879999999998E-2</v>
          </cell>
          <cell r="AB377">
            <v>3.9587065999999997E-2</v>
          </cell>
          <cell r="AC377">
            <v>3.6690885999999999E-2</v>
          </cell>
          <cell r="AD377">
            <v>4.4255080000000002E-2</v>
          </cell>
          <cell r="AE377">
            <v>3.7650038000000004E-2</v>
          </cell>
          <cell r="AF377">
            <v>2.6675055999999999E-2</v>
          </cell>
          <cell r="AG377">
            <v>3.2459564000000003E-2</v>
          </cell>
          <cell r="AH377">
            <v>3.3155975999999997E-2</v>
          </cell>
          <cell r="AI377">
            <v>2.9105250000000003E-2</v>
          </cell>
          <cell r="AJ377">
            <v>1.8981002E-2</v>
          </cell>
          <cell r="AK377">
            <v>1.9531245999999999E-2</v>
          </cell>
          <cell r="AL377">
            <v>1.6550204000000002E-2</v>
          </cell>
          <cell r="AM377">
            <v>1.0696236000000001E-2</v>
          </cell>
          <cell r="AN377">
            <v>1.2953685999999999E-2</v>
          </cell>
          <cell r="AO377">
            <v>1.3102572000000002E-2</v>
          </cell>
          <cell r="AP377">
            <v>1.2953685999999999E-2</v>
          </cell>
          <cell r="AQ377">
            <v>8.2614908599999981E-3</v>
          </cell>
          <cell r="AR377">
            <v>4.5504121799999995E-3</v>
          </cell>
        </row>
        <row r="378">
          <cell r="M378">
            <v>1.0407599999999999</v>
          </cell>
          <cell r="N378">
            <v>0.82949200000000001</v>
          </cell>
          <cell r="O378">
            <v>0.59165200000000007</v>
          </cell>
          <cell r="P378">
            <v>0.4230005</v>
          </cell>
          <cell r="Q378">
            <v>0.29510000000000003</v>
          </cell>
          <cell r="R378">
            <v>0.53411800000000009</v>
          </cell>
          <cell r="S378">
            <v>0.247977</v>
          </cell>
          <cell r="T378">
            <v>0.24823500000000001</v>
          </cell>
          <cell r="U378">
            <v>0.23678399999999999</v>
          </cell>
          <cell r="V378">
            <v>0.23519100000000001</v>
          </cell>
          <cell r="W378">
            <v>0.23996100000000001</v>
          </cell>
          <cell r="X378">
            <v>0.23568600000000001</v>
          </cell>
          <cell r="Y378">
            <v>0.27200800300000005</v>
          </cell>
          <cell r="Z378">
            <v>0.25402188000000003</v>
          </cell>
          <cell r="AA378">
            <v>0.23200547199999999</v>
          </cell>
          <cell r="AB378">
            <v>0.16900000000000001</v>
          </cell>
          <cell r="AC378">
            <v>0.15665000000000001</v>
          </cell>
          <cell r="AD378">
            <v>0.16174000000000002</v>
          </cell>
          <cell r="AE378">
            <v>9.4E-2</v>
          </cell>
          <cell r="AF378">
            <v>3.2000000000000001E-2</v>
          </cell>
          <cell r="AG378" t="str">
            <v>NO</v>
          </cell>
          <cell r="AH378" t="str">
            <v>NO</v>
          </cell>
          <cell r="AI378" t="str">
            <v>NO</v>
          </cell>
          <cell r="AJ378" t="str">
            <v>NO</v>
          </cell>
          <cell r="AK378" t="str">
            <v>NO</v>
          </cell>
          <cell r="AL378" t="str">
            <v>NO</v>
          </cell>
          <cell r="AM378" t="str">
            <v>NO</v>
          </cell>
          <cell r="AN378" t="str">
            <v>NO</v>
          </cell>
          <cell r="AO378" t="str">
            <v>NO</v>
          </cell>
          <cell r="AP378" t="str">
            <v>NO</v>
          </cell>
          <cell r="AQ378" t="str">
            <v>NO</v>
          </cell>
          <cell r="AR378" t="str">
            <v>NO</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cell r="AM385" t="str">
            <v>NA</v>
          </cell>
          <cell r="AN385" t="str">
            <v>NA</v>
          </cell>
          <cell r="AO385" t="str">
            <v>NA</v>
          </cell>
          <cell r="AP385" t="str">
            <v>NA</v>
          </cell>
          <cell r="AQ385" t="str">
            <v>NA</v>
          </cell>
          <cell r="AR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cell r="AM386" t="str">
            <v>NA</v>
          </cell>
          <cell r="AN386" t="str">
            <v>NA</v>
          </cell>
          <cell r="AO386" t="str">
            <v>NA</v>
          </cell>
          <cell r="AP386" t="str">
            <v>NA</v>
          </cell>
          <cell r="AQ386" t="str">
            <v>NA</v>
          </cell>
          <cell r="AR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cell r="AM389" t="str">
            <v>NA</v>
          </cell>
          <cell r="AN389" t="str">
            <v>NA</v>
          </cell>
          <cell r="AO389" t="str">
            <v>NA</v>
          </cell>
          <cell r="AP389" t="str">
            <v>NA</v>
          </cell>
          <cell r="AQ389" t="str">
            <v>NA</v>
          </cell>
          <cell r="AR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cell r="AM390" t="str">
            <v>NA</v>
          </cell>
          <cell r="AN390" t="str">
            <v>NA</v>
          </cell>
          <cell r="AO390" t="str">
            <v>NA</v>
          </cell>
          <cell r="AP390" t="str">
            <v>NA</v>
          </cell>
          <cell r="AQ390" t="str">
            <v>NA</v>
          </cell>
          <cell r="AR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cell r="AM391" t="str">
            <v>NA</v>
          </cell>
          <cell r="AN391" t="str">
            <v>NA</v>
          </cell>
          <cell r="AO391" t="str">
            <v>NA</v>
          </cell>
          <cell r="AP391" t="str">
            <v>NA</v>
          </cell>
          <cell r="AQ391" t="str">
            <v>NA</v>
          </cell>
          <cell r="AR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cell r="AM392" t="str">
            <v>NA</v>
          </cell>
          <cell r="AN392" t="str">
            <v>NA</v>
          </cell>
          <cell r="AO392" t="str">
            <v>NA</v>
          </cell>
          <cell r="AP392" t="str">
            <v>NA</v>
          </cell>
          <cell r="AQ392" t="str">
            <v>NA</v>
          </cell>
          <cell r="AR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cell r="AM393" t="str">
            <v>NA</v>
          </cell>
          <cell r="AN393" t="str">
            <v>NA</v>
          </cell>
          <cell r="AO393" t="str">
            <v>NA</v>
          </cell>
          <cell r="AP393" t="str">
            <v>NA</v>
          </cell>
          <cell r="AQ393" t="str">
            <v>NA</v>
          </cell>
          <cell r="AR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cell r="AM394" t="str">
            <v>NA</v>
          </cell>
          <cell r="AN394" t="str">
            <v>NA</v>
          </cell>
          <cell r="AO394" t="str">
            <v>NA</v>
          </cell>
          <cell r="AP394" t="str">
            <v>NA</v>
          </cell>
          <cell r="AQ394" t="str">
            <v>NA</v>
          </cell>
          <cell r="AR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cell r="AM395" t="str">
            <v>NA</v>
          </cell>
          <cell r="AN395" t="str">
            <v>NA</v>
          </cell>
          <cell r="AO395" t="str">
            <v>NA</v>
          </cell>
          <cell r="AP395" t="str">
            <v>NA</v>
          </cell>
          <cell r="AQ395" t="str">
            <v>NA</v>
          </cell>
          <cell r="AR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cell r="AM397" t="str">
            <v>NA</v>
          </cell>
          <cell r="AN397" t="str">
            <v>NA</v>
          </cell>
          <cell r="AO397" t="str">
            <v>NA</v>
          </cell>
          <cell r="AP397" t="str">
            <v>NA</v>
          </cell>
          <cell r="AQ397" t="str">
            <v>NA</v>
          </cell>
          <cell r="AR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cell r="AM398" t="str">
            <v>NA</v>
          </cell>
          <cell r="AN398" t="str">
            <v>NA</v>
          </cell>
          <cell r="AO398" t="str">
            <v>NA</v>
          </cell>
          <cell r="AP398" t="str">
            <v>NA</v>
          </cell>
          <cell r="AQ398" t="str">
            <v>NA</v>
          </cell>
          <cell r="AR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cell r="AM399" t="str">
            <v>NA</v>
          </cell>
          <cell r="AN399" t="str">
            <v>NA</v>
          </cell>
          <cell r="AO399" t="str">
            <v>NA</v>
          </cell>
          <cell r="AP399" t="str">
            <v>NA</v>
          </cell>
          <cell r="AQ399" t="str">
            <v>NA</v>
          </cell>
          <cell r="AR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cell r="AM400" t="str">
            <v>NA</v>
          </cell>
          <cell r="AN400" t="str">
            <v>NA</v>
          </cell>
          <cell r="AO400" t="str">
            <v>NA</v>
          </cell>
          <cell r="AP400" t="str">
            <v>NA</v>
          </cell>
          <cell r="AQ400" t="str">
            <v>NA</v>
          </cell>
          <cell r="AR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cell r="AM401" t="str">
            <v>NA</v>
          </cell>
          <cell r="AN401" t="str">
            <v>NA</v>
          </cell>
          <cell r="AO401" t="str">
            <v>NA</v>
          </cell>
          <cell r="AP401" t="str">
            <v>NA</v>
          </cell>
          <cell r="AQ401" t="str">
            <v>NA</v>
          </cell>
          <cell r="AR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cell r="AM402" t="str">
            <v>NA</v>
          </cell>
          <cell r="AN402" t="str">
            <v>NA</v>
          </cell>
          <cell r="AO402" t="str">
            <v>NA</v>
          </cell>
          <cell r="AP402" t="str">
            <v>NA</v>
          </cell>
          <cell r="AQ402" t="str">
            <v>NA</v>
          </cell>
          <cell r="AR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cell r="AM403" t="str">
            <v>NA</v>
          </cell>
          <cell r="AN403" t="str">
            <v>NA</v>
          </cell>
          <cell r="AO403" t="str">
            <v>NA</v>
          </cell>
          <cell r="AP403" t="str">
            <v>NA</v>
          </cell>
          <cell r="AQ403" t="str">
            <v>NA</v>
          </cell>
          <cell r="AR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cell r="AM404" t="str">
            <v>NA</v>
          </cell>
          <cell r="AN404" t="str">
            <v>NA</v>
          </cell>
          <cell r="AO404" t="str">
            <v>NA</v>
          </cell>
          <cell r="AP404" t="str">
            <v>NA</v>
          </cell>
          <cell r="AQ404" t="str">
            <v>NA</v>
          </cell>
          <cell r="AR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cell r="AM407" t="str">
            <v>NA</v>
          </cell>
          <cell r="AN407" t="str">
            <v>NA</v>
          </cell>
          <cell r="AO407" t="str">
            <v>NA</v>
          </cell>
          <cell r="AP407" t="str">
            <v>NA</v>
          </cell>
          <cell r="AQ407" t="str">
            <v>NA</v>
          </cell>
          <cell r="AR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7.7979801037500004E-2</v>
          </cell>
          <cell r="N409">
            <v>8.6571829777500012E-2</v>
          </cell>
          <cell r="O409">
            <v>8.4190112896950012E-2</v>
          </cell>
          <cell r="P409">
            <v>8.0471741444999995E-2</v>
          </cell>
          <cell r="Q409">
            <v>8.1560945654527497E-2</v>
          </cell>
          <cell r="R409">
            <v>7.8229318530127503E-2</v>
          </cell>
          <cell r="S409">
            <v>8.2932232285440013E-2</v>
          </cell>
          <cell r="T409">
            <v>7.3348021446727488E-2</v>
          </cell>
          <cell r="U409">
            <v>8.4258096435765012E-2</v>
          </cell>
          <cell r="V409">
            <v>8.1839554442190016E-2</v>
          </cell>
          <cell r="W409">
            <v>7.7369468573925002E-2</v>
          </cell>
          <cell r="X409">
            <v>7.1039951945257515E-2</v>
          </cell>
          <cell r="Y409">
            <v>8.0510952471794989E-2</v>
          </cell>
          <cell r="Z409">
            <v>7.2098887278442506E-2</v>
          </cell>
          <cell r="AA409">
            <v>9.0194614830540004E-2</v>
          </cell>
          <cell r="AB409">
            <v>8.3106950991277503E-2</v>
          </cell>
          <cell r="AC409">
            <v>8.0128641834247519E-2</v>
          </cell>
          <cell r="AD409">
            <v>8.0968492548022492E-2</v>
          </cell>
          <cell r="AE409">
            <v>8.8590166263855005E-2</v>
          </cell>
          <cell r="AF409">
            <v>7.9357947648930005E-2</v>
          </cell>
          <cell r="AG409">
            <v>7.9721684076262511E-2</v>
          </cell>
          <cell r="AH409">
            <v>7.8510922847392486E-2</v>
          </cell>
          <cell r="AI409">
            <v>8.3887975897942502E-2</v>
          </cell>
          <cell r="AJ409">
            <v>8.0297782812022503E-2</v>
          </cell>
          <cell r="AK409">
            <v>7.9469274097462517E-2</v>
          </cell>
          <cell r="AL409">
            <v>8.2060409886907507E-2</v>
          </cell>
          <cell r="AM409">
            <v>8.8176975214139988E-2</v>
          </cell>
          <cell r="AN409">
            <v>7.859999598093001E-2</v>
          </cell>
          <cell r="AO409">
            <v>7.8577411239765013E-2</v>
          </cell>
          <cell r="AP409">
            <v>7.6908325758817508E-2</v>
          </cell>
          <cell r="AQ409">
            <v>7.77287433858075E-2</v>
          </cell>
          <cell r="AR409">
            <v>7.8569104292707512E-2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cell r="AM411" t="str">
            <v>NA</v>
          </cell>
          <cell r="AN411" t="str">
            <v>NA</v>
          </cell>
          <cell r="AO411" t="str">
            <v>NA</v>
          </cell>
          <cell r="AP411" t="str">
            <v>NA</v>
          </cell>
          <cell r="AQ411" t="str">
            <v>NA</v>
          </cell>
          <cell r="AR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row>
        <row r="413">
          <cell r="M413" t="str">
            <v>NO</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cell r="AM413" t="str">
            <v>NA</v>
          </cell>
          <cell r="AN413" t="str">
            <v>NA</v>
          </cell>
          <cell r="AO413" t="str">
            <v>NA</v>
          </cell>
          <cell r="AP413" t="str">
            <v>NA</v>
          </cell>
          <cell r="AQ413" t="str">
            <v>NA</v>
          </cell>
          <cell r="AR413" t="str">
            <v>NA</v>
          </cell>
        </row>
        <row r="414">
          <cell r="M414">
            <v>0.15568839000000004</v>
          </cell>
          <cell r="N414">
            <v>0.17584437</v>
          </cell>
          <cell r="O414">
            <v>0.16287375000000001</v>
          </cell>
          <cell r="P414">
            <v>0.13001156999999999</v>
          </cell>
          <cell r="Q414">
            <v>0.13205048999999999</v>
          </cell>
          <cell r="R414">
            <v>9.793992E-2</v>
          </cell>
          <cell r="S414">
            <v>8.6775390000000008E-2</v>
          </cell>
          <cell r="T414">
            <v>0.11471421000000001</v>
          </cell>
          <cell r="U414">
            <v>0.10274589000000002</v>
          </cell>
          <cell r="V414">
            <v>0.10062779999999999</v>
          </cell>
          <cell r="W414">
            <v>6.376851E-2</v>
          </cell>
          <cell r="X414">
            <v>5.8823700000000007E-2</v>
          </cell>
          <cell r="Y414">
            <v>3.8307750000000002E-2</v>
          </cell>
          <cell r="Z414">
            <v>2.43477E-2</v>
          </cell>
          <cell r="AA414">
            <v>2.1048690000000002E-2</v>
          </cell>
          <cell r="AB414">
            <v>2.0244899999999996E-2</v>
          </cell>
          <cell r="AC414">
            <v>8.9060399999999987E-3</v>
          </cell>
          <cell r="AD414">
            <v>1.1045190000000002E-2</v>
          </cell>
          <cell r="AE414">
            <v>9.4965000000000015E-3</v>
          </cell>
          <cell r="AF414">
            <v>1.1382929999999999E-2</v>
          </cell>
          <cell r="AG414">
            <v>9.5423106179704387E-4</v>
          </cell>
          <cell r="AH414">
            <v>6.8584202582440781E-4</v>
          </cell>
          <cell r="AI414">
            <v>2.7205794194922091E-5</v>
          </cell>
          <cell r="AJ414" t="str">
            <v>NO</v>
          </cell>
          <cell r="AK414" t="str">
            <v>NO</v>
          </cell>
          <cell r="AL414" t="str">
            <v>NO</v>
          </cell>
          <cell r="AM414" t="str">
            <v>NO</v>
          </cell>
          <cell r="AN414" t="str">
            <v>NO</v>
          </cell>
          <cell r="AO414" t="str">
            <v>NO</v>
          </cell>
          <cell r="AP414" t="str">
            <v>NO</v>
          </cell>
          <cell r="AQ414" t="str">
            <v>NO</v>
          </cell>
          <cell r="AR414" t="str">
            <v>NO</v>
          </cell>
        </row>
        <row r="415">
          <cell r="M415">
            <v>0.27518463999999998</v>
          </cell>
          <cell r="N415">
            <v>0.28114304000000001</v>
          </cell>
          <cell r="O415">
            <v>0.28801408000000001</v>
          </cell>
          <cell r="P415">
            <v>0.27655424000000001</v>
          </cell>
          <cell r="Q415">
            <v>0.29162368</v>
          </cell>
          <cell r="R415">
            <v>0.26357887999999996</v>
          </cell>
          <cell r="S415">
            <v>0.26925056000000003</v>
          </cell>
          <cell r="T415">
            <v>0.27310848000000004</v>
          </cell>
          <cell r="U415">
            <v>0.27746688000000003</v>
          </cell>
          <cell r="V415">
            <v>0.27297664000000005</v>
          </cell>
          <cell r="W415">
            <v>0.123456</v>
          </cell>
          <cell r="X415">
            <v>0.15328512</v>
          </cell>
          <cell r="Y415">
            <v>0.1257152</v>
          </cell>
          <cell r="Z415">
            <v>0.16317696000000001</v>
          </cell>
          <cell r="AA415">
            <v>0.14928</v>
          </cell>
          <cell r="AB415">
            <v>0.19892991999999998</v>
          </cell>
          <cell r="AC415">
            <v>0.21523840000000002</v>
          </cell>
          <cell r="AD415">
            <v>0.17834496</v>
          </cell>
          <cell r="AE415">
            <v>0.16560640000000001</v>
          </cell>
          <cell r="AF415">
            <v>0.18249856</v>
          </cell>
          <cell r="AG415">
            <v>0.127869184</v>
          </cell>
          <cell r="AH415">
            <v>0.12263232</v>
          </cell>
          <cell r="AI415">
            <v>0.14759296</v>
          </cell>
          <cell r="AJ415">
            <v>0.17059596799999999</v>
          </cell>
          <cell r="AK415">
            <v>4.9675775999999998E-2</v>
          </cell>
          <cell r="AL415">
            <v>4.2864640000000002E-2</v>
          </cell>
          <cell r="AM415">
            <v>4.627788800000001E-2</v>
          </cell>
          <cell r="AN415">
            <v>4.4069759999999993E-2</v>
          </cell>
          <cell r="AO415">
            <v>3.7066880000000003E-2</v>
          </cell>
          <cell r="AP415">
            <v>3.9809280000000002E-2</v>
          </cell>
          <cell r="AQ415">
            <v>3.320704E-2</v>
          </cell>
          <cell r="AR415">
            <v>3.2008202980324585E-2</v>
          </cell>
        </row>
        <row r="416">
          <cell r="M416">
            <v>1.13408E-3</v>
          </cell>
          <cell r="N416">
            <v>1.58208E-3</v>
          </cell>
          <cell r="O416">
            <v>1.3759999999999998E-3</v>
          </cell>
          <cell r="P416">
            <v>6.579200000000001E-4</v>
          </cell>
          <cell r="Q416">
            <v>6.1824000000000004E-4</v>
          </cell>
          <cell r="R416">
            <v>6.0032E-4</v>
          </cell>
          <cell r="S416">
            <v>5.3503999999999997E-4</v>
          </cell>
          <cell r="T416">
            <v>5.6703999999999999E-4</v>
          </cell>
          <cell r="U416">
            <v>5.2735999999999994E-4</v>
          </cell>
          <cell r="V416">
            <v>4.8128E-4</v>
          </cell>
          <cell r="W416">
            <v>3.5072000000000006E-4</v>
          </cell>
          <cell r="X416">
            <v>2.8672000000000002E-4</v>
          </cell>
          <cell r="Y416">
            <v>1.8303999999999998E-4</v>
          </cell>
          <cell r="Z416">
            <v>3.6095999999999996E-4</v>
          </cell>
          <cell r="AA416">
            <v>2.1888000000000002E-4</v>
          </cell>
          <cell r="AB416">
            <v>1.5487999999999998E-4</v>
          </cell>
          <cell r="AC416">
            <v>1.0112000000000001E-4</v>
          </cell>
          <cell r="AD416">
            <v>1.7536000000000003E-4</v>
          </cell>
          <cell r="AE416" t="str">
            <v>NO</v>
          </cell>
          <cell r="AF416" t="str">
            <v>NO</v>
          </cell>
          <cell r="AG416" t="str">
            <v>NO</v>
          </cell>
          <cell r="AH416" t="str">
            <v>NO</v>
          </cell>
          <cell r="AI416" t="str">
            <v>NO</v>
          </cell>
          <cell r="AJ416" t="str">
            <v>NO</v>
          </cell>
          <cell r="AK416" t="str">
            <v>NO</v>
          </cell>
          <cell r="AL416" t="str">
            <v>NO</v>
          </cell>
          <cell r="AM416" t="str">
            <v>NO</v>
          </cell>
          <cell r="AN416" t="str">
            <v>NO</v>
          </cell>
          <cell r="AO416" t="str">
            <v>NO</v>
          </cell>
          <cell r="AP416" t="str">
            <v>NO</v>
          </cell>
          <cell r="AQ416" t="str">
            <v>NO</v>
          </cell>
          <cell r="AR416" t="str">
            <v>NO</v>
          </cell>
        </row>
        <row r="417">
          <cell r="M417">
            <v>2.8332186800000005E-3</v>
          </cell>
          <cell r="N417">
            <v>2.8999882400000008E-3</v>
          </cell>
          <cell r="O417">
            <v>2.9677435200000002E-3</v>
          </cell>
          <cell r="P417">
            <v>2.8967716800000006E-3</v>
          </cell>
          <cell r="Q417">
            <v>2.6271253800000003E-3</v>
          </cell>
          <cell r="R417">
            <v>2.8692752800000007E-3</v>
          </cell>
          <cell r="S417">
            <v>2.9300527000000005E-3</v>
          </cell>
          <cell r="T417">
            <v>2.9227376200000005E-3</v>
          </cell>
          <cell r="U417">
            <v>2.8665005300800004E-3</v>
          </cell>
          <cell r="V417">
            <v>1.3356506000000003E-3</v>
          </cell>
          <cell r="W417">
            <v>8.7246596000000018E-4</v>
          </cell>
          <cell r="X417">
            <v>8.0229826000000016E-4</v>
          </cell>
          <cell r="Y417">
            <v>5.780210200000001E-4</v>
          </cell>
          <cell r="Z417">
            <v>5.7926614000000014E-4</v>
          </cell>
          <cell r="AA417">
            <v>5.5454532000000017E-4</v>
          </cell>
          <cell r="AB417">
            <v>5.3189970000000009E-4</v>
          </cell>
          <cell r="AC417">
            <v>6.8349306000000006E-4</v>
          </cell>
          <cell r="AD417">
            <v>7.2074290000000022E-4</v>
          </cell>
          <cell r="AE417">
            <v>8.7140242000000024E-4</v>
          </cell>
          <cell r="AF417">
            <v>1.4005784200000003E-3</v>
          </cell>
          <cell r="AG417">
            <v>5.863425720000001E-4</v>
          </cell>
          <cell r="AH417">
            <v>8.4312782000000024E-4</v>
          </cell>
          <cell r="AI417">
            <v>1.2476880600000002E-3</v>
          </cell>
          <cell r="AJ417">
            <v>1.2703336800000003E-3</v>
          </cell>
          <cell r="AK417">
            <v>1.4125627000000003E-3</v>
          </cell>
          <cell r="AL417">
            <v>1.1579356600000003E-3</v>
          </cell>
          <cell r="AM417">
            <v>1.1813854200000003E-3</v>
          </cell>
          <cell r="AN417">
            <v>9.8979258000000004E-4</v>
          </cell>
          <cell r="AO417">
            <v>1.10675604E-3</v>
          </cell>
          <cell r="AP417">
            <v>1.1510096800000002E-3</v>
          </cell>
          <cell r="AQ417">
            <v>1.1387141200000005E-3</v>
          </cell>
          <cell r="AR417">
            <v>1.0976043841764186E-3</v>
          </cell>
        </row>
        <row r="418">
          <cell r="M418">
            <v>3.7301399999999998E-2</v>
          </cell>
          <cell r="N418">
            <v>3.8178000000000004E-2</v>
          </cell>
          <cell r="O418">
            <v>3.9070799999999996E-2</v>
          </cell>
          <cell r="P418">
            <v>3.9956400000000003E-2</v>
          </cell>
          <cell r="Q418">
            <v>4.0842000000000003E-2</v>
          </cell>
          <cell r="R418">
            <v>4.17258E-2</v>
          </cell>
          <cell r="S418">
            <v>4.2611399999999994E-2</v>
          </cell>
          <cell r="T418">
            <v>4.1443200000000006E-2</v>
          </cell>
          <cell r="U418">
            <v>4.89852E-2</v>
          </cell>
          <cell r="V418">
            <v>3.807E-2</v>
          </cell>
          <cell r="W418">
            <v>3.2590800000000003E-2</v>
          </cell>
          <cell r="X418">
            <v>3.8844000000000004E-2</v>
          </cell>
          <cell r="Y418">
            <v>4.0705200000000004E-2</v>
          </cell>
          <cell r="Z418">
            <v>4.0543200000000008E-2</v>
          </cell>
          <cell r="AA418">
            <v>3.8847600000000003E-2</v>
          </cell>
          <cell r="AB418">
            <v>2.8078200000000001E-2</v>
          </cell>
          <cell r="AC418">
            <v>4.6756800000000001E-2</v>
          </cell>
          <cell r="AD418">
            <v>4.6902600000000003E-2</v>
          </cell>
          <cell r="AE418">
            <v>4.3207200000000001E-2</v>
          </cell>
          <cell r="AF418">
            <v>1.0610999999999999E-2</v>
          </cell>
          <cell r="AG418">
            <v>1.07676E-2</v>
          </cell>
          <cell r="AH418">
            <v>2.9442599999999999E-2</v>
          </cell>
          <cell r="AI418">
            <v>4.8117600000000003E-2</v>
          </cell>
          <cell r="AJ418">
            <v>4.6808999999999996E-2</v>
          </cell>
          <cell r="AK418">
            <v>4.5140399999999997E-2</v>
          </cell>
          <cell r="AL418">
            <v>4.5172799999999999E-2</v>
          </cell>
          <cell r="AM418">
            <v>8.9532000000000014E-3</v>
          </cell>
          <cell r="AN418">
            <v>3.3103800000000003E-2</v>
          </cell>
          <cell r="AO418">
            <v>3.6885600000000004E-2</v>
          </cell>
          <cell r="AP418">
            <v>2.53116E-2</v>
          </cell>
          <cell r="AQ418" t="str">
            <v>NO</v>
          </cell>
          <cell r="AR418">
            <v>3.5220420000000002E-2</v>
          </cell>
        </row>
        <row r="419">
          <cell r="M419">
            <v>7.5058366666666662E-4</v>
          </cell>
          <cell r="N419">
            <v>9.1737166666666669E-4</v>
          </cell>
          <cell r="O419">
            <v>1.0251736666666668E-3</v>
          </cell>
          <cell r="P419">
            <v>1.2043916666666669E-3</v>
          </cell>
          <cell r="Q419">
            <v>1.5066666666666668E-3</v>
          </cell>
          <cell r="R419">
            <v>1.9090596666666666E-3</v>
          </cell>
          <cell r="S419">
            <v>2.2506586666666667E-3</v>
          </cell>
          <cell r="T419">
            <v>2.5923706666666668E-3</v>
          </cell>
          <cell r="U419">
            <v>2.9124996666666666E-3</v>
          </cell>
          <cell r="V419">
            <v>3.4978585000000001E-3</v>
          </cell>
          <cell r="W419">
            <v>3.5763934999999999E-3</v>
          </cell>
          <cell r="X419">
            <v>4.3496148333333328E-3</v>
          </cell>
          <cell r="Y419">
            <v>4.8057205E-3</v>
          </cell>
          <cell r="Z419">
            <v>5.412775333333333E-3</v>
          </cell>
          <cell r="AA419">
            <v>5.6942395000000008E-3</v>
          </cell>
          <cell r="AB419">
            <v>6.376514666666667E-3</v>
          </cell>
          <cell r="AC419">
            <v>6.9416464999999998E-3</v>
          </cell>
          <cell r="AD419">
            <v>7.824195333333334E-3</v>
          </cell>
          <cell r="AE419">
            <v>8.6160804999999997E-3</v>
          </cell>
          <cell r="AF419">
            <v>9.6140964999999988E-3</v>
          </cell>
          <cell r="AG419">
            <v>1.0523482833333334E-2</v>
          </cell>
          <cell r="AH419">
            <v>2.5115648999999999E-3</v>
          </cell>
          <cell r="AI419">
            <v>2.9487783000000005E-3</v>
          </cell>
          <cell r="AJ419">
            <v>3.1676268E-3</v>
          </cell>
          <cell r="AK419">
            <v>3.3584772E-3</v>
          </cell>
          <cell r="AL419">
            <v>3.8762021999999997E-3</v>
          </cell>
          <cell r="AM419">
            <v>1.6001734999999998E-3</v>
          </cell>
          <cell r="AN419">
            <v>1.8716916499999998E-3</v>
          </cell>
          <cell r="AO419">
            <v>1.9941772999999999E-3</v>
          </cell>
          <cell r="AP419">
            <v>2.1072854499999999E-3</v>
          </cell>
          <cell r="AQ419">
            <v>2.5317234999999998E-3</v>
          </cell>
          <cell r="AR419">
            <v>2.6271120500000003E-3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v>7.4381813312254769E-2</v>
          </cell>
          <cell r="N421">
            <v>9.1217674040624377E-2</v>
          </cell>
          <cell r="O421">
            <v>8.4062572020668469E-2</v>
          </cell>
          <cell r="P421">
            <v>8.4408782950739308E-2</v>
          </cell>
          <cell r="Q421">
            <v>8.4854565813395996E-2</v>
          </cell>
          <cell r="R421">
            <v>8.2561572543215958E-2</v>
          </cell>
          <cell r="S421">
            <v>8.4483919757564349E-2</v>
          </cell>
          <cell r="T421">
            <v>8.1783446649094343E-2</v>
          </cell>
          <cell r="U421">
            <v>8.680466170868828E-2</v>
          </cell>
          <cell r="V421">
            <v>8.8772197606483721E-2</v>
          </cell>
          <cell r="W421">
            <v>8.0464203098653472E-2</v>
          </cell>
          <cell r="X421">
            <v>7.7421775138670157E-2</v>
          </cell>
          <cell r="Y421">
            <v>8.310051527939484E-2</v>
          </cell>
          <cell r="Z421">
            <v>7.9739108585080473E-2</v>
          </cell>
          <cell r="AA421">
            <v>9.7658384537064866E-2</v>
          </cell>
          <cell r="AB421">
            <v>8.8003396869951261E-2</v>
          </cell>
          <cell r="AC421">
            <v>8.5575662293212243E-2</v>
          </cell>
          <cell r="AD421">
            <v>8.5315025531322586E-2</v>
          </cell>
          <cell r="AE421">
            <v>8.8595507857384723E-2</v>
          </cell>
          <cell r="AF421">
            <v>8.5139939171546983E-2</v>
          </cell>
          <cell r="AG421">
            <v>8.418484104901415E-2</v>
          </cell>
          <cell r="AH421">
            <v>8.3711071604194762E-2</v>
          </cell>
          <cell r="AI421">
            <v>8.3642589662311362E-2</v>
          </cell>
          <cell r="AJ421">
            <v>8.0298219435263357E-2</v>
          </cell>
          <cell r="AK421">
            <v>7.7462499038150695E-2</v>
          </cell>
          <cell r="AL421">
            <v>8.4380612020487356E-2</v>
          </cell>
          <cell r="AM421">
            <v>8.8721065928970194E-2</v>
          </cell>
          <cell r="AN421">
            <v>8.2123802289700287E-2</v>
          </cell>
          <cell r="AO421">
            <v>8.0789644037767297E-2</v>
          </cell>
          <cell r="AP421">
            <v>8.0281767744339053E-2</v>
          </cell>
          <cell r="AQ421">
            <v>8.2242517812647228E-2</v>
          </cell>
          <cell r="AR421">
            <v>7.9922294352180373E-2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1783.4438258052655</v>
          </cell>
          <cell r="N427">
            <v>1672.2199369662947</v>
          </cell>
          <cell r="O427">
            <v>1573.8390357151075</v>
          </cell>
          <cell r="P427">
            <v>1471.3878090581566</v>
          </cell>
          <cell r="Q427">
            <v>1389.1408040097094</v>
          </cell>
          <cell r="R427">
            <v>1322.3251941540432</v>
          </cell>
          <cell r="S427">
            <v>1213.5224772032336</v>
          </cell>
          <cell r="T427">
            <v>1137.9640952955024</v>
          </cell>
          <cell r="U427">
            <v>1003.8606436895789</v>
          </cell>
          <cell r="V427">
            <v>903.29481143715952</v>
          </cell>
          <cell r="W427">
            <v>756.42045368964807</v>
          </cell>
          <cell r="X427">
            <v>704.72944683751359</v>
          </cell>
          <cell r="Y427">
            <v>623.45625035368323</v>
          </cell>
          <cell r="Z427">
            <v>525.81812313972421</v>
          </cell>
          <cell r="AA427">
            <v>489.20588035008933</v>
          </cell>
          <cell r="AB427">
            <v>411.02092340115314</v>
          </cell>
          <cell r="AC427">
            <v>389.0375834152922</v>
          </cell>
          <cell r="AD427">
            <v>347.87068848341426</v>
          </cell>
          <cell r="AE427">
            <v>293.72477499001332</v>
          </cell>
          <cell r="AF427">
            <v>243.2812334135613</v>
          </cell>
          <cell r="AG427">
            <v>224.27466162249462</v>
          </cell>
          <cell r="AH427">
            <v>201.89505761612091</v>
          </cell>
          <cell r="AI427">
            <v>180.96303078472303</v>
          </cell>
          <cell r="AJ427">
            <v>150.03270377287546</v>
          </cell>
          <cell r="AK427">
            <v>134.08145681875584</v>
          </cell>
          <cell r="AL427">
            <v>127.50890256994073</v>
          </cell>
          <cell r="AM427">
            <v>122.67460251554753</v>
          </cell>
          <cell r="AN427">
            <v>119.27642746907935</v>
          </cell>
          <cell r="AO427">
            <v>113.45176953734509</v>
          </cell>
          <cell r="AP427">
            <v>111.55277737785521</v>
          </cell>
          <cell r="AQ427">
            <v>84.947670590669659</v>
          </cell>
          <cell r="AR427">
            <v>78.565433663160462</v>
          </cell>
        </row>
        <row r="434">
          <cell r="M434">
            <v>1.253448156911696</v>
          </cell>
          <cell r="N434">
            <v>1.3209005005443313</v>
          </cell>
          <cell r="O434">
            <v>1.4639323292745312</v>
          </cell>
          <cell r="P434">
            <v>1.5310891353133294</v>
          </cell>
          <cell r="Q434">
            <v>1.5908005197249051</v>
          </cell>
          <cell r="R434">
            <v>1.783733128938751</v>
          </cell>
          <cell r="S434">
            <v>1.924366379011984</v>
          </cell>
          <cell r="T434">
            <v>2.0246687668731771</v>
          </cell>
          <cell r="U434">
            <v>2.205847168458515</v>
          </cell>
          <cell r="V434">
            <v>2.4945974569759666</v>
          </cell>
          <cell r="W434">
            <v>2.5950564467093002</v>
          </cell>
          <cell r="X434">
            <v>2.5388981141029752</v>
          </cell>
          <cell r="Y434">
            <v>2.3307390332799396</v>
          </cell>
          <cell r="Z434">
            <v>2.4691061162072678</v>
          </cell>
          <cell r="AA434">
            <v>2.4502534293511529</v>
          </cell>
          <cell r="AB434">
            <v>2.4521749796033117</v>
          </cell>
          <cell r="AC434">
            <v>2.5572285539390314</v>
          </cell>
          <cell r="AD434">
            <v>2.7659521077549343</v>
          </cell>
          <cell r="AE434">
            <v>2.7301273766336229</v>
          </cell>
          <cell r="AF434">
            <v>2.5011984450868803</v>
          </cell>
          <cell r="AG434">
            <v>2.6478572106832625</v>
          </cell>
          <cell r="AH434">
            <v>2.700241016240402</v>
          </cell>
          <cell r="AI434">
            <v>2.6559887230378441</v>
          </cell>
          <cell r="AJ434">
            <v>2.6363740737454751</v>
          </cell>
          <cell r="AK434">
            <v>2.7903538830378181</v>
          </cell>
          <cell r="AL434">
            <v>2.9474391793457757</v>
          </cell>
          <cell r="AM434">
            <v>3.1141185955016311</v>
          </cell>
          <cell r="AN434">
            <v>3.2427312384594935</v>
          </cell>
          <cell r="AO434">
            <v>3.4831726005351586</v>
          </cell>
          <cell r="AP434">
            <v>3.6938932115173428</v>
          </cell>
          <cell r="AQ434">
            <v>1.1565035981596548</v>
          </cell>
          <cell r="AR434">
            <v>1.3608170925165346</v>
          </cell>
        </row>
        <row r="435">
          <cell r="M435">
            <v>0.35724187278307973</v>
          </cell>
          <cell r="N435">
            <v>0.35227933030500752</v>
          </cell>
          <cell r="O435">
            <v>0.37099600078407546</v>
          </cell>
          <cell r="P435">
            <v>0.36944898533423121</v>
          </cell>
          <cell r="Q435">
            <v>0.37739987694533544</v>
          </cell>
          <cell r="R435">
            <v>0.38436204039225336</v>
          </cell>
          <cell r="S435">
            <v>0.44846409371675156</v>
          </cell>
          <cell r="T435">
            <v>0.49818336490460263</v>
          </cell>
          <cell r="U435">
            <v>0.54083260303364189</v>
          </cell>
          <cell r="V435">
            <v>0.61061942203137753</v>
          </cell>
          <cell r="W435">
            <v>0.65424176277080892</v>
          </cell>
          <cell r="X435">
            <v>0.61846569165033671</v>
          </cell>
          <cell r="Y435">
            <v>0.70113759260574027</v>
          </cell>
          <cell r="Z435">
            <v>0.71845310306367893</v>
          </cell>
          <cell r="AA435">
            <v>0.68473788424176207</v>
          </cell>
          <cell r="AB435">
            <v>0.66556153575965593</v>
          </cell>
          <cell r="AC435">
            <v>0.68129827604782245</v>
          </cell>
          <cell r="AD435">
            <v>0.72369794625120332</v>
          </cell>
          <cell r="AE435">
            <v>0.71963722319000312</v>
          </cell>
          <cell r="AF435">
            <v>0.69088389334361022</v>
          </cell>
          <cell r="AG435">
            <v>0.70426788125083439</v>
          </cell>
          <cell r="AH435">
            <v>0.69081793679737313</v>
          </cell>
          <cell r="AI435">
            <v>0.62398951788484547</v>
          </cell>
          <cell r="AJ435">
            <v>0.56562218234937811</v>
          </cell>
          <cell r="AK435">
            <v>0.55826838464318551</v>
          </cell>
          <cell r="AL435">
            <v>0.52564428891591697</v>
          </cell>
          <cell r="AM435">
            <v>0.52665570966241604</v>
          </cell>
          <cell r="AN435">
            <v>0.54354951150419306</v>
          </cell>
          <cell r="AO435">
            <v>0.56330850748723904</v>
          </cell>
          <cell r="AP435">
            <v>0.5801546608781033</v>
          </cell>
          <cell r="AQ435">
            <v>0.29111273038373076</v>
          </cell>
          <cell r="AR435">
            <v>0.42060784996206402</v>
          </cell>
        </row>
        <row r="436">
          <cell r="M436">
            <v>80.266024431668683</v>
          </cell>
          <cell r="N436">
            <v>65.087497805600023</v>
          </cell>
          <cell r="O436">
            <v>62.547684236363743</v>
          </cell>
          <cell r="P436">
            <v>66.734589379903255</v>
          </cell>
          <cell r="Q436">
            <v>65.889701387701308</v>
          </cell>
          <cell r="R436">
            <v>73.003733388393442</v>
          </cell>
          <cell r="S436">
            <v>54.024396879628256</v>
          </cell>
          <cell r="T436">
            <v>55.241156476731341</v>
          </cell>
          <cell r="U436">
            <v>64.042927561822083</v>
          </cell>
          <cell r="V436">
            <v>53.604649148521361</v>
          </cell>
          <cell r="W436">
            <v>71.417247825847681</v>
          </cell>
          <cell r="X436">
            <v>83.573599562170884</v>
          </cell>
          <cell r="Y436">
            <v>94.851981486205574</v>
          </cell>
          <cell r="Z436">
            <v>109.84399511684059</v>
          </cell>
          <cell r="AA436">
            <v>118.71421774081169</v>
          </cell>
          <cell r="AB436">
            <v>120.89933347535715</v>
          </cell>
          <cell r="AC436">
            <v>130.94708232675305</v>
          </cell>
          <cell r="AD436">
            <v>140.88209444825836</v>
          </cell>
          <cell r="AE436">
            <v>151.28548033574813</v>
          </cell>
          <cell r="AF436">
            <v>128.34223164489336</v>
          </cell>
          <cell r="AG436">
            <v>151.55144811037761</v>
          </cell>
          <cell r="AH436">
            <v>122.63491282929846</v>
          </cell>
          <cell r="AI436">
            <v>125.30927299106251</v>
          </cell>
          <cell r="AJ436">
            <v>108.6825747133595</v>
          </cell>
          <cell r="AK436">
            <v>93.845809700615291</v>
          </cell>
          <cell r="AL436">
            <v>92.120133974938327</v>
          </cell>
          <cell r="AM436">
            <v>108.63821832452805</v>
          </cell>
          <cell r="AN436">
            <v>110.68141563671099</v>
          </cell>
          <cell r="AO436">
            <v>115.67886141000974</v>
          </cell>
          <cell r="AP436">
            <v>101.90967831522059</v>
          </cell>
          <cell r="AQ436">
            <v>79.138987944478529</v>
          </cell>
          <cell r="AR436">
            <v>98.061290806647392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v>8326.8221024258764</v>
          </cell>
          <cell r="N440">
            <v>5118.9074074074078</v>
          </cell>
          <cell r="O440">
            <v>6735.7192982456145</v>
          </cell>
          <cell r="P440">
            <v>6225.8301886792451</v>
          </cell>
          <cell r="Q440">
            <v>5614.4</v>
          </cell>
          <cell r="R440">
            <v>5266.2075471698117</v>
          </cell>
          <cell r="S440">
            <v>5889.015151515152</v>
          </cell>
          <cell r="T440">
            <v>6738.5673076923076</v>
          </cell>
          <cell r="U440">
            <v>6362.6116504854372</v>
          </cell>
          <cell r="V440">
            <v>6000.0288461538457</v>
          </cell>
          <cell r="W440">
            <v>5745.7094017094014</v>
          </cell>
          <cell r="X440">
            <v>4278.4868421052633</v>
          </cell>
          <cell r="Y440">
            <v>5300.2541436464089</v>
          </cell>
          <cell r="Z440">
            <v>3555.8201136855891</v>
          </cell>
          <cell r="AA440">
            <v>2700.7226188970653</v>
          </cell>
          <cell r="AB440">
            <v>1204.4480000000001</v>
          </cell>
          <cell r="AC440">
            <v>1308.4590000000001</v>
          </cell>
          <cell r="AD440">
            <v>840.38400000000001</v>
          </cell>
          <cell r="AE440">
            <v>972.79100000000005</v>
          </cell>
          <cell r="AF440">
            <v>949.90899999999999</v>
          </cell>
          <cell r="AG440">
            <v>943.44399999999996</v>
          </cell>
          <cell r="AH440">
            <v>943.44399999999996</v>
          </cell>
          <cell r="AI440">
            <v>943.44399999999996</v>
          </cell>
          <cell r="AJ440">
            <v>943.44399999999996</v>
          </cell>
          <cell r="AK440">
            <v>943.44399999999996</v>
          </cell>
          <cell r="AL440">
            <v>943.44399999999996</v>
          </cell>
          <cell r="AM440">
            <v>943.44399999999996</v>
          </cell>
          <cell r="AN440">
            <v>943.44399999999996</v>
          </cell>
          <cell r="AO440">
            <v>943.44399999999996</v>
          </cell>
          <cell r="AP440">
            <v>943.44399999999996</v>
          </cell>
          <cell r="AQ440">
            <v>943.44399999999996</v>
          </cell>
          <cell r="AR440">
            <v>943.44399999999996</v>
          </cell>
        </row>
        <row r="441">
          <cell r="M441">
            <v>1.9019478625169719</v>
          </cell>
          <cell r="N441">
            <v>0.57967356177178209</v>
          </cell>
          <cell r="O441">
            <v>0.81664411855869401</v>
          </cell>
          <cell r="P441">
            <v>1.970476740568025</v>
          </cell>
          <cell r="Q441">
            <v>0.76799962771568453</v>
          </cell>
          <cell r="R441">
            <v>0.38593674131972427</v>
          </cell>
          <cell r="S441">
            <v>0.34231786626928284</v>
          </cell>
          <cell r="T441">
            <v>1.1773893798962873</v>
          </cell>
          <cell r="U441">
            <v>1.2610161456076259</v>
          </cell>
          <cell r="V441">
            <v>0.74203020315610957</v>
          </cell>
          <cell r="W441">
            <v>0.99029171749215517</v>
          </cell>
          <cell r="X441">
            <v>0.66175637571235701</v>
          </cell>
          <cell r="Y441">
            <v>0.36763051462144197</v>
          </cell>
          <cell r="Z441">
            <v>0.81010623140390881</v>
          </cell>
          <cell r="AA441">
            <v>0.36165231968987099</v>
          </cell>
          <cell r="AB441">
            <v>0.39886709773378953</v>
          </cell>
          <cell r="AC441">
            <v>0.28320847888896089</v>
          </cell>
          <cell r="AD441">
            <v>1.8659027270172979</v>
          </cell>
          <cell r="AE441">
            <v>0.69922484316139055</v>
          </cell>
          <cell r="AF441">
            <v>0.77145338906525618</v>
          </cell>
          <cell r="AG441">
            <v>0.35392413406844464</v>
          </cell>
          <cell r="AH441">
            <v>0.7199545479462186</v>
          </cell>
          <cell r="AI441">
            <v>1.9611805991709124</v>
          </cell>
          <cell r="AJ441">
            <v>0.27654775271087156</v>
          </cell>
          <cell r="AK441">
            <v>0.35346463899462227</v>
          </cell>
          <cell r="AL441">
            <v>0.52298046173601909</v>
          </cell>
          <cell r="AM441">
            <v>0.60405700701421261</v>
          </cell>
          <cell r="AN441">
            <v>3.6330531503210741</v>
          </cell>
          <cell r="AO441">
            <v>0.39191446389361728</v>
          </cell>
          <cell r="AP441">
            <v>0.35762398923392291</v>
          </cell>
          <cell r="AQ441">
            <v>0.74845105278807456</v>
          </cell>
          <cell r="AR441">
            <v>1.7986769980700561</v>
          </cell>
        </row>
        <row r="442">
          <cell r="M442">
            <v>2.2131709690578329</v>
          </cell>
          <cell r="N442">
            <v>1.2919206402665124</v>
          </cell>
          <cell r="O442">
            <v>1.2671256423966337</v>
          </cell>
          <cell r="P442">
            <v>2.1994258921825924</v>
          </cell>
          <cell r="Q442">
            <v>1.7167581137302792</v>
          </cell>
          <cell r="R442">
            <v>0.5828539341934964</v>
          </cell>
          <cell r="S442">
            <v>0.72784470892188724</v>
          </cell>
          <cell r="T442">
            <v>1.2067376007650445</v>
          </cell>
          <cell r="U442">
            <v>1.8052428990508667</v>
          </cell>
          <cell r="V442">
            <v>0.77771735035505307</v>
          </cell>
          <cell r="W442">
            <v>1.2953444581212832</v>
          </cell>
          <cell r="X442">
            <v>0.86855643480221867</v>
          </cell>
          <cell r="Y442">
            <v>0.46486693587082756</v>
          </cell>
          <cell r="Z442">
            <v>1.0576981518612161</v>
          </cell>
          <cell r="AA442">
            <v>0.75713976054206877</v>
          </cell>
          <cell r="AB442">
            <v>0.558986599673722</v>
          </cell>
          <cell r="AC442">
            <v>0.48212907216776035</v>
          </cell>
          <cell r="AD442">
            <v>2.5655785642979141</v>
          </cell>
          <cell r="AE442">
            <v>0.91837450820178834</v>
          </cell>
          <cell r="AF442">
            <v>1.1593989971823779</v>
          </cell>
          <cell r="AG442">
            <v>0.766839988565716</v>
          </cell>
          <cell r="AH442">
            <v>1.0942467305382861</v>
          </cell>
          <cell r="AI442">
            <v>1.8791921324656788</v>
          </cell>
          <cell r="AJ442">
            <v>0.22385751456887784</v>
          </cell>
          <cell r="AK442">
            <v>0.52459623440440162</v>
          </cell>
          <cell r="AL442">
            <v>0.32252304981648139</v>
          </cell>
          <cell r="AM442">
            <v>0.37643758296029189</v>
          </cell>
          <cell r="AN442">
            <v>1.2024106837828679</v>
          </cell>
          <cell r="AO442">
            <v>9.694228818535032E-2</v>
          </cell>
          <cell r="AP442">
            <v>0.22190614626727842</v>
          </cell>
          <cell r="AQ442">
            <v>0.3118130581876884</v>
          </cell>
          <cell r="AR442">
            <v>0.99620812183584628</v>
          </cell>
        </row>
      </sheetData>
      <sheetData sheetId="32">
        <row r="300">
          <cell r="M300">
            <v>0.14470073855999999</v>
          </cell>
          <cell r="N300">
            <v>0.1302435284</v>
          </cell>
          <cell r="O300">
            <v>9.7743980239999986E-2</v>
          </cell>
          <cell r="P300">
            <v>7.5767427279999994E-2</v>
          </cell>
          <cell r="Q300">
            <v>8.8464751199999997E-2</v>
          </cell>
          <cell r="R300">
            <v>0.10770696498000001</v>
          </cell>
          <cell r="S300">
            <v>9.8121121280000001E-2</v>
          </cell>
          <cell r="T300">
            <v>9.2509727100000008E-2</v>
          </cell>
          <cell r="U300">
            <v>0.1044236415</v>
          </cell>
          <cell r="V300">
            <v>0.10891966909999999</v>
          </cell>
          <cell r="W300">
            <v>0.12204315943999999</v>
          </cell>
          <cell r="X300">
            <v>0.14377924673999995</v>
          </cell>
          <cell r="Y300">
            <v>0.16381242479999999</v>
          </cell>
          <cell r="Z300">
            <v>0.17751608159999999</v>
          </cell>
          <cell r="AA300">
            <v>0.21710306112</v>
          </cell>
          <cell r="AB300">
            <v>0.19700599896214549</v>
          </cell>
          <cell r="AC300">
            <v>0.20081788526523298</v>
          </cell>
          <cell r="AD300">
            <v>0.19990539679682626</v>
          </cell>
          <cell r="AE300">
            <v>0.19854971300430799</v>
          </cell>
          <cell r="AF300">
            <v>0.18146853994692325</v>
          </cell>
          <cell r="AG300">
            <v>0.18401901460475359</v>
          </cell>
          <cell r="AH300">
            <v>0.19831138684551744</v>
          </cell>
          <cell r="AI300">
            <v>0.21624685565993082</v>
          </cell>
          <cell r="AJ300">
            <v>0.20088486786892465</v>
          </cell>
          <cell r="AK300">
            <v>0.1925319699782348</v>
          </cell>
          <cell r="AL300">
            <v>0.19388490531918931</v>
          </cell>
          <cell r="AM300">
            <v>0.15807174230931381</v>
          </cell>
          <cell r="AN300">
            <v>0.14457726572822005</v>
          </cell>
          <cell r="AO300">
            <v>0.12687276680827969</v>
          </cell>
          <cell r="AP300">
            <v>8.6644897612847993E-2</v>
          </cell>
          <cell r="AQ300">
            <v>6.4235255305007996E-2</v>
          </cell>
          <cell r="AR300">
            <v>6.7145021167968014E-2</v>
          </cell>
        </row>
        <row r="301">
          <cell r="M301">
            <v>4.5858411136000005E-2</v>
          </cell>
          <cell r="N301">
            <v>4.1882895336000002E-2</v>
          </cell>
          <cell r="O301">
            <v>4.489647024E-2</v>
          </cell>
          <cell r="P301">
            <v>4.5009698584000002E-2</v>
          </cell>
          <cell r="Q301">
            <v>4.5478454863999998E-2</v>
          </cell>
          <cell r="R301">
            <v>5.2508608304000004E-2</v>
          </cell>
          <cell r="S301">
            <v>5.2521340159999999E-2</v>
          </cell>
          <cell r="T301">
            <v>5.9720604560000008E-2</v>
          </cell>
          <cell r="U301">
            <v>5.9209982559999992E-2</v>
          </cell>
          <cell r="V301">
            <v>5.6458939184000002E-2</v>
          </cell>
          <cell r="W301">
            <v>6.0301933544E-2</v>
          </cell>
          <cell r="X301">
            <v>6.0898115455999997E-2</v>
          </cell>
          <cell r="Y301">
            <v>6.5239229360000012E-2</v>
          </cell>
          <cell r="Z301">
            <v>6.2457581976000008E-2</v>
          </cell>
          <cell r="AA301">
            <v>7.0212905128000019E-2</v>
          </cell>
          <cell r="AB301">
            <v>7.5495670679655416E-2</v>
          </cell>
          <cell r="AC301">
            <v>7.4128818112000006E-2</v>
          </cell>
          <cell r="AD301">
            <v>7.8636475167191466E-2</v>
          </cell>
          <cell r="AE301">
            <v>7.4417249280783582E-2</v>
          </cell>
          <cell r="AF301">
            <v>7.0833966103866206E-2</v>
          </cell>
          <cell r="AG301">
            <v>7.7852903095463485E-2</v>
          </cell>
          <cell r="AH301">
            <v>7.5020051998582804E-2</v>
          </cell>
          <cell r="AI301">
            <v>7.1144597885037714E-2</v>
          </cell>
          <cell r="AJ301">
            <v>6.2429078309698245E-2</v>
          </cell>
          <cell r="AK301">
            <v>5.9330952434625682E-2</v>
          </cell>
          <cell r="AL301">
            <v>6.1632029941675499E-2</v>
          </cell>
          <cell r="AM301">
            <v>6.1583388267338307E-2</v>
          </cell>
          <cell r="AN301">
            <v>6.033245314822365E-2</v>
          </cell>
          <cell r="AO301">
            <v>5.7544020930014129E-2</v>
          </cell>
          <cell r="AP301">
            <v>5.7309061479915969E-2</v>
          </cell>
          <cell r="AQ301">
            <v>5.2198837691586633E-2</v>
          </cell>
          <cell r="AR301">
            <v>5.0492023712694893E-2</v>
          </cell>
        </row>
        <row r="302">
          <cell r="M302">
            <v>6.4168323556653292E-2</v>
          </cell>
          <cell r="N302">
            <v>6.1149706699598655E-2</v>
          </cell>
          <cell r="O302">
            <v>5.4648070392096335E-2</v>
          </cell>
          <cell r="P302">
            <v>4.9761747452917574E-2</v>
          </cell>
          <cell r="Q302">
            <v>5.3436585365853669E-2</v>
          </cell>
          <cell r="R302">
            <v>5.2346248842235273E-2</v>
          </cell>
          <cell r="S302">
            <v>5.0094905835134311E-2</v>
          </cell>
          <cell r="T302">
            <v>5.268950293300402E-2</v>
          </cell>
          <cell r="U302">
            <v>5.2416918802099421E-2</v>
          </cell>
          <cell r="V302">
            <v>5.0377585674590934E-2</v>
          </cell>
          <cell r="W302">
            <v>4.5471071318308125E-2</v>
          </cell>
          <cell r="X302">
            <v>4.8752176597715358E-2</v>
          </cell>
          <cell r="Y302">
            <v>4.1039055263970371E-2</v>
          </cell>
          <cell r="Z302">
            <v>3.8636276628589081E-2</v>
          </cell>
          <cell r="AA302">
            <v>4.1008768138314305E-2</v>
          </cell>
          <cell r="AB302">
            <v>4.6177770916949683E-2</v>
          </cell>
          <cell r="AC302">
            <v>4.7328681691880217E-2</v>
          </cell>
          <cell r="AD302">
            <v>3.7816000000000002E-2</v>
          </cell>
          <cell r="AE302">
            <v>2.2425E-2</v>
          </cell>
          <cell r="AF302">
            <v>8.2649999999999998E-3</v>
          </cell>
          <cell r="AG302">
            <v>3.6712470000000003E-3</v>
          </cell>
          <cell r="AH302">
            <v>2.1222534999999999E-3</v>
          </cell>
          <cell r="AI302">
            <v>2.7240707971115593E-4</v>
          </cell>
          <cell r="AJ302">
            <v>1.7100016427563648E-4</v>
          </cell>
          <cell r="AK302">
            <v>1.4184649161106888E-4</v>
          </cell>
          <cell r="AL302">
            <v>1.0635761430901941E-3</v>
          </cell>
          <cell r="AM302">
            <v>1.0770790564521297E-3</v>
          </cell>
          <cell r="AN302">
            <v>1.5516099056408881E-4</v>
          </cell>
          <cell r="AO302">
            <v>1.5754747323845302E-4</v>
          </cell>
          <cell r="AP302">
            <v>1.5516099056408881E-4</v>
          </cell>
          <cell r="AQ302">
            <v>1.169947671889216E-4</v>
          </cell>
          <cell r="AR302">
            <v>1.1609411444455159E-4</v>
          </cell>
        </row>
        <row r="303">
          <cell r="M303">
            <v>7.9826524922210262E-2</v>
          </cell>
          <cell r="N303">
            <v>7.8670935860244151E-2</v>
          </cell>
          <cell r="O303">
            <v>7.0942161954675093E-2</v>
          </cell>
          <cell r="P303">
            <v>7.5617727803449233E-2</v>
          </cell>
          <cell r="Q303">
            <v>7.2973387023655439E-2</v>
          </cell>
          <cell r="R303">
            <v>8.0776144582056467E-2</v>
          </cell>
          <cell r="S303">
            <v>7.1414229164284804E-2</v>
          </cell>
          <cell r="T303">
            <v>7.4329415900977108E-2</v>
          </cell>
          <cell r="U303">
            <v>7.0502923721918395E-2</v>
          </cell>
          <cell r="V303">
            <v>6.6002203958139188E-2</v>
          </cell>
          <cell r="W303">
            <v>5.7873002044170396E-2</v>
          </cell>
          <cell r="X303">
            <v>5.7173281093423303E-2</v>
          </cell>
          <cell r="Y303">
            <v>5.1227587372150274E-2</v>
          </cell>
          <cell r="Z303">
            <v>5.2858940820415888E-2</v>
          </cell>
          <cell r="AA303">
            <v>5.0311676694834224E-2</v>
          </cell>
          <cell r="AB303">
            <v>6.1307731758758595E-2</v>
          </cell>
          <cell r="AC303">
            <v>6.0153071659990683E-2</v>
          </cell>
          <cell r="AD303">
            <v>6.6451806673664016E-2</v>
          </cell>
          <cell r="AE303">
            <v>6.5256354507369982E-2</v>
          </cell>
          <cell r="AF303">
            <v>3.4234187057230039E-2</v>
          </cell>
          <cell r="AG303">
            <v>5.34107978757732E-2</v>
          </cell>
          <cell r="AH303">
            <v>6.047551596198944E-2</v>
          </cell>
          <cell r="AI303">
            <v>6.1907118804585944E-2</v>
          </cell>
          <cell r="AJ303">
            <v>4.8066537271169114E-2</v>
          </cell>
          <cell r="AK303">
            <v>3.3728914685518287E-2</v>
          </cell>
          <cell r="AL303">
            <v>1.9342663332704891E-2</v>
          </cell>
          <cell r="AM303">
            <v>1.1616310786682788E-2</v>
          </cell>
          <cell r="AN303">
            <v>4.037501083731003E-2</v>
          </cell>
          <cell r="AO303">
            <v>3.6349686573228991E-2</v>
          </cell>
          <cell r="AP303">
            <v>1.3355919890886745E-2</v>
          </cell>
          <cell r="AQ303">
            <v>1.0607874146422662E-2</v>
          </cell>
          <cell r="AR303">
            <v>1.1496171323474849E-2</v>
          </cell>
        </row>
        <row r="304">
          <cell r="M304">
            <v>2.5586000000000001E-2</v>
          </cell>
          <cell r="N304">
            <v>2.673E-2</v>
          </cell>
          <cell r="O304">
            <v>2.6026000000000001E-2</v>
          </cell>
          <cell r="P304">
            <v>2.6245999999999998E-2</v>
          </cell>
          <cell r="Q304">
            <v>2.4650999999999999E-2</v>
          </cell>
          <cell r="R304">
            <v>2.5322000000000001E-2</v>
          </cell>
          <cell r="S304">
            <v>2.5707000000000001E-2</v>
          </cell>
          <cell r="T304">
            <v>2.6124999999999999E-2</v>
          </cell>
          <cell r="U304">
            <v>2.0889000000000001E-2</v>
          </cell>
          <cell r="V304">
            <v>1.1835999999999999E-2</v>
          </cell>
          <cell r="W304">
            <v>1.3486E-2</v>
          </cell>
          <cell r="X304">
            <v>1.4146000000000001E-2</v>
          </cell>
          <cell r="Y304">
            <v>1.3925999999999999E-2</v>
          </cell>
          <cell r="Z304">
            <v>9.7459999999999995E-3</v>
          </cell>
          <cell r="AA304">
            <v>9.3830000000000007E-3</v>
          </cell>
          <cell r="AB304">
            <v>9.6030000000000004E-3</v>
          </cell>
          <cell r="AC304">
            <v>8.6459999999999992E-3</v>
          </cell>
          <cell r="AD304">
            <v>8.0850000000000002E-3</v>
          </cell>
          <cell r="AE304">
            <v>8.4810000000000007E-3</v>
          </cell>
          <cell r="AF304">
            <v>8.1840000000000003E-3</v>
          </cell>
          <cell r="AG304">
            <v>8.2939999999999993E-3</v>
          </cell>
          <cell r="AH304">
            <v>8.8660000000000006E-3</v>
          </cell>
          <cell r="AI304">
            <v>7.7000000000000002E-3</v>
          </cell>
          <cell r="AJ304">
            <v>8.7889999999999999E-3</v>
          </cell>
          <cell r="AK304">
            <v>1.0945E-2</v>
          </cell>
          <cell r="AL304">
            <v>8.5470000000000008E-3</v>
          </cell>
          <cell r="AM304">
            <v>8.6680000000000004E-3</v>
          </cell>
          <cell r="AN304">
            <v>8.4810000000000007E-3</v>
          </cell>
          <cell r="AO304">
            <v>7.5129999999999997E-3</v>
          </cell>
          <cell r="AP304">
            <v>8.1620000000000009E-3</v>
          </cell>
          <cell r="AQ304">
            <v>8.3379999999999999E-3</v>
          </cell>
          <cell r="AR304">
            <v>7.2049999999999996E-3</v>
          </cell>
        </row>
        <row r="305">
          <cell r="M305">
            <v>1.07824E-4</v>
          </cell>
          <cell r="N305">
            <v>1.0179959999999999E-4</v>
          </cell>
          <cell r="O305">
            <v>1.018896E-4</v>
          </cell>
          <cell r="P305">
            <v>1.18368E-4</v>
          </cell>
          <cell r="Q305">
            <v>1.188E-4</v>
          </cell>
          <cell r="R305">
            <v>5.3700000000000004E-5</v>
          </cell>
          <cell r="S305">
            <v>4.7479499999999998E-5</v>
          </cell>
          <cell r="T305">
            <v>4.4975000000000002E-5</v>
          </cell>
          <cell r="U305">
            <v>5.7449999999999994E-5</v>
          </cell>
          <cell r="V305" t="str">
            <v>NA</v>
          </cell>
          <cell r="W305">
            <v>3.9975000000000003E-5</v>
          </cell>
          <cell r="X305">
            <v>3.9975000000000003E-5</v>
          </cell>
          <cell r="Y305">
            <v>3.9880499999999999E-5</v>
          </cell>
          <cell r="Z305">
            <v>2.6847000000000002E-5</v>
          </cell>
          <cell r="AA305">
            <v>4.0880500000000003E-5</v>
          </cell>
          <cell r="AB305">
            <v>2.0398804999999997E-3</v>
          </cell>
          <cell r="AC305">
            <v>3.9880499999999999E-5</v>
          </cell>
          <cell r="AD305">
            <v>3.8368499999999997E-5</v>
          </cell>
          <cell r="AE305">
            <v>5.1042000000000004E-5</v>
          </cell>
          <cell r="AF305">
            <v>3.8357999999999994E-5</v>
          </cell>
          <cell r="AG305">
            <v>2.5302999999999998E-5</v>
          </cell>
          <cell r="AH305">
            <v>2.5260000000000002E-5</v>
          </cell>
          <cell r="AI305">
            <v>2.5327999999999999E-5</v>
          </cell>
          <cell r="AJ305" t="str">
            <v>NA</v>
          </cell>
          <cell r="AK305">
            <v>4.0000000000000003E-5</v>
          </cell>
          <cell r="AL305" t="str">
            <v>NA</v>
          </cell>
          <cell r="AM305">
            <v>2.312367264E-4</v>
          </cell>
          <cell r="AN305">
            <v>2.7053650184010586E-4</v>
          </cell>
          <cell r="AO305">
            <v>3.6262274973120691E-4</v>
          </cell>
          <cell r="AP305">
            <v>3.5940752958530818E-4</v>
          </cell>
          <cell r="AQ305" t="str">
            <v>NA</v>
          </cell>
          <cell r="AR305" t="str">
            <v>NA</v>
          </cell>
        </row>
        <row r="306">
          <cell r="M306">
            <v>0.20085649999999999</v>
          </cell>
          <cell r="N306">
            <v>0.20763925</v>
          </cell>
          <cell r="O306">
            <v>0.21876725</v>
          </cell>
          <cell r="P306">
            <v>0.22135750000000001</v>
          </cell>
          <cell r="Q306">
            <v>0.24044475000000001</v>
          </cell>
          <cell r="R306">
            <v>0.24326575</v>
          </cell>
          <cell r="S306">
            <v>0.24766625</v>
          </cell>
          <cell r="T306">
            <v>0.2655575</v>
          </cell>
          <cell r="U306">
            <v>0.27268799999999999</v>
          </cell>
          <cell r="V306">
            <v>0.28228199999999998</v>
          </cell>
          <cell r="W306">
            <v>0.29677049999999999</v>
          </cell>
          <cell r="X306">
            <v>0.29108299999999998</v>
          </cell>
          <cell r="Y306">
            <v>0.30407650000000003</v>
          </cell>
          <cell r="Z306">
            <v>0.3084575</v>
          </cell>
          <cell r="AA306">
            <v>0.31418075000000001</v>
          </cell>
          <cell r="AB306">
            <v>0.32498050000000001</v>
          </cell>
          <cell r="AC306">
            <v>0.32527299999999998</v>
          </cell>
          <cell r="AD306">
            <v>0.32863999999999999</v>
          </cell>
          <cell r="AE306">
            <v>0.30767749999999999</v>
          </cell>
          <cell r="AF306">
            <v>0.2731365</v>
          </cell>
          <cell r="AG306">
            <v>0.30242875000000002</v>
          </cell>
          <cell r="AH306">
            <v>0.30071599999999998</v>
          </cell>
          <cell r="AI306">
            <v>0.28652975000000003</v>
          </cell>
          <cell r="AJ306">
            <v>0.28483324999999998</v>
          </cell>
          <cell r="AK306">
            <v>0.28417025000000001</v>
          </cell>
          <cell r="AL306">
            <v>0.29104400000000002</v>
          </cell>
          <cell r="AM306">
            <v>0.28886974999999998</v>
          </cell>
          <cell r="AN306">
            <v>0.29500575000000001</v>
          </cell>
          <cell r="AO306">
            <v>0.29545749999999998</v>
          </cell>
          <cell r="AP306">
            <v>0.28927924999999999</v>
          </cell>
          <cell r="AQ306">
            <v>0.27738750000000001</v>
          </cell>
          <cell r="AR306">
            <v>0.31206093750000002</v>
          </cell>
        </row>
        <row r="307">
          <cell r="M307">
            <v>3.1080799999999996E-5</v>
          </cell>
          <cell r="N307">
            <v>3.59996E-5</v>
          </cell>
          <cell r="O307">
            <v>4.4999500000000002E-5</v>
          </cell>
          <cell r="P307" t="str">
            <v>NA</v>
          </cell>
          <cell r="Q307" t="str">
            <v>NA</v>
          </cell>
          <cell r="R307" t="str">
            <v>NA</v>
          </cell>
          <cell r="S307">
            <v>1.2500000000000001E-5</v>
          </cell>
          <cell r="T307">
            <v>7.4999999999999993E-6</v>
          </cell>
          <cell r="U307">
            <v>6.0000000000000002E-6</v>
          </cell>
          <cell r="V307" t="str">
            <v>NA</v>
          </cell>
          <cell r="W307" t="str">
            <v>NA</v>
          </cell>
          <cell r="X307" t="str">
            <v>NA</v>
          </cell>
          <cell r="Y307" t="str">
            <v>NA</v>
          </cell>
          <cell r="Z307" t="str">
            <v>NA</v>
          </cell>
          <cell r="AA307" t="str">
            <v>NA</v>
          </cell>
          <cell r="AB307" t="str">
            <v>NA</v>
          </cell>
          <cell r="AC307" t="str">
            <v>NA</v>
          </cell>
          <cell r="AD307" t="str">
            <v>NA</v>
          </cell>
          <cell r="AE307" t="str">
            <v>NA</v>
          </cell>
          <cell r="AF307" t="str">
            <v>NA</v>
          </cell>
          <cell r="AG307" t="str">
            <v>NA</v>
          </cell>
          <cell r="AH307" t="str">
            <v>NA</v>
          </cell>
          <cell r="AI307" t="str">
            <v>NA</v>
          </cell>
          <cell r="AJ307" t="str">
            <v>NA</v>
          </cell>
          <cell r="AK307" t="str">
            <v>NA</v>
          </cell>
          <cell r="AL307" t="str">
            <v>NA</v>
          </cell>
          <cell r="AM307" t="str">
            <v>NA</v>
          </cell>
          <cell r="AN307" t="str">
            <v>NA</v>
          </cell>
          <cell r="AO307" t="str">
            <v>NA</v>
          </cell>
          <cell r="AP307" t="str">
            <v>NA</v>
          </cell>
          <cell r="AQ307" t="str">
            <v>NA</v>
          </cell>
          <cell r="AR307">
            <v>2.2293973646500001E-5</v>
          </cell>
        </row>
        <row r="308">
          <cell r="M308">
            <v>0.19790661874182597</v>
          </cell>
          <cell r="N308">
            <v>0.17893295062175626</v>
          </cell>
          <cell r="O308">
            <v>0.18355365308437507</v>
          </cell>
          <cell r="P308">
            <v>0.17684112751692133</v>
          </cell>
          <cell r="Q308">
            <v>0.17015573571715503</v>
          </cell>
          <cell r="R308">
            <v>0.23158626361238618</v>
          </cell>
          <cell r="S308">
            <v>0.22124072878056308</v>
          </cell>
          <cell r="T308">
            <v>0.2177132236502414</v>
          </cell>
          <cell r="U308">
            <v>0.2481860474194281</v>
          </cell>
          <cell r="V308">
            <v>0.26438974256884273</v>
          </cell>
          <cell r="W308">
            <v>0.27992875929794742</v>
          </cell>
          <cell r="X308">
            <v>0.44987455841667223</v>
          </cell>
          <cell r="Y308">
            <v>0.65382641634565775</v>
          </cell>
          <cell r="Z308">
            <v>1.0952454907119653</v>
          </cell>
          <cell r="AA308">
            <v>3.037722830561981</v>
          </cell>
          <cell r="AB308">
            <v>3.5889845444458337</v>
          </cell>
          <cell r="AC308">
            <v>2.4388125054901773</v>
          </cell>
          <cell r="AD308">
            <v>1.7863922079433086</v>
          </cell>
          <cell r="AE308">
            <v>1.9452163603741699</v>
          </cell>
          <cell r="AF308">
            <v>1.5516989205095406</v>
          </cell>
          <cell r="AG308">
            <v>1.2427359469978216</v>
          </cell>
          <cell r="AH308">
            <v>1.3914397654033455</v>
          </cell>
          <cell r="AI308">
            <v>1.0845909735848771</v>
          </cell>
          <cell r="AJ308">
            <v>1.0081440643290691</v>
          </cell>
          <cell r="AK308">
            <v>0.9781813491491399</v>
          </cell>
          <cell r="AL308">
            <v>0.70315791295429542</v>
          </cell>
          <cell r="AM308">
            <v>0.91754066867547457</v>
          </cell>
          <cell r="AN308">
            <v>0.90402740109109159</v>
          </cell>
          <cell r="AO308">
            <v>0.72898127868901741</v>
          </cell>
          <cell r="AP308">
            <v>0.78076462588601447</v>
          </cell>
          <cell r="AQ308">
            <v>0.73718234464158283</v>
          </cell>
          <cell r="AR308">
            <v>0.88349307250559461</v>
          </cell>
        </row>
        <row r="309">
          <cell r="M309">
            <v>4.2807854221574579E-3</v>
          </cell>
          <cell r="N309">
            <v>5.106129655221235E-3</v>
          </cell>
          <cell r="O309">
            <v>4.2367670630607222E-3</v>
          </cell>
          <cell r="P309">
            <v>3.323386111803476E-3</v>
          </cell>
          <cell r="Q309">
            <v>3.1803264447390874E-3</v>
          </cell>
          <cell r="R309">
            <v>3.2133402140616389E-3</v>
          </cell>
          <cell r="S309">
            <v>3.5764916766097008E-3</v>
          </cell>
          <cell r="T309">
            <v>3.4114228299969452E-3</v>
          </cell>
          <cell r="U309">
            <v>4.88603785973756E-3</v>
          </cell>
          <cell r="V309">
            <v>4.4898726278669466E-3</v>
          </cell>
          <cell r="W309">
            <v>4.5999185256087845E-3</v>
          </cell>
          <cell r="X309">
            <v>4.7869965517699075E-3</v>
          </cell>
          <cell r="Y309">
            <v>4.8420195006408252E-3</v>
          </cell>
          <cell r="Z309">
            <v>5.8764509394140935E-3</v>
          </cell>
          <cell r="AA309">
            <v>6.0305151962526653E-3</v>
          </cell>
          <cell r="AB309">
            <v>5.5463132461885832E-3</v>
          </cell>
          <cell r="AC309">
            <v>4.5559001665120497E-3</v>
          </cell>
          <cell r="AD309">
            <v>4.9520653983826622E-3</v>
          </cell>
          <cell r="AE309">
            <v>4.3468129608025602E-3</v>
          </cell>
          <cell r="AF309">
            <v>3.697542164125722E-3</v>
          </cell>
          <cell r="AG309">
            <v>4.3137991914800082E-3</v>
          </cell>
          <cell r="AH309">
            <v>3.1253034958681693E-3</v>
          </cell>
          <cell r="AI309">
            <v>2.817174982191026E-3</v>
          </cell>
          <cell r="AJ309">
            <v>2.9140153722038418E-3</v>
          </cell>
          <cell r="AK309">
            <v>3.115032545412265E-3</v>
          </cell>
          <cell r="AL309">
            <v>2.941893666298441E-3</v>
          </cell>
          <cell r="AM309">
            <v>2.5970831867073523E-3</v>
          </cell>
          <cell r="AN309">
            <v>2.4723645025999364E-3</v>
          </cell>
          <cell r="AO309">
            <v>2.8685297344705498E-3</v>
          </cell>
          <cell r="AP309">
            <v>2.7296151295544378E-3</v>
          </cell>
          <cell r="AQ309">
            <v>2.6204349262081701E-3</v>
          </cell>
          <cell r="AR309">
            <v>3.5711141004067162E-3</v>
          </cell>
        </row>
        <row r="310">
          <cell r="M310">
            <v>3.8925400000000006E-4</v>
          </cell>
          <cell r="N310">
            <v>5.008247E-4</v>
          </cell>
          <cell r="O310">
            <v>7.8221040000000012E-4</v>
          </cell>
          <cell r="P310">
            <v>9.0611870000000005E-4</v>
          </cell>
          <cell r="Q310">
            <v>7.3793589999999998E-4</v>
          </cell>
          <cell r="R310">
            <v>7.708773000000001E-4</v>
          </cell>
          <cell r="S310">
            <v>1.4218328000000003E-3</v>
          </cell>
          <cell r="T310">
            <v>1.023882E-3</v>
          </cell>
          <cell r="U310">
            <v>1.2887887000000002E-3</v>
          </cell>
          <cell r="V310">
            <v>1.0949727999999999E-3</v>
          </cell>
          <cell r="W310">
            <v>1.0202734000000001E-3</v>
          </cell>
          <cell r="X310">
            <v>8.0964999999999997E-4</v>
          </cell>
          <cell r="Y310">
            <v>3.1646749999999997E-4</v>
          </cell>
          <cell r="Z310">
            <v>8.6381749999999997E-4</v>
          </cell>
          <cell r="AA310">
            <v>1.8467964999999999E-3</v>
          </cell>
          <cell r="AB310">
            <v>7.0888691477651016E-3</v>
          </cell>
          <cell r="AC310">
            <v>4.3666236487156715E-3</v>
          </cell>
          <cell r="AD310">
            <v>6.068663069972652E-3</v>
          </cell>
          <cell r="AE310">
            <v>9.174394287179196E-3</v>
          </cell>
          <cell r="AF310">
            <v>3.7410098886216294E-3</v>
          </cell>
          <cell r="AG310">
            <v>4.8512853381660529E-5</v>
          </cell>
          <cell r="AH310">
            <v>3.5653175025859964E-3</v>
          </cell>
          <cell r="AI310">
            <v>1.6088034875720914E-3</v>
          </cell>
          <cell r="AJ310">
            <v>2.8042559032034767E-3</v>
          </cell>
          <cell r="AK310">
            <v>2.7817680060054409E-3</v>
          </cell>
          <cell r="AL310">
            <v>4.4499837591778493E-3</v>
          </cell>
          <cell r="AM310">
            <v>3.8052439680648152E-3</v>
          </cell>
          <cell r="AN310">
            <v>1.387642389548681E-3</v>
          </cell>
          <cell r="AO310">
            <v>2.2631710605198686E-3</v>
          </cell>
          <cell r="AP310">
            <v>5.7285932098295658E-4</v>
          </cell>
          <cell r="AQ310">
            <v>1.5903600000000001E-4</v>
          </cell>
          <cell r="AR310">
            <v>5.4788404282158222E-4</v>
          </cell>
        </row>
        <row r="311">
          <cell r="M311" t="str">
            <v>NE</v>
          </cell>
          <cell r="N311" t="str">
            <v>NE</v>
          </cell>
          <cell r="O311" t="str">
            <v>NE</v>
          </cell>
          <cell r="P311" t="str">
            <v>NE</v>
          </cell>
          <cell r="Q311" t="str">
            <v>NE</v>
          </cell>
          <cell r="R311" t="str">
            <v>NE</v>
          </cell>
          <cell r="S311" t="str">
            <v>NE</v>
          </cell>
          <cell r="T311" t="str">
            <v>NE</v>
          </cell>
          <cell r="U311" t="str">
            <v>NE</v>
          </cell>
          <cell r="V311" t="str">
            <v>NE</v>
          </cell>
          <cell r="W311" t="str">
            <v>NE</v>
          </cell>
          <cell r="X311" t="str">
            <v>NE</v>
          </cell>
          <cell r="Y311" t="str">
            <v>NE</v>
          </cell>
          <cell r="Z311" t="str">
            <v>NE</v>
          </cell>
          <cell r="AA311" t="str">
            <v>NE</v>
          </cell>
          <cell r="AB311" t="str">
            <v>NE</v>
          </cell>
          <cell r="AC311" t="str">
            <v>NE</v>
          </cell>
          <cell r="AD311" t="str">
            <v>NE</v>
          </cell>
          <cell r="AE311" t="str">
            <v>NE</v>
          </cell>
          <cell r="AF311" t="str">
            <v>NE</v>
          </cell>
          <cell r="AG311" t="str">
            <v>NE</v>
          </cell>
          <cell r="AH311" t="str">
            <v>NE</v>
          </cell>
          <cell r="AI311" t="str">
            <v>NE</v>
          </cell>
          <cell r="AJ311" t="str">
            <v>NE</v>
          </cell>
          <cell r="AK311" t="str">
            <v>NE</v>
          </cell>
          <cell r="AL311" t="str">
            <v>NE</v>
          </cell>
          <cell r="AM311" t="str">
            <v>NE</v>
          </cell>
          <cell r="AN311" t="str">
            <v>NE</v>
          </cell>
          <cell r="AO311" t="str">
            <v>NE</v>
          </cell>
          <cell r="AP311" t="str">
            <v>NE</v>
          </cell>
          <cell r="AQ311" t="str">
            <v>NE</v>
          </cell>
          <cell r="AR311" t="str">
            <v>NE</v>
          </cell>
        </row>
        <row r="312">
          <cell r="M312" t="str">
            <v>NE</v>
          </cell>
          <cell r="N312" t="str">
            <v>NE</v>
          </cell>
          <cell r="O312" t="str">
            <v>NE</v>
          </cell>
          <cell r="P312" t="str">
            <v>NE</v>
          </cell>
          <cell r="Q312" t="str">
            <v>NE</v>
          </cell>
          <cell r="R312" t="str">
            <v>NE</v>
          </cell>
          <cell r="S312" t="str">
            <v>NE</v>
          </cell>
          <cell r="T312" t="str">
            <v>NE</v>
          </cell>
          <cell r="U312" t="str">
            <v>NE</v>
          </cell>
          <cell r="V312" t="str">
            <v>NE</v>
          </cell>
          <cell r="W312" t="str">
            <v>NE</v>
          </cell>
          <cell r="X312" t="str">
            <v>NE</v>
          </cell>
          <cell r="Y312" t="str">
            <v>NE</v>
          </cell>
          <cell r="Z312" t="str">
            <v>NE</v>
          </cell>
          <cell r="AA312" t="str">
            <v>NE</v>
          </cell>
          <cell r="AB312" t="str">
            <v>NE</v>
          </cell>
          <cell r="AC312" t="str">
            <v>NE</v>
          </cell>
          <cell r="AD312" t="str">
            <v>NE</v>
          </cell>
          <cell r="AE312" t="str">
            <v>NE</v>
          </cell>
          <cell r="AF312" t="str">
            <v>NE</v>
          </cell>
          <cell r="AG312" t="str">
            <v>NE</v>
          </cell>
          <cell r="AH312" t="str">
            <v>NE</v>
          </cell>
          <cell r="AI312" t="str">
            <v>NE</v>
          </cell>
          <cell r="AJ312" t="str">
            <v>NE</v>
          </cell>
          <cell r="AK312" t="str">
            <v>NE</v>
          </cell>
          <cell r="AL312" t="str">
            <v>NE</v>
          </cell>
          <cell r="AM312" t="str">
            <v>NE</v>
          </cell>
          <cell r="AN312" t="str">
            <v>NE</v>
          </cell>
          <cell r="AO312" t="str">
            <v>NE</v>
          </cell>
          <cell r="AP312" t="str">
            <v>NE</v>
          </cell>
          <cell r="AQ312" t="str">
            <v>NE</v>
          </cell>
          <cell r="AR312" t="str">
            <v>NE</v>
          </cell>
        </row>
        <row r="313">
          <cell r="M313">
            <v>0.56093453190130271</v>
          </cell>
          <cell r="N313">
            <v>0.59592918717616306</v>
          </cell>
          <cell r="O313">
            <v>0.66328410012005501</v>
          </cell>
          <cell r="P313">
            <v>1.480398537284878</v>
          </cell>
          <cell r="Q313">
            <v>3.4954138928212464</v>
          </cell>
          <cell r="R313">
            <v>5.0531514848813384</v>
          </cell>
          <cell r="S313">
            <v>6.3804336081268884</v>
          </cell>
          <cell r="T313">
            <v>7.9616395420248853</v>
          </cell>
          <cell r="U313">
            <v>10.613175154850826</v>
          </cell>
          <cell r="V313">
            <v>11.811445892845608</v>
          </cell>
          <cell r="W313">
            <v>20.066631991392974</v>
          </cell>
          <cell r="X313">
            <v>19.895000125975425</v>
          </cell>
          <cell r="Y313">
            <v>18.826415863348224</v>
          </cell>
          <cell r="Z313">
            <v>17.793881149072742</v>
          </cell>
          <cell r="AA313">
            <v>16.800826756361673</v>
          </cell>
          <cell r="AB313">
            <v>15.229986408859396</v>
          </cell>
          <cell r="AC313">
            <v>15.023709040399446</v>
          </cell>
          <cell r="AD313">
            <v>13.393677419602547</v>
          </cell>
          <cell r="AE313">
            <v>12.048087844947419</v>
          </cell>
          <cell r="AF313">
            <v>11.04193085551209</v>
          </cell>
          <cell r="AG313">
            <v>9.4786656448168429</v>
          </cell>
          <cell r="AH313">
            <v>8.7413276225660788</v>
          </cell>
          <cell r="AI313">
            <v>7.0709288605420246</v>
          </cell>
          <cell r="AJ313">
            <v>6.6922459795968772</v>
          </cell>
          <cell r="AK313">
            <v>6.4112385545766255</v>
          </cell>
          <cell r="AL313">
            <v>6.0102158771961012</v>
          </cell>
          <cell r="AM313">
            <v>5.5949316822329118</v>
          </cell>
          <cell r="AN313">
            <v>5.2946864954717441</v>
          </cell>
          <cell r="AO313">
            <v>5.4064169587144235</v>
          </cell>
          <cell r="AP313">
            <v>5.281545381724249</v>
          </cell>
          <cell r="AQ313">
            <v>4.0009391550927589</v>
          </cell>
          <cell r="AR313">
            <v>4.7403325444926727</v>
          </cell>
        </row>
        <row r="314">
          <cell r="M314">
            <v>4.0304810425103928E-2</v>
          </cell>
          <cell r="N314">
            <v>3.9381893812747523E-2</v>
          </cell>
          <cell r="O314">
            <v>3.9680118089815891E-2</v>
          </cell>
          <cell r="P314">
            <v>4.6034352034420009E-2</v>
          </cell>
          <cell r="Q314">
            <v>4.7764472417101494E-2</v>
          </cell>
          <cell r="R314">
            <v>7.945770626029669E-2</v>
          </cell>
          <cell r="S314">
            <v>9.8190815924924874E-2</v>
          </cell>
          <cell r="T314">
            <v>0.12324970462783956</v>
          </cell>
          <cell r="U314">
            <v>0.14755848679783648</v>
          </cell>
          <cell r="V314">
            <v>0.18831429507316227</v>
          </cell>
          <cell r="W314">
            <v>0.28907595186137186</v>
          </cell>
          <cell r="X314">
            <v>0.24265833754914862</v>
          </cell>
          <cell r="Y314">
            <v>0.24220208048885961</v>
          </cell>
          <cell r="Z314">
            <v>0.2508098561179159</v>
          </cell>
          <cell r="AA314">
            <v>0.25420220315423864</v>
          </cell>
          <cell r="AB314">
            <v>0.27060406285887173</v>
          </cell>
          <cell r="AC314">
            <v>0.32206585319914088</v>
          </cell>
          <cell r="AD314">
            <v>0.31402471316545827</v>
          </cell>
          <cell r="AE314">
            <v>0.27832090666438064</v>
          </cell>
          <cell r="AF314">
            <v>0.25853937369793012</v>
          </cell>
          <cell r="AG314">
            <v>0.2409070242190452</v>
          </cell>
          <cell r="AH314">
            <v>0.19671163661699342</v>
          </cell>
          <cell r="AI314">
            <v>0.19308855796062457</v>
          </cell>
          <cell r="AJ314">
            <v>0.17730720003811615</v>
          </cell>
          <cell r="AK314">
            <v>0.15084580015450538</v>
          </cell>
          <cell r="AL314">
            <v>0.12019946839257376</v>
          </cell>
          <cell r="AM314">
            <v>0.12455014114207458</v>
          </cell>
          <cell r="AN314">
            <v>0.13000964379992266</v>
          </cell>
          <cell r="AO314">
            <v>0.17728174154603032</v>
          </cell>
          <cell r="AP314">
            <v>0.17458613940290121</v>
          </cell>
          <cell r="AQ314">
            <v>0.18148660464294225</v>
          </cell>
          <cell r="AR314">
            <v>0.22685103121785619</v>
          </cell>
        </row>
        <row r="315">
          <cell r="M315">
            <v>0.11151641693044516</v>
          </cell>
          <cell r="N315">
            <v>0.1157574196033547</v>
          </cell>
          <cell r="O315">
            <v>0.12391572978782911</v>
          </cell>
          <cell r="P315">
            <v>0.1142369208591861</v>
          </cell>
          <cell r="Q315">
            <v>0.10966070962350313</v>
          </cell>
          <cell r="R315">
            <v>0.11370230568123986</v>
          </cell>
          <cell r="S315">
            <v>0.11290163827872758</v>
          </cell>
          <cell r="T315">
            <v>0.11884594267410969</v>
          </cell>
          <cell r="U315">
            <v>0.11076165149072834</v>
          </cell>
          <cell r="V315">
            <v>0.11494293047502536</v>
          </cell>
          <cell r="W315">
            <v>0.10860410926565475</v>
          </cell>
          <cell r="X315">
            <v>0.12445493511137366</v>
          </cell>
          <cell r="Y315">
            <v>0.12492370830622057</v>
          </cell>
          <cell r="Z315">
            <v>0.12568116572700855</v>
          </cell>
          <cell r="AA315">
            <v>0.12366410158678415</v>
          </cell>
          <cell r="AB315">
            <v>0.12356647122826481</v>
          </cell>
          <cell r="AC315">
            <v>0.12119239459190718</v>
          </cell>
          <cell r="AD315">
            <v>0.13055488104615293</v>
          </cell>
          <cell r="AE315">
            <v>0.12602459054198142</v>
          </cell>
          <cell r="AF315">
            <v>0.13118694998280614</v>
          </cell>
          <cell r="AG315">
            <v>0.13694573903174112</v>
          </cell>
          <cell r="AH315">
            <v>0.16089655902965896</v>
          </cell>
          <cell r="AI315">
            <v>0.1762133736900186</v>
          </cell>
          <cell r="AJ315">
            <v>0.16070880787696953</v>
          </cell>
          <cell r="AK315">
            <v>0.17130125089548615</v>
          </cell>
          <cell r="AL315">
            <v>0.17122456514239279</v>
          </cell>
          <cell r="AM315">
            <v>0.17685139277440612</v>
          </cell>
          <cell r="AN315">
            <v>0.16640805331891878</v>
          </cell>
          <cell r="AO315">
            <v>0.19331115554585213</v>
          </cell>
          <cell r="AP315">
            <v>0.20448242209773351</v>
          </cell>
          <cell r="AQ315">
            <v>0.19567968476536388</v>
          </cell>
          <cell r="AR315">
            <v>0.23519589238067951</v>
          </cell>
        </row>
        <row r="316">
          <cell r="M316">
            <v>4.3854859738946345E-2</v>
          </cell>
          <cell r="N316">
            <v>4.7790096350009394E-2</v>
          </cell>
          <cell r="O316">
            <v>5.4901498515954598E-2</v>
          </cell>
          <cell r="P316">
            <v>5.8165383826809108E-2</v>
          </cell>
          <cell r="Q316">
            <v>5.7850262647639095E-2</v>
          </cell>
          <cell r="R316">
            <v>5.8440383812348583E-2</v>
          </cell>
          <cell r="S316">
            <v>6.0247552275022979E-2</v>
          </cell>
          <cell r="T316">
            <v>6.1194341689110088E-2</v>
          </cell>
          <cell r="U316">
            <v>6.6372896564449516E-2</v>
          </cell>
          <cell r="V316">
            <v>6.8400136223511168E-2</v>
          </cell>
          <cell r="W316">
            <v>6.150304597621966E-2</v>
          </cell>
          <cell r="X316">
            <v>6.4269361599059396E-2</v>
          </cell>
          <cell r="Y316">
            <v>6.8172849449542189E-2</v>
          </cell>
          <cell r="Z316">
            <v>7.1904878998938326E-2</v>
          </cell>
          <cell r="AA316">
            <v>7.2968093431025463E-2</v>
          </cell>
          <cell r="AB316">
            <v>6.5367933987767565E-2</v>
          </cell>
          <cell r="AC316">
            <v>6.3470274265731985E-2</v>
          </cell>
          <cell r="AD316">
            <v>5.8288261961350132E-2</v>
          </cell>
          <cell r="AE316">
            <v>6.2141700935120385E-2</v>
          </cell>
          <cell r="AF316">
            <v>5.7360774424370591E-2</v>
          </cell>
          <cell r="AG316">
            <v>5.8340621569565314E-2</v>
          </cell>
          <cell r="AH316">
            <v>6.1451155825110446E-2</v>
          </cell>
          <cell r="AI316">
            <v>6.3984006651867431E-2</v>
          </cell>
          <cell r="AJ316">
            <v>6.0239978373308793E-2</v>
          </cell>
          <cell r="AK316">
            <v>5.9881088432470336E-2</v>
          </cell>
          <cell r="AL316">
            <v>5.730707380044428E-2</v>
          </cell>
          <cell r="AM316">
            <v>5.3519058151571541E-2</v>
          </cell>
          <cell r="AN316">
            <v>4.8756846239425097E-2</v>
          </cell>
          <cell r="AO316">
            <v>4.7369558684301906E-2</v>
          </cell>
          <cell r="AP316">
            <v>5.169042720915297E-2</v>
          </cell>
          <cell r="AQ316">
            <v>4.8629754184896103E-2</v>
          </cell>
          <cell r="AR316">
            <v>5.2821154547610744E-2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row>
        <row r="320">
          <cell r="M320">
            <v>1.3720000000000004E-3</v>
          </cell>
          <cell r="N320">
            <v>1.3720000000000004E-3</v>
          </cell>
          <cell r="O320">
            <v>1.3510000000000002E-3</v>
          </cell>
          <cell r="P320">
            <v>1.3160000000000001E-3</v>
          </cell>
          <cell r="Q320">
            <v>1.3300000000000002E-3</v>
          </cell>
          <cell r="R320">
            <v>1.3440000000000001E-3</v>
          </cell>
          <cell r="S320">
            <v>1.204E-3</v>
          </cell>
          <cell r="T320">
            <v>1.3440000000000001E-3</v>
          </cell>
          <cell r="U320">
            <v>1.3300000000000002E-3</v>
          </cell>
          <cell r="V320">
            <v>9.7300000000000002E-4</v>
          </cell>
          <cell r="W320">
            <v>9.5900000000000011E-4</v>
          </cell>
          <cell r="X320">
            <v>8.3299999999999997E-4</v>
          </cell>
          <cell r="Y320">
            <v>8.5399999999999994E-4</v>
          </cell>
          <cell r="Z320">
            <v>9.2400000000000013E-4</v>
          </cell>
          <cell r="AA320">
            <v>8.0500000000000016E-4</v>
          </cell>
          <cell r="AB320">
            <v>6.7900000000000002E-4</v>
          </cell>
          <cell r="AC320">
            <v>7.8400000000000019E-4</v>
          </cell>
          <cell r="AD320">
            <v>7.3499999999999998E-4</v>
          </cell>
          <cell r="AE320">
            <v>4.9000000000000009E-4</v>
          </cell>
          <cell r="AF320">
            <v>4.2000000000000002E-4</v>
          </cell>
          <cell r="AG320">
            <v>4.4100000000000004E-4</v>
          </cell>
          <cell r="AH320">
            <v>3.1500000000000001E-4</v>
          </cell>
          <cell r="AI320">
            <v>3.7800000000000003E-4</v>
          </cell>
          <cell r="AJ320">
            <v>2.6600000000000001E-4</v>
          </cell>
          <cell r="AK320">
            <v>1.26E-4</v>
          </cell>
          <cell r="AL320">
            <v>1.54E-4</v>
          </cell>
          <cell r="AM320">
            <v>1.05E-4</v>
          </cell>
          <cell r="AN320">
            <v>2.3100000000000003E-4</v>
          </cell>
          <cell r="AO320">
            <v>3.0800000000000001E-4</v>
          </cell>
          <cell r="AP320">
            <v>3.01E-4</v>
          </cell>
          <cell r="AQ320">
            <v>3.0351300000000005E-4</v>
          </cell>
          <cell r="AR320">
            <v>2.6242300000000002E-4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cell r="AM321" t="str">
            <v>NO</v>
          </cell>
          <cell r="AN321" t="str">
            <v>NO</v>
          </cell>
          <cell r="AO321" t="str">
            <v>NO</v>
          </cell>
          <cell r="AP321" t="str">
            <v>NO</v>
          </cell>
          <cell r="AQ321" t="str">
            <v>NO</v>
          </cell>
          <cell r="AR321" t="str">
            <v>NO</v>
          </cell>
        </row>
        <row r="322">
          <cell r="M322">
            <v>1.1140094221998E-2</v>
          </cell>
          <cell r="N322">
            <v>1.2004919748414999E-2</v>
          </cell>
          <cell r="O322">
            <v>1.1568449049075939E-2</v>
          </cell>
          <cell r="P322">
            <v>1.102671700655429E-2</v>
          </cell>
          <cell r="Q322">
            <v>1.0685560791281813E-2</v>
          </cell>
          <cell r="R322">
            <v>1.0379350530118953E-2</v>
          </cell>
          <cell r="S322">
            <v>1.1734709669996415E-2</v>
          </cell>
          <cell r="T322">
            <v>1.2212085872674715E-2</v>
          </cell>
          <cell r="U322">
            <v>1.2576238447054884E-2</v>
          </cell>
          <cell r="V322">
            <v>1.2455484640209246E-2</v>
          </cell>
          <cell r="W322">
            <v>1.2421344801549076E-2</v>
          </cell>
          <cell r="X322">
            <v>1.2140359772444643E-2</v>
          </cell>
          <cell r="Y322">
            <v>1.1606549831165906E-2</v>
          </cell>
          <cell r="Z322">
            <v>1.1590305146318591E-2</v>
          </cell>
          <cell r="AA322">
            <v>1.1466053320202292E-2</v>
          </cell>
          <cell r="AB322">
            <v>1.1468824270575176E-2</v>
          </cell>
          <cell r="AC322">
            <v>1.1032632986949734E-2</v>
          </cell>
          <cell r="AD322">
            <v>1.0488013004794107E-2</v>
          </cell>
          <cell r="AE322">
            <v>1.0667922984416045E-2</v>
          </cell>
          <cell r="AF322">
            <v>1.047244455752098E-2</v>
          </cell>
          <cell r="AG322">
            <v>1.179573188715638E-2</v>
          </cell>
          <cell r="AH322">
            <v>1.1243636505879714E-2</v>
          </cell>
          <cell r="AI322">
            <v>9.8657219767344043E-3</v>
          </cell>
          <cell r="AJ322">
            <v>9.527541810594441E-3</v>
          </cell>
          <cell r="AK322">
            <v>9.5622611663988537E-3</v>
          </cell>
          <cell r="AL322">
            <v>9.336361386997406E-3</v>
          </cell>
          <cell r="AM322">
            <v>1.0024815845462297E-2</v>
          </cell>
          <cell r="AN322">
            <v>9.7612402378878874E-3</v>
          </cell>
          <cell r="AO322">
            <v>1.0569073512441966E-2</v>
          </cell>
          <cell r="AP322">
            <v>1.1482946001194459E-2</v>
          </cell>
          <cell r="AQ322">
            <v>1.2258196405834655E-2</v>
          </cell>
          <cell r="AR322">
            <v>9.5227576617667488E-3</v>
          </cell>
        </row>
        <row r="323">
          <cell r="M323" t="str">
            <v>NE</v>
          </cell>
          <cell r="N323" t="str">
            <v>NE</v>
          </cell>
          <cell r="O323" t="str">
            <v>NE</v>
          </cell>
          <cell r="P323" t="str">
            <v>NE</v>
          </cell>
          <cell r="Q323" t="str">
            <v>NE</v>
          </cell>
          <cell r="R323" t="str">
            <v>NE</v>
          </cell>
          <cell r="S323" t="str">
            <v>NE</v>
          </cell>
          <cell r="T323" t="str">
            <v>NE</v>
          </cell>
          <cell r="U323" t="str">
            <v>NE</v>
          </cell>
          <cell r="V323" t="str">
            <v>NE</v>
          </cell>
          <cell r="W323" t="str">
            <v>NE</v>
          </cell>
          <cell r="X323" t="str">
            <v>NE</v>
          </cell>
          <cell r="Y323" t="str">
            <v>NE</v>
          </cell>
          <cell r="Z323" t="str">
            <v>NE</v>
          </cell>
          <cell r="AA323" t="str">
            <v>NE</v>
          </cell>
          <cell r="AB323" t="str">
            <v>NE</v>
          </cell>
          <cell r="AC323" t="str">
            <v>NE</v>
          </cell>
          <cell r="AD323" t="str">
            <v>NE</v>
          </cell>
          <cell r="AE323" t="str">
            <v>NE</v>
          </cell>
          <cell r="AF323" t="str">
            <v>NE</v>
          </cell>
          <cell r="AG323" t="str">
            <v>NE</v>
          </cell>
          <cell r="AH323" t="str">
            <v>NE</v>
          </cell>
          <cell r="AI323" t="str">
            <v>NE</v>
          </cell>
          <cell r="AJ323" t="str">
            <v>NE</v>
          </cell>
          <cell r="AK323" t="str">
            <v>NE</v>
          </cell>
          <cell r="AL323" t="str">
            <v>NE</v>
          </cell>
          <cell r="AM323" t="str">
            <v>NE</v>
          </cell>
          <cell r="AN323" t="str">
            <v>NE</v>
          </cell>
          <cell r="AO323" t="str">
            <v>NE</v>
          </cell>
          <cell r="AP323" t="str">
            <v>NE</v>
          </cell>
          <cell r="AQ323" t="str">
            <v>NE</v>
          </cell>
          <cell r="AR323" t="str">
            <v>NE</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cell r="AM324" t="str">
            <v>NO</v>
          </cell>
          <cell r="AN324" t="str">
            <v>NO</v>
          </cell>
          <cell r="AO324" t="str">
            <v>NO</v>
          </cell>
          <cell r="AP324" t="str">
            <v>NO</v>
          </cell>
          <cell r="AQ324" t="str">
            <v>NO</v>
          </cell>
          <cell r="AR324" t="str">
            <v>NO</v>
          </cell>
        </row>
        <row r="325">
          <cell r="M325">
            <v>1.879188E-3</v>
          </cell>
          <cell r="N325">
            <v>2.2623509999999997E-3</v>
          </cell>
          <cell r="O325">
            <v>2.123223E-3</v>
          </cell>
          <cell r="P325">
            <v>2.9137740000000005E-3</v>
          </cell>
          <cell r="Q325">
            <v>3.101964E-3</v>
          </cell>
          <cell r="R325">
            <v>3.5564699999999999E-3</v>
          </cell>
          <cell r="S325">
            <v>4.0473720000000005E-3</v>
          </cell>
          <cell r="T325">
            <v>4.2582749999999997E-3</v>
          </cell>
          <cell r="U325">
            <v>4.9081349999999992E-3</v>
          </cell>
          <cell r="V325">
            <v>5.594499000000001E-3</v>
          </cell>
          <cell r="W325">
            <v>8.4841442819968138E-3</v>
          </cell>
          <cell r="X325">
            <v>9.4079216415294733E-3</v>
          </cell>
          <cell r="Y325">
            <v>9.6697803361656936E-3</v>
          </cell>
          <cell r="Z325">
            <v>1.0241444383430696E-2</v>
          </cell>
          <cell r="AA325">
            <v>1.0995319846521509E-2</v>
          </cell>
          <cell r="AB325">
            <v>1.1413926759957513E-2</v>
          </cell>
          <cell r="AC325">
            <v>1.2190656000000001E-2</v>
          </cell>
          <cell r="AD325">
            <v>1.1820470999999997E-2</v>
          </cell>
          <cell r="AE325">
            <v>1.3217693999999999E-2</v>
          </cell>
          <cell r="AF325">
            <v>1.4647947900000001E-2</v>
          </cell>
          <cell r="AG325">
            <v>1.7900400599999998E-2</v>
          </cell>
          <cell r="AH325">
            <v>1.9297351499999997E-2</v>
          </cell>
          <cell r="AI325">
            <v>1.8213851545712693E-2</v>
          </cell>
          <cell r="AJ325">
            <v>2.2053685819688452E-2</v>
          </cell>
          <cell r="AK325">
            <v>2.9400852832582397E-2</v>
          </cell>
          <cell r="AL325">
            <v>2.6438360000000001E-2</v>
          </cell>
          <cell r="AM325">
            <v>2.9036915999999999E-2</v>
          </cell>
          <cell r="AN325">
            <v>2.8973621875000001E-2</v>
          </cell>
          <cell r="AO325">
            <v>2.7005020949999996E-2</v>
          </cell>
          <cell r="AP325">
            <v>2.7437179177250894E-2</v>
          </cell>
          <cell r="AQ325">
            <v>2.7223886554584634E-2</v>
          </cell>
          <cell r="AR325">
            <v>2.9139997832407321E-2</v>
          </cell>
        </row>
        <row r="326">
          <cell r="M326" t="str">
            <v>IE</v>
          </cell>
          <cell r="N326" t="str">
            <v>IE</v>
          </cell>
          <cell r="O326" t="str">
            <v>IE</v>
          </cell>
          <cell r="P326" t="str">
            <v>IE</v>
          </cell>
          <cell r="Q326" t="str">
            <v>IE</v>
          </cell>
          <cell r="R326" t="str">
            <v>IE</v>
          </cell>
          <cell r="S326" t="str">
            <v>IE</v>
          </cell>
          <cell r="T326" t="str">
            <v>IE</v>
          </cell>
          <cell r="U326" t="str">
            <v>IE</v>
          </cell>
          <cell r="V326" t="str">
            <v>IE</v>
          </cell>
          <cell r="W326" t="str">
            <v>IE</v>
          </cell>
          <cell r="X326" t="str">
            <v>IE</v>
          </cell>
          <cell r="Y326" t="str">
            <v>IE</v>
          </cell>
          <cell r="Z326" t="str">
            <v>IE</v>
          </cell>
          <cell r="AA326" t="str">
            <v>IE</v>
          </cell>
          <cell r="AB326" t="str">
            <v>IE</v>
          </cell>
          <cell r="AC326" t="str">
            <v>IE</v>
          </cell>
          <cell r="AD326" t="str">
            <v>IE</v>
          </cell>
          <cell r="AE326" t="str">
            <v>IE</v>
          </cell>
          <cell r="AF326" t="str">
            <v>IE</v>
          </cell>
          <cell r="AG326" t="str">
            <v>IE</v>
          </cell>
          <cell r="AH326" t="str">
            <v>IE</v>
          </cell>
          <cell r="AI326" t="str">
            <v>IE</v>
          </cell>
          <cell r="AJ326" t="str">
            <v>IE</v>
          </cell>
          <cell r="AK326" t="str">
            <v>IE</v>
          </cell>
          <cell r="AL326" t="str">
            <v>IE</v>
          </cell>
          <cell r="AM326" t="str">
            <v>IE</v>
          </cell>
          <cell r="AN326" t="str">
            <v>IE</v>
          </cell>
          <cell r="AO326" t="str">
            <v>IE</v>
          </cell>
          <cell r="AP326" t="str">
            <v>IE</v>
          </cell>
          <cell r="AQ326" t="str">
            <v>IE</v>
          </cell>
          <cell r="AR326" t="str">
            <v>IE</v>
          </cell>
        </row>
        <row r="327">
          <cell r="M327">
            <v>1.0588303981660079</v>
          </cell>
          <cell r="N327">
            <v>1.2058716664649387</v>
          </cell>
          <cell r="O327">
            <v>1.0812246866917314</v>
          </cell>
          <cell r="P327">
            <v>1.0691112980704782</v>
          </cell>
          <cell r="Q327">
            <v>1.0526695908871284</v>
          </cell>
          <cell r="R327">
            <v>1.0775035695744954</v>
          </cell>
          <cell r="S327">
            <v>1.0300228650748571</v>
          </cell>
          <cell r="T327">
            <v>1.0805884265457379</v>
          </cell>
          <cell r="U327">
            <v>1.0672882590808521</v>
          </cell>
          <cell r="V327">
            <v>1.0955973509104129</v>
          </cell>
          <cell r="W327">
            <v>0.99868985086509765</v>
          </cell>
          <cell r="X327">
            <v>0.92724638601059683</v>
          </cell>
          <cell r="Y327">
            <v>0.56536467648650013</v>
          </cell>
          <cell r="Z327">
            <v>0.89906912241852344</v>
          </cell>
          <cell r="AA327">
            <v>0.5686091546356663</v>
          </cell>
          <cell r="AB327">
            <v>0.97301551571687706</v>
          </cell>
          <cell r="AC327">
            <v>1.14124137936</v>
          </cell>
          <cell r="AD327">
            <v>1.5858021412800001</v>
          </cell>
          <cell r="AE327">
            <v>1.8797738205600001</v>
          </cell>
          <cell r="AF327">
            <v>1.8077587473600001</v>
          </cell>
          <cell r="AG327">
            <v>1.7544609626400003</v>
          </cell>
          <cell r="AH327">
            <v>1.1271594888000001</v>
          </cell>
          <cell r="AI327">
            <v>1.7051222073274386</v>
          </cell>
          <cell r="AJ327">
            <v>1.7038746587847671</v>
          </cell>
          <cell r="AK327">
            <v>1.4579870926035883</v>
          </cell>
          <cell r="AL327">
            <v>1.5592453199999996</v>
          </cell>
          <cell r="AM327">
            <v>1.5055586249999997</v>
          </cell>
          <cell r="AN327">
            <v>1.647987744575</v>
          </cell>
          <cell r="AO327">
            <v>1.2890991416049997</v>
          </cell>
          <cell r="AP327">
            <v>1.2630273546420743</v>
          </cell>
          <cell r="AQ327">
            <v>1.1957685341596351</v>
          </cell>
          <cell r="AR327">
            <v>1.3024358284361059</v>
          </cell>
        </row>
        <row r="328">
          <cell r="M328">
            <v>4.3674517671786408E-5</v>
          </cell>
          <cell r="N328">
            <v>4.7972391287651017E-5</v>
          </cell>
          <cell r="O328">
            <v>5.2693333108537192E-5</v>
          </cell>
          <cell r="P328">
            <v>5.3628235294117647E-5</v>
          </cell>
          <cell r="Q328">
            <v>5.3628235294117647E-5</v>
          </cell>
          <cell r="R328">
            <v>5.3529411764705878E-5</v>
          </cell>
          <cell r="S328">
            <v>5.3529411764705878E-5</v>
          </cell>
          <cell r="T328">
            <v>4.9411764705882355E-5</v>
          </cell>
          <cell r="U328">
            <v>4.5294117647058826E-5</v>
          </cell>
          <cell r="V328">
            <v>4.1176470588235297E-5</v>
          </cell>
          <cell r="W328">
            <v>3.5000000000000004E-5</v>
          </cell>
          <cell r="X328">
            <v>2.6764705882352939E-5</v>
          </cell>
          <cell r="Y328">
            <v>2.0588235294117649E-5</v>
          </cell>
          <cell r="Z328">
            <v>1.647058823529412E-5</v>
          </cell>
          <cell r="AA328">
            <v>1.4411764705882353E-5</v>
          </cell>
          <cell r="AB328">
            <v>1.4411764705882353E-5</v>
          </cell>
          <cell r="AC328">
            <v>1.0294117647058824E-5</v>
          </cell>
          <cell r="AD328">
            <v>8.2352941176470598E-6</v>
          </cell>
          <cell r="AE328">
            <v>8.2352941176470598E-6</v>
          </cell>
          <cell r="AF328">
            <v>6.1764705882352944E-6</v>
          </cell>
          <cell r="AG328">
            <v>6.1764705882352944E-6</v>
          </cell>
          <cell r="AH328">
            <v>5.352941176470589E-6</v>
          </cell>
          <cell r="AI328">
            <v>5.352941176470589E-6</v>
          </cell>
          <cell r="AJ328">
            <v>5.352941176470589E-6</v>
          </cell>
          <cell r="AK328">
            <v>5.352941176470589E-6</v>
          </cell>
          <cell r="AL328">
            <v>5.352941176470589E-6</v>
          </cell>
          <cell r="AM328">
            <v>3.2941176470588232E-6</v>
          </cell>
          <cell r="AN328">
            <v>3.2941176470588232E-6</v>
          </cell>
          <cell r="AO328">
            <v>3.2941176470588232E-6</v>
          </cell>
          <cell r="AP328">
            <v>3.2941176470588232E-6</v>
          </cell>
          <cell r="AQ328">
            <v>4.1176470588235299E-6</v>
          </cell>
          <cell r="AR328">
            <v>2.6764705882352945E-6</v>
          </cell>
        </row>
        <row r="329">
          <cell r="M329" t="str">
            <v>NA</v>
          </cell>
          <cell r="N329" t="str">
            <v>NA</v>
          </cell>
          <cell r="O329" t="str">
            <v>NA</v>
          </cell>
          <cell r="P329" t="str">
            <v>NA</v>
          </cell>
          <cell r="Q329" t="str">
            <v>NA</v>
          </cell>
          <cell r="R329" t="str">
            <v>NA</v>
          </cell>
          <cell r="S329" t="str">
            <v>NA</v>
          </cell>
          <cell r="T329" t="str">
            <v>NA</v>
          </cell>
          <cell r="U329" t="str">
            <v>NA</v>
          </cell>
          <cell r="V329" t="str">
            <v>NA</v>
          </cell>
          <cell r="W329">
            <v>1.4839030801911841E-4</v>
          </cell>
          <cell r="X329">
            <v>1.5878651088688261E-4</v>
          </cell>
          <cell r="Y329">
            <v>1.437768720127456E-4</v>
          </cell>
          <cell r="Z329">
            <v>1.4147015400955916E-4</v>
          </cell>
          <cell r="AA329">
            <v>1.3916343600637278E-4</v>
          </cell>
          <cell r="AB329">
            <v>1.4280701009028142E-4</v>
          </cell>
          <cell r="AC329">
            <v>1.8134999999999999E-4</v>
          </cell>
          <cell r="AD329">
            <v>1.5209999999999998E-4</v>
          </cell>
          <cell r="AE329">
            <v>1.5209999999999998E-4</v>
          </cell>
          <cell r="AF329">
            <v>2.34E-4</v>
          </cell>
          <cell r="AG329">
            <v>3.8025E-4</v>
          </cell>
          <cell r="AH329">
            <v>3.9195000000000001E-4</v>
          </cell>
          <cell r="AI329">
            <v>4.1109292957516906E-4</v>
          </cell>
          <cell r="AJ329">
            <v>4.6017865250951761E-4</v>
          </cell>
          <cell r="AK329">
            <v>5.4853295379134505E-3</v>
          </cell>
          <cell r="AL329">
            <v>8.3355749999999996E-3</v>
          </cell>
          <cell r="AM329">
            <v>8.5161500000000001E-3</v>
          </cell>
          <cell r="AN329">
            <v>8.6019464249999997E-3</v>
          </cell>
          <cell r="AO329">
            <v>7.0591797999999999E-3</v>
          </cell>
          <cell r="AP329">
            <v>6.9697817485541678E-3</v>
          </cell>
          <cell r="AQ329">
            <v>6.8934066095805912E-3</v>
          </cell>
          <cell r="AR329">
            <v>7.5873165926349882E-3</v>
          </cell>
        </row>
        <row r="330">
          <cell r="M330">
            <v>1.4965649640341848E-2</v>
          </cell>
          <cell r="N330">
            <v>1.3329831482588494E-2</v>
          </cell>
          <cell r="O330">
            <v>1.4084307115319857E-2</v>
          </cell>
          <cell r="P330">
            <v>1.5707012257509621E-2</v>
          </cell>
          <cell r="Q330">
            <v>1.5709008523013945E-2</v>
          </cell>
          <cell r="R330">
            <v>1.5998803887264084E-2</v>
          </cell>
          <cell r="S330">
            <v>1.6144264491468292E-2</v>
          </cell>
          <cell r="T330">
            <v>1.5565067643854786E-2</v>
          </cell>
          <cell r="U330">
            <v>1.5518968205073654E-2</v>
          </cell>
          <cell r="V330">
            <v>1.5045306651577793E-2</v>
          </cell>
          <cell r="W330">
            <v>1.4957997498929851E-2</v>
          </cell>
          <cell r="X330">
            <v>1.5274232716919613E-2</v>
          </cell>
          <cell r="Y330">
            <v>1.5343170023812393E-2</v>
          </cell>
          <cell r="Z330">
            <v>1.5478076758438788E-2</v>
          </cell>
          <cell r="AA330">
            <v>1.5209499338558898E-2</v>
          </cell>
          <cell r="AB330">
            <v>1.5218288928391084E-2</v>
          </cell>
          <cell r="AC330">
            <v>1.5105478092086542E-2</v>
          </cell>
          <cell r="AD330">
            <v>1.4310596587702142E-2</v>
          </cell>
          <cell r="AE330">
            <v>1.3925373366518596E-2</v>
          </cell>
          <cell r="AF330">
            <v>1.4072767678202047E-2</v>
          </cell>
          <cell r="AG330">
            <v>1.3415811483904205E-2</v>
          </cell>
          <cell r="AH330">
            <v>1.3181136692051169E-2</v>
          </cell>
          <cell r="AI330">
            <v>1.2671637367461863E-2</v>
          </cell>
          <cell r="AJ330">
            <v>1.2673633632966192E-2</v>
          </cell>
          <cell r="AK330">
            <v>1.2721186903261196E-2</v>
          </cell>
          <cell r="AL330">
            <v>1.291339624994553E-2</v>
          </cell>
          <cell r="AM330">
            <v>1.3216232493354829E-2</v>
          </cell>
          <cell r="AN330">
            <v>1.3284165736633401E-2</v>
          </cell>
          <cell r="AO330">
            <v>1.4072191358664863E-2</v>
          </cell>
          <cell r="AP330">
            <v>1.3241673492962652E-2</v>
          </cell>
          <cell r="AQ330">
            <v>1.3355759012823831E-2</v>
          </cell>
          <cell r="AR330">
            <v>1.318018779788162E-2</v>
          </cell>
        </row>
        <row r="331">
          <cell r="M331">
            <v>1.379E-3</v>
          </cell>
          <cell r="N331">
            <v>1.47E-3</v>
          </cell>
          <cell r="O331">
            <v>1.421E-3</v>
          </cell>
          <cell r="P331">
            <v>1.449E-3</v>
          </cell>
          <cell r="Q331">
            <v>1.5470000000000002E-3</v>
          </cell>
          <cell r="R331">
            <v>1.5820000000000001E-3</v>
          </cell>
          <cell r="S331">
            <v>1.5120000000000001E-3</v>
          </cell>
          <cell r="T331">
            <v>1.5820000000000001E-3</v>
          </cell>
          <cell r="U331">
            <v>1.5120000000000001E-3</v>
          </cell>
          <cell r="V331">
            <v>1.6100000000000003E-3</v>
          </cell>
          <cell r="W331">
            <v>1.407E-3</v>
          </cell>
          <cell r="X331">
            <v>1.771E-3</v>
          </cell>
          <cell r="Y331">
            <v>1.624E-3</v>
          </cell>
          <cell r="Z331">
            <v>1.575E-3</v>
          </cell>
          <cell r="AA331">
            <v>1.7184270291176471E-3</v>
          </cell>
          <cell r="AB331">
            <v>1.7114677233712452E-3</v>
          </cell>
          <cell r="AC331">
            <v>1.6590000000000003E-3</v>
          </cell>
          <cell r="AD331">
            <v>1.5890000000000001E-3</v>
          </cell>
          <cell r="AE331">
            <v>1.5156807930771276E-3</v>
          </cell>
          <cell r="AF331">
            <v>1.5329999999999999E-3</v>
          </cell>
          <cell r="AG331">
            <v>1.2637756181451607E-3</v>
          </cell>
          <cell r="AH331">
            <v>1.2669999999999999E-3</v>
          </cell>
          <cell r="AI331">
            <v>1.1550000000000002E-3</v>
          </cell>
          <cell r="AJ331">
            <v>1.0119308209953781E-3</v>
          </cell>
          <cell r="AK331">
            <v>1.0539914966488926E-3</v>
          </cell>
          <cell r="AL331">
            <v>1.0120343809874315E-3</v>
          </cell>
          <cell r="AM331">
            <v>1.1339999999999998E-3</v>
          </cell>
          <cell r="AN331">
            <v>1.0920000000000001E-3</v>
          </cell>
          <cell r="AO331">
            <v>1.1550000000000002E-3</v>
          </cell>
          <cell r="AP331">
            <v>1.0867850000000001E-3</v>
          </cell>
          <cell r="AQ331">
            <v>1.0962420000000001E-3</v>
          </cell>
          <cell r="AR331">
            <v>1.0217340000000001E-3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cell r="AM332" t="str">
            <v>IE</v>
          </cell>
          <cell r="AN332" t="str">
            <v>IE</v>
          </cell>
          <cell r="AO332" t="str">
            <v>IE</v>
          </cell>
          <cell r="AP332" t="str">
            <v>IE</v>
          </cell>
          <cell r="AQ332" t="str">
            <v>IE</v>
          </cell>
          <cell r="AR332" t="str">
            <v>IE</v>
          </cell>
        </row>
        <row r="333">
          <cell r="M333">
            <v>1.3054489411764704E-3</v>
          </cell>
          <cell r="N333">
            <v>1.2731299411764708E-3</v>
          </cell>
          <cell r="O333">
            <v>1.2746680882352941E-3</v>
          </cell>
          <cell r="P333">
            <v>1.4307197058823528E-3</v>
          </cell>
          <cell r="Q333">
            <v>1.203348794117647E-3</v>
          </cell>
          <cell r="R333">
            <v>1.0080732941176471E-3</v>
          </cell>
          <cell r="S333">
            <v>9.0893702941176465E-4</v>
          </cell>
          <cell r="T333">
            <v>1.0140171176470586E-3</v>
          </cell>
          <cell r="U333">
            <v>8.2467247058823519E-4</v>
          </cell>
          <cell r="V333">
            <v>6.2231255882352931E-4</v>
          </cell>
          <cell r="W333">
            <v>6.8561602941176469E-4</v>
          </cell>
          <cell r="X333">
            <v>2.3588661764705878E-4</v>
          </cell>
          <cell r="Y333">
            <v>1.4419691176470586E-4</v>
          </cell>
          <cell r="Z333">
            <v>6.4485791176470582E-4</v>
          </cell>
          <cell r="AA333">
            <v>1.491941088235294E-3</v>
          </cell>
          <cell r="AB333">
            <v>1.5785718529411764E-3</v>
          </cell>
          <cell r="AC333">
            <v>1.2786741470588235E-3</v>
          </cell>
          <cell r="AD333">
            <v>1.216593205882353E-3</v>
          </cell>
          <cell r="AE333">
            <v>1.0059518823529409E-3</v>
          </cell>
          <cell r="AF333">
            <v>1.1821509411764704E-3</v>
          </cell>
          <cell r="AG333">
            <v>5.7270417647058809E-4</v>
          </cell>
          <cell r="AH333">
            <v>4.2107017647058815E-4</v>
          </cell>
          <cell r="AI333">
            <v>4.5537449999999993E-4</v>
          </cell>
          <cell r="AJ333">
            <v>6.1968714705882351E-4</v>
          </cell>
          <cell r="AK333">
            <v>2.9711314705882351E-4</v>
          </cell>
          <cell r="AL333">
            <v>1.9842261764705879E-4</v>
          </cell>
          <cell r="AM333">
            <v>1.3830002941176472E-4</v>
          </cell>
          <cell r="AN333">
            <v>1.4743564705882353E-4</v>
          </cell>
          <cell r="AO333">
            <v>6.7343705882352931E-5</v>
          </cell>
          <cell r="AP333">
            <v>9.0644441176470595E-5</v>
          </cell>
          <cell r="AQ333">
            <v>6.4430882352941191E-5</v>
          </cell>
          <cell r="AR333">
            <v>3.7859499999999999E-5</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cell r="AM334" t="str">
            <v>NA</v>
          </cell>
          <cell r="AN334" t="str">
            <v>NA</v>
          </cell>
          <cell r="AO334" t="str">
            <v>NA</v>
          </cell>
          <cell r="AP334" t="str">
            <v>NA</v>
          </cell>
          <cell r="AQ334" t="str">
            <v>NA</v>
          </cell>
          <cell r="AR334" t="str">
            <v>NA</v>
          </cell>
        </row>
        <row r="335">
          <cell r="M335" t="str">
            <v>IE</v>
          </cell>
          <cell r="N335" t="str">
            <v>IE</v>
          </cell>
          <cell r="O335" t="str">
            <v>IE</v>
          </cell>
          <cell r="P335" t="str">
            <v>IE</v>
          </cell>
          <cell r="Q335" t="str">
            <v>IE</v>
          </cell>
          <cell r="R335" t="str">
            <v>IE</v>
          </cell>
          <cell r="S335" t="str">
            <v>IE</v>
          </cell>
          <cell r="T335" t="str">
            <v>IE</v>
          </cell>
          <cell r="U335" t="str">
            <v>IE</v>
          </cell>
          <cell r="V335" t="str">
            <v>IE</v>
          </cell>
          <cell r="W335" t="str">
            <v>IE</v>
          </cell>
          <cell r="X335" t="str">
            <v>IE</v>
          </cell>
          <cell r="Y335" t="str">
            <v>IE</v>
          </cell>
          <cell r="Z335" t="str">
            <v>IE</v>
          </cell>
          <cell r="AA335" t="str">
            <v>IE</v>
          </cell>
          <cell r="AB335" t="str">
            <v>IE</v>
          </cell>
          <cell r="AC335" t="str">
            <v>IE</v>
          </cell>
          <cell r="AD335" t="str">
            <v>IE</v>
          </cell>
          <cell r="AE335" t="str">
            <v>IE</v>
          </cell>
          <cell r="AF335" t="str">
            <v>IE</v>
          </cell>
          <cell r="AG335" t="str">
            <v>IE</v>
          </cell>
          <cell r="AH335" t="str">
            <v>IE</v>
          </cell>
          <cell r="AI335" t="str">
            <v>IE</v>
          </cell>
          <cell r="AJ335" t="str">
            <v>IE</v>
          </cell>
          <cell r="AK335" t="str">
            <v>IE</v>
          </cell>
          <cell r="AL335" t="str">
            <v>IE</v>
          </cell>
          <cell r="AM335" t="str">
            <v>IE</v>
          </cell>
          <cell r="AN335" t="str">
            <v>IE</v>
          </cell>
          <cell r="AO335" t="str">
            <v>IE</v>
          </cell>
          <cell r="AP335" t="str">
            <v>IE</v>
          </cell>
          <cell r="AQ335" t="str">
            <v>IE</v>
          </cell>
          <cell r="AR335" t="str">
            <v>IE</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cell r="AM336" t="str">
            <v>NO</v>
          </cell>
          <cell r="AN336" t="str">
            <v>NO</v>
          </cell>
          <cell r="AO336" t="str">
            <v>NO</v>
          </cell>
          <cell r="AP336" t="str">
            <v>NO</v>
          </cell>
          <cell r="AQ336" t="str">
            <v>NO</v>
          </cell>
          <cell r="AR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cell r="AM337" t="str">
            <v>NA</v>
          </cell>
          <cell r="AN337" t="str">
            <v>NA</v>
          </cell>
          <cell r="AO337" t="str">
            <v>NA</v>
          </cell>
          <cell r="AP337" t="str">
            <v>NA</v>
          </cell>
          <cell r="AQ337" t="str">
            <v>NA</v>
          </cell>
          <cell r="AR337" t="str">
            <v>NA</v>
          </cell>
        </row>
        <row r="338">
          <cell r="M338">
            <v>9.8696400000000017E-2</v>
          </cell>
          <cell r="N338">
            <v>9.9178200000000022E-2</v>
          </cell>
          <cell r="O338">
            <v>0.10285330000000002</v>
          </cell>
          <cell r="P338">
            <v>0.10033760000000001</v>
          </cell>
          <cell r="Q338">
            <v>9.9038500000000015E-2</v>
          </cell>
          <cell r="R338">
            <v>9.6244500000000011E-2</v>
          </cell>
          <cell r="S338">
            <v>9.664490000000002E-2</v>
          </cell>
          <cell r="T338">
            <v>0.10188640000000002</v>
          </cell>
          <cell r="U338">
            <v>0.10670660000000001</v>
          </cell>
          <cell r="V338">
            <v>0.10290940000000003</v>
          </cell>
          <cell r="W338">
            <v>0.10361560000000002</v>
          </cell>
          <cell r="X338">
            <v>0.10533930000000001</v>
          </cell>
          <cell r="Y338">
            <v>0.10482890000000002</v>
          </cell>
          <cell r="Z338">
            <v>0.10646460000000002</v>
          </cell>
          <cell r="AA338">
            <v>0.10857660000000001</v>
          </cell>
          <cell r="AB338">
            <v>0.1111231</v>
          </cell>
          <cell r="AC338">
            <v>0.10905180000000002</v>
          </cell>
          <cell r="AD338">
            <v>0.11073040000000002</v>
          </cell>
          <cell r="AE338">
            <v>0.10409080000000001</v>
          </cell>
          <cell r="AF338">
            <v>9.5342500000000011E-2</v>
          </cell>
          <cell r="AG338">
            <v>9.9376200000000012E-2</v>
          </cell>
          <cell r="AH338">
            <v>9.3286600000000025E-2</v>
          </cell>
          <cell r="AI338">
            <v>8.861709999999999E-2</v>
          </cell>
          <cell r="AJ338">
            <v>7.79416E-2</v>
          </cell>
          <cell r="AK338">
            <v>7.2839799999999996E-2</v>
          </cell>
          <cell r="AL338">
            <v>7.9955699999999991E-2</v>
          </cell>
          <cell r="AM338">
            <v>7.8045000000000003E-2</v>
          </cell>
          <cell r="AN338">
            <v>8.0832400000000013E-2</v>
          </cell>
          <cell r="AO338">
            <v>7.8719300000000006E-2</v>
          </cell>
          <cell r="AP338">
            <v>7.7329999999999996E-2</v>
          </cell>
          <cell r="AQ338">
            <v>6.479E-2</v>
          </cell>
          <cell r="AR338">
            <v>6.9959999999999994E-2</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cell r="AM340" t="str">
            <v>NA</v>
          </cell>
          <cell r="AN340" t="str">
            <v>NA</v>
          </cell>
          <cell r="AO340" t="str">
            <v>NA</v>
          </cell>
          <cell r="AP340" t="str">
            <v>NA</v>
          </cell>
          <cell r="AQ340" t="str">
            <v>NA</v>
          </cell>
          <cell r="AR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cell r="AM341" t="str">
            <v>NA</v>
          </cell>
          <cell r="AN341" t="str">
            <v>NA</v>
          </cell>
          <cell r="AO341" t="str">
            <v>NA</v>
          </cell>
          <cell r="AP341" t="str">
            <v>NA</v>
          </cell>
          <cell r="AQ341" t="str">
            <v>NA</v>
          </cell>
          <cell r="AR341" t="str">
            <v>NA</v>
          </cell>
        </row>
        <row r="342">
          <cell r="M342">
            <v>8.3970325646609165</v>
          </cell>
          <cell r="N342">
            <v>8.2927863503262049</v>
          </cell>
          <cell r="O342">
            <v>9.0146913845940748</v>
          </cell>
          <cell r="P342">
            <v>9.5567716991345684</v>
          </cell>
          <cell r="Q342">
            <v>8.90601470615014</v>
          </cell>
          <cell r="R342">
            <v>8.9537073492082691</v>
          </cell>
          <cell r="S342">
            <v>9.8053989203228529</v>
          </cell>
          <cell r="T342">
            <v>10.177557905497768</v>
          </cell>
          <cell r="U342">
            <v>10.981556833554221</v>
          </cell>
          <cell r="V342">
            <v>11.474120196285725</v>
          </cell>
          <cell r="W342">
            <v>12.262482192191975</v>
          </cell>
          <cell r="X342">
            <v>11.744899738020138</v>
          </cell>
          <cell r="Y342">
            <v>12.150678127317997</v>
          </cell>
          <cell r="Z342">
            <v>13.91817269136301</v>
          </cell>
          <cell r="AA342">
            <v>17.087126084099868</v>
          </cell>
          <cell r="AB342">
            <v>13.25814796701189</v>
          </cell>
          <cell r="AC342">
            <v>11.814791037916502</v>
          </cell>
          <cell r="AD342">
            <v>7.1682603712344068</v>
          </cell>
          <cell r="AE342">
            <v>7.1054475098894416</v>
          </cell>
          <cell r="AF342">
            <v>6.2032759410444971</v>
          </cell>
          <cell r="AG342">
            <v>6.0100515202095046</v>
          </cell>
          <cell r="AH342">
            <v>5.8503267492831927</v>
          </cell>
          <cell r="AI342">
            <v>3.9442179970972417</v>
          </cell>
          <cell r="AJ342">
            <v>4.986563657142856</v>
          </cell>
          <cell r="AK342">
            <v>3.6069925714285702</v>
          </cell>
          <cell r="AL342">
            <v>4.1115523809523804</v>
          </cell>
          <cell r="AM342">
            <v>4.721108222222222</v>
          </cell>
          <cell r="AN342">
            <v>5.5433560333333336</v>
          </cell>
          <cell r="AO342">
            <v>2.9191395937500002</v>
          </cell>
          <cell r="AP342">
            <v>1.1466373750000001</v>
          </cell>
          <cell r="AQ342">
            <v>0.93131555172828984</v>
          </cell>
          <cell r="AR342">
            <v>0.93131555172828984</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cell r="AM343" t="str">
            <v>NA</v>
          </cell>
          <cell r="AN343" t="str">
            <v>NA</v>
          </cell>
          <cell r="AO343" t="str">
            <v>NA</v>
          </cell>
          <cell r="AP343" t="str">
            <v>NA</v>
          </cell>
          <cell r="AQ343" t="str">
            <v>NA</v>
          </cell>
          <cell r="AR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cell r="AM344" t="str">
            <v>NA</v>
          </cell>
          <cell r="AN344" t="str">
            <v>NA</v>
          </cell>
          <cell r="AO344" t="str">
            <v>NA</v>
          </cell>
          <cell r="AP344" t="str">
            <v>NA</v>
          </cell>
          <cell r="AQ344" t="str">
            <v>NA</v>
          </cell>
          <cell r="AR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cell r="AM345" t="str">
            <v>NA</v>
          </cell>
          <cell r="AN345" t="str">
            <v>NA</v>
          </cell>
          <cell r="AO345" t="str">
            <v>NA</v>
          </cell>
          <cell r="AP345" t="str">
            <v>NA</v>
          </cell>
          <cell r="AQ345" t="str">
            <v>NA</v>
          </cell>
          <cell r="AR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cell r="AM346" t="str">
            <v>NA</v>
          </cell>
          <cell r="AN346" t="str">
            <v>NA</v>
          </cell>
          <cell r="AO346" t="str">
            <v>NA</v>
          </cell>
          <cell r="AP346" t="str">
            <v>NA</v>
          </cell>
          <cell r="AQ346" t="str">
            <v>NA</v>
          </cell>
          <cell r="AR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cell r="AM347" t="str">
            <v>NA</v>
          </cell>
          <cell r="AN347" t="str">
            <v>NA</v>
          </cell>
          <cell r="AO347" t="str">
            <v>NA</v>
          </cell>
          <cell r="AP347" t="str">
            <v>NA</v>
          </cell>
          <cell r="AQ347" t="str">
            <v>NA</v>
          </cell>
          <cell r="AR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cell r="AM348" t="str">
            <v>NA</v>
          </cell>
          <cell r="AN348" t="str">
            <v>NA</v>
          </cell>
          <cell r="AO348" t="str">
            <v>NA</v>
          </cell>
          <cell r="AP348" t="str">
            <v>NA</v>
          </cell>
          <cell r="AQ348" t="str">
            <v>NA</v>
          </cell>
          <cell r="AR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cell r="AM349" t="str">
            <v>NO</v>
          </cell>
          <cell r="AN349" t="str">
            <v>NO</v>
          </cell>
          <cell r="AO349" t="str">
            <v>NO</v>
          </cell>
          <cell r="AP349" t="str">
            <v>NO</v>
          </cell>
          <cell r="AQ349" t="str">
            <v>NO</v>
          </cell>
          <cell r="AR349" t="str">
            <v>NO</v>
          </cell>
        </row>
        <row r="350">
          <cell r="M350">
            <v>4.3650000000000001E-2</v>
          </cell>
          <cell r="N350">
            <v>4.1759999999999999E-2</v>
          </cell>
          <cell r="O350">
            <v>4.0740000000000005E-2</v>
          </cell>
          <cell r="P350">
            <v>2.6550000000000001E-2</v>
          </cell>
          <cell r="Q350">
            <v>1.8359999999999998E-2</v>
          </cell>
          <cell r="R350">
            <v>1.7760000000000001E-2</v>
          </cell>
          <cell r="S350">
            <v>1.1923379999999999E-2</v>
          </cell>
          <cell r="T350">
            <v>1.3380000000000001E-2</v>
          </cell>
          <cell r="U350">
            <v>1.227E-2</v>
          </cell>
          <cell r="V350">
            <v>1.1009999999999999E-2</v>
          </cell>
          <cell r="W350">
            <v>1.2413377135348225E-2</v>
          </cell>
          <cell r="X350">
            <v>1.2905282522996058E-2</v>
          </cell>
          <cell r="Y350">
            <v>1.2146702522730183E-2</v>
          </cell>
          <cell r="Z350">
            <v>1.1656169354838708E-2</v>
          </cell>
          <cell r="AA350">
            <v>1.1653707768143059E-2</v>
          </cell>
          <cell r="AB350">
            <v>1.1750975850010354E-2</v>
          </cell>
          <cell r="AC350">
            <v>1.1746854000000001E-2</v>
          </cell>
          <cell r="AD350">
            <v>1.1403815216705571E-2</v>
          </cell>
          <cell r="AE350">
            <v>1.2079858156751057E-2</v>
          </cell>
          <cell r="AF350">
            <v>9.9999999999999985E-3</v>
          </cell>
          <cell r="AG350">
            <v>0.01</v>
          </cell>
          <cell r="AH350">
            <v>0.01</v>
          </cell>
          <cell r="AI350">
            <v>0.01</v>
          </cell>
          <cell r="AJ350">
            <v>0.01</v>
          </cell>
          <cell r="AK350">
            <v>0.01</v>
          </cell>
          <cell r="AL350">
            <v>0.01</v>
          </cell>
          <cell r="AM350">
            <v>9.9999999999999985E-3</v>
          </cell>
          <cell r="AN350">
            <v>0.01</v>
          </cell>
          <cell r="AO350">
            <v>9.9999999999999985E-3</v>
          </cell>
          <cell r="AP350">
            <v>0.01</v>
          </cell>
          <cell r="AQ350">
            <v>0.01</v>
          </cell>
          <cell r="AR350">
            <v>0.01</v>
          </cell>
        </row>
        <row r="351">
          <cell r="M351">
            <v>1.0367000000000001E-2</v>
          </cell>
          <cell r="N351">
            <v>9.8779999999999996E-3</v>
          </cell>
          <cell r="O351">
            <v>9.3650000000000001E-3</v>
          </cell>
          <cell r="P351">
            <v>7.2489999999999994E-3</v>
          </cell>
          <cell r="Q351">
            <v>5.3189999999999999E-3</v>
          </cell>
          <cell r="R351">
            <v>5.8840000000000003E-3</v>
          </cell>
          <cell r="S351">
            <v>5.45E-3</v>
          </cell>
          <cell r="T351">
            <v>5.5960000000000003E-3</v>
          </cell>
          <cell r="U351">
            <v>4.7949999999999998E-3</v>
          </cell>
          <cell r="V351">
            <v>4.3150000000000003E-3</v>
          </cell>
          <cell r="W351">
            <v>5.5632799999999994E-3</v>
          </cell>
          <cell r="X351">
            <v>5.2655000000000002E-3</v>
          </cell>
          <cell r="Y351">
            <v>5.4166700000000002E-3</v>
          </cell>
          <cell r="Z351">
            <v>5.3879699999999997E-3</v>
          </cell>
          <cell r="AA351">
            <v>6.1577097399999996E-3</v>
          </cell>
          <cell r="AB351">
            <v>4.6842907131966318E-3</v>
          </cell>
          <cell r="AC351">
            <v>3.6827804999999998E-3</v>
          </cell>
          <cell r="AD351">
            <v>3.5917946882344735E-3</v>
          </cell>
          <cell r="AE351">
            <v>2.7129187374076561E-3</v>
          </cell>
          <cell r="AF351">
            <v>2.8806095882212114E-3</v>
          </cell>
          <cell r="AG351">
            <v>2.9298075689544582E-3</v>
          </cell>
          <cell r="AH351">
            <v>2.9992947172433914E-3</v>
          </cell>
          <cell r="AI351">
            <v>1.611763607157533E-3</v>
          </cell>
          <cell r="AJ351">
            <v>4.0715374602297485E-3</v>
          </cell>
          <cell r="AK351">
            <v>6.837721557044589E-4</v>
          </cell>
          <cell r="AL351">
            <v>4.737799544957599E-4</v>
          </cell>
          <cell r="AM351">
            <v>5.0369589295999292E-4</v>
          </cell>
          <cell r="AN351">
            <v>3.1802870105787499E-4</v>
          </cell>
          <cell r="AO351">
            <v>4.4661599999999999E-4</v>
          </cell>
          <cell r="AP351">
            <v>2.9846694816841645E-4</v>
          </cell>
          <cell r="AQ351">
            <v>5.2846159526235724E-4</v>
          </cell>
          <cell r="AR351">
            <v>2.9754493360126342E-4</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cell r="AM352" t="str">
            <v>NA</v>
          </cell>
          <cell r="AN352" t="str">
            <v>NA</v>
          </cell>
          <cell r="AO352" t="str">
            <v>NA</v>
          </cell>
          <cell r="AP352" t="str">
            <v>NA</v>
          </cell>
          <cell r="AQ352" t="str">
            <v>NA</v>
          </cell>
          <cell r="AR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cell r="AM353" t="str">
            <v>NO</v>
          </cell>
          <cell r="AN353" t="str">
            <v>NO</v>
          </cell>
          <cell r="AO353" t="str">
            <v>NO</v>
          </cell>
          <cell r="AP353" t="str">
            <v>NO</v>
          </cell>
          <cell r="AQ353" t="str">
            <v>NO</v>
          </cell>
          <cell r="AR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cell r="AM354" t="str">
            <v>NA</v>
          </cell>
          <cell r="AN354" t="str">
            <v>NA</v>
          </cell>
          <cell r="AO354" t="str">
            <v>NA</v>
          </cell>
          <cell r="AP354" t="str">
            <v>NA</v>
          </cell>
          <cell r="AQ354" t="str">
            <v>NA</v>
          </cell>
          <cell r="AR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v>3.7599999999999995E-2</v>
          </cell>
          <cell r="Z355">
            <v>0.56200000000000006</v>
          </cell>
          <cell r="AA355">
            <v>0.22800000000000006</v>
          </cell>
          <cell r="AB355">
            <v>0.34399999999999997</v>
          </cell>
          <cell r="AC355">
            <v>0.46160000000000007</v>
          </cell>
          <cell r="AD355">
            <v>0.30686000000000002</v>
          </cell>
          <cell r="AE355">
            <v>0.28670000000000001</v>
          </cell>
          <cell r="AF355">
            <v>0.1174</v>
          </cell>
          <cell r="AG355">
            <v>0.29919999999999997</v>
          </cell>
          <cell r="AH355">
            <v>0.17069999999999996</v>
          </cell>
          <cell r="AI355">
            <v>0.32900000000000001</v>
          </cell>
          <cell r="AJ355">
            <v>0.19889999999999997</v>
          </cell>
          <cell r="AK355">
            <v>0.3145</v>
          </cell>
          <cell r="AL355">
            <v>0.36249999999999999</v>
          </cell>
          <cell r="AM355">
            <v>0.3647805555555555</v>
          </cell>
          <cell r="AN355">
            <v>0.37008896463000002</v>
          </cell>
          <cell r="AO355">
            <v>0.42159100000000005</v>
          </cell>
          <cell r="AP355">
            <v>0.39080000000000004</v>
          </cell>
          <cell r="AQ355">
            <v>0.23740962092700554</v>
          </cell>
          <cell r="AR355">
            <v>0.23783882781920529</v>
          </cell>
        </row>
        <row r="356">
          <cell r="M356">
            <v>0.70456990624999993</v>
          </cell>
          <cell r="N356">
            <v>0.64039661249999991</v>
          </cell>
          <cell r="O356">
            <v>0.75538578124999989</v>
          </cell>
          <cell r="P356">
            <v>0.64482180624999996</v>
          </cell>
          <cell r="Q356">
            <v>0.42461994375000001</v>
          </cell>
          <cell r="R356">
            <v>0.42417101875000002</v>
          </cell>
          <cell r="S356">
            <v>0.38590406875</v>
          </cell>
          <cell r="T356">
            <v>0.41082050624999999</v>
          </cell>
          <cell r="U356">
            <v>0.34109093749999997</v>
          </cell>
          <cell r="V356">
            <v>0.30713356875000003</v>
          </cell>
          <cell r="W356">
            <v>0.33085436141304342</v>
          </cell>
          <cell r="X356">
            <v>0.26560112255434781</v>
          </cell>
          <cell r="Y356">
            <v>0.21679593375</v>
          </cell>
          <cell r="Z356">
            <v>0.19122645000000002</v>
          </cell>
          <cell r="AA356">
            <v>0.17690875</v>
          </cell>
          <cell r="AB356">
            <v>0.17114999999999997</v>
          </cell>
          <cell r="AC356">
            <v>0.15006375800000002</v>
          </cell>
          <cell r="AD356">
            <v>0.14365</v>
          </cell>
          <cell r="AE356">
            <v>0.14452500000000001</v>
          </cell>
          <cell r="AF356">
            <v>0.13946</v>
          </cell>
          <cell r="AG356">
            <v>0.17114499999999999</v>
          </cell>
          <cell r="AH356">
            <v>0.17517500000000003</v>
          </cell>
          <cell r="AI356">
            <v>0.18831000000000001</v>
          </cell>
          <cell r="AJ356">
            <v>0.1595</v>
          </cell>
          <cell r="AK356">
            <v>9.0874999999999997E-2</v>
          </cell>
          <cell r="AL356">
            <v>7.9244610015585304E-2</v>
          </cell>
          <cell r="AM356">
            <v>7.5237999999999999E-2</v>
          </cell>
          <cell r="AN356">
            <v>0.10096284073605755</v>
          </cell>
          <cell r="AO356">
            <v>0.10047788918093499</v>
          </cell>
          <cell r="AP356">
            <v>6.4190946649999997E-2</v>
          </cell>
          <cell r="AQ356">
            <v>7.413300347340071E-2</v>
          </cell>
          <cell r="AR356">
            <v>0.10836075121867599</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cell r="AM357" t="str">
            <v>NA</v>
          </cell>
          <cell r="AN357" t="str">
            <v>NA</v>
          </cell>
          <cell r="AO357" t="str">
            <v>NA</v>
          </cell>
          <cell r="AP357" t="str">
            <v>NA</v>
          </cell>
          <cell r="AQ357" t="str">
            <v>NA</v>
          </cell>
          <cell r="AR357" t="str">
            <v>NA</v>
          </cell>
        </row>
        <row r="358">
          <cell r="M358" t="str">
            <v>NA</v>
          </cell>
          <cell r="N358" t="str">
            <v>NA</v>
          </cell>
          <cell r="O358" t="str">
            <v>NA</v>
          </cell>
          <cell r="P358" t="str">
            <v>NA</v>
          </cell>
          <cell r="Q358" t="str">
            <v>NA</v>
          </cell>
          <cell r="R358" t="str">
            <v>NA</v>
          </cell>
          <cell r="S358" t="str">
            <v>NA</v>
          </cell>
          <cell r="T358" t="str">
            <v>NA</v>
          </cell>
          <cell r="U358" t="str">
            <v>NA</v>
          </cell>
          <cell r="V358" t="str">
            <v>NA</v>
          </cell>
          <cell r="W358" t="str">
            <v>NA</v>
          </cell>
          <cell r="X358" t="str">
            <v>NA</v>
          </cell>
          <cell r="Y358" t="str">
            <v>NA</v>
          </cell>
          <cell r="Z358" t="str">
            <v>NA</v>
          </cell>
          <cell r="AA358" t="str">
            <v>NA</v>
          </cell>
          <cell r="AB358" t="str">
            <v>NA</v>
          </cell>
          <cell r="AC358" t="str">
            <v>NA</v>
          </cell>
          <cell r="AD358" t="str">
            <v>NA</v>
          </cell>
          <cell r="AE358" t="str">
            <v>NA</v>
          </cell>
          <cell r="AF358" t="str">
            <v>NA</v>
          </cell>
          <cell r="AG358" t="str">
            <v>NA</v>
          </cell>
          <cell r="AH358" t="str">
            <v>NA</v>
          </cell>
          <cell r="AI358" t="str">
            <v>NA</v>
          </cell>
          <cell r="AJ358" t="str">
            <v>NA</v>
          </cell>
          <cell r="AK358" t="str">
            <v>NA</v>
          </cell>
          <cell r="AL358" t="str">
            <v>NA</v>
          </cell>
          <cell r="AM358" t="str">
            <v>NA</v>
          </cell>
          <cell r="AN358" t="str">
            <v>NA</v>
          </cell>
          <cell r="AO358" t="str">
            <v>NA</v>
          </cell>
          <cell r="AP358" t="str">
            <v>NA</v>
          </cell>
          <cell r="AQ358" t="str">
            <v>NA</v>
          </cell>
          <cell r="AR358" t="str">
            <v>NA</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cell r="AM359" t="str">
            <v>NA</v>
          </cell>
          <cell r="AN359" t="str">
            <v>NA</v>
          </cell>
          <cell r="AO359" t="str">
            <v>NA</v>
          </cell>
          <cell r="AP359" t="str">
            <v>NA</v>
          </cell>
          <cell r="AQ359" t="str">
            <v>NA</v>
          </cell>
          <cell r="AR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cell r="AM360" t="str">
            <v>NO</v>
          </cell>
          <cell r="AN360" t="str">
            <v>NO</v>
          </cell>
          <cell r="AO360" t="str">
            <v>NO</v>
          </cell>
          <cell r="AP360" t="str">
            <v>NO</v>
          </cell>
          <cell r="AQ360" t="str">
            <v>NO</v>
          </cell>
          <cell r="AR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cell r="AM361" t="str">
            <v>NA</v>
          </cell>
          <cell r="AN361" t="str">
            <v>NA</v>
          </cell>
          <cell r="AO361" t="str">
            <v>NA</v>
          </cell>
          <cell r="AP361" t="str">
            <v>NA</v>
          </cell>
          <cell r="AQ361" t="str">
            <v>NA</v>
          </cell>
          <cell r="AR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cell r="AM362" t="str">
            <v>NA</v>
          </cell>
          <cell r="AN362" t="str">
            <v>NA</v>
          </cell>
          <cell r="AO362" t="str">
            <v>NA</v>
          </cell>
          <cell r="AP362" t="str">
            <v>NA</v>
          </cell>
          <cell r="AQ362" t="str">
            <v>NA</v>
          </cell>
          <cell r="AR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cell r="AM363" t="str">
            <v>NA</v>
          </cell>
          <cell r="AN363" t="str">
            <v>NA</v>
          </cell>
          <cell r="AO363" t="str">
            <v>NA</v>
          </cell>
          <cell r="AP363" t="str">
            <v>NA</v>
          </cell>
          <cell r="AQ363" t="str">
            <v>NA</v>
          </cell>
          <cell r="AR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cell r="AM364" t="str">
            <v>NA</v>
          </cell>
          <cell r="AN364" t="str">
            <v>NA</v>
          </cell>
          <cell r="AO364" t="str">
            <v>NA</v>
          </cell>
          <cell r="AP364" t="str">
            <v>NA</v>
          </cell>
          <cell r="AQ364" t="str">
            <v>NA</v>
          </cell>
          <cell r="AR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cell r="AM365" t="str">
            <v>NO</v>
          </cell>
          <cell r="AN365" t="str">
            <v>NO</v>
          </cell>
          <cell r="AO365" t="str">
            <v>NO</v>
          </cell>
          <cell r="AP365" t="str">
            <v>NO</v>
          </cell>
          <cell r="AQ365" t="str">
            <v>NO</v>
          </cell>
          <cell r="AR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cell r="AM366" t="str">
            <v>NO</v>
          </cell>
          <cell r="AN366" t="str">
            <v>NO</v>
          </cell>
          <cell r="AO366" t="str">
            <v>NO</v>
          </cell>
          <cell r="AP366" t="str">
            <v>NO</v>
          </cell>
          <cell r="AQ366" t="str">
            <v>NO</v>
          </cell>
          <cell r="AR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cell r="AM367" t="str">
            <v>NA</v>
          </cell>
          <cell r="AN367" t="str">
            <v>NA</v>
          </cell>
          <cell r="AO367" t="str">
            <v>NA</v>
          </cell>
          <cell r="AP367" t="str">
            <v>NA</v>
          </cell>
          <cell r="AQ367" t="str">
            <v>NA</v>
          </cell>
          <cell r="AR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cell r="AM368" t="str">
            <v>NA</v>
          </cell>
          <cell r="AN368" t="str">
            <v>NA</v>
          </cell>
          <cell r="AO368" t="str">
            <v>NA</v>
          </cell>
          <cell r="AP368" t="str">
            <v>NA</v>
          </cell>
          <cell r="AQ368" t="str">
            <v>NA</v>
          </cell>
          <cell r="AR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cell r="AM369" t="str">
            <v>NA</v>
          </cell>
          <cell r="AN369" t="str">
            <v>NA</v>
          </cell>
          <cell r="AO369" t="str">
            <v>NA</v>
          </cell>
          <cell r="AP369" t="str">
            <v>NA</v>
          </cell>
          <cell r="AQ369" t="str">
            <v>NA</v>
          </cell>
          <cell r="AR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cell r="AM370" t="str">
            <v>NA</v>
          </cell>
          <cell r="AN370" t="str">
            <v>NA</v>
          </cell>
          <cell r="AO370" t="str">
            <v>NA</v>
          </cell>
          <cell r="AP370" t="str">
            <v>NA</v>
          </cell>
          <cell r="AQ370" t="str">
            <v>NA</v>
          </cell>
          <cell r="AR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cell r="AM371" t="str">
            <v>NA</v>
          </cell>
          <cell r="AN371" t="str">
            <v>NA</v>
          </cell>
          <cell r="AO371" t="str">
            <v>NA</v>
          </cell>
          <cell r="AP371" t="str">
            <v>NA</v>
          </cell>
          <cell r="AQ371" t="str">
            <v>NA</v>
          </cell>
          <cell r="AR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cell r="AM372" t="str">
            <v>NA</v>
          </cell>
          <cell r="AN372" t="str">
            <v>NA</v>
          </cell>
          <cell r="AO372" t="str">
            <v>NA</v>
          </cell>
          <cell r="AP372" t="str">
            <v>NA</v>
          </cell>
          <cell r="AQ372" t="str">
            <v>NA</v>
          </cell>
          <cell r="AR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cell r="AM373" t="str">
            <v>NA</v>
          </cell>
          <cell r="AN373" t="str">
            <v>NA</v>
          </cell>
          <cell r="AO373" t="str">
            <v>NA</v>
          </cell>
          <cell r="AP373" t="str">
            <v>NA</v>
          </cell>
          <cell r="AQ373" t="str">
            <v>NA</v>
          </cell>
          <cell r="AR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cell r="AM374" t="str">
            <v>NA</v>
          </cell>
          <cell r="AN374" t="str">
            <v>NA</v>
          </cell>
          <cell r="AO374" t="str">
            <v>NA</v>
          </cell>
          <cell r="AP374" t="str">
            <v>NA</v>
          </cell>
          <cell r="AQ374" t="str">
            <v>NA</v>
          </cell>
          <cell r="AR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cell r="AM375" t="str">
            <v>NA</v>
          </cell>
          <cell r="AN375" t="str">
            <v>NA</v>
          </cell>
          <cell r="AO375" t="str">
            <v>NA</v>
          </cell>
          <cell r="AP375" t="str">
            <v>NA</v>
          </cell>
          <cell r="AQ375" t="str">
            <v>NA</v>
          </cell>
          <cell r="AR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cell r="AM376" t="str">
            <v>NA</v>
          </cell>
          <cell r="AN376" t="str">
            <v>NA</v>
          </cell>
          <cell r="AO376" t="str">
            <v>NA</v>
          </cell>
          <cell r="AP376" t="str">
            <v>NA</v>
          </cell>
          <cell r="AQ376" t="str">
            <v>NA</v>
          </cell>
          <cell r="AR376" t="str">
            <v>NA</v>
          </cell>
        </row>
        <row r="377">
          <cell r="M377">
            <v>0.38417794999999999</v>
          </cell>
          <cell r="N377">
            <v>0.38417794999999999</v>
          </cell>
          <cell r="O377">
            <v>0.38417794999999999</v>
          </cell>
          <cell r="P377">
            <v>0.38417794999999999</v>
          </cell>
          <cell r="Q377">
            <v>0.38417794999999999</v>
          </cell>
          <cell r="R377">
            <v>0.38417794999999999</v>
          </cell>
          <cell r="S377">
            <v>0.38417794999999999</v>
          </cell>
          <cell r="T377">
            <v>0.38417794999999999</v>
          </cell>
          <cell r="U377">
            <v>0.38417794999999999</v>
          </cell>
          <cell r="V377">
            <v>0.40451294999999998</v>
          </cell>
          <cell r="W377">
            <v>0.42318794999999998</v>
          </cell>
          <cell r="X377">
            <v>0.42816794999999996</v>
          </cell>
          <cell r="Y377">
            <v>0.43439294999999994</v>
          </cell>
          <cell r="Z377">
            <v>0.42808910000000006</v>
          </cell>
          <cell r="AA377">
            <v>0.41746282994999995</v>
          </cell>
          <cell r="AB377">
            <v>0.39289823709999994</v>
          </cell>
          <cell r="AC377">
            <v>0.39769292300000003</v>
          </cell>
          <cell r="AD377">
            <v>0.39454052905000003</v>
          </cell>
          <cell r="AE377">
            <v>0.3922635693</v>
          </cell>
          <cell r="AF377">
            <v>0.38243903360000009</v>
          </cell>
          <cell r="AG377">
            <v>0.37649163125000001</v>
          </cell>
          <cell r="AH377">
            <v>0.37375517935000002</v>
          </cell>
          <cell r="AI377">
            <v>0.35083487045000006</v>
          </cell>
          <cell r="AJ377">
            <v>0.33100896755000003</v>
          </cell>
          <cell r="AK377">
            <v>0.33305521635000013</v>
          </cell>
          <cell r="AL377">
            <v>0.33126614720000003</v>
          </cell>
          <cell r="AM377">
            <v>0.32474710725000006</v>
          </cell>
          <cell r="AN377">
            <v>0.31807775015</v>
          </cell>
          <cell r="AO377">
            <v>0.31163144725000003</v>
          </cell>
          <cell r="AP377">
            <v>0.30136965509999997</v>
          </cell>
          <cell r="AQ377">
            <v>0.29062450000000001</v>
          </cell>
          <cell r="AR377">
            <v>0.28781910000000005</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cell r="AM378" t="str">
            <v>NA</v>
          </cell>
          <cell r="AN378" t="str">
            <v>NA</v>
          </cell>
          <cell r="AO378" t="str">
            <v>NA</v>
          </cell>
          <cell r="AP378" t="str">
            <v>NA</v>
          </cell>
          <cell r="AQ378" t="str">
            <v>NA</v>
          </cell>
          <cell r="AR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cell r="AM379" t="str">
            <v>NA</v>
          </cell>
          <cell r="AN379" t="str">
            <v>NA</v>
          </cell>
          <cell r="AO379" t="str">
            <v>NA</v>
          </cell>
          <cell r="AP379" t="str">
            <v>NA</v>
          </cell>
          <cell r="AQ379" t="str">
            <v>NA</v>
          </cell>
          <cell r="AR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cell r="AM380" t="str">
            <v>NO</v>
          </cell>
          <cell r="AN380" t="str">
            <v>NO</v>
          </cell>
          <cell r="AO380" t="str">
            <v>NO</v>
          </cell>
          <cell r="AP380" t="str">
            <v>NO</v>
          </cell>
          <cell r="AQ380" t="str">
            <v>NO</v>
          </cell>
          <cell r="AR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cell r="AM381" t="str">
            <v>NA</v>
          </cell>
          <cell r="AN381" t="str">
            <v>NA</v>
          </cell>
          <cell r="AO381" t="str">
            <v>NA</v>
          </cell>
          <cell r="AP381" t="str">
            <v>NA</v>
          </cell>
          <cell r="AQ381" t="str">
            <v>NA</v>
          </cell>
          <cell r="AR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cell r="AM382" t="str">
            <v>NA</v>
          </cell>
          <cell r="AN382" t="str">
            <v>NA</v>
          </cell>
          <cell r="AO382" t="str">
            <v>NA</v>
          </cell>
          <cell r="AP382" t="str">
            <v>NA</v>
          </cell>
          <cell r="AQ382" t="str">
            <v>NA</v>
          </cell>
          <cell r="AR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cell r="AM383" t="str">
            <v>NA</v>
          </cell>
          <cell r="AN383" t="str">
            <v>NA</v>
          </cell>
          <cell r="AO383" t="str">
            <v>NA</v>
          </cell>
          <cell r="AP383" t="str">
            <v>NA</v>
          </cell>
          <cell r="AQ383" t="str">
            <v>NA</v>
          </cell>
          <cell r="AR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cell r="AM384" t="str">
            <v>NA</v>
          </cell>
          <cell r="AN384" t="str">
            <v>NA</v>
          </cell>
          <cell r="AO384" t="str">
            <v>NA</v>
          </cell>
          <cell r="AP384" t="str">
            <v>NA</v>
          </cell>
          <cell r="AQ384" t="str">
            <v>NA</v>
          </cell>
          <cell r="AR384" t="str">
            <v>NA</v>
          </cell>
        </row>
        <row r="385">
          <cell r="M385">
            <v>93.005214242935395</v>
          </cell>
          <cell r="N385">
            <v>83.794380028846305</v>
          </cell>
          <cell r="O385">
            <v>77.616706770289099</v>
          </cell>
          <cell r="P385">
            <v>76.220494400319254</v>
          </cell>
          <cell r="Q385">
            <v>72.8367467304614</v>
          </cell>
          <cell r="R385">
            <v>75.26675660509909</v>
          </cell>
          <cell r="S385">
            <v>75.627403407450529</v>
          </cell>
          <cell r="T385">
            <v>75.398439223093675</v>
          </cell>
          <cell r="U385">
            <v>76.315120344928943</v>
          </cell>
          <cell r="V385">
            <v>76.516132708520914</v>
          </cell>
          <cell r="W385">
            <v>70.567446993206602</v>
          </cell>
          <cell r="X385">
            <v>70.492974245369766</v>
          </cell>
          <cell r="Y385">
            <v>65.60257215327799</v>
          </cell>
          <cell r="Z385">
            <v>65.507025534832621</v>
          </cell>
          <cell r="AA385">
            <v>61.652278998188244</v>
          </cell>
          <cell r="AB385">
            <v>62.049288989150135</v>
          </cell>
          <cell r="AC385">
            <v>60.462905632718311</v>
          </cell>
          <cell r="AD385">
            <v>61.350793669533147</v>
          </cell>
          <cell r="AE385">
            <v>61.996073373496337</v>
          </cell>
          <cell r="AF385">
            <v>63.820793012481758</v>
          </cell>
          <cell r="AG385">
            <v>59.705010770810304</v>
          </cell>
          <cell r="AH385">
            <v>57.932057719138548</v>
          </cell>
          <cell r="AI385">
            <v>58.82985671890787</v>
          </cell>
          <cell r="AJ385">
            <v>55.054281594714759</v>
          </cell>
          <cell r="AK385">
            <v>53.785258632640712</v>
          </cell>
          <cell r="AL385">
            <v>54.32219569331636</v>
          </cell>
          <cell r="AM385">
            <v>54.387995207710325</v>
          </cell>
          <cell r="AN385">
            <v>53.752492195331577</v>
          </cell>
          <cell r="AO385">
            <v>50.943485959151992</v>
          </cell>
          <cell r="AP385">
            <v>49.064933058352331</v>
          </cell>
          <cell r="AQ385">
            <v>49.488295517558129</v>
          </cell>
          <cell r="AR385">
            <v>48.72586900929516</v>
          </cell>
        </row>
        <row r="386">
          <cell r="M386">
            <v>88.576069063044173</v>
          </cell>
          <cell r="N386">
            <v>97.855981092873904</v>
          </cell>
          <cell r="O386">
            <v>93.48121618875895</v>
          </cell>
          <cell r="P386">
            <v>91.328747723305568</v>
          </cell>
          <cell r="Q386">
            <v>89.425717472047168</v>
          </cell>
          <cell r="R386">
            <v>86.62171951665232</v>
          </cell>
          <cell r="S386">
            <v>84.372367418697067</v>
          </cell>
          <cell r="T386">
            <v>84.034709967631201</v>
          </cell>
          <cell r="U386">
            <v>81.652117950356455</v>
          </cell>
          <cell r="V386">
            <v>82.484516193252006</v>
          </cell>
          <cell r="W386">
            <v>84.530416618043674</v>
          </cell>
          <cell r="X386">
            <v>79.910427880498517</v>
          </cell>
          <cell r="Y386">
            <v>77.505353875876295</v>
          </cell>
          <cell r="Z386">
            <v>77.411281190776819</v>
          </cell>
          <cell r="AA386">
            <v>75.483412522289882</v>
          </cell>
          <cell r="AB386">
            <v>73.708016155343785</v>
          </cell>
          <cell r="AC386">
            <v>70.444513905236789</v>
          </cell>
          <cell r="AD386">
            <v>75.064285425577594</v>
          </cell>
          <cell r="AE386">
            <v>73.78606857263982</v>
          </cell>
          <cell r="AF386">
            <v>73.092649945831852</v>
          </cell>
          <cell r="AG386">
            <v>71.099931281232131</v>
          </cell>
          <cell r="AH386">
            <v>69.641864464982419</v>
          </cell>
          <cell r="AI386">
            <v>65.447098826999422</v>
          </cell>
          <cell r="AJ386">
            <v>63.19033687248313</v>
          </cell>
          <cell r="AK386">
            <v>60.464140553255625</v>
          </cell>
          <cell r="AL386">
            <v>61.102038758118454</v>
          </cell>
          <cell r="AM386">
            <v>64.004056851665226</v>
          </cell>
          <cell r="AN386">
            <v>64.399719622281069</v>
          </cell>
          <cell r="AO386">
            <v>65.839779639385753</v>
          </cell>
          <cell r="AP386">
            <v>66.196230295004952</v>
          </cell>
          <cell r="AQ386">
            <v>65.413515105274655</v>
          </cell>
          <cell r="AR386">
            <v>63.387547421155062</v>
          </cell>
        </row>
        <row r="387">
          <cell r="M387">
            <v>4.3390990408062864</v>
          </cell>
          <cell r="N387">
            <v>4.169202834908571</v>
          </cell>
          <cell r="O387">
            <v>4.2007245657479997</v>
          </cell>
          <cell r="P387">
            <v>4.3044959884114284</v>
          </cell>
          <cell r="Q387">
            <v>4.9472479473120003</v>
          </cell>
          <cell r="R387">
            <v>5.296720753301142</v>
          </cell>
          <cell r="S387">
            <v>5.4335014413480005</v>
          </cell>
          <cell r="T387">
            <v>5.4088022112325715</v>
          </cell>
          <cell r="U387">
            <v>5.4090767795245718</v>
          </cell>
          <cell r="V387">
            <v>5.4699087996617148</v>
          </cell>
          <cell r="W387">
            <v>5.505764538857143</v>
          </cell>
          <cell r="X387">
            <v>4.1266586518405708</v>
          </cell>
          <cell r="Y387">
            <v>4.040726224047428</v>
          </cell>
          <cell r="Z387">
            <v>3.9477165875125713</v>
          </cell>
          <cell r="AA387">
            <v>4.0247059337948574</v>
          </cell>
          <cell r="AB387">
            <v>3.9492984583594284</v>
          </cell>
          <cell r="AC387">
            <v>4.0848537674828567</v>
          </cell>
          <cell r="AD387">
            <v>4.0895621420091421</v>
          </cell>
          <cell r="AE387">
            <v>4.0590408724868574</v>
          </cell>
          <cell r="AF387">
            <v>3.9783361653925713</v>
          </cell>
          <cell r="AG387">
            <v>3.9224121155382861</v>
          </cell>
          <cell r="AH387">
            <v>3.9435757203240001</v>
          </cell>
          <cell r="AI387">
            <v>3.4833575563560002</v>
          </cell>
          <cell r="AJ387">
            <v>3.5658268488205715</v>
          </cell>
          <cell r="AK387">
            <v>3.557978068422857</v>
          </cell>
          <cell r="AL387">
            <v>3.5492961495188569</v>
          </cell>
          <cell r="AM387">
            <v>3.6169898944217143</v>
          </cell>
          <cell r="AN387">
            <v>3.5825119617548573</v>
          </cell>
          <cell r="AO387">
            <v>3.5645011755120009</v>
          </cell>
          <cell r="AP387">
            <v>3.4759849260342857</v>
          </cell>
          <cell r="AQ387">
            <v>3.492510660267429</v>
          </cell>
          <cell r="AR387">
            <v>3.3406724087640005</v>
          </cell>
        </row>
        <row r="388">
          <cell r="M388">
            <v>36.653209641424155</v>
          </cell>
          <cell r="N388">
            <v>36.85955230136917</v>
          </cell>
          <cell r="O388">
            <v>35.525465736784206</v>
          </cell>
          <cell r="P388">
            <v>35.879615707573279</v>
          </cell>
          <cell r="Q388">
            <v>34.609100720686371</v>
          </cell>
          <cell r="R388">
            <v>34.96651127124214</v>
          </cell>
          <cell r="S388">
            <v>35.388691825557686</v>
          </cell>
          <cell r="T388">
            <v>35.113829878416837</v>
          </cell>
          <cell r="U388">
            <v>35.27503535520772</v>
          </cell>
          <cell r="V388">
            <v>35.796327848206786</v>
          </cell>
          <cell r="W388">
            <v>35.533714580998598</v>
          </cell>
          <cell r="X388">
            <v>37.480672688365509</v>
          </cell>
          <cell r="Y388">
            <v>37.5290894575758</v>
          </cell>
          <cell r="Z388">
            <v>37.709025087250311</v>
          </cell>
          <cell r="AA388">
            <v>36.968296241395073</v>
          </cell>
          <cell r="AB388">
            <v>36.736768835653685</v>
          </cell>
          <cell r="AC388">
            <v>36.688992824883918</v>
          </cell>
          <cell r="AD388">
            <v>36.008063545317377</v>
          </cell>
          <cell r="AE388">
            <v>35.488600948153575</v>
          </cell>
          <cell r="AF388">
            <v>34.671121498845132</v>
          </cell>
          <cell r="AG388">
            <v>34.099415010312839</v>
          </cell>
          <cell r="AH388">
            <v>33.794557755252335</v>
          </cell>
          <cell r="AI388">
            <v>32.389914302352615</v>
          </cell>
          <cell r="AJ388">
            <v>31.180142357730322</v>
          </cell>
          <cell r="AK388">
            <v>31.65494869714297</v>
          </cell>
          <cell r="AL388">
            <v>31.633967142669597</v>
          </cell>
          <cell r="AM388">
            <v>30.977104248483318</v>
          </cell>
          <cell r="AN388">
            <v>31.282030068011139</v>
          </cell>
          <cell r="AO388">
            <v>30.77737661723916</v>
          </cell>
          <cell r="AP388">
            <v>30.827576346654396</v>
          </cell>
          <cell r="AQ388">
            <v>30.963107798427838</v>
          </cell>
          <cell r="AR388">
            <v>30.415254085187119</v>
          </cell>
        </row>
        <row r="389">
          <cell r="M389">
            <v>3.059067054135725</v>
          </cell>
          <cell r="N389">
            <v>2.6110172818248163</v>
          </cell>
          <cell r="O389">
            <v>3.2227696151169538</v>
          </cell>
          <cell r="P389">
            <v>3.1217938324031138</v>
          </cell>
          <cell r="Q389">
            <v>3.3124445761402006</v>
          </cell>
          <cell r="R389">
            <v>4.5335307968017169</v>
          </cell>
          <cell r="S389">
            <v>5.1865256083300002</v>
          </cell>
          <cell r="T389">
            <v>4.8547688540417395</v>
          </cell>
          <cell r="U389">
            <v>5.6574936824878259</v>
          </cell>
          <cell r="V389">
            <v>6.0915739823385699</v>
          </cell>
          <cell r="W389">
            <v>5.7947443775609315</v>
          </cell>
          <cell r="X389">
            <v>6.7486053944178499</v>
          </cell>
          <cell r="Y389">
            <v>6.5164519061345816</v>
          </cell>
          <cell r="Z389">
            <v>7.2285574289055869</v>
          </cell>
          <cell r="AA389">
            <v>6.861890557213302</v>
          </cell>
          <cell r="AB389">
            <v>6.3986427294103381</v>
          </cell>
          <cell r="AC389">
            <v>7.1345852352046588</v>
          </cell>
          <cell r="AD389">
            <v>8.8552724820063577</v>
          </cell>
          <cell r="AE389">
            <v>8.8286605136645306</v>
          </cell>
          <cell r="AF389">
            <v>9.8332800646394389</v>
          </cell>
          <cell r="AG389">
            <v>10.335879316574982</v>
          </cell>
          <cell r="AH389">
            <v>9.5225995249266671</v>
          </cell>
          <cell r="AI389">
            <v>8.5701001438071067</v>
          </cell>
          <cell r="AJ389">
            <v>9.3289080675581122</v>
          </cell>
          <cell r="AK389">
            <v>8.3189558722074022</v>
          </cell>
          <cell r="AL389">
            <v>7.8822731587519712</v>
          </cell>
          <cell r="AM389">
            <v>7.7122827348641625</v>
          </cell>
          <cell r="AN389">
            <v>7.989560048145103</v>
          </cell>
          <cell r="AO389">
            <v>7.9451574378172509</v>
          </cell>
          <cell r="AP389">
            <v>7.8141307174852166</v>
          </cell>
          <cell r="AQ389">
            <v>7.8097434170913651</v>
          </cell>
          <cell r="AR389">
            <v>7.8045076569014187</v>
          </cell>
        </row>
        <row r="390">
          <cell r="M390">
            <v>0.58100053160057152</v>
          </cell>
          <cell r="N390">
            <v>0.58193182188000003</v>
          </cell>
          <cell r="O390">
            <v>0.62554509633857147</v>
          </cell>
          <cell r="P390">
            <v>0.65013429785914301</v>
          </cell>
          <cell r="Q390">
            <v>0.7651767983631429</v>
          </cell>
          <cell r="R390">
            <v>0.63359904973628578</v>
          </cell>
          <cell r="S390">
            <v>0.65496057820714282</v>
          </cell>
          <cell r="T390">
            <v>0.62347669047514298</v>
          </cell>
          <cell r="U390">
            <v>0.6142810065762857</v>
          </cell>
          <cell r="V390">
            <v>0.64485575563114295</v>
          </cell>
          <cell r="W390">
            <v>0.63455110714285712</v>
          </cell>
          <cell r="X390">
            <v>0.47292240255685719</v>
          </cell>
          <cell r="Y390">
            <v>0.4558818210068572</v>
          </cell>
          <cell r="Z390">
            <v>0.44349076847828578</v>
          </cell>
          <cell r="AA390">
            <v>0.45133151270400007</v>
          </cell>
          <cell r="AB390">
            <v>0.43652270508428581</v>
          </cell>
          <cell r="AC390">
            <v>0.44087041852457148</v>
          </cell>
          <cell r="AD390">
            <v>0.42461160393857145</v>
          </cell>
          <cell r="AE390">
            <v>0.44176202051657143</v>
          </cell>
          <cell r="AF390">
            <v>0.44347046284285724</v>
          </cell>
          <cell r="AG390">
            <v>0.45360851282228576</v>
          </cell>
          <cell r="AH390">
            <v>0.44299281891857145</v>
          </cell>
          <cell r="AI390">
            <v>0.41146785842400002</v>
          </cell>
          <cell r="AJ390">
            <v>0.45035038131942862</v>
          </cell>
          <cell r="AK390">
            <v>0.43243111954542862</v>
          </cell>
          <cell r="AL390">
            <v>0.44380550582742861</v>
          </cell>
          <cell r="AM390">
            <v>0.47361187117800002</v>
          </cell>
          <cell r="AN390">
            <v>0.45788146460485718</v>
          </cell>
          <cell r="AO390">
            <v>0.45514851067285717</v>
          </cell>
          <cell r="AP390">
            <v>0.48859050774857143</v>
          </cell>
          <cell r="AQ390">
            <v>0.49181725781485719</v>
          </cell>
          <cell r="AR390">
            <v>0.48952641294514287</v>
          </cell>
        </row>
        <row r="391">
          <cell r="M391">
            <v>2.1969963395999996</v>
          </cell>
          <cell r="N391">
            <v>2.3975635499999997</v>
          </cell>
          <cell r="O391">
            <v>2.4107143721142856</v>
          </cell>
          <cell r="P391">
            <v>2.4676300311428574</v>
          </cell>
          <cell r="Q391">
            <v>2.4728277733714283</v>
          </cell>
          <cell r="R391">
            <v>2.4025475818285718</v>
          </cell>
          <cell r="S391">
            <v>2.381957264214698</v>
          </cell>
          <cell r="T391">
            <v>2.3889769714285713</v>
          </cell>
          <cell r="U391">
            <v>2.2134291428571427</v>
          </cell>
          <cell r="V391">
            <v>2.1981641142857145</v>
          </cell>
          <cell r="W391">
            <v>2.1371039999999999</v>
          </cell>
          <cell r="X391">
            <v>2.1752665714285713</v>
          </cell>
          <cell r="Y391">
            <v>2.1204574863428571</v>
          </cell>
          <cell r="Z391">
            <v>2.1595130619428571</v>
          </cell>
          <cell r="AA391">
            <v>2.1200605955999996</v>
          </cell>
          <cell r="AB391">
            <v>2.1254338856571424</v>
          </cell>
          <cell r="AC391">
            <v>2.1914703992571427</v>
          </cell>
          <cell r="AD391">
            <v>2.4097755728571428</v>
          </cell>
          <cell r="AE391">
            <v>2.5377804699428572</v>
          </cell>
          <cell r="AF391">
            <v>2.6219136749142855</v>
          </cell>
          <cell r="AG391">
            <v>2.8494007632000002</v>
          </cell>
          <cell r="AH391">
            <v>2.8494236607428571</v>
          </cell>
          <cell r="AI391">
            <v>3.0218116283999992</v>
          </cell>
          <cell r="AJ391">
            <v>3.0065618648571433</v>
          </cell>
          <cell r="AK391">
            <v>2.983442979085714</v>
          </cell>
          <cell r="AL391">
            <v>2.9367396241714281</v>
          </cell>
          <cell r="AM391">
            <v>2.9638884774857139</v>
          </cell>
          <cell r="AN391">
            <v>2.8054145833714283</v>
          </cell>
          <cell r="AO391">
            <v>2.8054145833714283</v>
          </cell>
          <cell r="AP391">
            <v>2.8054145833714283</v>
          </cell>
          <cell r="AQ391">
            <v>2.8054145833714283</v>
          </cell>
          <cell r="AR391">
            <v>2.8054145833714283</v>
          </cell>
        </row>
        <row r="392">
          <cell r="M392">
            <v>0.64000922039999986</v>
          </cell>
          <cell r="N392">
            <v>0.50569223399999996</v>
          </cell>
          <cell r="O392">
            <v>0.4346411585142857</v>
          </cell>
          <cell r="P392">
            <v>0.37691645297142851</v>
          </cell>
          <cell r="Q392">
            <v>0.32867896268571423</v>
          </cell>
          <cell r="R392">
            <v>0.28884487062857139</v>
          </cell>
          <cell r="S392">
            <v>0.26041918149958715</v>
          </cell>
          <cell r="T392">
            <v>0.22897542857142852</v>
          </cell>
          <cell r="U392">
            <v>0.25568922857142856</v>
          </cell>
          <cell r="V392">
            <v>0.2518729714285714</v>
          </cell>
          <cell r="W392">
            <v>0.2518729714285714</v>
          </cell>
          <cell r="X392">
            <v>0.2518729714285714</v>
          </cell>
          <cell r="Y392">
            <v>0.22067888554285714</v>
          </cell>
          <cell r="Z392">
            <v>0.21758008474285714</v>
          </cell>
          <cell r="AA392">
            <v>0.2208239033142857</v>
          </cell>
          <cell r="AB392">
            <v>0.23091408720000001</v>
          </cell>
          <cell r="AC392">
            <v>0.23670716554285715</v>
          </cell>
          <cell r="AD392">
            <v>0.26375679617142855</v>
          </cell>
          <cell r="AE392">
            <v>0.27659468520000002</v>
          </cell>
          <cell r="AF392">
            <v>0.30994114011428564</v>
          </cell>
          <cell r="AG392">
            <v>0.35472110142857144</v>
          </cell>
          <cell r="AH392">
            <v>0.38899872308571432</v>
          </cell>
          <cell r="AI392">
            <v>0.45692046771428568</v>
          </cell>
          <cell r="AJ392">
            <v>0.4821153973714285</v>
          </cell>
          <cell r="AK392">
            <v>0.51150057737142851</v>
          </cell>
          <cell r="AL392">
            <v>0.54093155245714286</v>
          </cell>
          <cell r="AM392">
            <v>0.56644704771428578</v>
          </cell>
          <cell r="AN392">
            <v>0.5530138225714285</v>
          </cell>
          <cell r="AO392">
            <v>0.5530138225714285</v>
          </cell>
          <cell r="AP392">
            <v>0.5530138225714285</v>
          </cell>
          <cell r="AQ392">
            <v>0.5530138225714285</v>
          </cell>
          <cell r="AR392">
            <v>0.5530138225714285</v>
          </cell>
        </row>
        <row r="393">
          <cell r="M393">
            <v>13.866150249599999</v>
          </cell>
          <cell r="N393">
            <v>14.015516320511312</v>
          </cell>
          <cell r="O393">
            <v>13.965727630207546</v>
          </cell>
          <cell r="P393">
            <v>13.81636155929624</v>
          </cell>
          <cell r="Q393">
            <v>13.915938939903759</v>
          </cell>
          <cell r="R393">
            <v>12.683229206709903</v>
          </cell>
          <cell r="S393">
            <v>11.207202301301999</v>
          </cell>
          <cell r="T393">
            <v>10.674920345472895</v>
          </cell>
          <cell r="U393">
            <v>12.519608296984185</v>
          </cell>
          <cell r="V393">
            <v>11.765135748261049</v>
          </cell>
          <cell r="W393">
            <v>9.5566408030122734</v>
          </cell>
          <cell r="X393">
            <v>9.3054298332291534</v>
          </cell>
          <cell r="Y393">
            <v>8.946015284920712</v>
          </cell>
          <cell r="Z393">
            <v>8.4373201357312606</v>
          </cell>
          <cell r="AA393">
            <v>8.4172397863253039</v>
          </cell>
          <cell r="AB393">
            <v>6.2977914780280448</v>
          </cell>
          <cell r="AC393">
            <v>6.6250158075718915</v>
          </cell>
          <cell r="AD393">
            <v>5.9903537364461821</v>
          </cell>
          <cell r="AE393">
            <v>6.3591065974471022</v>
          </cell>
          <cell r="AF393">
            <v>6.2257361423006987</v>
          </cell>
          <cell r="AG393">
            <v>7.8449176482235661</v>
          </cell>
          <cell r="AH393">
            <v>7.48978676357107</v>
          </cell>
          <cell r="AI393">
            <v>6.6704800273688223</v>
          </cell>
          <cell r="AJ393">
            <v>7.0993335850090808</v>
          </cell>
          <cell r="AK393">
            <v>6.949739281982386</v>
          </cell>
          <cell r="AL393">
            <v>7.0149324517304299</v>
          </cell>
          <cell r="AM393">
            <v>6.9582576178143096</v>
          </cell>
          <cell r="AN393">
            <v>7.0553918169670453</v>
          </cell>
          <cell r="AO393">
            <v>6.8519098790884012</v>
          </cell>
          <cell r="AP393">
            <v>6.8990344655563351</v>
          </cell>
          <cell r="AQ393">
            <v>6.8714897027200061</v>
          </cell>
          <cell r="AR393">
            <v>6.9158598699194922</v>
          </cell>
        </row>
        <row r="394">
          <cell r="M394">
            <v>12.36515172857143</v>
          </cell>
          <cell r="N394">
            <v>12.180044666766475</v>
          </cell>
          <cell r="O394">
            <v>12.241747020701451</v>
          </cell>
          <cell r="P394">
            <v>12.352811257784431</v>
          </cell>
          <cell r="Q394">
            <v>12.883451501625323</v>
          </cell>
          <cell r="R394">
            <v>12.95749398642857</v>
          </cell>
          <cell r="S394">
            <v>13.006856252142857</v>
          </cell>
          <cell r="T394">
            <v>13.043877698571428</v>
          </cell>
          <cell r="U394">
            <v>12.964436375689456</v>
          </cell>
          <cell r="V394">
            <v>12.873455135921075</v>
          </cell>
          <cell r="W394">
            <v>12.174342222009727</v>
          </cell>
          <cell r="X394">
            <v>12.810898698579162</v>
          </cell>
          <cell r="Y394">
            <v>11.88529336273869</v>
          </cell>
          <cell r="Z394">
            <v>11.859927605632407</v>
          </cell>
          <cell r="AA394">
            <v>11.730985652757782</v>
          </cell>
          <cell r="AB394">
            <v>11.773572916095095</v>
          </cell>
          <cell r="AC394">
            <v>11.517541399785863</v>
          </cell>
          <cell r="AD394">
            <v>12.434297821571167</v>
          </cell>
          <cell r="AE394">
            <v>12.433586844654885</v>
          </cell>
          <cell r="AF394">
            <v>12.19223029943581</v>
          </cell>
          <cell r="AG394">
            <v>12.004103462142854</v>
          </cell>
          <cell r="AH394">
            <v>12.190741424688355</v>
          </cell>
          <cell r="AI394">
            <v>12.591052630779901</v>
          </cell>
          <cell r="AJ394">
            <v>12.680701498098921</v>
          </cell>
          <cell r="AK394">
            <v>12.683203183120163</v>
          </cell>
          <cell r="AL394">
            <v>12.810807188486113</v>
          </cell>
          <cell r="AM394">
            <v>12.787272139187634</v>
          </cell>
          <cell r="AN394">
            <v>13.002636731910249</v>
          </cell>
          <cell r="AO394">
            <v>12.754525823993257</v>
          </cell>
          <cell r="AP394">
            <v>12.819030208061495</v>
          </cell>
          <cell r="AQ394">
            <v>13.238587376922654</v>
          </cell>
          <cell r="AR394">
            <v>13.328005525924095</v>
          </cell>
        </row>
        <row r="395">
          <cell r="M395">
            <v>7.2965607853571433</v>
          </cell>
          <cell r="N395">
            <v>7.2847853792261912</v>
          </cell>
          <cell r="O395">
            <v>7.27300997309524</v>
          </cell>
          <cell r="P395">
            <v>7.2612345669642862</v>
          </cell>
          <cell r="Q395">
            <v>7.2494591608333332</v>
          </cell>
          <cell r="R395">
            <v>7.237683754702382</v>
          </cell>
          <cell r="S395">
            <v>7.2259083485714291</v>
          </cell>
          <cell r="T395">
            <v>7.2141329424404779</v>
          </cell>
          <cell r="U395">
            <v>7.2023575363095249</v>
          </cell>
          <cell r="V395">
            <v>7.190582130178572</v>
          </cell>
          <cell r="W395">
            <v>7.1788067240476199</v>
          </cell>
          <cell r="X395">
            <v>7.0306500200252469</v>
          </cell>
          <cell r="Y395">
            <v>6.8824933160028738</v>
          </cell>
          <cell r="Z395">
            <v>6.7343366119805026</v>
          </cell>
          <cell r="AA395">
            <v>6.0786327265150337</v>
          </cell>
          <cell r="AB395">
            <v>5.4229288410495657</v>
          </cell>
          <cell r="AC395">
            <v>5.9726396069263092</v>
          </cell>
          <cell r="AD395">
            <v>6.0631026013003053</v>
          </cell>
          <cell r="AE395">
            <v>6.2362321607875062</v>
          </cell>
          <cell r="AF395">
            <v>6.4093617202747062</v>
          </cell>
          <cell r="AG395">
            <v>6.0839025785714274</v>
          </cell>
          <cell r="AH395">
            <v>6.0170413035374324</v>
          </cell>
          <cell r="AI395">
            <v>5.9501800285034401</v>
          </cell>
          <cell r="AJ395">
            <v>5.4011683215552821</v>
          </cell>
          <cell r="AK395">
            <v>5.5987739626817827</v>
          </cell>
          <cell r="AL395">
            <v>5.7963796038082842</v>
          </cell>
          <cell r="AM395">
            <v>5.4589153484461228</v>
          </cell>
          <cell r="AN395">
            <v>5.0960871379753838</v>
          </cell>
          <cell r="AO395">
            <v>4.9641496068951154</v>
          </cell>
          <cell r="AP395">
            <v>4.9641496068951154</v>
          </cell>
          <cell r="AQ395">
            <v>5.162055903515518</v>
          </cell>
          <cell r="AR395">
            <v>4.9113745944630072</v>
          </cell>
        </row>
        <row r="396">
          <cell r="M396">
            <v>1.7550613369642862</v>
          </cell>
          <cell r="N396">
            <v>1.9713931752380951</v>
          </cell>
          <cell r="O396">
            <v>1.7786121492261895</v>
          </cell>
          <cell r="P396">
            <v>1.8415266633928598</v>
          </cell>
          <cell r="Q396">
            <v>2.1089976097023841</v>
          </cell>
          <cell r="R396">
            <v>4.0640593225297605</v>
          </cell>
          <cell r="S396">
            <v>4.4338086420535729</v>
          </cell>
          <cell r="T396">
            <v>5.3149493905952356</v>
          </cell>
          <cell r="U396">
            <v>6.0311833352390591</v>
          </cell>
          <cell r="V396">
            <v>5.4775778542373645</v>
          </cell>
          <cell r="W396">
            <v>3.1492206045358753</v>
          </cell>
          <cell r="X396">
            <v>6.5112804263229602</v>
          </cell>
          <cell r="Y396">
            <v>6.0335876991343298</v>
          </cell>
          <cell r="Z396">
            <v>4.5883982666919749</v>
          </cell>
          <cell r="AA396">
            <v>5.2047975985065094</v>
          </cell>
          <cell r="AB396">
            <v>4.6217880196399781</v>
          </cell>
          <cell r="AC396">
            <v>3.59128580217733</v>
          </cell>
          <cell r="AD396">
            <v>3.0371875739095904</v>
          </cell>
          <cell r="AE396">
            <v>3.1211424598548136</v>
          </cell>
          <cell r="AF396">
            <v>2.7683033851138816</v>
          </cell>
          <cell r="AG396">
            <v>2.2704796936787357</v>
          </cell>
          <cell r="AH396">
            <v>2.200190056799201</v>
          </cell>
          <cell r="AI396">
            <v>2.4652294670775978</v>
          </cell>
          <cell r="AJ396">
            <v>3.3958650983939567</v>
          </cell>
          <cell r="AK396">
            <v>3.069559312569405</v>
          </cell>
          <cell r="AL396">
            <v>2.9377867044233694</v>
          </cell>
          <cell r="AM396">
            <v>3.4883139716907046</v>
          </cell>
          <cell r="AN396">
            <v>3.260652109203618</v>
          </cell>
          <cell r="AO396">
            <v>3.2344051402346112</v>
          </cell>
          <cell r="AP396">
            <v>3.1257698461956869</v>
          </cell>
          <cell r="AQ396">
            <v>2.9101780031437565</v>
          </cell>
          <cell r="AR396">
            <v>2.7779865577302152</v>
          </cell>
        </row>
        <row r="397">
          <cell r="M397">
            <v>7.506955816904763</v>
          </cell>
          <cell r="N397">
            <v>7.9435608388360412</v>
          </cell>
          <cell r="O397">
            <v>8.1608483586653069</v>
          </cell>
          <cell r="P397">
            <v>8.1804042735515967</v>
          </cell>
          <cell r="Q397">
            <v>8.3081653990627569</v>
          </cell>
          <cell r="R397">
            <v>8.414504044441431</v>
          </cell>
          <cell r="S397">
            <v>8.5676609919412545</v>
          </cell>
          <cell r="T397">
            <v>8.6512011451229771</v>
          </cell>
          <cell r="U397">
            <v>8.6964520614297456</v>
          </cell>
          <cell r="V397">
            <v>8.8461281692136637</v>
          </cell>
          <cell r="W397">
            <v>8.7901780415622319</v>
          </cell>
          <cell r="X397">
            <v>9.0845827521697302</v>
          </cell>
          <cell r="Y397">
            <v>9.2815333449098922</v>
          </cell>
          <cell r="Z397">
            <v>9.2608923526053086</v>
          </cell>
          <cell r="AA397">
            <v>9.6140861060230502</v>
          </cell>
          <cell r="AB397">
            <v>9.9964605216594205</v>
          </cell>
          <cell r="AC397">
            <v>9.8428982726164325</v>
          </cell>
          <cell r="AD397">
            <v>10.167065228328084</v>
          </cell>
          <cell r="AE397">
            <v>9.4592254666905013</v>
          </cell>
          <cell r="AF397">
            <v>8.5934382277036576</v>
          </cell>
          <cell r="AG397">
            <v>8.6862394185651581</v>
          </cell>
          <cell r="AH397">
            <v>8.5405062110488998</v>
          </cell>
          <cell r="AI397">
            <v>8.5076264237761627</v>
          </cell>
          <cell r="AJ397">
            <v>8.0797196730253393</v>
          </cell>
          <cell r="AK397">
            <v>8.0329245414420463</v>
          </cell>
          <cell r="AL397">
            <v>7.7196276811875073</v>
          </cell>
          <cell r="AM397">
            <v>7.429953550843492</v>
          </cell>
          <cell r="AN397">
            <v>6.8852391462717524</v>
          </cell>
          <cell r="AO397">
            <v>5.9311647051772063</v>
          </cell>
          <cell r="AP397">
            <v>5.7591562673153849</v>
          </cell>
          <cell r="AQ397">
            <v>5.2893699500458489</v>
          </cell>
          <cell r="AR397">
            <v>5.2178962141568803</v>
          </cell>
        </row>
        <row r="398">
          <cell r="M398">
            <v>69.575835980014332</v>
          </cell>
          <cell r="N398">
            <v>75.209431157460827</v>
          </cell>
          <cell r="O398">
            <v>78.348839897701495</v>
          </cell>
          <cell r="P398">
            <v>87.377212397466764</v>
          </cell>
          <cell r="Q398">
            <v>81.607710073170196</v>
          </cell>
          <cell r="R398">
            <v>72.509125307318101</v>
          </cell>
          <cell r="S398">
            <v>66.167918907412684</v>
          </cell>
          <cell r="T398">
            <v>75.560759586624599</v>
          </cell>
          <cell r="U398">
            <v>71.417367645461283</v>
          </cell>
          <cell r="V398">
            <v>74.557087265538627</v>
          </cell>
          <cell r="W398">
            <v>72.326229919941653</v>
          </cell>
          <cell r="X398">
            <v>73.73005623368303</v>
          </cell>
          <cell r="Y398">
            <v>76.220684427436481</v>
          </cell>
          <cell r="Z398">
            <v>76.344740917648181</v>
          </cell>
          <cell r="AA398">
            <v>78.529530498552376</v>
          </cell>
          <cell r="AB398">
            <v>70.691327374272262</v>
          </cell>
          <cell r="AC398">
            <v>73.584843513918628</v>
          </cell>
          <cell r="AD398">
            <v>72.240612128834613</v>
          </cell>
          <cell r="AE398">
            <v>64.477365624371217</v>
          </cell>
          <cell r="AF398">
            <v>51.051299026575514</v>
          </cell>
          <cell r="AG398">
            <v>48.270301975763452</v>
          </cell>
          <cell r="AH398">
            <v>49.869552194376624</v>
          </cell>
          <cell r="AI398">
            <v>71.772095795054753</v>
          </cell>
          <cell r="AJ398">
            <v>57.913942802814297</v>
          </cell>
          <cell r="AK398">
            <v>51.687151284292959</v>
          </cell>
          <cell r="AL398">
            <v>53.302381226002311</v>
          </cell>
          <cell r="AM398">
            <v>62.970664639240788</v>
          </cell>
          <cell r="AN398">
            <v>54.120399125303656</v>
          </cell>
          <cell r="AO398">
            <v>49.994713092487224</v>
          </cell>
          <cell r="AP398">
            <v>50.403525749316358</v>
          </cell>
          <cell r="AQ398">
            <v>61.210081893830342</v>
          </cell>
          <cell r="AR398">
            <v>55.46632322852134</v>
          </cell>
        </row>
        <row r="399">
          <cell r="M399">
            <v>95.140216814310605</v>
          </cell>
          <cell r="N399">
            <v>95.151463730299824</v>
          </cell>
          <cell r="O399">
            <v>90.635496103059694</v>
          </cell>
          <cell r="P399">
            <v>88.49735531489101</v>
          </cell>
          <cell r="Q399">
            <v>86.551260829280068</v>
          </cell>
          <cell r="R399">
            <v>86.922103069808884</v>
          </cell>
          <cell r="S399">
            <v>86.171944409493832</v>
          </cell>
          <cell r="T399">
            <v>85.157372904976484</v>
          </cell>
          <cell r="U399">
            <v>84.602031225411821</v>
          </cell>
          <cell r="V399">
            <v>84.523987880342375</v>
          </cell>
          <cell r="W399">
            <v>79.043750341566152</v>
          </cell>
          <cell r="X399">
            <v>77.366576610855915</v>
          </cell>
          <cell r="Y399">
            <v>74.278889117385603</v>
          </cell>
          <cell r="Z399">
            <v>73.394374298026989</v>
          </cell>
          <cell r="AA399">
            <v>70.523231773355192</v>
          </cell>
          <cell r="AB399">
            <v>70.229983430818848</v>
          </cell>
          <cell r="AC399">
            <v>69.062379001949736</v>
          </cell>
          <cell r="AD399">
            <v>71.52409686342483</v>
          </cell>
          <cell r="AE399">
            <v>71.235648229150641</v>
          </cell>
          <cell r="AF399">
            <v>71.226954565763819</v>
          </cell>
          <cell r="AG399">
            <v>68.13914108740623</v>
          </cell>
          <cell r="AH399">
            <v>67.638799498847405</v>
          </cell>
          <cell r="AI399">
            <v>67.324892824772434</v>
          </cell>
          <cell r="AJ399">
            <v>68.00969266181059</v>
          </cell>
          <cell r="AK399">
            <v>66.679701083521977</v>
          </cell>
          <cell r="AL399">
            <v>66.092302626573797</v>
          </cell>
          <cell r="AM399">
            <v>66.280772046317139</v>
          </cell>
          <cell r="AN399">
            <v>66.692960492809178</v>
          </cell>
          <cell r="AO399">
            <v>66.080592664294443</v>
          </cell>
          <cell r="AP399">
            <v>66.219872050764366</v>
          </cell>
          <cell r="AQ399">
            <v>66.93853318586541</v>
          </cell>
          <cell r="AR399">
            <v>66.359874131527562</v>
          </cell>
        </row>
        <row r="400">
          <cell r="M400">
            <v>0.65928285072619852</v>
          </cell>
          <cell r="N400">
            <v>0.69068441045130247</v>
          </cell>
          <cell r="O400">
            <v>0.63584561968211084</v>
          </cell>
          <cell r="P400">
            <v>0.60470906524434509</v>
          </cell>
          <cell r="Q400">
            <v>0.85633988899794233</v>
          </cell>
          <cell r="R400">
            <v>1.0578643723358698</v>
          </cell>
          <cell r="S400">
            <v>1.1719921804792046</v>
          </cell>
          <cell r="T400">
            <v>1.4624100653171617</v>
          </cell>
          <cell r="U400">
            <v>1.3379471880338396</v>
          </cell>
          <cell r="V400">
            <v>1.443582704891353</v>
          </cell>
          <cell r="W400">
            <v>1.4239614693468177</v>
          </cell>
          <cell r="X400">
            <v>2.0898903126770887</v>
          </cell>
          <cell r="Y400">
            <v>1.9940924303496459</v>
          </cell>
          <cell r="Z400">
            <v>1.9042418095484221</v>
          </cell>
          <cell r="AA400">
            <v>1.047162966915</v>
          </cell>
          <cell r="AB400">
            <v>1.1536053175251872</v>
          </cell>
          <cell r="AC400">
            <v>1.011101725998</v>
          </cell>
          <cell r="AD400">
            <v>1.0796600153299998</v>
          </cell>
          <cell r="AE400">
            <v>1.1493062879999998</v>
          </cell>
          <cell r="AF400">
            <v>1.4774712551300002</v>
          </cell>
          <cell r="AG400">
            <v>1.3051528581</v>
          </cell>
          <cell r="AH400">
            <v>1.4454988866499998</v>
          </cell>
          <cell r="AI400">
            <v>1.6722631791326499</v>
          </cell>
          <cell r="AJ400">
            <v>1.0468830202688002</v>
          </cell>
          <cell r="AK400">
            <v>1.0791574196650002</v>
          </cell>
          <cell r="AL400">
            <v>1.0794089310549997</v>
          </cell>
          <cell r="AM400">
            <v>0.96326825973949992</v>
          </cell>
          <cell r="AN400">
            <v>0.9250346774695003</v>
          </cell>
          <cell r="AO400">
            <v>0.94213799752799998</v>
          </cell>
          <cell r="AP400">
            <v>1.0006206840239968</v>
          </cell>
          <cell r="AQ400">
            <v>0.9643469155059945</v>
          </cell>
          <cell r="AR400">
            <v>0.98675869174999142</v>
          </cell>
        </row>
        <row r="401">
          <cell r="M401">
            <v>1.3214257383339696</v>
          </cell>
          <cell r="N401">
            <v>1.3419102991891727</v>
          </cell>
          <cell r="O401">
            <v>1.3646709223616207</v>
          </cell>
          <cell r="P401">
            <v>1.389960503664341</v>
          </cell>
          <cell r="Q401">
            <v>1.4180600384451412</v>
          </cell>
          <cell r="R401">
            <v>1.4492817437571408</v>
          </cell>
          <cell r="S401">
            <v>1.4839725274371409</v>
          </cell>
          <cell r="T401">
            <v>1.5225178426371411</v>
          </cell>
          <cell r="U401">
            <v>1.5097972451908483</v>
          </cell>
          <cell r="V401">
            <v>1.4633979199999998</v>
          </cell>
          <cell r="W401">
            <v>1.8056479999999999</v>
          </cell>
          <cell r="X401">
            <v>2.50080752</v>
          </cell>
          <cell r="Y401">
            <v>2.4600720000000003</v>
          </cell>
          <cell r="Z401">
            <v>2.4595278399999998</v>
          </cell>
          <cell r="AA401">
            <v>2.3739933600000001</v>
          </cell>
          <cell r="AB401">
            <v>1.7846583199999997</v>
          </cell>
          <cell r="AC401">
            <v>2.6513394400000001</v>
          </cell>
          <cell r="AD401">
            <v>2.4061900799999996</v>
          </cell>
          <cell r="AE401">
            <v>2.4991072799999996</v>
          </cell>
          <cell r="AF401">
            <v>2.9192097599999998</v>
          </cell>
          <cell r="AG401">
            <v>3.2900061599999999</v>
          </cell>
          <cell r="AH401">
            <v>5.7049915999999996</v>
          </cell>
          <cell r="AI401">
            <v>3.9276591200000004</v>
          </cell>
          <cell r="AJ401">
            <v>4.6315296799999999</v>
          </cell>
          <cell r="AK401">
            <v>5.9494751999999993</v>
          </cell>
          <cell r="AL401">
            <v>4.6790540800000002</v>
          </cell>
          <cell r="AM401">
            <v>4.5524801824771943</v>
          </cell>
          <cell r="AN401">
            <v>7.0164792479999996</v>
          </cell>
          <cell r="AO401">
            <v>5.6360015919999986</v>
          </cell>
          <cell r="AP401">
            <v>6.8442968000000004</v>
          </cell>
          <cell r="AQ401">
            <v>9.8150583999999998</v>
          </cell>
          <cell r="AR401">
            <v>8.8069704496799996</v>
          </cell>
        </row>
        <row r="402">
          <cell r="M402">
            <v>10.085226398798506</v>
          </cell>
          <cell r="N402">
            <v>9.9233557294644434</v>
          </cell>
          <cell r="O402">
            <v>9.9111083429814943</v>
          </cell>
          <cell r="P402">
            <v>10.06711675127843</v>
          </cell>
          <cell r="Q402">
            <v>11.122064370973916</v>
          </cell>
          <cell r="R402">
            <v>11.329858939472222</v>
          </cell>
          <cell r="S402">
            <v>11.566250570506453</v>
          </cell>
          <cell r="T402">
            <v>11.47219370146588</v>
          </cell>
          <cell r="U402">
            <v>11.421303114211744</v>
          </cell>
          <cell r="V402">
            <v>11.571839938372865</v>
          </cell>
          <cell r="W402">
            <v>11.479199975392126</v>
          </cell>
          <cell r="X402">
            <v>9.2799002160284498</v>
          </cell>
          <cell r="Y402">
            <v>8.9989807704751481</v>
          </cell>
          <cell r="Z402">
            <v>8.8631795920065191</v>
          </cell>
          <cell r="AA402">
            <v>8.8653279193198831</v>
          </cell>
          <cell r="AB402">
            <v>8.7368818520889651</v>
          </cell>
          <cell r="AC402">
            <v>8.8968017952717169</v>
          </cell>
          <cell r="AD402">
            <v>9.049609951679308</v>
          </cell>
          <cell r="AE402">
            <v>9.0654260660338437</v>
          </cell>
          <cell r="AF402">
            <v>9.0261741829748683</v>
          </cell>
          <cell r="AG402">
            <v>8.9749829569300275</v>
          </cell>
          <cell r="AH402">
            <v>8.9959964898225486</v>
          </cell>
          <cell r="AI402">
            <v>8.465221742636837</v>
          </cell>
          <cell r="AJ402">
            <v>8.6547840747911913</v>
          </cell>
          <cell r="AK402">
            <v>8.6024861102342314</v>
          </cell>
          <cell r="AL402">
            <v>8.6003303747066315</v>
          </cell>
          <cell r="AM402">
            <v>8.7895483934122165</v>
          </cell>
          <cell r="AN402">
            <v>8.6486502652018569</v>
          </cell>
          <cell r="AO402">
            <v>8.5962033754328591</v>
          </cell>
          <cell r="AP402">
            <v>8.509103529485472</v>
          </cell>
          <cell r="AQ402">
            <v>8.5549452573489315</v>
          </cell>
          <cell r="AR402">
            <v>8.3291002846144782</v>
          </cell>
        </row>
        <row r="403">
          <cell r="M403" t="str">
            <v>NE</v>
          </cell>
          <cell r="N403" t="str">
            <v>NE</v>
          </cell>
          <cell r="O403" t="str">
            <v>NE</v>
          </cell>
          <cell r="P403" t="str">
            <v>NE</v>
          </cell>
          <cell r="Q403" t="str">
            <v>NE</v>
          </cell>
          <cell r="R403" t="str">
            <v>NE</v>
          </cell>
          <cell r="S403" t="str">
            <v>NE</v>
          </cell>
          <cell r="T403" t="str">
            <v>NE</v>
          </cell>
          <cell r="U403" t="str">
            <v>NE</v>
          </cell>
          <cell r="V403" t="str">
            <v>NE</v>
          </cell>
          <cell r="W403" t="str">
            <v>NE</v>
          </cell>
          <cell r="X403" t="str">
            <v>NE</v>
          </cell>
          <cell r="Y403" t="str">
            <v>NE</v>
          </cell>
          <cell r="Z403" t="str">
            <v>NE</v>
          </cell>
          <cell r="AA403" t="str">
            <v>NE</v>
          </cell>
          <cell r="AB403" t="str">
            <v>NE</v>
          </cell>
          <cell r="AC403" t="str">
            <v>NE</v>
          </cell>
          <cell r="AD403" t="str">
            <v>NE</v>
          </cell>
          <cell r="AE403" t="str">
            <v>NE</v>
          </cell>
          <cell r="AF403" t="str">
            <v>NE</v>
          </cell>
          <cell r="AG403" t="str">
            <v>NE</v>
          </cell>
          <cell r="AH403" t="str">
            <v>NE</v>
          </cell>
          <cell r="AI403" t="str">
            <v>NE</v>
          </cell>
          <cell r="AJ403" t="str">
            <v>NE</v>
          </cell>
          <cell r="AK403" t="str">
            <v>NE</v>
          </cell>
          <cell r="AL403" t="str">
            <v>NE</v>
          </cell>
          <cell r="AM403" t="str">
            <v>NE</v>
          </cell>
          <cell r="AN403" t="str">
            <v>NE</v>
          </cell>
          <cell r="AO403" t="str">
            <v>NE</v>
          </cell>
          <cell r="AP403" t="str">
            <v>NE</v>
          </cell>
          <cell r="AQ403" t="str">
            <v>NE</v>
          </cell>
          <cell r="AR403" t="str">
            <v>NE</v>
          </cell>
        </row>
        <row r="404">
          <cell r="M404" t="str">
            <v>NE</v>
          </cell>
          <cell r="N404" t="str">
            <v>NE</v>
          </cell>
          <cell r="O404" t="str">
            <v>NE</v>
          </cell>
          <cell r="P404" t="str">
            <v>NE</v>
          </cell>
          <cell r="Q404" t="str">
            <v>NE</v>
          </cell>
          <cell r="R404" t="str">
            <v>NE</v>
          </cell>
          <cell r="S404" t="str">
            <v>NE</v>
          </cell>
          <cell r="T404" t="str">
            <v>NE</v>
          </cell>
          <cell r="U404" t="str">
            <v>NE</v>
          </cell>
          <cell r="V404" t="str">
            <v>NE</v>
          </cell>
          <cell r="W404" t="str">
            <v>NE</v>
          </cell>
          <cell r="X404" t="str">
            <v>NE</v>
          </cell>
          <cell r="Y404" t="str">
            <v>NE</v>
          </cell>
          <cell r="Z404" t="str">
            <v>NE</v>
          </cell>
          <cell r="AA404" t="str">
            <v>NE</v>
          </cell>
          <cell r="AB404" t="str">
            <v>NE</v>
          </cell>
          <cell r="AC404" t="str">
            <v>NE</v>
          </cell>
          <cell r="AD404" t="str">
            <v>NE</v>
          </cell>
          <cell r="AE404" t="str">
            <v>NE</v>
          </cell>
          <cell r="AF404" t="str">
            <v>NE</v>
          </cell>
          <cell r="AG404" t="str">
            <v>NE</v>
          </cell>
          <cell r="AH404" t="str">
            <v>NE</v>
          </cell>
          <cell r="AI404" t="str">
            <v>NE</v>
          </cell>
          <cell r="AJ404" t="str">
            <v>NE</v>
          </cell>
          <cell r="AK404" t="str">
            <v>NE</v>
          </cell>
          <cell r="AL404" t="str">
            <v>NE</v>
          </cell>
          <cell r="AM404" t="str">
            <v>NE</v>
          </cell>
          <cell r="AN404" t="str">
            <v>NE</v>
          </cell>
          <cell r="AO404" t="str">
            <v>NE</v>
          </cell>
          <cell r="AP404" t="str">
            <v>NE</v>
          </cell>
          <cell r="AQ404" t="str">
            <v>NE</v>
          </cell>
          <cell r="AR404" t="str">
            <v>NE</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cell r="AM405" t="str">
            <v>NA</v>
          </cell>
          <cell r="AN405" t="str">
            <v>NA</v>
          </cell>
          <cell r="AO405" t="str">
            <v>NA</v>
          </cell>
          <cell r="AP405" t="str">
            <v>NA</v>
          </cell>
          <cell r="AQ405" t="str">
            <v>NA</v>
          </cell>
          <cell r="AR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cell r="AM406" t="str">
            <v>NA</v>
          </cell>
          <cell r="AN406" t="str">
            <v>NA</v>
          </cell>
          <cell r="AO406" t="str">
            <v>NA</v>
          </cell>
          <cell r="AP406" t="str">
            <v>NA</v>
          </cell>
          <cell r="AQ406" t="str">
            <v>NA</v>
          </cell>
          <cell r="AR406" t="str">
            <v>NA</v>
          </cell>
        </row>
        <row r="407">
          <cell r="M407">
            <v>2.3776017857142855</v>
          </cell>
          <cell r="N407">
            <v>2.1465535714285711</v>
          </cell>
          <cell r="O407">
            <v>2.0043764999999998</v>
          </cell>
          <cell r="P407">
            <v>1.7442072857142854</v>
          </cell>
          <cell r="Q407">
            <v>1.6749371428571429</v>
          </cell>
          <cell r="R407">
            <v>1.5806915714285714</v>
          </cell>
          <cell r="S407">
            <v>1.5801463571428571</v>
          </cell>
          <cell r="T407">
            <v>1.6625077142857143</v>
          </cell>
          <cell r="U407">
            <v>1.7551759285714286</v>
          </cell>
          <cell r="V407">
            <v>1.5911150364285713</v>
          </cell>
          <cell r="W407">
            <v>1.5879244521428573</v>
          </cell>
          <cell r="X407">
            <v>1.5245494964285715</v>
          </cell>
          <cell r="Y407">
            <v>1.4180940635714283</v>
          </cell>
          <cell r="Z407">
            <v>1.4072080042857142</v>
          </cell>
          <cell r="AA407">
            <v>1.3823346242857142</v>
          </cell>
          <cell r="AB407">
            <v>1.4143805835714285</v>
          </cell>
          <cell r="AC407">
            <v>1.4235030871428573</v>
          </cell>
          <cell r="AD407">
            <v>1.3438755121428569</v>
          </cell>
          <cell r="AE407">
            <v>1.2765740057142858</v>
          </cell>
          <cell r="AF407">
            <v>1.3178140021428568</v>
          </cell>
          <cell r="AG407">
            <v>1.3776890464285714</v>
          </cell>
          <cell r="AH407">
            <v>1.3684760542857142</v>
          </cell>
          <cell r="AI407">
            <v>1.1677746007142857</v>
          </cell>
          <cell r="AJ407">
            <v>1.3636051171428571</v>
          </cell>
          <cell r="AK407">
            <v>1.4176290892857144</v>
          </cell>
          <cell r="AL407">
            <v>1.4823826964285713</v>
          </cell>
          <cell r="AM407">
            <v>1.4953042750000001</v>
          </cell>
          <cell r="AN407">
            <v>1.5478774671428572</v>
          </cell>
          <cell r="AO407">
            <v>1.5855153335714283</v>
          </cell>
          <cell r="AP407">
            <v>1.5641334621428571</v>
          </cell>
          <cell r="AQ407">
            <v>1.5350167364285712</v>
          </cell>
          <cell r="AR407">
            <v>1.5304907657142861</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cell r="AM408" t="str">
            <v>NA</v>
          </cell>
          <cell r="AN408" t="str">
            <v>NA</v>
          </cell>
          <cell r="AO408" t="str">
            <v>NA</v>
          </cell>
          <cell r="AP408" t="str">
            <v>NA</v>
          </cell>
          <cell r="AQ408" t="str">
            <v>NA</v>
          </cell>
          <cell r="AR408" t="str">
            <v>NA</v>
          </cell>
        </row>
        <row r="409">
          <cell r="M409">
            <v>0.48699092178000014</v>
          </cell>
          <cell r="N409">
            <v>0.52825209570000009</v>
          </cell>
          <cell r="O409">
            <v>0.51705151930439985</v>
          </cell>
          <cell r="P409">
            <v>0.4976239878</v>
          </cell>
          <cell r="Q409">
            <v>0.50058468141065993</v>
          </cell>
          <cell r="R409">
            <v>0.48030069170826001</v>
          </cell>
          <cell r="S409">
            <v>0.50628900468095994</v>
          </cell>
          <cell r="T409">
            <v>0.46215494404649998</v>
          </cell>
          <cell r="U409">
            <v>0.52071580346075985</v>
          </cell>
          <cell r="V409">
            <v>0.51158768010984002</v>
          </cell>
          <cell r="W409">
            <v>0.48084090534108004</v>
          </cell>
          <cell r="X409">
            <v>0.44802189073025994</v>
          </cell>
          <cell r="Y409">
            <v>0.50152328606915986</v>
          </cell>
          <cell r="Z409">
            <v>0.46014384748589998</v>
          </cell>
          <cell r="AA409">
            <v>0.55549949184719993</v>
          </cell>
          <cell r="AB409">
            <v>0.51850874042801998</v>
          </cell>
          <cell r="AC409">
            <v>0.50697964729962008</v>
          </cell>
          <cell r="AD409">
            <v>0.51405689490174011</v>
          </cell>
          <cell r="AE409">
            <v>0.53924587278804004</v>
          </cell>
          <cell r="AF409">
            <v>0.50877182697624013</v>
          </cell>
          <cell r="AG409">
            <v>0.50176524801150013</v>
          </cell>
          <cell r="AH409">
            <v>0.49532980054517994</v>
          </cell>
          <cell r="AI409">
            <v>0.52321642705277993</v>
          </cell>
          <cell r="AJ409">
            <v>0.49432133392829997</v>
          </cell>
          <cell r="AK409">
            <v>0.48855263335038007</v>
          </cell>
          <cell r="AL409">
            <v>0.50934693407130005</v>
          </cell>
          <cell r="AM409">
            <v>0.54502701110927987</v>
          </cell>
          <cell r="AN409">
            <v>0.49419246381336002</v>
          </cell>
          <cell r="AO409">
            <v>0.49282098633179999</v>
          </cell>
          <cell r="AP409">
            <v>0.48764753027298008</v>
          </cell>
          <cell r="AQ409">
            <v>0.49298800988106001</v>
          </cell>
          <cell r="AR409">
            <v>0.49330940578938004</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cell r="AM410" t="str">
            <v>NO</v>
          </cell>
          <cell r="AN410" t="str">
            <v>NO</v>
          </cell>
          <cell r="AO410" t="str">
            <v>NO</v>
          </cell>
          <cell r="AP410" t="str">
            <v>NO</v>
          </cell>
          <cell r="AQ410" t="str">
            <v>NO</v>
          </cell>
          <cell r="AR410" t="str">
            <v>NO</v>
          </cell>
        </row>
        <row r="411">
          <cell r="M411">
            <v>5.2139144327458542</v>
          </cell>
          <cell r="N411">
            <v>5.4808153830432627</v>
          </cell>
          <cell r="O411">
            <v>5.6657461707386103</v>
          </cell>
          <cell r="P411">
            <v>5.9135191000530094</v>
          </cell>
          <cell r="Q411">
            <v>6.1857512502829968</v>
          </cell>
          <cell r="R411">
            <v>6.4599029386033306</v>
          </cell>
          <cell r="S411">
            <v>6.7489891503236921</v>
          </cell>
          <cell r="T411">
            <v>6.9919021739392875</v>
          </cell>
          <cell r="U411">
            <v>6.8778229101065387</v>
          </cell>
          <cell r="V411">
            <v>6.898386942403981</v>
          </cell>
          <cell r="W411">
            <v>7.3468454251718853</v>
          </cell>
          <cell r="X411">
            <v>7.8791892629144478</v>
          </cell>
          <cell r="Y411">
            <v>7.5687063494119613</v>
          </cell>
          <cell r="Z411">
            <v>7.4914537643900934</v>
          </cell>
          <cell r="AA411">
            <v>7.23695534660345</v>
          </cell>
          <cell r="AB411">
            <v>7.2626211509438949</v>
          </cell>
          <cell r="AC411">
            <v>7.0178405405314779</v>
          </cell>
          <cell r="AD411">
            <v>6.8787955667406866</v>
          </cell>
          <cell r="AE411">
            <v>6.6777505257151848</v>
          </cell>
          <cell r="AF411">
            <v>6.7266386745628761</v>
          </cell>
          <cell r="AG411">
            <v>6.6471277280294387</v>
          </cell>
          <cell r="AH411">
            <v>6.4131098273684897</v>
          </cell>
          <cell r="AI411">
            <v>6.4512027923423432</v>
          </cell>
          <cell r="AJ411">
            <v>5.9291972673534019</v>
          </cell>
          <cell r="AK411">
            <v>5.905294666307066</v>
          </cell>
          <cell r="AL411">
            <v>5.9945286524475616</v>
          </cell>
          <cell r="AM411">
            <v>5.8475959830649815</v>
          </cell>
          <cell r="AN411">
            <v>5.8281471573821113</v>
          </cell>
          <cell r="AO411">
            <v>5.8207153595307366</v>
          </cell>
          <cell r="AP411">
            <v>5.7416025238570914</v>
          </cell>
          <cell r="AQ411">
            <v>6.0868049839000822</v>
          </cell>
          <cell r="AR411">
            <v>5.9778077050007159</v>
          </cell>
        </row>
        <row r="412">
          <cell r="M412">
            <v>6.8130994560357677E-3</v>
          </cell>
          <cell r="N412">
            <v>8.2738315648286133E-3</v>
          </cell>
          <cell r="O412">
            <v>9.7345636736214606E-3</v>
          </cell>
          <cell r="P412">
            <v>1.1195295782414308E-2</v>
          </cell>
          <cell r="Q412">
            <v>1.6456027891207155E-2</v>
          </cell>
          <cell r="R412">
            <v>1.5773160000000001E-2</v>
          </cell>
          <cell r="S412">
            <v>1.3063051200000002E-2</v>
          </cell>
          <cell r="T412">
            <v>3.3406773600000002E-2</v>
          </cell>
          <cell r="U412">
            <v>4.0436364000000002E-2</v>
          </cell>
          <cell r="V412">
            <v>5.3599620000000001E-2</v>
          </cell>
          <cell r="W412">
            <v>6.8023425599999993E-2</v>
          </cell>
          <cell r="X412">
            <v>8.8228761599999997E-2</v>
          </cell>
          <cell r="Y412">
            <v>0.10837501680000002</v>
          </cell>
          <cell r="Z412">
            <v>0.11924697772800003</v>
          </cell>
          <cell r="AA412">
            <v>0.1175226984</v>
          </cell>
          <cell r="AB412">
            <v>0.13322131920000002</v>
          </cell>
          <cell r="AC412">
            <v>0.14158919279999999</v>
          </cell>
          <cell r="AD412">
            <v>0.14525598267216</v>
          </cell>
          <cell r="AE412">
            <v>0.14179265520000001</v>
          </cell>
          <cell r="AF412">
            <v>0.14458917120000001</v>
          </cell>
          <cell r="AG412">
            <v>0.16873940160000001</v>
          </cell>
          <cell r="AH412">
            <v>0.17192502479999999</v>
          </cell>
          <cell r="AI412">
            <v>0.17161060320000002</v>
          </cell>
          <cell r="AJ412">
            <v>0.17960398079999998</v>
          </cell>
          <cell r="AK412">
            <v>0.19451771279999996</v>
          </cell>
          <cell r="AL412">
            <v>0.17491931279999998</v>
          </cell>
          <cell r="AM412">
            <v>0.17795666639999999</v>
          </cell>
          <cell r="AN412">
            <v>0.1752704112</v>
          </cell>
          <cell r="AO412">
            <v>0.17261485679999999</v>
          </cell>
          <cell r="AP412">
            <v>0.17006321039999997</v>
          </cell>
          <cell r="AQ412">
            <v>0.16365394079999998</v>
          </cell>
          <cell r="AR412">
            <v>0.1631120496</v>
          </cell>
        </row>
        <row r="413">
          <cell r="M413" t="str">
            <v>NO</v>
          </cell>
          <cell r="N413">
            <v>8.0904154104272426E-3</v>
          </cell>
          <cell r="O413">
            <v>3.1084887900122348E-3</v>
          </cell>
          <cell r="P413">
            <v>2.4841277706411824E-3</v>
          </cell>
          <cell r="Q413">
            <v>3.9122586490608638E-2</v>
          </cell>
          <cell r="R413">
            <v>5.0268171303302474E-2</v>
          </cell>
          <cell r="S413">
            <v>4.712224781859279E-2</v>
          </cell>
          <cell r="T413">
            <v>4.2808725862659623E-2</v>
          </cell>
          <cell r="U413">
            <v>3.5342964820537455E-2</v>
          </cell>
          <cell r="V413">
            <v>3.968007473271605E-2</v>
          </cell>
          <cell r="W413">
            <v>3.0384443176110418E-2</v>
          </cell>
          <cell r="X413">
            <v>5.3650381799852091E-2</v>
          </cell>
          <cell r="Y413">
            <v>6.3689819159985381E-2</v>
          </cell>
          <cell r="Z413">
            <v>7.003523108099674E-2</v>
          </cell>
          <cell r="AA413">
            <v>9.5431533753668099E-2</v>
          </cell>
          <cell r="AB413">
            <v>0.18702775149378656</v>
          </cell>
          <cell r="AC413">
            <v>0.35003640515246265</v>
          </cell>
          <cell r="AD413">
            <v>0.40877316430886368</v>
          </cell>
          <cell r="AE413">
            <v>0.34360023237550669</v>
          </cell>
          <cell r="AF413">
            <v>0.30361560986639996</v>
          </cell>
          <cell r="AG413">
            <v>0.29497020564850751</v>
          </cell>
          <cell r="AH413">
            <v>0.69527241321686561</v>
          </cell>
          <cell r="AI413">
            <v>1.3153731354223677</v>
          </cell>
          <cell r="AJ413">
            <v>2.4006261040974284</v>
          </cell>
          <cell r="AK413">
            <v>2.6762248655004997</v>
          </cell>
          <cell r="AL413">
            <v>2.5567206373563836</v>
          </cell>
          <cell r="AM413">
            <v>2.5672596325824539</v>
          </cell>
          <cell r="AN413">
            <v>2.6362561754730471</v>
          </cell>
          <cell r="AO413">
            <v>2.6583610991925375</v>
          </cell>
          <cell r="AP413">
            <v>2.8763581629066661</v>
          </cell>
          <cell r="AQ413">
            <v>2.9692690922678486</v>
          </cell>
          <cell r="AR413">
            <v>3.0914903795109834</v>
          </cell>
        </row>
        <row r="414">
          <cell r="M414">
            <v>1.1976030000000002E-3</v>
          </cell>
          <cell r="N414">
            <v>1.352649E-3</v>
          </cell>
          <cell r="O414">
            <v>1.2528749999999999E-3</v>
          </cell>
          <cell r="P414">
            <v>1.000089E-3</v>
          </cell>
          <cell r="Q414">
            <v>1.015773E-3</v>
          </cell>
          <cell r="R414">
            <v>7.5338399999999995E-4</v>
          </cell>
          <cell r="S414">
            <v>6.6750300000000006E-4</v>
          </cell>
          <cell r="T414">
            <v>8.8241700000000003E-4</v>
          </cell>
          <cell r="U414">
            <v>7.9035300000000004E-4</v>
          </cell>
          <cell r="V414">
            <v>7.7405999999999992E-4</v>
          </cell>
          <cell r="W414">
            <v>4.9052700000000004E-4</v>
          </cell>
          <cell r="X414">
            <v>4.5249000000000005E-4</v>
          </cell>
          <cell r="Y414">
            <v>2.9467499999999994E-4</v>
          </cell>
          <cell r="Z414">
            <v>1.8729E-4</v>
          </cell>
          <cell r="AA414">
            <v>1.6191299999999999E-4</v>
          </cell>
          <cell r="AB414">
            <v>1.5572999999999997E-4</v>
          </cell>
          <cell r="AC414">
            <v>6.8508000000000002E-5</v>
          </cell>
          <cell r="AD414">
            <v>8.4963000000000006E-5</v>
          </cell>
          <cell r="AE414">
            <v>7.305E-5</v>
          </cell>
          <cell r="AF414">
            <v>8.7560999999999997E-5</v>
          </cell>
          <cell r="AG414">
            <v>1.5878250000000003E-4</v>
          </cell>
          <cell r="AH414">
            <v>1.1412299999999999E-4</v>
          </cell>
          <cell r="AI414">
            <v>4.527E-6</v>
          </cell>
          <cell r="AJ414" t="str">
            <v>NO</v>
          </cell>
          <cell r="AK414" t="str">
            <v>NO</v>
          </cell>
          <cell r="AL414" t="str">
            <v>NO</v>
          </cell>
          <cell r="AM414" t="str">
            <v>NO</v>
          </cell>
          <cell r="AN414" t="str">
            <v>NO</v>
          </cell>
          <cell r="AO414" t="str">
            <v>NO</v>
          </cell>
          <cell r="AP414" t="str">
            <v>NO</v>
          </cell>
          <cell r="AQ414" t="str">
            <v>NO</v>
          </cell>
          <cell r="AR414" t="str">
            <v>NO</v>
          </cell>
        </row>
        <row r="415">
          <cell r="M415" t="str">
            <v>NA</v>
          </cell>
          <cell r="N415" t="str">
            <v>NA</v>
          </cell>
          <cell r="O415" t="str">
            <v>NA</v>
          </cell>
          <cell r="P415" t="str">
            <v>NA</v>
          </cell>
          <cell r="Q415" t="str">
            <v>NA</v>
          </cell>
          <cell r="R415" t="str">
            <v>NA</v>
          </cell>
          <cell r="S415" t="str">
            <v>NA</v>
          </cell>
          <cell r="T415" t="str">
            <v>NA</v>
          </cell>
          <cell r="U415" t="str">
            <v>NA</v>
          </cell>
          <cell r="V415" t="str">
            <v>NA</v>
          </cell>
          <cell r="W415" t="str">
            <v>NA</v>
          </cell>
          <cell r="X415" t="str">
            <v>NA</v>
          </cell>
          <cell r="Y415" t="str">
            <v>NA</v>
          </cell>
          <cell r="Z415" t="str">
            <v>NA</v>
          </cell>
          <cell r="AA415" t="str">
            <v>NA</v>
          </cell>
          <cell r="AB415" t="str">
            <v>NA</v>
          </cell>
          <cell r="AC415" t="str">
            <v>NA</v>
          </cell>
          <cell r="AD415" t="str">
            <v>NA</v>
          </cell>
          <cell r="AE415" t="str">
            <v>NA</v>
          </cell>
          <cell r="AF415" t="str">
            <v>NA</v>
          </cell>
          <cell r="AG415" t="str">
            <v>NA</v>
          </cell>
          <cell r="AH415" t="str">
            <v>NA</v>
          </cell>
          <cell r="AI415" t="str">
            <v>NA</v>
          </cell>
          <cell r="AJ415" t="str">
            <v>NA</v>
          </cell>
          <cell r="AK415" t="str">
            <v>NA</v>
          </cell>
          <cell r="AL415" t="str">
            <v>NA</v>
          </cell>
          <cell r="AM415" t="str">
            <v>NA</v>
          </cell>
          <cell r="AN415" t="str">
            <v>NA</v>
          </cell>
          <cell r="AO415" t="str">
            <v>NA</v>
          </cell>
          <cell r="AP415" t="str">
            <v>NA</v>
          </cell>
          <cell r="AQ415" t="str">
            <v>NA</v>
          </cell>
          <cell r="AR415" t="str">
            <v>NA</v>
          </cell>
        </row>
        <row r="416">
          <cell r="M416" t="str">
            <v>NA</v>
          </cell>
          <cell r="N416" t="str">
            <v>NA</v>
          </cell>
          <cell r="O416" t="str">
            <v>NA</v>
          </cell>
          <cell r="P416" t="str">
            <v>NA</v>
          </cell>
          <cell r="Q416" t="str">
            <v>NA</v>
          </cell>
          <cell r="R416" t="str">
            <v>NA</v>
          </cell>
          <cell r="S416" t="str">
            <v>NA</v>
          </cell>
          <cell r="T416" t="str">
            <v>NA</v>
          </cell>
          <cell r="U416" t="str">
            <v>NA</v>
          </cell>
          <cell r="V416" t="str">
            <v>NA</v>
          </cell>
          <cell r="W416" t="str">
            <v>NA</v>
          </cell>
          <cell r="X416" t="str">
            <v>NA</v>
          </cell>
          <cell r="Y416" t="str">
            <v>NA</v>
          </cell>
          <cell r="Z416" t="str">
            <v>NA</v>
          </cell>
          <cell r="AA416" t="str">
            <v>NA</v>
          </cell>
          <cell r="AB416" t="str">
            <v>NA</v>
          </cell>
          <cell r="AC416" t="str">
            <v>NA</v>
          </cell>
          <cell r="AD416" t="str">
            <v>NA</v>
          </cell>
          <cell r="AE416" t="str">
            <v>NA</v>
          </cell>
          <cell r="AF416" t="str">
            <v>NA</v>
          </cell>
          <cell r="AG416" t="str">
            <v>NA</v>
          </cell>
          <cell r="AH416" t="str">
            <v>NA</v>
          </cell>
          <cell r="AI416" t="str">
            <v>NA</v>
          </cell>
          <cell r="AJ416" t="str">
            <v>NA</v>
          </cell>
          <cell r="AK416" t="str">
            <v>NA</v>
          </cell>
          <cell r="AL416" t="str">
            <v>NA</v>
          </cell>
          <cell r="AM416" t="str">
            <v>NA</v>
          </cell>
          <cell r="AN416" t="str">
            <v>NA</v>
          </cell>
          <cell r="AO416" t="str">
            <v>NA</v>
          </cell>
          <cell r="AP416" t="str">
            <v>NA</v>
          </cell>
          <cell r="AQ416" t="str">
            <v>NA</v>
          </cell>
          <cell r="AR416" t="str">
            <v>NA</v>
          </cell>
        </row>
        <row r="417">
          <cell r="M417" t="str">
            <v>NA</v>
          </cell>
          <cell r="N417" t="str">
            <v>NA</v>
          </cell>
          <cell r="O417" t="str">
            <v>NA</v>
          </cell>
          <cell r="P417" t="str">
            <v>NA</v>
          </cell>
          <cell r="Q417" t="str">
            <v>NA</v>
          </cell>
          <cell r="R417" t="str">
            <v>NA</v>
          </cell>
          <cell r="S417" t="str">
            <v>NA</v>
          </cell>
          <cell r="T417" t="str">
            <v>NA</v>
          </cell>
          <cell r="U417" t="str">
            <v>NA</v>
          </cell>
          <cell r="V417" t="str">
            <v>NA</v>
          </cell>
          <cell r="W417" t="str">
            <v>NA</v>
          </cell>
          <cell r="X417" t="str">
            <v>NA</v>
          </cell>
          <cell r="Y417" t="str">
            <v>NA</v>
          </cell>
          <cell r="Z417" t="str">
            <v>NA</v>
          </cell>
          <cell r="AA417" t="str">
            <v>NA</v>
          </cell>
          <cell r="AB417" t="str">
            <v>NA</v>
          </cell>
          <cell r="AC417" t="str">
            <v>NA</v>
          </cell>
          <cell r="AD417" t="str">
            <v>NA</v>
          </cell>
          <cell r="AE417" t="str">
            <v>NO</v>
          </cell>
          <cell r="AF417" t="str">
            <v>NO</v>
          </cell>
          <cell r="AG417" t="str">
            <v>NO</v>
          </cell>
          <cell r="AH417" t="str">
            <v>NO</v>
          </cell>
          <cell r="AI417" t="str">
            <v>NO</v>
          </cell>
          <cell r="AJ417" t="str">
            <v>NO</v>
          </cell>
          <cell r="AK417" t="str">
            <v>NO</v>
          </cell>
          <cell r="AL417" t="str">
            <v>NO</v>
          </cell>
          <cell r="AM417" t="str">
            <v>NO</v>
          </cell>
          <cell r="AN417" t="str">
            <v>NO</v>
          </cell>
          <cell r="AO417" t="str">
            <v>NO</v>
          </cell>
          <cell r="AP417" t="str">
            <v>NO</v>
          </cell>
          <cell r="AQ417" t="str">
            <v>NO</v>
          </cell>
          <cell r="AR417" t="str">
            <v>NO</v>
          </cell>
        </row>
        <row r="418">
          <cell r="M418" t="str">
            <v>NA</v>
          </cell>
          <cell r="N418" t="str">
            <v>NA</v>
          </cell>
          <cell r="O418" t="str">
            <v>NA</v>
          </cell>
          <cell r="P418" t="str">
            <v>NA</v>
          </cell>
          <cell r="Q418" t="str">
            <v>NA</v>
          </cell>
          <cell r="R418" t="str">
            <v>NA</v>
          </cell>
          <cell r="S418" t="str">
            <v>NA</v>
          </cell>
          <cell r="T418" t="str">
            <v>NA</v>
          </cell>
          <cell r="U418" t="str">
            <v>NA</v>
          </cell>
          <cell r="V418" t="str">
            <v>NA</v>
          </cell>
          <cell r="W418" t="str">
            <v>NA</v>
          </cell>
          <cell r="X418" t="str">
            <v>NA</v>
          </cell>
          <cell r="Y418" t="str">
            <v>NA</v>
          </cell>
          <cell r="Z418" t="str">
            <v>NA</v>
          </cell>
          <cell r="AA418" t="str">
            <v>NA</v>
          </cell>
          <cell r="AB418" t="str">
            <v>NA</v>
          </cell>
          <cell r="AC418" t="str">
            <v>NA</v>
          </cell>
          <cell r="AD418" t="str">
            <v>NA</v>
          </cell>
          <cell r="AE418" t="str">
            <v>NA</v>
          </cell>
          <cell r="AF418" t="str">
            <v>NA</v>
          </cell>
          <cell r="AG418" t="str">
            <v>NA</v>
          </cell>
          <cell r="AH418" t="str">
            <v>NA</v>
          </cell>
          <cell r="AI418" t="str">
            <v>NA</v>
          </cell>
          <cell r="AJ418" t="str">
            <v>NA</v>
          </cell>
          <cell r="AK418" t="str">
            <v>NA</v>
          </cell>
          <cell r="AL418" t="str">
            <v>NA</v>
          </cell>
          <cell r="AM418" t="str">
            <v>NA</v>
          </cell>
          <cell r="AN418" t="str">
            <v>NA</v>
          </cell>
          <cell r="AO418" t="str">
            <v>NA</v>
          </cell>
          <cell r="AP418" t="str">
            <v>NA</v>
          </cell>
          <cell r="AQ418" t="str">
            <v>NA</v>
          </cell>
          <cell r="AR418" t="str">
            <v>NA</v>
          </cell>
        </row>
        <row r="419">
          <cell r="M419" t="str">
            <v>NA</v>
          </cell>
          <cell r="N419" t="str">
            <v>NA</v>
          </cell>
          <cell r="O419" t="str">
            <v>NA</v>
          </cell>
          <cell r="P419" t="str">
            <v>NA</v>
          </cell>
          <cell r="Q419" t="str">
            <v>NA</v>
          </cell>
          <cell r="R419" t="str">
            <v>NA</v>
          </cell>
          <cell r="S419" t="str">
            <v>NA</v>
          </cell>
          <cell r="T419" t="str">
            <v>NA</v>
          </cell>
          <cell r="U419" t="str">
            <v>NA</v>
          </cell>
          <cell r="V419" t="str">
            <v>NA</v>
          </cell>
          <cell r="W419" t="str">
            <v>NA</v>
          </cell>
          <cell r="X419" t="str">
            <v>NA</v>
          </cell>
          <cell r="Y419" t="str">
            <v>NA</v>
          </cell>
          <cell r="Z419" t="str">
            <v>NA</v>
          </cell>
          <cell r="AA419" t="str">
            <v>NA</v>
          </cell>
          <cell r="AB419" t="str">
            <v>NA</v>
          </cell>
          <cell r="AC419" t="str">
            <v>NA</v>
          </cell>
          <cell r="AD419" t="str">
            <v>NA</v>
          </cell>
          <cell r="AE419" t="str">
            <v>NA</v>
          </cell>
          <cell r="AF419" t="str">
            <v>NA</v>
          </cell>
          <cell r="AG419" t="str">
            <v>NA</v>
          </cell>
          <cell r="AH419" t="str">
            <v>NA</v>
          </cell>
          <cell r="AI419" t="str">
            <v>NA</v>
          </cell>
          <cell r="AJ419" t="str">
            <v>NA</v>
          </cell>
          <cell r="AK419" t="str">
            <v>NA</v>
          </cell>
          <cell r="AL419" t="str">
            <v>NA</v>
          </cell>
          <cell r="AM419" t="str">
            <v>NA</v>
          </cell>
          <cell r="AN419" t="str">
            <v>NA</v>
          </cell>
          <cell r="AO419" t="str">
            <v>NA</v>
          </cell>
          <cell r="AP419" t="str">
            <v>NA</v>
          </cell>
          <cell r="AQ419" t="str">
            <v>NA</v>
          </cell>
          <cell r="AR419" t="str">
            <v>NA</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cell r="AM420" t="str">
            <v>NO</v>
          </cell>
          <cell r="AN420" t="str">
            <v>NO</v>
          </cell>
          <cell r="AO420" t="str">
            <v>NO</v>
          </cell>
          <cell r="AP420" t="str">
            <v>NO</v>
          </cell>
          <cell r="AQ420" t="str">
            <v>NO</v>
          </cell>
          <cell r="AR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cell r="AM421" t="str">
            <v>NA</v>
          </cell>
          <cell r="AN421" t="str">
            <v>NA</v>
          </cell>
          <cell r="AO421" t="str">
            <v>NA</v>
          </cell>
          <cell r="AP421" t="str">
            <v>NA</v>
          </cell>
          <cell r="AQ421" t="str">
            <v>NA</v>
          </cell>
          <cell r="AR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cell r="AM422" t="str">
            <v>NA</v>
          </cell>
          <cell r="AN422" t="str">
            <v>NA</v>
          </cell>
          <cell r="AO422" t="str">
            <v>NA</v>
          </cell>
          <cell r="AP422" t="str">
            <v>NA</v>
          </cell>
          <cell r="AQ422" t="str">
            <v>NA</v>
          </cell>
          <cell r="AR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cell r="AM423" t="str">
            <v>NA</v>
          </cell>
          <cell r="AN423" t="str">
            <v>NA</v>
          </cell>
          <cell r="AO423" t="str">
            <v>NA</v>
          </cell>
          <cell r="AP423" t="str">
            <v>NA</v>
          </cell>
          <cell r="AQ423" t="str">
            <v>NA</v>
          </cell>
          <cell r="AR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cell r="AM424" t="str">
            <v>NO</v>
          </cell>
          <cell r="AN424" t="str">
            <v>NO</v>
          </cell>
          <cell r="AO424" t="str">
            <v>NO</v>
          </cell>
          <cell r="AP424" t="str">
            <v>NO</v>
          </cell>
          <cell r="AQ424" t="str">
            <v>NO</v>
          </cell>
          <cell r="AR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cell r="AM425" t="str">
            <v>NO</v>
          </cell>
          <cell r="AN425" t="str">
            <v>NO</v>
          </cell>
          <cell r="AO425" t="str">
            <v>NO</v>
          </cell>
          <cell r="AP425" t="str">
            <v>NO</v>
          </cell>
          <cell r="AQ425" t="str">
            <v>NO</v>
          </cell>
          <cell r="AR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cell r="AM426" t="str">
            <v>NO</v>
          </cell>
          <cell r="AN426" t="str">
            <v>NO</v>
          </cell>
          <cell r="AO426" t="str">
            <v>NO</v>
          </cell>
          <cell r="AP426" t="str">
            <v>NO</v>
          </cell>
          <cell r="AQ426" t="str">
            <v>NO</v>
          </cell>
          <cell r="AR426" t="str">
            <v>NO</v>
          </cell>
        </row>
        <row r="427">
          <cell r="M427">
            <v>468.95878263075645</v>
          </cell>
          <cell r="N427">
            <v>474.89646640056338</v>
          </cell>
          <cell r="O427">
            <v>463.03879798096256</v>
          </cell>
          <cell r="P427">
            <v>468.10525117375533</v>
          </cell>
          <cell r="Q427">
            <v>458.47141752015074</v>
          </cell>
          <cell r="R427">
            <v>454.31879650296355</v>
          </cell>
          <cell r="S427">
            <v>448.38434356136366</v>
          </cell>
          <cell r="T427">
            <v>458.58807192753221</v>
          </cell>
          <cell r="U427">
            <v>459.03203570707365</v>
          </cell>
          <cell r="V427">
            <v>464.72616501975557</v>
          </cell>
          <cell r="W427">
            <v>456.98135726267634</v>
          </cell>
          <cell r="X427">
            <v>456.29056470411416</v>
          </cell>
          <cell r="Y427">
            <v>444.76022687769341</v>
          </cell>
          <cell r="Z427">
            <v>444.17604405445576</v>
          </cell>
          <cell r="AA427">
            <v>439.20153125104986</v>
          </cell>
          <cell r="AB427">
            <v>421.17655173396696</v>
          </cell>
          <cell r="AC427">
            <v>416.70743564310453</v>
          </cell>
          <cell r="AD427">
            <v>417.92782964188774</v>
          </cell>
          <cell r="AE427">
            <v>407.54851171935155</v>
          </cell>
          <cell r="AF427">
            <v>392.08864267251124</v>
          </cell>
          <cell r="AG427">
            <v>379.24114739967951</v>
          </cell>
          <cell r="AH427">
            <v>376.80698069864053</v>
          </cell>
          <cell r="AI427">
            <v>387.48433860586658</v>
          </cell>
          <cell r="AJ427">
            <v>369.76751407081099</v>
          </cell>
          <cell r="AK427">
            <v>357.02686616433823</v>
          </cell>
          <cell r="AL427">
            <v>357.3997990762557</v>
          </cell>
          <cell r="AM427">
            <v>369.56103474253257</v>
          </cell>
          <cell r="AN427">
            <v>363.43856228237917</v>
          </cell>
          <cell r="AO427">
            <v>350.87380288801916</v>
          </cell>
          <cell r="AP427">
            <v>348.87614262500978</v>
          </cell>
          <cell r="AQ427">
            <v>361.66514821471293</v>
          </cell>
          <cell r="AR427">
            <v>351.47829804616413</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cell r="AM434" t="str">
            <v>NA</v>
          </cell>
          <cell r="AN434" t="str">
            <v>NA</v>
          </cell>
          <cell r="AO434" t="str">
            <v>NA</v>
          </cell>
          <cell r="AP434" t="str">
            <v>NA</v>
          </cell>
          <cell r="AQ434" t="str">
            <v>NA</v>
          </cell>
          <cell r="AR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cell r="AM435" t="str">
            <v>NA</v>
          </cell>
          <cell r="AN435" t="str">
            <v>NA</v>
          </cell>
          <cell r="AO435" t="str">
            <v>NA</v>
          </cell>
          <cell r="AP435" t="str">
            <v>NA</v>
          </cell>
          <cell r="AQ435" t="str">
            <v>NA</v>
          </cell>
          <cell r="AR435" t="str">
            <v>NA</v>
          </cell>
        </row>
        <row r="436">
          <cell r="M436">
            <v>9.2083906339078831E-3</v>
          </cell>
          <cell r="N436">
            <v>7.4481472224085313E-3</v>
          </cell>
          <cell r="O436">
            <v>7.1434027770887649E-3</v>
          </cell>
          <cell r="P436">
            <v>7.6778458369280616E-3</v>
          </cell>
          <cell r="Q436">
            <v>7.5702794210946609E-3</v>
          </cell>
          <cell r="R436">
            <v>8.479101372233986E-3</v>
          </cell>
          <cell r="S436">
            <v>6.1621880828506446E-3</v>
          </cell>
          <cell r="T436">
            <v>6.3662212296782244E-3</v>
          </cell>
          <cell r="U436">
            <v>7.5805253403804099E-3</v>
          </cell>
          <cell r="V436">
            <v>6.3657689455789875E-3</v>
          </cell>
          <cell r="W436">
            <v>8.2938397972744486E-3</v>
          </cell>
          <cell r="X436">
            <v>9.7298366020377117E-3</v>
          </cell>
          <cell r="Y436">
            <v>1.1270666275092921E-2</v>
          </cell>
          <cell r="Z436">
            <v>1.3239282219681407E-2</v>
          </cell>
          <cell r="AA436">
            <v>1.4100810347009472E-2</v>
          </cell>
          <cell r="AB436">
            <v>1.4317295752302615E-2</v>
          </cell>
          <cell r="AC436">
            <v>1.5442832991545705E-2</v>
          </cell>
          <cell r="AD436">
            <v>1.6226265005213101E-2</v>
          </cell>
          <cell r="AE436">
            <v>1.7432263147161061E-2</v>
          </cell>
          <cell r="AF436">
            <v>1.4854946023215595E-2</v>
          </cell>
          <cell r="AG436">
            <v>1.7502596058575761E-2</v>
          </cell>
          <cell r="AH436">
            <v>1.4208312821571615E-2</v>
          </cell>
          <cell r="AI436">
            <v>1.4549268703269409E-2</v>
          </cell>
          <cell r="AJ436">
            <v>1.2864331995102042E-2</v>
          </cell>
          <cell r="AK436">
            <v>1.0852227749207202E-2</v>
          </cell>
          <cell r="AL436">
            <v>1.0681347557433543E-2</v>
          </cell>
          <cell r="AM436">
            <v>1.2453218577152063E-2</v>
          </cell>
          <cell r="AN436">
            <v>1.2722443220201499E-2</v>
          </cell>
          <cell r="AO436">
            <v>1.3213297360106619E-2</v>
          </cell>
          <cell r="AP436">
            <v>1.1626283557160957E-2</v>
          </cell>
          <cell r="AQ436">
            <v>9.0232409876872238E-3</v>
          </cell>
          <cell r="AR436">
            <v>1.2124144017527974E-2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cell r="AM437" t="str">
            <v>NE</v>
          </cell>
          <cell r="AN437" t="str">
            <v>NE</v>
          </cell>
          <cell r="AO437" t="str">
            <v>NE</v>
          </cell>
          <cell r="AP437" t="str">
            <v>NE</v>
          </cell>
          <cell r="AQ437" t="str">
            <v>NE</v>
          </cell>
          <cell r="AR437" t="str">
            <v>NE</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cell r="AM439" t="str">
            <v>NA</v>
          </cell>
          <cell r="AN439" t="str">
            <v>NA</v>
          </cell>
          <cell r="AO439" t="str">
            <v>NA</v>
          </cell>
          <cell r="AP439" t="str">
            <v>NA</v>
          </cell>
          <cell r="AQ439" t="str">
            <v>NA</v>
          </cell>
          <cell r="AR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cell r="AM440" t="str">
            <v>NA</v>
          </cell>
          <cell r="AN440" t="str">
            <v>NA</v>
          </cell>
          <cell r="AO440" t="str">
            <v>NA</v>
          </cell>
          <cell r="AP440" t="str">
            <v>NA</v>
          </cell>
          <cell r="AQ440" t="str">
            <v>NA</v>
          </cell>
          <cell r="AR440" t="str">
            <v>NA</v>
          </cell>
        </row>
        <row r="441">
          <cell r="M441">
            <v>2.1396913453315931</v>
          </cell>
          <cell r="N441">
            <v>0.65213275699325479</v>
          </cell>
          <cell r="O441">
            <v>0.91872463337853061</v>
          </cell>
          <cell r="P441">
            <v>2.2167863331390278</v>
          </cell>
          <cell r="Q441">
            <v>0.86399958118014508</v>
          </cell>
          <cell r="R441">
            <v>0.43417883398468982</v>
          </cell>
          <cell r="S441">
            <v>0.38510759955294316</v>
          </cell>
          <cell r="T441">
            <v>1.3245630523833232</v>
          </cell>
          <cell r="U441">
            <v>1.418643163808579</v>
          </cell>
          <cell r="V441">
            <v>0.83478397855062325</v>
          </cell>
          <cell r="W441">
            <v>1.1140781821786745</v>
          </cell>
          <cell r="X441">
            <v>0.7444759226764015</v>
          </cell>
          <cell r="Y441">
            <v>0.41358432894912217</v>
          </cell>
          <cell r="Z441">
            <v>0.91136951032939728</v>
          </cell>
          <cell r="AA441">
            <v>0.40685885965110485</v>
          </cell>
          <cell r="AB441">
            <v>0.44872548495051318</v>
          </cell>
          <cell r="AC441">
            <v>0.31860953875008097</v>
          </cell>
          <cell r="AD441">
            <v>2.0991405678944597</v>
          </cell>
          <cell r="AE441">
            <v>0.78662794855656437</v>
          </cell>
          <cell r="AF441">
            <v>0.86788506269841315</v>
          </cell>
          <cell r="AG441">
            <v>0.3981646508270002</v>
          </cell>
          <cell r="AH441">
            <v>0.80994886643949582</v>
          </cell>
          <cell r="AI441">
            <v>2.2063281740672762</v>
          </cell>
          <cell r="AJ441">
            <v>0.31111622179973047</v>
          </cell>
          <cell r="AK441">
            <v>0.39764771886895001</v>
          </cell>
          <cell r="AL441">
            <v>0.58835301945302132</v>
          </cell>
          <cell r="AM441">
            <v>0.67956413289098916</v>
          </cell>
          <cell r="AN441">
            <v>4.0871847941112076</v>
          </cell>
          <cell r="AO441">
            <v>0.44090377188031943</v>
          </cell>
          <cell r="AP441">
            <v>0.40232698788816323</v>
          </cell>
          <cell r="AQ441">
            <v>0.84200743438658376</v>
          </cell>
          <cell r="AR441">
            <v>2.023511622828813</v>
          </cell>
        </row>
        <row r="442">
          <cell r="M442">
            <v>2.4898173401900618</v>
          </cell>
          <cell r="N442">
            <v>1.4534107202998263</v>
          </cell>
          <cell r="O442">
            <v>1.4255163476962129</v>
          </cell>
          <cell r="P442">
            <v>2.4743541287054165</v>
          </cell>
          <cell r="Q442">
            <v>1.9313528779465636</v>
          </cell>
          <cell r="R442">
            <v>0.6557106759676834</v>
          </cell>
          <cell r="S442">
            <v>0.81882529753712296</v>
          </cell>
          <cell r="T442">
            <v>1.357579800860675</v>
          </cell>
          <cell r="U442">
            <v>2.0308982614322248</v>
          </cell>
          <cell r="V442">
            <v>0.87493201914943464</v>
          </cell>
          <cell r="W442">
            <v>1.4572625153864436</v>
          </cell>
          <cell r="X442">
            <v>0.97712598915249593</v>
          </cell>
          <cell r="Y442">
            <v>0.52297530285468097</v>
          </cell>
          <cell r="Z442">
            <v>1.1899104208438682</v>
          </cell>
          <cell r="AA442">
            <v>0.85178223060982716</v>
          </cell>
          <cell r="AB442">
            <v>0.62885992463293727</v>
          </cell>
          <cell r="AC442">
            <v>0.54239520618873038</v>
          </cell>
          <cell r="AD442">
            <v>2.8862758848351531</v>
          </cell>
          <cell r="AE442">
            <v>1.033171321727012</v>
          </cell>
          <cell r="AF442">
            <v>1.3043238718301751</v>
          </cell>
          <cell r="AG442">
            <v>0.86269498713643056</v>
          </cell>
          <cell r="AH442">
            <v>1.2310275718555717</v>
          </cell>
          <cell r="AI442">
            <v>2.1140911490238881</v>
          </cell>
          <cell r="AJ442">
            <v>0.2518397038899875</v>
          </cell>
          <cell r="AK442">
            <v>0.59017076370495158</v>
          </cell>
          <cell r="AL442">
            <v>0.36283843104354152</v>
          </cell>
          <cell r="AM442">
            <v>0.4234922808303283</v>
          </cell>
          <cell r="AN442">
            <v>1.3527120192557258</v>
          </cell>
          <cell r="AO442">
            <v>0.10906007420851911</v>
          </cell>
          <cell r="AP442">
            <v>0.24964441455068817</v>
          </cell>
          <cell r="AQ442">
            <v>0.35078969046114944</v>
          </cell>
          <cell r="AR442">
            <v>1.120734137065327</v>
          </cell>
        </row>
      </sheetData>
      <sheetData sheetId="33">
        <row r="4">
          <cell r="E4">
            <v>844106.60952000006</v>
          </cell>
          <cell r="F4">
            <v>840963.48119510908</v>
          </cell>
          <cell r="G4">
            <v>931594.81967999996</v>
          </cell>
          <cell r="H4">
            <v>911008.32408000017</v>
          </cell>
          <cell r="I4">
            <v>918063.08207999996</v>
          </cell>
          <cell r="J4">
            <v>963677.43072000018</v>
          </cell>
          <cell r="K4">
            <v>919228.68720000004</v>
          </cell>
          <cell r="L4">
            <v>869056.58808000002</v>
          </cell>
          <cell r="M4">
            <v>814243.83984000003</v>
          </cell>
          <cell r="N4">
            <v>702380.91744000011</v>
          </cell>
          <cell r="O4">
            <v>654774.6560800001</v>
          </cell>
          <cell r="P4">
            <v>581902.68816000002</v>
          </cell>
          <cell r="Q4">
            <v>625974.61968</v>
          </cell>
          <cell r="R4">
            <v>579681.17208000005</v>
          </cell>
          <cell r="S4">
            <v>382992.87479999999</v>
          </cell>
          <cell r="T4">
            <v>270986.33765436185</v>
          </cell>
          <cell r="U4">
            <v>263588.3114813104</v>
          </cell>
          <cell r="V4">
            <v>164752.07979911991</v>
          </cell>
          <cell r="W4">
            <v>133283.89464054635</v>
          </cell>
          <cell r="X4">
            <v>109122.32746430219</v>
          </cell>
          <cell r="Y4">
            <v>55381.228704310466</v>
          </cell>
          <cell r="Z4">
            <v>43107.668481548433</v>
          </cell>
          <cell r="AA4">
            <v>38689.761976645605</v>
          </cell>
          <cell r="AB4">
            <v>30147.660336607125</v>
          </cell>
          <cell r="AC4">
            <v>26534.90946343074</v>
          </cell>
          <cell r="AD4">
            <v>32645.144426831248</v>
          </cell>
          <cell r="AE4">
            <v>18057.410422248147</v>
          </cell>
          <cell r="AF4">
            <v>18753.44683565796</v>
          </cell>
          <cell r="AG4">
            <v>11656.095326974777</v>
          </cell>
          <cell r="AH4">
            <v>12056.115605263742</v>
          </cell>
          <cell r="AI4">
            <v>10592.957254345802</v>
          </cell>
          <cell r="AJ4">
            <v>19908.289822303566</v>
          </cell>
        </row>
        <row r="5">
          <cell r="E5">
            <v>292711.13199999998</v>
          </cell>
          <cell r="F5">
            <v>263552.98</v>
          </cell>
          <cell r="G5">
            <v>198032.77299999999</v>
          </cell>
          <cell r="H5">
            <v>152712.23599999998</v>
          </cell>
          <cell r="I5">
            <v>181915.54500000001</v>
          </cell>
          <cell r="J5">
            <v>222972.81100000002</v>
          </cell>
          <cell r="K5">
            <v>203292.27100000001</v>
          </cell>
          <cell r="L5">
            <v>191063.35500000001</v>
          </cell>
          <cell r="M5">
            <v>215486.34000000003</v>
          </cell>
          <cell r="N5">
            <v>225615.26500000001</v>
          </cell>
          <cell r="O5">
            <v>254223.443</v>
          </cell>
          <cell r="P5">
            <v>299515.24300000002</v>
          </cell>
          <cell r="Q5">
            <v>341275.88500000001</v>
          </cell>
          <cell r="R5">
            <v>369825.17</v>
          </cell>
          <cell r="S5">
            <v>452298.04399999999</v>
          </cell>
          <cell r="T5">
            <v>410429.16450446984</v>
          </cell>
          <cell r="U5">
            <v>418370.5943025687</v>
          </cell>
          <cell r="V5">
            <v>416469.57666005474</v>
          </cell>
          <cell r="W5">
            <v>413645.23542564164</v>
          </cell>
          <cell r="X5">
            <v>378059.45822275674</v>
          </cell>
          <cell r="Y5">
            <v>383372.94709323667</v>
          </cell>
          <cell r="Z5">
            <v>413148.722594828</v>
          </cell>
          <cell r="AA5">
            <v>450514.28262485587</v>
          </cell>
          <cell r="AB5">
            <v>418510.14139359305</v>
          </cell>
          <cell r="AC5">
            <v>401108.27078798914</v>
          </cell>
          <cell r="AD5">
            <v>403926.88608164439</v>
          </cell>
          <cell r="AE5">
            <v>329316.12981107039</v>
          </cell>
          <cell r="AF5">
            <v>301202.6369337918</v>
          </cell>
          <cell r="AG5">
            <v>264318.26418391604</v>
          </cell>
          <cell r="AH5">
            <v>180510.20336010001</v>
          </cell>
          <cell r="AI5">
            <v>133823.44855209999</v>
          </cell>
          <cell r="AJ5">
            <v>139885.46076660001</v>
          </cell>
        </row>
        <row r="6">
          <cell r="E6">
            <v>289725.00118110236</v>
          </cell>
          <cell r="F6">
            <v>260674.75771653542</v>
          </cell>
          <cell r="G6">
            <v>243068.1195800525</v>
          </cell>
          <cell r="H6">
            <v>251675.87322834646</v>
          </cell>
          <cell r="I6">
            <v>233718.93301837269</v>
          </cell>
          <cell r="J6">
            <v>271057.91790026252</v>
          </cell>
          <cell r="K6">
            <v>271226.13070866145</v>
          </cell>
          <cell r="L6">
            <v>299590.20000000007</v>
          </cell>
          <cell r="M6">
            <v>336088.8</v>
          </cell>
          <cell r="N6">
            <v>428778.00000000006</v>
          </cell>
          <cell r="O6">
            <v>632477.1</v>
          </cell>
          <cell r="P6">
            <v>599890.80000000005</v>
          </cell>
          <cell r="Q6">
            <v>624167.39999999991</v>
          </cell>
          <cell r="R6">
            <v>742858.6</v>
          </cell>
          <cell r="S6">
            <v>849267.9</v>
          </cell>
          <cell r="T6">
            <v>989525.18266463629</v>
          </cell>
          <cell r="U6">
            <v>1039583.0824183587</v>
          </cell>
          <cell r="V6">
            <v>1119781.3950573343</v>
          </cell>
          <cell r="W6">
            <v>1129570.5603636974</v>
          </cell>
          <cell r="X6">
            <v>948032.99614283652</v>
          </cell>
          <cell r="Y6">
            <v>979498.60666521965</v>
          </cell>
          <cell r="Z6">
            <v>898486.93684005796</v>
          </cell>
          <cell r="AA6">
            <v>809433.42336640332</v>
          </cell>
          <cell r="AB6">
            <v>646264.83995000029</v>
          </cell>
          <cell r="AC6">
            <v>551862.34287832619</v>
          </cell>
          <cell r="AD6">
            <v>659283.37058765953</v>
          </cell>
          <cell r="AE6">
            <v>746277.66588353028</v>
          </cell>
          <cell r="AF6">
            <v>831335.68057289789</v>
          </cell>
          <cell r="AG6">
            <v>763809.08004014799</v>
          </cell>
          <cell r="AH6">
            <v>844311.70952357585</v>
          </cell>
          <cell r="AI6">
            <v>800384.98423308344</v>
          </cell>
          <cell r="AJ6">
            <v>856767.437186094</v>
          </cell>
        </row>
        <row r="7">
          <cell r="E7">
            <v>13565.232</v>
          </cell>
          <cell r="F7">
            <v>13533.831</v>
          </cell>
          <cell r="G7">
            <v>13355.892</v>
          </cell>
          <cell r="H7">
            <v>13774.572</v>
          </cell>
          <cell r="I7">
            <v>12309.192000000001</v>
          </cell>
          <cell r="J7">
            <v>11109.087647999999</v>
          </cell>
          <cell r="K7">
            <v>12726.532224000002</v>
          </cell>
          <cell r="L7">
            <v>13002.861024</v>
          </cell>
          <cell r="M7">
            <v>7661.844000000001</v>
          </cell>
          <cell r="N7">
            <v>10969.416000000001</v>
          </cell>
          <cell r="O7">
            <v>9922.7160000000003</v>
          </cell>
          <cell r="P7">
            <v>12330.126000000002</v>
          </cell>
          <cell r="Q7">
            <v>12686.003999999999</v>
          </cell>
          <cell r="R7">
            <v>21478.284</v>
          </cell>
          <cell r="S7">
            <v>28135.295999999998</v>
          </cell>
          <cell r="T7">
            <v>34959.78</v>
          </cell>
          <cell r="U7">
            <v>35713.404000000002</v>
          </cell>
          <cell r="V7">
            <v>35118.878400000001</v>
          </cell>
          <cell r="W7">
            <v>38271.538800000002</v>
          </cell>
          <cell r="X7">
            <v>51736.287599999996</v>
          </cell>
          <cell r="Y7">
            <v>59594.911199999995</v>
          </cell>
          <cell r="Z7">
            <v>77016.186000000002</v>
          </cell>
          <cell r="AA7">
            <v>84502.184399999998</v>
          </cell>
          <cell r="AB7">
            <v>108450.6804</v>
          </cell>
          <cell r="AC7">
            <v>116342.7984</v>
          </cell>
          <cell r="AD7">
            <v>107186.26679999998</v>
          </cell>
          <cell r="AE7">
            <v>109936.9944</v>
          </cell>
          <cell r="AF7">
            <v>107308.41711643295</v>
          </cell>
          <cell r="AG7">
            <v>106037.51323495829</v>
          </cell>
          <cell r="AH7">
            <v>108175.49734480222</v>
          </cell>
          <cell r="AI7">
            <v>109943.2265051912</v>
          </cell>
          <cell r="AJ7">
            <v>102559.06803537489</v>
          </cell>
        </row>
        <row r="8">
          <cell r="E8">
            <v>1632.8520000000001</v>
          </cell>
          <cell r="F8">
            <v>1747.9010420168067</v>
          </cell>
          <cell r="G8">
            <v>2009.6640000000002</v>
          </cell>
          <cell r="H8">
            <v>2260.8720000000003</v>
          </cell>
          <cell r="I8">
            <v>2721.42</v>
          </cell>
          <cell r="J8">
            <v>3935.5920000000001</v>
          </cell>
          <cell r="K8">
            <v>6238.3320000000003</v>
          </cell>
          <cell r="L8">
            <v>8373.6</v>
          </cell>
          <cell r="M8">
            <v>12686.004000000001</v>
          </cell>
          <cell r="N8">
            <v>3056.364</v>
          </cell>
          <cell r="O8">
            <v>3412.2419999999984</v>
          </cell>
          <cell r="P8">
            <v>3433.1760000000004</v>
          </cell>
          <cell r="Q8">
            <v>1758.4560000000001</v>
          </cell>
          <cell r="R8">
            <v>1800.3240000000001</v>
          </cell>
          <cell r="S8">
            <v>2512.0800000000004</v>
          </cell>
          <cell r="T8">
            <v>3307.5720000000001</v>
          </cell>
          <cell r="U8">
            <v>2009.6640000000002</v>
          </cell>
          <cell r="V8">
            <v>2470.212</v>
          </cell>
          <cell r="W8">
            <v>3307.5720000000001</v>
          </cell>
          <cell r="X8">
            <v>3265.7040000000006</v>
          </cell>
          <cell r="Y8">
            <v>2930.76</v>
          </cell>
          <cell r="Z8">
            <v>3014.4960000000001</v>
          </cell>
          <cell r="AA8">
            <v>2930.76</v>
          </cell>
          <cell r="AB8">
            <v>1884.06</v>
          </cell>
          <cell r="AC8">
            <v>2093.4</v>
          </cell>
          <cell r="AD8">
            <v>2294.3664000000003</v>
          </cell>
          <cell r="AE8">
            <v>2219.0039999999999</v>
          </cell>
          <cell r="AF8">
            <v>2161.5840050874513</v>
          </cell>
          <cell r="AG8">
            <v>2102.0768632126815</v>
          </cell>
          <cell r="AH8">
            <v>1725.5683552155331</v>
          </cell>
          <cell r="AI8">
            <v>1881.830197327205</v>
          </cell>
          <cell r="AJ8">
            <v>1599.0574793930127</v>
          </cell>
        </row>
        <row r="9">
          <cell r="E9">
            <v>226413.05567999999</v>
          </cell>
          <cell r="F9">
            <v>206414.47668000002</v>
          </cell>
          <cell r="G9">
            <v>221482.35119999998</v>
          </cell>
          <cell r="H9">
            <v>223239.79291999998</v>
          </cell>
          <cell r="I9">
            <v>221709.77432000003</v>
          </cell>
          <cell r="J9">
            <v>256473.94152000002</v>
          </cell>
          <cell r="K9">
            <v>254404.70079999996</v>
          </cell>
          <cell r="L9">
            <v>266807.62280000001</v>
          </cell>
          <cell r="M9">
            <v>276398.91279999999</v>
          </cell>
          <cell r="N9">
            <v>266438.69592000003</v>
          </cell>
          <cell r="O9">
            <v>298935.96772000002</v>
          </cell>
          <cell r="P9">
            <v>298971.87727999996</v>
          </cell>
          <cell r="Q9">
            <v>322113.3468</v>
          </cell>
          <cell r="R9">
            <v>308605.25988000009</v>
          </cell>
          <cell r="S9">
            <v>341729.52564000007</v>
          </cell>
          <cell r="T9">
            <v>361039.14120000001</v>
          </cell>
          <cell r="U9">
            <v>356086.58696000004</v>
          </cell>
          <cell r="V9">
            <v>367974.33971999999</v>
          </cell>
          <cell r="W9">
            <v>344790.18546374363</v>
          </cell>
          <cell r="X9">
            <v>321869.02801897842</v>
          </cell>
          <cell r="Y9">
            <v>338393.94545072608</v>
          </cell>
          <cell r="Z9">
            <v>317342.03037529305</v>
          </cell>
          <cell r="AA9">
            <v>293425.97877430334</v>
          </cell>
          <cell r="AB9">
            <v>249945.97131393451</v>
          </cell>
          <cell r="AC9">
            <v>232752.64018515058</v>
          </cell>
          <cell r="AD9">
            <v>242672.49560769674</v>
          </cell>
          <cell r="AE9">
            <v>234784.23391067609</v>
          </cell>
          <cell r="AF9">
            <v>225880.31250441962</v>
          </cell>
          <cell r="AG9">
            <v>219175.30838613489</v>
          </cell>
          <cell r="AH9">
            <v>213252.92666418111</v>
          </cell>
          <cell r="AI9">
            <v>194727.14680947369</v>
          </cell>
          <cell r="AJ9">
            <v>192292.9564322131</v>
          </cell>
        </row>
        <row r="10">
          <cell r="E10" t="str">
            <v>NO</v>
          </cell>
          <cell r="F10" t="str">
            <v>NO</v>
          </cell>
          <cell r="G10" t="str">
            <v>NO</v>
          </cell>
          <cell r="H10" t="str">
            <v>NO</v>
          </cell>
          <cell r="I10" t="str">
            <v>NO</v>
          </cell>
          <cell r="J10" t="str">
            <v>NO</v>
          </cell>
          <cell r="K10" t="str">
            <v>NO</v>
          </cell>
          <cell r="L10" t="str">
            <v>NO</v>
          </cell>
          <cell r="M10" t="str">
            <v>NO</v>
          </cell>
          <cell r="N10" t="str">
            <v>NO</v>
          </cell>
          <cell r="O10" t="str">
            <v>NO</v>
          </cell>
          <cell r="P10" t="str">
            <v>NO</v>
          </cell>
          <cell r="Q10" t="str">
            <v>NO</v>
          </cell>
          <cell r="R10" t="str">
            <v>NO</v>
          </cell>
          <cell r="S10" t="str">
            <v>NO</v>
          </cell>
          <cell r="T10" t="str">
            <v>NO</v>
          </cell>
          <cell r="U10" t="str">
            <v>NO</v>
          </cell>
          <cell r="V10" t="str">
            <v>NO</v>
          </cell>
          <cell r="W10" t="str">
            <v>NO</v>
          </cell>
          <cell r="X10" t="str">
            <v>NO</v>
          </cell>
          <cell r="Y10" t="str">
            <v>NO</v>
          </cell>
          <cell r="Z10" t="str">
            <v>NO</v>
          </cell>
          <cell r="AA10" t="str">
            <v>NO</v>
          </cell>
          <cell r="AB10" t="str">
            <v>NO</v>
          </cell>
          <cell r="AC10" t="str">
            <v>NO</v>
          </cell>
          <cell r="AD10" t="str">
            <v>NO</v>
          </cell>
          <cell r="AE10" t="str">
            <v>NO</v>
          </cell>
          <cell r="AF10" t="str">
            <v>NO</v>
          </cell>
          <cell r="AG10" t="str">
            <v>NO</v>
          </cell>
          <cell r="AH10" t="str">
            <v>NO</v>
          </cell>
          <cell r="AI10" t="str">
            <v>NO</v>
          </cell>
          <cell r="AJ10" t="str">
            <v>NO</v>
          </cell>
        </row>
        <row r="11">
          <cell r="E11">
            <v>2879</v>
          </cell>
          <cell r="F11">
            <v>3000</v>
          </cell>
          <cell r="G11">
            <v>3000</v>
          </cell>
          <cell r="H11">
            <v>1808.7</v>
          </cell>
          <cell r="I11">
            <v>5682.5</v>
          </cell>
          <cell r="J11">
            <v>6069.1</v>
          </cell>
          <cell r="K11">
            <v>8202</v>
          </cell>
          <cell r="L11">
            <v>31795.4</v>
          </cell>
          <cell r="M11">
            <v>19651</v>
          </cell>
          <cell r="N11">
            <v>15856</v>
          </cell>
          <cell r="O11">
            <v>2573.6999999999998</v>
          </cell>
          <cell r="P11">
            <v>5518.7</v>
          </cell>
          <cell r="Q11">
            <v>4082.8</v>
          </cell>
          <cell r="R11">
            <v>3682.65</v>
          </cell>
          <cell r="S11">
            <v>9335</v>
          </cell>
          <cell r="T11">
            <v>16439.21219827703</v>
          </cell>
          <cell r="U11">
            <v>14557.5036</v>
          </cell>
          <cell r="V11">
            <v>25208.036115957304</v>
          </cell>
          <cell r="W11">
            <v>27296.060940174248</v>
          </cell>
          <cell r="X11">
            <v>32300.802500352522</v>
          </cell>
          <cell r="Y11">
            <v>50870.57002659126</v>
          </cell>
          <cell r="Z11">
            <v>57758.229617620891</v>
          </cell>
          <cell r="AA11">
            <v>62297.010650885299</v>
          </cell>
          <cell r="AB11">
            <v>62199.420234556674</v>
          </cell>
          <cell r="AC11">
            <v>63902.1219879778</v>
          </cell>
          <cell r="AD11">
            <v>65487.654100680753</v>
          </cell>
          <cell r="AE11">
            <v>73132.707426015419</v>
          </cell>
          <cell r="AF11">
            <v>75781.953236698639</v>
          </cell>
          <cell r="AG11">
            <v>68544.796263935757</v>
          </cell>
          <cell r="AH11">
            <v>73292.380735398765</v>
          </cell>
          <cell r="AI11">
            <v>66267.041648459475</v>
          </cell>
          <cell r="AJ11">
            <v>60167.162131261357</v>
          </cell>
        </row>
        <row r="12">
          <cell r="E12" t="str">
            <v>NO</v>
          </cell>
          <cell r="F12" t="str">
            <v>NO</v>
          </cell>
          <cell r="G12" t="str">
            <v>NO</v>
          </cell>
          <cell r="H12" t="str">
            <v>NO</v>
          </cell>
          <cell r="I12" t="str">
            <v>NO</v>
          </cell>
          <cell r="J12" t="str">
            <v>NO</v>
          </cell>
          <cell r="K12" t="str">
            <v>NO</v>
          </cell>
          <cell r="L12" t="str">
            <v>NO</v>
          </cell>
          <cell r="M12" t="str">
            <v>NO</v>
          </cell>
          <cell r="N12" t="str">
            <v>NO</v>
          </cell>
          <cell r="O12" t="str">
            <v>NO</v>
          </cell>
          <cell r="P12" t="str">
            <v>NO</v>
          </cell>
          <cell r="Q12" t="str">
            <v>NO</v>
          </cell>
          <cell r="R12" t="str">
            <v>NO</v>
          </cell>
          <cell r="S12" t="str">
            <v>NO</v>
          </cell>
          <cell r="T12" t="str">
            <v>NO</v>
          </cell>
          <cell r="U12" t="str">
            <v>NO</v>
          </cell>
          <cell r="V12" t="str">
            <v>NO</v>
          </cell>
          <cell r="W12" t="str">
            <v>NO</v>
          </cell>
          <cell r="X12" t="str">
            <v>NO</v>
          </cell>
          <cell r="Y12" t="str">
            <v>NO</v>
          </cell>
          <cell r="Z12" t="str">
            <v>NO</v>
          </cell>
          <cell r="AA12" t="str">
            <v>NO</v>
          </cell>
          <cell r="AB12" t="str">
            <v>NO</v>
          </cell>
          <cell r="AC12" t="str">
            <v>NO</v>
          </cell>
          <cell r="AD12" t="str">
            <v>NO</v>
          </cell>
          <cell r="AE12" t="str">
            <v>NO</v>
          </cell>
          <cell r="AF12" t="str">
            <v>NO</v>
          </cell>
          <cell r="AG12" t="str">
            <v>NO</v>
          </cell>
          <cell r="AH12" t="str">
            <v>NO</v>
          </cell>
          <cell r="AI12" t="str">
            <v>NO</v>
          </cell>
          <cell r="AJ12" t="str">
            <v>NO</v>
          </cell>
        </row>
        <row r="13">
          <cell r="E13" t="str">
            <v>NO</v>
          </cell>
          <cell r="F13" t="str">
            <v>NO</v>
          </cell>
          <cell r="G13" t="str">
            <v>NO</v>
          </cell>
          <cell r="H13" t="str">
            <v>NO</v>
          </cell>
          <cell r="I13" t="str">
            <v>NO</v>
          </cell>
          <cell r="J13" t="str">
            <v>NO</v>
          </cell>
          <cell r="K13" t="str">
            <v>NO</v>
          </cell>
          <cell r="L13" t="str">
            <v>NO</v>
          </cell>
          <cell r="M13" t="str">
            <v>NO</v>
          </cell>
          <cell r="N13" t="str">
            <v>NO</v>
          </cell>
          <cell r="O13" t="str">
            <v>NO</v>
          </cell>
          <cell r="P13" t="str">
            <v>NO</v>
          </cell>
          <cell r="Q13" t="str">
            <v>NO</v>
          </cell>
          <cell r="R13" t="str">
            <v>NO</v>
          </cell>
          <cell r="S13" t="str">
            <v>NO</v>
          </cell>
          <cell r="T13" t="str">
            <v>NO</v>
          </cell>
          <cell r="U13" t="str">
            <v>NO</v>
          </cell>
          <cell r="V13" t="str">
            <v>NO</v>
          </cell>
          <cell r="W13" t="str">
            <v>NO</v>
          </cell>
          <cell r="X13" t="str">
            <v>NO</v>
          </cell>
          <cell r="Y13" t="str">
            <v>NO</v>
          </cell>
          <cell r="Z13" t="str">
            <v>NO</v>
          </cell>
          <cell r="AA13" t="str">
            <v>NO</v>
          </cell>
          <cell r="AB13" t="str">
            <v>NO</v>
          </cell>
          <cell r="AC13" t="str">
            <v>NO</v>
          </cell>
          <cell r="AD13" t="str">
            <v>NO</v>
          </cell>
          <cell r="AE13" t="str">
            <v>NO</v>
          </cell>
          <cell r="AF13" t="str">
            <v>NO</v>
          </cell>
          <cell r="AG13" t="str">
            <v>NO</v>
          </cell>
          <cell r="AH13" t="str">
            <v>NO</v>
          </cell>
          <cell r="AI13" t="str">
            <v>NO</v>
          </cell>
          <cell r="AJ13" t="str">
            <v>NO</v>
          </cell>
        </row>
        <row r="14">
          <cell r="E14">
            <v>12313</v>
          </cell>
          <cell r="F14">
            <v>10000</v>
          </cell>
          <cell r="G14">
            <v>10000</v>
          </cell>
          <cell r="H14">
            <v>11405</v>
          </cell>
          <cell r="I14">
            <v>16146.4</v>
          </cell>
          <cell r="J14">
            <v>12748.5</v>
          </cell>
          <cell r="K14">
            <v>15185.6</v>
          </cell>
          <cell r="L14">
            <v>27978.9</v>
          </cell>
          <cell r="M14">
            <v>29123.941055309206</v>
          </cell>
          <cell r="N14">
            <v>21472.330925835522</v>
          </cell>
          <cell r="O14">
            <v>14538.059245999999</v>
          </cell>
          <cell r="P14">
            <v>10275.101727500001</v>
          </cell>
          <cell r="Q14">
            <v>6191.1624300000003</v>
          </cell>
          <cell r="R14">
            <v>5503.1016799999998</v>
          </cell>
          <cell r="S14">
            <v>7214.66363</v>
          </cell>
          <cell r="T14">
            <v>6016.65</v>
          </cell>
          <cell r="U14">
            <v>8243.14</v>
          </cell>
          <cell r="V14">
            <v>8589.18</v>
          </cell>
          <cell r="W14">
            <v>8522.33</v>
          </cell>
          <cell r="X14">
            <v>4355.0456626985597</v>
          </cell>
          <cell r="Y14">
            <v>990.38</v>
          </cell>
          <cell r="Z14">
            <v>140.377072072695</v>
          </cell>
          <cell r="AA14">
            <v>2.77280554621677</v>
          </cell>
          <cell r="AB14">
            <v>24.535737366999999</v>
          </cell>
          <cell r="AC14" t="str">
            <v>NO</v>
          </cell>
          <cell r="AD14" t="str">
            <v>NO</v>
          </cell>
          <cell r="AE14" t="str">
            <v>NO</v>
          </cell>
          <cell r="AF14" t="str">
            <v>NO</v>
          </cell>
          <cell r="AG14" t="str">
            <v>NO</v>
          </cell>
          <cell r="AH14" t="str">
            <v>NO</v>
          </cell>
          <cell r="AI14" t="str">
            <v>NO</v>
          </cell>
          <cell r="AJ14" t="str">
            <v>NO</v>
          </cell>
        </row>
        <row r="15">
          <cell r="E15">
            <v>72000.263999999996</v>
          </cell>
          <cell r="F15">
            <v>74507.008000000002</v>
          </cell>
          <cell r="G15">
            <v>67857.911999999997</v>
          </cell>
          <cell r="H15">
            <v>65157.171999999991</v>
          </cell>
          <cell r="I15">
            <v>60319.133999999998</v>
          </cell>
          <cell r="J15">
            <v>63660.719999999994</v>
          </cell>
          <cell r="K15">
            <v>61319.741999999998</v>
          </cell>
          <cell r="L15">
            <v>68655.285999999993</v>
          </cell>
          <cell r="M15">
            <v>72368.683001984013</v>
          </cell>
          <cell r="N15">
            <v>56820.255998651999</v>
          </cell>
          <cell r="O15">
            <v>53750.050087056668</v>
          </cell>
          <cell r="P15">
            <v>55125.039566020001</v>
          </cell>
          <cell r="Q15">
            <v>54323.169974000004</v>
          </cell>
          <cell r="R15">
            <v>56282.152962279994</v>
          </cell>
          <cell r="S15">
            <v>56234.917513079999</v>
          </cell>
          <cell r="T15">
            <v>74034.473200000008</v>
          </cell>
          <cell r="U15">
            <v>68897.847999999998</v>
          </cell>
          <cell r="V15">
            <v>60919.894800000002</v>
          </cell>
          <cell r="W15">
            <v>59076.592800000006</v>
          </cell>
          <cell r="X15">
            <v>39451.558799999999</v>
          </cell>
          <cell r="Y15">
            <v>50861.455200000004</v>
          </cell>
          <cell r="Z15">
            <v>58796.887199999997</v>
          </cell>
          <cell r="AA15">
            <v>56301.524400000002</v>
          </cell>
          <cell r="AB15">
            <v>39842.906400000007</v>
          </cell>
          <cell r="AC15">
            <v>36136.318800000001</v>
          </cell>
          <cell r="AD15">
            <v>27380.660399999997</v>
          </cell>
          <cell r="AE15">
            <v>30117.106799999998</v>
          </cell>
          <cell r="AF15">
            <v>26120.749970076282</v>
          </cell>
          <cell r="AG15">
            <v>26160.40978737357</v>
          </cell>
          <cell r="AH15">
            <v>25678.486055916444</v>
          </cell>
          <cell r="AI15">
            <v>17717.024706775177</v>
          </cell>
          <cell r="AJ15">
            <v>20302.507103628781</v>
          </cell>
        </row>
        <row r="16">
          <cell r="E16">
            <v>11118</v>
          </cell>
          <cell r="F16">
            <v>8000</v>
          </cell>
          <cell r="G16">
            <v>8000</v>
          </cell>
          <cell r="H16">
            <v>3253.2</v>
          </cell>
          <cell r="I16">
            <v>7012.8</v>
          </cell>
          <cell r="J16">
            <v>9729.6</v>
          </cell>
          <cell r="K16">
            <v>17113.599999999999</v>
          </cell>
          <cell r="L16">
            <v>31077.599999999999</v>
          </cell>
          <cell r="M16">
            <v>20767.387277417281</v>
          </cell>
          <cell r="N16">
            <v>20625.468913334702</v>
          </cell>
          <cell r="O16">
            <v>32262.774768106123</v>
          </cell>
          <cell r="P16">
            <v>41004.444451388496</v>
          </cell>
          <cell r="Q16">
            <v>51633.384313099617</v>
          </cell>
          <cell r="R16">
            <v>48973.197227923185</v>
          </cell>
          <cell r="S16">
            <v>47787.070128236985</v>
          </cell>
          <cell r="T16">
            <v>42026.785000000003</v>
          </cell>
          <cell r="U16">
            <v>38428.431124137998</v>
          </cell>
          <cell r="V16">
            <v>39771.138467216566</v>
          </cell>
          <cell r="W16">
            <v>37687.118244008998</v>
          </cell>
          <cell r="X16">
            <v>35324.944444497523</v>
          </cell>
          <cell r="Y16">
            <v>46391.369944848862</v>
          </cell>
          <cell r="Z16">
            <v>39242.639982029003</v>
          </cell>
          <cell r="AA16">
            <v>23210.095776520346</v>
          </cell>
          <cell r="AB16">
            <v>17928.6203206067</v>
          </cell>
          <cell r="AC16">
            <v>15181.587530281</v>
          </cell>
          <cell r="AD16">
            <v>12023.525907188998</v>
          </cell>
          <cell r="AE16">
            <v>13908.825059424598</v>
          </cell>
          <cell r="AF16">
            <v>16908.018309267831</v>
          </cell>
          <cell r="AG16">
            <v>15694.05884451262</v>
          </cell>
          <cell r="AH16">
            <v>15394.381005696912</v>
          </cell>
          <cell r="AI16">
            <v>16458.813267679488</v>
          </cell>
          <cell r="AJ16">
            <v>17231.976433836458</v>
          </cell>
        </row>
        <row r="17">
          <cell r="E17" t="str">
            <v>NO</v>
          </cell>
          <cell r="F17" t="str">
            <v>NO</v>
          </cell>
          <cell r="G17" t="str">
            <v>NO</v>
          </cell>
          <cell r="H17" t="str">
            <v>NO</v>
          </cell>
          <cell r="I17" t="str">
            <v>NO</v>
          </cell>
          <cell r="J17" t="str">
            <v>NO</v>
          </cell>
          <cell r="K17" t="str">
            <v>NO</v>
          </cell>
          <cell r="L17" t="str">
            <v>NO</v>
          </cell>
          <cell r="M17" t="str">
            <v>NO</v>
          </cell>
          <cell r="N17" t="str">
            <v>NO</v>
          </cell>
          <cell r="O17" t="str">
            <v>NO</v>
          </cell>
          <cell r="P17" t="str">
            <v>NO</v>
          </cell>
          <cell r="Q17" t="str">
            <v>NO</v>
          </cell>
          <cell r="R17" t="str">
            <v>NO</v>
          </cell>
          <cell r="S17" t="str">
            <v>NO</v>
          </cell>
          <cell r="T17" t="str">
            <v>NO</v>
          </cell>
          <cell r="U17" t="str">
            <v>NO</v>
          </cell>
          <cell r="V17" t="str">
            <v>NO</v>
          </cell>
          <cell r="W17" t="str">
            <v>NO</v>
          </cell>
          <cell r="X17" t="str">
            <v>NO</v>
          </cell>
          <cell r="Y17" t="str">
            <v>NO</v>
          </cell>
          <cell r="Z17" t="str">
            <v>NO</v>
          </cell>
          <cell r="AA17" t="str">
            <v>NO</v>
          </cell>
          <cell r="AB17" t="str">
            <v>NO</v>
          </cell>
          <cell r="AC17" t="str">
            <v>NO</v>
          </cell>
          <cell r="AD17" t="str">
            <v>NO</v>
          </cell>
          <cell r="AE17" t="str">
            <v>NO</v>
          </cell>
          <cell r="AF17" t="str">
            <v>NO</v>
          </cell>
          <cell r="AG17" t="str">
            <v>NO</v>
          </cell>
          <cell r="AH17" t="str">
            <v>NO</v>
          </cell>
          <cell r="AI17" t="str">
            <v>NO</v>
          </cell>
          <cell r="AJ17" t="str">
            <v>NO</v>
          </cell>
        </row>
        <row r="18">
          <cell r="E18" t="str">
            <v>NO</v>
          </cell>
          <cell r="F18" t="str">
            <v>NO</v>
          </cell>
          <cell r="G18" t="str">
            <v>NO</v>
          </cell>
          <cell r="H18" t="str">
            <v>NO</v>
          </cell>
          <cell r="I18" t="str">
            <v>NO</v>
          </cell>
          <cell r="J18" t="str">
            <v>NO</v>
          </cell>
          <cell r="K18" t="str">
            <v>NO</v>
          </cell>
          <cell r="L18" t="str">
            <v>NO</v>
          </cell>
          <cell r="M18" t="str">
            <v>NO</v>
          </cell>
          <cell r="N18" t="str">
            <v>NO</v>
          </cell>
          <cell r="O18" t="str">
            <v>NO</v>
          </cell>
          <cell r="P18" t="str">
            <v>NO</v>
          </cell>
          <cell r="Q18" t="str">
            <v>NO</v>
          </cell>
          <cell r="R18" t="str">
            <v>NO</v>
          </cell>
          <cell r="S18" t="str">
            <v>NO</v>
          </cell>
          <cell r="T18" t="str">
            <v>NO</v>
          </cell>
          <cell r="U18" t="str">
            <v>NO</v>
          </cell>
          <cell r="V18" t="str">
            <v>NO</v>
          </cell>
          <cell r="W18" t="str">
            <v>NO</v>
          </cell>
          <cell r="X18" t="str">
            <v>NO</v>
          </cell>
          <cell r="Y18" t="str">
            <v>NO</v>
          </cell>
          <cell r="Z18" t="str">
            <v>NO</v>
          </cell>
          <cell r="AA18" t="str">
            <v>NO</v>
          </cell>
          <cell r="AB18" t="str">
            <v>NO</v>
          </cell>
          <cell r="AC18" t="str">
            <v>NO</v>
          </cell>
          <cell r="AD18" t="str">
            <v>NO</v>
          </cell>
          <cell r="AE18" t="str">
            <v>NO</v>
          </cell>
          <cell r="AF18" t="str">
            <v>NO</v>
          </cell>
          <cell r="AG18" t="str">
            <v>NO</v>
          </cell>
          <cell r="AH18" t="str">
            <v>NO</v>
          </cell>
          <cell r="AI18" t="str">
            <v>NO</v>
          </cell>
          <cell r="AJ18" t="str">
            <v>NO</v>
          </cell>
        </row>
        <row r="19">
          <cell r="E19">
            <v>2218.1666399999999</v>
          </cell>
          <cell r="F19">
            <v>3779.0056799999998</v>
          </cell>
          <cell r="G19">
            <v>3409.7299200000002</v>
          </cell>
          <cell r="H19">
            <v>3989.1830399999999</v>
          </cell>
          <cell r="I19">
            <v>4362.6456000000007</v>
          </cell>
          <cell r="J19">
            <v>3928.8931200000002</v>
          </cell>
          <cell r="K19">
            <v>2270.0829599999997</v>
          </cell>
          <cell r="L19">
            <v>3928.8931200000002</v>
          </cell>
          <cell r="M19">
            <v>4401.1641599999994</v>
          </cell>
          <cell r="N19">
            <v>3821.7110400000001</v>
          </cell>
          <cell r="O19">
            <v>3819.1989599999997</v>
          </cell>
          <cell r="P19">
            <v>4711.8247199999996</v>
          </cell>
          <cell r="Q19">
            <v>4342.5489600000001</v>
          </cell>
          <cell r="R19">
            <v>4476.9452400000009</v>
          </cell>
          <cell r="S19">
            <v>5071.4708400000009</v>
          </cell>
          <cell r="T19">
            <v>4414.9805999999999</v>
          </cell>
          <cell r="U19">
            <v>4813.9826400000002</v>
          </cell>
          <cell r="V19">
            <v>3682.70928</v>
          </cell>
          <cell r="W19">
            <v>3827.9912399999998</v>
          </cell>
          <cell r="X19">
            <v>5212.9846800000005</v>
          </cell>
          <cell r="Y19">
            <v>2073.7220400000001</v>
          </cell>
          <cell r="Z19">
            <v>2540.9689199999998</v>
          </cell>
          <cell r="AA19">
            <v>1885.7347200000002</v>
          </cell>
          <cell r="AB19">
            <v>2280.9686400000001</v>
          </cell>
          <cell r="AC19">
            <v>2424.9945600000001</v>
          </cell>
          <cell r="AD19">
            <v>3224.6733599999998</v>
          </cell>
          <cell r="AE19">
            <v>166.78296000000012</v>
          </cell>
          <cell r="AF19">
            <v>21.341061600000103</v>
          </cell>
          <cell r="AG19">
            <v>9.3428000000000111</v>
          </cell>
          <cell r="AH19">
            <v>82.606162399999789</v>
          </cell>
          <cell r="AI19">
            <v>24.714013920000241</v>
          </cell>
          <cell r="AJ19">
            <v>186.88499072000013</v>
          </cell>
        </row>
        <row r="20">
          <cell r="E20">
            <v>317917.24927999999</v>
          </cell>
          <cell r="F20">
            <v>316514.38959999999</v>
          </cell>
          <cell r="G20">
            <v>290879.67292000004</v>
          </cell>
          <cell r="H20">
            <v>287334.28847999999</v>
          </cell>
          <cell r="I20">
            <v>294854.26903999998</v>
          </cell>
          <cell r="J20">
            <v>300060.81287999998</v>
          </cell>
          <cell r="K20">
            <v>269381.73596000002</v>
          </cell>
          <cell r="L20">
            <v>296243.84184000001</v>
          </cell>
          <cell r="M20">
            <v>279155.48547801597</v>
          </cell>
          <cell r="N20">
            <v>277721.14780134801</v>
          </cell>
          <cell r="O20">
            <v>291290.29359294334</v>
          </cell>
          <cell r="P20">
            <v>289768.44883398002</v>
          </cell>
          <cell r="Q20">
            <v>256176.75602600002</v>
          </cell>
          <cell r="R20">
            <v>284205.98555772001</v>
          </cell>
          <cell r="S20">
            <v>280164.91768691997</v>
          </cell>
          <cell r="T20">
            <v>276130.99800000002</v>
          </cell>
          <cell r="U20">
            <v>287100.76336000004</v>
          </cell>
          <cell r="V20">
            <v>269828.39104000002</v>
          </cell>
          <cell r="W20">
            <v>235529.26560000001</v>
          </cell>
          <cell r="X20">
            <v>140659.20328000002</v>
          </cell>
          <cell r="Y20">
            <v>225952.04123999999</v>
          </cell>
          <cell r="Z20">
            <v>251996.08160000003</v>
          </cell>
          <cell r="AA20">
            <v>222199.27224000002</v>
          </cell>
          <cell r="AB20">
            <v>159200.74391999998</v>
          </cell>
          <cell r="AC20">
            <v>156569.99220000001</v>
          </cell>
          <cell r="AD20">
            <v>114766.83559999999</v>
          </cell>
          <cell r="AE20">
            <v>132646.4362</v>
          </cell>
          <cell r="AF20">
            <v>109508.90280692371</v>
          </cell>
          <cell r="AG20">
            <v>106681.72962922641</v>
          </cell>
          <cell r="AH20">
            <v>101937.78380808355</v>
          </cell>
          <cell r="AI20">
            <v>75141.259188224823</v>
          </cell>
          <cell r="AJ20">
            <v>103169.10399137122</v>
          </cell>
        </row>
        <row r="21">
          <cell r="E21">
            <v>77705.171574803157</v>
          </cell>
          <cell r="F21">
            <v>75799.564251968506</v>
          </cell>
          <cell r="G21">
            <v>72124.749711286087</v>
          </cell>
          <cell r="H21">
            <v>68605.018950131227</v>
          </cell>
          <cell r="I21">
            <v>69534.887664041991</v>
          </cell>
          <cell r="J21">
            <v>74492.160419947511</v>
          </cell>
          <cell r="K21">
            <v>67203.747874015753</v>
          </cell>
          <cell r="L21">
            <v>70604.100000000006</v>
          </cell>
          <cell r="M21">
            <v>72350.100000000006</v>
          </cell>
          <cell r="N21">
            <v>66451.5</v>
          </cell>
          <cell r="O21">
            <v>78389.100000000006</v>
          </cell>
          <cell r="P21">
            <v>78524.100000000006</v>
          </cell>
          <cell r="Q21">
            <v>78938.100000000006</v>
          </cell>
          <cell r="R21">
            <v>81440.100000000006</v>
          </cell>
          <cell r="S21">
            <v>78689.7</v>
          </cell>
          <cell r="T21">
            <v>90646.3</v>
          </cell>
          <cell r="U21">
            <v>86907.5</v>
          </cell>
          <cell r="V21">
            <v>85090.4</v>
          </cell>
          <cell r="W21">
            <v>85154.3</v>
          </cell>
          <cell r="X21">
            <v>58437.4</v>
          </cell>
          <cell r="Y21">
            <v>71509.899999999994</v>
          </cell>
          <cell r="Z21">
            <v>73925.2</v>
          </cell>
          <cell r="AA21">
            <v>72917.2</v>
          </cell>
          <cell r="AB21">
            <v>68660.100000000006</v>
          </cell>
          <cell r="AC21">
            <v>67697.100000000006</v>
          </cell>
          <cell r="AD21">
            <v>64854.6</v>
          </cell>
          <cell r="AE21">
            <v>71939.199999999997</v>
          </cell>
          <cell r="AF21">
            <v>67580.0628</v>
          </cell>
          <cell r="AG21">
            <v>68757.406799999997</v>
          </cell>
          <cell r="AH21">
            <v>67939.539900000003</v>
          </cell>
          <cell r="AI21">
            <v>64747.354200000009</v>
          </cell>
          <cell r="AJ21">
            <v>70311.042700000005</v>
          </cell>
        </row>
        <row r="22">
          <cell r="E22" t="str">
            <v>NO</v>
          </cell>
          <cell r="F22" t="str">
            <v>NO</v>
          </cell>
          <cell r="G22" t="str">
            <v>NO</v>
          </cell>
          <cell r="H22" t="str">
            <v>NO</v>
          </cell>
          <cell r="I22" t="str">
            <v>NO</v>
          </cell>
          <cell r="J22" t="str">
            <v>NO</v>
          </cell>
          <cell r="K22" t="str">
            <v>NO</v>
          </cell>
          <cell r="L22" t="str">
            <v>NO</v>
          </cell>
          <cell r="M22" t="str">
            <v>NO</v>
          </cell>
          <cell r="N22" t="str">
            <v>NO</v>
          </cell>
          <cell r="O22" t="str">
            <v>NO</v>
          </cell>
          <cell r="P22" t="str">
            <v>NO</v>
          </cell>
          <cell r="Q22" t="str">
            <v>NO</v>
          </cell>
          <cell r="R22" t="str">
            <v>NO</v>
          </cell>
          <cell r="S22" t="str">
            <v>NO</v>
          </cell>
          <cell r="T22" t="str">
            <v>NO</v>
          </cell>
          <cell r="U22" t="str">
            <v>NO</v>
          </cell>
          <cell r="V22" t="str">
            <v>NO</v>
          </cell>
          <cell r="W22" t="str">
            <v>NO</v>
          </cell>
          <cell r="X22" t="str">
            <v>NO</v>
          </cell>
          <cell r="Y22" t="str">
            <v>NO</v>
          </cell>
          <cell r="Z22" t="str">
            <v>NO</v>
          </cell>
          <cell r="AA22" t="str">
            <v>NO</v>
          </cell>
          <cell r="AB22" t="str">
            <v>NO</v>
          </cell>
          <cell r="AC22" t="str">
            <v>NO</v>
          </cell>
          <cell r="AD22" t="str">
            <v>NO</v>
          </cell>
          <cell r="AE22" t="str">
            <v>NO</v>
          </cell>
          <cell r="AF22" t="str">
            <v>NO</v>
          </cell>
          <cell r="AG22" t="str">
            <v>NO</v>
          </cell>
          <cell r="AH22" t="str">
            <v>NO</v>
          </cell>
          <cell r="AI22" t="str">
            <v>NO</v>
          </cell>
          <cell r="AJ22" t="str">
            <v>NO</v>
          </cell>
        </row>
        <row r="23">
          <cell r="E23" t="str">
            <v>NO</v>
          </cell>
          <cell r="F23" t="str">
            <v>NO</v>
          </cell>
          <cell r="G23" t="str">
            <v>NO</v>
          </cell>
          <cell r="H23" t="str">
            <v>NO</v>
          </cell>
          <cell r="I23" t="str">
            <v>NO</v>
          </cell>
          <cell r="J23" t="str">
            <v>NO</v>
          </cell>
          <cell r="K23" t="str">
            <v>NO</v>
          </cell>
          <cell r="L23" t="str">
            <v>NO</v>
          </cell>
          <cell r="M23" t="str">
            <v>NO</v>
          </cell>
          <cell r="N23" t="str">
            <v>NO</v>
          </cell>
          <cell r="O23" t="str">
            <v>NO</v>
          </cell>
          <cell r="P23" t="str">
            <v>NO</v>
          </cell>
          <cell r="Q23" t="str">
            <v>NO</v>
          </cell>
          <cell r="R23" t="str">
            <v>NO</v>
          </cell>
          <cell r="S23" t="str">
            <v>NO</v>
          </cell>
          <cell r="T23" t="str">
            <v>NO</v>
          </cell>
          <cell r="U23" t="str">
            <v>NO</v>
          </cell>
          <cell r="V23" t="str">
            <v>NO</v>
          </cell>
          <cell r="W23" t="str">
            <v>NO</v>
          </cell>
          <cell r="X23" t="str">
            <v>NO</v>
          </cell>
          <cell r="Y23" t="str">
            <v>NO</v>
          </cell>
          <cell r="Z23" t="str">
            <v>NO</v>
          </cell>
          <cell r="AA23" t="str">
            <v>NO</v>
          </cell>
          <cell r="AB23" t="str">
            <v>NO</v>
          </cell>
          <cell r="AC23" t="str">
            <v>NO</v>
          </cell>
          <cell r="AD23" t="str">
            <v>NO</v>
          </cell>
          <cell r="AE23" t="str">
            <v>NO</v>
          </cell>
          <cell r="AF23" t="str">
            <v>NO</v>
          </cell>
          <cell r="AG23" t="str">
            <v>NO</v>
          </cell>
          <cell r="AH23" t="str">
            <v>NO</v>
          </cell>
          <cell r="AI23" t="str">
            <v>NO</v>
          </cell>
          <cell r="AJ23" t="str">
            <v>NO</v>
          </cell>
        </row>
        <row r="24">
          <cell r="E24">
            <v>276.3288</v>
          </cell>
          <cell r="F24">
            <v>276.3288</v>
          </cell>
          <cell r="G24">
            <v>230.274</v>
          </cell>
          <cell r="H24">
            <v>322.3836</v>
          </cell>
          <cell r="I24">
            <v>414.4932</v>
          </cell>
          <cell r="J24">
            <v>368.4384</v>
          </cell>
          <cell r="K24">
            <v>644.7672</v>
          </cell>
          <cell r="L24">
            <v>414.4932</v>
          </cell>
          <cell r="M24">
            <v>690.822</v>
          </cell>
          <cell r="N24">
            <v>3470.0198399999999</v>
          </cell>
          <cell r="O24">
            <v>3428.9892</v>
          </cell>
          <cell r="P24">
            <v>3464.99568</v>
          </cell>
          <cell r="Q24">
            <v>3249.7941600000004</v>
          </cell>
          <cell r="R24">
            <v>3511.0504799999999</v>
          </cell>
          <cell r="S24">
            <v>3095.7199200000005</v>
          </cell>
          <cell r="T24">
            <v>2767.4748</v>
          </cell>
          <cell r="U24">
            <v>2926.5732000000003</v>
          </cell>
          <cell r="V24">
            <v>2470.212</v>
          </cell>
          <cell r="W24">
            <v>2578.23144</v>
          </cell>
          <cell r="X24">
            <v>2034.7847999999999</v>
          </cell>
          <cell r="Y24">
            <v>921.096</v>
          </cell>
          <cell r="Z24">
            <v>1547.44128</v>
          </cell>
          <cell r="AA24">
            <v>962.96399999999994</v>
          </cell>
          <cell r="AB24">
            <v>911.88504000000012</v>
          </cell>
          <cell r="AC24">
            <v>947.89152000000001</v>
          </cell>
          <cell r="AD24">
            <v>1034.97696</v>
          </cell>
          <cell r="AE24">
            <v>688.73</v>
          </cell>
          <cell r="AF24">
            <v>599.44345104000001</v>
          </cell>
          <cell r="AG24">
            <v>440.06703999999991</v>
          </cell>
          <cell r="AH24">
            <v>470.84671888000003</v>
          </cell>
          <cell r="AI24">
            <v>483.04714816000012</v>
          </cell>
          <cell r="AJ24">
            <v>420.8616615200001</v>
          </cell>
        </row>
        <row r="25">
          <cell r="E25">
            <v>1505.8919999999998</v>
          </cell>
          <cell r="F25">
            <v>1902.558</v>
          </cell>
          <cell r="G25">
            <v>1657.798</v>
          </cell>
          <cell r="H25">
            <v>1433.086</v>
          </cell>
          <cell r="I25">
            <v>1249.2240000000002</v>
          </cell>
          <cell r="J25">
            <v>1181.5990000000002</v>
          </cell>
          <cell r="K25">
            <v>1375.239</v>
          </cell>
          <cell r="L25">
            <v>1268.5040000000001</v>
          </cell>
          <cell r="M25">
            <v>1353.7719999999999</v>
          </cell>
          <cell r="N25">
            <v>1447.0170000000001</v>
          </cell>
          <cell r="O25">
            <v>1140.5720000000001</v>
          </cell>
          <cell r="P25">
            <v>980.67200000000003</v>
          </cell>
          <cell r="Q25">
            <v>285.17399999999998</v>
          </cell>
          <cell r="R25">
            <v>287.58699999999999</v>
          </cell>
          <cell r="S25">
            <v>256.17399999999998</v>
          </cell>
          <cell r="T25">
            <v>285.17399999999998</v>
          </cell>
          <cell r="U25">
            <v>517.17399999999998</v>
          </cell>
          <cell r="V25">
            <v>482.73699999999997</v>
          </cell>
          <cell r="W25">
            <v>475.60500000000002</v>
          </cell>
          <cell r="X25">
            <v>443.43200000000002</v>
          </cell>
          <cell r="Y25">
            <v>499.81799999999998</v>
          </cell>
          <cell r="Z25">
            <v>416.3</v>
          </cell>
          <cell r="AA25">
            <v>275.31200000000001</v>
          </cell>
          <cell r="AB25">
            <v>58</v>
          </cell>
          <cell r="AC25">
            <v>58</v>
          </cell>
          <cell r="AD25">
            <v>116</v>
          </cell>
          <cell r="AE25" t="str">
            <v>NO</v>
          </cell>
          <cell r="AF25" t="str">
            <v>NO</v>
          </cell>
          <cell r="AG25">
            <v>1316.096</v>
          </cell>
          <cell r="AH25">
            <v>1162.4360000000001</v>
          </cell>
          <cell r="AI25">
            <v>585.02599999999995</v>
          </cell>
          <cell r="AJ25">
            <v>448.32248400000003</v>
          </cell>
        </row>
        <row r="26">
          <cell r="E26">
            <v>10133.606929133859</v>
          </cell>
          <cell r="F26">
            <v>12859.48653543307</v>
          </cell>
          <cell r="G26">
            <v>13109.471076115486</v>
          </cell>
          <cell r="H26">
            <v>12270.588582677165</v>
          </cell>
          <cell r="I26">
            <v>12547.236167979003</v>
          </cell>
          <cell r="J26">
            <v>13157.617007874016</v>
          </cell>
          <cell r="K26">
            <v>13447.777559055117</v>
          </cell>
          <cell r="L26">
            <v>13682.7</v>
          </cell>
          <cell r="M26">
            <v>14497.2</v>
          </cell>
          <cell r="N26">
            <v>15046.2</v>
          </cell>
          <cell r="O26">
            <v>15706.8</v>
          </cell>
          <cell r="P26">
            <v>15739.2</v>
          </cell>
          <cell r="Q26">
            <v>15981.3</v>
          </cell>
          <cell r="R26">
            <v>16562.7</v>
          </cell>
          <cell r="S26">
            <v>16970.400000000001</v>
          </cell>
          <cell r="T26">
            <v>16721.099999999999</v>
          </cell>
          <cell r="U26">
            <v>16652.7</v>
          </cell>
          <cell r="V26">
            <v>16472.7</v>
          </cell>
          <cell r="W26">
            <v>15532.2</v>
          </cell>
          <cell r="X26">
            <v>14899.5</v>
          </cell>
          <cell r="Y26">
            <v>17116.2</v>
          </cell>
          <cell r="Z26">
            <v>20660.400000000001</v>
          </cell>
          <cell r="AA26">
            <v>16734.599999999999</v>
          </cell>
          <cell r="AB26">
            <v>16904.7</v>
          </cell>
          <cell r="AC26">
            <v>16631.099999999999</v>
          </cell>
          <cell r="AD26">
            <v>15817.5</v>
          </cell>
          <cell r="AE26">
            <v>16346.7</v>
          </cell>
          <cell r="AF26">
            <v>17898.3</v>
          </cell>
          <cell r="AG26">
            <v>16855.346699999998</v>
          </cell>
          <cell r="AH26">
            <v>16606.8495</v>
          </cell>
          <cell r="AI26">
            <v>16240.709700000001</v>
          </cell>
          <cell r="AJ26">
            <v>15236.793900000001</v>
          </cell>
        </row>
        <row r="27">
          <cell r="E27" t="str">
            <v>NO</v>
          </cell>
          <cell r="F27" t="str">
            <v>NO</v>
          </cell>
          <cell r="G27" t="str">
            <v>NO</v>
          </cell>
          <cell r="H27" t="str">
            <v>NO</v>
          </cell>
          <cell r="I27" t="str">
            <v>NO</v>
          </cell>
          <cell r="J27" t="str">
            <v>NO</v>
          </cell>
          <cell r="K27" t="str">
            <v>NO</v>
          </cell>
          <cell r="L27" t="str">
            <v>NO</v>
          </cell>
          <cell r="M27" t="str">
            <v>NO</v>
          </cell>
          <cell r="N27" t="str">
            <v>NO</v>
          </cell>
          <cell r="O27" t="str">
            <v>NO</v>
          </cell>
          <cell r="P27" t="str">
            <v>NO</v>
          </cell>
          <cell r="Q27" t="str">
            <v>NO</v>
          </cell>
          <cell r="R27" t="str">
            <v>NO</v>
          </cell>
          <cell r="S27" t="str">
            <v>NO</v>
          </cell>
          <cell r="T27" t="str">
            <v>NO</v>
          </cell>
          <cell r="U27" t="str">
            <v>NO</v>
          </cell>
          <cell r="V27" t="str">
            <v>NO</v>
          </cell>
          <cell r="W27" t="str">
            <v>NO</v>
          </cell>
          <cell r="X27" t="str">
            <v>NO</v>
          </cell>
          <cell r="Y27" t="str">
            <v>NO</v>
          </cell>
          <cell r="Z27" t="str">
            <v>NO</v>
          </cell>
          <cell r="AA27" t="str">
            <v>NO</v>
          </cell>
          <cell r="AB27" t="str">
            <v>NO</v>
          </cell>
          <cell r="AC27" t="str">
            <v>NO</v>
          </cell>
          <cell r="AD27" t="str">
            <v>NO</v>
          </cell>
          <cell r="AE27" t="str">
            <v>NO</v>
          </cell>
          <cell r="AF27" t="str">
            <v>NO</v>
          </cell>
          <cell r="AG27" t="str">
            <v>NO</v>
          </cell>
          <cell r="AH27" t="str">
            <v>NO</v>
          </cell>
          <cell r="AI27" t="str">
            <v>NO</v>
          </cell>
          <cell r="AJ27" t="str">
            <v>NO</v>
          </cell>
        </row>
        <row r="28">
          <cell r="E28" t="str">
            <v>NO</v>
          </cell>
          <cell r="F28" t="str">
            <v>NO</v>
          </cell>
          <cell r="G28" t="str">
            <v>NO</v>
          </cell>
          <cell r="H28" t="str">
            <v>NO</v>
          </cell>
          <cell r="I28" t="str">
            <v>NO</v>
          </cell>
          <cell r="J28" t="str">
            <v>NO</v>
          </cell>
          <cell r="K28" t="str">
            <v>NO</v>
          </cell>
          <cell r="L28" t="str">
            <v>NO</v>
          </cell>
          <cell r="M28" t="str">
            <v>NO</v>
          </cell>
          <cell r="N28" t="str">
            <v>NO</v>
          </cell>
          <cell r="O28" t="str">
            <v>NO</v>
          </cell>
          <cell r="P28" t="str">
            <v>NO</v>
          </cell>
          <cell r="Q28" t="str">
            <v>NO</v>
          </cell>
          <cell r="R28" t="str">
            <v>NO</v>
          </cell>
          <cell r="S28" t="str">
            <v>NO</v>
          </cell>
          <cell r="T28" t="str">
            <v>NO</v>
          </cell>
          <cell r="U28" t="str">
            <v>NO</v>
          </cell>
          <cell r="V28" t="str">
            <v>NO</v>
          </cell>
          <cell r="W28" t="str">
            <v>NO</v>
          </cell>
          <cell r="X28" t="str">
            <v>NO</v>
          </cell>
          <cell r="Y28" t="str">
            <v>NO</v>
          </cell>
          <cell r="Z28" t="str">
            <v>NO</v>
          </cell>
          <cell r="AA28" t="str">
            <v>NO</v>
          </cell>
          <cell r="AB28" t="str">
            <v>NO</v>
          </cell>
          <cell r="AC28" t="str">
            <v>NO</v>
          </cell>
          <cell r="AD28" t="str">
            <v>NO</v>
          </cell>
          <cell r="AE28" t="str">
            <v>NO</v>
          </cell>
          <cell r="AF28" t="str">
            <v>NO</v>
          </cell>
          <cell r="AG28" t="str">
            <v>NO</v>
          </cell>
          <cell r="AH28" t="str">
            <v>NO</v>
          </cell>
          <cell r="AI28" t="str">
            <v>NO</v>
          </cell>
          <cell r="AJ28" t="str">
            <v>NO</v>
          </cell>
        </row>
        <row r="29">
          <cell r="E29">
            <v>176254.03388</v>
          </cell>
          <cell r="F29">
            <v>154872.17508287428</v>
          </cell>
          <cell r="G29">
            <v>139621.18623999998</v>
          </cell>
          <cell r="H29">
            <v>145712.59591999999</v>
          </cell>
          <cell r="I29">
            <v>149501.26559999998</v>
          </cell>
          <cell r="J29">
            <v>137455.03899999999</v>
          </cell>
          <cell r="K29">
            <v>134622.92968</v>
          </cell>
          <cell r="L29">
            <v>153661.18100000001</v>
          </cell>
          <cell r="M29">
            <v>151365.30892000001</v>
          </cell>
          <cell r="N29">
            <v>162859.09767416446</v>
          </cell>
          <cell r="O29">
            <v>134712.69799400002</v>
          </cell>
          <cell r="P29">
            <v>105374.4655925</v>
          </cell>
          <cell r="Q29">
            <v>91564.67048999999</v>
          </cell>
          <cell r="R29">
            <v>101019.68583999999</v>
          </cell>
          <cell r="S29">
            <v>138635.56429000001</v>
          </cell>
          <cell r="T29">
            <v>137977.48302563812</v>
          </cell>
          <cell r="U29">
            <v>158565.64267868962</v>
          </cell>
          <cell r="V29">
            <v>193356.85028088011</v>
          </cell>
          <cell r="W29">
            <v>181176.83721571005</v>
          </cell>
          <cell r="X29">
            <v>111207.68181402082</v>
          </cell>
          <cell r="Y29">
            <v>150490.20212496334</v>
          </cell>
          <cell r="Z29">
            <v>158516.59527108591</v>
          </cell>
          <cell r="AA29">
            <v>110928.49764350487</v>
          </cell>
          <cell r="AB29">
            <v>85604.326332091368</v>
          </cell>
          <cell r="AC29">
            <v>63079.608951418712</v>
          </cell>
          <cell r="AD29">
            <v>92047.737845472031</v>
          </cell>
          <cell r="AE29">
            <v>83509.626507075765</v>
          </cell>
          <cell r="AF29">
            <v>80791.859880195028</v>
          </cell>
          <cell r="AG29">
            <v>85827.036871917662</v>
          </cell>
          <cell r="AH29">
            <v>52880.960535309321</v>
          </cell>
          <cell r="AI29">
            <v>47540.922374439164</v>
          </cell>
          <cell r="AJ29">
            <v>76273.484201459229</v>
          </cell>
        </row>
        <row r="30">
          <cell r="E30">
            <v>6489.6139999999996</v>
          </cell>
          <cell r="F30">
            <v>3506.8240000000001</v>
          </cell>
          <cell r="G30">
            <v>2681.65</v>
          </cell>
          <cell r="H30">
            <v>1239.06</v>
          </cell>
          <cell r="I30">
            <v>1165.1199999999999</v>
          </cell>
          <cell r="J30">
            <v>1030.999</v>
          </cell>
          <cell r="K30">
            <v>446.66700000000003</v>
          </cell>
          <cell r="L30">
            <v>441.65800000000002</v>
          </cell>
          <cell r="M30">
            <v>407.98999999999995</v>
          </cell>
          <cell r="N30">
            <v>234.47200000000001</v>
          </cell>
          <cell r="O30">
            <v>314.42200000000003</v>
          </cell>
          <cell r="P30">
            <v>314.42200000000003</v>
          </cell>
          <cell r="Q30">
            <v>311.76099999999997</v>
          </cell>
          <cell r="R30">
            <v>256.69399999999996</v>
          </cell>
          <cell r="S30">
            <v>197.761</v>
          </cell>
          <cell r="T30">
            <v>4224.7610000000004</v>
          </cell>
          <cell r="U30">
            <v>253.761</v>
          </cell>
          <cell r="V30">
            <v>250.73699999999999</v>
          </cell>
          <cell r="W30">
            <v>218.084</v>
          </cell>
          <cell r="X30">
            <v>134.71600000000001</v>
          </cell>
          <cell r="Y30">
            <v>137.60599999999999</v>
          </cell>
          <cell r="Z30">
            <v>137.52000000000001</v>
          </cell>
          <cell r="AA30">
            <v>137.65600000000001</v>
          </cell>
          <cell r="AB30">
            <v>58</v>
          </cell>
          <cell r="AC30">
            <v>138</v>
          </cell>
          <cell r="AD30">
            <v>29</v>
          </cell>
          <cell r="AE30" t="str">
            <v>NO</v>
          </cell>
          <cell r="AF30" t="str">
            <v>NO</v>
          </cell>
          <cell r="AG30" t="str">
            <v>NO</v>
          </cell>
          <cell r="AH30" t="str">
            <v>NO</v>
          </cell>
          <cell r="AI30" t="str">
            <v>NO</v>
          </cell>
          <cell r="AJ30" t="str">
            <v>NO</v>
          </cell>
        </row>
        <row r="31">
          <cell r="E31">
            <v>137276.45007874016</v>
          </cell>
          <cell r="F31">
            <v>135730.45582677165</v>
          </cell>
          <cell r="G31">
            <v>134237.74530183728</v>
          </cell>
          <cell r="H31">
            <v>142031.76328083989</v>
          </cell>
          <cell r="I31">
            <v>141564.08430446195</v>
          </cell>
          <cell r="J31">
            <v>149633.00178477692</v>
          </cell>
          <cell r="K31">
            <v>148707.07543307089</v>
          </cell>
          <cell r="L31">
            <v>139696.79999999999</v>
          </cell>
          <cell r="M31">
            <v>140408.20000000001</v>
          </cell>
          <cell r="N31">
            <v>165204.79999999999</v>
          </cell>
          <cell r="O31">
            <v>144687.70000000001</v>
          </cell>
          <cell r="P31">
            <v>137580.79999999999</v>
          </cell>
          <cell r="Q31">
            <v>129876.7</v>
          </cell>
          <cell r="R31">
            <v>131725.4</v>
          </cell>
          <cell r="S31">
            <v>124813.2</v>
          </cell>
          <cell r="T31">
            <v>115454.5</v>
          </cell>
          <cell r="U31">
            <v>111991.3</v>
          </cell>
          <cell r="V31">
            <v>108212.2</v>
          </cell>
          <cell r="W31">
            <v>81213.100000000006</v>
          </cell>
          <cell r="X31">
            <v>91403.8</v>
          </cell>
          <cell r="Y31">
            <v>91069</v>
          </cell>
          <cell r="Z31">
            <v>76826</v>
          </cell>
          <cell r="AA31">
            <v>92856.7</v>
          </cell>
          <cell r="AB31">
            <v>89093.7</v>
          </cell>
          <cell r="AC31">
            <v>88054.2</v>
          </cell>
          <cell r="AD31">
            <v>77180.600000000006</v>
          </cell>
          <cell r="AE31">
            <v>85050</v>
          </cell>
          <cell r="AF31">
            <v>92211.213199999998</v>
          </cell>
          <cell r="AG31">
            <v>89429.644400000005</v>
          </cell>
          <cell r="AH31">
            <v>88997.876600000003</v>
          </cell>
          <cell r="AI31">
            <v>91044.366199999989</v>
          </cell>
          <cell r="AJ31">
            <v>95781.319899999988</v>
          </cell>
        </row>
        <row r="32">
          <cell r="E32">
            <v>92.4</v>
          </cell>
          <cell r="F32">
            <v>123.2</v>
          </cell>
          <cell r="G32">
            <v>123.2</v>
          </cell>
          <cell r="H32">
            <v>123.2</v>
          </cell>
          <cell r="I32">
            <v>154</v>
          </cell>
          <cell r="J32">
            <v>154</v>
          </cell>
          <cell r="K32">
            <v>154</v>
          </cell>
          <cell r="L32">
            <v>154</v>
          </cell>
          <cell r="M32">
            <v>184.8</v>
          </cell>
          <cell r="N32">
            <v>184.8</v>
          </cell>
          <cell r="O32">
            <v>215.6</v>
          </cell>
          <cell r="P32">
            <v>246.4</v>
          </cell>
          <cell r="Q32" t="str">
            <v>NO</v>
          </cell>
          <cell r="R32" t="str">
            <v>NO</v>
          </cell>
          <cell r="S32" t="str">
            <v>NO</v>
          </cell>
          <cell r="T32" t="str">
            <v>NO</v>
          </cell>
          <cell r="U32" t="str">
            <v>NO</v>
          </cell>
          <cell r="V32" t="str">
            <v>NO</v>
          </cell>
          <cell r="W32">
            <v>246.4</v>
          </cell>
          <cell r="X32">
            <v>184.8</v>
          </cell>
          <cell r="Y32" t="str">
            <v>NO</v>
          </cell>
          <cell r="Z32" t="str">
            <v>NO</v>
          </cell>
          <cell r="AA32" t="str">
            <v>NO</v>
          </cell>
          <cell r="AB32" t="str">
            <v>NO</v>
          </cell>
          <cell r="AC32" t="str">
            <v>NO</v>
          </cell>
          <cell r="AD32" t="str">
            <v>NO</v>
          </cell>
          <cell r="AE32" t="str">
            <v>NO</v>
          </cell>
          <cell r="AF32" t="str">
            <v>NO</v>
          </cell>
          <cell r="AG32" t="str">
            <v>NO</v>
          </cell>
          <cell r="AH32" t="str">
            <v>NO</v>
          </cell>
          <cell r="AI32" t="str">
            <v>NO</v>
          </cell>
          <cell r="AJ32" t="str">
            <v>NO</v>
          </cell>
        </row>
        <row r="33">
          <cell r="E33" t="str">
            <v>NO</v>
          </cell>
          <cell r="F33" t="str">
            <v>NO</v>
          </cell>
          <cell r="G33" t="str">
            <v>NO</v>
          </cell>
          <cell r="H33" t="str">
            <v>NO</v>
          </cell>
          <cell r="I33" t="str">
            <v>NO</v>
          </cell>
          <cell r="J33" t="str">
            <v>NO</v>
          </cell>
          <cell r="K33" t="str">
            <v>NO</v>
          </cell>
          <cell r="L33" t="str">
            <v>NO</v>
          </cell>
          <cell r="M33" t="str">
            <v>NO</v>
          </cell>
          <cell r="N33" t="str">
            <v>NO</v>
          </cell>
          <cell r="O33" t="str">
            <v>NO</v>
          </cell>
          <cell r="P33" t="str">
            <v>NO</v>
          </cell>
          <cell r="Q33" t="str">
            <v>NO</v>
          </cell>
          <cell r="R33" t="str">
            <v>NO</v>
          </cell>
          <cell r="S33" t="str">
            <v>NO</v>
          </cell>
          <cell r="T33" t="str">
            <v>NO</v>
          </cell>
          <cell r="U33" t="str">
            <v>NO</v>
          </cell>
          <cell r="V33" t="str">
            <v>NO</v>
          </cell>
          <cell r="W33" t="str">
            <v>NO</v>
          </cell>
          <cell r="X33" t="str">
            <v>NO</v>
          </cell>
          <cell r="Y33" t="str">
            <v>NO</v>
          </cell>
          <cell r="Z33" t="str">
            <v>NO</v>
          </cell>
          <cell r="AA33" t="str">
            <v>NO</v>
          </cell>
          <cell r="AB33" t="str">
            <v>NO</v>
          </cell>
          <cell r="AC33" t="str">
            <v>NO</v>
          </cell>
          <cell r="AD33" t="str">
            <v>NO</v>
          </cell>
          <cell r="AE33" t="str">
            <v>NO</v>
          </cell>
          <cell r="AF33" t="str">
            <v>NO</v>
          </cell>
          <cell r="AG33" t="str">
            <v>NO</v>
          </cell>
          <cell r="AH33" t="str">
            <v>NO</v>
          </cell>
          <cell r="AI33" t="str">
            <v>NO</v>
          </cell>
          <cell r="AJ33" t="str">
            <v>NO</v>
          </cell>
        </row>
        <row r="34">
          <cell r="E34">
            <v>13329.09648</v>
          </cell>
          <cell r="F34">
            <v>12052.12248</v>
          </cell>
          <cell r="G34">
            <v>12134.18376</v>
          </cell>
          <cell r="H34">
            <v>10159.688880000002</v>
          </cell>
          <cell r="I34">
            <v>11636.79192</v>
          </cell>
          <cell r="J34">
            <v>11851.99344</v>
          </cell>
          <cell r="K34">
            <v>12585.520800000002</v>
          </cell>
          <cell r="L34">
            <v>13252.059360000001</v>
          </cell>
          <cell r="M34">
            <v>14601.046320000001</v>
          </cell>
          <cell r="N34">
            <v>6682.1328000000003</v>
          </cell>
          <cell r="O34">
            <v>5820.4893600000005</v>
          </cell>
          <cell r="P34">
            <v>7256.5617600000005</v>
          </cell>
          <cell r="Q34">
            <v>7046.3844000000008</v>
          </cell>
          <cell r="R34">
            <v>7379.6536800000003</v>
          </cell>
          <cell r="S34">
            <v>7676.9164799999999</v>
          </cell>
          <cell r="T34">
            <v>7266.6100800000004</v>
          </cell>
          <cell r="U34">
            <v>7512.7939200000001</v>
          </cell>
          <cell r="V34">
            <v>7877.0455199999997</v>
          </cell>
          <cell r="W34">
            <v>8118.2052000000012</v>
          </cell>
          <cell r="X34">
            <v>4871.7604800000008</v>
          </cell>
          <cell r="Y34">
            <v>2050.6946399999997</v>
          </cell>
          <cell r="Z34">
            <v>1096.9416000000001</v>
          </cell>
          <cell r="AA34">
            <v>1753.43184</v>
          </cell>
          <cell r="AB34">
            <v>2112.6592799999999</v>
          </cell>
          <cell r="AC34">
            <v>1948.5367200000001</v>
          </cell>
          <cell r="AD34">
            <v>2199.7447200000001</v>
          </cell>
          <cell r="AE34">
            <v>991.98335999999995</v>
          </cell>
          <cell r="AF34">
            <v>520.38931407999996</v>
          </cell>
          <cell r="AG34">
            <v>467.24800000000005</v>
          </cell>
          <cell r="AH34">
            <v>235.17261208000002</v>
          </cell>
          <cell r="AI34">
            <v>200.96893767999995</v>
          </cell>
          <cell r="AJ34">
            <v>395.3164705600002</v>
          </cell>
        </row>
        <row r="35">
          <cell r="E35">
            <v>58.603999999999999</v>
          </cell>
          <cell r="F35" t="str">
            <v>NO</v>
          </cell>
          <cell r="G35" t="str">
            <v>NO</v>
          </cell>
          <cell r="H35">
            <v>131.52000000000001</v>
          </cell>
          <cell r="I35">
            <v>132</v>
          </cell>
          <cell r="J35">
            <v>375.9</v>
          </cell>
          <cell r="K35">
            <v>266.52999999999997</v>
          </cell>
          <cell r="L35">
            <v>213.2</v>
          </cell>
          <cell r="M35">
            <v>186.55</v>
          </cell>
          <cell r="N35">
            <v>106.6</v>
          </cell>
          <cell r="O35">
            <v>106.6</v>
          </cell>
          <cell r="P35">
            <v>53.3</v>
          </cell>
          <cell r="Q35">
            <v>53.173999999999999</v>
          </cell>
          <cell r="R35" t="str">
            <v>NO</v>
          </cell>
          <cell r="S35" t="str">
            <v>NO</v>
          </cell>
          <cell r="T35" t="str">
            <v>NO</v>
          </cell>
          <cell r="U35" t="str">
            <v>NO</v>
          </cell>
          <cell r="V35" t="str">
            <v>NO</v>
          </cell>
          <cell r="W35" t="str">
            <v>NO</v>
          </cell>
          <cell r="X35" t="str">
            <v>NO</v>
          </cell>
          <cell r="Y35" t="str">
            <v>NO</v>
          </cell>
          <cell r="Z35" t="str">
            <v>NO</v>
          </cell>
          <cell r="AA35" t="str">
            <v>NO</v>
          </cell>
          <cell r="AB35" t="str">
            <v>NO</v>
          </cell>
          <cell r="AC35" t="str">
            <v>NO</v>
          </cell>
          <cell r="AD35" t="str">
            <v>NO</v>
          </cell>
          <cell r="AE35" t="str">
            <v>NO</v>
          </cell>
          <cell r="AF35" t="str">
            <v>NO</v>
          </cell>
          <cell r="AG35" t="str">
            <v>NO</v>
          </cell>
          <cell r="AH35" t="str">
            <v>NO</v>
          </cell>
          <cell r="AI35" t="str">
            <v>NO</v>
          </cell>
          <cell r="AJ35" t="str">
            <v>NO</v>
          </cell>
        </row>
        <row r="36">
          <cell r="E36">
            <v>37342.776141732284</v>
          </cell>
          <cell r="F36">
            <v>47745.142204724412</v>
          </cell>
          <cell r="G36">
            <v>49241.181837270342</v>
          </cell>
          <cell r="H36">
            <v>51223.718923884517</v>
          </cell>
          <cell r="I36">
            <v>56200.243359580054</v>
          </cell>
          <cell r="J36">
            <v>57961.003674540683</v>
          </cell>
          <cell r="K36">
            <v>59087.327086614176</v>
          </cell>
          <cell r="L36">
            <v>61206.3</v>
          </cell>
          <cell r="M36">
            <v>62163</v>
          </cell>
          <cell r="N36">
            <v>64806.3</v>
          </cell>
          <cell r="O36">
            <v>67586.399999999994</v>
          </cell>
          <cell r="P36">
            <v>67482.899999999994</v>
          </cell>
          <cell r="Q36">
            <v>68376.600000000006</v>
          </cell>
          <cell r="R36">
            <v>70121.7</v>
          </cell>
          <cell r="S36">
            <v>74903.899999999994</v>
          </cell>
          <cell r="T36">
            <v>86931.5</v>
          </cell>
          <cell r="U36">
            <v>82680.3</v>
          </cell>
          <cell r="V36">
            <v>84678.3</v>
          </cell>
          <cell r="W36">
            <v>79696.800000000003</v>
          </cell>
          <cell r="X36">
            <v>84927.6</v>
          </cell>
          <cell r="Y36">
            <v>86200.2</v>
          </cell>
          <cell r="Z36">
            <v>87994</v>
          </cell>
          <cell r="AA36">
            <v>87185.3</v>
          </cell>
          <cell r="AB36">
            <v>81663.5</v>
          </cell>
          <cell r="AC36">
            <v>81120.800000000003</v>
          </cell>
          <cell r="AD36">
            <v>81663.5</v>
          </cell>
          <cell r="AE36">
            <v>81118.899999999994</v>
          </cell>
          <cell r="AF36">
            <v>86028.350399999996</v>
          </cell>
          <cell r="AG36">
            <v>84371.76449999999</v>
          </cell>
          <cell r="AH36">
            <v>85844.824800000002</v>
          </cell>
          <cell r="AI36">
            <v>80275.010500000004</v>
          </cell>
          <cell r="AJ36">
            <v>90258.75529999999</v>
          </cell>
        </row>
        <row r="37">
          <cell r="E37" t="str">
            <v>NO</v>
          </cell>
          <cell r="F37" t="str">
            <v>NO</v>
          </cell>
          <cell r="G37" t="str">
            <v>NO</v>
          </cell>
          <cell r="H37" t="str">
            <v>NO</v>
          </cell>
          <cell r="I37" t="str">
            <v>NO</v>
          </cell>
          <cell r="J37" t="str">
            <v>NO</v>
          </cell>
          <cell r="K37" t="str">
            <v>NO</v>
          </cell>
          <cell r="L37" t="str">
            <v>NO</v>
          </cell>
          <cell r="M37">
            <v>19</v>
          </cell>
          <cell r="N37">
            <v>11</v>
          </cell>
          <cell r="O37">
            <v>200</v>
          </cell>
          <cell r="P37">
            <v>250</v>
          </cell>
          <cell r="Q37">
            <v>400</v>
          </cell>
          <cell r="R37">
            <v>500</v>
          </cell>
          <cell r="S37">
            <v>500</v>
          </cell>
          <cell r="T37">
            <v>300</v>
          </cell>
          <cell r="U37">
            <v>600</v>
          </cell>
          <cell r="V37">
            <v>600</v>
          </cell>
          <cell r="W37">
            <v>904.9</v>
          </cell>
          <cell r="X37">
            <v>100.98</v>
          </cell>
          <cell r="Y37">
            <v>5.01</v>
          </cell>
          <cell r="Z37">
            <v>4.2850308000000004</v>
          </cell>
          <cell r="AA37">
            <v>3.35896566</v>
          </cell>
          <cell r="AB37">
            <v>155.14878400000001</v>
          </cell>
          <cell r="AC37">
            <v>103.116947235</v>
          </cell>
          <cell r="AD37">
            <v>122.59210428400002</v>
          </cell>
          <cell r="AE37">
            <v>121.00139013920001</v>
          </cell>
          <cell r="AF37">
            <v>134.9627445408</v>
          </cell>
          <cell r="AG37">
            <v>124.6</v>
          </cell>
          <cell r="AH37">
            <v>146.68562466399999</v>
          </cell>
          <cell r="AI37">
            <v>114.632520195</v>
          </cell>
          <cell r="AJ37">
            <v>232.34944228499998</v>
          </cell>
        </row>
        <row r="38">
          <cell r="E38" t="str">
            <v>NO</v>
          </cell>
          <cell r="F38" t="str">
            <v>NO</v>
          </cell>
          <cell r="G38" t="str">
            <v>NO</v>
          </cell>
          <cell r="H38" t="str">
            <v>NO</v>
          </cell>
          <cell r="I38" t="str">
            <v>NO</v>
          </cell>
          <cell r="J38" t="str">
            <v>NO</v>
          </cell>
          <cell r="K38" t="str">
            <v>NO</v>
          </cell>
          <cell r="L38" t="str">
            <v>NO</v>
          </cell>
          <cell r="M38" t="str">
            <v>NO</v>
          </cell>
          <cell r="N38" t="str">
            <v>NO</v>
          </cell>
          <cell r="O38" t="str">
            <v>NO</v>
          </cell>
          <cell r="P38" t="str">
            <v>NO</v>
          </cell>
          <cell r="Q38" t="str">
            <v>NO</v>
          </cell>
          <cell r="R38" t="str">
            <v>NO</v>
          </cell>
          <cell r="S38" t="str">
            <v>NO</v>
          </cell>
          <cell r="T38" t="str">
            <v>NO</v>
          </cell>
          <cell r="U38" t="str">
            <v>NO</v>
          </cell>
          <cell r="V38" t="str">
            <v>NO</v>
          </cell>
          <cell r="W38" t="str">
            <v>NO</v>
          </cell>
          <cell r="X38" t="str">
            <v>NO</v>
          </cell>
          <cell r="Y38" t="str">
            <v>NO</v>
          </cell>
          <cell r="Z38" t="str">
            <v>NO</v>
          </cell>
          <cell r="AA38" t="str">
            <v>NO</v>
          </cell>
          <cell r="AB38" t="str">
            <v>NO</v>
          </cell>
          <cell r="AC38" t="str">
            <v>NO</v>
          </cell>
          <cell r="AD38" t="str">
            <v>NO</v>
          </cell>
          <cell r="AE38" t="str">
            <v>NO</v>
          </cell>
          <cell r="AF38" t="str">
            <v>NO</v>
          </cell>
          <cell r="AG38" t="str">
            <v>NO</v>
          </cell>
          <cell r="AH38" t="str">
            <v>NO</v>
          </cell>
          <cell r="AI38" t="str">
            <v>NO</v>
          </cell>
          <cell r="AJ38" t="str">
            <v>NO</v>
          </cell>
        </row>
        <row r="39">
          <cell r="E39">
            <v>18709.623039999999</v>
          </cell>
          <cell r="F39">
            <v>16543.913680000001</v>
          </cell>
          <cell r="G39">
            <v>15426.038080000002</v>
          </cell>
          <cell r="H39">
            <v>11861.396560000001</v>
          </cell>
          <cell r="I39">
            <v>15215.023360000001</v>
          </cell>
          <cell r="J39">
            <v>14169.16072</v>
          </cell>
          <cell r="K39">
            <v>14681.625040000001</v>
          </cell>
          <cell r="L39">
            <v>14056.117120000001</v>
          </cell>
          <cell r="M39">
            <v>15335.881359999999</v>
          </cell>
          <cell r="N39">
            <v>29658.057920000003</v>
          </cell>
          <cell r="O39">
            <v>24136.902000000002</v>
          </cell>
          <cell r="P39">
            <v>25870.237200000003</v>
          </cell>
          <cell r="Q39">
            <v>30978.970560000005</v>
          </cell>
          <cell r="R39">
            <v>32240.034720000003</v>
          </cell>
          <cell r="S39">
            <v>31363.318799999997</v>
          </cell>
          <cell r="T39">
            <v>29676.038400000001</v>
          </cell>
          <cell r="U39">
            <v>27163.121039999998</v>
          </cell>
          <cell r="V39">
            <v>21362.728320000002</v>
          </cell>
          <cell r="W39">
            <v>26712.621360000001</v>
          </cell>
          <cell r="X39">
            <v>17112.288959999998</v>
          </cell>
          <cell r="Y39">
            <v>7460.8776000000007</v>
          </cell>
          <cell r="Z39">
            <v>5407.6708799999997</v>
          </cell>
          <cell r="AA39">
            <v>2174.78872</v>
          </cell>
          <cell r="AB39">
            <v>2118.6856000000002</v>
          </cell>
          <cell r="AC39">
            <v>955.14232000000015</v>
          </cell>
          <cell r="AD39">
            <v>2886.4486400000005</v>
          </cell>
          <cell r="AE39">
            <v>758.01416000000074</v>
          </cell>
          <cell r="AF39">
            <v>3573.3486251200006</v>
          </cell>
          <cell r="AG39">
            <v>2625.9484000000002</v>
          </cell>
          <cell r="AH39">
            <v>514.75763304000009</v>
          </cell>
          <cell r="AI39">
            <v>659.52199503999975</v>
          </cell>
          <cell r="AJ39">
            <v>178.6298352</v>
          </cell>
        </row>
        <row r="40">
          <cell r="E40">
            <v>808.94399999999996</v>
          </cell>
          <cell r="F40">
            <v>1096.732</v>
          </cell>
          <cell r="G40">
            <v>1019.2910000000001</v>
          </cell>
          <cell r="H40">
            <v>1435.798</v>
          </cell>
          <cell r="I40">
            <v>1318.59</v>
          </cell>
          <cell r="J40">
            <v>1465.45</v>
          </cell>
          <cell r="K40">
            <v>1314.596</v>
          </cell>
          <cell r="L40">
            <v>1451.1410000000001</v>
          </cell>
          <cell r="M40">
            <v>1917.085</v>
          </cell>
          <cell r="N40">
            <v>1905.085</v>
          </cell>
          <cell r="O40">
            <v>1260.287</v>
          </cell>
          <cell r="P40">
            <v>1260.287</v>
          </cell>
          <cell r="Q40">
            <v>1305</v>
          </cell>
          <cell r="R40" t="str">
            <v>NO</v>
          </cell>
          <cell r="S40" t="str">
            <v>NO</v>
          </cell>
          <cell r="T40" t="str">
            <v>NO</v>
          </cell>
          <cell r="U40" t="str">
            <v>NO</v>
          </cell>
          <cell r="V40" t="str">
            <v>NO</v>
          </cell>
          <cell r="W40" t="str">
            <v>NO</v>
          </cell>
          <cell r="X40" t="str">
            <v>NO</v>
          </cell>
          <cell r="Y40" t="str">
            <v>NO</v>
          </cell>
          <cell r="Z40" t="str">
            <v>NO</v>
          </cell>
          <cell r="AA40" t="str">
            <v>NO</v>
          </cell>
          <cell r="AB40" t="str">
            <v>NO</v>
          </cell>
          <cell r="AC40" t="str">
            <v>NO</v>
          </cell>
          <cell r="AD40" t="str">
            <v>NO</v>
          </cell>
          <cell r="AE40" t="str">
            <v>NO</v>
          </cell>
          <cell r="AF40" t="str">
            <v>NO</v>
          </cell>
          <cell r="AG40" t="str">
            <v>NO</v>
          </cell>
          <cell r="AH40" t="str">
            <v>NO</v>
          </cell>
          <cell r="AI40" t="str">
            <v>NO</v>
          </cell>
          <cell r="AJ40">
            <v>44.587947292999999</v>
          </cell>
        </row>
        <row r="41">
          <cell r="E41">
            <v>42636.142677165357</v>
          </cell>
          <cell r="F41">
            <v>60827.183307086612</v>
          </cell>
          <cell r="G41">
            <v>68245.246194225721</v>
          </cell>
          <cell r="H41">
            <v>62347.794146981629</v>
          </cell>
          <cell r="I41">
            <v>64046.861259842517</v>
          </cell>
          <cell r="J41">
            <v>68982.67359580053</v>
          </cell>
          <cell r="K41">
            <v>68824.416929133862</v>
          </cell>
          <cell r="L41">
            <v>69449.600000000006</v>
          </cell>
          <cell r="M41">
            <v>74982</v>
          </cell>
          <cell r="N41">
            <v>78638.3</v>
          </cell>
          <cell r="O41">
            <v>76913.100000000006</v>
          </cell>
          <cell r="P41">
            <v>76946.399999999994</v>
          </cell>
          <cell r="Q41">
            <v>76706.100000000006</v>
          </cell>
          <cell r="R41">
            <v>78252.3</v>
          </cell>
          <cell r="S41">
            <v>64837.8</v>
          </cell>
          <cell r="T41">
            <v>67023.100000000006</v>
          </cell>
          <cell r="U41">
            <v>63036.800000000003</v>
          </cell>
          <cell r="V41">
            <v>62704.7</v>
          </cell>
          <cell r="W41">
            <v>60918.2</v>
          </cell>
          <cell r="X41">
            <v>61596.800000000003</v>
          </cell>
          <cell r="Y41">
            <v>61545.5</v>
          </cell>
          <cell r="Z41">
            <v>61304.5</v>
          </cell>
          <cell r="AA41">
            <v>61301.1</v>
          </cell>
          <cell r="AB41">
            <v>61147.199999999997</v>
          </cell>
          <cell r="AC41">
            <v>60108.6</v>
          </cell>
          <cell r="AD41">
            <v>56054.8</v>
          </cell>
          <cell r="AE41">
            <v>56638</v>
          </cell>
          <cell r="AF41">
            <v>59154.720399999998</v>
          </cell>
          <cell r="AG41">
            <v>57321.179200000006</v>
          </cell>
          <cell r="AH41">
            <v>59151.405899999998</v>
          </cell>
          <cell r="AI41">
            <v>59086.833899999998</v>
          </cell>
          <cell r="AJ41">
            <v>64908.192900000002</v>
          </cell>
        </row>
        <row r="42">
          <cell r="E42">
            <v>215.6</v>
          </cell>
          <cell r="F42">
            <v>277.2</v>
          </cell>
          <cell r="G42">
            <v>308</v>
          </cell>
          <cell r="H42">
            <v>308</v>
          </cell>
          <cell r="I42">
            <v>399.6</v>
          </cell>
          <cell r="J42">
            <v>370</v>
          </cell>
          <cell r="K42">
            <v>398.40000000000003</v>
          </cell>
          <cell r="L42">
            <v>460</v>
          </cell>
          <cell r="M42">
            <v>546.79999999999995</v>
          </cell>
          <cell r="N42">
            <v>536</v>
          </cell>
          <cell r="O42">
            <v>693.6</v>
          </cell>
          <cell r="P42">
            <v>816</v>
          </cell>
          <cell r="Q42">
            <v>2206.8000000000002</v>
          </cell>
          <cell r="R42">
            <v>2017.2000000000003</v>
          </cell>
          <cell r="S42">
            <v>2053.6</v>
          </cell>
          <cell r="T42">
            <v>2307.4672</v>
          </cell>
          <cell r="U42">
            <v>2262.9047999999998</v>
          </cell>
          <cell r="V42">
            <v>2575.4223999999999</v>
          </cell>
          <cell r="W42">
            <v>3384.3056000000001</v>
          </cell>
          <cell r="X42">
            <v>2981.5419999999999</v>
          </cell>
          <cell r="Y42">
            <v>4486.4264000000003</v>
          </cell>
          <cell r="Z42">
            <v>26102.874799999998</v>
          </cell>
          <cell r="AA42">
            <v>26207.5448</v>
          </cell>
          <cell r="AB42">
            <v>48062.640800000001</v>
          </cell>
          <cell r="AC42">
            <v>52957.009999999995</v>
          </cell>
          <cell r="AD42">
            <v>49762.481599999999</v>
          </cell>
          <cell r="AE42">
            <v>49318.680800000002</v>
          </cell>
          <cell r="AF42">
            <v>50228.701278944158</v>
          </cell>
          <cell r="AG42">
            <v>49762.04382263821</v>
          </cell>
          <cell r="AH42">
            <v>53703.378176914615</v>
          </cell>
          <cell r="AI42">
            <v>53694.235363964777</v>
          </cell>
          <cell r="AJ42">
            <v>54665.241559828399</v>
          </cell>
        </row>
        <row r="43">
          <cell r="E43" t="str">
            <v>NO</v>
          </cell>
          <cell r="F43" t="str">
            <v>NO</v>
          </cell>
          <cell r="G43" t="str">
            <v>NO</v>
          </cell>
          <cell r="H43" t="str">
            <v>NO</v>
          </cell>
          <cell r="I43" t="str">
            <v>NO</v>
          </cell>
          <cell r="J43" t="str">
            <v>NO</v>
          </cell>
          <cell r="K43" t="str">
            <v>NO</v>
          </cell>
          <cell r="L43" t="str">
            <v>NO</v>
          </cell>
          <cell r="M43" t="str">
            <v>NO</v>
          </cell>
          <cell r="N43" t="str">
            <v>NO</v>
          </cell>
          <cell r="O43" t="str">
            <v>NO</v>
          </cell>
          <cell r="P43" t="str">
            <v>NO</v>
          </cell>
          <cell r="Q43" t="str">
            <v>NO</v>
          </cell>
          <cell r="R43" t="str">
            <v>NO</v>
          </cell>
          <cell r="S43" t="str">
            <v>NO</v>
          </cell>
          <cell r="T43" t="str">
            <v>NO</v>
          </cell>
          <cell r="U43" t="str">
            <v>NO</v>
          </cell>
          <cell r="V43" t="str">
            <v>NO</v>
          </cell>
          <cell r="W43" t="str">
            <v>NO</v>
          </cell>
          <cell r="X43" t="str">
            <v>NO</v>
          </cell>
          <cell r="Y43" t="str">
            <v>NO</v>
          </cell>
          <cell r="Z43" t="str">
            <v>NO</v>
          </cell>
          <cell r="AA43" t="str">
            <v>NO</v>
          </cell>
          <cell r="AB43" t="str">
            <v>NO</v>
          </cell>
          <cell r="AC43" t="str">
            <v>NO</v>
          </cell>
          <cell r="AD43" t="str">
            <v>NO</v>
          </cell>
          <cell r="AE43" t="str">
            <v>NO</v>
          </cell>
          <cell r="AF43" t="str">
            <v>NO</v>
          </cell>
          <cell r="AG43" t="str">
            <v>NO</v>
          </cell>
          <cell r="AH43" t="str">
            <v>NO</v>
          </cell>
          <cell r="AI43" t="str">
            <v>NO</v>
          </cell>
          <cell r="AJ43" t="str">
            <v>NO</v>
          </cell>
        </row>
        <row r="44">
          <cell r="E44">
            <v>127462.10184</v>
          </cell>
          <cell r="F44">
            <v>109159.92432000001</v>
          </cell>
          <cell r="G44">
            <v>97261.457400000014</v>
          </cell>
          <cell r="H44">
            <v>85555.583279999992</v>
          </cell>
          <cell r="I44">
            <v>81070.264439999999</v>
          </cell>
          <cell r="J44">
            <v>85639.737959999999</v>
          </cell>
          <cell r="K44">
            <v>84117.417480000004</v>
          </cell>
          <cell r="L44">
            <v>95086.414799999999</v>
          </cell>
          <cell r="M44">
            <v>97975.725480000023</v>
          </cell>
          <cell r="N44">
            <v>122098.81104</v>
          </cell>
          <cell r="O44">
            <v>128450.18664</v>
          </cell>
          <cell r="P44">
            <v>133810.12800000003</v>
          </cell>
          <cell r="Q44">
            <v>144130.59000000003</v>
          </cell>
          <cell r="R44">
            <v>164405.58768000003</v>
          </cell>
          <cell r="S44">
            <v>154997.84808000003</v>
          </cell>
          <cell r="T44">
            <v>159547.64363999999</v>
          </cell>
          <cell r="U44">
            <v>146939.93280000001</v>
          </cell>
          <cell r="V44">
            <v>134899.95204</v>
          </cell>
          <cell r="W44">
            <v>149555.00808</v>
          </cell>
          <cell r="X44">
            <v>125273.66147999998</v>
          </cell>
          <cell r="Y44">
            <v>120972.14316000001</v>
          </cell>
          <cell r="Z44">
            <v>105993.8388</v>
          </cell>
          <cell r="AA44">
            <v>116055.58392</v>
          </cell>
          <cell r="AB44">
            <v>61757.576400000013</v>
          </cell>
          <cell r="AC44">
            <v>52289.240439999994</v>
          </cell>
          <cell r="AD44">
            <v>82230.39936000001</v>
          </cell>
          <cell r="AE44">
            <v>59247.866840000002</v>
          </cell>
          <cell r="AF44">
            <v>39544.45453476</v>
          </cell>
          <cell r="AG44">
            <v>38367.968758920004</v>
          </cell>
          <cell r="AH44">
            <v>31258.157766480002</v>
          </cell>
          <cell r="AI44">
            <v>32304.89475652</v>
          </cell>
          <cell r="AJ44">
            <v>43327.200701880007</v>
          </cell>
        </row>
        <row r="45">
          <cell r="E45">
            <v>39032.064999999995</v>
          </cell>
          <cell r="F45">
            <v>32889.623</v>
          </cell>
          <cell r="G45">
            <v>41566.21</v>
          </cell>
          <cell r="H45">
            <v>31338.015000000003</v>
          </cell>
          <cell r="I45">
            <v>30417.314000000002</v>
          </cell>
          <cell r="J45">
            <v>20716.153999999999</v>
          </cell>
          <cell r="K45">
            <v>20778.172999999999</v>
          </cell>
          <cell r="L45">
            <v>16806.087</v>
          </cell>
          <cell r="M45">
            <v>17588.897000000001</v>
          </cell>
          <cell r="N45">
            <v>21404.341</v>
          </cell>
          <cell r="O45">
            <v>15558.750999999998</v>
          </cell>
          <cell r="P45">
            <v>15724.370999999999</v>
          </cell>
          <cell r="Q45">
            <v>14202.054</v>
          </cell>
          <cell r="R45">
            <v>21038.266000000003</v>
          </cell>
          <cell r="S45">
            <v>11132.599</v>
          </cell>
          <cell r="T45">
            <v>14846.724</v>
          </cell>
          <cell r="U45">
            <v>4644.5989999999993</v>
          </cell>
          <cell r="V45">
            <v>23543.919999999998</v>
          </cell>
          <cell r="W45">
            <v>24351.78</v>
          </cell>
          <cell r="X45">
            <v>4555.232</v>
          </cell>
          <cell r="Y45">
            <v>2629.502</v>
          </cell>
          <cell r="Z45">
            <v>13978.08</v>
          </cell>
          <cell r="AA45">
            <v>12626.591999999999</v>
          </cell>
          <cell r="AB45">
            <v>10090.290000000001</v>
          </cell>
          <cell r="AC45">
            <v>13022.890000000001</v>
          </cell>
          <cell r="AD45">
            <v>5763.5480000000007</v>
          </cell>
          <cell r="AE45">
            <v>11812.980999999998</v>
          </cell>
          <cell r="AF45">
            <v>8164.6075220000002</v>
          </cell>
          <cell r="AG45">
            <v>9724.8537240000005</v>
          </cell>
          <cell r="AH45">
            <v>9238.5813599999983</v>
          </cell>
          <cell r="AI45">
            <v>6823.4443904870614</v>
          </cell>
          <cell r="AJ45">
            <v>2788.1463329999997</v>
          </cell>
        </row>
        <row r="46">
          <cell r="E46">
            <v>107412.43062992126</v>
          </cell>
          <cell r="F46">
            <v>122777.11133858268</v>
          </cell>
          <cell r="G46">
            <v>125922.16157480315</v>
          </cell>
          <cell r="H46">
            <v>126813.25632545931</v>
          </cell>
          <cell r="I46">
            <v>129870.14860892389</v>
          </cell>
          <cell r="J46">
            <v>139513.32682414699</v>
          </cell>
          <cell r="K46">
            <v>136570.85346456693</v>
          </cell>
          <cell r="L46">
            <v>135855</v>
          </cell>
          <cell r="M46">
            <v>138352.5</v>
          </cell>
          <cell r="N46">
            <v>140310.9</v>
          </cell>
          <cell r="O46">
            <v>150086.70000000001</v>
          </cell>
          <cell r="P46">
            <v>150533.1</v>
          </cell>
          <cell r="Q46">
            <v>149641.20000000001</v>
          </cell>
          <cell r="R46">
            <v>152522.1</v>
          </cell>
          <cell r="S46">
            <v>150611.4</v>
          </cell>
          <cell r="T46">
            <v>166020.5</v>
          </cell>
          <cell r="U46">
            <v>155848.70000000001</v>
          </cell>
          <cell r="V46">
            <v>143034</v>
          </cell>
          <cell r="W46">
            <v>134855.70000000001</v>
          </cell>
          <cell r="X46">
            <v>109981.5</v>
          </cell>
          <cell r="Y46">
            <v>118328.6</v>
          </cell>
          <cell r="Z46">
            <v>114016.3</v>
          </cell>
          <cell r="AA46">
            <v>109718.8</v>
          </cell>
          <cell r="AB46">
            <v>108915.1</v>
          </cell>
          <cell r="AC46">
            <v>107276.2</v>
          </cell>
          <cell r="AD46">
            <v>99245</v>
          </cell>
          <cell r="AE46">
            <v>104643.7</v>
          </cell>
          <cell r="AF46">
            <v>118905.41960000001</v>
          </cell>
          <cell r="AG46">
            <v>122124.17709999999</v>
          </cell>
          <cell r="AH46">
            <v>114411.9918</v>
          </cell>
          <cell r="AI46">
            <v>108050.9169</v>
          </cell>
          <cell r="AJ46">
            <v>113055.8174</v>
          </cell>
        </row>
        <row r="47">
          <cell r="E47">
            <v>5022</v>
          </cell>
          <cell r="F47">
            <v>7703.5</v>
          </cell>
          <cell r="G47">
            <v>8494</v>
          </cell>
          <cell r="H47">
            <v>7874</v>
          </cell>
          <cell r="I47">
            <v>9486</v>
          </cell>
          <cell r="J47">
            <v>9424</v>
          </cell>
          <cell r="K47">
            <v>8447.5</v>
          </cell>
          <cell r="L47">
            <v>9424</v>
          </cell>
          <cell r="M47">
            <v>11671.5</v>
          </cell>
          <cell r="N47">
            <v>12539.5</v>
          </cell>
          <cell r="O47">
            <v>12834</v>
          </cell>
          <cell r="P47">
            <v>13903.5</v>
          </cell>
          <cell r="Q47">
            <v>11718</v>
          </cell>
          <cell r="R47">
            <v>12741</v>
          </cell>
          <cell r="S47">
            <v>15004</v>
          </cell>
          <cell r="T47">
            <v>17203.15637710362</v>
          </cell>
          <cell r="U47">
            <v>17803.818757492641</v>
          </cell>
          <cell r="V47">
            <v>23198.287260604771</v>
          </cell>
          <cell r="W47">
            <v>23841.819176707926</v>
          </cell>
          <cell r="X47">
            <v>25384.483900923009</v>
          </cell>
          <cell r="Y47">
            <v>15253.704959904771</v>
          </cell>
          <cell r="Z47">
            <v>30038.545139865852</v>
          </cell>
          <cell r="AA47">
            <v>3588.4603522535826</v>
          </cell>
          <cell r="AB47">
            <v>4275.6919606359106</v>
          </cell>
          <cell r="AC47">
            <v>4690.4656705959533</v>
          </cell>
          <cell r="AD47">
            <v>9410.0653552232925</v>
          </cell>
          <cell r="AE47">
            <v>10963.0089331778</v>
          </cell>
          <cell r="AF47">
            <v>10482.574029844045</v>
          </cell>
          <cell r="AG47">
            <v>10155.101312755894</v>
          </cell>
          <cell r="AH47">
            <v>10406.009324322098</v>
          </cell>
          <cell r="AI47">
            <v>10206.266721203521</v>
          </cell>
          <cell r="AJ47">
            <v>9682.6897067512218</v>
          </cell>
        </row>
        <row r="48">
          <cell r="E48" t="str">
            <v>NO</v>
          </cell>
          <cell r="F48" t="str">
            <v>NO</v>
          </cell>
          <cell r="G48" t="str">
            <v>NO</v>
          </cell>
          <cell r="H48" t="str">
            <v>NO</v>
          </cell>
          <cell r="I48" t="str">
            <v>NO</v>
          </cell>
          <cell r="J48" t="str">
            <v>NO</v>
          </cell>
          <cell r="K48" t="str">
            <v>NO</v>
          </cell>
          <cell r="L48" t="str">
            <v>NO</v>
          </cell>
          <cell r="M48" t="str">
            <v>NO</v>
          </cell>
          <cell r="N48" t="str">
            <v>NO</v>
          </cell>
          <cell r="O48" t="str">
            <v>NO</v>
          </cell>
          <cell r="P48" t="str">
            <v>NO</v>
          </cell>
          <cell r="Q48" t="str">
            <v>NO</v>
          </cell>
          <cell r="R48" t="str">
            <v>NO</v>
          </cell>
          <cell r="S48" t="str">
            <v>NO</v>
          </cell>
          <cell r="T48">
            <v>5552.2189860495819</v>
          </cell>
          <cell r="U48">
            <v>3904.306263914902</v>
          </cell>
          <cell r="V48">
            <v>5085.390626837434</v>
          </cell>
          <cell r="W48">
            <v>4610.9498996004331</v>
          </cell>
          <cell r="X48">
            <v>4021.6129588570157</v>
          </cell>
          <cell r="Y48">
            <v>4551.309211251717</v>
          </cell>
          <cell r="Z48">
            <v>4489.7266883222928</v>
          </cell>
          <cell r="AA48">
            <v>4562.9263684709395</v>
          </cell>
          <cell r="AB48">
            <v>4680.087202118084</v>
          </cell>
          <cell r="AC48">
            <v>4550.6183095508777</v>
          </cell>
          <cell r="AD48">
            <v>4797.9177615810449</v>
          </cell>
          <cell r="AE48">
            <v>5199.3570082230935</v>
          </cell>
          <cell r="AF48">
            <v>5431.7174174155753</v>
          </cell>
          <cell r="AG48">
            <v>6147.4651511294542</v>
          </cell>
          <cell r="AH48">
            <v>6768.1893887004089</v>
          </cell>
          <cell r="AI48">
            <v>5928.694038970797</v>
          </cell>
          <cell r="AJ48">
            <v>5006.3744819193298</v>
          </cell>
        </row>
        <row r="49">
          <cell r="E49">
            <v>24901.793765999999</v>
          </cell>
          <cell r="F49">
            <v>29702.910815999996</v>
          </cell>
          <cell r="G49">
            <v>24645.734189999999</v>
          </cell>
          <cell r="H49">
            <v>19332.497987999999</v>
          </cell>
          <cell r="I49">
            <v>18500.304365999997</v>
          </cell>
          <cell r="J49">
            <v>18692.349047999996</v>
          </cell>
          <cell r="K49">
            <v>20804.840549999997</v>
          </cell>
          <cell r="L49">
            <v>19844.617139999998</v>
          </cell>
          <cell r="M49">
            <v>28422.612935999998</v>
          </cell>
          <cell r="N49">
            <v>26118.076751999997</v>
          </cell>
          <cell r="O49">
            <v>26758.225691999996</v>
          </cell>
          <cell r="P49">
            <v>27846.478889999999</v>
          </cell>
          <cell r="Q49">
            <v>28166.553359999998</v>
          </cell>
          <cell r="R49">
            <v>34183.953395999997</v>
          </cell>
          <cell r="S49">
            <v>35080.161912000003</v>
          </cell>
          <cell r="T49">
            <v>32263.506575999996</v>
          </cell>
          <cell r="U49">
            <v>26502.166115999997</v>
          </cell>
          <cell r="V49">
            <v>28806.702299999997</v>
          </cell>
          <cell r="W49">
            <v>25285.883129999998</v>
          </cell>
          <cell r="X49">
            <v>21509.004384</v>
          </cell>
          <cell r="Y49">
            <v>25093.838447999999</v>
          </cell>
          <cell r="Z49">
            <v>18180.229895999997</v>
          </cell>
          <cell r="AA49">
            <v>16387.812864</v>
          </cell>
          <cell r="AB49">
            <v>16951.143931199997</v>
          </cell>
          <cell r="AC49">
            <v>18120.482661600003</v>
          </cell>
          <cell r="AD49">
            <v>17113.314996000001</v>
          </cell>
          <cell r="AE49">
            <v>15107.514983999999</v>
          </cell>
          <cell r="AF49">
            <v>14382.012851999998</v>
          </cell>
          <cell r="AG49">
            <v>16686.549035999997</v>
          </cell>
          <cell r="AH49">
            <v>15878.467690739999</v>
          </cell>
          <cell r="AI49">
            <v>15243.354589068002</v>
          </cell>
          <cell r="AJ49">
            <v>20773.558605131995</v>
          </cell>
        </row>
        <row r="50">
          <cell r="E50" t="str">
            <v>NO</v>
          </cell>
          <cell r="F50" t="str">
            <v>NO</v>
          </cell>
          <cell r="G50" t="str">
            <v>NO</v>
          </cell>
          <cell r="H50" t="str">
            <v>NO</v>
          </cell>
          <cell r="I50" t="str">
            <v>NO</v>
          </cell>
          <cell r="J50" t="str">
            <v>NO</v>
          </cell>
          <cell r="K50" t="str">
            <v>NO</v>
          </cell>
          <cell r="L50" t="str">
            <v>NO</v>
          </cell>
          <cell r="M50" t="str">
            <v>NO</v>
          </cell>
          <cell r="N50" t="str">
            <v>NO</v>
          </cell>
          <cell r="O50" t="str">
            <v>NO</v>
          </cell>
          <cell r="P50" t="str">
            <v>NO</v>
          </cell>
          <cell r="Q50" t="str">
            <v>NO</v>
          </cell>
          <cell r="R50" t="str">
            <v>NO</v>
          </cell>
          <cell r="S50" t="str">
            <v>NO</v>
          </cell>
          <cell r="T50" t="str">
            <v>NO</v>
          </cell>
          <cell r="U50" t="str">
            <v>NO</v>
          </cell>
          <cell r="V50" t="str">
            <v>NO</v>
          </cell>
          <cell r="W50" t="str">
            <v>NO</v>
          </cell>
          <cell r="X50" t="str">
            <v>NO</v>
          </cell>
          <cell r="Y50" t="str">
            <v>NO</v>
          </cell>
          <cell r="Z50" t="str">
            <v>NO</v>
          </cell>
          <cell r="AA50" t="str">
            <v>NO</v>
          </cell>
          <cell r="AB50" t="str">
            <v>NO</v>
          </cell>
          <cell r="AC50" t="str">
            <v>NO</v>
          </cell>
          <cell r="AD50" t="str">
            <v>NO</v>
          </cell>
          <cell r="AE50" t="str">
            <v>NO</v>
          </cell>
          <cell r="AF50" t="str">
            <v>NO</v>
          </cell>
          <cell r="AG50" t="str">
            <v>NO</v>
          </cell>
          <cell r="AH50" t="str">
            <v>NO</v>
          </cell>
          <cell r="AI50" t="str">
            <v>NO</v>
          </cell>
          <cell r="AJ50" t="str">
            <v>NO</v>
          </cell>
        </row>
        <row r="51">
          <cell r="E51" t="str">
            <v>NO</v>
          </cell>
          <cell r="F51" t="str">
            <v>NO</v>
          </cell>
          <cell r="G51" t="str">
            <v>NO</v>
          </cell>
          <cell r="H51" t="str">
            <v>NO</v>
          </cell>
          <cell r="I51" t="str">
            <v>NO</v>
          </cell>
          <cell r="J51" t="str">
            <v>NO</v>
          </cell>
          <cell r="K51" t="str">
            <v>NO</v>
          </cell>
          <cell r="L51" t="str">
            <v>NO</v>
          </cell>
          <cell r="M51" t="str">
            <v>NO</v>
          </cell>
          <cell r="N51" t="str">
            <v>NO</v>
          </cell>
          <cell r="O51" t="str">
            <v>NO</v>
          </cell>
          <cell r="P51" t="str">
            <v>NO</v>
          </cell>
          <cell r="Q51" t="str">
            <v>NO</v>
          </cell>
          <cell r="R51" t="str">
            <v>NO</v>
          </cell>
          <cell r="S51" t="str">
            <v>NO</v>
          </cell>
          <cell r="T51" t="str">
            <v>NO</v>
          </cell>
          <cell r="U51" t="str">
            <v>NO</v>
          </cell>
          <cell r="V51" t="str">
            <v>NO</v>
          </cell>
          <cell r="W51" t="str">
            <v>NO</v>
          </cell>
          <cell r="X51" t="str">
            <v>NO</v>
          </cell>
          <cell r="Y51" t="str">
            <v>NO</v>
          </cell>
          <cell r="Z51" t="str">
            <v>NO</v>
          </cell>
          <cell r="AA51" t="str">
            <v>NO</v>
          </cell>
          <cell r="AB51" t="str">
            <v>NO</v>
          </cell>
          <cell r="AC51" t="str">
            <v>NO</v>
          </cell>
          <cell r="AD51" t="str">
            <v>NO</v>
          </cell>
          <cell r="AE51" t="str">
            <v>NO</v>
          </cell>
          <cell r="AF51" t="str">
            <v>NO</v>
          </cell>
          <cell r="AG51" t="str">
            <v>NO</v>
          </cell>
          <cell r="AH51" t="str">
            <v>NO</v>
          </cell>
          <cell r="AI51" t="str">
            <v>NO</v>
          </cell>
          <cell r="AJ51" t="str">
            <v>NO</v>
          </cell>
        </row>
        <row r="52">
          <cell r="E52" t="str">
            <v>NO</v>
          </cell>
          <cell r="F52" t="str">
            <v>NO</v>
          </cell>
          <cell r="G52" t="str">
            <v>NO</v>
          </cell>
          <cell r="H52" t="str">
            <v>NO</v>
          </cell>
          <cell r="I52" t="str">
            <v>NO</v>
          </cell>
          <cell r="J52" t="str">
            <v>NO</v>
          </cell>
          <cell r="K52" t="str">
            <v>NO</v>
          </cell>
          <cell r="L52" t="str">
            <v>NO</v>
          </cell>
          <cell r="M52" t="str">
            <v>NO</v>
          </cell>
          <cell r="N52" t="str">
            <v>NO</v>
          </cell>
          <cell r="O52" t="str">
            <v>NO</v>
          </cell>
          <cell r="P52" t="str">
            <v>NO</v>
          </cell>
          <cell r="Q52" t="str">
            <v>NO</v>
          </cell>
          <cell r="R52" t="str">
            <v>NO</v>
          </cell>
          <cell r="S52" t="str">
            <v>NO</v>
          </cell>
          <cell r="T52" t="str">
            <v>NO</v>
          </cell>
          <cell r="U52" t="str">
            <v>NO</v>
          </cell>
          <cell r="V52" t="str">
            <v>NO</v>
          </cell>
          <cell r="W52" t="str">
            <v>NO</v>
          </cell>
          <cell r="X52" t="str">
            <v>NO</v>
          </cell>
          <cell r="Y52" t="str">
            <v>NO</v>
          </cell>
          <cell r="Z52" t="str">
            <v>NO</v>
          </cell>
          <cell r="AA52" t="str">
            <v>NO</v>
          </cell>
          <cell r="AB52" t="str">
            <v>NO</v>
          </cell>
          <cell r="AC52" t="str">
            <v>NO</v>
          </cell>
          <cell r="AD52" t="str">
            <v>NO</v>
          </cell>
          <cell r="AE52" t="str">
            <v>NO</v>
          </cell>
          <cell r="AF52" t="str">
            <v>NO</v>
          </cell>
          <cell r="AG52" t="str">
            <v>NO</v>
          </cell>
          <cell r="AH52" t="str">
            <v>NO</v>
          </cell>
          <cell r="AI52" t="str">
            <v>NO</v>
          </cell>
          <cell r="AJ52" t="str">
            <v>NO</v>
          </cell>
        </row>
        <row r="53">
          <cell r="E53" t="str">
            <v>NO</v>
          </cell>
          <cell r="F53" t="str">
            <v>NO</v>
          </cell>
          <cell r="G53" t="str">
            <v>NO</v>
          </cell>
          <cell r="H53" t="str">
            <v>NO</v>
          </cell>
          <cell r="I53" t="str">
            <v>NO</v>
          </cell>
          <cell r="J53" t="str">
            <v>NO</v>
          </cell>
          <cell r="K53" t="str">
            <v>NO</v>
          </cell>
          <cell r="L53" t="str">
            <v>NO</v>
          </cell>
          <cell r="M53" t="str">
            <v>NO</v>
          </cell>
          <cell r="N53" t="str">
            <v>NO</v>
          </cell>
          <cell r="O53" t="str">
            <v>NO</v>
          </cell>
          <cell r="P53" t="str">
            <v>NO</v>
          </cell>
          <cell r="Q53" t="str">
            <v>NO</v>
          </cell>
          <cell r="R53" t="str">
            <v>NO</v>
          </cell>
          <cell r="S53" t="str">
            <v>NO</v>
          </cell>
          <cell r="T53" t="str">
            <v>NO</v>
          </cell>
          <cell r="U53" t="str">
            <v>NO</v>
          </cell>
          <cell r="V53" t="str">
            <v>NO</v>
          </cell>
          <cell r="W53" t="str">
            <v>NO</v>
          </cell>
          <cell r="X53" t="str">
            <v>NO</v>
          </cell>
          <cell r="Y53" t="str">
            <v>NO</v>
          </cell>
          <cell r="Z53" t="str">
            <v>NO</v>
          </cell>
          <cell r="AA53" t="str">
            <v>NO</v>
          </cell>
          <cell r="AB53" t="str">
            <v>NO</v>
          </cell>
          <cell r="AC53" t="str">
            <v>NO</v>
          </cell>
          <cell r="AD53" t="str">
            <v>NO</v>
          </cell>
          <cell r="AE53" t="str">
            <v>NO</v>
          </cell>
          <cell r="AF53" t="str">
            <v>NO</v>
          </cell>
          <cell r="AG53" t="str">
            <v>NO</v>
          </cell>
          <cell r="AH53" t="str">
            <v>NO</v>
          </cell>
          <cell r="AI53" t="str">
            <v>NO</v>
          </cell>
          <cell r="AJ53" t="str">
            <v>NO</v>
          </cell>
        </row>
        <row r="54">
          <cell r="E54">
            <v>51546.590959999987</v>
          </cell>
          <cell r="F54">
            <v>58402.113520000006</v>
          </cell>
          <cell r="G54">
            <v>65919.059880000015</v>
          </cell>
          <cell r="H54">
            <v>71141.488160000008</v>
          </cell>
          <cell r="I54">
            <v>80175.206359999996</v>
          </cell>
          <cell r="J54">
            <v>59748.175840000004</v>
          </cell>
          <cell r="K54">
            <v>61158.608319999999</v>
          </cell>
          <cell r="L54">
            <v>56538.380559999976</v>
          </cell>
          <cell r="M54">
            <v>59824.032864690809</v>
          </cell>
          <cell r="N54">
            <v>44404.363440000001</v>
          </cell>
          <cell r="O54">
            <v>41060.784960000005</v>
          </cell>
          <cell r="P54">
            <v>41512.122000000003</v>
          </cell>
          <cell r="Q54">
            <v>44221.818959999997</v>
          </cell>
          <cell r="R54">
            <v>44555.088239999997</v>
          </cell>
          <cell r="S54">
            <v>37837.786319999992</v>
          </cell>
          <cell r="T54">
            <v>33847.765920000005</v>
          </cell>
          <cell r="U54">
            <v>33437.459520000004</v>
          </cell>
          <cell r="V54">
            <v>28951.722000000002</v>
          </cell>
          <cell r="W54">
            <v>29841.83568</v>
          </cell>
          <cell r="X54">
            <v>18533.28888</v>
          </cell>
          <cell r="Y54">
            <v>12832.541999999998</v>
          </cell>
          <cell r="Z54">
            <v>6259.7190399999999</v>
          </cell>
          <cell r="AA54">
            <v>10430.156159999999</v>
          </cell>
          <cell r="AB54">
            <v>8912.859840000001</v>
          </cell>
          <cell r="AC54">
            <v>2499.2040000000015</v>
          </cell>
          <cell r="AD54">
            <v>8932.02304</v>
          </cell>
          <cell r="AE54">
            <v>10832.088960000003</v>
          </cell>
          <cell r="AF54">
            <v>14272.790229599997</v>
          </cell>
          <cell r="AG54">
            <v>15990.089119999997</v>
          </cell>
          <cell r="AH54">
            <v>14425.380639440002</v>
          </cell>
          <cell r="AI54">
            <v>14449.65756872</v>
          </cell>
          <cell r="AJ54">
            <v>17666.49612752</v>
          </cell>
        </row>
        <row r="55">
          <cell r="E55">
            <v>4314.384</v>
          </cell>
          <cell r="F55">
            <v>5822.3310000000001</v>
          </cell>
          <cell r="G55">
            <v>5727.4319999999998</v>
          </cell>
          <cell r="H55">
            <v>4438.5590000000002</v>
          </cell>
          <cell r="I55">
            <v>4020.9850000000001</v>
          </cell>
          <cell r="J55">
            <v>3300.2759999999998</v>
          </cell>
          <cell r="K55">
            <v>5068.1869999999999</v>
          </cell>
          <cell r="L55">
            <v>4434.3720000000003</v>
          </cell>
          <cell r="M55">
            <v>4803.4009999999998</v>
          </cell>
          <cell r="N55">
            <v>4444.2479999999996</v>
          </cell>
          <cell r="O55">
            <v>3883.6930000000002</v>
          </cell>
          <cell r="P55">
            <v>3583.0029999999997</v>
          </cell>
          <cell r="Q55">
            <v>2575.9349999999999</v>
          </cell>
          <cell r="R55">
            <v>1727.635</v>
          </cell>
          <cell r="S55">
            <v>3693.5929999999998</v>
          </cell>
          <cell r="T55">
            <v>14177.738295530202</v>
          </cell>
          <cell r="U55">
            <v>8733.2472974313423</v>
          </cell>
          <cell r="V55">
            <v>12137.326139945304</v>
          </cell>
          <cell r="W55">
            <v>18348.78857435839</v>
          </cell>
          <cell r="X55">
            <v>7482.0197772432584</v>
          </cell>
          <cell r="Y55">
            <v>97.025706763321068</v>
          </cell>
          <cell r="Z55">
            <v>7130.6350051719928</v>
          </cell>
          <cell r="AA55">
            <v>3217.6069751441828</v>
          </cell>
          <cell r="AB55">
            <v>5608.5118064069538</v>
          </cell>
          <cell r="AC55">
            <v>5563.5360120108817</v>
          </cell>
          <cell r="AD55">
            <v>8899.9675183556974</v>
          </cell>
          <cell r="AE55">
            <v>7610.4879361296307</v>
          </cell>
          <cell r="AF55">
            <v>2775.2847790973619</v>
          </cell>
          <cell r="AG55">
            <v>4526.3421210397373</v>
          </cell>
          <cell r="AH55">
            <v>1145.7186419659131</v>
          </cell>
          <cell r="AI55">
            <v>318.072</v>
          </cell>
          <cell r="AJ55">
            <v>318.072</v>
          </cell>
        </row>
        <row r="56">
          <cell r="E56">
            <v>164936.49903740629</v>
          </cell>
          <cell r="F56">
            <v>144280.09847251273</v>
          </cell>
          <cell r="G56">
            <v>176183.43612538918</v>
          </cell>
          <cell r="H56">
            <v>195862.48546307939</v>
          </cell>
          <cell r="I56">
            <v>191808.64629001773</v>
          </cell>
          <cell r="J56">
            <v>219475.26359014297</v>
          </cell>
          <cell r="K56">
            <v>243741.71663159144</v>
          </cell>
          <cell r="L56">
            <v>262987.27861218352</v>
          </cell>
          <cell r="M56">
            <v>326465.59802269295</v>
          </cell>
          <cell r="N56">
            <v>353185.11053184932</v>
          </cell>
          <cell r="O56">
            <v>277786.11941061734</v>
          </cell>
          <cell r="P56">
            <v>270004.20687708445</v>
          </cell>
          <cell r="Q56">
            <v>264886.35828698974</v>
          </cell>
          <cell r="R56">
            <v>272390.87608178699</v>
          </cell>
          <cell r="S56">
            <v>249842.04455278546</v>
          </cell>
          <cell r="T56">
            <v>179275.33755410393</v>
          </cell>
          <cell r="U56">
            <v>165047.71481235465</v>
          </cell>
          <cell r="V56">
            <v>179811.01662563192</v>
          </cell>
          <cell r="W56">
            <v>142845.32935174683</v>
          </cell>
          <cell r="X56">
            <v>93978.503427906544</v>
          </cell>
          <cell r="Y56">
            <v>94956.562331869776</v>
          </cell>
          <cell r="Z56">
            <v>108616.40688614962</v>
          </cell>
          <cell r="AA56">
            <v>94660.919162312799</v>
          </cell>
          <cell r="AB56">
            <v>109682.67874539307</v>
          </cell>
          <cell r="AC56">
            <v>104186.14930668076</v>
          </cell>
          <cell r="AD56">
            <v>115154.91677842737</v>
          </cell>
          <cell r="AE56">
            <v>103036.85015030464</v>
          </cell>
          <cell r="AF56">
            <v>123150.64150478739</v>
          </cell>
          <cell r="AG56">
            <v>123001.45728337773</v>
          </cell>
          <cell r="AH56">
            <v>125332.11868223717</v>
          </cell>
          <cell r="AI56">
            <v>111688.85155949218</v>
          </cell>
          <cell r="AJ56">
            <v>111688.85155949218</v>
          </cell>
        </row>
        <row r="57">
          <cell r="E57" t="str">
            <v>NO</v>
          </cell>
          <cell r="F57" t="str">
            <v>NO</v>
          </cell>
          <cell r="G57" t="str">
            <v>NO</v>
          </cell>
          <cell r="H57" t="str">
            <v>NO</v>
          </cell>
          <cell r="I57" t="str">
            <v>NO</v>
          </cell>
          <cell r="J57" t="str">
            <v>NO</v>
          </cell>
          <cell r="K57" t="str">
            <v>NO</v>
          </cell>
          <cell r="L57" t="str">
            <v>NO</v>
          </cell>
          <cell r="M57" t="str">
            <v>NO</v>
          </cell>
          <cell r="N57" t="str">
            <v>NO</v>
          </cell>
          <cell r="O57" t="str">
            <v>NO</v>
          </cell>
          <cell r="P57" t="str">
            <v>NO</v>
          </cell>
          <cell r="Q57" t="str">
            <v>NO</v>
          </cell>
          <cell r="R57" t="str">
            <v>NO</v>
          </cell>
          <cell r="S57" t="str">
            <v>NO</v>
          </cell>
          <cell r="T57" t="str">
            <v>NO</v>
          </cell>
          <cell r="U57" t="str">
            <v>NO</v>
          </cell>
          <cell r="V57" t="str">
            <v>NO</v>
          </cell>
          <cell r="W57" t="str">
            <v>NO</v>
          </cell>
          <cell r="X57" t="str">
            <v>NO</v>
          </cell>
          <cell r="Y57" t="str">
            <v>NO</v>
          </cell>
          <cell r="Z57" t="str">
            <v>NO</v>
          </cell>
          <cell r="AA57" t="str">
            <v>NO</v>
          </cell>
          <cell r="AB57" t="str">
            <v>NO</v>
          </cell>
          <cell r="AC57" t="str">
            <v>NO</v>
          </cell>
          <cell r="AD57" t="str">
            <v>NO</v>
          </cell>
          <cell r="AE57" t="str">
            <v>NO</v>
          </cell>
          <cell r="AF57" t="str">
            <v>NO</v>
          </cell>
          <cell r="AG57" t="str">
            <v>NO</v>
          </cell>
          <cell r="AH57" t="str">
            <v>NO</v>
          </cell>
          <cell r="AI57" t="str">
            <v>NO</v>
          </cell>
          <cell r="AJ57" t="str">
            <v>NO</v>
          </cell>
        </row>
        <row r="58">
          <cell r="E58" t="str">
            <v>NO</v>
          </cell>
          <cell r="F58" t="str">
            <v>NO</v>
          </cell>
          <cell r="G58" t="str">
            <v>NO</v>
          </cell>
          <cell r="H58" t="str">
            <v>NO</v>
          </cell>
          <cell r="I58" t="str">
            <v>NO</v>
          </cell>
          <cell r="J58" t="str">
            <v>NO</v>
          </cell>
          <cell r="K58" t="str">
            <v>NO</v>
          </cell>
          <cell r="L58" t="str">
            <v>NO</v>
          </cell>
          <cell r="M58" t="str">
            <v>NO</v>
          </cell>
          <cell r="N58" t="str">
            <v>NO</v>
          </cell>
          <cell r="O58" t="str">
            <v>NO</v>
          </cell>
          <cell r="P58" t="str">
            <v>NO</v>
          </cell>
          <cell r="Q58" t="str">
            <v>NO</v>
          </cell>
          <cell r="R58" t="str">
            <v>NO</v>
          </cell>
          <cell r="S58" t="str">
            <v>NO</v>
          </cell>
          <cell r="T58" t="str">
            <v>NO</v>
          </cell>
          <cell r="U58" t="str">
            <v>NO</v>
          </cell>
          <cell r="V58" t="str">
            <v>NO</v>
          </cell>
          <cell r="W58" t="str">
            <v>NO</v>
          </cell>
          <cell r="X58" t="str">
            <v>NO</v>
          </cell>
          <cell r="Y58" t="str">
            <v>NO</v>
          </cell>
          <cell r="Z58" t="str">
            <v>NO</v>
          </cell>
          <cell r="AA58" t="str">
            <v>NO</v>
          </cell>
          <cell r="AB58" t="str">
            <v>NO</v>
          </cell>
          <cell r="AC58" t="str">
            <v>NO</v>
          </cell>
          <cell r="AD58" t="str">
            <v>NO</v>
          </cell>
          <cell r="AE58" t="str">
            <v>NO</v>
          </cell>
          <cell r="AF58" t="str">
            <v>NO</v>
          </cell>
          <cell r="AG58" t="str">
            <v>NO</v>
          </cell>
          <cell r="AH58" t="str">
            <v>NO</v>
          </cell>
          <cell r="AI58" t="str">
            <v>NO</v>
          </cell>
          <cell r="AJ58" t="str">
            <v>NO</v>
          </cell>
        </row>
        <row r="59">
          <cell r="E59">
            <v>5655.8831782558254</v>
          </cell>
          <cell r="F59">
            <v>5632.0738853860994</v>
          </cell>
          <cell r="G59">
            <v>6241.9360135913612</v>
          </cell>
          <cell r="H59">
            <v>6528.2786177185944</v>
          </cell>
          <cell r="I59">
            <v>6782.8754980195217</v>
          </cell>
          <cell r="J59">
            <v>7605.4913476510501</v>
          </cell>
          <cell r="K59">
            <v>8205.1221732978356</v>
          </cell>
          <cell r="L59">
            <v>8632.7906202421545</v>
          </cell>
          <cell r="M59">
            <v>9405.3017732321696</v>
          </cell>
          <cell r="N59">
            <v>10636.481263722186</v>
          </cell>
          <cell r="O59">
            <v>11232.724878349438</v>
          </cell>
          <cell r="P59">
            <v>11171.012282622667</v>
          </cell>
          <cell r="Q59">
            <v>10439.91762910288</v>
          </cell>
          <cell r="R59">
            <v>11278.211615055612</v>
          </cell>
          <cell r="S59">
            <v>11435.685420637126</v>
          </cell>
          <cell r="T59">
            <v>11720.493446538127</v>
          </cell>
          <cell r="U59">
            <v>12451.150581271826</v>
          </cell>
          <cell r="V59">
            <v>13703.661141238155</v>
          </cell>
          <cell r="W59">
            <v>13195.754312952371</v>
          </cell>
          <cell r="X59">
            <v>12156.978461235914</v>
          </cell>
          <cell r="Y59">
            <v>12871.87452725521</v>
          </cell>
          <cell r="Z59">
            <v>12490.305659684365</v>
          </cell>
          <cell r="AA59">
            <v>12405.34063896553</v>
          </cell>
          <cell r="AB59">
            <v>12255.731814607459</v>
          </cell>
          <cell r="AC59">
            <v>13512.474891604594</v>
          </cell>
          <cell r="AD59">
            <v>14267.768788103855</v>
          </cell>
          <cell r="AE59">
            <v>14966.924824828726</v>
          </cell>
          <cell r="AF59">
            <v>15445.646328164376</v>
          </cell>
          <cell r="AG59">
            <v>16628.861477738334</v>
          </cell>
          <cell r="AH59">
            <v>17394.139182009923</v>
          </cell>
          <cell r="AI59">
            <v>5639.5359220982828</v>
          </cell>
          <cell r="AJ59">
            <v>7043.8713689457982</v>
          </cell>
        </row>
        <row r="60">
          <cell r="E60">
            <v>5338.117400182542</v>
          </cell>
          <cell r="F60">
            <v>5094.888338803752</v>
          </cell>
          <cell r="G60">
            <v>5393.1838832587928</v>
          </cell>
          <cell r="H60">
            <v>5372.1609201042047</v>
          </cell>
          <cell r="I60">
            <v>5480.2085167867062</v>
          </cell>
          <cell r="J60">
            <v>5486.9243007529021</v>
          </cell>
          <cell r="K60">
            <v>6358.030730433401</v>
          </cell>
          <cell r="L60">
            <v>7033.6842323815736</v>
          </cell>
          <cell r="M60">
            <v>7657.2082598169864</v>
          </cell>
          <cell r="N60">
            <v>8693.4626868131672</v>
          </cell>
          <cell r="O60">
            <v>9539.2464023304619</v>
          </cell>
          <cell r="P60">
            <v>9204.600966803393</v>
          </cell>
          <cell r="Q60">
            <v>10601.670214657128</v>
          </cell>
          <cell r="R60">
            <v>11179.969279090496</v>
          </cell>
          <cell r="S60">
            <v>10836.365794838153</v>
          </cell>
          <cell r="T60">
            <v>10744.508093895125</v>
          </cell>
          <cell r="U60">
            <v>11231.633872450995</v>
          </cell>
          <cell r="V60">
            <v>11854.755630117845</v>
          </cell>
          <cell r="W60">
            <v>10912.604871004291</v>
          </cell>
          <cell r="X60">
            <v>10575.79388945316</v>
          </cell>
          <cell r="Y60">
            <v>10729.97355844306</v>
          </cell>
          <cell r="Z60">
            <v>9423.7386394308141</v>
          </cell>
          <cell r="AA60">
            <v>8758.4979840207798</v>
          </cell>
          <cell r="AB60">
            <v>7532.9785592689232</v>
          </cell>
          <cell r="AC60">
            <v>7875.6712345160022</v>
          </cell>
          <cell r="AD60">
            <v>7418.5669479619573</v>
          </cell>
          <cell r="AE60">
            <v>7337.8555336372938</v>
          </cell>
          <cell r="AF60">
            <v>7474.2333625546953</v>
          </cell>
          <cell r="AG60">
            <v>7937.9570973061409</v>
          </cell>
          <cell r="AH60">
            <v>8011.3872485458287</v>
          </cell>
          <cell r="AI60">
            <v>4037.5604884598592</v>
          </cell>
          <cell r="AJ60">
            <v>5512.4176808160455</v>
          </cell>
        </row>
        <row r="61">
          <cell r="E61">
            <v>770290.76860942692</v>
          </cell>
          <cell r="F61">
            <v>787992.5955776443</v>
          </cell>
          <cell r="G61">
            <v>832163.11005734117</v>
          </cell>
          <cell r="H61">
            <v>860258.86891166633</v>
          </cell>
          <cell r="I61">
            <v>867065.95529434714</v>
          </cell>
          <cell r="J61">
            <v>889928.06822891382</v>
          </cell>
          <cell r="K61">
            <v>897900.07674425538</v>
          </cell>
          <cell r="L61">
            <v>896056.20845346607</v>
          </cell>
          <cell r="M61">
            <v>955090.57540495286</v>
          </cell>
          <cell r="N61">
            <v>963766.10275407974</v>
          </cell>
          <cell r="O61">
            <v>964877.27710213966</v>
          </cell>
          <cell r="P61">
            <v>953793.70190154295</v>
          </cell>
          <cell r="Q61">
            <v>983126.94720350008</v>
          </cell>
          <cell r="R61">
            <v>973415.03297326248</v>
          </cell>
          <cell r="S61">
            <v>984438.11665168847</v>
          </cell>
          <cell r="T61">
            <v>960961.98717181548</v>
          </cell>
          <cell r="U61">
            <v>967688.43182744784</v>
          </cell>
          <cell r="V61">
            <v>976660.1748959485</v>
          </cell>
          <cell r="W61">
            <v>964830.6106966295</v>
          </cell>
          <cell r="X61">
            <v>923343.40675712284</v>
          </cell>
          <cell r="Y61">
            <v>925951.85105575807</v>
          </cell>
          <cell r="Z61">
            <v>893728.5450016571</v>
          </cell>
          <cell r="AA61">
            <v>793647.26529344567</v>
          </cell>
          <cell r="AB61">
            <v>838082.98412113101</v>
          </cell>
          <cell r="AC61">
            <v>910029.8125616546</v>
          </cell>
          <cell r="AD61">
            <v>915727.28080363199</v>
          </cell>
          <cell r="AE61">
            <v>901572.63926715474</v>
          </cell>
          <cell r="AF61">
            <v>897413.90814014594</v>
          </cell>
          <cell r="AG61">
            <v>882535.00997192715</v>
          </cell>
          <cell r="AH61">
            <v>882584.58879151335</v>
          </cell>
          <cell r="AI61">
            <v>661116.80736755452</v>
          </cell>
          <cell r="AJ61">
            <v>819181.8045478916</v>
          </cell>
        </row>
        <row r="62">
          <cell r="E62">
            <v>8698.9804035500492</v>
          </cell>
          <cell r="F62">
            <v>8890.3094748622916</v>
          </cell>
          <cell r="G62">
            <v>8949.6608944350155</v>
          </cell>
          <cell r="H62">
            <v>8992.047603643432</v>
          </cell>
          <cell r="I62">
            <v>9480.8295299098554</v>
          </cell>
          <cell r="J62">
            <v>10140.107189655704</v>
          </cell>
          <cell r="K62">
            <v>10994.965704993363</v>
          </cell>
          <cell r="L62">
            <v>11577.480940004431</v>
          </cell>
          <cell r="M62">
            <v>11893.769274656826</v>
          </cell>
          <cell r="N62">
            <v>11964.088683587446</v>
          </cell>
          <cell r="O62">
            <v>13530.86661333092</v>
          </cell>
          <cell r="P62">
            <v>15047.622903903604</v>
          </cell>
          <cell r="Q62">
            <v>14591.810881063491</v>
          </cell>
          <cell r="R62">
            <v>14379.173133169548</v>
          </cell>
          <cell r="S62">
            <v>13734.090544931625</v>
          </cell>
          <cell r="T62">
            <v>14379.529664195996</v>
          </cell>
          <cell r="U62">
            <v>16184.057598610098</v>
          </cell>
          <cell r="V62">
            <v>17889.613359869691</v>
          </cell>
          <cell r="W62">
            <v>20354.249842021534</v>
          </cell>
          <cell r="X62">
            <v>22552.558846855198</v>
          </cell>
          <cell r="Y62">
            <v>26248.826515879682</v>
          </cell>
          <cell r="Z62">
            <v>27086.530289437953</v>
          </cell>
          <cell r="AA62">
            <v>28541.500105735089</v>
          </cell>
          <cell r="AB62">
            <v>30798.047154459669</v>
          </cell>
          <cell r="AC62">
            <v>32845.644097585449</v>
          </cell>
          <cell r="AD62">
            <v>34401.063585290482</v>
          </cell>
          <cell r="AE62">
            <v>34142.026958423237</v>
          </cell>
          <cell r="AF62">
            <v>32339.809363642875</v>
          </cell>
          <cell r="AG62">
            <v>32592.249948238681</v>
          </cell>
          <cell r="AH62">
            <v>36395.717406897005</v>
          </cell>
          <cell r="AI62">
            <v>26126.347427218872</v>
          </cell>
          <cell r="AJ62">
            <v>34913.308856639225</v>
          </cell>
        </row>
        <row r="63">
          <cell r="E63">
            <v>0</v>
          </cell>
          <cell r="F63">
            <v>0</v>
          </cell>
          <cell r="G63">
            <v>0</v>
          </cell>
          <cell r="H63">
            <v>0</v>
          </cell>
          <cell r="I63">
            <v>572.72626265444262</v>
          </cell>
          <cell r="J63">
            <v>368.17690426638444</v>
          </cell>
          <cell r="K63">
            <v>365.09816018604857</v>
          </cell>
          <cell r="L63">
            <v>0</v>
          </cell>
          <cell r="M63">
            <v>281.69989492995967</v>
          </cell>
          <cell r="N63">
            <v>395.41591178702242</v>
          </cell>
          <cell r="O63">
            <v>766.0438208961823</v>
          </cell>
          <cell r="P63">
            <v>1233.2247978681569</v>
          </cell>
          <cell r="Q63">
            <v>2038.7924318237883</v>
          </cell>
          <cell r="R63">
            <v>3398.1714530529021</v>
          </cell>
          <cell r="S63">
            <v>4104.0728660588811</v>
          </cell>
          <cell r="T63">
            <v>2903.5945014796816</v>
          </cell>
          <cell r="U63">
            <v>3383.9070528615712</v>
          </cell>
          <cell r="V63">
            <v>3236.0498555985032</v>
          </cell>
          <cell r="W63">
            <v>15896.124863189798</v>
          </cell>
          <cell r="X63">
            <v>24622.648337737301</v>
          </cell>
          <cell r="Y63">
            <v>32359.093907756775</v>
          </cell>
          <cell r="Z63">
            <v>30391.445498234323</v>
          </cell>
          <cell r="AA63">
            <v>27664.195196994406</v>
          </cell>
          <cell r="AB63">
            <v>28659.192340494468</v>
          </cell>
          <cell r="AC63">
            <v>25113.702486590169</v>
          </cell>
          <cell r="AD63">
            <v>28955.208244883666</v>
          </cell>
          <cell r="AE63">
            <v>26140.185432394217</v>
          </cell>
          <cell r="AF63">
            <v>27954.34800471647</v>
          </cell>
          <cell r="AG63">
            <v>30415.763489691271</v>
          </cell>
          <cell r="AH63">
            <v>30782.419927200524</v>
          </cell>
          <cell r="AI63">
            <v>30431.540237274756</v>
          </cell>
          <cell r="AJ63">
            <v>38238.931433172722</v>
          </cell>
        </row>
        <row r="64">
          <cell r="E64">
            <v>124665.84022350895</v>
          </cell>
          <cell r="F64">
            <v>122050.89131789946</v>
          </cell>
          <cell r="G64">
            <v>121727.1728628515</v>
          </cell>
          <cell r="H64">
            <v>140889.77064920421</v>
          </cell>
          <cell r="I64">
            <v>142553.43190991963</v>
          </cell>
          <cell r="J64">
            <v>144805.281891814</v>
          </cell>
          <cell r="K64">
            <v>153647.90539735981</v>
          </cell>
          <cell r="L64">
            <v>157632.2597161429</v>
          </cell>
          <cell r="M64">
            <v>159194.63493638558</v>
          </cell>
          <cell r="N64">
            <v>163122.72408748246</v>
          </cell>
          <cell r="O64">
            <v>172921.16280258153</v>
          </cell>
          <cell r="P64">
            <v>169081.30964397828</v>
          </cell>
          <cell r="Q64">
            <v>175310.40410275615</v>
          </cell>
          <cell r="R64">
            <v>186872.05426511765</v>
          </cell>
          <cell r="S64">
            <v>199429.45524867036</v>
          </cell>
          <cell r="T64">
            <v>218950.26611745643</v>
          </cell>
          <cell r="U64">
            <v>227527.86097169516</v>
          </cell>
          <cell r="V64">
            <v>231888.389748152</v>
          </cell>
          <cell r="W64">
            <v>205398.38275508638</v>
          </cell>
          <cell r="X64">
            <v>192272.7542713107</v>
          </cell>
          <cell r="Y64">
            <v>175526.74902793425</v>
          </cell>
          <cell r="Z64">
            <v>183381.22543522555</v>
          </cell>
          <cell r="AA64">
            <v>183948.91005455673</v>
          </cell>
          <cell r="AB64">
            <v>150450.03828453834</v>
          </cell>
          <cell r="AC64">
            <v>143592.86650444401</v>
          </cell>
          <cell r="AD64">
            <v>123667.33709590859</v>
          </cell>
          <cell r="AE64">
            <v>119647.33739024012</v>
          </cell>
          <cell r="AF64">
            <v>100304.79063849032</v>
          </cell>
          <cell r="AG64">
            <v>131440.41580010348</v>
          </cell>
          <cell r="AH64">
            <v>132014.93614941594</v>
          </cell>
          <cell r="AI64">
            <v>126863.14235634885</v>
          </cell>
          <cell r="AJ64">
            <v>152363.96409636678</v>
          </cell>
        </row>
        <row r="65">
          <cell r="E65">
            <v>0</v>
          </cell>
          <cell r="F65">
            <v>0</v>
          </cell>
          <cell r="G65">
            <v>0</v>
          </cell>
          <cell r="H65">
            <v>0</v>
          </cell>
          <cell r="I65">
            <v>449.40312993576907</v>
          </cell>
          <cell r="J65">
            <v>304.7680460614867</v>
          </cell>
          <cell r="K65">
            <v>329.59836171063262</v>
          </cell>
          <cell r="L65">
            <v>0</v>
          </cell>
          <cell r="M65">
            <v>209.24994722798451</v>
          </cell>
          <cell r="N65">
            <v>261.75959825588069</v>
          </cell>
          <cell r="O65">
            <v>470.8317537111177</v>
          </cell>
          <cell r="P65">
            <v>756.10678120153136</v>
          </cell>
          <cell r="Q65">
            <v>1075.2083197906929</v>
          </cell>
          <cell r="R65">
            <v>1779.1319738518266</v>
          </cell>
          <cell r="S65">
            <v>1986.1525854410368</v>
          </cell>
          <cell r="T65">
            <v>1483.163695966115</v>
          </cell>
          <cell r="U65">
            <v>1657.6617217275711</v>
          </cell>
          <cell r="V65">
            <v>1478.1617393234162</v>
          </cell>
          <cell r="W65">
            <v>5189.607231622922</v>
          </cell>
          <cell r="X65">
            <v>8164.2530507013471</v>
          </cell>
          <cell r="Y65">
            <v>9290.5360488193583</v>
          </cell>
          <cell r="Z65">
            <v>9630.6199897596089</v>
          </cell>
          <cell r="AA65">
            <v>9975.6715907443449</v>
          </cell>
          <cell r="AB65">
            <v>7740.89385336744</v>
          </cell>
          <cell r="AC65">
            <v>6167.1742126429508</v>
          </cell>
          <cell r="AD65">
            <v>5946.135014165422</v>
          </cell>
          <cell r="AE65">
            <v>5091.3532475760021</v>
          </cell>
          <cell r="AF65">
            <v>4571.8493517227453</v>
          </cell>
          <cell r="AG65">
            <v>6873.7532543571242</v>
          </cell>
          <cell r="AH65">
            <v>7182.3383022912349</v>
          </cell>
          <cell r="AI65">
            <v>8474.2019074218897</v>
          </cell>
          <cell r="AJ65">
            <v>9220.2401782623383</v>
          </cell>
        </row>
        <row r="66">
          <cell r="E66">
            <v>353526.39752652327</v>
          </cell>
          <cell r="F66">
            <v>363217.408769892</v>
          </cell>
          <cell r="G66">
            <v>385164.28691997466</v>
          </cell>
          <cell r="H66">
            <v>363230.49389980012</v>
          </cell>
          <cell r="I66">
            <v>353902.69617243361</v>
          </cell>
          <cell r="J66">
            <v>354960.71745273104</v>
          </cell>
          <cell r="K66">
            <v>344202.79250200366</v>
          </cell>
          <cell r="L66">
            <v>360241.31393608224</v>
          </cell>
          <cell r="M66">
            <v>347314.57368861081</v>
          </cell>
          <cell r="N66">
            <v>347829.15011904947</v>
          </cell>
          <cell r="O66">
            <v>338909.11764524417</v>
          </cell>
          <cell r="P66">
            <v>382827.52430323535</v>
          </cell>
          <cell r="Q66">
            <v>375095.32838646875</v>
          </cell>
          <cell r="R66">
            <v>372951.41474704444</v>
          </cell>
          <cell r="S66">
            <v>372661.1471533092</v>
          </cell>
          <cell r="T66">
            <v>367308.13029806322</v>
          </cell>
          <cell r="U66">
            <v>367622.57318962581</v>
          </cell>
          <cell r="V66">
            <v>361175.41850584216</v>
          </cell>
          <cell r="W66">
            <v>302529.86056550953</v>
          </cell>
          <cell r="X66">
            <v>289177.53710378218</v>
          </cell>
          <cell r="Y66">
            <v>269293.35720804735</v>
          </cell>
          <cell r="Z66">
            <v>289966.83089790668</v>
          </cell>
          <cell r="AA66">
            <v>299583.94141093211</v>
          </cell>
          <cell r="AB66">
            <v>251208.97121359123</v>
          </cell>
          <cell r="AC66">
            <v>252747.49319893157</v>
          </cell>
          <cell r="AD66">
            <v>235713.54191645904</v>
          </cell>
          <cell r="AE66">
            <v>236070.6463104841</v>
          </cell>
          <cell r="AF66">
            <v>209858.67308308728</v>
          </cell>
          <cell r="AG66">
            <v>235535.08204529411</v>
          </cell>
          <cell r="AH66">
            <v>238891.68932213413</v>
          </cell>
          <cell r="AI66">
            <v>221768.51521750836</v>
          </cell>
          <cell r="AJ66">
            <v>261340.77909094119</v>
          </cell>
        </row>
        <row r="67">
          <cell r="E67">
            <v>28.319596449951927</v>
          </cell>
          <cell r="F67">
            <v>28.690525137706508</v>
          </cell>
          <cell r="G67">
            <v>28.713105408606037</v>
          </cell>
          <cell r="H67">
            <v>25.847655855861394</v>
          </cell>
          <cell r="I67">
            <v>25.759560808328885</v>
          </cell>
          <cell r="J67">
            <v>29.140722374665977</v>
          </cell>
          <cell r="K67">
            <v>31.030650825526148</v>
          </cell>
          <cell r="L67">
            <v>47.819059995566413</v>
          </cell>
          <cell r="M67">
            <v>64.5307253431737</v>
          </cell>
          <cell r="N67">
            <v>97.711316412554538</v>
          </cell>
          <cell r="O67">
            <v>150.93338666908181</v>
          </cell>
          <cell r="P67">
            <v>348.67709609639462</v>
          </cell>
          <cell r="Q67">
            <v>566.88911893650629</v>
          </cell>
          <cell r="R67">
            <v>878.52686683045226</v>
          </cell>
          <cell r="S67">
            <v>1153.7094550683739</v>
          </cell>
          <cell r="T67">
            <v>1510.8703358040007</v>
          </cell>
          <cell r="U67">
            <v>2058.0424013899033</v>
          </cell>
          <cell r="V67">
            <v>2376.5866401303147</v>
          </cell>
          <cell r="W67">
            <v>2655.1501579784708</v>
          </cell>
          <cell r="X67">
            <v>2614.1411531447989</v>
          </cell>
          <cell r="Y67">
            <v>2861.6734841203242</v>
          </cell>
          <cell r="Z67">
            <v>3158.869710562054</v>
          </cell>
          <cell r="AA67">
            <v>3143.8998942649168</v>
          </cell>
          <cell r="AB67">
            <v>3183.252845540344</v>
          </cell>
          <cell r="AC67">
            <v>3261.4559024145433</v>
          </cell>
          <cell r="AD67">
            <v>3317.9364147094984</v>
          </cell>
          <cell r="AE67">
            <v>3270.9730415767826</v>
          </cell>
          <cell r="AF67">
            <v>3125.4439363571423</v>
          </cell>
          <cell r="AG67">
            <v>3328.0820517613211</v>
          </cell>
          <cell r="AH67">
            <v>3792.1625931029812</v>
          </cell>
          <cell r="AI67">
            <v>2775.7377727811308</v>
          </cell>
          <cell r="AJ67">
            <v>3725.6198911183333</v>
          </cell>
        </row>
        <row r="68">
          <cell r="E68">
            <v>0</v>
          </cell>
          <cell r="F68">
            <v>0</v>
          </cell>
          <cell r="G68">
            <v>0</v>
          </cell>
          <cell r="H68">
            <v>0</v>
          </cell>
          <cell r="I68">
            <v>1349.7807320142472</v>
          </cell>
          <cell r="J68">
            <v>908.32846607503711</v>
          </cell>
          <cell r="K68">
            <v>886.57689450619262</v>
          </cell>
          <cell r="L68">
            <v>0</v>
          </cell>
          <cell r="M68">
            <v>541.03912433658331</v>
          </cell>
          <cell r="N68">
            <v>650.28793057234361</v>
          </cell>
          <cell r="O68">
            <v>1063.4611216756891</v>
          </cell>
          <cell r="P68">
            <v>1920.2334502201295</v>
          </cell>
          <cell r="Q68">
            <v>2572.6392909890678</v>
          </cell>
          <cell r="R68">
            <v>3956.8621415271168</v>
          </cell>
          <cell r="S68">
            <v>4074.6436246538528</v>
          </cell>
          <cell r="T68">
            <v>2721.5418558085807</v>
          </cell>
          <cell r="U68">
            <v>2884.1857847893448</v>
          </cell>
          <cell r="V68">
            <v>2465.1714588650093</v>
          </cell>
          <cell r="W68">
            <v>8055.3144813654062</v>
          </cell>
          <cell r="X68">
            <v>13024.967644583439</v>
          </cell>
          <cell r="Y68">
            <v>15141.219309318682</v>
          </cell>
          <cell r="Z68">
            <v>15982.101109148487</v>
          </cell>
          <cell r="AA68">
            <v>17019.382056188449</v>
          </cell>
          <cell r="AB68">
            <v>13691.665638046516</v>
          </cell>
          <cell r="AC68">
            <v>11521.296805164493</v>
          </cell>
          <cell r="AD68">
            <v>11941.691324824254</v>
          </cell>
          <cell r="AE68">
            <v>10518.294371592423</v>
          </cell>
          <cell r="AF68">
            <v>10068.90659076004</v>
          </cell>
          <cell r="AG68">
            <v>12845.984400528829</v>
          </cell>
          <cell r="AH68">
            <v>13304.237854611736</v>
          </cell>
          <cell r="AI68">
            <v>15483.482852940751</v>
          </cell>
          <cell r="AJ68">
            <v>16894.9285656908</v>
          </cell>
        </row>
        <row r="69">
          <cell r="E69">
            <v>35324.977283372122</v>
          </cell>
          <cell r="F69">
            <v>38225.362409571026</v>
          </cell>
          <cell r="G69">
            <v>43776.321636036046</v>
          </cell>
          <cell r="H69">
            <v>46642.233550133598</v>
          </cell>
          <cell r="I69">
            <v>46574.67822860655</v>
          </cell>
          <cell r="J69">
            <v>52333.325680027941</v>
          </cell>
          <cell r="K69">
            <v>54140.272201646127</v>
          </cell>
          <cell r="L69">
            <v>55325.515340550279</v>
          </cell>
          <cell r="M69">
            <v>59370.16830273268</v>
          </cell>
          <cell r="N69">
            <v>60764.159143436424</v>
          </cell>
          <cell r="O69">
            <v>53572.615603389626</v>
          </cell>
          <cell r="P69">
            <v>54785.787649806865</v>
          </cell>
          <cell r="Q69">
            <v>56809.966999564662</v>
          </cell>
          <cell r="R69">
            <v>58783.793107930222</v>
          </cell>
          <cell r="S69">
            <v>58624.451884790346</v>
          </cell>
          <cell r="T69">
            <v>49561.732977923544</v>
          </cell>
          <cell r="U69">
            <v>47085.21007636546</v>
          </cell>
          <cell r="V69">
            <v>43709.21639384453</v>
          </cell>
          <cell r="W69">
            <v>45982.847153955758</v>
          </cell>
          <cell r="X69">
            <v>42600.669799554948</v>
          </cell>
          <cell r="Y69">
            <v>42795.698002469711</v>
          </cell>
          <cell r="Z69">
            <v>44831.006179547301</v>
          </cell>
          <cell r="AA69">
            <v>46279.640107783147</v>
          </cell>
          <cell r="AB69">
            <v>44008.847836427762</v>
          </cell>
          <cell r="AC69">
            <v>44222.09018472334</v>
          </cell>
          <cell r="AD69">
            <v>42495.790162801015</v>
          </cell>
          <cell r="AE69">
            <v>39734.82223100173</v>
          </cell>
          <cell r="AF69">
            <v>35514.688197081508</v>
          </cell>
          <cell r="AG69">
            <v>34174.939898819866</v>
          </cell>
          <cell r="AH69">
            <v>38340.477791725083</v>
          </cell>
          <cell r="AI69">
            <v>35937.310976132263</v>
          </cell>
          <cell r="AJ69">
            <v>38926.671461913633</v>
          </cell>
        </row>
        <row r="70">
          <cell r="W70">
            <v>278.57666714381202</v>
          </cell>
          <cell r="X70">
            <v>354.76157694756091</v>
          </cell>
          <cell r="Y70">
            <v>502.37517553319327</v>
          </cell>
          <cell r="Z70">
            <v>509.29648744519045</v>
          </cell>
          <cell r="AA70">
            <v>549.45433362036442</v>
          </cell>
          <cell r="AB70">
            <v>394.20732631187889</v>
          </cell>
          <cell r="AC70">
            <v>52.861574434928414</v>
          </cell>
          <cell r="AD70">
            <v>132.33443372749369</v>
          </cell>
          <cell r="AE70">
            <v>170.53142639713874</v>
          </cell>
          <cell r="AF70">
            <v>160.2054723974253</v>
          </cell>
          <cell r="AG70">
            <v>148.06581042798371</v>
          </cell>
          <cell r="AH70">
            <v>154.04493250714995</v>
          </cell>
          <cell r="AI70">
            <v>117.33810364771823</v>
          </cell>
          <cell r="AJ70">
            <v>144.76465685712583</v>
          </cell>
        </row>
        <row r="71">
          <cell r="E71">
            <v>567951.70198280946</v>
          </cell>
          <cell r="F71">
            <v>610053.31343428837</v>
          </cell>
          <cell r="G71">
            <v>677121.84914761619</v>
          </cell>
          <cell r="H71">
            <v>704883.04069140286</v>
          </cell>
          <cell r="I71">
            <v>723428.61457472388</v>
          </cell>
          <cell r="J71">
            <v>754935.57061429718</v>
          </cell>
          <cell r="K71">
            <v>765338.12220963219</v>
          </cell>
          <cell r="L71">
            <v>768214.64261520957</v>
          </cell>
          <cell r="M71">
            <v>786149.86105781363</v>
          </cell>
          <cell r="N71">
            <v>772131.8923689638</v>
          </cell>
          <cell r="O71">
            <v>731162.38199891476</v>
          </cell>
          <cell r="P71">
            <v>716451.42797989491</v>
          </cell>
          <cell r="Q71">
            <v>700224.29971641616</v>
          </cell>
          <cell r="R71">
            <v>674915.05862389435</v>
          </cell>
          <cell r="S71">
            <v>634006.03806902771</v>
          </cell>
          <cell r="T71">
            <v>589643.85295062629</v>
          </cell>
          <cell r="U71">
            <v>553945.52820027794</v>
          </cell>
          <cell r="V71">
            <v>517420.0399287602</v>
          </cell>
          <cell r="W71">
            <v>477294.30630822177</v>
          </cell>
          <cell r="X71">
            <v>457127.28041965282</v>
          </cell>
          <cell r="Y71">
            <v>428905.17315187526</v>
          </cell>
          <cell r="Z71">
            <v>414116.10252382548</v>
          </cell>
          <cell r="AA71">
            <v>366423.20405839023</v>
          </cell>
          <cell r="AB71">
            <v>343154.65223766939</v>
          </cell>
          <cell r="AC71">
            <v>346996.02509200183</v>
          </cell>
          <cell r="AD71">
            <v>334403.10298450693</v>
          </cell>
          <cell r="AE71">
            <v>312466.867819704</v>
          </cell>
          <cell r="AF71">
            <v>303538.72165867971</v>
          </cell>
          <cell r="AG71">
            <v>311977.83823927998</v>
          </cell>
          <cell r="AH71">
            <v>314834.12402607198</v>
          </cell>
          <cell r="AI71">
            <v>250028.49154184508</v>
          </cell>
          <cell r="AJ71">
            <v>302976.61438968999</v>
          </cell>
        </row>
        <row r="72">
          <cell r="E72">
            <v>418346.8010686058</v>
          </cell>
          <cell r="F72">
            <v>426705.66509496991</v>
          </cell>
          <cell r="G72">
            <v>453105.14385613351</v>
          </cell>
          <cell r="H72">
            <v>469844.44960502151</v>
          </cell>
          <cell r="I72">
            <v>476566.9486389017</v>
          </cell>
          <cell r="J72">
            <v>488360.31887671346</v>
          </cell>
          <cell r="K72">
            <v>495073.59578428988</v>
          </cell>
          <cell r="L72">
            <v>504074.16921510332</v>
          </cell>
          <cell r="M72">
            <v>531707.19653807743</v>
          </cell>
          <cell r="N72">
            <v>540096.95569396403</v>
          </cell>
          <cell r="O72">
            <v>538287.04113607924</v>
          </cell>
          <cell r="P72">
            <v>539460.84483491001</v>
          </cell>
          <cell r="Q72">
            <v>557284.36343738984</v>
          </cell>
          <cell r="R72">
            <v>558593.75036078936</v>
          </cell>
          <cell r="S72">
            <v>565661.31372330571</v>
          </cell>
          <cell r="T72">
            <v>556917.11366732849</v>
          </cell>
          <cell r="U72">
            <v>565258.00067179557</v>
          </cell>
          <cell r="V72">
            <v>563483.24083442055</v>
          </cell>
          <cell r="W72">
            <v>552146.89735276659</v>
          </cell>
          <cell r="X72">
            <v>533177.00717929425</v>
          </cell>
          <cell r="Y72">
            <v>532528.00505644211</v>
          </cell>
          <cell r="Z72">
            <v>528004.75764477905</v>
          </cell>
          <cell r="AA72">
            <v>488674.55228813214</v>
          </cell>
          <cell r="AB72">
            <v>489950.32330753491</v>
          </cell>
          <cell r="AC72">
            <v>510943.26094544801</v>
          </cell>
          <cell r="AD72">
            <v>505987.38724110823</v>
          </cell>
          <cell r="AE72">
            <v>504984.07772171171</v>
          </cell>
          <cell r="AF72">
            <v>498464.53127285669</v>
          </cell>
          <cell r="AG72">
            <v>507227.23439042823</v>
          </cell>
          <cell r="AH72">
            <v>510476.21473190654</v>
          </cell>
          <cell r="AI72">
            <v>407396.80791425187</v>
          </cell>
          <cell r="AJ72">
            <v>498968.45513720741</v>
          </cell>
        </row>
        <row r="73">
          <cell r="E73">
            <v>418346.8010686058</v>
          </cell>
          <cell r="F73">
            <v>426705.66509496991</v>
          </cell>
          <cell r="G73">
            <v>453105.14385613351</v>
          </cell>
          <cell r="H73">
            <v>469844.44960502151</v>
          </cell>
          <cell r="I73">
            <v>476566.9486389017</v>
          </cell>
          <cell r="J73">
            <v>488360.31887671346</v>
          </cell>
          <cell r="K73">
            <v>495073.59578428988</v>
          </cell>
          <cell r="L73">
            <v>504074.16921510332</v>
          </cell>
          <cell r="M73">
            <v>531707.19653807743</v>
          </cell>
          <cell r="N73">
            <v>540096.95569396403</v>
          </cell>
          <cell r="O73">
            <v>538287.04113607924</v>
          </cell>
          <cell r="P73">
            <v>539460.84483491001</v>
          </cell>
          <cell r="Q73">
            <v>557284.36343738984</v>
          </cell>
          <cell r="R73">
            <v>558593.75036078936</v>
          </cell>
          <cell r="S73">
            <v>565661.31372330571</v>
          </cell>
          <cell r="T73">
            <v>556917.11366732849</v>
          </cell>
          <cell r="U73">
            <v>565258.00067179557</v>
          </cell>
          <cell r="V73">
            <v>563483.24083442055</v>
          </cell>
          <cell r="W73">
            <v>552146.89735276659</v>
          </cell>
          <cell r="X73">
            <v>533177.00717929425</v>
          </cell>
          <cell r="Y73">
            <v>532528.00505644211</v>
          </cell>
          <cell r="Z73">
            <v>528004.75764477905</v>
          </cell>
          <cell r="AA73">
            <v>488674.55228813214</v>
          </cell>
          <cell r="AB73">
            <v>489950.32330753491</v>
          </cell>
          <cell r="AC73">
            <v>510943.26094544801</v>
          </cell>
          <cell r="AD73">
            <v>505987.38724110823</v>
          </cell>
          <cell r="AE73">
            <v>504984.07772171171</v>
          </cell>
          <cell r="AF73">
            <v>498464.53127285669</v>
          </cell>
          <cell r="AG73">
            <v>507227.23439042823</v>
          </cell>
          <cell r="AH73">
            <v>510476.21473190654</v>
          </cell>
          <cell r="AI73">
            <v>407396.80791425187</v>
          </cell>
          <cell r="AJ73">
            <v>498968.45513720741</v>
          </cell>
        </row>
        <row r="74">
          <cell r="E74">
            <v>8370.2505600000004</v>
          </cell>
          <cell r="F74">
            <v>8370.2505600000004</v>
          </cell>
          <cell r="G74">
            <v>8242.1344800000006</v>
          </cell>
          <cell r="H74">
            <v>8028.6076800000001</v>
          </cell>
          <cell r="I74">
            <v>8114.0183999999999</v>
          </cell>
          <cell r="J74">
            <v>8199.4291200000007</v>
          </cell>
          <cell r="K74">
            <v>7345.3219200000003</v>
          </cell>
          <cell r="L74">
            <v>8199.4291200000007</v>
          </cell>
          <cell r="M74">
            <v>8114.0183999999999</v>
          </cell>
          <cell r="N74">
            <v>5936.04504</v>
          </cell>
          <cell r="O74">
            <v>5850.6343200000001</v>
          </cell>
          <cell r="P74">
            <v>5081.9378399999996</v>
          </cell>
          <cell r="Q74">
            <v>5210.0539200000003</v>
          </cell>
          <cell r="R74">
            <v>5637.1075200000005</v>
          </cell>
          <cell r="S74">
            <v>4911.1164000000008</v>
          </cell>
          <cell r="T74">
            <v>4142.4199200000003</v>
          </cell>
          <cell r="U74">
            <v>4783.0003200000001</v>
          </cell>
          <cell r="V74">
            <v>4484.0627999999997</v>
          </cell>
          <cell r="W74">
            <v>2989.3752000000004</v>
          </cell>
          <cell r="X74">
            <v>2562.3216000000002</v>
          </cell>
          <cell r="Y74">
            <v>2690.43768</v>
          </cell>
          <cell r="Z74">
            <v>1921.7411999999999</v>
          </cell>
          <cell r="AA74">
            <v>2306.0894399999997</v>
          </cell>
          <cell r="AB74">
            <v>1622.80368</v>
          </cell>
          <cell r="AC74">
            <v>768.69647999999995</v>
          </cell>
          <cell r="AD74">
            <v>939.51792</v>
          </cell>
          <cell r="AE74">
            <v>640.58040000000005</v>
          </cell>
          <cell r="AF74">
            <v>1409.2768800000001</v>
          </cell>
          <cell r="AG74">
            <v>1879.03584</v>
          </cell>
          <cell r="AH74">
            <v>1836.3304800000001</v>
          </cell>
          <cell r="AI74">
            <v>1851.6617042400001</v>
          </cell>
          <cell r="AJ74">
            <v>1600.98124104</v>
          </cell>
        </row>
        <row r="75">
          <cell r="E75" t="str">
            <v>NO</v>
          </cell>
          <cell r="F75" t="str">
            <v>NO</v>
          </cell>
          <cell r="G75" t="str">
            <v>NO</v>
          </cell>
          <cell r="H75" t="str">
            <v>NO</v>
          </cell>
          <cell r="I75" t="str">
            <v>NO</v>
          </cell>
          <cell r="J75" t="str">
            <v>NO</v>
          </cell>
          <cell r="K75" t="str">
            <v>NO</v>
          </cell>
          <cell r="L75" t="str">
            <v>NO</v>
          </cell>
          <cell r="M75" t="str">
            <v>NO</v>
          </cell>
          <cell r="N75" t="str">
            <v>NO</v>
          </cell>
          <cell r="O75" t="str">
            <v>NO</v>
          </cell>
          <cell r="P75" t="str">
            <v>NO</v>
          </cell>
          <cell r="Q75" t="str">
            <v>NO</v>
          </cell>
          <cell r="R75" t="str">
            <v>NO</v>
          </cell>
          <cell r="S75" t="str">
            <v>NO</v>
          </cell>
          <cell r="T75" t="str">
            <v>NO</v>
          </cell>
          <cell r="U75" t="str">
            <v>NO</v>
          </cell>
          <cell r="V75" t="str">
            <v>NO</v>
          </cell>
          <cell r="W75" t="str">
            <v>NO</v>
          </cell>
          <cell r="X75" t="str">
            <v>NO</v>
          </cell>
          <cell r="Y75" t="str">
            <v>NO</v>
          </cell>
          <cell r="Z75" t="str">
            <v>NO</v>
          </cell>
          <cell r="AA75" t="str">
            <v>NO</v>
          </cell>
          <cell r="AB75" t="str">
            <v>NO</v>
          </cell>
          <cell r="AC75" t="str">
            <v>NO</v>
          </cell>
          <cell r="AD75" t="str">
            <v>NO</v>
          </cell>
          <cell r="AE75" t="str">
            <v>NO</v>
          </cell>
          <cell r="AF75" t="str">
            <v>NO</v>
          </cell>
          <cell r="AG75" t="str">
            <v>NO</v>
          </cell>
          <cell r="AH75" t="str">
            <v>NO</v>
          </cell>
          <cell r="AI75" t="str">
            <v>NO</v>
          </cell>
          <cell r="AJ75" t="str">
            <v>NO</v>
          </cell>
        </row>
        <row r="76">
          <cell r="E76">
            <v>72679.081927656589</v>
          </cell>
          <cell r="F76">
            <v>77949.481057265337</v>
          </cell>
          <cell r="G76">
            <v>75325.639658882879</v>
          </cell>
          <cell r="H76">
            <v>72061.392565198243</v>
          </cell>
          <cell r="I76">
            <v>70162.140550308875</v>
          </cell>
          <cell r="J76">
            <v>68782.94486417943</v>
          </cell>
          <cell r="K76">
            <v>77147.625654969073</v>
          </cell>
          <cell r="L76">
            <v>80010.416947442893</v>
          </cell>
          <cell r="M76">
            <v>82248.887050068792</v>
          </cell>
          <cell r="N76">
            <v>81420.941399018397</v>
          </cell>
          <cell r="O76">
            <v>81164.231536583713</v>
          </cell>
          <cell r="P76">
            <v>79403.020581057834</v>
          </cell>
          <cell r="Q76">
            <v>75978.451850991725</v>
          </cell>
          <cell r="R76">
            <v>75857.056617583978</v>
          </cell>
          <cell r="S76">
            <v>74828.223951375636</v>
          </cell>
          <cell r="T76">
            <v>74728.299446610661</v>
          </cell>
          <cell r="U76">
            <v>71976.155996771326</v>
          </cell>
          <cell r="V76">
            <v>68552.951166489103</v>
          </cell>
          <cell r="W76">
            <v>69428.635693964781</v>
          </cell>
          <cell r="X76">
            <v>67942.800188172783</v>
          </cell>
          <cell r="Y76">
            <v>75724.798879410271</v>
          </cell>
          <cell r="Z76">
            <v>71897.781346504082</v>
          </cell>
          <cell r="AA76">
            <v>62458.401296341042</v>
          </cell>
          <cell r="AB76">
            <v>60298.915257726381</v>
          </cell>
          <cell r="AC76">
            <v>60361.256168290798</v>
          </cell>
          <cell r="AD76">
            <v>59014.161772198822</v>
          </cell>
          <cell r="AE76">
            <v>63145.632715395404</v>
          </cell>
          <cell r="AF76">
            <v>61484.781972653182</v>
          </cell>
          <cell r="AG76">
            <v>66355.847516587804</v>
          </cell>
          <cell r="AH76">
            <v>71783.227693460445</v>
          </cell>
          <cell r="AI76">
            <v>76518.750010070551</v>
          </cell>
          <cell r="AJ76">
            <v>60255.009946026548</v>
          </cell>
        </row>
        <row r="77">
          <cell r="E77" t="str">
            <v>NO</v>
          </cell>
          <cell r="F77" t="str">
            <v>NO</v>
          </cell>
          <cell r="G77" t="str">
            <v>NO</v>
          </cell>
          <cell r="H77" t="str">
            <v>NO</v>
          </cell>
          <cell r="I77" t="str">
            <v>NO</v>
          </cell>
          <cell r="J77" t="str">
            <v>NO</v>
          </cell>
          <cell r="K77" t="str">
            <v>NO</v>
          </cell>
          <cell r="L77" t="str">
            <v>NO</v>
          </cell>
          <cell r="M77" t="str">
            <v>NO</v>
          </cell>
          <cell r="N77" t="str">
            <v>NO</v>
          </cell>
          <cell r="O77" t="str">
            <v>NO</v>
          </cell>
          <cell r="P77" t="str">
            <v>NO</v>
          </cell>
          <cell r="Q77" t="str">
            <v>NO</v>
          </cell>
          <cell r="R77" t="str">
            <v>NO</v>
          </cell>
          <cell r="S77" t="str">
            <v>NO</v>
          </cell>
          <cell r="T77" t="str">
            <v>NO</v>
          </cell>
          <cell r="U77" t="str">
            <v>NO</v>
          </cell>
          <cell r="V77" t="str">
            <v>NO</v>
          </cell>
          <cell r="W77" t="str">
            <v>NO</v>
          </cell>
          <cell r="X77" t="str">
            <v>NO</v>
          </cell>
          <cell r="Y77" t="str">
            <v>NO</v>
          </cell>
          <cell r="Z77" t="str">
            <v>NO</v>
          </cell>
          <cell r="AA77" t="str">
            <v>NO</v>
          </cell>
          <cell r="AB77" t="str">
            <v>NO</v>
          </cell>
          <cell r="AC77" t="str">
            <v>NO</v>
          </cell>
          <cell r="AD77" t="str">
            <v>NO</v>
          </cell>
          <cell r="AE77" t="str">
            <v>NO</v>
          </cell>
          <cell r="AF77" t="str">
            <v>NO</v>
          </cell>
          <cell r="AG77" t="str">
            <v>NO</v>
          </cell>
          <cell r="AH77" t="str">
            <v>NO</v>
          </cell>
          <cell r="AI77">
            <v>110.51639999999999</v>
          </cell>
          <cell r="AJ77">
            <v>295.48799999999994</v>
          </cell>
        </row>
        <row r="78">
          <cell r="E78" t="str">
            <v>NO</v>
          </cell>
          <cell r="F78" t="str">
            <v>NO</v>
          </cell>
          <cell r="G78" t="str">
            <v>NO</v>
          </cell>
          <cell r="H78" t="str">
            <v>NO</v>
          </cell>
          <cell r="I78" t="str">
            <v>NO</v>
          </cell>
          <cell r="J78" t="str">
            <v>NO</v>
          </cell>
          <cell r="K78" t="str">
            <v>NO</v>
          </cell>
          <cell r="L78" t="str">
            <v>NO</v>
          </cell>
          <cell r="M78" t="str">
            <v>NO</v>
          </cell>
          <cell r="N78" t="str">
            <v>NO</v>
          </cell>
          <cell r="O78" t="str">
            <v>NO</v>
          </cell>
          <cell r="P78" t="str">
            <v>NO</v>
          </cell>
          <cell r="Q78" t="str">
            <v>NO</v>
          </cell>
          <cell r="R78" t="str">
            <v>NO</v>
          </cell>
          <cell r="S78" t="str">
            <v>NO</v>
          </cell>
          <cell r="T78" t="str">
            <v>NO</v>
          </cell>
          <cell r="U78" t="str">
            <v>NO</v>
          </cell>
          <cell r="V78" t="str">
            <v>NO</v>
          </cell>
          <cell r="W78" t="str">
            <v>NO</v>
          </cell>
          <cell r="X78" t="str">
            <v>NO</v>
          </cell>
          <cell r="Y78" t="str">
            <v>NO</v>
          </cell>
          <cell r="Z78" t="str">
            <v>NO</v>
          </cell>
          <cell r="AA78" t="str">
            <v>NO</v>
          </cell>
          <cell r="AB78" t="str">
            <v>NO</v>
          </cell>
          <cell r="AC78" t="str">
            <v>NO</v>
          </cell>
          <cell r="AD78" t="str">
            <v>NO</v>
          </cell>
          <cell r="AE78" t="str">
            <v>NO</v>
          </cell>
          <cell r="AF78" t="str">
            <v>NO</v>
          </cell>
          <cell r="AG78" t="str">
            <v>NO</v>
          </cell>
          <cell r="AH78" t="str">
            <v>NO</v>
          </cell>
          <cell r="AI78" t="str">
            <v>NO</v>
          </cell>
          <cell r="AJ78" t="str">
            <v>NO</v>
          </cell>
        </row>
        <row r="79">
          <cell r="E79">
            <v>7358.7669862508501</v>
          </cell>
          <cell r="F79">
            <v>10640.786724002728</v>
          </cell>
          <cell r="G79">
            <v>11553.593566761601</v>
          </cell>
          <cell r="H79">
            <v>9795.3867028493896</v>
          </cell>
          <cell r="I79">
            <v>8756.9929395424206</v>
          </cell>
          <cell r="J79">
            <v>11556.298626147987</v>
          </cell>
          <cell r="K79">
            <v>10866.857868941732</v>
          </cell>
          <cell r="L79">
            <v>7721.3004982206403</v>
          </cell>
          <cell r="M79">
            <v>9004.1311475409821</v>
          </cell>
          <cell r="N79">
            <v>12594.343944827586</v>
          </cell>
          <cell r="O79">
            <v>15366.847907727164</v>
          </cell>
          <cell r="P79">
            <v>10843.345161617186</v>
          </cell>
          <cell r="Q79">
            <v>11650.166338970164</v>
          </cell>
          <cell r="R79">
            <v>9843.4181688468798</v>
          </cell>
          <cell r="S79">
            <v>12838.307024133572</v>
          </cell>
          <cell r="T79">
            <v>15939.871296934618</v>
          </cell>
          <cell r="U79">
            <v>18664.071609860857</v>
          </cell>
          <cell r="V79">
            <v>13767.988372747337</v>
          </cell>
          <cell r="W79">
            <v>16165.941295495459</v>
          </cell>
          <cell r="X79">
            <v>14776.278329263265</v>
          </cell>
          <cell r="Y79">
            <v>19097.893181818185</v>
          </cell>
          <cell r="Z79">
            <v>12148.263667603875</v>
          </cell>
          <cell r="AA79">
            <v>12436.147619786014</v>
          </cell>
          <cell r="AB79">
            <v>11583.806104129264</v>
          </cell>
          <cell r="AC79">
            <v>8854.8268653947252</v>
          </cell>
          <cell r="AD79">
            <v>9661.9052683346636</v>
          </cell>
          <cell r="AE79">
            <v>11597.364064230344</v>
          </cell>
          <cell r="AF79">
            <v>13141.276800000001</v>
          </cell>
          <cell r="AG79">
            <v>13770.304818092429</v>
          </cell>
          <cell r="AH79">
            <v>11738.983273596177</v>
          </cell>
          <cell r="AI79">
            <v>11646.382876796462</v>
          </cell>
          <cell r="AJ79">
            <v>14549.250917880308</v>
          </cell>
        </row>
        <row r="80">
          <cell r="E80" t="str">
            <v>NO</v>
          </cell>
          <cell r="F80" t="str">
            <v>NO</v>
          </cell>
          <cell r="G80" t="str">
            <v>NO</v>
          </cell>
          <cell r="H80" t="str">
            <v>NO</v>
          </cell>
          <cell r="I80" t="str">
            <v>NO</v>
          </cell>
          <cell r="J80" t="str">
            <v>NO</v>
          </cell>
          <cell r="K80" t="str">
            <v>NO</v>
          </cell>
          <cell r="L80" t="str">
            <v>NO</v>
          </cell>
          <cell r="M80" t="str">
            <v>NO</v>
          </cell>
          <cell r="N80" t="str">
            <v>NO</v>
          </cell>
          <cell r="O80" t="str">
            <v>NO</v>
          </cell>
          <cell r="P80" t="str">
            <v>NO</v>
          </cell>
          <cell r="Q80" t="str">
            <v>NO</v>
          </cell>
          <cell r="R80" t="str">
            <v>NO</v>
          </cell>
          <cell r="S80" t="str">
            <v>NO</v>
          </cell>
          <cell r="T80" t="str">
            <v>NO</v>
          </cell>
          <cell r="U80" t="str">
            <v>NO</v>
          </cell>
          <cell r="V80" t="str">
            <v>NO</v>
          </cell>
          <cell r="W80" t="str">
            <v>NO</v>
          </cell>
          <cell r="X80" t="str">
            <v>NO</v>
          </cell>
          <cell r="Y80" t="str">
            <v>NO</v>
          </cell>
          <cell r="Z80" t="str">
            <v>NO</v>
          </cell>
          <cell r="AA80" t="str">
            <v>NO</v>
          </cell>
          <cell r="AB80" t="str">
            <v>NO</v>
          </cell>
          <cell r="AC80" t="str">
            <v>NO</v>
          </cell>
          <cell r="AD80" t="str">
            <v>NO</v>
          </cell>
          <cell r="AE80" t="str">
            <v>NO</v>
          </cell>
          <cell r="AF80" t="str">
            <v>NO</v>
          </cell>
          <cell r="AG80" t="str">
            <v>NO</v>
          </cell>
          <cell r="AH80" t="str">
            <v>NO</v>
          </cell>
        </row>
        <row r="81">
          <cell r="E81">
            <v>21733.025839999995</v>
          </cell>
          <cell r="F81">
            <v>21073.186160000001</v>
          </cell>
          <cell r="G81">
            <v>19336.501519999998</v>
          </cell>
          <cell r="H81">
            <v>20713.958719999999</v>
          </cell>
          <cell r="I81">
            <v>20518.853839999996</v>
          </cell>
          <cell r="J81">
            <v>21858.629840000001</v>
          </cell>
          <cell r="K81">
            <v>21520.3364</v>
          </cell>
          <cell r="L81">
            <v>20514.66704</v>
          </cell>
          <cell r="M81">
            <v>17692.76384</v>
          </cell>
          <cell r="N81">
            <v>38924.026639999996</v>
          </cell>
          <cell r="O81">
            <v>40485.988995775202</v>
          </cell>
          <cell r="P81">
            <v>37643.916161056637</v>
          </cell>
          <cell r="Q81">
            <v>39578.636531118878</v>
          </cell>
          <cell r="R81">
            <v>43940.634081375596</v>
          </cell>
          <cell r="S81">
            <v>43575.74906662287</v>
          </cell>
          <cell r="T81">
            <v>44214.744284244</v>
          </cell>
          <cell r="U81">
            <v>44054.142693987116</v>
          </cell>
          <cell r="V81">
            <v>41692.447080941689</v>
          </cell>
          <cell r="W81">
            <v>44142.458061863363</v>
          </cell>
          <cell r="X81">
            <v>35198.428413964146</v>
          </cell>
          <cell r="Y81">
            <v>34885.913482990829</v>
          </cell>
          <cell r="Z81">
            <v>31132.242972392454</v>
          </cell>
          <cell r="AA81">
            <v>26115.301254531183</v>
          </cell>
          <cell r="AB81">
            <v>25441.76808128152</v>
          </cell>
          <cell r="AC81">
            <v>24353.963072835017</v>
          </cell>
          <cell r="AD81">
            <v>23688.38806438851</v>
          </cell>
          <cell r="AE81">
            <v>23450.270351082047</v>
          </cell>
          <cell r="AF81">
            <v>22872.439841417669</v>
          </cell>
          <cell r="AG81">
            <v>22725.664242467526</v>
          </cell>
          <cell r="AH81">
            <v>21792.990312613198</v>
          </cell>
          <cell r="AI81">
            <v>21430.467210340801</v>
          </cell>
          <cell r="AJ81">
            <v>23521.570516080003</v>
          </cell>
        </row>
        <row r="82">
          <cell r="E82" t="str">
            <v>NO</v>
          </cell>
          <cell r="F82" t="str">
            <v>NO</v>
          </cell>
          <cell r="G82" t="str">
            <v>NO</v>
          </cell>
          <cell r="H82" t="str">
            <v>NO</v>
          </cell>
          <cell r="I82" t="str">
            <v>NO</v>
          </cell>
          <cell r="J82" t="str">
            <v>NO</v>
          </cell>
          <cell r="K82" t="str">
            <v>NO</v>
          </cell>
          <cell r="L82" t="str">
            <v>NO</v>
          </cell>
          <cell r="M82" t="str">
            <v>NO</v>
          </cell>
          <cell r="N82" t="str">
            <v>NO</v>
          </cell>
          <cell r="O82" t="str">
            <v>NO</v>
          </cell>
          <cell r="P82" t="str">
            <v>NO</v>
          </cell>
          <cell r="Q82" t="str">
            <v>NO</v>
          </cell>
          <cell r="R82" t="str">
            <v>NO</v>
          </cell>
          <cell r="S82" t="str">
            <v>NO</v>
          </cell>
          <cell r="T82" t="str">
            <v>NO</v>
          </cell>
          <cell r="U82" t="str">
            <v>NO</v>
          </cell>
          <cell r="V82" t="str">
            <v>NO</v>
          </cell>
          <cell r="W82" t="str">
            <v>NO</v>
          </cell>
          <cell r="X82" t="str">
            <v>NO</v>
          </cell>
          <cell r="Y82" t="str">
            <v>NO</v>
          </cell>
          <cell r="Z82" t="str">
            <v>NO</v>
          </cell>
          <cell r="AA82" t="str">
            <v>NO</v>
          </cell>
          <cell r="AB82" t="str">
            <v>NO</v>
          </cell>
          <cell r="AC82" t="str">
            <v>NO</v>
          </cell>
          <cell r="AD82" t="str">
            <v>NO</v>
          </cell>
          <cell r="AE82" t="str">
            <v>NO</v>
          </cell>
          <cell r="AF82" t="str">
            <v>NO</v>
          </cell>
          <cell r="AG82" t="str">
            <v>NO</v>
          </cell>
          <cell r="AH82" t="str">
            <v>NO</v>
          </cell>
          <cell r="AI82" t="str">
            <v>NO</v>
          </cell>
          <cell r="AJ82" t="str">
            <v>NO</v>
          </cell>
        </row>
        <row r="83">
          <cell r="E83">
            <v>176311.16974242518</v>
          </cell>
          <cell r="F83">
            <v>204633.03823171652</v>
          </cell>
          <cell r="G83">
            <v>196971.32697855114</v>
          </cell>
          <cell r="H83">
            <v>206118.2148726614</v>
          </cell>
          <cell r="I83">
            <v>190419.44772434642</v>
          </cell>
          <cell r="J83">
            <v>210147.09405137002</v>
          </cell>
          <cell r="K83">
            <v>220294.9009907716</v>
          </cell>
          <cell r="L83">
            <v>215836.67074677165</v>
          </cell>
          <cell r="M83">
            <v>232525.55565571651</v>
          </cell>
          <cell r="N83">
            <v>242980.29910091334</v>
          </cell>
          <cell r="O83">
            <v>233305.94847250389</v>
          </cell>
          <cell r="P83">
            <v>245397.08654390549</v>
          </cell>
          <cell r="Q83">
            <v>228937.72893401573</v>
          </cell>
          <cell r="R83">
            <v>260872.62714255115</v>
          </cell>
          <cell r="S83">
            <v>259851.90574204724</v>
          </cell>
          <cell r="T83">
            <v>311299.32469143305</v>
          </cell>
          <cell r="U83">
            <v>316679.26455987402</v>
          </cell>
          <cell r="V83">
            <v>296088.41556699207</v>
          </cell>
          <cell r="W83">
            <v>361086.94623118109</v>
          </cell>
          <cell r="X83">
            <v>360536.9808205039</v>
          </cell>
          <cell r="Y83">
            <v>360687.29869870859</v>
          </cell>
          <cell r="Z83">
            <v>303766.32874714962</v>
          </cell>
          <cell r="AA83">
            <v>304686.23815748031</v>
          </cell>
          <cell r="AB83">
            <v>303955.35122872435</v>
          </cell>
          <cell r="AC83">
            <v>251744.6414965984</v>
          </cell>
          <cell r="AD83">
            <v>272139.26715146453</v>
          </cell>
          <cell r="AE83">
            <v>273934.08061937004</v>
          </cell>
          <cell r="AF83">
            <v>275950.3204228346</v>
          </cell>
          <cell r="AG83">
            <v>303585.71056514839</v>
          </cell>
          <cell r="AH83">
            <v>296727.26654936216</v>
          </cell>
          <cell r="AI83">
            <v>280139.82100520789</v>
          </cell>
          <cell r="AJ83">
            <v>297381.25733239931</v>
          </cell>
        </row>
        <row r="84">
          <cell r="E84">
            <v>3745.8480800000002</v>
          </cell>
          <cell r="F84">
            <v>4612.8196599999992</v>
          </cell>
          <cell r="G84">
            <v>4391.8911799999996</v>
          </cell>
          <cell r="H84">
            <v>5953.3254516151719</v>
          </cell>
          <cell r="I84">
            <v>6504.8482399999994</v>
          </cell>
          <cell r="J84">
            <v>8192.0301999999992</v>
          </cell>
          <cell r="K84">
            <v>10431.76152</v>
          </cell>
          <cell r="L84">
            <v>12850.1615</v>
          </cell>
          <cell r="M84">
            <v>15586.749100000001</v>
          </cell>
          <cell r="N84">
            <v>18024.101339999997</v>
          </cell>
          <cell r="O84">
            <v>19955.00866</v>
          </cell>
          <cell r="P84">
            <v>23158.102489916466</v>
          </cell>
          <cell r="Q84">
            <v>27298.640623674368</v>
          </cell>
          <cell r="R84">
            <v>29915.551467835103</v>
          </cell>
          <cell r="S84">
            <v>32721.883649048188</v>
          </cell>
          <cell r="T84">
            <v>34560.559383236221</v>
          </cell>
          <cell r="U84">
            <v>36254.867541620297</v>
          </cell>
          <cell r="V84">
            <v>36356.007020216333</v>
          </cell>
          <cell r="W84">
            <v>38551.347239198767</v>
          </cell>
          <cell r="X84">
            <v>45376.535301686024</v>
          </cell>
          <cell r="Y84">
            <v>40288.052226195949</v>
          </cell>
          <cell r="Z84">
            <v>44122.223348036932</v>
          </cell>
          <cell r="AA84">
            <v>41684.816164893615</v>
          </cell>
          <cell r="AB84">
            <v>45361.145892150787</v>
          </cell>
          <cell r="AC84">
            <v>48245.704938360352</v>
          </cell>
          <cell r="AD84">
            <v>46224.492485822913</v>
          </cell>
          <cell r="AE84">
            <v>45024.218241714072</v>
          </cell>
          <cell r="AF84">
            <v>43868.229155975328</v>
          </cell>
          <cell r="AG84">
            <v>43562.953286308926</v>
          </cell>
          <cell r="AH84">
            <v>43169.160288651045</v>
          </cell>
          <cell r="AI84">
            <v>40607.829145018375</v>
          </cell>
          <cell r="AJ84">
            <v>40774.454767965806</v>
          </cell>
        </row>
        <row r="85">
          <cell r="E85">
            <v>4636.9803199999997</v>
          </cell>
          <cell r="F85">
            <v>5111.5011399999985</v>
          </cell>
          <cell r="G85">
            <v>5023.9484199999988</v>
          </cell>
          <cell r="H85">
            <v>6154.0023600000004</v>
          </cell>
          <cell r="I85">
            <v>6473.1733600000007</v>
          </cell>
          <cell r="J85">
            <v>7242.262999999999</v>
          </cell>
          <cell r="K85">
            <v>7983.4876799999993</v>
          </cell>
          <cell r="L85">
            <v>8345.2348999999995</v>
          </cell>
          <cell r="M85">
            <v>9127.9341000000004</v>
          </cell>
          <cell r="N85">
            <v>10234.89466</v>
          </cell>
          <cell r="O85">
            <v>12340.948539999999</v>
          </cell>
          <cell r="P85">
            <v>15804.467800120981</v>
          </cell>
          <cell r="Q85">
            <v>17192.098162231385</v>
          </cell>
          <cell r="R85">
            <v>20717.267674605529</v>
          </cell>
          <cell r="S85">
            <v>27352.894933529278</v>
          </cell>
          <cell r="T85">
            <v>29432.523412079263</v>
          </cell>
          <cell r="U85">
            <v>29888.880352399286</v>
          </cell>
          <cell r="V85">
            <v>39046.406960701279</v>
          </cell>
          <cell r="W85">
            <v>40991.122308429127</v>
          </cell>
          <cell r="X85">
            <v>44400.415183688368</v>
          </cell>
          <cell r="Y85">
            <v>53156.780456875684</v>
          </cell>
          <cell r="Z85">
            <v>48498.021661735351</v>
          </cell>
          <cell r="AA85">
            <v>50379.506906117029</v>
          </cell>
          <cell r="AB85">
            <v>54934.008713387702</v>
          </cell>
          <cell r="AC85">
            <v>58036.997518158918</v>
          </cell>
          <cell r="AD85">
            <v>58543.931016291564</v>
          </cell>
          <cell r="AE85">
            <v>60198.288332233657</v>
          </cell>
          <cell r="AF85">
            <v>59902.987229602171</v>
          </cell>
          <cell r="AG85">
            <v>59066.911790243241</v>
          </cell>
          <cell r="AH85">
            <v>60974.073990402627</v>
          </cell>
          <cell r="AI85">
            <v>60317.659718757743</v>
          </cell>
          <cell r="AJ85">
            <v>58768.287306987426</v>
          </cell>
        </row>
        <row r="86">
          <cell r="E86">
            <v>382725.22227999999</v>
          </cell>
          <cell r="F86">
            <v>385732.18204000004</v>
          </cell>
          <cell r="G86">
            <v>344282.02468000003</v>
          </cell>
          <cell r="H86">
            <v>314149.62507999997</v>
          </cell>
          <cell r="I86">
            <v>242232.12411999999</v>
          </cell>
          <cell r="J86">
            <v>274251.93316000002</v>
          </cell>
          <cell r="K86">
            <v>270546.61516000004</v>
          </cell>
          <cell r="L86">
            <v>254378.03091999999</v>
          </cell>
          <cell r="M86">
            <v>263659.32916000002</v>
          </cell>
          <cell r="N86">
            <v>275042.40100000001</v>
          </cell>
          <cell r="O86">
            <v>250210.49288566568</v>
          </cell>
          <cell r="P86">
            <v>268657.51238966052</v>
          </cell>
          <cell r="Q86">
            <v>242951.43085349651</v>
          </cell>
          <cell r="R86">
            <v>216761.45982287748</v>
          </cell>
          <cell r="S86">
            <v>222821.81701670718</v>
          </cell>
          <cell r="T86">
            <v>222690.34622897889</v>
          </cell>
          <cell r="U86">
            <v>197096.16281436151</v>
          </cell>
          <cell r="V86">
            <v>164164.22798335351</v>
          </cell>
          <cell r="W86">
            <v>164947.85055890429</v>
          </cell>
          <cell r="X86">
            <v>158653.89538754296</v>
          </cell>
          <cell r="Y86">
            <v>139163.03615371269</v>
          </cell>
          <cell r="Z86">
            <v>128832.19281119526</v>
          </cell>
          <cell r="AA86">
            <v>117866.64740686926</v>
          </cell>
          <cell r="AB86">
            <v>113696.87845802549</v>
          </cell>
          <cell r="AC86">
            <v>94203.44215682862</v>
          </cell>
          <cell r="AD86">
            <v>99868.018548063759</v>
          </cell>
          <cell r="AE86">
            <v>96235.647895474613</v>
          </cell>
          <cell r="AF86">
            <v>87715.701700279023</v>
          </cell>
          <cell r="AG86">
            <v>92450.222529348044</v>
          </cell>
          <cell r="AH86">
            <v>83007.965298745999</v>
          </cell>
          <cell r="AI86">
            <v>78323.912665646407</v>
          </cell>
          <cell r="AJ86">
            <v>78608.782114779591</v>
          </cell>
        </row>
        <row r="87">
          <cell r="E87">
            <v>12661.227999999999</v>
          </cell>
          <cell r="F87">
            <v>13259.17</v>
          </cell>
          <cell r="G87">
            <v>13614.273999999999</v>
          </cell>
          <cell r="H87">
            <v>14574.48</v>
          </cell>
          <cell r="I87">
            <v>13989.584000000001</v>
          </cell>
          <cell r="J87">
            <v>14398.36</v>
          </cell>
          <cell r="K87">
            <v>13892.47</v>
          </cell>
          <cell r="L87">
            <v>5454.4679999999998</v>
          </cell>
          <cell r="M87">
            <v>3091.614</v>
          </cell>
          <cell r="N87">
            <v>3003.6869999999999</v>
          </cell>
          <cell r="O87">
            <v>2915.76</v>
          </cell>
          <cell r="P87">
            <v>3128.0859999999998</v>
          </cell>
          <cell r="Q87">
            <v>693.58699999999999</v>
          </cell>
          <cell r="R87">
            <v>693.58699999999999</v>
          </cell>
          <cell r="S87">
            <v>319.04399999999998</v>
          </cell>
          <cell r="T87">
            <v>292.45699999999999</v>
          </cell>
          <cell r="U87">
            <v>292.45699999999999</v>
          </cell>
          <cell r="V87">
            <v>230.21100000000001</v>
          </cell>
          <cell r="W87">
            <v>178.64699999999999</v>
          </cell>
          <cell r="X87">
            <v>153.43199999999999</v>
          </cell>
          <cell r="Y87">
            <v>151.81800000000001</v>
          </cell>
          <cell r="Z87">
            <v>151.56</v>
          </cell>
          <cell r="AA87">
            <v>101.312</v>
          </cell>
          <cell r="AB87" t="str">
            <v>NO</v>
          </cell>
          <cell r="AC87" t="str">
            <v>NO</v>
          </cell>
          <cell r="AD87" t="str">
            <v>NO</v>
          </cell>
          <cell r="AE87" t="str">
            <v>NO</v>
          </cell>
          <cell r="AF87" t="str">
            <v>NO</v>
          </cell>
          <cell r="AG87" t="str">
            <v>NO</v>
          </cell>
          <cell r="AH87" t="str">
            <v>NO</v>
          </cell>
          <cell r="AI87" t="str">
            <v>NO</v>
          </cell>
          <cell r="AJ87" t="str">
            <v>NO</v>
          </cell>
        </row>
        <row r="88">
          <cell r="E88">
            <v>473724.54289455118</v>
          </cell>
          <cell r="F88">
            <v>549821.39354834647</v>
          </cell>
          <cell r="G88">
            <v>529234.14498368488</v>
          </cell>
          <cell r="H88">
            <v>553809.76790957467</v>
          </cell>
          <cell r="I88">
            <v>511631.65141379519</v>
          </cell>
          <cell r="J88">
            <v>564637.15567559039</v>
          </cell>
          <cell r="K88">
            <v>591900.49826806283</v>
          </cell>
          <cell r="L88">
            <v>579922.7736856062</v>
          </cell>
          <cell r="M88">
            <v>624764.30695748026</v>
          </cell>
          <cell r="N88">
            <v>652855.74804066133</v>
          </cell>
          <cell r="O88">
            <v>626860.65628885035</v>
          </cell>
          <cell r="P88">
            <v>659348.22022922826</v>
          </cell>
          <cell r="Q88">
            <v>640693.50151190534</v>
          </cell>
          <cell r="R88">
            <v>723263.92210611014</v>
          </cell>
          <cell r="S88">
            <v>751070.92935987387</v>
          </cell>
          <cell r="T88">
            <v>784941.95784396841</v>
          </cell>
          <cell r="U88">
            <v>712549.0477219841</v>
          </cell>
          <cell r="V88">
            <v>667541.89475196833</v>
          </cell>
          <cell r="W88">
            <v>670585.15670532279</v>
          </cell>
          <cell r="X88">
            <v>704332.87052286603</v>
          </cell>
          <cell r="Y88">
            <v>782923.91782639362</v>
          </cell>
          <cell r="Z88">
            <v>753279.79207313375</v>
          </cell>
          <cell r="AA88">
            <v>758594.02412655111</v>
          </cell>
          <cell r="AB88">
            <v>756774.00766110222</v>
          </cell>
          <cell r="AC88">
            <v>634410.75426718104</v>
          </cell>
          <cell r="AD88">
            <v>711235.79152856686</v>
          </cell>
          <cell r="AE88">
            <v>715921.74885751167</v>
          </cell>
          <cell r="AF88">
            <v>722753.56140585826</v>
          </cell>
          <cell r="AG88">
            <v>690878.65533254633</v>
          </cell>
          <cell r="AH88">
            <v>675270.69818480813</v>
          </cell>
          <cell r="AI88">
            <v>667145.30488316226</v>
          </cell>
          <cell r="AJ88">
            <v>705037.81636629347</v>
          </cell>
        </row>
        <row r="89">
          <cell r="E89">
            <v>124481.11650894213</v>
          </cell>
          <cell r="F89">
            <v>145476.46682755573</v>
          </cell>
          <cell r="G89">
            <v>133920.36300287046</v>
          </cell>
          <cell r="H89">
            <v>136068.1207990018</v>
          </cell>
          <cell r="I89">
            <v>137768.38619633371</v>
          </cell>
          <cell r="J89">
            <v>145114.92544231718</v>
          </cell>
          <cell r="K89">
            <v>142891.30722448413</v>
          </cell>
          <cell r="L89">
            <v>154550.96642980582</v>
          </cell>
          <cell r="M89">
            <v>157679.30716984975</v>
          </cell>
          <cell r="N89">
            <v>167208.71730547579</v>
          </cell>
          <cell r="O89">
            <v>154787.62884526092</v>
          </cell>
          <cell r="P89">
            <v>145983.43474388818</v>
          </cell>
          <cell r="Q89">
            <v>90439.4</v>
          </cell>
          <cell r="R89">
            <v>146167.20000000001</v>
          </cell>
          <cell r="S89">
            <v>93950.6</v>
          </cell>
          <cell r="T89">
            <v>163500.4</v>
          </cell>
          <cell r="U89">
            <v>195060</v>
          </cell>
          <cell r="V89">
            <v>271058.40000000002</v>
          </cell>
          <cell r="W89">
            <v>321314.2</v>
          </cell>
          <cell r="X89">
            <v>309006</v>
          </cell>
          <cell r="Y89">
            <v>299895.40000000002</v>
          </cell>
          <cell r="Z89">
            <v>192664.4</v>
          </cell>
          <cell r="AA89">
            <v>277893.2</v>
          </cell>
          <cell r="AB89">
            <v>277697.8</v>
          </cell>
          <cell r="AC89">
            <v>237623</v>
          </cell>
          <cell r="AD89">
            <v>267681.59999999998</v>
          </cell>
          <cell r="AE89">
            <v>258465</v>
          </cell>
          <cell r="AF89">
            <v>282916.35100000002</v>
          </cell>
          <cell r="AG89">
            <v>261746.01859999998</v>
          </cell>
          <cell r="AH89">
            <v>261374.57119999998</v>
          </cell>
          <cell r="AI89">
            <v>251750.5454</v>
          </cell>
          <cell r="AJ89">
            <v>274207.69220000005</v>
          </cell>
        </row>
        <row r="90">
          <cell r="E90" t="str">
            <v>NO</v>
          </cell>
          <cell r="F90" t="str">
            <v>NO</v>
          </cell>
          <cell r="G90" t="str">
            <v>NO</v>
          </cell>
          <cell r="H90" t="str">
            <v>NO</v>
          </cell>
          <cell r="I90" t="str">
            <v>NO</v>
          </cell>
          <cell r="J90" t="str">
            <v>NO</v>
          </cell>
          <cell r="K90" t="str">
            <v>NO</v>
          </cell>
          <cell r="L90" t="str">
            <v>NO</v>
          </cell>
          <cell r="M90" t="str">
            <v>NO</v>
          </cell>
          <cell r="N90" t="str">
            <v>NO</v>
          </cell>
          <cell r="O90" t="str">
            <v>NO</v>
          </cell>
          <cell r="P90" t="str">
            <v>NO</v>
          </cell>
          <cell r="Q90" t="str">
            <v>NO</v>
          </cell>
          <cell r="R90" t="str">
            <v>NO</v>
          </cell>
          <cell r="S90" t="str">
            <v>NO</v>
          </cell>
          <cell r="T90" t="str">
            <v>NO</v>
          </cell>
          <cell r="U90" t="str">
            <v>NO</v>
          </cell>
          <cell r="V90" t="str">
            <v>NO</v>
          </cell>
          <cell r="W90" t="str">
            <v>NO</v>
          </cell>
          <cell r="X90" t="str">
            <v>NO</v>
          </cell>
          <cell r="Y90" t="str">
            <v>NO</v>
          </cell>
          <cell r="Z90" t="str">
            <v>NO</v>
          </cell>
          <cell r="AA90" t="str">
            <v>NO</v>
          </cell>
          <cell r="AB90" t="str">
            <v>NO</v>
          </cell>
          <cell r="AC90" t="str">
            <v>NO</v>
          </cell>
          <cell r="AD90" t="str">
            <v>NO</v>
          </cell>
          <cell r="AE90" t="str">
            <v>NO</v>
          </cell>
          <cell r="AF90" t="str">
            <v>NO</v>
          </cell>
          <cell r="AG90" t="str">
            <v>NO</v>
          </cell>
          <cell r="AH90" t="str">
            <v>NO</v>
          </cell>
          <cell r="AI90" t="str">
            <v>NO</v>
          </cell>
          <cell r="AJ90" t="str">
            <v>NO</v>
          </cell>
        </row>
        <row r="91">
          <cell r="E91">
            <v>466.28399999999999</v>
          </cell>
          <cell r="F91">
            <v>512.16956000000005</v>
          </cell>
          <cell r="G91">
            <v>562.57193999999993</v>
          </cell>
          <cell r="H91">
            <v>572.55327360000001</v>
          </cell>
          <cell r="I91">
            <v>572.55327360000001</v>
          </cell>
          <cell r="J91">
            <v>571.4982</v>
          </cell>
          <cell r="K91">
            <v>571.4982</v>
          </cell>
          <cell r="L91">
            <v>527.53679999999997</v>
          </cell>
          <cell r="M91">
            <v>483.57539999999995</v>
          </cell>
          <cell r="N91">
            <v>439.61399999999998</v>
          </cell>
          <cell r="O91">
            <v>373.67189999999994</v>
          </cell>
          <cell r="P91">
            <v>285.7491</v>
          </cell>
          <cell r="Q91">
            <v>219.80699999999999</v>
          </cell>
          <cell r="R91">
            <v>175.84560000000002</v>
          </cell>
          <cell r="S91">
            <v>153.86490000000001</v>
          </cell>
          <cell r="T91">
            <v>153.86490000000001</v>
          </cell>
          <cell r="U91">
            <v>109.90349999999999</v>
          </cell>
          <cell r="V91">
            <v>87.922800000000009</v>
          </cell>
          <cell r="W91">
            <v>87.922800000000009</v>
          </cell>
          <cell r="X91">
            <v>65.942099999999996</v>
          </cell>
          <cell r="Y91">
            <v>65.942099999999996</v>
          </cell>
          <cell r="Z91">
            <v>57.149819999999998</v>
          </cell>
          <cell r="AA91">
            <v>57.149819999999998</v>
          </cell>
          <cell r="AB91">
            <v>57.149819999999998</v>
          </cell>
          <cell r="AC91">
            <v>57.149819999999998</v>
          </cell>
          <cell r="AD91">
            <v>57.149819999999998</v>
          </cell>
          <cell r="AE91">
            <v>35.169119999999992</v>
          </cell>
          <cell r="AF91">
            <v>35.169119999999992</v>
          </cell>
          <cell r="AG91">
            <v>35.169119999999992</v>
          </cell>
          <cell r="AH91">
            <v>35.169119999999992</v>
          </cell>
          <cell r="AI91">
            <v>43.961400000000005</v>
          </cell>
          <cell r="AJ91">
            <v>28.574909999999999</v>
          </cell>
        </row>
        <row r="92">
          <cell r="E92" t="str">
            <v>NO</v>
          </cell>
          <cell r="F92" t="str">
            <v>NO</v>
          </cell>
          <cell r="G92" t="str">
            <v>NO</v>
          </cell>
          <cell r="H92" t="str">
            <v>NO</v>
          </cell>
          <cell r="I92" t="str">
            <v>NO</v>
          </cell>
          <cell r="J92" t="str">
            <v>NO</v>
          </cell>
          <cell r="K92" t="str">
            <v>NO</v>
          </cell>
          <cell r="L92" t="str">
            <v>NO</v>
          </cell>
          <cell r="M92" t="str">
            <v>NO</v>
          </cell>
          <cell r="N92" t="str">
            <v>NO</v>
          </cell>
          <cell r="O92" t="str">
            <v>NO</v>
          </cell>
          <cell r="P92" t="str">
            <v>NO</v>
          </cell>
          <cell r="Q92" t="str">
            <v>NO</v>
          </cell>
          <cell r="R92" t="str">
            <v>NO</v>
          </cell>
          <cell r="S92" t="str">
            <v>NO</v>
          </cell>
          <cell r="T92" t="str">
            <v>NO</v>
          </cell>
          <cell r="U92" t="str">
            <v>NO</v>
          </cell>
          <cell r="V92" t="str">
            <v>NO</v>
          </cell>
          <cell r="W92" t="str">
            <v>NO</v>
          </cell>
          <cell r="X92" t="str">
            <v>NO</v>
          </cell>
          <cell r="Y92" t="str">
            <v>NO</v>
          </cell>
          <cell r="Z92" t="str">
            <v>NO</v>
          </cell>
          <cell r="AA92" t="str">
            <v>NO</v>
          </cell>
          <cell r="AB92" t="str">
            <v>NO</v>
          </cell>
          <cell r="AC92" t="str">
            <v>NO</v>
          </cell>
          <cell r="AD92" t="str">
            <v>NO</v>
          </cell>
          <cell r="AE92" t="str">
            <v>NO</v>
          </cell>
          <cell r="AF92" t="str">
            <v>NO</v>
          </cell>
          <cell r="AG92" t="str">
            <v>NO</v>
          </cell>
          <cell r="AH92" t="str">
            <v>NO</v>
          </cell>
          <cell r="AI92" t="str">
            <v>NO</v>
          </cell>
          <cell r="AJ92" t="str">
            <v>NO</v>
          </cell>
        </row>
        <row r="93">
          <cell r="E93" t="str">
            <v>NO</v>
          </cell>
          <cell r="F93" t="str">
            <v>NO</v>
          </cell>
          <cell r="G93" t="str">
            <v>NO</v>
          </cell>
          <cell r="H93" t="str">
            <v>NO</v>
          </cell>
          <cell r="I93" t="str">
            <v>NO</v>
          </cell>
          <cell r="J93" t="str">
            <v>NO</v>
          </cell>
          <cell r="K93" t="str">
            <v>NO</v>
          </cell>
          <cell r="L93" t="str">
            <v>NO</v>
          </cell>
          <cell r="M93" t="str">
            <v>NO</v>
          </cell>
          <cell r="N93" t="str">
            <v>NO</v>
          </cell>
          <cell r="O93" t="str">
            <v>NO</v>
          </cell>
          <cell r="P93" t="str">
            <v>NO</v>
          </cell>
          <cell r="Q93" t="str">
            <v>NO</v>
          </cell>
          <cell r="R93" t="str">
            <v>NO</v>
          </cell>
          <cell r="S93" t="str">
            <v>NO</v>
          </cell>
          <cell r="T93" t="str">
            <v>NO</v>
          </cell>
          <cell r="U93" t="str">
            <v>NO</v>
          </cell>
          <cell r="V93" t="str">
            <v>NO</v>
          </cell>
          <cell r="W93" t="str">
            <v>NO</v>
          </cell>
          <cell r="X93" t="str">
            <v>NO</v>
          </cell>
          <cell r="Y93" t="str">
            <v>NO</v>
          </cell>
          <cell r="Z93" t="str">
            <v>NO</v>
          </cell>
          <cell r="AA93" t="str">
            <v>NO</v>
          </cell>
          <cell r="AB93" t="str">
            <v>NO</v>
          </cell>
          <cell r="AC93" t="str">
            <v>NO</v>
          </cell>
          <cell r="AD93" t="str">
            <v>NO</v>
          </cell>
          <cell r="AE93" t="str">
            <v>NO</v>
          </cell>
          <cell r="AF93" t="str">
            <v>NO</v>
          </cell>
          <cell r="AG93" t="str">
            <v>NO</v>
          </cell>
          <cell r="AH93" t="str">
            <v>NO</v>
          </cell>
          <cell r="AI93" t="str">
            <v>NO</v>
          </cell>
          <cell r="AJ93" t="str">
            <v>NO</v>
          </cell>
        </row>
        <row r="94">
          <cell r="E94" t="str">
            <v>NO</v>
          </cell>
          <cell r="F94" t="str">
            <v>NO</v>
          </cell>
          <cell r="G94" t="str">
            <v>NO</v>
          </cell>
          <cell r="H94" t="str">
            <v>NO</v>
          </cell>
          <cell r="I94" t="str">
            <v>NO</v>
          </cell>
          <cell r="J94" t="str">
            <v>NO</v>
          </cell>
          <cell r="K94" t="str">
            <v>NO</v>
          </cell>
          <cell r="L94" t="str">
            <v>NO</v>
          </cell>
          <cell r="M94" t="str">
            <v>NO</v>
          </cell>
          <cell r="N94" t="str">
            <v>NO</v>
          </cell>
          <cell r="O94" t="str">
            <v>NO</v>
          </cell>
          <cell r="P94" t="str">
            <v>NO</v>
          </cell>
          <cell r="Q94" t="str">
            <v>NO</v>
          </cell>
          <cell r="R94" t="str">
            <v>NO</v>
          </cell>
          <cell r="S94" t="str">
            <v>NO</v>
          </cell>
          <cell r="T94" t="str">
            <v>NO</v>
          </cell>
          <cell r="U94" t="str">
            <v>NO</v>
          </cell>
          <cell r="V94" t="str">
            <v>NO</v>
          </cell>
          <cell r="W94" t="str">
            <v>NO</v>
          </cell>
          <cell r="X94" t="str">
            <v>NO</v>
          </cell>
          <cell r="Y94" t="str">
            <v>NO</v>
          </cell>
          <cell r="Z94" t="str">
            <v>NO</v>
          </cell>
          <cell r="AA94" t="str">
            <v>NO</v>
          </cell>
          <cell r="AB94" t="str">
            <v>NO</v>
          </cell>
          <cell r="AC94" t="str">
            <v>NO</v>
          </cell>
          <cell r="AD94" t="str">
            <v>NO</v>
          </cell>
          <cell r="AE94" t="str">
            <v>NO</v>
          </cell>
          <cell r="AF94" t="str">
            <v>NO</v>
          </cell>
          <cell r="AG94" t="str">
            <v>NO</v>
          </cell>
          <cell r="AH94" t="str">
            <v>NO</v>
          </cell>
          <cell r="AI94" t="str">
            <v>NO</v>
          </cell>
          <cell r="AJ94" t="str">
            <v>NO</v>
          </cell>
        </row>
        <row r="95">
          <cell r="E95" t="str">
            <v>NO</v>
          </cell>
          <cell r="F95" t="str">
            <v>NO</v>
          </cell>
          <cell r="G95" t="str">
            <v>NO</v>
          </cell>
          <cell r="H95" t="str">
            <v>NO</v>
          </cell>
          <cell r="I95" t="str">
            <v>NO</v>
          </cell>
          <cell r="J95" t="str">
            <v>NO</v>
          </cell>
          <cell r="K95" t="str">
            <v>NO</v>
          </cell>
          <cell r="L95" t="str">
            <v>NO</v>
          </cell>
          <cell r="M95" t="str">
            <v>NO</v>
          </cell>
          <cell r="N95" t="str">
            <v>NO</v>
          </cell>
          <cell r="O95" t="str">
            <v>NO</v>
          </cell>
          <cell r="P95" t="str">
            <v>NO</v>
          </cell>
          <cell r="Q95" t="str">
            <v>NO</v>
          </cell>
          <cell r="R95" t="str">
            <v>NO</v>
          </cell>
          <cell r="S95" t="str">
            <v>NO</v>
          </cell>
          <cell r="T95" t="str">
            <v>NO</v>
          </cell>
          <cell r="U95" t="str">
            <v>NO</v>
          </cell>
          <cell r="V95" t="str">
            <v>NO</v>
          </cell>
          <cell r="W95" t="str">
            <v>NO</v>
          </cell>
          <cell r="X95" t="str">
            <v>NO</v>
          </cell>
          <cell r="Y95" t="str">
            <v>NO</v>
          </cell>
          <cell r="Z95" t="str">
            <v>NO</v>
          </cell>
          <cell r="AA95" t="str">
            <v>NO</v>
          </cell>
          <cell r="AB95" t="str">
            <v>NO</v>
          </cell>
          <cell r="AC95" t="str">
            <v>NO</v>
          </cell>
          <cell r="AD95" t="str">
            <v>NO</v>
          </cell>
          <cell r="AE95" t="str">
            <v>NO</v>
          </cell>
          <cell r="AF95" t="str">
            <v>NO</v>
          </cell>
          <cell r="AG95" t="str">
            <v>NO</v>
          </cell>
          <cell r="AH95" t="str">
            <v>NO</v>
          </cell>
          <cell r="AI95" t="str">
            <v>NO</v>
          </cell>
          <cell r="AJ95" t="str">
            <v>NO</v>
          </cell>
        </row>
        <row r="96">
          <cell r="E96">
            <v>8756.6696399999855</v>
          </cell>
          <cell r="F96">
            <v>8172.1923600000009</v>
          </cell>
          <cell r="G96">
            <v>6502.9151999999958</v>
          </cell>
          <cell r="H96">
            <v>5515.6677599999894</v>
          </cell>
          <cell r="I96">
            <v>5011.9957200000117</v>
          </cell>
          <cell r="J96">
            <v>4607.550840000009</v>
          </cell>
          <cell r="K96">
            <v>4381.4636400000018</v>
          </cell>
          <cell r="L96">
            <v>4193.0576399999973</v>
          </cell>
          <cell r="M96">
            <v>4336.2462000000087</v>
          </cell>
          <cell r="N96">
            <v>3866.9059200000011</v>
          </cell>
          <cell r="O96">
            <v>3247.4514772919574</v>
          </cell>
          <cell r="P96">
            <v>3109.0276425508819</v>
          </cell>
          <cell r="Q96">
            <v>3109.0276425508764</v>
          </cell>
          <cell r="R96">
            <v>3109.0276425508691</v>
          </cell>
          <cell r="S96">
            <v>3062.8863643038403</v>
          </cell>
          <cell r="T96">
            <v>3109.02764255086</v>
          </cell>
          <cell r="U96">
            <v>3109.0276425508673</v>
          </cell>
          <cell r="V96">
            <v>2970.6038078097972</v>
          </cell>
          <cell r="W96">
            <v>2878.3212513157468</v>
          </cell>
          <cell r="X96">
            <v>2786.0386948216965</v>
          </cell>
          <cell r="Y96">
            <v>2878.3212513157505</v>
          </cell>
          <cell r="Z96">
            <v>2786.0386948216847</v>
          </cell>
          <cell r="AA96">
            <v>2509.1910253395272</v>
          </cell>
          <cell r="AB96">
            <v>2416.9084688454641</v>
          </cell>
          <cell r="AC96">
            <v>2093.9195211162623</v>
          </cell>
          <cell r="AD96">
            <v>2445.487747092473</v>
          </cell>
          <cell r="AE96">
            <v>968.96684318759344</v>
          </cell>
          <cell r="AF96">
            <v>876.68428669352124</v>
          </cell>
          <cell r="AG96">
            <v>922.82556494055643</v>
          </cell>
          <cell r="AH96">
            <v>991.80677591987478</v>
          </cell>
          <cell r="AI96">
            <v>1050.5155313232035</v>
          </cell>
          <cell r="AJ96">
            <v>1150.3484417339951</v>
          </cell>
        </row>
        <row r="97">
          <cell r="E97" t="str">
            <v>NO</v>
          </cell>
          <cell r="F97" t="str">
            <v>NO</v>
          </cell>
          <cell r="G97" t="str">
            <v>NO</v>
          </cell>
          <cell r="H97" t="str">
            <v>NO</v>
          </cell>
          <cell r="I97" t="str">
            <v>NO</v>
          </cell>
          <cell r="J97" t="str">
            <v>NO</v>
          </cell>
          <cell r="K97" t="str">
            <v>NO</v>
          </cell>
          <cell r="L97" t="str">
            <v>NO</v>
          </cell>
          <cell r="M97" t="str">
            <v>NO</v>
          </cell>
          <cell r="N97" t="str">
            <v>NO</v>
          </cell>
          <cell r="O97" t="str">
            <v>NO</v>
          </cell>
          <cell r="P97" t="str">
            <v>NO</v>
          </cell>
          <cell r="Q97" t="str">
            <v>NO</v>
          </cell>
          <cell r="R97" t="str">
            <v>NO</v>
          </cell>
          <cell r="S97" t="str">
            <v>NO</v>
          </cell>
          <cell r="T97" t="str">
            <v>NO</v>
          </cell>
          <cell r="U97" t="str">
            <v>NO</v>
          </cell>
          <cell r="V97" t="str">
            <v>NO</v>
          </cell>
          <cell r="W97" t="str">
            <v>NO</v>
          </cell>
          <cell r="X97" t="str">
            <v>NO</v>
          </cell>
          <cell r="Y97" t="str">
            <v>NO</v>
          </cell>
          <cell r="Z97" t="str">
            <v>NO</v>
          </cell>
          <cell r="AA97" t="str">
            <v>NO</v>
          </cell>
          <cell r="AB97" t="str">
            <v>NO</v>
          </cell>
          <cell r="AC97" t="str">
            <v>NO</v>
          </cell>
          <cell r="AD97" t="str">
            <v>NO</v>
          </cell>
          <cell r="AE97" t="str">
            <v>NO</v>
          </cell>
          <cell r="AF97" t="str">
            <v>NO</v>
          </cell>
          <cell r="AG97" t="str">
            <v>NO</v>
          </cell>
          <cell r="AH97" t="str">
            <v>NO</v>
          </cell>
          <cell r="AI97" t="str">
            <v>NO</v>
          </cell>
          <cell r="AJ97" t="str">
            <v>NO</v>
          </cell>
        </row>
        <row r="98">
          <cell r="E98">
            <v>931.61080204724385</v>
          </cell>
          <cell r="F98">
            <v>3595.9276851968502</v>
          </cell>
          <cell r="G98">
            <v>3763.3475974488183</v>
          </cell>
          <cell r="H98">
            <v>4162.9951299212598</v>
          </cell>
          <cell r="I98">
            <v>4002.7760741102356</v>
          </cell>
          <cell r="J98">
            <v>4879.4803457952748</v>
          </cell>
          <cell r="K98">
            <v>5050.5006862677155</v>
          </cell>
          <cell r="L98">
            <v>4937.9873043779526</v>
          </cell>
          <cell r="M98">
            <v>4892.9819516220468</v>
          </cell>
          <cell r="N98">
            <v>4996.4942629606294</v>
          </cell>
          <cell r="O98">
            <v>4904.6833433385827</v>
          </cell>
          <cell r="P98">
            <v>5109.9077519055118</v>
          </cell>
          <cell r="Q98">
            <v>5042.3997227716527</v>
          </cell>
          <cell r="R98">
            <v>5558.1610653543303</v>
          </cell>
          <cell r="S98">
            <v>5792.1888996850385</v>
          </cell>
          <cell r="T98">
            <v>7068.5407038425192</v>
          </cell>
          <cell r="U98">
            <v>6209.8385732598417</v>
          </cell>
          <cell r="V98">
            <v>6540.1778624881881</v>
          </cell>
          <cell r="W98">
            <v>5728.2812987716534</v>
          </cell>
          <cell r="X98">
            <v>5933.5057073385824</v>
          </cell>
          <cell r="Y98">
            <v>5956.0083837165348</v>
          </cell>
          <cell r="Z98">
            <v>5451.9484328503922</v>
          </cell>
          <cell r="AA98">
            <v>5384.4404037165341</v>
          </cell>
          <cell r="AB98">
            <v>5371.8389049448815</v>
          </cell>
          <cell r="AC98">
            <v>5075.7036838110234</v>
          </cell>
          <cell r="AD98">
            <v>5795.7893279055115</v>
          </cell>
          <cell r="AE98">
            <v>5438.4468270236212</v>
          </cell>
          <cell r="AF98">
            <v>5693.4678582008501</v>
          </cell>
          <cell r="AG98">
            <v>5727.6296212637471</v>
          </cell>
          <cell r="AH98">
            <v>5932.8756323999996</v>
          </cell>
          <cell r="AI98">
            <v>5690.690127828756</v>
          </cell>
          <cell r="AJ98">
            <v>7510.0333132003452</v>
          </cell>
        </row>
        <row r="99">
          <cell r="E99" t="str">
            <v>NO</v>
          </cell>
          <cell r="F99">
            <v>15.600000000000003</v>
          </cell>
          <cell r="G99">
            <v>6</v>
          </cell>
          <cell r="H99">
            <v>4.8000000000000007</v>
          </cell>
          <cell r="I99">
            <v>75.600000000000009</v>
          </cell>
          <cell r="J99">
            <v>97.2</v>
          </cell>
          <cell r="K99">
            <v>91.2</v>
          </cell>
          <cell r="L99">
            <v>82.800000000000011</v>
          </cell>
          <cell r="M99">
            <v>68.400000000000006</v>
          </cell>
          <cell r="N99">
            <v>76.8</v>
          </cell>
          <cell r="O99">
            <v>81.8</v>
          </cell>
          <cell r="P99">
            <v>129.39999999999998</v>
          </cell>
          <cell r="Q99">
            <v>158.60000000000002</v>
          </cell>
          <cell r="R99">
            <v>181.4</v>
          </cell>
          <cell r="S99">
            <v>245.00000000000003</v>
          </cell>
          <cell r="T99">
            <v>421.74599999999998</v>
          </cell>
          <cell r="U99">
            <v>851.61279999999999</v>
          </cell>
          <cell r="V99">
            <v>1043.3924</v>
          </cell>
          <cell r="W99">
            <v>775.43719999999996</v>
          </cell>
          <cell r="X99">
            <v>915.0412</v>
          </cell>
          <cell r="Y99">
            <v>2145.8395999999998</v>
          </cell>
          <cell r="Z99">
            <v>3793.252</v>
          </cell>
          <cell r="AA99">
            <v>5275.3791999999994</v>
          </cell>
          <cell r="AB99">
            <v>8134.59</v>
          </cell>
          <cell r="AC99">
            <v>10519.4532</v>
          </cell>
          <cell r="AD99">
            <v>11403.9576</v>
          </cell>
          <cell r="AE99">
            <v>12188.5816</v>
          </cell>
          <cell r="AF99">
            <v>12647.631221675912</v>
          </cell>
          <cell r="AG99">
            <v>12896.096386824249</v>
          </cell>
          <cell r="AH99">
            <v>13603.585102161456</v>
          </cell>
          <cell r="AI99">
            <v>14111.2826111006</v>
          </cell>
          <cell r="AJ99">
            <v>14183.381933696002</v>
          </cell>
        </row>
        <row r="100">
          <cell r="E100" t="str">
            <v>NO</v>
          </cell>
          <cell r="F100" t="str">
            <v>NO</v>
          </cell>
          <cell r="G100" t="str">
            <v>NO</v>
          </cell>
          <cell r="H100" t="str">
            <v>NO</v>
          </cell>
          <cell r="I100" t="str">
            <v>NO</v>
          </cell>
          <cell r="J100" t="str">
            <v>NO</v>
          </cell>
          <cell r="K100" t="str">
            <v>NO</v>
          </cell>
          <cell r="L100" t="str">
            <v>NO</v>
          </cell>
          <cell r="M100" t="str">
            <v>NO</v>
          </cell>
          <cell r="N100" t="str">
            <v>NO</v>
          </cell>
          <cell r="O100" t="str">
            <v>NO</v>
          </cell>
          <cell r="P100" t="str">
            <v>NO</v>
          </cell>
          <cell r="Q100" t="str">
            <v>NO</v>
          </cell>
          <cell r="R100" t="str">
            <v>NO</v>
          </cell>
          <cell r="S100" t="str">
            <v>NO</v>
          </cell>
          <cell r="T100" t="str">
            <v>NO</v>
          </cell>
          <cell r="U100" t="str">
            <v>NO</v>
          </cell>
          <cell r="V100" t="str">
            <v>NO</v>
          </cell>
          <cell r="W100" t="str">
            <v>NO</v>
          </cell>
          <cell r="X100" t="str">
            <v>NO</v>
          </cell>
          <cell r="Y100" t="str">
            <v>NO</v>
          </cell>
          <cell r="Z100" t="str">
            <v>NO</v>
          </cell>
          <cell r="AA100" t="str">
            <v>NO</v>
          </cell>
          <cell r="AB100" t="str">
            <v>NO</v>
          </cell>
          <cell r="AC100" t="str">
            <v>NO</v>
          </cell>
          <cell r="AD100" t="str">
            <v>NO</v>
          </cell>
          <cell r="AE100" t="str">
            <v>NO</v>
          </cell>
          <cell r="AF100" t="str">
            <v>NO</v>
          </cell>
          <cell r="AG100" t="str">
            <v>NO</v>
          </cell>
          <cell r="AH100" t="str">
            <v>NO</v>
          </cell>
          <cell r="AI100" t="str">
            <v>NO</v>
          </cell>
          <cell r="AJ100" t="str">
            <v>NO</v>
          </cell>
        </row>
        <row r="101">
          <cell r="E101">
            <v>96536.42916</v>
          </cell>
          <cell r="F101">
            <v>85912.174719999995</v>
          </cell>
          <cell r="G101">
            <v>90409.893179999999</v>
          </cell>
          <cell r="H101">
            <v>100277.41040640001</v>
          </cell>
          <cell r="I101">
            <v>100276.15436640001</v>
          </cell>
          <cell r="J101">
            <v>101927.64600000001</v>
          </cell>
          <cell r="K101">
            <v>102869.67600000001</v>
          </cell>
          <cell r="L101">
            <v>98865.420480000001</v>
          </cell>
          <cell r="M101">
            <v>98378.076960000006</v>
          </cell>
          <cell r="N101">
            <v>95340.972239999988</v>
          </cell>
          <cell r="O101">
            <v>94668.362820000009</v>
          </cell>
          <cell r="P101">
            <v>96537.35033999999</v>
          </cell>
          <cell r="Q101">
            <v>96846.964200000002</v>
          </cell>
          <cell r="R101">
            <v>97373.244959999996</v>
          </cell>
          <cell r="S101">
            <v>95827.687740000008</v>
          </cell>
          <cell r="T101">
            <v>95869.137060000008</v>
          </cell>
          <cell r="U101">
            <v>95141.889900000009</v>
          </cell>
          <cell r="V101">
            <v>90122.126039999988</v>
          </cell>
          <cell r="W101">
            <v>87686.664480000007</v>
          </cell>
          <cell r="X101">
            <v>88604.201700000005</v>
          </cell>
          <cell r="Y101">
            <v>84460.525739999997</v>
          </cell>
          <cell r="Z101">
            <v>82973.374379999979</v>
          </cell>
          <cell r="AA101">
            <v>79770.472379999977</v>
          </cell>
          <cell r="AB101">
            <v>79769.216339999999</v>
          </cell>
          <cell r="AC101">
            <v>80068.153860000006</v>
          </cell>
          <cell r="AD101">
            <v>81262.647899999996</v>
          </cell>
          <cell r="AE101">
            <v>83115.93492</v>
          </cell>
          <cell r="AF101">
            <v>83542.988519999999</v>
          </cell>
          <cell r="AG101">
            <v>88496.810280000005</v>
          </cell>
          <cell r="AH101">
            <v>83275.866493199996</v>
          </cell>
          <cell r="AI101">
            <v>83991.143592000008</v>
          </cell>
          <cell r="AJ101">
            <v>82878.363746280011</v>
          </cell>
        </row>
        <row r="102">
          <cell r="E102" t="str">
            <v>NO</v>
          </cell>
          <cell r="F102" t="str">
            <v>NO</v>
          </cell>
          <cell r="G102" t="str">
            <v>NO</v>
          </cell>
          <cell r="H102" t="str">
            <v>NO</v>
          </cell>
          <cell r="I102" t="str">
            <v>NO</v>
          </cell>
          <cell r="J102" t="str">
            <v>NO</v>
          </cell>
          <cell r="K102" t="str">
            <v>NO</v>
          </cell>
          <cell r="L102" t="str">
            <v>NO</v>
          </cell>
          <cell r="M102" t="str">
            <v>NO</v>
          </cell>
          <cell r="N102" t="str">
            <v>NO</v>
          </cell>
          <cell r="O102" t="str">
            <v>NO</v>
          </cell>
          <cell r="P102" t="str">
            <v>NO</v>
          </cell>
          <cell r="Q102" t="str">
            <v>NO</v>
          </cell>
          <cell r="R102" t="str">
            <v>NO</v>
          </cell>
          <cell r="S102" t="str">
            <v>NO</v>
          </cell>
          <cell r="T102" t="str">
            <v>NO</v>
          </cell>
          <cell r="U102" t="str">
            <v>NO</v>
          </cell>
          <cell r="V102" t="str">
            <v>NO</v>
          </cell>
          <cell r="W102" t="str">
            <v>NO</v>
          </cell>
          <cell r="X102" t="str">
            <v>NO</v>
          </cell>
          <cell r="Y102" t="str">
            <v>NO</v>
          </cell>
          <cell r="Z102" t="str">
            <v>NO</v>
          </cell>
          <cell r="AA102" t="str">
            <v>NO</v>
          </cell>
          <cell r="AB102" t="str">
            <v>NO</v>
          </cell>
          <cell r="AC102" t="str">
            <v>NO</v>
          </cell>
          <cell r="AD102" t="str">
            <v>NO</v>
          </cell>
          <cell r="AE102" t="str">
            <v>NO</v>
          </cell>
          <cell r="AF102" t="str">
            <v>NO</v>
          </cell>
          <cell r="AG102" t="str">
            <v>NO</v>
          </cell>
          <cell r="AH102" t="str">
            <v>NO</v>
          </cell>
          <cell r="AI102" t="str">
            <v>NO</v>
          </cell>
          <cell r="AJ102" t="str">
            <v>NO</v>
          </cell>
        </row>
        <row r="103">
          <cell r="E103" t="str">
            <v>NO</v>
          </cell>
          <cell r="F103" t="str">
            <v>NO</v>
          </cell>
          <cell r="G103" t="str">
            <v>NO</v>
          </cell>
          <cell r="H103" t="str">
            <v>NO</v>
          </cell>
          <cell r="I103" t="str">
            <v>NO</v>
          </cell>
          <cell r="J103" t="str">
            <v>NO</v>
          </cell>
          <cell r="K103" t="str">
            <v>NO</v>
          </cell>
          <cell r="L103" t="str">
            <v>NO</v>
          </cell>
          <cell r="M103" t="str">
            <v>NO</v>
          </cell>
          <cell r="N103" t="str">
            <v>NO</v>
          </cell>
          <cell r="O103" t="str">
            <v>NO</v>
          </cell>
          <cell r="P103" t="str">
            <v>NO</v>
          </cell>
          <cell r="Q103" t="str">
            <v>NO</v>
          </cell>
          <cell r="R103" t="str">
            <v>NO</v>
          </cell>
          <cell r="S103" t="str">
            <v>NO</v>
          </cell>
          <cell r="T103" t="str">
            <v>NO</v>
          </cell>
          <cell r="U103" t="str">
            <v>NO</v>
          </cell>
          <cell r="V103" t="str">
            <v>NO</v>
          </cell>
          <cell r="W103" t="str">
            <v>NO</v>
          </cell>
          <cell r="X103" t="str">
            <v>NO</v>
          </cell>
          <cell r="Y103" t="str">
            <v>NO</v>
          </cell>
          <cell r="Z103" t="str">
            <v>NO</v>
          </cell>
          <cell r="AA103" t="str">
            <v>NO</v>
          </cell>
          <cell r="AB103" t="str">
            <v>NO</v>
          </cell>
          <cell r="AC103" t="str">
            <v>NO</v>
          </cell>
          <cell r="AD103" t="str">
            <v>NO</v>
          </cell>
          <cell r="AE103" t="str">
            <v>NO</v>
          </cell>
          <cell r="AF103" t="str">
            <v>NO</v>
          </cell>
          <cell r="AG103" t="str">
            <v>NO</v>
          </cell>
          <cell r="AH103" t="str">
            <v>NO</v>
          </cell>
          <cell r="AI103" t="str">
            <v>NO</v>
          </cell>
          <cell r="AJ103" t="str">
            <v>NO</v>
          </cell>
        </row>
        <row r="104">
          <cell r="E104" t="str">
            <v>NO</v>
          </cell>
          <cell r="F104" t="str">
            <v>NO</v>
          </cell>
          <cell r="G104" t="str">
            <v>NO</v>
          </cell>
          <cell r="H104" t="str">
            <v>NO</v>
          </cell>
          <cell r="I104" t="str">
            <v>NO</v>
          </cell>
          <cell r="J104" t="str">
            <v>NO</v>
          </cell>
          <cell r="K104" t="str">
            <v>NO</v>
          </cell>
          <cell r="L104" t="str">
            <v>NO</v>
          </cell>
          <cell r="M104" t="str">
            <v>NO</v>
          </cell>
          <cell r="N104" t="str">
            <v>NO</v>
          </cell>
          <cell r="O104" t="str">
            <v>NO</v>
          </cell>
          <cell r="P104" t="str">
            <v>NO</v>
          </cell>
          <cell r="Q104" t="str">
            <v>NO</v>
          </cell>
          <cell r="R104" t="str">
            <v>NO</v>
          </cell>
          <cell r="S104" t="str">
            <v>NO</v>
          </cell>
          <cell r="T104" t="str">
            <v>NO</v>
          </cell>
          <cell r="U104" t="str">
            <v>NO</v>
          </cell>
          <cell r="V104" t="str">
            <v>NO</v>
          </cell>
          <cell r="W104" t="str">
            <v>NO</v>
          </cell>
          <cell r="X104" t="str">
            <v>NO</v>
          </cell>
          <cell r="Y104" t="str">
            <v>NO</v>
          </cell>
          <cell r="Z104" t="str">
            <v>NO</v>
          </cell>
          <cell r="AA104" t="str">
            <v>NO</v>
          </cell>
          <cell r="AB104" t="str">
            <v>NO</v>
          </cell>
          <cell r="AC104" t="str">
            <v>NO</v>
          </cell>
          <cell r="AD104" t="str">
            <v>NO</v>
          </cell>
          <cell r="AE104" t="str">
            <v>NO</v>
          </cell>
          <cell r="AF104" t="str">
            <v>NO</v>
          </cell>
          <cell r="AG104" t="str">
            <v>NO</v>
          </cell>
          <cell r="AH104" t="str">
            <v>NO</v>
          </cell>
          <cell r="AI104" t="str">
            <v>NO</v>
          </cell>
          <cell r="AJ104" t="str">
            <v>NO</v>
          </cell>
        </row>
        <row r="105">
          <cell r="E105" t="str">
            <v>NO</v>
          </cell>
          <cell r="F105" t="str">
            <v>NO</v>
          </cell>
          <cell r="G105" t="str">
            <v>NO</v>
          </cell>
          <cell r="H105" t="str">
            <v>NO</v>
          </cell>
          <cell r="I105" t="str">
            <v>NO</v>
          </cell>
          <cell r="J105" t="str">
            <v>NO</v>
          </cell>
          <cell r="K105" t="str">
            <v>NO</v>
          </cell>
          <cell r="L105" t="str">
            <v>NO</v>
          </cell>
          <cell r="M105" t="str">
            <v>NO</v>
          </cell>
          <cell r="N105" t="str">
            <v>NO</v>
          </cell>
          <cell r="O105" t="str">
            <v>NO</v>
          </cell>
          <cell r="P105" t="str">
            <v>NO</v>
          </cell>
          <cell r="Q105" t="str">
            <v>NO</v>
          </cell>
          <cell r="R105" t="str">
            <v>NO</v>
          </cell>
          <cell r="S105" t="str">
            <v>NO</v>
          </cell>
          <cell r="T105" t="str">
            <v>NO</v>
          </cell>
          <cell r="U105" t="str">
            <v>NO</v>
          </cell>
          <cell r="V105" t="str">
            <v>NO</v>
          </cell>
          <cell r="W105" t="str">
            <v>NO</v>
          </cell>
          <cell r="X105" t="str">
            <v>NO</v>
          </cell>
          <cell r="Y105" t="str">
            <v>NO</v>
          </cell>
          <cell r="Z105" t="str">
            <v>NO</v>
          </cell>
          <cell r="AA105" t="str">
            <v>NO</v>
          </cell>
          <cell r="AB105" t="str">
            <v>NO</v>
          </cell>
          <cell r="AC105" t="str">
            <v>NO</v>
          </cell>
          <cell r="AD105" t="str">
            <v>NO</v>
          </cell>
          <cell r="AE105" t="str">
            <v>NO</v>
          </cell>
          <cell r="AF105" t="str">
            <v>NO</v>
          </cell>
          <cell r="AG105" t="str">
            <v>NO</v>
          </cell>
          <cell r="AH105" t="str">
            <v>NO</v>
          </cell>
          <cell r="AI105" t="str">
            <v>NO</v>
          </cell>
          <cell r="AJ105" t="str">
            <v>NO</v>
          </cell>
        </row>
        <row r="106">
          <cell r="E106">
            <v>8412.9559200000003</v>
          </cell>
          <cell r="F106">
            <v>8968.1255999999994</v>
          </cell>
          <cell r="G106">
            <v>8669.1880799999999</v>
          </cell>
          <cell r="H106">
            <v>8840.0095199999996</v>
          </cell>
          <cell r="I106">
            <v>9437.8845600000004</v>
          </cell>
          <cell r="J106">
            <v>9651.4113600000001</v>
          </cell>
          <cell r="K106">
            <v>9224.357759999999</v>
          </cell>
          <cell r="L106">
            <v>9651.4113600000001</v>
          </cell>
          <cell r="M106">
            <v>9224.357759999999</v>
          </cell>
          <cell r="N106">
            <v>9822.2328000000016</v>
          </cell>
          <cell r="O106">
            <v>8583.77736</v>
          </cell>
          <cell r="P106">
            <v>10804.45608</v>
          </cell>
          <cell r="Q106">
            <v>9907.6435199999996</v>
          </cell>
          <cell r="R106">
            <v>9608.7060000000001</v>
          </cell>
          <cell r="S106">
            <v>10506.774599999999</v>
          </cell>
          <cell r="T106">
            <v>10464.069240000001</v>
          </cell>
          <cell r="U106">
            <v>10121.170320000001</v>
          </cell>
          <cell r="V106">
            <v>9694.11672</v>
          </cell>
          <cell r="W106">
            <v>9268.3191600000009</v>
          </cell>
          <cell r="X106">
            <v>9352.4738400000006</v>
          </cell>
          <cell r="Y106">
            <v>7730.9261999999999</v>
          </cell>
          <cell r="Z106">
            <v>7729.6701600000006</v>
          </cell>
          <cell r="AA106">
            <v>7046.3844000000008</v>
          </cell>
          <cell r="AB106">
            <v>6193.5332400000007</v>
          </cell>
          <cell r="AC106">
            <v>6449.7654000000002</v>
          </cell>
          <cell r="AD106">
            <v>6193.5332400000007</v>
          </cell>
          <cell r="AE106">
            <v>6918.2683200000001</v>
          </cell>
          <cell r="AF106">
            <v>6662.0361600000006</v>
          </cell>
          <cell r="AG106">
            <v>7046.3844000000008</v>
          </cell>
          <cell r="AH106">
            <v>6630.2206667999999</v>
          </cell>
          <cell r="AI106">
            <v>6687.9156081600004</v>
          </cell>
          <cell r="AJ106">
            <v>6233.3597563200001</v>
          </cell>
        </row>
        <row r="107">
          <cell r="E107" t="str">
            <v>IE</v>
          </cell>
          <cell r="F107" t="str">
            <v>IE</v>
          </cell>
          <cell r="G107" t="str">
            <v>IE</v>
          </cell>
          <cell r="H107" t="str">
            <v>IE</v>
          </cell>
          <cell r="I107" t="str">
            <v>IE</v>
          </cell>
          <cell r="J107" t="str">
            <v>IE</v>
          </cell>
          <cell r="K107" t="str">
            <v>IE</v>
          </cell>
          <cell r="L107" t="str">
            <v>IE</v>
          </cell>
          <cell r="M107" t="str">
            <v>IE</v>
          </cell>
          <cell r="N107" t="str">
            <v>IE</v>
          </cell>
          <cell r="O107" t="str">
            <v>IE</v>
          </cell>
          <cell r="P107" t="str">
            <v>IE</v>
          </cell>
          <cell r="Q107" t="str">
            <v>IE</v>
          </cell>
          <cell r="R107" t="str">
            <v>IE</v>
          </cell>
          <cell r="S107" t="str">
            <v>IE</v>
          </cell>
          <cell r="T107" t="str">
            <v>IE</v>
          </cell>
          <cell r="U107" t="str">
            <v>IE</v>
          </cell>
          <cell r="V107" t="str">
            <v>IE</v>
          </cell>
          <cell r="W107" t="str">
            <v>IE</v>
          </cell>
          <cell r="X107" t="str">
            <v>IE</v>
          </cell>
          <cell r="Y107" t="str">
            <v>IE</v>
          </cell>
          <cell r="Z107" t="str">
            <v>IE</v>
          </cell>
          <cell r="AA107" t="str">
            <v>IE</v>
          </cell>
          <cell r="AB107" t="str">
            <v>IE</v>
          </cell>
          <cell r="AC107" t="str">
            <v>IE</v>
          </cell>
          <cell r="AD107" t="str">
            <v>IE</v>
          </cell>
          <cell r="AE107" t="str">
            <v>IE</v>
          </cell>
          <cell r="AF107" t="str">
            <v>IE</v>
          </cell>
          <cell r="AG107" t="str">
            <v>IE</v>
          </cell>
          <cell r="AH107" t="str">
            <v>IE</v>
          </cell>
          <cell r="AI107" t="str">
            <v>IE</v>
          </cell>
          <cell r="AJ107" t="str">
            <v>IE</v>
          </cell>
        </row>
        <row r="108">
          <cell r="E108" t="str">
            <v>IE</v>
          </cell>
          <cell r="F108" t="str">
            <v>IE</v>
          </cell>
          <cell r="G108" t="str">
            <v>IE</v>
          </cell>
          <cell r="H108" t="str">
            <v>IE</v>
          </cell>
          <cell r="I108" t="str">
            <v>IE</v>
          </cell>
          <cell r="J108" t="str">
            <v>IE</v>
          </cell>
          <cell r="K108" t="str">
            <v>IE</v>
          </cell>
          <cell r="L108" t="str">
            <v>IE</v>
          </cell>
          <cell r="M108" t="str">
            <v>IE</v>
          </cell>
          <cell r="N108" t="str">
            <v>IE</v>
          </cell>
          <cell r="O108" t="str">
            <v>IE</v>
          </cell>
          <cell r="P108" t="str">
            <v>IE</v>
          </cell>
          <cell r="Q108" t="str">
            <v>IE</v>
          </cell>
          <cell r="R108" t="str">
            <v>IE</v>
          </cell>
          <cell r="S108" t="str">
            <v>IE</v>
          </cell>
          <cell r="T108" t="str">
            <v>IE</v>
          </cell>
          <cell r="U108" t="str">
            <v>IE</v>
          </cell>
          <cell r="V108" t="str">
            <v>IE</v>
          </cell>
          <cell r="W108" t="str">
            <v>IE</v>
          </cell>
          <cell r="X108" t="str">
            <v>IE</v>
          </cell>
          <cell r="Y108" t="str">
            <v>IE</v>
          </cell>
          <cell r="Z108" t="str">
            <v>IE</v>
          </cell>
          <cell r="AA108" t="str">
            <v>IE</v>
          </cell>
          <cell r="AB108" t="str">
            <v>IE</v>
          </cell>
          <cell r="AC108" t="str">
            <v>IE</v>
          </cell>
          <cell r="AD108" t="str">
            <v>IE</v>
          </cell>
          <cell r="AE108" t="str">
            <v>IE</v>
          </cell>
          <cell r="AF108" t="str">
            <v>IE</v>
          </cell>
          <cell r="AG108" t="str">
            <v>IE</v>
          </cell>
          <cell r="AH108" t="str">
            <v>IE</v>
          </cell>
          <cell r="AI108" t="str">
            <v>IE</v>
          </cell>
          <cell r="AJ108" t="str">
            <v>IE</v>
          </cell>
        </row>
        <row r="109">
          <cell r="E109" t="str">
            <v>IE</v>
          </cell>
          <cell r="F109" t="str">
            <v>IE</v>
          </cell>
          <cell r="G109" t="str">
            <v>IE</v>
          </cell>
          <cell r="H109" t="str">
            <v>IE</v>
          </cell>
          <cell r="I109" t="str">
            <v>IE</v>
          </cell>
          <cell r="J109" t="str">
            <v>IE</v>
          </cell>
          <cell r="K109" t="str">
            <v>IE</v>
          </cell>
          <cell r="L109" t="str">
            <v>IE</v>
          </cell>
          <cell r="M109" t="str">
            <v>IE</v>
          </cell>
          <cell r="N109" t="str">
            <v>IE</v>
          </cell>
          <cell r="O109" t="str">
            <v>IE</v>
          </cell>
          <cell r="P109" t="str">
            <v>IE</v>
          </cell>
          <cell r="Q109" t="str">
            <v>IE</v>
          </cell>
          <cell r="R109" t="str">
            <v>IE</v>
          </cell>
          <cell r="S109" t="str">
            <v>IE</v>
          </cell>
          <cell r="T109" t="str">
            <v>IE</v>
          </cell>
          <cell r="U109" t="str">
            <v>IE</v>
          </cell>
          <cell r="V109" t="str">
            <v>IE</v>
          </cell>
          <cell r="W109" t="str">
            <v>IE</v>
          </cell>
          <cell r="X109" t="str">
            <v>IE</v>
          </cell>
          <cell r="Y109" t="str">
            <v>IE</v>
          </cell>
          <cell r="Z109" t="str">
            <v>IE</v>
          </cell>
          <cell r="AA109" t="str">
            <v>IE</v>
          </cell>
          <cell r="AB109" t="str">
            <v>IE</v>
          </cell>
          <cell r="AC109" t="str">
            <v>IE</v>
          </cell>
          <cell r="AD109" t="str">
            <v>IE</v>
          </cell>
          <cell r="AE109" t="str">
            <v>IE</v>
          </cell>
          <cell r="AF109" t="str">
            <v>IE</v>
          </cell>
          <cell r="AG109" t="str">
            <v>IE</v>
          </cell>
          <cell r="AH109" t="str">
            <v>IE</v>
          </cell>
          <cell r="AI109" t="str">
            <v>IE</v>
          </cell>
          <cell r="AJ109" t="str">
            <v>IE</v>
          </cell>
        </row>
        <row r="110">
          <cell r="E110" t="str">
            <v>IE</v>
          </cell>
          <cell r="F110" t="str">
            <v>IE</v>
          </cell>
          <cell r="G110" t="str">
            <v>IE</v>
          </cell>
          <cell r="H110" t="str">
            <v>IE</v>
          </cell>
          <cell r="I110" t="str">
            <v>IE</v>
          </cell>
          <cell r="J110" t="str">
            <v>IE</v>
          </cell>
          <cell r="K110" t="str">
            <v>IE</v>
          </cell>
          <cell r="L110" t="str">
            <v>IE</v>
          </cell>
          <cell r="M110" t="str">
            <v>IE</v>
          </cell>
          <cell r="N110" t="str">
            <v>IE</v>
          </cell>
          <cell r="O110" t="str">
            <v>IE</v>
          </cell>
          <cell r="P110" t="str">
            <v>IE</v>
          </cell>
          <cell r="Q110" t="str">
            <v>IE</v>
          </cell>
          <cell r="R110" t="str">
            <v>IE</v>
          </cell>
          <cell r="S110" t="str">
            <v>IE</v>
          </cell>
          <cell r="T110" t="str">
            <v>IE</v>
          </cell>
          <cell r="U110" t="str">
            <v>IE</v>
          </cell>
          <cell r="V110" t="str">
            <v>IE</v>
          </cell>
          <cell r="W110" t="str">
            <v>IE</v>
          </cell>
          <cell r="X110" t="str">
            <v>IE</v>
          </cell>
          <cell r="Y110" t="str">
            <v>IE</v>
          </cell>
          <cell r="Z110" t="str">
            <v>IE</v>
          </cell>
          <cell r="AA110" t="str">
            <v>IE</v>
          </cell>
          <cell r="AB110" t="str">
            <v>IE</v>
          </cell>
          <cell r="AC110" t="str">
            <v>IE</v>
          </cell>
          <cell r="AD110" t="str">
            <v>IE</v>
          </cell>
          <cell r="AE110" t="str">
            <v>IE</v>
          </cell>
          <cell r="AF110" t="str">
            <v>IE</v>
          </cell>
          <cell r="AG110" t="str">
            <v>IE</v>
          </cell>
          <cell r="AH110" t="str">
            <v>IE</v>
          </cell>
          <cell r="AI110" t="str">
            <v>IE</v>
          </cell>
          <cell r="AJ110" t="str">
            <v>IE</v>
          </cell>
        </row>
        <row r="111">
          <cell r="E111" t="str">
            <v>IE</v>
          </cell>
          <cell r="F111" t="str">
            <v>IE</v>
          </cell>
          <cell r="G111" t="str">
            <v>IE</v>
          </cell>
          <cell r="H111" t="str">
            <v>IE</v>
          </cell>
          <cell r="I111" t="str">
            <v>IE</v>
          </cell>
          <cell r="J111" t="str">
            <v>IE</v>
          </cell>
          <cell r="K111" t="str">
            <v>IE</v>
          </cell>
          <cell r="L111" t="str">
            <v>IE</v>
          </cell>
          <cell r="M111" t="str">
            <v>IE</v>
          </cell>
          <cell r="N111" t="str">
            <v>IE</v>
          </cell>
          <cell r="O111" t="str">
            <v>IE</v>
          </cell>
          <cell r="P111" t="str">
            <v>IE</v>
          </cell>
          <cell r="Q111" t="str">
            <v>IE</v>
          </cell>
          <cell r="R111" t="str">
            <v>IE</v>
          </cell>
          <cell r="S111" t="str">
            <v>IE</v>
          </cell>
          <cell r="T111" t="str">
            <v>IE</v>
          </cell>
          <cell r="U111" t="str">
            <v>IE</v>
          </cell>
          <cell r="V111" t="str">
            <v>IE</v>
          </cell>
          <cell r="W111" t="str">
            <v>IE</v>
          </cell>
          <cell r="X111" t="str">
            <v>IE</v>
          </cell>
          <cell r="Y111" t="str">
            <v>IE</v>
          </cell>
          <cell r="Z111" t="str">
            <v>IE</v>
          </cell>
          <cell r="AA111" t="str">
            <v>IE</v>
          </cell>
          <cell r="AB111" t="str">
            <v>IE</v>
          </cell>
          <cell r="AC111" t="str">
            <v>IE</v>
          </cell>
          <cell r="AD111" t="str">
            <v>IE</v>
          </cell>
          <cell r="AE111" t="str">
            <v>IE</v>
          </cell>
          <cell r="AF111" t="str">
            <v>IE</v>
          </cell>
          <cell r="AG111" t="str">
            <v>IE</v>
          </cell>
          <cell r="AH111" t="str">
            <v>IE</v>
          </cell>
          <cell r="AI111" t="str">
            <v>IE</v>
          </cell>
          <cell r="AJ111" t="str">
            <v>IE</v>
          </cell>
        </row>
        <row r="112">
          <cell r="E112">
            <v>14839.821198719999</v>
          </cell>
          <cell r="F112">
            <v>17077.711853519999</v>
          </cell>
          <cell r="G112">
            <v>18325.086433559998</v>
          </cell>
          <cell r="H112">
            <v>20719.614905999995</v>
          </cell>
          <cell r="I112">
            <v>20996.812467</v>
          </cell>
          <cell r="J112">
            <v>20814.002962559996</v>
          </cell>
          <cell r="K112">
            <v>17048.20119372</v>
          </cell>
          <cell r="L112">
            <v>17620.018009200001</v>
          </cell>
          <cell r="M112">
            <v>14972.633193599999</v>
          </cell>
          <cell r="N112">
            <v>16130.056050359997</v>
          </cell>
          <cell r="O112">
            <v>11595.301988040001</v>
          </cell>
          <cell r="P112">
            <v>5129.2097427600011</v>
          </cell>
          <cell r="Q112">
            <v>4574.9954905199993</v>
          </cell>
          <cell r="R112">
            <v>9453.7772341199998</v>
          </cell>
          <cell r="S112">
            <v>15408.334628999999</v>
          </cell>
          <cell r="T112">
            <v>16946.75502972</v>
          </cell>
          <cell r="U112">
            <v>13896.064143719999</v>
          </cell>
          <cell r="V112">
            <v>12662.029964519999</v>
          </cell>
          <cell r="W112">
            <v>10418.136694559998</v>
          </cell>
          <cell r="X112">
            <v>11905.614624959997</v>
          </cell>
          <cell r="Y112">
            <v>9000.6394514399999</v>
          </cell>
          <cell r="Z112">
            <v>7115.1592888799996</v>
          </cell>
          <cell r="AA112">
            <v>4597.3002488400007</v>
          </cell>
          <cell r="AB112">
            <v>8066.0280423600007</v>
          </cell>
          <cell r="AC112">
            <v>7963.9840033199998</v>
          </cell>
          <cell r="AD112">
            <v>6388.1537072399997</v>
          </cell>
          <cell r="AE112">
            <v>7182.5856094800001</v>
          </cell>
          <cell r="AF112">
            <v>4531.0587926399994</v>
          </cell>
          <cell r="AG112">
            <v>4753.7538472800006</v>
          </cell>
          <cell r="AH112">
            <v>6317.3691543599998</v>
          </cell>
          <cell r="AI112">
            <v>8732.9589055200013</v>
          </cell>
          <cell r="AJ112">
            <v>4182.0123942</v>
          </cell>
        </row>
        <row r="113">
          <cell r="E113">
            <v>1.5589999999999999</v>
          </cell>
          <cell r="F113">
            <v>1.575</v>
          </cell>
          <cell r="G113">
            <v>1.2</v>
          </cell>
          <cell r="H113">
            <v>1.0049999999999999</v>
          </cell>
          <cell r="I113">
            <v>0.55800000000000005</v>
          </cell>
          <cell r="J113">
            <v>0.35919161676646705</v>
          </cell>
          <cell r="K113">
            <v>0.29599999999999999</v>
          </cell>
          <cell r="L113">
            <v>0.17899999999999999</v>
          </cell>
          <cell r="M113">
            <v>2.4E-2</v>
          </cell>
          <cell r="N113">
            <v>1.9E-2</v>
          </cell>
          <cell r="O113">
            <v>0.13100000000000001</v>
          </cell>
          <cell r="P113">
            <v>0.13900000000000001</v>
          </cell>
          <cell r="Q113">
            <v>0.16300000000000001</v>
          </cell>
          <cell r="R113">
            <v>0.25</v>
          </cell>
          <cell r="S113">
            <v>9.8000000000000004E-2</v>
          </cell>
          <cell r="T113">
            <v>9.5000000000000001E-2</v>
          </cell>
          <cell r="U113">
            <v>2.1000000000000001E-2</v>
          </cell>
          <cell r="V113">
            <v>0.158</v>
          </cell>
          <cell r="W113">
            <v>0.11700000000000001</v>
          </cell>
          <cell r="X113">
            <v>7.1999999999999995E-2</v>
          </cell>
          <cell r="Y113">
            <v>0.10100000000000001</v>
          </cell>
          <cell r="Z113">
            <v>9.1999999999999998E-2</v>
          </cell>
          <cell r="AA113">
            <v>0.08</v>
          </cell>
          <cell r="AB113">
            <v>7.2999999999999995E-2</v>
          </cell>
          <cell r="AC113">
            <v>8.5999999999999993E-2</v>
          </cell>
          <cell r="AD113">
            <v>8.1000000000000003E-2</v>
          </cell>
          <cell r="AE113" t="str">
            <v>NO</v>
          </cell>
          <cell r="AF113" t="str">
            <v>NO</v>
          </cell>
          <cell r="AG113" t="str">
            <v>NO</v>
          </cell>
          <cell r="AH113" t="str">
            <v>NO</v>
          </cell>
          <cell r="AI113" t="str">
            <v>NO</v>
          </cell>
          <cell r="AJ113" t="str">
            <v>NO</v>
          </cell>
        </row>
        <row r="114">
          <cell r="E114">
            <v>6.3559999999999999</v>
          </cell>
          <cell r="F114">
            <v>6.0571339999999996</v>
          </cell>
          <cell r="G114">
            <v>5.4129389999999997</v>
          </cell>
          <cell r="H114">
            <v>4.9290000000000003</v>
          </cell>
          <cell r="I114">
            <v>5.2929399999999998</v>
          </cell>
          <cell r="J114">
            <v>5.1849999999999996</v>
          </cell>
          <cell r="K114">
            <v>4.9619999999999997</v>
          </cell>
          <cell r="L114">
            <v>5.2190000000000003</v>
          </cell>
          <cell r="M114">
            <v>5.1920000000000002</v>
          </cell>
          <cell r="N114">
            <v>4.99</v>
          </cell>
          <cell r="O114">
            <v>4.5039999999999996</v>
          </cell>
          <cell r="P114">
            <v>4.8289999999999997</v>
          </cell>
          <cell r="Q114">
            <v>4.0650000000000004</v>
          </cell>
          <cell r="R114">
            <v>3.827</v>
          </cell>
          <cell r="S114">
            <v>4.0620000000000003</v>
          </cell>
          <cell r="T114">
            <v>4.5739999999999998</v>
          </cell>
          <cell r="U114">
            <v>4.6879999999999997</v>
          </cell>
          <cell r="V114">
            <v>4.7270000000000003</v>
          </cell>
          <cell r="W114">
            <v>4.4850000000000003</v>
          </cell>
          <cell r="X114">
            <v>2.7549999999999999</v>
          </cell>
          <cell r="Y114">
            <v>4.1100000000000003</v>
          </cell>
          <cell r="Z114">
            <v>4.7880000000000003</v>
          </cell>
          <cell r="AA114">
            <v>4.1840000000000002</v>
          </cell>
          <cell r="AB114">
            <v>2.6509999999999998</v>
          </cell>
          <cell r="AC114">
            <v>2.1859999999999999</v>
          </cell>
          <cell r="AD114">
            <v>1.9681040000000001</v>
          </cell>
          <cell r="AE114">
            <v>1.992964</v>
          </cell>
          <cell r="AF114">
            <v>1.9151940000000001</v>
          </cell>
          <cell r="AG114">
            <v>1.9446509999999999</v>
          </cell>
          <cell r="AH114">
            <v>1.88800693</v>
          </cell>
          <cell r="AI114">
            <v>1.4440980000000001</v>
          </cell>
          <cell r="AJ114">
            <v>1.4329810000000001</v>
          </cell>
        </row>
        <row r="115">
          <cell r="E115" t="str">
            <v>NO</v>
          </cell>
          <cell r="F115" t="str">
            <v>NO</v>
          </cell>
          <cell r="G115" t="str">
            <v>NO</v>
          </cell>
          <cell r="H115" t="str">
            <v>NO</v>
          </cell>
          <cell r="I115" t="str">
            <v>NO</v>
          </cell>
          <cell r="J115" t="str">
            <v>NO</v>
          </cell>
          <cell r="K115" t="str">
            <v>NO</v>
          </cell>
          <cell r="L115" t="str">
            <v>NO</v>
          </cell>
          <cell r="M115" t="str">
            <v>NO</v>
          </cell>
          <cell r="N115" t="str">
            <v>NO</v>
          </cell>
          <cell r="O115" t="str">
            <v>NO</v>
          </cell>
          <cell r="P115" t="str">
            <v>NO</v>
          </cell>
          <cell r="Q115" t="str">
            <v>NO</v>
          </cell>
          <cell r="R115" t="str">
            <v>NO</v>
          </cell>
          <cell r="S115" t="str">
            <v>NO</v>
          </cell>
          <cell r="T115" t="str">
            <v>NO</v>
          </cell>
          <cell r="U115" t="str">
            <v>NO</v>
          </cell>
          <cell r="V115" t="str">
            <v>NO</v>
          </cell>
          <cell r="W115" t="str">
            <v>NO</v>
          </cell>
          <cell r="X115" t="str">
            <v>NO</v>
          </cell>
          <cell r="Y115" t="str">
            <v>NO</v>
          </cell>
          <cell r="Z115" t="str">
            <v>NO</v>
          </cell>
          <cell r="AA115" t="str">
            <v>NO</v>
          </cell>
          <cell r="AB115" t="str">
            <v>NO</v>
          </cell>
          <cell r="AC115" t="str">
            <v>NO</v>
          </cell>
          <cell r="AD115" t="str">
            <v>NO</v>
          </cell>
          <cell r="AE115" t="str">
            <v>NO</v>
          </cell>
          <cell r="AF115" t="str">
            <v>NO</v>
          </cell>
          <cell r="AG115" t="str">
            <v>NO</v>
          </cell>
          <cell r="AH115" t="str">
            <v>NO</v>
          </cell>
          <cell r="AI115" t="str">
            <v>NO</v>
          </cell>
          <cell r="AJ115" t="str">
            <v>NO</v>
          </cell>
        </row>
        <row r="116">
          <cell r="E116">
            <v>4.6680450000000002</v>
          </cell>
          <cell r="F116">
            <v>4.3317700000000006</v>
          </cell>
          <cell r="G116">
            <v>4.5010000000000003</v>
          </cell>
          <cell r="H116">
            <v>4.6404499999999995</v>
          </cell>
          <cell r="I116">
            <v>4.8953030000000002</v>
          </cell>
          <cell r="J116">
            <v>5.2361459999999997</v>
          </cell>
          <cell r="K116">
            <v>5.4516270000000002</v>
          </cell>
          <cell r="L116">
            <v>5.9475169999999995</v>
          </cell>
          <cell r="M116">
            <v>5.6224709999999991</v>
          </cell>
          <cell r="N116">
            <v>5.0152839999999994</v>
          </cell>
          <cell r="O116">
            <v>4.5859570000000005</v>
          </cell>
          <cell r="P116">
            <v>4.0965350000000003</v>
          </cell>
          <cell r="Q116">
            <v>5.5312549999999998</v>
          </cell>
          <cell r="R116">
            <v>5.5703280000000008</v>
          </cell>
          <cell r="S116">
            <v>5.4449535750000004</v>
          </cell>
          <cell r="T116">
            <v>6.1107378430000008</v>
          </cell>
          <cell r="U116">
            <v>5.7813714759999995</v>
          </cell>
          <cell r="V116">
            <v>5.859537767</v>
          </cell>
          <cell r="W116">
            <v>5.2427367599999997</v>
          </cell>
          <cell r="X116">
            <v>4.5730950000000004</v>
          </cell>
          <cell r="Y116">
            <v>5.1056906900000003</v>
          </cell>
          <cell r="Z116">
            <v>5.3090080610000001</v>
          </cell>
          <cell r="AA116">
            <v>5.3964116549999996</v>
          </cell>
          <cell r="AB116">
            <v>5.50155569</v>
          </cell>
          <cell r="AC116">
            <v>5.7649333599999997</v>
          </cell>
          <cell r="AD116">
            <v>5.4702053939999997</v>
          </cell>
          <cell r="AE116">
            <v>3.7595170159999998</v>
          </cell>
          <cell r="AF116">
            <v>4.14808574</v>
          </cell>
          <cell r="AG116">
            <v>4.6841988200000007</v>
          </cell>
          <cell r="AH116">
            <v>4.2785538399999998</v>
          </cell>
          <cell r="AI116">
            <v>5.4235558160000004</v>
          </cell>
          <cell r="AJ116">
            <v>4.914182415</v>
          </cell>
        </row>
        <row r="117">
          <cell r="E117">
            <v>93.710999999999999</v>
          </cell>
          <cell r="F117">
            <v>94.057000000000002</v>
          </cell>
          <cell r="G117">
            <v>97.05</v>
          </cell>
          <cell r="H117">
            <v>94.421000000000006</v>
          </cell>
          <cell r="I117">
            <v>93.278000000000006</v>
          </cell>
          <cell r="J117">
            <v>91.013999999999996</v>
          </cell>
          <cell r="K117">
            <v>91.278999999999996</v>
          </cell>
          <cell r="L117">
            <v>95.697999999999993</v>
          </cell>
          <cell r="M117">
            <v>100.10899999999999</v>
          </cell>
          <cell r="N117">
            <v>96.872</v>
          </cell>
          <cell r="O117">
            <v>98.003</v>
          </cell>
          <cell r="P117">
            <v>99.302000000000007</v>
          </cell>
          <cell r="Q117">
            <v>99.509</v>
          </cell>
          <cell r="R117">
            <v>101.22499999999999</v>
          </cell>
          <cell r="S117">
            <v>103.499</v>
          </cell>
          <cell r="T117">
            <v>106.542</v>
          </cell>
          <cell r="U117">
            <v>104.38800000000001</v>
          </cell>
          <cell r="V117">
            <v>105.384</v>
          </cell>
          <cell r="W117">
            <v>99.695999999999998</v>
          </cell>
          <cell r="X117">
            <v>91.105000000000004</v>
          </cell>
          <cell r="Y117">
            <v>94.944000000000003</v>
          </cell>
          <cell r="Z117">
            <v>90.704999999999998</v>
          </cell>
          <cell r="AA117">
            <v>85.278000000000006</v>
          </cell>
          <cell r="AB117">
            <v>76.316999999999993</v>
          </cell>
          <cell r="AC117">
            <v>71.552000000000007</v>
          </cell>
          <cell r="AD117">
            <v>79.147999999999996</v>
          </cell>
          <cell r="AE117">
            <v>77.510000000000005</v>
          </cell>
          <cell r="AF117">
            <v>80.132000000000005</v>
          </cell>
          <cell r="AG117">
            <v>78.878</v>
          </cell>
          <cell r="AH117">
            <v>77.605000000000004</v>
          </cell>
          <cell r="AI117">
            <v>65.516999999999996</v>
          </cell>
          <cell r="AJ117">
            <v>70.581000000000003</v>
          </cell>
        </row>
        <row r="118">
          <cell r="E118" t="str">
            <v>IE</v>
          </cell>
          <cell r="F118" t="str">
            <v>IE</v>
          </cell>
          <cell r="G118" t="str">
            <v>IE</v>
          </cell>
          <cell r="H118" t="str">
            <v>IE</v>
          </cell>
          <cell r="I118" t="str">
            <v>IE</v>
          </cell>
          <cell r="J118" t="str">
            <v>IE</v>
          </cell>
          <cell r="K118" t="str">
            <v>IE</v>
          </cell>
          <cell r="L118" t="str">
            <v>IE</v>
          </cell>
          <cell r="M118" t="str">
            <v>IE</v>
          </cell>
          <cell r="N118" t="str">
            <v>IE</v>
          </cell>
          <cell r="O118" t="str">
            <v>IE</v>
          </cell>
          <cell r="P118" t="str">
            <v>IE</v>
          </cell>
          <cell r="Q118" t="str">
            <v>IE</v>
          </cell>
          <cell r="R118" t="str">
            <v>IE</v>
          </cell>
          <cell r="S118" t="str">
            <v>IE</v>
          </cell>
          <cell r="T118" t="str">
            <v>IE</v>
          </cell>
          <cell r="U118" t="str">
            <v>IE</v>
          </cell>
          <cell r="V118" t="str">
            <v>IE</v>
          </cell>
          <cell r="W118" t="str">
            <v>IE</v>
          </cell>
          <cell r="X118" t="str">
            <v>IE</v>
          </cell>
          <cell r="Y118" t="str">
            <v>IE</v>
          </cell>
          <cell r="Z118" t="str">
            <v>IE</v>
          </cell>
          <cell r="AA118" t="str">
            <v>IE</v>
          </cell>
          <cell r="AB118" t="str">
            <v>IE</v>
          </cell>
          <cell r="AC118" t="str">
            <v>IE</v>
          </cell>
          <cell r="AD118" t="str">
            <v>IE</v>
          </cell>
          <cell r="AE118" t="str">
            <v>IE</v>
          </cell>
          <cell r="AF118" t="str">
            <v>IE</v>
          </cell>
          <cell r="AG118" t="str">
            <v>IE</v>
          </cell>
          <cell r="AH118" t="str">
            <v>IE</v>
          </cell>
          <cell r="AI118" t="str">
            <v>IE</v>
          </cell>
          <cell r="AJ118" t="str">
            <v>IE</v>
          </cell>
        </row>
        <row r="119">
          <cell r="E119">
            <v>45.683576000000002</v>
          </cell>
          <cell r="F119">
            <v>48.306249999999999</v>
          </cell>
          <cell r="G119">
            <v>49.140999999999998</v>
          </cell>
          <cell r="H119">
            <v>50.381999999999998</v>
          </cell>
          <cell r="I119">
            <v>48.853999999999999</v>
          </cell>
          <cell r="J119">
            <v>54.47</v>
          </cell>
          <cell r="K119">
            <v>56.686</v>
          </cell>
          <cell r="L119">
            <v>57.817</v>
          </cell>
          <cell r="M119">
            <v>62.307000000000002</v>
          </cell>
          <cell r="N119">
            <v>67.441000000000003</v>
          </cell>
          <cell r="O119">
            <v>73.099999999999994</v>
          </cell>
          <cell r="P119">
            <v>70.38</v>
          </cell>
          <cell r="Q119">
            <v>74.400000000000006</v>
          </cell>
          <cell r="R119">
            <v>76.37</v>
          </cell>
          <cell r="S119">
            <v>80.41</v>
          </cell>
          <cell r="T119">
            <v>85.1</v>
          </cell>
          <cell r="U119">
            <v>87.99</v>
          </cell>
          <cell r="V119">
            <v>83.28</v>
          </cell>
          <cell r="W119">
            <v>85.64</v>
          </cell>
          <cell r="X119">
            <v>76.900000000000006</v>
          </cell>
          <cell r="Y119">
            <v>83.32</v>
          </cell>
          <cell r="Z119">
            <v>78.3</v>
          </cell>
          <cell r="AA119">
            <v>75.78</v>
          </cell>
          <cell r="AB119">
            <v>69.010000000000005</v>
          </cell>
          <cell r="AC119">
            <v>62.28</v>
          </cell>
          <cell r="AD119">
            <v>67.25</v>
          </cell>
          <cell r="AE119">
            <v>70.63</v>
          </cell>
          <cell r="AF119">
            <v>74.59</v>
          </cell>
          <cell r="AG119">
            <v>72.819999999999993</v>
          </cell>
          <cell r="AH119">
            <v>75.37</v>
          </cell>
          <cell r="AI119">
            <v>69.97</v>
          </cell>
          <cell r="AJ119">
            <v>75.77</v>
          </cell>
        </row>
        <row r="120">
          <cell r="E120">
            <v>75</v>
          </cell>
          <cell r="F120">
            <v>75.418060200668904</v>
          </cell>
          <cell r="G120">
            <v>78.177257525083604</v>
          </cell>
          <cell r="H120">
            <v>76.254180602006684</v>
          </cell>
          <cell r="I120">
            <v>75.250836120401331</v>
          </cell>
          <cell r="J120">
            <v>73.160535117056867</v>
          </cell>
          <cell r="K120">
            <v>73.411371237458198</v>
          </cell>
          <cell r="L120">
            <v>77.424749163879596</v>
          </cell>
          <cell r="M120">
            <v>81.103678929765877</v>
          </cell>
          <cell r="N120">
            <v>78.177257525083604</v>
          </cell>
          <cell r="O120">
            <v>78.762541806020067</v>
          </cell>
          <cell r="P120">
            <v>80.069397993311043</v>
          </cell>
          <cell r="Q120">
            <v>79.681438127090303</v>
          </cell>
          <cell r="R120">
            <v>80.924749163879596</v>
          </cell>
          <cell r="S120">
            <v>82.530100334448164</v>
          </cell>
          <cell r="T120">
            <v>84.465719063545137</v>
          </cell>
          <cell r="U120">
            <v>82.891304347826079</v>
          </cell>
          <cell r="V120">
            <v>84.167224080267545</v>
          </cell>
          <cell r="W120">
            <v>79.120401337792643</v>
          </cell>
          <cell r="X120">
            <v>72.470735785953181</v>
          </cell>
          <cell r="Y120">
            <v>75.536789297658856</v>
          </cell>
          <cell r="Z120">
            <v>70.908026755852845</v>
          </cell>
          <cell r="AA120">
            <v>67.358695652173907</v>
          </cell>
          <cell r="AB120">
            <v>59.244147157190639</v>
          </cell>
          <cell r="AC120">
            <v>55.366220735785951</v>
          </cell>
          <cell r="AD120">
            <v>60.775083612040127</v>
          </cell>
          <cell r="AE120">
            <v>59.322742474916382</v>
          </cell>
          <cell r="AF120">
            <v>61.441471571906355</v>
          </cell>
          <cell r="AG120">
            <v>59.835284280936449</v>
          </cell>
          <cell r="AH120">
            <v>58.779264214046826</v>
          </cell>
          <cell r="AI120">
            <v>49.247491638795985</v>
          </cell>
          <cell r="AJ120">
            <v>53.177257525083611</v>
          </cell>
        </row>
        <row r="121">
          <cell r="E121" t="e">
            <v>#REF!</v>
          </cell>
          <cell r="F121" t="e">
            <v>#REF!</v>
          </cell>
          <cell r="G121" t="e">
            <v>#REF!</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cell r="AJ121" t="e">
            <v>#REF!</v>
          </cell>
        </row>
        <row r="122">
          <cell r="E122">
            <v>29785.592000000001</v>
          </cell>
          <cell r="F122">
            <v>29496.547999999999</v>
          </cell>
          <cell r="G122">
            <v>30878</v>
          </cell>
          <cell r="H122">
            <v>26438.400000000001</v>
          </cell>
          <cell r="I122">
            <v>25923.351999999999</v>
          </cell>
          <cell r="J122">
            <v>28778.485000000001</v>
          </cell>
          <cell r="K122">
            <v>26292.374</v>
          </cell>
          <cell r="L122">
            <v>26753.030999999999</v>
          </cell>
          <cell r="M122">
            <v>27327.784</v>
          </cell>
          <cell r="N122">
            <v>28716.743999999999</v>
          </cell>
          <cell r="O122">
            <v>29816.012999999999</v>
          </cell>
          <cell r="P122">
            <v>30893.081999999999</v>
          </cell>
          <cell r="Q122">
            <v>30770.167000000001</v>
          </cell>
          <cell r="R122">
            <v>32077.055</v>
          </cell>
          <cell r="S122">
            <v>33048.546000000002</v>
          </cell>
          <cell r="T122">
            <v>33122.309000000001</v>
          </cell>
          <cell r="U122">
            <v>33210.175000000003</v>
          </cell>
          <cell r="V122">
            <v>33742.428999999996</v>
          </cell>
          <cell r="W122">
            <v>31118.967000000001</v>
          </cell>
          <cell r="X122">
            <v>25259.07</v>
          </cell>
          <cell r="Y122">
            <v>25239.491000000002</v>
          </cell>
          <cell r="Z122">
            <v>24057.141</v>
          </cell>
          <cell r="AA122">
            <v>19204.416000000001</v>
          </cell>
          <cell r="AB122">
            <v>16901.563999999998</v>
          </cell>
          <cell r="AC122">
            <v>15833.36</v>
          </cell>
          <cell r="AD122">
            <v>15526.759</v>
          </cell>
          <cell r="AE122">
            <v>14761.858</v>
          </cell>
          <cell r="AF122">
            <v>14821.95193691</v>
          </cell>
          <cell r="AG122">
            <v>14819.975328</v>
          </cell>
          <cell r="AH122">
            <v>15119.324777669999</v>
          </cell>
          <cell r="AI122">
            <v>13388.855568634999</v>
          </cell>
          <cell r="AJ122">
            <v>15162.251029999999</v>
          </cell>
        </row>
        <row r="123">
          <cell r="E123">
            <v>2583.2325000000001</v>
          </cell>
          <cell r="F123">
            <v>2563.3197500000001</v>
          </cell>
          <cell r="G123">
            <v>2568.9342499999998</v>
          </cell>
          <cell r="H123">
            <v>2718.1169279999999</v>
          </cell>
          <cell r="I123">
            <v>2696.5092500000001</v>
          </cell>
          <cell r="J123">
            <v>2872.7998820000003</v>
          </cell>
          <cell r="K123">
            <v>2597.1788491100342</v>
          </cell>
          <cell r="L123">
            <v>2683.4991072482476</v>
          </cell>
          <cell r="M123">
            <v>2561.2645423821759</v>
          </cell>
          <cell r="N123">
            <v>2556.5160394536406</v>
          </cell>
          <cell r="O123">
            <v>2759.7829999999999</v>
          </cell>
          <cell r="P123">
            <v>2958.0392499999998</v>
          </cell>
          <cell r="Q123">
            <v>2951.2752500000001</v>
          </cell>
          <cell r="R123">
            <v>3174.3890000000001</v>
          </cell>
          <cell r="S123">
            <v>3356.694</v>
          </cell>
          <cell r="T123">
            <v>3446.8141819999996</v>
          </cell>
          <cell r="U123">
            <v>3657.7370870000004</v>
          </cell>
          <cell r="V123">
            <v>3527.3331733000005</v>
          </cell>
          <cell r="W123">
            <v>3308.7951899999998</v>
          </cell>
          <cell r="X123">
            <v>2389.7022394096798</v>
          </cell>
          <cell r="Y123">
            <v>2788.7816480000001</v>
          </cell>
          <cell r="Z123">
            <v>2970.3795700000001</v>
          </cell>
          <cell r="AA123">
            <v>2906.1635103710428</v>
          </cell>
          <cell r="AB123">
            <v>2647.0589465861403</v>
          </cell>
          <cell r="AC123">
            <v>2677.3350446769996</v>
          </cell>
          <cell r="AD123">
            <v>2444.2088453599995</v>
          </cell>
          <cell r="AE123">
            <v>2433.5359344199996</v>
          </cell>
          <cell r="AF123">
            <v>2619.8013397590003</v>
          </cell>
          <cell r="AG123">
            <v>2642.6170054681193</v>
          </cell>
          <cell r="AH123">
            <v>2523.271639855599</v>
          </cell>
          <cell r="AI123">
            <v>2267.2059013443004</v>
          </cell>
          <cell r="AJ123">
            <v>2623.1155074531948</v>
          </cell>
        </row>
        <row r="124">
          <cell r="E124">
            <v>3778.9450000000002</v>
          </cell>
          <cell r="F124">
            <v>3976.7759999999998</v>
          </cell>
          <cell r="G124">
            <v>3912.3690000000001</v>
          </cell>
          <cell r="H124">
            <v>3937.6410000000001</v>
          </cell>
          <cell r="I124">
            <v>4194.4989999999998</v>
          </cell>
          <cell r="J124">
            <v>4258.9759999999997</v>
          </cell>
          <cell r="K124">
            <v>4151.2849999999999</v>
          </cell>
          <cell r="L124">
            <v>4313.7669999999998</v>
          </cell>
          <cell r="M124">
            <v>4650.9939999999997</v>
          </cell>
          <cell r="N124">
            <v>4642.6379999999999</v>
          </cell>
          <cell r="O124">
            <v>4929.6090000000004</v>
          </cell>
          <cell r="P124">
            <v>5014.1239999999998</v>
          </cell>
          <cell r="Q124">
            <v>4810.9229999999998</v>
          </cell>
          <cell r="R124">
            <v>5140.732</v>
          </cell>
          <cell r="S124">
            <v>5178.1210000000001</v>
          </cell>
          <cell r="T124">
            <v>5327.777</v>
          </cell>
          <cell r="U124">
            <v>5326.991</v>
          </cell>
          <cell r="V124">
            <v>5384.6270000000004</v>
          </cell>
          <cell r="W124">
            <v>5364.8239999999996</v>
          </cell>
          <cell r="X124">
            <v>4736.0720000000001</v>
          </cell>
          <cell r="Y124">
            <v>5063.1059999999998</v>
          </cell>
          <cell r="Z124">
            <v>5188.0169999999998</v>
          </cell>
          <cell r="AA124">
            <v>4879.7190000000001</v>
          </cell>
          <cell r="AB124">
            <v>4771.3429999999998</v>
          </cell>
          <cell r="AC124">
            <v>4871.5569999999998</v>
          </cell>
          <cell r="AD124">
            <v>5243.7730000000001</v>
          </cell>
          <cell r="AE124">
            <v>5346.817</v>
          </cell>
          <cell r="AF124">
            <v>5540.7246533333328</v>
          </cell>
          <cell r="AG124">
            <v>5914.3280433333321</v>
          </cell>
          <cell r="AH124">
            <v>6033.4445566666673</v>
          </cell>
          <cell r="AI124">
            <v>5875.6040366666684</v>
          </cell>
          <cell r="AJ124">
            <v>6453.3812566666675</v>
          </cell>
        </row>
        <row r="125">
          <cell r="E125">
            <v>186915.26443599164</v>
          </cell>
          <cell r="F125">
            <v>186915.26443599164</v>
          </cell>
          <cell r="G125">
            <v>186915.26443599164</v>
          </cell>
          <cell r="H125">
            <v>186915.26443599164</v>
          </cell>
          <cell r="I125">
            <v>186915.26443599164</v>
          </cell>
          <cell r="J125">
            <v>186915.26443599164</v>
          </cell>
          <cell r="K125">
            <v>196681.20258741107</v>
          </cell>
          <cell r="L125">
            <v>217167.85936862009</v>
          </cell>
          <cell r="M125">
            <v>192618.91560827798</v>
          </cell>
          <cell r="N125">
            <v>201987.92254958846</v>
          </cell>
          <cell r="O125">
            <v>213198.54726753058</v>
          </cell>
          <cell r="P125">
            <v>198165.22467925987</v>
          </cell>
          <cell r="Q125">
            <v>213470.31998796554</v>
          </cell>
          <cell r="R125">
            <v>187201.34098381794</v>
          </cell>
          <cell r="S125">
            <v>185509.91339479509</v>
          </cell>
          <cell r="T125">
            <v>193141.00530806097</v>
          </cell>
          <cell r="U125">
            <v>197478.6409644768</v>
          </cell>
          <cell r="V125">
            <v>192901.41619925643</v>
          </cell>
          <cell r="W125">
            <v>211203.16334644228</v>
          </cell>
          <cell r="X125">
            <v>153737.53680183954</v>
          </cell>
          <cell r="Y125">
            <v>161633.2495218447</v>
          </cell>
          <cell r="Z125">
            <v>192021.73081469064</v>
          </cell>
          <cell r="AA125">
            <v>240962.27623407042</v>
          </cell>
          <cell r="AB125">
            <v>233552.89364536994</v>
          </cell>
          <cell r="AC125">
            <v>200132.00094556552</v>
          </cell>
          <cell r="AD125">
            <v>156398.04869662391</v>
          </cell>
          <cell r="AE125">
            <v>130561.76047106355</v>
          </cell>
          <cell r="AF125">
            <v>148509.4878903144</v>
          </cell>
          <cell r="AG125">
            <v>166400</v>
          </cell>
          <cell r="AH125">
            <v>138693.48634302538</v>
          </cell>
          <cell r="AI125">
            <v>102515.53091354523</v>
          </cell>
          <cell r="AJ125">
            <v>132689.45479552145</v>
          </cell>
        </row>
        <row r="126">
          <cell r="E126">
            <v>88813.465333333341</v>
          </cell>
          <cell r="F126">
            <v>250772.8263333333</v>
          </cell>
          <cell r="G126">
            <v>82860.573333333334</v>
          </cell>
          <cell r="H126">
            <v>67780.717999999993</v>
          </cell>
          <cell r="I126">
            <v>75487.12466666667</v>
          </cell>
          <cell r="J126">
            <v>89037.498999999996</v>
          </cell>
          <cell r="K126">
            <v>79906.190333333332</v>
          </cell>
          <cell r="L126">
            <v>63851.847999999998</v>
          </cell>
          <cell r="M126">
            <v>78931.301000000007</v>
          </cell>
          <cell r="N126">
            <v>75706.573000000004</v>
          </cell>
          <cell r="O126">
            <v>77420.565666666662</v>
          </cell>
          <cell r="P126">
            <v>78418.313485714287</v>
          </cell>
          <cell r="Q126">
            <v>210367.56814285714</v>
          </cell>
          <cell r="R126">
            <v>77940.177342857147</v>
          </cell>
          <cell r="S126">
            <v>108447.28517142856</v>
          </cell>
          <cell r="T126">
            <v>100685.27288571429</v>
          </cell>
          <cell r="U126">
            <v>70263.272314285714</v>
          </cell>
          <cell r="V126">
            <v>135707.55634285713</v>
          </cell>
          <cell r="W126">
            <v>77475.521742857149</v>
          </cell>
          <cell r="X126">
            <v>80605.922657142844</v>
          </cell>
          <cell r="Y126">
            <v>110213.367</v>
          </cell>
          <cell r="Z126">
            <v>124919.114</v>
          </cell>
          <cell r="AA126">
            <v>37396.678</v>
          </cell>
          <cell r="AB126">
            <v>38062.553999999996</v>
          </cell>
          <cell r="AC126">
            <v>29138.706999999999</v>
          </cell>
          <cell r="AD126">
            <v>53571.114999999998</v>
          </cell>
          <cell r="AE126">
            <v>41238.580999999998</v>
          </cell>
          <cell r="AF126">
            <v>46363.737999999998</v>
          </cell>
          <cell r="AG126">
            <v>85355.414000000004</v>
          </cell>
          <cell r="AH126">
            <v>44350.476000000002</v>
          </cell>
          <cell r="AI126">
            <v>54167.400999999998</v>
          </cell>
          <cell r="AJ126">
            <v>30496.918579594083</v>
          </cell>
        </row>
        <row r="127">
          <cell r="E127" t="str">
            <v>NE</v>
          </cell>
          <cell r="F127" t="str">
            <v>NE</v>
          </cell>
          <cell r="G127" t="str">
            <v>NE</v>
          </cell>
          <cell r="H127" t="str">
            <v>NE</v>
          </cell>
          <cell r="I127" t="str">
            <v>NE</v>
          </cell>
          <cell r="J127" t="str">
            <v>NE</v>
          </cell>
          <cell r="K127" t="str">
            <v>NE</v>
          </cell>
          <cell r="L127" t="str">
            <v>NE</v>
          </cell>
          <cell r="M127" t="str">
            <v>NE</v>
          </cell>
          <cell r="N127" t="str">
            <v>NE</v>
          </cell>
          <cell r="O127" t="str">
            <v>NE</v>
          </cell>
          <cell r="P127" t="str">
            <v>NE</v>
          </cell>
          <cell r="Q127" t="str">
            <v>NE</v>
          </cell>
          <cell r="R127" t="str">
            <v>NE</v>
          </cell>
          <cell r="S127" t="str">
            <v>NE</v>
          </cell>
          <cell r="T127" t="str">
            <v>NE</v>
          </cell>
          <cell r="U127" t="str">
            <v>NE</v>
          </cell>
          <cell r="V127" t="str">
            <v>NE</v>
          </cell>
          <cell r="W127" t="str">
            <v>NE</v>
          </cell>
          <cell r="X127" t="str">
            <v>NE</v>
          </cell>
          <cell r="Y127" t="str">
            <v>NE</v>
          </cell>
          <cell r="Z127" t="str">
            <v>NE</v>
          </cell>
          <cell r="AA127" t="str">
            <v>NE</v>
          </cell>
          <cell r="AB127" t="str">
            <v>NE</v>
          </cell>
          <cell r="AC127" t="str">
            <v>NE</v>
          </cell>
          <cell r="AD127" t="str">
            <v>NE</v>
          </cell>
          <cell r="AE127" t="str">
            <v>NE</v>
          </cell>
          <cell r="AF127" t="str">
            <v>NE</v>
          </cell>
          <cell r="AG127" t="str">
            <v>NE</v>
          </cell>
          <cell r="AH127" t="str">
            <v>NE</v>
          </cell>
          <cell r="AI127" t="str">
            <v>NE</v>
          </cell>
          <cell r="AJ127" t="str">
            <v>NE</v>
          </cell>
        </row>
        <row r="128">
          <cell r="E128" t="str">
            <v>NO</v>
          </cell>
          <cell r="F128" t="str">
            <v>NO</v>
          </cell>
          <cell r="G128" t="str">
            <v>NO</v>
          </cell>
          <cell r="H128" t="str">
            <v>NO</v>
          </cell>
          <cell r="I128" t="str">
            <v>NO</v>
          </cell>
          <cell r="J128" t="str">
            <v>NO</v>
          </cell>
          <cell r="K128" t="str">
            <v>NO</v>
          </cell>
          <cell r="L128" t="str">
            <v>NO</v>
          </cell>
          <cell r="M128" t="str">
            <v>NO</v>
          </cell>
          <cell r="N128" t="str">
            <v>NO</v>
          </cell>
          <cell r="O128" t="str">
            <v>NO</v>
          </cell>
          <cell r="P128" t="str">
            <v>NO</v>
          </cell>
          <cell r="Q128" t="str">
            <v>NO</v>
          </cell>
          <cell r="R128" t="str">
            <v>NO</v>
          </cell>
          <cell r="S128" t="str">
            <v>NO</v>
          </cell>
          <cell r="T128" t="str">
            <v>NO</v>
          </cell>
          <cell r="U128" t="str">
            <v>NO</v>
          </cell>
          <cell r="V128" t="str">
            <v>NO</v>
          </cell>
          <cell r="W128" t="str">
            <v>NO</v>
          </cell>
          <cell r="X128" t="str">
            <v>NO</v>
          </cell>
          <cell r="Y128" t="str">
            <v>NO</v>
          </cell>
          <cell r="Z128" t="str">
            <v>NO</v>
          </cell>
          <cell r="AA128" t="str">
            <v>NO</v>
          </cell>
          <cell r="AB128" t="str">
            <v>NO</v>
          </cell>
          <cell r="AC128" t="str">
            <v>NO</v>
          </cell>
          <cell r="AD128" t="str">
            <v>NO</v>
          </cell>
          <cell r="AE128" t="str">
            <v>NO</v>
          </cell>
          <cell r="AF128" t="str">
            <v>NO</v>
          </cell>
          <cell r="AG128" t="str">
            <v>NO</v>
          </cell>
          <cell r="AH128" t="str">
            <v>NO</v>
          </cell>
          <cell r="AI128" t="str">
            <v>NO</v>
          </cell>
          <cell r="AJ128" t="str">
            <v>NO</v>
          </cell>
        </row>
        <row r="129">
          <cell r="E129">
            <v>1455</v>
          </cell>
          <cell r="F129">
            <v>1392</v>
          </cell>
          <cell r="G129">
            <v>1358</v>
          </cell>
          <cell r="H129">
            <v>885</v>
          </cell>
          <cell r="I129">
            <v>612</v>
          </cell>
          <cell r="J129">
            <v>592</v>
          </cell>
          <cell r="K129">
            <v>397.44600000000003</v>
          </cell>
          <cell r="L129">
            <v>446</v>
          </cell>
          <cell r="M129">
            <v>409</v>
          </cell>
          <cell r="N129">
            <v>367</v>
          </cell>
          <cell r="O129">
            <v>413.77923784494084</v>
          </cell>
          <cell r="P129">
            <v>430.1760840998686</v>
          </cell>
          <cell r="Q129">
            <v>474.26799999999997</v>
          </cell>
          <cell r="R129">
            <v>578.14599999999996</v>
          </cell>
          <cell r="S129">
            <v>647.78300000000002</v>
          </cell>
          <cell r="T129">
            <v>607.20699999999999</v>
          </cell>
          <cell r="U129">
            <v>559.37400000000002</v>
          </cell>
          <cell r="V129">
            <v>578.43799999999999</v>
          </cell>
          <cell r="W129">
            <v>474.19</v>
          </cell>
          <cell r="X129">
            <v>354.42200000000003</v>
          </cell>
          <cell r="Y129">
            <v>505.286</v>
          </cell>
          <cell r="Z129">
            <v>476.387</v>
          </cell>
          <cell r="AA129">
            <v>576.02</v>
          </cell>
          <cell r="AB129">
            <v>554.81899999999996</v>
          </cell>
          <cell r="AC129">
            <v>606.125</v>
          </cell>
          <cell r="AD129">
            <v>396.37599999999998</v>
          </cell>
          <cell r="AE129">
            <v>563.93100000000004</v>
          </cell>
          <cell r="AF129">
            <v>587.21500000000003</v>
          </cell>
          <cell r="AG129">
            <v>610.66399999999999</v>
          </cell>
          <cell r="AH129">
            <v>464.93</v>
          </cell>
          <cell r="AI129">
            <v>598.48299999999995</v>
          </cell>
          <cell r="AJ129">
            <v>532.43600000000004</v>
          </cell>
        </row>
        <row r="130">
          <cell r="E130">
            <v>1036.7</v>
          </cell>
          <cell r="F130">
            <v>987.8</v>
          </cell>
          <cell r="G130">
            <v>936.5</v>
          </cell>
          <cell r="H130">
            <v>724.9</v>
          </cell>
          <cell r="I130">
            <v>531.9</v>
          </cell>
          <cell r="J130">
            <v>588.4</v>
          </cell>
          <cell r="K130">
            <v>545</v>
          </cell>
          <cell r="L130">
            <v>559.6</v>
          </cell>
          <cell r="M130">
            <v>479.5</v>
          </cell>
          <cell r="N130">
            <v>431.5</v>
          </cell>
          <cell r="O130">
            <v>556.32799999999997</v>
          </cell>
          <cell r="P130">
            <v>526.54999999999995</v>
          </cell>
          <cell r="Q130">
            <v>541.66700000000003</v>
          </cell>
          <cell r="R130">
            <v>538.79700000000003</v>
          </cell>
          <cell r="S130">
            <v>615.77097399999991</v>
          </cell>
          <cell r="T130">
            <v>571.97807299999999</v>
          </cell>
          <cell r="U130">
            <v>526.11149999999998</v>
          </cell>
          <cell r="V130">
            <v>505.44400000000002</v>
          </cell>
          <cell r="W130">
            <v>504.94200000000001</v>
          </cell>
          <cell r="X130">
            <v>418.51499999999999</v>
          </cell>
          <cell r="Y130">
            <v>417.03899999999999</v>
          </cell>
          <cell r="Z130">
            <v>436.95600000000002</v>
          </cell>
          <cell r="AA130">
            <v>431.45299999999997</v>
          </cell>
          <cell r="AB130">
            <v>433.161</v>
          </cell>
          <cell r="AC130">
            <v>446.589</v>
          </cell>
          <cell r="AD130">
            <v>390.01949999999999</v>
          </cell>
          <cell r="AE130">
            <v>426.33449999999999</v>
          </cell>
          <cell r="AF130">
            <v>436.86</v>
          </cell>
          <cell r="AG130">
            <v>446.61599999999999</v>
          </cell>
          <cell r="AH130">
            <v>420.86700000000002</v>
          </cell>
          <cell r="AI130">
            <v>447.29649999999998</v>
          </cell>
          <cell r="AJ130">
            <v>401.81900000000002</v>
          </cell>
        </row>
        <row r="131">
          <cell r="E131">
            <v>49.238</v>
          </cell>
          <cell r="F131">
            <v>54.415999999999997</v>
          </cell>
          <cell r="G131">
            <v>49.845999999999997</v>
          </cell>
          <cell r="H131">
            <v>55</v>
          </cell>
          <cell r="I131">
            <v>55</v>
          </cell>
          <cell r="J131">
            <v>63.639000000000003</v>
          </cell>
          <cell r="K131">
            <v>61.936999999999998</v>
          </cell>
          <cell r="L131">
            <v>62.137</v>
          </cell>
          <cell r="M131">
            <v>65.099999999999994</v>
          </cell>
          <cell r="N131">
            <v>68.400000000000006</v>
          </cell>
          <cell r="O131">
            <v>71.400000000000006</v>
          </cell>
          <cell r="P131">
            <v>75.290000000000006</v>
          </cell>
          <cell r="Q131">
            <v>74</v>
          </cell>
          <cell r="R131">
            <v>69</v>
          </cell>
          <cell r="S131">
            <v>77.86</v>
          </cell>
          <cell r="T131">
            <v>75.106999999999999</v>
          </cell>
          <cell r="U131">
            <v>84.034000000000006</v>
          </cell>
          <cell r="V131">
            <v>84.055999999999997</v>
          </cell>
          <cell r="W131">
            <v>76.024000000000001</v>
          </cell>
          <cell r="X131">
            <v>78.204999999999998</v>
          </cell>
          <cell r="Y131">
            <v>85.436000000000007</v>
          </cell>
          <cell r="Z131">
            <v>82.593999999999994</v>
          </cell>
          <cell r="AA131">
            <v>78.769000000000005</v>
          </cell>
          <cell r="AB131">
            <v>80.278999999999996</v>
          </cell>
          <cell r="AC131">
            <v>84.155000000000001</v>
          </cell>
          <cell r="AD131">
            <v>81.781999999999996</v>
          </cell>
          <cell r="AE131">
            <v>83.325999999999993</v>
          </cell>
          <cell r="AF131">
            <v>86.76379</v>
          </cell>
          <cell r="AG131">
            <v>86.353999999999999</v>
          </cell>
          <cell r="AH131">
            <v>76.286000000000001</v>
          </cell>
          <cell r="AI131">
            <v>72.855999999999995</v>
          </cell>
          <cell r="AJ131">
            <v>73.433000000000007</v>
          </cell>
        </row>
        <row r="132">
          <cell r="E132">
            <v>12</v>
          </cell>
          <cell r="F132">
            <v>11.5</v>
          </cell>
          <cell r="G132">
            <v>12.1</v>
          </cell>
          <cell r="H132">
            <v>11.6</v>
          </cell>
          <cell r="I132">
            <v>9.5</v>
          </cell>
          <cell r="J132">
            <v>6.5</v>
          </cell>
          <cell r="K132">
            <v>7</v>
          </cell>
          <cell r="L132">
            <v>7</v>
          </cell>
          <cell r="M132">
            <v>7</v>
          </cell>
          <cell r="N132">
            <v>7</v>
          </cell>
          <cell r="O132">
            <v>7</v>
          </cell>
          <cell r="P132">
            <v>7</v>
          </cell>
          <cell r="Q132">
            <v>7</v>
          </cell>
          <cell r="R132">
            <v>7.89</v>
          </cell>
          <cell r="S132">
            <v>8.25</v>
          </cell>
          <cell r="T132">
            <v>7.2850000000000001</v>
          </cell>
          <cell r="U132">
            <v>7.9720000000000004</v>
          </cell>
          <cell r="V132">
            <v>7.9729999999999999</v>
          </cell>
          <cell r="W132">
            <v>7.3780000000000001</v>
          </cell>
          <cell r="X132">
            <v>6.056</v>
          </cell>
          <cell r="Y132">
            <v>6.0279999999999996</v>
          </cell>
          <cell r="Z132">
            <v>5.758</v>
          </cell>
          <cell r="AA132">
            <v>4.9240000000000004</v>
          </cell>
          <cell r="AB132">
            <v>4.5599999999999996</v>
          </cell>
          <cell r="AC132">
            <v>4.4349999999999996</v>
          </cell>
          <cell r="AD132">
            <v>4.17</v>
          </cell>
          <cell r="AE132">
            <v>4.1529999999999996</v>
          </cell>
          <cell r="AF132">
            <v>4.2759999999999998</v>
          </cell>
          <cell r="AG132">
            <v>4.4489999999999998</v>
          </cell>
          <cell r="AH132">
            <v>3.6</v>
          </cell>
          <cell r="AI132">
            <v>3.45</v>
          </cell>
          <cell r="AJ132">
            <v>4.3</v>
          </cell>
        </row>
        <row r="133">
          <cell r="E133">
            <v>58.125999999999998</v>
          </cell>
          <cell r="F133">
            <v>52.548000000000002</v>
          </cell>
          <cell r="G133">
            <v>49.771999999999998</v>
          </cell>
          <cell r="H133">
            <v>47.970999999999997</v>
          </cell>
          <cell r="I133">
            <v>60.335999999999999</v>
          </cell>
          <cell r="J133">
            <v>68.691000000000003</v>
          </cell>
          <cell r="K133">
            <v>56</v>
          </cell>
          <cell r="L133">
            <v>67.156999999999996</v>
          </cell>
          <cell r="M133">
            <v>70.262</v>
          </cell>
          <cell r="N133">
            <v>61.258000000000003</v>
          </cell>
          <cell r="O133">
            <v>72.356999999999999</v>
          </cell>
          <cell r="P133">
            <v>60.497999999999998</v>
          </cell>
          <cell r="Q133">
            <v>69.174999999999997</v>
          </cell>
          <cell r="R133">
            <v>66.201999999999998</v>
          </cell>
          <cell r="S133">
            <v>69.870999999999995</v>
          </cell>
          <cell r="T133">
            <v>60.180999999999997</v>
          </cell>
          <cell r="U133">
            <v>68.483000000000004</v>
          </cell>
          <cell r="V133">
            <v>72.087000000000003</v>
          </cell>
          <cell r="W133">
            <v>58.908000000000001</v>
          </cell>
          <cell r="X133">
            <v>64.308999999999997</v>
          </cell>
          <cell r="Y133">
            <v>70.245999999999995</v>
          </cell>
          <cell r="Z133">
            <v>69.263000000000005</v>
          </cell>
          <cell r="AA133">
            <v>51.273000000000003</v>
          </cell>
          <cell r="AB133">
            <v>51.273000000000003</v>
          </cell>
          <cell r="AC133">
            <v>49.972000000000001</v>
          </cell>
          <cell r="AD133">
            <v>60</v>
          </cell>
          <cell r="AE133">
            <v>60.780999999999999</v>
          </cell>
          <cell r="AF133">
            <v>67.903999999999996</v>
          </cell>
          <cell r="AG133">
            <v>63.469000000000001</v>
          </cell>
          <cell r="AH133">
            <v>63.414999999999999</v>
          </cell>
          <cell r="AI133">
            <v>50.634999999999998</v>
          </cell>
          <cell r="AJ133">
            <v>62.247999999999998</v>
          </cell>
        </row>
        <row r="134">
          <cell r="E134">
            <v>610</v>
          </cell>
          <cell r="F134">
            <v>600</v>
          </cell>
          <cell r="G134">
            <v>600</v>
          </cell>
          <cell r="H134">
            <v>500</v>
          </cell>
          <cell r="I134">
            <v>500</v>
          </cell>
          <cell r="J134">
            <v>1070</v>
          </cell>
          <cell r="K134">
            <v>1100</v>
          </cell>
          <cell r="L134">
            <v>1000</v>
          </cell>
          <cell r="M134">
            <v>1000</v>
          </cell>
          <cell r="N134">
            <v>1000</v>
          </cell>
          <cell r="O134">
            <v>1000</v>
          </cell>
          <cell r="P134">
            <v>1000</v>
          </cell>
          <cell r="Q134">
            <v>918.12</v>
          </cell>
          <cell r="R134">
            <v>846.98699999999997</v>
          </cell>
          <cell r="S134">
            <v>869.85599999999999</v>
          </cell>
          <cell r="T134">
            <v>914.80200000000002</v>
          </cell>
          <cell r="U134">
            <v>882.54700000000003</v>
          </cell>
          <cell r="V134">
            <v>873.85699999999997</v>
          </cell>
          <cell r="W134">
            <v>835.87800000000004</v>
          </cell>
          <cell r="X134">
            <v>573.15700000000004</v>
          </cell>
          <cell r="Y134">
            <v>620.44299999999998</v>
          </cell>
          <cell r="Z134">
            <v>725.96</v>
          </cell>
          <cell r="AA134">
            <v>823.75400000000002</v>
          </cell>
          <cell r="AB134">
            <v>780.38842617046805</v>
          </cell>
          <cell r="AC134">
            <v>873.34900000000005</v>
          </cell>
          <cell r="AD134">
            <v>880.16700000000003</v>
          </cell>
          <cell r="AE134">
            <v>916.29100000000005</v>
          </cell>
          <cell r="AF134">
            <v>935.25300000000004</v>
          </cell>
          <cell r="AG134">
            <v>909.36300000000006</v>
          </cell>
          <cell r="AH134">
            <v>898.33100000000002</v>
          </cell>
          <cell r="AI134">
            <v>850.97900000000004</v>
          </cell>
          <cell r="AJ134">
            <v>870.70413552394848</v>
          </cell>
        </row>
        <row r="135">
          <cell r="E135">
            <v>16259.170715400001</v>
          </cell>
          <cell r="F135">
            <v>15434.367641260003</v>
          </cell>
          <cell r="G135">
            <v>15474.234172820001</v>
          </cell>
          <cell r="H135">
            <v>13807.890914280002</v>
          </cell>
          <cell r="I135">
            <v>12832.663263380002</v>
          </cell>
          <cell r="J135">
            <v>13419.6525502</v>
          </cell>
          <cell r="K135">
            <v>13022.007820319999</v>
          </cell>
          <cell r="L135">
            <v>13930.18458354</v>
          </cell>
          <cell r="M135">
            <v>12931.958227639998</v>
          </cell>
          <cell r="N135">
            <v>12235.645816057142</v>
          </cell>
          <cell r="O135">
            <v>12324.337136708695</v>
          </cell>
          <cell r="P135">
            <v>11270.995537389566</v>
          </cell>
          <cell r="Q135">
            <v>12167.990099567411</v>
          </cell>
          <cell r="R135">
            <v>11711.088983556227</v>
          </cell>
          <cell r="S135">
            <v>12167.114871674532</v>
          </cell>
          <cell r="T135">
            <v>11850.26120803258</v>
          </cell>
          <cell r="U135">
            <v>11377.587030000002</v>
          </cell>
          <cell r="V135">
            <v>11657.120166999999</v>
          </cell>
          <cell r="W135">
            <v>10443.502140399998</v>
          </cell>
          <cell r="X135">
            <v>8826.1881536418623</v>
          </cell>
          <cell r="Y135">
            <v>9455.1483233305516</v>
          </cell>
          <cell r="Z135">
            <v>8822.122162340218</v>
          </cell>
          <cell r="AA135">
            <v>8606.9340567083964</v>
          </cell>
          <cell r="AB135">
            <v>8142.6808442865504</v>
          </cell>
          <cell r="AC135">
            <v>7982.5312700000004</v>
          </cell>
          <cell r="AD135">
            <v>8348.6183290000008</v>
          </cell>
          <cell r="AE135">
            <v>8202.54588640968</v>
          </cell>
          <cell r="AF135">
            <v>8505.966382409677</v>
          </cell>
          <cell r="AG135">
            <v>8774.9760109452345</v>
          </cell>
          <cell r="AH135">
            <v>8076.3935595748599</v>
          </cell>
          <cell r="AI135">
            <v>7935.8626618732378</v>
          </cell>
          <cell r="AJ135">
            <v>8174.2642317980772</v>
          </cell>
        </row>
        <row r="136">
          <cell r="E136">
            <v>19480.234715400002</v>
          </cell>
          <cell r="F136">
            <v>18532.631641260003</v>
          </cell>
          <cell r="G136">
            <v>18480.452172820002</v>
          </cell>
          <cell r="H136">
            <v>16032.361914280002</v>
          </cell>
          <cell r="I136">
            <v>14601.399263380001</v>
          </cell>
          <cell r="J136">
            <v>15808.8825502</v>
          </cell>
          <cell r="K136">
            <v>15182.390820319999</v>
          </cell>
          <cell r="L136">
            <v>16065.07858354</v>
          </cell>
          <cell r="M136">
            <v>14955.820227639999</v>
          </cell>
          <cell r="N136">
            <v>14163.803816057141</v>
          </cell>
          <cell r="O136">
            <v>14438.201374553635</v>
          </cell>
          <cell r="P136">
            <v>13363.509621489435</v>
          </cell>
          <cell r="Q136">
            <v>14245.22009956741</v>
          </cell>
          <cell r="R136">
            <v>13810.220983556226</v>
          </cell>
          <cell r="S136">
            <v>14448.25584567453</v>
          </cell>
          <cell r="T136">
            <v>14079.536281032581</v>
          </cell>
          <cell r="U136">
            <v>13498.136530000002</v>
          </cell>
          <cell r="V136">
            <v>13771.002166999999</v>
          </cell>
          <cell r="W136">
            <v>12393.444140399999</v>
          </cell>
          <cell r="X136">
            <v>10314.796153641861</v>
          </cell>
          <cell r="Y136">
            <v>11153.598323330551</v>
          </cell>
          <cell r="Z136">
            <v>10613.28216234022</v>
          </cell>
          <cell r="AA136">
            <v>10568.203056708397</v>
          </cell>
          <cell r="AB136">
            <v>10042.601270457018</v>
          </cell>
          <cell r="AC136">
            <v>10042.72127</v>
          </cell>
          <cell r="AD136">
            <v>10156.962829</v>
          </cell>
          <cell r="AE136">
            <v>10253.209386409681</v>
          </cell>
          <cell r="AF136">
            <v>10619.96217240968</v>
          </cell>
          <cell r="AG136">
            <v>10891.442010945233</v>
          </cell>
          <cell r="AH136">
            <v>10000.22255957486</v>
          </cell>
          <cell r="AI136">
            <v>9956.1121618732377</v>
          </cell>
          <cell r="AJ136">
            <v>10114.904367322026</v>
          </cell>
        </row>
        <row r="137">
          <cell r="E137">
            <v>25466928</v>
          </cell>
          <cell r="F137">
            <v>25100622</v>
          </cell>
          <cell r="G137">
            <v>24791866</v>
          </cell>
          <cell r="H137">
            <v>25836772</v>
          </cell>
          <cell r="I137">
            <v>26072585</v>
          </cell>
          <cell r="J137">
            <v>27771106</v>
          </cell>
          <cell r="K137">
            <v>24284985</v>
          </cell>
          <cell r="L137">
            <v>25769226</v>
          </cell>
          <cell r="M137">
            <v>25782272</v>
          </cell>
          <cell r="N137">
            <v>24780357</v>
          </cell>
          <cell r="O137">
            <v>26622561</v>
          </cell>
          <cell r="P137">
            <v>26526195</v>
          </cell>
          <cell r="Q137">
            <v>26301427</v>
          </cell>
          <cell r="R137">
            <v>27058000</v>
          </cell>
          <cell r="S137">
            <v>28603000</v>
          </cell>
          <cell r="T137">
            <v>29349000</v>
          </cell>
          <cell r="U137">
            <v>31624000</v>
          </cell>
          <cell r="V137">
            <v>31552000</v>
          </cell>
          <cell r="W137">
            <v>30590000</v>
          </cell>
          <cell r="X137">
            <v>19848000</v>
          </cell>
          <cell r="Y137">
            <v>25750000</v>
          </cell>
          <cell r="Z137">
            <v>28735000</v>
          </cell>
          <cell r="AA137">
            <v>27257000</v>
          </cell>
          <cell r="AB137">
            <v>24080000</v>
          </cell>
          <cell r="AC137">
            <v>23714000</v>
          </cell>
          <cell r="AD137">
            <v>22018000</v>
          </cell>
          <cell r="AE137">
            <v>23373000</v>
          </cell>
          <cell r="AF137">
            <v>24068000</v>
          </cell>
          <cell r="AG137">
            <v>24503000</v>
          </cell>
          <cell r="AH137">
            <v>23191000</v>
          </cell>
          <cell r="AI137">
            <v>20378000</v>
          </cell>
          <cell r="AJ137">
            <v>24412000</v>
          </cell>
        </row>
        <row r="138">
          <cell r="E138">
            <v>207.44800000000001</v>
          </cell>
          <cell r="F138">
            <v>159.72200000000001</v>
          </cell>
          <cell r="G138">
            <v>142.24</v>
          </cell>
          <cell r="H138">
            <v>127.505</v>
          </cell>
          <cell r="I138">
            <v>104.876</v>
          </cell>
          <cell r="J138">
            <v>128.84399999999999</v>
          </cell>
          <cell r="K138">
            <v>184.274</v>
          </cell>
          <cell r="L138">
            <v>154.40299999999999</v>
          </cell>
          <cell r="M138">
            <v>150.39400000000001</v>
          </cell>
          <cell r="N138">
            <v>92.873000000000005</v>
          </cell>
          <cell r="O138">
            <v>127.398</v>
          </cell>
          <cell r="P138">
            <v>102.527</v>
          </cell>
          <cell r="Q138">
            <v>53.691000000000003</v>
          </cell>
          <cell r="R138">
            <v>56.625</v>
          </cell>
          <cell r="S138">
            <v>59.558999999999997</v>
          </cell>
          <cell r="T138">
            <v>61.510709999999996</v>
          </cell>
          <cell r="U138">
            <v>57.124559999999995</v>
          </cell>
          <cell r="V138">
            <v>59.901438999999996</v>
          </cell>
          <cell r="W138">
            <v>56.31278600000001</v>
          </cell>
          <cell r="X138">
            <v>42.669460000000001</v>
          </cell>
          <cell r="Y138">
            <v>53.388272067853997</v>
          </cell>
          <cell r="Z138">
            <v>50.482421000000002</v>
          </cell>
          <cell r="AA138">
            <v>48.981593000000004</v>
          </cell>
          <cell r="AB138">
            <v>24.249993999999997</v>
          </cell>
          <cell r="AC138">
            <v>16.543430000000001</v>
          </cell>
          <cell r="AD138" t="str">
            <v>NO</v>
          </cell>
          <cell r="AE138" t="str">
            <v>NO</v>
          </cell>
          <cell r="AF138" t="str">
            <v>NO</v>
          </cell>
          <cell r="AG138" t="str">
            <v>NO</v>
          </cell>
          <cell r="AH138" t="str">
            <v>NO</v>
          </cell>
          <cell r="AI138" t="str">
            <v>NO</v>
          </cell>
          <cell r="AJ138" t="str">
            <v>NO</v>
          </cell>
        </row>
        <row r="139">
          <cell r="E139">
            <v>231.8</v>
          </cell>
          <cell r="F139">
            <v>218</v>
          </cell>
          <cell r="G139">
            <v>160.69999999999999</v>
          </cell>
          <cell r="H139">
            <v>155.6</v>
          </cell>
          <cell r="I139">
            <v>175.6</v>
          </cell>
          <cell r="J139">
            <v>177.8</v>
          </cell>
          <cell r="K139">
            <v>184.4</v>
          </cell>
          <cell r="L139">
            <v>187.7</v>
          </cell>
          <cell r="M139">
            <v>187</v>
          </cell>
          <cell r="N139">
            <v>187.2</v>
          </cell>
          <cell r="O139">
            <v>190.06641900000002</v>
          </cell>
          <cell r="P139">
            <v>187.78299999999999</v>
          </cell>
          <cell r="Q139">
            <v>190.648</v>
          </cell>
          <cell r="R139">
            <v>191.66499999999999</v>
          </cell>
          <cell r="S139">
            <v>195.63300000000001</v>
          </cell>
          <cell r="T139">
            <v>192.95675</v>
          </cell>
          <cell r="U139">
            <v>194.22023999999999</v>
          </cell>
          <cell r="V139">
            <v>182.54576</v>
          </cell>
          <cell r="W139">
            <v>186.43126999999998</v>
          </cell>
          <cell r="X139">
            <v>165.74612999999999</v>
          </cell>
          <cell r="Y139">
            <v>129.53899999999999</v>
          </cell>
          <cell r="Z139">
            <v>141.916707</v>
          </cell>
          <cell r="AA139">
            <v>99.486000000000004</v>
          </cell>
          <cell r="AB139" t="str">
            <v>NO</v>
          </cell>
          <cell r="AC139" t="str">
            <v>NO</v>
          </cell>
          <cell r="AD139" t="str">
            <v>NO</v>
          </cell>
          <cell r="AE139" t="str">
            <v>NO</v>
          </cell>
          <cell r="AF139" t="str">
            <v>NO</v>
          </cell>
          <cell r="AG139" t="str">
            <v>NO</v>
          </cell>
          <cell r="AH139" t="str">
            <v>NO</v>
          </cell>
          <cell r="AI139" t="str">
            <v>NO</v>
          </cell>
          <cell r="AJ139" t="str">
            <v>NO</v>
          </cell>
        </row>
        <row r="140">
          <cell r="E140">
            <v>5.9729999999999999</v>
          </cell>
          <cell r="F140">
            <v>3.919</v>
          </cell>
          <cell r="G140">
            <v>1.2110000000000001</v>
          </cell>
          <cell r="H140" t="str">
            <v>NO</v>
          </cell>
          <cell r="I140" t="str">
            <v>NO</v>
          </cell>
          <cell r="J140" t="str">
            <v>NO</v>
          </cell>
          <cell r="K140" t="str">
            <v>NO</v>
          </cell>
          <cell r="L140" t="str">
            <v>NO</v>
          </cell>
          <cell r="M140" t="str">
            <v>NO</v>
          </cell>
          <cell r="N140" t="str">
            <v>NO</v>
          </cell>
          <cell r="O140" t="str">
            <v>NO</v>
          </cell>
          <cell r="P140" t="str">
            <v>NO</v>
          </cell>
          <cell r="Q140" t="str">
            <v>NO</v>
          </cell>
          <cell r="R140" t="str">
            <v>NO</v>
          </cell>
          <cell r="S140" t="str">
            <v>NO</v>
          </cell>
          <cell r="T140" t="str">
            <v>NO</v>
          </cell>
          <cell r="U140" t="str">
            <v>NO</v>
          </cell>
          <cell r="V140" t="str">
            <v>NO</v>
          </cell>
          <cell r="W140" t="str">
            <v>NO</v>
          </cell>
          <cell r="X140" t="str">
            <v>NO</v>
          </cell>
          <cell r="Y140" t="str">
            <v>NO</v>
          </cell>
          <cell r="Z140" t="str">
            <v>NO</v>
          </cell>
          <cell r="AA140" t="str">
            <v>NO</v>
          </cell>
          <cell r="AB140" t="str">
            <v>NO</v>
          </cell>
          <cell r="AC140" t="str">
            <v>NO</v>
          </cell>
          <cell r="AD140" t="str">
            <v>NO</v>
          </cell>
          <cell r="AE140" t="str">
            <v>NO</v>
          </cell>
          <cell r="AF140" t="str">
            <v>NO</v>
          </cell>
          <cell r="AG140" t="str">
            <v>NO</v>
          </cell>
          <cell r="AH140" t="str">
            <v>NO</v>
          </cell>
          <cell r="AI140" t="str">
            <v>NO</v>
          </cell>
          <cell r="AJ140" t="str">
            <v>NO</v>
          </cell>
        </row>
        <row r="141">
          <cell r="E141">
            <v>170.9</v>
          </cell>
          <cell r="F141">
            <v>207.6</v>
          </cell>
          <cell r="G141">
            <v>186.3</v>
          </cell>
          <cell r="H141">
            <v>197.8</v>
          </cell>
          <cell r="I141">
            <v>222.6</v>
          </cell>
          <cell r="J141">
            <v>189.4</v>
          </cell>
          <cell r="K141">
            <v>209.8</v>
          </cell>
          <cell r="L141">
            <v>211.6</v>
          </cell>
          <cell r="M141">
            <v>199.3</v>
          </cell>
          <cell r="N141">
            <v>215.8</v>
          </cell>
          <cell r="O141">
            <v>233.9</v>
          </cell>
          <cell r="P141">
            <v>226.5</v>
          </cell>
          <cell r="Q141">
            <v>196</v>
          </cell>
          <cell r="R141">
            <v>214.1</v>
          </cell>
          <cell r="S141">
            <v>201.6</v>
          </cell>
          <cell r="T141">
            <v>211</v>
          </cell>
          <cell r="U141">
            <v>190.5</v>
          </cell>
          <cell r="V141">
            <v>211.8</v>
          </cell>
          <cell r="W141">
            <v>199.9</v>
          </cell>
          <cell r="X141">
            <v>149</v>
          </cell>
          <cell r="Y141">
            <v>150</v>
          </cell>
          <cell r="Z141">
            <v>149.5</v>
          </cell>
          <cell r="AA141">
            <v>138.4</v>
          </cell>
          <cell r="AB141">
            <v>179.7</v>
          </cell>
          <cell r="AC141">
            <v>209.6</v>
          </cell>
          <cell r="AD141">
            <v>209</v>
          </cell>
          <cell r="AE141">
            <v>187.2</v>
          </cell>
          <cell r="AF141">
            <v>173.7</v>
          </cell>
          <cell r="AG141">
            <v>167.5</v>
          </cell>
          <cell r="AH141">
            <v>159.1</v>
          </cell>
          <cell r="AI141">
            <v>152.69999999999999</v>
          </cell>
          <cell r="AJ141">
            <v>158.30000000000001</v>
          </cell>
        </row>
        <row r="142">
          <cell r="E142">
            <v>248.1</v>
          </cell>
          <cell r="F142">
            <v>256</v>
          </cell>
          <cell r="G142">
            <v>252.6</v>
          </cell>
          <cell r="H142">
            <v>253.6</v>
          </cell>
          <cell r="I142">
            <v>255.9</v>
          </cell>
          <cell r="J142">
            <v>260.2</v>
          </cell>
          <cell r="K142">
            <v>268.7</v>
          </cell>
          <cell r="L142">
            <v>268.3</v>
          </cell>
          <cell r="M142">
            <v>231.6</v>
          </cell>
          <cell r="N142">
            <v>145.30000000000001</v>
          </cell>
          <cell r="O142">
            <v>170.3</v>
          </cell>
          <cell r="P142">
            <v>178.6</v>
          </cell>
          <cell r="Q142">
            <v>175.8</v>
          </cell>
          <cell r="R142">
            <v>123.1</v>
          </cell>
          <cell r="S142">
            <v>118.4</v>
          </cell>
          <cell r="T142">
            <v>121.2</v>
          </cell>
          <cell r="U142">
            <v>109.2</v>
          </cell>
          <cell r="V142">
            <v>102.1</v>
          </cell>
          <cell r="W142">
            <v>107.1</v>
          </cell>
          <cell r="X142">
            <v>103.4</v>
          </cell>
          <cell r="Y142">
            <v>104.7</v>
          </cell>
          <cell r="Z142">
            <v>110.2</v>
          </cell>
          <cell r="AA142">
            <v>97.2</v>
          </cell>
          <cell r="AB142">
            <v>111</v>
          </cell>
          <cell r="AC142">
            <v>138.1</v>
          </cell>
          <cell r="AD142">
            <v>140.19999999999999</v>
          </cell>
          <cell r="AE142">
            <v>139.5</v>
          </cell>
          <cell r="AF142">
            <v>128.80000000000001</v>
          </cell>
          <cell r="AG142">
            <v>126.34655335221908</v>
          </cell>
          <cell r="AH142">
            <v>130.00084985835693</v>
          </cell>
          <cell r="AI142">
            <v>127.20708215297451</v>
          </cell>
          <cell r="AJ142">
            <v>121.30084985835693</v>
          </cell>
        </row>
        <row r="143">
          <cell r="E143">
            <v>83.2</v>
          </cell>
          <cell r="F143">
            <v>83.4</v>
          </cell>
          <cell r="G143">
            <v>76</v>
          </cell>
          <cell r="H143">
            <v>90.3</v>
          </cell>
          <cell r="I143">
            <v>84</v>
          </cell>
          <cell r="J143">
            <v>98</v>
          </cell>
          <cell r="K143">
            <v>85.8</v>
          </cell>
          <cell r="L143">
            <v>85.7</v>
          </cell>
          <cell r="M143">
            <v>29.1</v>
          </cell>
          <cell r="N143">
            <v>28.5</v>
          </cell>
          <cell r="O143">
            <v>72.8</v>
          </cell>
          <cell r="P143">
            <v>30.2</v>
          </cell>
          <cell r="Q143">
            <v>32.4</v>
          </cell>
          <cell r="R143">
            <v>26.7</v>
          </cell>
          <cell r="S143">
            <v>33.6</v>
          </cell>
          <cell r="T143">
            <v>32.200000000000003</v>
          </cell>
          <cell r="U143">
            <v>36.4</v>
          </cell>
          <cell r="V143">
            <v>28.6</v>
          </cell>
          <cell r="W143">
            <v>24.2</v>
          </cell>
          <cell r="X143">
            <v>6.5</v>
          </cell>
          <cell r="Y143">
            <v>1.8</v>
          </cell>
          <cell r="Z143">
            <v>7.6</v>
          </cell>
          <cell r="AA143">
            <v>7.7</v>
          </cell>
          <cell r="AB143">
            <v>5</v>
          </cell>
          <cell r="AC143">
            <v>7.9</v>
          </cell>
          <cell r="AD143">
            <v>7.3</v>
          </cell>
          <cell r="AE143">
            <v>6.6</v>
          </cell>
          <cell r="AF143">
            <v>8.6999999999999993</v>
          </cell>
          <cell r="AG143">
            <v>7.2</v>
          </cell>
          <cell r="AH143">
            <v>9.8000000000000007</v>
          </cell>
          <cell r="AI143">
            <v>15</v>
          </cell>
          <cell r="AJ143">
            <v>15.4</v>
          </cell>
        </row>
        <row r="144">
          <cell r="E144" t="str">
            <v>NO</v>
          </cell>
          <cell r="F144" t="str">
            <v>NO</v>
          </cell>
          <cell r="G144" t="str">
            <v>NO</v>
          </cell>
          <cell r="H144" t="str">
            <v>NO</v>
          </cell>
          <cell r="I144" t="str">
            <v>NO</v>
          </cell>
          <cell r="J144" t="str">
            <v>NO</v>
          </cell>
          <cell r="K144" t="str">
            <v>NO</v>
          </cell>
          <cell r="L144" t="str">
            <v>NO</v>
          </cell>
          <cell r="M144" t="str">
            <v>NO</v>
          </cell>
          <cell r="N144" t="str">
            <v>NO</v>
          </cell>
          <cell r="O144" t="str">
            <v>NO</v>
          </cell>
          <cell r="P144" t="str">
            <v>NO</v>
          </cell>
          <cell r="Q144" t="str">
            <v>NO</v>
          </cell>
          <cell r="R144" t="str">
            <v>NO</v>
          </cell>
          <cell r="S144" t="str">
            <v>NO</v>
          </cell>
          <cell r="T144" t="str">
            <v>NO</v>
          </cell>
          <cell r="U144" t="str">
            <v>NO</v>
          </cell>
          <cell r="V144" t="str">
            <v>NO</v>
          </cell>
          <cell r="W144" t="str">
            <v>NO</v>
          </cell>
          <cell r="X144" t="str">
            <v>NO</v>
          </cell>
          <cell r="Y144" t="str">
            <v>NO</v>
          </cell>
          <cell r="Z144" t="str">
            <v>NO</v>
          </cell>
          <cell r="AA144" t="str">
            <v>NO</v>
          </cell>
          <cell r="AB144" t="str">
            <v>NO</v>
          </cell>
          <cell r="AC144" t="str">
            <v>NO</v>
          </cell>
          <cell r="AD144" t="str">
            <v>NO</v>
          </cell>
          <cell r="AE144" t="str">
            <v>NO</v>
          </cell>
          <cell r="AF144" t="str">
            <v>NO</v>
          </cell>
          <cell r="AG144" t="str">
            <v>NO</v>
          </cell>
          <cell r="AH144" t="str">
            <v>NO</v>
          </cell>
          <cell r="AI144" t="str">
            <v>NO</v>
          </cell>
          <cell r="AJ144" t="str">
            <v>NO</v>
          </cell>
        </row>
        <row r="145">
          <cell r="E145">
            <v>18.773</v>
          </cell>
          <cell r="F145">
            <v>10.119</v>
          </cell>
          <cell r="G145">
            <v>11.311</v>
          </cell>
          <cell r="H145">
            <v>7.9</v>
          </cell>
          <cell r="I145">
            <v>10.199999999999999</v>
          </cell>
          <cell r="J145">
            <v>15.1</v>
          </cell>
          <cell r="K145">
            <v>14.4</v>
          </cell>
          <cell r="L145">
            <v>12.6</v>
          </cell>
          <cell r="M145">
            <v>8.1</v>
          </cell>
          <cell r="N145">
            <v>6.2569999999999997</v>
          </cell>
          <cell r="O145">
            <v>9.59</v>
          </cell>
          <cell r="P145" t="str">
            <v>NO</v>
          </cell>
          <cell r="Q145" t="str">
            <v>NO</v>
          </cell>
          <cell r="R145" t="str">
            <v>NO</v>
          </cell>
          <cell r="S145" t="str">
            <v>NO</v>
          </cell>
          <cell r="T145" t="str">
            <v>NO</v>
          </cell>
          <cell r="U145" t="str">
            <v>NO</v>
          </cell>
          <cell r="V145" t="str">
            <v>NO</v>
          </cell>
          <cell r="W145" t="str">
            <v>NO</v>
          </cell>
          <cell r="X145" t="str">
            <v>NO</v>
          </cell>
          <cell r="Y145" t="str">
            <v>NO</v>
          </cell>
          <cell r="Z145" t="str">
            <v>NO</v>
          </cell>
          <cell r="AA145" t="str">
            <v>NO</v>
          </cell>
          <cell r="AB145" t="str">
            <v>NO</v>
          </cell>
          <cell r="AC145" t="str">
            <v>NO</v>
          </cell>
          <cell r="AD145" t="str">
            <v>NO</v>
          </cell>
          <cell r="AE145" t="str">
            <v>NO</v>
          </cell>
          <cell r="AF145" t="str">
            <v>NO</v>
          </cell>
          <cell r="AG145" t="str">
            <v>NO</v>
          </cell>
          <cell r="AH145" t="str">
            <v>NO</v>
          </cell>
          <cell r="AI145" t="str">
            <v>NO</v>
          </cell>
          <cell r="AJ145" t="str">
            <v>NO</v>
          </cell>
        </row>
        <row r="146">
          <cell r="E146" t="str">
            <v>NA</v>
          </cell>
          <cell r="F146" t="str">
            <v>NA</v>
          </cell>
          <cell r="G146" t="str">
            <v>NA</v>
          </cell>
          <cell r="H146" t="str">
            <v>NA</v>
          </cell>
          <cell r="I146" t="str">
            <v>NA</v>
          </cell>
          <cell r="J146" t="str">
            <v>NA</v>
          </cell>
          <cell r="K146" t="str">
            <v>NA</v>
          </cell>
          <cell r="L146" t="str">
            <v>NA</v>
          </cell>
          <cell r="M146" t="str">
            <v>NA</v>
          </cell>
          <cell r="N146" t="str">
            <v>NA</v>
          </cell>
          <cell r="O146" t="str">
            <v>NA</v>
          </cell>
          <cell r="P146" t="str">
            <v>NA</v>
          </cell>
          <cell r="Q146" t="str">
            <v>NA</v>
          </cell>
          <cell r="R146" t="str">
            <v>NA</v>
          </cell>
          <cell r="S146" t="str">
            <v>NA</v>
          </cell>
          <cell r="T146" t="str">
            <v>NA</v>
          </cell>
          <cell r="U146" t="str">
            <v>NA</v>
          </cell>
          <cell r="V146" t="str">
            <v>NA</v>
          </cell>
          <cell r="W146" t="str">
            <v>NA</v>
          </cell>
          <cell r="X146" t="str">
            <v>NA</v>
          </cell>
          <cell r="Y146" t="str">
            <v>NA</v>
          </cell>
          <cell r="Z146" t="str">
            <v>NA</v>
          </cell>
          <cell r="AA146" t="str">
            <v>NA</v>
          </cell>
          <cell r="AB146" t="str">
            <v>NA</v>
          </cell>
          <cell r="AC146" t="str">
            <v>NA</v>
          </cell>
          <cell r="AD146" t="str">
            <v>NA</v>
          </cell>
          <cell r="AE146" t="str">
            <v>NA</v>
          </cell>
          <cell r="AF146" t="str">
            <v>NA</v>
          </cell>
          <cell r="AG146" t="str">
            <v>NA</v>
          </cell>
          <cell r="AH146" t="str">
            <v>NA</v>
          </cell>
          <cell r="AI146" t="str">
            <v>NA</v>
          </cell>
          <cell r="AJ146" t="str">
            <v>NA</v>
          </cell>
        </row>
        <row r="147">
          <cell r="E147">
            <v>1938.7793688010001</v>
          </cell>
          <cell r="F147">
            <v>1971.326100577</v>
          </cell>
          <cell r="G147">
            <v>2064.028315646</v>
          </cell>
          <cell r="H147">
            <v>2092.8716254579999</v>
          </cell>
          <cell r="I147">
            <v>2193.080525458</v>
          </cell>
          <cell r="J147">
            <v>2282.0195784959997</v>
          </cell>
          <cell r="K147">
            <v>2311.6953620229997</v>
          </cell>
          <cell r="L147">
            <v>2374.3376461349999</v>
          </cell>
          <cell r="M147">
            <v>2343.1906323893336</v>
          </cell>
          <cell r="N147">
            <v>2412.1258234326674</v>
          </cell>
          <cell r="O147">
            <v>2410.337657</v>
          </cell>
          <cell r="P147">
            <v>2409.5194144759998</v>
          </cell>
          <cell r="Q147">
            <v>2462.7197457840002</v>
          </cell>
          <cell r="R147">
            <v>2681.1010664609998</v>
          </cell>
          <cell r="S147">
            <v>2692.4999217271306</v>
          </cell>
          <cell r="T147">
            <v>2767.7586357828695</v>
          </cell>
          <cell r="U147">
            <v>2790.2638852107916</v>
          </cell>
          <cell r="V147">
            <v>2717.5613041675588</v>
          </cell>
          <cell r="W147">
            <v>2723.2521730975427</v>
          </cell>
          <cell r="X147">
            <v>2599.5363835737853</v>
          </cell>
          <cell r="Y147">
            <v>2614.2735491972117</v>
          </cell>
          <cell r="Z147">
            <v>2555.4384505321891</v>
          </cell>
          <cell r="AA147">
            <v>2509.8265659436515</v>
          </cell>
          <cell r="AB147">
            <v>2314.2203883559118</v>
          </cell>
          <cell r="AC147">
            <v>2246.2214193528034</v>
          </cell>
          <cell r="AD147">
            <v>2265.604617504569</v>
          </cell>
          <cell r="AE147">
            <v>2226.735774075742</v>
          </cell>
          <cell r="AF147">
            <v>2248.7069586237117</v>
          </cell>
          <cell r="AG147">
            <v>2346.7567303937376</v>
          </cell>
          <cell r="AH147">
            <v>2376.579023608459</v>
          </cell>
          <cell r="AI147">
            <v>2423.4608837287078</v>
          </cell>
          <cell r="AJ147">
            <v>2602.3848911826676</v>
          </cell>
        </row>
        <row r="148">
          <cell r="E148">
            <v>33655.557142857142</v>
          </cell>
          <cell r="F148">
            <v>32033.228571428568</v>
          </cell>
          <cell r="G148">
            <v>33346.28571428571</v>
          </cell>
          <cell r="H148">
            <v>30407.599999999995</v>
          </cell>
          <cell r="I148">
            <v>31716.928571428569</v>
          </cell>
          <cell r="J148">
            <v>33290.928571428565</v>
          </cell>
          <cell r="K148">
            <v>37000</v>
          </cell>
          <cell r="L148">
            <v>39800</v>
          </cell>
          <cell r="M148">
            <v>40900</v>
          </cell>
          <cell r="N148">
            <v>41000</v>
          </cell>
          <cell r="O148">
            <v>37300</v>
          </cell>
          <cell r="P148">
            <v>39800</v>
          </cell>
          <cell r="Q148">
            <v>39900</v>
          </cell>
          <cell r="R148">
            <v>42400</v>
          </cell>
          <cell r="S148">
            <v>43500</v>
          </cell>
          <cell r="T148">
            <v>40100</v>
          </cell>
          <cell r="U148">
            <v>44300</v>
          </cell>
          <cell r="V148">
            <v>39900</v>
          </cell>
          <cell r="W148">
            <v>36500</v>
          </cell>
          <cell r="X148">
            <v>34900</v>
          </cell>
          <cell r="Y148">
            <v>29060</v>
          </cell>
          <cell r="Z148">
            <v>28300</v>
          </cell>
          <cell r="AA148">
            <v>23224</v>
          </cell>
          <cell r="AB148">
            <v>22265</v>
          </cell>
          <cell r="AC148">
            <v>22302</v>
          </cell>
          <cell r="AD148">
            <v>23119.047999999999</v>
          </cell>
          <cell r="AE148">
            <v>23163</v>
          </cell>
          <cell r="AF148">
            <v>23649</v>
          </cell>
          <cell r="AG148">
            <v>26065</v>
          </cell>
          <cell r="AH148">
            <v>30112</v>
          </cell>
          <cell r="AI148">
            <v>32015</v>
          </cell>
          <cell r="AJ148">
            <v>37620</v>
          </cell>
        </row>
        <row r="149">
          <cell r="E149">
            <v>200</v>
          </cell>
          <cell r="F149">
            <v>200</v>
          </cell>
          <cell r="G149">
            <v>200</v>
          </cell>
          <cell r="H149">
            <v>200</v>
          </cell>
          <cell r="I149">
            <v>200</v>
          </cell>
          <cell r="J149">
            <v>200</v>
          </cell>
          <cell r="K149">
            <v>200</v>
          </cell>
          <cell r="L149">
            <v>200</v>
          </cell>
          <cell r="M149">
            <v>200</v>
          </cell>
          <cell r="N149">
            <v>200</v>
          </cell>
          <cell r="O149">
            <v>200</v>
          </cell>
          <cell r="P149">
            <v>220</v>
          </cell>
          <cell r="Q149">
            <v>230</v>
          </cell>
          <cell r="R149">
            <v>230</v>
          </cell>
          <cell r="S149">
            <v>230</v>
          </cell>
          <cell r="T149">
            <v>240</v>
          </cell>
          <cell r="U149">
            <v>240</v>
          </cell>
          <cell r="V149">
            <v>211.2</v>
          </cell>
          <cell r="W149">
            <v>199.2</v>
          </cell>
          <cell r="X149">
            <v>206.4</v>
          </cell>
          <cell r="Y149">
            <v>204</v>
          </cell>
          <cell r="Z149">
            <v>199.2</v>
          </cell>
          <cell r="AA149">
            <v>163.19999999999999</v>
          </cell>
          <cell r="AB149">
            <v>160.32</v>
          </cell>
          <cell r="AC149">
            <v>152.16</v>
          </cell>
          <cell r="AD149">
            <v>152.16</v>
          </cell>
          <cell r="AE149">
            <v>146.88</v>
          </cell>
          <cell r="AF149">
            <v>127.68</v>
          </cell>
          <cell r="AG149">
            <v>134.4</v>
          </cell>
          <cell r="AH149">
            <v>122.88</v>
          </cell>
          <cell r="AI149">
            <v>117.6</v>
          </cell>
          <cell r="AJ149">
            <v>134.4</v>
          </cell>
        </row>
        <row r="150">
          <cell r="E150">
            <v>883.394127064803</v>
          </cell>
          <cell r="F150">
            <v>889.67385000000002</v>
          </cell>
          <cell r="G150">
            <v>892.33526066140178</v>
          </cell>
          <cell r="H150">
            <v>883.17492008884506</v>
          </cell>
          <cell r="I150">
            <v>887.31987216189543</v>
          </cell>
          <cell r="J150">
            <v>888.08642645607108</v>
          </cell>
          <cell r="K150">
            <v>886.41770997038509</v>
          </cell>
          <cell r="L150">
            <v>893.88030913129319</v>
          </cell>
          <cell r="M150">
            <v>872.38255014807498</v>
          </cell>
          <cell r="N150">
            <v>884.78193711747292</v>
          </cell>
          <cell r="O150">
            <v>889.70409279368209</v>
          </cell>
          <cell r="P150">
            <v>921.53920362092788</v>
          </cell>
          <cell r="Q150">
            <v>923.35281264165849</v>
          </cell>
          <cell r="R150">
            <v>925.23101458045414</v>
          </cell>
          <cell r="S150">
            <v>929.60049923000986</v>
          </cell>
          <cell r="T150">
            <v>926.4295564461994</v>
          </cell>
          <cell r="U150">
            <v>942.82835214807506</v>
          </cell>
          <cell r="V150">
            <v>943.94959624086869</v>
          </cell>
          <cell r="W150">
            <v>928.24189831194462</v>
          </cell>
          <cell r="X150">
            <v>908.48050644619934</v>
          </cell>
          <cell r="Y150">
            <v>910.58687537958542</v>
          </cell>
          <cell r="Z150">
            <v>911.82390570847781</v>
          </cell>
          <cell r="AA150">
            <v>884.0195187679044</v>
          </cell>
          <cell r="AB150">
            <v>872.87594068104306</v>
          </cell>
          <cell r="AC150">
            <v>873.1327359562996</v>
          </cell>
          <cell r="AD150">
            <v>863.55635404732129</v>
          </cell>
          <cell r="AE150">
            <v>866.8436753475404</v>
          </cell>
          <cell r="AF150">
            <v>871.98177642610483</v>
          </cell>
          <cell r="AG150">
            <v>874.42743390407838</v>
          </cell>
          <cell r="AH150">
            <v>908.02049043448915</v>
          </cell>
          <cell r="AI150">
            <v>863.78184824090522</v>
          </cell>
          <cell r="AJ150">
            <v>853.18413203533112</v>
          </cell>
        </row>
        <row r="151">
          <cell r="E151">
            <v>52.758000000000003</v>
          </cell>
          <cell r="F151">
            <v>49.536000000000001</v>
          </cell>
          <cell r="G151">
            <v>47.686999999999998</v>
          </cell>
          <cell r="H151">
            <v>40</v>
          </cell>
          <cell r="I151">
            <v>34.5</v>
          </cell>
          <cell r="J151">
            <v>32.774999999999999</v>
          </cell>
          <cell r="K151">
            <v>31.13625</v>
          </cell>
          <cell r="L151">
            <v>29.579437500000001</v>
          </cell>
          <cell r="M151">
            <v>28.100465625000002</v>
          </cell>
          <cell r="N151">
            <v>26.695442343750003</v>
          </cell>
          <cell r="O151">
            <v>25.894579073437502</v>
          </cell>
          <cell r="P151">
            <v>25.117741701234376</v>
          </cell>
          <cell r="Q151">
            <v>24.364209450197343</v>
          </cell>
          <cell r="R151">
            <v>23.633283166691424</v>
          </cell>
          <cell r="S151">
            <v>22.924284671690682</v>
          </cell>
          <cell r="T151">
            <v>22.23655613153996</v>
          </cell>
          <cell r="U151">
            <v>21.569459447593761</v>
          </cell>
          <cell r="V151">
            <v>20.922375664165948</v>
          </cell>
          <cell r="W151">
            <v>20.29470439424097</v>
          </cell>
          <cell r="X151">
            <v>19.68586326241374</v>
          </cell>
          <cell r="Y151">
            <v>19.095287364541328</v>
          </cell>
          <cell r="Z151">
            <v>18.522428743605087</v>
          </cell>
          <cell r="AA151">
            <v>17.966755881296937</v>
          </cell>
          <cell r="AB151">
            <v>17.427753204858028</v>
          </cell>
          <cell r="AC151">
            <v>16.904920608712288</v>
          </cell>
          <cell r="AD151">
            <v>16.397772990450918</v>
          </cell>
          <cell r="AE151">
            <v>15.905839800737391</v>
          </cell>
          <cell r="AF151">
            <v>15.42866460671527</v>
          </cell>
          <cell r="AG151">
            <v>14.96580466851381</v>
          </cell>
          <cell r="AH151">
            <v>14.516830528458396</v>
          </cell>
          <cell r="AI151">
            <v>14.081325612604646</v>
          </cell>
          <cell r="AJ151">
            <v>13.658885844226507</v>
          </cell>
        </row>
        <row r="152">
          <cell r="E152">
            <v>13.8</v>
          </cell>
          <cell r="F152">
            <v>13.0425</v>
          </cell>
          <cell r="G152">
            <v>12.285</v>
          </cell>
          <cell r="H152">
            <v>11.5275</v>
          </cell>
          <cell r="I152">
            <v>10.77</v>
          </cell>
          <cell r="J152">
            <v>9.2550000000000008</v>
          </cell>
          <cell r="K152">
            <v>8.8004999999999995</v>
          </cell>
          <cell r="L152">
            <v>8.4975000000000005</v>
          </cell>
          <cell r="M152">
            <v>8.1944999999999961</v>
          </cell>
          <cell r="N152">
            <v>7.74</v>
          </cell>
          <cell r="O152">
            <v>7.7400000000000038</v>
          </cell>
          <cell r="P152">
            <v>7.7400000000000038</v>
          </cell>
          <cell r="Q152">
            <v>7.74</v>
          </cell>
          <cell r="R152">
            <v>7.74</v>
          </cell>
          <cell r="S152">
            <v>7.74</v>
          </cell>
          <cell r="T152">
            <v>7.74</v>
          </cell>
          <cell r="U152">
            <v>7.74</v>
          </cell>
          <cell r="V152">
            <v>7.74</v>
          </cell>
          <cell r="W152">
            <v>7.74</v>
          </cell>
          <cell r="X152">
            <v>7.74</v>
          </cell>
          <cell r="Y152">
            <v>7.74</v>
          </cell>
          <cell r="Z152">
            <v>7.74</v>
          </cell>
          <cell r="AA152">
            <v>7.74</v>
          </cell>
          <cell r="AB152">
            <v>7.74</v>
          </cell>
          <cell r="AC152">
            <v>7.74</v>
          </cell>
          <cell r="AD152">
            <v>7.74</v>
          </cell>
          <cell r="AE152">
            <v>7.74</v>
          </cell>
          <cell r="AF152">
            <v>7.74</v>
          </cell>
          <cell r="AG152">
            <v>7.74</v>
          </cell>
          <cell r="AH152">
            <v>7.740000000000002</v>
          </cell>
          <cell r="AI152">
            <v>7.740000000000002</v>
          </cell>
          <cell r="AJ152">
            <v>7.7399999999999984</v>
          </cell>
        </row>
        <row r="153">
          <cell r="E153" t="str">
            <v>NA</v>
          </cell>
          <cell r="F153" t="str">
            <v>NA</v>
          </cell>
          <cell r="G153" t="str">
            <v>NA</v>
          </cell>
          <cell r="H153" t="str">
            <v>NA</v>
          </cell>
          <cell r="I153" t="str">
            <v>NA</v>
          </cell>
          <cell r="J153" t="str">
            <v>NA</v>
          </cell>
          <cell r="K153" t="str">
            <v>NA</v>
          </cell>
          <cell r="L153" t="str">
            <v>NA</v>
          </cell>
          <cell r="M153" t="str">
            <v>NA</v>
          </cell>
          <cell r="N153" t="str">
            <v>NA</v>
          </cell>
          <cell r="O153" t="str">
            <v>NA</v>
          </cell>
          <cell r="P153" t="str">
            <v>NA</v>
          </cell>
          <cell r="Q153" t="str">
            <v>NA</v>
          </cell>
          <cell r="R153" t="str">
            <v>NA</v>
          </cell>
          <cell r="S153" t="str">
            <v>NA</v>
          </cell>
          <cell r="T153" t="str">
            <v>NA</v>
          </cell>
          <cell r="U153" t="str">
            <v>NA</v>
          </cell>
          <cell r="V153" t="str">
            <v>NA</v>
          </cell>
          <cell r="W153" t="str">
            <v>NA</v>
          </cell>
          <cell r="X153" t="str">
            <v>NA</v>
          </cell>
          <cell r="Y153" t="str">
            <v>NA</v>
          </cell>
          <cell r="Z153" t="str">
            <v>NA</v>
          </cell>
          <cell r="AA153" t="str">
            <v>NA</v>
          </cell>
          <cell r="AB153" t="str">
            <v>NA</v>
          </cell>
          <cell r="AC153" t="str">
            <v>NA</v>
          </cell>
          <cell r="AD153" t="str">
            <v>NA</v>
          </cell>
          <cell r="AE153" t="str">
            <v>NA</v>
          </cell>
          <cell r="AF153" t="str">
            <v>NA</v>
          </cell>
          <cell r="AG153" t="str">
            <v>NA</v>
          </cell>
          <cell r="AH153" t="str">
            <v>NA</v>
          </cell>
          <cell r="AI153" t="str">
            <v>NA</v>
          </cell>
          <cell r="AJ153" t="str">
            <v>NA</v>
          </cell>
        </row>
        <row r="154">
          <cell r="E154">
            <v>73.754139779802344</v>
          </cell>
          <cell r="F154">
            <v>73.507340512613354</v>
          </cell>
          <cell r="G154">
            <v>77.439736216384773</v>
          </cell>
          <cell r="H154">
            <v>86.027622155839282</v>
          </cell>
          <cell r="I154">
            <v>87.910946453060049</v>
          </cell>
          <cell r="J154">
            <v>91.667000000000002</v>
          </cell>
          <cell r="K154">
            <v>89.488276086902601</v>
          </cell>
          <cell r="L154">
            <v>98.026984312599893</v>
          </cell>
          <cell r="M154">
            <v>100.31374800231042</v>
          </cell>
          <cell r="N154">
            <v>105.60126292961401</v>
          </cell>
          <cell r="O154">
            <v>100.69</v>
          </cell>
          <cell r="P154">
            <v>99.64</v>
          </cell>
          <cell r="Q154">
            <v>98.33</v>
          </cell>
          <cell r="R154">
            <v>101.21</v>
          </cell>
          <cell r="S154">
            <v>104.854</v>
          </cell>
          <cell r="T154">
            <v>111.55</v>
          </cell>
          <cell r="U154">
            <v>95.005113082352935</v>
          </cell>
          <cell r="V154">
            <v>102.66368852470588</v>
          </cell>
          <cell r="W154">
            <v>99.852312729411764</v>
          </cell>
          <cell r="X154">
            <v>90.443461966502369</v>
          </cell>
          <cell r="Y154">
            <v>98.206397617256457</v>
          </cell>
          <cell r="Z154">
            <v>97.137880927058845</v>
          </cell>
          <cell r="AA154">
            <v>92.019394567369304</v>
          </cell>
          <cell r="AB154">
            <v>86.912661891271966</v>
          </cell>
          <cell r="AC154">
            <v>79.40969311331358</v>
          </cell>
          <cell r="AD154">
            <v>79.604141780595739</v>
          </cell>
          <cell r="AE154">
            <v>79.106199170423366</v>
          </cell>
          <cell r="AF154">
            <v>79.141560001515643</v>
          </cell>
          <cell r="AG154">
            <v>98.626388961755723</v>
          </cell>
          <cell r="AH154">
            <v>96.424283352126579</v>
          </cell>
          <cell r="AI154">
            <v>102.72104641388765</v>
          </cell>
          <cell r="AJ154">
            <v>104.48250840112941</v>
          </cell>
        </row>
        <row r="155">
          <cell r="E155">
            <v>9000</v>
          </cell>
          <cell r="F155">
            <v>9000</v>
          </cell>
          <cell r="G155">
            <v>9000</v>
          </cell>
          <cell r="H155">
            <v>9000</v>
          </cell>
          <cell r="I155">
            <v>9000</v>
          </cell>
          <cell r="J155">
            <v>9000</v>
          </cell>
          <cell r="K155">
            <v>9000</v>
          </cell>
          <cell r="L155">
            <v>9000</v>
          </cell>
          <cell r="M155">
            <v>9000</v>
          </cell>
          <cell r="N155">
            <v>9000</v>
          </cell>
          <cell r="O155">
            <v>9000</v>
          </cell>
          <cell r="P155">
            <v>9000</v>
          </cell>
          <cell r="Q155">
            <v>9000</v>
          </cell>
          <cell r="R155">
            <v>9000</v>
          </cell>
          <cell r="S155">
            <v>9000</v>
          </cell>
          <cell r="T155">
            <v>9000</v>
          </cell>
          <cell r="U155">
            <v>9000</v>
          </cell>
          <cell r="V155">
            <v>9000</v>
          </cell>
          <cell r="W155">
            <v>9000</v>
          </cell>
          <cell r="X155">
            <v>9000</v>
          </cell>
          <cell r="Y155">
            <v>9000</v>
          </cell>
          <cell r="Z155">
            <v>9000</v>
          </cell>
          <cell r="AA155">
            <v>9000</v>
          </cell>
          <cell r="AB155">
            <v>9000</v>
          </cell>
          <cell r="AC155">
            <v>9000</v>
          </cell>
          <cell r="AD155">
            <v>9000</v>
          </cell>
          <cell r="AE155">
            <v>9000</v>
          </cell>
          <cell r="AF155">
            <v>9000</v>
          </cell>
          <cell r="AG155">
            <v>9000</v>
          </cell>
          <cell r="AH155">
            <v>9000</v>
          </cell>
          <cell r="AI155">
            <v>9000</v>
          </cell>
          <cell r="AJ155">
            <v>9000</v>
          </cell>
        </row>
        <row r="157">
          <cell r="E157">
            <v>140.42699999999999</v>
          </cell>
          <cell r="F157">
            <v>120.297</v>
          </cell>
          <cell r="G157">
            <v>90.891999999999996</v>
          </cell>
          <cell r="H157">
            <v>65.076999999999998</v>
          </cell>
          <cell r="I157">
            <v>45.4</v>
          </cell>
          <cell r="J157">
            <v>82.171999999999997</v>
          </cell>
          <cell r="K157">
            <v>82.659000000000006</v>
          </cell>
          <cell r="L157">
            <v>82.745000000000005</v>
          </cell>
          <cell r="M157">
            <v>78.927999999999997</v>
          </cell>
          <cell r="N157">
            <v>78.397000000000006</v>
          </cell>
          <cell r="O157">
            <v>79.986999999999995</v>
          </cell>
          <cell r="P157">
            <v>78.561999999999998</v>
          </cell>
          <cell r="Q157">
            <v>90.941000000000003</v>
          </cell>
          <cell r="R157">
            <v>92.259999999999991</v>
          </cell>
          <cell r="S157">
            <v>82.563999999999993</v>
          </cell>
          <cell r="T157">
            <v>80.426000000000002</v>
          </cell>
          <cell r="U157">
            <v>84.45</v>
          </cell>
          <cell r="V157">
            <v>82.542000000000002</v>
          </cell>
          <cell r="W157">
            <v>60.061999999999998</v>
          </cell>
          <cell r="X157">
            <v>21.88</v>
          </cell>
          <cell r="Y157" t="str">
            <v>NO</v>
          </cell>
          <cell r="Z157" t="str">
            <v>NO</v>
          </cell>
          <cell r="AA157" t="str">
            <v>NO</v>
          </cell>
          <cell r="AB157" t="str">
            <v>NO</v>
          </cell>
          <cell r="AC157" t="str">
            <v>NO</v>
          </cell>
          <cell r="AD157" t="str">
            <v>NO</v>
          </cell>
          <cell r="AE157" t="str">
            <v>NO</v>
          </cell>
          <cell r="AF157" t="str">
            <v>NO</v>
          </cell>
          <cell r="AG157" t="str">
            <v>NO</v>
          </cell>
          <cell r="AH157" t="str">
            <v>NO</v>
          </cell>
          <cell r="AI157" t="str">
            <v>NO</v>
          </cell>
          <cell r="AJ157" t="str">
            <v>NO</v>
          </cell>
        </row>
        <row r="158">
          <cell r="E158">
            <v>11101.46304475</v>
          </cell>
          <cell r="F158">
            <v>11551.735798910002</v>
          </cell>
          <cell r="G158">
            <v>12505.68986038</v>
          </cell>
          <cell r="H158">
            <v>11767.254000322402</v>
          </cell>
          <cell r="I158">
            <v>11367.573438644802</v>
          </cell>
          <cell r="J158">
            <v>10884.205312668801</v>
          </cell>
          <cell r="K158">
            <v>11047.0402808988</v>
          </cell>
          <cell r="L158">
            <v>10267.3405561288</v>
          </cell>
          <cell r="M158">
            <v>10599.994429890001</v>
          </cell>
          <cell r="N158">
            <v>10729.42960659</v>
          </cell>
          <cell r="O158">
            <v>10393.751700000001</v>
          </cell>
          <cell r="P158">
            <v>10864.9139</v>
          </cell>
          <cell r="Q158">
            <v>10160.468199999999</v>
          </cell>
          <cell r="R158">
            <v>9689.1154000000006</v>
          </cell>
          <cell r="S158">
            <v>10347.608400000001</v>
          </cell>
          <cell r="T158">
            <v>10572.714900000001</v>
          </cell>
          <cell r="U158">
            <v>10876.5357</v>
          </cell>
          <cell r="V158">
            <v>10482.081099999999</v>
          </cell>
          <cell r="W158">
            <v>10537.606299999999</v>
          </cell>
          <cell r="X158">
            <v>10134.196899999999</v>
          </cell>
          <cell r="Y158">
            <v>10206.358400000001</v>
          </cell>
          <cell r="Z158">
            <v>9332.2044000000005</v>
          </cell>
          <cell r="AA158">
            <v>9193.3241999999991</v>
          </cell>
          <cell r="AB158">
            <v>9581.0475999999999</v>
          </cell>
          <cell r="AC158">
            <v>9009.7194999999992</v>
          </cell>
          <cell r="AD158">
            <v>10455.2621</v>
          </cell>
          <cell r="AE158">
            <v>10614.027700000001</v>
          </cell>
          <cell r="AF158">
            <v>10006.498900000001</v>
          </cell>
          <cell r="AG158">
            <v>10692.294100000001</v>
          </cell>
          <cell r="AH158">
            <v>10824.3676</v>
          </cell>
          <cell r="AI158">
            <v>11769.687100000001</v>
          </cell>
          <cell r="AJ158">
            <v>11280.280900000002</v>
          </cell>
        </row>
        <row r="159">
          <cell r="E159" t="str">
            <v>NO</v>
          </cell>
          <cell r="F159" t="str">
            <v>NO</v>
          </cell>
          <cell r="G159" t="str">
            <v>NO</v>
          </cell>
          <cell r="H159" t="str">
            <v>NO</v>
          </cell>
          <cell r="I159" t="str">
            <v>NO</v>
          </cell>
          <cell r="J159" t="str">
            <v>NO</v>
          </cell>
          <cell r="K159" t="str">
            <v>NO</v>
          </cell>
          <cell r="L159" t="str">
            <v>NO</v>
          </cell>
          <cell r="M159" t="str">
            <v>NO</v>
          </cell>
          <cell r="N159" t="str">
            <v>NO</v>
          </cell>
          <cell r="O159" t="str">
            <v>NO</v>
          </cell>
          <cell r="P159" t="str">
            <v>NO</v>
          </cell>
          <cell r="Q159" t="str">
            <v>NO</v>
          </cell>
          <cell r="R159" t="str">
            <v>NO</v>
          </cell>
          <cell r="S159" t="str">
            <v>NO</v>
          </cell>
          <cell r="T159" t="str">
            <v>NO</v>
          </cell>
          <cell r="U159" t="str">
            <v>NO</v>
          </cell>
          <cell r="V159" t="str">
            <v>NO</v>
          </cell>
          <cell r="W159" t="str">
            <v>NO</v>
          </cell>
          <cell r="X159" t="str">
            <v>NO</v>
          </cell>
          <cell r="Y159" t="str">
            <v>NO</v>
          </cell>
          <cell r="Z159" t="str">
            <v>NO</v>
          </cell>
          <cell r="AA159" t="str">
            <v>NO</v>
          </cell>
          <cell r="AB159" t="str">
            <v>NO</v>
          </cell>
          <cell r="AC159" t="str">
            <v>NO</v>
          </cell>
          <cell r="AD159" t="str">
            <v>NO</v>
          </cell>
          <cell r="AE159" t="str">
            <v>NO</v>
          </cell>
          <cell r="AF159" t="str">
            <v>NO</v>
          </cell>
          <cell r="AG159" t="str">
            <v>NO</v>
          </cell>
          <cell r="AH159" t="str">
            <v>NO</v>
          </cell>
          <cell r="AI159" t="str">
            <v>NO</v>
          </cell>
          <cell r="AJ159" t="str">
            <v>NO</v>
          </cell>
        </row>
        <row r="160">
          <cell r="E160">
            <v>5862967</v>
          </cell>
          <cell r="F160">
            <v>5839382</v>
          </cell>
          <cell r="G160">
            <v>5536589.1359999999</v>
          </cell>
          <cell r="H160">
            <v>5252671.8280000007</v>
          </cell>
          <cell r="I160">
            <v>5537133</v>
          </cell>
          <cell r="J160">
            <v>5972633</v>
          </cell>
          <cell r="K160">
            <v>5314231</v>
          </cell>
          <cell r="L160">
            <v>6263528</v>
          </cell>
          <cell r="M160">
            <v>6941809.9999999991</v>
          </cell>
          <cell r="N160">
            <v>7073730</v>
          </cell>
          <cell r="O160">
            <v>7544705</v>
          </cell>
          <cell r="P160">
            <v>7266190.0000000009</v>
          </cell>
          <cell r="Q160">
            <v>7416043.8059999999</v>
          </cell>
          <cell r="R160">
            <v>7020750.5100000007</v>
          </cell>
          <cell r="S160">
            <v>7323885.79</v>
          </cell>
          <cell r="T160">
            <v>7284580.3080000002</v>
          </cell>
          <cell r="U160">
            <v>7537376.7060000012</v>
          </cell>
          <cell r="V160">
            <v>7569243</v>
          </cell>
          <cell r="W160">
            <v>6535505.9999999991</v>
          </cell>
          <cell r="X160">
            <v>5391460.9999999991</v>
          </cell>
          <cell r="Y160">
            <v>5813942</v>
          </cell>
          <cell r="Z160">
            <v>5719168</v>
          </cell>
          <cell r="AA160">
            <v>5008348</v>
          </cell>
          <cell r="AB160">
            <v>4709778.1210000003</v>
          </cell>
          <cell r="AC160">
            <v>4800356.59</v>
          </cell>
          <cell r="AD160">
            <v>4849486.2579999994</v>
          </cell>
          <cell r="AE160">
            <v>5123815.2260000007</v>
          </cell>
          <cell r="AF160">
            <v>6851312.9019999998</v>
          </cell>
          <cell r="AG160">
            <v>7413689.1079999991</v>
          </cell>
          <cell r="AH160">
            <v>7618134.977</v>
          </cell>
          <cell r="AI160">
            <v>6203340.5619999999</v>
          </cell>
          <cell r="AJ160">
            <v>6554212.0099999988</v>
          </cell>
        </row>
        <row r="161">
          <cell r="E161" t="str">
            <v>NA</v>
          </cell>
          <cell r="F161" t="str">
            <v>NA</v>
          </cell>
          <cell r="G161" t="str">
            <v>NA</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row>
        <row r="162">
          <cell r="E162" t="str">
            <v>NA</v>
          </cell>
          <cell r="F162" t="str">
            <v>NA</v>
          </cell>
          <cell r="G162" t="str">
            <v>NA</v>
          </cell>
          <cell r="H162" t="str">
            <v>NA</v>
          </cell>
          <cell r="I162" t="str">
            <v>NA</v>
          </cell>
          <cell r="J162" t="str">
            <v>NA</v>
          </cell>
          <cell r="K162" t="str">
            <v>NA</v>
          </cell>
          <cell r="L162" t="str">
            <v>NA</v>
          </cell>
          <cell r="M162" t="str">
            <v>NA</v>
          </cell>
          <cell r="N162" t="str">
            <v>NA</v>
          </cell>
          <cell r="O162" t="str">
            <v>NA</v>
          </cell>
          <cell r="P162" t="str">
            <v>NA</v>
          </cell>
          <cell r="Q162" t="str">
            <v>NA</v>
          </cell>
          <cell r="R162" t="str">
            <v>NA</v>
          </cell>
          <cell r="S162" t="str">
            <v>NA</v>
          </cell>
          <cell r="T162" t="str">
            <v>NA</v>
          </cell>
          <cell r="U162" t="str">
            <v>NA</v>
          </cell>
          <cell r="V162" t="str">
            <v>NA</v>
          </cell>
          <cell r="W162" t="str">
            <v>NA</v>
          </cell>
          <cell r="X162" t="str">
            <v>NA</v>
          </cell>
          <cell r="Y162" t="str">
            <v>NA</v>
          </cell>
          <cell r="Z162" t="str">
            <v>NA</v>
          </cell>
          <cell r="AA162" t="str">
            <v>NA</v>
          </cell>
          <cell r="AB162" t="str">
            <v>NA</v>
          </cell>
          <cell r="AC162" t="str">
            <v>NA</v>
          </cell>
          <cell r="AD162" t="str">
            <v>NA</v>
          </cell>
          <cell r="AE162" t="str">
            <v>NA</v>
          </cell>
          <cell r="AF162" t="str">
            <v>NA</v>
          </cell>
          <cell r="AG162" t="str">
            <v>NA</v>
          </cell>
          <cell r="AH162" t="str">
            <v>NA</v>
          </cell>
          <cell r="AI162" t="str">
            <v>NA</v>
          </cell>
          <cell r="AJ162" t="str">
            <v>NA</v>
          </cell>
        </row>
        <row r="163">
          <cell r="E163">
            <v>113.2</v>
          </cell>
          <cell r="F163">
            <v>111.9</v>
          </cell>
          <cell r="G163">
            <v>108.7</v>
          </cell>
          <cell r="H163">
            <v>107</v>
          </cell>
          <cell r="I163">
            <v>115</v>
          </cell>
          <cell r="J163">
            <v>125.4</v>
          </cell>
          <cell r="K163">
            <v>160.80000000000001</v>
          </cell>
          <cell r="L163">
            <v>165.6</v>
          </cell>
          <cell r="M163">
            <v>174.7</v>
          </cell>
          <cell r="N163">
            <v>202.7</v>
          </cell>
          <cell r="O163">
            <v>207.9</v>
          </cell>
          <cell r="P163">
            <v>209.9</v>
          </cell>
          <cell r="Q163">
            <v>219.4</v>
          </cell>
          <cell r="R163">
            <v>187.1</v>
          </cell>
          <cell r="S163">
            <v>196.1</v>
          </cell>
          <cell r="T163">
            <v>197.8</v>
          </cell>
          <cell r="U163">
            <v>211.4</v>
          </cell>
          <cell r="V163">
            <v>196.7</v>
          </cell>
          <cell r="W163">
            <v>208.2</v>
          </cell>
          <cell r="X163">
            <v>166.2</v>
          </cell>
          <cell r="Y163">
            <v>196.3</v>
          </cell>
          <cell r="Z163">
            <v>186.4</v>
          </cell>
          <cell r="AA163">
            <v>180.1</v>
          </cell>
          <cell r="AB163">
            <v>170.4</v>
          </cell>
          <cell r="AC163">
            <v>211.5</v>
          </cell>
          <cell r="AD163">
            <v>188.5</v>
          </cell>
          <cell r="AE163">
            <v>207.4</v>
          </cell>
          <cell r="AF163">
            <v>204</v>
          </cell>
          <cell r="AG163">
            <v>213</v>
          </cell>
          <cell r="AH163">
            <v>180.8</v>
          </cell>
          <cell r="AI163">
            <v>167.2</v>
          </cell>
          <cell r="AJ163">
            <v>147.4</v>
          </cell>
        </row>
        <row r="164">
          <cell r="E164">
            <v>2641.7550000000001</v>
          </cell>
          <cell r="F164">
            <v>2339.52</v>
          </cell>
          <cell r="G164">
            <v>2146.3980000000001</v>
          </cell>
          <cell r="H164">
            <v>2118.9810000000002</v>
          </cell>
          <cell r="I164">
            <v>2011.9190000000001</v>
          </cell>
          <cell r="J164">
            <v>2079.7829999999999</v>
          </cell>
          <cell r="K164">
            <v>2080.3690000000001</v>
          </cell>
          <cell r="L164">
            <v>2078.3879999999999</v>
          </cell>
          <cell r="M164">
            <v>2116.1759999999999</v>
          </cell>
          <cell r="N164">
            <v>2125.5709999999999</v>
          </cell>
          <cell r="O164">
            <v>2065</v>
          </cell>
          <cell r="P164">
            <v>2077.6179999999999</v>
          </cell>
          <cell r="Q164">
            <v>1910.9480000000001</v>
          </cell>
          <cell r="R164">
            <v>1913.424</v>
          </cell>
          <cell r="S164">
            <v>1838.33</v>
          </cell>
          <cell r="T164">
            <v>1842.0039999999999</v>
          </cell>
          <cell r="U164">
            <v>1821.37</v>
          </cell>
          <cell r="V164">
            <v>1838.7829999999999</v>
          </cell>
          <cell r="W164">
            <v>1830.711</v>
          </cell>
          <cell r="X164">
            <v>1878.421</v>
          </cell>
          <cell r="Y164">
            <v>1746.14</v>
          </cell>
          <cell r="Z164">
            <v>1754.981</v>
          </cell>
          <cell r="AA164">
            <v>1857.0039999999999</v>
          </cell>
          <cell r="AB164">
            <v>1862.127</v>
          </cell>
          <cell r="AC164">
            <v>1830.99</v>
          </cell>
          <cell r="AD164">
            <v>1826.4839999999999</v>
          </cell>
          <cell r="AE164">
            <v>1821.7639999999999</v>
          </cell>
          <cell r="AF164">
            <v>1791.12</v>
          </cell>
          <cell r="AG164">
            <v>1693.3320000000001</v>
          </cell>
          <cell r="AH164">
            <v>1643.117</v>
          </cell>
          <cell r="AI164">
            <v>1638.3820000000001</v>
          </cell>
          <cell r="AJ164">
            <v>1609.9480000000001</v>
          </cell>
        </row>
        <row r="165">
          <cell r="E165">
            <v>5110.3969999999999</v>
          </cell>
          <cell r="F165">
            <v>5581.9980000000005</v>
          </cell>
          <cell r="G165">
            <v>5425.6170000000002</v>
          </cell>
          <cell r="H165">
            <v>5322.148000000001</v>
          </cell>
          <cell r="I165">
            <v>5156.8410000000003</v>
          </cell>
          <cell r="J165">
            <v>5189.3040000000001</v>
          </cell>
          <cell r="K165">
            <v>5093.5630000000001</v>
          </cell>
          <cell r="L165">
            <v>5094.8459999999995</v>
          </cell>
          <cell r="M165">
            <v>5013.3319999999994</v>
          </cell>
          <cell r="N165">
            <v>5036.1900000000005</v>
          </cell>
          <cell r="O165">
            <v>4988</v>
          </cell>
          <cell r="P165">
            <v>4661.2700000000004</v>
          </cell>
          <cell r="Q165">
            <v>4599.1490000000003</v>
          </cell>
          <cell r="R165">
            <v>4591.2790000000005</v>
          </cell>
          <cell r="S165">
            <v>4466.2709999999997</v>
          </cell>
          <cell r="T165">
            <v>4409.9210000000003</v>
          </cell>
          <cell r="U165">
            <v>4295.7653999999993</v>
          </cell>
          <cell r="V165">
            <v>4444.0510000000004</v>
          </cell>
          <cell r="W165">
            <v>4348.375</v>
          </cell>
          <cell r="X165">
            <v>4224.3960000000006</v>
          </cell>
          <cell r="Y165">
            <v>4086.3169999999996</v>
          </cell>
          <cell r="Z165">
            <v>4142.5440000000008</v>
          </cell>
          <cell r="AA165">
            <v>3885.6060000000002</v>
          </cell>
          <cell r="AB165">
            <v>3984.5450000000001</v>
          </cell>
          <cell r="AC165">
            <v>3925.0799999999995</v>
          </cell>
          <cell r="AD165">
            <v>3954.8640000000005</v>
          </cell>
          <cell r="AE165">
            <v>4108.0029999999997</v>
          </cell>
          <cell r="AF165">
            <v>4158.2730000000001</v>
          </cell>
          <cell r="AG165">
            <v>4229.8719999999994</v>
          </cell>
          <cell r="AH165">
            <v>4331.83</v>
          </cell>
          <cell r="AI165">
            <v>4354.6329999999998</v>
          </cell>
          <cell r="AJ165">
            <v>4260.9260000000004</v>
          </cell>
        </row>
        <row r="166">
          <cell r="E166">
            <v>8739.2530000000006</v>
          </cell>
          <cell r="F166">
            <v>8397.07</v>
          </cell>
          <cell r="G166">
            <v>8460.5570000000007</v>
          </cell>
          <cell r="H166">
            <v>8669.56</v>
          </cell>
          <cell r="I166">
            <v>9964.1080000000002</v>
          </cell>
          <cell r="J166">
            <v>10667.971</v>
          </cell>
          <cell r="K166">
            <v>10943.457</v>
          </cell>
          <cell r="L166">
            <v>10893.710999999999</v>
          </cell>
          <cell r="M166">
            <v>10894.263999999999</v>
          </cell>
          <cell r="N166">
            <v>11016.784</v>
          </cell>
          <cell r="O166">
            <v>11089</v>
          </cell>
          <cell r="P166">
            <v>8311.3829999999998</v>
          </cell>
          <cell r="Q166">
            <v>8138.3090000000002</v>
          </cell>
          <cell r="R166">
            <v>7950.9809999999998</v>
          </cell>
          <cell r="S166">
            <v>8106.0429999999997</v>
          </cell>
          <cell r="T166">
            <v>7954.1670000000004</v>
          </cell>
          <cell r="U166">
            <v>8227.1849999999995</v>
          </cell>
          <cell r="V166">
            <v>8236.6679999999997</v>
          </cell>
          <cell r="W166">
            <v>8175.1959999999999</v>
          </cell>
          <cell r="X166">
            <v>8012.6509999999998</v>
          </cell>
          <cell r="Y166">
            <v>7900.0159999999996</v>
          </cell>
          <cell r="Z166">
            <v>7942.6409999999996</v>
          </cell>
          <cell r="AA166">
            <v>7015.7290000000003</v>
          </cell>
          <cell r="AB166">
            <v>7181.8280000000004</v>
          </cell>
          <cell r="AC166">
            <v>7166.02</v>
          </cell>
          <cell r="AD166">
            <v>7148.5339999999997</v>
          </cell>
          <cell r="AE166">
            <v>7284.8739999999998</v>
          </cell>
          <cell r="AF166">
            <v>7215.433</v>
          </cell>
          <cell r="AG166">
            <v>7179.1580000000004</v>
          </cell>
          <cell r="AH166">
            <v>7000.88</v>
          </cell>
          <cell r="AI166">
            <v>7034.1639999999998</v>
          </cell>
          <cell r="AJ166">
            <v>6728.3509999999997</v>
          </cell>
        </row>
        <row r="167">
          <cell r="E167">
            <v>6949.0910000000013</v>
          </cell>
          <cell r="F167">
            <v>7028.9999999999991</v>
          </cell>
          <cell r="G167">
            <v>6779.7</v>
          </cell>
          <cell r="H167">
            <v>6834.1000000000013</v>
          </cell>
          <cell r="I167">
            <v>6619.5999999999995</v>
          </cell>
          <cell r="J167">
            <v>6625.89</v>
          </cell>
          <cell r="K167">
            <v>6670.6760000000004</v>
          </cell>
          <cell r="L167">
            <v>6795.447000000001</v>
          </cell>
          <cell r="M167">
            <v>6802.442</v>
          </cell>
          <cell r="N167">
            <v>6881.8220000000001</v>
          </cell>
          <cell r="O167">
            <v>6828</v>
          </cell>
          <cell r="P167">
            <v>7170.7710000000006</v>
          </cell>
          <cell r="Q167">
            <v>7399.2370000000001</v>
          </cell>
          <cell r="R167">
            <v>7478.1139999999996</v>
          </cell>
          <cell r="S167">
            <v>7301.6120000000001</v>
          </cell>
          <cell r="T167">
            <v>7484.1619999999994</v>
          </cell>
          <cell r="U167">
            <v>7541.6419999999989</v>
          </cell>
          <cell r="V167">
            <v>7545.05</v>
          </cell>
          <cell r="W167">
            <v>7561.5670000000009</v>
          </cell>
          <cell r="X167">
            <v>7473.2070000000012</v>
          </cell>
          <cell r="Y167">
            <v>7588.6579999999985</v>
          </cell>
          <cell r="Z167">
            <v>7602.0929999999998</v>
          </cell>
          <cell r="AA167">
            <v>7254.6210000000001</v>
          </cell>
          <cell r="AB167">
            <v>7111.6070000000009</v>
          </cell>
          <cell r="AC167">
            <v>7269.2950000000001</v>
          </cell>
          <cell r="AD167">
            <v>7266.9449999999997</v>
          </cell>
          <cell r="AE167">
            <v>7102.8959999999997</v>
          </cell>
          <cell r="AF167">
            <v>7185.630000000001</v>
          </cell>
          <cell r="AG167">
            <v>7085.0030000000015</v>
          </cell>
          <cell r="AH167">
            <v>7098.6639999999998</v>
          </cell>
          <cell r="AI167">
            <v>7118.7090000000007</v>
          </cell>
          <cell r="AJ167">
            <v>7023.9080000000013</v>
          </cell>
        </row>
        <row r="168">
          <cell r="E168">
            <v>94.5</v>
          </cell>
          <cell r="F168">
            <v>83.3</v>
          </cell>
          <cell r="G168">
            <v>103.19999999999999</v>
          </cell>
          <cell r="H168">
            <v>100.9</v>
          </cell>
          <cell r="I168">
            <v>108.3</v>
          </cell>
          <cell r="J168">
            <v>148.404</v>
          </cell>
          <cell r="K168">
            <v>171.55799999999999</v>
          </cell>
          <cell r="L168">
            <v>161.49061</v>
          </cell>
          <cell r="M168">
            <v>186.27600000000001</v>
          </cell>
          <cell r="N168">
            <v>200.48099999999999</v>
          </cell>
          <cell r="O168">
            <v>192</v>
          </cell>
          <cell r="P168">
            <v>193.774</v>
          </cell>
          <cell r="Q168">
            <v>185.43800000000002</v>
          </cell>
          <cell r="R168">
            <v>222.268</v>
          </cell>
          <cell r="S168">
            <v>210.19499999999999</v>
          </cell>
          <cell r="T168">
            <v>205.09299999999999</v>
          </cell>
          <cell r="U168">
            <v>230.63299999999998</v>
          </cell>
          <cell r="V168">
            <v>293.947</v>
          </cell>
          <cell r="W168">
            <v>307.149</v>
          </cell>
          <cell r="X168">
            <v>344.00700000000001</v>
          </cell>
          <cell r="Y168">
            <v>365.08600000000001</v>
          </cell>
          <cell r="Z168">
            <v>354.40199999999999</v>
          </cell>
          <cell r="AA168">
            <v>348.86099999999999</v>
          </cell>
          <cell r="AB168">
            <v>402.65899999999999</v>
          </cell>
          <cell r="AC168">
            <v>369.34899999999999</v>
          </cell>
          <cell r="AD168">
            <v>374.45799999999997</v>
          </cell>
          <cell r="AE168">
            <v>385.12099999999998</v>
          </cell>
          <cell r="AF168">
            <v>400.79200000000003</v>
          </cell>
          <cell r="AG168">
            <v>401.33699999999999</v>
          </cell>
          <cell r="AH168">
            <v>402.286</v>
          </cell>
          <cell r="AI168">
            <v>407.02699999999999</v>
          </cell>
          <cell r="AJ168">
            <v>409.40800000000002</v>
          </cell>
        </row>
        <row r="169">
          <cell r="E169">
            <v>1258.962</v>
          </cell>
          <cell r="F169">
            <v>1260.98</v>
          </cell>
          <cell r="G169">
            <v>1355.4849999999999</v>
          </cell>
          <cell r="H169">
            <v>1408.7670000000001</v>
          </cell>
          <cell r="I169">
            <v>1658.0509999999999</v>
          </cell>
          <cell r="J169">
            <v>1372.9369999999999</v>
          </cell>
          <cell r="K169">
            <v>1419.2249999999999</v>
          </cell>
          <cell r="L169">
            <v>1351.0029999999999</v>
          </cell>
          <cell r="M169">
            <v>1331.077</v>
          </cell>
          <cell r="N169">
            <v>1397.329</v>
          </cell>
          <cell r="O169">
            <v>1375</v>
          </cell>
          <cell r="P169">
            <v>1024.769</v>
          </cell>
          <cell r="Q169">
            <v>987.84400000000005</v>
          </cell>
          <cell r="R169">
            <v>960.99400000000003</v>
          </cell>
          <cell r="S169">
            <v>977.98400000000004</v>
          </cell>
          <cell r="T169">
            <v>945.89499999999998</v>
          </cell>
          <cell r="U169">
            <v>955.31600000000003</v>
          </cell>
          <cell r="V169">
            <v>920.08500000000004</v>
          </cell>
          <cell r="W169">
            <v>957.24800000000005</v>
          </cell>
          <cell r="X169">
            <v>960.95</v>
          </cell>
          <cell r="Y169">
            <v>982.91800000000001</v>
          </cell>
          <cell r="Z169">
            <v>959.91499999999996</v>
          </cell>
          <cell r="AA169">
            <v>891.60400000000004</v>
          </cell>
          <cell r="AB169">
            <v>975.85799999999995</v>
          </cell>
          <cell r="AC169">
            <v>937.029</v>
          </cell>
          <cell r="AD169">
            <v>961.67600000000004</v>
          </cell>
          <cell r="AE169">
            <v>1026.2629999999999</v>
          </cell>
          <cell r="AF169">
            <v>992.17700000000002</v>
          </cell>
          <cell r="AG169">
            <v>986.255</v>
          </cell>
          <cell r="AH169">
            <v>1058.72</v>
          </cell>
          <cell r="AI169">
            <v>1065.712</v>
          </cell>
          <cell r="AJ169">
            <v>1060.748</v>
          </cell>
        </row>
        <row r="170">
          <cell r="E170">
            <v>287.84699999999998</v>
          </cell>
          <cell r="F170">
            <v>314.125</v>
          </cell>
          <cell r="G170">
            <v>315.84800000000001</v>
          </cell>
          <cell r="H170">
            <v>323.30500000000001</v>
          </cell>
          <cell r="I170">
            <v>323.98599999999999</v>
          </cell>
          <cell r="J170">
            <v>314.77800000000002</v>
          </cell>
          <cell r="K170">
            <v>312.08028901734104</v>
          </cell>
          <cell r="L170">
            <v>313</v>
          </cell>
          <cell r="M170">
            <v>290</v>
          </cell>
          <cell r="N170">
            <v>288</v>
          </cell>
          <cell r="O170">
            <v>280</v>
          </cell>
          <cell r="P170">
            <v>285</v>
          </cell>
          <cell r="Q170">
            <v>277.81900000000002</v>
          </cell>
          <cell r="R170">
            <v>282.93599999999998</v>
          </cell>
          <cell r="S170">
            <v>277.767</v>
          </cell>
          <cell r="T170">
            <v>278.471</v>
          </cell>
          <cell r="U170">
            <v>287.12299999999999</v>
          </cell>
          <cell r="V170">
            <v>315.72500000000002</v>
          </cell>
          <cell r="W170">
            <v>332.49599999999998</v>
          </cell>
          <cell r="X170">
            <v>343.51900000000001</v>
          </cell>
          <cell r="Y170">
            <v>373.32400000000001</v>
          </cell>
          <cell r="Z170">
            <v>373.327</v>
          </cell>
          <cell r="AA170">
            <v>395.91300000000001</v>
          </cell>
          <cell r="AB170">
            <v>393.91500000000002</v>
          </cell>
          <cell r="AC170">
            <v>390.88600000000002</v>
          </cell>
          <cell r="AD170">
            <v>384.767</v>
          </cell>
          <cell r="AE170">
            <v>388.32400000000001</v>
          </cell>
          <cell r="AF170">
            <v>367.56099999999998</v>
          </cell>
          <cell r="AG170">
            <v>367.56099999999998</v>
          </cell>
          <cell r="AH170">
            <v>367.56099999999998</v>
          </cell>
          <cell r="AI170">
            <v>367.56099999999998</v>
          </cell>
          <cell r="AJ170">
            <v>367.56099999999998</v>
          </cell>
        </row>
        <row r="171">
          <cell r="E171">
            <v>83.852999999999994</v>
          </cell>
          <cell r="F171">
            <v>66.254999999999995</v>
          </cell>
          <cell r="G171">
            <v>56.945999999999998</v>
          </cell>
          <cell r="H171">
            <v>49.383000000000003</v>
          </cell>
          <cell r="I171">
            <v>43.063000000000002</v>
          </cell>
          <cell r="J171">
            <v>37.844000000000001</v>
          </cell>
          <cell r="K171">
            <v>34.119710982658958</v>
          </cell>
          <cell r="L171">
            <v>30</v>
          </cell>
          <cell r="M171">
            <v>33.5</v>
          </cell>
          <cell r="N171">
            <v>33</v>
          </cell>
          <cell r="O171">
            <v>33</v>
          </cell>
          <cell r="P171">
            <v>33</v>
          </cell>
          <cell r="Q171">
            <v>28.913</v>
          </cell>
          <cell r="R171">
            <v>28.507000000000001</v>
          </cell>
          <cell r="S171">
            <v>28.931999999999999</v>
          </cell>
          <cell r="T171">
            <v>30.254000000000001</v>
          </cell>
          <cell r="U171">
            <v>31.013000000000002</v>
          </cell>
          <cell r="V171">
            <v>34.557000000000002</v>
          </cell>
          <cell r="W171">
            <v>36.238999999999997</v>
          </cell>
          <cell r="X171">
            <v>40.607999999999997</v>
          </cell>
          <cell r="Y171">
            <v>46.475000000000001</v>
          </cell>
          <cell r="Z171">
            <v>50.966000000000001</v>
          </cell>
          <cell r="AA171">
            <v>59.865000000000002</v>
          </cell>
          <cell r="AB171">
            <v>63.165999999999997</v>
          </cell>
          <cell r="AC171">
            <v>67.016000000000005</v>
          </cell>
          <cell r="AD171">
            <v>70.872</v>
          </cell>
          <cell r="AE171">
            <v>74.215000000000003</v>
          </cell>
          <cell r="AF171">
            <v>72.454999999999998</v>
          </cell>
          <cell r="AG171">
            <v>72.454999999999998</v>
          </cell>
          <cell r="AH171">
            <v>72.454999999999998</v>
          </cell>
          <cell r="AI171">
            <v>72.454999999999998</v>
          </cell>
          <cell r="AJ171">
            <v>72.454999999999998</v>
          </cell>
        </row>
        <row r="172">
          <cell r="E172">
            <v>44296.756000000001</v>
          </cell>
          <cell r="F172">
            <v>44773.920337522446</v>
          </cell>
          <cell r="G172">
            <v>44614.865558348312</v>
          </cell>
          <cell r="H172">
            <v>44137.701220825889</v>
          </cell>
          <cell r="I172">
            <v>44455.810779174113</v>
          </cell>
          <cell r="J172">
            <v>42706.205999999998</v>
          </cell>
          <cell r="K172">
            <v>39922.75</v>
          </cell>
          <cell r="L172">
            <v>40399.911</v>
          </cell>
          <cell r="M172">
            <v>50581.167679915394</v>
          </cell>
          <cell r="N172">
            <v>51025.427158582759</v>
          </cell>
          <cell r="O172">
            <v>44781.165999999997</v>
          </cell>
          <cell r="P172">
            <v>47472.795520348802</v>
          </cell>
          <cell r="Q172">
            <v>47779.394495668188</v>
          </cell>
          <cell r="R172">
            <v>47294.567470078</v>
          </cell>
          <cell r="S172">
            <v>47182.009048147214</v>
          </cell>
          <cell r="T172">
            <v>43172.642932252907</v>
          </cell>
          <cell r="U172">
            <v>46045.639286422163</v>
          </cell>
          <cell r="V172">
            <v>42824.638238044514</v>
          </cell>
          <cell r="W172">
            <v>46121.273795389832</v>
          </cell>
          <cell r="X172">
            <v>46507.915256737768</v>
          </cell>
          <cell r="Y172">
            <v>44096.891000000003</v>
          </cell>
          <cell r="Z172">
            <v>42100.672733158055</v>
          </cell>
          <cell r="AA172">
            <v>37580.394312627235</v>
          </cell>
          <cell r="AB172">
            <v>39996.485168512918</v>
          </cell>
          <cell r="AC172">
            <v>39153.695313569995</v>
          </cell>
          <cell r="AD172">
            <v>39556.898124370608</v>
          </cell>
          <cell r="AE172">
            <v>39273.000998447453</v>
          </cell>
          <cell r="AF172">
            <v>39857.488620971802</v>
          </cell>
          <cell r="AG172">
            <v>38743.246056772412</v>
          </cell>
          <cell r="AH172">
            <v>39045.285842573023</v>
          </cell>
          <cell r="AI172">
            <v>38942.673528373605</v>
          </cell>
          <cell r="AJ172">
            <v>39194.131801674215</v>
          </cell>
        </row>
        <row r="173">
          <cell r="E173">
            <v>97803.46</v>
          </cell>
          <cell r="F173">
            <v>96339.336347305449</v>
          </cell>
          <cell r="G173">
            <v>96827.377564870258</v>
          </cell>
          <cell r="H173">
            <v>97705.851756487027</v>
          </cell>
          <cell r="I173">
            <v>101903.00622754492</v>
          </cell>
          <cell r="J173">
            <v>102488.65300000001</v>
          </cell>
          <cell r="K173">
            <v>102879.08900000001</v>
          </cell>
          <cell r="L173">
            <v>103171.914</v>
          </cell>
          <cell r="M173">
            <v>102543.56455347592</v>
          </cell>
          <cell r="N173">
            <v>101823.93892818929</v>
          </cell>
          <cell r="O173">
            <v>96294.232264483711</v>
          </cell>
          <cell r="P173">
            <v>101329.14224864873</v>
          </cell>
          <cell r="Q173">
            <v>94007.970100758001</v>
          </cell>
          <cell r="R173">
            <v>93807.336993702644</v>
          </cell>
          <cell r="S173">
            <v>92787.457140457045</v>
          </cell>
          <cell r="T173">
            <v>93124.305551034646</v>
          </cell>
          <cell r="U173">
            <v>91099.197512430575</v>
          </cell>
          <cell r="V173">
            <v>98350.378249715461</v>
          </cell>
          <cell r="W173">
            <v>98344.754703484985</v>
          </cell>
          <cell r="X173">
            <v>96435.719882543126</v>
          </cell>
          <cell r="Y173">
            <v>94947.710999999996</v>
          </cell>
          <cell r="Z173">
            <v>96423.943472111278</v>
          </cell>
          <cell r="AA173">
            <v>99834.465137159525</v>
          </cell>
          <cell r="AB173">
            <v>100545.29106898569</v>
          </cell>
          <cell r="AC173">
            <v>100565.1269312731</v>
          </cell>
          <cell r="AD173">
            <v>101676.63303611663</v>
          </cell>
          <cell r="AE173">
            <v>101589.58670435571</v>
          </cell>
          <cell r="AF173">
            <v>103402.19510727916</v>
          </cell>
          <cell r="AG173">
            <v>101529.00038097585</v>
          </cell>
          <cell r="AH173">
            <v>102143.05634729487</v>
          </cell>
          <cell r="AI173">
            <v>105642.32311705583</v>
          </cell>
          <cell r="AJ173">
            <v>106355.86911107978</v>
          </cell>
        </row>
        <row r="174">
          <cell r="E174">
            <v>13149.777</v>
          </cell>
          <cell r="F174">
            <v>13128.5555</v>
          </cell>
          <cell r="G174">
            <v>13107.334000000001</v>
          </cell>
          <cell r="H174">
            <v>13086.112499999999</v>
          </cell>
          <cell r="I174">
            <v>13064.891</v>
          </cell>
          <cell r="J174">
            <v>13043.6695</v>
          </cell>
          <cell r="K174">
            <v>13022.448</v>
          </cell>
          <cell r="L174">
            <v>13001.226500000001</v>
          </cell>
          <cell r="M174">
            <v>12980.004999999999</v>
          </cell>
          <cell r="N174">
            <v>12958.7835</v>
          </cell>
          <cell r="O174">
            <v>12937.562</v>
          </cell>
          <cell r="P174">
            <v>12670.555710837174</v>
          </cell>
          <cell r="Q174">
            <v>12403.549421674348</v>
          </cell>
          <cell r="R174">
            <v>12136.543132511524</v>
          </cell>
          <cell r="S174">
            <v>10954.841214916602</v>
          </cell>
          <cell r="T174">
            <v>9773.1392973216789</v>
          </cell>
          <cell r="U174">
            <v>10763.821647324823</v>
          </cell>
          <cell r="V174">
            <v>11754.503997327965</v>
          </cell>
          <cell r="W174">
            <v>12090.149331551977</v>
          </cell>
          <cell r="X174">
            <v>12425.794665775988</v>
          </cell>
          <cell r="Y174">
            <v>12761.44</v>
          </cell>
          <cell r="Z174">
            <v>12621.19348246451</v>
          </cell>
          <cell r="AA174">
            <v>12480.946964929022</v>
          </cell>
          <cell r="AB174">
            <v>12340.700447393534</v>
          </cell>
          <cell r="AC174">
            <v>12792.193879680255</v>
          </cell>
          <cell r="AD174">
            <v>13243.687311966976</v>
          </cell>
          <cell r="AE174">
            <v>13695.180744253696</v>
          </cell>
          <cell r="AF174">
            <v>12784.927039197559</v>
          </cell>
          <cell r="AG174">
            <v>12453.925691904418</v>
          </cell>
          <cell r="AH174">
            <v>12453.925691904418</v>
          </cell>
          <cell r="AI174">
            <v>12950.42771284413</v>
          </cell>
          <cell r="AJ174">
            <v>12321.525152987162</v>
          </cell>
        </row>
        <row r="175">
          <cell r="E175">
            <v>18091.569000000003</v>
          </cell>
          <cell r="F175">
            <v>18818.809618644067</v>
          </cell>
          <cell r="G175">
            <v>18134.012000000002</v>
          </cell>
          <cell r="H175">
            <v>18331.738279661022</v>
          </cell>
          <cell r="I175">
            <v>19235.483677966105</v>
          </cell>
          <cell r="J175">
            <v>25963.887500000001</v>
          </cell>
          <cell r="K175">
            <v>27220.643</v>
          </cell>
          <cell r="L175">
            <v>30242.447499999998</v>
          </cell>
          <cell r="M175">
            <v>32695.08213754827</v>
          </cell>
          <cell r="N175">
            <v>30764.911977799231</v>
          </cell>
          <cell r="O175">
            <v>22709.250351351351</v>
          </cell>
          <cell r="P175">
            <v>34068.926877483289</v>
          </cell>
          <cell r="Q175">
            <v>32175.836516549592</v>
          </cell>
          <cell r="R175">
            <v>26943.466310056039</v>
          </cell>
          <cell r="S175">
            <v>27989.509983925091</v>
          </cell>
          <cell r="T175">
            <v>28597.27317806441</v>
          </cell>
          <cell r="U175">
            <v>25769.986913003355</v>
          </cell>
          <cell r="V175">
            <v>26292.415743019519</v>
          </cell>
          <cell r="W175">
            <v>27031.601109085073</v>
          </cell>
          <cell r="X175">
            <v>25944.617809610099</v>
          </cell>
          <cell r="Y175">
            <v>24106.296544884157</v>
          </cell>
          <cell r="Z175">
            <v>23641.29859041193</v>
          </cell>
          <cell r="AA175">
            <v>24752.023313063244</v>
          </cell>
          <cell r="AB175">
            <v>24036.579370174022</v>
          </cell>
          <cell r="AC175">
            <v>23052.888212501195</v>
          </cell>
          <cell r="AD175">
            <v>22914.452265735708</v>
          </cell>
          <cell r="AE175">
            <v>24132.598756228908</v>
          </cell>
          <cell r="AF175">
            <v>22590.568824702037</v>
          </cell>
          <cell r="AG175">
            <v>22295.455200952703</v>
          </cell>
          <cell r="AH175">
            <v>21878.045220257729</v>
          </cell>
          <cell r="AI175">
            <v>21371.107949800644</v>
          </cell>
          <cell r="AJ175">
            <v>20372.11158494719</v>
          </cell>
        </row>
        <row r="176">
          <cell r="E176">
            <v>15218.892</v>
          </cell>
          <cell r="F176">
            <v>16180.687164613104</v>
          </cell>
          <cell r="G176">
            <v>16680.016042878266</v>
          </cell>
          <cell r="H176">
            <v>16780.608124691968</v>
          </cell>
          <cell r="I176">
            <v>17118.560023164122</v>
          </cell>
          <cell r="J176">
            <v>17330.586594874323</v>
          </cell>
          <cell r="K176">
            <v>17653.566350418925</v>
          </cell>
          <cell r="L176">
            <v>17829.73712617053</v>
          </cell>
          <cell r="M176">
            <v>17925.162963035982</v>
          </cell>
          <cell r="N176">
            <v>18240.802269590935</v>
          </cell>
          <cell r="O176">
            <v>18103.993289797931</v>
          </cell>
          <cell r="P176">
            <v>18724.838527414722</v>
          </cell>
          <cell r="Q176">
            <v>19102.530044996227</v>
          </cell>
          <cell r="R176">
            <v>19096.642957957549</v>
          </cell>
          <cell r="S176">
            <v>19869.694163584674</v>
          </cell>
          <cell r="T176">
            <v>20704.282004041994</v>
          </cell>
          <cell r="U176">
            <v>20418.088501206534</v>
          </cell>
          <cell r="V176">
            <v>21129.927543883194</v>
          </cell>
          <cell r="W176">
            <v>19665.454752646954</v>
          </cell>
          <cell r="X176">
            <v>17839.669142745526</v>
          </cell>
          <cell r="Y176">
            <v>18082.420937593204</v>
          </cell>
          <cell r="Z176">
            <v>17709.22480241437</v>
          </cell>
          <cell r="AA176">
            <v>17630.477155346143</v>
          </cell>
          <cell r="AB176">
            <v>16718.69049711699</v>
          </cell>
          <cell r="AC176">
            <v>16610.597955304456</v>
          </cell>
          <cell r="AD176">
            <v>15940.50241863233</v>
          </cell>
          <cell r="AE176">
            <v>15367.274061244341</v>
          </cell>
          <cell r="AF176">
            <v>14180.930884754513</v>
          </cell>
          <cell r="AG176">
            <v>12234.835526514084</v>
          </cell>
          <cell r="AH176">
            <v>11890.921934032953</v>
          </cell>
          <cell r="AI176">
            <v>11060.203308976037</v>
          </cell>
          <cell r="AJ176">
            <v>10965.939820256654</v>
          </cell>
        </row>
        <row r="177">
          <cell r="E177">
            <v>759510240.60916066</v>
          </cell>
          <cell r="F177">
            <v>840262317.74269116</v>
          </cell>
          <cell r="G177">
            <v>887190906.42175376</v>
          </cell>
          <cell r="H177">
            <v>947690461.37574327</v>
          </cell>
          <cell r="I177">
            <v>877755457.70654416</v>
          </cell>
          <cell r="J177">
            <v>799614319.88431132</v>
          </cell>
          <cell r="K177">
            <v>756517326.96460211</v>
          </cell>
          <cell r="L177">
            <v>857731752.46184325</v>
          </cell>
          <cell r="M177">
            <v>772819059.61850476</v>
          </cell>
          <cell r="N177">
            <v>788815403.78961682</v>
          </cell>
          <cell r="O177">
            <v>782701148.85396206</v>
          </cell>
          <cell r="P177">
            <v>808964000</v>
          </cell>
          <cell r="Q177">
            <v>819351799.99999988</v>
          </cell>
          <cell r="R177">
            <v>824648599.99999988</v>
          </cell>
          <cell r="S177">
            <v>841363399.99999988</v>
          </cell>
          <cell r="T177">
            <v>779845500</v>
          </cell>
          <cell r="U177">
            <v>785264500.00000012</v>
          </cell>
          <cell r="V177">
            <v>765490400</v>
          </cell>
          <cell r="W177">
            <v>659922399.99999988</v>
          </cell>
          <cell r="X177">
            <v>557002939.02186537</v>
          </cell>
          <cell r="Y177">
            <v>528028723.49719262</v>
          </cell>
          <cell r="Z177">
            <v>541324848.35346365</v>
          </cell>
          <cell r="AA177">
            <v>683566100.00000012</v>
          </cell>
          <cell r="AB177">
            <v>546542200.00000012</v>
          </cell>
          <cell r="AC177">
            <v>505126000</v>
          </cell>
          <cell r="AD177">
            <v>517854000</v>
          </cell>
          <cell r="AE177">
            <v>570785711</v>
          </cell>
          <cell r="AF177">
            <v>522840000</v>
          </cell>
          <cell r="AG177">
            <v>495005179.68127495</v>
          </cell>
          <cell r="AH177">
            <v>466842129.08366531</v>
          </cell>
          <cell r="AI177">
            <v>577450900.4490999</v>
          </cell>
          <cell r="AJ177">
            <v>538893000</v>
          </cell>
        </row>
        <row r="178">
          <cell r="E178">
            <v>523352721.59613514</v>
          </cell>
          <cell r="F178">
            <v>531213741.90609741</v>
          </cell>
          <cell r="G178">
            <v>512954380.37228096</v>
          </cell>
          <cell r="H178">
            <v>507350716.93022537</v>
          </cell>
          <cell r="I178">
            <v>502054801.75810391</v>
          </cell>
          <cell r="J178">
            <v>511129889.20319325</v>
          </cell>
          <cell r="K178">
            <v>512958270.21528387</v>
          </cell>
          <cell r="L178">
            <v>514469077.65867192</v>
          </cell>
          <cell r="M178">
            <v>519649870.25270188</v>
          </cell>
          <cell r="N178">
            <v>525734593.00547767</v>
          </cell>
          <cell r="O178">
            <v>496726705.66843766</v>
          </cell>
          <cell r="P178">
            <v>499348526.85887885</v>
          </cell>
          <cell r="Q178">
            <v>486380951.59332931</v>
          </cell>
          <cell r="R178">
            <v>486326143.48126024</v>
          </cell>
          <cell r="S178">
            <v>467915748.00757873</v>
          </cell>
          <cell r="T178">
            <v>466855081.75979966</v>
          </cell>
          <cell r="U178">
            <v>457865137.50287718</v>
          </cell>
          <cell r="V178">
            <v>471273413.32407057</v>
          </cell>
          <cell r="W178">
            <v>468944116.26690131</v>
          </cell>
          <cell r="X178">
            <v>467123969.15292615</v>
          </cell>
          <cell r="Y178">
            <v>447382508.88836706</v>
          </cell>
          <cell r="Z178">
            <v>449514471.41365063</v>
          </cell>
          <cell r="AA178">
            <v>454049596.49787641</v>
          </cell>
          <cell r="AB178">
            <v>463915074.32504159</v>
          </cell>
          <cell r="AC178">
            <v>460307942.17998356</v>
          </cell>
          <cell r="AD178">
            <v>461410872.37644523</v>
          </cell>
          <cell r="AE178">
            <v>466850847.05129391</v>
          </cell>
          <cell r="AF178">
            <v>469428577.05711251</v>
          </cell>
          <cell r="AG178">
            <v>464157134.02426058</v>
          </cell>
          <cell r="AH178">
            <v>465149336.96893227</v>
          </cell>
          <cell r="AI178">
            <v>469997719.39172894</v>
          </cell>
          <cell r="AJ178">
            <v>465933406.11711794</v>
          </cell>
        </row>
        <row r="179">
          <cell r="E179">
            <v>5071406.5440476807</v>
          </cell>
          <cell r="F179">
            <v>5312957.0034715571</v>
          </cell>
          <cell r="G179">
            <v>4891120.1514008539</v>
          </cell>
          <cell r="H179">
            <v>4651608.1941872714</v>
          </cell>
          <cell r="I179">
            <v>6587229.9153687963</v>
          </cell>
          <cell r="J179">
            <v>8137418.2487374581</v>
          </cell>
          <cell r="K179">
            <v>9015324.4652246498</v>
          </cell>
          <cell r="L179">
            <v>11249308.194747377</v>
          </cell>
          <cell r="M179">
            <v>10291901.446414152</v>
          </cell>
          <cell r="N179">
            <v>11104482.345318107</v>
          </cell>
          <cell r="O179">
            <v>10953549.764206288</v>
          </cell>
          <cell r="P179">
            <v>16076079.328285282</v>
          </cell>
          <cell r="Q179">
            <v>15339172.541151091</v>
          </cell>
          <cell r="R179">
            <v>14648013.919603249</v>
          </cell>
          <cell r="S179">
            <v>8055099.7455000002</v>
          </cell>
          <cell r="T179">
            <v>8873887.0578860566</v>
          </cell>
          <cell r="U179">
            <v>7777705.5845999997</v>
          </cell>
          <cell r="V179">
            <v>8305077.0410000002</v>
          </cell>
          <cell r="W179">
            <v>8840817.6000000015</v>
          </cell>
          <cell r="X179">
            <v>11365163.501</v>
          </cell>
          <cell r="Y179">
            <v>10039637.370000001</v>
          </cell>
          <cell r="Z179">
            <v>11119222.205</v>
          </cell>
          <cell r="AA179">
            <v>12863562.916404998</v>
          </cell>
          <cell r="AB179">
            <v>8052946.3097600015</v>
          </cell>
          <cell r="AC179">
            <v>8301210.9205000019</v>
          </cell>
          <cell r="AD179">
            <v>8303145.6234999988</v>
          </cell>
          <cell r="AE179">
            <v>7409755.8441500058</v>
          </cell>
          <cell r="AF179">
            <v>7115651.3651499962</v>
          </cell>
          <cell r="AG179">
            <v>7247215.3656000001</v>
          </cell>
          <cell r="AH179">
            <v>7697082.1847999748</v>
          </cell>
          <cell r="AI179">
            <v>7418053.1961999582</v>
          </cell>
          <cell r="AJ179">
            <v>7590451.4749999335</v>
          </cell>
        </row>
        <row r="180">
          <cell r="E180">
            <v>16517821.729174621</v>
          </cell>
          <cell r="F180">
            <v>16773878.739864664</v>
          </cell>
          <cell r="G180">
            <v>17058386.529520262</v>
          </cell>
          <cell r="H180">
            <v>17374506.295804262</v>
          </cell>
          <cell r="I180">
            <v>17725750.480564263</v>
          </cell>
          <cell r="J180">
            <v>18116021.796964262</v>
          </cell>
          <cell r="K180">
            <v>18549656.592964265</v>
          </cell>
          <cell r="L180">
            <v>19031473.032964263</v>
          </cell>
          <cell r="M180">
            <v>18872465.564885605</v>
          </cell>
          <cell r="N180">
            <v>18292474.000000004</v>
          </cell>
          <cell r="O180">
            <v>22570600</v>
          </cell>
          <cell r="P180">
            <v>31260093.999999996</v>
          </cell>
          <cell r="Q180">
            <v>30750900</v>
          </cell>
          <cell r="R180">
            <v>30744098</v>
          </cell>
          <cell r="S180">
            <v>29674916.999999996</v>
          </cell>
          <cell r="T180">
            <v>22308229</v>
          </cell>
          <cell r="U180">
            <v>33141743.000000004</v>
          </cell>
          <cell r="V180">
            <v>30077376</v>
          </cell>
          <cell r="W180">
            <v>31238841</v>
          </cell>
          <cell r="X180">
            <v>36490122</v>
          </cell>
          <cell r="Y180">
            <v>41125077.000000007</v>
          </cell>
          <cell r="Z180">
            <v>71312395</v>
          </cell>
          <cell r="AA180">
            <v>49095739</v>
          </cell>
          <cell r="AB180">
            <v>57894121</v>
          </cell>
          <cell r="AC180">
            <v>74368440</v>
          </cell>
          <cell r="AD180">
            <v>58488176</v>
          </cell>
          <cell r="AE180">
            <v>56906002.280964926</v>
          </cell>
          <cell r="AF180">
            <v>87705990.600000009</v>
          </cell>
          <cell r="AG180">
            <v>70450019.900000006</v>
          </cell>
          <cell r="AH180">
            <v>85553710</v>
          </cell>
          <cell r="AI180">
            <v>122688230</v>
          </cell>
          <cell r="AJ180">
            <v>110087130.62100001</v>
          </cell>
        </row>
        <row r="181">
          <cell r="E181">
            <v>176717539.39645517</v>
          </cell>
          <cell r="F181">
            <v>172629236.83272228</v>
          </cell>
          <cell r="G181">
            <v>173712738.47539783</v>
          </cell>
          <cell r="H181">
            <v>177288581.03433681</v>
          </cell>
          <cell r="I181">
            <v>199460687.22296676</v>
          </cell>
          <cell r="J181">
            <v>204710245.16750816</v>
          </cell>
          <cell r="K181">
            <v>210091670.88815469</v>
          </cell>
          <cell r="L181">
            <v>208624801.69273698</v>
          </cell>
          <cell r="M181">
            <v>208501723.83041498</v>
          </cell>
          <cell r="N181">
            <v>212019527.2385442</v>
          </cell>
          <cell r="O181">
            <v>211342652.11580133</v>
          </cell>
          <cell r="P181">
            <v>165778629.73111391</v>
          </cell>
          <cell r="Q181">
            <v>161233759.19859207</v>
          </cell>
          <cell r="R181">
            <v>158152288.27017716</v>
          </cell>
          <cell r="S181">
            <v>159306502.48363584</v>
          </cell>
          <cell r="T181">
            <v>156520998.70560917</v>
          </cell>
          <cell r="U181">
            <v>159739173.17646727</v>
          </cell>
          <cell r="V181">
            <v>160637454.84758115</v>
          </cell>
          <cell r="W181">
            <v>160486043.30446613</v>
          </cell>
          <cell r="X181">
            <v>158787002.45738837</v>
          </cell>
          <cell r="Y181">
            <v>157462059.64898559</v>
          </cell>
          <cell r="Z181">
            <v>157827883.95876151</v>
          </cell>
          <cell r="AA181">
            <v>145115314.74714389</v>
          </cell>
          <cell r="AB181">
            <v>148898229.21579176</v>
          </cell>
          <cell r="AC181">
            <v>147913203.41094062</v>
          </cell>
          <cell r="AD181">
            <v>147894855.03080359</v>
          </cell>
          <cell r="AE181">
            <v>151259084.73130229</v>
          </cell>
          <cell r="AF181">
            <v>149053950.99325445</v>
          </cell>
          <cell r="AG181">
            <v>148206440.40975007</v>
          </cell>
          <cell r="AH181">
            <v>146538447.57852697</v>
          </cell>
          <cell r="AI181">
            <v>147250540.18329784</v>
          </cell>
          <cell r="AJ181">
            <v>142660101.1339725</v>
          </cell>
        </row>
        <row r="182">
          <cell r="E182" t="str">
            <v>NE</v>
          </cell>
          <cell r="F182" t="str">
            <v>NE</v>
          </cell>
          <cell r="G182" t="str">
            <v>NE</v>
          </cell>
          <cell r="H182" t="str">
            <v>NE</v>
          </cell>
          <cell r="I182" t="str">
            <v>NE</v>
          </cell>
          <cell r="J182" t="str">
            <v>NE</v>
          </cell>
          <cell r="K182" t="str">
            <v>NE</v>
          </cell>
          <cell r="L182" t="str">
            <v>NE</v>
          </cell>
          <cell r="M182" t="str">
            <v>NE</v>
          </cell>
          <cell r="N182" t="str">
            <v>NE</v>
          </cell>
          <cell r="O182" t="str">
            <v>NE</v>
          </cell>
          <cell r="P182" t="str">
            <v>NE</v>
          </cell>
          <cell r="Q182" t="str">
            <v>NE</v>
          </cell>
          <cell r="R182" t="str">
            <v>NE</v>
          </cell>
          <cell r="S182" t="str">
            <v>NE</v>
          </cell>
          <cell r="T182" t="str">
            <v>NE</v>
          </cell>
          <cell r="U182" t="str">
            <v>NE</v>
          </cell>
          <cell r="V182" t="str">
            <v>NE</v>
          </cell>
          <cell r="W182" t="str">
            <v>NE</v>
          </cell>
          <cell r="X182" t="str">
            <v>NE</v>
          </cell>
          <cell r="Y182" t="str">
            <v>NE</v>
          </cell>
          <cell r="Z182" t="str">
            <v>NE</v>
          </cell>
          <cell r="AA182" t="str">
            <v>NE</v>
          </cell>
          <cell r="AB182" t="str">
            <v>NE</v>
          </cell>
          <cell r="AC182" t="str">
            <v>NE</v>
          </cell>
          <cell r="AD182" t="str">
            <v>NE</v>
          </cell>
          <cell r="AE182" t="str">
            <v>NE</v>
          </cell>
          <cell r="AF182" t="str">
            <v>NE</v>
          </cell>
          <cell r="AG182" t="str">
            <v>NE</v>
          </cell>
          <cell r="AH182" t="str">
            <v>NE</v>
          </cell>
          <cell r="AI182" t="str">
            <v>NE</v>
          </cell>
          <cell r="AJ182" t="str">
            <v>NE</v>
          </cell>
        </row>
        <row r="183">
          <cell r="E183" t="str">
            <v>NE</v>
          </cell>
          <cell r="F183" t="str">
            <v>NE</v>
          </cell>
          <cell r="G183" t="str">
            <v>NE</v>
          </cell>
          <cell r="H183" t="str">
            <v>NE</v>
          </cell>
          <cell r="I183" t="str">
            <v>NE</v>
          </cell>
          <cell r="J183" t="str">
            <v>NE</v>
          </cell>
          <cell r="K183" t="str">
            <v>NE</v>
          </cell>
          <cell r="L183" t="str">
            <v>NE</v>
          </cell>
          <cell r="M183" t="str">
            <v>NE</v>
          </cell>
          <cell r="N183" t="str">
            <v>NE</v>
          </cell>
          <cell r="O183" t="str">
            <v>NE</v>
          </cell>
          <cell r="P183" t="str">
            <v>NE</v>
          </cell>
          <cell r="Q183" t="str">
            <v>NE</v>
          </cell>
          <cell r="R183" t="str">
            <v>NE</v>
          </cell>
          <cell r="S183" t="str">
            <v>NE</v>
          </cell>
          <cell r="T183" t="str">
            <v>NE</v>
          </cell>
          <cell r="U183" t="str">
            <v>NE</v>
          </cell>
          <cell r="V183" t="str">
            <v>NE</v>
          </cell>
          <cell r="W183" t="str">
            <v>NE</v>
          </cell>
          <cell r="X183" t="str">
            <v>NE</v>
          </cell>
          <cell r="Y183" t="str">
            <v>NE</v>
          </cell>
          <cell r="Z183" t="str">
            <v>NE</v>
          </cell>
          <cell r="AA183" t="str">
            <v>NE</v>
          </cell>
          <cell r="AB183" t="str">
            <v>NE</v>
          </cell>
          <cell r="AC183" t="str">
            <v>NE</v>
          </cell>
          <cell r="AD183" t="str">
            <v>NE</v>
          </cell>
          <cell r="AE183" t="str">
            <v>NE</v>
          </cell>
          <cell r="AF183" t="str">
            <v>NE</v>
          </cell>
          <cell r="AG183" t="str">
            <v>NE</v>
          </cell>
          <cell r="AH183" t="str">
            <v>NE</v>
          </cell>
          <cell r="AI183" t="str">
            <v>NE</v>
          </cell>
          <cell r="AJ183" t="str">
            <v>NE</v>
          </cell>
        </row>
        <row r="184">
          <cell r="E184">
            <v>8106753</v>
          </cell>
          <cell r="F184">
            <v>8116521.200000003</v>
          </cell>
          <cell r="G184">
            <v>8126289.4000000022</v>
          </cell>
          <cell r="H184">
            <v>8136057.6000000015</v>
          </cell>
          <cell r="I184">
            <v>8145825.8000000007</v>
          </cell>
          <cell r="J184">
            <v>8155594</v>
          </cell>
          <cell r="K184">
            <v>8210269.9000000004</v>
          </cell>
          <cell r="L184">
            <v>8199643.3599999994</v>
          </cell>
          <cell r="M184">
            <v>8091278.79</v>
          </cell>
          <cell r="N184">
            <v>7959403.8100000005</v>
          </cell>
          <cell r="O184">
            <v>7859798.0599999996</v>
          </cell>
          <cell r="P184">
            <v>7724543.5999999996</v>
          </cell>
          <cell r="Q184">
            <v>7666246.4400000004</v>
          </cell>
          <cell r="R184">
            <v>7432515.8600000003</v>
          </cell>
          <cell r="S184">
            <v>7464019.6100000003</v>
          </cell>
          <cell r="T184">
            <v>7280002.5199999996</v>
          </cell>
          <cell r="U184">
            <v>6944167.2699999996</v>
          </cell>
          <cell r="V184">
            <v>7018274.0800000001</v>
          </cell>
          <cell r="W184">
            <v>6950730.879999999</v>
          </cell>
          <cell r="X184">
            <v>6489067.71</v>
          </cell>
          <cell r="Y184">
            <v>6562954.1200000001</v>
          </cell>
          <cell r="Z184">
            <v>6434170.9637000002</v>
          </cell>
          <cell r="AA184">
            <v>6222686.9500000002</v>
          </cell>
          <cell r="AB184">
            <v>6546084.5499999998</v>
          </cell>
          <cell r="AC184">
            <v>6553655.6400000006</v>
          </cell>
          <cell r="AD184">
            <v>6440643.4400000004</v>
          </cell>
          <cell r="AE184">
            <v>6530028.7799999993</v>
          </cell>
          <cell r="AF184">
            <v>6474214.4799999995</v>
          </cell>
          <cell r="AG184">
            <v>6569676.1400000006</v>
          </cell>
          <cell r="AH184">
            <v>6567909.9500000002</v>
          </cell>
          <cell r="AI184">
            <v>6545836.3600000003</v>
          </cell>
          <cell r="AJ184">
            <v>6550737.4999999991</v>
          </cell>
        </row>
        <row r="185">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t="str">
            <v>NA</v>
          </cell>
          <cell r="R185" t="str">
            <v>NA</v>
          </cell>
          <cell r="S185" t="str">
            <v>NA</v>
          </cell>
          <cell r="T185" t="str">
            <v>NA</v>
          </cell>
          <cell r="U185" t="str">
            <v>NA</v>
          </cell>
          <cell r="V185" t="str">
            <v>NA</v>
          </cell>
          <cell r="W185" t="str">
            <v>NA</v>
          </cell>
          <cell r="X185" t="str">
            <v>NA</v>
          </cell>
          <cell r="Y185" t="str">
            <v>NA</v>
          </cell>
          <cell r="Z185" t="str">
            <v>NA</v>
          </cell>
          <cell r="AA185" t="str">
            <v>NA</v>
          </cell>
          <cell r="AB185" t="str">
            <v>NA</v>
          </cell>
          <cell r="AC185" t="str">
            <v>NA</v>
          </cell>
          <cell r="AD185" t="str">
            <v>NA</v>
          </cell>
          <cell r="AE185" t="str">
            <v>NA</v>
          </cell>
          <cell r="AF185" t="str">
            <v>NA</v>
          </cell>
          <cell r="AG185" t="str">
            <v>NA</v>
          </cell>
          <cell r="AH185" t="str">
            <v>NA</v>
          </cell>
          <cell r="AI185" t="str">
            <v>NA</v>
          </cell>
          <cell r="AJ185" t="str">
            <v>NA</v>
          </cell>
        </row>
        <row r="186">
          <cell r="E186">
            <v>254654227</v>
          </cell>
          <cell r="F186">
            <v>240031987.00000003</v>
          </cell>
          <cell r="G186">
            <v>228559778</v>
          </cell>
          <cell r="H186">
            <v>211235153.00000003</v>
          </cell>
          <cell r="I186">
            <v>201883669</v>
          </cell>
          <cell r="J186">
            <v>191018381</v>
          </cell>
          <cell r="K186">
            <v>190601171</v>
          </cell>
          <cell r="L186">
            <v>194232267.99999997</v>
          </cell>
          <cell r="M186">
            <v>202714222</v>
          </cell>
          <cell r="N186">
            <v>191729671.70000002</v>
          </cell>
          <cell r="O186">
            <v>189580522.60000002</v>
          </cell>
          <cell r="P186">
            <v>182988290.5</v>
          </cell>
          <cell r="Q186">
            <v>177516282.80000001</v>
          </cell>
          <cell r="R186">
            <v>175178421.70000002</v>
          </cell>
          <cell r="S186">
            <v>172563693.09999999</v>
          </cell>
          <cell r="T186">
            <v>176655521.20000002</v>
          </cell>
          <cell r="U186">
            <v>175319272.20000002</v>
          </cell>
          <cell r="V186">
            <v>168554349.40000001</v>
          </cell>
          <cell r="W186">
            <v>160719477.99999997</v>
          </cell>
          <cell r="X186">
            <v>163901320.80000001</v>
          </cell>
          <cell r="Y186">
            <v>170236593.40000001</v>
          </cell>
          <cell r="Z186">
            <v>167486131.99999997</v>
          </cell>
          <cell r="AA186">
            <v>139723585</v>
          </cell>
          <cell r="AB186">
            <v>164869826.20000002</v>
          </cell>
          <cell r="AC186">
            <v>166667638.89999998</v>
          </cell>
          <cell r="AD186">
            <v>165536439.10000002</v>
          </cell>
          <cell r="AE186">
            <v>167572894.09999999</v>
          </cell>
          <cell r="AF186">
            <v>170314494.30000001</v>
          </cell>
          <cell r="AG186">
            <v>174090680.09999999</v>
          </cell>
          <cell r="AH186">
            <v>176396773.80000001</v>
          </cell>
          <cell r="AI186">
            <v>174541681.80000001</v>
          </cell>
          <cell r="AJ186">
            <v>171375044.30000001</v>
          </cell>
        </row>
        <row r="187">
          <cell r="E187">
            <v>353997.41758242197</v>
          </cell>
          <cell r="F187">
            <v>334394.54945055337</v>
          </cell>
          <cell r="G187">
            <v>314791.68131868471</v>
          </cell>
          <cell r="H187">
            <v>295188.81318681611</v>
          </cell>
          <cell r="I187">
            <v>275585.94505494746</v>
          </cell>
          <cell r="J187">
            <v>255983.07692307883</v>
          </cell>
          <cell r="K187">
            <v>159984</v>
          </cell>
          <cell r="L187">
            <v>237281</v>
          </cell>
          <cell r="M187">
            <v>380253</v>
          </cell>
          <cell r="N187">
            <v>111657</v>
          </cell>
          <cell r="O187">
            <v>174122</v>
          </cell>
          <cell r="P187">
            <v>134423</v>
          </cell>
          <cell r="Q187">
            <v>47921</v>
          </cell>
          <cell r="R187">
            <v>54852</v>
          </cell>
          <cell r="S187">
            <v>88877</v>
          </cell>
          <cell r="T187">
            <v>42681</v>
          </cell>
          <cell r="U187">
            <v>37956</v>
          </cell>
          <cell r="V187">
            <v>38708</v>
          </cell>
          <cell r="W187">
            <v>35204</v>
          </cell>
          <cell r="X187">
            <v>62489</v>
          </cell>
          <cell r="Y187">
            <v>57990</v>
          </cell>
          <cell r="Z187">
            <v>60534</v>
          </cell>
          <cell r="AA187">
            <v>54891</v>
          </cell>
          <cell r="AB187">
            <v>62228</v>
          </cell>
          <cell r="AC187">
            <v>82814</v>
          </cell>
          <cell r="AD187">
            <v>84828</v>
          </cell>
          <cell r="AE187">
            <v>71338</v>
          </cell>
          <cell r="AF187">
            <v>74567.7</v>
          </cell>
          <cell r="AG187">
            <v>56428</v>
          </cell>
          <cell r="AH187">
            <v>60078</v>
          </cell>
        </row>
        <row r="188">
          <cell r="E188">
            <v>234.46677049999997</v>
          </cell>
          <cell r="F188">
            <v>253.18461375000001</v>
          </cell>
          <cell r="G188">
            <v>248.25041171500004</v>
          </cell>
          <cell r="H188">
            <v>239.48998624999999</v>
          </cell>
          <cell r="I188">
            <v>241.24745756975</v>
          </cell>
          <cell r="J188">
            <v>231.57987061725001</v>
          </cell>
          <cell r="K188">
            <v>244.26219178100004</v>
          </cell>
          <cell r="L188">
            <v>224.83271224375</v>
          </cell>
          <cell r="M188">
            <v>252.07096289850003</v>
          </cell>
          <cell r="N188">
            <v>248.39995482400005</v>
          </cell>
          <cell r="O188">
            <v>233.04305337550005</v>
          </cell>
          <cell r="P188">
            <v>218.07851500474999</v>
          </cell>
          <cell r="Q188">
            <v>243.73412301349998</v>
          </cell>
          <cell r="R188">
            <v>225.15833452125</v>
          </cell>
          <cell r="S188">
            <v>269.95182854500001</v>
          </cell>
          <cell r="T188">
            <v>252.15069354075001</v>
          </cell>
          <cell r="U188">
            <v>246.85632355075006</v>
          </cell>
          <cell r="V188">
            <v>250.88250682025</v>
          </cell>
          <cell r="W188">
            <v>260.84650840649999</v>
          </cell>
          <cell r="X188">
            <v>249.54403848900003</v>
          </cell>
          <cell r="Y188">
            <v>245.48365593125004</v>
          </cell>
          <cell r="Z188">
            <v>242.38542410425001</v>
          </cell>
          <cell r="AA188">
            <v>255.64220558925001</v>
          </cell>
          <cell r="AB188">
            <v>240.85477403625003</v>
          </cell>
          <cell r="AC188">
            <v>238.03998744924999</v>
          </cell>
          <cell r="AD188">
            <v>248.41987427375003</v>
          </cell>
          <cell r="AE188">
            <v>265.71079608299999</v>
          </cell>
          <cell r="AF188">
            <v>241.48958369600001</v>
          </cell>
          <cell r="AG188">
            <v>240.56029266750002</v>
          </cell>
          <cell r="AH188">
            <v>238.30960937174999</v>
          </cell>
          <cell r="AI188">
            <v>240.90704213475001</v>
          </cell>
          <cell r="AJ188">
            <v>240.65084666175002</v>
          </cell>
        </row>
        <row r="189">
          <cell r="E189" t="str">
            <v>NO</v>
          </cell>
          <cell r="F189" t="str">
            <v>NO</v>
          </cell>
          <cell r="G189" t="str">
            <v>NO</v>
          </cell>
          <cell r="H189" t="str">
            <v>NO</v>
          </cell>
          <cell r="I189" t="str">
            <v>NO</v>
          </cell>
          <cell r="J189" t="str">
            <v>NO</v>
          </cell>
          <cell r="K189" t="str">
            <v>NO</v>
          </cell>
          <cell r="L189" t="str">
            <v>NO</v>
          </cell>
          <cell r="M189" t="str">
            <v>NO</v>
          </cell>
          <cell r="N189" t="str">
            <v>NO</v>
          </cell>
          <cell r="O189" t="str">
            <v>NO</v>
          </cell>
          <cell r="P189" t="str">
            <v>NO</v>
          </cell>
          <cell r="Q189" t="str">
            <v>NO</v>
          </cell>
          <cell r="R189" t="str">
            <v>NO</v>
          </cell>
          <cell r="S189" t="str">
            <v>NO</v>
          </cell>
          <cell r="T189" t="str">
            <v>NO</v>
          </cell>
          <cell r="U189" t="str">
            <v>NO</v>
          </cell>
          <cell r="V189" t="str">
            <v>NO</v>
          </cell>
          <cell r="W189" t="str">
            <v>NO</v>
          </cell>
          <cell r="X189" t="str">
            <v>NO</v>
          </cell>
          <cell r="Y189" t="str">
            <v>NO</v>
          </cell>
          <cell r="Z189" t="str">
            <v>NO</v>
          </cell>
          <cell r="AA189" t="str">
            <v>NO</v>
          </cell>
          <cell r="AB189" t="str">
            <v>NO</v>
          </cell>
          <cell r="AC189" t="str">
            <v>NO</v>
          </cell>
          <cell r="AD189" t="str">
            <v>NO</v>
          </cell>
          <cell r="AE189" t="str">
            <v>NO</v>
          </cell>
          <cell r="AF189" t="str">
            <v>NO</v>
          </cell>
          <cell r="AG189" t="str">
            <v>NO</v>
          </cell>
          <cell r="AH189" t="str">
            <v>NO</v>
          </cell>
          <cell r="AI189" t="str">
            <v>NO</v>
          </cell>
          <cell r="AJ189" t="str">
            <v>NO</v>
          </cell>
        </row>
        <row r="190">
          <cell r="E190">
            <v>22713.738145333307</v>
          </cell>
          <cell r="F190">
            <v>24053.273999999998</v>
          </cell>
          <cell r="G190">
            <v>24590.568091213241</v>
          </cell>
          <cell r="H190">
            <v>26228.705550265586</v>
          </cell>
          <cell r="I190">
            <v>25473.615188526572</v>
          </cell>
          <cell r="J190">
            <v>26967.761593784839</v>
          </cell>
          <cell r="K190">
            <v>26011.289097619512</v>
          </cell>
          <cell r="L190">
            <v>25624.529100230517</v>
          </cell>
          <cell r="M190">
            <v>25272.003296789444</v>
          </cell>
          <cell r="N190">
            <v>26132.288145435032</v>
          </cell>
          <cell r="O190">
            <v>26068.691094072132</v>
          </cell>
          <cell r="P190">
            <v>24271.379519999999</v>
          </cell>
          <cell r="Q190">
            <v>21543.228999999999</v>
          </cell>
          <cell r="R190">
            <v>20448.481</v>
          </cell>
          <cell r="S190">
            <v>20389.236000000001</v>
          </cell>
          <cell r="T190">
            <v>20683.650000000001</v>
          </cell>
          <cell r="U190">
            <v>20532.128000000001</v>
          </cell>
          <cell r="V190">
            <v>20095.420781662891</v>
          </cell>
          <cell r="W190">
            <v>20136.172999999999</v>
          </cell>
          <cell r="X190">
            <v>19053.708999999999</v>
          </cell>
          <cell r="Y190">
            <v>18869.543158402677</v>
          </cell>
          <cell r="Z190">
            <v>16453.828429255977</v>
          </cell>
          <cell r="AA190">
            <v>14394.837647624408</v>
          </cell>
          <cell r="AB190">
            <v>13794.07556935822</v>
          </cell>
          <cell r="AC190">
            <v>12649.864</v>
          </cell>
          <cell r="AD190">
            <v>11427.537999999999</v>
          </cell>
          <cell r="AE190">
            <v>10322.121999999999</v>
          </cell>
          <cell r="AF190">
            <v>11167.477000000001</v>
          </cell>
          <cell r="AG190">
            <v>10269.221</v>
          </cell>
          <cell r="AH190">
            <v>9771.4449999999979</v>
          </cell>
          <cell r="AI190">
            <v>8980.2759999999998</v>
          </cell>
          <cell r="AJ190">
            <v>8828.5862096842211</v>
          </cell>
        </row>
        <row r="191">
          <cell r="E191">
            <v>283.87914400149032</v>
          </cell>
          <cell r="F191">
            <v>344.74298186785893</v>
          </cell>
          <cell r="G191">
            <v>405.60681973422749</v>
          </cell>
          <cell r="H191">
            <v>466.4706576005961</v>
          </cell>
          <cell r="I191">
            <v>685.66782880029803</v>
          </cell>
          <cell r="J191">
            <v>657.21500000000003</v>
          </cell>
          <cell r="K191">
            <v>544.29380000000003</v>
          </cell>
          <cell r="L191">
            <v>1391.9488999999999</v>
          </cell>
          <cell r="M191">
            <v>1684.8485000000001</v>
          </cell>
          <cell r="N191">
            <v>2233.3175000000001</v>
          </cell>
          <cell r="O191">
            <v>2834.3094000000001</v>
          </cell>
          <cell r="P191">
            <v>3676.1983999999998</v>
          </cell>
          <cell r="Q191">
            <v>4515.6257000000005</v>
          </cell>
          <cell r="R191">
            <v>4968.6240720000005</v>
          </cell>
          <cell r="S191">
            <v>4896.7790999999997</v>
          </cell>
          <cell r="T191">
            <v>5550.8882999999996</v>
          </cell>
          <cell r="U191">
            <v>5899.5496999999996</v>
          </cell>
          <cell r="V191">
            <v>6052.3326113399989</v>
          </cell>
          <cell r="W191">
            <v>5908.0272999999997</v>
          </cell>
          <cell r="X191">
            <v>6024.5487999999996</v>
          </cell>
          <cell r="Y191">
            <v>7030.8084000000008</v>
          </cell>
          <cell r="Z191">
            <v>7163.5426999999991</v>
          </cell>
          <cell r="AA191">
            <v>7150.4417999999996</v>
          </cell>
          <cell r="AB191">
            <v>7483.4991999999993</v>
          </cell>
          <cell r="AC191">
            <v>8104.9046999999991</v>
          </cell>
          <cell r="AD191">
            <v>7288.3046999999997</v>
          </cell>
          <cell r="AE191">
            <v>7414.8611000000001</v>
          </cell>
          <cell r="AF191">
            <v>7302.9337999999998</v>
          </cell>
          <cell r="AG191">
            <v>7192.2856999999995</v>
          </cell>
          <cell r="AH191">
            <v>7085.9670999999998</v>
          </cell>
          <cell r="AI191">
            <v>6818.9141999999993</v>
          </cell>
          <cell r="AJ191">
            <v>6796.3353999999999</v>
          </cell>
        </row>
        <row r="192">
          <cell r="F192">
            <v>242279.81977750035</v>
          </cell>
          <cell r="G192">
            <v>93088.434353307573</v>
          </cell>
          <cell r="H192">
            <v>74390.992061981931</v>
          </cell>
          <cell r="I192">
            <v>1171585.4777936279</v>
          </cell>
          <cell r="J192">
            <v>1505357.0015962238</v>
          </cell>
          <cell r="K192">
            <v>1411147.5282573244</v>
          </cell>
          <cell r="L192">
            <v>1281972.5392026412</v>
          </cell>
          <cell r="M192">
            <v>1058398.9464973784</v>
          </cell>
          <cell r="N192">
            <v>1188280.3128513901</v>
          </cell>
          <cell r="O192">
            <v>909908.45874983096</v>
          </cell>
          <cell r="P192">
            <v>1606642.4496212394</v>
          </cell>
          <cell r="Q192">
            <v>1907288.7021172093</v>
          </cell>
          <cell r="R192">
            <v>2097311.7329068547</v>
          </cell>
          <cell r="S192">
            <v>2857842.7220349815</v>
          </cell>
          <cell r="T192">
            <v>5600831.0607764963</v>
          </cell>
          <cell r="U192">
            <v>10482373.630234178</v>
          </cell>
          <cell r="V192">
            <v>12241335.401762765</v>
          </cell>
          <cell r="W192">
            <v>10289632.627287902</v>
          </cell>
          <cell r="X192">
            <v>9092232.1671221387</v>
          </cell>
          <cell r="Y192">
            <v>8833332.3616665341</v>
          </cell>
          <cell r="Z192">
            <v>20820992.053553198</v>
          </cell>
          <cell r="AA192">
            <v>39390853.253290161</v>
          </cell>
          <cell r="AB192">
            <v>71890407.395431012</v>
          </cell>
          <cell r="AC192">
            <v>80143632.335843846</v>
          </cell>
          <cell r="AD192">
            <v>76564896.091955885</v>
          </cell>
          <cell r="AE192">
            <v>76880502.366105586</v>
          </cell>
          <cell r="AF192">
            <v>78946708.998123348</v>
          </cell>
          <cell r="AG192">
            <v>79608674.628225744</v>
          </cell>
          <cell r="AH192">
            <v>86136928.942659542</v>
          </cell>
          <cell r="AI192">
            <v>88919288.324598685</v>
          </cell>
          <cell r="AJ192">
            <v>92579391.044179201</v>
          </cell>
        </row>
        <row r="193">
          <cell r="E193">
            <v>399.20100000000002</v>
          </cell>
          <cell r="F193">
            <v>450.88299999999998</v>
          </cell>
          <cell r="G193">
            <v>417.625</v>
          </cell>
          <cell r="H193">
            <v>333.363</v>
          </cell>
          <cell r="I193">
            <v>338.59100000000001</v>
          </cell>
          <cell r="J193">
            <v>251.12799999999999</v>
          </cell>
          <cell r="K193">
            <v>222.501</v>
          </cell>
          <cell r="L193">
            <v>294.13900000000001</v>
          </cell>
          <cell r="M193">
            <v>263.45100000000002</v>
          </cell>
          <cell r="N193">
            <v>258.02</v>
          </cell>
          <cell r="O193">
            <v>163.50899999999999</v>
          </cell>
          <cell r="P193">
            <v>150.83000000000001</v>
          </cell>
          <cell r="Q193">
            <v>98.224999999999994</v>
          </cell>
          <cell r="R193">
            <v>62.43</v>
          </cell>
          <cell r="S193">
            <v>53.970999999999997</v>
          </cell>
          <cell r="T193">
            <v>51.91</v>
          </cell>
          <cell r="U193">
            <v>22.835999999999999</v>
          </cell>
          <cell r="V193">
            <v>28.321000000000002</v>
          </cell>
          <cell r="W193">
            <v>24.35</v>
          </cell>
          <cell r="X193">
            <v>29.187000000000001</v>
          </cell>
          <cell r="Y193">
            <v>52.927500000000002</v>
          </cell>
          <cell r="Z193">
            <v>38.040999999999997</v>
          </cell>
          <cell r="AA193">
            <v>1.5089999999999999</v>
          </cell>
          <cell r="AB193" t="str">
            <v>NO</v>
          </cell>
          <cell r="AC193" t="str">
            <v>NO</v>
          </cell>
          <cell r="AD193" t="str">
            <v>NO</v>
          </cell>
          <cell r="AE193" t="str">
            <v>NO</v>
          </cell>
          <cell r="AF193" t="str">
            <v>NO</v>
          </cell>
          <cell r="AG193" t="str">
            <v>NO</v>
          </cell>
          <cell r="AH193" t="str">
            <v>NO</v>
          </cell>
          <cell r="AI193" t="str">
            <v>NO</v>
          </cell>
          <cell r="AJ193" t="str">
            <v>NO</v>
          </cell>
        </row>
        <row r="194">
          <cell r="E194">
            <v>214.988</v>
          </cell>
          <cell r="F194">
            <v>219.643</v>
          </cell>
          <cell r="G194">
            <v>225.011</v>
          </cell>
          <cell r="H194">
            <v>216.05799999999999</v>
          </cell>
          <cell r="I194">
            <v>227.83099999999999</v>
          </cell>
          <cell r="J194">
            <v>205.92099999999999</v>
          </cell>
          <cell r="K194">
            <v>210.352</v>
          </cell>
          <cell r="L194">
            <v>213.36600000000001</v>
          </cell>
          <cell r="M194">
            <v>216.77099999999999</v>
          </cell>
          <cell r="N194">
            <v>213.26300000000001</v>
          </cell>
          <cell r="O194">
            <v>96.45</v>
          </cell>
          <cell r="P194">
            <v>119.754</v>
          </cell>
          <cell r="Q194">
            <v>98.215000000000003</v>
          </cell>
          <cell r="R194">
            <v>127.482</v>
          </cell>
          <cell r="S194">
            <v>116.625</v>
          </cell>
          <cell r="T194">
            <v>155.41399999999999</v>
          </cell>
          <cell r="U194">
            <v>168.155</v>
          </cell>
          <cell r="V194">
            <v>139.33199999999999</v>
          </cell>
          <cell r="W194">
            <v>129.38</v>
          </cell>
          <cell r="X194">
            <v>142.577</v>
          </cell>
          <cell r="Y194">
            <v>99.897800000000004</v>
          </cell>
          <cell r="Z194">
            <v>95.8065</v>
          </cell>
          <cell r="AA194">
            <v>115.307</v>
          </cell>
          <cell r="AB194">
            <v>133.27809999999999</v>
          </cell>
          <cell r="AC194">
            <v>38.809199999999997</v>
          </cell>
          <cell r="AD194">
            <v>33.488</v>
          </cell>
          <cell r="AE194">
            <v>36.154600000000009</v>
          </cell>
          <cell r="AF194">
            <v>34.429499999999997</v>
          </cell>
          <cell r="AG194">
            <v>28.958500000000001</v>
          </cell>
          <cell r="AH194">
            <v>31.100999999999999</v>
          </cell>
          <cell r="AI194">
            <v>25.943000000000001</v>
          </cell>
          <cell r="AJ194">
            <v>25.006408578378583</v>
          </cell>
        </row>
        <row r="195">
          <cell r="E195">
            <v>0.88600000000000001</v>
          </cell>
          <cell r="F195">
            <v>1.236</v>
          </cell>
          <cell r="G195">
            <v>1.075</v>
          </cell>
          <cell r="H195">
            <v>0.51400000000000001</v>
          </cell>
          <cell r="I195">
            <v>0.48299999999999998</v>
          </cell>
          <cell r="J195">
            <v>0.46899999999999997</v>
          </cell>
          <cell r="K195">
            <v>0.41799999999999998</v>
          </cell>
          <cell r="L195">
            <v>0.443</v>
          </cell>
          <cell r="M195">
            <v>0.41199999999999998</v>
          </cell>
          <cell r="N195">
            <v>0.376</v>
          </cell>
          <cell r="O195">
            <v>0.27400000000000002</v>
          </cell>
          <cell r="P195">
            <v>0.224</v>
          </cell>
          <cell r="Q195">
            <v>0.14299999999999999</v>
          </cell>
          <cell r="R195">
            <v>0.28199999999999997</v>
          </cell>
          <cell r="S195">
            <v>0.17100000000000001</v>
          </cell>
          <cell r="T195">
            <v>0.121</v>
          </cell>
          <cell r="U195">
            <v>7.9000000000000001E-2</v>
          </cell>
          <cell r="V195">
            <v>0.13700000000000001</v>
          </cell>
          <cell r="W195" t="str">
            <v>NO</v>
          </cell>
          <cell r="X195" t="str">
            <v>NO</v>
          </cell>
          <cell r="Y195" t="str">
            <v>NO</v>
          </cell>
          <cell r="Z195" t="str">
            <v>NO</v>
          </cell>
          <cell r="AA195" t="str">
            <v>NO</v>
          </cell>
          <cell r="AB195" t="str">
            <v>NO</v>
          </cell>
          <cell r="AC195" t="str">
            <v>NO</v>
          </cell>
          <cell r="AD195" t="str">
            <v>NO</v>
          </cell>
          <cell r="AE195" t="str">
            <v>NO</v>
          </cell>
          <cell r="AF195" t="str">
            <v>NO</v>
          </cell>
          <cell r="AG195" t="str">
            <v>NO</v>
          </cell>
          <cell r="AH195" t="str">
            <v>NO</v>
          </cell>
          <cell r="AI195" t="str">
            <v>NO</v>
          </cell>
          <cell r="AJ195" t="str">
            <v>NO</v>
          </cell>
        </row>
        <row r="196">
          <cell r="E196">
            <v>109.22199999999999</v>
          </cell>
          <cell r="F196">
            <v>111.79600000000001</v>
          </cell>
          <cell r="G196">
            <v>114.408</v>
          </cell>
          <cell r="H196">
            <v>111.672</v>
          </cell>
          <cell r="I196">
            <v>101.277</v>
          </cell>
          <cell r="J196">
            <v>110.61199999999999</v>
          </cell>
          <cell r="K196">
            <v>112.955</v>
          </cell>
          <cell r="L196">
            <v>112.673</v>
          </cell>
          <cell r="M196">
            <v>110.505032</v>
          </cell>
          <cell r="N196">
            <v>51.49</v>
          </cell>
          <cell r="O196">
            <v>33.634</v>
          </cell>
          <cell r="P196">
            <v>30.928999999999998</v>
          </cell>
          <cell r="Q196">
            <v>22.283000000000001</v>
          </cell>
          <cell r="R196">
            <v>22.331</v>
          </cell>
          <cell r="S196">
            <v>21.378</v>
          </cell>
          <cell r="T196">
            <v>20.504999999999999</v>
          </cell>
          <cell r="U196">
            <v>26.349</v>
          </cell>
          <cell r="V196">
            <v>27.785</v>
          </cell>
          <cell r="W196">
            <v>33.593000000000004</v>
          </cell>
          <cell r="X196">
            <v>53.993000000000002</v>
          </cell>
          <cell r="Y196">
            <v>22.6038</v>
          </cell>
          <cell r="Z196">
            <v>32.503</v>
          </cell>
          <cell r="AA196">
            <v>48.098999999999997</v>
          </cell>
          <cell r="AB196">
            <v>48.972000000000001</v>
          </cell>
          <cell r="AC196">
            <v>54.454999999999998</v>
          </cell>
          <cell r="AD196">
            <v>44.639000000000003</v>
          </cell>
          <cell r="AE196">
            <v>45.542999999999999</v>
          </cell>
          <cell r="AF196">
            <v>38.156999999999996</v>
          </cell>
          <cell r="AG196">
            <v>42.665999999999997</v>
          </cell>
          <cell r="AH196">
            <v>44.372</v>
          </cell>
          <cell r="AI196">
            <v>43.898000000000003</v>
          </cell>
          <cell r="AJ196">
            <v>42.313199081588991</v>
          </cell>
        </row>
        <row r="197">
          <cell r="E197">
            <v>20.722999999999999</v>
          </cell>
          <cell r="F197">
            <v>21.21</v>
          </cell>
          <cell r="G197">
            <v>21.706</v>
          </cell>
          <cell r="H197">
            <v>22.198</v>
          </cell>
          <cell r="I197">
            <v>22.69</v>
          </cell>
          <cell r="J197">
            <v>23.181000000000001</v>
          </cell>
          <cell r="K197">
            <v>23.672999999999998</v>
          </cell>
          <cell r="L197">
            <v>23.024000000000001</v>
          </cell>
          <cell r="M197">
            <v>27.213999999999999</v>
          </cell>
          <cell r="N197">
            <v>21.15</v>
          </cell>
          <cell r="O197">
            <v>18.106000000000002</v>
          </cell>
          <cell r="P197">
            <v>21.58</v>
          </cell>
          <cell r="Q197">
            <v>22.614000000000001</v>
          </cell>
          <cell r="R197">
            <v>22.524000000000001</v>
          </cell>
          <cell r="S197">
            <v>21.582000000000001</v>
          </cell>
          <cell r="T197">
            <v>15.599</v>
          </cell>
          <cell r="U197">
            <v>25.975999999999999</v>
          </cell>
          <cell r="V197">
            <v>26.056999999999999</v>
          </cell>
          <cell r="W197">
            <v>24.004000000000001</v>
          </cell>
          <cell r="X197">
            <v>5.8949999999999996</v>
          </cell>
          <cell r="Y197">
            <v>5.9820000000000002</v>
          </cell>
          <cell r="Z197">
            <v>16.356999999999999</v>
          </cell>
          <cell r="AA197">
            <v>26.731999999999999</v>
          </cell>
          <cell r="AB197">
            <v>26.004999999999999</v>
          </cell>
          <cell r="AC197">
            <v>25.077999999999999</v>
          </cell>
          <cell r="AD197">
            <v>25.096</v>
          </cell>
          <cell r="AE197">
            <v>4.9740000000000002</v>
          </cell>
          <cell r="AF197">
            <v>18.390999999999998</v>
          </cell>
          <cell r="AG197">
            <v>20.492000000000001</v>
          </cell>
          <cell r="AH197">
            <v>14.061999999999999</v>
          </cell>
          <cell r="AI197">
            <v>0</v>
          </cell>
          <cell r="AJ197">
            <v>19.5669</v>
          </cell>
        </row>
        <row r="198">
          <cell r="E198">
            <v>7989</v>
          </cell>
          <cell r="F198">
            <v>9450</v>
          </cell>
          <cell r="G198">
            <v>12000</v>
          </cell>
          <cell r="H198">
            <v>15436</v>
          </cell>
          <cell r="I198">
            <v>18334</v>
          </cell>
          <cell r="J198">
            <v>21233</v>
          </cell>
          <cell r="K198">
            <v>23941</v>
          </cell>
          <cell r="L198">
            <v>27487</v>
          </cell>
          <cell r="M198">
            <v>30167</v>
          </cell>
          <cell r="N198">
            <v>34758</v>
          </cell>
          <cell r="O198">
            <v>38691</v>
          </cell>
          <cell r="P198">
            <v>42909</v>
          </cell>
          <cell r="Q198">
            <v>43834</v>
          </cell>
          <cell r="R198">
            <v>48196</v>
          </cell>
          <cell r="S198">
            <v>53013</v>
          </cell>
          <cell r="T198">
            <v>58554</v>
          </cell>
          <cell r="U198">
            <v>63611</v>
          </cell>
          <cell r="V198">
            <v>71898</v>
          </cell>
          <cell r="W198">
            <v>77379</v>
          </cell>
          <cell r="X198">
            <v>87871</v>
          </cell>
          <cell r="Y198">
            <v>101842</v>
          </cell>
          <cell r="Z198">
            <v>110712</v>
          </cell>
          <cell r="AA198">
            <v>118323</v>
          </cell>
          <cell r="AB198">
            <v>137168</v>
          </cell>
          <cell r="AC198">
            <v>141555</v>
          </cell>
          <cell r="AD198">
            <v>170903</v>
          </cell>
          <cell r="AE198">
            <v>183146</v>
          </cell>
          <cell r="AF198">
            <v>194669</v>
          </cell>
          <cell r="AG198">
            <v>247840</v>
          </cell>
          <cell r="AH198">
            <v>244186</v>
          </cell>
          <cell r="AI198">
            <v>187413.96896559457</v>
          </cell>
          <cell r="AJ198">
            <v>190937.52476188878</v>
          </cell>
        </row>
        <row r="199">
          <cell r="E199" t="str">
            <v>NO</v>
          </cell>
          <cell r="F199" t="str">
            <v>NO</v>
          </cell>
          <cell r="G199" t="str">
            <v>NO</v>
          </cell>
          <cell r="H199" t="str">
            <v>NO</v>
          </cell>
          <cell r="I199" t="str">
            <v>NO</v>
          </cell>
          <cell r="J199" t="str">
            <v>NO</v>
          </cell>
          <cell r="K199" t="str">
            <v>NO</v>
          </cell>
          <cell r="L199" t="str">
            <v>NO</v>
          </cell>
          <cell r="M199" t="str">
            <v>NO</v>
          </cell>
          <cell r="N199" t="str">
            <v>NO</v>
          </cell>
          <cell r="O199" t="str">
            <v>NO</v>
          </cell>
          <cell r="P199" t="str">
            <v>NO</v>
          </cell>
          <cell r="Q199" t="str">
            <v>NO</v>
          </cell>
          <cell r="R199" t="str">
            <v>NO</v>
          </cell>
          <cell r="S199" t="str">
            <v>NO</v>
          </cell>
          <cell r="T199" t="str">
            <v>NO</v>
          </cell>
          <cell r="U199" t="str">
            <v>NO</v>
          </cell>
          <cell r="V199" t="str">
            <v>NO</v>
          </cell>
          <cell r="W199" t="str">
            <v>NO</v>
          </cell>
          <cell r="X199" t="str">
            <v>NO</v>
          </cell>
          <cell r="Y199" t="str">
            <v>NO</v>
          </cell>
          <cell r="Z199" t="str">
            <v>NO</v>
          </cell>
          <cell r="AA199" t="str">
            <v>NO</v>
          </cell>
          <cell r="AB199" t="str">
            <v>NO</v>
          </cell>
          <cell r="AC199" t="str">
            <v>NO</v>
          </cell>
          <cell r="AD199" t="str">
            <v>NO</v>
          </cell>
          <cell r="AE199" t="str">
            <v>NO</v>
          </cell>
          <cell r="AF199" t="str">
            <v>NO</v>
          </cell>
          <cell r="AG199" t="str">
            <v>NO</v>
          </cell>
          <cell r="AH199" t="str">
            <v>NO</v>
          </cell>
          <cell r="AI199" t="str">
            <v>NO</v>
          </cell>
          <cell r="AJ199" t="str">
            <v>NO</v>
          </cell>
        </row>
        <row r="200">
          <cell r="E200">
            <v>787.36348926519963</v>
          </cell>
          <cell r="F200">
            <v>955.88448020832629</v>
          </cell>
          <cell r="G200">
            <v>884.61572243099363</v>
          </cell>
          <cell r="H200">
            <v>889.04801086605448</v>
          </cell>
          <cell r="I200">
            <v>895.09798739793996</v>
          </cell>
          <cell r="J200">
            <v>870.82903529763598</v>
          </cell>
          <cell r="K200">
            <v>891.33113476075096</v>
          </cell>
          <cell r="L200">
            <v>866.36242069792297</v>
          </cell>
          <cell r="M200">
            <v>916.09630640089335</v>
          </cell>
          <cell r="N200">
            <v>936.52957721195662</v>
          </cell>
          <cell r="O200">
            <v>847.54147201922706</v>
          </cell>
          <cell r="P200">
            <v>817.57470938050665</v>
          </cell>
          <cell r="Q200">
            <v>877.89053256964598</v>
          </cell>
          <cell r="R200">
            <v>845.8747929301062</v>
          </cell>
          <cell r="S200">
            <v>1029.0354549072222</v>
          </cell>
          <cell r="T200">
            <v>929.25770320657875</v>
          </cell>
          <cell r="U200">
            <v>904.87904214103401</v>
          </cell>
          <cell r="V200">
            <v>904.74528007649133</v>
          </cell>
          <cell r="W200">
            <v>932.22292435489499</v>
          </cell>
          <cell r="X200">
            <v>906.67113890451583</v>
          </cell>
          <cell r="Y200">
            <v>894.30169645468959</v>
          </cell>
          <cell r="Z200">
            <v>889.11995317368564</v>
          </cell>
          <cell r="AA200">
            <v>889.58257055364993</v>
          </cell>
          <cell r="AB200">
            <v>851.10080769205433</v>
          </cell>
          <cell r="AC200">
            <v>821.97686106717765</v>
          </cell>
          <cell r="AD200">
            <v>894.36644268169039</v>
          </cell>
          <cell r="AE200">
            <v>940.78397020424518</v>
          </cell>
          <cell r="AF200">
            <v>871.85594437828559</v>
          </cell>
          <cell r="AG200">
            <v>857.39843923249919</v>
          </cell>
          <cell r="AH200">
            <v>852.74982649584808</v>
          </cell>
          <cell r="AI200">
            <v>872.97201107471938</v>
          </cell>
          <cell r="AJ200">
            <v>848.18544421394199</v>
          </cell>
        </row>
        <row r="201">
          <cell r="E201">
            <v>1768.8962881942784</v>
          </cell>
          <cell r="F201">
            <v>1783.6915093994899</v>
          </cell>
          <cell r="G201">
            <v>1800.6560067055989</v>
          </cell>
          <cell r="H201">
            <v>1817.2343228854211</v>
          </cell>
          <cell r="I201">
            <v>1833.6660835191644</v>
          </cell>
          <cell r="J201">
            <v>1850.4906390928213</v>
          </cell>
          <cell r="K201">
            <v>1868.8567078821461</v>
          </cell>
          <cell r="L201">
            <v>1887.5707884380329</v>
          </cell>
          <cell r="M201">
            <v>1905.981294084786</v>
          </cell>
          <cell r="N201">
            <v>1925.1946974357502</v>
          </cell>
          <cell r="O201">
            <v>1936.2495572179228</v>
          </cell>
          <cell r="P201">
            <v>1968.9886497050886</v>
          </cell>
          <cell r="Q201">
            <v>2015.7357807454598</v>
          </cell>
          <cell r="R201">
            <v>2000.4967443472476</v>
          </cell>
          <cell r="S201">
            <v>2021.3483659982307</v>
          </cell>
          <cell r="T201">
            <v>2025.7538396202374</v>
          </cell>
          <cell r="U201">
            <v>2045.9260023238578</v>
          </cell>
          <cell r="V201">
            <v>2087.9204611013602</v>
          </cell>
          <cell r="W201">
            <v>2119.1639665167877</v>
          </cell>
          <cell r="X201">
            <v>2145.5105730771556</v>
          </cell>
          <cell r="Y201">
            <v>2172.5747242288235</v>
          </cell>
          <cell r="Z201">
            <v>2195.8571870440305</v>
          </cell>
          <cell r="AA201">
            <v>2220.0708415544823</v>
          </cell>
          <cell r="AB201">
            <v>2247.2083452724182</v>
          </cell>
          <cell r="AC201">
            <v>2264.8300600735915</v>
          </cell>
          <cell r="AD201">
            <v>2283.4600477641907</v>
          </cell>
          <cell r="AE201">
            <v>2289.5073953479518</v>
          </cell>
          <cell r="AF201">
            <v>2294.2911837912766</v>
          </cell>
          <cell r="AG201">
            <v>2299.3519234845485</v>
          </cell>
          <cell r="AH201">
            <v>2302.2633527013163</v>
          </cell>
          <cell r="AI201">
            <v>2296.0654090828575</v>
          </cell>
          <cell r="AJ201">
            <v>2295.7644969672451</v>
          </cell>
        </row>
        <row r="202">
          <cell r="E202">
            <v>243.23165229163561</v>
          </cell>
          <cell r="F202">
            <v>245.81914816510096</v>
          </cell>
          <cell r="G202">
            <v>245.34297081038986</v>
          </cell>
          <cell r="H202">
            <v>243.04359043080299</v>
          </cell>
          <cell r="I202">
            <v>244.16385534815603</v>
          </cell>
          <cell r="J202">
            <v>239.62553515440308</v>
          </cell>
          <cell r="K202">
            <v>239.39275901373713</v>
          </cell>
          <cell r="L202">
            <v>241.42880398362476</v>
          </cell>
          <cell r="M202">
            <v>239.7416454871946</v>
          </cell>
          <cell r="N202">
            <v>238.26480442688887</v>
          </cell>
          <cell r="O202">
            <v>239.43966270712377</v>
          </cell>
          <cell r="P202">
            <v>241.64574891000112</v>
          </cell>
          <cell r="Q202">
            <v>241.26943516419021</v>
          </cell>
          <cell r="R202">
            <v>236.86172653676209</v>
          </cell>
          <cell r="S202">
            <v>236.50640947400589</v>
          </cell>
          <cell r="T202">
            <v>235.51706432178185</v>
          </cell>
          <cell r="U202">
            <v>237.10337461270203</v>
          </cell>
          <cell r="V202">
            <v>236.93075889372483</v>
          </cell>
          <cell r="W202">
            <v>230.30409650443909</v>
          </cell>
          <cell r="X202">
            <v>228.02797061825902</v>
          </cell>
          <cell r="Y202">
            <v>231.05546090435178</v>
          </cell>
          <cell r="Z202">
            <v>228.16896121643131</v>
          </cell>
          <cell r="AA202">
            <v>226.34091267185235</v>
          </cell>
          <cell r="AB202">
            <v>223.69541339585575</v>
          </cell>
          <cell r="AC202">
            <v>221.71605964768094</v>
          </cell>
          <cell r="AD202">
            <v>223.96711184772516</v>
          </cell>
          <cell r="AE202">
            <v>229.70920463303733</v>
          </cell>
          <cell r="AF202">
            <v>225.82457525158588</v>
          </cell>
          <cell r="AG202">
            <v>228.65269887502339</v>
          </cell>
          <cell r="AH202">
            <v>228.42743970210881</v>
          </cell>
          <cell r="AI202">
            <v>220.03744569556977</v>
          </cell>
          <cell r="AJ202">
            <v>225.4670161278317</v>
          </cell>
        </row>
        <row r="203">
          <cell r="E203" t="str">
            <v>NO</v>
          </cell>
          <cell r="F203" t="str">
            <v>NO</v>
          </cell>
          <cell r="G203" t="str">
            <v>NO</v>
          </cell>
          <cell r="H203" t="str">
            <v>NO</v>
          </cell>
          <cell r="I203" t="str">
            <v>NO</v>
          </cell>
          <cell r="J203" t="str">
            <v>NO</v>
          </cell>
          <cell r="K203" t="str">
            <v>NO</v>
          </cell>
          <cell r="L203" t="str">
            <v>NO</v>
          </cell>
          <cell r="M203" t="str">
            <v>NO</v>
          </cell>
          <cell r="N203" t="str">
            <v>NO</v>
          </cell>
          <cell r="O203" t="str">
            <v>NO</v>
          </cell>
          <cell r="P203" t="str">
            <v>NO</v>
          </cell>
          <cell r="Q203" t="str">
            <v>NO</v>
          </cell>
          <cell r="R203" t="str">
            <v>NO</v>
          </cell>
          <cell r="S203" t="str">
            <v>NO</v>
          </cell>
          <cell r="T203" t="str">
            <v>NO</v>
          </cell>
          <cell r="U203" t="str">
            <v>NO</v>
          </cell>
          <cell r="V203" t="str">
            <v>NO</v>
          </cell>
          <cell r="W203" t="str">
            <v>NO</v>
          </cell>
          <cell r="X203" t="str">
            <v>NO</v>
          </cell>
          <cell r="Y203" t="str">
            <v>NO</v>
          </cell>
          <cell r="Z203" t="str">
            <v>NO</v>
          </cell>
          <cell r="AA203" t="str">
            <v>NO</v>
          </cell>
          <cell r="AB203" t="str">
            <v>NO</v>
          </cell>
          <cell r="AC203" t="str">
            <v>NO</v>
          </cell>
          <cell r="AD203" t="str">
            <v>NO</v>
          </cell>
          <cell r="AE203" t="str">
            <v>NO</v>
          </cell>
          <cell r="AF203" t="str">
            <v>NO</v>
          </cell>
          <cell r="AG203" t="str">
            <v>NO</v>
          </cell>
          <cell r="AH203" t="str">
            <v>NO</v>
          </cell>
          <cell r="AI203" t="str">
            <v>NO</v>
          </cell>
          <cell r="AJ203" t="str">
            <v>NO</v>
          </cell>
        </row>
        <row r="204">
          <cell r="E204">
            <v>56778.031000000003</v>
          </cell>
          <cell r="F204">
            <v>56772.923000000003</v>
          </cell>
          <cell r="G204">
            <v>56821.25</v>
          </cell>
          <cell r="H204">
            <v>56842.392</v>
          </cell>
          <cell r="I204">
            <v>56844.408000000003</v>
          </cell>
          <cell r="J204">
            <v>56844.197</v>
          </cell>
          <cell r="K204">
            <v>56876.364000000001</v>
          </cell>
          <cell r="L204">
            <v>56904.379000000001</v>
          </cell>
          <cell r="M204">
            <v>56909.108999999997</v>
          </cell>
          <cell r="N204">
            <v>56923.523999999998</v>
          </cell>
          <cell r="O204">
            <v>56960.692000000003</v>
          </cell>
          <cell r="P204">
            <v>56993.27</v>
          </cell>
          <cell r="Q204">
            <v>57186.377999999997</v>
          </cell>
          <cell r="R204">
            <v>57611.99</v>
          </cell>
          <cell r="S204">
            <v>58044.368000000002</v>
          </cell>
          <cell r="T204">
            <v>58288.995999999999</v>
          </cell>
          <cell r="U204">
            <v>58510.724999999999</v>
          </cell>
          <cell r="V204">
            <v>59001.769</v>
          </cell>
          <cell r="W204">
            <v>59420.591999999997</v>
          </cell>
          <cell r="X204">
            <v>59690.315999999999</v>
          </cell>
          <cell r="Y204">
            <v>59948.497000000003</v>
          </cell>
          <cell r="Z204">
            <v>60105.184999999998</v>
          </cell>
          <cell r="AA204">
            <v>60277.309000000001</v>
          </cell>
          <cell r="AB204">
            <v>60345.917000000001</v>
          </cell>
          <cell r="AC204">
            <v>60295.497000000003</v>
          </cell>
          <cell r="AD204">
            <v>60163.712</v>
          </cell>
          <cell r="AE204">
            <v>60066.733999999997</v>
          </cell>
          <cell r="AF204">
            <v>59937.769</v>
          </cell>
          <cell r="AG204">
            <v>59816.673000000003</v>
          </cell>
          <cell r="AH204">
            <v>59641.487999999998</v>
          </cell>
          <cell r="AI204">
            <v>59236.213000000003</v>
          </cell>
          <cell r="AJ204">
            <v>58983.122000000003</v>
          </cell>
        </row>
        <row r="205">
          <cell r="E205" t="str">
            <v>NA</v>
          </cell>
          <cell r="F205" t="str">
            <v>NA</v>
          </cell>
          <cell r="G205" t="str">
            <v>NA</v>
          </cell>
          <cell r="H205" t="str">
            <v>NA</v>
          </cell>
          <cell r="I205" t="str">
            <v>NA</v>
          </cell>
          <cell r="J205" t="str">
            <v>NA</v>
          </cell>
          <cell r="K205" t="str">
            <v>NA</v>
          </cell>
          <cell r="L205" t="str">
            <v>NA</v>
          </cell>
          <cell r="M205" t="str">
            <v>NA</v>
          </cell>
          <cell r="N205" t="str">
            <v>NA</v>
          </cell>
          <cell r="O205" t="str">
            <v>NA</v>
          </cell>
          <cell r="P205" t="str">
            <v>NA</v>
          </cell>
          <cell r="Q205" t="str">
            <v>NA</v>
          </cell>
          <cell r="R205" t="str">
            <v>NA</v>
          </cell>
          <cell r="S205" t="str">
            <v>NA</v>
          </cell>
          <cell r="T205" t="str">
            <v>NA</v>
          </cell>
          <cell r="U205" t="str">
            <v>NA</v>
          </cell>
          <cell r="V205" t="str">
            <v>NA</v>
          </cell>
          <cell r="W205" t="str">
            <v>NA</v>
          </cell>
          <cell r="X205" t="str">
            <v>NA</v>
          </cell>
          <cell r="Y205" t="str">
            <v>NA</v>
          </cell>
          <cell r="Z205" t="str">
            <v>NA</v>
          </cell>
          <cell r="AA205" t="str">
            <v>NA</v>
          </cell>
          <cell r="AB205" t="str">
            <v>NA</v>
          </cell>
          <cell r="AC205" t="str">
            <v>NA</v>
          </cell>
          <cell r="AD205" t="str">
            <v>NA</v>
          </cell>
          <cell r="AE205" t="str">
            <v>NA</v>
          </cell>
          <cell r="AF205" t="str">
            <v>NA</v>
          </cell>
          <cell r="AG205" t="str">
            <v>NA</v>
          </cell>
          <cell r="AH205" t="str">
            <v>NA</v>
          </cell>
          <cell r="AI205" t="str">
            <v>NA</v>
          </cell>
          <cell r="AJ205" t="str">
            <v>NA</v>
          </cell>
        </row>
        <row r="213">
          <cell r="E213">
            <v>54271.089352612384</v>
          </cell>
          <cell r="F213">
            <v>66117.011333591698</v>
          </cell>
          <cell r="G213">
            <v>64655.597461649078</v>
          </cell>
          <cell r="H213">
            <v>66547.689641244666</v>
          </cell>
          <cell r="I213">
            <v>68712.66123708857</v>
          </cell>
          <cell r="J213">
            <v>73501.063544487479</v>
          </cell>
          <cell r="K213">
            <v>77817.064369826476</v>
          </cell>
          <cell r="L213">
            <v>78380.589476997353</v>
          </cell>
          <cell r="M213">
            <v>85208.092365225835</v>
          </cell>
          <cell r="N213">
            <v>93901.859453870566</v>
          </cell>
          <cell r="O213">
            <v>100010.09144060437</v>
          </cell>
          <cell r="P213">
            <v>98742.075639357019</v>
          </cell>
          <cell r="Q213">
            <v>84723.234552574184</v>
          </cell>
          <cell r="R213">
            <v>99405.096386820995</v>
          </cell>
          <cell r="S213">
            <v>99796.077295673269</v>
          </cell>
          <cell r="T213">
            <v>106925.98262329408</v>
          </cell>
          <cell r="U213">
            <v>116345.01087936414</v>
          </cell>
          <cell r="V213">
            <v>122898.80129125281</v>
          </cell>
          <cell r="W213">
            <v>117947.94974958352</v>
          </cell>
          <cell r="X213">
            <v>103466.94359518024</v>
          </cell>
          <cell r="Y213">
            <v>110332.6765876834</v>
          </cell>
          <cell r="Z213">
            <v>116301.71206697912</v>
          </cell>
          <cell r="AA213">
            <v>112386.30004129888</v>
          </cell>
          <cell r="AB213">
            <v>111771.22239973572</v>
          </cell>
          <cell r="AC213">
            <v>112627.65251425671</v>
          </cell>
          <cell r="AD213">
            <v>119532.80459641045</v>
          </cell>
          <cell r="AE213">
            <v>128984.6370748458</v>
          </cell>
          <cell r="AF213">
            <v>140644.82035386618</v>
          </cell>
          <cell r="AI213">
            <v>47338.910564214784</v>
          </cell>
          <cell r="AJ213">
            <v>62340.656042386647</v>
          </cell>
        </row>
        <row r="214">
          <cell r="E214">
            <v>15554.803868949261</v>
          </cell>
          <cell r="F214">
            <v>15338.895442218458</v>
          </cell>
          <cell r="G214">
            <v>16153.82664150078</v>
          </cell>
          <cell r="H214">
            <v>16086.465380932539</v>
          </cell>
          <cell r="I214">
            <v>16432.668828105197</v>
          </cell>
          <cell r="J214">
            <v>16735.907447108577</v>
          </cell>
          <cell r="K214">
            <v>19527.085206442272</v>
          </cell>
          <cell r="L214">
            <v>21691.99751037894</v>
          </cell>
          <cell r="M214">
            <v>23549.017801725022</v>
          </cell>
          <cell r="N214">
            <v>26587.638635594107</v>
          </cell>
          <cell r="O214">
            <v>28486.986918715756</v>
          </cell>
          <cell r="P214">
            <v>26929.199471216951</v>
          </cell>
          <cell r="Q214">
            <v>30528.915363665823</v>
          </cell>
          <cell r="R214">
            <v>31282.749159032912</v>
          </cell>
          <cell r="S214">
            <v>29814.740368851461</v>
          </cell>
          <cell r="T214">
            <v>28979.749996272691</v>
          </cell>
          <cell r="U214">
            <v>29664.883386913043</v>
          </cell>
          <cell r="V214">
            <v>31511.123897391204</v>
          </cell>
          <cell r="W214">
            <v>31334.570226459815</v>
          </cell>
          <cell r="X214">
            <v>30082.223694130684</v>
          </cell>
          <cell r="Y214">
            <v>30664.911846618335</v>
          </cell>
          <cell r="Z214">
            <v>30079.787193905722</v>
          </cell>
          <cell r="AA214">
            <v>27169.808975714819</v>
          </cell>
          <cell r="AB214">
            <v>24628.641226387921</v>
          </cell>
          <cell r="AC214">
            <v>24308.434825422693</v>
          </cell>
          <cell r="AD214">
            <v>22887.874497803758</v>
          </cell>
          <cell r="AE214">
            <v>22931.918949528193</v>
          </cell>
          <cell r="AF214">
            <v>23667.515502934744</v>
          </cell>
          <cell r="AI214">
            <v>12675.681829747082</v>
          </cell>
          <cell r="AJ214">
            <v>18314.243855851524</v>
          </cell>
        </row>
        <row r="215">
          <cell r="E215">
            <v>55345.7258323434</v>
          </cell>
          <cell r="F215">
            <v>44752.229182734656</v>
          </cell>
          <cell r="G215">
            <v>42910.848381117125</v>
          </cell>
          <cell r="H215">
            <v>46162.535074801752</v>
          </cell>
          <cell r="I215">
            <v>45508.25776969111</v>
          </cell>
          <cell r="J215">
            <v>51038.24697582057</v>
          </cell>
          <cell r="K215">
            <v>37010.919185030914</v>
          </cell>
          <cell r="L215">
            <v>38284.267612557109</v>
          </cell>
          <cell r="M215">
            <v>45731.959309931204</v>
          </cell>
          <cell r="N215">
            <v>38418.253680981601</v>
          </cell>
          <cell r="O215">
            <v>49922.383063416273</v>
          </cell>
          <cell r="P215">
            <v>58583.440418942169</v>
          </cell>
          <cell r="Q215">
            <v>67802.959029008256</v>
          </cell>
          <cell r="R215">
            <v>79693.030382415993</v>
          </cell>
          <cell r="S215">
            <v>84827.439128624334</v>
          </cell>
          <cell r="T215">
            <v>86118.92691338931</v>
          </cell>
          <cell r="U215">
            <v>92872.813803228666</v>
          </cell>
          <cell r="V215">
            <v>97485.90719351088</v>
          </cell>
          <cell r="W215">
            <v>104733.45202603521</v>
          </cell>
          <cell r="X215">
            <v>89266.09697182721</v>
          </cell>
          <cell r="Y215">
            <v>105166.31380058971</v>
          </cell>
          <cell r="Z215">
            <v>85383.966133495924</v>
          </cell>
          <cell r="AA215">
            <v>87440.948873063302</v>
          </cell>
          <cell r="AB215">
            <v>77377.740520561812</v>
          </cell>
          <cell r="AC215">
            <v>65210.460815678736</v>
          </cell>
          <cell r="AD215">
            <v>64191.066553908917</v>
          </cell>
          <cell r="AE215">
            <v>74802.389083084025</v>
          </cell>
          <cell r="AF215">
            <v>76428.667368057679</v>
          </cell>
          <cell r="AI215">
            <v>54186.896214402084</v>
          </cell>
          <cell r="AJ215">
            <v>73047.539808812609</v>
          </cell>
        </row>
        <row r="216">
          <cell r="E216" t="str">
            <v>NE</v>
          </cell>
          <cell r="F216" t="str">
            <v>NE</v>
          </cell>
          <cell r="G216" t="str">
            <v>NE</v>
          </cell>
          <cell r="H216" t="str">
            <v>NE</v>
          </cell>
          <cell r="I216" t="str">
            <v>NE</v>
          </cell>
          <cell r="J216" t="str">
            <v>NE</v>
          </cell>
          <cell r="K216" t="str">
            <v>NE</v>
          </cell>
          <cell r="L216" t="str">
            <v>NE</v>
          </cell>
          <cell r="M216" t="str">
            <v>NE</v>
          </cell>
          <cell r="N216" t="str">
            <v>NE</v>
          </cell>
          <cell r="O216" t="str">
            <v>NE</v>
          </cell>
          <cell r="P216" t="str">
            <v>NE</v>
          </cell>
          <cell r="Q216" t="str">
            <v>NE</v>
          </cell>
          <cell r="R216" t="str">
            <v>NE</v>
          </cell>
          <cell r="S216" t="str">
            <v>NE</v>
          </cell>
          <cell r="T216" t="str">
            <v>NE</v>
          </cell>
          <cell r="U216" t="str">
            <v>NE</v>
          </cell>
          <cell r="V216" t="str">
            <v>NE</v>
          </cell>
          <cell r="W216" t="str">
            <v>NE</v>
          </cell>
          <cell r="X216" t="str">
            <v>NE</v>
          </cell>
          <cell r="Y216" t="str">
            <v>NE</v>
          </cell>
          <cell r="Z216" t="str">
            <v>NE</v>
          </cell>
          <cell r="AA216" t="str">
            <v>NE</v>
          </cell>
          <cell r="AB216" t="str">
            <v>NE</v>
          </cell>
          <cell r="AC216" t="str">
            <v>NE</v>
          </cell>
          <cell r="AD216" t="str">
            <v>NE</v>
          </cell>
          <cell r="AE216" t="str">
            <v>NE</v>
          </cell>
          <cell r="AF216" t="str">
            <v>NE</v>
          </cell>
          <cell r="AI216" t="str">
            <v>NE</v>
          </cell>
          <cell r="AJ216" t="str">
            <v>NE</v>
          </cell>
        </row>
        <row r="218">
          <cell r="E218" t="str">
            <v>NA</v>
          </cell>
          <cell r="F218" t="str">
            <v>NA</v>
          </cell>
          <cell r="G218" t="str">
            <v>NA</v>
          </cell>
          <cell r="H218" t="str">
            <v>NA</v>
          </cell>
          <cell r="I218" t="str">
            <v>NA</v>
          </cell>
          <cell r="J218" t="str">
            <v>NA</v>
          </cell>
          <cell r="K218" t="str">
            <v>NA</v>
          </cell>
          <cell r="L218" t="str">
            <v>NA</v>
          </cell>
          <cell r="M218" t="str">
            <v>NA</v>
          </cell>
          <cell r="N218" t="str">
            <v>NA</v>
          </cell>
          <cell r="O218" t="str">
            <v>NA</v>
          </cell>
          <cell r="P218" t="str">
            <v>NA</v>
          </cell>
          <cell r="Q218" t="str">
            <v>NA</v>
          </cell>
          <cell r="R218" t="str">
            <v>NA</v>
          </cell>
          <cell r="S218" t="str">
            <v>NA</v>
          </cell>
          <cell r="T218" t="str">
            <v>NA</v>
          </cell>
          <cell r="U218" t="str">
            <v>NA</v>
          </cell>
          <cell r="V218" t="str">
            <v>NA</v>
          </cell>
          <cell r="W218" t="str">
            <v>NA</v>
          </cell>
          <cell r="X218" t="str">
            <v>NA</v>
          </cell>
          <cell r="Y218" t="str">
            <v>NA</v>
          </cell>
          <cell r="Z218" t="str">
            <v>NA</v>
          </cell>
          <cell r="AA218" t="str">
            <v>NA</v>
          </cell>
          <cell r="AB218" t="str">
            <v>NA</v>
          </cell>
          <cell r="AC218" t="str">
            <v>NA</v>
          </cell>
          <cell r="AD218" t="str">
            <v>NA</v>
          </cell>
          <cell r="AE218" t="str">
            <v>NA</v>
          </cell>
          <cell r="AF218" t="str">
            <v>NA</v>
          </cell>
          <cell r="AI218" t="str">
            <v>NA</v>
          </cell>
          <cell r="AJ218" t="str">
            <v>NA</v>
          </cell>
        </row>
        <row r="219">
          <cell r="E219" t="str">
            <v>NA</v>
          </cell>
          <cell r="F219" t="str">
            <v>NA</v>
          </cell>
          <cell r="G219" t="str">
            <v>NA</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I219" t="str">
            <v>NA</v>
          </cell>
          <cell r="AJ219" t="str">
            <v>NA</v>
          </cell>
        </row>
        <row r="220">
          <cell r="E220">
            <v>62239.280806860101</v>
          </cell>
          <cell r="F220">
            <v>19082.243476319309</v>
          </cell>
          <cell r="G220">
            <v>28157.882939569408</v>
          </cell>
          <cell r="H220">
            <v>73603.119822586799</v>
          </cell>
          <cell r="I220">
            <v>29787.703350495929</v>
          </cell>
          <cell r="J220">
            <v>13278.26136104083</v>
          </cell>
          <cell r="K220">
            <v>12857.050498147131</v>
          </cell>
          <cell r="L220">
            <v>39701.969847074928</v>
          </cell>
          <cell r="M220">
            <v>46179.509873737472</v>
          </cell>
          <cell r="N220">
            <v>24894.447425257877</v>
          </cell>
          <cell r="O220">
            <v>36830.020104732161</v>
          </cell>
          <cell r="P220">
            <v>24150.68770339153</v>
          </cell>
          <cell r="Q220">
            <v>12786.848687664849</v>
          </cell>
          <cell r="R220">
            <v>27868.221415237109</v>
          </cell>
          <cell r="S220">
            <v>13196.675473183042</v>
          </cell>
          <cell r="T220">
            <v>13578.674514005535</v>
          </cell>
          <cell r="U220">
            <v>10385.85208138801</v>
          </cell>
          <cell r="V220">
            <v>73744.788341037522</v>
          </cell>
          <cell r="W220">
            <v>21179.508393085132</v>
          </cell>
          <cell r="X220">
            <v>20091.157523317146</v>
          </cell>
          <cell r="Y220">
            <v>10884.32064778976</v>
          </cell>
          <cell r="Z220">
            <v>22299.711755756278</v>
          </cell>
          <cell r="AA220">
            <v>50174.828910594239</v>
          </cell>
          <cell r="AB220">
            <v>8038.3998768468682</v>
          </cell>
          <cell r="AC220">
            <v>9801.7432667502599</v>
          </cell>
          <cell r="AD220">
            <v>15166.521699234931</v>
          </cell>
          <cell r="AE220">
            <v>17804.879475864022</v>
          </cell>
          <cell r="AF220">
            <v>84728.599378245883</v>
          </cell>
          <cell r="AI220">
            <v>19051.844356508947</v>
          </cell>
          <cell r="AJ220">
            <v>44213.049604114873</v>
          </cell>
        </row>
        <row r="221">
          <cell r="E221">
            <v>133011.01135352303</v>
          </cell>
          <cell r="F221">
            <v>80728.348192904217</v>
          </cell>
          <cell r="G221">
            <v>77490.74793527853</v>
          </cell>
          <cell r="H221">
            <v>130083.93471667002</v>
          </cell>
          <cell r="I221">
            <v>106483.0296250976</v>
          </cell>
          <cell r="J221">
            <v>35585.965522539918</v>
          </cell>
          <cell r="K221">
            <v>45104.249520095451</v>
          </cell>
          <cell r="L221">
            <v>71493.675878619964</v>
          </cell>
          <cell r="M221">
            <v>109314.97264851935</v>
          </cell>
          <cell r="N221">
            <v>46200.038489909624</v>
          </cell>
          <cell r="O221">
            <v>77777.982742638633</v>
          </cell>
          <cell r="P221">
            <v>52249.199680702965</v>
          </cell>
          <cell r="Q221">
            <v>27989.565191495632</v>
          </cell>
          <cell r="R221">
            <v>63902.930531732243</v>
          </cell>
          <cell r="S221">
            <v>46951.453996986522</v>
          </cell>
          <cell r="T221">
            <v>33977.817213767943</v>
          </cell>
          <cell r="U221">
            <v>29543.119842166238</v>
          </cell>
          <cell r="V221">
            <v>153905.42335144614</v>
          </cell>
          <cell r="W221">
            <v>54216.420457456385</v>
          </cell>
          <cell r="X221">
            <v>64202.579153365703</v>
          </cell>
          <cell r="Y221">
            <v>44104.824404420477</v>
          </cell>
          <cell r="Z221">
            <v>66522.867688487429</v>
          </cell>
          <cell r="AA221">
            <v>107029.91239230476</v>
          </cell>
          <cell r="AB221">
            <v>22422.121923153129</v>
          </cell>
          <cell r="AC221">
            <v>28301.265433249737</v>
          </cell>
          <cell r="AD221">
            <v>25085.370800765071</v>
          </cell>
          <cell r="AE221">
            <v>26171.852424135985</v>
          </cell>
          <cell r="AF221">
            <v>77084.381321754103</v>
          </cell>
          <cell r="AI221">
            <v>20717.518425861199</v>
          </cell>
          <cell r="AJ221">
            <v>70053.856067166256</v>
          </cell>
        </row>
      </sheetData>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49.xml"/><Relationship Id="rId2" Type="http://schemas.openxmlformats.org/officeDocument/2006/relationships/vmlDrawing" Target="../drawings/vmlDrawing25.vml"/><Relationship Id="rId1" Type="http://schemas.openxmlformats.org/officeDocument/2006/relationships/drawing" Target="../drawings/drawing25.xml"/><Relationship Id="rId4" Type="http://schemas.openxmlformats.org/officeDocument/2006/relationships/ctrlProp" Target="../ctrlProps/ctrlProp50.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1.xml"/><Relationship Id="rId2" Type="http://schemas.openxmlformats.org/officeDocument/2006/relationships/vmlDrawing" Target="../drawings/vmlDrawing26.vml"/><Relationship Id="rId1" Type="http://schemas.openxmlformats.org/officeDocument/2006/relationships/drawing" Target="../drawings/drawing26.xml"/><Relationship Id="rId4" Type="http://schemas.openxmlformats.org/officeDocument/2006/relationships/ctrlProp" Target="../ctrlProps/ctrlProp52.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53.xml"/><Relationship Id="rId2" Type="http://schemas.openxmlformats.org/officeDocument/2006/relationships/vmlDrawing" Target="../drawings/vmlDrawing27.vml"/><Relationship Id="rId1" Type="http://schemas.openxmlformats.org/officeDocument/2006/relationships/drawing" Target="../drawings/drawing27.xml"/><Relationship Id="rId4" Type="http://schemas.openxmlformats.org/officeDocument/2006/relationships/ctrlProp" Target="../ctrlProps/ctrlProp54.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55.xml"/><Relationship Id="rId2" Type="http://schemas.openxmlformats.org/officeDocument/2006/relationships/vmlDrawing" Target="../drawings/vmlDrawing28.vml"/><Relationship Id="rId1" Type="http://schemas.openxmlformats.org/officeDocument/2006/relationships/drawing" Target="../drawings/drawing28.xml"/><Relationship Id="rId4" Type="http://schemas.openxmlformats.org/officeDocument/2006/relationships/ctrlProp" Target="../ctrlProps/ctrlProp56.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57.xml"/><Relationship Id="rId2" Type="http://schemas.openxmlformats.org/officeDocument/2006/relationships/vmlDrawing" Target="../drawings/vmlDrawing29.vml"/><Relationship Id="rId1" Type="http://schemas.openxmlformats.org/officeDocument/2006/relationships/drawing" Target="../drawings/drawing29.xml"/><Relationship Id="rId4" Type="http://schemas.openxmlformats.org/officeDocument/2006/relationships/ctrlProp" Target="../ctrlProps/ctrlProp5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25.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1.xml.rels><?xml version="1.0" encoding="UTF-8" standalone="yes"?>
<Relationships xmlns="http://schemas.openxmlformats.org/package/2006/relationships"><Relationship Id="rId3" Type="http://schemas.openxmlformats.org/officeDocument/2006/relationships/ctrlProp" Target="../ctrlProps/ctrlProp61.xml"/><Relationship Id="rId2" Type="http://schemas.openxmlformats.org/officeDocument/2006/relationships/vmlDrawing" Target="../drawings/vmlDrawing31.vml"/><Relationship Id="rId1" Type="http://schemas.openxmlformats.org/officeDocument/2006/relationships/drawing" Target="../drawings/drawing31.xml"/><Relationship Id="rId4" Type="http://schemas.openxmlformats.org/officeDocument/2006/relationships/ctrlProp" Target="../ctrlProps/ctrlProp62.xml"/></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63.xml"/><Relationship Id="rId2" Type="http://schemas.openxmlformats.org/officeDocument/2006/relationships/vmlDrawing" Target="../drawings/vmlDrawing32.vml"/><Relationship Id="rId1" Type="http://schemas.openxmlformats.org/officeDocument/2006/relationships/drawing" Target="../drawings/drawing32.xml"/><Relationship Id="rId4" Type="http://schemas.openxmlformats.org/officeDocument/2006/relationships/ctrlProp" Target="../ctrlProps/ctrlProp6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BO193"/>
  <sheetViews>
    <sheetView topLeftCell="A11" zoomScaleNormal="100" workbookViewId="0">
      <pane ySplit="1365" activePane="bottomLeft"/>
      <selection activeCell="AO56" sqref="AO56"/>
      <selection pane="bottomLeft" activeCell="AO56" sqref="AO56"/>
    </sheetView>
  </sheetViews>
  <sheetFormatPr defaultColWidth="8.7109375" defaultRowHeight="12.75" x14ac:dyDescent="0.2"/>
  <cols>
    <col min="1" max="1" width="17.28515625" style="22" customWidth="1"/>
    <col min="2" max="2" width="10.7109375" style="22" customWidth="1"/>
    <col min="3" max="3" width="31.7109375" style="97" customWidth="1"/>
    <col min="4" max="4" width="6" style="22" customWidth="1"/>
    <col min="5" max="5" width="12.5703125" style="22" customWidth="1"/>
    <col min="6" max="6" width="9.42578125" style="22" customWidth="1"/>
    <col min="7" max="7" width="8.7109375" style="22" customWidth="1"/>
    <col min="8" max="8" width="8.28515625" style="22" customWidth="1"/>
    <col min="9" max="11" width="9.28515625" style="22" customWidth="1"/>
    <col min="12" max="12" width="10.7109375" style="22" customWidth="1"/>
    <col min="13" max="13" width="9.7109375" style="22" customWidth="1"/>
    <col min="14" max="14" width="9.28515625" style="22" customWidth="1"/>
    <col min="15" max="30" width="8.28515625" style="22" customWidth="1"/>
    <col min="31" max="31" width="1.7109375" style="22" customWidth="1"/>
    <col min="32" max="32" width="11.7109375" style="22" customWidth="1"/>
    <col min="33" max="34" width="9.7109375" style="22" customWidth="1"/>
    <col min="35" max="36" width="8.28515625" style="22" customWidth="1"/>
    <col min="37" max="37" width="12.28515625"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ht="24" x14ac:dyDescent="0.2">
      <c r="A6" s="3" t="s">
        <v>18</v>
      </c>
      <c r="B6" s="214">
        <v>1990</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1990</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419</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51" t="s">
        <v>35</v>
      </c>
      <c r="B13" s="51" t="s">
        <v>36</v>
      </c>
      <c r="C13" s="88" t="s">
        <v>37</v>
      </c>
      <c r="D13" s="51" t="s">
        <v>304</v>
      </c>
      <c r="E13" s="80" t="s">
        <v>319</v>
      </c>
      <c r="F13" s="51" t="s">
        <v>127</v>
      </c>
      <c r="G13" s="51" t="s">
        <v>319</v>
      </c>
      <c r="H13" s="51" t="s">
        <v>127</v>
      </c>
      <c r="I13" s="51" t="s">
        <v>127</v>
      </c>
      <c r="J13" s="51" t="s">
        <v>127</v>
      </c>
      <c r="K13" s="51" t="s">
        <v>127</v>
      </c>
      <c r="L13" s="51" t="s">
        <v>127</v>
      </c>
      <c r="M13" s="51" t="s">
        <v>127</v>
      </c>
      <c r="N13" s="51" t="s">
        <v>128</v>
      </c>
      <c r="O13" s="51" t="s">
        <v>128</v>
      </c>
      <c r="P13" s="51" t="s">
        <v>128</v>
      </c>
      <c r="Q13" s="51" t="s">
        <v>128</v>
      </c>
      <c r="R13" s="51" t="s">
        <v>128</v>
      </c>
      <c r="S13" s="51" t="s">
        <v>128</v>
      </c>
      <c r="T13" s="51" t="s">
        <v>128</v>
      </c>
      <c r="U13" s="51" t="s">
        <v>128</v>
      </c>
      <c r="V13" s="51" t="s">
        <v>128</v>
      </c>
      <c r="W13" s="51" t="s">
        <v>264</v>
      </c>
      <c r="X13" s="51" t="s">
        <v>128</v>
      </c>
      <c r="Y13" s="51" t="s">
        <v>128</v>
      </c>
      <c r="Z13" s="51" t="s">
        <v>128</v>
      </c>
      <c r="AA13" s="51" t="s">
        <v>128</v>
      </c>
      <c r="AB13" s="51" t="s">
        <v>128</v>
      </c>
      <c r="AC13" s="51" t="s">
        <v>33</v>
      </c>
      <c r="AD13" s="51" t="s">
        <v>33</v>
      </c>
      <c r="AE13" s="59"/>
      <c r="AF13" s="51" t="s">
        <v>12</v>
      </c>
      <c r="AG13" s="51" t="s">
        <v>12</v>
      </c>
      <c r="AH13" s="51" t="s">
        <v>12</v>
      </c>
      <c r="AI13" s="51" t="s">
        <v>12</v>
      </c>
      <c r="AJ13" s="51" t="s">
        <v>12</v>
      </c>
      <c r="AK13" s="51"/>
      <c r="AL13" s="52"/>
    </row>
    <row r="14" spans="1:67" s="3" customFormat="1" ht="24.75" customHeight="1" thickBot="1" x14ac:dyDescent="0.25">
      <c r="A14" s="53" t="s">
        <v>6</v>
      </c>
      <c r="B14" s="53" t="s">
        <v>150</v>
      </c>
      <c r="C14" s="89" t="s">
        <v>143</v>
      </c>
      <c r="D14" s="75"/>
      <c r="E14" s="140">
        <f>[1]NOx!$M300</f>
        <v>408.63</v>
      </c>
      <c r="F14" s="140">
        <f>[1]NMVOC!$M300</f>
        <v>3.7015358473927562</v>
      </c>
      <c r="G14" s="140">
        <f>[1]SOx!$M300</f>
        <v>769.28165000000001</v>
      </c>
      <c r="H14" s="140">
        <f>[1]NH3!$M300</f>
        <v>0.14470073855999999</v>
      </c>
      <c r="I14" s="140">
        <f>'[1]pm2.5'!$M300</f>
        <v>25.171486971151456</v>
      </c>
      <c r="J14" s="140">
        <f>[1]pm10!$M300</f>
        <v>37.799999999999997</v>
      </c>
      <c r="K14" s="140">
        <f>[1]PST!$M300</f>
        <v>39.789473684210527</v>
      </c>
      <c r="L14" s="140">
        <f>[1]BC!$M300</f>
        <v>1.218121929456093</v>
      </c>
      <c r="M14" s="140">
        <f>[1]CO!$M300</f>
        <v>22.117089142182053</v>
      </c>
      <c r="N14" s="140">
        <f>[1]piombo!$M300</f>
        <v>3.6624537956797929</v>
      </c>
      <c r="O14" s="140">
        <f>[1]cadmio!$M300</f>
        <v>0.17326674453599497</v>
      </c>
      <c r="P14" s="140">
        <f>[1]mercurio!$M300</f>
        <v>0.99370174353484897</v>
      </c>
      <c r="Q14" s="140">
        <f>[1]arsenico!$M300</f>
        <v>4.2181768284339896</v>
      </c>
      <c r="R14" s="140">
        <f>[1]cromo!$M300</f>
        <v>33.790543742354032</v>
      </c>
      <c r="S14" s="140">
        <f>[1]rame!$M300</f>
        <v>6.6991420197256053</v>
      </c>
      <c r="T14" s="140">
        <f>[1]nichel!$M300</f>
        <v>27.005629446672309</v>
      </c>
      <c r="U14" s="140">
        <f>[1]selenio!$M300</f>
        <v>2.5186315164981465</v>
      </c>
      <c r="V14" s="140">
        <f>[1]zinco!$M300</f>
        <v>5.8167741460351197</v>
      </c>
      <c r="W14" s="140">
        <f>[1]Diossine!$M300</f>
        <v>21.894623178775667</v>
      </c>
      <c r="X14" s="140" t="str">
        <f>[1]Benzoapyrene!$M300</f>
        <v>NE</v>
      </c>
      <c r="Y14" s="140" t="str">
        <f>[1]Benzobfluoranthene!$M300</f>
        <v>NE</v>
      </c>
      <c r="Z14" s="140" t="str">
        <f>[1]Benzokfluoranthene!$M300</f>
        <v>NE</v>
      </c>
      <c r="AA14" s="140" t="str">
        <f>[1]Indeno123cdpyrene!$M300</f>
        <v>NE</v>
      </c>
      <c r="AB14" s="140">
        <f>[1]PAH!$M300</f>
        <v>0.80285542889179484</v>
      </c>
      <c r="AC14" s="140">
        <f>[1]HCB!$M300</f>
        <v>0.22127649539823574</v>
      </c>
      <c r="AD14" s="140">
        <f>[1]PCB!$M300</f>
        <v>4.8407790303599998E-2</v>
      </c>
      <c r="AE14" s="127"/>
      <c r="AF14" s="150">
        <f>'[1]dati attività'!$E$4</f>
        <v>844106.60952000006</v>
      </c>
      <c r="AG14" s="150">
        <f>'[1]dati attività'!$E$5</f>
        <v>292711.13199999998</v>
      </c>
      <c r="AH14" s="150">
        <f>'[1]dati attività'!$E$6</f>
        <v>289725.00118110236</v>
      </c>
      <c r="AI14" s="150">
        <f>'[1]dati attività'!$E$7</f>
        <v>13565.232</v>
      </c>
      <c r="AJ14" s="150">
        <f>'[1]dati attività'!$E$8</f>
        <v>1632.8520000000001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53" t="s">
        <v>112</v>
      </c>
      <c r="B15" s="53" t="s">
        <v>151</v>
      </c>
      <c r="C15" s="89" t="s">
        <v>48</v>
      </c>
      <c r="D15" s="75"/>
      <c r="E15" s="140">
        <f>[1]NOx!$M301</f>
        <v>37.256999999999998</v>
      </c>
      <c r="F15" s="140">
        <f>[1]NMVOC!$M301</f>
        <v>0.58288872944000003</v>
      </c>
      <c r="G15" s="140">
        <f>[1]SOx!$M301</f>
        <v>192.21199999999999</v>
      </c>
      <c r="H15" s="140">
        <f>[1]NH3!$M301</f>
        <v>4.5858411136000005E-2</v>
      </c>
      <c r="I15" s="140">
        <f>'[1]pm2.5'!$M301</f>
        <v>3.9215787929107799</v>
      </c>
      <c r="J15" s="140">
        <f>[1]pm10!$M301</f>
        <v>5.5185000000000004</v>
      </c>
      <c r="K15" s="140">
        <f>[1]PST!$M301</f>
        <v>6.8981250000000003</v>
      </c>
      <c r="L15" s="140">
        <f>[1]BC!$M301</f>
        <v>0.17352385762347727</v>
      </c>
      <c r="M15" s="140">
        <f>[1]CO!$M301</f>
        <v>2.8122885416000001</v>
      </c>
      <c r="N15" s="140">
        <f>[1]piombo!$M301</f>
        <v>0.26919309828568044</v>
      </c>
      <c r="O15" s="140">
        <f>[1]cadmio!$M301</f>
        <v>1.528328467532275E-2</v>
      </c>
      <c r="P15" s="140">
        <f>[1]mercurio!$M301</f>
        <v>8.2955829246742857E-2</v>
      </c>
      <c r="Q15" s="140">
        <f>[1]arsenico!$M301</f>
        <v>0.21625682838958302</v>
      </c>
      <c r="R15" s="140">
        <f>[1]cromo!$M301</f>
        <v>3.6855627959797639</v>
      </c>
      <c r="S15" s="140">
        <f>[1]rame!$M301</f>
        <v>0.66006024103887828</v>
      </c>
      <c r="T15" s="140">
        <f>[1]nichel!$M301</f>
        <v>3.0531774209346785</v>
      </c>
      <c r="U15" s="140">
        <f>[1]selenio!$M301</f>
        <v>0.11241194566232381</v>
      </c>
      <c r="V15" s="140">
        <f>[1]zinco!$M301</f>
        <v>0.36922491679388875</v>
      </c>
      <c r="W15" s="140">
        <f>[1]Diossine!$M301</f>
        <v>2.736737682863343</v>
      </c>
      <c r="X15" s="140" t="str">
        <f>[1]Benzoapyrene!$M301</f>
        <v>NE</v>
      </c>
      <c r="Y15" s="140" t="str">
        <f>[1]Benzobfluoranthene!$M301</f>
        <v>NE</v>
      </c>
      <c r="Z15" s="140" t="str">
        <f>[1]Benzokfluoranthene!$M301</f>
        <v>NE</v>
      </c>
      <c r="AA15" s="140" t="str">
        <f>[1]Indeno123cdpyrene!$M301</f>
        <v>NE</v>
      </c>
      <c r="AB15" s="140">
        <f>[1]PAH!$M301</f>
        <v>3.8536004565778166E-2</v>
      </c>
      <c r="AC15" s="140" t="str">
        <f>[1]HCB!$M301</f>
        <v>NA</v>
      </c>
      <c r="AD15" s="140" t="str">
        <f>[1]PCB!$M301</f>
        <v>NA</v>
      </c>
      <c r="AE15" s="127"/>
      <c r="AF15" s="150">
        <f>'[1]dati attività'!$E$9</f>
        <v>226413.05567999999</v>
      </c>
      <c r="AG15" s="150" t="str">
        <f>'[1]dati attività'!$E$10</f>
        <v>NO</v>
      </c>
      <c r="AH15" s="150">
        <f>'[1]dati attività'!$E$11</f>
        <v>2879</v>
      </c>
      <c r="AI15" s="150" t="str">
        <f>'[1]dati attività'!$E$12</f>
        <v>NO</v>
      </c>
      <c r="AJ15" s="150" t="str">
        <f>'[1]dati attività'!$E$13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53" t="s">
        <v>112</v>
      </c>
      <c r="B16" s="53" t="s">
        <v>152</v>
      </c>
      <c r="C16" s="89" t="s">
        <v>132</v>
      </c>
      <c r="D16" s="75"/>
      <c r="E16" s="140">
        <f>[1]NOx!$M302</f>
        <v>8.591899999999999</v>
      </c>
      <c r="F16" s="140">
        <f>[1]NMVOC!$M302</f>
        <v>3.3365089999999999</v>
      </c>
      <c r="G16" s="140">
        <f>[1]SOx!$M302</f>
        <v>39.2776</v>
      </c>
      <c r="H16" s="140">
        <f>[1]NH3!$M302</f>
        <v>6.4168323556653292E-2</v>
      </c>
      <c r="I16" s="140">
        <f>'[1]pm2.5'!$M302</f>
        <v>1.0222736167462134</v>
      </c>
      <c r="J16" s="140">
        <f>[1]pm10!$M302</f>
        <v>1.501298188</v>
      </c>
      <c r="K16" s="140">
        <f>[1]PST!$M302</f>
        <v>1.876622735</v>
      </c>
      <c r="L16" s="140">
        <f>[1]BC!$M302</f>
        <v>0.27038177881664471</v>
      </c>
      <c r="M16" s="140">
        <f>[1]CO!$M302</f>
        <v>32.674685000000004</v>
      </c>
      <c r="N16" s="140">
        <f>[1]piombo!$M302</f>
        <v>6.0232022121628932E-2</v>
      </c>
      <c r="O16" s="140">
        <f>[1]cadmio!$M302</f>
        <v>3.2233412569107347E-3</v>
      </c>
      <c r="P16" s="140">
        <f>[1]mercurio!$M302</f>
        <v>2.4602986787317968E-2</v>
      </c>
      <c r="Q16" s="140">
        <f>[1]arsenico!$M302</f>
        <v>3.2836397848132429E-2</v>
      </c>
      <c r="R16" s="140">
        <f>[1]cromo!$M302</f>
        <v>0.66257258890432491</v>
      </c>
      <c r="S16" s="140">
        <f>[1]rame!$M302</f>
        <v>0.18723167404716159</v>
      </c>
      <c r="T16" s="140">
        <f>[1]nichel!$M302</f>
        <v>0.48392909188491118</v>
      </c>
      <c r="U16" s="140">
        <f>[1]selenio!$M302</f>
        <v>6.3277529049757295E-2</v>
      </c>
      <c r="V16" s="140">
        <f>[1]zinco!$M302</f>
        <v>4.2870401241608708E-2</v>
      </c>
      <c r="W16" s="140">
        <f>[1]Diossine!$M302</f>
        <v>0.30009280869126098</v>
      </c>
      <c r="X16" s="140" t="str">
        <f>[1]Benzoapyrene!$M302</f>
        <v>NE</v>
      </c>
      <c r="Y16" s="140" t="str">
        <f>[1]Benzobfluoranthene!$M302</f>
        <v>NE</v>
      </c>
      <c r="Z16" s="140" t="str">
        <f>[1]Benzokfluoranthene!$M302</f>
        <v>NE</v>
      </c>
      <c r="AA16" s="140" t="str">
        <f>[1]Indeno123cdpyrene!$M302</f>
        <v>NE</v>
      </c>
      <c r="AB16" s="140">
        <f>[1]PAH!$M302</f>
        <v>8.2889290301491739E-2</v>
      </c>
      <c r="AC16" s="140" t="str">
        <f>[1]HCB!$M302</f>
        <v>NA</v>
      </c>
      <c r="AD16" s="140" t="str">
        <f>[1]PCB!$M302</f>
        <v>NA</v>
      </c>
      <c r="AE16" s="127"/>
      <c r="AF16" s="150">
        <f>'[1]dati attività'!$E$14</f>
        <v>12313</v>
      </c>
      <c r="AG16" s="150">
        <f>'[1]dati attività'!$E$15</f>
        <v>72000.263999999996</v>
      </c>
      <c r="AH16" s="150">
        <f>'[1]dati attività'!$E$16</f>
        <v>11118</v>
      </c>
      <c r="AI16" s="150" t="str">
        <f>'[1]dati attività'!$E$17</f>
        <v>NO</v>
      </c>
      <c r="AJ16" s="150" t="str">
        <f>'[1]dati attività'!$E$18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53" t="s">
        <v>112</v>
      </c>
      <c r="B17" s="53" t="s">
        <v>153</v>
      </c>
      <c r="C17" s="89" t="s">
        <v>49</v>
      </c>
      <c r="D17" s="75"/>
      <c r="E17" s="140">
        <f>[1]NOx!$M303</f>
        <v>21.506885758999999</v>
      </c>
      <c r="F17" s="140">
        <f>[1]NMVOC!$M303</f>
        <v>1.537389572646084</v>
      </c>
      <c r="G17" s="140">
        <f>[1]SOx!$M303</f>
        <v>20.791519169038096</v>
      </c>
      <c r="H17" s="140">
        <f>[1]NH3!$M303</f>
        <v>7.9826524922210262E-2</v>
      </c>
      <c r="I17" s="140">
        <f>'[1]pm2.5'!$M303</f>
        <v>5.057675740616741</v>
      </c>
      <c r="J17" s="140">
        <f>[1]pm10!$M303</f>
        <v>6.3826766182929529</v>
      </c>
      <c r="K17" s="140">
        <f>[1]PST!$M303</f>
        <v>9.028690635155348</v>
      </c>
      <c r="L17" s="140">
        <f>[1]BC!$M303</f>
        <v>1.2368072439220269E-2</v>
      </c>
      <c r="M17" s="140">
        <f>[1]CO!$M303</f>
        <v>232.28719519568079</v>
      </c>
      <c r="N17" s="140">
        <f>[1]piombo!$M303</f>
        <v>114.40319154673405</v>
      </c>
      <c r="O17" s="140">
        <f>[1]cadmio!$M303</f>
        <v>2.1095576304173425</v>
      </c>
      <c r="P17" s="140">
        <f>[1]mercurio!$M303</f>
        <v>0.97216073070224573</v>
      </c>
      <c r="Q17" s="140">
        <f>[1]arsenico!$M303</f>
        <v>2.4696035090098971</v>
      </c>
      <c r="R17" s="140">
        <f>[1]cromo!$M303</f>
        <v>8.7731019725715225</v>
      </c>
      <c r="S17" s="140">
        <f>[1]rame!$M303</f>
        <v>21.880270971157138</v>
      </c>
      <c r="T17" s="140">
        <f>[1]nichel!$M303</f>
        <v>14.082828727788467</v>
      </c>
      <c r="U17" s="140">
        <f>[1]selenio!$M303</f>
        <v>0.78117228900000013</v>
      </c>
      <c r="V17" s="140">
        <f>[1]zinco!$M303</f>
        <v>123.46486944673407</v>
      </c>
      <c r="W17" s="140">
        <f>[1]Diossine!$M303</f>
        <v>81.462372000000002</v>
      </c>
      <c r="X17" s="140" t="str">
        <f>[1]Benzoapyrene!$M303</f>
        <v>NE</v>
      </c>
      <c r="Y17" s="140" t="str">
        <f>[1]Benzobfluoranthene!$M303</f>
        <v>NE</v>
      </c>
      <c r="Z17" s="140" t="str">
        <f>[1]Benzokfluoranthene!$M303</f>
        <v>NE</v>
      </c>
      <c r="AA17" s="140" t="str">
        <f>[1]Indeno123cdpyrene!$M303</f>
        <v>NE</v>
      </c>
      <c r="AB17" s="140">
        <f>[1]PAH!$M303</f>
        <v>4.3446598400000003</v>
      </c>
      <c r="AC17" s="140">
        <f>[1]HCB!$M303</f>
        <v>4.3841627841372812</v>
      </c>
      <c r="AD17" s="140">
        <f>[1]PCB!$M303</f>
        <v>39.524708392292553</v>
      </c>
      <c r="AE17" s="127"/>
      <c r="AF17" s="150">
        <f>'[1]dati attività'!$E$19</f>
        <v>2218.1666399999999</v>
      </c>
      <c r="AG17" s="150">
        <f>'[1]dati attività'!$E$20</f>
        <v>317917.24927999999</v>
      </c>
      <c r="AH17" s="150">
        <f>'[1]dati attività'!$E$21</f>
        <v>77705.171574803157</v>
      </c>
      <c r="AI17" s="150" t="str">
        <f>'[1]dati attività'!$E$22</f>
        <v>NO</v>
      </c>
      <c r="AJ17" s="150" t="str">
        <f>'[1]dati attività'!$E$23</f>
        <v>NO</v>
      </c>
      <c r="AK17" s="126" t="s">
        <v>384</v>
      </c>
      <c r="AL17" s="113" t="s">
        <v>12</v>
      </c>
    </row>
    <row r="18" spans="1:39" s="1" customFormat="1" ht="24.75" customHeight="1" thickBot="1" x14ac:dyDescent="0.25">
      <c r="A18" s="53" t="s">
        <v>112</v>
      </c>
      <c r="B18" s="53" t="s">
        <v>154</v>
      </c>
      <c r="C18" s="89" t="s">
        <v>266</v>
      </c>
      <c r="D18" s="75"/>
      <c r="E18" s="140">
        <f>[1]NOx!$M304</f>
        <v>2.8544345861342793</v>
      </c>
      <c r="F18" s="140">
        <f>[1]NMVOC!$M304</f>
        <v>2.4509254299297982</v>
      </c>
      <c r="G18" s="140">
        <f>[1]SOx!$M304</f>
        <v>15.074463693341977</v>
      </c>
      <c r="H18" s="140">
        <f>[1]NH3!$M304</f>
        <v>2.5586000000000001E-2</v>
      </c>
      <c r="I18" s="140">
        <f>'[1]pm2.5'!$M304</f>
        <v>1.3639473168459317</v>
      </c>
      <c r="J18" s="140">
        <f>[1]pm10!$M304</f>
        <v>2.310775915752298</v>
      </c>
      <c r="K18" s="140">
        <f>[1]PST!$M304</f>
        <v>3.3011084510747115</v>
      </c>
      <c r="L18" s="140">
        <f>[1]BC!$M304</f>
        <v>5.8378019478087094E-2</v>
      </c>
      <c r="M18" s="140">
        <f>[1]CO!$M304</f>
        <v>17.845167827234512</v>
      </c>
      <c r="N18" s="140">
        <f>[1]piombo!$M304</f>
        <v>69.143804825779057</v>
      </c>
      <c r="O18" s="140">
        <f>[1]cadmio!$M304</f>
        <v>2.8775578352594553</v>
      </c>
      <c r="P18" s="140">
        <f>[1]mercurio!$M304</f>
        <v>1.629605022</v>
      </c>
      <c r="Q18" s="140">
        <f>[1]arsenico!$M304</f>
        <v>1.6574705000000001</v>
      </c>
      <c r="R18" s="140">
        <f>[1]cromo!$M304</f>
        <v>1.4602335000000002</v>
      </c>
      <c r="S18" s="140">
        <f>[1]rame!$M304</f>
        <v>2.5361150681818181</v>
      </c>
      <c r="T18" s="140">
        <f>[1]nichel!$M304</f>
        <v>0.74694250000000006</v>
      </c>
      <c r="U18" s="140" t="str">
        <f>[1]selenio!$M304</f>
        <v>NA</v>
      </c>
      <c r="V18" s="140">
        <f>[1]zinco!$M304</f>
        <v>143.29407420730794</v>
      </c>
      <c r="W18" s="140">
        <f>[1]Diossine!$M304</f>
        <v>26.955300000000005</v>
      </c>
      <c r="X18" s="140" t="str">
        <f>[1]Benzoapyrene!$M304</f>
        <v>NE</v>
      </c>
      <c r="Y18" s="140" t="str">
        <f>[1]Benzobfluoranthene!$M304</f>
        <v>NE</v>
      </c>
      <c r="Z18" s="140" t="str">
        <f>[1]Benzokfluoranthene!$M304</f>
        <v>NE</v>
      </c>
      <c r="AA18" s="140" t="str">
        <f>[1]Indeno123cdpyrene!$M304</f>
        <v>NE</v>
      </c>
      <c r="AB18" s="140">
        <f>[1]PAH!$M304</f>
        <v>6.6636500000000001E-2</v>
      </c>
      <c r="AC18" s="140">
        <f>[1]HCB!$M304</f>
        <v>2.9716000000000005</v>
      </c>
      <c r="AD18" s="140">
        <f>[1]PCB!$M304</f>
        <v>2.6220000000000003</v>
      </c>
      <c r="AE18" s="127"/>
      <c r="AF18" s="150">
        <f>'[1]dati attività'!$E$24</f>
        <v>276.3288</v>
      </c>
      <c r="AG18" s="150">
        <f>'[1]dati attività'!$E$25</f>
        <v>1505.8919999999998</v>
      </c>
      <c r="AH18" s="150">
        <f>'[1]dati attività'!$E$26</f>
        <v>10133.606929133859</v>
      </c>
      <c r="AI18" s="150" t="str">
        <f>'[1]dati attività'!$E$27</f>
        <v>NO</v>
      </c>
      <c r="AJ18" s="150" t="str">
        <f>'[1]dati attività'!$E$28</f>
        <v>NO</v>
      </c>
      <c r="AK18" s="126" t="s">
        <v>384</v>
      </c>
      <c r="AL18" s="113" t="s">
        <v>12</v>
      </c>
    </row>
    <row r="19" spans="1:39" s="1" customFormat="1" ht="24.75" customHeight="1" thickBot="1" x14ac:dyDescent="0.25">
      <c r="A19" s="53" t="s">
        <v>112</v>
      </c>
      <c r="B19" s="53" t="s">
        <v>155</v>
      </c>
      <c r="C19" s="89" t="s">
        <v>50</v>
      </c>
      <c r="D19" s="75"/>
      <c r="E19" s="140">
        <f>[1]NOx!$M305</f>
        <v>55.869616208496623</v>
      </c>
      <c r="F19" s="140">
        <f>[1]NMVOC!$M305</f>
        <v>0.89176162941685033</v>
      </c>
      <c r="G19" s="140">
        <f>[1]SOx!$M305</f>
        <v>129.09131567111444</v>
      </c>
      <c r="H19" s="140">
        <f>[1]NH3!$M305</f>
        <v>1.07824E-4</v>
      </c>
      <c r="I19" s="140">
        <f>'[1]pm2.5'!$M305</f>
        <v>3.4870758864398415</v>
      </c>
      <c r="J19" s="140">
        <f>[1]pm10!$M305</f>
        <v>5.6366286010157483</v>
      </c>
      <c r="K19" s="140">
        <f>[1]PST!$M305</f>
        <v>5.9332932642271032</v>
      </c>
      <c r="L19" s="140">
        <f>[1]BC!$M305</f>
        <v>0.2839111479759952</v>
      </c>
      <c r="M19" s="140">
        <f>[1]CO!$M305</f>
        <v>6.9522988588236228</v>
      </c>
      <c r="N19" s="140">
        <f>[1]piombo!$M305</f>
        <v>0.53375807542571407</v>
      </c>
      <c r="O19" s="140">
        <f>[1]cadmio!$M305</f>
        <v>2.9120765372618158E-2</v>
      </c>
      <c r="P19" s="140">
        <f>[1]mercurio!$M305</f>
        <v>0.17799328840486769</v>
      </c>
      <c r="Q19" s="140">
        <f>[1]arsenico!$M305</f>
        <v>0.41172190139742137</v>
      </c>
      <c r="R19" s="140">
        <f>[1]cromo!$M305</f>
        <v>6.5648003348667121</v>
      </c>
      <c r="S19" s="140">
        <f>[1]rame!$M305</f>
        <v>1.3705427172561078</v>
      </c>
      <c r="T19" s="140">
        <f>[1]nichel!$M305</f>
        <v>5.2466985387975074</v>
      </c>
      <c r="U19" s="140">
        <f>[1]selenio!$M305</f>
        <v>0.34320957066090246</v>
      </c>
      <c r="V19" s="140">
        <f>[1]zinco!$M305</f>
        <v>0.64144534111693408</v>
      </c>
      <c r="W19" s="140">
        <f>[1]Diossine!$M305</f>
        <v>4.2788584301482713</v>
      </c>
      <c r="X19" s="140" t="str">
        <f>[1]Benzoapyrene!$M305</f>
        <v>NE</v>
      </c>
      <c r="Y19" s="140" t="str">
        <f>[1]Benzobfluoranthene!$M305</f>
        <v>NE</v>
      </c>
      <c r="Z19" s="140" t="str">
        <f>[1]Benzokfluoranthene!$M305</f>
        <v>NE</v>
      </c>
      <c r="AA19" s="140" t="str">
        <f>[1]Indeno123cdpyrene!$M305</f>
        <v>NE</v>
      </c>
      <c r="AB19" s="140">
        <f>[1]PAH!$M305</f>
        <v>7.5207480723844908E-2</v>
      </c>
      <c r="AC19" s="140">
        <f>[1]HCB!$M305</f>
        <v>6.395454921817778E-4</v>
      </c>
      <c r="AD19" s="140">
        <f>[1]PCB!$M305</f>
        <v>3.2411163839999999E-4</v>
      </c>
      <c r="AE19" s="127"/>
      <c r="AF19" s="150">
        <f>'[1]dati attività'!$E$29</f>
        <v>176254.03388</v>
      </c>
      <c r="AG19" s="150">
        <f>'[1]dati attività'!$E$30</f>
        <v>6489.6139999999996</v>
      </c>
      <c r="AH19" s="150">
        <f>'[1]dati attività'!$E$31</f>
        <v>137276.45007874016</v>
      </c>
      <c r="AI19" s="150">
        <f>'[1]dati attività'!$E$32</f>
        <v>92.4</v>
      </c>
      <c r="AJ19" s="150" t="str">
        <f>'[1]dati attività'!$E$33</f>
        <v>NO</v>
      </c>
      <c r="AK19" s="126" t="s">
        <v>384</v>
      </c>
      <c r="AL19" s="113" t="s">
        <v>12</v>
      </c>
    </row>
    <row r="20" spans="1:39" s="1" customFormat="1" ht="24.75" customHeight="1" thickBot="1" x14ac:dyDescent="0.25">
      <c r="A20" s="53" t="s">
        <v>112</v>
      </c>
      <c r="B20" s="53" t="s">
        <v>156</v>
      </c>
      <c r="C20" s="89" t="s">
        <v>51</v>
      </c>
      <c r="D20" s="75"/>
      <c r="E20" s="140">
        <f>[1]NOx!$M306</f>
        <v>2.842892</v>
      </c>
      <c r="F20" s="140">
        <f>[1]NMVOC!$M306</f>
        <v>3.0901000000000001E-5</v>
      </c>
      <c r="G20" s="140">
        <f>[1]SOx!$M306</f>
        <v>4.3693919717772696</v>
      </c>
      <c r="H20" s="140">
        <f>[1]NH3!$M306</f>
        <v>0.20085649999999999</v>
      </c>
      <c r="I20" s="140">
        <f>'[1]pm2.5'!$M306</f>
        <v>0.22712235</v>
      </c>
      <c r="J20" s="140">
        <f>[1]pm10!$M306</f>
        <v>0.30282979999999998</v>
      </c>
      <c r="K20" s="140">
        <f>[1]PST!$M306</f>
        <v>0.432614</v>
      </c>
      <c r="L20" s="140">
        <f>[1]BC!$M306</f>
        <v>5.9051811000000003E-3</v>
      </c>
      <c r="M20" s="140">
        <f>[1]CO!$M306</f>
        <v>3.0900999999999997E-4</v>
      </c>
      <c r="N20" s="140" t="str">
        <f>[1]piombo!$M306</f>
        <v>NA</v>
      </c>
      <c r="O20" s="140" t="str">
        <f>[1]cadmio!$M306</f>
        <v>NA</v>
      </c>
      <c r="P20" s="140" t="str">
        <f>[1]mercurio!$M306</f>
        <v>NA</v>
      </c>
      <c r="Q20" s="140" t="str">
        <f>[1]arsenico!$M306</f>
        <v>NA</v>
      </c>
      <c r="R20" s="140" t="str">
        <f>[1]cromo!$M306</f>
        <v>NA</v>
      </c>
      <c r="S20" s="140" t="str">
        <f>[1]rame!$M306</f>
        <v>NA</v>
      </c>
      <c r="T20" s="140" t="str">
        <f>[1]nichel!$M306</f>
        <v>NA</v>
      </c>
      <c r="U20" s="140" t="str">
        <f>[1]selenio!$M306</f>
        <v>NA</v>
      </c>
      <c r="V20" s="140" t="str">
        <f>[1]zinco!$M306</f>
        <v>NA</v>
      </c>
      <c r="W20" s="140" t="str">
        <f>[1]Diossine!$M306</f>
        <v>NA</v>
      </c>
      <c r="X20" s="140" t="str">
        <f>[1]Benzoapyrene!$M306</f>
        <v>NA</v>
      </c>
      <c r="Y20" s="140" t="str">
        <f>[1]Benzobfluoranthene!$M306</f>
        <v>NA</v>
      </c>
      <c r="Z20" s="140" t="str">
        <f>[1]Benzokfluoranthene!$M306</f>
        <v>NA</v>
      </c>
      <c r="AA20" s="140" t="str">
        <f>[1]Indeno123cdpyrene!$M306</f>
        <v>NA</v>
      </c>
      <c r="AB20" s="140" t="str">
        <f>[1]PAH!$M306</f>
        <v>NA</v>
      </c>
      <c r="AC20" s="140" t="str">
        <f>[1]HCB!$M306</f>
        <v>NA</v>
      </c>
      <c r="AD20" s="140" t="str">
        <f>[1]PCB!$M306</f>
        <v>NA</v>
      </c>
      <c r="AE20" s="127"/>
      <c r="AF20" s="150">
        <f>'[1]dati attività'!$E$34</f>
        <v>13329.09648</v>
      </c>
      <c r="AG20" s="150">
        <f>'[1]dati attività'!$E$35</f>
        <v>58.603999999999999</v>
      </c>
      <c r="AH20" s="150">
        <f>'[1]dati attività'!$E$36</f>
        <v>37342.776141732284</v>
      </c>
      <c r="AI20" s="140" t="str">
        <f>'[1]dati attività'!$E$37</f>
        <v>NO</v>
      </c>
      <c r="AJ20" s="140" t="str">
        <f>'[1]dati attività'!$E$38</f>
        <v>NO</v>
      </c>
      <c r="AK20" s="126" t="s">
        <v>384</v>
      </c>
      <c r="AL20" s="113" t="s">
        <v>12</v>
      </c>
    </row>
    <row r="21" spans="1:39" s="1" customFormat="1" ht="24.75" customHeight="1" thickBot="1" x14ac:dyDescent="0.25">
      <c r="A21" s="53" t="s">
        <v>112</v>
      </c>
      <c r="B21" s="53" t="s">
        <v>157</v>
      </c>
      <c r="C21" s="89" t="s">
        <v>52</v>
      </c>
      <c r="D21" s="75"/>
      <c r="E21" s="140">
        <f>[1]NOx!$M307</f>
        <v>11.125099765568304</v>
      </c>
      <c r="F21" s="140">
        <f>[1]NMVOC!$M307</f>
        <v>0.16973198901291336</v>
      </c>
      <c r="G21" s="140">
        <f>[1]SOx!$M307</f>
        <v>25.471240747683229</v>
      </c>
      <c r="H21" s="140">
        <f>[1]NH3!$M307</f>
        <v>3.1080799999999996E-5</v>
      </c>
      <c r="I21" s="140">
        <f>'[1]pm2.5'!$M307</f>
        <v>0.57859984954461274</v>
      </c>
      <c r="J21" s="140">
        <f>[1]pm10!$M307</f>
        <v>0.76438534349543319</v>
      </c>
      <c r="K21" s="140">
        <f>[1]PST!$M307</f>
        <v>0.80461615104782447</v>
      </c>
      <c r="L21" s="140">
        <f>[1]BC!$M307</f>
        <v>3.1546629263128512E-2</v>
      </c>
      <c r="M21" s="140">
        <f>[1]CO!$M307</f>
        <v>0.82206190520314959</v>
      </c>
      <c r="N21" s="140">
        <f>[1]piombo!$M307</f>
        <v>7.4657830676494868E-2</v>
      </c>
      <c r="O21" s="140">
        <f>[1]cadmio!$M307</f>
        <v>3.974527767263065E-3</v>
      </c>
      <c r="P21" s="140">
        <f>[1]mercurio!$M307</f>
        <v>2.7814556487643818E-2</v>
      </c>
      <c r="Q21" s="140">
        <f>[1]arsenico!$M307</f>
        <v>5.0167935237233043E-2</v>
      </c>
      <c r="R21" s="140">
        <f>[1]cromo!$M307</f>
        <v>0.83798425709089841</v>
      </c>
      <c r="S21" s="140">
        <f>[1]rame!$M307</f>
        <v>0.21066375587842837</v>
      </c>
      <c r="T21" s="140">
        <f>[1]nichel!$M307</f>
        <v>0.63577266944558897</v>
      </c>
      <c r="U21" s="140">
        <f>[1]selenio!$M307</f>
        <v>6.6601886608068386E-2</v>
      </c>
      <c r="V21" s="140">
        <f>[1]zinco!$M307</f>
        <v>7.0513585140837082E-2</v>
      </c>
      <c r="W21" s="140">
        <f>[1]Diossine!$M307</f>
        <v>0.4850708173209094</v>
      </c>
      <c r="X21" s="140" t="str">
        <f>[1]Benzoapyrene!$M307</f>
        <v>NE</v>
      </c>
      <c r="Y21" s="140" t="str">
        <f>[1]Benzobfluoranthene!$M307</f>
        <v>NE</v>
      </c>
      <c r="Z21" s="140" t="str">
        <f>[1]Benzokfluoranthene!$M307</f>
        <v>NE</v>
      </c>
      <c r="AA21" s="140" t="str">
        <f>[1]Indeno123cdpyrene!$M307</f>
        <v>NE</v>
      </c>
      <c r="AB21" s="140">
        <f>[1]PAH!$M307</f>
        <v>9.375378263647826E-3</v>
      </c>
      <c r="AC21" s="140">
        <f>[1]HCB!$M307</f>
        <v>1.2492147383841279E-3</v>
      </c>
      <c r="AD21" s="140">
        <f>[1]PCB!$M307</f>
        <v>7.5468633460000001E-4</v>
      </c>
      <c r="AE21" s="127"/>
      <c r="AF21" s="150">
        <f>'[1]dati attività'!$E$39</f>
        <v>18709.623039999999</v>
      </c>
      <c r="AG21" s="150">
        <f>'[1]dati attività'!$E$40</f>
        <v>808.94399999999996</v>
      </c>
      <c r="AH21" s="150">
        <f>'[1]dati attività'!$E$41</f>
        <v>42636.142677165357</v>
      </c>
      <c r="AI21" s="150">
        <f>'[1]dati attività'!$E$42</f>
        <v>215.6</v>
      </c>
      <c r="AJ21" s="150" t="str">
        <f>'[1]dati attività'!$E$43</f>
        <v>NO</v>
      </c>
      <c r="AK21" s="126" t="s">
        <v>384</v>
      </c>
      <c r="AL21" s="113" t="s">
        <v>12</v>
      </c>
    </row>
    <row r="22" spans="1:39" s="1" customFormat="1" ht="24.75" customHeight="1" thickBot="1" x14ac:dyDescent="0.25">
      <c r="A22" s="53" t="s">
        <v>112</v>
      </c>
      <c r="B22" s="82" t="s">
        <v>158</v>
      </c>
      <c r="C22" s="89" t="s">
        <v>288</v>
      </c>
      <c r="D22" s="75"/>
      <c r="E22" s="140">
        <f>[1]NOx!$M308</f>
        <v>120.64411879851178</v>
      </c>
      <c r="F22" s="140">
        <f>[1]NMVOC!$M308</f>
        <v>1.5656723288757144</v>
      </c>
      <c r="G22" s="140">
        <f>[1]SOx!$M308</f>
        <v>63.547608528122424</v>
      </c>
      <c r="H22" s="140">
        <f>[1]NH3!$M308</f>
        <v>0.19790661874182597</v>
      </c>
      <c r="I22" s="140">
        <f>'[1]pm2.5'!$M308</f>
        <v>7.7182985476583292</v>
      </c>
      <c r="J22" s="140">
        <f>[1]pm10!$M308</f>
        <v>10.161768469218572</v>
      </c>
      <c r="K22" s="140">
        <f>[1]PST!$M308</f>
        <v>14.515856928770893</v>
      </c>
      <c r="L22" s="140">
        <f>[1]BC!$M308</f>
        <v>0.25747253687246185</v>
      </c>
      <c r="M22" s="140">
        <f>[1]CO!$M308</f>
        <v>44.725216377428573</v>
      </c>
      <c r="N22" s="140">
        <f>[1]piombo!$M308</f>
        <v>78.744992514000018</v>
      </c>
      <c r="O22" s="140">
        <f>[1]cadmio!$M308</f>
        <v>0.57419305200000004</v>
      </c>
      <c r="P22" s="140">
        <f>[1]mercurio!$M308</f>
        <v>1.274289121201748</v>
      </c>
      <c r="Q22" s="140">
        <f>[1]arsenico!$M308</f>
        <v>24.697774908</v>
      </c>
      <c r="R22" s="140">
        <f>[1]cromo!$M308</f>
        <v>9.6656701799999993</v>
      </c>
      <c r="S22" s="140">
        <f>[1]rame!$M308</f>
        <v>2.2043496</v>
      </c>
      <c r="T22" s="140">
        <f>[1]nichel!$M308</f>
        <v>11.688348779</v>
      </c>
      <c r="U22" s="140">
        <f>[1]selenio!$M308</f>
        <v>1.1870019780000001</v>
      </c>
      <c r="V22" s="140">
        <f>[1]zinco!$M308</f>
        <v>19.775013576999999</v>
      </c>
      <c r="W22" s="140">
        <f>[1]Diossine!$M308</f>
        <v>2.1206794499999999</v>
      </c>
      <c r="X22" s="140" t="str">
        <f>[1]Benzoapyrene!$M308</f>
        <v>NE</v>
      </c>
      <c r="Y22" s="140" t="str">
        <f>[1]Benzobfluoranthene!$M308</f>
        <v>NE</v>
      </c>
      <c r="Z22" s="140" t="str">
        <f>[1]Benzokfluoranthene!$M308</f>
        <v>NE</v>
      </c>
      <c r="AA22" s="140" t="str">
        <f>[1]Indeno123cdpyrene!$M308</f>
        <v>NE</v>
      </c>
      <c r="AB22" s="140">
        <f>[1]PAH!$M308</f>
        <v>1.4135334000000001E-2</v>
      </c>
      <c r="AC22" s="140">
        <f>[1]HCB!$M308</f>
        <v>0.46654947899999993</v>
      </c>
      <c r="AD22" s="140" t="str">
        <f>[1]PCB!$M308</f>
        <v>NA</v>
      </c>
      <c r="AE22" s="127"/>
      <c r="AF22" s="150">
        <f>'[1]dati attività'!$E$44</f>
        <v>127462.10184</v>
      </c>
      <c r="AG22" s="150">
        <f>'[1]dati attività'!$E$45</f>
        <v>39032.064999999995</v>
      </c>
      <c r="AH22" s="150">
        <f>'[1]dati attività'!$E$46</f>
        <v>107412.43062992126</v>
      </c>
      <c r="AI22" s="150">
        <f>'[1]dati attività'!$E$47</f>
        <v>5022</v>
      </c>
      <c r="AJ22" s="150" t="str">
        <f>'[1]dati attività'!$E$48</f>
        <v>NO</v>
      </c>
      <c r="AK22" s="126" t="s">
        <v>384</v>
      </c>
      <c r="AL22" s="113" t="s">
        <v>12</v>
      </c>
    </row>
    <row r="23" spans="1:39" s="1" customFormat="1" ht="24.75" customHeight="1" thickBot="1" x14ac:dyDescent="0.25">
      <c r="A23" s="53" t="s">
        <v>119</v>
      </c>
      <c r="B23" s="82" t="s">
        <v>322</v>
      </c>
      <c r="C23" s="89" t="s">
        <v>337</v>
      </c>
      <c r="D23" s="108"/>
      <c r="E23" s="140">
        <f>[1]NOx!$M309</f>
        <v>30.758976872916442</v>
      </c>
      <c r="F23" s="140">
        <f>[1]NMVOC!$M309</f>
        <v>4.467486343996101</v>
      </c>
      <c r="G23" s="140">
        <f>[1]SOx!$M309</f>
        <v>3.498641917454858</v>
      </c>
      <c r="H23" s="140">
        <f>[1]NH3!$M309</f>
        <v>4.2807854221574579E-3</v>
      </c>
      <c r="I23" s="140">
        <f>'[1]pm2.5'!$M309</f>
        <v>3.7740257771668566</v>
      </c>
      <c r="J23" s="140">
        <f>[1]pm10!$M309</f>
        <v>3.7740257771668566</v>
      </c>
      <c r="K23" s="140">
        <f>[1]PST!$M309</f>
        <v>3.8510467113947517</v>
      </c>
      <c r="L23" s="140">
        <f>[1]BC!$M309</f>
        <v>2.3398959818434508</v>
      </c>
      <c r="M23" s="140">
        <f>[1]CO!$M309</f>
        <v>9.9351561978420744</v>
      </c>
      <c r="N23" s="140">
        <f>[1]piombo!$M309</f>
        <v>3.9850539524435074</v>
      </c>
      <c r="O23" s="140">
        <f>[1]cadmio!$M309</f>
        <v>1.0797532814214106E-3</v>
      </c>
      <c r="P23" s="140" t="str">
        <f>[1]mercurio!$M309</f>
        <v>NA</v>
      </c>
      <c r="Q23" s="140" t="str">
        <f>[1]arsenico!$M309</f>
        <v>NA</v>
      </c>
      <c r="R23" s="140">
        <f>[1]cromo!$M309</f>
        <v>3.1723524134912866E-3</v>
      </c>
      <c r="S23" s="140">
        <f>[1]rame!$M309</f>
        <v>8.4234830947089764E-2</v>
      </c>
      <c r="T23" s="140">
        <f>[1]nichel!$M309</f>
        <v>5.831069862424763E-3</v>
      </c>
      <c r="U23" s="140">
        <f>[1]selenio!$M309</f>
        <v>1.1662139724849526E-2</v>
      </c>
      <c r="V23" s="140">
        <f>[1]zinco!$M309</f>
        <v>1.8519343835477986E-2</v>
      </c>
      <c r="W23" s="140" t="str">
        <f>[1]Diossine!$M309</f>
        <v>NA</v>
      </c>
      <c r="X23" s="140">
        <f>[1]Benzoapyrene!$M309</f>
        <v>1.7493209587274291E-2</v>
      </c>
      <c r="Y23" s="140">
        <f>[1]Benzobfluoranthene!$M309</f>
        <v>2.915534931212382E-2</v>
      </c>
      <c r="Z23" s="140" t="str">
        <f>[1]Benzokfluoranthene!$M309</f>
        <v>NE</v>
      </c>
      <c r="AA23" s="140" t="str">
        <f>[1]Indeno123cdpyrene!$M309</f>
        <v>NE</v>
      </c>
      <c r="AB23" s="140">
        <f>[1]PAH!$M309</f>
        <v>4.6648558899398104E-2</v>
      </c>
      <c r="AC23" s="140" t="str">
        <f>[1]HCB!$M309</f>
        <v>NA</v>
      </c>
      <c r="AD23" s="140" t="str">
        <f>[1]PCB!$M309</f>
        <v>NA</v>
      </c>
      <c r="AE23" s="127"/>
      <c r="AF23" s="150">
        <f>'[1]dati attività'!$E$49</f>
        <v>24901.793765999999</v>
      </c>
      <c r="AG23" s="150" t="str">
        <f>'[1]dati attività'!$E$50</f>
        <v>NO</v>
      </c>
      <c r="AH23" s="150" t="str">
        <f>'[1]dati attività'!$E$51</f>
        <v>NO</v>
      </c>
      <c r="AI23" s="150" t="str">
        <f>'[1]dati attività'!$E$52</f>
        <v>NO</v>
      </c>
      <c r="AJ23" s="150" t="str">
        <f>'[1]dati attività'!$E$53</f>
        <v>NO</v>
      </c>
      <c r="AK23" s="126" t="s">
        <v>384</v>
      </c>
      <c r="AL23" s="113" t="s">
        <v>12</v>
      </c>
    </row>
    <row r="24" spans="1:39" s="1" customFormat="1" ht="24.75" customHeight="1" thickBot="1" x14ac:dyDescent="0.25">
      <c r="A24" s="72" t="s">
        <v>112</v>
      </c>
      <c r="B24" s="82" t="s">
        <v>321</v>
      </c>
      <c r="C24" s="89" t="s">
        <v>338</v>
      </c>
      <c r="D24" s="75"/>
      <c r="E24" s="140">
        <f>[1]NOx!$M310</f>
        <v>35.793284025934966</v>
      </c>
      <c r="F24" s="140">
        <f>[1]NMVOC!$M310</f>
        <v>0.58869452327351568</v>
      </c>
      <c r="G24" s="140">
        <f>[1]SOx!$M310</f>
        <v>65.748443581202082</v>
      </c>
      <c r="H24" s="140">
        <f>[1]NH3!$M310</f>
        <v>3.8925400000000006E-4</v>
      </c>
      <c r="I24" s="140">
        <f>'[1]pm2.5'!$M310</f>
        <v>1.5166492732948118</v>
      </c>
      <c r="J24" s="140">
        <f>[1]pm10!$M310</f>
        <v>2.0158339396474814</v>
      </c>
      <c r="K24" s="140">
        <f>[1]PST!$M310</f>
        <v>2.1219304627868225</v>
      </c>
      <c r="L24" s="140">
        <f>[1]BC!$M310</f>
        <v>8.1727414530564813E-2</v>
      </c>
      <c r="M24" s="140">
        <f>[1]CO!$M310</f>
        <v>2.9377279770862819</v>
      </c>
      <c r="N24" s="140">
        <f>[1]piombo!$M310</f>
        <v>0.23184913215049888</v>
      </c>
      <c r="O24" s="140">
        <f>[1]cadmio!$M310</f>
        <v>1.2108752092703762E-2</v>
      </c>
      <c r="P24" s="140">
        <f>[1]mercurio!$M310</f>
        <v>9.011366514244977E-2</v>
      </c>
      <c r="Q24" s="140">
        <f>[1]arsenico!$M310</f>
        <v>0.14886036636230998</v>
      </c>
      <c r="R24" s="140">
        <f>[1]cromo!$M310</f>
        <v>2.4444821176847928</v>
      </c>
      <c r="S24" s="140">
        <f>[1]rame!$M310</f>
        <v>0.67463037324218367</v>
      </c>
      <c r="T24" s="140">
        <f>[1]nichel!$M310</f>
        <v>1.7964014249898601</v>
      </c>
      <c r="U24" s="140">
        <f>[1]selenio!$M310</f>
        <v>0.23571977320759546</v>
      </c>
      <c r="V24" s="140">
        <f>[1]zinco!$M310</f>
        <v>0.19413130331055858</v>
      </c>
      <c r="W24" s="140">
        <f>[1]Diossine!$M310</f>
        <v>1.3596015083699846</v>
      </c>
      <c r="X24" s="140" t="str">
        <f>[1]Benzoapyrene!$M310</f>
        <v>NE</v>
      </c>
      <c r="Y24" s="140" t="str">
        <f>[1]Benzobfluoranthene!$M310</f>
        <v>NE</v>
      </c>
      <c r="Z24" s="140" t="str">
        <f>[1]Benzokfluoranthene!$M310</f>
        <v>NE</v>
      </c>
      <c r="AA24" s="140" t="str">
        <f>[1]Indeno123cdpyrene!$M310</f>
        <v>NE</v>
      </c>
      <c r="AB24" s="140">
        <f>[1]PAH!$M310</f>
        <v>2.5029385371311601E-2</v>
      </c>
      <c r="AC24" s="140">
        <f>[1]HCB!$M310</f>
        <v>3.9667934142224772E-4</v>
      </c>
      <c r="AD24" s="140">
        <f>[1]PCB!$M310</f>
        <v>2.5690764000000005E-6</v>
      </c>
      <c r="AE24" s="127"/>
      <c r="AF24" s="150">
        <f>'[1]dati attività'!$E$54</f>
        <v>51546.590959999987</v>
      </c>
      <c r="AG24" s="150">
        <f>'[1]dati attività'!$E$55</f>
        <v>4314.384</v>
      </c>
      <c r="AH24" s="150">
        <f>'[1]dati attività'!$E$56</f>
        <v>164936.49903740629</v>
      </c>
      <c r="AI24" s="150" t="str">
        <f>'[1]dati attività'!$E$57</f>
        <v>NO</v>
      </c>
      <c r="AJ24" s="150" t="str">
        <f>'[1]dati attività'!$E$58</f>
        <v>NO</v>
      </c>
      <c r="AK24" s="126" t="s">
        <v>384</v>
      </c>
      <c r="AL24" s="113" t="s">
        <v>12</v>
      </c>
    </row>
    <row r="25" spans="1:39" s="1" customFormat="1" ht="24.75" customHeight="1" thickBot="1" x14ac:dyDescent="0.25">
      <c r="A25" s="53" t="s">
        <v>120</v>
      </c>
      <c r="B25" s="69" t="s">
        <v>160</v>
      </c>
      <c r="C25" s="90" t="s">
        <v>301</v>
      </c>
      <c r="D25" s="75"/>
      <c r="E25" s="140">
        <f>[1]NOx!$M311</f>
        <v>1.6030258426071571</v>
      </c>
      <c r="F25" s="140">
        <f>[1]NMVOC!$M311</f>
        <v>0.15025916713460738</v>
      </c>
      <c r="G25" s="140">
        <f>[1]SOx!$M311</f>
        <v>0.12990374125582993</v>
      </c>
      <c r="H25" s="140" t="str">
        <f>[1]NH3!$M311</f>
        <v>NE</v>
      </c>
      <c r="I25" s="140">
        <f>'[1]pm2.5'!$M311</f>
        <v>1.8733201712951161E-2</v>
      </c>
      <c r="J25" s="140">
        <f>[1]pm10!$M311</f>
        <v>1.8733201712951161E-2</v>
      </c>
      <c r="K25" s="140">
        <f>[1]PST!$M311</f>
        <v>1.9115511951990981E-2</v>
      </c>
      <c r="L25" s="140">
        <f>[1]BC!$M311</f>
        <v>8.9912543822165542E-3</v>
      </c>
      <c r="M25" s="140">
        <f>[1]CO!$M311</f>
        <v>1.729688028124174</v>
      </c>
      <c r="N25" s="140">
        <f>[1]piombo!$M311</f>
        <v>0.20829472471302066</v>
      </c>
      <c r="O25" s="140">
        <f>[1]cadmio!$M311</f>
        <v>6.513707439842054E-5</v>
      </c>
      <c r="P25" s="140" t="str">
        <f>[1]mercurio!$M311</f>
        <v>NA</v>
      </c>
      <c r="Q25" s="140" t="str">
        <f>[1]arsenico!$M311</f>
        <v>NA</v>
      </c>
      <c r="R25" s="140">
        <f>[1]cromo!$M311</f>
        <v>5.9945729755517194E-5</v>
      </c>
      <c r="S25" s="140">
        <f>[1]rame!$M311</f>
        <v>8.2941957025266797E-4</v>
      </c>
      <c r="T25" s="140">
        <f>[1]nichel!$M311</f>
        <v>1.958512231952617E-4</v>
      </c>
      <c r="U25" s="140">
        <f>[1]selenio!$M311</f>
        <v>1.9509222319526161E-3</v>
      </c>
      <c r="V25" s="140">
        <f>[1]zinco!$M311</f>
        <v>3.9041709442334386E-3</v>
      </c>
      <c r="W25" s="140" t="str">
        <f>[1]Diossine!$M311</f>
        <v>NA</v>
      </c>
      <c r="X25" s="140" t="str">
        <f>[1]Benzoapyrene!$M311</f>
        <v>NE</v>
      </c>
      <c r="Y25" s="140" t="str">
        <f>[1]Benzobfluoranthene!$M311</f>
        <v>NE</v>
      </c>
      <c r="Z25" s="140" t="str">
        <f>[1]Benzokfluoranthene!$M311</f>
        <v>NE</v>
      </c>
      <c r="AA25" s="140" t="str">
        <f>[1]Indeno123cdpyrene!$M311</f>
        <v>NE</v>
      </c>
      <c r="AB25" s="140">
        <f>[1]PAH!$M311</f>
        <v>1.7166516713460741E-4</v>
      </c>
      <c r="AC25" s="140" t="str">
        <f>[1]HCB!$M311</f>
        <v>NA</v>
      </c>
      <c r="AD25" s="140" t="str">
        <f>[1]PCB!$M311</f>
        <v>NA</v>
      </c>
      <c r="AE25" s="127"/>
      <c r="AF25" s="150">
        <f>'[1]dati attività'!$E59</f>
        <v>5655.8831782558254</v>
      </c>
      <c r="AG25" s="150" t="str">
        <f>'[1]dati attività'!$E$50</f>
        <v>NO</v>
      </c>
      <c r="AH25" s="150" t="str">
        <f>'[1]dati attività'!$E$51</f>
        <v>NO</v>
      </c>
      <c r="AI25" s="150" t="str">
        <f>'[1]dati attività'!$E$52</f>
        <v>NO</v>
      </c>
      <c r="AJ25" s="150" t="str">
        <f>'[1]dati attività'!$E$53</f>
        <v>NO</v>
      </c>
      <c r="AK25" s="126" t="s">
        <v>384</v>
      </c>
      <c r="AL25" s="113" t="s">
        <v>12</v>
      </c>
    </row>
    <row r="26" spans="1:39" s="1" customFormat="1" ht="24.75" customHeight="1" thickBot="1" x14ac:dyDescent="0.25">
      <c r="A26" s="53" t="s">
        <v>120</v>
      </c>
      <c r="B26" s="53" t="s">
        <v>159</v>
      </c>
      <c r="C26" s="89" t="s">
        <v>311</v>
      </c>
      <c r="D26" s="75"/>
      <c r="E26" s="140">
        <f>[1]NOx!$M312</f>
        <v>1.3622219308812635</v>
      </c>
      <c r="F26" s="140">
        <f>[1]NMVOC!$M312</f>
        <v>0.1226696570109734</v>
      </c>
      <c r="G26" s="140">
        <f>[1]SOx!$M312</f>
        <v>0.11148490212060275</v>
      </c>
      <c r="H26" s="140" t="str">
        <f>[1]NH3!$M312</f>
        <v>NE</v>
      </c>
      <c r="I26" s="140">
        <f>'[1]pm2.5'!$M312</f>
        <v>1.2324527166425786E-2</v>
      </c>
      <c r="J26" s="140">
        <f>[1]pm10!$M312</f>
        <v>1.2324527166425786E-2</v>
      </c>
      <c r="K26" s="140">
        <f>[1]PST!$M312</f>
        <v>1.2576048129005904E-2</v>
      </c>
      <c r="L26" s="140">
        <f>[1]BC!$M312</f>
        <v>5.915773039884378E-3</v>
      </c>
      <c r="M26" s="140">
        <f>[1]CO!$M312</f>
        <v>1.2331257908466693</v>
      </c>
      <c r="N26" s="140">
        <f>[1]piombo!$M312</f>
        <v>0.18575389005619816</v>
      </c>
      <c r="O26" s="140">
        <f>[1]cadmio!$M312</f>
        <v>5.7990100542019906E-5</v>
      </c>
      <c r="P26" s="140" t="str">
        <f>[1]mercurio!$M312</f>
        <v>NA</v>
      </c>
      <c r="Q26" s="140" t="str">
        <f>[1]arsenico!$M312</f>
        <v>NA</v>
      </c>
      <c r="R26" s="140">
        <f>[1]cromo!$M312</f>
        <v>5.2968157835080866E-5</v>
      </c>
      <c r="S26" s="140">
        <f>[1]rame!$M312</f>
        <v>7.2298669170140775E-4</v>
      </c>
      <c r="T26" s="140">
        <f>[1]nichel!$M312</f>
        <v>1.7397030162605973E-4</v>
      </c>
      <c r="U26" s="140">
        <f>[1]selenio!$M312</f>
        <v>1.7397030162605968E-3</v>
      </c>
      <c r="V26" s="140">
        <f>[1]zinco!$M312</f>
        <v>3.4718673194507311E-3</v>
      </c>
      <c r="W26" s="140" t="str">
        <f>[1]Diossine!$M312</f>
        <v>NA</v>
      </c>
      <c r="X26" s="140" t="str">
        <f>[1]Benzoapyrene!$M312</f>
        <v>NE</v>
      </c>
      <c r="Y26" s="140" t="str">
        <f>[1]Benzobfluoranthene!$M312</f>
        <v>NE</v>
      </c>
      <c r="Z26" s="140" t="str">
        <f>[1]Benzokfluoranthene!$M312</f>
        <v>NE</v>
      </c>
      <c r="AA26" s="140" t="str">
        <f>[1]Indeno123cdpyrene!$M312</f>
        <v>NE</v>
      </c>
      <c r="AB26" s="140">
        <f>[1]PAH!$M312</f>
        <v>1.226696570109734E-4</v>
      </c>
      <c r="AC26" s="140" t="str">
        <f>[1]HCB!$M312</f>
        <v>NA</v>
      </c>
      <c r="AD26" s="140" t="str">
        <f>[1]PCB!$M312</f>
        <v>NA</v>
      </c>
      <c r="AE26" s="127"/>
      <c r="AF26" s="150">
        <f>'[1]dati attività'!$E60</f>
        <v>5338.117400182542</v>
      </c>
      <c r="AG26" s="150" t="str">
        <f>'[1]dati attività'!$E$50</f>
        <v>NO</v>
      </c>
      <c r="AH26" s="150" t="str">
        <f>'[1]dati attività'!$E$51</f>
        <v>NO</v>
      </c>
      <c r="AI26" s="150" t="str">
        <f>'[1]dati attività'!$E$52</f>
        <v>NO</v>
      </c>
      <c r="AJ26" s="150" t="str">
        <f>'[1]dati attività'!$E$53</f>
        <v>NO</v>
      </c>
      <c r="AK26" s="126" t="s">
        <v>384</v>
      </c>
      <c r="AL26" s="113" t="s">
        <v>12</v>
      </c>
    </row>
    <row r="27" spans="1:39" s="1" customFormat="1" ht="24.75" customHeight="1" thickBot="1" x14ac:dyDescent="0.25">
      <c r="A27" s="53" t="s">
        <v>121</v>
      </c>
      <c r="B27" s="53" t="s">
        <v>161</v>
      </c>
      <c r="C27" s="89" t="s">
        <v>53</v>
      </c>
      <c r="D27" s="75"/>
      <c r="E27" s="140">
        <f>[1]NOx!$M313</f>
        <v>590.92428092250918</v>
      </c>
      <c r="F27" s="140">
        <f>[1]NMVOC!$M313</f>
        <v>430.445186404438</v>
      </c>
      <c r="G27" s="140">
        <f>[1]SOx!$M313</f>
        <v>61.389964444043855</v>
      </c>
      <c r="H27" s="140">
        <f>[1]NH3!$M313</f>
        <v>0.56093453190130271</v>
      </c>
      <c r="I27" s="140">
        <f>'[1]pm2.5'!$M313</f>
        <v>19.266497954728671</v>
      </c>
      <c r="J27" s="140">
        <f>[1]pm10!$M313</f>
        <v>19.266497954728671</v>
      </c>
      <c r="K27" s="140">
        <f>[1]PST!$M313</f>
        <v>19.266497954728671</v>
      </c>
      <c r="L27" s="140">
        <f>[1]BC!$M313</f>
        <v>10.38722054590828</v>
      </c>
      <c r="M27" s="140">
        <f>[1]CO!$M313</f>
        <v>4124.6037711696081</v>
      </c>
      <c r="N27" s="140">
        <f>[1]piombo!$M313</f>
        <v>3330.3983474148554</v>
      </c>
      <c r="O27" s="140">
        <f>[1]cadmio!$M313</f>
        <v>0.21242468460989739</v>
      </c>
      <c r="P27" s="140">
        <f>[1]mercurio!$M313</f>
        <v>0.12459599509614204</v>
      </c>
      <c r="Q27" s="140">
        <f>[1]arsenico!$M313</f>
        <v>3.9173651626896299E-3</v>
      </c>
      <c r="R27" s="140">
        <f>[1]cromo!$M313</f>
        <v>0.99532277672267411</v>
      </c>
      <c r="S27" s="140">
        <f>[1]rame!$M313</f>
        <v>35.888082147148822</v>
      </c>
      <c r="T27" s="140">
        <f>[1]nichel!$M313</f>
        <v>1.495282960143796</v>
      </c>
      <c r="U27" s="140">
        <f>[1]selenio!$M313</f>
        <v>0.2117331253185068</v>
      </c>
      <c r="V27" s="140">
        <f>[1]zinco!$M313</f>
        <v>21.184951104908915</v>
      </c>
      <c r="W27" s="140">
        <f>[1]Diossine!$M313</f>
        <v>7.521229322559261</v>
      </c>
      <c r="X27" s="140">
        <f>[1]Benzoapyrene!$M313</f>
        <v>0.23904562264490412</v>
      </c>
      <c r="Y27" s="140">
        <f>[1]Benzobfluoranthene!$M313</f>
        <v>0.33969724363284903</v>
      </c>
      <c r="Z27" s="140">
        <f>[1]Benzokfluoranthene!$M313</f>
        <v>0.18445422542751369</v>
      </c>
      <c r="AA27" s="140">
        <f>[1]Indeno123cdpyrene!$M313</f>
        <v>0.34564854155221381</v>
      </c>
      <c r="AB27" s="140">
        <f>[1]PAH!$M313</f>
        <v>1.1088456332574803</v>
      </c>
      <c r="AC27" s="140">
        <f>[1]HCB!$M313</f>
        <v>7.5212293225592596E-3</v>
      </c>
      <c r="AD27" s="140">
        <f>[1]PCB!$M313</f>
        <v>1.6220898735684859E-3</v>
      </c>
      <c r="AE27" s="127"/>
      <c r="AF27" s="150">
        <f>'[1]dati attività'!$E$61</f>
        <v>770290.76860942692</v>
      </c>
      <c r="AG27" s="150" t="s">
        <v>403</v>
      </c>
      <c r="AH27" s="150">
        <f>'[1]dati attività'!$E$62</f>
        <v>8698.9804035500492</v>
      </c>
      <c r="AI27" s="150">
        <f>'[1]dati attività'!$E$63</f>
        <v>0</v>
      </c>
      <c r="AJ27" s="150" t="s">
        <v>403</v>
      </c>
      <c r="AK27" s="126" t="s">
        <v>384</v>
      </c>
      <c r="AL27" s="113" t="s">
        <v>12</v>
      </c>
    </row>
    <row r="28" spans="1:39" s="1" customFormat="1" ht="24.75" customHeight="1" thickBot="1" x14ac:dyDescent="0.25">
      <c r="A28" s="53" t="s">
        <v>121</v>
      </c>
      <c r="B28" s="53" t="s">
        <v>162</v>
      </c>
      <c r="C28" s="89" t="s">
        <v>144</v>
      </c>
      <c r="D28" s="75"/>
      <c r="E28" s="140">
        <f>[1]NOx!$M314</f>
        <v>60.602412690294095</v>
      </c>
      <c r="F28" s="140">
        <f>[1]NMVOC!$M314</f>
        <v>15.561478582493457</v>
      </c>
      <c r="G28" s="140">
        <f>[1]SOx!$M314</f>
        <v>15.966847893269399</v>
      </c>
      <c r="H28" s="140">
        <f>[1]NH3!$M314</f>
        <v>4.0304810425103928E-2</v>
      </c>
      <c r="I28" s="140">
        <f>'[1]pm2.5'!$M314</f>
        <v>10.360893272520272</v>
      </c>
      <c r="J28" s="140">
        <f>[1]pm10!$M314</f>
        <v>10.360893272520272</v>
      </c>
      <c r="K28" s="140">
        <f>[1]PST!$M314</f>
        <v>10.360893272520272</v>
      </c>
      <c r="L28" s="140">
        <f>[1]BC!$M314</f>
        <v>5.694012671647565</v>
      </c>
      <c r="M28" s="140">
        <f>[1]CO!$M314</f>
        <v>175.05612886564509</v>
      </c>
      <c r="N28" s="140">
        <f>[1]piombo!$M314</f>
        <v>153.50977508972491</v>
      </c>
      <c r="O28" s="140">
        <f>[1]cadmio!$M314</f>
        <v>2.3543405388243399E-2</v>
      </c>
      <c r="P28" s="140">
        <f>[1]mercurio!$M314</f>
        <v>1.6988023617112862E-2</v>
      </c>
      <c r="Q28" s="140">
        <f>[1]arsenico!$M314</f>
        <v>3.8473017684842323E-4</v>
      </c>
      <c r="R28" s="140">
        <f>[1]cromo!$M314</f>
        <v>0.12184893925680217</v>
      </c>
      <c r="S28" s="140">
        <f>[1]rame!$M314</f>
        <v>3.9959585893279255</v>
      </c>
      <c r="T28" s="140">
        <f>[1]nichel!$M314</f>
        <v>0.16471127435002827</v>
      </c>
      <c r="U28" s="140">
        <f>[1]selenio!$M314</f>
        <v>2.3562568194003698E-2</v>
      </c>
      <c r="V28" s="140">
        <f>[1]zinco!$M314</f>
        <v>2.3623971923042428</v>
      </c>
      <c r="W28" s="140">
        <f>[1]Diossine!$M314</f>
        <v>0.22619617757239452</v>
      </c>
      <c r="X28" s="140">
        <f>[1]Benzoapyrene!$M314</f>
        <v>5.2684163620234675E-2</v>
      </c>
      <c r="Y28" s="140">
        <f>[1]Benzobfluoranthene!$M314</f>
        <v>6.1031865766043525E-2</v>
      </c>
      <c r="Z28" s="140">
        <f>[1]Benzokfluoranthene!$M314</f>
        <v>4.5615849952518536E-2</v>
      </c>
      <c r="AA28" s="140">
        <f>[1]Indeno123cdpyrene!$M314</f>
        <v>5.24417540860097E-2</v>
      </c>
      <c r="AB28" s="140">
        <f>[1]PAH!$M314</f>
        <v>0.21177363342480643</v>
      </c>
      <c r="AC28" s="140">
        <f>[1]HCB!$M314</f>
        <v>2.2619617757239452E-4</v>
      </c>
      <c r="AD28" s="140">
        <f>[1]PCB!$M314</f>
        <v>2.2619617757239452E-4</v>
      </c>
      <c r="AE28" s="127"/>
      <c r="AF28" s="150">
        <f>'[1]dati attività'!$E$64</f>
        <v>124665.84022350895</v>
      </c>
      <c r="AG28" s="150" t="s">
        <v>403</v>
      </c>
      <c r="AH28" s="150" t="s">
        <v>397</v>
      </c>
      <c r="AI28" s="150">
        <f>'[1]dati attività'!$E$65</f>
        <v>0</v>
      </c>
      <c r="AJ28" s="150" t="s">
        <v>403</v>
      </c>
      <c r="AK28" s="126" t="s">
        <v>384</v>
      </c>
      <c r="AL28" s="113" t="s">
        <v>12</v>
      </c>
    </row>
    <row r="29" spans="1:39" s="1" customFormat="1" ht="24.75" customHeight="1" thickBot="1" x14ac:dyDescent="0.25">
      <c r="A29" s="53" t="s">
        <v>121</v>
      </c>
      <c r="B29" s="53" t="s">
        <v>163</v>
      </c>
      <c r="C29" s="89" t="s">
        <v>145</v>
      </c>
      <c r="D29" s="75"/>
      <c r="E29" s="140">
        <f>[1]NOx!$M315</f>
        <v>340.32958719569825</v>
      </c>
      <c r="F29" s="140">
        <f>[1]NMVOC!$M315</f>
        <v>26.347647181965467</v>
      </c>
      <c r="G29" s="140">
        <f>[1]SOx!$M315</f>
        <v>49.637874570205682</v>
      </c>
      <c r="H29" s="140">
        <f>[1]NH3!$M315</f>
        <v>0.11151641693044516</v>
      </c>
      <c r="I29" s="140">
        <f>'[1]pm2.5'!$M315</f>
        <v>13.562304489510296</v>
      </c>
      <c r="J29" s="140">
        <f>[1]pm10!$M315</f>
        <v>13.562304489510296</v>
      </c>
      <c r="K29" s="140">
        <f>[1]PST!$M315</f>
        <v>13.562304489510296</v>
      </c>
      <c r="L29" s="140">
        <f>[1]BC!$M315</f>
        <v>6.7810692099164429</v>
      </c>
      <c r="M29" s="140">
        <f>[1]CO!$M315</f>
        <v>81.436756300125978</v>
      </c>
      <c r="N29" s="140">
        <f>[1]piombo!$M315</f>
        <v>65.470309549000177</v>
      </c>
      <c r="O29" s="140">
        <f>[1]cadmio!$M315</f>
        <v>3.0995367239418148E-2</v>
      </c>
      <c r="P29" s="140">
        <f>[1]mercurio!$M315</f>
        <v>4.3904640323483818E-2</v>
      </c>
      <c r="Q29" s="140">
        <f>[1]arsenico!$M315</f>
        <v>8.2967728931500329E-4</v>
      </c>
      <c r="R29" s="140">
        <f>[1]cromo!$M315</f>
        <v>0.19909867817376475</v>
      </c>
      <c r="S29" s="140">
        <f>[1]rame!$M315</f>
        <v>5.2645586650758496</v>
      </c>
      <c r="T29" s="140">
        <f>[1]nichel!$M315</f>
        <v>0.21553466817416733</v>
      </c>
      <c r="U29" s="140">
        <f>[1]selenio!$M315</f>
        <v>3.1274660837394989E-2</v>
      </c>
      <c r="V29" s="140">
        <f>[1]zinco!$M315</f>
        <v>3.1682526080401892</v>
      </c>
      <c r="W29" s="140">
        <f>[1]Diossine!$M315</f>
        <v>2.4238540286980297</v>
      </c>
      <c r="X29" s="140">
        <f>[1]Benzoapyrene!$M315</f>
        <v>3.4626486124257568E-2</v>
      </c>
      <c r="Y29" s="140">
        <f>[1]Benzobfluoranthene!$M315</f>
        <v>0.20968261041911523</v>
      </c>
      <c r="Z29" s="140">
        <f>[1]Benzokfluoranthene!$M315</f>
        <v>0.23430588944080946</v>
      </c>
      <c r="AA29" s="140">
        <f>[1]Indeno123cdpyrene!$M315</f>
        <v>5.3863422859956205E-2</v>
      </c>
      <c r="AB29" s="140">
        <f>[1]PAH!$M315</f>
        <v>0.53247840884413833</v>
      </c>
      <c r="AC29" s="140">
        <f>[1]HCB!$M315</f>
        <v>4.1942060563459097E-4</v>
      </c>
      <c r="AD29" s="140">
        <f>[1]PCB!$M315</f>
        <v>4.1936702801968566E-4</v>
      </c>
      <c r="AE29" s="127"/>
      <c r="AF29" s="150">
        <f>'[1]dati attività'!$E$66</f>
        <v>353526.39752652327</v>
      </c>
      <c r="AG29" s="150" t="s">
        <v>403</v>
      </c>
      <c r="AH29" s="150">
        <f>'[1]dati attività'!$E$67</f>
        <v>28.319596449951927</v>
      </c>
      <c r="AI29" s="150">
        <f>'[1]dati attività'!$E$68</f>
        <v>0</v>
      </c>
      <c r="AJ29" s="150" t="s">
        <v>403</v>
      </c>
      <c r="AK29" s="126" t="s">
        <v>384</v>
      </c>
      <c r="AL29" s="113" t="s">
        <v>12</v>
      </c>
    </row>
    <row r="30" spans="1:39" s="1" customFormat="1" ht="24.75" customHeight="1" thickBot="1" x14ac:dyDescent="0.25">
      <c r="A30" s="53" t="s">
        <v>121</v>
      </c>
      <c r="B30" s="53" t="s">
        <v>164</v>
      </c>
      <c r="C30" s="89" t="s">
        <v>54</v>
      </c>
      <c r="D30" s="75"/>
      <c r="E30" s="140">
        <f>[1]NOx!$M316</f>
        <v>4.2901243915605383</v>
      </c>
      <c r="F30" s="140">
        <f>[1]NMVOC!$M316</f>
        <v>175.50715930443158</v>
      </c>
      <c r="G30" s="140">
        <f>[1]SOx!$M316</f>
        <v>2.2928757491779228</v>
      </c>
      <c r="H30" s="140">
        <f>[1]NH3!$M316</f>
        <v>4.3854859738946345E-2</v>
      </c>
      <c r="I30" s="140">
        <f>'[1]pm2.5'!$M316</f>
        <v>3.6954945934346779</v>
      </c>
      <c r="J30" s="140">
        <f>[1]pm10!$M316</f>
        <v>3.6954945934346779</v>
      </c>
      <c r="K30" s="140">
        <f>[1]PST!$M316</f>
        <v>3.6954945934346779</v>
      </c>
      <c r="L30" s="140">
        <f>[1]BC!$M316</f>
        <v>0.65799696903952298</v>
      </c>
      <c r="M30" s="140">
        <f>[1]CO!$M316</f>
        <v>493.42166221175569</v>
      </c>
      <c r="N30" s="140">
        <f>[1]piombo!$M316</f>
        <v>222.84662620882125</v>
      </c>
      <c r="O30" s="140">
        <f>[1]cadmio!$M316</f>
        <v>9.2087480340528827E-2</v>
      </c>
      <c r="P30" s="140">
        <f>[1]mercurio!$M316</f>
        <v>6.783572192149122E-3</v>
      </c>
      <c r="Q30" s="140">
        <f>[1]arsenico!$M316</f>
        <v>2.3391628248790069E-4</v>
      </c>
      <c r="R30" s="140">
        <f>[1]cromo!$M316</f>
        <v>0.39199239415205039</v>
      </c>
      <c r="S30" s="140">
        <f>[1]rame!$M316</f>
        <v>15.68831907897731</v>
      </c>
      <c r="T30" s="140">
        <f>[1]nichel!$M316</f>
        <v>0.64470929849332215</v>
      </c>
      <c r="U30" s="140">
        <f>[1]selenio!$M316</f>
        <v>9.1684271848633203E-2</v>
      </c>
      <c r="V30" s="140">
        <f>[1]zinco!$M316</f>
        <v>9.1019539436442933</v>
      </c>
      <c r="W30" s="140">
        <f>[1]Diossine!$M316</f>
        <v>0.48587813615900088</v>
      </c>
      <c r="X30" s="140">
        <f>[1]Benzoapyrene!$M316</f>
        <v>7.4038573128990615E-3</v>
      </c>
      <c r="Y30" s="140">
        <f>[1]Benzobfluoranthene!$M316</f>
        <v>1.3573738406981612E-2</v>
      </c>
      <c r="Z30" s="140">
        <f>[1]Benzokfluoranthene!$M316</f>
        <v>4.6274108205619129E-3</v>
      </c>
      <c r="AA30" s="140">
        <f>[1]Indeno123cdpyrene!$M316</f>
        <v>1.5887443817262571E-2</v>
      </c>
      <c r="AB30" s="140">
        <f>[1]PAH!$M316</f>
        <v>4.1492450357705157E-2</v>
      </c>
      <c r="AC30" s="140">
        <f>[1]HCB!$M316</f>
        <v>4.8587813615900088E-4</v>
      </c>
      <c r="AD30" s="140">
        <f>[1]PCB!$M316</f>
        <v>4.8587813615900088E-4</v>
      </c>
      <c r="AE30" s="127"/>
      <c r="AF30" s="150">
        <f>'[1]dati attività'!$E69</f>
        <v>35324.977283372122</v>
      </c>
      <c r="AG30" s="150" t="s">
        <v>403</v>
      </c>
      <c r="AH30" s="150" t="s">
        <v>397</v>
      </c>
      <c r="AI30" s="150" t="s">
        <v>403</v>
      </c>
      <c r="AJ30" s="150" t="s">
        <v>403</v>
      </c>
      <c r="AK30" s="126" t="s">
        <v>384</v>
      </c>
      <c r="AL30" s="113" t="s">
        <v>12</v>
      </c>
      <c r="AM30" s="34"/>
    </row>
    <row r="31" spans="1:39" s="1" customFormat="1" ht="24.75" customHeight="1" thickBot="1" x14ac:dyDescent="0.25">
      <c r="A31" s="53" t="s">
        <v>121</v>
      </c>
      <c r="B31" s="53" t="s">
        <v>165</v>
      </c>
      <c r="C31" s="89" t="s">
        <v>55</v>
      </c>
      <c r="D31" s="75"/>
      <c r="E31" s="140" t="str">
        <f>[1]NOx!$M317</f>
        <v>NA</v>
      </c>
      <c r="F31" s="140">
        <f>[1]NMVOC!$M317</f>
        <v>119.21820343781545</v>
      </c>
      <c r="G31" s="140" t="str">
        <f>[1]SOx!$M317</f>
        <v>NA</v>
      </c>
      <c r="H31" s="140" t="str">
        <f>[1]NH3!$M317</f>
        <v>NA</v>
      </c>
      <c r="I31" s="140" t="str">
        <f>'[1]pm2.5'!$M317</f>
        <v>NA</v>
      </c>
      <c r="J31" s="140" t="str">
        <f>[1]pm10!$M317</f>
        <v>NA</v>
      </c>
      <c r="K31" s="140" t="str">
        <f>[1]PST!$M317</f>
        <v>NA</v>
      </c>
      <c r="L31" s="140" t="str">
        <f>[1]BC!$M317</f>
        <v>NA</v>
      </c>
      <c r="M31" s="140" t="str">
        <f>[1]CO!$M317</f>
        <v>NA</v>
      </c>
      <c r="N31" s="140" t="str">
        <f>[1]piombo!$M317</f>
        <v>NA</v>
      </c>
      <c r="O31" s="140" t="str">
        <f>[1]cadmio!$M317</f>
        <v>NA</v>
      </c>
      <c r="P31" s="140" t="str">
        <f>[1]mercurio!$M317</f>
        <v>NA</v>
      </c>
      <c r="Q31" s="140" t="str">
        <f>[1]arsenico!$M317</f>
        <v>NA</v>
      </c>
      <c r="R31" s="140" t="str">
        <f>[1]cromo!$M317</f>
        <v>NA</v>
      </c>
      <c r="S31" s="140" t="str">
        <f>[1]rame!$M317</f>
        <v>NA</v>
      </c>
      <c r="T31" s="140" t="str">
        <f>[1]nichel!$M317</f>
        <v>NA</v>
      </c>
      <c r="U31" s="140" t="str">
        <f>[1]selenio!$M317</f>
        <v>NA</v>
      </c>
      <c r="V31" s="140" t="str">
        <f>[1]zinco!$M317</f>
        <v>NA</v>
      </c>
      <c r="W31" s="140" t="str">
        <f>[1]Diossine!$M317</f>
        <v>NE</v>
      </c>
      <c r="X31" s="140" t="str">
        <f>[1]Benzoapyrene!$M317</f>
        <v>NE</v>
      </c>
      <c r="Y31" s="140" t="str">
        <f>[1]Benzobfluoranthene!$M317</f>
        <v>NE</v>
      </c>
      <c r="Z31" s="140" t="str">
        <f>[1]Benzokfluoranthene!$M317</f>
        <v>NE</v>
      </c>
      <c r="AA31" s="140" t="str">
        <f>[1]Indeno123cdpyrene!$M317</f>
        <v>NE</v>
      </c>
      <c r="AB31" s="140" t="str">
        <f>[1]PAH!$M317</f>
        <v>NE</v>
      </c>
      <c r="AC31" s="140" t="str">
        <f>[1]HCB!$M317</f>
        <v>NA</v>
      </c>
      <c r="AD31" s="140" t="str">
        <f>[1]PCB!$M317</f>
        <v>NE</v>
      </c>
      <c r="AE31" s="127"/>
      <c r="AF31" s="150">
        <f>'[1]dati attività'!$E71</f>
        <v>567951.70198280946</v>
      </c>
      <c r="AG31" s="150" t="s">
        <v>403</v>
      </c>
      <c r="AH31" s="150" t="s">
        <v>403</v>
      </c>
      <c r="AI31" s="150" t="s">
        <v>403</v>
      </c>
      <c r="AJ31" s="150" t="s">
        <v>403</v>
      </c>
      <c r="AK31" s="126" t="s">
        <v>384</v>
      </c>
      <c r="AL31" s="113" t="s">
        <v>12</v>
      </c>
    </row>
    <row r="32" spans="1:39" s="1" customFormat="1" ht="24.75" customHeight="1" thickBot="1" x14ac:dyDescent="0.25">
      <c r="A32" s="53" t="s">
        <v>121</v>
      </c>
      <c r="B32" s="53" t="s">
        <v>166</v>
      </c>
      <c r="C32" s="89" t="s">
        <v>56</v>
      </c>
      <c r="D32" s="75"/>
      <c r="E32" s="140" t="str">
        <f>[1]NOx!$M318</f>
        <v>NA</v>
      </c>
      <c r="F32" s="140" t="str">
        <f>[1]NMVOC!$M318</f>
        <v>NA</v>
      </c>
      <c r="G32" s="140" t="str">
        <f>[1]SOx!$M318</f>
        <v>NA</v>
      </c>
      <c r="H32" s="140" t="str">
        <f>[1]NH3!$M318</f>
        <v>NA</v>
      </c>
      <c r="I32" s="140">
        <f>'[1]pm2.5'!$M318</f>
        <v>4.8032127928965638</v>
      </c>
      <c r="J32" s="140">
        <f>[1]pm10!$M318</f>
        <v>9.2751268179578368</v>
      </c>
      <c r="K32" s="140">
        <f>[1]PST!$M318</f>
        <v>11.843888884231022</v>
      </c>
      <c r="L32" s="140">
        <f>[1]BC!$M318</f>
        <v>1.0878521215149783</v>
      </c>
      <c r="M32" s="140" t="str">
        <f>[1]CO!$M318</f>
        <v>NA</v>
      </c>
      <c r="N32" s="140">
        <f>[1]piombo!$M318</f>
        <v>35.735067606318736</v>
      </c>
      <c r="O32" s="140">
        <f>[1]cadmio!$M318</f>
        <v>0.15668639545936022</v>
      </c>
      <c r="P32" s="140" t="str">
        <f>[1]mercurio!$M318</f>
        <v>NA</v>
      </c>
      <c r="Q32" s="140">
        <f>[1]arsenico!$M318</f>
        <v>0.40856505446693209</v>
      </c>
      <c r="R32" s="140">
        <f>[1]cromo!$M318</f>
        <v>13.335738409195354</v>
      </c>
      <c r="S32" s="140">
        <f>[1]rame!$M318</f>
        <v>292.78189630312062</v>
      </c>
      <c r="T32" s="140">
        <f>[1]nichel!$M318</f>
        <v>2.0497863437233805</v>
      </c>
      <c r="U32" s="140">
        <f>[1]selenio!$M318</f>
        <v>0.2368777776846204</v>
      </c>
      <c r="V32" s="140">
        <f>[1]zinco!$M318</f>
        <v>95.136000258464662</v>
      </c>
      <c r="W32" s="140" t="str">
        <f>[1]Diossine!$M318</f>
        <v>NE</v>
      </c>
      <c r="X32" s="140">
        <f>[1]Benzoapyrene!$M318</f>
        <v>2.815593659522532E-2</v>
      </c>
      <c r="Y32" s="140">
        <f>[1]Benzobfluoranthene!$M318</f>
        <v>2.3970875387265122E-3</v>
      </c>
      <c r="Z32" s="140">
        <f>[1]Benzokfluoranthene!$M318</f>
        <v>3.538557795262947E-3</v>
      </c>
      <c r="AA32" s="140" t="str">
        <f>[1]Indeno123cdpyrene!$M318</f>
        <v>NE</v>
      </c>
      <c r="AB32" s="140">
        <f>[1]PAH!$M318</f>
        <v>3.4091581929214784E-2</v>
      </c>
      <c r="AC32" s="140" t="str">
        <f>[1]HCB!$M318</f>
        <v>NA</v>
      </c>
      <c r="AD32" s="140" t="str">
        <f>[1]PCB!$M318</f>
        <v>NE</v>
      </c>
      <c r="AE32" s="127"/>
      <c r="AF32" s="126" t="s">
        <v>384</v>
      </c>
      <c r="AG32" s="126" t="s">
        <v>384</v>
      </c>
      <c r="AH32" s="126" t="s">
        <v>384</v>
      </c>
      <c r="AI32" s="126" t="s">
        <v>384</v>
      </c>
      <c r="AJ32" s="126" t="s">
        <v>384</v>
      </c>
      <c r="AK32" s="150">
        <f>'[1]dati attività'!$E72</f>
        <v>418346.8010686058</v>
      </c>
      <c r="AL32" s="113" t="s">
        <v>355</v>
      </c>
    </row>
    <row r="33" spans="1:38" s="1" customFormat="1" ht="24.75" customHeight="1" thickBot="1" x14ac:dyDescent="0.25">
      <c r="A33" s="53" t="s">
        <v>121</v>
      </c>
      <c r="B33" s="53" t="s">
        <v>167</v>
      </c>
      <c r="C33" s="89" t="s">
        <v>57</v>
      </c>
      <c r="D33" s="75"/>
      <c r="E33" s="140" t="str">
        <f>[1]NOx!$M319</f>
        <v>NA</v>
      </c>
      <c r="F33" s="140" t="str">
        <f>[1]NMVOC!$M319</f>
        <v>NA</v>
      </c>
      <c r="G33" s="140" t="str">
        <f>[1]SOx!$M319</f>
        <v>NA</v>
      </c>
      <c r="H33" s="140" t="str">
        <f>[1]NH3!$M319</f>
        <v>NA</v>
      </c>
      <c r="I33" s="140">
        <f>'[1]pm2.5'!$M319</f>
        <v>2.2554977910277882</v>
      </c>
      <c r="J33" s="140">
        <f>[1]pm10!$M319</f>
        <v>4.1768477611625707</v>
      </c>
      <c r="K33" s="140">
        <f>[1]PST!$M319</f>
        <v>8.3536955223251415</v>
      </c>
      <c r="L33" s="140">
        <f>[1]BC!$M319</f>
        <v>8.8549172536646528E-2</v>
      </c>
      <c r="M33" s="140" t="str">
        <f>[1]CO!$M319</f>
        <v>NA</v>
      </c>
      <c r="N33" s="140" t="str">
        <f>[1]piombo!$M319</f>
        <v>NE</v>
      </c>
      <c r="O33" s="140" t="str">
        <f>[1]cadmio!$M319</f>
        <v>NE</v>
      </c>
      <c r="P33" s="140" t="str">
        <f>[1]mercurio!$M319</f>
        <v>NE</v>
      </c>
      <c r="Q33" s="140" t="str">
        <f>[1]arsenico!$M319</f>
        <v>NE</v>
      </c>
      <c r="R33" s="140" t="str">
        <f>[1]cromo!$M319</f>
        <v>NE</v>
      </c>
      <c r="S33" s="140" t="str">
        <f>[1]rame!$M319</f>
        <v>NE</v>
      </c>
      <c r="T33" s="140" t="str">
        <f>[1]nichel!$M319</f>
        <v>NE</v>
      </c>
      <c r="U33" s="140" t="str">
        <f>[1]selenio!$M319</f>
        <v>NE</v>
      </c>
      <c r="V33" s="140" t="str">
        <f>[1]zinco!$M319</f>
        <v>NE</v>
      </c>
      <c r="W33" s="140" t="str">
        <f>[1]Diossine!$M319</f>
        <v>NE</v>
      </c>
      <c r="X33" s="140" t="str">
        <f>[1]Benzoapyrene!$M319</f>
        <v>NE</v>
      </c>
      <c r="Y33" s="140" t="str">
        <f>[1]Benzobfluoranthene!$M319</f>
        <v>NE</v>
      </c>
      <c r="Z33" s="140" t="str">
        <f>[1]Benzokfluoranthene!$M319</f>
        <v>NE</v>
      </c>
      <c r="AA33" s="140" t="str">
        <f>[1]Indeno123cdpyrene!$M319</f>
        <v>NE</v>
      </c>
      <c r="AB33" s="140" t="str">
        <f>[1]PAH!$M319</f>
        <v>NE</v>
      </c>
      <c r="AC33" s="140" t="str">
        <f>[1]HCB!$M319</f>
        <v>NA</v>
      </c>
      <c r="AD33" s="140" t="str">
        <f>[1]PCB!$M319</f>
        <v>NE</v>
      </c>
      <c r="AE33" s="127"/>
      <c r="AF33" s="126" t="s">
        <v>384</v>
      </c>
      <c r="AG33" s="126" t="s">
        <v>384</v>
      </c>
      <c r="AH33" s="126" t="s">
        <v>384</v>
      </c>
      <c r="AI33" s="126" t="s">
        <v>384</v>
      </c>
      <c r="AJ33" s="126" t="s">
        <v>384</v>
      </c>
      <c r="AK33" s="150">
        <f>'[1]dati attività'!$E73</f>
        <v>418346.8010686058</v>
      </c>
      <c r="AL33" s="113" t="s">
        <v>355</v>
      </c>
    </row>
    <row r="34" spans="1:38" s="1" customFormat="1" ht="24.75" customHeight="1" thickBot="1" x14ac:dyDescent="0.25">
      <c r="A34" s="53" t="s">
        <v>119</v>
      </c>
      <c r="B34" s="53" t="s">
        <v>168</v>
      </c>
      <c r="C34" s="89" t="s">
        <v>58</v>
      </c>
      <c r="D34" s="75"/>
      <c r="E34" s="140">
        <f>[1]NOx!$M320</f>
        <v>10.2704</v>
      </c>
      <c r="F34" s="140">
        <f>[1]NMVOC!$M320</f>
        <v>0.9114000000000001</v>
      </c>
      <c r="G34" s="140">
        <f>[1]SOx!$M320</f>
        <v>1.1759999999999999</v>
      </c>
      <c r="H34" s="140">
        <f>[1]NH3!$M320</f>
        <v>1.3720000000000004E-3</v>
      </c>
      <c r="I34" s="140">
        <f>'[1]pm2.5'!$M320</f>
        <v>0.26852000000000004</v>
      </c>
      <c r="J34" s="140">
        <f>[1]pm10!$M320</f>
        <v>0.28223999999999999</v>
      </c>
      <c r="K34" s="140">
        <f>[1]PST!$M320</f>
        <v>0.28799999999999998</v>
      </c>
      <c r="L34" s="140">
        <f>[1]BC!$M320</f>
        <v>0.18345599999999998</v>
      </c>
      <c r="M34" s="140">
        <f>[1]CO!$M320</f>
        <v>2.0972</v>
      </c>
      <c r="N34" s="140">
        <f>[1]piombo!$M320</f>
        <v>1.3394978847914729</v>
      </c>
      <c r="O34" s="140">
        <f>[1]cadmio!$M320</f>
        <v>3.629379310344819E-4</v>
      </c>
      <c r="P34" s="140" t="str">
        <f>[1]mercurio!$M320</f>
        <v>NA</v>
      </c>
      <c r="Q34" s="140" t="str">
        <f>[1]arsenico!$M320</f>
        <v>NA</v>
      </c>
      <c r="R34" s="140">
        <f>[1]cromo!$M320</f>
        <v>1.0663241698595149E-3</v>
      </c>
      <c r="S34" s="140">
        <f>[1]rame!$M320</f>
        <v>2.8313889655172387E-2</v>
      </c>
      <c r="T34" s="140">
        <f>[1]nichel!$M320</f>
        <v>1.9600000000000004E-3</v>
      </c>
      <c r="U34" s="140">
        <f>[1]selenio!$M320</f>
        <v>3.9200000000000007E-3</v>
      </c>
      <c r="V34" s="140">
        <f>[1]zinco!$M320</f>
        <v>6.2249149425287311E-3</v>
      </c>
      <c r="W34" s="140" t="str">
        <f>[1]Diossine!$M320</f>
        <v>NA</v>
      </c>
      <c r="X34" s="140">
        <f>[1]Benzoapyrene!$M320</f>
        <v>5.8799999999999998E-3</v>
      </c>
      <c r="Y34" s="140">
        <f>[1]Benzobfluoranthene!$M320</f>
        <v>9.8000000000000032E-3</v>
      </c>
      <c r="Z34" s="140" t="str">
        <f>[1]Benzokfluoranthene!$M320</f>
        <v>NE</v>
      </c>
      <c r="AA34" s="140" t="str">
        <f>[1]Indeno123cdpyrene!$M320</f>
        <v>NE</v>
      </c>
      <c r="AB34" s="140">
        <f>[1]PAH!$M320</f>
        <v>1.5679999999999999E-2</v>
      </c>
      <c r="AC34" s="140" t="str">
        <f>[1]HCB!$M320</f>
        <v>NA</v>
      </c>
      <c r="AD34" s="140" t="str">
        <f>[1]PCB!$M320</f>
        <v>NA</v>
      </c>
      <c r="AE34" s="127"/>
      <c r="AF34" s="150">
        <f>'[1]dati attività'!$E74</f>
        <v>8370.2505600000004</v>
      </c>
      <c r="AG34" s="150" t="s">
        <v>403</v>
      </c>
      <c r="AH34" s="150" t="s">
        <v>403</v>
      </c>
      <c r="AI34" s="150" t="s">
        <v>403</v>
      </c>
      <c r="AJ34" s="150" t="s">
        <v>403</v>
      </c>
      <c r="AK34" s="126" t="s">
        <v>384</v>
      </c>
      <c r="AL34" s="113" t="s">
        <v>12</v>
      </c>
    </row>
    <row r="35" spans="1:38" s="35" customFormat="1" ht="24.75" customHeight="1" thickBot="1" x14ac:dyDescent="0.25">
      <c r="A35" s="53" t="s">
        <v>122</v>
      </c>
      <c r="B35" s="53" t="s">
        <v>169</v>
      </c>
      <c r="C35" s="89" t="s">
        <v>59</v>
      </c>
      <c r="D35" s="75"/>
      <c r="E35" s="140" t="str">
        <f>[1]NOx!$M321</f>
        <v>NO</v>
      </c>
      <c r="F35" s="140" t="str">
        <f>[1]NMVOC!$M321</f>
        <v>NO</v>
      </c>
      <c r="G35" s="140" t="str">
        <f>[1]SOx!$M321</f>
        <v>NO</v>
      </c>
      <c r="H35" s="140" t="str">
        <f>[1]NH3!$M321</f>
        <v>NO</v>
      </c>
      <c r="I35" s="140" t="str">
        <f>'[1]pm2.5'!$M321</f>
        <v>NO</v>
      </c>
      <c r="J35" s="140" t="str">
        <f>[1]pm10!$M321</f>
        <v>NO</v>
      </c>
      <c r="K35" s="140" t="str">
        <f>[1]PST!$M321</f>
        <v>NO</v>
      </c>
      <c r="L35" s="140" t="str">
        <f>[1]BC!$M321</f>
        <v>NO</v>
      </c>
      <c r="M35" s="140" t="str">
        <f>[1]CO!$M321</f>
        <v>NO</v>
      </c>
      <c r="N35" s="140" t="str">
        <f>[1]piombo!$M321</f>
        <v>NO</v>
      </c>
      <c r="O35" s="140" t="str">
        <f>[1]cadmio!$M321</f>
        <v>NO</v>
      </c>
      <c r="P35" s="140" t="str">
        <f>[1]mercurio!$M321</f>
        <v>NO</v>
      </c>
      <c r="Q35" s="140" t="str">
        <f>[1]arsenico!$M321</f>
        <v>NO</v>
      </c>
      <c r="R35" s="140" t="str">
        <f>[1]cromo!$M321</f>
        <v>NO</v>
      </c>
      <c r="S35" s="140" t="str">
        <f>[1]rame!$M321</f>
        <v>NO</v>
      </c>
      <c r="T35" s="140" t="str">
        <f>[1]nichel!$M321</f>
        <v>NO</v>
      </c>
      <c r="U35" s="140" t="str">
        <f>[1]selenio!$M321</f>
        <v>NO</v>
      </c>
      <c r="V35" s="140" t="str">
        <f>[1]zinco!$M321</f>
        <v>NO</v>
      </c>
      <c r="W35" s="140" t="str">
        <f>[1]Diossine!$M321</f>
        <v>NO</v>
      </c>
      <c r="X35" s="140" t="str">
        <f>[1]Benzoapyrene!$M321</f>
        <v>NO</v>
      </c>
      <c r="Y35" s="140" t="str">
        <f>[1]Benzobfluoranthene!$M321</f>
        <v>NO</v>
      </c>
      <c r="Z35" s="140" t="str">
        <f>[1]Benzokfluoranthene!$M321</f>
        <v>NO</v>
      </c>
      <c r="AA35" s="140" t="str">
        <f>[1]Indeno123cdpyrene!$M321</f>
        <v>NO</v>
      </c>
      <c r="AB35" s="140" t="str">
        <f>[1]PAH!$M321</f>
        <v>NO</v>
      </c>
      <c r="AC35" s="140" t="str">
        <f>[1]HCB!$M321</f>
        <v>NO</v>
      </c>
      <c r="AD35" s="140" t="str">
        <f>[1]PCB!$M321</f>
        <v>NO</v>
      </c>
      <c r="AE35" s="127"/>
      <c r="AF35" s="150" t="str">
        <f>'[1]dati attività'!$E75</f>
        <v>NO</v>
      </c>
      <c r="AG35" s="150" t="s">
        <v>403</v>
      </c>
      <c r="AH35" s="150" t="s">
        <v>403</v>
      </c>
      <c r="AI35" s="150" t="s">
        <v>403</v>
      </c>
      <c r="AJ35" s="150" t="s">
        <v>403</v>
      </c>
      <c r="AK35" s="126" t="s">
        <v>384</v>
      </c>
      <c r="AL35" s="113" t="s">
        <v>12</v>
      </c>
    </row>
    <row r="36" spans="1:38" s="1" customFormat="1" ht="24.75" customHeight="1" thickBot="1" x14ac:dyDescent="0.25">
      <c r="A36" s="53" t="s">
        <v>122</v>
      </c>
      <c r="B36" s="53" t="s">
        <v>170</v>
      </c>
      <c r="C36" s="89" t="s">
        <v>339</v>
      </c>
      <c r="D36" s="75"/>
      <c r="E36" s="140">
        <f>[1]NOx!$M322</f>
        <v>95.554315268532591</v>
      </c>
      <c r="F36" s="140">
        <f>[1]NMVOC!$M322</f>
        <v>46.105347056141923</v>
      </c>
      <c r="G36" s="140">
        <f>[1]SOx!$M322</f>
        <v>77.936107385285965</v>
      </c>
      <c r="H36" s="140">
        <f>[1]NH3!$M322</f>
        <v>1.1140094221998E-2</v>
      </c>
      <c r="I36" s="140">
        <f>'[1]pm2.5'!$M322</f>
        <v>9.3007130354511585</v>
      </c>
      <c r="J36" s="140">
        <f>[1]pm10!$M322</f>
        <v>9.3343927728020724</v>
      </c>
      <c r="K36" s="140">
        <f>[1]PST!$M322</f>
        <v>9.5248905844919118</v>
      </c>
      <c r="L36" s="140">
        <f>[1]BC!$M322</f>
        <v>1.3309931554057557</v>
      </c>
      <c r="M36" s="140">
        <f>[1]CO!$M322</f>
        <v>102.27119927810651</v>
      </c>
      <c r="N36" s="140">
        <f>[1]piombo!$M322</f>
        <v>52.674365314066613</v>
      </c>
      <c r="O36" s="140">
        <f>[1]cadmio!$M322</f>
        <v>1.8873116306352994E-2</v>
      </c>
      <c r="P36" s="140" t="str">
        <f>[1]mercurio!$M322</f>
        <v>NA</v>
      </c>
      <c r="Q36" s="140">
        <f>[1]arsenico!$M322</f>
        <v>0.14783743120398779</v>
      </c>
      <c r="R36" s="140">
        <f>[1]cromo!$M322</f>
        <v>8.7538330565807621E-2</v>
      </c>
      <c r="S36" s="140">
        <f>[1]rame!$M322</f>
        <v>0.14897196603544843</v>
      </c>
      <c r="T36" s="140">
        <f>[1]nichel!$M322</f>
        <v>4.7216364735284682</v>
      </c>
      <c r="U36" s="140">
        <f>[1]selenio!$M322</f>
        <v>0.34756030457972192</v>
      </c>
      <c r="V36" s="140">
        <f>[1]zinco!$M322</f>
        <v>0.85211619861211485</v>
      </c>
      <c r="W36" s="140">
        <f>[1]Diossine!$M322</f>
        <v>0.19844882909612083</v>
      </c>
      <c r="X36" s="140" t="str">
        <f>[1]Benzoapyrene!$M322</f>
        <v>NE</v>
      </c>
      <c r="Y36" s="140" t="str">
        <f>[1]Benzobfluoranthene!$M322</f>
        <v>NE</v>
      </c>
      <c r="Z36" s="140" t="str">
        <f>[1]Benzokfluoranthene!$M322</f>
        <v>NE</v>
      </c>
      <c r="AA36" s="140" t="str">
        <f>[1]Indeno123cdpyrene!$M322</f>
        <v>NE</v>
      </c>
      <c r="AB36" s="140">
        <f>[1]PAH!$M322</f>
        <v>7.6413018183421805E-2</v>
      </c>
      <c r="AC36" s="140">
        <f>[1]HCB!$M322</f>
        <v>0.12212235636684365</v>
      </c>
      <c r="AD36" s="140">
        <f>[1]PCB!$M322</f>
        <v>5.8008119274250758E-2</v>
      </c>
      <c r="AE36" s="127"/>
      <c r="AF36" s="150">
        <f>'[1]dati attività'!$E$76</f>
        <v>72679.081927656589</v>
      </c>
      <c r="AG36" s="150" t="str">
        <f>'[1]dati attività'!$E$77</f>
        <v>NO</v>
      </c>
      <c r="AH36" s="126" t="s">
        <v>384</v>
      </c>
      <c r="AI36" s="126" t="s">
        <v>384</v>
      </c>
      <c r="AJ36" s="126" t="s">
        <v>384</v>
      </c>
      <c r="AK36" s="126" t="s">
        <v>384</v>
      </c>
      <c r="AL36" s="113" t="s">
        <v>12</v>
      </c>
    </row>
    <row r="37" spans="1:38" s="1" customFormat="1" ht="24.75" customHeight="1" thickBot="1" x14ac:dyDescent="0.25">
      <c r="A37" s="53" t="s">
        <v>119</v>
      </c>
      <c r="B37" s="53" t="s">
        <v>171</v>
      </c>
      <c r="C37" s="89" t="s">
        <v>142</v>
      </c>
      <c r="D37" s="75"/>
      <c r="E37" s="140">
        <f>[1]NOx!$M323</f>
        <v>2.889763485183531</v>
      </c>
      <c r="F37" s="140">
        <f>[1]NMVOC!$M323</f>
        <v>1.8396917465627126E-2</v>
      </c>
      <c r="G37" s="140">
        <f>[1]SOx!$M323</f>
        <v>6.311800451763174E-3</v>
      </c>
      <c r="H37" s="140" t="str">
        <f>[1]NH3!$M323</f>
        <v>NE</v>
      </c>
      <c r="I37" s="140">
        <f>'[1]pm2.5'!$M323</f>
        <v>2.2123836635046169E-2</v>
      </c>
      <c r="J37" s="140">
        <f>[1]pm10!$M323</f>
        <v>2.2123836635046169E-2</v>
      </c>
      <c r="K37" s="140">
        <f>[1]PST!$M323</f>
        <v>2.765479579380771E-2</v>
      </c>
      <c r="L37" s="140">
        <f>[1]BC!$M323</f>
        <v>5.530959158761543E-4</v>
      </c>
      <c r="M37" s="140">
        <f>[1]CO!$M323</f>
        <v>1.2636614925076375</v>
      </c>
      <c r="N37" s="140" t="str">
        <f>[1]piombo!$M323</f>
        <v>NA</v>
      </c>
      <c r="O37" s="140" t="str">
        <f>[1]cadmio!$M323</f>
        <v>NA</v>
      </c>
      <c r="P37" s="140" t="str">
        <f>[1]mercurio!$M323</f>
        <v>NA</v>
      </c>
      <c r="Q37" s="140" t="str">
        <f>[1]arsenico!$M323</f>
        <v>NA</v>
      </c>
      <c r="R37" s="140" t="str">
        <f>[1]cromo!$M323</f>
        <v>NA</v>
      </c>
      <c r="S37" s="140" t="str">
        <f>[1]rame!$M323</f>
        <v>NA</v>
      </c>
      <c r="T37" s="140" t="str">
        <f>[1]nichel!$M323</f>
        <v>NA</v>
      </c>
      <c r="U37" s="140" t="str">
        <f>[1]selenio!$M323</f>
        <v>NA</v>
      </c>
      <c r="V37" s="140" t="str">
        <f>[1]zinco!$M323</f>
        <v>NA</v>
      </c>
      <c r="W37" s="140" t="str">
        <f>[1]Diossine!$M323</f>
        <v>NA</v>
      </c>
      <c r="X37" s="140" t="str">
        <f>[1]Benzoapyrene!$M323</f>
        <v>NA</v>
      </c>
      <c r="Y37" s="140" t="str">
        <f>[1]Benzobfluoranthene!$M323</f>
        <v>NA</v>
      </c>
      <c r="Z37" s="140" t="str">
        <f>[1]Benzokfluoranthene!$M323</f>
        <v>NA</v>
      </c>
      <c r="AA37" s="140" t="str">
        <f>[1]Indeno123cdpyrene!$M323</f>
        <v>NA</v>
      </c>
      <c r="AB37" s="140" t="str">
        <f>[1]PAH!$M323</f>
        <v>NA</v>
      </c>
      <c r="AC37" s="140" t="str">
        <f>[1]HCB!$M323</f>
        <v>NA</v>
      </c>
      <c r="AD37" s="140" t="str">
        <f>[1]PCB!$M323</f>
        <v>NA</v>
      </c>
      <c r="AE37" s="127"/>
      <c r="AF37" s="150" t="str">
        <f>'[1]dati attività'!$E$78</f>
        <v>NO</v>
      </c>
      <c r="AG37" s="150" t="s">
        <v>403</v>
      </c>
      <c r="AH37" s="150">
        <f>'[1]dati attività'!$E$79</f>
        <v>7358.7669862508501</v>
      </c>
      <c r="AI37" s="150" t="s">
        <v>403</v>
      </c>
      <c r="AJ37" s="150" t="s">
        <v>403</v>
      </c>
      <c r="AK37" s="126" t="s">
        <v>384</v>
      </c>
      <c r="AL37" s="113" t="s">
        <v>12</v>
      </c>
    </row>
    <row r="38" spans="1:38" s="1" customFormat="1" ht="24.75" customHeight="1" thickBot="1" x14ac:dyDescent="0.25">
      <c r="A38" s="53" t="s">
        <v>119</v>
      </c>
      <c r="B38" s="53" t="s">
        <v>172</v>
      </c>
      <c r="C38" s="89" t="s">
        <v>279</v>
      </c>
      <c r="D38" s="109"/>
      <c r="E38" s="141" t="str">
        <f>[1]NOx!$M324</f>
        <v>NO</v>
      </c>
      <c r="F38" s="140" t="str">
        <f>[1]NMVOC!$M324</f>
        <v>NO</v>
      </c>
      <c r="G38" s="140" t="str">
        <f>[1]SOx!$M324</f>
        <v>NO</v>
      </c>
      <c r="H38" s="140" t="str">
        <f>[1]NH3!$M324</f>
        <v>NO</v>
      </c>
      <c r="I38" s="140" t="str">
        <f>'[1]pm2.5'!$M324</f>
        <v>NO</v>
      </c>
      <c r="J38" s="140" t="str">
        <f>[1]pm10!$M324</f>
        <v>NO</v>
      </c>
      <c r="K38" s="140" t="str">
        <f>[1]PST!$M324</f>
        <v>NO</v>
      </c>
      <c r="L38" s="140" t="str">
        <f>[1]BC!$M324</f>
        <v>NO</v>
      </c>
      <c r="M38" s="140" t="str">
        <f>[1]CO!$M324</f>
        <v>NO</v>
      </c>
      <c r="N38" s="140" t="str">
        <f>[1]piombo!$M324</f>
        <v>NO</v>
      </c>
      <c r="O38" s="140" t="str">
        <f>[1]cadmio!$M324</f>
        <v>NO</v>
      </c>
      <c r="P38" s="140" t="str">
        <f>[1]mercurio!$M324</f>
        <v>NO</v>
      </c>
      <c r="Q38" s="140" t="str">
        <f>[1]arsenico!$M324</f>
        <v>NO</v>
      </c>
      <c r="R38" s="140" t="str">
        <f>[1]cromo!$M324</f>
        <v>NO</v>
      </c>
      <c r="S38" s="140" t="str">
        <f>[1]rame!$M324</f>
        <v>NO</v>
      </c>
      <c r="T38" s="140" t="str">
        <f>[1]nichel!$M324</f>
        <v>NO</v>
      </c>
      <c r="U38" s="140" t="str">
        <f>[1]selenio!$M324</f>
        <v>NO</v>
      </c>
      <c r="V38" s="140" t="str">
        <f>[1]zinco!$M324</f>
        <v>NO</v>
      </c>
      <c r="W38" s="140" t="str">
        <f>[1]Diossine!$M324</f>
        <v>NO</v>
      </c>
      <c r="X38" s="140" t="str">
        <f>[1]Benzoapyrene!$M324</f>
        <v>NO</v>
      </c>
      <c r="Y38" s="140" t="str">
        <f>[1]Benzobfluoranthene!$M324</f>
        <v>NO</v>
      </c>
      <c r="Z38" s="140" t="str">
        <f>[1]Benzokfluoranthene!$M324</f>
        <v>NO</v>
      </c>
      <c r="AA38" s="140" t="str">
        <f>[1]Indeno123cdpyrene!$M324</f>
        <v>NO</v>
      </c>
      <c r="AB38" s="140" t="str">
        <f>[1]PAH!$M324</f>
        <v>NO</v>
      </c>
      <c r="AC38" s="140" t="str">
        <f>[1]HCB!$M324</f>
        <v>NO</v>
      </c>
      <c r="AD38" s="140" t="str">
        <f>[1]PCB!$M324</f>
        <v>NO</v>
      </c>
      <c r="AE38" s="127"/>
      <c r="AF38" s="150" t="str">
        <f>'[1]dati attività'!E80</f>
        <v>NO</v>
      </c>
      <c r="AG38" s="150" t="s">
        <v>403</v>
      </c>
      <c r="AH38" s="150" t="s">
        <v>403</v>
      </c>
      <c r="AI38" s="150" t="s">
        <v>403</v>
      </c>
      <c r="AJ38" s="150" t="s">
        <v>403</v>
      </c>
      <c r="AK38" s="126" t="s">
        <v>384</v>
      </c>
      <c r="AL38" s="113" t="s">
        <v>12</v>
      </c>
    </row>
    <row r="39" spans="1:38" s="1" customFormat="1" ht="24.75" customHeight="1" thickBot="1" x14ac:dyDescent="0.25">
      <c r="A39" s="53" t="s">
        <v>113</v>
      </c>
      <c r="B39" s="53" t="s">
        <v>173</v>
      </c>
      <c r="C39" s="89" t="s">
        <v>341</v>
      </c>
      <c r="D39" s="75"/>
      <c r="E39" s="140">
        <f>[1]NOx!$M325</f>
        <v>11.261228957601261</v>
      </c>
      <c r="F39" s="140">
        <f>[1]NMVOC!$M325</f>
        <v>3.4178270999921256</v>
      </c>
      <c r="G39" s="140">
        <f>[1]SOx!$M325</f>
        <v>2.4746370800815773</v>
      </c>
      <c r="H39" s="140">
        <f>[1]NH3!$M325</f>
        <v>1.879188E-3</v>
      </c>
      <c r="I39" s="140">
        <f>'[1]pm2.5'!$M325</f>
        <v>0.18618397374883539</v>
      </c>
      <c r="J39" s="140">
        <f>[1]pm10!$M325</f>
        <v>0.19564849725248504</v>
      </c>
      <c r="K39" s="140">
        <f>[1]PST!$M325</f>
        <v>0.23017470264998241</v>
      </c>
      <c r="L39" s="140">
        <f>[1]BC!$M325</f>
        <v>4.2729052012551665E-2</v>
      </c>
      <c r="M39" s="140">
        <f>[1]CO!$M325</f>
        <v>7.5649610654206301</v>
      </c>
      <c r="N39" s="140">
        <f>[1]piombo!$M325</f>
        <v>7.300629531368001</v>
      </c>
      <c r="O39" s="140">
        <f>[1]cadmio!$M325</f>
        <v>0.38146474288800003</v>
      </c>
      <c r="P39" s="140">
        <f>[1]mercurio!$M325</f>
        <v>0.33776138074848511</v>
      </c>
      <c r="Q39" s="140">
        <f>[1]arsenico!$M325</f>
        <v>7.8140788527999994E-2</v>
      </c>
      <c r="R39" s="140">
        <f>[1]cromo!$M325</f>
        <v>0.70498319552000022</v>
      </c>
      <c r="S39" s="140">
        <f>[1]rame!$M325</f>
        <v>0.97148677892800006</v>
      </c>
      <c r="T39" s="140">
        <f>[1]nichel!$M325</f>
        <v>10.466492964527999</v>
      </c>
      <c r="U39" s="140">
        <f>[1]selenio!$M325</f>
        <v>1.1010315908800004E-2</v>
      </c>
      <c r="V39" s="140">
        <f>[1]zinco!$M325</f>
        <v>3.3213402651120005</v>
      </c>
      <c r="W39" s="140">
        <f>[1]Diossine!$M325</f>
        <v>103.64578407147054</v>
      </c>
      <c r="X39" s="140">
        <f>[1]Benzoapyrene!$M325</f>
        <v>5.4798494161550956E-2</v>
      </c>
      <c r="Y39" s="140">
        <f>[1]Benzobfluoranthene!$M325</f>
        <v>1.8587069389758668E-2</v>
      </c>
      <c r="Z39" s="140">
        <f>[1]Benzokfluoranthene!$M325</f>
        <v>6.5181824935347243E-2</v>
      </c>
      <c r="AA39" s="140">
        <f>[1]Indeno123cdpyrene!$M325</f>
        <v>1.7321261153543124E-2</v>
      </c>
      <c r="AB39" s="140">
        <f>[1]PAH!$M325</f>
        <v>0.15588864964020002</v>
      </c>
      <c r="AC39" s="140">
        <f>[1]HCB!$M325</f>
        <v>1.1322998000000002</v>
      </c>
      <c r="AD39" s="140">
        <f>[1]PCB!$M325</f>
        <v>4.9260700000000011</v>
      </c>
      <c r="AE39" s="127"/>
      <c r="AF39" s="150">
        <f>'[1]dati attività'!E81</f>
        <v>21733.025839999995</v>
      </c>
      <c r="AG39" s="150" t="str">
        <f>'[1]dati attività'!$E$82</f>
        <v>NO</v>
      </c>
      <c r="AH39" s="150">
        <f>'[1]dati attività'!$E$83</f>
        <v>176311.16974242518</v>
      </c>
      <c r="AI39" s="150">
        <f>'[1]dati attività'!$E$84</f>
        <v>3745.8480800000002</v>
      </c>
      <c r="AJ39" s="150">
        <f>'[1]dati attività'!$E$85</f>
        <v>4636.9803199999997</v>
      </c>
      <c r="AK39" s="126" t="s">
        <v>384</v>
      </c>
      <c r="AL39" s="113" t="s">
        <v>12</v>
      </c>
    </row>
    <row r="40" spans="1:38" s="1" customFormat="1" ht="24.75" customHeight="1" thickBot="1" x14ac:dyDescent="0.25">
      <c r="A40" s="53" t="s">
        <v>119</v>
      </c>
      <c r="B40" s="53" t="s">
        <v>174</v>
      </c>
      <c r="C40" s="89" t="s">
        <v>340</v>
      </c>
      <c r="D40" s="75"/>
      <c r="E40" s="140" t="str">
        <f>[1]NOx!$M326</f>
        <v>IE</v>
      </c>
      <c r="F40" s="140" t="str">
        <f>[1]NMVOC!$M326</f>
        <v>IE</v>
      </c>
      <c r="G40" s="140" t="str">
        <f>[1]SOx!$M326</f>
        <v>IE</v>
      </c>
      <c r="H40" s="140" t="str">
        <f>[1]NH3!$M326</f>
        <v>IE</v>
      </c>
      <c r="I40" s="140" t="str">
        <f>'[1]pm2.5'!$M326</f>
        <v>IE</v>
      </c>
      <c r="J40" s="140" t="str">
        <f>[1]pm10!$M326</f>
        <v>IE</v>
      </c>
      <c r="K40" s="140" t="str">
        <f>[1]PST!$M326</f>
        <v>IE</v>
      </c>
      <c r="L40" s="140" t="str">
        <f>[1]BC!$M326</f>
        <v>IE</v>
      </c>
      <c r="M40" s="140" t="str">
        <f>[1]CO!$M326</f>
        <v>IE</v>
      </c>
      <c r="N40" s="140" t="str">
        <f>[1]piombo!$M326</f>
        <v>IE</v>
      </c>
      <c r="O40" s="140" t="str">
        <f>[1]cadmio!$M326</f>
        <v>IE</v>
      </c>
      <c r="P40" s="140" t="str">
        <f>[1]mercurio!$M326</f>
        <v>IE</v>
      </c>
      <c r="Q40" s="140" t="str">
        <f>[1]arsenico!$M326</f>
        <v>IE</v>
      </c>
      <c r="R40" s="140" t="str">
        <f>[1]cromo!$M326</f>
        <v>IE</v>
      </c>
      <c r="S40" s="140" t="str">
        <f>[1]rame!$M326</f>
        <v>IE</v>
      </c>
      <c r="T40" s="140" t="str">
        <f>[1]nichel!$M326</f>
        <v>IE</v>
      </c>
      <c r="U40" s="140" t="str">
        <f>[1]selenio!$M326</f>
        <v>IE</v>
      </c>
      <c r="V40" s="140" t="str">
        <f>[1]zinco!$M326</f>
        <v>IE</v>
      </c>
      <c r="W40" s="140" t="str">
        <f>[1]Diossine!$M326</f>
        <v>IE</v>
      </c>
      <c r="X40" s="140" t="str">
        <f>[1]Benzoapyrene!$M326</f>
        <v>IE</v>
      </c>
      <c r="Y40" s="140" t="str">
        <f>[1]Benzobfluoranthene!$M326</f>
        <v>IE</v>
      </c>
      <c r="Z40" s="140" t="str">
        <f>[1]Benzokfluoranthene!$M326</f>
        <v>IE</v>
      </c>
      <c r="AA40" s="140" t="str">
        <f>[1]Indeno123cdpyrene!$M326</f>
        <v>IE</v>
      </c>
      <c r="AB40" s="140" t="str">
        <f>[1]PAH!$M326</f>
        <v>IE</v>
      </c>
      <c r="AC40" s="140" t="str">
        <f>[1]HCB!$M326</f>
        <v>IE</v>
      </c>
      <c r="AD40" s="140" t="str">
        <f>[1]PCB!$M326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53" t="s">
        <v>113</v>
      </c>
      <c r="B41" s="53" t="s">
        <v>175</v>
      </c>
      <c r="C41" s="89" t="s">
        <v>305</v>
      </c>
      <c r="D41" s="75"/>
      <c r="E41" s="140">
        <f>[1]NOx!$M327</f>
        <v>51.526665074174666</v>
      </c>
      <c r="F41" s="140">
        <f>[1]NMVOC!$M327</f>
        <v>99.230661011126614</v>
      </c>
      <c r="G41" s="140">
        <f>[1]SOx!$M327</f>
        <v>72.708775073550598</v>
      </c>
      <c r="H41" s="140">
        <f>[1]NH3!$M327</f>
        <v>1.0588303981660079</v>
      </c>
      <c r="I41" s="140">
        <f>'[1]pm2.5'!$M327</f>
        <v>66.478326499367</v>
      </c>
      <c r="J41" s="140">
        <f>[1]pm10!$M327</f>
        <v>67.237251955500568</v>
      </c>
      <c r="K41" s="140">
        <f>[1]PST!$M327</f>
        <v>79.102649359412439</v>
      </c>
      <c r="L41" s="140">
        <f>[1]BC!$M327</f>
        <v>5.2167308084669006</v>
      </c>
      <c r="M41" s="140">
        <f>[1]CO!$M327</f>
        <v>786.71748046501637</v>
      </c>
      <c r="N41" s="140">
        <f>[1]piombo!$M327</f>
        <v>6.9910438895536835</v>
      </c>
      <c r="O41" s="140">
        <f>[1]cadmio!$M327</f>
        <v>1.0086531234612017</v>
      </c>
      <c r="P41" s="140">
        <f>[1]mercurio!$M327</f>
        <v>0.24681232114248711</v>
      </c>
      <c r="Q41" s="140">
        <f>[1]arsenico!$M327</f>
        <v>0.86386400955047116</v>
      </c>
      <c r="R41" s="140">
        <f>[1]cromo!$M327</f>
        <v>1.4020375908616247</v>
      </c>
      <c r="S41" s="140">
        <f>[1]rame!$M327</f>
        <v>1.7994739995675371</v>
      </c>
      <c r="T41" s="140">
        <f>[1]nichel!$M327</f>
        <v>15.841385357153882</v>
      </c>
      <c r="U41" s="140">
        <f>[1]selenio!$M327</f>
        <v>9.2623719980071045E-2</v>
      </c>
      <c r="V41" s="140">
        <f>[1]zinco!$M327</f>
        <v>13.603122179298213</v>
      </c>
      <c r="W41" s="140">
        <f>[1]Diossine!$M327</f>
        <v>69.715087118162401</v>
      </c>
      <c r="X41" s="140">
        <f>[1]Benzoapyrene!$M327</f>
        <v>9.1078875655814233</v>
      </c>
      <c r="Y41" s="140">
        <f>[1]Benzobfluoranthene!$M327</f>
        <v>11.136968724398555</v>
      </c>
      <c r="Z41" s="140">
        <f>[1]Benzokfluoranthene!$M327</f>
        <v>5.0690045138621933</v>
      </c>
      <c r="AA41" s="140">
        <f>[1]Indeno123cdpyrene!$M327</f>
        <v>6.3999661729029329</v>
      </c>
      <c r="AB41" s="140">
        <f>[1]PAH!$M327</f>
        <v>31.713826976745104</v>
      </c>
      <c r="AC41" s="140">
        <f>[1]HCB!$M327</f>
        <v>0.74767320037526663</v>
      </c>
      <c r="AD41" s="140">
        <f>[1]PCB!$M327</f>
        <v>9.2560704872404536</v>
      </c>
      <c r="AE41" s="127"/>
      <c r="AF41" s="150">
        <f>'[1]dati attività'!$E$86</f>
        <v>382725.22227999999</v>
      </c>
      <c r="AG41" s="150">
        <f>'[1]dati attività'!$E$87</f>
        <v>12661.227999999999</v>
      </c>
      <c r="AH41" s="150">
        <f>'[1]dati attività'!$E$88</f>
        <v>473724.54289455118</v>
      </c>
      <c r="AI41" s="150">
        <f>'[1]dati attività'!$E$89</f>
        <v>124481.11650894213</v>
      </c>
      <c r="AJ41" s="150" t="str">
        <f>'[1]dati attività'!$E$90</f>
        <v>NO</v>
      </c>
      <c r="AK41" s="126" t="s">
        <v>384</v>
      </c>
      <c r="AL41" s="113" t="s">
        <v>12</v>
      </c>
    </row>
    <row r="42" spans="1:38" s="1" customFormat="1" ht="24.75" customHeight="1" thickBot="1" x14ac:dyDescent="0.25">
      <c r="A42" s="53" t="s">
        <v>119</v>
      </c>
      <c r="B42" s="53" t="s">
        <v>176</v>
      </c>
      <c r="C42" s="89" t="s">
        <v>60</v>
      </c>
      <c r="D42" s="75"/>
      <c r="E42" s="140">
        <f>[1]NOx!$M328</f>
        <v>1.9325974069765484E-2</v>
      </c>
      <c r="F42" s="140">
        <f>[1]NMVOC!$M328</f>
        <v>8.8768457167905854</v>
      </c>
      <c r="G42" s="140">
        <f>[1]SOx!$M328</f>
        <v>3.1190355244325695E-2</v>
      </c>
      <c r="H42" s="140">
        <f>[1]NH3!$M328</f>
        <v>4.3674517671786408E-5</v>
      </c>
      <c r="I42" s="140">
        <f>'[1]pm2.5'!$M328</f>
        <v>1.08644172E-2</v>
      </c>
      <c r="J42" s="140">
        <f>[1]pm10!$M328</f>
        <v>1.08644172E-2</v>
      </c>
      <c r="K42" s="140">
        <f>[1]PST!$M328</f>
        <v>1.108614E-2</v>
      </c>
      <c r="L42" s="140">
        <f>[1]BC!$M328</f>
        <v>5.4322086E-4</v>
      </c>
      <c r="M42" s="140">
        <f>[1]CO!$M328</f>
        <v>17.164085445012056</v>
      </c>
      <c r="N42" s="140">
        <f>[1]piombo!$M328</f>
        <v>3.0517541928079868</v>
      </c>
      <c r="O42" s="140">
        <f>[1]cadmio!$M328</f>
        <v>5.3033342887169198E-6</v>
      </c>
      <c r="P42" s="140" t="str">
        <f>[1]mercurio!$M328</f>
        <v>NA</v>
      </c>
      <c r="Q42" s="140" t="str">
        <f>[1]arsenico!$M328</f>
        <v>NA</v>
      </c>
      <c r="R42" s="140">
        <f>[1]cromo!$M328</f>
        <v>4.8440655393140243E-6</v>
      </c>
      <c r="S42" s="140">
        <f>[1]rame!$M328</f>
        <v>6.6118873334385352E-5</v>
      </c>
      <c r="T42" s="140">
        <f>[1]nichel!$M328</f>
        <v>1.5910002866150763E-5</v>
      </c>
      <c r="U42" s="140">
        <f>[1]selenio!$M328</f>
        <v>1.5910002866150759E-4</v>
      </c>
      <c r="V42" s="140">
        <f>[1]zinco!$M328</f>
        <v>3.1751062386548208E-4</v>
      </c>
      <c r="W42" s="140" t="str">
        <f>[1]Diossine!$M328</f>
        <v>NA</v>
      </c>
      <c r="X42" s="140">
        <f>[1]Benzoapyrene!$M328</f>
        <v>4.2426674309735364E-4</v>
      </c>
      <c r="Y42" s="140">
        <f>[1]Benzobfluoranthene!$M328</f>
        <v>4.2426674309735364E-4</v>
      </c>
      <c r="Z42" s="140" t="str">
        <f>[1]Benzokfluoranthene!$M328</f>
        <v>NE</v>
      </c>
      <c r="AA42" s="140" t="str">
        <f>[1]Indeno123cdpyrene!$M328</f>
        <v>NE</v>
      </c>
      <c r="AB42" s="140">
        <f>[1]PAH!$M328</f>
        <v>8.4853348619470727E-4</v>
      </c>
      <c r="AC42" s="140" t="str">
        <f>[1]HCB!$M328</f>
        <v>NA</v>
      </c>
      <c r="AD42" s="140" t="str">
        <f>[1]PCB!$M328</f>
        <v>NA</v>
      </c>
      <c r="AE42" s="127"/>
      <c r="AF42" s="150">
        <f>'[1]dati attività'!$E$91</f>
        <v>466.28399999999999</v>
      </c>
      <c r="AG42" s="150" t="str">
        <f>'[1]dati attività'!$E$92</f>
        <v>NO</v>
      </c>
      <c r="AH42" s="150" t="str">
        <f>'[1]dati attività'!$E$93</f>
        <v>NO</v>
      </c>
      <c r="AI42" s="150" t="str">
        <f>'[1]dati attività'!$E$94</f>
        <v>NO</v>
      </c>
      <c r="AJ42" s="150" t="str">
        <f>'[1]dati attività'!$E$95</f>
        <v>NO</v>
      </c>
      <c r="AK42" s="126" t="s">
        <v>384</v>
      </c>
      <c r="AL42" s="113" t="s">
        <v>12</v>
      </c>
    </row>
    <row r="43" spans="1:38" s="1" customFormat="1" ht="24.75" customHeight="1" thickBot="1" x14ac:dyDescent="0.25">
      <c r="A43" s="53" t="s">
        <v>113</v>
      </c>
      <c r="B43" s="53" t="s">
        <v>177</v>
      </c>
      <c r="C43" s="89" t="s">
        <v>61</v>
      </c>
      <c r="D43" s="75"/>
      <c r="E43" s="140">
        <f>[1]NOx!$M329</f>
        <v>0.96612173210236219</v>
      </c>
      <c r="F43" s="140">
        <f>[1]NMVOC!$M329</f>
        <v>7.5905547730236222E-2</v>
      </c>
      <c r="G43" s="140">
        <f>[1]SOx!$M329</f>
        <v>6.9177240304038081</v>
      </c>
      <c r="H43" s="140" t="str">
        <f>[1]NH3!$M329</f>
        <v>NA</v>
      </c>
      <c r="I43" s="140">
        <f>'[1]pm2.5'!$M329</f>
        <v>0.23120654960040946</v>
      </c>
      <c r="J43" s="140">
        <f>[1]pm10!$M329</f>
        <v>0.28660201666440954</v>
      </c>
      <c r="K43" s="140">
        <f>[1]PST!$M329</f>
        <v>0.33717884313459945</v>
      </c>
      <c r="L43" s="140">
        <f>[1]BC!$M329</f>
        <v>0.12937878025281641</v>
      </c>
      <c r="M43" s="140">
        <f>[1]CO!$M329</f>
        <v>0.35367009205118105</v>
      </c>
      <c r="N43" s="140">
        <f>[1]piombo!$M329</f>
        <v>0.17191064871999998</v>
      </c>
      <c r="O43" s="140">
        <f>[1]cadmio!$M329</f>
        <v>0.11536099043999998</v>
      </c>
      <c r="P43" s="140">
        <f>[1]mercurio!$M329</f>
        <v>2.3307087800409451E-2</v>
      </c>
      <c r="Q43" s="140">
        <f>[1]arsenico!$M329</f>
        <v>0.11513735663999998</v>
      </c>
      <c r="R43" s="140">
        <f>[1]cromo!$M329</f>
        <v>0.28750941843999994</v>
      </c>
      <c r="S43" s="140">
        <f>[1]rame!$M329</f>
        <v>0.11565786103999999</v>
      </c>
      <c r="T43" s="140">
        <f>[1]nichel!$M329</f>
        <v>4.0250551007999995</v>
      </c>
      <c r="U43" s="140">
        <f>[1]selenio!$M329</f>
        <v>5.6767037999999994E-3</v>
      </c>
      <c r="V43" s="140">
        <f>[1]zinco!$M329</f>
        <v>0.11662925763999998</v>
      </c>
      <c r="W43" s="140">
        <f>[1]Diossine!$M329</f>
        <v>0.20310499852945862</v>
      </c>
      <c r="X43" s="140">
        <f>[1]Benzoapyrene!$M329</f>
        <v>3.9444999999999997E-4</v>
      </c>
      <c r="Y43" s="140">
        <f>[1]Benzobfluoranthene!$M329</f>
        <v>3.2544999999999997E-4</v>
      </c>
      <c r="Z43" s="140">
        <f>[1]Benzokfluoranthene!$M329</f>
        <v>7.8659999999999993E-4</v>
      </c>
      <c r="AA43" s="140">
        <f>[1]Indeno123cdpyrene!$M329</f>
        <v>2.0814999999999996E-4</v>
      </c>
      <c r="AB43" s="140">
        <f>[1]PAH!$M329</f>
        <v>1.7146499999999999E-3</v>
      </c>
      <c r="AC43" s="140" t="str">
        <f>[1]HCB!$M329</f>
        <v>NA</v>
      </c>
      <c r="AD43" s="140">
        <f>[1]PCB!$M329</f>
        <v>0.41399999999999998</v>
      </c>
      <c r="AE43" s="127"/>
      <c r="AF43" s="150">
        <f>'[1]dati attività'!$E$96</f>
        <v>8756.6696399999855</v>
      </c>
      <c r="AG43" s="150" t="str">
        <f>'[1]dati attività'!$E$97</f>
        <v>NO</v>
      </c>
      <c r="AH43" s="150">
        <f>'[1]dati attività'!$E$98</f>
        <v>931.61080204724385</v>
      </c>
      <c r="AI43" s="150" t="str">
        <f>'[1]dati attività'!$E$99</f>
        <v>NO</v>
      </c>
      <c r="AJ43" s="150" t="str">
        <f>'[1]dati attività'!$E$100</f>
        <v>NO</v>
      </c>
      <c r="AK43" s="126" t="s">
        <v>384</v>
      </c>
      <c r="AL43" s="113" t="s">
        <v>12</v>
      </c>
    </row>
    <row r="44" spans="1:38" s="1" customFormat="1" ht="24.75" customHeight="1" thickBot="1" x14ac:dyDescent="0.25">
      <c r="A44" s="53" t="s">
        <v>119</v>
      </c>
      <c r="B44" s="53" t="s">
        <v>178</v>
      </c>
      <c r="C44" s="89" t="s">
        <v>62</v>
      </c>
      <c r="D44" s="75"/>
      <c r="E44" s="140">
        <f>[1]NOx!$M330</f>
        <v>102.38572722284432</v>
      </c>
      <c r="F44" s="140">
        <f>[1]NMVOC!$M330</f>
        <v>68.86197528077895</v>
      </c>
      <c r="G44" s="140">
        <f>[1]SOx!$M330</f>
        <v>12.998827370781038</v>
      </c>
      <c r="H44" s="140">
        <f>[1]NH3!$M330</f>
        <v>1.4965649640341848E-2</v>
      </c>
      <c r="I44" s="140">
        <f>'[1]pm2.5'!$M330</f>
        <v>15.984038840534554</v>
      </c>
      <c r="J44" s="140">
        <f>[1]pm10!$M330</f>
        <v>15.984038840534554</v>
      </c>
      <c r="K44" s="140">
        <f>[1]PST!$M330</f>
        <v>16.310243714831177</v>
      </c>
      <c r="L44" s="140">
        <f>[1]BC!$M330</f>
        <v>9.018013916404696</v>
      </c>
      <c r="M44" s="140">
        <f>[1]CO!$M330</f>
        <v>278.75436904424936</v>
      </c>
      <c r="N44" s="140">
        <f>[1]piombo!$M330</f>
        <v>64.398420789617816</v>
      </c>
      <c r="O44" s="140">
        <f>[1]cadmio!$M330</f>
        <v>3.9406345967457563E-3</v>
      </c>
      <c r="P44" s="140" t="str">
        <f>[1]mercurio!$M330</f>
        <v>NA</v>
      </c>
      <c r="Q44" s="140" t="str">
        <f>[1]arsenico!$M330</f>
        <v>NA</v>
      </c>
      <c r="R44" s="140">
        <f>[1]cromo!$M330</f>
        <v>1.1401179095060943E-2</v>
      </c>
      <c r="S44" s="140">
        <f>[1]rame!$M330</f>
        <v>0.30170550673689384</v>
      </c>
      <c r="T44" s="140">
        <f>[1]nichel!$M330</f>
        <v>2.1071589997133846E-2</v>
      </c>
      <c r="U44" s="140">
        <f>[1]selenio!$M330</f>
        <v>4.4235899971338491E-2</v>
      </c>
      <c r="V44" s="140">
        <f>[1]zinco!$M330</f>
        <v>7.131254598532985E-2</v>
      </c>
      <c r="W44" s="140" t="str">
        <f>[1]Diossine!$M330</f>
        <v>NA</v>
      </c>
      <c r="X44" s="140">
        <f>[1]Benzoapyrene!$M330</f>
        <v>6.9405733256902649E-2</v>
      </c>
      <c r="Y44" s="140">
        <f>[1]Benzobfluoranthene!$M330</f>
        <v>0.11102573325690264</v>
      </c>
      <c r="Z44" s="140" t="str">
        <f>[1]Benzokfluoranthene!$M330</f>
        <v>NE</v>
      </c>
      <c r="AA44" s="140" t="str">
        <f>[1]Indeno123cdpyrene!$M330</f>
        <v>NE</v>
      </c>
      <c r="AB44" s="140">
        <f>[1]PAH!$M330</f>
        <v>0.18043146651380529</v>
      </c>
      <c r="AC44" s="140" t="str">
        <f>[1]HCB!$M330</f>
        <v>NA</v>
      </c>
      <c r="AD44" s="140" t="str">
        <f>[1]PCB!$M330</f>
        <v>NA</v>
      </c>
      <c r="AE44" s="127"/>
      <c r="AF44" s="150">
        <f>'[1]dati attività'!$E$101</f>
        <v>96536.42916</v>
      </c>
      <c r="AG44" s="150" t="str">
        <f>'[1]dati attività'!$E$102</f>
        <v>NO</v>
      </c>
      <c r="AH44" s="150" t="str">
        <f>'[1]dati attività'!$E$103</f>
        <v>NO</v>
      </c>
      <c r="AI44" s="150" t="str">
        <f>'[1]dati attività'!$E$104</f>
        <v>NO</v>
      </c>
      <c r="AJ44" s="150" t="str">
        <f>'[1]dati attività'!$E$105</f>
        <v>NO</v>
      </c>
      <c r="AK44" s="126" t="s">
        <v>384</v>
      </c>
      <c r="AL44" s="113" t="s">
        <v>12</v>
      </c>
    </row>
    <row r="45" spans="1:38" s="1" customFormat="1" ht="24.75" customHeight="1" thickBot="1" x14ac:dyDescent="0.25">
      <c r="A45" s="53" t="s">
        <v>119</v>
      </c>
      <c r="B45" s="53" t="s">
        <v>179</v>
      </c>
      <c r="C45" s="89" t="s">
        <v>129</v>
      </c>
      <c r="D45" s="75"/>
      <c r="E45" s="140">
        <f>[1]NOx!$M331</f>
        <v>8.3725000000000023</v>
      </c>
      <c r="F45" s="140">
        <f>[1]NMVOC!$M331</f>
        <v>0.92983999999999989</v>
      </c>
      <c r="G45" s="140">
        <f>[1]SOx!$M331</f>
        <v>1.1819999999999999</v>
      </c>
      <c r="H45" s="140">
        <f>[1]NH3!$M331</f>
        <v>1.379E-3</v>
      </c>
      <c r="I45" s="140">
        <f>'[1]pm2.5'!$M331</f>
        <v>0.88256000000000012</v>
      </c>
      <c r="J45" s="140">
        <f>[1]pm10!$M331</f>
        <v>0.88256000000000012</v>
      </c>
      <c r="K45" s="140">
        <f>[1]PST!$M331</f>
        <v>0.9005714285714288</v>
      </c>
      <c r="L45" s="140">
        <f>[1]BC!$M331</f>
        <v>0.48540800000000012</v>
      </c>
      <c r="M45" s="140">
        <f>[1]CO!$M331</f>
        <v>2.1473</v>
      </c>
      <c r="N45" s="140">
        <f>[1]piombo!$M331</f>
        <v>3.9399999999999998E-2</v>
      </c>
      <c r="O45" s="140">
        <f>[1]cadmio!$M331</f>
        <v>2.3928189899345958E-3</v>
      </c>
      <c r="P45" s="140" t="str">
        <f>[1]mercurio!$M331</f>
        <v>NA</v>
      </c>
      <c r="Q45" s="140">
        <f>[1]arsenico!$M331</f>
        <v>1.8834310630288082E-2</v>
      </c>
      <c r="R45" s="140">
        <f>[1]cromo!$M331</f>
        <v>1.1141688542068158E-2</v>
      </c>
      <c r="S45" s="140">
        <f>[1]rame!$M331</f>
        <v>1.8834310630288082E-2</v>
      </c>
      <c r="T45" s="140">
        <f>[1]nichel!$M331</f>
        <v>0.60149601853020029</v>
      </c>
      <c r="U45" s="140">
        <f>[1]selenio!$M331</f>
        <v>4.3930965373917753E-2</v>
      </c>
      <c r="V45" s="140">
        <f>[1]zinco!$M331</f>
        <v>0.10786448683358935</v>
      </c>
      <c r="W45" s="140">
        <f>[1]Diossine!$M331</f>
        <v>1.0936842696</v>
      </c>
      <c r="X45" s="140" t="str">
        <f>[1]Benzoapyrene!$M331</f>
        <v>NE</v>
      </c>
      <c r="Y45" s="140" t="str">
        <f>[1]Benzobfluoranthene!$M331</f>
        <v>NE</v>
      </c>
      <c r="Z45" s="140" t="str">
        <f>[1]Benzokfluoranthene!$M331</f>
        <v>NE</v>
      </c>
      <c r="AA45" s="140" t="str">
        <f>[1]Indeno123cdpyrene!$M331</f>
        <v>NE</v>
      </c>
      <c r="AB45" s="140">
        <f>[1]PAH!$M331</f>
        <v>7.8799999999999999E-3</v>
      </c>
      <c r="AC45" s="140">
        <f>[1]HCB!$M331</f>
        <v>0.67303647360000007</v>
      </c>
      <c r="AD45" s="140">
        <f>[1]PCB!$M331</f>
        <v>0.31969232496</v>
      </c>
      <c r="AE45" s="127"/>
      <c r="AF45" s="150">
        <f>'[1]dati attività'!$E$106</f>
        <v>8412.9559200000003</v>
      </c>
      <c r="AG45" s="150" t="s">
        <v>403</v>
      </c>
      <c r="AH45" s="150" t="s">
        <v>403</v>
      </c>
      <c r="AI45" s="150" t="s">
        <v>403</v>
      </c>
      <c r="AJ45" s="150" t="s">
        <v>403</v>
      </c>
      <c r="AK45" s="126" t="s">
        <v>384</v>
      </c>
      <c r="AL45" s="113" t="s">
        <v>12</v>
      </c>
    </row>
    <row r="46" spans="1:38" s="1" customFormat="1" ht="24.75" customHeight="1" thickBot="1" x14ac:dyDescent="0.25">
      <c r="A46" s="53" t="s">
        <v>113</v>
      </c>
      <c r="B46" s="53" t="s">
        <v>180</v>
      </c>
      <c r="C46" s="89" t="s">
        <v>63</v>
      </c>
      <c r="D46" s="75"/>
      <c r="E46" s="140" t="str">
        <f>[1]NOx!$M332</f>
        <v>IE</v>
      </c>
      <c r="F46" s="140" t="str">
        <f>[1]NMVOC!$M332</f>
        <v>IE</v>
      </c>
      <c r="G46" s="140" t="str">
        <f>[1]SOx!$M332</f>
        <v>IE</v>
      </c>
      <c r="H46" s="140" t="str">
        <f>[1]NH3!$M332</f>
        <v>IE</v>
      </c>
      <c r="I46" s="140" t="str">
        <f>'[1]pm2.5'!$M332</f>
        <v>IE</v>
      </c>
      <c r="J46" s="140" t="str">
        <f>[1]pm10!$M332</f>
        <v>IE</v>
      </c>
      <c r="K46" s="140" t="str">
        <f>[1]PST!$M332</f>
        <v>IE</v>
      </c>
      <c r="L46" s="140" t="str">
        <f>[1]BC!$M332</f>
        <v>IE</v>
      </c>
      <c r="M46" s="140" t="str">
        <f>[1]CO!$M332</f>
        <v>IE</v>
      </c>
      <c r="N46" s="140" t="str">
        <f>[1]piombo!$M332</f>
        <v>IE</v>
      </c>
      <c r="O46" s="140" t="str">
        <f>[1]cadmio!$M332</f>
        <v>IE</v>
      </c>
      <c r="P46" s="140" t="str">
        <f>[1]mercurio!$M332</f>
        <v>IE</v>
      </c>
      <c r="Q46" s="140" t="str">
        <f>[1]arsenico!$M332</f>
        <v>IE</v>
      </c>
      <c r="R46" s="140" t="str">
        <f>[1]cromo!$M332</f>
        <v>IE</v>
      </c>
      <c r="S46" s="140" t="str">
        <f>[1]rame!$M332</f>
        <v>IE</v>
      </c>
      <c r="T46" s="140" t="str">
        <f>[1]nichel!$M332</f>
        <v>IE</v>
      </c>
      <c r="U46" s="140" t="str">
        <f>[1]selenio!$M332</f>
        <v>IE</v>
      </c>
      <c r="V46" s="140" t="str">
        <f>[1]zinco!$M332</f>
        <v>IE</v>
      </c>
      <c r="W46" s="140" t="str">
        <f>[1]Diossine!$M332</f>
        <v>IE</v>
      </c>
      <c r="X46" s="140" t="str">
        <f>[1]Benzoapyrene!$M332</f>
        <v>IE</v>
      </c>
      <c r="Y46" s="140" t="str">
        <f>[1]Benzobfluoranthene!$M332</f>
        <v>IE</v>
      </c>
      <c r="Z46" s="140" t="str">
        <f>[1]Benzokfluoranthene!$M332</f>
        <v>IE</v>
      </c>
      <c r="AA46" s="140" t="str">
        <f>[1]Indeno123cdpyrene!$M332</f>
        <v>IE</v>
      </c>
      <c r="AB46" s="140" t="str">
        <f>[1]PAH!$M332</f>
        <v>IE</v>
      </c>
      <c r="AC46" s="140" t="str">
        <f>[1]HCB!$M332</f>
        <v>IE</v>
      </c>
      <c r="AD46" s="140" t="str">
        <f>[1]PCB!$M332</f>
        <v>IE</v>
      </c>
      <c r="AE46" s="127"/>
      <c r="AF46" s="150" t="str">
        <f>'[1]dati attività'!$E$107</f>
        <v>IE</v>
      </c>
      <c r="AG46" s="150" t="str">
        <f>'[1]dati attività'!$E$108</f>
        <v>IE</v>
      </c>
      <c r="AH46" s="150" t="str">
        <f>'[1]dati attività'!$E$109</f>
        <v>IE</v>
      </c>
      <c r="AI46" s="150" t="str">
        <f>'[1]dati attività'!$E$110</f>
        <v>IE</v>
      </c>
      <c r="AJ46" s="150" t="str">
        <f>'[1]dati attività'!$E$111</f>
        <v>IE</v>
      </c>
      <c r="AK46" s="126" t="s">
        <v>384</v>
      </c>
      <c r="AL46" s="113" t="s">
        <v>12</v>
      </c>
    </row>
    <row r="47" spans="1:38" s="1" customFormat="1" ht="24.75" customHeight="1" thickBot="1" x14ac:dyDescent="0.25">
      <c r="A47" s="53" t="s">
        <v>119</v>
      </c>
      <c r="B47" s="53" t="s">
        <v>181</v>
      </c>
      <c r="C47" s="89" t="s">
        <v>64</v>
      </c>
      <c r="D47" s="75"/>
      <c r="E47" s="140">
        <f>[1]NOx!$M333</f>
        <v>11.163499764705882</v>
      </c>
      <c r="F47" s="140">
        <f>[1]NMVOC!$M333</f>
        <v>3.0008429658823523</v>
      </c>
      <c r="G47" s="140">
        <f>[1]SOx!$M333</f>
        <v>1.1870862669287248</v>
      </c>
      <c r="H47" s="140">
        <f>[1]NH3!$M333</f>
        <v>1.3054489411764704E-3</v>
      </c>
      <c r="I47" s="140">
        <f>'[1]pm2.5'!$M333</f>
        <v>1.2720369440111166</v>
      </c>
      <c r="J47" s="140">
        <f>[1]pm10!$M333</f>
        <v>1.2720369440111166</v>
      </c>
      <c r="K47" s="140">
        <f>[1]PST!$M333</f>
        <v>1.2979968816439964</v>
      </c>
      <c r="L47" s="140">
        <f>[1]BC!$M333</f>
        <v>0.7234665152307358</v>
      </c>
      <c r="M47" s="140">
        <f>[1]CO!$M333</f>
        <v>65.120230588235302</v>
      </c>
      <c r="N47" s="140">
        <f>[1]piombo!$M333</f>
        <v>16.336673073275122</v>
      </c>
      <c r="O47" s="140">
        <f>[1]cadmio!$M333</f>
        <v>3.7296965862068898E-4</v>
      </c>
      <c r="P47" s="140" t="str">
        <f>[1]mercurio!$M333</f>
        <v>NA</v>
      </c>
      <c r="Q47" s="140" t="str">
        <f>[1]arsenico!$M333</f>
        <v>NA</v>
      </c>
      <c r="R47" s="140">
        <f>[1]cromo!$M333</f>
        <v>8.9919863372311633E-4</v>
      </c>
      <c r="S47" s="140">
        <f>[1]rame!$M333</f>
        <v>2.2731786096474207E-2</v>
      </c>
      <c r="T47" s="140">
        <f>[1]nichel!$M333</f>
        <v>1.7810904999999999E-3</v>
      </c>
      <c r="U47" s="140">
        <f>[1]selenio!$M333</f>
        <v>5.8926649999999992E-3</v>
      </c>
      <c r="V47" s="140">
        <f>[1]zinco!$M333</f>
        <v>1.0545093577183902E-2</v>
      </c>
      <c r="W47" s="140" t="str">
        <f>[1]Diossine!$M333</f>
        <v>NA</v>
      </c>
      <c r="X47" s="140">
        <f>[1]Benzoapyrene!$M333</f>
        <v>6.4162599999999992E-3</v>
      </c>
      <c r="Y47" s="140">
        <f>[1]Benzobfluoranthene!$M333</f>
        <v>9.3958200000000009E-3</v>
      </c>
      <c r="Z47" s="140" t="str">
        <f>[1]Benzokfluoranthene!$M333</f>
        <v>NE</v>
      </c>
      <c r="AA47" s="140" t="str">
        <f>[1]Indeno123cdpyrene!$M333</f>
        <v>NE</v>
      </c>
      <c r="AB47" s="140">
        <f>[1]PAH!$M333</f>
        <v>1.6000355473199997E-2</v>
      </c>
      <c r="AC47" s="140" t="str">
        <f>[1]HCB!$M333</f>
        <v>NA</v>
      </c>
      <c r="AD47" s="140" t="str">
        <f>[1]PCB!$M333</f>
        <v>NA</v>
      </c>
      <c r="AE47" s="127"/>
      <c r="AF47" s="150">
        <f>'[1]dati attività'!$E$112</f>
        <v>14839.821198719999</v>
      </c>
      <c r="AG47" s="150" t="s">
        <v>403</v>
      </c>
      <c r="AH47" s="150" t="s">
        <v>403</v>
      </c>
      <c r="AI47" s="150" t="s">
        <v>403</v>
      </c>
      <c r="AJ47" s="150" t="s">
        <v>403</v>
      </c>
      <c r="AK47" s="126" t="s">
        <v>384</v>
      </c>
      <c r="AL47" s="113" t="s">
        <v>12</v>
      </c>
    </row>
    <row r="48" spans="1:38" s="1" customFormat="1" ht="24.75" customHeight="1" thickBot="1" x14ac:dyDescent="0.25">
      <c r="A48" s="53" t="s">
        <v>114</v>
      </c>
      <c r="B48" s="53" t="s">
        <v>182</v>
      </c>
      <c r="C48" s="89" t="s">
        <v>65</v>
      </c>
      <c r="D48" s="75"/>
      <c r="E48" s="140" t="str">
        <f>[1]NOx!$M334</f>
        <v>NA</v>
      </c>
      <c r="F48" s="140">
        <f>[1]NMVOC!$M334</f>
        <v>0.47420000000000001</v>
      </c>
      <c r="G48" s="140" t="str">
        <f>[1]SOx!$M334</f>
        <v>NA</v>
      </c>
      <c r="H48" s="140" t="str">
        <f>[1]NH3!$M334</f>
        <v>NA</v>
      </c>
      <c r="I48" s="140">
        <f>'[1]pm2.5'!$M334</f>
        <v>7.0610400000000004E-2</v>
      </c>
      <c r="J48" s="140">
        <f>[1]pm10!$M334</f>
        <v>0.70610399999999995</v>
      </c>
      <c r="K48" s="140">
        <f>[1]PST!$M334</f>
        <v>1.4122079999999999</v>
      </c>
      <c r="L48" s="140">
        <f>[1]BC!$M334</f>
        <v>6.0018839999999997E-2</v>
      </c>
      <c r="M48" s="140" t="str">
        <f>[1]CO!$M334</f>
        <v>NA</v>
      </c>
      <c r="N48" s="140" t="str">
        <f>[1]piombo!$M334</f>
        <v>NA</v>
      </c>
      <c r="O48" s="140" t="str">
        <f>[1]cadmio!$M334</f>
        <v>NA</v>
      </c>
      <c r="P48" s="140" t="str">
        <f>[1]mercurio!$M334</f>
        <v>NA</v>
      </c>
      <c r="Q48" s="140" t="str">
        <f>[1]arsenico!$M334</f>
        <v>NA</v>
      </c>
      <c r="R48" s="140" t="str">
        <f>[1]cromo!$M334</f>
        <v>NA</v>
      </c>
      <c r="S48" s="140" t="str">
        <f>[1]rame!$M334</f>
        <v>NA</v>
      </c>
      <c r="T48" s="140" t="str">
        <f>[1]nichel!$M334</f>
        <v>NA</v>
      </c>
      <c r="U48" s="140" t="str">
        <f>[1]selenio!$M334</f>
        <v>NA</v>
      </c>
      <c r="V48" s="140" t="str">
        <f>[1]zinco!$M334</f>
        <v>NA</v>
      </c>
      <c r="W48" s="140" t="str">
        <f>[1]Diossine!$M334</f>
        <v>NA</v>
      </c>
      <c r="X48" s="140" t="str">
        <f>[1]Benzoapyrene!$M334</f>
        <v>NA</v>
      </c>
      <c r="Y48" s="140" t="str">
        <f>[1]Benzobfluoranthene!$M334</f>
        <v>NA</v>
      </c>
      <c r="Z48" s="140" t="str">
        <f>[1]Benzokfluoranthene!$M334</f>
        <v>NA</v>
      </c>
      <c r="AA48" s="140" t="str">
        <f>[1]Indeno123cdpyrene!$M334</f>
        <v>NA</v>
      </c>
      <c r="AB48" s="140" t="str">
        <f>[1]PAH!$M334</f>
        <v>NA</v>
      </c>
      <c r="AC48" s="140" t="str">
        <f>[1]HCB!$M334</f>
        <v>NA</v>
      </c>
      <c r="AD48" s="140" t="str">
        <f>[1]PCB!$M334</f>
        <v>NA</v>
      </c>
      <c r="AE48" s="127"/>
      <c r="AF48" s="126" t="s">
        <v>384</v>
      </c>
      <c r="AG48" s="126" t="s">
        <v>384</v>
      </c>
      <c r="AH48" s="126" t="s">
        <v>384</v>
      </c>
      <c r="AI48" s="126" t="s">
        <v>384</v>
      </c>
      <c r="AJ48" s="126" t="s">
        <v>384</v>
      </c>
      <c r="AK48" s="126">
        <f>'[1]dati attività'!E113</f>
        <v>1.5589999999999999</v>
      </c>
      <c r="AL48" s="113" t="s">
        <v>359</v>
      </c>
    </row>
    <row r="49" spans="1:38" s="1" customFormat="1" ht="24.75" customHeight="1" thickBot="1" x14ac:dyDescent="0.25">
      <c r="A49" s="53" t="s">
        <v>114</v>
      </c>
      <c r="B49" s="53" t="s">
        <v>183</v>
      </c>
      <c r="C49" s="89" t="s">
        <v>66</v>
      </c>
      <c r="D49" s="75"/>
      <c r="E49" s="140" t="str">
        <f>[1]NOx!$M335</f>
        <v>IE</v>
      </c>
      <c r="F49" s="140">
        <f>[1]NMVOC!$M335</f>
        <v>3.1779999999999999</v>
      </c>
      <c r="G49" s="140" t="str">
        <f>[1]SOx!$M335</f>
        <v>IE</v>
      </c>
      <c r="H49" s="140" t="str">
        <f>[1]NH3!$M335</f>
        <v>IE</v>
      </c>
      <c r="I49" s="140">
        <f>'[1]pm2.5'!$M335</f>
        <v>0.40042800000000001</v>
      </c>
      <c r="J49" s="140">
        <f>[1]pm10!$M335</f>
        <v>0.95340000000000003</v>
      </c>
      <c r="K49" s="140">
        <f>[1]PST!$M335</f>
        <v>1.1917500000000001</v>
      </c>
      <c r="L49" s="140">
        <f>[1]BC!$M335</f>
        <v>0.19620972</v>
      </c>
      <c r="M49" s="140" t="str">
        <f>[1]CO!$M335</f>
        <v>NA</v>
      </c>
      <c r="N49" s="140">
        <f>[1]piombo!$M335</f>
        <v>1.39832</v>
      </c>
      <c r="O49" s="140">
        <f>[1]cadmio!$M335</f>
        <v>0.31780000000000003</v>
      </c>
      <c r="P49" s="140">
        <f>[1]mercurio!$M335</f>
        <v>0.19068000000000002</v>
      </c>
      <c r="Q49" s="140">
        <f>[1]arsenico!$M335</f>
        <v>0.12712000000000001</v>
      </c>
      <c r="R49" s="140">
        <f>[1]cromo!$M335</f>
        <v>1.0805200000000001</v>
      </c>
      <c r="S49" s="140">
        <f>[1]rame!$M335</f>
        <v>0.57203999999999999</v>
      </c>
      <c r="T49" s="140">
        <f>[1]nichel!$M335</f>
        <v>0.41314000000000001</v>
      </c>
      <c r="U49" s="140" t="str">
        <f>[1]selenio!$M335</f>
        <v>NA</v>
      </c>
      <c r="V49" s="140">
        <f>[1]zinco!$M335</f>
        <v>1.39832</v>
      </c>
      <c r="W49" s="140" t="str">
        <f>[1]Diossine!$M335</f>
        <v>NA</v>
      </c>
      <c r="X49" s="140" t="str">
        <f>[1]Benzoapyrene!$M335</f>
        <v>NA</v>
      </c>
      <c r="Y49" s="140" t="str">
        <f>[1]Benzobfluoranthene!$M335</f>
        <v>NA</v>
      </c>
      <c r="Z49" s="140" t="str">
        <f>[1]Benzokfluoranthene!$M335</f>
        <v>NA</v>
      </c>
      <c r="AA49" s="140" t="str">
        <f>[1]Indeno123cdpyrene!$M335</f>
        <v>NA</v>
      </c>
      <c r="AB49" s="140">
        <f>[1]PAH!$M335</f>
        <v>3.3686799999999999E-6</v>
      </c>
      <c r="AC49" s="140" t="str">
        <f>[1]HCB!$M335</f>
        <v>NA</v>
      </c>
      <c r="AD49" s="140" t="str">
        <f>[1]PCB!$M335</f>
        <v>NA</v>
      </c>
      <c r="AE49" s="127"/>
      <c r="AF49" s="126" t="s">
        <v>384</v>
      </c>
      <c r="AG49" s="126" t="s">
        <v>384</v>
      </c>
      <c r="AH49" s="126" t="s">
        <v>384</v>
      </c>
      <c r="AI49" s="126" t="s">
        <v>384</v>
      </c>
      <c r="AJ49" s="126" t="s">
        <v>384</v>
      </c>
      <c r="AK49" s="126">
        <f>'[1]dati attività'!E114</f>
        <v>6.3559999999999999</v>
      </c>
      <c r="AL49" s="113" t="s">
        <v>360</v>
      </c>
    </row>
    <row r="50" spans="1:38" s="1" customFormat="1" ht="24.75" customHeight="1" thickBot="1" x14ac:dyDescent="0.25">
      <c r="A50" s="53" t="s">
        <v>114</v>
      </c>
      <c r="B50" s="53" t="s">
        <v>184</v>
      </c>
      <c r="C50" s="89" t="s">
        <v>67</v>
      </c>
      <c r="D50" s="75"/>
      <c r="E50" s="140" t="str">
        <f>[1]NOx!$M336</f>
        <v>NO</v>
      </c>
      <c r="F50" s="140" t="str">
        <f>[1]NMVOC!$M336</f>
        <v>NO</v>
      </c>
      <c r="G50" s="140" t="str">
        <f>[1]SOx!$M336</f>
        <v>NO</v>
      </c>
      <c r="H50" s="140" t="str">
        <f>[1]NH3!$M336</f>
        <v>NO</v>
      </c>
      <c r="I50" s="140" t="str">
        <f>'[1]pm2.5'!$M336</f>
        <v>NO</v>
      </c>
      <c r="J50" s="140" t="str">
        <f>[1]pm10!$M336</f>
        <v>NO</v>
      </c>
      <c r="K50" s="140" t="str">
        <f>[1]PST!$M336</f>
        <v>NO</v>
      </c>
      <c r="L50" s="140" t="str">
        <f>[1]BC!$M336</f>
        <v>NO</v>
      </c>
      <c r="M50" s="140" t="str">
        <f>[1]CO!$M336</f>
        <v>NO</v>
      </c>
      <c r="N50" s="140" t="str">
        <f>[1]piombo!$M336</f>
        <v>NO</v>
      </c>
      <c r="O50" s="140" t="str">
        <f>[1]cadmio!$M336</f>
        <v>NO</v>
      </c>
      <c r="P50" s="140" t="str">
        <f>[1]mercurio!$M336</f>
        <v>NO</v>
      </c>
      <c r="Q50" s="140" t="str">
        <f>[1]arsenico!$M336</f>
        <v>NO</v>
      </c>
      <c r="R50" s="140" t="str">
        <f>[1]cromo!$M336</f>
        <v>NO</v>
      </c>
      <c r="S50" s="140" t="str">
        <f>[1]rame!$M336</f>
        <v>NO</v>
      </c>
      <c r="T50" s="140" t="str">
        <f>[1]nichel!$M336</f>
        <v>NO</v>
      </c>
      <c r="U50" s="140" t="str">
        <f>[1]selenio!$M336</f>
        <v>NO</v>
      </c>
      <c r="V50" s="140" t="str">
        <f>[1]zinco!$M336</f>
        <v>NO</v>
      </c>
      <c r="W50" s="140" t="str">
        <f>[1]Diossine!$M336</f>
        <v>NO</v>
      </c>
      <c r="X50" s="140" t="str">
        <f>[1]Benzoapyrene!$M336</f>
        <v>NO</v>
      </c>
      <c r="Y50" s="140" t="str">
        <f>[1]Benzobfluoranthene!$M336</f>
        <v>NO</v>
      </c>
      <c r="Z50" s="140" t="str">
        <f>[1]Benzokfluoranthene!$M336</f>
        <v>NO</v>
      </c>
      <c r="AA50" s="140" t="str">
        <f>[1]Indeno123cdpyrene!$M336</f>
        <v>NO</v>
      </c>
      <c r="AB50" s="140" t="str">
        <f>[1]PAH!$M336</f>
        <v>NO</v>
      </c>
      <c r="AC50" s="140" t="str">
        <f>[1]HCB!$M336</f>
        <v>NO</v>
      </c>
      <c r="AD50" s="140" t="str">
        <f>[1]PCB!$M336</f>
        <v>NO</v>
      </c>
      <c r="AE50" s="127"/>
      <c r="AF50" s="150" t="s">
        <v>403</v>
      </c>
      <c r="AG50" s="150" t="s">
        <v>403</v>
      </c>
      <c r="AH50" s="150" t="s">
        <v>403</v>
      </c>
      <c r="AI50" s="150" t="s">
        <v>403</v>
      </c>
      <c r="AJ50" s="150" t="s">
        <v>403</v>
      </c>
      <c r="AK50" s="150" t="str">
        <f>'[1]dati attività'!E115</f>
        <v>NO</v>
      </c>
      <c r="AL50" s="113"/>
    </row>
    <row r="51" spans="1:38" s="1" customFormat="1" ht="24.75" customHeight="1" thickBot="1" x14ac:dyDescent="0.25">
      <c r="A51" s="53" t="s">
        <v>114</v>
      </c>
      <c r="B51" s="69" t="s">
        <v>185</v>
      </c>
      <c r="C51" s="89" t="s">
        <v>130</v>
      </c>
      <c r="D51" s="75"/>
      <c r="E51" s="140" t="str">
        <f>[1]NOx!$M337</f>
        <v>NA</v>
      </c>
      <c r="F51" s="140">
        <f>[1]NMVOC!$M337</f>
        <v>5.9530027341299299</v>
      </c>
      <c r="G51" s="140" t="str">
        <f>[1]SOx!$M337</f>
        <v>NA</v>
      </c>
      <c r="H51" s="140" t="str">
        <f>[1]NH3!$M337</f>
        <v>NA</v>
      </c>
      <c r="I51" s="140" t="str">
        <f>'[1]pm2.5'!$M337</f>
        <v>NA</v>
      </c>
      <c r="J51" s="140" t="str">
        <f>[1]pm10!$M337</f>
        <v>NA</v>
      </c>
      <c r="K51" s="140" t="str">
        <f>[1]PST!$M337</f>
        <v>NA</v>
      </c>
      <c r="L51" s="140" t="str">
        <f>[1]BC!$M337</f>
        <v>NA</v>
      </c>
      <c r="M51" s="140" t="str">
        <f>[1]CO!$M337</f>
        <v>NA</v>
      </c>
      <c r="N51" s="140" t="str">
        <f>[1]piombo!$M337</f>
        <v>NA</v>
      </c>
      <c r="O51" s="140" t="str">
        <f>[1]cadmio!$M337</f>
        <v>NA</v>
      </c>
      <c r="P51" s="140" t="str">
        <f>[1]mercurio!$M337</f>
        <v>NA</v>
      </c>
      <c r="Q51" s="140" t="str">
        <f>[1]arsenico!$M337</f>
        <v>NA</v>
      </c>
      <c r="R51" s="140" t="str">
        <f>[1]cromo!$M337</f>
        <v>NA</v>
      </c>
      <c r="S51" s="140" t="str">
        <f>[1]rame!$M337</f>
        <v>NA</v>
      </c>
      <c r="T51" s="140" t="str">
        <f>[1]nichel!$M337</f>
        <v>NA</v>
      </c>
      <c r="U51" s="140" t="str">
        <f>[1]selenio!$M337</f>
        <v>NA</v>
      </c>
      <c r="V51" s="140" t="str">
        <f>[1]zinco!$M337</f>
        <v>NA</v>
      </c>
      <c r="W51" s="140" t="str">
        <f>[1]Diossine!$M337</f>
        <v>NA</v>
      </c>
      <c r="X51" s="140" t="str">
        <f>[1]Benzoapyrene!$M337</f>
        <v>NA</v>
      </c>
      <c r="Y51" s="140" t="str">
        <f>[1]Benzobfluoranthene!$M337</f>
        <v>NA</v>
      </c>
      <c r="Z51" s="140" t="str">
        <f>[1]Benzokfluoranthene!$M337</f>
        <v>NA</v>
      </c>
      <c r="AA51" s="140" t="str">
        <f>[1]Indeno123cdpyrene!$M337</f>
        <v>NA</v>
      </c>
      <c r="AB51" s="140" t="str">
        <f>[1]PAH!$M337</f>
        <v>NA</v>
      </c>
      <c r="AC51" s="140" t="str">
        <f>[1]HCB!$M337</f>
        <v>NA</v>
      </c>
      <c r="AD51" s="140" t="str">
        <f>[1]PCB!$M337</f>
        <v>NA</v>
      </c>
      <c r="AE51" s="127"/>
      <c r="AF51" s="126" t="s">
        <v>384</v>
      </c>
      <c r="AG51" s="126" t="s">
        <v>384</v>
      </c>
      <c r="AH51" s="126" t="s">
        <v>384</v>
      </c>
      <c r="AI51" s="126" t="s">
        <v>384</v>
      </c>
      <c r="AJ51" s="126" t="s">
        <v>384</v>
      </c>
      <c r="AK51" s="126">
        <f>'[1]dati attività'!E116</f>
        <v>4.6680450000000002</v>
      </c>
      <c r="AL51" s="113" t="s">
        <v>361</v>
      </c>
    </row>
    <row r="52" spans="1:38" s="1" customFormat="1" ht="24.75" customHeight="1" thickBot="1" x14ac:dyDescent="0.25">
      <c r="A52" s="53" t="s">
        <v>114</v>
      </c>
      <c r="B52" s="82" t="s">
        <v>316</v>
      </c>
      <c r="C52" s="90" t="s">
        <v>131</v>
      </c>
      <c r="D52" s="110"/>
      <c r="E52" s="140">
        <f>[1]NOx!$M338</f>
        <v>4.9983999999999993</v>
      </c>
      <c r="F52" s="140">
        <f>[1]NMVOC!$M338</f>
        <v>26.917200000000001</v>
      </c>
      <c r="G52" s="140">
        <f>[1]SOx!$M338</f>
        <v>67.398200000000003</v>
      </c>
      <c r="H52" s="140">
        <f>[1]NH3!$M338</f>
        <v>9.8696400000000017E-2</v>
      </c>
      <c r="I52" s="140">
        <f>'[1]pm2.5'!$M338</f>
        <v>0.38878181818181817</v>
      </c>
      <c r="J52" s="140">
        <f>[1]pm10!$M338</f>
        <v>0.89070000000000005</v>
      </c>
      <c r="K52" s="140">
        <f>[1]PST!$M338</f>
        <v>1.1336181818181816</v>
      </c>
      <c r="L52" s="140">
        <f>[1]BC!$M338</f>
        <v>5.0541636363636365E-2</v>
      </c>
      <c r="M52" s="140">
        <f>[1]CO!$M338</f>
        <v>8.7737000000000016</v>
      </c>
      <c r="N52" s="140" t="str">
        <f>[1]piombo!$M338</f>
        <v>NA</v>
      </c>
      <c r="O52" s="140" t="str">
        <f>[1]cadmio!$M338</f>
        <v>IE</v>
      </c>
      <c r="P52" s="140" t="str">
        <f>[1]mercurio!$M338</f>
        <v>NA</v>
      </c>
      <c r="Q52" s="140" t="str">
        <f>[1]arsenico!$M338</f>
        <v>NA</v>
      </c>
      <c r="R52" s="140" t="str">
        <f>[1]cromo!$M338</f>
        <v>NA</v>
      </c>
      <c r="S52" s="140" t="str">
        <f>[1]rame!$M338</f>
        <v>NA</v>
      </c>
      <c r="T52" s="140" t="str">
        <f>[1]nichel!$M338</f>
        <v>NA</v>
      </c>
      <c r="U52" s="140" t="str">
        <f>[1]selenio!$M338</f>
        <v>NA</v>
      </c>
      <c r="V52" s="140" t="str">
        <f>[1]zinco!$M338</f>
        <v>NA</v>
      </c>
      <c r="W52" s="140" t="str">
        <f>[1]Diossine!$M338</f>
        <v>IE</v>
      </c>
      <c r="X52" s="140" t="str">
        <f>[1]Benzoapyrene!$M338</f>
        <v>NE</v>
      </c>
      <c r="Y52" s="140" t="str">
        <f>[1]Benzobfluoranthene!$M338</f>
        <v>NE</v>
      </c>
      <c r="Z52" s="140" t="str">
        <f>[1]Benzokfluoranthene!$M338</f>
        <v>NE</v>
      </c>
      <c r="AA52" s="140" t="str">
        <f>[1]Indeno123cdpyrene!$M338</f>
        <v>NE</v>
      </c>
      <c r="AB52" s="140" t="str">
        <f>[1]PAH!$M338</f>
        <v>IE</v>
      </c>
      <c r="AC52" s="140" t="str">
        <f>[1]HCB!$M338</f>
        <v>NA</v>
      </c>
      <c r="AD52" s="140" t="str">
        <f>[1]PCB!$M338</f>
        <v>NA</v>
      </c>
      <c r="AE52" s="127"/>
      <c r="AF52" s="126" t="s">
        <v>384</v>
      </c>
      <c r="AG52" s="126" t="s">
        <v>384</v>
      </c>
      <c r="AH52" s="126" t="s">
        <v>384</v>
      </c>
      <c r="AI52" s="126" t="s">
        <v>384</v>
      </c>
      <c r="AJ52" s="126" t="s">
        <v>384</v>
      </c>
      <c r="AK52" s="126">
        <f>'[1]dati attività'!E117</f>
        <v>93.710999999999999</v>
      </c>
      <c r="AL52" s="113" t="s">
        <v>362</v>
      </c>
    </row>
    <row r="53" spans="1:38" s="1" customFormat="1" ht="24.75" customHeight="1" thickBot="1" x14ac:dyDescent="0.25">
      <c r="A53" s="53" t="s">
        <v>114</v>
      </c>
      <c r="B53" s="82" t="s">
        <v>317</v>
      </c>
      <c r="C53" s="90" t="s">
        <v>68</v>
      </c>
      <c r="D53" s="110"/>
      <c r="E53" s="140" t="str">
        <f>[1]NOx!$M339</f>
        <v>NA</v>
      </c>
      <c r="F53" s="140">
        <f>[1]NMVOC!$M339</f>
        <v>59.865580120799997</v>
      </c>
      <c r="G53" s="140" t="str">
        <f>[1]SOx!$M339</f>
        <v>NA</v>
      </c>
      <c r="H53" s="140" t="str">
        <f>[1]NH3!$M339</f>
        <v>NA</v>
      </c>
      <c r="I53" s="140" t="str">
        <f>'[1]pm2.5'!$M339</f>
        <v>NA</v>
      </c>
      <c r="J53" s="140" t="str">
        <f>[1]pm10!$M339</f>
        <v>NA</v>
      </c>
      <c r="K53" s="140" t="str">
        <f>[1]PST!$M339</f>
        <v>NA</v>
      </c>
      <c r="L53" s="140" t="str">
        <f>[1]BC!$M339</f>
        <v>NA</v>
      </c>
      <c r="M53" s="140" t="str">
        <f>[1]CO!$M339</f>
        <v>NA</v>
      </c>
      <c r="N53" s="140" t="str">
        <f>[1]piombo!$M339</f>
        <v>NA</v>
      </c>
      <c r="O53" s="140" t="str">
        <f>[1]cadmio!$M339</f>
        <v>NA</v>
      </c>
      <c r="P53" s="140" t="str">
        <f>[1]mercurio!$M339</f>
        <v>NA</v>
      </c>
      <c r="Q53" s="140" t="str">
        <f>[1]arsenico!$M339</f>
        <v>NA</v>
      </c>
      <c r="R53" s="140" t="str">
        <f>[1]cromo!$M339</f>
        <v>NA</v>
      </c>
      <c r="S53" s="140" t="str">
        <f>[1]rame!$M339</f>
        <v>NA</v>
      </c>
      <c r="T53" s="140" t="str">
        <f>[1]nichel!$M339</f>
        <v>NA</v>
      </c>
      <c r="U53" s="140" t="str">
        <f>[1]selenio!$M339</f>
        <v>NA</v>
      </c>
      <c r="V53" s="140" t="str">
        <f>[1]zinco!$M339</f>
        <v>NA</v>
      </c>
      <c r="W53" s="140" t="str">
        <f>[1]Diossine!$M339</f>
        <v>NA</v>
      </c>
      <c r="X53" s="140" t="str">
        <f>[1]Benzoapyrene!$M339</f>
        <v>NA</v>
      </c>
      <c r="Y53" s="140" t="str">
        <f>[1]Benzobfluoranthene!$M339</f>
        <v>NA</v>
      </c>
      <c r="Z53" s="140" t="str">
        <f>[1]Benzokfluoranthene!$M339</f>
        <v>NA</v>
      </c>
      <c r="AA53" s="140" t="str">
        <f>[1]Indeno123cdpyrene!$M339</f>
        <v>NA</v>
      </c>
      <c r="AB53" s="140" t="str">
        <f>[1]PAH!$M339</f>
        <v>NA</v>
      </c>
      <c r="AC53" s="140" t="str">
        <f>[1]HCB!$M339</f>
        <v>NA</v>
      </c>
      <c r="AD53" s="140" t="str">
        <f>[1]PCB!$M339</f>
        <v>NA</v>
      </c>
      <c r="AE53" s="127"/>
      <c r="AF53" s="126" t="s">
        <v>384</v>
      </c>
      <c r="AG53" s="126" t="s">
        <v>384</v>
      </c>
      <c r="AH53" s="126" t="s">
        <v>384</v>
      </c>
      <c r="AI53" s="126" t="s">
        <v>384</v>
      </c>
      <c r="AJ53" s="126" t="s">
        <v>384</v>
      </c>
      <c r="AK53" s="150" t="str">
        <f>'[1]dati attività'!E118</f>
        <v>IE</v>
      </c>
      <c r="AL53" s="113" t="s">
        <v>412</v>
      </c>
    </row>
    <row r="54" spans="1:38" s="1" customFormat="1" ht="48.75" thickBot="1" x14ac:dyDescent="0.25">
      <c r="A54" s="53" t="s">
        <v>114</v>
      </c>
      <c r="B54" s="82" t="s">
        <v>186</v>
      </c>
      <c r="C54" s="90" t="s">
        <v>289</v>
      </c>
      <c r="D54" s="110"/>
      <c r="E54" s="140" t="str">
        <f>[1]NOx!$M340</f>
        <v>NA</v>
      </c>
      <c r="F54" s="140">
        <f>[1]NMVOC!$M340</f>
        <v>24.565854960988901</v>
      </c>
      <c r="G54" s="140" t="str">
        <f>[1]SOx!$M340</f>
        <v>NA</v>
      </c>
      <c r="H54" s="140" t="str">
        <f>[1]NH3!$M340</f>
        <v>NA</v>
      </c>
      <c r="I54" s="140" t="str">
        <f>'[1]pm2.5'!$M340</f>
        <v>NA</v>
      </c>
      <c r="J54" s="140" t="str">
        <f>[1]pm10!$M340</f>
        <v>NA</v>
      </c>
      <c r="K54" s="140" t="str">
        <f>[1]PST!$M340</f>
        <v>NA</v>
      </c>
      <c r="L54" s="140" t="str">
        <f>[1]BC!$M340</f>
        <v>NA</v>
      </c>
      <c r="M54" s="140" t="str">
        <f>[1]CO!$M340</f>
        <v>NA</v>
      </c>
      <c r="N54" s="140" t="str">
        <f>[1]piombo!$M340</f>
        <v>NA</v>
      </c>
      <c r="O54" s="140" t="str">
        <f>[1]cadmio!$M340</f>
        <v>NA</v>
      </c>
      <c r="P54" s="140" t="str">
        <f>[1]mercurio!$M340</f>
        <v>NA</v>
      </c>
      <c r="Q54" s="140" t="str">
        <f>[1]arsenico!$M340</f>
        <v>NA</v>
      </c>
      <c r="R54" s="140" t="str">
        <f>[1]cromo!$M340</f>
        <v>NA</v>
      </c>
      <c r="S54" s="140" t="str">
        <f>[1]rame!$M340</f>
        <v>NA</v>
      </c>
      <c r="T54" s="140" t="str">
        <f>[1]nichel!$M340</f>
        <v>NA</v>
      </c>
      <c r="U54" s="140" t="str">
        <f>[1]selenio!$M340</f>
        <v>NA</v>
      </c>
      <c r="V54" s="140" t="str">
        <f>[1]zinco!$M340</f>
        <v>NA</v>
      </c>
      <c r="W54" s="140" t="str">
        <f>[1]Diossine!$M340</f>
        <v>NA</v>
      </c>
      <c r="X54" s="140" t="str">
        <f>[1]Benzoapyrene!$M340</f>
        <v>NA</v>
      </c>
      <c r="Y54" s="140" t="str">
        <f>[1]Benzobfluoranthene!$M340</f>
        <v>NA</v>
      </c>
      <c r="Z54" s="140" t="str">
        <f>[1]Benzokfluoranthene!$M340</f>
        <v>NA</v>
      </c>
      <c r="AA54" s="140" t="str">
        <f>[1]Indeno123cdpyrene!$M340</f>
        <v>NA</v>
      </c>
      <c r="AB54" s="140" t="str">
        <f>[1]PAH!$M340</f>
        <v>NA</v>
      </c>
      <c r="AC54" s="140" t="str">
        <f>[1]HCB!$M340</f>
        <v>NA</v>
      </c>
      <c r="AD54" s="140" t="str">
        <f>[1]PCB!$M340</f>
        <v>NA</v>
      </c>
      <c r="AE54" s="127"/>
      <c r="AF54" s="126" t="s">
        <v>384</v>
      </c>
      <c r="AG54" s="126" t="s">
        <v>384</v>
      </c>
      <c r="AH54" s="126" t="s">
        <v>384</v>
      </c>
      <c r="AI54" s="126" t="s">
        <v>384</v>
      </c>
      <c r="AJ54" s="126" t="s">
        <v>384</v>
      </c>
      <c r="AK54" s="126">
        <f>'[1]dati attività'!E119</f>
        <v>45.683576000000002</v>
      </c>
      <c r="AL54" s="113" t="s">
        <v>357</v>
      </c>
    </row>
    <row r="55" spans="1:38" s="1" customFormat="1" ht="24.75" customHeight="1" thickBot="1" x14ac:dyDescent="0.25">
      <c r="A55" s="53" t="s">
        <v>114</v>
      </c>
      <c r="B55" s="82" t="s">
        <v>187</v>
      </c>
      <c r="C55" s="90" t="s">
        <v>260</v>
      </c>
      <c r="D55" s="110"/>
      <c r="E55" s="140">
        <f>[1]NOx!$M341</f>
        <v>0.26624999999999999</v>
      </c>
      <c r="F55" s="140">
        <f>[1]NMVOC!$M341</f>
        <v>0.24937500000000001</v>
      </c>
      <c r="G55" s="140">
        <f>[1]SOx!$M341</f>
        <v>12.3225</v>
      </c>
      <c r="H55" s="140" t="str">
        <f>[1]NH3!$M341</f>
        <v>NA</v>
      </c>
      <c r="I55" s="140" t="str">
        <f>'[1]pm2.5'!$M341</f>
        <v>NA</v>
      </c>
      <c r="J55" s="140" t="str">
        <f>[1]pm10!$M341</f>
        <v>NA</v>
      </c>
      <c r="K55" s="140" t="str">
        <f>[1]PST!$M341</f>
        <v>NA</v>
      </c>
      <c r="L55" s="140" t="str">
        <f>[1]BC!$M341</f>
        <v>NA</v>
      </c>
      <c r="M55" s="140" t="str">
        <f>[1]CO!$M341</f>
        <v>NA</v>
      </c>
      <c r="N55" s="140" t="str">
        <f>[1]piombo!$M341</f>
        <v>NA</v>
      </c>
      <c r="O55" s="140" t="str">
        <f>[1]cadmio!$M341</f>
        <v>NA</v>
      </c>
      <c r="P55" s="140" t="str">
        <f>[1]mercurio!$M341</f>
        <v>NA</v>
      </c>
      <c r="Q55" s="140" t="str">
        <f>[1]arsenico!$M341</f>
        <v>NA</v>
      </c>
      <c r="R55" s="140" t="str">
        <f>[1]cromo!$M341</f>
        <v>NA</v>
      </c>
      <c r="S55" s="140" t="str">
        <f>[1]rame!$M341</f>
        <v>NA</v>
      </c>
      <c r="T55" s="140" t="str">
        <f>[1]nichel!$M341</f>
        <v>NA</v>
      </c>
      <c r="U55" s="140" t="str">
        <f>[1]selenio!$M341</f>
        <v>NA</v>
      </c>
      <c r="V55" s="140" t="str">
        <f>[1]zinco!$M341</f>
        <v>NA</v>
      </c>
      <c r="W55" s="140" t="str">
        <f>[1]Diossine!$M341</f>
        <v>NA</v>
      </c>
      <c r="X55" s="140" t="str">
        <f>[1]Benzoapyrene!$M341</f>
        <v>NA</v>
      </c>
      <c r="Y55" s="140" t="str">
        <f>[1]Benzobfluoranthene!$M341</f>
        <v>NA</v>
      </c>
      <c r="Z55" s="140" t="str">
        <f>[1]Benzokfluoranthene!$M341</f>
        <v>NA</v>
      </c>
      <c r="AA55" s="140" t="str">
        <f>[1]Indeno123cdpyrene!$M341</f>
        <v>NA</v>
      </c>
      <c r="AB55" s="140" t="str">
        <f>[1]PAH!$M341</f>
        <v>NA</v>
      </c>
      <c r="AC55" s="140" t="str">
        <f>[1]HCB!$M341</f>
        <v>NA</v>
      </c>
      <c r="AD55" s="140" t="str">
        <f>[1]PCB!$M341</f>
        <v>NA</v>
      </c>
      <c r="AE55" s="127"/>
      <c r="AF55" s="126" t="s">
        <v>384</v>
      </c>
      <c r="AG55" s="126" t="s">
        <v>384</v>
      </c>
      <c r="AH55" s="126" t="s">
        <v>384</v>
      </c>
      <c r="AI55" s="126" t="s">
        <v>384</v>
      </c>
      <c r="AJ55" s="126" t="s">
        <v>384</v>
      </c>
      <c r="AK55" s="168">
        <f>'[1]dati attività'!E120</f>
        <v>75</v>
      </c>
      <c r="AL55" s="113" t="s">
        <v>363</v>
      </c>
    </row>
    <row r="56" spans="1:38" s="1" customFormat="1" ht="24.75" customHeight="1" thickBot="1" x14ac:dyDescent="0.25">
      <c r="A56" s="69" t="s">
        <v>114</v>
      </c>
      <c r="B56" s="82" t="s">
        <v>315</v>
      </c>
      <c r="C56" s="90" t="s">
        <v>146</v>
      </c>
      <c r="D56" s="110" t="s">
        <v>303</v>
      </c>
      <c r="E56" s="140" t="str">
        <f>[1]NOx!$M342</f>
        <v>NA</v>
      </c>
      <c r="F56" s="140" t="str">
        <f>[1]NMVOC!$M342</f>
        <v>NA</v>
      </c>
      <c r="G56" s="140" t="str">
        <f>[1]SOx!$M342</f>
        <v>NA</v>
      </c>
      <c r="H56" s="140">
        <f>[1]NH3!$M342</f>
        <v>8.3970325646609165</v>
      </c>
      <c r="I56" s="140" t="str">
        <f>'[1]pm2.5'!$M342</f>
        <v>NA</v>
      </c>
      <c r="J56" s="140" t="str">
        <f>[1]pm10!$M342</f>
        <v>NA</v>
      </c>
      <c r="K56" s="140" t="str">
        <f>[1]PST!$M342</f>
        <v>NA</v>
      </c>
      <c r="L56" s="140" t="str">
        <f>[1]BC!$M342</f>
        <v>NA</v>
      </c>
      <c r="M56" s="140" t="str">
        <f>[1]CO!$M342</f>
        <v>NA</v>
      </c>
      <c r="N56" s="140">
        <f>[1]piombo!$M342</f>
        <v>4.4228359672115992E-4</v>
      </c>
      <c r="O56" s="140">
        <f>[1]cadmio!$M342</f>
        <v>7.966383709498503E-5</v>
      </c>
      <c r="P56" s="140">
        <f>[1]mercurio!$M342</f>
        <v>3.3951442353969563</v>
      </c>
      <c r="Q56" s="140">
        <f>[1]arsenico!$M342</f>
        <v>0.46692285691378432</v>
      </c>
      <c r="R56" s="140">
        <f>[1]cromo!$M342</f>
        <v>7.7962398402778104E-4</v>
      </c>
      <c r="S56" s="140">
        <f>[1]rame!$M342</f>
        <v>8.307649034702422E-4</v>
      </c>
      <c r="T56" s="140">
        <f>[1]nichel!$M342</f>
        <v>2.1894645949059061E-3</v>
      </c>
      <c r="U56" s="140">
        <f>[1]selenio!$M342</f>
        <v>0.41208316425904379</v>
      </c>
      <c r="V56" s="140" t="str">
        <f>[1]zinco!$M342</f>
        <v>NA</v>
      </c>
      <c r="W56" s="140" t="str">
        <f>[1]Diossine!$M342</f>
        <v>NA</v>
      </c>
      <c r="X56" s="140" t="str">
        <f>[1]Benzoapyrene!$M342</f>
        <v>NA</v>
      </c>
      <c r="Y56" s="140" t="str">
        <f>[1]Benzobfluoranthene!$M342</f>
        <v>NA</v>
      </c>
      <c r="Z56" s="140" t="str">
        <f>[1]Benzokfluoranthene!$M342</f>
        <v>NA</v>
      </c>
      <c r="AA56" s="140" t="str">
        <f>[1]Indeno123cdpyrene!$M342</f>
        <v>NA</v>
      </c>
      <c r="AB56" s="140" t="str">
        <f>[1]PAH!$M342</f>
        <v>NA</v>
      </c>
      <c r="AC56" s="140" t="str">
        <f>[1]HCB!$M342</f>
        <v>NA</v>
      </c>
      <c r="AD56" s="140" t="str">
        <f>[1]PCB!$M342</f>
        <v>NA</v>
      </c>
      <c r="AE56" s="127"/>
      <c r="AF56" s="150" t="s">
        <v>403</v>
      </c>
      <c r="AG56" s="150" t="s">
        <v>403</v>
      </c>
      <c r="AH56" s="150" t="s">
        <v>403</v>
      </c>
      <c r="AI56" s="150" t="s">
        <v>403</v>
      </c>
      <c r="AJ56" s="150" t="s">
        <v>403</v>
      </c>
      <c r="AK56" s="150" t="e">
        <f>'[1]dati attività'!E121</f>
        <v>#REF!</v>
      </c>
      <c r="AL56" s="113" t="s">
        <v>416</v>
      </c>
    </row>
    <row r="57" spans="1:38" s="1" customFormat="1" ht="24.75" customHeight="1" thickBot="1" x14ac:dyDescent="0.25">
      <c r="A57" s="53" t="s">
        <v>112</v>
      </c>
      <c r="B57" s="53" t="s">
        <v>188</v>
      </c>
      <c r="C57" s="89" t="s">
        <v>69</v>
      </c>
      <c r="D57" s="75"/>
      <c r="E57" s="140" t="str">
        <f>[1]NOx!$M343</f>
        <v>NA</v>
      </c>
      <c r="F57" s="140" t="str">
        <f>[1]NMVOC!$M343</f>
        <v>NA</v>
      </c>
      <c r="G57" s="140" t="str">
        <f>[1]SOx!$M343</f>
        <v>NA</v>
      </c>
      <c r="H57" s="140" t="str">
        <f>[1]NH3!$M343</f>
        <v>NA</v>
      </c>
      <c r="I57" s="140">
        <f>'[1]pm2.5'!$M343</f>
        <v>3.8721269600000001</v>
      </c>
      <c r="J57" s="140">
        <f>[1]pm10!$M343</f>
        <v>6.9698285279999999</v>
      </c>
      <c r="K57" s="140">
        <f>[1]PST!$M343</f>
        <v>7.7442539200000002</v>
      </c>
      <c r="L57" s="140">
        <f>[1]BC!$M343</f>
        <v>0.1161638088</v>
      </c>
      <c r="M57" s="140" t="str">
        <f>[1]CO!$M343</f>
        <v>NA</v>
      </c>
      <c r="N57" s="140" t="str">
        <f>[1]piombo!$M343</f>
        <v>NA</v>
      </c>
      <c r="O57" s="140" t="str">
        <f>[1]cadmio!$M343</f>
        <v>NA</v>
      </c>
      <c r="P57" s="140" t="str">
        <f>[1]mercurio!$M343</f>
        <v>NA</v>
      </c>
      <c r="Q57" s="140" t="str">
        <f>[1]arsenico!$M343</f>
        <v>NA</v>
      </c>
      <c r="R57" s="140" t="str">
        <f>[1]cromo!$M343</f>
        <v>NA</v>
      </c>
      <c r="S57" s="140" t="str">
        <f>[1]rame!$M343</f>
        <v>NA</v>
      </c>
      <c r="T57" s="140" t="str">
        <f>[1]nichel!$M343</f>
        <v>NA</v>
      </c>
      <c r="U57" s="140" t="str">
        <f>[1]selenio!$M343</f>
        <v>NA</v>
      </c>
      <c r="V57" s="140" t="str">
        <f>[1]zinco!$M343</f>
        <v>NA</v>
      </c>
      <c r="W57" s="140" t="str">
        <f>[1]Diossine!$M343</f>
        <v>NA</v>
      </c>
      <c r="X57" s="140" t="str">
        <f>[1]Benzoapyrene!$M343</f>
        <v>NA</v>
      </c>
      <c r="Y57" s="140" t="str">
        <f>[1]Benzobfluoranthene!$M343</f>
        <v>NA</v>
      </c>
      <c r="Z57" s="140" t="str">
        <f>[1]Benzokfluoranthene!$M343</f>
        <v>NA</v>
      </c>
      <c r="AA57" s="140" t="str">
        <f>[1]Indeno123cdpyrene!$M343</f>
        <v>NA</v>
      </c>
      <c r="AB57" s="140" t="str">
        <f>[1]PAH!$M343</f>
        <v>NA</v>
      </c>
      <c r="AC57" s="140" t="str">
        <f>[1]HCB!$M343</f>
        <v>NA</v>
      </c>
      <c r="AD57" s="140" t="str">
        <f>[1]PCB!$M343</f>
        <v>NA</v>
      </c>
      <c r="AE57" s="127"/>
      <c r="AF57" s="126" t="s">
        <v>384</v>
      </c>
      <c r="AG57" s="126" t="s">
        <v>384</v>
      </c>
      <c r="AH57" s="126" t="s">
        <v>384</v>
      </c>
      <c r="AI57" s="126" t="s">
        <v>384</v>
      </c>
      <c r="AJ57" s="126" t="s">
        <v>384</v>
      </c>
      <c r="AK57" s="168">
        <f>'[1]dati attività'!E122</f>
        <v>29785.592000000001</v>
      </c>
      <c r="AL57" s="113" t="s">
        <v>364</v>
      </c>
    </row>
    <row r="58" spans="1:38" s="1" customFormat="1" ht="24.75" customHeight="1" thickBot="1" x14ac:dyDescent="0.25">
      <c r="A58" s="53" t="s">
        <v>112</v>
      </c>
      <c r="B58" s="53" t="s">
        <v>189</v>
      </c>
      <c r="C58" s="89" t="s">
        <v>70</v>
      </c>
      <c r="D58" s="75"/>
      <c r="E58" s="140" t="str">
        <f>[1]NOx!$M344</f>
        <v>NA</v>
      </c>
      <c r="F58" s="140" t="str">
        <f>[1]NMVOC!$M344</f>
        <v>NA</v>
      </c>
      <c r="G58" s="140" t="str">
        <f>[1]SOx!$M344</f>
        <v>NA</v>
      </c>
      <c r="H58" s="140" t="str">
        <f>[1]NH3!$M344</f>
        <v>NA</v>
      </c>
      <c r="I58" s="140">
        <f>'[1]pm2.5'!$M344</f>
        <v>0.29938213800000002</v>
      </c>
      <c r="J58" s="140">
        <f>[1]pm10!$M344</f>
        <v>1.58093829</v>
      </c>
      <c r="K58" s="140">
        <f>[1]PST!$M344</f>
        <v>4.0652698885714287</v>
      </c>
      <c r="L58" s="140">
        <f>[1]BC!$M344</f>
        <v>1.3771578347999997E-3</v>
      </c>
      <c r="M58" s="140" t="str">
        <f>[1]CO!$M344</f>
        <v>NA</v>
      </c>
      <c r="N58" s="140" t="str">
        <f>[1]piombo!$M344</f>
        <v>NA</v>
      </c>
      <c r="O58" s="140" t="str">
        <f>[1]cadmio!$M344</f>
        <v>NA</v>
      </c>
      <c r="P58" s="140" t="str">
        <f>[1]mercurio!$M344</f>
        <v>NA</v>
      </c>
      <c r="Q58" s="140" t="str">
        <f>[1]arsenico!$M344</f>
        <v>NA</v>
      </c>
      <c r="R58" s="140" t="str">
        <f>[1]cromo!$M344</f>
        <v>NA</v>
      </c>
      <c r="S58" s="140" t="str">
        <f>[1]rame!$M344</f>
        <v>NA</v>
      </c>
      <c r="T58" s="140" t="str">
        <f>[1]nichel!$M344</f>
        <v>NA</v>
      </c>
      <c r="U58" s="140" t="str">
        <f>[1]selenio!$M344</f>
        <v>NA</v>
      </c>
      <c r="V58" s="140" t="str">
        <f>[1]zinco!$M344</f>
        <v>NA</v>
      </c>
      <c r="W58" s="140" t="str">
        <f>[1]Diossine!$M344</f>
        <v>NA</v>
      </c>
      <c r="X58" s="140" t="str">
        <f>[1]Benzoapyrene!$M344</f>
        <v>NA</v>
      </c>
      <c r="Y58" s="140" t="str">
        <f>[1]Benzobfluoranthene!$M344</f>
        <v>NA</v>
      </c>
      <c r="Z58" s="140" t="str">
        <f>[1]Benzokfluoranthene!$M344</f>
        <v>NA</v>
      </c>
      <c r="AA58" s="140" t="str">
        <f>[1]Indeno123cdpyrene!$M344</f>
        <v>NA</v>
      </c>
      <c r="AB58" s="140" t="str">
        <f>[1]PAH!$M344</f>
        <v>NA</v>
      </c>
      <c r="AC58" s="140" t="str">
        <f>[1]HCB!$M344</f>
        <v>NA</v>
      </c>
      <c r="AD58" s="140" t="str">
        <f>[1]PCB!$M344</f>
        <v>NA</v>
      </c>
      <c r="AE58" s="127"/>
      <c r="AF58" s="126" t="s">
        <v>384</v>
      </c>
      <c r="AG58" s="126" t="s">
        <v>384</v>
      </c>
      <c r="AH58" s="126" t="s">
        <v>384</v>
      </c>
      <c r="AI58" s="126" t="s">
        <v>384</v>
      </c>
      <c r="AJ58" s="126" t="s">
        <v>384</v>
      </c>
      <c r="AK58" s="168">
        <f>'[1]dati attività'!E123</f>
        <v>2583.2325000000001</v>
      </c>
      <c r="AL58" s="113" t="s">
        <v>365</v>
      </c>
    </row>
    <row r="59" spans="1:38" s="1" customFormat="1" ht="24.75" customHeight="1" thickBot="1" x14ac:dyDescent="0.25">
      <c r="A59" s="53" t="s">
        <v>112</v>
      </c>
      <c r="B59" s="83" t="s">
        <v>190</v>
      </c>
      <c r="C59" s="89" t="s">
        <v>101</v>
      </c>
      <c r="D59" s="75"/>
      <c r="E59" s="140" t="str">
        <f>[1]NOx!$M345</f>
        <v>NA</v>
      </c>
      <c r="F59" s="140" t="str">
        <f>[1]NMVOC!$M345</f>
        <v>NA</v>
      </c>
      <c r="G59" s="140" t="str">
        <f>[1]SOx!$M345</f>
        <v>NA</v>
      </c>
      <c r="H59" s="140" t="str">
        <f>[1]NH3!$M345</f>
        <v>NA</v>
      </c>
      <c r="I59" s="140" t="str">
        <f>'[1]pm2.5'!$M345</f>
        <v>IE</v>
      </c>
      <c r="J59" s="140" t="str">
        <f>[1]pm10!$M345</f>
        <v>IE</v>
      </c>
      <c r="K59" s="140" t="str">
        <f>[1]PST!$M345</f>
        <v>IE</v>
      </c>
      <c r="L59" s="140" t="str">
        <f>[1]BC!$M345</f>
        <v>IE</v>
      </c>
      <c r="M59" s="140" t="str">
        <f>[1]CO!$M345</f>
        <v>NA</v>
      </c>
      <c r="N59" s="140" t="str">
        <f>[1]piombo!$M345</f>
        <v>IE</v>
      </c>
      <c r="O59" s="140" t="str">
        <f>[1]cadmio!$M345</f>
        <v>IE</v>
      </c>
      <c r="P59" s="140" t="str">
        <f>[1]mercurio!$M345</f>
        <v>IE</v>
      </c>
      <c r="Q59" s="140" t="str">
        <f>[1]arsenico!$M345</f>
        <v>NA</v>
      </c>
      <c r="R59" s="140" t="str">
        <f>[1]cromo!$M345</f>
        <v>NA</v>
      </c>
      <c r="S59" s="140" t="str">
        <f>[1]rame!$M345</f>
        <v>NA</v>
      </c>
      <c r="T59" s="140" t="str">
        <f>[1]nichel!$M345</f>
        <v>NA</v>
      </c>
      <c r="U59" s="140" t="str">
        <f>[1]selenio!$M345</f>
        <v>NA</v>
      </c>
      <c r="V59" s="140" t="str">
        <f>[1]zinco!$M345</f>
        <v>NA</v>
      </c>
      <c r="W59" s="140" t="str">
        <f>[1]Diossine!$M345</f>
        <v>NA</v>
      </c>
      <c r="X59" s="140" t="str">
        <f>[1]Benzoapyrene!$M345</f>
        <v>NA</v>
      </c>
      <c r="Y59" s="140" t="str">
        <f>[1]Benzobfluoranthene!$M345</f>
        <v>NA</v>
      </c>
      <c r="Z59" s="140" t="str">
        <f>[1]Benzokfluoranthene!$M345</f>
        <v>NA</v>
      </c>
      <c r="AA59" s="140" t="str">
        <f>[1]Indeno123cdpyrene!$M345</f>
        <v>NA</v>
      </c>
      <c r="AB59" s="140" t="str">
        <f>[1]PAH!$M345</f>
        <v>NA</v>
      </c>
      <c r="AC59" s="140" t="str">
        <f>[1]HCB!$M345</f>
        <v>NA</v>
      </c>
      <c r="AD59" s="140" t="str">
        <f>[1]PCB!$M345</f>
        <v>NA</v>
      </c>
      <c r="AE59" s="127"/>
      <c r="AF59" s="126" t="s">
        <v>384</v>
      </c>
      <c r="AG59" s="126" t="s">
        <v>384</v>
      </c>
      <c r="AH59" s="126" t="s">
        <v>384</v>
      </c>
      <c r="AI59" s="126" t="s">
        <v>384</v>
      </c>
      <c r="AJ59" s="126" t="s">
        <v>384</v>
      </c>
      <c r="AK59" s="168">
        <f>'[1]dati attività'!E124</f>
        <v>3778.9450000000002</v>
      </c>
      <c r="AL59" s="113" t="s">
        <v>366</v>
      </c>
    </row>
    <row r="60" spans="1:38" s="1" customFormat="1" ht="24.75" customHeight="1" thickBot="1" x14ac:dyDescent="0.25">
      <c r="A60" s="53" t="s">
        <v>112</v>
      </c>
      <c r="B60" s="83" t="s">
        <v>323</v>
      </c>
      <c r="C60" s="89" t="s">
        <v>73</v>
      </c>
      <c r="D60" s="108"/>
      <c r="E60" s="140" t="str">
        <f>[1]NOx!$M346</f>
        <v>NA</v>
      </c>
      <c r="F60" s="140" t="str">
        <f>[1]NMVOC!$M346</f>
        <v>NA</v>
      </c>
      <c r="G60" s="140" t="str">
        <f>[1]SOx!$M346</f>
        <v>NA</v>
      </c>
      <c r="H60" s="140" t="str">
        <f>[1]NH3!$M346</f>
        <v>NA</v>
      </c>
      <c r="I60" s="140">
        <f>'[1]pm2.5'!$M346</f>
        <v>0.93457632217995823</v>
      </c>
      <c r="J60" s="140">
        <f>[1]pm10!$M346</f>
        <v>9.3457632217995822E-3</v>
      </c>
      <c r="K60" s="140" t="str">
        <f>[1]PST!$M346</f>
        <v>NE</v>
      </c>
      <c r="L60" s="140" t="str">
        <f>[1]BC!$M346</f>
        <v>NE</v>
      </c>
      <c r="M60" s="140" t="str">
        <f>[1]CO!$M346</f>
        <v>NA</v>
      </c>
      <c r="N60" s="140" t="str">
        <f>[1]piombo!$M346</f>
        <v>NA</v>
      </c>
      <c r="O60" s="140" t="str">
        <f>[1]cadmio!$M346</f>
        <v>NA</v>
      </c>
      <c r="P60" s="140" t="str">
        <f>[1]mercurio!$M346</f>
        <v>NA</v>
      </c>
      <c r="Q60" s="140" t="str">
        <f>[1]arsenico!$M346</f>
        <v>NA</v>
      </c>
      <c r="R60" s="140" t="str">
        <f>[1]cromo!$M346</f>
        <v>NA</v>
      </c>
      <c r="S60" s="140" t="str">
        <f>[1]rame!$M346</f>
        <v>NA</v>
      </c>
      <c r="T60" s="140" t="str">
        <f>[1]nichel!$M346</f>
        <v>NA</v>
      </c>
      <c r="U60" s="140" t="str">
        <f>[1]selenio!$M346</f>
        <v>NA</v>
      </c>
      <c r="V60" s="140" t="str">
        <f>[1]zinco!$M346</f>
        <v>NA</v>
      </c>
      <c r="W60" s="140" t="str">
        <f>[1]Diossine!$M346</f>
        <v>NA</v>
      </c>
      <c r="X60" s="140" t="str">
        <f>[1]Benzoapyrene!$M346</f>
        <v>NA</v>
      </c>
      <c r="Y60" s="140" t="str">
        <f>[1]Benzobfluoranthene!$M346</f>
        <v>NA</v>
      </c>
      <c r="Z60" s="140" t="str">
        <f>[1]Benzokfluoranthene!$M346</f>
        <v>NA</v>
      </c>
      <c r="AA60" s="140" t="str">
        <f>[1]Indeno123cdpyrene!$M346</f>
        <v>NA</v>
      </c>
      <c r="AB60" s="140" t="str">
        <f>[1]PAH!$M346</f>
        <v>NA</v>
      </c>
      <c r="AC60" s="140" t="str">
        <f>[1]HCB!$M346</f>
        <v>NA</v>
      </c>
      <c r="AD60" s="140" t="str">
        <f>[1]PCB!$M346</f>
        <v>NA</v>
      </c>
      <c r="AE60" s="127"/>
      <c r="AF60" s="126" t="s">
        <v>384</v>
      </c>
      <c r="AG60" s="126" t="s">
        <v>384</v>
      </c>
      <c r="AH60" s="126" t="s">
        <v>384</v>
      </c>
      <c r="AI60" s="126" t="s">
        <v>384</v>
      </c>
      <c r="AJ60" s="126" t="s">
        <v>384</v>
      </c>
      <c r="AK60" s="150">
        <f>'[1]dati attività'!E125</f>
        <v>186915.26443599164</v>
      </c>
      <c r="AL60" s="113" t="s">
        <v>455</v>
      </c>
    </row>
    <row r="61" spans="1:38" s="1" customFormat="1" ht="24.75" customHeight="1" thickBot="1" x14ac:dyDescent="0.25">
      <c r="A61" s="53" t="s">
        <v>112</v>
      </c>
      <c r="B61" s="83" t="s">
        <v>324</v>
      </c>
      <c r="C61" s="89" t="s">
        <v>74</v>
      </c>
      <c r="D61" s="75"/>
      <c r="E61" s="140" t="str">
        <f>[1]NOx!$M347</f>
        <v>NA</v>
      </c>
      <c r="F61" s="140" t="str">
        <f>[1]NMVOC!$M347</f>
        <v>NA</v>
      </c>
      <c r="G61" s="140" t="str">
        <f>[1]SOx!$M347</f>
        <v>NA</v>
      </c>
      <c r="H61" s="140" t="str">
        <f>[1]NH3!$M347</f>
        <v>NA</v>
      </c>
      <c r="I61" s="140">
        <f>'[1]pm2.5'!$M347</f>
        <v>4.2762079399999999</v>
      </c>
      <c r="J61" s="140">
        <f>[1]pm10!$M347</f>
        <v>42.762079400000005</v>
      </c>
      <c r="K61" s="140">
        <f>[1]PST!$M347</f>
        <v>141.89709468333334</v>
      </c>
      <c r="L61" s="140" t="str">
        <f>[1]BC!$M347</f>
        <v>NE</v>
      </c>
      <c r="M61" s="140" t="str">
        <f>[1]CO!$M347</f>
        <v>NA</v>
      </c>
      <c r="N61" s="140" t="str">
        <f>[1]piombo!$M347</f>
        <v>NA</v>
      </c>
      <c r="O61" s="140" t="str">
        <f>[1]cadmio!$M347</f>
        <v>NA</v>
      </c>
      <c r="P61" s="140" t="str">
        <f>[1]mercurio!$M347</f>
        <v>NA</v>
      </c>
      <c r="Q61" s="140" t="str">
        <f>[1]arsenico!$M347</f>
        <v>NA</v>
      </c>
      <c r="R61" s="140" t="str">
        <f>[1]cromo!$M347</f>
        <v>NA</v>
      </c>
      <c r="S61" s="140" t="str">
        <f>[1]rame!$M347</f>
        <v>NA</v>
      </c>
      <c r="T61" s="140" t="str">
        <f>[1]nichel!$M347</f>
        <v>NA</v>
      </c>
      <c r="U61" s="140" t="str">
        <f>[1]selenio!$M347</f>
        <v>NA</v>
      </c>
      <c r="V61" s="140" t="str">
        <f>[1]zinco!$M347</f>
        <v>NA</v>
      </c>
      <c r="W61" s="140" t="str">
        <f>[1]Diossine!$M347</f>
        <v>NA</v>
      </c>
      <c r="X61" s="140" t="str">
        <f>[1]Benzoapyrene!$M347</f>
        <v>NA</v>
      </c>
      <c r="Y61" s="140" t="str">
        <f>[1]Benzobfluoranthene!$M347</f>
        <v>NA</v>
      </c>
      <c r="Z61" s="140" t="str">
        <f>[1]Benzokfluoranthene!$M347</f>
        <v>NA</v>
      </c>
      <c r="AA61" s="140" t="str">
        <f>[1]Indeno123cdpyrene!$M347</f>
        <v>NA</v>
      </c>
      <c r="AB61" s="140" t="str">
        <f>[1]PAH!$M347</f>
        <v>NA</v>
      </c>
      <c r="AC61" s="140" t="str">
        <f>[1]HCB!$M347</f>
        <v>NA</v>
      </c>
      <c r="AD61" s="140" t="str">
        <f>[1]PCB!$M347</f>
        <v>NA</v>
      </c>
      <c r="AE61" s="127"/>
      <c r="AF61" s="126" t="s">
        <v>384</v>
      </c>
      <c r="AG61" s="126" t="s">
        <v>384</v>
      </c>
      <c r="AH61" s="126" t="s">
        <v>384</v>
      </c>
      <c r="AI61" s="126" t="s">
        <v>384</v>
      </c>
      <c r="AJ61" s="126" t="s">
        <v>384</v>
      </c>
      <c r="AK61" s="150">
        <f>'[1]dati attività'!E126</f>
        <v>88813.465333333341</v>
      </c>
      <c r="AL61" s="113" t="s">
        <v>456</v>
      </c>
    </row>
    <row r="62" spans="1:38" s="1" customFormat="1" ht="24.75" customHeight="1" thickBot="1" x14ac:dyDescent="0.25">
      <c r="A62" s="53" t="s">
        <v>112</v>
      </c>
      <c r="B62" s="83" t="s">
        <v>325</v>
      </c>
      <c r="C62" s="89" t="s">
        <v>75</v>
      </c>
      <c r="D62" s="75"/>
      <c r="E62" s="140" t="str">
        <f>[1]NOx!$M348</f>
        <v>NA</v>
      </c>
      <c r="F62" s="140" t="str">
        <f>[1]NMVOC!$M348</f>
        <v>NA</v>
      </c>
      <c r="G62" s="140" t="str">
        <f>[1]SOx!$M348</f>
        <v>NA</v>
      </c>
      <c r="H62" s="140" t="str">
        <f>[1]NH3!$M348</f>
        <v>NA</v>
      </c>
      <c r="I62" s="140" t="str">
        <f>'[1]pm2.5'!$M348</f>
        <v>IE</v>
      </c>
      <c r="J62" s="140" t="str">
        <f>[1]pm10!$M348</f>
        <v>IE</v>
      </c>
      <c r="K62" s="140" t="str">
        <f>[1]PST!$M348</f>
        <v>IE</v>
      </c>
      <c r="L62" s="140" t="str">
        <f>[1]BC!$M348</f>
        <v>IE</v>
      </c>
      <c r="M62" s="140" t="str">
        <f>[1]CO!$M348</f>
        <v>NA</v>
      </c>
      <c r="N62" s="140" t="str">
        <f>[1]piombo!$M348</f>
        <v>NA</v>
      </c>
      <c r="O62" s="140" t="str">
        <f>[1]cadmio!$M348</f>
        <v>NA</v>
      </c>
      <c r="P62" s="140" t="str">
        <f>[1]mercurio!$M348</f>
        <v>NA</v>
      </c>
      <c r="Q62" s="140" t="str">
        <f>[1]arsenico!$M348</f>
        <v>NA</v>
      </c>
      <c r="R62" s="140" t="str">
        <f>[1]cromo!$M348</f>
        <v>NA</v>
      </c>
      <c r="S62" s="140" t="str">
        <f>[1]rame!$M348</f>
        <v>NA</v>
      </c>
      <c r="T62" s="140" t="str">
        <f>[1]nichel!$M348</f>
        <v>NA</v>
      </c>
      <c r="U62" s="140" t="str">
        <f>[1]selenio!$M348</f>
        <v>NA</v>
      </c>
      <c r="V62" s="140" t="str">
        <f>[1]zinco!$M348</f>
        <v>NA</v>
      </c>
      <c r="W62" s="140" t="str">
        <f>[1]Diossine!$M348</f>
        <v>NA</v>
      </c>
      <c r="X62" s="140" t="str">
        <f>[1]Benzoapyrene!$M348</f>
        <v>NA</v>
      </c>
      <c r="Y62" s="140" t="str">
        <f>[1]Benzobfluoranthene!$M348</f>
        <v>NA</v>
      </c>
      <c r="Z62" s="140" t="str">
        <f>[1]Benzokfluoranthene!$M348</f>
        <v>NA</v>
      </c>
      <c r="AA62" s="140" t="str">
        <f>[1]Indeno123cdpyrene!$M348</f>
        <v>NA</v>
      </c>
      <c r="AB62" s="140" t="str">
        <f>[1]PAH!$M348</f>
        <v>NA</v>
      </c>
      <c r="AC62" s="140" t="str">
        <f>[1]HCB!$M348</f>
        <v>NA</v>
      </c>
      <c r="AD62" s="140" t="str">
        <f>[1]PCB!$M348</f>
        <v>NA</v>
      </c>
      <c r="AE62" s="127"/>
      <c r="AF62" s="126" t="s">
        <v>384</v>
      </c>
      <c r="AG62" s="126" t="s">
        <v>384</v>
      </c>
      <c r="AH62" s="126" t="s">
        <v>384</v>
      </c>
      <c r="AI62" s="126" t="s">
        <v>384</v>
      </c>
      <c r="AJ62" s="126" t="s">
        <v>384</v>
      </c>
      <c r="AK62" s="150" t="str">
        <f>'[1]dati attività'!E127</f>
        <v>NE</v>
      </c>
      <c r="AL62" s="113" t="s">
        <v>358</v>
      </c>
    </row>
    <row r="63" spans="1:38" s="1" customFormat="1" ht="24.75" customHeight="1" thickBot="1" x14ac:dyDescent="0.25">
      <c r="A63" s="53" t="s">
        <v>112</v>
      </c>
      <c r="B63" s="83" t="s">
        <v>318</v>
      </c>
      <c r="C63" s="90" t="s">
        <v>306</v>
      </c>
      <c r="D63" s="111"/>
      <c r="E63" s="142" t="str">
        <f>[1]NOx!$M349</f>
        <v>NO</v>
      </c>
      <c r="F63" s="140" t="str">
        <f>[1]NMVOC!$M349</f>
        <v>NO</v>
      </c>
      <c r="G63" s="140" t="str">
        <f>[1]SOx!$M349</f>
        <v>NO</v>
      </c>
      <c r="H63" s="140" t="str">
        <f>[1]NH3!$M349</f>
        <v>NO</v>
      </c>
      <c r="I63" s="140" t="str">
        <f>'[1]pm2.5'!$M349</f>
        <v>NO</v>
      </c>
      <c r="J63" s="140" t="str">
        <f>[1]pm10!$M349</f>
        <v>NO</v>
      </c>
      <c r="K63" s="140" t="str">
        <f>[1]PST!$M349</f>
        <v>NO</v>
      </c>
      <c r="L63" s="140" t="str">
        <f>[1]BC!$M349</f>
        <v>NO</v>
      </c>
      <c r="M63" s="140" t="str">
        <f>[1]CO!$M349</f>
        <v>NO</v>
      </c>
      <c r="N63" s="140" t="str">
        <f>[1]piombo!$M349</f>
        <v>NO</v>
      </c>
      <c r="O63" s="140" t="str">
        <f>[1]cadmio!$M349</f>
        <v>NO</v>
      </c>
      <c r="P63" s="140" t="str">
        <f>[1]mercurio!$M349</f>
        <v>NO</v>
      </c>
      <c r="Q63" s="140" t="str">
        <f>[1]arsenico!$M349</f>
        <v>NO</v>
      </c>
      <c r="R63" s="140" t="str">
        <f>[1]cromo!$M349</f>
        <v>NO</v>
      </c>
      <c r="S63" s="140" t="str">
        <f>[1]rame!$M349</f>
        <v>NO</v>
      </c>
      <c r="T63" s="140" t="str">
        <f>[1]nichel!$M349</f>
        <v>NO</v>
      </c>
      <c r="U63" s="140" t="str">
        <f>[1]selenio!$M349</f>
        <v>NO</v>
      </c>
      <c r="V63" s="140" t="str">
        <f>[1]zinco!$M349</f>
        <v>NO</v>
      </c>
      <c r="W63" s="140" t="str">
        <f>[1]Diossine!$M349</f>
        <v>NO</v>
      </c>
      <c r="X63" s="140" t="str">
        <f>[1]Benzoapyrene!$M349</f>
        <v>NO</v>
      </c>
      <c r="Y63" s="140" t="str">
        <f>[1]Benzobfluoranthene!$M349</f>
        <v>NO</v>
      </c>
      <c r="Z63" s="140" t="str">
        <f>[1]Benzokfluoranthene!$M349</f>
        <v>NO</v>
      </c>
      <c r="AA63" s="140" t="str">
        <f>[1]Indeno123cdpyrene!$M349</f>
        <v>NO</v>
      </c>
      <c r="AB63" s="140" t="str">
        <f>[1]PAH!$M349</f>
        <v>NO</v>
      </c>
      <c r="AC63" s="140" t="str">
        <f>[1]HCB!$M349</f>
        <v>NO</v>
      </c>
      <c r="AD63" s="140" t="str">
        <f>[1]PCB!$M349</f>
        <v>NO</v>
      </c>
      <c r="AE63" s="127"/>
      <c r="AF63" s="150" t="s">
        <v>403</v>
      </c>
      <c r="AG63" s="150" t="s">
        <v>403</v>
      </c>
      <c r="AH63" s="150" t="s">
        <v>403</v>
      </c>
      <c r="AI63" s="150" t="s">
        <v>403</v>
      </c>
      <c r="AJ63" s="150" t="s">
        <v>403</v>
      </c>
      <c r="AK63" s="150" t="str">
        <f>'[1]dati attività'!E128</f>
        <v>NO</v>
      </c>
      <c r="AL63" s="113"/>
    </row>
    <row r="64" spans="1:38" s="1" customFormat="1" ht="24.75" customHeight="1" thickBot="1" x14ac:dyDescent="0.25">
      <c r="A64" s="53" t="s">
        <v>112</v>
      </c>
      <c r="B64" s="83" t="s">
        <v>191</v>
      </c>
      <c r="C64" s="89" t="s">
        <v>76</v>
      </c>
      <c r="D64" s="75"/>
      <c r="E64" s="140">
        <f>[1]NOx!$M350</f>
        <v>1.4550000000000001</v>
      </c>
      <c r="F64" s="140">
        <f>[1]NMVOC!$M350</f>
        <v>0.4365</v>
      </c>
      <c r="G64" s="140">
        <f>[1]SOx!$M350</f>
        <v>5.8200000000000002E-2</v>
      </c>
      <c r="H64" s="140">
        <f>[1]NH3!$M350</f>
        <v>4.3650000000000001E-2</v>
      </c>
      <c r="I64" s="140" t="str">
        <f>'[1]pm2.5'!$M350</f>
        <v>NA</v>
      </c>
      <c r="J64" s="140" t="str">
        <f>[1]pm10!$M350</f>
        <v>NA</v>
      </c>
      <c r="K64" s="140" t="str">
        <f>[1]PST!$M350</f>
        <v>NA</v>
      </c>
      <c r="L64" s="140" t="str">
        <f>[1]BC!$M350</f>
        <v>NA</v>
      </c>
      <c r="M64" s="140">
        <f>[1]CO!$M350</f>
        <v>0.29099999999999998</v>
      </c>
      <c r="N64" s="140" t="str">
        <f>[1]piombo!$M350</f>
        <v>NA</v>
      </c>
      <c r="O64" s="140" t="str">
        <f>[1]cadmio!$M350</f>
        <v>NA</v>
      </c>
      <c r="P64" s="140" t="str">
        <f>[1]mercurio!$M350</f>
        <v>NA</v>
      </c>
      <c r="Q64" s="140" t="str">
        <f>[1]arsenico!$M350</f>
        <v>NA</v>
      </c>
      <c r="R64" s="140" t="str">
        <f>[1]cromo!$M350</f>
        <v>NA</v>
      </c>
      <c r="S64" s="140" t="str">
        <f>[1]rame!$M350</f>
        <v>NA</v>
      </c>
      <c r="T64" s="140" t="str">
        <f>[1]nichel!$M350</f>
        <v>NA</v>
      </c>
      <c r="U64" s="140" t="str">
        <f>[1]selenio!$M350</f>
        <v>NA</v>
      </c>
      <c r="V64" s="140" t="str">
        <f>[1]zinco!$M350</f>
        <v>NA</v>
      </c>
      <c r="W64" s="140" t="str">
        <f>[1]Diossine!$M350</f>
        <v>NA</v>
      </c>
      <c r="X64" s="140" t="str">
        <f>[1]Benzoapyrene!$M350</f>
        <v>NA</v>
      </c>
      <c r="Y64" s="140" t="str">
        <f>[1]Benzobfluoranthene!$M350</f>
        <v>NA</v>
      </c>
      <c r="Z64" s="140" t="str">
        <f>[1]Benzokfluoranthene!$M350</f>
        <v>NA</v>
      </c>
      <c r="AA64" s="140" t="str">
        <f>[1]Indeno123cdpyrene!$M350</f>
        <v>NA</v>
      </c>
      <c r="AB64" s="140" t="str">
        <f>[1]PAH!$M350</f>
        <v>NA</v>
      </c>
      <c r="AC64" s="140" t="str">
        <f>[1]HCB!$M350</f>
        <v>NA</v>
      </c>
      <c r="AD64" s="140" t="str">
        <f>[1]PCB!$M350</f>
        <v>NA</v>
      </c>
      <c r="AE64" s="127"/>
      <c r="AF64" s="126" t="s">
        <v>384</v>
      </c>
      <c r="AG64" s="126" t="s">
        <v>384</v>
      </c>
      <c r="AH64" s="126" t="s">
        <v>384</v>
      </c>
      <c r="AI64" s="126" t="s">
        <v>384</v>
      </c>
      <c r="AJ64" s="126" t="s">
        <v>384</v>
      </c>
      <c r="AK64" s="126">
        <f>'[1]dati attività'!E129</f>
        <v>1455</v>
      </c>
      <c r="AL64" s="113" t="s">
        <v>367</v>
      </c>
    </row>
    <row r="65" spans="1:38" s="1" customFormat="1" ht="24.75" customHeight="1" thickBot="1" x14ac:dyDescent="0.25">
      <c r="A65" s="53" t="s">
        <v>112</v>
      </c>
      <c r="B65" s="82" t="s">
        <v>192</v>
      </c>
      <c r="C65" s="89" t="s">
        <v>77</v>
      </c>
      <c r="D65" s="75"/>
      <c r="E65" s="140">
        <f>[1]NOx!$M351</f>
        <v>3.4615</v>
      </c>
      <c r="F65" s="140" t="str">
        <f>[1]NMVOC!$M351</f>
        <v>NA</v>
      </c>
      <c r="G65" s="140" t="str">
        <f>[1]SOx!$M351</f>
        <v>NA</v>
      </c>
      <c r="H65" s="140">
        <f>[1]NH3!$M351</f>
        <v>1.0367000000000001E-2</v>
      </c>
      <c r="I65" s="140" t="str">
        <f>'[1]pm2.5'!$M351</f>
        <v>NA</v>
      </c>
      <c r="J65" s="140" t="str">
        <f>[1]pm10!$M351</f>
        <v>NA</v>
      </c>
      <c r="K65" s="140" t="str">
        <f>[1]PST!$M351</f>
        <v>NA</v>
      </c>
      <c r="L65" s="140" t="str">
        <f>[1]BC!$M351</f>
        <v>NA</v>
      </c>
      <c r="M65" s="140" t="str">
        <f>[1]CO!$M351</f>
        <v>NA</v>
      </c>
      <c r="N65" s="140" t="str">
        <f>[1]piombo!$M351</f>
        <v>NA</v>
      </c>
      <c r="O65" s="140" t="str">
        <f>[1]cadmio!$M351</f>
        <v>NA</v>
      </c>
      <c r="P65" s="140" t="str">
        <f>[1]mercurio!$M351</f>
        <v>NA</v>
      </c>
      <c r="Q65" s="140" t="str">
        <f>[1]arsenico!$M351</f>
        <v>NA</v>
      </c>
      <c r="R65" s="140" t="str">
        <f>[1]cromo!$M351</f>
        <v>NA</v>
      </c>
      <c r="S65" s="140" t="str">
        <f>[1]rame!$M351</f>
        <v>NA</v>
      </c>
      <c r="T65" s="140" t="str">
        <f>[1]nichel!$M351</f>
        <v>NA</v>
      </c>
      <c r="U65" s="140" t="str">
        <f>[1]selenio!$M351</f>
        <v>NA</v>
      </c>
      <c r="V65" s="140" t="str">
        <f>[1]zinco!$M351</f>
        <v>NA</v>
      </c>
      <c r="W65" s="140" t="str">
        <f>[1]Diossine!$M351</f>
        <v>NA</v>
      </c>
      <c r="X65" s="140" t="str">
        <f>[1]Benzoapyrene!$M351</f>
        <v>NA</v>
      </c>
      <c r="Y65" s="140" t="str">
        <f>[1]Benzobfluoranthene!$M351</f>
        <v>NA</v>
      </c>
      <c r="Z65" s="140" t="str">
        <f>[1]Benzokfluoranthene!$M351</f>
        <v>NA</v>
      </c>
      <c r="AA65" s="140" t="str">
        <f>[1]Indeno123cdpyrene!$M351</f>
        <v>NA</v>
      </c>
      <c r="AB65" s="140" t="str">
        <f>[1]PAH!$M351</f>
        <v>NA</v>
      </c>
      <c r="AC65" s="140" t="str">
        <f>[1]HCB!$M351</f>
        <v>NA</v>
      </c>
      <c r="AD65" s="140" t="str">
        <f>[1]PCB!$M351</f>
        <v>NA</v>
      </c>
      <c r="AE65" s="127"/>
      <c r="AF65" s="126" t="s">
        <v>384</v>
      </c>
      <c r="AG65" s="126" t="s">
        <v>384</v>
      </c>
      <c r="AH65" s="126" t="s">
        <v>384</v>
      </c>
      <c r="AI65" s="126" t="s">
        <v>384</v>
      </c>
      <c r="AJ65" s="126" t="s">
        <v>384</v>
      </c>
      <c r="AK65" s="126">
        <f>'[1]dati attività'!E130</f>
        <v>1036.7</v>
      </c>
      <c r="AL65" s="113" t="s">
        <v>368</v>
      </c>
    </row>
    <row r="66" spans="1:38" s="1" customFormat="1" ht="24.75" customHeight="1" thickBot="1" x14ac:dyDescent="0.25">
      <c r="A66" s="53" t="s">
        <v>112</v>
      </c>
      <c r="B66" s="82" t="s">
        <v>193</v>
      </c>
      <c r="C66" s="89" t="s">
        <v>78</v>
      </c>
      <c r="D66" s="75"/>
      <c r="E66" s="140">
        <f>[1]NOx!$M352</f>
        <v>1.6110129032258065E-2</v>
      </c>
      <c r="F66" s="140" t="str">
        <f>[1]NMVOC!$M352</f>
        <v>NA</v>
      </c>
      <c r="G66" s="140" t="str">
        <f>[1]SOx!$M352</f>
        <v>NA</v>
      </c>
      <c r="H66" s="140" t="str">
        <f>[1]NH3!$M352</f>
        <v>NA</v>
      </c>
      <c r="I66" s="140">
        <f>'[1]pm2.5'!$M352</f>
        <v>4.062135E-5</v>
      </c>
      <c r="J66" s="140">
        <f>[1]pm10!$M352</f>
        <v>2.70809E-4</v>
      </c>
      <c r="K66" s="140">
        <f>[1]PST!$M352</f>
        <v>3.8687000000000004E-4</v>
      </c>
      <c r="L66" s="140">
        <f>[1]BC!$M352</f>
        <v>7.3118429999999989E-7</v>
      </c>
      <c r="M66" s="140" t="str">
        <f>[1]CO!$M352</f>
        <v>NA</v>
      </c>
      <c r="N66" s="140" t="str">
        <f>[1]piombo!$M352</f>
        <v>NA</v>
      </c>
      <c r="O66" s="140" t="str">
        <f>[1]cadmio!$M352</f>
        <v>NA</v>
      </c>
      <c r="P66" s="140" t="str">
        <f>[1]mercurio!$M352</f>
        <v>NA</v>
      </c>
      <c r="Q66" s="140" t="str">
        <f>[1]arsenico!$M352</f>
        <v>NA</v>
      </c>
      <c r="R66" s="140" t="str">
        <f>[1]cromo!$M352</f>
        <v>NA</v>
      </c>
      <c r="S66" s="140" t="str">
        <f>[1]rame!$M352</f>
        <v>NA</v>
      </c>
      <c r="T66" s="140" t="str">
        <f>[1]nichel!$M352</f>
        <v>NA</v>
      </c>
      <c r="U66" s="140" t="str">
        <f>[1]selenio!$M352</f>
        <v>NA</v>
      </c>
      <c r="V66" s="140" t="str">
        <f>[1]zinco!$M352</f>
        <v>NA</v>
      </c>
      <c r="W66" s="140" t="str">
        <f>[1]Diossine!$M352</f>
        <v>NA</v>
      </c>
      <c r="X66" s="140" t="str">
        <f>[1]Benzoapyrene!$M352</f>
        <v>NA</v>
      </c>
      <c r="Y66" s="140" t="str">
        <f>[1]Benzobfluoranthene!$M352</f>
        <v>NA</v>
      </c>
      <c r="Z66" s="140" t="str">
        <f>[1]Benzokfluoranthene!$M352</f>
        <v>NA</v>
      </c>
      <c r="AA66" s="140" t="str">
        <f>[1]Indeno123cdpyrene!$M352</f>
        <v>NA</v>
      </c>
      <c r="AB66" s="140" t="str">
        <f>[1]PAH!$M352</f>
        <v>NA</v>
      </c>
      <c r="AC66" s="140" t="str">
        <f>[1]HCB!$M352</f>
        <v>NA</v>
      </c>
      <c r="AD66" s="140" t="str">
        <f>[1]PCB!$M352</f>
        <v>NA</v>
      </c>
      <c r="AE66" s="127"/>
      <c r="AF66" s="126" t="s">
        <v>384</v>
      </c>
      <c r="AG66" s="126" t="s">
        <v>384</v>
      </c>
      <c r="AH66" s="126" t="s">
        <v>384</v>
      </c>
      <c r="AI66" s="126" t="s">
        <v>384</v>
      </c>
      <c r="AJ66" s="126" t="s">
        <v>384</v>
      </c>
      <c r="AK66" s="126">
        <f>'[1]dati attività'!E131</f>
        <v>49.238</v>
      </c>
      <c r="AL66" s="113" t="s">
        <v>369</v>
      </c>
    </row>
    <row r="67" spans="1:38" s="1" customFormat="1" ht="24.75" customHeight="1" thickBot="1" x14ac:dyDescent="0.25">
      <c r="A67" s="53" t="s">
        <v>112</v>
      </c>
      <c r="B67" s="82" t="s">
        <v>194</v>
      </c>
      <c r="C67" s="89" t="s">
        <v>79</v>
      </c>
      <c r="D67" s="75"/>
      <c r="E67" s="140" t="str">
        <f>[1]NOx!$M353</f>
        <v>NA</v>
      </c>
      <c r="F67" s="140" t="str">
        <f>[1]NMVOC!$M353</f>
        <v>NA</v>
      </c>
      <c r="G67" s="140" t="str">
        <f>[1]SOx!$M353</f>
        <v>NA</v>
      </c>
      <c r="H67" s="140" t="str">
        <f>[1]NH3!$M353</f>
        <v>NA</v>
      </c>
      <c r="I67" s="140" t="str">
        <f>'[1]pm2.5'!$M353</f>
        <v>NA</v>
      </c>
      <c r="J67" s="140" t="str">
        <f>[1]pm10!$M353</f>
        <v>NA</v>
      </c>
      <c r="K67" s="140" t="str">
        <f>[1]PST!$M353</f>
        <v>NA</v>
      </c>
      <c r="L67" s="140" t="str">
        <f>[1]BC!$M353</f>
        <v>NA</v>
      </c>
      <c r="M67" s="140" t="str">
        <f>[1]CO!$M353</f>
        <v>NA</v>
      </c>
      <c r="N67" s="140" t="str">
        <f>[1]piombo!$M353</f>
        <v>NA</v>
      </c>
      <c r="O67" s="140" t="str">
        <f>[1]cadmio!$M353</f>
        <v>NA</v>
      </c>
      <c r="P67" s="140" t="str">
        <f>[1]mercurio!$M353</f>
        <v>NA</v>
      </c>
      <c r="Q67" s="140" t="str">
        <f>[1]arsenico!$M353</f>
        <v>NA</v>
      </c>
      <c r="R67" s="140" t="str">
        <f>[1]cromo!$M353</f>
        <v>NA</v>
      </c>
      <c r="S67" s="140" t="str">
        <f>[1]rame!$M353</f>
        <v>NA</v>
      </c>
      <c r="T67" s="140" t="str">
        <f>[1]nichel!$M353</f>
        <v>NA</v>
      </c>
      <c r="U67" s="140" t="str">
        <f>[1]selenio!$M353</f>
        <v>NA</v>
      </c>
      <c r="V67" s="140" t="str">
        <f>[1]zinco!$M353</f>
        <v>NA</v>
      </c>
      <c r="W67" s="140" t="str">
        <f>[1]Diossine!$M353</f>
        <v>NA</v>
      </c>
      <c r="X67" s="140" t="str">
        <f>[1]Benzoapyrene!$M353</f>
        <v>NA</v>
      </c>
      <c r="Y67" s="140" t="str">
        <f>[1]Benzobfluoranthene!$M353</f>
        <v>NA</v>
      </c>
      <c r="Z67" s="140" t="str">
        <f>[1]Benzokfluoranthene!$M353</f>
        <v>NA</v>
      </c>
      <c r="AA67" s="140" t="str">
        <f>[1]Indeno123cdpyrene!$M353</f>
        <v>NA</v>
      </c>
      <c r="AB67" s="140" t="str">
        <f>[1]PAH!$M353</f>
        <v>NA</v>
      </c>
      <c r="AC67" s="140" t="str">
        <f>[1]HCB!$M353</f>
        <v>NA</v>
      </c>
      <c r="AD67" s="140" t="str">
        <f>[1]PCB!$M353</f>
        <v>NA</v>
      </c>
      <c r="AE67" s="127"/>
      <c r="AF67" s="126" t="s">
        <v>384</v>
      </c>
      <c r="AG67" s="126" t="s">
        <v>384</v>
      </c>
      <c r="AH67" s="126" t="s">
        <v>384</v>
      </c>
      <c r="AI67" s="126" t="s">
        <v>384</v>
      </c>
      <c r="AJ67" s="126" t="s">
        <v>384</v>
      </c>
      <c r="AK67" s="126">
        <f>'[1]dati attività'!E132</f>
        <v>12</v>
      </c>
      <c r="AL67" s="113" t="s">
        <v>370</v>
      </c>
    </row>
    <row r="68" spans="1:38" s="1" customFormat="1" ht="24.75" customHeight="1" thickBot="1" x14ac:dyDescent="0.25">
      <c r="A68" s="53" t="s">
        <v>112</v>
      </c>
      <c r="B68" s="82" t="s">
        <v>195</v>
      </c>
      <c r="C68" s="89" t="s">
        <v>267</v>
      </c>
      <c r="D68" s="75"/>
      <c r="E68" s="140">
        <f>[1]NOx!$M354</f>
        <v>0.05</v>
      </c>
      <c r="F68" s="140" t="str">
        <f>[1]NMVOC!$M354</f>
        <v>NA</v>
      </c>
      <c r="G68" s="140">
        <f>[1]SOx!$M354</f>
        <v>2.6030000000000002</v>
      </c>
      <c r="H68" s="140" t="str">
        <f>[1]NH3!$M354</f>
        <v>NA</v>
      </c>
      <c r="I68" s="140">
        <f>'[1]pm2.5'!$M354</f>
        <v>6.4799999999999996E-2</v>
      </c>
      <c r="J68" s="140">
        <f>[1]pm10!$M354</f>
        <v>7.1999999999999995E-2</v>
      </c>
      <c r="K68" s="140">
        <f>[1]PST!$M354</f>
        <v>0.10285714285714286</v>
      </c>
      <c r="L68" s="140">
        <f>[1]BC!$M354</f>
        <v>1.1664000000000002E-3</v>
      </c>
      <c r="M68" s="140" t="str">
        <f>[1]CO!$M354</f>
        <v>NA</v>
      </c>
      <c r="N68" s="140" t="str">
        <f>[1]piombo!$M354</f>
        <v>NA</v>
      </c>
      <c r="O68" s="140" t="str">
        <f>[1]cadmio!$M354</f>
        <v>NA</v>
      </c>
      <c r="P68" s="140" t="str">
        <f>[1]mercurio!$M354</f>
        <v>NA</v>
      </c>
      <c r="Q68" s="140" t="str">
        <f>[1]arsenico!$M354</f>
        <v>NA</v>
      </c>
      <c r="R68" s="140" t="str">
        <f>[1]cromo!$M354</f>
        <v>NA</v>
      </c>
      <c r="S68" s="140" t="str">
        <f>[1]rame!$M354</f>
        <v>NA</v>
      </c>
      <c r="T68" s="140" t="str">
        <f>[1]nichel!$M354</f>
        <v>NA</v>
      </c>
      <c r="U68" s="140" t="str">
        <f>[1]selenio!$M354</f>
        <v>NA</v>
      </c>
      <c r="V68" s="140" t="str">
        <f>[1]zinco!$M354</f>
        <v>NA</v>
      </c>
      <c r="W68" s="140" t="str">
        <f>[1]Diossine!$M354</f>
        <v>NA</v>
      </c>
      <c r="X68" s="140" t="str">
        <f>[1]Benzoapyrene!$M354</f>
        <v>NA</v>
      </c>
      <c r="Y68" s="140" t="str">
        <f>[1]Benzobfluoranthene!$M354</f>
        <v>NA</v>
      </c>
      <c r="Z68" s="140" t="str">
        <f>[1]Benzokfluoranthene!$M354</f>
        <v>NA</v>
      </c>
      <c r="AA68" s="140" t="str">
        <f>[1]Indeno123cdpyrene!$M354</f>
        <v>NA</v>
      </c>
      <c r="AB68" s="140" t="str">
        <f>[1]PAH!$M354</f>
        <v>NA</v>
      </c>
      <c r="AC68" s="140" t="str">
        <f>[1]HCB!$M354</f>
        <v>NA</v>
      </c>
      <c r="AD68" s="140" t="str">
        <f>[1]PCB!$M354</f>
        <v>NA</v>
      </c>
      <c r="AE68" s="127"/>
      <c r="AF68" s="126" t="s">
        <v>384</v>
      </c>
      <c r="AG68" s="126" t="s">
        <v>384</v>
      </c>
      <c r="AH68" s="126" t="s">
        <v>384</v>
      </c>
      <c r="AI68" s="126" t="s">
        <v>384</v>
      </c>
      <c r="AJ68" s="126" t="s">
        <v>384</v>
      </c>
      <c r="AK68" s="126">
        <f>'[1]dati attività'!E133</f>
        <v>58.125999999999998</v>
      </c>
      <c r="AL68" s="113" t="s">
        <v>371</v>
      </c>
    </row>
    <row r="69" spans="1:38" s="1" customFormat="1" ht="24.75" customHeight="1" thickBot="1" x14ac:dyDescent="0.25">
      <c r="A69" s="53" t="s">
        <v>112</v>
      </c>
      <c r="B69" s="53" t="s">
        <v>196</v>
      </c>
      <c r="C69" s="89" t="s">
        <v>149</v>
      </c>
      <c r="D69" s="109"/>
      <c r="E69" s="141">
        <f>[1]NOx!$M355</f>
        <v>9.0358558794057423E-2</v>
      </c>
      <c r="F69" s="140" t="str">
        <f>[1]NMVOC!$M355</f>
        <v>NA</v>
      </c>
      <c r="G69" s="140">
        <f>[1]SOx!$M355</f>
        <v>0.12291421600662222</v>
      </c>
      <c r="H69" s="140" t="str">
        <f>[1]NH3!$M355</f>
        <v>NA</v>
      </c>
      <c r="I69" s="140">
        <f>'[1]pm2.5'!$M355</f>
        <v>1.3724999999999999E-2</v>
      </c>
      <c r="J69" s="140">
        <f>[1]pm10!$M355</f>
        <v>1.525E-2</v>
      </c>
      <c r="K69" s="140">
        <f>[1]PST!$M355</f>
        <v>2.1785714285714287E-2</v>
      </c>
      <c r="L69" s="140">
        <f>[1]BC!$M355</f>
        <v>2.4705000000000001E-4</v>
      </c>
      <c r="M69" s="140">
        <f>[1]CO!$M355</f>
        <v>9.15</v>
      </c>
      <c r="N69" s="140" t="str">
        <f>[1]piombo!$M355</f>
        <v>NA</v>
      </c>
      <c r="O69" s="140" t="str">
        <f>[1]cadmio!$M355</f>
        <v>NA</v>
      </c>
      <c r="P69" s="140" t="str">
        <f>[1]mercurio!$M355</f>
        <v>NA</v>
      </c>
      <c r="Q69" s="140" t="str">
        <f>[1]arsenico!$M355</f>
        <v>NA</v>
      </c>
      <c r="R69" s="140" t="str">
        <f>[1]cromo!$M355</f>
        <v>NA</v>
      </c>
      <c r="S69" s="140" t="str">
        <f>[1]rame!$M355</f>
        <v>NA</v>
      </c>
      <c r="T69" s="140" t="str">
        <f>[1]nichel!$M355</f>
        <v>NA</v>
      </c>
      <c r="U69" s="140" t="str">
        <f>[1]selenio!$M355</f>
        <v>NA</v>
      </c>
      <c r="V69" s="140" t="str">
        <f>[1]zinco!$M355</f>
        <v>NA</v>
      </c>
      <c r="W69" s="140" t="str">
        <f>[1]Diossine!$M355</f>
        <v>NA</v>
      </c>
      <c r="X69" s="140" t="str">
        <f>[1]Benzoapyrene!$M355</f>
        <v>NA</v>
      </c>
      <c r="Y69" s="140" t="str">
        <f>[1]Benzobfluoranthene!$M355</f>
        <v>NA</v>
      </c>
      <c r="Z69" s="140" t="str">
        <f>[1]Benzokfluoranthene!$M355</f>
        <v>NA</v>
      </c>
      <c r="AA69" s="140" t="str">
        <f>[1]Indeno123cdpyrene!$M355</f>
        <v>NA</v>
      </c>
      <c r="AB69" s="140" t="str">
        <f>[1]PAH!$M355</f>
        <v>NA</v>
      </c>
      <c r="AC69" s="140" t="str">
        <f>[1]HCB!$M355</f>
        <v>NA</v>
      </c>
      <c r="AD69" s="140" t="str">
        <f>[1]PCB!$M355</f>
        <v>NA</v>
      </c>
      <c r="AE69" s="127"/>
      <c r="AF69" s="126" t="s">
        <v>384</v>
      </c>
      <c r="AG69" s="126" t="s">
        <v>384</v>
      </c>
      <c r="AH69" s="126" t="s">
        <v>384</v>
      </c>
      <c r="AI69" s="126" t="s">
        <v>384</v>
      </c>
      <c r="AJ69" s="126" t="s">
        <v>384</v>
      </c>
      <c r="AK69" s="126">
        <f>'[1]dati attività'!E134</f>
        <v>610</v>
      </c>
      <c r="AL69" s="113" t="s">
        <v>372</v>
      </c>
    </row>
    <row r="70" spans="1:38" s="1" customFormat="1" ht="24.75" customHeight="1" thickBot="1" x14ac:dyDescent="0.25">
      <c r="A70" s="53" t="s">
        <v>112</v>
      </c>
      <c r="B70" s="53" t="s">
        <v>197</v>
      </c>
      <c r="C70" s="89" t="s">
        <v>326</v>
      </c>
      <c r="D70" s="109"/>
      <c r="E70" s="141">
        <f>[1]NOx!$M356</f>
        <v>16.974801669907134</v>
      </c>
      <c r="F70" s="140">
        <f>[1]NMVOC!$M356</f>
        <v>18.644123845157001</v>
      </c>
      <c r="G70" s="140">
        <f>[1]SOx!$M356</f>
        <v>58.355750259084076</v>
      </c>
      <c r="H70" s="140">
        <f>[1]NH3!$M356</f>
        <v>0.70456990624999993</v>
      </c>
      <c r="I70" s="140">
        <f>'[1]pm2.5'!$M356</f>
        <v>1.6760194399582098</v>
      </c>
      <c r="J70" s="140">
        <f>[1]pm10!$M356</f>
        <v>2.2158128580547327</v>
      </c>
      <c r="K70" s="140">
        <f>[1]PST!$M356</f>
        <v>3.1654469400781897</v>
      </c>
      <c r="L70" s="140">
        <f>[1]BC!$M356</f>
        <v>3.0168349919247776E-2</v>
      </c>
      <c r="M70" s="140">
        <f>[1]CO!$M356</f>
        <v>15.039084053406489</v>
      </c>
      <c r="N70" s="140" t="str">
        <f>[1]piombo!$M356</f>
        <v>NA</v>
      </c>
      <c r="O70" s="140">
        <f>[1]cadmio!$M356</f>
        <v>0.34554400000000002</v>
      </c>
      <c r="P70" s="140">
        <f>[1]mercurio!$M356</f>
        <v>2.8158867000000001</v>
      </c>
      <c r="Q70" s="140" t="str">
        <f>[1]arsenico!$M356</f>
        <v>NA</v>
      </c>
      <c r="R70" s="140" t="str">
        <f>[1]cromo!$M356</f>
        <v>NA</v>
      </c>
      <c r="S70" s="140" t="str">
        <f>[1]rame!$M356</f>
        <v>NA</v>
      </c>
      <c r="T70" s="140" t="str">
        <f>[1]nichel!$M356</f>
        <v>NA</v>
      </c>
      <c r="U70" s="140" t="str">
        <f>[1]selenio!$M356</f>
        <v>NA</v>
      </c>
      <c r="V70" s="140" t="str">
        <f>[1]zinco!$M356</f>
        <v>NA</v>
      </c>
      <c r="W70" s="140" t="str">
        <f>[1]Diossine!$M356</f>
        <v>NA</v>
      </c>
      <c r="X70" s="140" t="str">
        <f>[1]Benzoapyrene!$M356</f>
        <v>NA</v>
      </c>
      <c r="Y70" s="140" t="str">
        <f>[1]Benzobfluoranthene!$M356</f>
        <v>NA</v>
      </c>
      <c r="Z70" s="140" t="str">
        <f>[1]Benzokfluoranthene!$M356</f>
        <v>NA</v>
      </c>
      <c r="AA70" s="140" t="str">
        <f>[1]Indeno123cdpyrene!$M356</f>
        <v>NA</v>
      </c>
      <c r="AB70" s="140" t="str">
        <f>[1]PAH!$M356</f>
        <v>NA</v>
      </c>
      <c r="AC70" s="140" t="str">
        <f>[1]HCB!$M356</f>
        <v>NA</v>
      </c>
      <c r="AD70" s="140" t="str">
        <f>[1]PCB!$M356</f>
        <v>NA</v>
      </c>
      <c r="AE70" s="127"/>
      <c r="AF70" s="126" t="s">
        <v>384</v>
      </c>
      <c r="AG70" s="126" t="s">
        <v>384</v>
      </c>
      <c r="AH70" s="126" t="s">
        <v>384</v>
      </c>
      <c r="AI70" s="126" t="s">
        <v>384</v>
      </c>
      <c r="AJ70" s="126" t="s">
        <v>384</v>
      </c>
      <c r="AK70" s="126">
        <f>'[1]dati attività'!E135</f>
        <v>16259.170715400001</v>
      </c>
      <c r="AL70" s="113" t="s">
        <v>404</v>
      </c>
    </row>
    <row r="71" spans="1:38" s="1" customFormat="1" ht="24.75" customHeight="1" thickBot="1" x14ac:dyDescent="0.25">
      <c r="A71" s="53" t="s">
        <v>112</v>
      </c>
      <c r="B71" s="53" t="s">
        <v>198</v>
      </c>
      <c r="C71" s="89" t="s">
        <v>268</v>
      </c>
      <c r="D71" s="109"/>
      <c r="E71" s="141" t="str">
        <f>[1]NOx!$M357</f>
        <v>NA</v>
      </c>
      <c r="F71" s="140" t="str">
        <f>[1]NMVOC!$M357</f>
        <v>NA</v>
      </c>
      <c r="G71" s="140" t="str">
        <f>[1]SOx!$M357</f>
        <v>NA</v>
      </c>
      <c r="H71" s="140" t="str">
        <f>[1]NH3!$M357</f>
        <v>NA</v>
      </c>
      <c r="I71" s="140" t="str">
        <f>'[1]pm2.5'!$M357</f>
        <v>NA</v>
      </c>
      <c r="J71" s="140" t="str">
        <f>[1]pm10!$M357</f>
        <v>NA</v>
      </c>
      <c r="K71" s="140" t="str">
        <f>[1]PST!$M357</f>
        <v>NA</v>
      </c>
      <c r="L71" s="140" t="str">
        <f>[1]BC!$M357</f>
        <v>NA</v>
      </c>
      <c r="M71" s="140" t="str">
        <f>[1]CO!$M357</f>
        <v>NA</v>
      </c>
      <c r="N71" s="140" t="str">
        <f>[1]piombo!$M357</f>
        <v>NA</v>
      </c>
      <c r="O71" s="140" t="str">
        <f>[1]cadmio!$M357</f>
        <v>NA</v>
      </c>
      <c r="P71" s="140" t="str">
        <f>[1]mercurio!$M357</f>
        <v>NA</v>
      </c>
      <c r="Q71" s="140" t="str">
        <f>[1]arsenico!$M357</f>
        <v>NA</v>
      </c>
      <c r="R71" s="140" t="str">
        <f>[1]cromo!$M357</f>
        <v>NA</v>
      </c>
      <c r="S71" s="140" t="str">
        <f>[1]rame!$M357</f>
        <v>NA</v>
      </c>
      <c r="T71" s="140" t="str">
        <f>[1]nichel!$M357</f>
        <v>NA</v>
      </c>
      <c r="U71" s="140" t="str">
        <f>[1]selenio!$M357</f>
        <v>NA</v>
      </c>
      <c r="V71" s="140" t="str">
        <f>[1]zinco!$M357</f>
        <v>NA</v>
      </c>
      <c r="W71" s="140" t="str">
        <f>[1]Diossine!$M357</f>
        <v>NA</v>
      </c>
      <c r="X71" s="140" t="str">
        <f>[1]Benzoapyrene!$M357</f>
        <v>NA</v>
      </c>
      <c r="Y71" s="140" t="str">
        <f>[1]Benzobfluoranthene!$M357</f>
        <v>NA</v>
      </c>
      <c r="Z71" s="140" t="str">
        <f>[1]Benzokfluoranthene!$M357</f>
        <v>NA</v>
      </c>
      <c r="AA71" s="140" t="str">
        <f>[1]Indeno123cdpyrene!$M357</f>
        <v>NA</v>
      </c>
      <c r="AB71" s="140" t="str">
        <f>[1]PAH!$M357</f>
        <v>NA</v>
      </c>
      <c r="AC71" s="140" t="str">
        <f>[1]HCB!$M357</f>
        <v>NA</v>
      </c>
      <c r="AD71" s="140" t="str">
        <f>[1]PCB!$M357</f>
        <v>NA</v>
      </c>
      <c r="AE71" s="127"/>
      <c r="AF71" s="126" t="s">
        <v>384</v>
      </c>
      <c r="AG71" s="126" t="s">
        <v>384</v>
      </c>
      <c r="AH71" s="126" t="s">
        <v>384</v>
      </c>
      <c r="AI71" s="126" t="s">
        <v>384</v>
      </c>
      <c r="AJ71" s="126" t="s">
        <v>384</v>
      </c>
      <c r="AK71" s="126">
        <f>'[1]dati attività'!E136</f>
        <v>19480.234715400002</v>
      </c>
      <c r="AL71" s="113" t="s">
        <v>401</v>
      </c>
    </row>
    <row r="72" spans="1:38" s="1" customFormat="1" ht="24.75" customHeight="1" thickBot="1" x14ac:dyDescent="0.25">
      <c r="A72" s="53" t="s">
        <v>112</v>
      </c>
      <c r="B72" s="53" t="s">
        <v>199</v>
      </c>
      <c r="C72" s="89" t="s">
        <v>80</v>
      </c>
      <c r="D72" s="75"/>
      <c r="E72" s="140">
        <f>[1]NOx!$M358</f>
        <v>2.2502574248663869</v>
      </c>
      <c r="F72" s="140">
        <f>[1]NMVOC!$M358</f>
        <v>2.9648073907440002</v>
      </c>
      <c r="G72" s="140">
        <f>[1]SOx!$M358</f>
        <v>2.8888932469423816</v>
      </c>
      <c r="H72" s="140" t="str">
        <f>[1]NH3!$M358</f>
        <v>NA</v>
      </c>
      <c r="I72" s="140">
        <f>'[1]pm2.5'!$M358</f>
        <v>5.8201691212602231</v>
      </c>
      <c r="J72" s="140">
        <f>[1]pm10!$M358</f>
        <v>7.3226055496719997</v>
      </c>
      <c r="K72" s="140">
        <f>[1]PST!$M358</f>
        <v>9.1532569370899974</v>
      </c>
      <c r="L72" s="140">
        <f>[1]BC!$M358</f>
        <v>5.5645710371556828E-2</v>
      </c>
      <c r="M72" s="140">
        <f>[1]CO!$M358</f>
        <v>158.71161388589962</v>
      </c>
      <c r="N72" s="140">
        <f>[1]piombo!$M358</f>
        <v>61.089582935400003</v>
      </c>
      <c r="O72" s="140">
        <f>[1]cadmio!$M358</f>
        <v>1.3198138645799999</v>
      </c>
      <c r="P72" s="140">
        <f>[1]mercurio!$M358</f>
        <v>2.2999340555879999</v>
      </c>
      <c r="Q72" s="140">
        <f>[1]arsenico!$M358</f>
        <v>1.03450124562</v>
      </c>
      <c r="R72" s="140">
        <f>[1]cromo!$M358</f>
        <v>8.7576435220560001</v>
      </c>
      <c r="S72" s="140">
        <f>[1]rame!$M358</f>
        <v>8.7652326666000011</v>
      </c>
      <c r="T72" s="140">
        <f>[1]nichel!$M358</f>
        <v>3.4631202040800004</v>
      </c>
      <c r="U72" s="140">
        <f>[1]selenio!$M358</f>
        <v>0.78618953428800009</v>
      </c>
      <c r="V72" s="140">
        <f>[1]zinco!$M358</f>
        <v>524.96948287499993</v>
      </c>
      <c r="W72" s="140">
        <f>[1]Diossine!$M358</f>
        <v>67.203402952799991</v>
      </c>
      <c r="X72" s="140" t="str">
        <f>[1]Benzoapyrene!$M358</f>
        <v>NE</v>
      </c>
      <c r="Y72" s="140" t="str">
        <f>[1]Benzobfluoranthene!$M358</f>
        <v>NE</v>
      </c>
      <c r="Z72" s="140" t="str">
        <f>[1]Benzokfluoranthene!$M358</f>
        <v>NE</v>
      </c>
      <c r="AA72" s="140" t="str">
        <f>[1]Indeno123cdpyrene!$M358</f>
        <v>NE</v>
      </c>
      <c r="AB72" s="140">
        <f>[1]PAH!$M358</f>
        <v>48.267264861872</v>
      </c>
      <c r="AC72" s="140" t="str">
        <f>[1]HCB!$M358</f>
        <v>IE</v>
      </c>
      <c r="AD72" s="140">
        <f>[1]PCB!$M358</f>
        <v>91.680940800000002</v>
      </c>
      <c r="AE72" s="127"/>
      <c r="AF72" s="126" t="s">
        <v>384</v>
      </c>
      <c r="AG72" s="126" t="s">
        <v>384</v>
      </c>
      <c r="AH72" s="126" t="s">
        <v>384</v>
      </c>
      <c r="AI72" s="126" t="s">
        <v>384</v>
      </c>
      <c r="AJ72" s="126" t="s">
        <v>384</v>
      </c>
      <c r="AK72" s="150">
        <f>'[1]dati attività'!E137</f>
        <v>25466928</v>
      </c>
      <c r="AL72" s="113" t="s">
        <v>373</v>
      </c>
    </row>
    <row r="73" spans="1:38" s="1" customFormat="1" ht="24.75" customHeight="1" thickBot="1" x14ac:dyDescent="0.25">
      <c r="A73" s="53" t="s">
        <v>112</v>
      </c>
      <c r="B73" s="53" t="s">
        <v>200</v>
      </c>
      <c r="C73" s="89" t="s">
        <v>81</v>
      </c>
      <c r="D73" s="75"/>
      <c r="E73" s="140">
        <f>[1]NOx!$M359</f>
        <v>1.0372400000000002E-2</v>
      </c>
      <c r="F73" s="140" t="str">
        <f>[1]NMVOC!$M359</f>
        <v>NA</v>
      </c>
      <c r="G73" s="140">
        <f>[1]SOx!$M359</f>
        <v>7.2606800000000003E-3</v>
      </c>
      <c r="H73" s="140" t="str">
        <f>[1]NH3!$M359</f>
        <v>NA</v>
      </c>
      <c r="I73" s="140">
        <f>'[1]pm2.5'!$M359</f>
        <v>9.7157804415107893E-2</v>
      </c>
      <c r="J73" s="140">
        <f>[1]pm10!$M359</f>
        <v>0.12954373922014387</v>
      </c>
      <c r="K73" s="140">
        <f>[1]PST!$M359</f>
        <v>0.18506248460020552</v>
      </c>
      <c r="L73" s="140">
        <f>[1]BC!$M359</f>
        <v>9.7157804415107917E-3</v>
      </c>
      <c r="M73" s="140">
        <f>[1]CO!$M359</f>
        <v>0.33606575999999999</v>
      </c>
      <c r="N73" s="140" t="str">
        <f>[1]piombo!$M359</f>
        <v>NA</v>
      </c>
      <c r="O73" s="140" t="str">
        <f>[1]cadmio!$M359</f>
        <v>NA</v>
      </c>
      <c r="P73" s="140">
        <f>[1]mercurio!$M359</f>
        <v>0.16069041680284174</v>
      </c>
      <c r="Q73" s="140" t="str">
        <f>[1]arsenico!$M359</f>
        <v>NA</v>
      </c>
      <c r="R73" s="140" t="str">
        <f>[1]cromo!$M359</f>
        <v>NA</v>
      </c>
      <c r="S73" s="140" t="str">
        <f>[1]rame!$M359</f>
        <v>NA</v>
      </c>
      <c r="T73" s="140" t="str">
        <f>[1]nichel!$M359</f>
        <v>NA</v>
      </c>
      <c r="U73" s="140" t="str">
        <f>[1]selenio!$M359</f>
        <v>NA</v>
      </c>
      <c r="V73" s="140" t="str">
        <f>[1]zinco!$M359</f>
        <v>NA</v>
      </c>
      <c r="W73" s="140" t="str">
        <f>[1]Diossine!$M359</f>
        <v>NA</v>
      </c>
      <c r="X73" s="140" t="str">
        <f>[1]Benzoapyrene!$M359</f>
        <v>NA</v>
      </c>
      <c r="Y73" s="140" t="str">
        <f>[1]Benzobfluoranthene!$M359</f>
        <v>NA</v>
      </c>
      <c r="Z73" s="140" t="str">
        <f>[1]Benzokfluoranthene!$M359</f>
        <v>NA</v>
      </c>
      <c r="AA73" s="140" t="str">
        <f>[1]Indeno123cdpyrene!$M359</f>
        <v>NA</v>
      </c>
      <c r="AB73" s="140" t="str">
        <f>[1]PAH!$M359</f>
        <v>NA</v>
      </c>
      <c r="AC73" s="140" t="str">
        <f>[1]HCB!$M359</f>
        <v>NA</v>
      </c>
      <c r="AD73" s="140" t="str">
        <f>[1]PCB!$M359</f>
        <v>NA</v>
      </c>
      <c r="AE73" s="127"/>
      <c r="AF73" s="126" t="s">
        <v>384</v>
      </c>
      <c r="AG73" s="126" t="s">
        <v>384</v>
      </c>
      <c r="AH73" s="126" t="s">
        <v>384</v>
      </c>
      <c r="AI73" s="126" t="s">
        <v>384</v>
      </c>
      <c r="AJ73" s="126" t="s">
        <v>384</v>
      </c>
      <c r="AK73" s="126">
        <f>'[1]dati attività'!E138</f>
        <v>207.44800000000001</v>
      </c>
      <c r="AL73" s="113" t="s">
        <v>374</v>
      </c>
    </row>
    <row r="74" spans="1:38" s="1" customFormat="1" ht="24.75" customHeight="1" thickBot="1" x14ac:dyDescent="0.25">
      <c r="A74" s="53" t="s">
        <v>112</v>
      </c>
      <c r="B74" s="53" t="s">
        <v>201</v>
      </c>
      <c r="C74" s="89" t="s">
        <v>290</v>
      </c>
      <c r="D74" s="75"/>
      <c r="E74" s="140">
        <f>[1]NOx!$M360</f>
        <v>0.49836999999999992</v>
      </c>
      <c r="F74" s="140">
        <f>[1]NMVOC!$M360</f>
        <v>0.1159</v>
      </c>
      <c r="G74" s="140">
        <f>[1]SOx!$M360</f>
        <v>3.5001799999999998</v>
      </c>
      <c r="H74" s="140" t="str">
        <f>[1]NH3!$M360</f>
        <v>NA</v>
      </c>
      <c r="I74" s="140">
        <f>'[1]pm2.5'!$M360</f>
        <v>0.40680900000000003</v>
      </c>
      <c r="J74" s="140">
        <f>[1]pm10!$M360</f>
        <v>0.54241200000000001</v>
      </c>
      <c r="K74" s="140">
        <f>[1]PST!$M360</f>
        <v>0.77487428571428585</v>
      </c>
      <c r="L74" s="140">
        <f>[1]BC!$M360</f>
        <v>9.3566070000000012E-3</v>
      </c>
      <c r="M74" s="140">
        <f>[1]CO!$M360</f>
        <v>31.385719999999999</v>
      </c>
      <c r="N74" s="140" t="str">
        <f>[1]piombo!$M360</f>
        <v>NA</v>
      </c>
      <c r="O74" s="140">
        <f>[1]cadmio!$M360</f>
        <v>2.3179999999999999E-2</v>
      </c>
      <c r="P74" s="140" t="str">
        <f>[1]mercurio!$M360</f>
        <v>NA</v>
      </c>
      <c r="Q74" s="140" t="str">
        <f>[1]arsenico!$M360</f>
        <v>NA</v>
      </c>
      <c r="R74" s="140" t="str">
        <f>[1]cromo!$M360</f>
        <v>NA</v>
      </c>
      <c r="S74" s="140" t="str">
        <f>[1]rame!$M360</f>
        <v>NA</v>
      </c>
      <c r="T74" s="140">
        <f>[1]nichel!$M360</f>
        <v>0.120536</v>
      </c>
      <c r="U74" s="140" t="str">
        <f>[1]selenio!$M360</f>
        <v>NA</v>
      </c>
      <c r="V74" s="140">
        <f>[1]zinco!$M360</f>
        <v>0.46360000000000001</v>
      </c>
      <c r="W74" s="140" t="str">
        <f>[1]Diossine!$M360</f>
        <v>IE</v>
      </c>
      <c r="X74" s="140" t="str">
        <f>[1]Benzoapyrene!$M360</f>
        <v>NE</v>
      </c>
      <c r="Y74" s="140" t="str">
        <f>[1]Benzobfluoranthene!$M360</f>
        <v>NE</v>
      </c>
      <c r="Z74" s="140" t="str">
        <f>[1]Benzokfluoranthene!$M360</f>
        <v>NE</v>
      </c>
      <c r="AA74" s="140" t="str">
        <f>[1]Indeno123cdpyrene!$M360</f>
        <v>NE</v>
      </c>
      <c r="AB74" s="140">
        <f>[1]PAH!$M360</f>
        <v>0.111264</v>
      </c>
      <c r="AC74" s="140" t="str">
        <f>[1]HCB!$M360</f>
        <v>IE</v>
      </c>
      <c r="AD74" s="140" t="str">
        <f>[1]PCB!$M360</f>
        <v>IE</v>
      </c>
      <c r="AE74" s="127"/>
      <c r="AF74" s="126" t="s">
        <v>384</v>
      </c>
      <c r="AG74" s="126" t="s">
        <v>384</v>
      </c>
      <c r="AH74" s="126" t="s">
        <v>384</v>
      </c>
      <c r="AI74" s="126" t="s">
        <v>384</v>
      </c>
      <c r="AJ74" s="126" t="s">
        <v>384</v>
      </c>
      <c r="AK74" s="126">
        <f>'[1]dati attività'!E139</f>
        <v>231.8</v>
      </c>
      <c r="AL74" s="113" t="s">
        <v>375</v>
      </c>
    </row>
    <row r="75" spans="1:38" s="1" customFormat="1" ht="24.75" customHeight="1" thickBot="1" x14ac:dyDescent="0.25">
      <c r="A75" s="53" t="s">
        <v>112</v>
      </c>
      <c r="B75" s="53" t="s">
        <v>202</v>
      </c>
      <c r="C75" s="89" t="s">
        <v>269</v>
      </c>
      <c r="D75" s="109"/>
      <c r="E75" s="141" t="str">
        <f>[1]NOx!$M361</f>
        <v>NA</v>
      </c>
      <c r="F75" s="140" t="str">
        <f>[1]NMVOC!$M361</f>
        <v>NA</v>
      </c>
      <c r="G75" s="140" t="str">
        <f>[1]SOx!$M361</f>
        <v>NA</v>
      </c>
      <c r="H75" s="140" t="str">
        <f>[1]NH3!$M361</f>
        <v>NA</v>
      </c>
      <c r="I75" s="140" t="str">
        <f>'[1]pm2.5'!$M361</f>
        <v>NA</v>
      </c>
      <c r="J75" s="140" t="str">
        <f>[1]pm10!$M361</f>
        <v>NA</v>
      </c>
      <c r="K75" s="140" t="str">
        <f>[1]PST!$M361</f>
        <v>NA</v>
      </c>
      <c r="L75" s="140" t="str">
        <f>[1]BC!$M361</f>
        <v>NA</v>
      </c>
      <c r="M75" s="140" t="str">
        <f>[1]CO!$M361</f>
        <v>NA</v>
      </c>
      <c r="N75" s="140" t="str">
        <f>[1]piombo!$M361</f>
        <v>NA</v>
      </c>
      <c r="O75" s="140" t="str">
        <f>[1]cadmio!$M361</f>
        <v>NA</v>
      </c>
      <c r="P75" s="140" t="str">
        <f>[1]mercurio!$M361</f>
        <v>NA</v>
      </c>
      <c r="Q75" s="140" t="str">
        <f>[1]arsenico!$M361</f>
        <v>NA</v>
      </c>
      <c r="R75" s="140" t="str">
        <f>[1]cromo!$M361</f>
        <v>NA</v>
      </c>
      <c r="S75" s="140" t="str">
        <f>[1]rame!$M361</f>
        <v>NA</v>
      </c>
      <c r="T75" s="140" t="str">
        <f>[1]nichel!$M361</f>
        <v>NA</v>
      </c>
      <c r="U75" s="140" t="str">
        <f>[1]selenio!$M361</f>
        <v>NA</v>
      </c>
      <c r="V75" s="140" t="str">
        <f>[1]zinco!$M361</f>
        <v>NA</v>
      </c>
      <c r="W75" s="140" t="str">
        <f>[1]Diossine!$M361</f>
        <v>NA</v>
      </c>
      <c r="X75" s="140" t="str">
        <f>[1]Benzoapyrene!$M361</f>
        <v>NA</v>
      </c>
      <c r="Y75" s="140" t="str">
        <f>[1]Benzobfluoranthene!$M361</f>
        <v>NA</v>
      </c>
      <c r="Z75" s="140" t="str">
        <f>[1]Benzokfluoranthene!$M361</f>
        <v>NA</v>
      </c>
      <c r="AA75" s="140" t="str">
        <f>[1]Indeno123cdpyrene!$M361</f>
        <v>NA</v>
      </c>
      <c r="AB75" s="140" t="str">
        <f>[1]PAH!$M361</f>
        <v>NA</v>
      </c>
      <c r="AC75" s="140" t="str">
        <f>[1]HCB!$M361</f>
        <v>NA</v>
      </c>
      <c r="AD75" s="140" t="str">
        <f>[1]PCB!$M361</f>
        <v>NA</v>
      </c>
      <c r="AE75" s="127"/>
      <c r="AF75" s="126" t="s">
        <v>384</v>
      </c>
      <c r="AG75" s="126" t="s">
        <v>384</v>
      </c>
      <c r="AH75" s="126" t="s">
        <v>384</v>
      </c>
      <c r="AI75" s="126" t="s">
        <v>384</v>
      </c>
      <c r="AJ75" s="126" t="s">
        <v>384</v>
      </c>
      <c r="AK75" s="126">
        <f>'[1]dati attività'!E140</f>
        <v>5.9729999999999999</v>
      </c>
      <c r="AL75" s="113" t="s">
        <v>376</v>
      </c>
    </row>
    <row r="76" spans="1:38" s="1" customFormat="1" ht="24.75" customHeight="1" thickBot="1" x14ac:dyDescent="0.25">
      <c r="A76" s="53" t="s">
        <v>112</v>
      </c>
      <c r="B76" s="53" t="s">
        <v>203</v>
      </c>
      <c r="C76" s="89" t="s">
        <v>83</v>
      </c>
      <c r="D76" s="75"/>
      <c r="E76" s="140" t="str">
        <f>[1]NOx!$M362</f>
        <v>NA</v>
      </c>
      <c r="F76" s="140" t="str">
        <f>[1]NMVOC!$M362</f>
        <v>NA</v>
      </c>
      <c r="G76" s="140" t="str">
        <f>[1]SOx!$M362</f>
        <v>IE</v>
      </c>
      <c r="H76" s="140" t="str">
        <f>[1]NH3!$M362</f>
        <v>NA</v>
      </c>
      <c r="I76" s="140" t="str">
        <f>'[1]pm2.5'!$M362</f>
        <v>IE</v>
      </c>
      <c r="J76" s="140" t="str">
        <f>[1]pm10!$M362</f>
        <v>IE</v>
      </c>
      <c r="K76" s="140" t="str">
        <f>[1]PST!$M362</f>
        <v>IE</v>
      </c>
      <c r="L76" s="140" t="str">
        <f>[1]BC!$M362</f>
        <v>IE</v>
      </c>
      <c r="M76" s="140" t="str">
        <f>[1]CO!$M362</f>
        <v>NA</v>
      </c>
      <c r="N76" s="140" t="str">
        <f>[1]piombo!$M362</f>
        <v>IE</v>
      </c>
      <c r="O76" s="140" t="str">
        <f>[1]cadmio!$M362</f>
        <v>NA</v>
      </c>
      <c r="P76" s="140" t="str">
        <f>[1]mercurio!$M362</f>
        <v>NA</v>
      </c>
      <c r="Q76" s="140" t="str">
        <f>[1]arsenico!$M362</f>
        <v>NA</v>
      </c>
      <c r="R76" s="140" t="str">
        <f>[1]cromo!$M362</f>
        <v>NA</v>
      </c>
      <c r="S76" s="140" t="str">
        <f>[1]rame!$M362</f>
        <v>NA</v>
      </c>
      <c r="T76" s="140" t="str">
        <f>[1]nichel!$M362</f>
        <v>NA</v>
      </c>
      <c r="U76" s="140" t="str">
        <f>[1]selenio!$M362</f>
        <v>NA</v>
      </c>
      <c r="V76" s="140" t="str">
        <f>[1]zinco!$M362</f>
        <v>NA</v>
      </c>
      <c r="W76" s="140" t="str">
        <f>[1]Diossine!$M362</f>
        <v>IE</v>
      </c>
      <c r="X76" s="140" t="str">
        <f>[1]Benzoapyrene!$M362</f>
        <v>NA</v>
      </c>
      <c r="Y76" s="140" t="str">
        <f>[1]Benzobfluoranthene!$M362</f>
        <v>NA</v>
      </c>
      <c r="Z76" s="140" t="str">
        <f>[1]Benzokfluoranthene!$M362</f>
        <v>NA</v>
      </c>
      <c r="AA76" s="140" t="str">
        <f>[1]Indeno123cdpyrene!$M362</f>
        <v>NA</v>
      </c>
      <c r="AB76" s="140" t="str">
        <f>[1]PAH!$M362</f>
        <v>NA</v>
      </c>
      <c r="AC76" s="140" t="str">
        <f>[1]HCB!$M362</f>
        <v>IE</v>
      </c>
      <c r="AD76" s="140" t="str">
        <f>[1]PCB!$M362</f>
        <v>IE</v>
      </c>
      <c r="AE76" s="127"/>
      <c r="AF76" s="126" t="s">
        <v>384</v>
      </c>
      <c r="AG76" s="126" t="s">
        <v>384</v>
      </c>
      <c r="AH76" s="126" t="s">
        <v>384</v>
      </c>
      <c r="AI76" s="126" t="s">
        <v>384</v>
      </c>
      <c r="AJ76" s="126" t="s">
        <v>384</v>
      </c>
      <c r="AK76" s="126">
        <f>'[1]dati attività'!E141</f>
        <v>170.9</v>
      </c>
      <c r="AL76" s="113" t="s">
        <v>377</v>
      </c>
    </row>
    <row r="77" spans="1:38" s="1" customFormat="1" ht="24.75" customHeight="1" thickBot="1" x14ac:dyDescent="0.25">
      <c r="A77" s="53" t="s">
        <v>112</v>
      </c>
      <c r="B77" s="53" t="s">
        <v>204</v>
      </c>
      <c r="C77" s="89" t="s">
        <v>85</v>
      </c>
      <c r="D77" s="75"/>
      <c r="E77" s="140" t="str">
        <f>[1]NOx!$M363</f>
        <v>NA</v>
      </c>
      <c r="F77" s="140" t="str">
        <f>[1]NMVOC!$M363</f>
        <v>NA</v>
      </c>
      <c r="G77" s="140" t="str">
        <f>[1]SOx!$M363</f>
        <v>IE</v>
      </c>
      <c r="H77" s="140" t="str">
        <f>[1]NH3!$M363</f>
        <v>NA</v>
      </c>
      <c r="I77" s="140" t="str">
        <f>'[1]pm2.5'!$M363</f>
        <v>IE</v>
      </c>
      <c r="J77" s="140" t="str">
        <f>[1]pm10!$M363</f>
        <v>IE</v>
      </c>
      <c r="K77" s="140" t="str">
        <f>[1]PST!$M363</f>
        <v>IE</v>
      </c>
      <c r="L77" s="140" t="str">
        <f>[1]BC!$M363</f>
        <v>IE</v>
      </c>
      <c r="M77" s="140" t="str">
        <f>[1]CO!$M363</f>
        <v>NA</v>
      </c>
      <c r="N77" s="140" t="str">
        <f>[1]piombo!$M363</f>
        <v>NA</v>
      </c>
      <c r="O77" s="140" t="str">
        <f>[1]cadmio!$M363</f>
        <v>IE</v>
      </c>
      <c r="P77" s="140" t="str">
        <f>[1]mercurio!$M363</f>
        <v>IE</v>
      </c>
      <c r="Q77" s="140" t="str">
        <f>[1]arsenico!$M363</f>
        <v>NA</v>
      </c>
      <c r="R77" s="140" t="str">
        <f>[1]cromo!$M363</f>
        <v>NA</v>
      </c>
      <c r="S77" s="140" t="str">
        <f>[1]rame!$M363</f>
        <v>NA</v>
      </c>
      <c r="T77" s="140" t="str">
        <f>[1]nichel!$M363</f>
        <v>NA</v>
      </c>
      <c r="U77" s="140" t="str">
        <f>[1]selenio!$M363</f>
        <v>NA</v>
      </c>
      <c r="V77" s="140" t="str">
        <f>[1]zinco!$M363</f>
        <v>NA</v>
      </c>
      <c r="W77" s="140" t="str">
        <f>[1]Diossine!$M363</f>
        <v>IE</v>
      </c>
      <c r="X77" s="140" t="str">
        <f>[1]Benzoapyrene!$M363</f>
        <v>NA</v>
      </c>
      <c r="Y77" s="140" t="str">
        <f>[1]Benzobfluoranthene!$M363</f>
        <v>NA</v>
      </c>
      <c r="Z77" s="140" t="str">
        <f>[1]Benzokfluoranthene!$M363</f>
        <v>NA</v>
      </c>
      <c r="AA77" s="140" t="str">
        <f>[1]Indeno123cdpyrene!$M363</f>
        <v>NA</v>
      </c>
      <c r="AB77" s="140" t="str">
        <f>[1]PAH!$M363</f>
        <v>NA</v>
      </c>
      <c r="AC77" s="140" t="str">
        <f>[1]HCB!$M363</f>
        <v>IE</v>
      </c>
      <c r="AD77" s="140" t="str">
        <f>[1]PCB!$M363</f>
        <v>IE</v>
      </c>
      <c r="AE77" s="127"/>
      <c r="AF77" s="126" t="s">
        <v>384</v>
      </c>
      <c r="AG77" s="126" t="s">
        <v>384</v>
      </c>
      <c r="AH77" s="126" t="s">
        <v>384</v>
      </c>
      <c r="AI77" s="126" t="s">
        <v>384</v>
      </c>
      <c r="AJ77" s="126" t="s">
        <v>384</v>
      </c>
      <c r="AK77" s="126">
        <f>'[1]dati attività'!E142</f>
        <v>248.1</v>
      </c>
      <c r="AL77" s="113" t="s">
        <v>378</v>
      </c>
    </row>
    <row r="78" spans="1:38" s="1" customFormat="1" ht="24.75" customHeight="1" thickBot="1" x14ac:dyDescent="0.25">
      <c r="A78" s="53" t="s">
        <v>112</v>
      </c>
      <c r="B78" s="53" t="s">
        <v>205</v>
      </c>
      <c r="C78" s="89" t="s">
        <v>82</v>
      </c>
      <c r="D78" s="75"/>
      <c r="E78" s="140" t="str">
        <f>[1]NOx!$M364</f>
        <v>NA</v>
      </c>
      <c r="F78" s="140" t="str">
        <f>[1]NMVOC!$M364</f>
        <v>NA</v>
      </c>
      <c r="G78" s="140" t="str">
        <f>[1]SOx!$M364</f>
        <v>IE</v>
      </c>
      <c r="H78" s="140" t="str">
        <f>[1]NH3!$M364</f>
        <v>NA</v>
      </c>
      <c r="I78" s="140" t="str">
        <f>'[1]pm2.5'!$M364</f>
        <v>IE</v>
      </c>
      <c r="J78" s="140" t="str">
        <f>[1]pm10!$M364</f>
        <v>IE</v>
      </c>
      <c r="K78" s="140" t="str">
        <f>[1]PST!$M364</f>
        <v>IE</v>
      </c>
      <c r="L78" s="140" t="str">
        <f>[1]BC!$M364</f>
        <v>IE</v>
      </c>
      <c r="M78" s="140" t="str">
        <f>[1]CO!$M364</f>
        <v>NA</v>
      </c>
      <c r="N78" s="140" t="str">
        <f>[1]piombo!$M364</f>
        <v>IE</v>
      </c>
      <c r="O78" s="140" t="str">
        <f>[1]cadmio!$M364</f>
        <v>IE</v>
      </c>
      <c r="P78" s="140" t="str">
        <f>[1]mercurio!$M364</f>
        <v>NA</v>
      </c>
      <c r="Q78" s="140" t="str">
        <f>[1]arsenico!$M364</f>
        <v>NA</v>
      </c>
      <c r="R78" s="140" t="str">
        <f>[1]cromo!$M364</f>
        <v>NA</v>
      </c>
      <c r="S78" s="140" t="str">
        <f>[1]rame!$M364</f>
        <v>NA</v>
      </c>
      <c r="T78" s="140" t="str">
        <f>[1]nichel!$M364</f>
        <v>NA</v>
      </c>
      <c r="U78" s="140" t="str">
        <f>[1]selenio!$M364</f>
        <v>NA</v>
      </c>
      <c r="V78" s="140" t="str">
        <f>[1]zinco!$M364</f>
        <v>NA</v>
      </c>
      <c r="W78" s="140" t="str">
        <f>[1]Diossine!$M364</f>
        <v>IE</v>
      </c>
      <c r="X78" s="140" t="str">
        <f>[1]Benzoapyrene!$M364</f>
        <v>NA</v>
      </c>
      <c r="Y78" s="140" t="str">
        <f>[1]Benzobfluoranthene!$M364</f>
        <v>NA</v>
      </c>
      <c r="Z78" s="140" t="str">
        <f>[1]Benzokfluoranthene!$M364</f>
        <v>NA</v>
      </c>
      <c r="AA78" s="140" t="str">
        <f>[1]Indeno123cdpyrene!$M364</f>
        <v>NA</v>
      </c>
      <c r="AB78" s="140" t="str">
        <f>[1]PAH!$M364</f>
        <v>NA</v>
      </c>
      <c r="AC78" s="140" t="str">
        <f>[1]HCB!$M364</f>
        <v>IE</v>
      </c>
      <c r="AD78" s="140" t="str">
        <f>[1]PCB!$M364</f>
        <v>IE</v>
      </c>
      <c r="AE78" s="127"/>
      <c r="AF78" s="126" t="s">
        <v>384</v>
      </c>
      <c r="AG78" s="126" t="s">
        <v>384</v>
      </c>
      <c r="AH78" s="126" t="s">
        <v>384</v>
      </c>
      <c r="AI78" s="126" t="s">
        <v>384</v>
      </c>
      <c r="AJ78" s="126" t="s">
        <v>384</v>
      </c>
      <c r="AK78" s="126">
        <f>'[1]dati attività'!E143</f>
        <v>83.2</v>
      </c>
      <c r="AL78" s="113" t="s">
        <v>379</v>
      </c>
    </row>
    <row r="79" spans="1:38" s="1" customFormat="1" ht="24.75" customHeight="1" thickBot="1" x14ac:dyDescent="0.25">
      <c r="A79" s="53" t="s">
        <v>112</v>
      </c>
      <c r="B79" s="53" t="s">
        <v>206</v>
      </c>
      <c r="C79" s="89" t="s">
        <v>84</v>
      </c>
      <c r="D79" s="75"/>
      <c r="E79" s="140" t="str">
        <f>[1]NOx!$M365</f>
        <v>NO</v>
      </c>
      <c r="F79" s="140" t="str">
        <f>[1]NMVOC!$M365</f>
        <v>NO</v>
      </c>
      <c r="G79" s="140" t="str">
        <f>[1]SOx!$M365</f>
        <v>NO</v>
      </c>
      <c r="H79" s="140" t="str">
        <f>[1]NH3!$M365</f>
        <v>NO</v>
      </c>
      <c r="I79" s="140" t="str">
        <f>'[1]pm2.5'!$M365</f>
        <v>NO</v>
      </c>
      <c r="J79" s="140" t="str">
        <f>[1]pm10!$M365</f>
        <v>NO</v>
      </c>
      <c r="K79" s="140" t="str">
        <f>[1]PST!$M365</f>
        <v>NO</v>
      </c>
      <c r="L79" s="140" t="str">
        <f>[1]BC!$M365</f>
        <v>NO</v>
      </c>
      <c r="M79" s="140" t="str">
        <f>[1]CO!$M365</f>
        <v>NO</v>
      </c>
      <c r="N79" s="140" t="str">
        <f>[1]piombo!$M365</f>
        <v>NO</v>
      </c>
      <c r="O79" s="140" t="str">
        <f>[1]cadmio!$M365</f>
        <v>NO</v>
      </c>
      <c r="P79" s="140" t="str">
        <f>[1]mercurio!$M365</f>
        <v>NO</v>
      </c>
      <c r="Q79" s="140" t="str">
        <f>[1]arsenico!$M365</f>
        <v>NO</v>
      </c>
      <c r="R79" s="140" t="str">
        <f>[1]cromo!$M365</f>
        <v>NO</v>
      </c>
      <c r="S79" s="140" t="str">
        <f>[1]rame!$M365</f>
        <v>NO</v>
      </c>
      <c r="T79" s="140" t="str">
        <f>[1]nichel!$M365</f>
        <v>NO</v>
      </c>
      <c r="U79" s="140" t="str">
        <f>[1]selenio!$M365</f>
        <v>NO</v>
      </c>
      <c r="V79" s="140" t="str">
        <f>[1]zinco!$M365</f>
        <v>NO</v>
      </c>
      <c r="W79" s="140" t="str">
        <f>[1]Diossine!$M365</f>
        <v>NO</v>
      </c>
      <c r="X79" s="140" t="str">
        <f>[1]Benzoapyrene!$M365</f>
        <v>NO</v>
      </c>
      <c r="Y79" s="140" t="str">
        <f>[1]Benzobfluoranthene!$M365</f>
        <v>NO</v>
      </c>
      <c r="Z79" s="140" t="str">
        <f>[1]Benzokfluoranthene!$M365</f>
        <v>NO</v>
      </c>
      <c r="AA79" s="140" t="str">
        <f>[1]Indeno123cdpyrene!$M365</f>
        <v>NO</v>
      </c>
      <c r="AB79" s="140" t="str">
        <f>[1]PAH!$M365</f>
        <v>NO</v>
      </c>
      <c r="AC79" s="140" t="str">
        <f>[1]HCB!$M365</f>
        <v>NO</v>
      </c>
      <c r="AD79" s="140" t="str">
        <f>[1]PCB!$M365</f>
        <v>NO</v>
      </c>
      <c r="AE79" s="127"/>
      <c r="AF79" s="126" t="s">
        <v>384</v>
      </c>
      <c r="AG79" s="126" t="s">
        <v>384</v>
      </c>
      <c r="AH79" s="126" t="s">
        <v>384</v>
      </c>
      <c r="AI79" s="126" t="s">
        <v>384</v>
      </c>
      <c r="AJ79" s="126" t="s">
        <v>384</v>
      </c>
      <c r="AK79" s="150" t="str">
        <f>'[1]dati attività'!E144</f>
        <v>NO</v>
      </c>
      <c r="AL79" s="113" t="s">
        <v>380</v>
      </c>
    </row>
    <row r="80" spans="1:38" s="1" customFormat="1" ht="24.75" customHeight="1" thickBot="1" x14ac:dyDescent="0.25">
      <c r="A80" s="53" t="s">
        <v>112</v>
      </c>
      <c r="B80" s="82" t="s">
        <v>207</v>
      </c>
      <c r="C80" s="90" t="s">
        <v>307</v>
      </c>
      <c r="D80" s="75"/>
      <c r="E80" s="140" t="str">
        <f>[1]NOx!$M366</f>
        <v>NA</v>
      </c>
      <c r="F80" s="140">
        <f>[1]NMVOC!$M366</f>
        <v>0.33151999999999998</v>
      </c>
      <c r="G80" s="140" t="str">
        <f>[1]SOx!$M366</f>
        <v>NA</v>
      </c>
      <c r="H80" s="140" t="str">
        <f>[1]NH3!$M366</f>
        <v>NA</v>
      </c>
      <c r="I80" s="140">
        <f>'[1]pm2.5'!$M366</f>
        <v>0.10751999999999999</v>
      </c>
      <c r="J80" s="140">
        <f>[1]pm10!$M366</f>
        <v>0.1792</v>
      </c>
      <c r="K80" s="140">
        <f>[1]PST!$M366</f>
        <v>0.25600000000000001</v>
      </c>
      <c r="L80" s="140" t="str">
        <f>[1]BC!$M366</f>
        <v>NA</v>
      </c>
      <c r="M80" s="140" t="str">
        <f>[1]CO!$M366</f>
        <v>NA</v>
      </c>
      <c r="N80" s="140" t="str">
        <f>[1]piombo!$M366</f>
        <v>NA</v>
      </c>
      <c r="O80" s="140" t="str">
        <f>[1]cadmio!$M366</f>
        <v>NA</v>
      </c>
      <c r="P80" s="140" t="str">
        <f>[1]mercurio!$M366</f>
        <v>NA</v>
      </c>
      <c r="Q80" s="140" t="str">
        <f>[1]arsenico!$M366</f>
        <v>NA</v>
      </c>
      <c r="R80" s="140" t="str">
        <f>[1]cromo!$M366</f>
        <v>NA</v>
      </c>
      <c r="S80" s="140" t="str">
        <f>[1]rame!$M366</f>
        <v>NA</v>
      </c>
      <c r="T80" s="140" t="str">
        <f>[1]nichel!$M366</f>
        <v>NA</v>
      </c>
      <c r="U80" s="140" t="str">
        <f>[1]selenio!$M366</f>
        <v>NA</v>
      </c>
      <c r="V80" s="140" t="str">
        <f>[1]zinco!$M366</f>
        <v>NA</v>
      </c>
      <c r="W80" s="140" t="str">
        <f>[1]Diossine!$M366</f>
        <v>NA</v>
      </c>
      <c r="X80" s="140" t="str">
        <f>[1]Benzoapyrene!$M366</f>
        <v>NA</v>
      </c>
      <c r="Y80" s="140" t="str">
        <f>[1]Benzobfluoranthene!$M366</f>
        <v>NA</v>
      </c>
      <c r="Z80" s="140" t="str">
        <f>[1]Benzokfluoranthene!$M366</f>
        <v>NA</v>
      </c>
      <c r="AA80" s="140" t="str">
        <f>[1]Indeno123cdpyrene!$M366</f>
        <v>NA</v>
      </c>
      <c r="AB80" s="140" t="str">
        <f>[1]PAH!$M366</f>
        <v>NA</v>
      </c>
      <c r="AC80" s="140" t="str">
        <f>[1]HCB!$M366</f>
        <v>NA</v>
      </c>
      <c r="AD80" s="140" t="str">
        <f>[1]PCB!$M366</f>
        <v>NA</v>
      </c>
      <c r="AE80" s="127"/>
      <c r="AF80" s="150" t="s">
        <v>403</v>
      </c>
      <c r="AG80" s="150" t="s">
        <v>403</v>
      </c>
      <c r="AH80" s="150" t="s">
        <v>403</v>
      </c>
      <c r="AI80" s="150" t="s">
        <v>403</v>
      </c>
      <c r="AJ80" s="150" t="s">
        <v>403</v>
      </c>
      <c r="AK80" s="126">
        <f>'[1]dati attività'!E145</f>
        <v>18.773</v>
      </c>
      <c r="AL80" s="113" t="s">
        <v>402</v>
      </c>
    </row>
    <row r="81" spans="1:38" s="1" customFormat="1" ht="24.75" customHeight="1" thickBot="1" x14ac:dyDescent="0.25">
      <c r="A81" s="53" t="s">
        <v>112</v>
      </c>
      <c r="B81" s="82" t="s">
        <v>208</v>
      </c>
      <c r="C81" s="90" t="s">
        <v>353</v>
      </c>
      <c r="D81" s="75"/>
      <c r="E81" s="140" t="str">
        <f>[1]NOx!$M367</f>
        <v>NA</v>
      </c>
      <c r="F81" s="140" t="str">
        <f>[1]NMVOC!$M367</f>
        <v>NA</v>
      </c>
      <c r="G81" s="140" t="str">
        <f>[1]SOx!$M367</f>
        <v>NA</v>
      </c>
      <c r="H81" s="140" t="str">
        <f>[1]NH3!$M367</f>
        <v>NA</v>
      </c>
      <c r="I81" s="140" t="str">
        <f>'[1]pm2.5'!$M367</f>
        <v>NA</v>
      </c>
      <c r="J81" s="140" t="str">
        <f>[1]pm10!$M367</f>
        <v>NA</v>
      </c>
      <c r="K81" s="140" t="str">
        <f>[1]PST!$M367</f>
        <v>NA</v>
      </c>
      <c r="L81" s="140" t="str">
        <f>[1]BC!$M367</f>
        <v>NA</v>
      </c>
      <c r="M81" s="140" t="str">
        <f>[1]CO!$M367</f>
        <v>NA</v>
      </c>
      <c r="N81" s="140" t="str">
        <f>[1]piombo!$M367</f>
        <v>NA</v>
      </c>
      <c r="O81" s="140" t="str">
        <f>[1]cadmio!$M367</f>
        <v>NA</v>
      </c>
      <c r="P81" s="140" t="str">
        <f>[1]mercurio!$M367</f>
        <v>NA</v>
      </c>
      <c r="Q81" s="140" t="str">
        <f>[1]arsenico!$M367</f>
        <v>NA</v>
      </c>
      <c r="R81" s="140" t="str">
        <f>[1]cromo!$M367</f>
        <v>NA</v>
      </c>
      <c r="S81" s="140" t="str">
        <f>[1]rame!$M367</f>
        <v>NA</v>
      </c>
      <c r="T81" s="140" t="str">
        <f>[1]nichel!$M367</f>
        <v>NA</v>
      </c>
      <c r="U81" s="140" t="str">
        <f>[1]selenio!$M367</f>
        <v>NA</v>
      </c>
      <c r="V81" s="140" t="str">
        <f>[1]zinco!$M367</f>
        <v>NA</v>
      </c>
      <c r="W81" s="140" t="str">
        <f>[1]Diossine!$M367</f>
        <v>NA</v>
      </c>
      <c r="X81" s="140" t="str">
        <f>[1]Benzoapyrene!$M367</f>
        <v>NA</v>
      </c>
      <c r="Y81" s="140" t="str">
        <f>[1]Benzobfluoranthene!$M367</f>
        <v>NA</v>
      </c>
      <c r="Z81" s="140" t="str">
        <f>[1]Benzokfluoranthene!$M367</f>
        <v>NA</v>
      </c>
      <c r="AA81" s="140" t="str">
        <f>[1]Indeno123cdpyrene!$M367</f>
        <v>NA</v>
      </c>
      <c r="AB81" s="140" t="str">
        <f>[1]PAH!$M367</f>
        <v>NA</v>
      </c>
      <c r="AC81" s="140" t="str">
        <f>[1]HCB!$M367</f>
        <v>NA</v>
      </c>
      <c r="AD81" s="140" t="str">
        <f>[1]PCB!$M367</f>
        <v>NA</v>
      </c>
      <c r="AE81" s="127"/>
      <c r="AF81" s="126" t="s">
        <v>384</v>
      </c>
      <c r="AG81" s="126" t="s">
        <v>384</v>
      </c>
      <c r="AH81" s="126" t="s">
        <v>384</v>
      </c>
      <c r="AI81" s="126" t="s">
        <v>384</v>
      </c>
      <c r="AJ81" s="126" t="s">
        <v>384</v>
      </c>
      <c r="AK81" s="150" t="str">
        <f>'[1]dati attività'!E146</f>
        <v>NA</v>
      </c>
      <c r="AL81" s="113" t="s">
        <v>381</v>
      </c>
    </row>
    <row r="82" spans="1:38" s="1" customFormat="1" ht="24.75" customHeight="1" thickBot="1" x14ac:dyDescent="0.25">
      <c r="A82" s="53" t="s">
        <v>115</v>
      </c>
      <c r="B82" s="82" t="s">
        <v>215</v>
      </c>
      <c r="C82" s="73" t="s">
        <v>92</v>
      </c>
      <c r="D82" s="75"/>
      <c r="E82" s="140" t="str">
        <f>[1]NOx!$M368</f>
        <v>NA</v>
      </c>
      <c r="F82" s="140">
        <f>[1]NMVOC!$M368</f>
        <v>116.55268706872143</v>
      </c>
      <c r="G82" s="140" t="str">
        <f>[1]SOx!$M368</f>
        <v>NA</v>
      </c>
      <c r="H82" s="140" t="str">
        <f>[1]NH3!$M368</f>
        <v>NA</v>
      </c>
      <c r="I82" s="140" t="str">
        <f>'[1]pm2.5'!$M368</f>
        <v>NA</v>
      </c>
      <c r="J82" s="140" t="str">
        <f>[1]pm10!$M368</f>
        <v>NA</v>
      </c>
      <c r="K82" s="140" t="str">
        <f>[1]PST!$M368</f>
        <v>NA</v>
      </c>
      <c r="L82" s="140" t="str">
        <f>[1]BC!$M368</f>
        <v>NA</v>
      </c>
      <c r="M82" s="140" t="str">
        <f>[1]CO!$M368</f>
        <v>NA</v>
      </c>
      <c r="N82" s="140" t="str">
        <f>[1]piombo!$M368</f>
        <v>NA</v>
      </c>
      <c r="O82" s="140" t="str">
        <f>[1]cadmio!$M368</f>
        <v>NA</v>
      </c>
      <c r="P82" s="140" t="str">
        <f>[1]mercurio!$M368</f>
        <v>NA</v>
      </c>
      <c r="Q82" s="140" t="str">
        <f>[1]arsenico!$M368</f>
        <v>NA</v>
      </c>
      <c r="R82" s="140" t="str">
        <f>[1]cromo!$M368</f>
        <v>NA</v>
      </c>
      <c r="S82" s="140" t="str">
        <f>[1]rame!$M368</f>
        <v>NA</v>
      </c>
      <c r="T82" s="140" t="str">
        <f>[1]nichel!$M368</f>
        <v>NA</v>
      </c>
      <c r="U82" s="140" t="str">
        <f>[1]selenio!$M368</f>
        <v>NA</v>
      </c>
      <c r="V82" s="140" t="str">
        <f>[1]zinco!$M368</f>
        <v>NA</v>
      </c>
      <c r="W82" s="140" t="str">
        <f>[1]Diossine!$M368</f>
        <v>NA</v>
      </c>
      <c r="X82" s="140" t="str">
        <f>[1]Benzoapyrene!$M368</f>
        <v>NA</v>
      </c>
      <c r="Y82" s="140" t="str">
        <f>[1]Benzobfluoranthene!$M368</f>
        <v>NA</v>
      </c>
      <c r="Z82" s="140" t="str">
        <f>[1]Benzokfluoranthene!$M368</f>
        <v>NA</v>
      </c>
      <c r="AA82" s="140" t="str">
        <f>[1]Indeno123cdpyrene!$M368</f>
        <v>NA</v>
      </c>
      <c r="AB82" s="140" t="str">
        <f>[1]PAH!$M368</f>
        <v>NA</v>
      </c>
      <c r="AC82" s="140" t="str">
        <f>[1]HCB!$M368</f>
        <v>NA</v>
      </c>
      <c r="AD82" s="140" t="str">
        <f>[1]PCB!$M368</f>
        <v>NA</v>
      </c>
      <c r="AE82" s="127"/>
      <c r="AF82" s="126" t="s">
        <v>384</v>
      </c>
      <c r="AG82" s="126" t="s">
        <v>384</v>
      </c>
      <c r="AH82" s="126" t="s">
        <v>384</v>
      </c>
      <c r="AI82" s="126" t="s">
        <v>384</v>
      </c>
      <c r="AJ82" s="126" t="s">
        <v>384</v>
      </c>
      <c r="AK82" s="126">
        <f>'[1]dati attività'!E147</f>
        <v>1938.7793688010001</v>
      </c>
      <c r="AL82" s="113" t="s">
        <v>398</v>
      </c>
    </row>
    <row r="83" spans="1:38" s="1" customFormat="1" ht="24.75" customHeight="1" thickBot="1" x14ac:dyDescent="0.25">
      <c r="A83" s="53" t="s">
        <v>115</v>
      </c>
      <c r="B83" s="99" t="s">
        <v>216</v>
      </c>
      <c r="C83" s="76" t="s">
        <v>72</v>
      </c>
      <c r="D83" s="75"/>
      <c r="E83" s="140" t="str">
        <f>[1]NOx!$M369</f>
        <v>NA</v>
      </c>
      <c r="F83" s="140">
        <f>[1]NMVOC!$M369</f>
        <v>9.1617157654285712</v>
      </c>
      <c r="G83" s="140" t="str">
        <f>[1]SOx!$M369</f>
        <v>NA</v>
      </c>
      <c r="H83" s="140" t="str">
        <f>[1]NH3!$M369</f>
        <v>NA</v>
      </c>
      <c r="I83" s="140">
        <f>'[1]pm2.5'!$M369</f>
        <v>0.33833458701480879</v>
      </c>
      <c r="J83" s="140">
        <f>[1]pm10!$M369</f>
        <v>2.5381439385957143</v>
      </c>
      <c r="K83" s="140">
        <f>[1]PST!$M369</f>
        <v>2.5381439385957143</v>
      </c>
      <c r="L83" s="140">
        <f>[1]BC!$M369</f>
        <v>1.9285071459844101E-2</v>
      </c>
      <c r="M83" s="140" t="str">
        <f>[1]CO!$M369</f>
        <v>NA</v>
      </c>
      <c r="N83" s="140" t="str">
        <f>[1]piombo!$M369</f>
        <v>NA</v>
      </c>
      <c r="O83" s="140" t="str">
        <f>[1]cadmio!$M369</f>
        <v>NA</v>
      </c>
      <c r="P83" s="140" t="str">
        <f>[1]mercurio!$M369</f>
        <v>NA</v>
      </c>
      <c r="Q83" s="140" t="str">
        <f>[1]arsenico!$M369</f>
        <v>NA</v>
      </c>
      <c r="R83" s="140" t="str">
        <f>[1]cromo!$M369</f>
        <v>NA</v>
      </c>
      <c r="S83" s="140" t="str">
        <f>[1]rame!$M369</f>
        <v>NA</v>
      </c>
      <c r="T83" s="140" t="str">
        <f>[1]nichel!$M369</f>
        <v>NA</v>
      </c>
      <c r="U83" s="140" t="str">
        <f>[1]selenio!$M369</f>
        <v>NA</v>
      </c>
      <c r="V83" s="140" t="str">
        <f>[1]zinco!$M369</f>
        <v>NA</v>
      </c>
      <c r="W83" s="140" t="str">
        <f>[1]Diossine!$M369</f>
        <v>NA</v>
      </c>
      <c r="X83" s="140" t="str">
        <f>[1]Benzoapyrene!$M369</f>
        <v>NA</v>
      </c>
      <c r="Y83" s="140" t="str">
        <f>[1]Benzobfluoranthene!$M369</f>
        <v>NA</v>
      </c>
      <c r="Z83" s="140" t="str">
        <f>[1]Benzokfluoranthene!$M369</f>
        <v>NA</v>
      </c>
      <c r="AA83" s="140" t="str">
        <f>[1]Indeno123cdpyrene!$M369</f>
        <v>NA</v>
      </c>
      <c r="AB83" s="140" t="str">
        <f>[1]PAH!$M369</f>
        <v>NA</v>
      </c>
      <c r="AC83" s="140" t="str">
        <f>[1]HCB!$M369</f>
        <v>NA</v>
      </c>
      <c r="AD83" s="140" t="str">
        <f>[1]PCB!$M369</f>
        <v>NA</v>
      </c>
      <c r="AE83" s="127"/>
      <c r="AF83" s="126" t="s">
        <v>384</v>
      </c>
      <c r="AG83" s="126" t="s">
        <v>384</v>
      </c>
      <c r="AH83" s="126" t="s">
        <v>384</v>
      </c>
      <c r="AI83" s="126" t="s">
        <v>384</v>
      </c>
      <c r="AJ83" s="126" t="s">
        <v>384</v>
      </c>
      <c r="AK83" s="126">
        <f>'[1]dati attività'!E148</f>
        <v>33655.557142857142</v>
      </c>
      <c r="AL83" s="113" t="s">
        <v>399</v>
      </c>
    </row>
    <row r="84" spans="1:38" s="1" customFormat="1" ht="24.75" customHeight="1" thickBot="1" x14ac:dyDescent="0.25">
      <c r="A84" s="53" t="s">
        <v>112</v>
      </c>
      <c r="B84" s="99" t="s">
        <v>217</v>
      </c>
      <c r="C84" s="76" t="s">
        <v>71</v>
      </c>
      <c r="D84" s="75"/>
      <c r="E84" s="140" t="str">
        <f>[1]NOx!$M370</f>
        <v>NA</v>
      </c>
      <c r="F84" s="140">
        <f>[1]NMVOC!$M370</f>
        <v>1.7000000000000001E-2</v>
      </c>
      <c r="G84" s="140" t="str">
        <f>[1]SOx!$M370</f>
        <v>NA</v>
      </c>
      <c r="H84" s="140" t="str">
        <f>[1]NH3!$M370</f>
        <v>NA</v>
      </c>
      <c r="I84" s="140">
        <f>'[1]pm2.5'!$M370</f>
        <v>1.6399999999999998E-2</v>
      </c>
      <c r="J84" s="140">
        <f>[1]pm10!$M370</f>
        <v>8.2000000000000003E-2</v>
      </c>
      <c r="K84" s="140">
        <f>[1]PST!$M370</f>
        <v>8.2000000000000003E-2</v>
      </c>
      <c r="L84" s="140">
        <f>[1]BC!$M370</f>
        <v>2.1320000000000001E-6</v>
      </c>
      <c r="M84" s="140">
        <f>[1]CO!$M370</f>
        <v>7.6E-3</v>
      </c>
      <c r="N84" s="140" t="str">
        <f>[1]piombo!$M370</f>
        <v>NA</v>
      </c>
      <c r="O84" s="140" t="str">
        <f>[1]cadmio!$M370</f>
        <v>NA</v>
      </c>
      <c r="P84" s="140" t="str">
        <f>[1]mercurio!$M370</f>
        <v>NA</v>
      </c>
      <c r="Q84" s="140" t="str">
        <f>[1]arsenico!$M370</f>
        <v>NA</v>
      </c>
      <c r="R84" s="140" t="str">
        <f>[1]cromo!$M370</f>
        <v>NA</v>
      </c>
      <c r="S84" s="140" t="str">
        <f>[1]rame!$M370</f>
        <v>NA</v>
      </c>
      <c r="T84" s="140" t="str">
        <f>[1]nichel!$M370</f>
        <v>NA</v>
      </c>
      <c r="U84" s="140" t="str">
        <f>[1]selenio!$M370</f>
        <v>NA</v>
      </c>
      <c r="V84" s="140" t="str">
        <f>[1]zinco!$M370</f>
        <v>NA</v>
      </c>
      <c r="W84" s="140" t="str">
        <f>[1]Diossine!$M370</f>
        <v>NA</v>
      </c>
      <c r="X84" s="140" t="str">
        <f>[1]Benzoapyrene!$M370</f>
        <v>NA</v>
      </c>
      <c r="Y84" s="140" t="str">
        <f>[1]Benzobfluoranthene!$M370</f>
        <v>NA</v>
      </c>
      <c r="Z84" s="140" t="str">
        <f>[1]Benzokfluoranthene!$M370</f>
        <v>NA</v>
      </c>
      <c r="AA84" s="140" t="str">
        <f>[1]Indeno123cdpyrene!$M370</f>
        <v>NA</v>
      </c>
      <c r="AB84" s="140" t="str">
        <f>[1]PAH!$M370</f>
        <v>NA</v>
      </c>
      <c r="AC84" s="140" t="str">
        <f>[1]HCB!$M370</f>
        <v>NA</v>
      </c>
      <c r="AD84" s="140" t="str">
        <f>[1]PCB!$M370</f>
        <v>NA</v>
      </c>
      <c r="AE84" s="127"/>
      <c r="AF84" s="126" t="s">
        <v>384</v>
      </c>
      <c r="AG84" s="126" t="s">
        <v>384</v>
      </c>
      <c r="AH84" s="126" t="s">
        <v>384</v>
      </c>
      <c r="AI84" s="126" t="s">
        <v>384</v>
      </c>
      <c r="AJ84" s="126" t="s">
        <v>384</v>
      </c>
      <c r="AK84" s="126">
        <f>'[1]dati attività'!E149</f>
        <v>200</v>
      </c>
      <c r="AL84" s="113" t="s">
        <v>400</v>
      </c>
    </row>
    <row r="85" spans="1:38" s="1" customFormat="1" ht="24.75" customHeight="1" thickBot="1" x14ac:dyDescent="0.25">
      <c r="A85" s="53" t="s">
        <v>112</v>
      </c>
      <c r="B85" s="90" t="s">
        <v>218</v>
      </c>
      <c r="C85" s="76" t="s">
        <v>342</v>
      </c>
      <c r="D85" s="75"/>
      <c r="E85" s="140" t="str">
        <f>[1]NOx!$M371</f>
        <v>NA</v>
      </c>
      <c r="F85" s="140">
        <f>[1]NMVOC!$M371</f>
        <v>270.66534683883037</v>
      </c>
      <c r="G85" s="140" t="str">
        <f>[1]SOx!$M371</f>
        <v>NA</v>
      </c>
      <c r="H85" s="140" t="str">
        <f>[1]NH3!$M371</f>
        <v>NA</v>
      </c>
      <c r="I85" s="140" t="str">
        <f>'[1]pm2.5'!$M371</f>
        <v>NA</v>
      </c>
      <c r="J85" s="140" t="str">
        <f>[1]pm10!$M371</f>
        <v>NA</v>
      </c>
      <c r="K85" s="140" t="str">
        <f>[1]PST!$M371</f>
        <v>NA</v>
      </c>
      <c r="L85" s="140" t="str">
        <f>[1]BC!$M371</f>
        <v>NA</v>
      </c>
      <c r="M85" s="140" t="str">
        <f>[1]CO!$M371</f>
        <v>NA</v>
      </c>
      <c r="N85" s="140" t="str">
        <f>[1]piombo!$M371</f>
        <v>NA</v>
      </c>
      <c r="O85" s="140" t="str">
        <f>[1]cadmio!$M371</f>
        <v>NA</v>
      </c>
      <c r="P85" s="140" t="str">
        <f>[1]mercurio!$M371</f>
        <v>NA</v>
      </c>
      <c r="Q85" s="140" t="str">
        <f>[1]arsenico!$M371</f>
        <v>NA</v>
      </c>
      <c r="R85" s="140" t="str">
        <f>[1]cromo!$M371</f>
        <v>NA</v>
      </c>
      <c r="S85" s="140" t="str">
        <f>[1]rame!$M371</f>
        <v>NA</v>
      </c>
      <c r="T85" s="140" t="str">
        <f>[1]nichel!$M371</f>
        <v>NA</v>
      </c>
      <c r="U85" s="140" t="str">
        <f>[1]selenio!$M371</f>
        <v>NA</v>
      </c>
      <c r="V85" s="140" t="str">
        <f>[1]zinco!$M371</f>
        <v>NA</v>
      </c>
      <c r="W85" s="140" t="str">
        <f>[1]Diossine!$M371</f>
        <v>NA</v>
      </c>
      <c r="X85" s="140" t="str">
        <f>[1]Benzoapyrene!$M371</f>
        <v>NA</v>
      </c>
      <c r="Y85" s="140" t="str">
        <f>[1]Benzobfluoranthene!$M371</f>
        <v>NA</v>
      </c>
      <c r="Z85" s="140" t="str">
        <f>[1]Benzokfluoranthene!$M371</f>
        <v>NA</v>
      </c>
      <c r="AA85" s="140" t="str">
        <f>[1]Indeno123cdpyrene!$M371</f>
        <v>NA</v>
      </c>
      <c r="AB85" s="140" t="str">
        <f>[1]PAH!$M371</f>
        <v>NA</v>
      </c>
      <c r="AC85" s="140" t="str">
        <f>[1]HCB!$M371</f>
        <v>NA</v>
      </c>
      <c r="AD85" s="140" t="str">
        <f>[1]PCB!$M371</f>
        <v>NA</v>
      </c>
      <c r="AE85" s="127"/>
      <c r="AF85" s="126" t="s">
        <v>384</v>
      </c>
      <c r="AG85" s="126" t="s">
        <v>384</v>
      </c>
      <c r="AH85" s="126" t="s">
        <v>384</v>
      </c>
      <c r="AI85" s="126" t="s">
        <v>384</v>
      </c>
      <c r="AJ85" s="126" t="s">
        <v>384</v>
      </c>
      <c r="AK85" s="126">
        <f>'[1]dati attività'!E150</f>
        <v>883.394127064803</v>
      </c>
      <c r="AL85" s="113" t="s">
        <v>382</v>
      </c>
    </row>
    <row r="86" spans="1:38" s="1" customFormat="1" ht="24.75" customHeight="1" thickBot="1" x14ac:dyDescent="0.25">
      <c r="A86" s="53" t="s">
        <v>115</v>
      </c>
      <c r="B86" s="90" t="s">
        <v>219</v>
      </c>
      <c r="C86" s="73" t="s">
        <v>88</v>
      </c>
      <c r="D86" s="75"/>
      <c r="E86" s="140" t="str">
        <f>[1]NOx!$M372</f>
        <v>NA</v>
      </c>
      <c r="F86" s="140">
        <f>[1]NMVOC!$M372</f>
        <v>36.930599999999998</v>
      </c>
      <c r="G86" s="140" t="str">
        <f>[1]SOx!$M372</f>
        <v>NA</v>
      </c>
      <c r="H86" s="140" t="str">
        <f>[1]NH3!$M372</f>
        <v>NA</v>
      </c>
      <c r="I86" s="140" t="str">
        <f>'[1]pm2.5'!$M372</f>
        <v>NA</v>
      </c>
      <c r="J86" s="140" t="str">
        <f>[1]pm10!$M372</f>
        <v>NA</v>
      </c>
      <c r="K86" s="140" t="str">
        <f>[1]PST!$M372</f>
        <v>NA</v>
      </c>
      <c r="L86" s="140" t="str">
        <f>[1]BC!$M372</f>
        <v>NA</v>
      </c>
      <c r="M86" s="140" t="str">
        <f>[1]CO!$M372</f>
        <v>NA</v>
      </c>
      <c r="N86" s="140" t="str">
        <f>[1]piombo!$M372</f>
        <v>NA</v>
      </c>
      <c r="O86" s="140" t="str">
        <f>[1]cadmio!$M372</f>
        <v>NA</v>
      </c>
      <c r="P86" s="140" t="str">
        <f>[1]mercurio!$M372</f>
        <v>NA</v>
      </c>
      <c r="Q86" s="140" t="str">
        <f>[1]arsenico!$M372</f>
        <v>NA</v>
      </c>
      <c r="R86" s="140" t="str">
        <f>[1]cromo!$M372</f>
        <v>NA</v>
      </c>
      <c r="S86" s="140" t="str">
        <f>[1]rame!$M372</f>
        <v>NA</v>
      </c>
      <c r="T86" s="140" t="str">
        <f>[1]nichel!$M372</f>
        <v>NA</v>
      </c>
      <c r="U86" s="140" t="str">
        <f>[1]selenio!$M372</f>
        <v>NA</v>
      </c>
      <c r="V86" s="140" t="str">
        <f>[1]zinco!$M372</f>
        <v>NA</v>
      </c>
      <c r="W86" s="140" t="str">
        <f>[1]Diossine!$M372</f>
        <v>NA</v>
      </c>
      <c r="X86" s="140" t="str">
        <f>[1]Benzoapyrene!$M372</f>
        <v>NA</v>
      </c>
      <c r="Y86" s="140" t="str">
        <f>[1]Benzobfluoranthene!$M372</f>
        <v>NA</v>
      </c>
      <c r="Z86" s="140" t="str">
        <f>[1]Benzokfluoranthene!$M372</f>
        <v>NA</v>
      </c>
      <c r="AA86" s="140" t="str">
        <f>[1]Indeno123cdpyrene!$M372</f>
        <v>NA</v>
      </c>
      <c r="AB86" s="140" t="str">
        <f>[1]PAH!$M372</f>
        <v>NA</v>
      </c>
      <c r="AC86" s="140" t="str">
        <f>[1]HCB!$M372</f>
        <v>NA</v>
      </c>
      <c r="AD86" s="140" t="str">
        <f>[1]PCB!$M372</f>
        <v>NA</v>
      </c>
      <c r="AE86" s="127"/>
      <c r="AF86" s="126" t="s">
        <v>384</v>
      </c>
      <c r="AG86" s="126" t="s">
        <v>384</v>
      </c>
      <c r="AH86" s="126" t="s">
        <v>384</v>
      </c>
      <c r="AI86" s="126" t="s">
        <v>384</v>
      </c>
      <c r="AJ86" s="126" t="s">
        <v>384</v>
      </c>
      <c r="AK86" s="126">
        <f>'[1]dati attività'!E151</f>
        <v>52.758000000000003</v>
      </c>
      <c r="AL86" s="113" t="s">
        <v>383</v>
      </c>
    </row>
    <row r="87" spans="1:38" s="1" customFormat="1" ht="24.75" customHeight="1" thickBot="1" x14ac:dyDescent="0.25">
      <c r="A87" s="53" t="s">
        <v>115</v>
      </c>
      <c r="B87" s="90" t="s">
        <v>220</v>
      </c>
      <c r="C87" s="73" t="s">
        <v>89</v>
      </c>
      <c r="D87" s="75"/>
      <c r="E87" s="140" t="str">
        <f>[1]NOx!$M373</f>
        <v>NA</v>
      </c>
      <c r="F87" s="140">
        <f>[1]NMVOC!$M373</f>
        <v>9.18</v>
      </c>
      <c r="G87" s="140" t="str">
        <f>[1]SOx!$M373</f>
        <v>NA</v>
      </c>
      <c r="H87" s="140" t="str">
        <f>[1]NH3!$M373</f>
        <v>NA</v>
      </c>
      <c r="I87" s="140" t="str">
        <f>'[1]pm2.5'!$M373</f>
        <v>NA</v>
      </c>
      <c r="J87" s="140" t="str">
        <f>[1]pm10!$M373</f>
        <v>NA</v>
      </c>
      <c r="K87" s="140" t="str">
        <f>[1]PST!$M373</f>
        <v>NA</v>
      </c>
      <c r="L87" s="140" t="str">
        <f>[1]BC!$M373</f>
        <v>NA</v>
      </c>
      <c r="M87" s="140" t="str">
        <f>[1]CO!$M373</f>
        <v>NA</v>
      </c>
      <c r="N87" s="140" t="str">
        <f>[1]piombo!$M373</f>
        <v>NA</v>
      </c>
      <c r="O87" s="140" t="str">
        <f>[1]cadmio!$M373</f>
        <v>NA</v>
      </c>
      <c r="P87" s="140" t="str">
        <f>[1]mercurio!$M373</f>
        <v>NA</v>
      </c>
      <c r="Q87" s="140" t="str">
        <f>[1]arsenico!$M373</f>
        <v>NA</v>
      </c>
      <c r="R87" s="140" t="str">
        <f>[1]cromo!$M373</f>
        <v>NA</v>
      </c>
      <c r="S87" s="140" t="str">
        <f>[1]rame!$M373</f>
        <v>NA</v>
      </c>
      <c r="T87" s="140" t="str">
        <f>[1]nichel!$M373</f>
        <v>NA</v>
      </c>
      <c r="U87" s="140" t="str">
        <f>[1]selenio!$M373</f>
        <v>NA</v>
      </c>
      <c r="V87" s="140" t="str">
        <f>[1]zinco!$M373</f>
        <v>NA</v>
      </c>
      <c r="W87" s="140" t="str">
        <f>[1]Diossine!$M373</f>
        <v>NA</v>
      </c>
      <c r="X87" s="140" t="str">
        <f>[1]Benzoapyrene!$M373</f>
        <v>NA</v>
      </c>
      <c r="Y87" s="140" t="str">
        <f>[1]Benzobfluoranthene!$M373</f>
        <v>NA</v>
      </c>
      <c r="Z87" s="140" t="str">
        <f>[1]Benzokfluoranthene!$M373</f>
        <v>NA</v>
      </c>
      <c r="AA87" s="140" t="str">
        <f>[1]Indeno123cdpyrene!$M373</f>
        <v>NA</v>
      </c>
      <c r="AB87" s="140" t="str">
        <f>[1]PAH!$M373</f>
        <v>NA</v>
      </c>
      <c r="AC87" s="140" t="str">
        <f>[1]HCB!$M373</f>
        <v>NA</v>
      </c>
      <c r="AD87" s="140" t="str">
        <f>[1]PCB!$M373</f>
        <v>NA</v>
      </c>
      <c r="AE87" s="127"/>
      <c r="AF87" s="126" t="s">
        <v>384</v>
      </c>
      <c r="AG87" s="126" t="s">
        <v>384</v>
      </c>
      <c r="AH87" s="126" t="s">
        <v>384</v>
      </c>
      <c r="AI87" s="126" t="s">
        <v>384</v>
      </c>
      <c r="AJ87" s="126" t="s">
        <v>384</v>
      </c>
      <c r="AK87" s="126">
        <f>'[1]dati attività'!E152</f>
        <v>13.8</v>
      </c>
      <c r="AL87" s="113" t="s">
        <v>383</v>
      </c>
    </row>
    <row r="88" spans="1:38" s="1" customFormat="1" ht="24.75" customHeight="1" thickBot="1" x14ac:dyDescent="0.25">
      <c r="A88" s="53" t="s">
        <v>115</v>
      </c>
      <c r="B88" s="90" t="s">
        <v>221</v>
      </c>
      <c r="C88" s="73" t="s">
        <v>90</v>
      </c>
      <c r="D88" s="75"/>
      <c r="E88" s="140" t="str">
        <f>[1]NOx!$M374</f>
        <v>NA</v>
      </c>
      <c r="F88" s="140">
        <f>[1]NMVOC!$M374</f>
        <v>77.250740702523558</v>
      </c>
      <c r="G88" s="140" t="str">
        <f>[1]SOx!$M374</f>
        <v>NA</v>
      </c>
      <c r="H88" s="140" t="str">
        <f>[1]NH3!$M374</f>
        <v>NA</v>
      </c>
      <c r="I88" s="140">
        <f>'[1]pm2.5'!$M374</f>
        <v>2.3526588000000001E-2</v>
      </c>
      <c r="J88" s="140">
        <f>[1]pm10!$M374</f>
        <v>3.1368783999999997E-2</v>
      </c>
      <c r="K88" s="140">
        <f>[1]PST!$M374</f>
        <v>3.9210979999999999E-2</v>
      </c>
      <c r="L88" s="140" t="str">
        <f>[1]BC!$M374</f>
        <v>NA</v>
      </c>
      <c r="M88" s="140" t="str">
        <f>[1]CO!$M374</f>
        <v>NA</v>
      </c>
      <c r="N88" s="140" t="str">
        <f>[1]piombo!$M374</f>
        <v>NA</v>
      </c>
      <c r="O88" s="140" t="str">
        <f>[1]cadmio!$M374</f>
        <v>NA</v>
      </c>
      <c r="P88" s="140" t="str">
        <f>[1]mercurio!$M374</f>
        <v>NA</v>
      </c>
      <c r="Q88" s="140" t="str">
        <f>[1]arsenico!$M374</f>
        <v>NA</v>
      </c>
      <c r="R88" s="140" t="str">
        <f>[1]cromo!$M374</f>
        <v>NA</v>
      </c>
      <c r="S88" s="140" t="str">
        <f>[1]rame!$M374</f>
        <v>NA</v>
      </c>
      <c r="T88" s="140" t="str">
        <f>[1]nichel!$M374</f>
        <v>NA</v>
      </c>
      <c r="U88" s="140" t="str">
        <f>[1]selenio!$M374</f>
        <v>NA</v>
      </c>
      <c r="V88" s="140" t="str">
        <f>[1]zinco!$M374</f>
        <v>NA</v>
      </c>
      <c r="W88" s="140" t="str">
        <f>[1]Diossine!$M374</f>
        <v>NA</v>
      </c>
      <c r="X88" s="140" t="str">
        <f>[1]Benzoapyrene!$M374</f>
        <v>NE</v>
      </c>
      <c r="Y88" s="140" t="str">
        <f>[1]Benzobfluoranthene!$M374</f>
        <v>NE</v>
      </c>
      <c r="Z88" s="140" t="str">
        <f>[1]Benzokfluoranthene!$M374</f>
        <v>NE</v>
      </c>
      <c r="AA88" s="140" t="str">
        <f>[1]Indeno123cdpyrene!$M374</f>
        <v>NE</v>
      </c>
      <c r="AB88" s="140" t="str">
        <f>[1]PAH!$M374</f>
        <v>NE</v>
      </c>
      <c r="AC88" s="140" t="str">
        <f>[1]HCB!$M374</f>
        <v>NA</v>
      </c>
      <c r="AD88" s="140" t="str">
        <f>[1]PCB!$M374</f>
        <v>NA</v>
      </c>
      <c r="AE88" s="127"/>
      <c r="AF88" s="126" t="s">
        <v>384</v>
      </c>
      <c r="AG88" s="126" t="s">
        <v>384</v>
      </c>
      <c r="AH88" s="126" t="s">
        <v>384</v>
      </c>
      <c r="AI88" s="126" t="s">
        <v>384</v>
      </c>
      <c r="AJ88" s="126" t="s">
        <v>384</v>
      </c>
      <c r="AK88" s="150" t="str">
        <f>'[1]dati attività'!E153</f>
        <v>NA</v>
      </c>
      <c r="AL88" s="113"/>
    </row>
    <row r="89" spans="1:38" s="1" customFormat="1" ht="24.75" customHeight="1" thickBot="1" x14ac:dyDescent="0.25">
      <c r="A89" s="53" t="s">
        <v>115</v>
      </c>
      <c r="B89" s="90" t="s">
        <v>222</v>
      </c>
      <c r="C89" s="73" t="s">
        <v>91</v>
      </c>
      <c r="D89" s="75"/>
      <c r="E89" s="140" t="str">
        <f>[1]NOx!$M375</f>
        <v>NA</v>
      </c>
      <c r="F89" s="140">
        <f>[1]NMVOC!$M375</f>
        <v>17.306309693516322</v>
      </c>
      <c r="G89" s="140" t="str">
        <f>[1]SOx!$M375</f>
        <v>NA</v>
      </c>
      <c r="H89" s="140" t="str">
        <f>[1]NH3!$M375</f>
        <v>NA</v>
      </c>
      <c r="I89" s="140" t="str">
        <f>'[1]pm2.5'!$M375</f>
        <v>NA</v>
      </c>
      <c r="J89" s="140" t="str">
        <f>[1]pm10!$M375</f>
        <v>NA</v>
      </c>
      <c r="K89" s="140" t="str">
        <f>[1]PST!$M375</f>
        <v>NA</v>
      </c>
      <c r="L89" s="140" t="str">
        <f>[1]BC!$M375</f>
        <v>NA</v>
      </c>
      <c r="M89" s="140" t="str">
        <f>[1]CO!$M375</f>
        <v>NA</v>
      </c>
      <c r="N89" s="140" t="str">
        <f>[1]piombo!$M375</f>
        <v>NA</v>
      </c>
      <c r="O89" s="140" t="str">
        <f>[1]cadmio!$M375</f>
        <v>NA</v>
      </c>
      <c r="P89" s="140" t="str">
        <f>[1]mercurio!$M375</f>
        <v>NA</v>
      </c>
      <c r="Q89" s="140" t="str">
        <f>[1]arsenico!$M375</f>
        <v>NA</v>
      </c>
      <c r="R89" s="140" t="str">
        <f>[1]cromo!$M375</f>
        <v>NA</v>
      </c>
      <c r="S89" s="140" t="str">
        <f>[1]rame!$M375</f>
        <v>NA</v>
      </c>
      <c r="T89" s="140" t="str">
        <f>[1]nichel!$M375</f>
        <v>NA</v>
      </c>
      <c r="U89" s="140" t="str">
        <f>[1]selenio!$M375</f>
        <v>NA</v>
      </c>
      <c r="V89" s="140" t="str">
        <f>[1]zinco!$M375</f>
        <v>NA</v>
      </c>
      <c r="W89" s="140" t="str">
        <f>[1]Diossine!$M375</f>
        <v>NA</v>
      </c>
      <c r="X89" s="140" t="str">
        <f>[1]Benzoapyrene!$M375</f>
        <v>NA</v>
      </c>
      <c r="Y89" s="140" t="str">
        <f>[1]Benzobfluoranthene!$M375</f>
        <v>NA</v>
      </c>
      <c r="Z89" s="140" t="str">
        <f>[1]Benzokfluoranthene!$M375</f>
        <v>NA</v>
      </c>
      <c r="AA89" s="140" t="str">
        <f>[1]Indeno123cdpyrene!$M375</f>
        <v>NA</v>
      </c>
      <c r="AB89" s="140" t="str">
        <f>[1]PAH!$M375</f>
        <v>NA</v>
      </c>
      <c r="AC89" s="140" t="str">
        <f>[1]HCB!$M375</f>
        <v>NA</v>
      </c>
      <c r="AD89" s="140" t="str">
        <f>[1]PCB!$M375</f>
        <v>NA</v>
      </c>
      <c r="AE89" s="127"/>
      <c r="AF89" s="126" t="s">
        <v>384</v>
      </c>
      <c r="AG89" s="126" t="s">
        <v>384</v>
      </c>
      <c r="AH89" s="126" t="s">
        <v>384</v>
      </c>
      <c r="AI89" s="126" t="s">
        <v>384</v>
      </c>
      <c r="AJ89" s="126" t="s">
        <v>384</v>
      </c>
      <c r="AK89" s="126">
        <f>'[1]dati attività'!E154</f>
        <v>73.754139779802344</v>
      </c>
      <c r="AL89" s="113" t="s">
        <v>405</v>
      </c>
    </row>
    <row r="90" spans="1:38" s="9" customFormat="1" ht="24.75" customHeight="1" thickBot="1" x14ac:dyDescent="0.25">
      <c r="A90" s="53" t="s">
        <v>115</v>
      </c>
      <c r="B90" s="90" t="s">
        <v>223</v>
      </c>
      <c r="C90" s="73" t="s">
        <v>280</v>
      </c>
      <c r="D90" s="75"/>
      <c r="E90" s="140" t="str">
        <f>[1]NOx!$M376</f>
        <v>NA</v>
      </c>
      <c r="F90" s="140">
        <f>[1]NMVOC!$M376</f>
        <v>68.128132772000029</v>
      </c>
      <c r="G90" s="140" t="str">
        <f>[1]SOx!$M376</f>
        <v>NA</v>
      </c>
      <c r="H90" s="140" t="str">
        <f>[1]NH3!$M376</f>
        <v>NA</v>
      </c>
      <c r="I90" s="140">
        <f>'[1]pm2.5'!$M376</f>
        <v>2.0860557600000003</v>
      </c>
      <c r="J90" s="140">
        <f>[1]pm10!$M376</f>
        <v>3.1290836399999997</v>
      </c>
      <c r="K90" s="140">
        <f>[1]PST!$M376</f>
        <v>3.82443556</v>
      </c>
      <c r="L90" s="140" t="str">
        <f>[1]BC!$M376</f>
        <v>NA</v>
      </c>
      <c r="M90" s="140" t="str">
        <f>[1]CO!$M376</f>
        <v>NA</v>
      </c>
      <c r="N90" s="140" t="str">
        <f>[1]piombo!$M376</f>
        <v>NA</v>
      </c>
      <c r="O90" s="140" t="str">
        <f>[1]cadmio!$M376</f>
        <v>NA</v>
      </c>
      <c r="P90" s="140" t="str">
        <f>[1]mercurio!$M376</f>
        <v>NA</v>
      </c>
      <c r="Q90" s="140" t="str">
        <f>[1]arsenico!$M376</f>
        <v>NA</v>
      </c>
      <c r="R90" s="140" t="str">
        <f>[1]cromo!$M376</f>
        <v>NA</v>
      </c>
      <c r="S90" s="140" t="str">
        <f>[1]rame!$M376</f>
        <v>NA</v>
      </c>
      <c r="T90" s="140" t="str">
        <f>[1]nichel!$M376</f>
        <v>NA</v>
      </c>
      <c r="U90" s="140" t="str">
        <f>[1]selenio!$M376</f>
        <v>NA</v>
      </c>
      <c r="V90" s="140" t="str">
        <f>[1]zinco!$M376</f>
        <v>NA</v>
      </c>
      <c r="W90" s="140" t="str">
        <f>[1]Diossine!$M376</f>
        <v>NA</v>
      </c>
      <c r="X90" s="140">
        <f>[1]Benzoapyrene!$M376</f>
        <v>4.4999999999999997E-3</v>
      </c>
      <c r="Y90" s="140">
        <f>[1]Benzobfluoranthene!$M376</f>
        <v>2.2499999999999998E-3</v>
      </c>
      <c r="Z90" s="140">
        <f>[1]Benzokfluoranthene!$M376</f>
        <v>2.2499999999999998E-3</v>
      </c>
      <c r="AA90" s="140">
        <f>[1]Indeno123cdpyrene!$M376</f>
        <v>2.2499999999999998E-3</v>
      </c>
      <c r="AB90" s="140">
        <f>[1]PAH!$M376</f>
        <v>1.125E-2</v>
      </c>
      <c r="AC90" s="140" t="str">
        <f>[1]HCB!$M376</f>
        <v>NA</v>
      </c>
      <c r="AD90" s="140" t="str">
        <f>[1]PCB!$M376</f>
        <v>NA</v>
      </c>
      <c r="AE90" s="127"/>
      <c r="AF90" s="126" t="s">
        <v>384</v>
      </c>
      <c r="AG90" s="126" t="s">
        <v>384</v>
      </c>
      <c r="AH90" s="126" t="s">
        <v>384</v>
      </c>
      <c r="AI90" s="126" t="s">
        <v>384</v>
      </c>
      <c r="AJ90" s="126" t="s">
        <v>384</v>
      </c>
      <c r="AK90" s="150">
        <f>'[1]dati attività'!E155</f>
        <v>9000</v>
      </c>
      <c r="AL90" s="113"/>
    </row>
    <row r="91" spans="1:38" s="1" customFormat="1" ht="24.75" customHeight="1" thickBot="1" x14ac:dyDescent="0.25">
      <c r="A91" s="53" t="s">
        <v>115</v>
      </c>
      <c r="B91" s="82" t="s">
        <v>256</v>
      </c>
      <c r="C91" s="90" t="s">
        <v>281</v>
      </c>
      <c r="D91" s="75"/>
      <c r="E91" s="140">
        <f>[1]NOx!$M377</f>
        <v>0.16744304199999999</v>
      </c>
      <c r="F91" s="140">
        <f>[1]NMVOC!$M377</f>
        <v>19.304345469408243</v>
      </c>
      <c r="G91" s="140">
        <f>[1]SOx!$M377</f>
        <v>9.4275339999999996E-3</v>
      </c>
      <c r="H91" s="140">
        <f>[1]NH3!$M377</f>
        <v>0.38417794999999999</v>
      </c>
      <c r="I91" s="140">
        <f>'[1]pm2.5'!$M377</f>
        <v>2.6191410980000001</v>
      </c>
      <c r="J91" s="140">
        <f>[1]pm10!$M377</f>
        <v>2.7689202639999997</v>
      </c>
      <c r="K91" s="140">
        <f>[1]PST!$M377</f>
        <v>2.7998563110000001</v>
      </c>
      <c r="L91" s="140" t="str">
        <f>[1]BC!$M377</f>
        <v>NA</v>
      </c>
      <c r="M91" s="140">
        <f>[1]CO!$M377</f>
        <v>5.1230924550000001</v>
      </c>
      <c r="N91" s="140">
        <f>[1]piombo!$M377</f>
        <v>2.4474127999999999</v>
      </c>
      <c r="O91" s="140">
        <f>[1]cadmio!$M377</f>
        <v>0.49602011600000001</v>
      </c>
      <c r="P91" s="140" t="str">
        <f>[1]mercurio!$M377</f>
        <v>NA</v>
      </c>
      <c r="Q91" s="140" t="str">
        <f>[1]arsenico!$M377</f>
        <v>NA</v>
      </c>
      <c r="R91" s="140" t="str">
        <f>[1]cromo!$M377</f>
        <v>NA</v>
      </c>
      <c r="S91" s="140" t="str">
        <f>[1]rame!$M377</f>
        <v>NA</v>
      </c>
      <c r="T91" s="140" t="str">
        <f>[1]nichel!$M377</f>
        <v>NA</v>
      </c>
      <c r="U91" s="140" t="str">
        <f>[1]selenio!$M377</f>
        <v>NA</v>
      </c>
      <c r="V91" s="140" t="str">
        <f>[1]zinco!$M377</f>
        <v>NA</v>
      </c>
      <c r="W91" s="140">
        <f>[1]Diossine!$M377</f>
        <v>9.2573000000000013E-3</v>
      </c>
      <c r="X91" s="140">
        <f>[1]Benzoapyrene!$M377</f>
        <v>1.0275602999999999E-2</v>
      </c>
      <c r="Y91" s="140" t="s">
        <v>397</v>
      </c>
      <c r="Z91" s="140" t="s">
        <v>397</v>
      </c>
      <c r="AA91" s="140" t="s">
        <v>397</v>
      </c>
      <c r="AB91" s="140">
        <f>[1]PAH!$M377</f>
        <v>1.0275602999999999E-2</v>
      </c>
      <c r="AC91" s="140" t="str">
        <f>[1]HCB!$M377</f>
        <v>NA</v>
      </c>
      <c r="AD91" s="140" t="str">
        <f>[1]PCB!$M377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53" t="s">
        <v>112</v>
      </c>
      <c r="B92" s="53" t="s">
        <v>209</v>
      </c>
      <c r="C92" s="89" t="s">
        <v>109</v>
      </c>
      <c r="D92" s="109"/>
      <c r="E92" s="141">
        <f>[1]NOx!$M378</f>
        <v>7.6417109999999996E-2</v>
      </c>
      <c r="F92" s="140">
        <f>[1]NMVOC!$M378</f>
        <v>1.5398108500000001</v>
      </c>
      <c r="G92" s="140">
        <f>[1]SOx!$M378</f>
        <v>1.0407599999999999</v>
      </c>
      <c r="H92" s="140" t="str">
        <f>[1]NH3!$M378</f>
        <v>NA</v>
      </c>
      <c r="I92" s="140">
        <f>'[1]pm2.5'!$M378</f>
        <v>2.1031649999999999E-2</v>
      </c>
      <c r="J92" s="140">
        <f>[1]pm10!$M378</f>
        <v>2.80422E-2</v>
      </c>
      <c r="K92" s="140">
        <f>[1]PST!$M378</f>
        <v>5.1929999999999997E-2</v>
      </c>
      <c r="L92" s="140">
        <f>[1]BC!$M378</f>
        <v>5.4682289999999996E-4</v>
      </c>
      <c r="M92" s="140" t="str">
        <f>[1]CO!$M378</f>
        <v>NA</v>
      </c>
      <c r="N92" s="140" t="str">
        <f>[1]piombo!$M378</f>
        <v>NA</v>
      </c>
      <c r="O92" s="140" t="str">
        <f>[1]cadmio!$M378</f>
        <v>NA</v>
      </c>
      <c r="P92" s="140" t="str">
        <f>[1]mercurio!$M378</f>
        <v>NA</v>
      </c>
      <c r="Q92" s="140" t="str">
        <f>[1]arsenico!$M378</f>
        <v>NA</v>
      </c>
      <c r="R92" s="140" t="str">
        <f>[1]cromo!$M378</f>
        <v>NA</v>
      </c>
      <c r="S92" s="140" t="str">
        <f>[1]rame!$M378</f>
        <v>NA</v>
      </c>
      <c r="T92" s="140" t="str">
        <f>[1]nichel!$M378</f>
        <v>NA</v>
      </c>
      <c r="U92" s="140" t="str">
        <f>[1]selenio!$M378</f>
        <v>NA</v>
      </c>
      <c r="V92" s="140" t="str">
        <f>[1]zinco!$M378</f>
        <v>NA</v>
      </c>
      <c r="W92" s="140" t="str">
        <f>[1]Diossine!$M378</f>
        <v>NA</v>
      </c>
      <c r="X92" s="140" t="str">
        <f>[1]Benzoapyrene!$M378</f>
        <v>NA</v>
      </c>
      <c r="Y92" s="140" t="str">
        <f>[1]Benzobfluoranthene!$M378</f>
        <v>NA</v>
      </c>
      <c r="Z92" s="140" t="str">
        <f>[1]Benzokfluoranthene!$M378</f>
        <v>NA</v>
      </c>
      <c r="AA92" s="140" t="str">
        <f>[1]Indeno123cdpyrene!$M378</f>
        <v>NA</v>
      </c>
      <c r="AB92" s="140" t="str">
        <f>[1]PAH!$M378</f>
        <v>NA</v>
      </c>
      <c r="AC92" s="140" t="str">
        <f>[1]HCB!$M378</f>
        <v>NA</v>
      </c>
      <c r="AD92" s="140" t="str">
        <f>[1]PCB!$M378</f>
        <v>NA</v>
      </c>
      <c r="AE92" s="127"/>
      <c r="AF92" s="126" t="s">
        <v>384</v>
      </c>
      <c r="AG92" s="126" t="s">
        <v>384</v>
      </c>
      <c r="AH92" s="126" t="s">
        <v>384</v>
      </c>
      <c r="AI92" s="126" t="s">
        <v>384</v>
      </c>
      <c r="AJ92" s="126" t="s">
        <v>384</v>
      </c>
      <c r="AK92" s="126">
        <f>'[1]dati attività'!E157</f>
        <v>140.42699999999999</v>
      </c>
      <c r="AL92" s="113" t="s">
        <v>385</v>
      </c>
    </row>
    <row r="93" spans="1:38" s="1" customFormat="1" ht="24.75" customHeight="1" thickBot="1" x14ac:dyDescent="0.25">
      <c r="A93" s="53" t="s">
        <v>112</v>
      </c>
      <c r="B93" s="69" t="s">
        <v>210</v>
      </c>
      <c r="C93" s="89" t="s">
        <v>110</v>
      </c>
      <c r="D93" s="109"/>
      <c r="E93" s="141" t="str">
        <f>[1]NOx!$M379</f>
        <v>NA</v>
      </c>
      <c r="F93" s="140">
        <f>[1]NMVOC!$M379</f>
        <v>31.672862202499999</v>
      </c>
      <c r="G93" s="140" t="str">
        <f>[1]SOx!$M379</f>
        <v>NA</v>
      </c>
      <c r="H93" s="140" t="str">
        <f>[1]NH3!$M379</f>
        <v>NA</v>
      </c>
      <c r="I93" s="140" t="str">
        <f>'[1]pm2.5'!$M379</f>
        <v>NA</v>
      </c>
      <c r="J93" s="140">
        <f>[1]pm10!$M379</f>
        <v>1.2493283999999997E-2</v>
      </c>
      <c r="K93" s="140">
        <f>[1]PST!$M379</f>
        <v>1.2493283999999997E-2</v>
      </c>
      <c r="L93" s="140" t="str">
        <f>[1]BC!$M379</f>
        <v>NA</v>
      </c>
      <c r="M93" s="140" t="str">
        <f>[1]CO!$M379</f>
        <v>NA</v>
      </c>
      <c r="N93" s="140" t="str">
        <f>[1]piombo!$M379</f>
        <v>NA</v>
      </c>
      <c r="O93" s="140" t="str">
        <f>[1]cadmio!$M379</f>
        <v>NA</v>
      </c>
      <c r="P93" s="140" t="str">
        <f>[1]mercurio!$M379</f>
        <v>NA</v>
      </c>
      <c r="Q93" s="140" t="str">
        <f>[1]arsenico!$M379</f>
        <v>NA</v>
      </c>
      <c r="R93" s="140" t="str">
        <f>[1]cromo!$M379</f>
        <v>NA</v>
      </c>
      <c r="S93" s="140" t="str">
        <f>[1]rame!$M379</f>
        <v>NA</v>
      </c>
      <c r="T93" s="140" t="str">
        <f>[1]nichel!$M379</f>
        <v>NA</v>
      </c>
      <c r="U93" s="140" t="str">
        <f>[1]selenio!$M379</f>
        <v>NA</v>
      </c>
      <c r="V93" s="140" t="str">
        <f>[1]zinco!$M379</f>
        <v>NA</v>
      </c>
      <c r="W93" s="140" t="str">
        <f>[1]Diossine!$M379</f>
        <v>NA</v>
      </c>
      <c r="X93" s="140" t="str">
        <f>[1]Benzoapyrene!$M379</f>
        <v>NA</v>
      </c>
      <c r="Y93" s="140" t="str">
        <f>[1]Benzobfluoranthene!$M379</f>
        <v>NA</v>
      </c>
      <c r="Z93" s="140" t="str">
        <f>[1]Benzokfluoranthene!$M379</f>
        <v>NA</v>
      </c>
      <c r="AA93" s="140" t="str">
        <f>[1]Indeno123cdpyrene!$M379</f>
        <v>NA</v>
      </c>
      <c r="AB93" s="140" t="str">
        <f>[1]PAH!$M379</f>
        <v>NA</v>
      </c>
      <c r="AC93" s="140" t="str">
        <f>[1]HCB!$M379</f>
        <v>NA</v>
      </c>
      <c r="AD93" s="140" t="str">
        <f>[1]PCB!$M379</f>
        <v>NA</v>
      </c>
      <c r="AE93" s="127"/>
      <c r="AF93" s="126" t="s">
        <v>384</v>
      </c>
      <c r="AG93" s="126" t="s">
        <v>384</v>
      </c>
      <c r="AH93" s="126" t="s">
        <v>384</v>
      </c>
      <c r="AI93" s="126" t="s">
        <v>384</v>
      </c>
      <c r="AJ93" s="126" t="s">
        <v>384</v>
      </c>
      <c r="AK93" s="126">
        <f>'[1]dati attività'!E158</f>
        <v>11101.46304475</v>
      </c>
      <c r="AL93" s="113" t="s">
        <v>386</v>
      </c>
    </row>
    <row r="94" spans="1:38" s="1" customFormat="1" ht="24.75" customHeight="1" thickBot="1" x14ac:dyDescent="0.25">
      <c r="A94" s="53" t="s">
        <v>112</v>
      </c>
      <c r="B94" s="70" t="s">
        <v>255</v>
      </c>
      <c r="C94" s="89" t="s">
        <v>292</v>
      </c>
      <c r="D94" s="75"/>
      <c r="E94" s="140" t="str">
        <f>[1]NOx!$M380</f>
        <v>NO</v>
      </c>
      <c r="F94" s="140" t="str">
        <f>[1]NMVOC!$M380</f>
        <v>NO</v>
      </c>
      <c r="G94" s="140" t="str">
        <f>[1]SOx!$M380</f>
        <v>NO</v>
      </c>
      <c r="H94" s="140" t="str">
        <f>[1]NH3!$M380</f>
        <v>NO</v>
      </c>
      <c r="I94" s="140" t="str">
        <f>'[1]pm2.5'!$M380</f>
        <v>NO</v>
      </c>
      <c r="J94" s="140" t="str">
        <f>[1]pm10!$M380</f>
        <v>NO</v>
      </c>
      <c r="K94" s="140" t="str">
        <f>[1]PST!$M380</f>
        <v>NO</v>
      </c>
      <c r="L94" s="140" t="str">
        <f>[1]BC!$M380</f>
        <v>NO</v>
      </c>
      <c r="M94" s="140" t="str">
        <f>[1]CO!$M380</f>
        <v>NO</v>
      </c>
      <c r="N94" s="140" t="str">
        <f>[1]piombo!$M380</f>
        <v>NO</v>
      </c>
      <c r="O94" s="140" t="str">
        <f>[1]cadmio!$M380</f>
        <v>NO</v>
      </c>
      <c r="P94" s="140" t="str">
        <f>[1]mercurio!$M380</f>
        <v>NO</v>
      </c>
      <c r="Q94" s="140" t="str">
        <f>[1]arsenico!$M380</f>
        <v>NO</v>
      </c>
      <c r="R94" s="140" t="str">
        <f>[1]cromo!$M380</f>
        <v>NO</v>
      </c>
      <c r="S94" s="140" t="str">
        <f>[1]rame!$M380</f>
        <v>NO</v>
      </c>
      <c r="T94" s="140" t="str">
        <f>[1]nichel!$M380</f>
        <v>NO</v>
      </c>
      <c r="U94" s="140" t="str">
        <f>[1]selenio!$M380</f>
        <v>NO</v>
      </c>
      <c r="V94" s="140" t="str">
        <f>[1]zinco!$M380</f>
        <v>NO</v>
      </c>
      <c r="W94" s="140" t="str">
        <f>[1]Diossine!$M380</f>
        <v>NO</v>
      </c>
      <c r="X94" s="140" t="str">
        <f>[1]Benzoapyrene!$M380</f>
        <v>NO</v>
      </c>
      <c r="Y94" s="140" t="str">
        <f>[1]Benzobfluoranthene!$M380</f>
        <v>NO</v>
      </c>
      <c r="Z94" s="140" t="str">
        <f>[1]Benzokfluoranthene!$M380</f>
        <v>NO</v>
      </c>
      <c r="AA94" s="140" t="str">
        <f>[1]Indeno123cdpyrene!$M380</f>
        <v>NO</v>
      </c>
      <c r="AB94" s="140" t="str">
        <f>[1]PAH!$M380</f>
        <v>NO</v>
      </c>
      <c r="AC94" s="140" t="str">
        <f>[1]HCB!$M380</f>
        <v>NO</v>
      </c>
      <c r="AD94" s="140" t="str">
        <f>[1]PCB!$M380</f>
        <v>NO</v>
      </c>
      <c r="AE94" s="127"/>
      <c r="AF94" s="150" t="s">
        <v>403</v>
      </c>
      <c r="AG94" s="150" t="s">
        <v>403</v>
      </c>
      <c r="AH94" s="150" t="s">
        <v>403</v>
      </c>
      <c r="AI94" s="150" t="s">
        <v>403</v>
      </c>
      <c r="AJ94" s="150" t="s">
        <v>403</v>
      </c>
      <c r="AK94" s="150" t="str">
        <f>'[1]dati attività'!E159</f>
        <v>NO</v>
      </c>
      <c r="AL94" s="113"/>
    </row>
    <row r="95" spans="1:38" s="1" customFormat="1" ht="24.75" customHeight="1" thickBot="1" x14ac:dyDescent="0.25">
      <c r="A95" s="53" t="s">
        <v>112</v>
      </c>
      <c r="B95" s="70" t="s">
        <v>211</v>
      </c>
      <c r="C95" s="89" t="s">
        <v>86</v>
      </c>
      <c r="D95" s="109"/>
      <c r="E95" s="141" t="str">
        <f>[1]NOx!$M381</f>
        <v>NA</v>
      </c>
      <c r="F95" s="140" t="str">
        <f>[1]NMVOC!$M381</f>
        <v>NA</v>
      </c>
      <c r="G95" s="140" t="str">
        <f>[1]SOx!$M381</f>
        <v>NA</v>
      </c>
      <c r="H95" s="140" t="str">
        <f>[1]NH3!$M381</f>
        <v>NA</v>
      </c>
      <c r="I95" s="140" t="str">
        <f>'[1]pm2.5'!$M381</f>
        <v>NA</v>
      </c>
      <c r="J95" s="140" t="str">
        <f>[1]pm10!$M381</f>
        <v>NA</v>
      </c>
      <c r="K95" s="140">
        <f>[1]PST!$M381</f>
        <v>5.8629669999999994</v>
      </c>
      <c r="L95" s="140" t="str">
        <f>[1]BC!$M381</f>
        <v>NA</v>
      </c>
      <c r="M95" s="140" t="str">
        <f>[1]CO!$M381</f>
        <v>NA</v>
      </c>
      <c r="N95" s="140" t="str">
        <f>[1]piombo!$M381</f>
        <v>NA</v>
      </c>
      <c r="O95" s="140" t="str">
        <f>[1]cadmio!$M381</f>
        <v>NA</v>
      </c>
      <c r="P95" s="140" t="str">
        <f>[1]mercurio!$M381</f>
        <v>NA</v>
      </c>
      <c r="Q95" s="140" t="str">
        <f>[1]arsenico!$M381</f>
        <v>NA</v>
      </c>
      <c r="R95" s="140" t="str">
        <f>[1]cromo!$M381</f>
        <v>NA</v>
      </c>
      <c r="S95" s="140" t="str">
        <f>[1]rame!$M381</f>
        <v>NA</v>
      </c>
      <c r="T95" s="140" t="str">
        <f>[1]nichel!$M381</f>
        <v>NA</v>
      </c>
      <c r="U95" s="140" t="str">
        <f>[1]selenio!$M381</f>
        <v>NA</v>
      </c>
      <c r="V95" s="140" t="str">
        <f>[1]zinco!$M381</f>
        <v>NA</v>
      </c>
      <c r="W95" s="140" t="str">
        <f>[1]Diossine!$M381</f>
        <v>NA</v>
      </c>
      <c r="X95" s="140" t="str">
        <f>[1]Benzoapyrene!$M381</f>
        <v>NA</v>
      </c>
      <c r="Y95" s="140" t="str">
        <f>[1]Benzobfluoranthene!$M381</f>
        <v>NA</v>
      </c>
      <c r="Z95" s="140" t="str">
        <f>[1]Benzokfluoranthene!$M381</f>
        <v>NA</v>
      </c>
      <c r="AA95" s="140" t="str">
        <f>[1]Indeno123cdpyrene!$M381</f>
        <v>NA</v>
      </c>
      <c r="AB95" s="140" t="str">
        <f>[1]PAH!$M381</f>
        <v>NA</v>
      </c>
      <c r="AC95" s="140" t="str">
        <f>[1]HCB!$M381</f>
        <v>NA</v>
      </c>
      <c r="AD95" s="140" t="str">
        <f>[1]PCB!$M381</f>
        <v>NA</v>
      </c>
      <c r="AE95" s="127"/>
      <c r="AF95" s="126" t="s">
        <v>384</v>
      </c>
      <c r="AG95" s="126" t="s">
        <v>384</v>
      </c>
      <c r="AH95" s="126" t="s">
        <v>384</v>
      </c>
      <c r="AI95" s="126" t="s">
        <v>384</v>
      </c>
      <c r="AJ95" s="126" t="s">
        <v>384</v>
      </c>
      <c r="AK95" s="150">
        <f>'[1]dati attività'!$E$160</f>
        <v>5862967</v>
      </c>
      <c r="AL95" s="113" t="s">
        <v>451</v>
      </c>
    </row>
    <row r="96" spans="1:38" s="1" customFormat="1" ht="24.75" customHeight="1" thickBot="1" x14ac:dyDescent="0.25">
      <c r="A96" s="53" t="s">
        <v>112</v>
      </c>
      <c r="B96" s="69" t="s">
        <v>212</v>
      </c>
      <c r="C96" s="89" t="s">
        <v>87</v>
      </c>
      <c r="D96" s="112"/>
      <c r="E96" s="143" t="str">
        <f>[1]NOx!$M382</f>
        <v>NA</v>
      </c>
      <c r="F96" s="140" t="str">
        <f>[1]NMVOC!$M382</f>
        <v>NA</v>
      </c>
      <c r="G96" s="140" t="str">
        <f>[1]SOx!$M382</f>
        <v>NA</v>
      </c>
      <c r="H96" s="140" t="str">
        <f>[1]NH3!$M382</f>
        <v>NA</v>
      </c>
      <c r="I96" s="140" t="str">
        <f>'[1]pm2.5'!$M382</f>
        <v>NA</v>
      </c>
      <c r="J96" s="140" t="str">
        <f>[1]pm10!$M382</f>
        <v>NA</v>
      </c>
      <c r="K96" s="140" t="str">
        <f>[1]PST!$M382</f>
        <v>NA</v>
      </c>
      <c r="L96" s="140" t="str">
        <f>[1]BC!$M382</f>
        <v>NA</v>
      </c>
      <c r="M96" s="140" t="str">
        <f>[1]CO!$M382</f>
        <v>NA</v>
      </c>
      <c r="N96" s="140" t="str">
        <f>[1]piombo!$M382</f>
        <v>NA</v>
      </c>
      <c r="O96" s="140" t="str">
        <f>[1]cadmio!$M382</f>
        <v>NA</v>
      </c>
      <c r="P96" s="140" t="str">
        <f>[1]mercurio!$M382</f>
        <v>NA</v>
      </c>
      <c r="Q96" s="140" t="str">
        <f>[1]arsenico!$M382</f>
        <v>NA</v>
      </c>
      <c r="R96" s="140" t="str">
        <f>[1]cromo!$M382</f>
        <v>NA</v>
      </c>
      <c r="S96" s="140" t="str">
        <f>[1]rame!$M382</f>
        <v>NA</v>
      </c>
      <c r="T96" s="140" t="str">
        <f>[1]nichel!$M382</f>
        <v>NA</v>
      </c>
      <c r="U96" s="140" t="str">
        <f>[1]selenio!$M382</f>
        <v>NA</v>
      </c>
      <c r="V96" s="140" t="str">
        <f>[1]zinco!$M382</f>
        <v>NA</v>
      </c>
      <c r="W96" s="140" t="str">
        <f>[1]Diossine!$M382</f>
        <v>NA</v>
      </c>
      <c r="X96" s="140" t="str">
        <f>[1]Benzoapyrene!$M382</f>
        <v>NA</v>
      </c>
      <c r="Y96" s="140" t="str">
        <f>[1]Benzobfluoranthene!$M382</f>
        <v>NA</v>
      </c>
      <c r="Z96" s="140" t="str">
        <f>[1]Benzokfluoranthene!$M382</f>
        <v>NA</v>
      </c>
      <c r="AA96" s="140" t="str">
        <f>[1]Indeno123cdpyrene!$M382</f>
        <v>NA</v>
      </c>
      <c r="AB96" s="140" t="str">
        <f>[1]PAH!$M382</f>
        <v>NA</v>
      </c>
      <c r="AC96" s="140" t="str">
        <f>[1]HCB!$M382</f>
        <v>NA</v>
      </c>
      <c r="AD96" s="140" t="str">
        <f>[1]PCB!$M382</f>
        <v>NA</v>
      </c>
      <c r="AE96" s="127"/>
      <c r="AF96" s="126" t="s">
        <v>384</v>
      </c>
      <c r="AG96" s="126" t="s">
        <v>384</v>
      </c>
      <c r="AH96" s="126" t="s">
        <v>384</v>
      </c>
      <c r="AI96" s="126" t="s">
        <v>384</v>
      </c>
      <c r="AJ96" s="126" t="s">
        <v>384</v>
      </c>
      <c r="AK96" s="150" t="str">
        <f>'[1]dati attività'!E161</f>
        <v>NA</v>
      </c>
      <c r="AL96" s="113"/>
    </row>
    <row r="97" spans="1:38" s="1" customFormat="1" ht="24.75" customHeight="1" thickBot="1" x14ac:dyDescent="0.25">
      <c r="A97" s="53" t="s">
        <v>112</v>
      </c>
      <c r="B97" s="69" t="s">
        <v>213</v>
      </c>
      <c r="C97" s="89" t="s">
        <v>352</v>
      </c>
      <c r="D97" s="112"/>
      <c r="E97" s="143" t="str">
        <f>[1]NOx!$M383</f>
        <v>NA</v>
      </c>
      <c r="F97" s="140" t="str">
        <f>[1]NMVOC!$M383</f>
        <v>NA</v>
      </c>
      <c r="G97" s="140" t="str">
        <f>[1]SOx!$M383</f>
        <v>NA</v>
      </c>
      <c r="H97" s="140" t="str">
        <f>[1]NH3!$M383</f>
        <v>NA</v>
      </c>
      <c r="I97" s="140" t="str">
        <f>'[1]pm2.5'!$M383</f>
        <v>NA</v>
      </c>
      <c r="J97" s="140" t="str">
        <f>[1]pm10!$M383</f>
        <v>NA</v>
      </c>
      <c r="K97" s="140" t="str">
        <f>[1]PST!$M383</f>
        <v>NA</v>
      </c>
      <c r="L97" s="140" t="str">
        <f>[1]BC!$M383</f>
        <v>NA</v>
      </c>
      <c r="M97" s="140" t="str">
        <f>[1]CO!$M383</f>
        <v>NA</v>
      </c>
      <c r="N97" s="140" t="str">
        <f>[1]piombo!$M383</f>
        <v>NA</v>
      </c>
      <c r="O97" s="140" t="str">
        <f>[1]cadmio!$M383</f>
        <v>NA</v>
      </c>
      <c r="P97" s="140" t="str">
        <f>[1]mercurio!$M383</f>
        <v>NA</v>
      </c>
      <c r="Q97" s="140" t="str">
        <f>[1]arsenico!$M383</f>
        <v>NA</v>
      </c>
      <c r="R97" s="140" t="str">
        <f>[1]cromo!$M383</f>
        <v>NA</v>
      </c>
      <c r="S97" s="140" t="str">
        <f>[1]rame!$M383</f>
        <v>NA</v>
      </c>
      <c r="T97" s="140" t="str">
        <f>[1]nichel!$M383</f>
        <v>NA</v>
      </c>
      <c r="U97" s="140" t="str">
        <f>[1]selenio!$M383</f>
        <v>NA</v>
      </c>
      <c r="V97" s="140" t="str">
        <f>[1]zinco!$M383</f>
        <v>NA</v>
      </c>
      <c r="W97" s="140" t="str">
        <f>[1]Diossine!$M383</f>
        <v>NA</v>
      </c>
      <c r="X97" s="140" t="str">
        <f>[1]Benzoapyrene!$M383</f>
        <v>NA</v>
      </c>
      <c r="Y97" s="140" t="str">
        <f>[1]Benzobfluoranthene!$M383</f>
        <v>NA</v>
      </c>
      <c r="Z97" s="140" t="str">
        <f>[1]Benzokfluoranthene!$M383</f>
        <v>NA</v>
      </c>
      <c r="AA97" s="140" t="str">
        <f>[1]Indeno123cdpyrene!$M383</f>
        <v>NA</v>
      </c>
      <c r="AB97" s="140" t="str">
        <f>[1]PAH!$M383</f>
        <v>NA</v>
      </c>
      <c r="AC97" s="140" t="str">
        <f>[1]HCB!$M383</f>
        <v>NA</v>
      </c>
      <c r="AD97" s="140" t="str">
        <f>[1]PCB!$M383</f>
        <v>NA</v>
      </c>
      <c r="AE97" s="127"/>
      <c r="AF97" s="126" t="s">
        <v>384</v>
      </c>
      <c r="AG97" s="126" t="s">
        <v>384</v>
      </c>
      <c r="AH97" s="126" t="s">
        <v>384</v>
      </c>
      <c r="AI97" s="126" t="s">
        <v>384</v>
      </c>
      <c r="AJ97" s="126" t="s">
        <v>384</v>
      </c>
      <c r="AK97" s="150" t="str">
        <f>'[1]dati attività'!E162</f>
        <v>NA</v>
      </c>
      <c r="AL97" s="113"/>
    </row>
    <row r="98" spans="1:38" s="1" customFormat="1" ht="24.75" customHeight="1" thickBot="1" x14ac:dyDescent="0.25">
      <c r="A98" s="53" t="s">
        <v>112</v>
      </c>
      <c r="B98" s="69" t="s">
        <v>214</v>
      </c>
      <c r="C98" s="90" t="s">
        <v>308</v>
      </c>
      <c r="D98" s="112"/>
      <c r="E98" s="143" t="str">
        <f>[1]NOx!$M384</f>
        <v>NA</v>
      </c>
      <c r="F98" s="140" t="str">
        <f>[1]NMVOC!$M384</f>
        <v>NA</v>
      </c>
      <c r="G98" s="140" t="str">
        <f>[1]SOx!$M384</f>
        <v>NA</v>
      </c>
      <c r="H98" s="140" t="str">
        <f>[1]NH3!$M384</f>
        <v>NA</v>
      </c>
      <c r="I98" s="140" t="str">
        <f>'[1]pm2.5'!$M384</f>
        <v>NA</v>
      </c>
      <c r="J98" s="140" t="str">
        <f>[1]pm10!$M384</f>
        <v>NA</v>
      </c>
      <c r="K98" s="140" t="str">
        <f>[1]PST!$M384</f>
        <v>NA</v>
      </c>
      <c r="L98" s="140" t="str">
        <f>[1]BC!$M384</f>
        <v>NA</v>
      </c>
      <c r="M98" s="140" t="str">
        <f>[1]CO!$M384</f>
        <v>NA</v>
      </c>
      <c r="N98" s="140">
        <f>[1]piombo!$M384</f>
        <v>1.2225600000000001</v>
      </c>
      <c r="O98" s="140" t="str">
        <f>[1]cadmio!$M384</f>
        <v>NA</v>
      </c>
      <c r="P98" s="140" t="str">
        <f>[1]mercurio!$M384</f>
        <v>NA</v>
      </c>
      <c r="Q98" s="140" t="str">
        <f>[1]arsenico!$M384</f>
        <v>NA</v>
      </c>
      <c r="R98" s="140" t="str">
        <f>[1]cromo!$M384</f>
        <v>NA</v>
      </c>
      <c r="S98" s="140" t="str">
        <f>[1]rame!$M384</f>
        <v>NA</v>
      </c>
      <c r="T98" s="140" t="str">
        <f>[1]nichel!$M384</f>
        <v>NA</v>
      </c>
      <c r="U98" s="140" t="str">
        <f>[1]selenio!$M384</f>
        <v>NA</v>
      </c>
      <c r="V98" s="140" t="str">
        <f>[1]zinco!$M384</f>
        <v>NA</v>
      </c>
      <c r="W98" s="140" t="str">
        <f>[1]Diossine!$M384</f>
        <v>NA</v>
      </c>
      <c r="X98" s="140" t="str">
        <f>[1]Benzoapyrene!$M384</f>
        <v>NA</v>
      </c>
      <c r="Y98" s="140" t="str">
        <f>[1]Benzobfluoranthene!$M384</f>
        <v>NA</v>
      </c>
      <c r="Z98" s="140" t="str">
        <f>[1]Benzokfluoranthene!$M384</f>
        <v>NA</v>
      </c>
      <c r="AA98" s="140" t="str">
        <f>[1]Indeno123cdpyrene!$M384</f>
        <v>NA</v>
      </c>
      <c r="AB98" s="140" t="str">
        <f>[1]PAH!$M384</f>
        <v>NA</v>
      </c>
      <c r="AC98" s="140" t="str">
        <f>[1]HCB!$M384</f>
        <v>NA</v>
      </c>
      <c r="AD98" s="140" t="str">
        <f>[1]PCB!$M384</f>
        <v>NA</v>
      </c>
      <c r="AE98" s="127"/>
      <c r="AF98" s="126" t="s">
        <v>384</v>
      </c>
      <c r="AG98" s="126" t="s">
        <v>384</v>
      </c>
      <c r="AH98" s="126" t="s">
        <v>384</v>
      </c>
      <c r="AI98" s="126" t="s">
        <v>384</v>
      </c>
      <c r="AJ98" s="126" t="s">
        <v>384</v>
      </c>
      <c r="AK98" s="126">
        <f>'[1]dati attività'!E163</f>
        <v>113.2</v>
      </c>
      <c r="AL98" s="113" t="s">
        <v>410</v>
      </c>
    </row>
    <row r="99" spans="1:38" s="1" customFormat="1" ht="24.75" customHeight="1" thickBot="1" x14ac:dyDescent="0.25">
      <c r="A99" s="53" t="s">
        <v>116</v>
      </c>
      <c r="B99" s="53" t="s">
        <v>224</v>
      </c>
      <c r="C99" s="89" t="s">
        <v>278</v>
      </c>
      <c r="D99" s="112"/>
      <c r="E99" s="143">
        <f>[1]NOx!$M385</f>
        <v>0.74828284109737353</v>
      </c>
      <c r="F99" s="140">
        <f>[1]NMVOC!$M385</f>
        <v>49.073565543601468</v>
      </c>
      <c r="G99" s="140" t="str">
        <f>[1]SOx!$M385</f>
        <v>NA</v>
      </c>
      <c r="H99" s="140">
        <f>[1]NH3!$M385</f>
        <v>93.005214242935395</v>
      </c>
      <c r="I99" s="140">
        <f>'[1]pm2.5'!$M385</f>
        <v>1.0213436930379796</v>
      </c>
      <c r="J99" s="140">
        <f>[1]pm10!$M385</f>
        <v>1.5692567255218919</v>
      </c>
      <c r="K99" s="140">
        <f>[1]PST!$M385</f>
        <v>2.4142411161875259</v>
      </c>
      <c r="L99" s="140" t="str">
        <f>[1]BC!$M385</f>
        <v>NA</v>
      </c>
      <c r="M99" s="140" t="str">
        <f>[1]CO!$M385</f>
        <v>NA</v>
      </c>
      <c r="N99" s="140" t="str">
        <f>[1]piombo!$M385</f>
        <v>NA</v>
      </c>
      <c r="O99" s="140" t="str">
        <f>[1]cadmio!$M385</f>
        <v>NA</v>
      </c>
      <c r="P99" s="140" t="str">
        <f>[1]mercurio!$M385</f>
        <v>NA</v>
      </c>
      <c r="Q99" s="140" t="str">
        <f>[1]arsenico!$M385</f>
        <v>NA</v>
      </c>
      <c r="R99" s="140" t="str">
        <f>[1]cromo!$M385</f>
        <v>NA</v>
      </c>
      <c r="S99" s="140" t="str">
        <f>[1]rame!$M385</f>
        <v>NA</v>
      </c>
      <c r="T99" s="140" t="str">
        <f>[1]nichel!$M385</f>
        <v>NA</v>
      </c>
      <c r="U99" s="140" t="str">
        <f>[1]selenio!$M385</f>
        <v>NA</v>
      </c>
      <c r="V99" s="140" t="str">
        <f>[1]zinco!$M385</f>
        <v>NA</v>
      </c>
      <c r="W99" s="140" t="str">
        <f>[1]Diossine!$M385</f>
        <v>NA</v>
      </c>
      <c r="X99" s="140" t="str">
        <f>[1]Benzoapyrene!$M385</f>
        <v>NA</v>
      </c>
      <c r="Y99" s="140" t="str">
        <f>[1]Benzobfluoranthene!$M385</f>
        <v>NA</v>
      </c>
      <c r="Z99" s="140" t="str">
        <f>[1]Benzokfluoranthene!$M385</f>
        <v>NA</v>
      </c>
      <c r="AA99" s="140" t="str">
        <f>[1]Indeno123cdpyrene!$M385</f>
        <v>NA</v>
      </c>
      <c r="AB99" s="140" t="str">
        <f>[1]PAH!$M385</f>
        <v>NA</v>
      </c>
      <c r="AC99" s="140" t="str">
        <f>[1]HCB!$M385</f>
        <v>NA</v>
      </c>
      <c r="AD99" s="140" t="str">
        <f>[1]PCB!$M385</f>
        <v>NA</v>
      </c>
      <c r="AE99" s="127"/>
      <c r="AF99" s="126" t="s">
        <v>384</v>
      </c>
      <c r="AG99" s="126" t="s">
        <v>384</v>
      </c>
      <c r="AH99" s="126" t="s">
        <v>384</v>
      </c>
      <c r="AI99" s="126" t="s">
        <v>384</v>
      </c>
      <c r="AJ99" s="126" t="s">
        <v>384</v>
      </c>
      <c r="AK99" s="126">
        <f>'[1]dati attività'!E164</f>
        <v>2641.7550000000001</v>
      </c>
      <c r="AL99" s="113" t="s">
        <v>387</v>
      </c>
    </row>
    <row r="100" spans="1:38" s="1" customFormat="1" ht="24.75" customHeight="1" thickBot="1" x14ac:dyDescent="0.25">
      <c r="A100" s="53" t="s">
        <v>116</v>
      </c>
      <c r="B100" s="53" t="s">
        <v>225</v>
      </c>
      <c r="C100" s="89" t="s">
        <v>277</v>
      </c>
      <c r="D100" s="112"/>
      <c r="E100" s="143">
        <f>[1]NOx!$M386</f>
        <v>0.58332022437792208</v>
      </c>
      <c r="F100" s="140">
        <f>[1]NMVOC!$M386</f>
        <v>48.608753903185871</v>
      </c>
      <c r="G100" s="140" t="str">
        <f>[1]SOx!$M386</f>
        <v>NA</v>
      </c>
      <c r="H100" s="140">
        <f>[1]NH3!$M386</f>
        <v>88.576069063044173</v>
      </c>
      <c r="I100" s="140">
        <f>'[1]pm2.5'!$M386</f>
        <v>1.0464988681902929</v>
      </c>
      <c r="J100" s="140">
        <f>[1]pm10!$M386</f>
        <v>1.5838825486850683</v>
      </c>
      <c r="K100" s="140">
        <f>[1]PST!$M386</f>
        <v>2.4367423825924126</v>
      </c>
      <c r="L100" s="140" t="str">
        <f>[1]BC!$M386</f>
        <v>NA</v>
      </c>
      <c r="M100" s="140" t="str">
        <f>[1]CO!$M386</f>
        <v>NA</v>
      </c>
      <c r="N100" s="140" t="str">
        <f>[1]piombo!$M386</f>
        <v>NA</v>
      </c>
      <c r="O100" s="140" t="str">
        <f>[1]cadmio!$M386</f>
        <v>NA</v>
      </c>
      <c r="P100" s="140" t="str">
        <f>[1]mercurio!$M386</f>
        <v>NA</v>
      </c>
      <c r="Q100" s="140" t="str">
        <f>[1]arsenico!$M386</f>
        <v>NA</v>
      </c>
      <c r="R100" s="140" t="str">
        <f>[1]cromo!$M386</f>
        <v>NA</v>
      </c>
      <c r="S100" s="140" t="str">
        <f>[1]rame!$M386</f>
        <v>NA</v>
      </c>
      <c r="T100" s="140" t="str">
        <f>[1]nichel!$M386</f>
        <v>NA</v>
      </c>
      <c r="U100" s="140" t="str">
        <f>[1]selenio!$M386</f>
        <v>NA</v>
      </c>
      <c r="V100" s="140" t="str">
        <f>[1]zinco!$M386</f>
        <v>NA</v>
      </c>
      <c r="W100" s="140" t="str">
        <f>[1]Diossine!$M386</f>
        <v>NA</v>
      </c>
      <c r="X100" s="140" t="str">
        <f>[1]Benzoapyrene!$M386</f>
        <v>NA</v>
      </c>
      <c r="Y100" s="140" t="str">
        <f>[1]Benzobfluoranthene!$M386</f>
        <v>NA</v>
      </c>
      <c r="Z100" s="140" t="str">
        <f>[1]Benzokfluoranthene!$M386</f>
        <v>NA</v>
      </c>
      <c r="AA100" s="140" t="str">
        <f>[1]Indeno123cdpyrene!$M386</f>
        <v>NA</v>
      </c>
      <c r="AB100" s="140" t="str">
        <f>[1]PAH!$M386</f>
        <v>NA</v>
      </c>
      <c r="AC100" s="140" t="str">
        <f>[1]HCB!$M386</f>
        <v>NA</v>
      </c>
      <c r="AD100" s="140" t="str">
        <f>[1]PCB!$M386</f>
        <v>NA</v>
      </c>
      <c r="AE100" s="127"/>
      <c r="AF100" s="126" t="s">
        <v>384</v>
      </c>
      <c r="AG100" s="126" t="s">
        <v>384</v>
      </c>
      <c r="AH100" s="126" t="s">
        <v>384</v>
      </c>
      <c r="AI100" s="126" t="s">
        <v>384</v>
      </c>
      <c r="AJ100" s="126" t="s">
        <v>384</v>
      </c>
      <c r="AK100" s="126">
        <f>'[1]dati attività'!E165</f>
        <v>5110.3969999999999</v>
      </c>
      <c r="AL100" s="113" t="s">
        <v>387</v>
      </c>
    </row>
    <row r="101" spans="1:38" s="1" customFormat="1" ht="24.75" customHeight="1" thickBot="1" x14ac:dyDescent="0.25">
      <c r="A101" s="53" t="s">
        <v>116</v>
      </c>
      <c r="B101" s="53" t="s">
        <v>227</v>
      </c>
      <c r="C101" s="89" t="s">
        <v>270</v>
      </c>
      <c r="D101" s="112"/>
      <c r="E101" s="143">
        <f>[1]NOx!$M387</f>
        <v>0.1656033511052572</v>
      </c>
      <c r="F101" s="140">
        <f>[1]NMVOC!$M387</f>
        <v>1.0639988091982002</v>
      </c>
      <c r="G101" s="140" t="str">
        <f>[1]SOx!$M387</f>
        <v>NA</v>
      </c>
      <c r="H101" s="140">
        <f>[1]NH3!$M387</f>
        <v>4.3390990408062864</v>
      </c>
      <c r="I101" s="140">
        <f>'[1]pm2.5'!$M387</f>
        <v>0.13889149728968916</v>
      </c>
      <c r="J101" s="140">
        <f>[1]pm10!$M387</f>
        <v>0.45752493224838786</v>
      </c>
      <c r="K101" s="140">
        <f>[1]PST!$M387</f>
        <v>0.70388451115136597</v>
      </c>
      <c r="L101" s="140" t="str">
        <f>[1]BC!$M387</f>
        <v>NA</v>
      </c>
      <c r="M101" s="140" t="str">
        <f>[1]CO!$M387</f>
        <v>NA</v>
      </c>
      <c r="N101" s="140" t="str">
        <f>[1]piombo!$M387</f>
        <v>NA</v>
      </c>
      <c r="O101" s="140" t="str">
        <f>[1]cadmio!$M387</f>
        <v>NA</v>
      </c>
      <c r="P101" s="140" t="str">
        <f>[1]mercurio!$M387</f>
        <v>NA</v>
      </c>
      <c r="Q101" s="140" t="str">
        <f>[1]arsenico!$M387</f>
        <v>NA</v>
      </c>
      <c r="R101" s="140" t="str">
        <f>[1]cromo!$M387</f>
        <v>NA</v>
      </c>
      <c r="S101" s="140" t="str">
        <f>[1]rame!$M387</f>
        <v>NA</v>
      </c>
      <c r="T101" s="140" t="str">
        <f>[1]nichel!$M387</f>
        <v>NA</v>
      </c>
      <c r="U101" s="140" t="str">
        <f>[1]selenio!$M387</f>
        <v>NA</v>
      </c>
      <c r="V101" s="140" t="str">
        <f>[1]zinco!$M387</f>
        <v>NA</v>
      </c>
      <c r="W101" s="140" t="str">
        <f>[1]Diossine!$M387</f>
        <v>NA</v>
      </c>
      <c r="X101" s="140" t="str">
        <f>[1]Benzoapyrene!$M387</f>
        <v>NA</v>
      </c>
      <c r="Y101" s="140" t="str">
        <f>[1]Benzobfluoranthene!$M387</f>
        <v>NA</v>
      </c>
      <c r="Z101" s="140" t="str">
        <f>[1]Benzokfluoranthene!$M387</f>
        <v>NA</v>
      </c>
      <c r="AA101" s="140" t="str">
        <f>[1]Indeno123cdpyrene!$M387</f>
        <v>NA</v>
      </c>
      <c r="AB101" s="140" t="str">
        <f>[1]PAH!$M387</f>
        <v>NA</v>
      </c>
      <c r="AC101" s="140" t="str">
        <f>[1]HCB!$M387</f>
        <v>NA</v>
      </c>
      <c r="AD101" s="140" t="str">
        <f>[1]PCB!$M387</f>
        <v>NA</v>
      </c>
      <c r="AE101" s="127"/>
      <c r="AF101" s="126" t="s">
        <v>384</v>
      </c>
      <c r="AG101" s="126" t="s">
        <v>384</v>
      </c>
      <c r="AH101" s="126" t="s">
        <v>384</v>
      </c>
      <c r="AI101" s="126" t="s">
        <v>384</v>
      </c>
      <c r="AJ101" s="126" t="s">
        <v>384</v>
      </c>
      <c r="AK101" s="126">
        <f>'[1]dati attività'!E166</f>
        <v>8739.2530000000006</v>
      </c>
      <c r="AL101" s="113" t="s">
        <v>387</v>
      </c>
    </row>
    <row r="102" spans="1:38" s="1" customFormat="1" ht="24.75" customHeight="1" thickBot="1" x14ac:dyDescent="0.25">
      <c r="A102" s="53" t="s">
        <v>116</v>
      </c>
      <c r="B102" s="53" t="s">
        <v>228</v>
      </c>
      <c r="C102" s="89" t="s">
        <v>271</v>
      </c>
      <c r="D102" s="112"/>
      <c r="E102" s="143">
        <f>[1]NOx!$M388</f>
        <v>1.6520051707398956E-2</v>
      </c>
      <c r="F102" s="140">
        <f>[1]NMVOC!$M388</f>
        <v>3.8099942287351416</v>
      </c>
      <c r="G102" s="140" t="str">
        <f>[1]SOx!$M388</f>
        <v>NA</v>
      </c>
      <c r="H102" s="140">
        <f>[1]NH3!$M388</f>
        <v>36.653209641424155</v>
      </c>
      <c r="I102" s="140">
        <f>'[1]pm2.5'!$M388</f>
        <v>0.55530434794299999</v>
      </c>
      <c r="J102" s="140">
        <f>[1]pm10!$M388</f>
        <v>3.3883900421999997</v>
      </c>
      <c r="K102" s="140">
        <f>[1]PST!$M388</f>
        <v>5.2129077572307683</v>
      </c>
      <c r="L102" s="140" t="str">
        <f>[1]BC!$M388</f>
        <v>NA</v>
      </c>
      <c r="M102" s="140" t="str">
        <f>[1]CO!$M388</f>
        <v>NA</v>
      </c>
      <c r="N102" s="140" t="str">
        <f>[1]piombo!$M388</f>
        <v>NA</v>
      </c>
      <c r="O102" s="140" t="str">
        <f>[1]cadmio!$M388</f>
        <v>NA</v>
      </c>
      <c r="P102" s="140" t="str">
        <f>[1]mercurio!$M388</f>
        <v>NA</v>
      </c>
      <c r="Q102" s="140" t="str">
        <f>[1]arsenico!$M388</f>
        <v>NA</v>
      </c>
      <c r="R102" s="140" t="str">
        <f>[1]cromo!$M388</f>
        <v>NA</v>
      </c>
      <c r="S102" s="140" t="str">
        <f>[1]rame!$M388</f>
        <v>NA</v>
      </c>
      <c r="T102" s="140" t="str">
        <f>[1]nichel!$M388</f>
        <v>NA</v>
      </c>
      <c r="U102" s="140" t="str">
        <f>[1]selenio!$M388</f>
        <v>NA</v>
      </c>
      <c r="V102" s="140" t="str">
        <f>[1]zinco!$M388</f>
        <v>NA</v>
      </c>
      <c r="W102" s="140" t="str">
        <f>[1]Diossine!$M388</f>
        <v>NA</v>
      </c>
      <c r="X102" s="140" t="str">
        <f>[1]Benzoapyrene!$M388</f>
        <v>NA</v>
      </c>
      <c r="Y102" s="140" t="str">
        <f>[1]Benzobfluoranthene!$M388</f>
        <v>NA</v>
      </c>
      <c r="Z102" s="140" t="str">
        <f>[1]Benzokfluoranthene!$M388</f>
        <v>NA</v>
      </c>
      <c r="AA102" s="140" t="str">
        <f>[1]Indeno123cdpyrene!$M388</f>
        <v>NA</v>
      </c>
      <c r="AB102" s="140" t="str">
        <f>[1]PAH!$M388</f>
        <v>NA</v>
      </c>
      <c r="AC102" s="140" t="str">
        <f>[1]HCB!$M388</f>
        <v>NA</v>
      </c>
      <c r="AD102" s="140" t="str">
        <f>[1]PCB!$M388</f>
        <v>NA</v>
      </c>
      <c r="AE102" s="127"/>
      <c r="AF102" s="126" t="s">
        <v>384</v>
      </c>
      <c r="AG102" s="126" t="s">
        <v>384</v>
      </c>
      <c r="AH102" s="126" t="s">
        <v>384</v>
      </c>
      <c r="AI102" s="126" t="s">
        <v>384</v>
      </c>
      <c r="AJ102" s="126" t="s">
        <v>384</v>
      </c>
      <c r="AK102" s="126">
        <f>'[1]dati attività'!E167</f>
        <v>6949.0910000000013</v>
      </c>
      <c r="AL102" s="113" t="s">
        <v>387</v>
      </c>
    </row>
    <row r="103" spans="1:38" s="1" customFormat="1" ht="24.75" customHeight="1" thickBot="1" x14ac:dyDescent="0.25">
      <c r="A103" s="53" t="s">
        <v>116</v>
      </c>
      <c r="B103" s="53" t="s">
        <v>226</v>
      </c>
      <c r="C103" s="89" t="s">
        <v>272</v>
      </c>
      <c r="D103" s="112"/>
      <c r="E103" s="144">
        <f>[1]NOx!$M389</f>
        <v>2.8703474023638181E-2</v>
      </c>
      <c r="F103" s="140">
        <f>[1]NMVOC!$M389</f>
        <v>1.933036751607569</v>
      </c>
      <c r="G103" s="140" t="str">
        <f>[1]SOx!$M389</f>
        <v>NA</v>
      </c>
      <c r="H103" s="140">
        <f>[1]NH3!$M389</f>
        <v>3.059067054135725</v>
      </c>
      <c r="I103" s="140">
        <f>'[1]pm2.5'!$M389</f>
        <v>2.9457766349622206E-2</v>
      </c>
      <c r="J103" s="140">
        <f>[1]pm10!$M389</f>
        <v>4.4951231971550973E-2</v>
      </c>
      <c r="K103" s="140">
        <f>[1]PST!$M389</f>
        <v>6.9155741494693806E-2</v>
      </c>
      <c r="L103" s="140" t="str">
        <f>[1]BC!$M389</f>
        <v>NA</v>
      </c>
      <c r="M103" s="140" t="str">
        <f>[1]CO!$M389</f>
        <v>NA</v>
      </c>
      <c r="N103" s="140" t="str">
        <f>[1]piombo!$M389</f>
        <v>NA</v>
      </c>
      <c r="O103" s="140" t="str">
        <f>[1]cadmio!$M389</f>
        <v>NA</v>
      </c>
      <c r="P103" s="140" t="str">
        <f>[1]mercurio!$M389</f>
        <v>NA</v>
      </c>
      <c r="Q103" s="140" t="str">
        <f>[1]arsenico!$M389</f>
        <v>NA</v>
      </c>
      <c r="R103" s="140" t="str">
        <f>[1]cromo!$M389</f>
        <v>NA</v>
      </c>
      <c r="S103" s="140" t="str">
        <f>[1]rame!$M389</f>
        <v>NA</v>
      </c>
      <c r="T103" s="140" t="str">
        <f>[1]nichel!$M389</f>
        <v>NA</v>
      </c>
      <c r="U103" s="140" t="str">
        <f>[1]selenio!$M389</f>
        <v>NA</v>
      </c>
      <c r="V103" s="140" t="str">
        <f>[1]zinco!$M389</f>
        <v>NA</v>
      </c>
      <c r="W103" s="140" t="str">
        <f>[1]Diossine!$M389</f>
        <v>NA</v>
      </c>
      <c r="X103" s="140" t="str">
        <f>[1]Benzoapyrene!$M389</f>
        <v>NA</v>
      </c>
      <c r="Y103" s="140" t="str">
        <f>[1]Benzobfluoranthene!$M389</f>
        <v>NA</v>
      </c>
      <c r="Z103" s="140" t="str">
        <f>[1]Benzokfluoranthene!$M389</f>
        <v>NA</v>
      </c>
      <c r="AA103" s="140" t="str">
        <f>[1]Indeno123cdpyrene!$M389</f>
        <v>NA</v>
      </c>
      <c r="AB103" s="140" t="str">
        <f>[1]PAH!$M389</f>
        <v>NA</v>
      </c>
      <c r="AC103" s="140" t="str">
        <f>[1]HCB!$M389</f>
        <v>NA</v>
      </c>
      <c r="AD103" s="140" t="str">
        <f>[1]PCB!$M389</f>
        <v>NA</v>
      </c>
      <c r="AE103" s="127"/>
      <c r="AF103" s="126" t="s">
        <v>384</v>
      </c>
      <c r="AG103" s="126" t="s">
        <v>384</v>
      </c>
      <c r="AH103" s="126" t="s">
        <v>384</v>
      </c>
      <c r="AI103" s="126" t="s">
        <v>384</v>
      </c>
      <c r="AJ103" s="126" t="s">
        <v>384</v>
      </c>
      <c r="AK103" s="126">
        <f>'[1]dati attività'!E168</f>
        <v>94.5</v>
      </c>
      <c r="AL103" s="113" t="s">
        <v>387</v>
      </c>
    </row>
    <row r="104" spans="1:38" s="1" customFormat="1" ht="24.75" customHeight="1" thickBot="1" x14ac:dyDescent="0.25">
      <c r="A104" s="53" t="s">
        <v>116</v>
      </c>
      <c r="B104" s="53" t="s">
        <v>344</v>
      </c>
      <c r="C104" s="89" t="s">
        <v>273</v>
      </c>
      <c r="D104" s="112"/>
      <c r="E104" s="143">
        <f>[1]NOx!$M390</f>
        <v>2.3856538552457153E-2</v>
      </c>
      <c r="F104" s="140">
        <f>[1]NMVOC!$M390</f>
        <v>0.1149584010921</v>
      </c>
      <c r="G104" s="140" t="str">
        <f>[1]SOx!$M390</f>
        <v>NA</v>
      </c>
      <c r="H104" s="140">
        <f>[1]NH3!$M390</f>
        <v>0.58100053160057152</v>
      </c>
      <c r="I104" s="140">
        <f>'[1]pm2.5'!$M390</f>
        <v>2.1252200666135802E-2</v>
      </c>
      <c r="J104" s="140">
        <f>[1]pm10!$M390</f>
        <v>7.0007249253153228E-2</v>
      </c>
      <c r="K104" s="140">
        <f>[1]PST!$M390</f>
        <v>0.1077034603894665</v>
      </c>
      <c r="L104" s="140" t="str">
        <f>[1]BC!$M390</f>
        <v>NA</v>
      </c>
      <c r="M104" s="140" t="str">
        <f>[1]CO!$M390</f>
        <v>NA</v>
      </c>
      <c r="N104" s="140" t="str">
        <f>[1]piombo!$M390</f>
        <v>NA</v>
      </c>
      <c r="O104" s="140" t="str">
        <f>[1]cadmio!$M390</f>
        <v>NA</v>
      </c>
      <c r="P104" s="140" t="str">
        <f>[1]mercurio!$M390</f>
        <v>NA</v>
      </c>
      <c r="Q104" s="140" t="str">
        <f>[1]arsenico!$M390</f>
        <v>NA</v>
      </c>
      <c r="R104" s="140" t="str">
        <f>[1]cromo!$M390</f>
        <v>NA</v>
      </c>
      <c r="S104" s="140" t="str">
        <f>[1]rame!$M390</f>
        <v>NA</v>
      </c>
      <c r="T104" s="140" t="str">
        <f>[1]nichel!$M390</f>
        <v>NA</v>
      </c>
      <c r="U104" s="140" t="str">
        <f>[1]selenio!$M390</f>
        <v>NA</v>
      </c>
      <c r="V104" s="140" t="str">
        <f>[1]zinco!$M390</f>
        <v>NA</v>
      </c>
      <c r="W104" s="140" t="str">
        <f>[1]Diossine!$M390</f>
        <v>NA</v>
      </c>
      <c r="X104" s="140" t="str">
        <f>[1]Benzoapyrene!$M390</f>
        <v>NA</v>
      </c>
      <c r="Y104" s="140" t="str">
        <f>[1]Benzobfluoranthene!$M390</f>
        <v>NA</v>
      </c>
      <c r="Z104" s="140" t="str">
        <f>[1]Benzokfluoranthene!$M390</f>
        <v>NA</v>
      </c>
      <c r="AA104" s="140" t="str">
        <f>[1]Indeno123cdpyrene!$M390</f>
        <v>NA</v>
      </c>
      <c r="AB104" s="140" t="str">
        <f>[1]PAH!$M390</f>
        <v>NA</v>
      </c>
      <c r="AC104" s="140" t="str">
        <f>[1]HCB!$M390</f>
        <v>NA</v>
      </c>
      <c r="AD104" s="140" t="str">
        <f>[1]PCB!$M390</f>
        <v>NA</v>
      </c>
      <c r="AE104" s="127"/>
      <c r="AF104" s="126" t="s">
        <v>384</v>
      </c>
      <c r="AG104" s="126" t="s">
        <v>384</v>
      </c>
      <c r="AH104" s="126" t="s">
        <v>384</v>
      </c>
      <c r="AI104" s="126" t="s">
        <v>384</v>
      </c>
      <c r="AJ104" s="126" t="s">
        <v>384</v>
      </c>
      <c r="AK104" s="126">
        <f>'[1]dati attività'!E169</f>
        <v>1258.962</v>
      </c>
      <c r="AL104" s="113" t="s">
        <v>387</v>
      </c>
    </row>
    <row r="105" spans="1:38" s="1" customFormat="1" ht="24.75" customHeight="1" thickBot="1" x14ac:dyDescent="0.25">
      <c r="A105" s="53" t="s">
        <v>116</v>
      </c>
      <c r="B105" s="53" t="s">
        <v>345</v>
      </c>
      <c r="C105" s="89" t="s">
        <v>274</v>
      </c>
      <c r="D105" s="112"/>
      <c r="E105" s="143">
        <f>[1]NOx!$M391</f>
        <v>3.2837585760000003E-2</v>
      </c>
      <c r="F105" s="140">
        <f>[1]NMVOC!$M391</f>
        <v>0.74646275024034003</v>
      </c>
      <c r="G105" s="140" t="str">
        <f>[1]SOx!$M391</f>
        <v>NA</v>
      </c>
      <c r="H105" s="140">
        <f>[1]NH3!$M391</f>
        <v>2.1969963395999996</v>
      </c>
      <c r="I105" s="140">
        <f>'[1]pm2.5'!$M391</f>
        <v>4.4328438000000012E-2</v>
      </c>
      <c r="J105" s="140">
        <f>[1]pm10!$M391</f>
        <v>6.9658973999999999E-2</v>
      </c>
      <c r="K105" s="140">
        <f>[1]PST!$M391</f>
        <v>0.1071676523076923</v>
      </c>
      <c r="L105" s="140" t="str">
        <f>[1]BC!$M391</f>
        <v>NA</v>
      </c>
      <c r="M105" s="140" t="str">
        <f>[1]CO!$M391</f>
        <v>NA</v>
      </c>
      <c r="N105" s="140" t="str">
        <f>[1]piombo!$M391</f>
        <v>NA</v>
      </c>
      <c r="O105" s="140" t="str">
        <f>[1]cadmio!$M391</f>
        <v>NA</v>
      </c>
      <c r="P105" s="140" t="str">
        <f>[1]mercurio!$M391</f>
        <v>NA</v>
      </c>
      <c r="Q105" s="140" t="str">
        <f>[1]arsenico!$M391</f>
        <v>NA</v>
      </c>
      <c r="R105" s="140" t="str">
        <f>[1]cromo!$M391</f>
        <v>NA</v>
      </c>
      <c r="S105" s="140" t="str">
        <f>[1]rame!$M391</f>
        <v>NA</v>
      </c>
      <c r="T105" s="140" t="str">
        <f>[1]nichel!$M391</f>
        <v>NA</v>
      </c>
      <c r="U105" s="140" t="str">
        <f>[1]selenio!$M391</f>
        <v>NA</v>
      </c>
      <c r="V105" s="140" t="str">
        <f>[1]zinco!$M391</f>
        <v>NA</v>
      </c>
      <c r="W105" s="140" t="str">
        <f>[1]Diossine!$M391</f>
        <v>NA</v>
      </c>
      <c r="X105" s="140" t="str">
        <f>[1]Benzoapyrene!$M391</f>
        <v>NA</v>
      </c>
      <c r="Y105" s="140" t="str">
        <f>[1]Benzobfluoranthene!$M391</f>
        <v>NA</v>
      </c>
      <c r="Z105" s="140" t="str">
        <f>[1]Benzokfluoranthene!$M391</f>
        <v>NA</v>
      </c>
      <c r="AA105" s="140" t="str">
        <f>[1]Indeno123cdpyrene!$M391</f>
        <v>NA</v>
      </c>
      <c r="AB105" s="140" t="str">
        <f>[1]PAH!$M391</f>
        <v>NA</v>
      </c>
      <c r="AC105" s="140" t="str">
        <f>[1]HCB!$M391</f>
        <v>NA</v>
      </c>
      <c r="AD105" s="140" t="str">
        <f>[1]PCB!$M391</f>
        <v>NA</v>
      </c>
      <c r="AE105" s="127"/>
      <c r="AF105" s="126" t="s">
        <v>384</v>
      </c>
      <c r="AG105" s="126" t="s">
        <v>384</v>
      </c>
      <c r="AH105" s="126" t="s">
        <v>384</v>
      </c>
      <c r="AI105" s="126" t="s">
        <v>384</v>
      </c>
      <c r="AJ105" s="126" t="s">
        <v>384</v>
      </c>
      <c r="AK105" s="126">
        <f>'[1]dati attività'!E170</f>
        <v>287.84699999999998</v>
      </c>
      <c r="AL105" s="113" t="s">
        <v>387</v>
      </c>
    </row>
    <row r="106" spans="1:38" s="1" customFormat="1" ht="24.75" customHeight="1" thickBot="1" x14ac:dyDescent="0.25">
      <c r="A106" s="53" t="s">
        <v>116</v>
      </c>
      <c r="B106" s="53" t="s">
        <v>247</v>
      </c>
      <c r="C106" s="89" t="s">
        <v>275</v>
      </c>
      <c r="D106" s="112"/>
      <c r="E106" s="143">
        <f>[1]NOx!$M392</f>
        <v>9.5659502400000009E-3</v>
      </c>
      <c r="F106" s="140">
        <f>[1]NMVOC!$M392</f>
        <v>9.5965092919079981E-2</v>
      </c>
      <c r="G106" s="140" t="str">
        <f>[1]SOx!$M392</f>
        <v>NA</v>
      </c>
      <c r="H106" s="140">
        <f>[1]NH3!$M392</f>
        <v>0.64000922039999986</v>
      </c>
      <c r="I106" s="140">
        <f>'[1]pm2.5'!$M392</f>
        <v>7.1873999999999992E-3</v>
      </c>
      <c r="J106" s="140">
        <f>[1]pm10!$M392</f>
        <v>1.1499840000000001E-2</v>
      </c>
      <c r="K106" s="140">
        <f>[1]PST!$M392</f>
        <v>1.7692061538461538E-2</v>
      </c>
      <c r="L106" s="140" t="str">
        <f>[1]BC!$M392</f>
        <v>NA</v>
      </c>
      <c r="M106" s="140" t="str">
        <f>[1]CO!$M392</f>
        <v>NA</v>
      </c>
      <c r="N106" s="140" t="str">
        <f>[1]piombo!$M392</f>
        <v>NA</v>
      </c>
      <c r="O106" s="140" t="str">
        <f>[1]cadmio!$M392</f>
        <v>NA</v>
      </c>
      <c r="P106" s="140" t="str">
        <f>[1]mercurio!$M392</f>
        <v>NA</v>
      </c>
      <c r="Q106" s="140" t="str">
        <f>[1]arsenico!$M392</f>
        <v>NA</v>
      </c>
      <c r="R106" s="140" t="str">
        <f>[1]cromo!$M392</f>
        <v>NA</v>
      </c>
      <c r="S106" s="140" t="str">
        <f>[1]rame!$M392</f>
        <v>NA</v>
      </c>
      <c r="T106" s="140" t="str">
        <f>[1]nichel!$M392</f>
        <v>NA</v>
      </c>
      <c r="U106" s="140" t="str">
        <f>[1]selenio!$M392</f>
        <v>NA</v>
      </c>
      <c r="V106" s="140" t="str">
        <f>[1]zinco!$M392</f>
        <v>NA</v>
      </c>
      <c r="W106" s="140" t="str">
        <f>[1]Diossine!$M392</f>
        <v>NA</v>
      </c>
      <c r="X106" s="140" t="str">
        <f>[1]Benzoapyrene!$M392</f>
        <v>NA</v>
      </c>
      <c r="Y106" s="140" t="str">
        <f>[1]Benzobfluoranthene!$M392</f>
        <v>NA</v>
      </c>
      <c r="Z106" s="140" t="str">
        <f>[1]Benzokfluoranthene!$M392</f>
        <v>NA</v>
      </c>
      <c r="AA106" s="140" t="str">
        <f>[1]Indeno123cdpyrene!$M392</f>
        <v>NA</v>
      </c>
      <c r="AB106" s="140" t="str">
        <f>[1]PAH!$M392</f>
        <v>NA</v>
      </c>
      <c r="AC106" s="140" t="str">
        <f>[1]HCB!$M392</f>
        <v>NA</v>
      </c>
      <c r="AD106" s="140" t="str">
        <f>[1]PCB!$M392</f>
        <v>NA</v>
      </c>
      <c r="AE106" s="127"/>
      <c r="AF106" s="126" t="s">
        <v>384</v>
      </c>
      <c r="AG106" s="126" t="s">
        <v>384</v>
      </c>
      <c r="AH106" s="126" t="s">
        <v>384</v>
      </c>
      <c r="AI106" s="126" t="s">
        <v>384</v>
      </c>
      <c r="AJ106" s="126" t="s">
        <v>384</v>
      </c>
      <c r="AK106" s="126">
        <f>'[1]dati attività'!E171</f>
        <v>83.852999999999994</v>
      </c>
      <c r="AL106" s="113" t="s">
        <v>387</v>
      </c>
    </row>
    <row r="107" spans="1:38" s="1" customFormat="1" ht="24.75" customHeight="1" thickBot="1" x14ac:dyDescent="0.25">
      <c r="A107" s="77" t="s">
        <v>116</v>
      </c>
      <c r="B107" s="81" t="s">
        <v>346</v>
      </c>
      <c r="C107" s="78" t="s">
        <v>327</v>
      </c>
      <c r="D107" s="112"/>
      <c r="E107" s="143">
        <f>[1]NOx!$M393</f>
        <v>2.4391878406823529E-3</v>
      </c>
      <c r="F107" s="140">
        <f>[1]NMVOC!$M393</f>
        <v>2.6152315706213765</v>
      </c>
      <c r="G107" s="140" t="str">
        <f>[1]SOx!$M393</f>
        <v>NA</v>
      </c>
      <c r="H107" s="140">
        <f>[1]NH3!$M393</f>
        <v>13.866150249599999</v>
      </c>
      <c r="I107" s="140">
        <f>'[1]pm2.5'!$M393</f>
        <v>0.10802692753548389</v>
      </c>
      <c r="J107" s="140">
        <f>[1]pm10!$M393</f>
        <v>0.87450369909677428</v>
      </c>
      <c r="K107" s="140">
        <f>[1]PST!$M393</f>
        <v>1.3453903063027297</v>
      </c>
      <c r="L107" s="140" t="str">
        <f>[1]BC!$M393</f>
        <v>NA</v>
      </c>
      <c r="M107" s="140" t="str">
        <f>[1]CO!$M393</f>
        <v>NA</v>
      </c>
      <c r="N107" s="140" t="str">
        <f>[1]piombo!$M393</f>
        <v>NA</v>
      </c>
      <c r="O107" s="140" t="str">
        <f>[1]cadmio!$M393</f>
        <v>NA</v>
      </c>
      <c r="P107" s="140" t="str">
        <f>[1]mercurio!$M393</f>
        <v>NA</v>
      </c>
      <c r="Q107" s="140" t="str">
        <f>[1]arsenico!$M393</f>
        <v>NA</v>
      </c>
      <c r="R107" s="140" t="str">
        <f>[1]cromo!$M393</f>
        <v>NA</v>
      </c>
      <c r="S107" s="140" t="str">
        <f>[1]rame!$M393</f>
        <v>NA</v>
      </c>
      <c r="T107" s="140" t="str">
        <f>[1]nichel!$M393</f>
        <v>NA</v>
      </c>
      <c r="U107" s="140" t="str">
        <f>[1]selenio!$M393</f>
        <v>NA</v>
      </c>
      <c r="V107" s="140" t="str">
        <f>[1]zinco!$M393</f>
        <v>NA</v>
      </c>
      <c r="W107" s="140" t="str">
        <f>[1]Diossine!$M393</f>
        <v>NA</v>
      </c>
      <c r="X107" s="140" t="str">
        <f>[1]Benzoapyrene!$M393</f>
        <v>NA</v>
      </c>
      <c r="Y107" s="140" t="str">
        <f>[1]Benzobfluoranthene!$M393</f>
        <v>NA</v>
      </c>
      <c r="Z107" s="140" t="str">
        <f>[1]Benzokfluoranthene!$M393</f>
        <v>NA</v>
      </c>
      <c r="AA107" s="140" t="str">
        <f>[1]Indeno123cdpyrene!$M393</f>
        <v>NA</v>
      </c>
      <c r="AB107" s="140" t="str">
        <f>[1]PAH!$M393</f>
        <v>NA</v>
      </c>
      <c r="AC107" s="140" t="str">
        <f>[1]HCB!$M393</f>
        <v>NA</v>
      </c>
      <c r="AD107" s="140" t="str">
        <f>[1]PCB!$M393</f>
        <v>NA</v>
      </c>
      <c r="AE107" s="127"/>
      <c r="AF107" s="126" t="s">
        <v>384</v>
      </c>
      <c r="AG107" s="126" t="s">
        <v>384</v>
      </c>
      <c r="AH107" s="126" t="s">
        <v>384</v>
      </c>
      <c r="AI107" s="126" t="s">
        <v>384</v>
      </c>
      <c r="AJ107" s="126" t="s">
        <v>384</v>
      </c>
      <c r="AK107" s="126">
        <f>'[1]dati attività'!E172</f>
        <v>44296.756000000001</v>
      </c>
      <c r="AL107" s="113" t="s">
        <v>387</v>
      </c>
    </row>
    <row r="108" spans="1:38" s="1" customFormat="1" ht="24.75" customHeight="1" thickBot="1" x14ac:dyDescent="0.25">
      <c r="A108" s="77" t="s">
        <v>116</v>
      </c>
      <c r="B108" s="81" t="s">
        <v>347</v>
      </c>
      <c r="C108" s="78" t="s">
        <v>328</v>
      </c>
      <c r="D108" s="112"/>
      <c r="E108" s="143">
        <f>[1]NOx!$M394</f>
        <v>0.14839003952100838</v>
      </c>
      <c r="F108" s="140">
        <f>[1]NMVOC!$M394</f>
        <v>5.160371955544206</v>
      </c>
      <c r="G108" s="140" t="str">
        <f>[1]SOx!$M394</f>
        <v>NA</v>
      </c>
      <c r="H108" s="140">
        <f>[1]NH3!$M394</f>
        <v>12.36515172857143</v>
      </c>
      <c r="I108" s="140">
        <f>'[1]pm2.5'!$M394</f>
        <v>1.0641016447999998</v>
      </c>
      <c r="J108" s="140">
        <f>[1]pm10!$M394</f>
        <v>8.1372478719999997</v>
      </c>
      <c r="K108" s="140">
        <f>[1]PST!$M394</f>
        <v>12.518842879999999</v>
      </c>
      <c r="L108" s="140" t="str">
        <f>[1]BC!$M394</f>
        <v>NA</v>
      </c>
      <c r="M108" s="140" t="str">
        <f>[1]CO!$M394</f>
        <v>NA</v>
      </c>
      <c r="N108" s="140" t="str">
        <f>[1]piombo!$M394</f>
        <v>NA</v>
      </c>
      <c r="O108" s="140" t="str">
        <f>[1]cadmio!$M394</f>
        <v>NA</v>
      </c>
      <c r="P108" s="140" t="str">
        <f>[1]mercurio!$M394</f>
        <v>NA</v>
      </c>
      <c r="Q108" s="140" t="str">
        <f>[1]arsenico!$M394</f>
        <v>NA</v>
      </c>
      <c r="R108" s="140" t="str">
        <f>[1]cromo!$M394</f>
        <v>NA</v>
      </c>
      <c r="S108" s="140" t="str">
        <f>[1]rame!$M394</f>
        <v>NA</v>
      </c>
      <c r="T108" s="140" t="str">
        <f>[1]nichel!$M394</f>
        <v>NA</v>
      </c>
      <c r="U108" s="140" t="str">
        <f>[1]selenio!$M394</f>
        <v>NA</v>
      </c>
      <c r="V108" s="140" t="str">
        <f>[1]zinco!$M394</f>
        <v>NA</v>
      </c>
      <c r="W108" s="140" t="str">
        <f>[1]Diossine!$M394</f>
        <v>NA</v>
      </c>
      <c r="X108" s="140" t="str">
        <f>[1]Benzoapyrene!$M394</f>
        <v>NA</v>
      </c>
      <c r="Y108" s="140" t="str">
        <f>[1]Benzobfluoranthene!$M394</f>
        <v>NA</v>
      </c>
      <c r="Z108" s="140" t="str">
        <f>[1]Benzokfluoranthene!$M394</f>
        <v>NA</v>
      </c>
      <c r="AA108" s="140" t="str">
        <f>[1]Indeno123cdpyrene!$M394</f>
        <v>NA</v>
      </c>
      <c r="AB108" s="140" t="str">
        <f>[1]PAH!$M394</f>
        <v>NA</v>
      </c>
      <c r="AC108" s="140" t="str">
        <f>[1]HCB!$M394</f>
        <v>NA</v>
      </c>
      <c r="AD108" s="140" t="str">
        <f>[1]PCB!$M394</f>
        <v>NA</v>
      </c>
      <c r="AE108" s="127"/>
      <c r="AF108" s="126" t="s">
        <v>384</v>
      </c>
      <c r="AG108" s="126" t="s">
        <v>384</v>
      </c>
      <c r="AH108" s="126" t="s">
        <v>384</v>
      </c>
      <c r="AI108" s="126" t="s">
        <v>384</v>
      </c>
      <c r="AJ108" s="126" t="s">
        <v>384</v>
      </c>
      <c r="AK108" s="126">
        <f>'[1]dati attività'!E173</f>
        <v>97803.46</v>
      </c>
      <c r="AL108" s="113" t="s">
        <v>387</v>
      </c>
    </row>
    <row r="109" spans="1:38" s="1" customFormat="1" ht="24.75" customHeight="1" thickBot="1" x14ac:dyDescent="0.25">
      <c r="A109" s="77" t="s">
        <v>116</v>
      </c>
      <c r="B109" s="81" t="s">
        <v>348</v>
      </c>
      <c r="C109" s="78" t="s">
        <v>313</v>
      </c>
      <c r="D109" s="112"/>
      <c r="E109" s="143">
        <f>[1]NOx!$M395</f>
        <v>8.7563579248669449E-2</v>
      </c>
      <c r="F109" s="140">
        <f>[1]NMVOC!$M395</f>
        <v>3.0179956213094621</v>
      </c>
      <c r="G109" s="140" t="str">
        <f>[1]SOx!$M395</f>
        <v>NA</v>
      </c>
      <c r="H109" s="140">
        <f>[1]NH3!$M395</f>
        <v>7.2965607853571433</v>
      </c>
      <c r="I109" s="140">
        <f>'[1]pm2.5'!$M395</f>
        <v>0.2513927955882353</v>
      </c>
      <c r="J109" s="140">
        <f>[1]pm10!$M395</f>
        <v>1.3826603757352942</v>
      </c>
      <c r="K109" s="140">
        <f>[1]PST!$M395</f>
        <v>2.1271698088235294</v>
      </c>
      <c r="L109" s="140" t="str">
        <f>[1]BC!$M395</f>
        <v>NA</v>
      </c>
      <c r="M109" s="140" t="str">
        <f>[1]CO!$M395</f>
        <v>NA</v>
      </c>
      <c r="N109" s="140" t="str">
        <f>[1]piombo!$M395</f>
        <v>NA</v>
      </c>
      <c r="O109" s="140" t="str">
        <f>[1]cadmio!$M395</f>
        <v>NA</v>
      </c>
      <c r="P109" s="140" t="str">
        <f>[1]mercurio!$M395</f>
        <v>NA</v>
      </c>
      <c r="Q109" s="140" t="str">
        <f>[1]arsenico!$M395</f>
        <v>NA</v>
      </c>
      <c r="R109" s="140" t="str">
        <f>[1]cromo!$M395</f>
        <v>NA</v>
      </c>
      <c r="S109" s="140" t="str">
        <f>[1]rame!$M395</f>
        <v>NA</v>
      </c>
      <c r="T109" s="140" t="str">
        <f>[1]nichel!$M395</f>
        <v>NA</v>
      </c>
      <c r="U109" s="140" t="str">
        <f>[1]selenio!$M395</f>
        <v>NA</v>
      </c>
      <c r="V109" s="140" t="str">
        <f>[1]zinco!$M395</f>
        <v>NA</v>
      </c>
      <c r="W109" s="140" t="str">
        <f>[1]Diossine!$M395</f>
        <v>NA</v>
      </c>
      <c r="X109" s="140" t="str">
        <f>[1]Benzoapyrene!$M395</f>
        <v>NA</v>
      </c>
      <c r="Y109" s="140" t="str">
        <f>[1]Benzobfluoranthene!$M395</f>
        <v>NA</v>
      </c>
      <c r="Z109" s="140" t="str">
        <f>[1]Benzokfluoranthene!$M395</f>
        <v>NA</v>
      </c>
      <c r="AA109" s="140" t="str">
        <f>[1]Indeno123cdpyrene!$M395</f>
        <v>NA</v>
      </c>
      <c r="AB109" s="140" t="str">
        <f>[1]PAH!$M395</f>
        <v>NA</v>
      </c>
      <c r="AC109" s="140" t="str">
        <f>[1]HCB!$M395</f>
        <v>NA</v>
      </c>
      <c r="AD109" s="140" t="str">
        <f>[1]PCB!$M395</f>
        <v>NA</v>
      </c>
      <c r="AE109" s="127"/>
      <c r="AF109" s="126" t="s">
        <v>384</v>
      </c>
      <c r="AG109" s="126" t="s">
        <v>384</v>
      </c>
      <c r="AH109" s="126" t="s">
        <v>384</v>
      </c>
      <c r="AI109" s="126" t="s">
        <v>384</v>
      </c>
      <c r="AJ109" s="126" t="s">
        <v>384</v>
      </c>
      <c r="AK109" s="150">
        <f>'[1]dati attività'!E174</f>
        <v>13149.777</v>
      </c>
      <c r="AL109" s="113" t="s">
        <v>387</v>
      </c>
    </row>
    <row r="110" spans="1:38" s="1" customFormat="1" ht="24.75" customHeight="1" thickBot="1" x14ac:dyDescent="0.25">
      <c r="A110" s="77" t="s">
        <v>116</v>
      </c>
      <c r="B110" s="81" t="s">
        <v>349</v>
      </c>
      <c r="C110" s="79" t="s">
        <v>314</v>
      </c>
      <c r="D110" s="112"/>
      <c r="E110" s="143">
        <f>[1]NOx!$M396</f>
        <v>2.1061902584838935E-2</v>
      </c>
      <c r="F110" s="140">
        <f>[1]NMVOC!$M396</f>
        <v>4.1521826586578623</v>
      </c>
      <c r="G110" s="140" t="str">
        <f>[1]SOx!$M396</f>
        <v>NA</v>
      </c>
      <c r="H110" s="140">
        <f>[1]NH3!$M396</f>
        <v>1.7550613369642862</v>
      </c>
      <c r="I110" s="140">
        <f>'[1]pm2.5'!$M396</f>
        <v>0.14936278986554621</v>
      </c>
      <c r="J110" s="140">
        <f>[1]pm10!$M396</f>
        <v>1.0829184645390755</v>
      </c>
      <c r="K110" s="140">
        <f>[1]PST!$M396</f>
        <v>1.666028406983193</v>
      </c>
      <c r="L110" s="140" t="str">
        <f>[1]BC!$M396</f>
        <v>NA</v>
      </c>
      <c r="M110" s="140" t="str">
        <f>[1]CO!$M396</f>
        <v>NA</v>
      </c>
      <c r="N110" s="140" t="str">
        <f>[1]piombo!$M396</f>
        <v>NA</v>
      </c>
      <c r="O110" s="140" t="str">
        <f>[1]cadmio!$M396</f>
        <v>NA</v>
      </c>
      <c r="P110" s="140" t="str">
        <f>[1]mercurio!$M396</f>
        <v>NA</v>
      </c>
      <c r="Q110" s="140" t="str">
        <f>[1]arsenico!$M396</f>
        <v>NA</v>
      </c>
      <c r="R110" s="140" t="str">
        <f>[1]cromo!$M396</f>
        <v>NA</v>
      </c>
      <c r="S110" s="140" t="str">
        <f>[1]rame!$M396</f>
        <v>NA</v>
      </c>
      <c r="T110" s="140" t="str">
        <f>[1]nichel!$M396</f>
        <v>NA</v>
      </c>
      <c r="U110" s="140" t="str">
        <f>[1]selenio!$M396</f>
        <v>NA</v>
      </c>
      <c r="V110" s="140" t="str">
        <f>[1]zinco!$M396</f>
        <v>NA</v>
      </c>
      <c r="W110" s="140" t="str">
        <f>[1]Diossine!$M396</f>
        <v>NA</v>
      </c>
      <c r="X110" s="140" t="str">
        <f>[1]Benzoapyrene!$M396</f>
        <v>NA</v>
      </c>
      <c r="Y110" s="140" t="str">
        <f>[1]Benzobfluoranthene!$M396</f>
        <v>NA</v>
      </c>
      <c r="Z110" s="140" t="str">
        <f>[1]Benzokfluoranthene!$M396</f>
        <v>NA</v>
      </c>
      <c r="AA110" s="140" t="str">
        <f>[1]Indeno123cdpyrene!$M396</f>
        <v>NA</v>
      </c>
      <c r="AB110" s="140" t="str">
        <f>[1]PAH!$M396</f>
        <v>NA</v>
      </c>
      <c r="AC110" s="140" t="str">
        <f>[1]HCB!$M396</f>
        <v>NA</v>
      </c>
      <c r="AD110" s="140" t="str">
        <f>[1]PCB!$M396</f>
        <v>NA</v>
      </c>
      <c r="AE110" s="127"/>
      <c r="AF110" s="126" t="s">
        <v>384</v>
      </c>
      <c r="AG110" s="126" t="s">
        <v>384</v>
      </c>
      <c r="AH110" s="126" t="s">
        <v>384</v>
      </c>
      <c r="AI110" s="126" t="s">
        <v>384</v>
      </c>
      <c r="AJ110" s="126" t="s">
        <v>384</v>
      </c>
      <c r="AK110" s="126">
        <f>'[1]dati attività'!E175</f>
        <v>18091.569000000003</v>
      </c>
      <c r="AL110" s="113" t="s">
        <v>387</v>
      </c>
    </row>
    <row r="111" spans="1:38" s="1" customFormat="1" ht="24.75" customHeight="1" thickBot="1" x14ac:dyDescent="0.25">
      <c r="A111" s="53" t="s">
        <v>116</v>
      </c>
      <c r="B111" s="53" t="s">
        <v>350</v>
      </c>
      <c r="C111" s="89" t="s">
        <v>276</v>
      </c>
      <c r="D111" s="112"/>
      <c r="E111" s="143">
        <f>[1]NOx!$M397</f>
        <v>9.8364970247198882E-2</v>
      </c>
      <c r="F111" s="140">
        <f>[1]NMVOC!$M397</f>
        <v>1.3196682992474391</v>
      </c>
      <c r="G111" s="140" t="str">
        <f>[1]SOx!$M397</f>
        <v>NA</v>
      </c>
      <c r="H111" s="140">
        <f>[1]NH3!$M397</f>
        <v>7.506955816904763</v>
      </c>
      <c r="I111" s="140">
        <f>'[1]pm2.5'!$M397</f>
        <v>5.2948277142857137E-4</v>
      </c>
      <c r="J111" s="140">
        <f>[1]pm10!$M397</f>
        <v>1.0211453448979591E-3</v>
      </c>
      <c r="K111" s="140">
        <f>[1]PST!$M397</f>
        <v>1.5709928383045525E-3</v>
      </c>
      <c r="L111" s="140" t="str">
        <f>[1]BC!$M397</f>
        <v>NA</v>
      </c>
      <c r="M111" s="140" t="str">
        <f>[1]CO!$M397</f>
        <v>NA</v>
      </c>
      <c r="N111" s="140" t="str">
        <f>[1]piombo!$M397</f>
        <v>NA</v>
      </c>
      <c r="O111" s="140" t="str">
        <f>[1]cadmio!$M397</f>
        <v>NA</v>
      </c>
      <c r="P111" s="140" t="str">
        <f>[1]mercurio!$M397</f>
        <v>NA</v>
      </c>
      <c r="Q111" s="140" t="str">
        <f>[1]arsenico!$M397</f>
        <v>NA</v>
      </c>
      <c r="R111" s="140" t="str">
        <f>[1]cromo!$M397</f>
        <v>NA</v>
      </c>
      <c r="S111" s="140" t="str">
        <f>[1]rame!$M397</f>
        <v>NA</v>
      </c>
      <c r="T111" s="140" t="str">
        <f>[1]nichel!$M397</f>
        <v>NA</v>
      </c>
      <c r="U111" s="140" t="str">
        <f>[1]selenio!$M397</f>
        <v>NA</v>
      </c>
      <c r="V111" s="140" t="str">
        <f>[1]zinco!$M397</f>
        <v>NA</v>
      </c>
      <c r="W111" s="140" t="str">
        <f>[1]Diossine!$M397</f>
        <v>NA</v>
      </c>
      <c r="X111" s="140" t="str">
        <f>[1]Benzoapyrene!$M397</f>
        <v>NA</v>
      </c>
      <c r="Y111" s="140" t="str">
        <f>[1]Benzobfluoranthene!$M397</f>
        <v>NA</v>
      </c>
      <c r="Z111" s="140" t="str">
        <f>[1]Benzokfluoranthene!$M397</f>
        <v>NA</v>
      </c>
      <c r="AA111" s="140" t="str">
        <f>[1]Indeno123cdpyrene!$M397</f>
        <v>NA</v>
      </c>
      <c r="AB111" s="140" t="str">
        <f>[1]PAH!$M397</f>
        <v>NA</v>
      </c>
      <c r="AC111" s="140" t="str">
        <f>[1]HCB!$M397</f>
        <v>NA</v>
      </c>
      <c r="AD111" s="140" t="str">
        <f>[1]PCB!$M397</f>
        <v>NA</v>
      </c>
      <c r="AE111" s="127"/>
      <c r="AF111" s="126" t="s">
        <v>384</v>
      </c>
      <c r="AG111" s="126" t="s">
        <v>384</v>
      </c>
      <c r="AH111" s="126" t="s">
        <v>384</v>
      </c>
      <c r="AI111" s="126" t="s">
        <v>384</v>
      </c>
      <c r="AJ111" s="126" t="s">
        <v>384</v>
      </c>
      <c r="AK111" s="126">
        <f>'[1]dati attività'!E176</f>
        <v>15218.892</v>
      </c>
      <c r="AL111" s="113" t="s">
        <v>387</v>
      </c>
    </row>
    <row r="112" spans="1:38" s="1" customFormat="1" ht="24.75" customHeight="1" thickBot="1" x14ac:dyDescent="0.25">
      <c r="A112" s="53" t="s">
        <v>126</v>
      </c>
      <c r="B112" s="53" t="s">
        <v>294</v>
      </c>
      <c r="C112" s="89" t="s">
        <v>295</v>
      </c>
      <c r="D112" s="75"/>
      <c r="E112" s="140">
        <f>[1]NOx!$M398</f>
        <v>30.380409624366433</v>
      </c>
      <c r="F112" s="140" t="str">
        <f>[1]NMVOC!$M398</f>
        <v>NA</v>
      </c>
      <c r="G112" s="140" t="str">
        <f>[1]SOx!$M398</f>
        <v>NA</v>
      </c>
      <c r="H112" s="140">
        <f>[1]NH3!$M398</f>
        <v>69.575835980014332</v>
      </c>
      <c r="I112" s="140" t="str">
        <f>'[1]pm2.5'!$M398</f>
        <v>NA</v>
      </c>
      <c r="J112" s="140" t="str">
        <f>[1]pm10!$M398</f>
        <v>NA</v>
      </c>
      <c r="K112" s="140" t="str">
        <f>[1]PST!$M398</f>
        <v>NA</v>
      </c>
      <c r="L112" s="140" t="str">
        <f>[1]BC!$M398</f>
        <v>NA</v>
      </c>
      <c r="M112" s="140" t="str">
        <f>[1]CO!$M398</f>
        <v>NA</v>
      </c>
      <c r="N112" s="140" t="str">
        <f>[1]piombo!$M398</f>
        <v>NA</v>
      </c>
      <c r="O112" s="140" t="str">
        <f>[1]cadmio!$M398</f>
        <v>NA</v>
      </c>
      <c r="P112" s="140" t="str">
        <f>[1]mercurio!$M398</f>
        <v>NA</v>
      </c>
      <c r="Q112" s="140" t="str">
        <f>[1]arsenico!$M398</f>
        <v>NA</v>
      </c>
      <c r="R112" s="140" t="str">
        <f>[1]cromo!$M398</f>
        <v>NA</v>
      </c>
      <c r="S112" s="140" t="str">
        <f>[1]rame!$M398</f>
        <v>NA</v>
      </c>
      <c r="T112" s="140" t="str">
        <f>[1]nichel!$M398</f>
        <v>NA</v>
      </c>
      <c r="U112" s="140" t="str">
        <f>[1]selenio!$M398</f>
        <v>NA</v>
      </c>
      <c r="V112" s="140" t="str">
        <f>[1]zinco!$M398</f>
        <v>NA</v>
      </c>
      <c r="W112" s="140" t="str">
        <f>[1]Diossine!$M398</f>
        <v>NA</v>
      </c>
      <c r="X112" s="140" t="str">
        <f>[1]Benzoapyrene!$M398</f>
        <v>NA</v>
      </c>
      <c r="Y112" s="140" t="str">
        <f>[1]Benzobfluoranthene!$M398</f>
        <v>NA</v>
      </c>
      <c r="Z112" s="140" t="str">
        <f>[1]Benzokfluoranthene!$M398</f>
        <v>NA</v>
      </c>
      <c r="AA112" s="140" t="str">
        <f>[1]Indeno123cdpyrene!$M398</f>
        <v>NA</v>
      </c>
      <c r="AB112" s="140" t="str">
        <f>[1]PAH!$M398</f>
        <v>NA</v>
      </c>
      <c r="AC112" s="140" t="str">
        <f>[1]HCB!$M398</f>
        <v>NA</v>
      </c>
      <c r="AD112" s="140" t="str">
        <f>[1]PCB!$M398</f>
        <v>NA</v>
      </c>
      <c r="AE112" s="127"/>
      <c r="AF112" s="126" t="s">
        <v>384</v>
      </c>
      <c r="AG112" s="126" t="s">
        <v>384</v>
      </c>
      <c r="AH112" s="126" t="s">
        <v>384</v>
      </c>
      <c r="AI112" s="126" t="s">
        <v>384</v>
      </c>
      <c r="AJ112" s="126" t="s">
        <v>384</v>
      </c>
      <c r="AK112" s="126">
        <f>'[1]dati attività'!E177</f>
        <v>759510240.60916066</v>
      </c>
      <c r="AL112" s="113" t="s">
        <v>396</v>
      </c>
    </row>
    <row r="113" spans="1:38" s="1" customFormat="1" ht="24.75" customHeight="1" thickBot="1" x14ac:dyDescent="0.25">
      <c r="A113" s="53" t="s">
        <v>126</v>
      </c>
      <c r="B113" s="71" t="s">
        <v>244</v>
      </c>
      <c r="C113" s="91" t="s">
        <v>133</v>
      </c>
      <c r="D113" s="75"/>
      <c r="E113" s="140">
        <f>[1]NOx!$M399</f>
        <v>20.93410886384541</v>
      </c>
      <c r="F113" s="140">
        <f>[1]NMVOC!$M399</f>
        <v>21.04964168788031</v>
      </c>
      <c r="G113" s="140" t="str">
        <f>[1]SOx!$M399</f>
        <v>NA</v>
      </c>
      <c r="H113" s="140">
        <f>[1]NH3!$M399</f>
        <v>95.140216814310605</v>
      </c>
      <c r="I113" s="140" t="str">
        <f>'[1]pm2.5'!$M399</f>
        <v>NA</v>
      </c>
      <c r="J113" s="140" t="str">
        <f>[1]pm10!$M399</f>
        <v>NA</v>
      </c>
      <c r="K113" s="140" t="str">
        <f>[1]PST!$M399</f>
        <v>NA</v>
      </c>
      <c r="L113" s="140" t="str">
        <f>[1]BC!$M399</f>
        <v>NA</v>
      </c>
      <c r="M113" s="140" t="str">
        <f>[1]CO!$M399</f>
        <v>NA</v>
      </c>
      <c r="N113" s="140" t="str">
        <f>[1]piombo!$M399</f>
        <v>NA</v>
      </c>
      <c r="O113" s="140" t="str">
        <f>[1]cadmio!$M399</f>
        <v>NA</v>
      </c>
      <c r="P113" s="140" t="str">
        <f>[1]mercurio!$M399</f>
        <v>NA</v>
      </c>
      <c r="Q113" s="140" t="str">
        <f>[1]arsenico!$M399</f>
        <v>NA</v>
      </c>
      <c r="R113" s="140" t="str">
        <f>[1]cromo!$M399</f>
        <v>NA</v>
      </c>
      <c r="S113" s="140" t="str">
        <f>[1]rame!$M399</f>
        <v>NA</v>
      </c>
      <c r="T113" s="140" t="str">
        <f>[1]nichel!$M399</f>
        <v>NA</v>
      </c>
      <c r="U113" s="140" t="str">
        <f>[1]selenio!$M399</f>
        <v>NA</v>
      </c>
      <c r="V113" s="140" t="str">
        <f>[1]zinco!$M399</f>
        <v>NA</v>
      </c>
      <c r="W113" s="140" t="str">
        <f>[1]Diossine!$M399</f>
        <v>NA</v>
      </c>
      <c r="X113" s="140" t="str">
        <f>[1]Benzoapyrene!$M399</f>
        <v>NA</v>
      </c>
      <c r="Y113" s="140" t="str">
        <f>[1]Benzobfluoranthene!$M399</f>
        <v>NA</v>
      </c>
      <c r="Z113" s="140" t="str">
        <f>[1]Benzokfluoranthene!$M399</f>
        <v>NA</v>
      </c>
      <c r="AA113" s="140" t="str">
        <f>[1]Indeno123cdpyrene!$M399</f>
        <v>NA</v>
      </c>
      <c r="AB113" s="140" t="str">
        <f>[1]PAH!$M399</f>
        <v>NA</v>
      </c>
      <c r="AC113" s="140" t="str">
        <f>[1]HCB!$M399</f>
        <v>NA</v>
      </c>
      <c r="AD113" s="140" t="str">
        <f>[1]PCB!$M399</f>
        <v>NA</v>
      </c>
      <c r="AE113" s="127"/>
      <c r="AF113" s="126" t="s">
        <v>384</v>
      </c>
      <c r="AG113" s="126" t="s">
        <v>384</v>
      </c>
      <c r="AH113" s="126" t="s">
        <v>384</v>
      </c>
      <c r="AI113" s="126" t="s">
        <v>384</v>
      </c>
      <c r="AJ113" s="126" t="s">
        <v>384</v>
      </c>
      <c r="AK113" s="126">
        <f>'[1]dati attività'!E178</f>
        <v>523352721.59613514</v>
      </c>
      <c r="AL113" s="113" t="s">
        <v>407</v>
      </c>
    </row>
    <row r="114" spans="1:38" s="1" customFormat="1" ht="24.75" customHeight="1" thickBot="1" x14ac:dyDescent="0.25">
      <c r="A114" s="53" t="s">
        <v>126</v>
      </c>
      <c r="B114" s="71" t="s">
        <v>245</v>
      </c>
      <c r="C114" s="91" t="s">
        <v>134</v>
      </c>
      <c r="D114" s="75"/>
      <c r="E114" s="140">
        <f>[1]NOx!$M400</f>
        <v>0.20285626176190724</v>
      </c>
      <c r="F114" s="140" t="str">
        <f>[1]NMVOC!$M400</f>
        <v>NA</v>
      </c>
      <c r="G114" s="140" t="str">
        <f>[1]SOx!$M400</f>
        <v>NA</v>
      </c>
      <c r="H114" s="140">
        <f>[1]NH3!$M400</f>
        <v>0.65928285072619852</v>
      </c>
      <c r="I114" s="140" t="str">
        <f>'[1]pm2.5'!$M400</f>
        <v>NA</v>
      </c>
      <c r="J114" s="140" t="str">
        <f>[1]pm10!$M400</f>
        <v>NA</v>
      </c>
      <c r="K114" s="140" t="str">
        <f>[1]PST!$M400</f>
        <v>NA</v>
      </c>
      <c r="L114" s="140" t="str">
        <f>[1]BC!$M400</f>
        <v>NA</v>
      </c>
      <c r="M114" s="140" t="str">
        <f>[1]CO!$M400</f>
        <v>NA</v>
      </c>
      <c r="N114" s="140" t="str">
        <f>[1]piombo!$M400</f>
        <v>NA</v>
      </c>
      <c r="O114" s="140" t="str">
        <f>[1]cadmio!$M400</f>
        <v>NA</v>
      </c>
      <c r="P114" s="140" t="str">
        <f>[1]mercurio!$M400</f>
        <v>NA</v>
      </c>
      <c r="Q114" s="140" t="str">
        <f>[1]arsenico!$M400</f>
        <v>NA</v>
      </c>
      <c r="R114" s="140" t="str">
        <f>[1]cromo!$M400</f>
        <v>NA</v>
      </c>
      <c r="S114" s="140" t="str">
        <f>[1]rame!$M400</f>
        <v>NA</v>
      </c>
      <c r="T114" s="140" t="str">
        <f>[1]nichel!$M400</f>
        <v>NA</v>
      </c>
      <c r="U114" s="140" t="str">
        <f>[1]selenio!$M400</f>
        <v>NA</v>
      </c>
      <c r="V114" s="140" t="str">
        <f>[1]zinco!$M400</f>
        <v>NA</v>
      </c>
      <c r="W114" s="140" t="str">
        <f>[1]Diossine!$M400</f>
        <v>NA</v>
      </c>
      <c r="X114" s="140" t="str">
        <f>[1]Benzoapyrene!$M400</f>
        <v>NA</v>
      </c>
      <c r="Y114" s="140" t="str">
        <f>[1]Benzobfluoranthene!$M400</f>
        <v>NA</v>
      </c>
      <c r="Z114" s="140" t="str">
        <f>[1]Benzokfluoranthene!$M400</f>
        <v>NA</v>
      </c>
      <c r="AA114" s="140" t="str">
        <f>[1]Indeno123cdpyrene!$M400</f>
        <v>NA</v>
      </c>
      <c r="AB114" s="140" t="str">
        <f>[1]PAH!$M400</f>
        <v>NA</v>
      </c>
      <c r="AC114" s="140" t="str">
        <f>[1]HCB!$M400</f>
        <v>NA</v>
      </c>
      <c r="AD114" s="140" t="str">
        <f>[1]PCB!$M400</f>
        <v>NA</v>
      </c>
      <c r="AE114" s="127"/>
      <c r="AF114" s="126" t="s">
        <v>384</v>
      </c>
      <c r="AG114" s="126" t="s">
        <v>384</v>
      </c>
      <c r="AH114" s="126" t="s">
        <v>384</v>
      </c>
      <c r="AI114" s="126" t="s">
        <v>384</v>
      </c>
      <c r="AJ114" s="126" t="s">
        <v>384</v>
      </c>
      <c r="AK114" s="126">
        <f>'[1]dati attività'!E179</f>
        <v>5071406.5440476807</v>
      </c>
      <c r="AL114" s="113" t="s">
        <v>407</v>
      </c>
    </row>
    <row r="115" spans="1:38" s="1" customFormat="1" ht="24.75" customHeight="1" thickBot="1" x14ac:dyDescent="0.25">
      <c r="A115" s="53" t="s">
        <v>126</v>
      </c>
      <c r="B115" s="71" t="s">
        <v>246</v>
      </c>
      <c r="C115" s="91" t="s">
        <v>351</v>
      </c>
      <c r="D115" s="75"/>
      <c r="E115" s="140">
        <f>[1]NOx!$M401</f>
        <v>0.66071286916698491</v>
      </c>
      <c r="F115" s="140" t="str">
        <f>[1]NMVOC!$M401</f>
        <v>NA</v>
      </c>
      <c r="G115" s="140" t="str">
        <f>[1]SOx!$M401</f>
        <v>NA</v>
      </c>
      <c r="H115" s="140">
        <f>[1]NH3!$M401</f>
        <v>1.3214257383339696</v>
      </c>
      <c r="I115" s="140" t="str">
        <f>'[1]pm2.5'!$M401</f>
        <v>NA</v>
      </c>
      <c r="J115" s="140" t="str">
        <f>[1]pm10!$M401</f>
        <v>NA</v>
      </c>
      <c r="K115" s="140" t="str">
        <f>[1]PST!$M401</f>
        <v>NA</v>
      </c>
      <c r="L115" s="140" t="str">
        <f>[1]BC!$M401</f>
        <v>NA</v>
      </c>
      <c r="M115" s="140" t="str">
        <f>[1]CO!$M401</f>
        <v>NA</v>
      </c>
      <c r="N115" s="140" t="str">
        <f>[1]piombo!$M401</f>
        <v>NA</v>
      </c>
      <c r="O115" s="140" t="str">
        <f>[1]cadmio!$M401</f>
        <v>NA</v>
      </c>
      <c r="P115" s="140" t="str">
        <f>[1]mercurio!$M401</f>
        <v>NA</v>
      </c>
      <c r="Q115" s="140" t="str">
        <f>[1]arsenico!$M401</f>
        <v>NA</v>
      </c>
      <c r="R115" s="140" t="str">
        <f>[1]cromo!$M401</f>
        <v>NA</v>
      </c>
      <c r="S115" s="140" t="str">
        <f>[1]rame!$M401</f>
        <v>NA</v>
      </c>
      <c r="T115" s="140" t="str">
        <f>[1]nichel!$M401</f>
        <v>NA</v>
      </c>
      <c r="U115" s="140" t="str">
        <f>[1]selenio!$M401</f>
        <v>NA</v>
      </c>
      <c r="V115" s="140" t="str">
        <f>[1]zinco!$M401</f>
        <v>NA</v>
      </c>
      <c r="W115" s="140" t="str">
        <f>[1]Diossine!$M401</f>
        <v>NA</v>
      </c>
      <c r="X115" s="140" t="str">
        <f>[1]Benzoapyrene!$M401</f>
        <v>NA</v>
      </c>
      <c r="Y115" s="140" t="str">
        <f>[1]Benzobfluoranthene!$M401</f>
        <v>NA</v>
      </c>
      <c r="Z115" s="140" t="str">
        <f>[1]Benzokfluoranthene!$M401</f>
        <v>NA</v>
      </c>
      <c r="AA115" s="140" t="str">
        <f>[1]Indeno123cdpyrene!$M401</f>
        <v>NA</v>
      </c>
      <c r="AB115" s="140" t="str">
        <f>[1]PAH!$M401</f>
        <v>NA</v>
      </c>
      <c r="AC115" s="140" t="str">
        <f>[1]HCB!$M401</f>
        <v>NA</v>
      </c>
      <c r="AD115" s="140" t="str">
        <f>[1]PCB!$M401</f>
        <v>NA</v>
      </c>
      <c r="AE115" s="127"/>
      <c r="AF115" s="126" t="s">
        <v>384</v>
      </c>
      <c r="AG115" s="126" t="s">
        <v>384</v>
      </c>
      <c r="AH115" s="126" t="s">
        <v>384</v>
      </c>
      <c r="AI115" s="126" t="s">
        <v>384</v>
      </c>
      <c r="AJ115" s="126" t="s">
        <v>384</v>
      </c>
      <c r="AK115" s="126">
        <f>'[1]dati attività'!E180</f>
        <v>16517821.729174621</v>
      </c>
      <c r="AL115" s="113" t="s">
        <v>406</v>
      </c>
    </row>
    <row r="116" spans="1:38" s="1" customFormat="1" ht="24.75" customHeight="1" thickBot="1" x14ac:dyDescent="0.25">
      <c r="A116" s="53" t="s">
        <v>126</v>
      </c>
      <c r="B116" s="53" t="s">
        <v>250</v>
      </c>
      <c r="C116" s="90" t="s">
        <v>293</v>
      </c>
      <c r="D116" s="75"/>
      <c r="E116" s="140">
        <f>[1]NOx!$M402</f>
        <v>7.0682197758582079</v>
      </c>
      <c r="F116" s="140">
        <f>[1]NMVOC!$M402</f>
        <v>0.16238361071118107</v>
      </c>
      <c r="G116" s="140" t="str">
        <f>[1]SOx!$M402</f>
        <v>NA</v>
      </c>
      <c r="H116" s="140">
        <f>[1]NH3!$M402</f>
        <v>10.085226398798506</v>
      </c>
      <c r="I116" s="140" t="str">
        <f>'[1]pm2.5'!$M402</f>
        <v>NA</v>
      </c>
      <c r="J116" s="140" t="str">
        <f>[1]pm10!$M402</f>
        <v>NA</v>
      </c>
      <c r="K116" s="140" t="str">
        <f>[1]PST!$M402</f>
        <v>NA</v>
      </c>
      <c r="L116" s="140" t="str">
        <f>[1]BC!$M402</f>
        <v>NA</v>
      </c>
      <c r="M116" s="140" t="str">
        <f>[1]CO!$M402</f>
        <v>NA</v>
      </c>
      <c r="N116" s="140" t="str">
        <f>[1]piombo!$M402</f>
        <v>NA</v>
      </c>
      <c r="O116" s="140" t="str">
        <f>[1]cadmio!$M402</f>
        <v>NA</v>
      </c>
      <c r="P116" s="140" t="str">
        <f>[1]mercurio!$M402</f>
        <v>NA</v>
      </c>
      <c r="Q116" s="140" t="str">
        <f>[1]arsenico!$M402</f>
        <v>NA</v>
      </c>
      <c r="R116" s="140" t="str">
        <f>[1]cromo!$M402</f>
        <v>NA</v>
      </c>
      <c r="S116" s="140" t="str">
        <f>[1]rame!$M402</f>
        <v>NA</v>
      </c>
      <c r="T116" s="140" t="str">
        <f>[1]nichel!$M402</f>
        <v>NA</v>
      </c>
      <c r="U116" s="140" t="str">
        <f>[1]selenio!$M402</f>
        <v>NA</v>
      </c>
      <c r="V116" s="140" t="str">
        <f>[1]zinco!$M402</f>
        <v>NA</v>
      </c>
      <c r="W116" s="140" t="str">
        <f>[1]Diossine!$M402</f>
        <v>NA</v>
      </c>
      <c r="X116" s="140" t="str">
        <f>[1]Benzoapyrene!$M402</f>
        <v>NA</v>
      </c>
      <c r="Y116" s="140" t="str">
        <f>[1]Benzobfluoranthene!$M402</f>
        <v>NA</v>
      </c>
      <c r="Z116" s="140" t="str">
        <f>[1]Benzokfluoranthene!$M402</f>
        <v>NA</v>
      </c>
      <c r="AA116" s="140" t="str">
        <f>[1]Indeno123cdpyrene!$M402</f>
        <v>NA</v>
      </c>
      <c r="AB116" s="140" t="str">
        <f>[1]PAH!$M402</f>
        <v>NA</v>
      </c>
      <c r="AC116" s="140" t="str">
        <f>[1]HCB!$M402</f>
        <v>NA</v>
      </c>
      <c r="AD116" s="140" t="str">
        <f>[1]PCB!$M402</f>
        <v>NA</v>
      </c>
      <c r="AE116" s="127"/>
      <c r="AF116" s="126" t="s">
        <v>384</v>
      </c>
      <c r="AG116" s="126" t="s">
        <v>384</v>
      </c>
      <c r="AH116" s="126" t="s">
        <v>384</v>
      </c>
      <c r="AI116" s="126" t="s">
        <v>384</v>
      </c>
      <c r="AJ116" s="126" t="s">
        <v>384</v>
      </c>
      <c r="AK116" s="126">
        <f>'[1]dati attività'!E181</f>
        <v>176717539.39645517</v>
      </c>
      <c r="AL116" s="113" t="s">
        <v>407</v>
      </c>
    </row>
    <row r="117" spans="1:38" s="1" customFormat="1" ht="24.75" customHeight="1" thickBot="1" x14ac:dyDescent="0.25">
      <c r="A117" s="53" t="s">
        <v>126</v>
      </c>
      <c r="B117" s="53" t="s">
        <v>297</v>
      </c>
      <c r="C117" s="90" t="s">
        <v>298</v>
      </c>
      <c r="D117" s="75"/>
      <c r="E117" s="140" t="str">
        <f>[1]NOx!$M403</f>
        <v>NE</v>
      </c>
      <c r="F117" s="140" t="str">
        <f>[1]NMVOC!$M403</f>
        <v>NA</v>
      </c>
      <c r="G117" s="140" t="str">
        <f>[1]SOx!$M403</f>
        <v>NA</v>
      </c>
      <c r="H117" s="140" t="str">
        <f>[1]NH3!$M403</f>
        <v>NE</v>
      </c>
      <c r="I117" s="140" t="str">
        <f>'[1]pm2.5'!$M403</f>
        <v>NA</v>
      </c>
      <c r="J117" s="140" t="str">
        <f>[1]pm10!$M403</f>
        <v>NA</v>
      </c>
      <c r="K117" s="140" t="str">
        <f>[1]PST!$M403</f>
        <v>NA</v>
      </c>
      <c r="L117" s="140" t="str">
        <f>[1]BC!$M403</f>
        <v>NA</v>
      </c>
      <c r="M117" s="140" t="str">
        <f>[1]CO!$M403</f>
        <v>NA</v>
      </c>
      <c r="N117" s="140" t="str">
        <f>[1]piombo!$M403</f>
        <v>NA</v>
      </c>
      <c r="O117" s="140" t="str">
        <f>[1]cadmio!$M403</f>
        <v>NA</v>
      </c>
      <c r="P117" s="140" t="str">
        <f>[1]mercurio!$M403</f>
        <v>NA</v>
      </c>
      <c r="Q117" s="140" t="str">
        <f>[1]arsenico!$M403</f>
        <v>NA</v>
      </c>
      <c r="R117" s="140" t="str">
        <f>[1]cromo!$M403</f>
        <v>NA</v>
      </c>
      <c r="S117" s="140" t="str">
        <f>[1]rame!$M403</f>
        <v>NA</v>
      </c>
      <c r="T117" s="140" t="str">
        <f>[1]nichel!$M403</f>
        <v>NA</v>
      </c>
      <c r="U117" s="140" t="str">
        <f>[1]selenio!$M403</f>
        <v>NA</v>
      </c>
      <c r="V117" s="140" t="str">
        <f>[1]zinco!$M403</f>
        <v>NA</v>
      </c>
      <c r="W117" s="140" t="str">
        <f>[1]Diossine!$M403</f>
        <v>NA</v>
      </c>
      <c r="X117" s="140" t="str">
        <f>[1]Benzoapyrene!$M403</f>
        <v>NA</v>
      </c>
      <c r="Y117" s="140" t="str">
        <f>[1]Benzobfluoranthene!$M403</f>
        <v>NA</v>
      </c>
      <c r="Z117" s="140" t="str">
        <f>[1]Benzokfluoranthene!$M403</f>
        <v>NA</v>
      </c>
      <c r="AA117" s="140" t="str">
        <f>[1]Indeno123cdpyrene!$M403</f>
        <v>NA</v>
      </c>
      <c r="AB117" s="140" t="str">
        <f>[1]PAH!$M403</f>
        <v>NA</v>
      </c>
      <c r="AC117" s="140" t="str">
        <f>[1]HCB!$M403</f>
        <v>NA</v>
      </c>
      <c r="AD117" s="140" t="str">
        <f>[1]PCB!$M403</f>
        <v>NA</v>
      </c>
      <c r="AE117" s="127"/>
      <c r="AF117" s="126" t="s">
        <v>384</v>
      </c>
      <c r="AG117" s="126" t="s">
        <v>384</v>
      </c>
      <c r="AH117" s="126" t="s">
        <v>384</v>
      </c>
      <c r="AI117" s="126" t="s">
        <v>384</v>
      </c>
      <c r="AJ117" s="126" t="s">
        <v>384</v>
      </c>
      <c r="AK117" s="126" t="str">
        <f>'[1]dati attività'!E182</f>
        <v>NE</v>
      </c>
      <c r="AL117" s="113"/>
    </row>
    <row r="118" spans="1:38" s="1" customFormat="1" ht="24.75" customHeight="1" thickBot="1" x14ac:dyDescent="0.25">
      <c r="A118" s="53" t="s">
        <v>126</v>
      </c>
      <c r="B118" s="53" t="s">
        <v>252</v>
      </c>
      <c r="C118" s="90" t="s">
        <v>296</v>
      </c>
      <c r="D118" s="75"/>
      <c r="E118" s="140" t="str">
        <f>[1]NOx!$M404</f>
        <v>NE</v>
      </c>
      <c r="F118" s="140" t="str">
        <f>[1]NMVOC!$M404</f>
        <v>NA</v>
      </c>
      <c r="G118" s="140" t="str">
        <f>[1]SOx!$M404</f>
        <v>NA</v>
      </c>
      <c r="H118" s="140" t="str">
        <f>[1]NH3!$M404</f>
        <v>NE</v>
      </c>
      <c r="I118" s="140" t="str">
        <f>'[1]pm2.5'!$M404</f>
        <v>NA</v>
      </c>
      <c r="J118" s="140" t="str">
        <f>[1]pm10!$M404</f>
        <v>NA</v>
      </c>
      <c r="K118" s="140" t="str">
        <f>[1]PST!$M404</f>
        <v>NA</v>
      </c>
      <c r="L118" s="140" t="str">
        <f>[1]BC!$M404</f>
        <v>NA</v>
      </c>
      <c r="M118" s="140" t="str">
        <f>[1]CO!$M404</f>
        <v>NA</v>
      </c>
      <c r="N118" s="140" t="str">
        <f>[1]piombo!$M404</f>
        <v>NA</v>
      </c>
      <c r="O118" s="140" t="str">
        <f>[1]cadmio!$M404</f>
        <v>NA</v>
      </c>
      <c r="P118" s="140" t="str">
        <f>[1]mercurio!$M404</f>
        <v>NA</v>
      </c>
      <c r="Q118" s="140" t="str">
        <f>[1]arsenico!$M404</f>
        <v>NA</v>
      </c>
      <c r="R118" s="140" t="str">
        <f>[1]cromo!$M404</f>
        <v>NA</v>
      </c>
      <c r="S118" s="140" t="str">
        <f>[1]rame!$M404</f>
        <v>NA</v>
      </c>
      <c r="T118" s="140" t="str">
        <f>[1]nichel!$M404</f>
        <v>NA</v>
      </c>
      <c r="U118" s="140" t="str">
        <f>[1]selenio!$M404</f>
        <v>NA</v>
      </c>
      <c r="V118" s="140" t="str">
        <f>[1]zinco!$M404</f>
        <v>NA</v>
      </c>
      <c r="W118" s="140" t="str">
        <f>[1]Diossine!$M404</f>
        <v>NA</v>
      </c>
      <c r="X118" s="140" t="str">
        <f>[1]Benzoapyrene!$M404</f>
        <v>NA</v>
      </c>
      <c r="Y118" s="140" t="str">
        <f>[1]Benzobfluoranthene!$M404</f>
        <v>NA</v>
      </c>
      <c r="Z118" s="140" t="str">
        <f>[1]Benzokfluoranthene!$M404</f>
        <v>NA</v>
      </c>
      <c r="AA118" s="140" t="str">
        <f>[1]Indeno123cdpyrene!$M404</f>
        <v>NA</v>
      </c>
      <c r="AB118" s="140" t="str">
        <f>[1]PAH!$M404</f>
        <v>NA</v>
      </c>
      <c r="AC118" s="140" t="str">
        <f>[1]HCB!$M404</f>
        <v>NA</v>
      </c>
      <c r="AD118" s="140" t="str">
        <f>[1]PCB!$M404</f>
        <v>NA</v>
      </c>
      <c r="AE118" s="127"/>
      <c r="AF118" s="126" t="s">
        <v>384</v>
      </c>
      <c r="AG118" s="126" t="s">
        <v>384</v>
      </c>
      <c r="AH118" s="126" t="s">
        <v>384</v>
      </c>
      <c r="AI118" s="126" t="s">
        <v>384</v>
      </c>
      <c r="AJ118" s="126" t="s">
        <v>384</v>
      </c>
      <c r="AK118" s="126" t="str">
        <f>'[1]dati attività'!E183</f>
        <v>NE</v>
      </c>
      <c r="AL118" s="113"/>
    </row>
    <row r="119" spans="1:38" s="1" customFormat="1" ht="24.75" customHeight="1" thickBot="1" x14ac:dyDescent="0.25">
      <c r="A119" s="53" t="s">
        <v>126</v>
      </c>
      <c r="B119" s="53" t="s">
        <v>251</v>
      </c>
      <c r="C119" s="89" t="s">
        <v>147</v>
      </c>
      <c r="D119" s="75"/>
      <c r="E119" s="140" t="str">
        <f>[1]NOx!$M405</f>
        <v>NA</v>
      </c>
      <c r="F119" s="140" t="str">
        <f>[1]NMVOC!$M405</f>
        <v>NA</v>
      </c>
      <c r="G119" s="140" t="str">
        <f>[1]SOx!$M405</f>
        <v>NA</v>
      </c>
      <c r="H119" s="140" t="str">
        <f>[1]NH3!$M405</f>
        <v>NA</v>
      </c>
      <c r="I119" s="140">
        <f>'[1]pm2.5'!$M405</f>
        <v>0.48640517999999999</v>
      </c>
      <c r="J119" s="140">
        <f>[1]pm10!$M405</f>
        <v>12.64653468</v>
      </c>
      <c r="K119" s="140">
        <f>[1]PST!$M405</f>
        <v>12.64653468</v>
      </c>
      <c r="L119" s="140" t="str">
        <f>[1]BC!$M405</f>
        <v>NA</v>
      </c>
      <c r="M119" s="140" t="str">
        <f>[1]CO!$M405</f>
        <v>NA</v>
      </c>
      <c r="N119" s="140" t="str">
        <f>[1]piombo!$M405</f>
        <v>NA</v>
      </c>
      <c r="O119" s="140" t="str">
        <f>[1]cadmio!$M405</f>
        <v>NA</v>
      </c>
      <c r="P119" s="140" t="str">
        <f>[1]mercurio!$M405</f>
        <v>NA</v>
      </c>
      <c r="Q119" s="140" t="str">
        <f>[1]arsenico!$M405</f>
        <v>NA</v>
      </c>
      <c r="R119" s="140" t="str">
        <f>[1]cromo!$M405</f>
        <v>NA</v>
      </c>
      <c r="S119" s="140" t="str">
        <f>[1]rame!$M405</f>
        <v>NA</v>
      </c>
      <c r="T119" s="140" t="str">
        <f>[1]nichel!$M405</f>
        <v>NA</v>
      </c>
      <c r="U119" s="140" t="str">
        <f>[1]selenio!$M405</f>
        <v>NA</v>
      </c>
      <c r="V119" s="140" t="str">
        <f>[1]zinco!$M405</f>
        <v>NA</v>
      </c>
      <c r="W119" s="140" t="str">
        <f>[1]Diossine!$M405</f>
        <v>NA</v>
      </c>
      <c r="X119" s="140" t="str">
        <f>[1]Benzoapyrene!$M405</f>
        <v>NA</v>
      </c>
      <c r="Y119" s="140" t="str">
        <f>[1]Benzobfluoranthene!$M405</f>
        <v>NA</v>
      </c>
      <c r="Z119" s="140" t="str">
        <f>[1]Benzokfluoranthene!$M405</f>
        <v>NA</v>
      </c>
      <c r="AA119" s="140" t="str">
        <f>[1]Indeno123cdpyrene!$M405</f>
        <v>NA</v>
      </c>
      <c r="AB119" s="140" t="str">
        <f>[1]PAH!$M405</f>
        <v>NA</v>
      </c>
      <c r="AC119" s="140" t="str">
        <f>[1]HCB!$M405</f>
        <v>NA</v>
      </c>
      <c r="AD119" s="140" t="str">
        <f>[1]PCB!$M405</f>
        <v>NA</v>
      </c>
      <c r="AE119" s="127"/>
      <c r="AF119" s="126" t="s">
        <v>384</v>
      </c>
      <c r="AG119" s="126" t="s">
        <v>384</v>
      </c>
      <c r="AH119" s="126" t="s">
        <v>384</v>
      </c>
      <c r="AI119" s="126" t="s">
        <v>384</v>
      </c>
      <c r="AJ119" s="126" t="s">
        <v>384</v>
      </c>
      <c r="AK119" s="150">
        <f>'[1]dati attività'!E184</f>
        <v>8106753</v>
      </c>
      <c r="AL119" s="113" t="s">
        <v>415</v>
      </c>
    </row>
    <row r="120" spans="1:38" s="1" customFormat="1" ht="24.75" customHeight="1" thickBot="1" x14ac:dyDescent="0.25">
      <c r="A120" s="53" t="s">
        <v>126</v>
      </c>
      <c r="B120" s="53" t="s">
        <v>259</v>
      </c>
      <c r="C120" s="89" t="s">
        <v>93</v>
      </c>
      <c r="D120" s="75"/>
      <c r="E120" s="140" t="str">
        <f>[1]NOx!$M406</f>
        <v>NA</v>
      </c>
      <c r="F120" s="140" t="str">
        <f>[1]NMVOC!$M406</f>
        <v>NA</v>
      </c>
      <c r="G120" s="140" t="str">
        <f>[1]SOx!$M406</f>
        <v>NA</v>
      </c>
      <c r="H120" s="140" t="str">
        <f>[1]NH3!$M406</f>
        <v>NA</v>
      </c>
      <c r="I120" s="140" t="str">
        <f>'[1]pm2.5'!$M406</f>
        <v>NA</v>
      </c>
      <c r="J120" s="140" t="str">
        <f>[1]pm10!$M406</f>
        <v>NA</v>
      </c>
      <c r="K120" s="140" t="str">
        <f>[1]PST!$M406</f>
        <v>NA</v>
      </c>
      <c r="L120" s="140" t="str">
        <f>[1]BC!$M406</f>
        <v>NA</v>
      </c>
      <c r="M120" s="140" t="str">
        <f>[1]CO!$M406</f>
        <v>NA</v>
      </c>
      <c r="N120" s="140" t="str">
        <f>[1]piombo!$M406</f>
        <v>NA</v>
      </c>
      <c r="O120" s="140" t="str">
        <f>[1]cadmio!$M406</f>
        <v>NA</v>
      </c>
      <c r="P120" s="140" t="str">
        <f>[1]mercurio!$M406</f>
        <v>NA</v>
      </c>
      <c r="Q120" s="140" t="str">
        <f>[1]arsenico!$M406</f>
        <v>NA</v>
      </c>
      <c r="R120" s="140" t="str">
        <f>[1]cromo!$M406</f>
        <v>NA</v>
      </c>
      <c r="S120" s="140" t="str">
        <f>[1]rame!$M406</f>
        <v>NA</v>
      </c>
      <c r="T120" s="140" t="str">
        <f>[1]nichel!$M406</f>
        <v>NA</v>
      </c>
      <c r="U120" s="140" t="str">
        <f>[1]selenio!$M406</f>
        <v>NA</v>
      </c>
      <c r="V120" s="140" t="str">
        <f>[1]zinco!$M406</f>
        <v>NA</v>
      </c>
      <c r="W120" s="140" t="str">
        <f>[1]Diossine!$M406</f>
        <v>NA</v>
      </c>
      <c r="X120" s="140" t="str">
        <f>[1]Benzoapyrene!$M406</f>
        <v>NA</v>
      </c>
      <c r="Y120" s="140" t="str">
        <f>[1]Benzobfluoranthene!$M406</f>
        <v>NA</v>
      </c>
      <c r="Z120" s="140" t="str">
        <f>[1]Benzokfluoranthene!$M406</f>
        <v>NA</v>
      </c>
      <c r="AA120" s="140" t="str">
        <f>[1]Indeno123cdpyrene!$M406</f>
        <v>NA</v>
      </c>
      <c r="AB120" s="140" t="str">
        <f>[1]PAH!$M406</f>
        <v>NA</v>
      </c>
      <c r="AC120" s="140" t="str">
        <f>[1]HCB!$M406</f>
        <v>NA</v>
      </c>
      <c r="AD120" s="140" t="str">
        <f>[1]PCB!$M406</f>
        <v>NA</v>
      </c>
      <c r="AE120" s="127"/>
      <c r="AF120" s="126" t="s">
        <v>384</v>
      </c>
      <c r="AG120" s="126" t="s">
        <v>384</v>
      </c>
      <c r="AH120" s="126" t="s">
        <v>384</v>
      </c>
      <c r="AI120" s="126" t="s">
        <v>384</v>
      </c>
      <c r="AJ120" s="126" t="s">
        <v>384</v>
      </c>
      <c r="AK120" s="150" t="str">
        <f>'[1]dati attività'!E185</f>
        <v>NA</v>
      </c>
      <c r="AL120" s="113"/>
    </row>
    <row r="121" spans="1:38" s="1" customFormat="1" ht="24.75" customHeight="1" thickBot="1" x14ac:dyDescent="0.25">
      <c r="A121" s="53" t="s">
        <v>126</v>
      </c>
      <c r="B121" s="53" t="s">
        <v>248</v>
      </c>
      <c r="C121" s="90" t="s">
        <v>300</v>
      </c>
      <c r="D121" s="110" t="s">
        <v>1</v>
      </c>
      <c r="E121" s="145" t="str">
        <f>[1]NOx!$M407</f>
        <v>NA</v>
      </c>
      <c r="F121" s="140">
        <f>[1]NMVOC!$M407</f>
        <v>7.4965107800000004</v>
      </c>
      <c r="G121" s="140" t="str">
        <f>[1]SOx!$M407</f>
        <v>NA</v>
      </c>
      <c r="H121" s="140">
        <f>[1]NH3!$M407</f>
        <v>2.3776017857142855</v>
      </c>
      <c r="I121" s="140" t="str">
        <f>'[1]pm2.5'!$M407</f>
        <v>NA</v>
      </c>
      <c r="J121" s="140" t="str">
        <f>[1]pm10!$M407</f>
        <v>NA</v>
      </c>
      <c r="K121" s="140" t="str">
        <f>[1]PST!$M407</f>
        <v>NA</v>
      </c>
      <c r="L121" s="140" t="str">
        <f>[1]BC!$M407</f>
        <v>NA</v>
      </c>
      <c r="M121" s="140" t="str">
        <f>[1]CO!$M407</f>
        <v>NA</v>
      </c>
      <c r="N121" s="140" t="str">
        <f>[1]piombo!$M407</f>
        <v>NA</v>
      </c>
      <c r="O121" s="140" t="str">
        <f>[1]cadmio!$M407</f>
        <v>NA</v>
      </c>
      <c r="P121" s="140" t="str">
        <f>[1]mercurio!$M407</f>
        <v>NA</v>
      </c>
      <c r="Q121" s="140" t="str">
        <f>[1]arsenico!$M407</f>
        <v>NA</v>
      </c>
      <c r="R121" s="140" t="str">
        <f>[1]cromo!$M407</f>
        <v>NA</v>
      </c>
      <c r="S121" s="140" t="str">
        <f>[1]rame!$M407</f>
        <v>NA</v>
      </c>
      <c r="T121" s="140" t="str">
        <f>[1]nichel!$M407</f>
        <v>NA</v>
      </c>
      <c r="U121" s="140" t="str">
        <f>[1]selenio!$M407</f>
        <v>NA</v>
      </c>
      <c r="V121" s="140" t="str">
        <f>[1]zinco!$M407</f>
        <v>NA</v>
      </c>
      <c r="W121" s="140" t="str">
        <f>[1]Diossine!$M407</f>
        <v>NA</v>
      </c>
      <c r="X121" s="140" t="str">
        <f>[1]Benzoapyrene!$M407</f>
        <v>NA</v>
      </c>
      <c r="Y121" s="140" t="str">
        <f>[1]Benzobfluoranthene!$M407</f>
        <v>NA</v>
      </c>
      <c r="Z121" s="140" t="str">
        <f>[1]Benzokfluoranthene!$M407</f>
        <v>NA</v>
      </c>
      <c r="AA121" s="140" t="str">
        <f>[1]Indeno123cdpyrene!$M407</f>
        <v>NA</v>
      </c>
      <c r="AB121" s="140" t="str">
        <f>[1]PAH!$M407</f>
        <v>NA</v>
      </c>
      <c r="AC121" s="140" t="str">
        <f>[1]HCB!$M407</f>
        <v>NA</v>
      </c>
      <c r="AD121" s="140" t="str">
        <f>[1]PCB!$M407</f>
        <v>NA</v>
      </c>
      <c r="AE121" s="127"/>
      <c r="AF121" s="126" t="s">
        <v>384</v>
      </c>
      <c r="AG121" s="126" t="s">
        <v>384</v>
      </c>
      <c r="AH121" s="126" t="s">
        <v>384</v>
      </c>
      <c r="AI121" s="126" t="s">
        <v>384</v>
      </c>
      <c r="AJ121" s="126" t="s">
        <v>384</v>
      </c>
      <c r="AK121" s="150">
        <f>'[1]dati attività'!E186</f>
        <v>254654227</v>
      </c>
      <c r="AL121" s="113" t="s">
        <v>407</v>
      </c>
    </row>
    <row r="122" spans="1:38" s="1" customFormat="1" ht="24.75" customHeight="1" thickBot="1" x14ac:dyDescent="0.25">
      <c r="A122" s="53" t="s">
        <v>126</v>
      </c>
      <c r="B122" s="71" t="s">
        <v>249</v>
      </c>
      <c r="C122" s="91" t="s">
        <v>135</v>
      </c>
      <c r="D122" s="75"/>
      <c r="E122" s="140" t="str">
        <f>[1]NOx!$M408</f>
        <v>NA</v>
      </c>
      <c r="F122" s="140" t="str">
        <f>[1]NMVOC!$M408</f>
        <v>NA</v>
      </c>
      <c r="G122" s="140" t="str">
        <f>[1]SOx!$M408</f>
        <v>NA</v>
      </c>
      <c r="H122" s="140" t="str">
        <f>[1]NH3!$M408</f>
        <v>NA</v>
      </c>
      <c r="I122" s="140" t="str">
        <f>'[1]pm2.5'!$M408</f>
        <v>NA</v>
      </c>
      <c r="J122" s="140" t="str">
        <f>[1]pm10!$M408</f>
        <v>NA</v>
      </c>
      <c r="K122" s="140" t="str">
        <f>[1]PST!$M408</f>
        <v>NA</v>
      </c>
      <c r="L122" s="140" t="str">
        <f>[1]BC!$M408</f>
        <v>NA</v>
      </c>
      <c r="M122" s="140" t="str">
        <f>[1]CO!$M408</f>
        <v>NA</v>
      </c>
      <c r="N122" s="140" t="str">
        <f>[1]piombo!$M408</f>
        <v>NA</v>
      </c>
      <c r="O122" s="140" t="str">
        <f>[1]cadmio!$M408</f>
        <v>NA</v>
      </c>
      <c r="P122" s="140" t="str">
        <f>[1]mercurio!$M408</f>
        <v>NA</v>
      </c>
      <c r="Q122" s="140" t="str">
        <f>[1]arsenico!$M408</f>
        <v>NA</v>
      </c>
      <c r="R122" s="140" t="str">
        <f>[1]cromo!$M408</f>
        <v>NA</v>
      </c>
      <c r="S122" s="140" t="str">
        <f>[1]rame!$M408</f>
        <v>NA</v>
      </c>
      <c r="T122" s="140" t="str">
        <f>[1]nichel!$M408</f>
        <v>NA</v>
      </c>
      <c r="U122" s="140" t="str">
        <f>[1]selenio!$M408</f>
        <v>NA</v>
      </c>
      <c r="V122" s="140" t="str">
        <f>[1]zinco!$M408</f>
        <v>NA</v>
      </c>
      <c r="W122" s="140" t="str">
        <f>[1]Diossine!$M408</f>
        <v>NA</v>
      </c>
      <c r="X122" s="140" t="str">
        <f>[1]Benzoapyrene!$M408</f>
        <v>NA</v>
      </c>
      <c r="Y122" s="140" t="str">
        <f>[1]Benzobfluoranthene!$M408</f>
        <v>NA</v>
      </c>
      <c r="Z122" s="140" t="str">
        <f>[1]Benzokfluoranthene!$M408</f>
        <v>NA</v>
      </c>
      <c r="AA122" s="140" t="str">
        <f>[1]Indeno123cdpyrene!$M408</f>
        <v>NA</v>
      </c>
      <c r="AB122" s="140" t="str">
        <f>[1]PAH!$M408</f>
        <v>NA</v>
      </c>
      <c r="AC122" s="140">
        <f>[1]HCB!$M408</f>
        <v>118.82198296703434</v>
      </c>
      <c r="AD122" s="140" t="str">
        <f>[1]PCB!$M408</f>
        <v>NA</v>
      </c>
      <c r="AE122" s="127"/>
      <c r="AF122" s="126" t="s">
        <v>384</v>
      </c>
      <c r="AG122" s="126" t="s">
        <v>384</v>
      </c>
      <c r="AH122" s="126" t="s">
        <v>384</v>
      </c>
      <c r="AI122" s="126" t="s">
        <v>384</v>
      </c>
      <c r="AJ122" s="126" t="s">
        <v>384</v>
      </c>
      <c r="AK122" s="150">
        <f>'[1]dati attività'!E187</f>
        <v>353997.41758242197</v>
      </c>
      <c r="AL122" s="113" t="s">
        <v>413</v>
      </c>
    </row>
    <row r="123" spans="1:38" s="1" customFormat="1" ht="24.75" customHeight="1" thickBot="1" x14ac:dyDescent="0.25">
      <c r="A123" s="53" t="s">
        <v>126</v>
      </c>
      <c r="B123" s="53" t="s">
        <v>229</v>
      </c>
      <c r="C123" s="89" t="s">
        <v>299</v>
      </c>
      <c r="D123" s="75"/>
      <c r="E123" s="140">
        <f>[1]NOx!$M409</f>
        <v>0.44831193788375717</v>
      </c>
      <c r="F123" s="140">
        <f>[1]NMVOC!$M409</f>
        <v>0.56815607540999857</v>
      </c>
      <c r="G123" s="140">
        <f>[1]SOx!$M409</f>
        <v>7.7979801037500004E-2</v>
      </c>
      <c r="H123" s="140">
        <f>[1]NH3!$M409</f>
        <v>0.48699092178000014</v>
      </c>
      <c r="I123" s="140">
        <f>'[1]pm2.5'!$M409</f>
        <v>2.1305852827875005</v>
      </c>
      <c r="J123" s="140">
        <f>[1]pm10!$M409</f>
        <v>2.1305852827875005</v>
      </c>
      <c r="K123" s="140">
        <f>[1]PST!$M409</f>
        <v>2.3673169808750005</v>
      </c>
      <c r="L123" s="140">
        <f>[1]BC!$M409</f>
        <v>0.11984037753750001</v>
      </c>
      <c r="M123" s="140">
        <f>[1]CO!$M409</f>
        <v>11.755714954409983</v>
      </c>
      <c r="N123" s="140">
        <f>[1]piombo!$M409</f>
        <v>1.9605762752500002E-2</v>
      </c>
      <c r="O123" s="140">
        <f>[1]cadmio!$M409</f>
        <v>0.12928310654</v>
      </c>
      <c r="P123" s="140">
        <f>[1]mercurio!$M409</f>
        <v>2.2866676438750004E-2</v>
      </c>
      <c r="Q123" s="140">
        <f>[1]arsenico!$M409</f>
        <v>8.1725290224499997E-3</v>
      </c>
      <c r="R123" s="140">
        <f>[1]cromo!$M409</f>
        <v>2.2129634515000003E-2</v>
      </c>
      <c r="S123" s="140">
        <f>[1]rame!$M409</f>
        <v>1.6307004662750001E-2</v>
      </c>
      <c r="T123" s="140">
        <f>[1]nichel!$M409</f>
        <v>1.042835255975E-2</v>
      </c>
      <c r="U123" s="140">
        <f>[1]selenio!$M409</f>
        <v>7.5137901850000008E-3</v>
      </c>
      <c r="V123" s="140">
        <f>[1]zinco!$M409</f>
        <v>0.15844468573000001</v>
      </c>
      <c r="W123" s="140">
        <f>[1]Diossine!$M409</f>
        <v>0.11723338525000002</v>
      </c>
      <c r="X123" s="140">
        <f>[1]Benzoapyrene!$M409</f>
        <v>7.7115136624405001E-2</v>
      </c>
      <c r="Y123" s="140">
        <f>[1]Benzobfluoranthene!$M409</f>
        <v>0.21590707818673999</v>
      </c>
      <c r="Z123" s="140">
        <f>[1]Benzokfluoranthene!$M409</f>
        <v>8.2782050647979999E-2</v>
      </c>
      <c r="AA123" s="140">
        <f>[1]Indeno123cdpyrene!$M409</f>
        <v>5.4875285730810006E-2</v>
      </c>
      <c r="AB123" s="140">
        <f>[1]PAH!$M409</f>
        <v>0.43067955118993501</v>
      </c>
      <c r="AC123" s="140" t="str">
        <f>[1]HCB!$M409</f>
        <v>NA</v>
      </c>
      <c r="AD123" s="140" t="str">
        <f>[1]PCB!$M409</f>
        <v>NA</v>
      </c>
      <c r="AE123" s="127"/>
      <c r="AF123" s="126" t="s">
        <v>384</v>
      </c>
      <c r="AG123" s="126" t="s">
        <v>384</v>
      </c>
      <c r="AH123" s="126" t="s">
        <v>384</v>
      </c>
      <c r="AI123" s="126" t="s">
        <v>384</v>
      </c>
      <c r="AJ123" s="126" t="s">
        <v>384</v>
      </c>
      <c r="AK123" s="126">
        <f>'[1]dati attività'!E188</f>
        <v>234.46677049999997</v>
      </c>
      <c r="AL123" s="113" t="s">
        <v>394</v>
      </c>
    </row>
    <row r="124" spans="1:38" s="1" customFormat="1" ht="24.75" customHeight="1" thickBot="1" x14ac:dyDescent="0.25">
      <c r="A124" s="53" t="s">
        <v>126</v>
      </c>
      <c r="B124" s="54" t="s">
        <v>230</v>
      </c>
      <c r="C124" s="89" t="s">
        <v>282</v>
      </c>
      <c r="D124" s="75"/>
      <c r="E124" s="140" t="str">
        <f>[1]NOx!$M410</f>
        <v>NO</v>
      </c>
      <c r="F124" s="140" t="str">
        <f>[1]NMVOC!$M410</f>
        <v>NO</v>
      </c>
      <c r="G124" s="140" t="str">
        <f>[1]SOx!$M410</f>
        <v>NO</v>
      </c>
      <c r="H124" s="140" t="str">
        <f>[1]NH3!$M410</f>
        <v>NO</v>
      </c>
      <c r="I124" s="140" t="str">
        <f>'[1]pm2.5'!$M410</f>
        <v>NO</v>
      </c>
      <c r="J124" s="140" t="str">
        <f>[1]pm10!$M410</f>
        <v>NO</v>
      </c>
      <c r="K124" s="140" t="str">
        <f>[1]PST!$M410</f>
        <v>NO</v>
      </c>
      <c r="L124" s="140" t="str">
        <f>[1]BC!$M410</f>
        <v>NO</v>
      </c>
      <c r="M124" s="140" t="str">
        <f>[1]CO!$M410</f>
        <v>NO</v>
      </c>
      <c r="N124" s="140" t="str">
        <f>[1]piombo!$M410</f>
        <v>NO</v>
      </c>
      <c r="O124" s="140" t="str">
        <f>[1]cadmio!$M410</f>
        <v>NO</v>
      </c>
      <c r="P124" s="140" t="str">
        <f>[1]mercurio!$M410</f>
        <v>NO</v>
      </c>
      <c r="Q124" s="140" t="str">
        <f>[1]arsenico!$M410</f>
        <v>NO</v>
      </c>
      <c r="R124" s="140" t="str">
        <f>[1]cromo!$M410</f>
        <v>NO</v>
      </c>
      <c r="S124" s="140" t="str">
        <f>[1]rame!$M410</f>
        <v>NO</v>
      </c>
      <c r="T124" s="140" t="str">
        <f>[1]nichel!$M410</f>
        <v>NO</v>
      </c>
      <c r="U124" s="140" t="str">
        <f>[1]selenio!$M410</f>
        <v>NO</v>
      </c>
      <c r="V124" s="140" t="str">
        <f>[1]zinco!$M410</f>
        <v>NO</v>
      </c>
      <c r="W124" s="140" t="str">
        <f>[1]Diossine!$M410</f>
        <v>NO</v>
      </c>
      <c r="X124" s="140" t="str">
        <f>[1]Benzoapyrene!$M410</f>
        <v>NO</v>
      </c>
      <c r="Y124" s="140" t="str">
        <f>[1]Benzobfluoranthene!$M410</f>
        <v>NO</v>
      </c>
      <c r="Z124" s="140" t="str">
        <f>[1]Benzokfluoranthene!$M410</f>
        <v>NO</v>
      </c>
      <c r="AA124" s="140" t="str">
        <f>[1]Indeno123cdpyrene!$M410</f>
        <v>NO</v>
      </c>
      <c r="AB124" s="140" t="str">
        <f>[1]PAH!$M410</f>
        <v>NO</v>
      </c>
      <c r="AC124" s="140" t="str">
        <f>[1]HCB!$M410</f>
        <v>NO</v>
      </c>
      <c r="AD124" s="140" t="str">
        <f>[1]PCB!$M410</f>
        <v>NO</v>
      </c>
      <c r="AE124" s="127"/>
      <c r="AF124" s="150" t="s">
        <v>403</v>
      </c>
      <c r="AG124" s="150" t="s">
        <v>403</v>
      </c>
      <c r="AH124" s="150" t="s">
        <v>403</v>
      </c>
      <c r="AI124" s="150" t="s">
        <v>403</v>
      </c>
      <c r="AJ124" s="150" t="s">
        <v>403</v>
      </c>
      <c r="AK124" s="150" t="str">
        <f>'[1]dati attività'!E189</f>
        <v>NO</v>
      </c>
      <c r="AL124" s="113"/>
    </row>
    <row r="125" spans="1:38" s="1" customFormat="1" ht="24.75" customHeight="1" thickBot="1" x14ac:dyDescent="0.25">
      <c r="A125" s="53" t="s">
        <v>117</v>
      </c>
      <c r="B125" s="53" t="s">
        <v>231</v>
      </c>
      <c r="C125" s="89" t="s">
        <v>283</v>
      </c>
      <c r="D125" s="75"/>
      <c r="E125" s="140" t="str">
        <f>[1]NOx!$M411</f>
        <v>NA</v>
      </c>
      <c r="F125" s="140">
        <f>[1]NMVOC!$M411</f>
        <v>6.4308242529123429</v>
      </c>
      <c r="G125" s="140" t="str">
        <f>[1]SOx!$M411</f>
        <v>NA</v>
      </c>
      <c r="H125" s="140">
        <f>[1]NH3!$M411</f>
        <v>5.2139144327458542</v>
      </c>
      <c r="I125" s="140">
        <f>'[1]pm2.5'!$M411</f>
        <v>6.6856769579599917E-4</v>
      </c>
      <c r="J125" s="140">
        <f>[1]pm10!$M411</f>
        <v>4.4368583448279944E-3</v>
      </c>
      <c r="K125" s="140">
        <f>[1]PST!$M411</f>
        <v>4.4368583448279944E-3</v>
      </c>
      <c r="L125" s="140" t="str">
        <f>[1]BC!$M411</f>
        <v>NA</v>
      </c>
      <c r="M125" s="140" t="str">
        <f>[1]CO!$M411</f>
        <v>NA</v>
      </c>
      <c r="N125" s="140" t="str">
        <f>[1]piombo!$M411</f>
        <v>NA</v>
      </c>
      <c r="O125" s="140" t="str">
        <f>[1]cadmio!$M411</f>
        <v>NA</v>
      </c>
      <c r="P125" s="140" t="str">
        <f>[1]mercurio!$M411</f>
        <v>NA</v>
      </c>
      <c r="Q125" s="140" t="str">
        <f>[1]arsenico!$M411</f>
        <v>NA</v>
      </c>
      <c r="R125" s="140" t="str">
        <f>[1]cromo!$M411</f>
        <v>NA</v>
      </c>
      <c r="S125" s="140" t="str">
        <f>[1]rame!$M411</f>
        <v>NA</v>
      </c>
      <c r="T125" s="140" t="str">
        <f>[1]nichel!$M411</f>
        <v>NA</v>
      </c>
      <c r="U125" s="140" t="str">
        <f>[1]selenio!$M411</f>
        <v>NA</v>
      </c>
      <c r="V125" s="140" t="str">
        <f>[1]zinco!$M411</f>
        <v>NA</v>
      </c>
      <c r="W125" s="140" t="str">
        <f>[1]Diossine!$M411</f>
        <v>NA</v>
      </c>
      <c r="X125" s="140" t="str">
        <f>[1]Benzoapyrene!$M411</f>
        <v>NA</v>
      </c>
      <c r="Y125" s="140" t="str">
        <f>[1]Benzobfluoranthene!$M411</f>
        <v>NA</v>
      </c>
      <c r="Z125" s="140" t="str">
        <f>[1]Benzokfluoranthene!$M411</f>
        <v>NA</v>
      </c>
      <c r="AA125" s="140" t="str">
        <f>[1]Indeno123cdpyrene!$M411</f>
        <v>NA</v>
      </c>
      <c r="AB125" s="140" t="str">
        <f>[1]PAH!$M411</f>
        <v>NA</v>
      </c>
      <c r="AC125" s="140" t="str">
        <f>[1]HCB!$M411</f>
        <v>NA</v>
      </c>
      <c r="AD125" s="140" t="str">
        <f>[1]PCB!$M411</f>
        <v>NA</v>
      </c>
      <c r="AE125" s="127"/>
      <c r="AF125" s="126" t="s">
        <v>384</v>
      </c>
      <c r="AG125" s="126" t="s">
        <v>384</v>
      </c>
      <c r="AH125" s="126" t="s">
        <v>384</v>
      </c>
      <c r="AI125" s="126" t="s">
        <v>384</v>
      </c>
      <c r="AJ125" s="126" t="s">
        <v>384</v>
      </c>
      <c r="AK125" s="126">
        <f>'[1]dati attività'!E190</f>
        <v>22713.738145333307</v>
      </c>
      <c r="AL125" s="113" t="s">
        <v>395</v>
      </c>
    </row>
    <row r="126" spans="1:38" s="1" customFormat="1" ht="24.75" customHeight="1" thickBot="1" x14ac:dyDescent="0.25">
      <c r="A126" s="53" t="s">
        <v>117</v>
      </c>
      <c r="B126" s="53" t="s">
        <v>102</v>
      </c>
      <c r="C126" s="89" t="s">
        <v>257</v>
      </c>
      <c r="D126" s="75"/>
      <c r="E126" s="140" t="str">
        <f>[1]NOx!$M412</f>
        <v>NA</v>
      </c>
      <c r="F126" s="140">
        <f>[1]NMVOC!$M412</f>
        <v>1.4421968928536515E-2</v>
      </c>
      <c r="G126" s="140" t="str">
        <f>[1]SOx!$M412</f>
        <v>NA</v>
      </c>
      <c r="H126" s="140">
        <f>[1]NH3!$M412</f>
        <v>6.8130994560357677E-3</v>
      </c>
      <c r="I126" s="140" t="str">
        <f>'[1]pm2.5'!$M412</f>
        <v>NA</v>
      </c>
      <c r="J126" s="140" t="str">
        <f>[1]pm10!$M412</f>
        <v>NA</v>
      </c>
      <c r="K126" s="140" t="str">
        <f>[1]PST!$M412</f>
        <v>NA</v>
      </c>
      <c r="L126" s="140" t="str">
        <f>[1]BC!$M412</f>
        <v>NA</v>
      </c>
      <c r="M126" s="140" t="str">
        <f>[1]CO!$M412</f>
        <v>NA</v>
      </c>
      <c r="N126" s="140" t="str">
        <f>[1]piombo!$M412</f>
        <v>NA</v>
      </c>
      <c r="O126" s="140" t="str">
        <f>[1]cadmio!$M412</f>
        <v>NA</v>
      </c>
      <c r="P126" s="140" t="str">
        <f>[1]mercurio!$M412</f>
        <v>NA</v>
      </c>
      <c r="Q126" s="140" t="str">
        <f>[1]arsenico!$M412</f>
        <v>NA</v>
      </c>
      <c r="R126" s="140" t="str">
        <f>[1]cromo!$M412</f>
        <v>NA</v>
      </c>
      <c r="S126" s="140" t="str">
        <f>[1]rame!$M412</f>
        <v>NA</v>
      </c>
      <c r="T126" s="140" t="str">
        <f>[1]nichel!$M412</f>
        <v>NA</v>
      </c>
      <c r="U126" s="140" t="str">
        <f>[1]selenio!$M412</f>
        <v>NA</v>
      </c>
      <c r="V126" s="140" t="str">
        <f>[1]zinco!$M412</f>
        <v>NA</v>
      </c>
      <c r="W126" s="140" t="str">
        <f>[1]Diossine!$M412</f>
        <v>NA</v>
      </c>
      <c r="X126" s="140" t="str">
        <f>[1]Benzoapyrene!$M412</f>
        <v>NA</v>
      </c>
      <c r="Y126" s="140" t="str">
        <f>[1]Benzobfluoranthene!$M412</f>
        <v>NA</v>
      </c>
      <c r="Z126" s="140" t="str">
        <f>[1]Benzokfluoranthene!$M412</f>
        <v>NA</v>
      </c>
      <c r="AA126" s="140" t="str">
        <f>[1]Indeno123cdpyrene!$M412</f>
        <v>NA</v>
      </c>
      <c r="AB126" s="140" t="str">
        <f>[1]PAH!$M412</f>
        <v>NA</v>
      </c>
      <c r="AC126" s="140" t="str">
        <f>[1]HCB!$M412</f>
        <v>NA</v>
      </c>
      <c r="AD126" s="140" t="str">
        <f>[1]PCB!$M412</f>
        <v>NA</v>
      </c>
      <c r="AE126" s="127"/>
      <c r="AF126" s="126" t="s">
        <v>384</v>
      </c>
      <c r="AG126" s="126" t="s">
        <v>384</v>
      </c>
      <c r="AH126" s="126" t="s">
        <v>384</v>
      </c>
      <c r="AI126" s="126" t="s">
        <v>384</v>
      </c>
      <c r="AJ126" s="126" t="s">
        <v>384</v>
      </c>
      <c r="AK126" s="126">
        <f>'[1]dati attività'!E191</f>
        <v>283.87914400149032</v>
      </c>
      <c r="AL126" s="113" t="s">
        <v>408</v>
      </c>
    </row>
    <row r="127" spans="1:38" s="1" customFormat="1" ht="24.75" customHeight="1" thickBot="1" x14ac:dyDescent="0.25">
      <c r="A127" s="53" t="s">
        <v>117</v>
      </c>
      <c r="B127" s="53" t="s">
        <v>103</v>
      </c>
      <c r="C127" s="89" t="s">
        <v>258</v>
      </c>
      <c r="D127" s="75"/>
      <c r="E127" s="140" t="str">
        <f>[1]NOx!$M413</f>
        <v>NO</v>
      </c>
      <c r="F127" s="140" t="str">
        <f>[1]NMVOC!$M413</f>
        <v>NO</v>
      </c>
      <c r="G127" s="140" t="str">
        <f>[1]SOx!$M413</f>
        <v>NO</v>
      </c>
      <c r="H127" s="140" t="str">
        <f>[1]NH3!$M413</f>
        <v>NO</v>
      </c>
      <c r="I127" s="140" t="str">
        <f>'[1]pm2.5'!$M413</f>
        <v>NO</v>
      </c>
      <c r="J127" s="140" t="str">
        <f>[1]pm10!$M413</f>
        <v>NO</v>
      </c>
      <c r="K127" s="140" t="str">
        <f>[1]PST!$M413</f>
        <v>NO</v>
      </c>
      <c r="L127" s="140" t="str">
        <f>[1]BC!$M413</f>
        <v>NO</v>
      </c>
      <c r="M127" s="140" t="str">
        <f>[1]CO!$M413</f>
        <v>NO</v>
      </c>
      <c r="N127" s="140" t="str">
        <f>[1]piombo!$M413</f>
        <v>NO</v>
      </c>
      <c r="O127" s="140" t="str">
        <f>[1]cadmio!$M413</f>
        <v>NO</v>
      </c>
      <c r="P127" s="140" t="str">
        <f>[1]mercurio!$M413</f>
        <v>NO</v>
      </c>
      <c r="Q127" s="140" t="str">
        <f>[1]arsenico!$M413</f>
        <v>NO</v>
      </c>
      <c r="R127" s="140" t="str">
        <f>[1]cromo!$M413</f>
        <v>NO</v>
      </c>
      <c r="S127" s="140" t="str">
        <f>[1]rame!$M413</f>
        <v>NO</v>
      </c>
      <c r="T127" s="140" t="str">
        <f>[1]nichel!$M413</f>
        <v>NO</v>
      </c>
      <c r="U127" s="140" t="str">
        <f>[1]selenio!$M413</f>
        <v>NO</v>
      </c>
      <c r="V127" s="140" t="str">
        <f>[1]zinco!$M413</f>
        <v>NO</v>
      </c>
      <c r="W127" s="140" t="str">
        <f>[1]Diossine!$M413</f>
        <v>NO</v>
      </c>
      <c r="X127" s="140" t="str">
        <f>[1]Benzoapyrene!$M413</f>
        <v>NO</v>
      </c>
      <c r="Y127" s="140" t="str">
        <f>[1]Benzobfluoranthene!$M413</f>
        <v>NO</v>
      </c>
      <c r="Z127" s="140" t="str">
        <f>[1]Benzokfluoranthene!$M413</f>
        <v>NO</v>
      </c>
      <c r="AA127" s="140" t="str">
        <f>[1]Indeno123cdpyrene!$M413</f>
        <v>NO</v>
      </c>
      <c r="AB127" s="140" t="str">
        <f>[1]PAH!$M413</f>
        <v>NO</v>
      </c>
      <c r="AC127" s="140" t="str">
        <f>[1]HCB!$M413</f>
        <v>NO</v>
      </c>
      <c r="AD127" s="140" t="str">
        <f>[1]PCB!$M413</f>
        <v>NO</v>
      </c>
      <c r="AE127" s="127"/>
      <c r="AF127" s="126" t="s">
        <v>384</v>
      </c>
      <c r="AG127" s="126" t="s">
        <v>384</v>
      </c>
      <c r="AH127" s="126" t="s">
        <v>384</v>
      </c>
      <c r="AI127" s="126" t="s">
        <v>384</v>
      </c>
      <c r="AJ127" s="126" t="s">
        <v>384</v>
      </c>
      <c r="AK127" s="126" t="s">
        <v>403</v>
      </c>
      <c r="AL127" s="177" t="s">
        <v>414</v>
      </c>
    </row>
    <row r="128" spans="1:38" s="1" customFormat="1" ht="24.75" customHeight="1" thickBot="1" x14ac:dyDescent="0.25">
      <c r="A128" s="53" t="s">
        <v>117</v>
      </c>
      <c r="B128" s="82" t="s">
        <v>232</v>
      </c>
      <c r="C128" s="90" t="s">
        <v>99</v>
      </c>
      <c r="D128" s="75" t="s">
        <v>97</v>
      </c>
      <c r="E128" s="140">
        <f>[1]NOx!$M414</f>
        <v>0.45908114999999999</v>
      </c>
      <c r="F128" s="140">
        <f>[1]NMVOC!$M414</f>
        <v>0.18381609246</v>
      </c>
      <c r="G128" s="140">
        <f>[1]SOx!$M414</f>
        <v>0.15568839000000004</v>
      </c>
      <c r="H128" s="140">
        <f>[1]NH3!$M414</f>
        <v>1.1976030000000002E-3</v>
      </c>
      <c r="I128" s="140">
        <f>'[1]pm2.5'!$M414</f>
        <v>1.233152286131387E-2</v>
      </c>
      <c r="J128" s="140">
        <f>[1]pm10!$M414</f>
        <v>1.8363246E-2</v>
      </c>
      <c r="K128" s="140">
        <f>[1]PST!$M414</f>
        <v>1.873800612244898E-2</v>
      </c>
      <c r="L128" s="140">
        <f>[1]BC!$M414</f>
        <v>4.316033001459854E-4</v>
      </c>
      <c r="M128" s="140">
        <f>[1]CO!$M414</f>
        <v>2.7944070000000005E-2</v>
      </c>
      <c r="N128" s="140">
        <f>[1]piombo!$M414</f>
        <v>0.53892135000000008</v>
      </c>
      <c r="O128" s="140">
        <f>[1]cadmio!$M414</f>
        <v>9.9800250000000007E-2</v>
      </c>
      <c r="P128" s="140">
        <f>[1]mercurio!$M414</f>
        <v>5.988015E-2</v>
      </c>
      <c r="Q128" s="140">
        <f>[1]arsenico!$M414</f>
        <v>1.9960050000000003E-2</v>
      </c>
      <c r="R128" s="140">
        <f>[1]cromo!$M414</f>
        <v>0.17964045000000001</v>
      </c>
      <c r="S128" s="140">
        <f>[1]rame!$M414</f>
        <v>0.39920100000000003</v>
      </c>
      <c r="T128" s="140">
        <f>[1]nichel!$M414</f>
        <v>6.5269363500000006</v>
      </c>
      <c r="U128" s="140">
        <f>[1]selenio!$M414</f>
        <v>5.1896130000000009E-3</v>
      </c>
      <c r="V128" s="140">
        <f>[1]zinco!$M414</f>
        <v>6.7864170000000012E-3</v>
      </c>
      <c r="W128" s="140">
        <f>[1]Diossine!$M414</f>
        <v>42.593432999999997</v>
      </c>
      <c r="X128" s="140">
        <f>[1]Benzoapyrene!$M414</f>
        <v>3.5372240506329122E-3</v>
      </c>
      <c r="Y128" s="140">
        <f>[1]Benzobfluoranthene!$M414</f>
        <v>7.5376560126582288E-3</v>
      </c>
      <c r="Z128" s="140">
        <f>[1]Benzokfluoranthene!$M414</f>
        <v>4.0004319620253167E-3</v>
      </c>
      <c r="AA128" s="140">
        <f>[1]Indeno123cdpyrene!$M414</f>
        <v>4.8847379746835449E-3</v>
      </c>
      <c r="AB128" s="140">
        <f>[1]PAH!$M414</f>
        <v>1.9960050000000003E-2</v>
      </c>
      <c r="AC128" s="140">
        <f>[1]HCB!$M414</f>
        <v>0.39920100000000003</v>
      </c>
      <c r="AD128" s="140">
        <f>[1]PCB!$M414</f>
        <v>1.9960050000000003</v>
      </c>
      <c r="AE128" s="127"/>
      <c r="AF128" s="126" t="s">
        <v>384</v>
      </c>
      <c r="AG128" s="126" t="s">
        <v>384</v>
      </c>
      <c r="AH128" s="126" t="s">
        <v>384</v>
      </c>
      <c r="AI128" s="126" t="s">
        <v>384</v>
      </c>
      <c r="AJ128" s="126" t="s">
        <v>384</v>
      </c>
      <c r="AK128" s="126">
        <f>'[1]dati attività'!E193</f>
        <v>399.20100000000002</v>
      </c>
      <c r="AL128" s="113" t="s">
        <v>388</v>
      </c>
    </row>
    <row r="129" spans="1:67" s="1" customFormat="1" ht="24.75" customHeight="1" thickBot="1" x14ac:dyDescent="0.25">
      <c r="A129" s="53" t="s">
        <v>117</v>
      </c>
      <c r="B129" s="82" t="s">
        <v>329</v>
      </c>
      <c r="C129" s="76" t="s">
        <v>98</v>
      </c>
      <c r="D129" s="75" t="s">
        <v>97</v>
      </c>
      <c r="E129" s="140">
        <f>[1]NOx!$M415</f>
        <v>0.42997600000000002</v>
      </c>
      <c r="F129" s="140">
        <f>[1]NMVOC!$M415</f>
        <v>1.5909112000000001</v>
      </c>
      <c r="G129" s="140">
        <f>[1]SOx!$M415</f>
        <v>0.27518463999999998</v>
      </c>
      <c r="H129" s="140" t="str">
        <f>[1]NH3!$M415</f>
        <v>NA</v>
      </c>
      <c r="I129" s="140">
        <f>'[1]pm2.5'!$M415</f>
        <v>2.9484068571428573E-2</v>
      </c>
      <c r="J129" s="140">
        <f>[1]pm10!$M415</f>
        <v>5.1597120000000003E-2</v>
      </c>
      <c r="K129" s="140">
        <f>[1]PST!$M415</f>
        <v>5.2650122448979597E-2</v>
      </c>
      <c r="L129" s="140">
        <f>[1]BC!$M415</f>
        <v>1.0319424000000002E-3</v>
      </c>
      <c r="M129" s="140">
        <f>[1]CO!$M415</f>
        <v>0.12039328000000001</v>
      </c>
      <c r="N129" s="140">
        <f>[1]piombo!$M415</f>
        <v>5.1597119999999999</v>
      </c>
      <c r="O129" s="140">
        <f>[1]cadmio!$M415</f>
        <v>0.17199040000000002</v>
      </c>
      <c r="P129" s="140">
        <f>[1]mercurio!$M415</f>
        <v>0.17199040000000002</v>
      </c>
      <c r="Q129" s="140">
        <f>[1]arsenico!$M415</f>
        <v>2.5798559999999998E-2</v>
      </c>
      <c r="R129" s="140">
        <f>[1]cromo!$M415</f>
        <v>0.34398080000000003</v>
      </c>
      <c r="S129" s="140">
        <f>[1]rame!$M415</f>
        <v>0.25798559999999998</v>
      </c>
      <c r="T129" s="140">
        <f>[1]nichel!$M415</f>
        <v>0.17199040000000002</v>
      </c>
      <c r="U129" s="140">
        <f>[1]selenio!$M415</f>
        <v>1.2899279999999999E-3</v>
      </c>
      <c r="V129" s="140">
        <f>[1]zinco!$M415</f>
        <v>2.7088487999999997</v>
      </c>
      <c r="W129" s="140">
        <f>[1]Diossine!$M415</f>
        <v>31.055571199999999</v>
      </c>
      <c r="X129" s="140">
        <f>[1]Benzoapyrene!$M415</f>
        <v>4.0797722790697669E-2</v>
      </c>
      <c r="Y129" s="140">
        <f>[1]Benzobfluoranthene!$M415</f>
        <v>5.5996874418604656E-3</v>
      </c>
      <c r="Z129" s="140">
        <f>[1]Benzokfluoranthene!$M415</f>
        <v>4.8797276279069761E-2</v>
      </c>
      <c r="AA129" s="140">
        <f>[1]Indeno123cdpyrene!$M415</f>
        <v>7.9995534883720923E-3</v>
      </c>
      <c r="AB129" s="140">
        <f>[1]PAH!$M415</f>
        <v>0.10319423999999999</v>
      </c>
      <c r="AC129" s="140">
        <f>[1]HCB!$M415</f>
        <v>2.1498800000000002E-2</v>
      </c>
      <c r="AD129" s="140">
        <f>[1]PCB!$M415</f>
        <v>1.07494</v>
      </c>
      <c r="AE129" s="127"/>
      <c r="AF129" s="126" t="s">
        <v>384</v>
      </c>
      <c r="AG129" s="126" t="s">
        <v>384</v>
      </c>
      <c r="AH129" s="126" t="s">
        <v>384</v>
      </c>
      <c r="AI129" s="126" t="s">
        <v>384</v>
      </c>
      <c r="AJ129" s="126" t="s">
        <v>384</v>
      </c>
      <c r="AK129" s="126">
        <f>'[1]dati attività'!E194</f>
        <v>214.988</v>
      </c>
      <c r="AL129" s="113" t="s">
        <v>389</v>
      </c>
    </row>
    <row r="130" spans="1:67" s="1" customFormat="1" ht="24.75" customHeight="1" thickBot="1" x14ac:dyDescent="0.25">
      <c r="A130" s="74" t="s">
        <v>117</v>
      </c>
      <c r="B130" s="82" t="s">
        <v>330</v>
      </c>
      <c r="C130" s="100" t="s">
        <v>331</v>
      </c>
      <c r="D130" s="75" t="s">
        <v>97</v>
      </c>
      <c r="E130" s="140">
        <f>[1]NOx!$M416</f>
        <v>1.7719999999999999E-3</v>
      </c>
      <c r="F130" s="140">
        <f>[1]NMVOC!$M416</f>
        <v>6.5564000000000004E-3</v>
      </c>
      <c r="G130" s="140">
        <f>[1]SOx!$M416</f>
        <v>1.13408E-3</v>
      </c>
      <c r="H130" s="140" t="str">
        <f>[1]NH3!$M416</f>
        <v>NA</v>
      </c>
      <c r="I130" s="140">
        <f>'[1]pm2.5'!$M416</f>
        <v>1.2150857142857143E-4</v>
      </c>
      <c r="J130" s="140">
        <f>[1]pm10!$M416</f>
        <v>2.1264000000000002E-4</v>
      </c>
      <c r="K130" s="140">
        <f>[1]PST!$M416</f>
        <v>2.1697959183673471E-4</v>
      </c>
      <c r="L130" s="140">
        <f>[1]BC!$M416</f>
        <v>4.2528000000000002E-6</v>
      </c>
      <c r="M130" s="140">
        <f>[1]CO!$M416</f>
        <v>6.6822119999999986E-5</v>
      </c>
      <c r="N130" s="140">
        <f>[1]piombo!$M416</f>
        <v>2.1263999999999998E-2</v>
      </c>
      <c r="O130" s="140">
        <f>[1]cadmio!$M416</f>
        <v>7.088000000000001E-4</v>
      </c>
      <c r="P130" s="140">
        <f>[1]mercurio!$M416</f>
        <v>7.088000000000001E-4</v>
      </c>
      <c r="Q130" s="140">
        <f>[1]arsenico!$M416</f>
        <v>1.0632E-4</v>
      </c>
      <c r="R130" s="140">
        <f>[1]cromo!$M416</f>
        <v>1.4176000000000002E-3</v>
      </c>
      <c r="S130" s="140">
        <f>[1]rame!$M416</f>
        <v>1.0631999999999998E-3</v>
      </c>
      <c r="T130" s="140">
        <f>[1]nichel!$M416</f>
        <v>7.088000000000001E-4</v>
      </c>
      <c r="U130" s="140">
        <f>[1]selenio!$M416</f>
        <v>5.3160000000000004E-6</v>
      </c>
      <c r="V130" s="140">
        <f>[1]zinco!$M416</f>
        <v>1.1163600000000001E-2</v>
      </c>
      <c r="W130" s="140">
        <f>[1]Diossine!$M416</f>
        <v>0.1772</v>
      </c>
      <c r="X130" s="140">
        <f>[1]Benzoapyrene!$M416</f>
        <v>1.6813395348837208E-4</v>
      </c>
      <c r="Y130" s="140">
        <f>[1]Benzobfluoranthene!$M416</f>
        <v>2.3077209302325582E-5</v>
      </c>
      <c r="Z130" s="140">
        <f>[1]Benzokfluoranthene!$M416</f>
        <v>2.0110139534883719E-4</v>
      </c>
      <c r="AA130" s="140">
        <f>[1]Indeno123cdpyrene!$M416</f>
        <v>3.2967441860465112E-5</v>
      </c>
      <c r="AB130" s="140">
        <f>[1]PAH!$M416</f>
        <v>4.2527999999999999E-4</v>
      </c>
      <c r="AC130" s="140" t="str">
        <f>[1]HCB!$M416</f>
        <v>NA</v>
      </c>
      <c r="AD130" s="140" t="str">
        <f>[1]PCB!$M416</f>
        <v>NA</v>
      </c>
      <c r="AE130" s="127"/>
      <c r="AF130" s="126" t="s">
        <v>384</v>
      </c>
      <c r="AG130" s="126" t="s">
        <v>384</v>
      </c>
      <c r="AH130" s="126" t="s">
        <v>384</v>
      </c>
      <c r="AI130" s="126" t="s">
        <v>384</v>
      </c>
      <c r="AJ130" s="126" t="s">
        <v>384</v>
      </c>
      <c r="AK130" s="126">
        <f>'[1]dati attività'!E195</f>
        <v>0.88600000000000001</v>
      </c>
      <c r="AL130" s="113" t="s">
        <v>389</v>
      </c>
    </row>
    <row r="131" spans="1:67" s="1" customFormat="1" ht="24.75" customHeight="1" thickBot="1" x14ac:dyDescent="0.25">
      <c r="A131" s="53" t="s">
        <v>117</v>
      </c>
      <c r="B131" s="82" t="s">
        <v>332</v>
      </c>
      <c r="C131" s="76" t="s">
        <v>148</v>
      </c>
      <c r="D131" s="75" t="s">
        <v>97</v>
      </c>
      <c r="E131" s="140">
        <f>[1]NOx!$M417</f>
        <v>6.5929020527999996E-2</v>
      </c>
      <c r="F131" s="140">
        <f>[1]NMVOC!$M417</f>
        <v>0.80824280000000004</v>
      </c>
      <c r="G131" s="140">
        <f>[1]SOx!$M417</f>
        <v>2.8332186800000005E-3</v>
      </c>
      <c r="H131" s="140" t="str">
        <f>[1]NH3!$M417</f>
        <v>NA</v>
      </c>
      <c r="I131" s="140">
        <f>'[1]pm2.5'!$M417</f>
        <v>2.8043840720000002E-3</v>
      </c>
      <c r="J131" s="140">
        <f>[1]pm10!$M417</f>
        <v>2.8043840720000002E-3</v>
      </c>
      <c r="K131" s="140">
        <f>[1]PST!$M417</f>
        <v>2.8616164000000006E-3</v>
      </c>
      <c r="L131" s="140">
        <f>[1]BC!$M417</f>
        <v>9.8153442520000021E-5</v>
      </c>
      <c r="M131" s="140">
        <f>[1]CO!$M417</f>
        <v>8.2375232399999974E-3</v>
      </c>
      <c r="N131" s="140">
        <f>[1]piombo!$M417</f>
        <v>2.6868612000000001E-3</v>
      </c>
      <c r="O131" s="140">
        <f>[1]cadmio!$M417</f>
        <v>1.2320241600000001E-4</v>
      </c>
      <c r="P131" s="140">
        <f>[1]mercurio!$M417</f>
        <v>4.0237384799999996E-3</v>
      </c>
      <c r="Q131" s="140">
        <f>[1]arsenico!$M417</f>
        <v>4.5873239999999992E-4</v>
      </c>
      <c r="R131" s="140">
        <f>[1]cromo!$M417</f>
        <v>1.2757129599999999E-3</v>
      </c>
      <c r="S131" s="140">
        <f>[1]rame!$M417</f>
        <v>6.1601207999999991E-2</v>
      </c>
      <c r="T131" s="140">
        <f>[1]nichel!$M417</f>
        <v>2.7349188799999993E-3</v>
      </c>
      <c r="U131" s="140">
        <f>[1]selenio!$M417</f>
        <v>4.0805339199999988E-3</v>
      </c>
      <c r="V131" s="140" t="str">
        <f>[1]zinco!$M417</f>
        <v>NA</v>
      </c>
      <c r="W131" s="140">
        <f>[1]Diossine!$M417</f>
        <v>21.038515</v>
      </c>
      <c r="X131" s="140">
        <f>[1]Benzoapyrene!$M417</f>
        <v>6.0997184939534883E-6</v>
      </c>
      <c r="Y131" s="140">
        <f>[1]Benzobfluoranthene!$M417</f>
        <v>8.3721626387596921E-7</v>
      </c>
      <c r="Z131" s="140">
        <f>[1]Benzokfluoranthene!$M417</f>
        <v>7.2957417280620156E-6</v>
      </c>
      <c r="AA131" s="140">
        <f>[1]Indeno123cdpyrene!$M417</f>
        <v>1.1960232341085272E-6</v>
      </c>
      <c r="AB131" s="140">
        <f>[1]PAH!$M417</f>
        <v>1.5428699720000002E-5</v>
      </c>
      <c r="AC131" s="140">
        <f>[1]HCB!$M417</f>
        <v>2.075218</v>
      </c>
      <c r="AD131" s="140">
        <f>[1]PCB!$M417</f>
        <v>2.1844399999999999</v>
      </c>
      <c r="AE131" s="127"/>
      <c r="AF131" s="126" t="s">
        <v>384</v>
      </c>
      <c r="AG131" s="126" t="s">
        <v>384</v>
      </c>
      <c r="AH131" s="126" t="s">
        <v>384</v>
      </c>
      <c r="AI131" s="126" t="s">
        <v>384</v>
      </c>
      <c r="AJ131" s="126" t="s">
        <v>384</v>
      </c>
      <c r="AK131" s="126">
        <f>'[1]dati attività'!E196</f>
        <v>109.22199999999999</v>
      </c>
      <c r="AL131" s="113" t="s">
        <v>389</v>
      </c>
    </row>
    <row r="132" spans="1:67" s="1" customFormat="1" ht="24.75" customHeight="1" thickBot="1" x14ac:dyDescent="0.25">
      <c r="A132" s="53" t="s">
        <v>117</v>
      </c>
      <c r="B132" s="82" t="s">
        <v>333</v>
      </c>
      <c r="C132" s="76" t="s">
        <v>104</v>
      </c>
      <c r="D132" s="75" t="s">
        <v>97</v>
      </c>
      <c r="E132" s="140">
        <f>[1]NOx!$M418</f>
        <v>6.2168999999999995E-2</v>
      </c>
      <c r="F132" s="140">
        <f>[1]NMVOC!$M418</f>
        <v>5.20478868E-3</v>
      </c>
      <c r="G132" s="140">
        <f>[1]SOx!$M418</f>
        <v>3.7301399999999998E-2</v>
      </c>
      <c r="H132" s="140" t="str">
        <f>[1]NH3!$M418</f>
        <v>NA</v>
      </c>
      <c r="I132" s="140">
        <f>'[1]pm2.5'!$M418</f>
        <v>2.131508571428571E-3</v>
      </c>
      <c r="J132" s="140">
        <f>[1]pm10!$M418</f>
        <v>3.7301399999999998E-3</v>
      </c>
      <c r="K132" s="140">
        <f>[1]PST!$M418</f>
        <v>3.8062653061224491E-3</v>
      </c>
      <c r="L132" s="140">
        <f>[1]BC!$M418</f>
        <v>7.4602800000000003E-5</v>
      </c>
      <c r="M132" s="140">
        <f>[1]CO!$M418</f>
        <v>1.24338E-2</v>
      </c>
      <c r="N132" s="140">
        <f>[1]piombo!$M418</f>
        <v>6.2168999999999995E-2</v>
      </c>
      <c r="O132" s="140">
        <f>[1]cadmio!$M418</f>
        <v>2.48676E-2</v>
      </c>
      <c r="P132" s="140">
        <f>[1]mercurio!$M418</f>
        <v>2.48676E-2</v>
      </c>
      <c r="Q132" s="140">
        <f>[1]arsenico!$M418</f>
        <v>1.0361499999999999E-2</v>
      </c>
      <c r="R132" s="140">
        <f>[1]cromo!$M418</f>
        <v>6.2168999999999995E-2</v>
      </c>
      <c r="S132" s="140">
        <f>[1]rame!$M418</f>
        <v>0.20723</v>
      </c>
      <c r="T132" s="140">
        <f>[1]nichel!$M418</f>
        <v>6.2168999999999995E-2</v>
      </c>
      <c r="U132" s="140" t="str">
        <f>[1]selenio!$M418</f>
        <v>NA</v>
      </c>
      <c r="V132" s="140">
        <f>[1]zinco!$M418</f>
        <v>0.20723</v>
      </c>
      <c r="W132" s="140">
        <f>[1]Diossine!$M418</f>
        <v>1.5956710000000001</v>
      </c>
      <c r="X132" s="140">
        <f>[1]Benzoapyrene!$M418</f>
        <v>4.9156883720930227E-3</v>
      </c>
      <c r="Y132" s="140">
        <f>[1]Benzobfluoranthene!$M418</f>
        <v>6.747023255813954E-4</v>
      </c>
      <c r="Z132" s="140">
        <f>[1]Benzokfluoranthene!$M418</f>
        <v>5.879548837209302E-3</v>
      </c>
      <c r="AA132" s="140">
        <f>[1]Indeno123cdpyrene!$M418</f>
        <v>9.6386046511627902E-4</v>
      </c>
      <c r="AB132" s="140">
        <f>[1]PAH!$M418</f>
        <v>1.24338E-2</v>
      </c>
      <c r="AC132" s="140">
        <f>[1]HCB!$M418</f>
        <v>10.361499999999999</v>
      </c>
      <c r="AD132" s="140">
        <f>[1]PCB!$M418</f>
        <v>0.103615</v>
      </c>
      <c r="AE132" s="127"/>
      <c r="AF132" s="126" t="s">
        <v>384</v>
      </c>
      <c r="AG132" s="126" t="s">
        <v>384</v>
      </c>
      <c r="AH132" s="126" t="s">
        <v>384</v>
      </c>
      <c r="AI132" s="126" t="s">
        <v>384</v>
      </c>
      <c r="AJ132" s="126" t="s">
        <v>384</v>
      </c>
      <c r="AK132" s="126">
        <f>'[1]dati attività'!E197</f>
        <v>20.722999999999999</v>
      </c>
      <c r="AL132" s="113" t="s">
        <v>389</v>
      </c>
    </row>
    <row r="133" spans="1:67" s="1" customFormat="1" ht="24.75" customHeight="1" thickBot="1" x14ac:dyDescent="0.25">
      <c r="A133" s="53" t="s">
        <v>117</v>
      </c>
      <c r="B133" s="82" t="s">
        <v>334</v>
      </c>
      <c r="C133" s="76" t="s">
        <v>94</v>
      </c>
      <c r="D133" s="75" t="s">
        <v>97</v>
      </c>
      <c r="E133" s="140">
        <f>[1]NOx!$M419</f>
        <v>5.4799249999999992E-3</v>
      </c>
      <c r="F133" s="140">
        <f>[1]NMVOC!$M419</f>
        <v>8.6350333333333319E-5</v>
      </c>
      <c r="G133" s="140">
        <f>[1]SOx!$M419</f>
        <v>7.5058366666666662E-4</v>
      </c>
      <c r="H133" s="140" t="str">
        <f>[1]NH3!$M419</f>
        <v>NA</v>
      </c>
      <c r="I133" s="140">
        <f>'[1]pm2.5'!$M419</f>
        <v>2.5612837333333332E-4</v>
      </c>
      <c r="J133" s="140">
        <f>[1]pm10!$M419</f>
        <v>2.5612837333333332E-4</v>
      </c>
      <c r="K133" s="140">
        <f>[1]PST!$M419</f>
        <v>2.6135548299319726E-4</v>
      </c>
      <c r="L133" s="140" t="str">
        <f>[1]BC!$M419</f>
        <v>NA</v>
      </c>
      <c r="M133" s="140">
        <f>[1]CO!$M419</f>
        <v>9.2992666666666672E-4</v>
      </c>
      <c r="N133" s="140">
        <f>[1]piombo!$M419</f>
        <v>1.9946927E-4</v>
      </c>
      <c r="O133" s="140">
        <f>[1]cadmio!$M419</f>
        <v>3.3410936666666667E-5</v>
      </c>
      <c r="P133" s="140">
        <f>[1]mercurio!$M419</f>
        <v>9.8970766666666658E-3</v>
      </c>
      <c r="Q133" s="140">
        <f>[1]arsenico!$M419</f>
        <v>9.0402156666666666E-5</v>
      </c>
      <c r="R133" s="140">
        <f>[1]cromo!$M419</f>
        <v>9.0070039999999999E-5</v>
      </c>
      <c r="S133" s="140">
        <f>[1]rame!$M419</f>
        <v>8.2564203333333329E-5</v>
      </c>
      <c r="T133" s="140">
        <f>[1]nichel!$M419</f>
        <v>1.1511163666666664E-4</v>
      </c>
      <c r="U133" s="140">
        <f>[1]selenio!$M419</f>
        <v>1.3138535333333333E-4</v>
      </c>
      <c r="V133" s="140">
        <f>[1]zinco!$M419</f>
        <v>3.0697543499999995E-3</v>
      </c>
      <c r="W133" s="140">
        <f>[1]Diossine!$M419</f>
        <v>2.1388313333333333E-4</v>
      </c>
      <c r="X133" s="140">
        <f>[1]Benzoapyrene!$M419</f>
        <v>2.5838676666666665E-7</v>
      </c>
      <c r="Y133" s="140">
        <f>[1]Benzobfluoranthene!$M419</f>
        <v>4.5466771666666666E-7</v>
      </c>
      <c r="Z133" s="140">
        <f>[1]Benzokfluoranthene!$M419</f>
        <v>2.1175758666666664E-7</v>
      </c>
      <c r="AA133" s="140">
        <f>[1]Indeno123cdpyrene!$M419</f>
        <v>2.4556706333333333E-7</v>
      </c>
      <c r="AB133" s="140">
        <f>[1]PAH!$M419</f>
        <v>1.1703791333333334E-6</v>
      </c>
      <c r="AC133" s="140">
        <f>[1]HCB!$M419</f>
        <v>9.9635000000000001E-4</v>
      </c>
      <c r="AD133" s="140">
        <f>[1]PCB!$M419</f>
        <v>2.7233566666666664E-3</v>
      </c>
      <c r="AE133" s="127"/>
      <c r="AF133" s="126" t="s">
        <v>384</v>
      </c>
      <c r="AG133" s="126" t="s">
        <v>384</v>
      </c>
      <c r="AH133" s="126" t="s">
        <v>384</v>
      </c>
      <c r="AI133" s="126" t="s">
        <v>384</v>
      </c>
      <c r="AJ133" s="126" t="s">
        <v>384</v>
      </c>
      <c r="AK133" s="150">
        <f>'[1]dati attività'!E198</f>
        <v>7989</v>
      </c>
      <c r="AL133" s="113" t="s">
        <v>390</v>
      </c>
    </row>
    <row r="134" spans="1:67" s="1" customFormat="1" ht="24.75" customHeight="1" thickBot="1" x14ac:dyDescent="0.25">
      <c r="A134" s="53" t="s">
        <v>117</v>
      </c>
      <c r="B134" s="82" t="s">
        <v>335</v>
      </c>
      <c r="C134" s="89" t="s">
        <v>286</v>
      </c>
      <c r="D134" s="75" t="s">
        <v>97</v>
      </c>
      <c r="E134" s="140" t="str">
        <f>[1]NOx!$M420</f>
        <v>NO</v>
      </c>
      <c r="F134" s="140" t="str">
        <f>[1]NMVOC!$M420</f>
        <v>NO</v>
      </c>
      <c r="G134" s="140" t="str">
        <f>[1]SOx!$M420</f>
        <v>NO</v>
      </c>
      <c r="H134" s="140" t="str">
        <f>[1]NH3!$M420</f>
        <v>NO</v>
      </c>
      <c r="I134" s="140" t="str">
        <f>'[1]pm2.5'!$M420</f>
        <v>NO</v>
      </c>
      <c r="J134" s="140" t="str">
        <f>[1]pm10!$M420</f>
        <v>NO</v>
      </c>
      <c r="K134" s="140" t="str">
        <f>[1]PST!$M420</f>
        <v>NO</v>
      </c>
      <c r="L134" s="140" t="str">
        <f>[1]BC!$M420</f>
        <v>NO</v>
      </c>
      <c r="M134" s="140" t="str">
        <f>[1]CO!$M420</f>
        <v>NO</v>
      </c>
      <c r="N134" s="140" t="str">
        <f>[1]piombo!$M420</f>
        <v>NO</v>
      </c>
      <c r="O134" s="140" t="str">
        <f>[1]cadmio!$M420</f>
        <v>NO</v>
      </c>
      <c r="P134" s="140" t="str">
        <f>[1]mercurio!$M420</f>
        <v>NO</v>
      </c>
      <c r="Q134" s="140" t="str">
        <f>[1]arsenico!$M420</f>
        <v>NO</v>
      </c>
      <c r="R134" s="140" t="str">
        <f>[1]cromo!$M420</f>
        <v>NO</v>
      </c>
      <c r="S134" s="140" t="str">
        <f>[1]rame!$M420</f>
        <v>NO</v>
      </c>
      <c r="T134" s="140" t="str">
        <f>[1]nichel!$M420</f>
        <v>NO</v>
      </c>
      <c r="U134" s="140" t="str">
        <f>[1]selenio!$M420</f>
        <v>NO</v>
      </c>
      <c r="V134" s="140" t="str">
        <f>[1]zinco!$M420</f>
        <v>NO</v>
      </c>
      <c r="W134" s="140" t="str">
        <f>[1]Diossine!$M420</f>
        <v>NO</v>
      </c>
      <c r="X134" s="140" t="str">
        <f>[1]Benzoapyrene!$M420</f>
        <v>NO</v>
      </c>
      <c r="Y134" s="140" t="str">
        <f>[1]Benzobfluoranthene!$M420</f>
        <v>NO</v>
      </c>
      <c r="Z134" s="140" t="str">
        <f>[1]Benzokfluoranthene!$M420</f>
        <v>NO</v>
      </c>
      <c r="AA134" s="140" t="str">
        <f>[1]Indeno123cdpyrene!$M420</f>
        <v>NO</v>
      </c>
      <c r="AB134" s="140" t="str">
        <f>[1]PAH!$M420</f>
        <v>NO</v>
      </c>
      <c r="AC134" s="140" t="str">
        <f>[1]HCB!$M420</f>
        <v>NO</v>
      </c>
      <c r="AD134" s="140" t="str">
        <f>[1]PCB!$M420</f>
        <v>NO</v>
      </c>
      <c r="AE134" s="127"/>
      <c r="AF134" s="150" t="s">
        <v>403</v>
      </c>
      <c r="AG134" s="150" t="s">
        <v>403</v>
      </c>
      <c r="AH134" s="150" t="s">
        <v>403</v>
      </c>
      <c r="AI134" s="150" t="s">
        <v>403</v>
      </c>
      <c r="AJ134" s="150" t="s">
        <v>403</v>
      </c>
      <c r="AK134" s="150" t="str">
        <f>'[1]dati attività'!E199</f>
        <v>NO</v>
      </c>
      <c r="AL134" s="113"/>
    </row>
    <row r="135" spans="1:67" s="1" customFormat="1" ht="24.75" customHeight="1" thickBot="1" x14ac:dyDescent="0.25">
      <c r="A135" s="53" t="s">
        <v>117</v>
      </c>
      <c r="B135" s="53" t="s">
        <v>233</v>
      </c>
      <c r="C135" s="89" t="s">
        <v>285</v>
      </c>
      <c r="D135" s="75"/>
      <c r="E135" s="140">
        <f>[1]NOx!$M421</f>
        <v>1.6550625985834657</v>
      </c>
      <c r="F135" s="140">
        <f>[1]NMVOC!$M421</f>
        <v>1.9241321634278576</v>
      </c>
      <c r="G135" s="140">
        <f>[1]SOx!$M421</f>
        <v>7.4381813312254769E-2</v>
      </c>
      <c r="H135" s="140" t="str">
        <f>[1]NH3!$M421</f>
        <v>NA</v>
      </c>
      <c r="I135" s="140">
        <f>'[1]pm2.5'!$M421</f>
        <v>1.9126751994579796</v>
      </c>
      <c r="J135" s="140">
        <f>[1]pm10!$M421</f>
        <v>2.2314543993676423</v>
      </c>
      <c r="K135" s="140">
        <f>[1]PST!$M421</f>
        <v>2.479393777075158</v>
      </c>
      <c r="L135" s="140">
        <f>[1]BC!$M421</f>
        <v>0.80332358377235136</v>
      </c>
      <c r="M135" s="140">
        <f>[1]CO!$M421</f>
        <v>39.704524915185054</v>
      </c>
      <c r="N135" s="140">
        <f>[1]piombo!$M421</f>
        <v>0.11931789803768368</v>
      </c>
      <c r="O135" s="140">
        <f>[1]cadmio!$M421</f>
        <v>0.30159159275856401</v>
      </c>
      <c r="P135" s="140">
        <f>[1]mercurio!$M421</f>
        <v>5.6033642215000005E-2</v>
      </c>
      <c r="Q135" s="140">
        <f>[1]arsenico!$M421</f>
        <v>3.5173907630007981E-2</v>
      </c>
      <c r="R135" s="140">
        <f>[1]cromo!$M421</f>
        <v>6.9296970362652005E-2</v>
      </c>
      <c r="S135" s="140">
        <f>[1]rame!$M421</f>
        <v>6.1114767505127926E-2</v>
      </c>
      <c r="T135" s="140">
        <f>[1]nichel!$M421</f>
        <v>2.8552558067000001E-2</v>
      </c>
      <c r="U135" s="140">
        <f>[1]selenio!$M421</f>
        <v>2.8070986067955991E-2</v>
      </c>
      <c r="V135" s="140">
        <f>[1]zinco!$M421</f>
        <v>2.3437909034468514</v>
      </c>
      <c r="W135" s="140">
        <f>[1]Diossine!$M421</f>
        <v>6.7619830283867959</v>
      </c>
      <c r="X135" s="140">
        <f>[1]Benzoapyrene!$M421</f>
        <v>0.20992729217604789</v>
      </c>
      <c r="Y135" s="140">
        <f>[1]Benzobfluoranthene!$M421</f>
        <v>0.58762051276966409</v>
      </c>
      <c r="Z135" s="140">
        <f>[1]Benzokfluoranthene!$M421</f>
        <v>0.21616365683810332</v>
      </c>
      <c r="AA135" s="140">
        <f>[1]Indeno123cdpyrene!$M421</f>
        <v>0.13450734722322003</v>
      </c>
      <c r="AB135" s="140">
        <f>[1]PAH!$M421</f>
        <v>1.1482188090070353</v>
      </c>
      <c r="AC135" s="140" t="str">
        <f>[1]HCB!$M421</f>
        <v>NA</v>
      </c>
      <c r="AD135" s="140" t="str">
        <f>[1]PCB!$M421</f>
        <v>NA</v>
      </c>
      <c r="AE135" s="127"/>
      <c r="AF135" s="126" t="s">
        <v>384</v>
      </c>
      <c r="AG135" s="126" t="s">
        <v>384</v>
      </c>
      <c r="AH135" s="126" t="s">
        <v>384</v>
      </c>
      <c r="AI135" s="126" t="s">
        <v>384</v>
      </c>
      <c r="AJ135" s="126" t="s">
        <v>384</v>
      </c>
      <c r="AK135" s="150">
        <f>'[1]dati attività'!E200</f>
        <v>787.36348926519963</v>
      </c>
      <c r="AL135" s="113" t="s">
        <v>409</v>
      </c>
    </row>
    <row r="136" spans="1:67" s="1" customFormat="1" ht="24.75" customHeight="1" thickBot="1" x14ac:dyDescent="0.25">
      <c r="A136" s="53" t="s">
        <v>117</v>
      </c>
      <c r="B136" s="53" t="s">
        <v>105</v>
      </c>
      <c r="C136" s="89" t="s">
        <v>107</v>
      </c>
      <c r="D136" s="75"/>
      <c r="E136" s="140" t="str">
        <f>[1]NOx!$M422</f>
        <v>NA</v>
      </c>
      <c r="F136" s="140">
        <f>[1]NMVOC!$M422</f>
        <v>6.3558750084375004E-2</v>
      </c>
      <c r="G136" s="140" t="str">
        <f>[1]SOx!$M422</f>
        <v>NA</v>
      </c>
      <c r="H136" s="140" t="str">
        <f>[1]NH3!$M422</f>
        <v>NA</v>
      </c>
      <c r="I136" s="140" t="str">
        <f>'[1]pm2.5'!$M422</f>
        <v>NA</v>
      </c>
      <c r="J136" s="140" t="str">
        <f>[1]pm10!$M422</f>
        <v>NA</v>
      </c>
      <c r="K136" s="140" t="str">
        <f>[1]PST!$M422</f>
        <v>NA</v>
      </c>
      <c r="L136" s="140" t="str">
        <f>[1]BC!$M422</f>
        <v>NA</v>
      </c>
      <c r="M136" s="140" t="str">
        <f>[1]CO!$M422</f>
        <v>NA</v>
      </c>
      <c r="N136" s="140" t="str">
        <f>[1]piombo!$M422</f>
        <v>NA</v>
      </c>
      <c r="O136" s="140" t="str">
        <f>[1]cadmio!$M422</f>
        <v>NA</v>
      </c>
      <c r="P136" s="140" t="str">
        <f>[1]mercurio!$M422</f>
        <v>NA</v>
      </c>
      <c r="Q136" s="140" t="str">
        <f>[1]arsenico!$M422</f>
        <v>NA</v>
      </c>
      <c r="R136" s="140" t="str">
        <f>[1]cromo!$M422</f>
        <v>NA</v>
      </c>
      <c r="S136" s="140" t="str">
        <f>[1]rame!$M422</f>
        <v>NA</v>
      </c>
      <c r="T136" s="140" t="str">
        <f>[1]nichel!$M422</f>
        <v>NA</v>
      </c>
      <c r="U136" s="140" t="str">
        <f>[1]selenio!$M422</f>
        <v>NA</v>
      </c>
      <c r="V136" s="140" t="str">
        <f>[1]zinco!$M422</f>
        <v>NA</v>
      </c>
      <c r="W136" s="140" t="str">
        <f>[1]Diossine!$M422</f>
        <v>NA</v>
      </c>
      <c r="X136" s="140" t="str">
        <f>[1]Benzoapyrene!$M422</f>
        <v>NA</v>
      </c>
      <c r="Y136" s="140" t="str">
        <f>[1]Benzobfluoranthene!$M422</f>
        <v>NA</v>
      </c>
      <c r="Z136" s="140" t="str">
        <f>[1]Benzokfluoranthene!$M422</f>
        <v>NA</v>
      </c>
      <c r="AA136" s="140" t="str">
        <f>[1]Indeno123cdpyrene!$M422</f>
        <v>NA</v>
      </c>
      <c r="AB136" s="140" t="str">
        <f>[1]PAH!$M422</f>
        <v>NA</v>
      </c>
      <c r="AC136" s="140" t="str">
        <f>[1]HCB!$M422</f>
        <v>NA</v>
      </c>
      <c r="AD136" s="140" t="str">
        <f>[1]PCB!$M422</f>
        <v>NA</v>
      </c>
      <c r="AE136" s="127"/>
      <c r="AF136" s="126" t="s">
        <v>384</v>
      </c>
      <c r="AG136" s="126" t="s">
        <v>384</v>
      </c>
      <c r="AH136" s="126" t="s">
        <v>384</v>
      </c>
      <c r="AI136" s="126" t="s">
        <v>384</v>
      </c>
      <c r="AJ136" s="126" t="s">
        <v>384</v>
      </c>
      <c r="AK136" s="126">
        <f>'[1]dati attività'!E201</f>
        <v>1768.8962881942784</v>
      </c>
      <c r="AL136" s="113" t="s">
        <v>391</v>
      </c>
    </row>
    <row r="137" spans="1:67" s="1" customFormat="1" ht="24.75" customHeight="1" thickBot="1" x14ac:dyDescent="0.25">
      <c r="A137" s="53" t="s">
        <v>117</v>
      </c>
      <c r="B137" s="53" t="s">
        <v>106</v>
      </c>
      <c r="C137" s="89" t="s">
        <v>108</v>
      </c>
      <c r="D137" s="75"/>
      <c r="E137" s="140" t="str">
        <f>[1]NOx!$M423</f>
        <v>NA</v>
      </c>
      <c r="F137" s="140">
        <f>[1]NMVOC!$M423</f>
        <v>1.3632598615514828E-2</v>
      </c>
      <c r="G137" s="140" t="str">
        <f>[1]SOx!$M423</f>
        <v>NA</v>
      </c>
      <c r="H137" s="140" t="str">
        <f>[1]NH3!$M423</f>
        <v>NA</v>
      </c>
      <c r="I137" s="140" t="str">
        <f>'[1]pm2.5'!$M423</f>
        <v>NA</v>
      </c>
      <c r="J137" s="140" t="str">
        <f>[1]pm10!$M423</f>
        <v>NA</v>
      </c>
      <c r="K137" s="140" t="str">
        <f>[1]PST!$M423</f>
        <v>NA</v>
      </c>
      <c r="L137" s="140" t="str">
        <f>[1]BC!$M423</f>
        <v>NA</v>
      </c>
      <c r="M137" s="140" t="str">
        <f>[1]CO!$M423</f>
        <v>NA</v>
      </c>
      <c r="N137" s="140" t="str">
        <f>[1]piombo!$M423</f>
        <v>NA</v>
      </c>
      <c r="O137" s="140" t="str">
        <f>[1]cadmio!$M423</f>
        <v>NA</v>
      </c>
      <c r="P137" s="140" t="str">
        <f>[1]mercurio!$M423</f>
        <v>NA</v>
      </c>
      <c r="Q137" s="140" t="str">
        <f>[1]arsenico!$M423</f>
        <v>NA</v>
      </c>
      <c r="R137" s="140" t="str">
        <f>[1]cromo!$M423</f>
        <v>NA</v>
      </c>
      <c r="S137" s="140" t="str">
        <f>[1]rame!$M423</f>
        <v>NA</v>
      </c>
      <c r="T137" s="140" t="str">
        <f>[1]nichel!$M423</f>
        <v>NA</v>
      </c>
      <c r="U137" s="140" t="str">
        <f>[1]selenio!$M423</f>
        <v>NA</v>
      </c>
      <c r="V137" s="140" t="str">
        <f>[1]zinco!$M423</f>
        <v>NA</v>
      </c>
      <c r="W137" s="140" t="str">
        <f>[1]Diossine!$M423</f>
        <v>NA</v>
      </c>
      <c r="X137" s="140" t="str">
        <f>[1]Benzoapyrene!$M423</f>
        <v>NA</v>
      </c>
      <c r="Y137" s="140" t="str">
        <f>[1]Benzobfluoranthene!$M423</f>
        <v>NA</v>
      </c>
      <c r="Z137" s="140" t="str">
        <f>[1]Benzokfluoranthene!$M423</f>
        <v>NA</v>
      </c>
      <c r="AA137" s="140" t="str">
        <f>[1]Indeno123cdpyrene!$M423</f>
        <v>NA</v>
      </c>
      <c r="AB137" s="140" t="str">
        <f>[1]PAH!$M423</f>
        <v>NA</v>
      </c>
      <c r="AC137" s="140" t="str">
        <f>[1]HCB!$M423</f>
        <v>NA</v>
      </c>
      <c r="AD137" s="140" t="str">
        <f>[1]PCB!$M423</f>
        <v>NA</v>
      </c>
      <c r="AE137" s="127"/>
      <c r="AF137" s="126" t="s">
        <v>384</v>
      </c>
      <c r="AG137" s="126" t="s">
        <v>384</v>
      </c>
      <c r="AH137" s="126" t="s">
        <v>384</v>
      </c>
      <c r="AI137" s="126" t="s">
        <v>384</v>
      </c>
      <c r="AJ137" s="126" t="s">
        <v>384</v>
      </c>
      <c r="AK137" s="126">
        <f>'[1]dati attività'!E202</f>
        <v>243.23165229163561</v>
      </c>
      <c r="AL137" s="113" t="s">
        <v>391</v>
      </c>
    </row>
    <row r="138" spans="1:67" s="1" customFormat="1" ht="24.75" customHeight="1" thickBot="1" x14ac:dyDescent="0.25">
      <c r="A138" s="69" t="s">
        <v>117</v>
      </c>
      <c r="B138" s="69" t="s">
        <v>253</v>
      </c>
      <c r="C138" s="90" t="s">
        <v>254</v>
      </c>
      <c r="D138" s="110"/>
      <c r="E138" s="145" t="str">
        <f>[1]NOx!$M424</f>
        <v>NO</v>
      </c>
      <c r="F138" s="140" t="str">
        <f>[1]NMVOC!$M424</f>
        <v>NO</v>
      </c>
      <c r="G138" s="140" t="str">
        <f>[1]SOx!$M424</f>
        <v>NO</v>
      </c>
      <c r="H138" s="140" t="str">
        <f>[1]NH3!$M424</f>
        <v>NO</v>
      </c>
      <c r="I138" s="140" t="str">
        <f>'[1]pm2.5'!$M424</f>
        <v>NO</v>
      </c>
      <c r="J138" s="140" t="str">
        <f>[1]pm10!$M424</f>
        <v>NO</v>
      </c>
      <c r="K138" s="140" t="str">
        <f>[1]PST!$M424</f>
        <v>NO</v>
      </c>
      <c r="L138" s="140" t="str">
        <f>[1]BC!$M424</f>
        <v>NO</v>
      </c>
      <c r="M138" s="140" t="str">
        <f>[1]CO!$M424</f>
        <v>NO</v>
      </c>
      <c r="N138" s="140" t="str">
        <f>[1]piombo!$M424</f>
        <v>NO</v>
      </c>
      <c r="O138" s="140" t="str">
        <f>[1]cadmio!$M424</f>
        <v>NO</v>
      </c>
      <c r="P138" s="140" t="str">
        <f>[1]mercurio!$M424</f>
        <v>NO</v>
      </c>
      <c r="Q138" s="140" t="str">
        <f>[1]arsenico!$M424</f>
        <v>NO</v>
      </c>
      <c r="R138" s="140" t="str">
        <f>[1]cromo!$M424</f>
        <v>NO</v>
      </c>
      <c r="S138" s="140" t="str">
        <f>[1]rame!$M424</f>
        <v>NO</v>
      </c>
      <c r="T138" s="140" t="str">
        <f>[1]nichel!$M424</f>
        <v>NO</v>
      </c>
      <c r="U138" s="140" t="str">
        <f>[1]selenio!$M424</f>
        <v>NO</v>
      </c>
      <c r="V138" s="140" t="str">
        <f>[1]zinco!$M424</f>
        <v>NO</v>
      </c>
      <c r="W138" s="140" t="str">
        <f>[1]Diossine!$M424</f>
        <v>NO</v>
      </c>
      <c r="X138" s="140" t="str">
        <f>[1]Benzoapyrene!$M424</f>
        <v>NO</v>
      </c>
      <c r="Y138" s="140" t="str">
        <f>[1]Benzobfluoranthene!$M424</f>
        <v>NO</v>
      </c>
      <c r="Z138" s="140" t="str">
        <f>[1]Benzokfluoranthene!$M424</f>
        <v>NO</v>
      </c>
      <c r="AA138" s="140" t="str">
        <f>[1]Indeno123cdpyrene!$M424</f>
        <v>NO</v>
      </c>
      <c r="AB138" s="140" t="str">
        <f>[1]PAH!$M424</f>
        <v>NO</v>
      </c>
      <c r="AC138" s="140" t="str">
        <f>[1]HCB!$M424</f>
        <v>NO</v>
      </c>
      <c r="AD138" s="140" t="str">
        <f>[1]PCB!$M424</f>
        <v>NO</v>
      </c>
      <c r="AE138" s="127"/>
      <c r="AF138" s="150" t="s">
        <v>403</v>
      </c>
      <c r="AG138" s="150" t="s">
        <v>403</v>
      </c>
      <c r="AH138" s="150" t="s">
        <v>403</v>
      </c>
      <c r="AI138" s="150" t="s">
        <v>403</v>
      </c>
      <c r="AJ138" s="150" t="s">
        <v>403</v>
      </c>
      <c r="AK138" s="150" t="str">
        <f>'[1]dati attività'!E203</f>
        <v>NO</v>
      </c>
      <c r="AL138" s="113" t="s">
        <v>391</v>
      </c>
    </row>
    <row r="139" spans="1:67" s="1" customFormat="1" ht="24.75" customHeight="1" thickBot="1" x14ac:dyDescent="0.25">
      <c r="A139" s="69" t="s">
        <v>117</v>
      </c>
      <c r="B139" s="69" t="s">
        <v>234</v>
      </c>
      <c r="C139" s="90" t="s">
        <v>291</v>
      </c>
      <c r="D139" s="110" t="s">
        <v>100</v>
      </c>
      <c r="E139" s="145" t="str">
        <f>[1]NOx!$M425</f>
        <v>NO</v>
      </c>
      <c r="F139" s="140" t="str">
        <f>[1]NMVOC!$M425</f>
        <v>NO</v>
      </c>
      <c r="G139" s="140" t="str">
        <f>[1]SOx!$M425</f>
        <v>NO</v>
      </c>
      <c r="H139" s="140" t="str">
        <f>[1]NH3!$M425</f>
        <v>NO</v>
      </c>
      <c r="I139" s="140">
        <f>'[1]pm2.5'!$M425</f>
        <v>3.0448374703326642</v>
      </c>
      <c r="J139" s="140">
        <f>[1]pm10!$M425</f>
        <v>3.0448374703326642</v>
      </c>
      <c r="K139" s="140">
        <f>[1]PST!$M425</f>
        <v>3.0448374703326642</v>
      </c>
      <c r="L139" s="140">
        <f>[1]BC!$M425</f>
        <v>0.5632949320115429</v>
      </c>
      <c r="M139" s="140" t="str">
        <f>[1]CO!$M425</f>
        <v>NO</v>
      </c>
      <c r="N139" s="140">
        <f>[1]piombo!$M425</f>
        <v>1.7627849100433052E-2</v>
      </c>
      <c r="O139" s="140">
        <f>[1]cadmio!$M425</f>
        <v>8.7610253523945081E-3</v>
      </c>
      <c r="P139" s="140">
        <f>[1]mercurio!$M425</f>
        <v>1.7627849100433052E-2</v>
      </c>
      <c r="Q139" s="140" t="str">
        <f>[1]arsenico!$M425</f>
        <v>NO</v>
      </c>
      <c r="R139" s="140" t="str">
        <f>[1]cromo!$M425</f>
        <v>NO</v>
      </c>
      <c r="S139" s="140" t="str">
        <f>[1]rame!$M425</f>
        <v>NO</v>
      </c>
      <c r="T139" s="140" t="str">
        <f>[1]nichel!$M425</f>
        <v>NO</v>
      </c>
      <c r="U139" s="140" t="str">
        <f>[1]selenio!$M425</f>
        <v>NO</v>
      </c>
      <c r="V139" s="140" t="str">
        <f>[1]zinco!$M425</f>
        <v>NO</v>
      </c>
      <c r="W139" s="140">
        <f>[1]Diossine!$M425</f>
        <v>31.176741300228578</v>
      </c>
      <c r="X139" s="140" t="str">
        <f>[1]Benzoapyrene!$M425</f>
        <v>NO</v>
      </c>
      <c r="Y139" s="140" t="str">
        <f>[1]Benzobfluoranthene!$M425</f>
        <v>NO</v>
      </c>
      <c r="Z139" s="140" t="str">
        <f>[1]Benzokfluoranthene!$M425</f>
        <v>NO</v>
      </c>
      <c r="AA139" s="140" t="str">
        <f>[1]Indeno123cdpyrene!$M425</f>
        <v>NO</v>
      </c>
      <c r="AB139" s="140" t="str">
        <f>[1]PAH!$M425</f>
        <v>NO</v>
      </c>
      <c r="AC139" s="140" t="str">
        <f>[1]HCB!$M425</f>
        <v>NO</v>
      </c>
      <c r="AD139" s="140" t="str">
        <f>[1]PCB!$M425</f>
        <v>NO</v>
      </c>
      <c r="AE139" s="127"/>
      <c r="AF139" s="150" t="s">
        <v>403</v>
      </c>
      <c r="AG139" s="150" t="s">
        <v>403</v>
      </c>
      <c r="AH139" s="150" t="s">
        <v>403</v>
      </c>
      <c r="AI139" s="150" t="s">
        <v>403</v>
      </c>
      <c r="AJ139" s="150" t="s">
        <v>403</v>
      </c>
      <c r="AK139" s="150">
        <f>'[1]dati attività'!E204</f>
        <v>56778.031000000003</v>
      </c>
      <c r="AL139" s="113" t="s">
        <v>417</v>
      </c>
    </row>
    <row r="140" spans="1:67" s="1" customFormat="1" ht="24.75" customHeight="1" thickBot="1" x14ac:dyDescent="0.25">
      <c r="A140" s="53" t="s">
        <v>118</v>
      </c>
      <c r="B140" s="55" t="s">
        <v>235</v>
      </c>
      <c r="C140" s="89" t="s">
        <v>284</v>
      </c>
      <c r="D140" s="75"/>
      <c r="E140" s="140" t="str">
        <f>[1]NOx!$M426</f>
        <v>NO</v>
      </c>
      <c r="F140" s="140" t="str">
        <f>[1]NMVOC!$M426</f>
        <v>NO</v>
      </c>
      <c r="G140" s="140" t="str">
        <f>[1]SOx!$M426</f>
        <v>NO</v>
      </c>
      <c r="H140" s="140" t="str">
        <f>[1]NH3!$M426</f>
        <v>NO</v>
      </c>
      <c r="I140" s="140" t="str">
        <f>'[1]pm2.5'!$M426</f>
        <v>NO</v>
      </c>
      <c r="J140" s="140" t="str">
        <f>[1]pm10!$M426</f>
        <v>NO</v>
      </c>
      <c r="K140" s="140" t="str">
        <f>[1]PST!$M426</f>
        <v>NO</v>
      </c>
      <c r="L140" s="140" t="str">
        <f>[1]BC!$M426</f>
        <v>NO</v>
      </c>
      <c r="M140" s="140" t="str">
        <f>[1]CO!$M426</f>
        <v>NO</v>
      </c>
      <c r="N140" s="140" t="str">
        <f>[1]piombo!$M426</f>
        <v>NO</v>
      </c>
      <c r="O140" s="140" t="str">
        <f>[1]cadmio!$M426</f>
        <v>NO</v>
      </c>
      <c r="P140" s="140" t="str">
        <f>[1]mercurio!$M426</f>
        <v>NO</v>
      </c>
      <c r="Q140" s="140" t="str">
        <f>[1]arsenico!$M426</f>
        <v>NO</v>
      </c>
      <c r="R140" s="140" t="str">
        <f>[1]cromo!$M426</f>
        <v>NO</v>
      </c>
      <c r="S140" s="140" t="str">
        <f>[1]rame!$M426</f>
        <v>NO</v>
      </c>
      <c r="T140" s="140" t="str">
        <f>[1]nichel!$M426</f>
        <v>NO</v>
      </c>
      <c r="U140" s="140" t="str">
        <f>[1]selenio!$M426</f>
        <v>NO</v>
      </c>
      <c r="V140" s="140" t="str">
        <f>[1]zinco!$M426</f>
        <v>NO</v>
      </c>
      <c r="W140" s="140" t="str">
        <f>[1]Diossine!$M426</f>
        <v>NO</v>
      </c>
      <c r="X140" s="140" t="str">
        <f>[1]Benzoapyrene!$M426</f>
        <v>NO</v>
      </c>
      <c r="Y140" s="140" t="str">
        <f>[1]Benzobfluoranthene!$M426</f>
        <v>NO</v>
      </c>
      <c r="Z140" s="140" t="str">
        <f>[1]Benzokfluoranthene!$M426</f>
        <v>NO</v>
      </c>
      <c r="AA140" s="140" t="str">
        <f>[1]Indeno123cdpyrene!$M426</f>
        <v>NO</v>
      </c>
      <c r="AB140" s="140" t="str">
        <f>[1]PAH!$M426</f>
        <v>NO</v>
      </c>
      <c r="AC140" s="140" t="str">
        <f>[1]HCB!$M426</f>
        <v>NO</v>
      </c>
      <c r="AD140" s="140" t="str">
        <f>[1]PCB!$M426</f>
        <v>NO</v>
      </c>
      <c r="AE140" s="127"/>
      <c r="AF140" s="150" t="s">
        <v>403</v>
      </c>
      <c r="AG140" s="150" t="s">
        <v>403</v>
      </c>
      <c r="AH140" s="150" t="s">
        <v>403</v>
      </c>
      <c r="AI140" s="150" t="s">
        <v>403</v>
      </c>
      <c r="AJ140" s="150" t="s">
        <v>403</v>
      </c>
      <c r="AK140" s="150" t="str">
        <f>'[1]dati attività'!E205</f>
        <v>NA</v>
      </c>
      <c r="AL140" s="113"/>
    </row>
    <row r="141" spans="1:67" s="8" customFormat="1" ht="23.65" customHeight="1" thickBot="1" x14ac:dyDescent="0.25">
      <c r="A141" s="44"/>
      <c r="B141" s="101" t="s">
        <v>19</v>
      </c>
      <c r="C141" s="201" t="s">
        <v>437</v>
      </c>
      <c r="D141" s="44"/>
      <c r="E141" s="155">
        <f>[1]NOx!$M427</f>
        <v>2124.051287527227</v>
      </c>
      <c r="F141" s="155">
        <f>[1]NMVOC!$M427</f>
        <v>1981.5101521463339</v>
      </c>
      <c r="G141" s="155">
        <f>[1]SOx!$M427</f>
        <v>1783.4438258052655</v>
      </c>
      <c r="H141" s="155">
        <f>[1]NH3!$M427</f>
        <v>468.95878263075645</v>
      </c>
      <c r="I141" s="155">
        <f>'[1]pm2.5'!$M427</f>
        <v>238.04308976361372</v>
      </c>
      <c r="J141" s="155">
        <f>[1]pm10!$M427</f>
        <v>343.79258304902163</v>
      </c>
      <c r="K141" s="155">
        <f>[1]PST!$M427</f>
        <v>499.3627440627929</v>
      </c>
      <c r="L141" s="155">
        <f>[1]BC!$M427</f>
        <v>48.614658078272939</v>
      </c>
      <c r="M141" s="155">
        <f>[1]CO!$M427</f>
        <v>6794.492607315713</v>
      </c>
      <c r="N141" s="155">
        <f>[1]piombo!$M427</f>
        <v>4303.866878810346</v>
      </c>
      <c r="O141" s="155">
        <f>[1]cadmio!$M427</f>
        <v>11.086249816898322</v>
      </c>
      <c r="P141" s="155">
        <f>[1]mercurio!$M427</f>
        <v>15.303621305116785</v>
      </c>
      <c r="Q141" s="155">
        <f>[1]arsenico!$M427</f>
        <v>37.269279918352503</v>
      </c>
      <c r="R141" s="155">
        <f>[1]cromo!$M427</f>
        <v>95.957763107065134</v>
      </c>
      <c r="S141" s="155">
        <f>[1]rame!$M427</f>
        <v>403.87753943482466</v>
      </c>
      <c r="T141" s="155">
        <f>[1]nichel!$M427</f>
        <v>115.79946970064415</v>
      </c>
      <c r="U141" s="155">
        <f>[1]selenio!$M427</f>
        <v>7.7180755832588614</v>
      </c>
      <c r="V141" s="155">
        <f>[1]zinco!$M427</f>
        <v>975.00857690229395</v>
      </c>
      <c r="W141" s="155">
        <f>[1]Diossine!$M427</f>
        <v>528.8358248778153</v>
      </c>
      <c r="X141" s="155">
        <f>[1]Benzoapyrene!$M427</f>
        <v>9.9758592047003951</v>
      </c>
      <c r="Y141" s="155">
        <f>[1]Benzobfluoranthene!$M427</f>
        <v>12.761678964693941</v>
      </c>
      <c r="Z141" s="155">
        <f>[1]Benzokfluoranthene!$M427</f>
        <v>5.9675964456932578</v>
      </c>
      <c r="AA141" s="155">
        <f>[1]Indeno123cdpyrene!$M427</f>
        <v>7.0908519402862789</v>
      </c>
      <c r="AB141" s="155">
        <f>[1]PAH!$M427</f>
        <v>89.718619056524503</v>
      </c>
      <c r="AC141" s="155">
        <f>[1]HCB!$M427</f>
        <v>142.41005586972591</v>
      </c>
      <c r="AD141" s="155">
        <f>[1]PCB!$M427</f>
        <v>154.21545616900224</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2124.051287527227</v>
      </c>
      <c r="F152" s="152">
        <f t="shared" ref="F152:AD152" si="0">SUM(F$141, F$151, IF(AND(ISNUMBER(SEARCH($B$4,"AT|BE|CH|GB|IE|LT|LU|NL")),SUM(F$143:F$149)&gt;0),SUM(F$143:F$149)-SUM(F$27:F$33),0))</f>
        <v>1981.5101521463339</v>
      </c>
      <c r="G152" s="152">
        <f t="shared" si="0"/>
        <v>1783.4438258052655</v>
      </c>
      <c r="H152" s="152">
        <f t="shared" si="0"/>
        <v>468.95878263075645</v>
      </c>
      <c r="I152" s="152">
        <f t="shared" si="0"/>
        <v>238.04308976361372</v>
      </c>
      <c r="J152" s="152">
        <f t="shared" si="0"/>
        <v>343.79258304902163</v>
      </c>
      <c r="K152" s="152">
        <f t="shared" si="0"/>
        <v>499.3627440627929</v>
      </c>
      <c r="L152" s="152">
        <f t="shared" si="0"/>
        <v>48.614658078272939</v>
      </c>
      <c r="M152" s="152">
        <f t="shared" si="0"/>
        <v>6794.492607315713</v>
      </c>
      <c r="N152" s="152">
        <f t="shared" si="0"/>
        <v>4303.866878810346</v>
      </c>
      <c r="O152" s="152">
        <f t="shared" si="0"/>
        <v>11.086249816898322</v>
      </c>
      <c r="P152" s="152">
        <f t="shared" si="0"/>
        <v>15.303621305116785</v>
      </c>
      <c r="Q152" s="152">
        <f t="shared" si="0"/>
        <v>37.269279918352503</v>
      </c>
      <c r="R152" s="152">
        <f t="shared" si="0"/>
        <v>95.957763107065134</v>
      </c>
      <c r="S152" s="152">
        <f t="shared" si="0"/>
        <v>403.87753943482466</v>
      </c>
      <c r="T152" s="152">
        <f t="shared" si="0"/>
        <v>115.79946970064415</v>
      </c>
      <c r="U152" s="152">
        <f t="shared" si="0"/>
        <v>7.7180755832588614</v>
      </c>
      <c r="V152" s="152">
        <f t="shared" si="0"/>
        <v>975.00857690229395</v>
      </c>
      <c r="W152" s="152">
        <f t="shared" si="0"/>
        <v>528.8358248778153</v>
      </c>
      <c r="X152" s="152">
        <f t="shared" si="0"/>
        <v>9.9758592047003951</v>
      </c>
      <c r="Y152" s="152">
        <f t="shared" si="0"/>
        <v>12.761678964693941</v>
      </c>
      <c r="Z152" s="152">
        <f t="shared" si="0"/>
        <v>5.9675964456932578</v>
      </c>
      <c r="AA152" s="152">
        <f t="shared" si="0"/>
        <v>7.0908519402862789</v>
      </c>
      <c r="AB152" s="152">
        <f t="shared" si="0"/>
        <v>89.718619056524503</v>
      </c>
      <c r="AC152" s="152">
        <f t="shared" si="0"/>
        <v>142.41005586972591</v>
      </c>
      <c r="AD152" s="152">
        <f t="shared" si="0"/>
        <v>154.21545616900224</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2124.051287527227</v>
      </c>
      <c r="F154" s="152">
        <f>SUM(F$141, F$153, -1 * IF(OR($B$6=2005,$B$6&gt;=2020),SUM(F$99:F$122),0), IF(AND(ISNUMBER(SEARCH($B$4,"AT|BE|CH|GB|IE|LT|LU|NL")),SUM(F$143:F$149)&gt;0),SUM(F$143:F$149)-SUM(F$27:F$33),0))</f>
        <v>1981.5101521463339</v>
      </c>
      <c r="G154" s="152">
        <f>SUM(G$141, G$153, IF(AND(ISNUMBER(SEARCH($B$4,"AT|BE|CH|GB|IE|LT|LU|NL")),SUM(G$143:G$149)&gt;0),SUM(G$143:G$149)-SUM(G$27:G$33),0))</f>
        <v>1783.4438258052655</v>
      </c>
      <c r="H154" s="152">
        <f>SUM(H$141, H$153, IF(AND(ISNUMBER(SEARCH($B$4,"AT|BE|CH|GB|IE|LT|LU|NL")),SUM(H$143:H$149)&gt;0),SUM(H$143:H$149)-SUM(H$27:H$33),0))</f>
        <v>468.95878263075645</v>
      </c>
      <c r="I154" s="152">
        <f t="shared" ref="I154:AD154" si="1">SUM(I$141, I$153, IF(AND(ISNUMBER(SEARCH($B$4,"AT|BE|CH|GB|IE|LT|LU|NL")),SUM(I$143:I$149)&gt;0),SUM(I$143:I$149)-SUM(I$27:I$33),0))</f>
        <v>238.04308976361372</v>
      </c>
      <c r="J154" s="152">
        <f t="shared" si="1"/>
        <v>343.79258304902163</v>
      </c>
      <c r="K154" s="152">
        <f t="shared" si="1"/>
        <v>499.3627440627929</v>
      </c>
      <c r="L154" s="152">
        <f t="shared" si="1"/>
        <v>48.614658078272939</v>
      </c>
      <c r="M154" s="152">
        <f t="shared" si="1"/>
        <v>6794.492607315713</v>
      </c>
      <c r="N154" s="152">
        <f t="shared" si="1"/>
        <v>4303.866878810346</v>
      </c>
      <c r="O154" s="152">
        <f t="shared" si="1"/>
        <v>11.086249816898322</v>
      </c>
      <c r="P154" s="152">
        <f t="shared" si="1"/>
        <v>15.303621305116785</v>
      </c>
      <c r="Q154" s="152">
        <f t="shared" si="1"/>
        <v>37.269279918352503</v>
      </c>
      <c r="R154" s="152">
        <f t="shared" si="1"/>
        <v>95.957763107065134</v>
      </c>
      <c r="S154" s="152">
        <f t="shared" si="1"/>
        <v>403.87753943482466</v>
      </c>
      <c r="T154" s="152">
        <f t="shared" si="1"/>
        <v>115.79946970064415</v>
      </c>
      <c r="U154" s="152">
        <f t="shared" si="1"/>
        <v>7.7180755832588614</v>
      </c>
      <c r="V154" s="152">
        <f t="shared" si="1"/>
        <v>975.00857690229395</v>
      </c>
      <c r="W154" s="152">
        <f t="shared" si="1"/>
        <v>528.8358248778153</v>
      </c>
      <c r="X154" s="152">
        <f t="shared" si="1"/>
        <v>9.9758592047003951</v>
      </c>
      <c r="Y154" s="152">
        <f t="shared" si="1"/>
        <v>12.761678964693941</v>
      </c>
      <c r="Z154" s="152">
        <f t="shared" si="1"/>
        <v>5.9675964456932578</v>
      </c>
      <c r="AA154" s="152">
        <f t="shared" si="1"/>
        <v>7.0908519402862789</v>
      </c>
      <c r="AB154" s="152">
        <f t="shared" si="1"/>
        <v>89.718619056524503</v>
      </c>
      <c r="AC154" s="152">
        <f t="shared" si="1"/>
        <v>142.41005586972591</v>
      </c>
      <c r="AD154" s="152">
        <f t="shared" si="1"/>
        <v>154.21545616900224</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[1]NOx!$M434</f>
        <v>18.851498016426014</v>
      </c>
      <c r="F157" s="148">
        <f>[1]NMVOC!$M434</f>
        <v>0.25433598957614401</v>
      </c>
      <c r="G157" s="148">
        <f>[1]SOx!$M434</f>
        <v>1.253448156911696</v>
      </c>
      <c r="H157" s="148" t="str">
        <f>[1]NH3!$M434</f>
        <v>NA</v>
      </c>
      <c r="I157" s="148">
        <f>'[1]pm2.5'!$M434</f>
        <v>0.3549596749787135</v>
      </c>
      <c r="J157" s="148">
        <f>[1]pm10!$M434</f>
        <v>0.3549596749787135</v>
      </c>
      <c r="K157" s="148">
        <f>[1]PST!$M434</f>
        <v>0.36220374997827909</v>
      </c>
      <c r="L157" s="148">
        <f>[1]BC!$M434</f>
        <v>0.17038132642978251</v>
      </c>
      <c r="M157" s="148">
        <f>[1]CO!$M434</f>
        <v>2.0255175578581164</v>
      </c>
      <c r="N157" s="148">
        <f>[1]piombo!$M434</f>
        <v>2.0075401857097712</v>
      </c>
      <c r="O157" s="148">
        <f>[1]cadmio!$M434</f>
        <v>6.266195784558477E-4</v>
      </c>
      <c r="P157" s="148" t="str">
        <f>[1]mercurio!$M434</f>
        <v>NA</v>
      </c>
      <c r="Q157" s="148" t="str">
        <f>[1]arsenico!$M434</f>
        <v>NA</v>
      </c>
      <c r="R157" s="148">
        <f>[1]cromo!$M434</f>
        <v>5.7190479696157001E-4</v>
      </c>
      <c r="S157" s="148">
        <f>[1]rame!$M434</f>
        <v>7.7949982051079619E-3</v>
      </c>
      <c r="T157" s="148">
        <f>[1]nichel!$M434</f>
        <v>1.8794187353675432E-3</v>
      </c>
      <c r="U157" s="148">
        <f>[1]selenio!$M434</f>
        <v>1.8801777353675428E-2</v>
      </c>
      <c r="V157" s="148">
        <f>[1]zinco!$M434</f>
        <v>3.7511299862151591E-2</v>
      </c>
      <c r="W157" s="148" t="str">
        <f>[1]Diossine!$M434</f>
        <v>NA</v>
      </c>
      <c r="X157" s="135" t="s">
        <v>397</v>
      </c>
      <c r="Y157" s="135" t="s">
        <v>397</v>
      </c>
      <c r="Z157" s="135" t="s">
        <v>397</v>
      </c>
      <c r="AA157" s="135" t="s">
        <v>397</v>
      </c>
      <c r="AB157" s="148">
        <f>[1]PAH!$M434</f>
        <v>2.32929989576144E-4</v>
      </c>
      <c r="AC157" s="148" t="str">
        <f>[1]HCB!$M434</f>
        <v>NA</v>
      </c>
      <c r="AD157" s="148" t="str">
        <f>[1]PCB!$M434</f>
        <v>NA</v>
      </c>
      <c r="AE157" s="136"/>
      <c r="AF157" s="151">
        <f>'[1]dati attività'!E213</f>
        <v>54271.089352612384</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[1]NOx!$M435</f>
        <v>5.2346654104307317</v>
      </c>
      <c r="F158" s="148">
        <f>[1]NMVOC!$M435</f>
        <v>9.6826352861512435E-2</v>
      </c>
      <c r="G158" s="148">
        <f>[1]SOx!$M435</f>
        <v>0.35724187278307973</v>
      </c>
      <c r="H158" s="148" t="str">
        <f>[1]NH3!$M435</f>
        <v>NA</v>
      </c>
      <c r="I158" s="148">
        <f>'[1]pm2.5'!$M435</f>
        <v>7.1448242556615943E-2</v>
      </c>
      <c r="J158" s="148">
        <f>[1]pm10!$M435</f>
        <v>7.1448242556615943E-2</v>
      </c>
      <c r="K158" s="148">
        <f>[1]PST!$M435</f>
        <v>7.2906369955730549E-2</v>
      </c>
      <c r="L158" s="148">
        <f>[1]BC!$M435</f>
        <v>3.4294473987175653E-2</v>
      </c>
      <c r="M158" s="148">
        <f>[1]CO!$M435</f>
        <v>1.3135430932412493</v>
      </c>
      <c r="N158" s="148">
        <f>[1]piombo!$M435</f>
        <v>0.57214096584938068</v>
      </c>
      <c r="O158" s="148">
        <f>[1]cadmio!$M435</f>
        <v>1.7872543639153992E-4</v>
      </c>
      <c r="P158" s="148" t="str">
        <f>[1]mercurio!$M435</f>
        <v>NA</v>
      </c>
      <c r="Q158" s="148" t="str">
        <f>[1]arsenico!$M435</f>
        <v>NA</v>
      </c>
      <c r="R158" s="148">
        <f>[1]cromo!$M435</f>
        <v>1.6369733960003223E-4</v>
      </c>
      <c r="S158" s="148">
        <f>[1]rame!$M435</f>
        <v>2.2455729013489069E-3</v>
      </c>
      <c r="T158" s="148">
        <f>[1]nichel!$M435</f>
        <v>5.3661630917461989E-4</v>
      </c>
      <c r="U158" s="148">
        <f>[1]selenio!$M435</f>
        <v>5.3585730917461967E-3</v>
      </c>
      <c r="V158" s="148">
        <f>[1]zinco!$M435</f>
        <v>1.0704706176761497E-2</v>
      </c>
      <c r="W158" s="148" t="str">
        <f>[1]Diossine!$M435</f>
        <v>NA</v>
      </c>
      <c r="X158" s="135" t="s">
        <v>397</v>
      </c>
      <c r="Y158" s="135" t="s">
        <v>397</v>
      </c>
      <c r="Z158" s="135" t="s">
        <v>397</v>
      </c>
      <c r="AA158" s="135" t="s">
        <v>397</v>
      </c>
      <c r="AB158" s="148">
        <f>[1]PAH!$M435</f>
        <v>1.1823235286151243E-4</v>
      </c>
      <c r="AC158" s="148" t="str">
        <f>[1]HCB!$M435</f>
        <v>NA</v>
      </c>
      <c r="AD158" s="148" t="str">
        <f>[1]PCB!$M435</f>
        <v>NA</v>
      </c>
      <c r="AE158" s="136"/>
      <c r="AF158" s="151">
        <f>'[1]dati attività'!E214</f>
        <v>15554.803868949261</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[1]NOx!$M436</f>
        <v>81.469280153514177</v>
      </c>
      <c r="F159" s="148">
        <f>[1]NMVOC!$M436</f>
        <v>3.2124700997453202</v>
      </c>
      <c r="G159" s="148">
        <f>[1]SOx!$M436</f>
        <v>80.266024431668683</v>
      </c>
      <c r="H159" s="148">
        <f>[1]NH3!$M436</f>
        <v>9.2083906339078831E-3</v>
      </c>
      <c r="I159" s="148">
        <f>'[1]pm2.5'!$M436</f>
        <v>10.047311173931121</v>
      </c>
      <c r="J159" s="148">
        <f>[1]pm10!$M436</f>
        <v>10.048710291867476</v>
      </c>
      <c r="K159" s="148">
        <f>[1]PST!$M436</f>
        <v>10.25378601210967</v>
      </c>
      <c r="L159" s="148">
        <f>[1]BC!$M436</f>
        <v>1.2119773136693823</v>
      </c>
      <c r="M159" s="148">
        <f>[1]CO!$M436</f>
        <v>9.8911567983595159</v>
      </c>
      <c r="N159" s="148">
        <f>[1]piombo!$M436</f>
        <v>0.26953490908289085</v>
      </c>
      <c r="O159" s="148">
        <f>[1]cadmio!$M436</f>
        <v>1.6369244896036445E-2</v>
      </c>
      <c r="P159" s="148" t="str">
        <f>[1]mercurio!$M436</f>
        <v>NA</v>
      </c>
      <c r="Q159" s="148">
        <f>[1]arsenico!$M436</f>
        <v>0.12884528434958437</v>
      </c>
      <c r="R159" s="148">
        <f>[1]cromo!$M436</f>
        <v>7.6220152492797649E-2</v>
      </c>
      <c r="S159" s="148">
        <f>[1]rame!$M436</f>
        <v>0.12884528434958437</v>
      </c>
      <c r="T159" s="148">
        <f>[1]nichel!$M436</f>
        <v>4.1148267682299089</v>
      </c>
      <c r="U159" s="148">
        <f>[1]selenio!$M436</f>
        <v>0.30053118675082602</v>
      </c>
      <c r="V159" s="148">
        <f>[1]zinco!$M436</f>
        <v>0.73789961045594377</v>
      </c>
      <c r="W159" s="148">
        <f>[1]Diossine!$M436</f>
        <v>1.7519769090387907E-4</v>
      </c>
      <c r="X159" s="135" t="s">
        <v>397</v>
      </c>
      <c r="Y159" s="135" t="s">
        <v>397</v>
      </c>
      <c r="Z159" s="135" t="s">
        <v>397</v>
      </c>
      <c r="AA159" s="135" t="s">
        <v>397</v>
      </c>
      <c r="AB159" s="148">
        <f>[1]PAH!$M436</f>
        <v>5.3906981816578173E-2</v>
      </c>
      <c r="AC159" s="148">
        <f>[1]HCB!$M436</f>
        <v>1.0781396363315635E-4</v>
      </c>
      <c r="AD159" s="148">
        <f>[1]PCB!$M436</f>
        <v>5.1211632725749264E-5</v>
      </c>
      <c r="AE159" s="136"/>
      <c r="AF159" s="151">
        <f>'[1]dati attività'!E215</f>
        <v>55345.7258323434</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[1]NOx!$M437</f>
        <v>NE</v>
      </c>
      <c r="F160" s="148" t="str">
        <f>[1]NMVOC!$M437</f>
        <v>NE</v>
      </c>
      <c r="G160" s="148" t="str">
        <f>[1]SOx!$M437</f>
        <v>NE</v>
      </c>
      <c r="H160" s="148" t="str">
        <f>[1]NH3!$M437</f>
        <v>NE</v>
      </c>
      <c r="I160" s="148" t="str">
        <f>'[1]pm2.5'!$M437</f>
        <v>NE</v>
      </c>
      <c r="J160" s="148" t="str">
        <f>[1]pm10!$M437</f>
        <v>NE</v>
      </c>
      <c r="K160" s="148" t="str">
        <f>[1]PST!$M437</f>
        <v>NE</v>
      </c>
      <c r="L160" s="148" t="str">
        <f>[1]BC!$M437</f>
        <v>NE</v>
      </c>
      <c r="M160" s="148" t="str">
        <f>[1]CO!$M437</f>
        <v>NE</v>
      </c>
      <c r="N160" s="148" t="str">
        <f>[1]piombo!$M437</f>
        <v>NE</v>
      </c>
      <c r="O160" s="148" t="str">
        <f>[1]cadmio!$M437</f>
        <v>NE</v>
      </c>
      <c r="P160" s="148" t="str">
        <f>[1]mercurio!$M437</f>
        <v>NE</v>
      </c>
      <c r="Q160" s="148" t="str">
        <f>[1]arsenico!$M437</f>
        <v>NE</v>
      </c>
      <c r="R160" s="148" t="str">
        <f>[1]cromo!$M437</f>
        <v>NE</v>
      </c>
      <c r="S160" s="148" t="str">
        <f>[1]rame!$M437</f>
        <v>NE</v>
      </c>
      <c r="T160" s="148" t="str">
        <f>[1]nichel!$M437</f>
        <v>NE</v>
      </c>
      <c r="U160" s="148" t="str">
        <f>[1]selenio!$M437</f>
        <v>NE</v>
      </c>
      <c r="V160" s="148" t="str">
        <f>[1]zinco!$M437</f>
        <v>NE</v>
      </c>
      <c r="W160" s="148" t="str">
        <f>[1]Diossine!$M437</f>
        <v>NE</v>
      </c>
      <c r="X160" s="135" t="s">
        <v>397</v>
      </c>
      <c r="Y160" s="135" t="s">
        <v>397</v>
      </c>
      <c r="Z160" s="135" t="s">
        <v>397</v>
      </c>
      <c r="AA160" s="135" t="s">
        <v>397</v>
      </c>
      <c r="AB160" s="148" t="str">
        <f>[1]PAH!$M437</f>
        <v>NE</v>
      </c>
      <c r="AC160" s="148" t="str">
        <f>[1]HCB!$M437</f>
        <v>NE</v>
      </c>
      <c r="AD160" s="148" t="str">
        <f>[1]PCB!$M437</f>
        <v>NE</v>
      </c>
      <c r="AE160" s="136"/>
      <c r="AF160" s="151" t="str">
        <f>'[1]dati attività'!E216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[1]NOx!$M439</f>
        <v>NA</v>
      </c>
      <c r="F161" s="148" t="str">
        <f>[1]NMVOC!$M439</f>
        <v>NA</v>
      </c>
      <c r="G161" s="148" t="str">
        <f>[1]SOx!$M439</f>
        <v>NA</v>
      </c>
      <c r="H161" s="148" t="str">
        <f>[1]NH3!$M439</f>
        <v>NA</v>
      </c>
      <c r="I161" s="148" t="str">
        <f>'[1]pm2.5'!$M439</f>
        <v>NA</v>
      </c>
      <c r="J161" s="148" t="str">
        <f>[1]pm10!$M439</f>
        <v>NA</v>
      </c>
      <c r="K161" s="148" t="str">
        <f>[1]PST!$M439</f>
        <v>NA</v>
      </c>
      <c r="L161" s="148" t="str">
        <f>[1]BC!$M439</f>
        <v>NA</v>
      </c>
      <c r="M161" s="148" t="str">
        <f>[1]CO!$M439</f>
        <v>NA</v>
      </c>
      <c r="N161" s="148" t="str">
        <f>[1]piombo!$M439</f>
        <v>NA</v>
      </c>
      <c r="O161" s="148" t="str">
        <f>[1]cadmio!$M439</f>
        <v>NA</v>
      </c>
      <c r="P161" s="148" t="str">
        <f>[1]mercurio!$M439</f>
        <v>NA</v>
      </c>
      <c r="Q161" s="148" t="str">
        <f>[1]arsenico!$M439</f>
        <v>NA</v>
      </c>
      <c r="R161" s="148" t="str">
        <f>[1]cromo!$M439</f>
        <v>NA</v>
      </c>
      <c r="S161" s="148" t="str">
        <f>[1]rame!$M439</f>
        <v>NA</v>
      </c>
      <c r="T161" s="148" t="str">
        <f>[1]nichel!$M439</f>
        <v>NA</v>
      </c>
      <c r="U161" s="148" t="str">
        <f>[1]selenio!$M439</f>
        <v>NA</v>
      </c>
      <c r="V161" s="148" t="str">
        <f>[1]zinco!$M439</f>
        <v>NA</v>
      </c>
      <c r="W161" s="148" t="str">
        <f>[1]Diossine!$M439</f>
        <v>NA</v>
      </c>
      <c r="X161" s="135" t="s">
        <v>384</v>
      </c>
      <c r="Y161" s="135" t="s">
        <v>384</v>
      </c>
      <c r="Z161" s="135" t="s">
        <v>384</v>
      </c>
      <c r="AA161" s="135" t="s">
        <v>384</v>
      </c>
      <c r="AB161" s="148" t="str">
        <f>[1]PAH!$M439</f>
        <v>NA</v>
      </c>
      <c r="AC161" s="148" t="str">
        <f>[1]HCB!$M439</f>
        <v>NA</v>
      </c>
      <c r="AD161" s="148" t="str">
        <f>[1]PCB!$M439</f>
        <v>NA</v>
      </c>
      <c r="AE161" s="136"/>
      <c r="AF161" s="151" t="str">
        <f>'[1]dati attività'!E218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[1]NOx!$M440</f>
        <v>NA</v>
      </c>
      <c r="F162" s="149" t="str">
        <f>[1]NMVOC!$M440</f>
        <v>NA</v>
      </c>
      <c r="G162" s="149">
        <f>[1]SOx!$M440</f>
        <v>8326.8221024258764</v>
      </c>
      <c r="H162" s="149" t="str">
        <f>[1]NH3!$M440</f>
        <v>NA</v>
      </c>
      <c r="I162" s="149" t="str">
        <f>'[1]pm2.5'!$M440</f>
        <v>NA</v>
      </c>
      <c r="J162" s="149" t="str">
        <f>[1]pm10!$M440</f>
        <v>NA</v>
      </c>
      <c r="K162" s="149" t="str">
        <f>[1]PST!$M440</f>
        <v>NA</v>
      </c>
      <c r="L162" s="149" t="str">
        <f>[1]BC!$M440</f>
        <v>NA</v>
      </c>
      <c r="M162" s="149" t="str">
        <f>[1]CO!$M440</f>
        <v>NA</v>
      </c>
      <c r="N162" s="149" t="str">
        <f>[1]piombo!$M440</f>
        <v>NA</v>
      </c>
      <c r="O162" s="149" t="str">
        <f>[1]cadmio!$M440</f>
        <v>NA</v>
      </c>
      <c r="P162" s="149" t="str">
        <f>[1]mercurio!$M440</f>
        <v>NA</v>
      </c>
      <c r="Q162" s="149" t="str">
        <f>[1]arsenico!$M440</f>
        <v>NA</v>
      </c>
      <c r="R162" s="149" t="str">
        <f>[1]cromo!$M440</f>
        <v>NA</v>
      </c>
      <c r="S162" s="149" t="str">
        <f>[1]rame!$M440</f>
        <v>NA</v>
      </c>
      <c r="T162" s="149" t="str">
        <f>[1]nichel!$M440</f>
        <v>NA</v>
      </c>
      <c r="U162" s="149" t="str">
        <f>[1]selenio!$M440</f>
        <v>NA</v>
      </c>
      <c r="V162" s="149" t="str">
        <f>[1]zinco!$M440</f>
        <v>NA</v>
      </c>
      <c r="W162" s="149" t="str">
        <f>[1]Diossine!$M440</f>
        <v>NA</v>
      </c>
      <c r="X162" s="137" t="s">
        <v>384</v>
      </c>
      <c r="Y162" s="137" t="s">
        <v>384</v>
      </c>
      <c r="Z162" s="137" t="s">
        <v>384</v>
      </c>
      <c r="AA162" s="137" t="s">
        <v>384</v>
      </c>
      <c r="AB162" s="149" t="str">
        <f>[1]PAH!$M440</f>
        <v>NA</v>
      </c>
      <c r="AC162" s="149" t="str">
        <f>[1]HCB!$M440</f>
        <v>NA</v>
      </c>
      <c r="AD162" s="149" t="str">
        <f>[1]PCB!$M440</f>
        <v>NA</v>
      </c>
      <c r="AE162" s="136"/>
      <c r="AF162" s="154" t="str">
        <f>'[1]dati attività'!E219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[1]NOx!$M441</f>
        <v>0.3124628631277882</v>
      </c>
      <c r="F163" s="149">
        <f>[1]NMVOC!$M441</f>
        <v>24.963065695535256</v>
      </c>
      <c r="G163" s="149">
        <f>[1]SOx!$M441</f>
        <v>1.9019478625169719</v>
      </c>
      <c r="H163" s="149">
        <f>[1]NH3!$M441</f>
        <v>2.1396913453315931</v>
      </c>
      <c r="I163" s="149">
        <f>'[1]pm2.5'!$M441</f>
        <v>21.396913453315932</v>
      </c>
      <c r="J163" s="149">
        <f>[1]pm10!$M441</f>
        <v>26.151783109608363</v>
      </c>
      <c r="K163" s="149">
        <f>[1]PST!$M441</f>
        <v>29.057536788453739</v>
      </c>
      <c r="L163" s="149">
        <f>[1]BC!$M441</f>
        <v>8.9867036503926911</v>
      </c>
      <c r="M163" s="149">
        <f>[1]CO!$M441</f>
        <v>637.9450122192344</v>
      </c>
      <c r="N163" s="149" t="str">
        <f>[1]piombo!$M441</f>
        <v>NA</v>
      </c>
      <c r="O163" s="149" t="str">
        <f>[1]cadmio!$M441</f>
        <v>NA</v>
      </c>
      <c r="P163" s="149" t="str">
        <f>[1]mercurio!$M441</f>
        <v>NA</v>
      </c>
      <c r="Q163" s="149" t="str">
        <f>[1]arsenico!$M441</f>
        <v>NA</v>
      </c>
      <c r="R163" s="149" t="str">
        <f>[1]cromo!$M441</f>
        <v>NA</v>
      </c>
      <c r="S163" s="149" t="str">
        <f>[1]rame!$M441</f>
        <v>NA</v>
      </c>
      <c r="T163" s="149" t="str">
        <f>[1]nichel!$M441</f>
        <v>NA</v>
      </c>
      <c r="U163" s="149" t="str">
        <f>[1]selenio!$M441</f>
        <v>NA</v>
      </c>
      <c r="V163" s="149" t="str">
        <f>[1]zinco!$M441</f>
        <v>NA</v>
      </c>
      <c r="W163" s="149">
        <f>[1]Diossine!$M441</f>
        <v>23.774348281462149</v>
      </c>
      <c r="X163" s="137" t="s">
        <v>397</v>
      </c>
      <c r="Y163" s="137" t="s">
        <v>397</v>
      </c>
      <c r="Z163" s="137" t="s">
        <v>397</v>
      </c>
      <c r="AA163" s="137" t="s">
        <v>397</v>
      </c>
      <c r="AB163" s="149">
        <f>[1]PAH!$M441</f>
        <v>20.398390825494523</v>
      </c>
      <c r="AC163" s="149" t="str">
        <f>[1]HCB!$M441</f>
        <v>NA</v>
      </c>
      <c r="AD163" s="149" t="str">
        <f>[1]PCB!$M441</f>
        <v>NA</v>
      </c>
      <c r="AE163" s="136"/>
      <c r="AF163" s="154">
        <f>'[1]dati attività'!E220</f>
        <v>62239.280806860101</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[1]NOx!$M442</f>
        <v>36.359237348807248</v>
      </c>
      <c r="F164" s="149">
        <f>[1]NMVOC!$M442</f>
        <v>1122.362868968884</v>
      </c>
      <c r="G164" s="149">
        <f>[1]SOx!$M442</f>
        <v>2.2131709690578329</v>
      </c>
      <c r="H164" s="149">
        <f>[1]NH3!$M442</f>
        <v>2.4898173401900618</v>
      </c>
      <c r="I164" s="149">
        <f>'[1]pm2.5'!$M442</f>
        <v>26.487418512660227</v>
      </c>
      <c r="J164" s="149">
        <f>[1]pm10!$M442</f>
        <v>32.373511515473609</v>
      </c>
      <c r="K164" s="149">
        <f>[1]PST!$M442</f>
        <v>35.970568350526236</v>
      </c>
      <c r="L164" s="149">
        <f>[1]BC!$M442</f>
        <v>11.124715775317297</v>
      </c>
      <c r="M164" s="149">
        <f>[1]CO!$M442</f>
        <v>742.33442920481468</v>
      </c>
      <c r="N164" s="149" t="str">
        <f>[1]piombo!$M442</f>
        <v>NA</v>
      </c>
      <c r="O164" s="149" t="str">
        <f>[1]cadmio!$M442</f>
        <v>NA</v>
      </c>
      <c r="P164" s="149" t="str">
        <f>[1]mercurio!$M442</f>
        <v>NA</v>
      </c>
      <c r="Q164" s="149" t="str">
        <f>[1]arsenico!$M442</f>
        <v>NA</v>
      </c>
      <c r="R164" s="149" t="str">
        <f>[1]cromo!$M442</f>
        <v>NA</v>
      </c>
      <c r="S164" s="149" t="str">
        <f>[1]rame!$M442</f>
        <v>NA</v>
      </c>
      <c r="T164" s="149" t="str">
        <f>[1]nichel!$M442</f>
        <v>NA</v>
      </c>
      <c r="U164" s="149" t="str">
        <f>[1]selenio!$M442</f>
        <v>NA</v>
      </c>
      <c r="V164" s="149" t="str">
        <f>[1]zinco!$M442</f>
        <v>NA</v>
      </c>
      <c r="W164" s="149">
        <f>[1]Diossine!$M442</f>
        <v>29.430465014066922</v>
      </c>
      <c r="X164" s="137" t="s">
        <v>397</v>
      </c>
      <c r="Y164" s="137" t="s">
        <v>397</v>
      </c>
      <c r="Z164" s="137" t="s">
        <v>397</v>
      </c>
      <c r="AA164" s="137" t="s">
        <v>397</v>
      </c>
      <c r="AB164" s="149">
        <f>[1]PAH!$M442</f>
        <v>25.25133898206942</v>
      </c>
      <c r="AC164" s="149" t="str">
        <f>[1]HCB!$M442</f>
        <v>NA</v>
      </c>
      <c r="AD164" s="149" t="str">
        <f>[1]PCB!$M442</f>
        <v>NA</v>
      </c>
      <c r="AE164" s="138"/>
      <c r="AF164" s="154">
        <f>'[1]dati attività'!E221</f>
        <v>133011.01135352303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117" customFormat="1" ht="12" customHeight="1" x14ac:dyDescent="0.2">
      <c r="A167" s="267" t="s">
        <v>447</v>
      </c>
      <c r="B167" s="267"/>
      <c r="C167" s="267"/>
      <c r="D167" s="267"/>
      <c r="E167" s="267"/>
      <c r="F167" s="267"/>
      <c r="G167" s="267"/>
      <c r="H167" s="118"/>
      <c r="J167" s="119"/>
      <c r="K167" s="119"/>
      <c r="L167" s="119"/>
      <c r="M167" s="119"/>
      <c r="N167" s="119"/>
      <c r="O167" s="120"/>
      <c r="P167" s="120"/>
      <c r="Q167" s="120"/>
      <c r="R167" s="120"/>
      <c r="S167" s="120"/>
      <c r="T167" s="120"/>
      <c r="U167" s="120"/>
      <c r="V167" s="120"/>
      <c r="W167" s="120"/>
      <c r="X167" s="120"/>
      <c r="Y167" s="120"/>
      <c r="Z167" s="120"/>
      <c r="AA167" s="120"/>
      <c r="AB167" s="120"/>
      <c r="AC167" s="119"/>
      <c r="AD167" s="121"/>
      <c r="AG167" s="122"/>
      <c r="AH167" s="122"/>
      <c r="AI167" s="122"/>
      <c r="AJ167" s="122"/>
      <c r="AK167" s="123"/>
      <c r="AL167" s="123"/>
      <c r="AM167" s="124"/>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2" spans="1:67" x14ac:dyDescent="0.2">
      <c r="AB172" s="22">
        <f>3058/139</f>
        <v>22</v>
      </c>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10:A12"/>
    <mergeCell ref="B10:D12"/>
    <mergeCell ref="N10:P10"/>
    <mergeCell ref="AC11:AC12"/>
    <mergeCell ref="AL11:AL12"/>
    <mergeCell ref="AF11:AF12"/>
    <mergeCell ref="AJ11:AJ12"/>
    <mergeCell ref="AI11:AI12"/>
    <mergeCell ref="AG11:AG12"/>
    <mergeCell ref="P11:P12"/>
    <mergeCell ref="AH11:AH12"/>
    <mergeCell ref="G11:G12"/>
    <mergeCell ref="AK11:AK12"/>
    <mergeCell ref="J11:J12"/>
    <mergeCell ref="U11:U12"/>
    <mergeCell ref="V11:V12"/>
    <mergeCell ref="O11:O12"/>
    <mergeCell ref="K11:K12"/>
    <mergeCell ref="T11:T12"/>
    <mergeCell ref="I11:I12"/>
    <mergeCell ref="H11:H12"/>
    <mergeCell ref="W10:AD10"/>
    <mergeCell ref="AF10:AL10"/>
    <mergeCell ref="E11:E12"/>
    <mergeCell ref="I10:L10"/>
    <mergeCell ref="L11:L12"/>
    <mergeCell ref="Q11:Q12"/>
    <mergeCell ref="R11:R12"/>
    <mergeCell ref="E10:H10"/>
    <mergeCell ref="N11:N12"/>
    <mergeCell ref="F11:F12"/>
    <mergeCell ref="M11:M12"/>
    <mergeCell ref="S11:S12"/>
    <mergeCell ref="Q10:V10"/>
    <mergeCell ref="AD11:AD12"/>
    <mergeCell ref="W11:W12"/>
    <mergeCell ref="X11:AB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826" r:id="rId4" name="Button 146">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71827" r:id="rId5" name="Button 147">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BO193"/>
  <sheetViews>
    <sheetView topLeftCell="A148"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1999</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1999</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[1]NOx!V300</f>
        <v>144.23881700000001</v>
      </c>
      <c r="F14" s="140">
        <f>[1]NMVOC!V300</f>
        <v>3.5072613634200001</v>
      </c>
      <c r="G14" s="140">
        <f>[1]SOx!V300</f>
        <v>418.02016399999997</v>
      </c>
      <c r="H14" s="140">
        <f>[1]NH3!V300</f>
        <v>0.10891966909999999</v>
      </c>
      <c r="I14" s="140">
        <f>'[1]pm2.5'!V300</f>
        <v>10.948464636261326</v>
      </c>
      <c r="J14" s="140">
        <f>[1]pm10!V300</f>
        <v>16</v>
      </c>
      <c r="K14" s="140">
        <f>[1]PST!V300</f>
        <v>16.842105263157897</v>
      </c>
      <c r="L14" s="140">
        <f>[1]BC!V300</f>
        <v>0.54199216044579912</v>
      </c>
      <c r="M14" s="140">
        <f>[1]CO!V300</f>
        <v>21.924390388799999</v>
      </c>
      <c r="N14" s="140">
        <f>[1]piombo!V300</f>
        <v>3.0813033331379489</v>
      </c>
      <c r="O14" s="140">
        <f>[1]cadmio!V300</f>
        <v>0.14738946535024294</v>
      </c>
      <c r="P14" s="140">
        <f>[1]mercurio!V300</f>
        <v>0.87106422424961139</v>
      </c>
      <c r="Q14" s="140">
        <f>[1]arsenico!V300</f>
        <v>2.5035327912030114</v>
      </c>
      <c r="R14" s="140">
        <f>[1]cromo!V300</f>
        <v>7.8301025554172057</v>
      </c>
      <c r="S14" s="140">
        <f>[1]rame!V300</f>
        <v>4.9936218353852295</v>
      </c>
      <c r="T14" s="140">
        <f>[1]nichel!V300</f>
        <v>22.904128504990723</v>
      </c>
      <c r="U14" s="140">
        <f>[1]selenio!V300</f>
        <v>2.2102510028861024</v>
      </c>
      <c r="V14" s="140">
        <f>[1]zinco!V300</f>
        <v>4.6699217285252796</v>
      </c>
      <c r="W14" s="140">
        <f>[1]Diossine!V300</f>
        <v>18.133017298250753</v>
      </c>
      <c r="X14" s="140" t="str">
        <f>[1]Benzoapyrene!$V300</f>
        <v>NE</v>
      </c>
      <c r="Y14" s="140" t="str">
        <f>[1]Benzobfluoranthene!$V300</f>
        <v>NE</v>
      </c>
      <c r="Z14" s="140" t="str">
        <f>[1]Benzokfluoranthene!$V300</f>
        <v>NE</v>
      </c>
      <c r="AA14" s="140" t="str">
        <f>[1]Indeno123cdpyrene!$V300</f>
        <v>NE</v>
      </c>
      <c r="AB14" s="140">
        <f>[1]PAH!V300</f>
        <v>0.66837593784355187</v>
      </c>
      <c r="AC14" s="140">
        <f>[1]HCB!V300</f>
        <v>0.17700235788669152</v>
      </c>
      <c r="AD14" s="140">
        <f>[1]PCB!V300</f>
        <v>3.9132064458000007E-2</v>
      </c>
      <c r="AE14" s="127"/>
      <c r="AF14" s="150">
        <f>'[1]dati attività'!$N$4</f>
        <v>702380.91744000011</v>
      </c>
      <c r="AG14" s="150">
        <f>'[1]dati attività'!$N$5</f>
        <v>225615.26500000001</v>
      </c>
      <c r="AH14" s="150">
        <f>'[1]dati attività'!$N$6</f>
        <v>428778.00000000006</v>
      </c>
      <c r="AI14" s="150">
        <f>'[1]dati attività'!$N$7</f>
        <v>10969.416000000001</v>
      </c>
      <c r="AJ14" s="150">
        <f>'[1]dati attività'!$N$8</f>
        <v>3056.364</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[1]NOx!V301</f>
        <v>27.931919999999998</v>
      </c>
      <c r="F15" s="140">
        <f>[1]NMVOC!V301</f>
        <v>0.71268847996000007</v>
      </c>
      <c r="G15" s="140">
        <f>[1]SOx!V301</f>
        <v>116.12917999999999</v>
      </c>
      <c r="H15" s="140">
        <f>[1]NH3!V301</f>
        <v>5.6458939184000002E-2</v>
      </c>
      <c r="I15" s="140">
        <f>'[1]pm2.5'!V301</f>
        <v>2.6670849298870936</v>
      </c>
      <c r="J15" s="140">
        <f>[1]pm10!V301</f>
        <v>3.7230604999999999</v>
      </c>
      <c r="K15" s="140">
        <f>[1]PST!V301</f>
        <v>4.6538256249999996</v>
      </c>
      <c r="L15" s="140">
        <f>[1]BC!V301</f>
        <v>0.12230163230763816</v>
      </c>
      <c r="M15" s="140">
        <f>[1]CO!V301</f>
        <v>3.5498106988</v>
      </c>
      <c r="N15" s="140">
        <f>[1]piombo!V301</f>
        <v>0.31094953924855318</v>
      </c>
      <c r="O15" s="140">
        <f>[1]cadmio!V301</f>
        <v>1.7602722002758701E-2</v>
      </c>
      <c r="P15" s="140">
        <f>[1]mercurio!V301</f>
        <v>9.740138681489699E-2</v>
      </c>
      <c r="Q15" s="140">
        <f>[1]arsenico!V301</f>
        <v>9.5022986814897001E-2</v>
      </c>
      <c r="R15" s="140">
        <f>[1]cromo!V301</f>
        <v>0.64565741395941145</v>
      </c>
      <c r="S15" s="140">
        <f>[1]rame!V301</f>
        <v>0.60835344289214044</v>
      </c>
      <c r="T15" s="140">
        <f>[1]nichel!V301</f>
        <v>3.4747532973528439</v>
      </c>
      <c r="U15" s="140">
        <f>[1]selenio!V301</f>
        <v>0.13980494241986266</v>
      </c>
      <c r="V15" s="140">
        <f>[1]zinco!V301</f>
        <v>0.41611937643255309</v>
      </c>
      <c r="W15" s="140">
        <f>[1]Diossine!V301</f>
        <v>3.1163458391095045</v>
      </c>
      <c r="X15" s="140" t="str">
        <f>[1]Benzoapyrene!$V301</f>
        <v>NE</v>
      </c>
      <c r="Y15" s="140" t="str">
        <f>[1]Benzobfluoranthene!$V301</f>
        <v>NE</v>
      </c>
      <c r="Z15" s="140" t="str">
        <f>[1]Benzokfluoranthene!$V301</f>
        <v>NE</v>
      </c>
      <c r="AA15" s="140" t="str">
        <f>[1]Indeno123cdpyrene!$V301</f>
        <v>NE</v>
      </c>
      <c r="AB15" s="140">
        <f>[1]PAH!V301</f>
        <v>4.3430379318265579E-2</v>
      </c>
      <c r="AC15" s="140" t="str">
        <f>[1]HCB!V301</f>
        <v>NA</v>
      </c>
      <c r="AD15" s="140" t="str">
        <f>[1]PCB!V301</f>
        <v>NA</v>
      </c>
      <c r="AE15" s="127"/>
      <c r="AF15" s="150">
        <f>'[1]dati attività'!$N$9</f>
        <v>266438.69592000003</v>
      </c>
      <c r="AG15" s="150" t="str">
        <f>'[1]dati attività'!$N$10</f>
        <v>NO</v>
      </c>
      <c r="AH15" s="150">
        <f>'[1]dati attività'!$N$11</f>
        <v>15856</v>
      </c>
      <c r="AI15" s="150" t="str">
        <f>'[1]dati attività'!$N$12</f>
        <v>NO</v>
      </c>
      <c r="AJ15" s="150" t="str">
        <f>'[1]dati attività'!$N$13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[1]NOx!V302</f>
        <v>11.716950000000001</v>
      </c>
      <c r="F16" s="140">
        <f>[1]NMVOC!V302</f>
        <v>2.7215053175574737</v>
      </c>
      <c r="G16" s="140">
        <f>[1]SOx!V302</f>
        <v>31.014700000000001</v>
      </c>
      <c r="H16" s="140">
        <f>[1]NH3!V302</f>
        <v>5.0377585674590934E-2</v>
      </c>
      <c r="I16" s="140">
        <f>'[1]pm2.5'!V302</f>
        <v>1.0921914250610556</v>
      </c>
      <c r="J16" s="140">
        <f>[1]pm10!V302</f>
        <v>1.58594477</v>
      </c>
      <c r="K16" s="140">
        <f>[1]PST!V302</f>
        <v>1.9824309625000001</v>
      </c>
      <c r="L16" s="140">
        <f>[1]BC!V302</f>
        <v>0.22705057697513331</v>
      </c>
      <c r="M16" s="140">
        <f>[1]CO!V302</f>
        <v>26.259322535136704</v>
      </c>
      <c r="N16" s="140">
        <f>[1]piombo!V302</f>
        <v>9.3057618508464196E-2</v>
      </c>
      <c r="O16" s="140">
        <f>[1]cadmio!V302</f>
        <v>5.0221292474318833E-3</v>
      </c>
      <c r="P16" s="140">
        <f>[1]mercurio!V302</f>
        <v>3.6715126763106204E-2</v>
      </c>
      <c r="Q16" s="140">
        <f>[1]arsenico!V302</f>
        <v>2.6989827276308196E-2</v>
      </c>
      <c r="R16" s="140">
        <f>[1]cromo!V302</f>
        <v>0.41717441536956035</v>
      </c>
      <c r="S16" s="140">
        <f>[1]rame!V302</f>
        <v>0.25124702179086378</v>
      </c>
      <c r="T16" s="140">
        <f>[1]nichel!V302</f>
        <v>0.79040338191860982</v>
      </c>
      <c r="U16" s="140">
        <f>[1]selenio!V302</f>
        <v>8.9583642428986601E-2</v>
      </c>
      <c r="V16" s="140">
        <f>[1]zinco!V302</f>
        <v>7.4760614178768156E-2</v>
      </c>
      <c r="W16" s="140">
        <f>[1]Diossine!V302</f>
        <v>0.52332429925137702</v>
      </c>
      <c r="X16" s="140" t="str">
        <f>[1]Benzoapyrene!$V302</f>
        <v>NE</v>
      </c>
      <c r="Y16" s="140" t="str">
        <f>[1]Benzobfluoranthene!$V302</f>
        <v>NE</v>
      </c>
      <c r="Z16" s="140" t="str">
        <f>[1]Benzokfluoranthene!$V302</f>
        <v>NE</v>
      </c>
      <c r="AA16" s="140" t="str">
        <f>[1]Indeno123cdpyrene!$V302</f>
        <v>NE</v>
      </c>
      <c r="AB16" s="140">
        <f>[1]PAH!V302</f>
        <v>7.3893036651652783E-2</v>
      </c>
      <c r="AC16" s="140" t="str">
        <f>[1]HCB!V302</f>
        <v>NA</v>
      </c>
      <c r="AD16" s="140" t="str">
        <f>[1]PCB!V302</f>
        <v>NA</v>
      </c>
      <c r="AE16" s="127"/>
      <c r="AF16" s="150">
        <f>'[1]dati attività'!$N$14</f>
        <v>21472.330925835522</v>
      </c>
      <c r="AG16" s="150">
        <f>'[1]dati attività'!$N$15</f>
        <v>56820.255998651999</v>
      </c>
      <c r="AH16" s="150">
        <f>'[1]dati attività'!$N$16</f>
        <v>20625.468913334702</v>
      </c>
      <c r="AI16" s="150" t="str">
        <f>'[1]dati attività'!$N$17</f>
        <v>NO</v>
      </c>
      <c r="AJ16" s="150" t="str">
        <f>'[1]dati attività'!$N$18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[1]NOx!V303</f>
        <v>11.946975259648799</v>
      </c>
      <c r="F17" s="140">
        <f>[1]NMVOC!V303</f>
        <v>1.2278909231541799</v>
      </c>
      <c r="G17" s="140">
        <f>[1]SOx!V303</f>
        <v>12.058428639820397</v>
      </c>
      <c r="H17" s="140">
        <f>[1]NH3!V303</f>
        <v>6.6002203958139188E-2</v>
      </c>
      <c r="I17" s="140">
        <f>'[1]pm2.5'!V303</f>
        <v>3.2599659395355998</v>
      </c>
      <c r="J17" s="140">
        <f>[1]pm10!V303</f>
        <v>4.1171812878052636</v>
      </c>
      <c r="K17" s="140">
        <f>[1]PST!V303</f>
        <v>5.8179410887067666</v>
      </c>
      <c r="L17" s="140">
        <f>[1]BC!V303</f>
        <v>8.1782525040431583E-3</v>
      </c>
      <c r="M17" s="140">
        <f>[1]CO!V303</f>
        <v>281.61903605101844</v>
      </c>
      <c r="N17" s="140">
        <f>[1]piombo!V303</f>
        <v>45.687823557259904</v>
      </c>
      <c r="O17" s="140">
        <f>[1]cadmio!V303</f>
        <v>1.915263202798043</v>
      </c>
      <c r="P17" s="140">
        <f>[1]mercurio!V303</f>
        <v>0.92462932560309097</v>
      </c>
      <c r="Q17" s="140">
        <f>[1]arsenico!V303</f>
        <v>2.2289856491460731</v>
      </c>
      <c r="R17" s="140">
        <f>[1]cromo!V303</f>
        <v>4.9606966578992848</v>
      </c>
      <c r="S17" s="140">
        <f>[1]rame!V303</f>
        <v>19.302294197073344</v>
      </c>
      <c r="T17" s="140">
        <f>[1]nichel!V303</f>
        <v>1.2653600090406409</v>
      </c>
      <c r="U17" s="140">
        <f>[1]selenio!V303</f>
        <v>0.6830894816315789</v>
      </c>
      <c r="V17" s="140">
        <f>[1]zinco!V303</f>
        <v>110.61219524199674</v>
      </c>
      <c r="W17" s="140">
        <f>[1]Diossine!V303</f>
        <v>67.354755789473685</v>
      </c>
      <c r="X17" s="140" t="str">
        <f>[1]Benzoapyrene!$V303</f>
        <v>NE</v>
      </c>
      <c r="Y17" s="140" t="str">
        <f>[1]Benzobfluoranthene!$V303</f>
        <v>NE</v>
      </c>
      <c r="Z17" s="140" t="str">
        <f>[1]Benzokfluoranthene!$V303</f>
        <v>NE</v>
      </c>
      <c r="AA17" s="140" t="str">
        <f>[1]Indeno123cdpyrene!$V303</f>
        <v>NE</v>
      </c>
      <c r="AB17" s="140">
        <f>[1]PAH!V303</f>
        <v>3.5922536421052635</v>
      </c>
      <c r="AC17" s="140">
        <f>[1]HCB!V303</f>
        <v>3.6249154844995881</v>
      </c>
      <c r="AD17" s="140">
        <f>[1]PCB!V303</f>
        <v>32.679837525637318</v>
      </c>
      <c r="AE17" s="127"/>
      <c r="AF17" s="150">
        <f>'[1]dati attività'!$N$19</f>
        <v>3821.7110400000001</v>
      </c>
      <c r="AG17" s="150">
        <f>'[1]dati attività'!$N$20</f>
        <v>277721.14780134801</v>
      </c>
      <c r="AH17" s="150">
        <f>'[1]dati attività'!$N$21</f>
        <v>66451.5</v>
      </c>
      <c r="AI17" s="150" t="str">
        <f>'[1]dati attività'!$N$22</f>
        <v>NO</v>
      </c>
      <c r="AJ17" s="150" t="str">
        <f>'[1]dati attività'!$N$23</f>
        <v>NO</v>
      </c>
      <c r="AK17" s="126" t="s">
        <v>384</v>
      </c>
      <c r="AL17" s="113" t="s">
        <v>12</v>
      </c>
    </row>
    <row r="18" spans="1:39" s="1" customFormat="1" ht="24.75" customHeight="1" thickBot="1" x14ac:dyDescent="0.25">
      <c r="A18" s="81" t="s">
        <v>112</v>
      </c>
      <c r="B18" s="81" t="s">
        <v>154</v>
      </c>
      <c r="C18" s="89" t="s">
        <v>266</v>
      </c>
      <c r="D18" s="75"/>
      <c r="E18" s="140">
        <f>[1]NOx!V304</f>
        <v>2.6970301836844928</v>
      </c>
      <c r="F18" s="140">
        <f>[1]NMVOC!V304</f>
        <v>3.3675576616900704</v>
      </c>
      <c r="G18" s="140">
        <f>[1]SOx!V304</f>
        <v>14.953753219387766</v>
      </c>
      <c r="H18" s="140">
        <f>[1]NH3!V304</f>
        <v>1.1835999999999999E-2</v>
      </c>
      <c r="I18" s="140">
        <f>'[1]pm2.5'!V304</f>
        <v>1.1794432778897344</v>
      </c>
      <c r="J18" s="140">
        <f>[1]pm10!V304</f>
        <v>1.9788557926164665</v>
      </c>
      <c r="K18" s="140">
        <f>[1]PST!V304</f>
        <v>2.8269368465949527</v>
      </c>
      <c r="L18" s="140">
        <f>[1]BC!V304</f>
        <v>6.2662779494926893E-2</v>
      </c>
      <c r="M18" s="140">
        <f>[1]CO!V304</f>
        <v>13.6577337904773</v>
      </c>
      <c r="N18" s="140">
        <f>[1]piombo!V304</f>
        <v>26.695688290444398</v>
      </c>
      <c r="O18" s="140">
        <f>[1]cadmio!V304</f>
        <v>2.1669950739170645</v>
      </c>
      <c r="P18" s="140">
        <f>[1]mercurio!V304</f>
        <v>0.86026277200000001</v>
      </c>
      <c r="Q18" s="140">
        <f>[1]arsenico!V304</f>
        <v>2.1642234</v>
      </c>
      <c r="R18" s="140">
        <f>[1]cromo!V304</f>
        <v>1.5494358000000001</v>
      </c>
      <c r="S18" s="140">
        <f>[1]rame!V304</f>
        <v>1.5942122677272728</v>
      </c>
      <c r="T18" s="140">
        <f>[1]nichel!V304</f>
        <v>0.73278900000000013</v>
      </c>
      <c r="U18" s="140" t="str">
        <f>[1]selenio!V304</f>
        <v>NA</v>
      </c>
      <c r="V18" s="140">
        <f>[1]zinco!V304</f>
        <v>30.667028583947769</v>
      </c>
      <c r="W18" s="140">
        <f>[1]Diossine!V304</f>
        <v>37.886899999999997</v>
      </c>
      <c r="X18" s="140" t="str">
        <f>[1]Benzoapyrene!$V304</f>
        <v>NE</v>
      </c>
      <c r="Y18" s="140" t="str">
        <f>[1]Benzobfluoranthene!$V304</f>
        <v>NE</v>
      </c>
      <c r="Z18" s="140" t="str">
        <f>[1]Benzokfluoranthene!$V304</f>
        <v>NE</v>
      </c>
      <c r="AA18" s="140" t="str">
        <f>[1]Indeno123cdpyrene!$V304</f>
        <v>NE</v>
      </c>
      <c r="AB18" s="140">
        <f>[1]PAH!V304</f>
        <v>9.5658599999999996E-2</v>
      </c>
      <c r="AC18" s="140">
        <f>[1]HCB!V304</f>
        <v>4.2653000000000008</v>
      </c>
      <c r="AD18" s="140">
        <f>[1]PCB!V304</f>
        <v>3.7635000000000001</v>
      </c>
      <c r="AE18" s="127"/>
      <c r="AF18" s="150">
        <f>'[1]dati attività'!$N$24</f>
        <v>3470.0198399999999</v>
      </c>
      <c r="AG18" s="150">
        <f>'[1]dati attività'!$N$25</f>
        <v>1447.0170000000001</v>
      </c>
      <c r="AH18" s="150">
        <f>'[1]dati attività'!$N$26</f>
        <v>15046.2</v>
      </c>
      <c r="AI18" s="150" t="str">
        <f>'[1]dati attività'!$N$27</f>
        <v>NO</v>
      </c>
      <c r="AJ18" s="150" t="str">
        <f>'[1]dati attività'!$N$28</f>
        <v>NO</v>
      </c>
      <c r="AK18" s="126" t="s">
        <v>384</v>
      </c>
      <c r="AL18" s="113" t="s">
        <v>12</v>
      </c>
    </row>
    <row r="19" spans="1:39" s="1" customFormat="1" ht="24.75" customHeight="1" thickBot="1" x14ac:dyDescent="0.25">
      <c r="A19" s="81" t="s">
        <v>112</v>
      </c>
      <c r="B19" s="81" t="s">
        <v>155</v>
      </c>
      <c r="C19" s="89" t="s">
        <v>50</v>
      </c>
      <c r="D19" s="75"/>
      <c r="E19" s="140">
        <f>[1]NOx!V305</f>
        <v>17.963769438787089</v>
      </c>
      <c r="F19" s="140">
        <f>[1]NMVOC!V305</f>
        <v>0.90050593424249348</v>
      </c>
      <c r="G19" s="140">
        <f>[1]SOx!V305</f>
        <v>41.962004674654594</v>
      </c>
      <c r="H19" s="140" t="str">
        <f>[1]NH3!V305</f>
        <v>NA</v>
      </c>
      <c r="I19" s="140">
        <f>'[1]pm2.5'!V305</f>
        <v>2.4992797159417859</v>
      </c>
      <c r="J19" s="140">
        <f>[1]pm10!V305</f>
        <v>3.4443136621957566</v>
      </c>
      <c r="K19" s="140">
        <f>[1]PST!V305</f>
        <v>3.6255933286271125</v>
      </c>
      <c r="L19" s="140">
        <f>[1]BC!V305</f>
        <v>0.15517405489617561</v>
      </c>
      <c r="M19" s="140">
        <f>[1]CO!V305</f>
        <v>5.2266745881416448</v>
      </c>
      <c r="N19" s="140">
        <f>[1]piombo!V305</f>
        <v>0.50011879704913476</v>
      </c>
      <c r="O19" s="140">
        <f>[1]cadmio!V305</f>
        <v>2.7713054501901112E-2</v>
      </c>
      <c r="P19" s="140">
        <f>[1]mercurio!V305</f>
        <v>0.17411296604912949</v>
      </c>
      <c r="Q19" s="140">
        <f>[1]arsenico!V305</f>
        <v>0.15109564018433169</v>
      </c>
      <c r="R19" s="140">
        <f>[1]cromo!V305</f>
        <v>1.5595415413252236</v>
      </c>
      <c r="S19" s="140">
        <f>[1]rame!V305</f>
        <v>1.1378994505359716</v>
      </c>
      <c r="T19" s="140">
        <f>[1]nichel!V305</f>
        <v>4.9978254074549877</v>
      </c>
      <c r="U19" s="140">
        <f>[1]selenio!V305</f>
        <v>0.33648971865640354</v>
      </c>
      <c r="V19" s="140">
        <f>[1]zinco!V305</f>
        <v>0.55435939754434937</v>
      </c>
      <c r="W19" s="140">
        <f>[1]Diossine!V305</f>
        <v>3.8429341735272438</v>
      </c>
      <c r="X19" s="140" t="str">
        <f>[1]Benzoapyrene!$V305</f>
        <v>NE</v>
      </c>
      <c r="Y19" s="140" t="str">
        <f>[1]Benzobfluoranthene!$V305</f>
        <v>NE</v>
      </c>
      <c r="Z19" s="140" t="str">
        <f>[1]Benzokfluoranthene!$V305</f>
        <v>NE</v>
      </c>
      <c r="AA19" s="140" t="str">
        <f>[1]Indeno123cdpyrene!$V305</f>
        <v>NE</v>
      </c>
      <c r="AB19" s="140">
        <f>[1]PAH!V305</f>
        <v>5.8867086642139195E-2</v>
      </c>
      <c r="AC19" s="140">
        <f>[1]HCB!V305</f>
        <v>1.0593293207222703E-3</v>
      </c>
      <c r="AD19" s="140">
        <f>[1]PCB!V305</f>
        <v>6.468E-4</v>
      </c>
      <c r="AE19" s="127"/>
      <c r="AF19" s="150">
        <f>'[1]dati attività'!$N$29</f>
        <v>162859.09767416446</v>
      </c>
      <c r="AG19" s="150">
        <f>'[1]dati attività'!$N$30</f>
        <v>234.47200000000001</v>
      </c>
      <c r="AH19" s="150">
        <f>'[1]dati attività'!$N$31</f>
        <v>165204.79999999999</v>
      </c>
      <c r="AI19" s="150">
        <f>'[1]dati attività'!$N$32</f>
        <v>184.8</v>
      </c>
      <c r="AJ19" s="150" t="str">
        <f>'[1]dati attività'!$N$33</f>
        <v>NO</v>
      </c>
      <c r="AK19" s="126" t="s">
        <v>384</v>
      </c>
      <c r="AL19" s="113" t="s">
        <v>12</v>
      </c>
    </row>
    <row r="20" spans="1:39" s="1" customFormat="1" ht="24.75" customHeight="1" thickBot="1" x14ac:dyDescent="0.25">
      <c r="A20" s="81" t="s">
        <v>112</v>
      </c>
      <c r="B20" s="81" t="s">
        <v>156</v>
      </c>
      <c r="C20" s="89" t="s">
        <v>51</v>
      </c>
      <c r="D20" s="75"/>
      <c r="E20" s="140">
        <f>[1]NOx!V306</f>
        <v>3.9953759999999998</v>
      </c>
      <c r="F20" s="140">
        <f>[1]NMVOC!V306</f>
        <v>4.3428000000000005E-5</v>
      </c>
      <c r="G20" s="140">
        <f>[1]SOx!V306</f>
        <v>3.7710588235294122</v>
      </c>
      <c r="H20" s="140">
        <f>[1]NH3!V306</f>
        <v>0.28228199999999998</v>
      </c>
      <c r="I20" s="140">
        <f>'[1]pm2.5'!V306</f>
        <v>0.31919580000000003</v>
      </c>
      <c r="J20" s="140">
        <f>[1]pm10!V306</f>
        <v>0.42559439999999998</v>
      </c>
      <c r="K20" s="140">
        <f>[1]PST!V306</f>
        <v>0.60799200000000009</v>
      </c>
      <c r="L20" s="140">
        <f>[1]BC!V306</f>
        <v>8.2990907999999988E-3</v>
      </c>
      <c r="M20" s="140">
        <f>[1]CO!V306</f>
        <v>4.3428000000000005E-4</v>
      </c>
      <c r="N20" s="140" t="str">
        <f>[1]piombo!V306</f>
        <v>NA</v>
      </c>
      <c r="O20" s="140" t="str">
        <f>[1]cadmio!V306</f>
        <v>NA</v>
      </c>
      <c r="P20" s="140" t="str">
        <f>[1]mercurio!V306</f>
        <v>NA</v>
      </c>
      <c r="Q20" s="140" t="str">
        <f>[1]arsenico!V306</f>
        <v>NA</v>
      </c>
      <c r="R20" s="140" t="str">
        <f>[1]cromo!V306</f>
        <v>NA</v>
      </c>
      <c r="S20" s="140" t="str">
        <f>[1]rame!V306</f>
        <v>NA</v>
      </c>
      <c r="T20" s="140" t="str">
        <f>[1]nichel!V306</f>
        <v>NA</v>
      </c>
      <c r="U20" s="140" t="str">
        <f>[1]selenio!V306</f>
        <v>NA</v>
      </c>
      <c r="V20" s="140" t="str">
        <f>[1]zinco!V306</f>
        <v>NA</v>
      </c>
      <c r="W20" s="140" t="str">
        <f>[1]Diossine!V306</f>
        <v>NA</v>
      </c>
      <c r="X20" s="140" t="str">
        <f>[1]Benzoapyrene!$V306</f>
        <v>NA</v>
      </c>
      <c r="Y20" s="140" t="str">
        <f>[1]Benzobfluoranthene!$V306</f>
        <v>NA</v>
      </c>
      <c r="Z20" s="140" t="str">
        <f>[1]Benzokfluoranthene!$V306</f>
        <v>NA</v>
      </c>
      <c r="AA20" s="140" t="str">
        <f>[1]Indeno123cdpyrene!$V306</f>
        <v>NA</v>
      </c>
      <c r="AB20" s="140" t="str">
        <f>[1]PAH!V306</f>
        <v>NA</v>
      </c>
      <c r="AC20" s="140" t="str">
        <f>[1]HCB!V306</f>
        <v>NA</v>
      </c>
      <c r="AD20" s="140" t="str">
        <f>[1]PCB!V306</f>
        <v>NA</v>
      </c>
      <c r="AE20" s="127"/>
      <c r="AF20" s="140">
        <f>'[1]dati attività'!$N$34</f>
        <v>6682.1328000000003</v>
      </c>
      <c r="AG20" s="140">
        <f>'[1]dati attività'!$N$35</f>
        <v>106.6</v>
      </c>
      <c r="AH20" s="140">
        <f>'[1]dati attività'!$N$36</f>
        <v>64806.3</v>
      </c>
      <c r="AI20" s="140">
        <f>'[1]dati attività'!$N$37</f>
        <v>11</v>
      </c>
      <c r="AJ20" s="140" t="str">
        <f>'[1]dati attività'!$N$38</f>
        <v>NO</v>
      </c>
      <c r="AK20" s="126" t="s">
        <v>384</v>
      </c>
      <c r="AL20" s="113" t="s">
        <v>12</v>
      </c>
    </row>
    <row r="21" spans="1:39" s="1" customFormat="1" ht="24.75" customHeight="1" thickBot="1" x14ac:dyDescent="0.25">
      <c r="A21" s="81" t="s">
        <v>112</v>
      </c>
      <c r="B21" s="81" t="s">
        <v>157</v>
      </c>
      <c r="C21" s="89" t="s">
        <v>52</v>
      </c>
      <c r="D21" s="75"/>
      <c r="E21" s="140">
        <f>[1]NOx!V307</f>
        <v>4.7077480413285429</v>
      </c>
      <c r="F21" s="140">
        <f>[1]NMVOC!V307</f>
        <v>0.30282910527400003</v>
      </c>
      <c r="G21" s="140">
        <f>[1]SOx!V307</f>
        <v>6.6684750778802044</v>
      </c>
      <c r="H21" s="140" t="str">
        <f>[1]NH3!V307</f>
        <v>NA</v>
      </c>
      <c r="I21" s="140">
        <f>'[1]pm2.5'!V307</f>
        <v>0.42742961256326839</v>
      </c>
      <c r="J21" s="140">
        <f>[1]pm10!V307</f>
        <v>0.57172064765000008</v>
      </c>
      <c r="K21" s="140">
        <f>[1]PST!V307</f>
        <v>0.60181120805263166</v>
      </c>
      <c r="L21" s="140">
        <f>[1]BC!V307</f>
        <v>2.2456741740901155E-2</v>
      </c>
      <c r="M21" s="140">
        <f>[1]CO!V307</f>
        <v>1.5203273555799999</v>
      </c>
      <c r="N21" s="140">
        <f>[1]piombo!V307</f>
        <v>0.12722012453125611</v>
      </c>
      <c r="O21" s="140">
        <f>[1]cadmio!V307</f>
        <v>6.6877581067554563E-3</v>
      </c>
      <c r="P21" s="140">
        <f>[1]mercurio!V307</f>
        <v>4.7851173054745108E-2</v>
      </c>
      <c r="Q21" s="140">
        <f>[1]arsenico!V307</f>
        <v>5.0383005403263258E-2</v>
      </c>
      <c r="R21" s="140">
        <f>[1]cromo!V307</f>
        <v>0.53660282221889122</v>
      </c>
      <c r="S21" s="140">
        <f>[1]rame!V307</f>
        <v>0.32059188931698873</v>
      </c>
      <c r="T21" s="140">
        <f>[1]nichel!V307</f>
        <v>1.0342612998450875</v>
      </c>
      <c r="U21" s="140">
        <f>[1]selenio!V307</f>
        <v>0.11966895729070298</v>
      </c>
      <c r="V21" s="140">
        <f>[1]zinco!V307</f>
        <v>0.11700202008712753</v>
      </c>
      <c r="W21" s="140">
        <f>[1]Diossine!V307</f>
        <v>0.80128625042163615</v>
      </c>
      <c r="X21" s="140" t="str">
        <f>[1]Benzoapyrene!$V307</f>
        <v>NE</v>
      </c>
      <c r="Y21" s="140" t="str">
        <f>[1]Benzobfluoranthene!$V307</f>
        <v>NE</v>
      </c>
      <c r="Z21" s="140" t="str">
        <f>[1]Benzokfluoranthene!$V307</f>
        <v>NE</v>
      </c>
      <c r="AA21" s="140" t="str">
        <f>[1]Indeno123cdpyrene!$V307</f>
        <v>NE</v>
      </c>
      <c r="AB21" s="140">
        <f>[1]PAH!V307</f>
        <v>1.6876694893886574E-2</v>
      </c>
      <c r="AC21" s="140">
        <f>[1]HCB!V307</f>
        <v>3.0725136142161083E-3</v>
      </c>
      <c r="AD21" s="140">
        <f>[1]PCB!V307</f>
        <v>1.8760000000000001E-3</v>
      </c>
      <c r="AE21" s="127"/>
      <c r="AF21" s="150">
        <f>'[1]dati attività'!$N$39</f>
        <v>29658.057920000003</v>
      </c>
      <c r="AG21" s="150">
        <f>'[1]dati attività'!$N$40</f>
        <v>1905.085</v>
      </c>
      <c r="AH21" s="150">
        <f>'[1]dati attività'!$N$41</f>
        <v>78638.3</v>
      </c>
      <c r="AI21" s="150">
        <f>'[1]dati attività'!$N$42</f>
        <v>536</v>
      </c>
      <c r="AJ21" s="150" t="str">
        <f>'[1]dati attività'!$N$43</f>
        <v>NO</v>
      </c>
      <c r="AK21" s="126" t="s">
        <v>384</v>
      </c>
      <c r="AL21" s="113" t="s">
        <v>12</v>
      </c>
    </row>
    <row r="22" spans="1:39" s="1" customFormat="1" ht="24.75" customHeight="1" thickBot="1" x14ac:dyDescent="0.25">
      <c r="A22" s="81" t="s">
        <v>112</v>
      </c>
      <c r="B22" s="82" t="s">
        <v>158</v>
      </c>
      <c r="C22" s="89" t="s">
        <v>288</v>
      </c>
      <c r="D22" s="75"/>
      <c r="E22" s="140">
        <f>[1]NOx!V308</f>
        <v>105.2432018003832</v>
      </c>
      <c r="F22" s="140">
        <f>[1]NMVOC!V308</f>
        <v>1.5591154941578145</v>
      </c>
      <c r="G22" s="140">
        <f>[1]SOx!V308</f>
        <v>49.141123897316497</v>
      </c>
      <c r="H22" s="140">
        <f>[1]NH3!V308</f>
        <v>0.26438974256884273</v>
      </c>
      <c r="I22" s="140">
        <f>'[1]pm2.5'!V308</f>
        <v>6.7089297250741575</v>
      </c>
      <c r="J22" s="140">
        <f>[1]pm10!V308</f>
        <v>8.881022036162582</v>
      </c>
      <c r="K22" s="140">
        <f>[1]PST!V308</f>
        <v>12.686279333954065</v>
      </c>
      <c r="L22" s="140">
        <f>[1]BC!V308</f>
        <v>0.22131107384629597</v>
      </c>
      <c r="M22" s="140">
        <f>[1]CO!V308</f>
        <v>41.040496512862894</v>
      </c>
      <c r="N22" s="140">
        <f>[1]piombo!V308</f>
        <v>79.079167630000015</v>
      </c>
      <c r="O22" s="140">
        <f>[1]cadmio!V308</f>
        <v>0.60050779999999992</v>
      </c>
      <c r="P22" s="140">
        <f>[1]mercurio!V308</f>
        <v>1.1525628669535146</v>
      </c>
      <c r="Q22" s="140">
        <f>[1]arsenico!V308</f>
        <v>21.810145979999998</v>
      </c>
      <c r="R22" s="140">
        <f>[1]cromo!V308</f>
        <v>3.5547079399999997</v>
      </c>
      <c r="S22" s="140">
        <f>[1]rame!V308</f>
        <v>2.7049115999999995</v>
      </c>
      <c r="T22" s="140">
        <f>[1]nichel!V308</f>
        <v>6.4158196649999999</v>
      </c>
      <c r="U22" s="140">
        <f>[1]selenio!V308</f>
        <v>1.4291290699999997</v>
      </c>
      <c r="V22" s="140">
        <f>[1]zinco!V308</f>
        <v>20.249006054999999</v>
      </c>
      <c r="W22" s="140">
        <f>[1]Diossine!V308</f>
        <v>1.9168317500000001</v>
      </c>
      <c r="X22" s="140" t="str">
        <f>[1]Benzoapyrene!$V308</f>
        <v>NE</v>
      </c>
      <c r="Y22" s="140" t="str">
        <f>[1]Benzobfluoranthene!$V308</f>
        <v>NE</v>
      </c>
      <c r="Z22" s="140" t="str">
        <f>[1]Benzokfluoranthene!$V308</f>
        <v>NE</v>
      </c>
      <c r="AA22" s="140" t="str">
        <f>[1]Indeno123cdpyrene!$V308</f>
        <v>NE</v>
      </c>
      <c r="AB22" s="140">
        <f>[1]PAH!V308</f>
        <v>1.7219999999999999E-2</v>
      </c>
      <c r="AC22" s="140">
        <f>[1]HCB!V308</f>
        <v>0.42170298500000003</v>
      </c>
      <c r="AD22" s="140" t="str">
        <f>[1]PCB!V308</f>
        <v>NA</v>
      </c>
      <c r="AE22" s="127"/>
      <c r="AF22" s="150">
        <f>'[1]dati attività'!$N$44</f>
        <v>122098.81104</v>
      </c>
      <c r="AG22" s="150">
        <f>'[1]dati attività'!$N$45</f>
        <v>21404.341</v>
      </c>
      <c r="AH22" s="150">
        <f>'[1]dati attività'!$N$46</f>
        <v>140310.9</v>
      </c>
      <c r="AI22" s="150">
        <f>'[1]dati attività'!$N$47</f>
        <v>12539.5</v>
      </c>
      <c r="AJ22" s="150" t="str">
        <f>'[1]dati attività'!$N$48</f>
        <v>NO</v>
      </c>
      <c r="AK22" s="126" t="s">
        <v>384</v>
      </c>
      <c r="AL22" s="113" t="s">
        <v>12</v>
      </c>
    </row>
    <row r="23" spans="1:39" s="1" customFormat="1" ht="24.75" customHeight="1" thickBot="1" x14ac:dyDescent="0.25">
      <c r="A23" s="81" t="s">
        <v>119</v>
      </c>
      <c r="B23" s="82" t="s">
        <v>322</v>
      </c>
      <c r="C23" s="89" t="s">
        <v>337</v>
      </c>
      <c r="D23" s="108"/>
      <c r="E23" s="140">
        <f>[1]NOx!V309</f>
        <v>31.285821779766547</v>
      </c>
      <c r="F23" s="140">
        <f>[1]NMVOC!V309</f>
        <v>4.5635347216690976</v>
      </c>
      <c r="G23" s="140">
        <f>[1]SOx!V309</f>
        <v>0.61158779019776444</v>
      </c>
      <c r="H23" s="140">
        <f>[1]NH3!V309</f>
        <v>4.4898726278669466E-3</v>
      </c>
      <c r="I23" s="140">
        <f>'[1]pm2.5'!V309</f>
        <v>3.8128796673802356</v>
      </c>
      <c r="J23" s="140">
        <f>[1]pm10!V309</f>
        <v>3.8128796673802356</v>
      </c>
      <c r="K23" s="140">
        <f>[1]PST!V309</f>
        <v>3.8906935381430978</v>
      </c>
      <c r="L23" s="140">
        <f>[1]BC!V309</f>
        <v>2.3639853937757462</v>
      </c>
      <c r="M23" s="140">
        <f>[1]CO!V309</f>
        <v>10.420420896451326</v>
      </c>
      <c r="N23" s="140">
        <f>[1]piombo!V309</f>
        <v>2.0898483452402972</v>
      </c>
      <c r="O23" s="140">
        <f>[1]cadmio!V309</f>
        <v>1.1324918735730986E-3</v>
      </c>
      <c r="P23" s="140" t="str">
        <f>[1]mercurio!V309</f>
        <v>NA</v>
      </c>
      <c r="Q23" s="140" t="str">
        <f>[1]arsenico!V309</f>
        <v>NA</v>
      </c>
      <c r="R23" s="140">
        <f>[1]cromo!V309</f>
        <v>3.3273002177492158E-3</v>
      </c>
      <c r="S23" s="140">
        <f>[1]rame!V309</f>
        <v>8.8349128602603147E-2</v>
      </c>
      <c r="T23" s="140">
        <f>[1]nichel!V309</f>
        <v>6.1158779019776441E-3</v>
      </c>
      <c r="U23" s="140">
        <f>[1]selenio!V309</f>
        <v>1.2231755803955288E-2</v>
      </c>
      <c r="V23" s="140">
        <f>[1]zinco!V309</f>
        <v>1.9423887621786678E-2</v>
      </c>
      <c r="W23" s="140" t="str">
        <f>[1]Diossine!V309</f>
        <v>NA</v>
      </c>
      <c r="X23" s="140">
        <f>[1]Benzoapyrene!$V309</f>
        <v>1.8347633705932932E-2</v>
      </c>
      <c r="Y23" s="140">
        <f>[1]Benzobfluoranthene!$V309</f>
        <v>3.057938950988822E-2</v>
      </c>
      <c r="Z23" s="140" t="str">
        <f>[1]Benzokfluoranthene!$V309</f>
        <v>NE</v>
      </c>
      <c r="AA23" s="140" t="str">
        <f>[1]Indeno123cdpyrene!$V309</f>
        <v>NE</v>
      </c>
      <c r="AB23" s="140">
        <f>[1]PAH!V309</f>
        <v>4.8927023215821146E-2</v>
      </c>
      <c r="AC23" s="140" t="str">
        <f>[1]HCB!V309</f>
        <v>NA</v>
      </c>
      <c r="AD23" s="140" t="str">
        <f>[1]PCB!V309</f>
        <v>NA</v>
      </c>
      <c r="AE23" s="127"/>
      <c r="AF23" s="150">
        <f>'[1]dati attività'!$N$49</f>
        <v>26118.076751999997</v>
      </c>
      <c r="AG23" s="150" t="str">
        <f>'[1]dati attività'!$N$50</f>
        <v>NO</v>
      </c>
      <c r="AH23" s="150" t="str">
        <f>'[1]dati attività'!$N$51</f>
        <v>NO</v>
      </c>
      <c r="AI23" s="150" t="str">
        <f>'[1]dati attività'!$N$52</f>
        <v>NO</v>
      </c>
      <c r="AJ23" s="150" t="str">
        <f>'[1]dati attività'!$N$53</f>
        <v>NO</v>
      </c>
      <c r="AK23" s="126" t="s">
        <v>384</v>
      </c>
      <c r="AL23" s="113" t="s">
        <v>12</v>
      </c>
    </row>
    <row r="24" spans="1:39" s="1" customFormat="1" ht="24.75" customHeight="1" thickBot="1" x14ac:dyDescent="0.25">
      <c r="A24" s="72" t="s">
        <v>112</v>
      </c>
      <c r="B24" s="82" t="s">
        <v>321</v>
      </c>
      <c r="C24" s="89" t="s">
        <v>338</v>
      </c>
      <c r="D24" s="75"/>
      <c r="E24" s="140">
        <f>[1]NOx!V310</f>
        <v>12.835678883520725</v>
      </c>
      <c r="F24" s="140">
        <f>[1]NMVOC!V310</f>
        <v>1.0521617830496235</v>
      </c>
      <c r="G24" s="140">
        <f>[1]SOx!V310</f>
        <v>9.9779717180534426</v>
      </c>
      <c r="H24" s="140">
        <f>[1]NH3!V310</f>
        <v>1.0949727999999999E-3</v>
      </c>
      <c r="I24" s="140">
        <f>'[1]pm2.5'!V310</f>
        <v>0.66523672666161571</v>
      </c>
      <c r="J24" s="140">
        <f>[1]pm10!V310</f>
        <v>0.89405762122637</v>
      </c>
      <c r="K24" s="140">
        <f>[1]PST!V310</f>
        <v>0.94111328550144213</v>
      </c>
      <c r="L24" s="140">
        <f>[1]BC!V310</f>
        <v>3.334589139543466E-2</v>
      </c>
      <c r="M24" s="140">
        <f>[1]CO!V310</f>
        <v>5.3022195513140415</v>
      </c>
      <c r="N24" s="140">
        <f>[1]piombo!V310</f>
        <v>0.32625003067734565</v>
      </c>
      <c r="O24" s="140">
        <f>[1]cadmio!V310</f>
        <v>1.6581297451152371E-2</v>
      </c>
      <c r="P24" s="140">
        <f>[1]mercurio!V310</f>
        <v>0.14204091202003322</v>
      </c>
      <c r="Q24" s="140">
        <f>[1]arsenico!V310</f>
        <v>0.12248701207927559</v>
      </c>
      <c r="R24" s="140">
        <f>[1]cromo!V310</f>
        <v>1.9399731286513047</v>
      </c>
      <c r="S24" s="140">
        <f>[1]rame!V310</f>
        <v>0.99923394088667594</v>
      </c>
      <c r="T24" s="140">
        <f>[1]nichel!V310</f>
        <v>2.0435683865865286</v>
      </c>
      <c r="U24" s="140">
        <f>[1]selenio!V310</f>
        <v>0.42608451363311572</v>
      </c>
      <c r="V24" s="140">
        <f>[1]zinco!V310</f>
        <v>0.17303653028081201</v>
      </c>
      <c r="W24" s="140">
        <f>[1]Diossine!V310</f>
        <v>1.2292486750635105</v>
      </c>
      <c r="X24" s="140" t="str">
        <f>[1]Benzoapyrene!$V310</f>
        <v>NE</v>
      </c>
      <c r="Y24" s="140" t="str">
        <f>[1]Benzobfluoranthene!$V310</f>
        <v>NE</v>
      </c>
      <c r="Z24" s="140" t="str">
        <f>[1]Benzokfluoranthene!$V310</f>
        <v>NE</v>
      </c>
      <c r="AA24" s="140" t="str">
        <f>[1]Indeno123cdpyrene!$V310</f>
        <v>NE</v>
      </c>
      <c r="AB24" s="140">
        <f>[1]PAH!V310</f>
        <v>2.4844490637842668E-2</v>
      </c>
      <c r="AC24" s="140">
        <f>[1]HCB!V310</f>
        <v>1.005801343906245E-3</v>
      </c>
      <c r="AD24" s="140">
        <f>[1]PCB!V310</f>
        <v>6.5140284000000003E-6</v>
      </c>
      <c r="AE24" s="127"/>
      <c r="AF24" s="150">
        <f>'[1]dati attività'!$N$54</f>
        <v>44404.363440000001</v>
      </c>
      <c r="AG24" s="150">
        <f>'[1]dati attività'!$N$55</f>
        <v>4444.2479999999996</v>
      </c>
      <c r="AH24" s="150">
        <f>'[1]dati attività'!$N$56</f>
        <v>353185.11053184932</v>
      </c>
      <c r="AI24" s="150" t="str">
        <f>'[1]dati attività'!$N$57</f>
        <v>NO</v>
      </c>
      <c r="AJ24" s="150" t="str">
        <f>'[1]dati attività'!$N$58</f>
        <v>NO</v>
      </c>
      <c r="AK24" s="126" t="s">
        <v>384</v>
      </c>
      <c r="AL24" s="113" t="s">
        <v>12</v>
      </c>
    </row>
    <row r="25" spans="1:39" s="1" customFormat="1" ht="24.75" customHeight="1" thickBot="1" x14ac:dyDescent="0.25">
      <c r="A25" s="81" t="s">
        <v>120</v>
      </c>
      <c r="B25" s="82" t="s">
        <v>160</v>
      </c>
      <c r="C25" s="90" t="s">
        <v>301</v>
      </c>
      <c r="D25" s="75"/>
      <c r="E25" s="140">
        <f>[1]NOx!V311</f>
        <v>3.0146114071667078</v>
      </c>
      <c r="F25" s="140">
        <f>[1]NMVOC!V311</f>
        <v>0.28235607013750141</v>
      </c>
      <c r="G25" s="140">
        <f>[1]SOx!V311</f>
        <v>0.24428591752417184</v>
      </c>
      <c r="H25" s="140" t="str">
        <f>[1]NH3!V311</f>
        <v>NE</v>
      </c>
      <c r="I25" s="140">
        <f>'[1]pm2.5'!V311</f>
        <v>3.5227552667001963E-2</v>
      </c>
      <c r="J25" s="140">
        <f>[1]pm10!V311</f>
        <v>3.5227552667001963E-2</v>
      </c>
      <c r="K25" s="140">
        <f>[1]PST!V311</f>
        <v>3.5946482313267317E-2</v>
      </c>
      <c r="L25" s="140">
        <f>[1]BC!V311</f>
        <v>1.690866692016094E-2</v>
      </c>
      <c r="M25" s="140">
        <f>[1]CO!V311</f>
        <v>3.2388356887032592</v>
      </c>
      <c r="N25" s="140">
        <f>[1]piombo!V311</f>
        <v>0.39172006686061778</v>
      </c>
      <c r="O25" s="140">
        <f>[1]cadmio!V311</f>
        <v>1.2238023066327977E-4</v>
      </c>
      <c r="P25" s="140" t="str">
        <f>[1]mercurio!V311</f>
        <v>NA</v>
      </c>
      <c r="Q25" s="140" t="str">
        <f>[1]arsenico!V311</f>
        <v>NA</v>
      </c>
      <c r="R25" s="140">
        <f>[1]cromo!V311</f>
        <v>1.1214989668783953E-4</v>
      </c>
      <c r="S25" s="140">
        <f>[1]rame!V311</f>
        <v>1.5399431454379241E-3</v>
      </c>
      <c r="T25" s="140">
        <f>[1]nichel!V311</f>
        <v>3.6750069198983928E-4</v>
      </c>
      <c r="U25" s="140">
        <f>[1]selenio!V311</f>
        <v>3.6687969198983929E-3</v>
      </c>
      <c r="V25" s="140">
        <f>[1]zinco!V311</f>
        <v>7.3305161098105595E-3</v>
      </c>
      <c r="W25" s="140" t="str">
        <f>[1]Diossine!V311</f>
        <v>NA</v>
      </c>
      <c r="X25" s="140" t="str">
        <f>[1]Benzoapyrene!$V311</f>
        <v>NE</v>
      </c>
      <c r="Y25" s="140" t="str">
        <f>[1]Benzobfluoranthene!$V311</f>
        <v>NE</v>
      </c>
      <c r="Z25" s="140" t="str">
        <f>[1]Benzokfluoranthene!$V311</f>
        <v>NE</v>
      </c>
      <c r="AA25" s="140" t="str">
        <f>[1]Indeno123cdpyrene!$V311</f>
        <v>NE</v>
      </c>
      <c r="AB25" s="140">
        <f>[1]PAH!V311</f>
        <v>2.9987007013750137E-4</v>
      </c>
      <c r="AC25" s="140" t="str">
        <f>[1]HCB!V311</f>
        <v>NA</v>
      </c>
      <c r="AD25" s="140" t="str">
        <f>[1]PCB!V311</f>
        <v>NA</v>
      </c>
      <c r="AE25" s="127"/>
      <c r="AF25" s="150">
        <f>'[1]dati attività'!$N59</f>
        <v>10636.481263722186</v>
      </c>
      <c r="AG25" s="150" t="str">
        <f>'[1]dati attività'!$N$50</f>
        <v>NO</v>
      </c>
      <c r="AH25" s="150" t="str">
        <f>'[1]dati attività'!$N$51</f>
        <v>NO</v>
      </c>
      <c r="AI25" s="150" t="str">
        <f>'[1]dati attività'!$N$52</f>
        <v>NO</v>
      </c>
      <c r="AJ25" s="150" t="str">
        <f>'[1]dati attività'!$N$53</f>
        <v>NO</v>
      </c>
      <c r="AK25" s="126" t="s">
        <v>384</v>
      </c>
      <c r="AL25" s="113" t="s">
        <v>12</v>
      </c>
    </row>
    <row r="26" spans="1:39" s="1" customFormat="1" ht="24.75" customHeight="1" thickBot="1" x14ac:dyDescent="0.25">
      <c r="A26" s="81" t="s">
        <v>120</v>
      </c>
      <c r="B26" s="81" t="s">
        <v>159</v>
      </c>
      <c r="C26" s="89" t="s">
        <v>311</v>
      </c>
      <c r="D26" s="75"/>
      <c r="E26" s="140">
        <f>[1]NOx!V312</f>
        <v>2.3284295157235473</v>
      </c>
      <c r="F26" s="140">
        <f>[1]NMVOC!V312</f>
        <v>0.20967776512249595</v>
      </c>
      <c r="G26" s="140">
        <f>[1]SOx!V312</f>
        <v>0.19055979849570381</v>
      </c>
      <c r="H26" s="140" t="str">
        <f>[1]NH3!V312</f>
        <v>NE</v>
      </c>
      <c r="I26" s="140">
        <f>'[1]pm2.5'!V312</f>
        <v>2.1066165630645558E-2</v>
      </c>
      <c r="J26" s="140">
        <f>[1]pm10!V312</f>
        <v>2.1066165630645558E-2</v>
      </c>
      <c r="K26" s="140">
        <f>[1]PST!V312</f>
        <v>2.1496087378209752E-2</v>
      </c>
      <c r="L26" s="140">
        <f>[1]BC!V312</f>
        <v>1.0111759502709868E-2</v>
      </c>
      <c r="M26" s="140">
        <f>[1]CO!V312</f>
        <v>2.107767040683179</v>
      </c>
      <c r="N26" s="140">
        <f>[1]piombo!V312</f>
        <v>0.31750688376270031</v>
      </c>
      <c r="O26" s="140">
        <f>[1]cadmio!V312</f>
        <v>9.9121779396447394E-5</v>
      </c>
      <c r="P26" s="140" t="str">
        <f>[1]mercurio!V312</f>
        <v>NA</v>
      </c>
      <c r="Q26" s="140" t="str">
        <f>[1]arsenico!V312</f>
        <v>NA</v>
      </c>
      <c r="R26" s="140">
        <f>[1]cromo!V312</f>
        <v>9.0537833300714866E-5</v>
      </c>
      <c r="S26" s="140">
        <f>[1]rame!V312</f>
        <v>1.2357924316662703E-3</v>
      </c>
      <c r="T26" s="140">
        <f>[1]nichel!V312</f>
        <v>2.9736533818934221E-4</v>
      </c>
      <c r="U26" s="140">
        <f>[1]selenio!V312</f>
        <v>2.973653381893422E-3</v>
      </c>
      <c r="V26" s="140">
        <f>[1]zinco!V312</f>
        <v>5.9344209324653065E-3</v>
      </c>
      <c r="W26" s="140" t="str">
        <f>[1]Diossine!V312</f>
        <v>NA</v>
      </c>
      <c r="X26" s="140" t="str">
        <f>[1]Benzoapyrene!$V312</f>
        <v>NE</v>
      </c>
      <c r="Y26" s="140" t="str">
        <f>[1]Benzobfluoranthene!$V312</f>
        <v>NE</v>
      </c>
      <c r="Z26" s="140" t="str">
        <f>[1]Benzokfluoranthene!$V312</f>
        <v>NE</v>
      </c>
      <c r="AA26" s="140" t="str">
        <f>[1]Indeno123cdpyrene!$V312</f>
        <v>NE</v>
      </c>
      <c r="AB26" s="140">
        <f>[1]PAH!V312</f>
        <v>2.0967776512249592E-4</v>
      </c>
      <c r="AC26" s="140" t="str">
        <f>[1]HCB!V312</f>
        <v>NA</v>
      </c>
      <c r="AD26" s="140" t="str">
        <f>[1]PCB!V312</f>
        <v>NA</v>
      </c>
      <c r="AE26" s="127"/>
      <c r="AF26" s="150">
        <f>'[1]dati attività'!$N60</f>
        <v>8693.4626868131672</v>
      </c>
      <c r="AG26" s="150" t="str">
        <f>'[1]dati attività'!$N$50</f>
        <v>NO</v>
      </c>
      <c r="AH26" s="150" t="str">
        <f>'[1]dati attività'!$N$51</f>
        <v>NO</v>
      </c>
      <c r="AI26" s="150" t="str">
        <f>'[1]dati attività'!$N$52</f>
        <v>NO</v>
      </c>
      <c r="AJ26" s="150" t="str">
        <f>'[1]dati attività'!$N$53</f>
        <v>NO</v>
      </c>
      <c r="AK26" s="126" t="s">
        <v>384</v>
      </c>
      <c r="AL26" s="113" t="s">
        <v>12</v>
      </c>
    </row>
    <row r="27" spans="1:39" s="1" customFormat="1" ht="24.75" customHeight="1" thickBot="1" x14ac:dyDescent="0.25">
      <c r="A27" s="81" t="s">
        <v>121</v>
      </c>
      <c r="B27" s="81" t="s">
        <v>161</v>
      </c>
      <c r="C27" s="89" t="s">
        <v>53</v>
      </c>
      <c r="D27" s="75"/>
      <c r="E27" s="140">
        <f>[1]NOx!V313</f>
        <v>459.6350314206847</v>
      </c>
      <c r="F27" s="140">
        <f>[1]NMVOC!V313</f>
        <v>314.97063273967956</v>
      </c>
      <c r="G27" s="140">
        <f>[1]SOx!V313</f>
        <v>17.413894287704245</v>
      </c>
      <c r="H27" s="140">
        <f>[1]NH3!V313</f>
        <v>11.811445892845608</v>
      </c>
      <c r="I27" s="140">
        <f>'[1]pm2.5'!V313</f>
        <v>12.525988180481203</v>
      </c>
      <c r="J27" s="140">
        <f>[1]pm10!V313</f>
        <v>12.525988180481203</v>
      </c>
      <c r="K27" s="140">
        <f>[1]PST!V313</f>
        <v>12.525988180481203</v>
      </c>
      <c r="L27" s="140">
        <f>[1]BC!V313</f>
        <v>7.3601070226506131</v>
      </c>
      <c r="M27" s="140">
        <f>[1]CO!V313</f>
        <v>2561.2936954359602</v>
      </c>
      <c r="N27" s="140">
        <f>[1]piombo!V313</f>
        <v>953.88038520672762</v>
      </c>
      <c r="O27" s="140">
        <f>[1]cadmio!V313</f>
        <v>0.26572717256962497</v>
      </c>
      <c r="P27" s="140">
        <f>[1]mercurio!V313</f>
        <v>0.16174356082343055</v>
      </c>
      <c r="Q27" s="140">
        <f>[1]arsenico!V313</f>
        <v>5.1671702901362401E-3</v>
      </c>
      <c r="R27" s="140">
        <f>[1]cromo!V313</f>
        <v>1.2449269763363389</v>
      </c>
      <c r="S27" s="140">
        <f>[1]rame!V313</f>
        <v>44.861476356965788</v>
      </c>
      <c r="T27" s="140">
        <f>[1]nichel!V313</f>
        <v>1.8716352041239985</v>
      </c>
      <c r="U27" s="140">
        <f>[1]selenio!V313</f>
        <v>0.26482427434848416</v>
      </c>
      <c r="V27" s="140">
        <f>[1]zinco!V313</f>
        <v>26.505874514270051</v>
      </c>
      <c r="W27" s="140">
        <f>[1]Diossine!V313</f>
        <v>13.030694351717012</v>
      </c>
      <c r="X27" s="140">
        <f>[1]Benzoapyrene!$V313</f>
        <v>0.26776779641502735</v>
      </c>
      <c r="Y27" s="140">
        <f>[1]Benzobfluoranthene!$V313</f>
        <v>0.3428271525976645</v>
      </c>
      <c r="Z27" s="140">
        <f>[1]Benzokfluoranthene!$V313</f>
        <v>0.2165972283813451</v>
      </c>
      <c r="AA27" s="140">
        <f>[1]Indeno123cdpyrene!$V313</f>
        <v>0.33782011557881753</v>
      </c>
      <c r="AB27" s="140">
        <f>[1]PAH!V313</f>
        <v>1.1650122929728548</v>
      </c>
      <c r="AC27" s="140">
        <f>[1]HCB!V313</f>
        <v>1.3030694351717012E-2</v>
      </c>
      <c r="AD27" s="140">
        <f>[1]PCB!V313</f>
        <v>2.6687091236223632E-3</v>
      </c>
      <c r="AE27" s="127"/>
      <c r="AF27" s="150">
        <f>'[1]dati attività'!$N$61</f>
        <v>963766.10275407974</v>
      </c>
      <c r="AG27" s="150" t="s">
        <v>403</v>
      </c>
      <c r="AH27" s="150">
        <f>'[1]dati attività'!$N$62</f>
        <v>11964.088683587446</v>
      </c>
      <c r="AI27" s="150">
        <f>'[1]dati attività'!$N$63</f>
        <v>395.41591178702242</v>
      </c>
      <c r="AJ27" s="150" t="s">
        <v>403</v>
      </c>
      <c r="AK27" s="126" t="s">
        <v>384</v>
      </c>
      <c r="AL27" s="113" t="s">
        <v>12</v>
      </c>
    </row>
    <row r="28" spans="1:39" s="1" customFormat="1" ht="24.75" customHeight="1" thickBot="1" x14ac:dyDescent="0.25">
      <c r="A28" s="81" t="s">
        <v>121</v>
      </c>
      <c r="B28" s="81" t="s">
        <v>162</v>
      </c>
      <c r="C28" s="89" t="s">
        <v>144</v>
      </c>
      <c r="D28" s="75"/>
      <c r="E28" s="140">
        <f>[1]NOx!V314</f>
        <v>68.774981578127338</v>
      </c>
      <c r="F28" s="140">
        <f>[1]NMVOC!V314</f>
        <v>14.527099351088275</v>
      </c>
      <c r="G28" s="140">
        <f>[1]SOx!V314</f>
        <v>3.7030625443014697</v>
      </c>
      <c r="H28" s="140">
        <f>[1]NH3!V314</f>
        <v>0.18831429507316227</v>
      </c>
      <c r="I28" s="140">
        <f>'[1]pm2.5'!V314</f>
        <v>10.911738619652617</v>
      </c>
      <c r="J28" s="140">
        <f>[1]pm10!V314</f>
        <v>10.911738619652617</v>
      </c>
      <c r="K28" s="140">
        <f>[1]PST!V314</f>
        <v>10.911738619652617</v>
      </c>
      <c r="L28" s="140">
        <f>[1]BC!V314</f>
        <v>6.2746565728384427</v>
      </c>
      <c r="M28" s="140">
        <f>[1]CO!V314</f>
        <v>151.58329022736521</v>
      </c>
      <c r="N28" s="140">
        <f>[1]piombo!V314</f>
        <v>44.123193260980081</v>
      </c>
      <c r="O28" s="140">
        <f>[1]cadmio!V314</f>
        <v>3.1189911509633E-2</v>
      </c>
      <c r="P28" s="140">
        <f>[1]mercurio!V314</f>
        <v>2.1978464782392848E-2</v>
      </c>
      <c r="Q28" s="140">
        <f>[1]arsenico!V314</f>
        <v>4.8633569960299973E-4</v>
      </c>
      <c r="R28" s="140">
        <f>[1]cromo!V314</f>
        <v>0.16140337394790244</v>
      </c>
      <c r="S28" s="140">
        <f>[1]rame!V314</f>
        <v>5.2965254725943547</v>
      </c>
      <c r="T28" s="140">
        <f>[1]nichel!V314</f>
        <v>0.2181084523773735</v>
      </c>
      <c r="U28" s="140">
        <f>[1]selenio!V314</f>
        <v>3.1218352701583303E-2</v>
      </c>
      <c r="V28" s="140">
        <f>[1]zinco!V314</f>
        <v>3.1291736760917739</v>
      </c>
      <c r="W28" s="140">
        <f>[1]Diossine!V314</f>
        <v>1.0723948117517534</v>
      </c>
      <c r="X28" s="140">
        <f>[1]Benzoapyrene!$V314</f>
        <v>7.2529013098289519E-2</v>
      </c>
      <c r="Y28" s="140">
        <f>[1]Benzobfluoranthene!$V314</f>
        <v>8.271968526882513E-2</v>
      </c>
      <c r="Z28" s="140">
        <f>[1]Benzokfluoranthene!$V314</f>
        <v>6.3221564928754873E-2</v>
      </c>
      <c r="AA28" s="140">
        <f>[1]Indeno123cdpyrene!$V314</f>
        <v>7.0153342971708652E-2</v>
      </c>
      <c r="AB28" s="140">
        <f>[1]PAH!V314</f>
        <v>0.28862360626757821</v>
      </c>
      <c r="AC28" s="140">
        <f>[1]HCB!V314</f>
        <v>1.0723948117517537E-3</v>
      </c>
      <c r="AD28" s="140">
        <f>[1]PCB!V314</f>
        <v>3.518727402569872E-4</v>
      </c>
      <c r="AE28" s="127"/>
      <c r="AF28" s="150">
        <f>'[1]dati attività'!$N$64</f>
        <v>163122.72408748246</v>
      </c>
      <c r="AG28" s="150" t="s">
        <v>403</v>
      </c>
      <c r="AH28" s="150" t="s">
        <v>397</v>
      </c>
      <c r="AI28" s="150">
        <f>'[1]dati attività'!$N$65</f>
        <v>261.75959825588069</v>
      </c>
      <c r="AJ28" s="150" t="s">
        <v>403</v>
      </c>
      <c r="AK28" s="126" t="s">
        <v>384</v>
      </c>
      <c r="AL28" s="113" t="s">
        <v>12</v>
      </c>
    </row>
    <row r="29" spans="1:39" s="1" customFormat="1" ht="24.75" customHeight="1" thickBot="1" x14ac:dyDescent="0.25">
      <c r="A29" s="81" t="s">
        <v>121</v>
      </c>
      <c r="B29" s="81" t="s">
        <v>163</v>
      </c>
      <c r="C29" s="89" t="s">
        <v>145</v>
      </c>
      <c r="D29" s="75"/>
      <c r="E29" s="140">
        <f>[1]NOx!V315</f>
        <v>322.39669126838987</v>
      </c>
      <c r="F29" s="140">
        <f>[1]NMVOC!V315</f>
        <v>22.382708770794821</v>
      </c>
      <c r="G29" s="140">
        <f>[1]SOx!V315</f>
        <v>8.1597583556844526</v>
      </c>
      <c r="H29" s="140">
        <f>[1]NH3!V315</f>
        <v>0.11494293047502536</v>
      </c>
      <c r="I29" s="140">
        <f>'[1]pm2.5'!V315</f>
        <v>11.816089441948996</v>
      </c>
      <c r="J29" s="140">
        <f>[1]pm10!V315</f>
        <v>11.816089441948996</v>
      </c>
      <c r="K29" s="140">
        <f>[1]PST!V315</f>
        <v>11.816089441948996</v>
      </c>
      <c r="L29" s="140">
        <f>[1]BC!V315</f>
        <v>6.1841955681708987</v>
      </c>
      <c r="M29" s="140">
        <f>[1]CO!V315</f>
        <v>74.113129422961734</v>
      </c>
      <c r="N29" s="140">
        <f>[1]piombo!V315</f>
        <v>31.570480116698732</v>
      </c>
      <c r="O29" s="140">
        <f>[1]cadmio!V315</f>
        <v>3.0583329857237947E-2</v>
      </c>
      <c r="P29" s="140">
        <f>[1]mercurio!V315</f>
        <v>4.3293811481622826E-2</v>
      </c>
      <c r="Q29" s="140">
        <f>[1]arsenico!V315</f>
        <v>8.1829876902785048E-4</v>
      </c>
      <c r="R29" s="140">
        <f>[1]cromo!V315</f>
        <v>0.19639962466404534</v>
      </c>
      <c r="S29" s="140">
        <f>[1]rame!V315</f>
        <v>5.1945586011414342</v>
      </c>
      <c r="T29" s="140">
        <f>[1]nichel!V315</f>
        <v>0.21267160433960422</v>
      </c>
      <c r="U29" s="140">
        <f>[1]selenio!V315</f>
        <v>3.0858554842197683E-2</v>
      </c>
      <c r="V29" s="140">
        <f>[1]zinco!V315</f>
        <v>3.1260585286246094</v>
      </c>
      <c r="W29" s="140">
        <f>[1]Diossine!V315</f>
        <v>2.4986053821593788</v>
      </c>
      <c r="X29" s="140">
        <f>[1]Benzoapyrene!$V315</f>
        <v>3.569436260227684E-2</v>
      </c>
      <c r="Y29" s="140">
        <f>[1]Benzobfluoranthene!$V315</f>
        <v>0.21614919575823202</v>
      </c>
      <c r="Z29" s="140">
        <f>[1]Benzokfluoranthene!$V315</f>
        <v>0.24153185360873994</v>
      </c>
      <c r="AA29" s="140">
        <f>[1]Indeno123cdpyrene!$V315</f>
        <v>5.5524564047986183E-2</v>
      </c>
      <c r="AB29" s="140">
        <f>[1]PAH!V315</f>
        <v>0.54889997601723506</v>
      </c>
      <c r="AC29" s="140">
        <f>[1]HCB!V315</f>
        <v>9.794043897207185E-4</v>
      </c>
      <c r="AD29" s="140">
        <f>[1]PCB!V315</f>
        <v>4.5015021871314793E-4</v>
      </c>
      <c r="AE29" s="127"/>
      <c r="AF29" s="150">
        <f>'[1]dati attività'!$N$66</f>
        <v>347829.15011904947</v>
      </c>
      <c r="AG29" s="150" t="s">
        <v>403</v>
      </c>
      <c r="AH29" s="150">
        <f>'[1]dati attività'!$N$67</f>
        <v>97.711316412554538</v>
      </c>
      <c r="AI29" s="150">
        <f>'[1]dati attività'!$N$68</f>
        <v>650.28793057234361</v>
      </c>
      <c r="AJ29" s="150" t="s">
        <v>403</v>
      </c>
      <c r="AK29" s="126" t="s">
        <v>384</v>
      </c>
      <c r="AL29" s="113" t="s">
        <v>12</v>
      </c>
    </row>
    <row r="30" spans="1:39" s="1" customFormat="1" ht="24.75" customHeight="1" thickBot="1" x14ac:dyDescent="0.25">
      <c r="A30" s="81" t="s">
        <v>121</v>
      </c>
      <c r="B30" s="81" t="s">
        <v>164</v>
      </c>
      <c r="C30" s="89" t="s">
        <v>54</v>
      </c>
      <c r="D30" s="75"/>
      <c r="E30" s="140">
        <f>[1]NOx!V316</f>
        <v>6.6896509683378609</v>
      </c>
      <c r="F30" s="140">
        <f>[1]NMVOC!V316</f>
        <v>277.81009592344412</v>
      </c>
      <c r="G30" s="140">
        <f>[1]SOx!V316</f>
        <v>1.0752710567271042</v>
      </c>
      <c r="H30" s="140">
        <f>[1]NH3!V316</f>
        <v>6.8400136223511168E-2</v>
      </c>
      <c r="I30" s="140">
        <f>'[1]pm2.5'!V316</f>
        <v>5.8439449549631286</v>
      </c>
      <c r="J30" s="140">
        <f>[1]pm10!V316</f>
        <v>5.8439449549631286</v>
      </c>
      <c r="K30" s="140">
        <f>[1]PST!V316</f>
        <v>5.8439449549631286</v>
      </c>
      <c r="L30" s="140">
        <f>[1]BC!V316</f>
        <v>1.0434371147942274</v>
      </c>
      <c r="M30" s="140">
        <f>[1]CO!V316</f>
        <v>761.98850614776336</v>
      </c>
      <c r="N30" s="140">
        <f>[1]piombo!V316</f>
        <v>80.712314954046477</v>
      </c>
      <c r="O30" s="140">
        <f>[1]cadmio!V316</f>
        <v>0.14977779147557121</v>
      </c>
      <c r="P30" s="140">
        <f>[1]mercurio!V316</f>
        <v>1.1693572741907261E-2</v>
      </c>
      <c r="Q30" s="140">
        <f>[1]arsenico!V316</f>
        <v>4.032266462726635E-4</v>
      </c>
      <c r="R30" s="140">
        <f>[1]cromo!V316</f>
        <v>0.637979227830208</v>
      </c>
      <c r="S30" s="140">
        <f>[1]rame!V316</f>
        <v>25.514377686417987</v>
      </c>
      <c r="T30" s="140">
        <f>[1]nichel!V316</f>
        <v>1.048670608598663</v>
      </c>
      <c r="U30" s="140">
        <f>[1]selenio!V316</f>
        <v>0.14912205036280199</v>
      </c>
      <c r="V30" s="140">
        <f>[1]zinco!V316</f>
        <v>14.805087379525856</v>
      </c>
      <c r="W30" s="140">
        <f>[1]Diossine!V316</f>
        <v>0.74539438280506409</v>
      </c>
      <c r="X30" s="140">
        <f>[1]Benzoapyrene!$V316</f>
        <v>1.1248191584939478E-2</v>
      </c>
      <c r="Y30" s="140">
        <f>[1]Benzobfluoranthene!$V316</f>
        <v>2.0472665456343003E-2</v>
      </c>
      <c r="Z30" s="140">
        <f>[1]Benzokfluoranthene!$V316</f>
        <v>7.0695659771875972E-3</v>
      </c>
      <c r="AA30" s="140">
        <f>[1]Indeno123cdpyrene!$V316</f>
        <v>2.3941704717269433E-2</v>
      </c>
      <c r="AB30" s="140">
        <f>[1]PAH!V316</f>
        <v>6.273212773573951E-2</v>
      </c>
      <c r="AC30" s="140">
        <f>[1]HCB!V316</f>
        <v>7.4539438280506426E-4</v>
      </c>
      <c r="AD30" s="140">
        <f>[1]PCB!V316</f>
        <v>7.2856398852221699E-4</v>
      </c>
      <c r="AE30" s="127"/>
      <c r="AF30" s="150">
        <f>'[1]dati attività'!$N69</f>
        <v>60764.159143436424</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[1]NOx!V317</f>
        <v>NA</v>
      </c>
      <c r="F31" s="140">
        <f>[1]NMVOC!V317</f>
        <v>103.84436665103577</v>
      </c>
      <c r="G31" s="140" t="str">
        <f>[1]SOx!V317</f>
        <v>NA</v>
      </c>
      <c r="H31" s="140" t="str">
        <f>[1]NH3!V317</f>
        <v>NA</v>
      </c>
      <c r="I31" s="140" t="str">
        <f>'[1]pm2.5'!V317</f>
        <v>NA</v>
      </c>
      <c r="J31" s="140" t="str">
        <f>[1]pm10!V317</f>
        <v>NA</v>
      </c>
      <c r="K31" s="140" t="str">
        <f>[1]PST!V317</f>
        <v>NA</v>
      </c>
      <c r="L31" s="140" t="str">
        <f>[1]BC!V317</f>
        <v>NA</v>
      </c>
      <c r="M31" s="140" t="str">
        <f>[1]CO!V317</f>
        <v>NA</v>
      </c>
      <c r="N31" s="140" t="str">
        <f>[1]piombo!V317</f>
        <v>NA</v>
      </c>
      <c r="O31" s="140" t="str">
        <f>[1]cadmio!V317</f>
        <v>NA</v>
      </c>
      <c r="P31" s="140" t="str">
        <f>[1]mercurio!V317</f>
        <v>NA</v>
      </c>
      <c r="Q31" s="140" t="str">
        <f>[1]arsenico!V317</f>
        <v>NA</v>
      </c>
      <c r="R31" s="140" t="str">
        <f>[1]cromo!V317</f>
        <v>NA</v>
      </c>
      <c r="S31" s="140" t="str">
        <f>[1]rame!V317</f>
        <v>NA</v>
      </c>
      <c r="T31" s="140" t="str">
        <f>[1]nichel!V317</f>
        <v>NA</v>
      </c>
      <c r="U31" s="140" t="str">
        <f>[1]selenio!V317</f>
        <v>NA</v>
      </c>
      <c r="V31" s="140" t="str">
        <f>[1]zinco!V317</f>
        <v>NA</v>
      </c>
      <c r="W31" s="140" t="str">
        <f>[1]Diossine!V317</f>
        <v>NE</v>
      </c>
      <c r="X31" s="140" t="str">
        <f>[1]Benzoapyrene!$V317</f>
        <v>NE</v>
      </c>
      <c r="Y31" s="140" t="str">
        <f>[1]Benzobfluoranthene!$V317</f>
        <v>NE</v>
      </c>
      <c r="Z31" s="140" t="str">
        <f>[1]Benzokfluoranthene!$V317</f>
        <v>NE</v>
      </c>
      <c r="AA31" s="140" t="str">
        <f>[1]Indeno123cdpyrene!$V317</f>
        <v>NE</v>
      </c>
      <c r="AB31" s="140" t="str">
        <f>[1]PAH!V317</f>
        <v>NE</v>
      </c>
      <c r="AC31" s="140" t="str">
        <f>[1]HCB!V317</f>
        <v>NA</v>
      </c>
      <c r="AD31" s="140" t="str">
        <f>[1]PCB!V317</f>
        <v>NE</v>
      </c>
      <c r="AE31" s="127"/>
      <c r="AF31" s="150">
        <f>'[1]dati attività'!$N71</f>
        <v>772131.8923689638</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[1]NOx!V318</f>
        <v>NA</v>
      </c>
      <c r="F32" s="140" t="str">
        <f>[1]NMVOC!V318</f>
        <v>NA</v>
      </c>
      <c r="G32" s="140" t="str">
        <f>[1]SOx!V318</f>
        <v>NA</v>
      </c>
      <c r="H32" s="140" t="str">
        <f>[1]NH3!V318</f>
        <v>NA</v>
      </c>
      <c r="I32" s="140">
        <f>'[1]pm2.5'!V318</f>
        <v>5.9631671683363114</v>
      </c>
      <c r="J32" s="140">
        <f>[1]pm10!V318</f>
        <v>11.51491004314776</v>
      </c>
      <c r="K32" s="140">
        <f>[1]PST!V318</f>
        <v>14.704115007107154</v>
      </c>
      <c r="L32" s="140">
        <f>[1]BC!V318</f>
        <v>1.3505959965234162</v>
      </c>
      <c r="M32" s="140" t="str">
        <f>[1]CO!V318</f>
        <v>NA</v>
      </c>
      <c r="N32" s="140">
        <f>[1]piombo!V318</f>
        <v>44.36327257087428</v>
      </c>
      <c r="O32" s="140">
        <f>[1]cadmio!V318</f>
        <v>0.1945204099761334</v>
      </c>
      <c r="P32" s="140" t="str">
        <f>[1]mercurio!V318</f>
        <v>NA</v>
      </c>
      <c r="Q32" s="140">
        <f>[1]arsenico!V318</f>
        <v>0.50721377959773528</v>
      </c>
      <c r="R32" s="140">
        <f>[1]cromo!V318</f>
        <v>16.55561884278562</v>
      </c>
      <c r="S32" s="140">
        <f>[1]rame!V318</f>
        <v>363.47315190241005</v>
      </c>
      <c r="T32" s="140">
        <f>[1]nichel!V318</f>
        <v>2.5447168088500765</v>
      </c>
      <c r="U32" s="140">
        <f>[1]selenio!V318</f>
        <v>0.29408230014214315</v>
      </c>
      <c r="V32" s="140">
        <f>[1]zinco!V318</f>
        <v>118.11042193729055</v>
      </c>
      <c r="W32" s="140" t="str">
        <f>[1]Diossine!V318</f>
        <v>NE</v>
      </c>
      <c r="X32" s="140">
        <f>[1]Benzoapyrene!$V318</f>
        <v>3.4956275678055412E-2</v>
      </c>
      <c r="Y32" s="140">
        <f>[1]Benzobfluoranthene!$V318</f>
        <v>2.9758558850817218E-3</v>
      </c>
      <c r="Z32" s="140">
        <f>[1]Benzokfluoranthene!$V318</f>
        <v>4.3929301160730181E-3</v>
      </c>
      <c r="AA32" s="140" t="str">
        <f>[1]Indeno123cdpyrene!$V318</f>
        <v>NE</v>
      </c>
      <c r="AB32" s="140">
        <f>[1]PAH!V318</f>
        <v>4.2325061679210151E-2</v>
      </c>
      <c r="AC32" s="140" t="str">
        <f>[1]HCB!V318</f>
        <v>NA</v>
      </c>
      <c r="AD32" s="140" t="str">
        <f>[1]PCB!V318</f>
        <v>NE</v>
      </c>
      <c r="AE32" s="127"/>
      <c r="AF32" s="126" t="s">
        <v>384</v>
      </c>
      <c r="AG32" s="126" t="s">
        <v>384</v>
      </c>
      <c r="AH32" s="126" t="s">
        <v>384</v>
      </c>
      <c r="AI32" s="126" t="s">
        <v>384</v>
      </c>
      <c r="AJ32" s="126" t="s">
        <v>384</v>
      </c>
      <c r="AK32" s="150">
        <f>'[1]dati attività'!N72</f>
        <v>540096.95569396403</v>
      </c>
      <c r="AL32" s="113" t="s">
        <v>355</v>
      </c>
    </row>
    <row r="33" spans="1:38" s="1" customFormat="1" ht="24.75" customHeight="1" thickBot="1" x14ac:dyDescent="0.25">
      <c r="A33" s="81" t="s">
        <v>121</v>
      </c>
      <c r="B33" s="81" t="s">
        <v>167</v>
      </c>
      <c r="C33" s="89" t="s">
        <v>57</v>
      </c>
      <c r="D33" s="75"/>
      <c r="E33" s="140" t="str">
        <f>[1]NOx!V319</f>
        <v>NA</v>
      </c>
      <c r="F33" s="140" t="str">
        <f>[1]NMVOC!V319</f>
        <v>NA</v>
      </c>
      <c r="G33" s="140" t="str">
        <f>[1]SOx!V319</f>
        <v>NA</v>
      </c>
      <c r="H33" s="140" t="str">
        <f>[1]NH3!V319</f>
        <v>NA</v>
      </c>
      <c r="I33" s="140">
        <f>'[1]pm2.5'!V319</f>
        <v>2.7258252138100376</v>
      </c>
      <c r="J33" s="140">
        <f>[1]pm10!V319</f>
        <v>5.0478244700185897</v>
      </c>
      <c r="K33" s="140">
        <f>[1]PST!V319</f>
        <v>10.095648940037179</v>
      </c>
      <c r="L33" s="140">
        <f>[1]BC!V319</f>
        <v>0.10701387876439414</v>
      </c>
      <c r="M33" s="140" t="str">
        <f>[1]CO!V319</f>
        <v>NA</v>
      </c>
      <c r="N33" s="140" t="str">
        <f>[1]piombo!V319</f>
        <v>NE</v>
      </c>
      <c r="O33" s="140" t="str">
        <f>[1]cadmio!V319</f>
        <v>NE</v>
      </c>
      <c r="P33" s="140" t="str">
        <f>[1]mercurio!V319</f>
        <v>NE</v>
      </c>
      <c r="Q33" s="140" t="str">
        <f>[1]arsenico!V319</f>
        <v>NE</v>
      </c>
      <c r="R33" s="140" t="str">
        <f>[1]cromo!V319</f>
        <v>NE</v>
      </c>
      <c r="S33" s="140" t="str">
        <f>[1]rame!V319</f>
        <v>NE</v>
      </c>
      <c r="T33" s="140" t="str">
        <f>[1]nichel!V319</f>
        <v>NE</v>
      </c>
      <c r="U33" s="140" t="str">
        <f>[1]selenio!V319</f>
        <v>NE</v>
      </c>
      <c r="V33" s="140" t="str">
        <f>[1]zinco!V319</f>
        <v>NE</v>
      </c>
      <c r="W33" s="140" t="str">
        <f>[1]Diossine!V319</f>
        <v>NE</v>
      </c>
      <c r="X33" s="140" t="str">
        <f>[1]Benzoapyrene!$V319</f>
        <v>NE</v>
      </c>
      <c r="Y33" s="140" t="str">
        <f>[1]Benzobfluoranthene!$V319</f>
        <v>NE</v>
      </c>
      <c r="Z33" s="140" t="str">
        <f>[1]Benzokfluoranthene!$V319</f>
        <v>NE</v>
      </c>
      <c r="AA33" s="140" t="str">
        <f>[1]Indeno123cdpyrene!$V319</f>
        <v>NE</v>
      </c>
      <c r="AB33" s="140" t="str">
        <f>[1]PAH!V319</f>
        <v>NE</v>
      </c>
      <c r="AC33" s="140" t="str">
        <f>[1]HCB!V319</f>
        <v>NA</v>
      </c>
      <c r="AD33" s="140" t="str">
        <f>[1]PCB!V319</f>
        <v>NE</v>
      </c>
      <c r="AE33" s="127"/>
      <c r="AF33" s="126" t="s">
        <v>384</v>
      </c>
      <c r="AG33" s="126" t="s">
        <v>384</v>
      </c>
      <c r="AH33" s="126" t="s">
        <v>384</v>
      </c>
      <c r="AI33" s="126" t="s">
        <v>384</v>
      </c>
      <c r="AJ33" s="126" t="s">
        <v>384</v>
      </c>
      <c r="AK33" s="150">
        <f>'[1]dati attività'!N73</f>
        <v>540096.95569396403</v>
      </c>
      <c r="AL33" s="113" t="s">
        <v>355</v>
      </c>
    </row>
    <row r="34" spans="1:38" s="1" customFormat="1" ht="24.75" customHeight="1" thickBot="1" x14ac:dyDescent="0.25">
      <c r="A34" s="81" t="s">
        <v>119</v>
      </c>
      <c r="B34" s="81" t="s">
        <v>168</v>
      </c>
      <c r="C34" s="89" t="s">
        <v>58</v>
      </c>
      <c r="D34" s="75"/>
      <c r="E34" s="140">
        <f>[1]NOx!V320</f>
        <v>7.2836000000000007</v>
      </c>
      <c r="F34" s="140">
        <f>[1]NMVOC!V320</f>
        <v>0.64635000000000009</v>
      </c>
      <c r="G34" s="140">
        <f>[1]SOx!V320</f>
        <v>0.13900000000000004</v>
      </c>
      <c r="H34" s="140">
        <f>[1]NH3!V320</f>
        <v>9.7300000000000002E-4</v>
      </c>
      <c r="I34" s="140">
        <f>'[1]pm2.5'!V320</f>
        <v>0.19043000000000004</v>
      </c>
      <c r="J34" s="140">
        <f>[1]pm10!V320</f>
        <v>0.20016</v>
      </c>
      <c r="K34" s="140">
        <f>[1]PST!V320</f>
        <v>0.20424489795918369</v>
      </c>
      <c r="L34" s="140">
        <f>[1]BC!V320</f>
        <v>0.13010400000000003</v>
      </c>
      <c r="M34" s="140">
        <f>[1]CO!V320</f>
        <v>1.4872999999999998</v>
      </c>
      <c r="N34" s="140">
        <f>[1]piombo!V320</f>
        <v>0.47497501527044572</v>
      </c>
      <c r="O34" s="140">
        <f>[1]cadmio!V320</f>
        <v>2.5738965517241313E-4</v>
      </c>
      <c r="P34" s="140" t="str">
        <f>[1]mercurio!V320</f>
        <v>NA</v>
      </c>
      <c r="Q34" s="140" t="str">
        <f>[1]arsenico!V320</f>
        <v>NA</v>
      </c>
      <c r="R34" s="140">
        <f>[1]cromo!V320</f>
        <v>7.5621969189016629E-4</v>
      </c>
      <c r="S34" s="140">
        <f>[1]rame!V320</f>
        <v>2.0079748275862043E-2</v>
      </c>
      <c r="T34" s="140">
        <f>[1]nichel!V320</f>
        <v>1.3900000000000002E-3</v>
      </c>
      <c r="U34" s="140">
        <f>[1]selenio!V320</f>
        <v>2.7800000000000004E-3</v>
      </c>
      <c r="V34" s="140">
        <f>[1]zinco!V320</f>
        <v>4.4146080459770073E-3</v>
      </c>
      <c r="W34" s="140" t="str">
        <f>[1]Diossine!V320</f>
        <v>NA</v>
      </c>
      <c r="X34" s="140">
        <f>[1]Benzoapyrene!$V320</f>
        <v>4.1700000000000001E-3</v>
      </c>
      <c r="Y34" s="140">
        <f>[1]Benzobfluoranthene!$V320</f>
        <v>6.9500000000000013E-3</v>
      </c>
      <c r="Z34" s="140" t="str">
        <f>[1]Benzokfluoranthene!$V320</f>
        <v>NE</v>
      </c>
      <c r="AA34" s="140" t="str">
        <f>[1]Indeno123cdpyrene!$V320</f>
        <v>NE</v>
      </c>
      <c r="AB34" s="140">
        <f>[1]PAH!V320</f>
        <v>1.112E-2</v>
      </c>
      <c r="AC34" s="140" t="str">
        <f>[1]HCB!V320</f>
        <v>NA</v>
      </c>
      <c r="AD34" s="140" t="str">
        <f>[1]PCB!V320</f>
        <v>NA</v>
      </c>
      <c r="AE34" s="127"/>
      <c r="AF34" s="150">
        <f>'[1]dati attività'!$N74</f>
        <v>5936.04504</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[1]NOx!V321</f>
        <v>NO</v>
      </c>
      <c r="F35" s="140" t="str">
        <f>[1]NMVOC!V321</f>
        <v>NO</v>
      </c>
      <c r="G35" s="140" t="str">
        <f>[1]SOx!V321</f>
        <v>NO</v>
      </c>
      <c r="H35" s="140" t="str">
        <f>[1]NH3!V321</f>
        <v>NO</v>
      </c>
      <c r="I35" s="140" t="str">
        <f>'[1]pm2.5'!V321</f>
        <v>NO</v>
      </c>
      <c r="J35" s="140" t="str">
        <f>[1]pm10!V321</f>
        <v>NO</v>
      </c>
      <c r="K35" s="140" t="str">
        <f>[1]PST!V321</f>
        <v>NO</v>
      </c>
      <c r="L35" s="140" t="str">
        <f>[1]BC!V321</f>
        <v>NO</v>
      </c>
      <c r="M35" s="140" t="str">
        <f>[1]CO!V321</f>
        <v>NO</v>
      </c>
      <c r="N35" s="140" t="str">
        <f>[1]piombo!V321</f>
        <v>NO</v>
      </c>
      <c r="O35" s="140" t="str">
        <f>[1]cadmio!V321</f>
        <v>NO</v>
      </c>
      <c r="P35" s="140" t="str">
        <f>[1]mercurio!V321</f>
        <v>NO</v>
      </c>
      <c r="Q35" s="140" t="str">
        <f>[1]arsenico!V321</f>
        <v>NO</v>
      </c>
      <c r="R35" s="140" t="str">
        <f>[1]cromo!V321</f>
        <v>NO</v>
      </c>
      <c r="S35" s="140" t="str">
        <f>[1]rame!V321</f>
        <v>NO</v>
      </c>
      <c r="T35" s="140" t="str">
        <f>[1]nichel!V321</f>
        <v>NO</v>
      </c>
      <c r="U35" s="140" t="str">
        <f>[1]selenio!V321</f>
        <v>NO</v>
      </c>
      <c r="V35" s="140" t="str">
        <f>[1]zinco!V321</f>
        <v>NO</v>
      </c>
      <c r="W35" s="140" t="str">
        <f>[1]Diossine!V321</f>
        <v>NO</v>
      </c>
      <c r="X35" s="140" t="str">
        <f>[1]Benzoapyrene!$V321</f>
        <v>NO</v>
      </c>
      <c r="Y35" s="140" t="str">
        <f>[1]Benzobfluoranthene!$V321</f>
        <v>NO</v>
      </c>
      <c r="Z35" s="140" t="str">
        <f>[1]Benzokfluoranthene!$V321</f>
        <v>NO</v>
      </c>
      <c r="AA35" s="140" t="str">
        <f>[1]Indeno123cdpyrene!$V321</f>
        <v>NO</v>
      </c>
      <c r="AB35" s="140" t="str">
        <f>[1]PAH!V321</f>
        <v>NO</v>
      </c>
      <c r="AC35" s="140" t="str">
        <f>[1]HCB!V321</f>
        <v>NO</v>
      </c>
      <c r="AD35" s="140" t="str">
        <f>[1]PCB!V321</f>
        <v>NO</v>
      </c>
      <c r="AE35" s="127"/>
      <c r="AF35" s="150" t="str">
        <f>'[1]dati attività'!$N75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[1]NOx!V322</f>
        <v>105.35233345563063</v>
      </c>
      <c r="F36" s="140">
        <f>[1]NMVOC!V322</f>
        <v>51.39471152203199</v>
      </c>
      <c r="G36" s="140">
        <f>[1]SOx!V322</f>
        <v>81.874576851478636</v>
      </c>
      <c r="H36" s="140">
        <f>[1]NH3!V322</f>
        <v>1.2455484640209246E-2</v>
      </c>
      <c r="I36" s="140">
        <f>'[1]pm2.5'!V322</f>
        <v>9.9929721193235537</v>
      </c>
      <c r="J36" s="140">
        <f>[1]pm10!V322</f>
        <v>10.031328019046567</v>
      </c>
      <c r="K36" s="140">
        <f>[1]PST!V322</f>
        <v>10.23604899902711</v>
      </c>
      <c r="L36" s="140">
        <f>[1]BC!V322</f>
        <v>1.5745553513684136</v>
      </c>
      <c r="M36" s="140">
        <f>[1]CO!V322</f>
        <v>123.89432477779508</v>
      </c>
      <c r="N36" s="140">
        <f>[1]piombo!V322</f>
        <v>13.28556441103126</v>
      </c>
      <c r="O36" s="140">
        <f>[1]cadmio!V322</f>
        <v>2.0990238797915058E-2</v>
      </c>
      <c r="P36" s="140" t="str">
        <f>[1]mercurio!V322</f>
        <v>NA</v>
      </c>
      <c r="Q36" s="140">
        <f>[1]arsenico!V322</f>
        <v>0.16437968157904095</v>
      </c>
      <c r="R36" s="140">
        <f>[1]cromo!V322</f>
        <v>9.7338277885702734E-2</v>
      </c>
      <c r="S36" s="140">
        <f>[1]rame!V322</f>
        <v>0.16570746135432191</v>
      </c>
      <c r="T36" s="140">
        <f>[1]nichel!V322</f>
        <v>5.2499793329462161</v>
      </c>
      <c r="U36" s="140">
        <f>[1]selenio!V322</f>
        <v>0.3866100472176861</v>
      </c>
      <c r="V36" s="140">
        <f>[1]zinco!V322</f>
        <v>0.94778199392031048</v>
      </c>
      <c r="W36" s="140">
        <f>[1]Diossine!V322</f>
        <v>0.21214509455138919</v>
      </c>
      <c r="X36" s="140" t="str">
        <f>[1]Benzoapyrene!$V322</f>
        <v>NE</v>
      </c>
      <c r="Y36" s="140" t="str">
        <f>[1]Benzobfluoranthene!$V322</f>
        <v>NE</v>
      </c>
      <c r="Z36" s="140" t="str">
        <f>[1]Benzokfluoranthene!$V322</f>
        <v>NE</v>
      </c>
      <c r="AA36" s="140" t="str">
        <f>[1]Indeno123cdpyrene!$V322</f>
        <v>NE</v>
      </c>
      <c r="AB36" s="140">
        <f>[1]PAH!V322</f>
        <v>8.5814053708119717E-2</v>
      </c>
      <c r="AC36" s="140">
        <f>[1]HCB!V322</f>
        <v>0.13055082741623947</v>
      </c>
      <c r="AD36" s="140">
        <f>[1]PCB!V322</f>
        <v>6.2011643022713725E-2</v>
      </c>
      <c r="AE36" s="127"/>
      <c r="AF36" s="150">
        <f>'[1]dati attività'!$N$76</f>
        <v>81420.941399018397</v>
      </c>
      <c r="AG36" s="150" t="str">
        <f>'[1]dati attività'!$N$77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[1]NOx!V323</f>
        <v>2.9146849241379313</v>
      </c>
      <c r="F37" s="140">
        <f>[1]NMVOC!V323</f>
        <v>3.1485859862068963E-2</v>
      </c>
      <c r="G37" s="140">
        <f>[1]SOx!V323</f>
        <v>6.4082482758620694E-3</v>
      </c>
      <c r="H37" s="140" t="str">
        <f>[1]NH3!V323</f>
        <v>NE</v>
      </c>
      <c r="I37" s="140">
        <f>'[1]pm2.5'!V323</f>
        <v>4.165361379310345E-2</v>
      </c>
      <c r="J37" s="140">
        <f>[1]pm10!V323</f>
        <v>4.165361379310345E-2</v>
      </c>
      <c r="K37" s="140">
        <f>[1]PST!V323</f>
        <v>5.2067017241379313E-2</v>
      </c>
      <c r="L37" s="140">
        <f>[1]BC!V323</f>
        <v>1.0413403448275864E-3</v>
      </c>
      <c r="M37" s="140">
        <f>[1]CO!V323</f>
        <v>0.91744754482758628</v>
      </c>
      <c r="N37" s="140" t="str">
        <f>[1]piombo!V323</f>
        <v>NA</v>
      </c>
      <c r="O37" s="140" t="str">
        <f>[1]cadmio!V323</f>
        <v>NA</v>
      </c>
      <c r="P37" s="140" t="str">
        <f>[1]mercurio!V323</f>
        <v>NA</v>
      </c>
      <c r="Q37" s="140" t="str">
        <f>[1]arsenico!V323</f>
        <v>NA</v>
      </c>
      <c r="R37" s="140" t="str">
        <f>[1]cromo!V323</f>
        <v>NA</v>
      </c>
      <c r="S37" s="140" t="str">
        <f>[1]rame!V323</f>
        <v>NA</v>
      </c>
      <c r="T37" s="140" t="str">
        <f>[1]nichel!V323</f>
        <v>NA</v>
      </c>
      <c r="U37" s="140" t="str">
        <f>[1]selenio!V323</f>
        <v>NA</v>
      </c>
      <c r="V37" s="140" t="str">
        <f>[1]zinco!V323</f>
        <v>NA</v>
      </c>
      <c r="W37" s="140" t="str">
        <f>[1]Diossine!V323</f>
        <v>NA</v>
      </c>
      <c r="X37" s="140" t="str">
        <f>[1]Benzoapyrene!$V323</f>
        <v>NA</v>
      </c>
      <c r="Y37" s="140" t="str">
        <f>[1]Benzobfluoranthene!$V323</f>
        <v>NA</v>
      </c>
      <c r="Z37" s="140" t="str">
        <f>[1]Benzokfluoranthene!$V323</f>
        <v>NA</v>
      </c>
      <c r="AA37" s="140" t="str">
        <f>[1]Indeno123cdpyrene!$V323</f>
        <v>NA</v>
      </c>
      <c r="AB37" s="140" t="str">
        <f>[1]PAH!V323</f>
        <v>NA</v>
      </c>
      <c r="AC37" s="140" t="str">
        <f>[1]HCB!V323</f>
        <v>NA</v>
      </c>
      <c r="AD37" s="140" t="str">
        <f>[1]PCB!V323</f>
        <v>NA</v>
      </c>
      <c r="AE37" s="127"/>
      <c r="AF37" s="150" t="str">
        <f>'[1]dati attività'!$N$78</f>
        <v>NO</v>
      </c>
      <c r="AG37" s="150" t="s">
        <v>403</v>
      </c>
      <c r="AH37" s="150">
        <f>'[1]dati attività'!$N$79</f>
        <v>12594.343944827586</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[1]NOx!V324</f>
        <v>NO</v>
      </c>
      <c r="F38" s="140" t="str">
        <f>[1]NMVOC!V324</f>
        <v>NO</v>
      </c>
      <c r="G38" s="140" t="str">
        <f>[1]SOx!V324</f>
        <v>NO</v>
      </c>
      <c r="H38" s="140" t="str">
        <f>[1]NH3!V324</f>
        <v>NO</v>
      </c>
      <c r="I38" s="140" t="str">
        <f>'[1]pm2.5'!V324</f>
        <v>NO</v>
      </c>
      <c r="J38" s="140" t="str">
        <f>[1]pm10!V324</f>
        <v>NO</v>
      </c>
      <c r="K38" s="140" t="str">
        <f>[1]PST!V324</f>
        <v>NO</v>
      </c>
      <c r="L38" s="140" t="str">
        <f>[1]BC!V324</f>
        <v>NO</v>
      </c>
      <c r="M38" s="140" t="str">
        <f>[1]CO!V324</f>
        <v>NO</v>
      </c>
      <c r="N38" s="140" t="str">
        <f>[1]piombo!V324</f>
        <v>NO</v>
      </c>
      <c r="O38" s="140" t="str">
        <f>[1]cadmio!V324</f>
        <v>NO</v>
      </c>
      <c r="P38" s="140" t="str">
        <f>[1]mercurio!V324</f>
        <v>NO</v>
      </c>
      <c r="Q38" s="140" t="str">
        <f>[1]arsenico!V324</f>
        <v>NO</v>
      </c>
      <c r="R38" s="140" t="str">
        <f>[1]cromo!V324</f>
        <v>NO</v>
      </c>
      <c r="S38" s="140" t="str">
        <f>[1]rame!V324</f>
        <v>NO</v>
      </c>
      <c r="T38" s="140" t="str">
        <f>[1]nichel!V324</f>
        <v>NO</v>
      </c>
      <c r="U38" s="140" t="str">
        <f>[1]selenio!V324</f>
        <v>NO</v>
      </c>
      <c r="V38" s="140" t="str">
        <f>[1]zinco!V324</f>
        <v>NO</v>
      </c>
      <c r="W38" s="140" t="str">
        <f>[1]Diossine!V324</f>
        <v>NO</v>
      </c>
      <c r="X38" s="140" t="str">
        <f>[1]Benzoapyrene!$V324</f>
        <v>NO</v>
      </c>
      <c r="Y38" s="140" t="str">
        <f>[1]Benzobfluoranthene!$V324</f>
        <v>NO</v>
      </c>
      <c r="Z38" s="140" t="str">
        <f>[1]Benzokfluoranthene!$V324</f>
        <v>NO</v>
      </c>
      <c r="AA38" s="140" t="str">
        <f>[1]Indeno123cdpyrene!$V324</f>
        <v>NO</v>
      </c>
      <c r="AB38" s="140" t="str">
        <f>[1]PAH!V324</f>
        <v>NO</v>
      </c>
      <c r="AC38" s="140" t="str">
        <f>[1]HCB!V324</f>
        <v>NO</v>
      </c>
      <c r="AD38" s="140" t="str">
        <f>[1]PCB!V324</f>
        <v>NO</v>
      </c>
      <c r="AE38" s="127"/>
      <c r="AF38" s="150" t="str">
        <f>'[1]dati attività'!$N80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[1]NOx!V325</f>
        <v>21.949934111980802</v>
      </c>
      <c r="F39" s="140">
        <f>[1]NMVOC!V325</f>
        <v>5.9673073186045666</v>
      </c>
      <c r="G39" s="140">
        <f>[1]SOx!V325</f>
        <v>1.9842003480280412</v>
      </c>
      <c r="H39" s="140">
        <f>[1]NH3!V325</f>
        <v>5.594499000000001E-3</v>
      </c>
      <c r="I39" s="140">
        <f>'[1]pm2.5'!V325</f>
        <v>0.36510766587256216</v>
      </c>
      <c r="J39" s="140">
        <f>[1]pm10!V325</f>
        <v>0.3932843396681826</v>
      </c>
      <c r="K39" s="140">
        <f>[1]PST!V325</f>
        <v>0.46268745843315606</v>
      </c>
      <c r="L39" s="140">
        <f>[1]BC!V325</f>
        <v>6.1891983334240591E-2</v>
      </c>
      <c r="M39" s="140">
        <f>[1]CO!V325</f>
        <v>11.568075245642834</v>
      </c>
      <c r="N39" s="140">
        <f>[1]piombo!V325</f>
        <v>12.338041317008001</v>
      </c>
      <c r="O39" s="140">
        <f>[1]cadmio!V325</f>
        <v>0.79636221100000004</v>
      </c>
      <c r="P39" s="140">
        <f>[1]mercurio!V325</f>
        <v>0.65128938078018284</v>
      </c>
      <c r="Q39" s="140">
        <f>[1]arsenico!V325</f>
        <v>0.14923928236800002</v>
      </c>
      <c r="R39" s="140">
        <f>[1]cromo!V325</f>
        <v>1.4857489404400002</v>
      </c>
      <c r="S39" s="140">
        <f>[1]rame!V325</f>
        <v>2.3906785179679999</v>
      </c>
      <c r="T39" s="140">
        <f>[1]nichel!V325</f>
        <v>30.821027758528</v>
      </c>
      <c r="U39" s="140">
        <f>[1]selenio!V325</f>
        <v>2.9079018932799995E-2</v>
      </c>
      <c r="V39" s="140">
        <f>[1]zinco!V325</f>
        <v>5.109968433271999</v>
      </c>
      <c r="W39" s="140">
        <f>[1]Diossine!V325</f>
        <v>67.619433691470547</v>
      </c>
      <c r="X39" s="140">
        <f>[1]Benzoapyrene!$V325</f>
        <v>9.2624433664383554E-2</v>
      </c>
      <c r="Y39" s="140">
        <f>[1]Benzobfluoranthene!$V325</f>
        <v>4.565668915150263E-2</v>
      </c>
      <c r="Z39" s="140">
        <f>[1]Benzokfluoranthene!$V325</f>
        <v>0.1097099551014307</v>
      </c>
      <c r="AA39" s="140">
        <f>[1]Indeno123cdpyrene!$V325</f>
        <v>3.7740317323123107E-2</v>
      </c>
      <c r="AB39" s="140">
        <f>[1]PAH!V325</f>
        <v>0.28573139524043994</v>
      </c>
      <c r="AC39" s="140">
        <f>[1]HCB!V325</f>
        <v>3.0219441000000002</v>
      </c>
      <c r="AD39" s="140">
        <f>[1]PCB!V325</f>
        <v>12.501300000000001</v>
      </c>
      <c r="AE39" s="127"/>
      <c r="AF39" s="150">
        <f>'[1]dati attività'!$N81</f>
        <v>38924.026639999996</v>
      </c>
      <c r="AG39" s="150" t="str">
        <f>'[1]dati attività'!$N$82</f>
        <v>NO</v>
      </c>
      <c r="AH39" s="150">
        <f>'[1]dati attività'!$N$83</f>
        <v>242980.29910091334</v>
      </c>
      <c r="AI39" s="150">
        <f>'[1]dati attività'!$N$84</f>
        <v>18024.101339999997</v>
      </c>
      <c r="AJ39" s="150">
        <f>'[1]dati attività'!$N$85</f>
        <v>10234.89466</v>
      </c>
      <c r="AK39" s="126" t="s">
        <v>384</v>
      </c>
      <c r="AL39" s="113" t="s">
        <v>12</v>
      </c>
    </row>
    <row r="40" spans="1:38" s="1" customFormat="1" ht="24.75" customHeight="1" thickBot="1" x14ac:dyDescent="0.25">
      <c r="A40" s="81" t="s">
        <v>119</v>
      </c>
      <c r="B40" s="81" t="s">
        <v>174</v>
      </c>
      <c r="C40" s="89" t="s">
        <v>340</v>
      </c>
      <c r="D40" s="75"/>
      <c r="E40" s="140" t="str">
        <f>[1]NOx!V326</f>
        <v>IE</v>
      </c>
      <c r="F40" s="140" t="str">
        <f>[1]NMVOC!V326</f>
        <v>IE</v>
      </c>
      <c r="G40" s="140" t="str">
        <f>[1]SOx!V326</f>
        <v>IE</v>
      </c>
      <c r="H40" s="140" t="str">
        <f>[1]NH3!V326</f>
        <v>IE</v>
      </c>
      <c r="I40" s="140" t="str">
        <f>'[1]pm2.5'!V326</f>
        <v>IE</v>
      </c>
      <c r="J40" s="140" t="str">
        <f>[1]pm10!V326</f>
        <v>IE</v>
      </c>
      <c r="K40" s="140" t="str">
        <f>[1]PST!V326</f>
        <v>IE</v>
      </c>
      <c r="L40" s="140" t="str">
        <f>[1]BC!V326</f>
        <v>IE</v>
      </c>
      <c r="M40" s="140" t="str">
        <f>[1]CO!V326</f>
        <v>IE</v>
      </c>
      <c r="N40" s="140" t="str">
        <f>[1]piombo!V326</f>
        <v>IE</v>
      </c>
      <c r="O40" s="140" t="str">
        <f>[1]cadmio!V326</f>
        <v>IE</v>
      </c>
      <c r="P40" s="140" t="str">
        <f>[1]mercurio!V326</f>
        <v>IE</v>
      </c>
      <c r="Q40" s="140" t="str">
        <f>[1]arsenico!V326</f>
        <v>IE</v>
      </c>
      <c r="R40" s="140" t="str">
        <f>[1]cromo!V326</f>
        <v>IE</v>
      </c>
      <c r="S40" s="140" t="str">
        <f>[1]rame!V326</f>
        <v>IE</v>
      </c>
      <c r="T40" s="140" t="str">
        <f>[1]nichel!V326</f>
        <v>IE</v>
      </c>
      <c r="U40" s="140" t="str">
        <f>[1]selenio!V326</f>
        <v>IE</v>
      </c>
      <c r="V40" s="140" t="str">
        <f>[1]zinco!V326</f>
        <v>IE</v>
      </c>
      <c r="W40" s="140" t="str">
        <f>[1]Diossine!V326</f>
        <v>IE</v>
      </c>
      <c r="X40" s="140" t="str">
        <f>[1]Benzoapyrene!$V326</f>
        <v>IE</v>
      </c>
      <c r="Y40" s="140" t="str">
        <f>[1]Benzobfluoranthene!$V326</f>
        <v>IE</v>
      </c>
      <c r="Z40" s="140" t="str">
        <f>[1]Benzokfluoranthene!$V326</f>
        <v>IE</v>
      </c>
      <c r="AA40" s="140" t="str">
        <f>[1]Indeno123cdpyrene!$V326</f>
        <v>IE</v>
      </c>
      <c r="AB40" s="140" t="str">
        <f>[1]PAH!V326</f>
        <v>IE</v>
      </c>
      <c r="AC40" s="140" t="str">
        <f>[1]HCB!V326</f>
        <v>IE</v>
      </c>
      <c r="AD40" s="140" t="str">
        <f>[1]PCB!V326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[1]NOx!V327</f>
        <v>51.326348494877912</v>
      </c>
      <c r="F41" s="140">
        <f>[1]NMVOC!V327</f>
        <v>117.4352075724849</v>
      </c>
      <c r="G41" s="140">
        <f>[1]SOx!V327</f>
        <v>24.733659367175076</v>
      </c>
      <c r="H41" s="140">
        <f>[1]NH3!V327</f>
        <v>1.0955973509104129</v>
      </c>
      <c r="I41" s="140">
        <f>'[1]pm2.5'!V327</f>
        <v>74.377725006104271</v>
      </c>
      <c r="J41" s="140">
        <f>[1]pm10!V327</f>
        <v>75.223761891707838</v>
      </c>
      <c r="K41" s="140">
        <f>[1]PST!V327</f>
        <v>88.498543402009219</v>
      </c>
      <c r="L41" s="140">
        <f>[1]BC!V327</f>
        <v>6.0090980096710203</v>
      </c>
      <c r="M41" s="140">
        <f>[1]CO!V327</f>
        <v>975.78210882668134</v>
      </c>
      <c r="N41" s="140">
        <f>[1]piombo!V327</f>
        <v>7.6810294870537676</v>
      </c>
      <c r="O41" s="140">
        <f>[1]cadmio!V327</f>
        <v>0.84876816770432351</v>
      </c>
      <c r="P41" s="140">
        <f>[1]mercurio!V327</f>
        <v>0.27160545617032261</v>
      </c>
      <c r="Q41" s="140">
        <f>[1]arsenico!V327</f>
        <v>0.68347527273273778</v>
      </c>
      <c r="R41" s="140">
        <f>[1]cromo!V327</f>
        <v>1.4213935053850744</v>
      </c>
      <c r="S41" s="140">
        <f>[1]rame!V327</f>
        <v>1.7267367875495991</v>
      </c>
      <c r="T41" s="140">
        <f>[1]nichel!V327</f>
        <v>13.34376523225095</v>
      </c>
      <c r="U41" s="140">
        <f>[1]selenio!V327</f>
        <v>0.10564361377673789</v>
      </c>
      <c r="V41" s="140">
        <f>[1]zinco!V327</f>
        <v>16.860281201000856</v>
      </c>
      <c r="W41" s="140">
        <f>[1]Diossine!V327</f>
        <v>83.364877902224407</v>
      </c>
      <c r="X41" s="140">
        <f>[1]Benzoapyrene!$V327</f>
        <v>10.921966634387982</v>
      </c>
      <c r="Y41" s="140">
        <f>[1]Benzobfluoranthene!$V327</f>
        <v>13.377391443992495</v>
      </c>
      <c r="Z41" s="140">
        <f>[1]Benzokfluoranthene!$V327</f>
        <v>6.0941390657766403</v>
      </c>
      <c r="AA41" s="140">
        <f>[1]Indeno123cdpyrene!$V327</f>
        <v>7.5953264181623874</v>
      </c>
      <c r="AB41" s="140">
        <f>[1]PAH!V327</f>
        <v>37.988823562319503</v>
      </c>
      <c r="AC41" s="140">
        <f>[1]HCB!V327</f>
        <v>1.0032930413889838</v>
      </c>
      <c r="AD41" s="140">
        <f>[1]PCB!V327</f>
        <v>11.35798047598977</v>
      </c>
      <c r="AE41" s="127"/>
      <c r="AF41" s="150">
        <f>'[1]dati attività'!$N$86</f>
        <v>275042.40100000001</v>
      </c>
      <c r="AG41" s="150">
        <f>'[1]dati attività'!$N$87</f>
        <v>3003.6869999999999</v>
      </c>
      <c r="AH41" s="150">
        <f>'[1]dati attività'!$N$88</f>
        <v>652855.74804066133</v>
      </c>
      <c r="AI41" s="150">
        <f>'[1]dati attività'!$N$89</f>
        <v>167208.71730547579</v>
      </c>
      <c r="AJ41" s="150" t="str">
        <f>'[1]dati attività'!$N$90</f>
        <v>NO</v>
      </c>
      <c r="AK41" s="126" t="s">
        <v>384</v>
      </c>
      <c r="AL41" s="113" t="s">
        <v>12</v>
      </c>
    </row>
    <row r="42" spans="1:38" s="1" customFormat="1" ht="24.75" customHeight="1" thickBot="1" x14ac:dyDescent="0.25">
      <c r="A42" s="81" t="s">
        <v>119</v>
      </c>
      <c r="B42" s="81" t="s">
        <v>176</v>
      </c>
      <c r="C42" s="89" t="s">
        <v>60</v>
      </c>
      <c r="D42" s="75"/>
      <c r="E42" s="140">
        <f>[1]NOx!V328</f>
        <v>1.822058823529412E-2</v>
      </c>
      <c r="F42" s="140">
        <f>[1]NMVOC!V328</f>
        <v>8.3691176470588236</v>
      </c>
      <c r="G42" s="140">
        <f>[1]SOx!V328</f>
        <v>8.0000000000000002E-3</v>
      </c>
      <c r="H42" s="140">
        <f>[1]NH3!V328</f>
        <v>4.1176470588235297E-5</v>
      </c>
      <c r="I42" s="140">
        <f>'[1]pm2.5'!V328</f>
        <v>1.02430062E-2</v>
      </c>
      <c r="J42" s="140">
        <f>[1]pm10!V328</f>
        <v>1.02430062E-2</v>
      </c>
      <c r="K42" s="140">
        <f>[1]PST!V328</f>
        <v>1.0452047142857144E-2</v>
      </c>
      <c r="L42" s="140">
        <f>[1]BC!V328</f>
        <v>5.1215031000000002E-4</v>
      </c>
      <c r="M42" s="140">
        <f>[1]CO!V328</f>
        <v>16.182352941176472</v>
      </c>
      <c r="N42" s="140">
        <f>[1]piombo!V328</f>
        <v>0.60759127429533621</v>
      </c>
      <c r="O42" s="140">
        <f>[1]cadmio!V328</f>
        <v>5.0000000000000013E-6</v>
      </c>
      <c r="P42" s="140" t="str">
        <f>[1]mercurio!V328</f>
        <v>NA</v>
      </c>
      <c r="Q42" s="140" t="str">
        <f>[1]arsenico!V328</f>
        <v>NA</v>
      </c>
      <c r="R42" s="140">
        <f>[1]cromo!V328</f>
        <v>4.5669999999999903E-6</v>
      </c>
      <c r="S42" s="140">
        <f>[1]rame!V328</f>
        <v>6.2337078651685408E-5</v>
      </c>
      <c r="T42" s="140">
        <f>[1]nichel!V328</f>
        <v>1.5E-5</v>
      </c>
      <c r="U42" s="140">
        <f>[1]selenio!V328</f>
        <v>1.4999999999999999E-4</v>
      </c>
      <c r="V42" s="140">
        <f>[1]zinco!V328</f>
        <v>2.9934999999999999E-4</v>
      </c>
      <c r="W42" s="140" t="str">
        <f>[1]Diossine!V328</f>
        <v>NA</v>
      </c>
      <c r="X42" s="140">
        <f>[1]Benzoapyrene!$V328</f>
        <v>4.0000000000000007E-4</v>
      </c>
      <c r="Y42" s="140">
        <f>[1]Benzobfluoranthene!$V328</f>
        <v>4.0000000000000007E-4</v>
      </c>
      <c r="Z42" s="140" t="str">
        <f>[1]Benzokfluoranthene!$V328</f>
        <v>NE</v>
      </c>
      <c r="AA42" s="140" t="str">
        <f>[1]Indeno123cdpyrene!$V328</f>
        <v>NE</v>
      </c>
      <c r="AB42" s="140">
        <f>[1]PAH!V328</f>
        <v>8.0000000000000015E-4</v>
      </c>
      <c r="AC42" s="140" t="str">
        <f>[1]HCB!V328</f>
        <v>NA</v>
      </c>
      <c r="AD42" s="140" t="str">
        <f>[1]PCB!V328</f>
        <v>NA</v>
      </c>
      <c r="AE42" s="127"/>
      <c r="AF42" s="150">
        <f>'[1]dati attività'!$N$91</f>
        <v>439.61399999999998</v>
      </c>
      <c r="AG42" s="150" t="str">
        <f>'[1]dati attività'!$N$92</f>
        <v>NO</v>
      </c>
      <c r="AH42" s="150" t="str">
        <f>'[1]dati attività'!$N$93</f>
        <v>NO</v>
      </c>
      <c r="AI42" s="150" t="str">
        <f>'[1]dati attività'!$N$94</f>
        <v>NO</v>
      </c>
      <c r="AJ42" s="150" t="str">
        <f>'[1]dati attività'!$N$95</f>
        <v>NO</v>
      </c>
      <c r="AK42" s="126" t="s">
        <v>384</v>
      </c>
      <c r="AL42" s="113" t="s">
        <v>12</v>
      </c>
    </row>
    <row r="43" spans="1:38" s="1" customFormat="1" ht="24.75" customHeight="1" thickBot="1" x14ac:dyDescent="0.25">
      <c r="A43" s="81" t="s">
        <v>113</v>
      </c>
      <c r="B43" s="81" t="s">
        <v>177</v>
      </c>
      <c r="C43" s="89" t="s">
        <v>61</v>
      </c>
      <c r="D43" s="75"/>
      <c r="E43" s="140">
        <f>[1]NOx!V329</f>
        <v>0.51966738663930434</v>
      </c>
      <c r="F43" s="140">
        <f>[1]NMVOC!V329</f>
        <v>4.7734420354803138E-2</v>
      </c>
      <c r="G43" s="140">
        <f>[1]SOx!V329</f>
        <v>8.7511510967779177E-2</v>
      </c>
      <c r="H43" s="140" t="str">
        <f>[1]NH3!V329</f>
        <v>NA</v>
      </c>
      <c r="I43" s="140">
        <f>'[1]pm2.5'!V329</f>
        <v>3.4085783159792132E-2</v>
      </c>
      <c r="J43" s="140">
        <f>[1]pm10!V329</f>
        <v>4.034787943659212E-2</v>
      </c>
      <c r="K43" s="140">
        <f>[1]PST!V329</f>
        <v>4.7468093454814266E-2</v>
      </c>
      <c r="L43" s="140">
        <f>[1]BC!V329</f>
        <v>1.8169043166135688E-2</v>
      </c>
      <c r="M43" s="140">
        <f>[1]CO!V329</f>
        <v>0.38060556769401577</v>
      </c>
      <c r="N43" s="140">
        <f>[1]piombo!V329</f>
        <v>3.9242177343999998E-2</v>
      </c>
      <c r="O43" s="140">
        <f>[1]cadmio!V329</f>
        <v>1.3243933607999997E-2</v>
      </c>
      <c r="P43" s="140">
        <f>[1]mercurio!V329</f>
        <v>3.6129506205921265E-3</v>
      </c>
      <c r="Q43" s="140">
        <f>[1]arsenico!V329</f>
        <v>1.3020299807999996E-2</v>
      </c>
      <c r="R43" s="140">
        <f>[1]cromo!V329</f>
        <v>3.2635288887999998E-2</v>
      </c>
      <c r="S43" s="140">
        <f>[1]rame!V329</f>
        <v>1.3540804207999996E-2</v>
      </c>
      <c r="T43" s="140">
        <f>[1]nichel!V329</f>
        <v>0.45514323695999992</v>
      </c>
      <c r="U43" s="140">
        <f>[1]selenio!V329</f>
        <v>6.5455346399999998E-4</v>
      </c>
      <c r="V43" s="140">
        <f>[1]zinco!V329</f>
        <v>1.4512200807999996E-2</v>
      </c>
      <c r="W43" s="140">
        <f>[1]Diossine!V329</f>
        <v>8.5104998529458589E-2</v>
      </c>
      <c r="X43" s="140">
        <f>[1]Benzoapyrene!$V329</f>
        <v>4.4589999999999998E-5</v>
      </c>
      <c r="Y43" s="140">
        <f>[1]Benzobfluoranthene!$V329</f>
        <v>3.6789999999999998E-5</v>
      </c>
      <c r="Z43" s="140">
        <f>[1]Benzokfluoranthene!$V329</f>
        <v>8.8919999999999982E-5</v>
      </c>
      <c r="AA43" s="140">
        <f>[1]Indeno123cdpyrene!$V329</f>
        <v>2.3529999999999997E-5</v>
      </c>
      <c r="AB43" s="140">
        <f>[1]PAH!V329</f>
        <v>1.9382999999999998E-4</v>
      </c>
      <c r="AC43" s="140" t="str">
        <f>[1]HCB!V329</f>
        <v>NA</v>
      </c>
      <c r="AD43" s="140">
        <f>[1]PCB!V329</f>
        <v>4.6799999999999994E-2</v>
      </c>
      <c r="AE43" s="127"/>
      <c r="AF43" s="150">
        <f>'[1]dati attività'!$N$96</f>
        <v>3866.9059200000011</v>
      </c>
      <c r="AG43" s="150" t="str">
        <f>'[1]dati attività'!$N$97</f>
        <v>NO</v>
      </c>
      <c r="AH43" s="150">
        <f>'[1]dati attività'!$N$98</f>
        <v>4996.4942629606294</v>
      </c>
      <c r="AI43" s="150">
        <f>'[1]dati attività'!$N$99</f>
        <v>76.8</v>
      </c>
      <c r="AJ43" s="150" t="str">
        <f>'[1]dati attività'!$N$100</f>
        <v>NO</v>
      </c>
      <c r="AK43" s="126" t="s">
        <v>384</v>
      </c>
      <c r="AL43" s="113" t="s">
        <v>12</v>
      </c>
    </row>
    <row r="44" spans="1:38" s="1" customFormat="1" ht="24.75" customHeight="1" thickBot="1" x14ac:dyDescent="0.25">
      <c r="A44" s="81" t="s">
        <v>119</v>
      </c>
      <c r="B44" s="81" t="s">
        <v>178</v>
      </c>
      <c r="C44" s="89" t="s">
        <v>62</v>
      </c>
      <c r="D44" s="75"/>
      <c r="E44" s="140">
        <f>[1]NOx!V330</f>
        <v>102.63198823645497</v>
      </c>
      <c r="F44" s="140">
        <f>[1]NMVOC!V330</f>
        <v>35.602974307603134</v>
      </c>
      <c r="G44" s="140">
        <f>[1]SOx!V330</f>
        <v>2.2206000000000001</v>
      </c>
      <c r="H44" s="140">
        <f>[1]NH3!V330</f>
        <v>1.5045306651577793E-2</v>
      </c>
      <c r="I44" s="140">
        <f>'[1]pm2.5'!V330</f>
        <v>15.879612481262622</v>
      </c>
      <c r="J44" s="140">
        <f>[1]pm10!V330</f>
        <v>15.879612481262622</v>
      </c>
      <c r="K44" s="140">
        <f>[1]PST!V330</f>
        <v>16.203686205370023</v>
      </c>
      <c r="L44" s="140">
        <f>[1]BC!V330</f>
        <v>9.0236820255548942</v>
      </c>
      <c r="M44" s="140">
        <f>[1]CO!V330</f>
        <v>110.97593767612585</v>
      </c>
      <c r="N44" s="140">
        <f>[1]piombo!V330</f>
        <v>10.605305980827124</v>
      </c>
      <c r="O44" s="140">
        <f>[1]cadmio!V330</f>
        <v>4.0609068965517135E-3</v>
      </c>
      <c r="P44" s="140" t="str">
        <f>[1]mercurio!V330</f>
        <v>NA</v>
      </c>
      <c r="Q44" s="140" t="str">
        <f>[1]arsenico!V330</f>
        <v>NA</v>
      </c>
      <c r="R44" s="140">
        <f>[1]cromo!V330</f>
        <v>1.1878444145530017E-2</v>
      </c>
      <c r="S44" s="140">
        <f>[1]rame!V330</f>
        <v>0.31509948729174703</v>
      </c>
      <c r="T44" s="140">
        <f>[1]nichel!V330</f>
        <v>2.1867999999999999E-2</v>
      </c>
      <c r="U44" s="140">
        <f>[1]selenio!V330</f>
        <v>4.4359999999999997E-2</v>
      </c>
      <c r="V44" s="140">
        <f>[1]zinco!V330</f>
        <v>7.0761159080459712E-2</v>
      </c>
      <c r="W44" s="140" t="str">
        <f>[1]Diossine!V330</f>
        <v>NA</v>
      </c>
      <c r="X44" s="140">
        <f>[1]Benzoapyrene!$V330</f>
        <v>6.7450000000000024E-2</v>
      </c>
      <c r="Y44" s="140">
        <f>[1]Benzobfluoranthene!$V330</f>
        <v>0.11103000000000002</v>
      </c>
      <c r="Z44" s="140" t="str">
        <f>[1]Benzokfluoranthene!$V330</f>
        <v>NE</v>
      </c>
      <c r="AA44" s="140" t="str">
        <f>[1]Indeno123cdpyrene!$V330</f>
        <v>NE</v>
      </c>
      <c r="AB44" s="140">
        <f>[1]PAH!V330</f>
        <v>0.17848000000000003</v>
      </c>
      <c r="AC44" s="140" t="str">
        <f>[1]HCB!V330</f>
        <v>NA</v>
      </c>
      <c r="AD44" s="140" t="str">
        <f>[1]PCB!V330</f>
        <v>NA</v>
      </c>
      <c r="AE44" s="127"/>
      <c r="AF44" s="150">
        <f>'[1]dati attività'!$N$101</f>
        <v>95340.972239999988</v>
      </c>
      <c r="AG44" s="150" t="str">
        <f>'[1]dati attività'!$N$102</f>
        <v>NO</v>
      </c>
      <c r="AH44" s="150" t="str">
        <f>'[1]dati attività'!$N$103</f>
        <v>NO</v>
      </c>
      <c r="AI44" s="150" t="str">
        <f>'[1]dati attività'!$N$104</f>
        <v>NO</v>
      </c>
      <c r="AJ44" s="150" t="str">
        <f>'[1]dati attività'!$N$105</f>
        <v>NO</v>
      </c>
      <c r="AK44" s="126" t="s">
        <v>384</v>
      </c>
      <c r="AL44" s="113" t="s">
        <v>12</v>
      </c>
    </row>
    <row r="45" spans="1:38" s="1" customFormat="1" ht="24.75" customHeight="1" thickBot="1" x14ac:dyDescent="0.25">
      <c r="A45" s="81" t="s">
        <v>119</v>
      </c>
      <c r="B45" s="81" t="s">
        <v>179</v>
      </c>
      <c r="C45" s="89" t="s">
        <v>129</v>
      </c>
      <c r="D45" s="75"/>
      <c r="E45" s="140">
        <f>[1]NOx!V331</f>
        <v>9.7750000000000021</v>
      </c>
      <c r="F45" s="140">
        <f>[1]NMVOC!V331</f>
        <v>1.0855999999999999</v>
      </c>
      <c r="G45" s="140">
        <f>[1]SOx!V331</f>
        <v>0.23000000000000004</v>
      </c>
      <c r="H45" s="140">
        <f>[1]NH3!V331</f>
        <v>1.6100000000000003E-3</v>
      </c>
      <c r="I45" s="140">
        <f>'[1]pm2.5'!V331</f>
        <v>1.0304000000000004</v>
      </c>
      <c r="J45" s="140">
        <f>[1]pm10!V331</f>
        <v>1.0304000000000004</v>
      </c>
      <c r="K45" s="140">
        <f>[1]PST!V331</f>
        <v>1.0514285714285718</v>
      </c>
      <c r="L45" s="140">
        <f>[1]BC!V331</f>
        <v>0.56672000000000011</v>
      </c>
      <c r="M45" s="140">
        <f>[1]CO!V331</f>
        <v>2.5070000000000006</v>
      </c>
      <c r="N45" s="140">
        <f>[1]piombo!V331</f>
        <v>4.6000000000000006E-2</v>
      </c>
      <c r="O45" s="140">
        <f>[1]cadmio!V331</f>
        <v>2.7936465364718634E-3</v>
      </c>
      <c r="P45" s="140" t="str">
        <f>[1]mercurio!V331</f>
        <v>NA</v>
      </c>
      <c r="Q45" s="140">
        <f>[1]arsenico!V331</f>
        <v>2.1989296674955635E-2</v>
      </c>
      <c r="R45" s="140">
        <f>[1]cromo!V331</f>
        <v>1.3008062764851148E-2</v>
      </c>
      <c r="S45" s="140">
        <f>[1]rame!V331</f>
        <v>2.1989296674955635E-2</v>
      </c>
      <c r="T45" s="140">
        <f>[1]nichel!V331</f>
        <v>0.70225423483221372</v>
      </c>
      <c r="U45" s="140">
        <f>[1]selenio!V331</f>
        <v>5.1289959573609559E-2</v>
      </c>
      <c r="V45" s="140">
        <f>[1]zinco!V331</f>
        <v>0.12593315721688098</v>
      </c>
      <c r="W45" s="140">
        <f>[1]Diossine!V331</f>
        <v>1.2768902640000002</v>
      </c>
      <c r="X45" s="140" t="str">
        <f>[1]Benzoapyrene!$V331</f>
        <v>NE</v>
      </c>
      <c r="Y45" s="140" t="str">
        <f>[1]Benzobfluoranthene!$V331</f>
        <v>NE</v>
      </c>
      <c r="Z45" s="140" t="str">
        <f>[1]Benzokfluoranthene!$V331</f>
        <v>NE</v>
      </c>
      <c r="AA45" s="140" t="str">
        <f>[1]Indeno123cdpyrene!$V331</f>
        <v>NE</v>
      </c>
      <c r="AB45" s="140">
        <f>[1]PAH!V331</f>
        <v>9.1999999999999998E-3</v>
      </c>
      <c r="AC45" s="140">
        <f>[1]HCB!V331</f>
        <v>0.78577862400000009</v>
      </c>
      <c r="AD45" s="140">
        <f>[1]PCB!V331</f>
        <v>0.37324484640000005</v>
      </c>
      <c r="AE45" s="127"/>
      <c r="AF45" s="150">
        <f>'[1]dati attività'!$N$106</f>
        <v>9822.2328000000016</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[1]NOx!V332</f>
        <v>IE</v>
      </c>
      <c r="F46" s="140" t="str">
        <f>[1]NMVOC!V332</f>
        <v>IE</v>
      </c>
      <c r="G46" s="140" t="str">
        <f>[1]SOx!V332</f>
        <v>IE</v>
      </c>
      <c r="H46" s="140" t="str">
        <f>[1]NH3!V332</f>
        <v>IE</v>
      </c>
      <c r="I46" s="140" t="str">
        <f>'[1]pm2.5'!V332</f>
        <v>IE</v>
      </c>
      <c r="J46" s="140" t="str">
        <f>[1]pm10!V332</f>
        <v>IE</v>
      </c>
      <c r="K46" s="140" t="str">
        <f>[1]PST!V332</f>
        <v>IE</v>
      </c>
      <c r="L46" s="140" t="str">
        <f>[1]BC!V332</f>
        <v>IE</v>
      </c>
      <c r="M46" s="140" t="str">
        <f>[1]CO!V332</f>
        <v>IE</v>
      </c>
      <c r="N46" s="140" t="str">
        <f>[1]piombo!V332</f>
        <v>IE</v>
      </c>
      <c r="O46" s="140" t="str">
        <f>[1]cadmio!V332</f>
        <v>IE</v>
      </c>
      <c r="P46" s="140" t="str">
        <f>[1]mercurio!V332</f>
        <v>IE</v>
      </c>
      <c r="Q46" s="140" t="str">
        <f>[1]arsenico!V332</f>
        <v>IE</v>
      </c>
      <c r="R46" s="140" t="str">
        <f>[1]cromo!V332</f>
        <v>IE</v>
      </c>
      <c r="S46" s="140" t="str">
        <f>[1]rame!V332</f>
        <v>IE</v>
      </c>
      <c r="T46" s="140" t="str">
        <f>[1]nichel!V332</f>
        <v>IE</v>
      </c>
      <c r="U46" s="140" t="str">
        <f>[1]selenio!V332</f>
        <v>IE</v>
      </c>
      <c r="V46" s="140" t="str">
        <f>[1]zinco!V332</f>
        <v>IE</v>
      </c>
      <c r="W46" s="140" t="str">
        <f>[1]Diossine!V332</f>
        <v>IE</v>
      </c>
      <c r="X46" s="140" t="str">
        <f>[1]Benzoapyrene!$V332</f>
        <v>IE</v>
      </c>
      <c r="Y46" s="140" t="str">
        <f>[1]Benzobfluoranthene!$V332</f>
        <v>IE</v>
      </c>
      <c r="Z46" s="140" t="str">
        <f>[1]Benzokfluoranthene!$V332</f>
        <v>IE</v>
      </c>
      <c r="AA46" s="140" t="str">
        <f>[1]Indeno123cdpyrene!$V332</f>
        <v>IE</v>
      </c>
      <c r="AB46" s="140" t="str">
        <f>[1]PAH!V332</f>
        <v>IE</v>
      </c>
      <c r="AC46" s="140" t="str">
        <f>[1]HCB!V332</f>
        <v>IE</v>
      </c>
      <c r="AD46" s="140" t="str">
        <f>[1]PCB!V332</f>
        <v>IE</v>
      </c>
      <c r="AE46" s="127"/>
      <c r="AF46" s="150" t="str">
        <f>'[1]dati attività'!$N$107</f>
        <v>IE</v>
      </c>
      <c r="AG46" s="150" t="str">
        <f>'[1]dati attività'!$N$108</f>
        <v>IE</v>
      </c>
      <c r="AH46" s="150" t="str">
        <f>'[1]dati attività'!$N$109</f>
        <v>IE</v>
      </c>
      <c r="AI46" s="150" t="str">
        <f>'[1]dati attività'!$N$110</f>
        <v>IE</v>
      </c>
      <c r="AJ46" s="150" t="str">
        <f>'[1]dati attività'!$N$111</f>
        <v>IE</v>
      </c>
      <c r="AK46" s="126" t="s">
        <v>384</v>
      </c>
      <c r="AL46" s="113" t="s">
        <v>12</v>
      </c>
    </row>
    <row r="47" spans="1:38" s="1" customFormat="1" ht="24.75" customHeight="1" thickBot="1" x14ac:dyDescent="0.25">
      <c r="A47" s="81" t="s">
        <v>119</v>
      </c>
      <c r="B47" s="81" t="s">
        <v>181</v>
      </c>
      <c r="C47" s="89" t="s">
        <v>64</v>
      </c>
      <c r="D47" s="75"/>
      <c r="E47" s="140">
        <f>[1]NOx!V333</f>
        <v>8.4902447352941159</v>
      </c>
      <c r="F47" s="140">
        <f>[1]NMVOC!V333</f>
        <v>2.3568494741176469</v>
      </c>
      <c r="G47" s="140">
        <f>[1]SOx!V333</f>
        <v>0.36482619999999999</v>
      </c>
      <c r="H47" s="140">
        <f>[1]NH3!V333</f>
        <v>6.2231255882352931E-4</v>
      </c>
      <c r="I47" s="140">
        <f>'[1]pm2.5'!V333</f>
        <v>1.1122283191496964</v>
      </c>
      <c r="J47" s="140">
        <f>[1]pm10!V333</f>
        <v>1.1122283191496964</v>
      </c>
      <c r="K47" s="140">
        <f>[1]PST!V333</f>
        <v>1.1349268562752006</v>
      </c>
      <c r="L47" s="140">
        <f>[1]BC!V333</f>
        <v>0.58097653570427432</v>
      </c>
      <c r="M47" s="140">
        <f>[1]CO!V333</f>
        <v>64.217146911764701</v>
      </c>
      <c r="N47" s="140">
        <f>[1]piombo!V333</f>
        <v>2.4293868719716372</v>
      </c>
      <c r="O47" s="140">
        <f>[1]cadmio!V333</f>
        <v>2.733179241379307E-4</v>
      </c>
      <c r="P47" s="140" t="str">
        <f>[1]mercurio!V333</f>
        <v>NA</v>
      </c>
      <c r="Q47" s="140" t="str">
        <f>[1]arsenico!V333</f>
        <v>NA</v>
      </c>
      <c r="R47" s="140">
        <f>[1]cromo!V333</f>
        <v>4.926967015399103E-4</v>
      </c>
      <c r="S47" s="140">
        <f>[1]rame!V333</f>
        <v>1.1276019898217733E-2</v>
      </c>
      <c r="T47" s="140">
        <f>[1]nichel!V333</f>
        <v>1.1081075000000001E-3</v>
      </c>
      <c r="U47" s="140">
        <f>[1]selenio!V333</f>
        <v>5.8947549999999998E-3</v>
      </c>
      <c r="V47" s="140">
        <f>[1]zinco!V333</f>
        <v>1.1235378711781607E-2</v>
      </c>
      <c r="W47" s="140" t="str">
        <f>[1]Diossine!V333</f>
        <v>NA</v>
      </c>
      <c r="X47" s="140">
        <f>[1]Benzoapyrene!$V333</f>
        <v>3.2369099999999995E-3</v>
      </c>
      <c r="Y47" s="140">
        <f>[1]Benzobfluoranthene!$V333</f>
        <v>4.5334899999999994E-3</v>
      </c>
      <c r="Z47" s="140" t="str">
        <f>[1]Benzokfluoranthene!$V333</f>
        <v>NE</v>
      </c>
      <c r="AA47" s="140" t="str">
        <f>[1]Indeno123cdpyrene!$V333</f>
        <v>NE</v>
      </c>
      <c r="AB47" s="140">
        <f>[1]PAH!V333</f>
        <v>7.8064257016E-3</v>
      </c>
      <c r="AC47" s="140" t="str">
        <f>[1]HCB!V333</f>
        <v>NA</v>
      </c>
      <c r="AD47" s="140" t="str">
        <f>[1]PCB!V333</f>
        <v>NA</v>
      </c>
      <c r="AE47" s="127"/>
      <c r="AF47" s="150">
        <f>'[1]dati attività'!$N$112</f>
        <v>16130.056050359997</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[1]NOx!V334</f>
        <v>NA</v>
      </c>
      <c r="F48" s="140">
        <f>[1]NMVOC!V334</f>
        <v>3.8E-3</v>
      </c>
      <c r="G48" s="140" t="str">
        <f>[1]SOx!V334</f>
        <v>NA</v>
      </c>
      <c r="H48" s="140" t="str">
        <f>[1]NH3!V334</f>
        <v>NA</v>
      </c>
      <c r="I48" s="140">
        <f>'[1]pm2.5'!V334</f>
        <v>5.4239850000000006E-2</v>
      </c>
      <c r="J48" s="140">
        <f>[1]pm10!V334</f>
        <v>0.54239850000000001</v>
      </c>
      <c r="K48" s="140">
        <f>[1]PST!V334</f>
        <v>1.084797</v>
      </c>
      <c r="L48" s="140">
        <f>[1]BC!V334</f>
        <v>4.6103872500000004E-2</v>
      </c>
      <c r="M48" s="140" t="str">
        <f>[1]CO!V334</f>
        <v>NA</v>
      </c>
      <c r="N48" s="140" t="str">
        <f>[1]piombo!V334</f>
        <v>NA</v>
      </c>
      <c r="O48" s="140" t="str">
        <f>[1]cadmio!V334</f>
        <v>NA</v>
      </c>
      <c r="P48" s="140" t="str">
        <f>[1]mercurio!V334</f>
        <v>NA</v>
      </c>
      <c r="Q48" s="140" t="str">
        <f>[1]arsenico!V334</f>
        <v>NA</v>
      </c>
      <c r="R48" s="140" t="str">
        <f>[1]cromo!V334</f>
        <v>NA</v>
      </c>
      <c r="S48" s="140" t="str">
        <f>[1]rame!V334</f>
        <v>NA</v>
      </c>
      <c r="T48" s="140" t="str">
        <f>[1]nichel!V334</f>
        <v>NA</v>
      </c>
      <c r="U48" s="140" t="str">
        <f>[1]selenio!V334</f>
        <v>NA</v>
      </c>
      <c r="V48" s="140" t="str">
        <f>[1]zinco!V334</f>
        <v>NA</v>
      </c>
      <c r="W48" s="140" t="str">
        <f>[1]Diossine!V334</f>
        <v>NA</v>
      </c>
      <c r="X48" s="140" t="str">
        <f>[1]Benzoapyrene!$V334</f>
        <v>NA</v>
      </c>
      <c r="Y48" s="140" t="str">
        <f>[1]Benzobfluoranthene!$V334</f>
        <v>NA</v>
      </c>
      <c r="Z48" s="140" t="str">
        <f>[1]Benzokfluoranthene!$V334</f>
        <v>NA</v>
      </c>
      <c r="AA48" s="140" t="str">
        <f>[1]Indeno123cdpyrene!$V334</f>
        <v>NA</v>
      </c>
      <c r="AB48" s="140" t="str">
        <f>[1]PAH!V334</f>
        <v>NA</v>
      </c>
      <c r="AC48" s="140" t="str">
        <f>[1]HCB!V334</f>
        <v>NA</v>
      </c>
      <c r="AD48" s="140" t="str">
        <f>[1]PCB!V334</f>
        <v>NA</v>
      </c>
      <c r="AE48" s="127"/>
      <c r="AF48" s="126" t="s">
        <v>384</v>
      </c>
      <c r="AG48" s="126" t="s">
        <v>384</v>
      </c>
      <c r="AH48" s="126" t="s">
        <v>384</v>
      </c>
      <c r="AI48" s="126" t="s">
        <v>384</v>
      </c>
      <c r="AJ48" s="126" t="s">
        <v>384</v>
      </c>
      <c r="AK48" s="126">
        <f>'[1]dati attività'!N113</f>
        <v>1.9E-2</v>
      </c>
      <c r="AL48" s="113" t="s">
        <v>359</v>
      </c>
    </row>
    <row r="49" spans="1:38" s="1" customFormat="1" ht="24.75" customHeight="1" thickBot="1" x14ac:dyDescent="0.25">
      <c r="A49" s="81" t="s">
        <v>114</v>
      </c>
      <c r="B49" s="81" t="s">
        <v>183</v>
      </c>
      <c r="C49" s="89" t="s">
        <v>66</v>
      </c>
      <c r="D49" s="75"/>
      <c r="E49" s="140" t="str">
        <f>[1]NOx!V335</f>
        <v>IE</v>
      </c>
      <c r="F49" s="140">
        <f>[1]NMVOC!V335</f>
        <v>2.4950000000000001</v>
      </c>
      <c r="G49" s="140" t="str">
        <f>[1]SOx!V335</f>
        <v>IE</v>
      </c>
      <c r="H49" s="140" t="str">
        <f>[1]NH3!V335</f>
        <v>IE</v>
      </c>
      <c r="I49" s="140">
        <f>'[1]pm2.5'!V335</f>
        <v>0.10562832</v>
      </c>
      <c r="J49" s="140">
        <f>[1]pm10!V335</f>
        <v>0.251496</v>
      </c>
      <c r="K49" s="140">
        <f>[1]PST!V335</f>
        <v>0.31436999999999993</v>
      </c>
      <c r="L49" s="140">
        <f>[1]BC!V335</f>
        <v>5.1757876800000005E-2</v>
      </c>
      <c r="M49" s="140" t="str">
        <f>[1]CO!V335</f>
        <v>NA</v>
      </c>
      <c r="N49" s="140">
        <f>[1]piombo!V335</f>
        <v>1.0977999999999999</v>
      </c>
      <c r="O49" s="140">
        <f>[1]cadmio!V335</f>
        <v>0.2495</v>
      </c>
      <c r="P49" s="140">
        <f>[1]mercurio!V335</f>
        <v>0.1497</v>
      </c>
      <c r="Q49" s="140">
        <f>[1]arsenico!V335</f>
        <v>9.98E-2</v>
      </c>
      <c r="R49" s="140">
        <f>[1]cromo!V335</f>
        <v>0.84830000000000005</v>
      </c>
      <c r="S49" s="140">
        <f>[1]rame!V335</f>
        <v>0.44909999999999994</v>
      </c>
      <c r="T49" s="140">
        <f>[1]nichel!V335</f>
        <v>0.32435000000000003</v>
      </c>
      <c r="U49" s="140" t="str">
        <f>[1]selenio!V335</f>
        <v>NA</v>
      </c>
      <c r="V49" s="140">
        <f>[1]zinco!V335</f>
        <v>1.0977999999999999</v>
      </c>
      <c r="W49" s="140" t="str">
        <f>[1]Diossine!V335</f>
        <v>NA</v>
      </c>
      <c r="X49" s="140" t="str">
        <f>[1]Benzoapyrene!$V335</f>
        <v>NA</v>
      </c>
      <c r="Y49" s="140" t="str">
        <f>[1]Benzobfluoranthene!$V335</f>
        <v>NA</v>
      </c>
      <c r="Z49" s="140" t="str">
        <f>[1]Benzokfluoranthene!$V335</f>
        <v>NA</v>
      </c>
      <c r="AA49" s="140" t="str">
        <f>[1]Indeno123cdpyrene!$V335</f>
        <v>NA</v>
      </c>
      <c r="AB49" s="140">
        <f>[1]PAH!V335</f>
        <v>2.6446999999999999E-6</v>
      </c>
      <c r="AC49" s="140" t="str">
        <f>[1]HCB!V335</f>
        <v>NA</v>
      </c>
      <c r="AD49" s="140" t="str">
        <f>[1]PCB!V335</f>
        <v>NA</v>
      </c>
      <c r="AE49" s="127"/>
      <c r="AF49" s="126" t="s">
        <v>384</v>
      </c>
      <c r="AG49" s="126" t="s">
        <v>384</v>
      </c>
      <c r="AH49" s="126" t="s">
        <v>384</v>
      </c>
      <c r="AI49" s="126" t="s">
        <v>384</v>
      </c>
      <c r="AJ49" s="126" t="s">
        <v>384</v>
      </c>
      <c r="AK49" s="126">
        <f>'[1]dati attività'!N114</f>
        <v>4.99</v>
      </c>
      <c r="AL49" s="113" t="s">
        <v>360</v>
      </c>
    </row>
    <row r="50" spans="1:38" s="1" customFormat="1" ht="24.75" customHeight="1" thickBot="1" x14ac:dyDescent="0.25">
      <c r="A50" s="81" t="s">
        <v>114</v>
      </c>
      <c r="B50" s="81" t="s">
        <v>184</v>
      </c>
      <c r="C50" s="89" t="s">
        <v>67</v>
      </c>
      <c r="D50" s="75"/>
      <c r="E50" s="140" t="str">
        <f>[1]NOx!V336</f>
        <v>NO</v>
      </c>
      <c r="F50" s="140" t="str">
        <f>[1]NMVOC!V336</f>
        <v>NO</v>
      </c>
      <c r="G50" s="140" t="str">
        <f>[1]SOx!V336</f>
        <v>NO</v>
      </c>
      <c r="H50" s="140" t="str">
        <f>[1]NH3!V336</f>
        <v>NO</v>
      </c>
      <c r="I50" s="140" t="str">
        <f>'[1]pm2.5'!V336</f>
        <v>NO</v>
      </c>
      <c r="J50" s="140" t="str">
        <f>[1]pm10!V336</f>
        <v>NO</v>
      </c>
      <c r="K50" s="140" t="str">
        <f>[1]PST!V336</f>
        <v>NO</v>
      </c>
      <c r="L50" s="140" t="str">
        <f>[1]BC!V336</f>
        <v>NO</v>
      </c>
      <c r="M50" s="140" t="str">
        <f>[1]CO!V336</f>
        <v>NO</v>
      </c>
      <c r="N50" s="140" t="str">
        <f>[1]piombo!V336</f>
        <v>NO</v>
      </c>
      <c r="O50" s="140" t="str">
        <f>[1]cadmio!V336</f>
        <v>NO</v>
      </c>
      <c r="P50" s="140" t="str">
        <f>[1]mercurio!V336</f>
        <v>NO</v>
      </c>
      <c r="Q50" s="140" t="str">
        <f>[1]arsenico!V336</f>
        <v>NO</v>
      </c>
      <c r="R50" s="140" t="str">
        <f>[1]cromo!V336</f>
        <v>NO</v>
      </c>
      <c r="S50" s="140" t="str">
        <f>[1]rame!V336</f>
        <v>NO</v>
      </c>
      <c r="T50" s="140" t="str">
        <f>[1]nichel!V336</f>
        <v>NO</v>
      </c>
      <c r="U50" s="140" t="str">
        <f>[1]selenio!V336</f>
        <v>NO</v>
      </c>
      <c r="V50" s="140" t="str">
        <f>[1]zinco!V336</f>
        <v>NO</v>
      </c>
      <c r="W50" s="140" t="str">
        <f>[1]Diossine!V336</f>
        <v>NO</v>
      </c>
      <c r="X50" s="140" t="str">
        <f>[1]Benzoapyrene!$V336</f>
        <v>NO</v>
      </c>
      <c r="Y50" s="140" t="str">
        <f>[1]Benzobfluoranthene!$V336</f>
        <v>NO</v>
      </c>
      <c r="Z50" s="140" t="str">
        <f>[1]Benzokfluoranthene!$V336</f>
        <v>NO</v>
      </c>
      <c r="AA50" s="140" t="str">
        <f>[1]Indeno123cdpyrene!$V336</f>
        <v>NO</v>
      </c>
      <c r="AB50" s="140" t="str">
        <f>[1]PAH!V336</f>
        <v>NO</v>
      </c>
      <c r="AC50" s="140" t="str">
        <f>[1]HCB!V336</f>
        <v>NO</v>
      </c>
      <c r="AD50" s="140" t="str">
        <f>[1]PCB!V336</f>
        <v>NO</v>
      </c>
      <c r="AE50" s="127"/>
      <c r="AF50" s="150" t="s">
        <v>403</v>
      </c>
      <c r="AG50" s="150" t="s">
        <v>403</v>
      </c>
      <c r="AH50" s="150" t="s">
        <v>403</v>
      </c>
      <c r="AI50" s="150" t="s">
        <v>403</v>
      </c>
      <c r="AJ50" s="150" t="s">
        <v>403</v>
      </c>
      <c r="AK50" s="150" t="str">
        <f>'[1]dati attività'!N115</f>
        <v>NO</v>
      </c>
      <c r="AL50" s="113" t="s">
        <v>356</v>
      </c>
    </row>
    <row r="51" spans="1:38" s="1" customFormat="1" ht="24.75" customHeight="1" thickBot="1" x14ac:dyDescent="0.25">
      <c r="A51" s="81" t="s">
        <v>114</v>
      </c>
      <c r="B51" s="82" t="s">
        <v>185</v>
      </c>
      <c r="C51" s="89" t="s">
        <v>130</v>
      </c>
      <c r="D51" s="75"/>
      <c r="E51" s="140" t="str">
        <f>[1]NOx!V337</f>
        <v>NA</v>
      </c>
      <c r="F51" s="140">
        <f>[1]NMVOC!V337</f>
        <v>1.339562255515935</v>
      </c>
      <c r="G51" s="140" t="str">
        <f>[1]SOx!V337</f>
        <v>NA</v>
      </c>
      <c r="H51" s="140" t="str">
        <f>[1]NH3!V337</f>
        <v>NA</v>
      </c>
      <c r="I51" s="140" t="str">
        <f>'[1]pm2.5'!V337</f>
        <v>NA</v>
      </c>
      <c r="J51" s="140" t="str">
        <f>[1]pm10!V337</f>
        <v>NA</v>
      </c>
      <c r="K51" s="140" t="str">
        <f>[1]PST!V337</f>
        <v>NA</v>
      </c>
      <c r="L51" s="140" t="str">
        <f>[1]BC!V337</f>
        <v>NA</v>
      </c>
      <c r="M51" s="140" t="str">
        <f>[1]CO!V337</f>
        <v>NA</v>
      </c>
      <c r="N51" s="140" t="str">
        <f>[1]piombo!V337</f>
        <v>NA</v>
      </c>
      <c r="O51" s="140" t="str">
        <f>[1]cadmio!V337</f>
        <v>NA</v>
      </c>
      <c r="P51" s="140" t="str">
        <f>[1]mercurio!V337</f>
        <v>NA</v>
      </c>
      <c r="Q51" s="140" t="str">
        <f>[1]arsenico!V337</f>
        <v>NA</v>
      </c>
      <c r="R51" s="140" t="str">
        <f>[1]cromo!V337</f>
        <v>NA</v>
      </c>
      <c r="S51" s="140" t="str">
        <f>[1]rame!V337</f>
        <v>NA</v>
      </c>
      <c r="T51" s="140" t="str">
        <f>[1]nichel!V337</f>
        <v>NA</v>
      </c>
      <c r="U51" s="140" t="str">
        <f>[1]selenio!V337</f>
        <v>NA</v>
      </c>
      <c r="V51" s="140" t="str">
        <f>[1]zinco!V337</f>
        <v>NA</v>
      </c>
      <c r="W51" s="140" t="str">
        <f>[1]Diossine!V337</f>
        <v>NA</v>
      </c>
      <c r="X51" s="140" t="str">
        <f>[1]Benzoapyrene!$V337</f>
        <v>NA</v>
      </c>
      <c r="Y51" s="140" t="str">
        <f>[1]Benzobfluoranthene!$V337</f>
        <v>NA</v>
      </c>
      <c r="Z51" s="140" t="str">
        <f>[1]Benzokfluoranthene!$V337</f>
        <v>NA</v>
      </c>
      <c r="AA51" s="140" t="str">
        <f>[1]Indeno123cdpyrene!$V337</f>
        <v>NA</v>
      </c>
      <c r="AB51" s="140" t="str">
        <f>[1]PAH!V337</f>
        <v>NA</v>
      </c>
      <c r="AC51" s="140" t="str">
        <f>[1]HCB!V337</f>
        <v>NA</v>
      </c>
      <c r="AD51" s="140" t="str">
        <f>[1]PCB!V337</f>
        <v>NA</v>
      </c>
      <c r="AE51" s="127"/>
      <c r="AF51" s="126" t="s">
        <v>384</v>
      </c>
      <c r="AG51" s="126" t="s">
        <v>384</v>
      </c>
      <c r="AH51" s="126" t="s">
        <v>384</v>
      </c>
      <c r="AI51" s="126" t="s">
        <v>384</v>
      </c>
      <c r="AJ51" s="126" t="s">
        <v>384</v>
      </c>
      <c r="AK51" s="126">
        <f>'[1]dati attività'!N116</f>
        <v>5.0152839999999994</v>
      </c>
      <c r="AL51" s="113" t="s">
        <v>361</v>
      </c>
    </row>
    <row r="52" spans="1:38" s="1" customFormat="1" ht="24.75" customHeight="1" thickBot="1" x14ac:dyDescent="0.25">
      <c r="A52" s="81" t="s">
        <v>114</v>
      </c>
      <c r="B52" s="82" t="s">
        <v>316</v>
      </c>
      <c r="C52" s="90" t="s">
        <v>131</v>
      </c>
      <c r="D52" s="110"/>
      <c r="E52" s="140">
        <f>[1]NOx!V338</f>
        <v>6.2074999999999996</v>
      </c>
      <c r="F52" s="140">
        <f>[1]NMVOC!V338</f>
        <v>19.295512499999997</v>
      </c>
      <c r="G52" s="140">
        <f>[1]SOx!V338</f>
        <v>32.090000000000003</v>
      </c>
      <c r="H52" s="140">
        <f>[1]NH3!V338</f>
        <v>0.10290940000000003</v>
      </c>
      <c r="I52" s="140">
        <f>'[1]pm2.5'!V338</f>
        <v>0.29648495454545454</v>
      </c>
      <c r="J52" s="140">
        <f>[1]pm10!V338</f>
        <v>0.67693949999999992</v>
      </c>
      <c r="K52" s="140">
        <f>[1]PST!V338</f>
        <v>0.86155936363636343</v>
      </c>
      <c r="L52" s="140">
        <f>[1]BC!V338</f>
        <v>3.8543044090909091E-2</v>
      </c>
      <c r="M52" s="140">
        <f>[1]CO!V338</f>
        <v>4.0813687938742857</v>
      </c>
      <c r="N52" s="140" t="str">
        <f>[1]piombo!V338</f>
        <v>NA</v>
      </c>
      <c r="O52" s="140" t="str">
        <f>[1]cadmio!V338</f>
        <v>IE</v>
      </c>
      <c r="P52" s="140" t="str">
        <f>[1]mercurio!V338</f>
        <v>NA</v>
      </c>
      <c r="Q52" s="140" t="str">
        <f>[1]arsenico!V338</f>
        <v>NA</v>
      </c>
      <c r="R52" s="140" t="str">
        <f>[1]cromo!V338</f>
        <v>NA</v>
      </c>
      <c r="S52" s="140" t="str">
        <f>[1]rame!V338</f>
        <v>NA</v>
      </c>
      <c r="T52" s="140" t="str">
        <f>[1]nichel!V338</f>
        <v>NA</v>
      </c>
      <c r="U52" s="140" t="str">
        <f>[1]selenio!V338</f>
        <v>NA</v>
      </c>
      <c r="V52" s="140" t="str">
        <f>[1]zinco!V338</f>
        <v>NA</v>
      </c>
      <c r="W52" s="140" t="str">
        <f>[1]Diossine!V338</f>
        <v>IE</v>
      </c>
      <c r="X52" s="140" t="str">
        <f>[1]Benzoapyrene!$V338</f>
        <v>NE</v>
      </c>
      <c r="Y52" s="140" t="str">
        <f>[1]Benzobfluoranthene!$V338</f>
        <v>NE</v>
      </c>
      <c r="Z52" s="140" t="str">
        <f>[1]Benzokfluoranthene!$V338</f>
        <v>NE</v>
      </c>
      <c r="AA52" s="140" t="str">
        <f>[1]Indeno123cdpyrene!$V338</f>
        <v>NE</v>
      </c>
      <c r="AB52" s="140" t="str">
        <f>[1]PAH!V338</f>
        <v>IE</v>
      </c>
      <c r="AC52" s="140" t="str">
        <f>[1]HCB!V338</f>
        <v>NA</v>
      </c>
      <c r="AD52" s="140" t="str">
        <f>[1]PCB!V338</f>
        <v>NA</v>
      </c>
      <c r="AE52" s="127"/>
      <c r="AF52" s="126" t="s">
        <v>384</v>
      </c>
      <c r="AG52" s="126" t="s">
        <v>384</v>
      </c>
      <c r="AH52" s="126" t="s">
        <v>384</v>
      </c>
      <c r="AI52" s="126" t="s">
        <v>384</v>
      </c>
      <c r="AJ52" s="126" t="s">
        <v>384</v>
      </c>
      <c r="AK52" s="126">
        <f>'[1]dati attività'!N117</f>
        <v>96.872</v>
      </c>
      <c r="AL52" s="113" t="s">
        <v>362</v>
      </c>
    </row>
    <row r="53" spans="1:38" s="1" customFormat="1" ht="24.75" customHeight="1" thickBot="1" x14ac:dyDescent="0.25">
      <c r="A53" s="81" t="s">
        <v>114</v>
      </c>
      <c r="B53" s="82" t="s">
        <v>317</v>
      </c>
      <c r="C53" s="90" t="s">
        <v>68</v>
      </c>
      <c r="D53" s="110"/>
      <c r="E53" s="140" t="str">
        <f>[1]NOx!V339</f>
        <v>NA</v>
      </c>
      <c r="F53" s="140">
        <f>[1]NMVOC!V339</f>
        <v>34.870097736448002</v>
      </c>
      <c r="G53" s="140" t="str">
        <f>[1]SOx!V339</f>
        <v>NA</v>
      </c>
      <c r="H53" s="140" t="str">
        <f>[1]NH3!V339</f>
        <v>NA</v>
      </c>
      <c r="I53" s="140" t="str">
        <f>'[1]pm2.5'!V339</f>
        <v>NA</v>
      </c>
      <c r="J53" s="140" t="str">
        <f>[1]pm10!V339</f>
        <v>NA</v>
      </c>
      <c r="K53" s="140" t="str">
        <f>[1]PST!V339</f>
        <v>NA</v>
      </c>
      <c r="L53" s="140" t="str">
        <f>[1]BC!V339</f>
        <v>NA</v>
      </c>
      <c r="M53" s="140" t="str">
        <f>[1]CO!V339</f>
        <v>NA</v>
      </c>
      <c r="N53" s="140" t="str">
        <f>[1]piombo!V339</f>
        <v>NA</v>
      </c>
      <c r="O53" s="140" t="str">
        <f>[1]cadmio!V339</f>
        <v>NA</v>
      </c>
      <c r="P53" s="140" t="str">
        <f>[1]mercurio!V339</f>
        <v>NA</v>
      </c>
      <c r="Q53" s="140" t="str">
        <f>[1]arsenico!V339</f>
        <v>NA</v>
      </c>
      <c r="R53" s="140" t="str">
        <f>[1]cromo!V339</f>
        <v>NA</v>
      </c>
      <c r="S53" s="140" t="str">
        <f>[1]rame!V339</f>
        <v>NA</v>
      </c>
      <c r="T53" s="140" t="str">
        <f>[1]nichel!V339</f>
        <v>NA</v>
      </c>
      <c r="U53" s="140" t="str">
        <f>[1]selenio!V339</f>
        <v>NA</v>
      </c>
      <c r="V53" s="140" t="str">
        <f>[1]zinco!V339</f>
        <v>NA</v>
      </c>
      <c r="W53" s="140" t="str">
        <f>[1]Diossine!V339</f>
        <v>NA</v>
      </c>
      <c r="X53" s="140" t="str">
        <f>[1]Benzoapyrene!$V339</f>
        <v>NA</v>
      </c>
      <c r="Y53" s="140" t="str">
        <f>[1]Benzobfluoranthene!$V339</f>
        <v>NA</v>
      </c>
      <c r="Z53" s="140" t="str">
        <f>[1]Benzokfluoranthene!$V339</f>
        <v>NA</v>
      </c>
      <c r="AA53" s="140" t="str">
        <f>[1]Indeno123cdpyrene!$V339</f>
        <v>NA</v>
      </c>
      <c r="AB53" s="140" t="str">
        <f>[1]PAH!V339</f>
        <v>NA</v>
      </c>
      <c r="AC53" s="140" t="str">
        <f>[1]HCB!V339</f>
        <v>NA</v>
      </c>
      <c r="AD53" s="140" t="str">
        <f>[1]PCB!V339</f>
        <v>NA</v>
      </c>
      <c r="AE53" s="127"/>
      <c r="AF53" s="126" t="s">
        <v>384</v>
      </c>
      <c r="AG53" s="126" t="s">
        <v>384</v>
      </c>
      <c r="AH53" s="126" t="s">
        <v>384</v>
      </c>
      <c r="AI53" s="126" t="s">
        <v>384</v>
      </c>
      <c r="AJ53" s="126" t="s">
        <v>384</v>
      </c>
      <c r="AK53" s="150" t="str">
        <f>'[1]dati attività'!N118</f>
        <v>IE</v>
      </c>
      <c r="AL53" s="113" t="s">
        <v>412</v>
      </c>
    </row>
    <row r="54" spans="1:38" s="1" customFormat="1" ht="36.75" thickBot="1" x14ac:dyDescent="0.25">
      <c r="A54" s="81" t="s">
        <v>114</v>
      </c>
      <c r="B54" s="82" t="s">
        <v>186</v>
      </c>
      <c r="C54" s="90" t="s">
        <v>289</v>
      </c>
      <c r="D54" s="110"/>
      <c r="E54" s="140" t="str">
        <f>[1]NOx!V340</f>
        <v>NA</v>
      </c>
      <c r="F54" s="140">
        <f>[1]NMVOC!V340</f>
        <v>29.393986648853669</v>
      </c>
      <c r="G54" s="140" t="str">
        <f>[1]SOx!V340</f>
        <v>NA</v>
      </c>
      <c r="H54" s="140" t="str">
        <f>[1]NH3!V340</f>
        <v>NA</v>
      </c>
      <c r="I54" s="140" t="str">
        <f>'[1]pm2.5'!V340</f>
        <v>NA</v>
      </c>
      <c r="J54" s="140" t="str">
        <f>[1]pm10!V340</f>
        <v>NA</v>
      </c>
      <c r="K54" s="140" t="str">
        <f>[1]PST!V340</f>
        <v>NA</v>
      </c>
      <c r="L54" s="140" t="str">
        <f>[1]BC!V340</f>
        <v>NA</v>
      </c>
      <c r="M54" s="140" t="str">
        <f>[1]CO!V340</f>
        <v>NA</v>
      </c>
      <c r="N54" s="140" t="str">
        <f>[1]piombo!V340</f>
        <v>NA</v>
      </c>
      <c r="O54" s="140" t="str">
        <f>[1]cadmio!V340</f>
        <v>NA</v>
      </c>
      <c r="P54" s="140" t="str">
        <f>[1]mercurio!V340</f>
        <v>NA</v>
      </c>
      <c r="Q54" s="140" t="str">
        <f>[1]arsenico!V340</f>
        <v>NA</v>
      </c>
      <c r="R54" s="140" t="str">
        <f>[1]cromo!V340</f>
        <v>NA</v>
      </c>
      <c r="S54" s="140" t="str">
        <f>[1]rame!V340</f>
        <v>NA</v>
      </c>
      <c r="T54" s="140" t="str">
        <f>[1]nichel!V340</f>
        <v>NA</v>
      </c>
      <c r="U54" s="140" t="str">
        <f>[1]selenio!V340</f>
        <v>NA</v>
      </c>
      <c r="V54" s="140" t="str">
        <f>[1]zinco!V340</f>
        <v>NA</v>
      </c>
      <c r="W54" s="140" t="str">
        <f>[1]Diossine!V340</f>
        <v>NA</v>
      </c>
      <c r="X54" s="140" t="str">
        <f>[1]Benzoapyrene!$V340</f>
        <v>NA</v>
      </c>
      <c r="Y54" s="140" t="str">
        <f>[1]Benzobfluoranthene!$V340</f>
        <v>NA</v>
      </c>
      <c r="Z54" s="140" t="str">
        <f>[1]Benzokfluoranthene!$V340</f>
        <v>NA</v>
      </c>
      <c r="AA54" s="140" t="str">
        <f>[1]Indeno123cdpyrene!$V340</f>
        <v>NA</v>
      </c>
      <c r="AB54" s="140" t="str">
        <f>[1]PAH!V340</f>
        <v>NA</v>
      </c>
      <c r="AC54" s="140" t="str">
        <f>[1]HCB!V340</f>
        <v>NA</v>
      </c>
      <c r="AD54" s="140" t="str">
        <f>[1]PCB!V340</f>
        <v>NA</v>
      </c>
      <c r="AE54" s="127"/>
      <c r="AF54" s="126" t="s">
        <v>384</v>
      </c>
      <c r="AG54" s="126" t="s">
        <v>384</v>
      </c>
      <c r="AH54" s="126" t="s">
        <v>384</v>
      </c>
      <c r="AI54" s="126" t="s">
        <v>384</v>
      </c>
      <c r="AJ54" s="126" t="s">
        <v>384</v>
      </c>
      <c r="AK54" s="126">
        <f>'[1]dati attività'!N119</f>
        <v>67.441000000000003</v>
      </c>
      <c r="AL54" s="113" t="s">
        <v>357</v>
      </c>
    </row>
    <row r="55" spans="1:38" s="1" customFormat="1" ht="24.75" customHeight="1" thickBot="1" x14ac:dyDescent="0.25">
      <c r="A55" s="81" t="s">
        <v>114</v>
      </c>
      <c r="B55" s="82" t="s">
        <v>187</v>
      </c>
      <c r="C55" s="90" t="s">
        <v>260</v>
      </c>
      <c r="D55" s="110"/>
      <c r="E55" s="140">
        <f>[1]NOx!V341</f>
        <v>0.27752926421404678</v>
      </c>
      <c r="F55" s="140">
        <f>[1]NMVOC!V341</f>
        <v>0.25993938127090299</v>
      </c>
      <c r="G55" s="140">
        <f>[1]SOx!V341</f>
        <v>10.259782913385381</v>
      </c>
      <c r="H55" s="140" t="str">
        <f>[1]NH3!V341</f>
        <v>NA</v>
      </c>
      <c r="I55" s="140" t="str">
        <f>'[1]pm2.5'!V341</f>
        <v>NA</v>
      </c>
      <c r="J55" s="140" t="str">
        <f>[1]pm10!V341</f>
        <v>NA</v>
      </c>
      <c r="K55" s="140" t="str">
        <f>[1]PST!V341</f>
        <v>NA</v>
      </c>
      <c r="L55" s="140" t="str">
        <f>[1]BC!V341</f>
        <v>NA</v>
      </c>
      <c r="M55" s="140" t="str">
        <f>[1]CO!V341</f>
        <v>NA</v>
      </c>
      <c r="N55" s="140" t="str">
        <f>[1]piombo!V341</f>
        <v>NA</v>
      </c>
      <c r="O55" s="140" t="str">
        <f>[1]cadmio!V341</f>
        <v>NA</v>
      </c>
      <c r="P55" s="140" t="str">
        <f>[1]mercurio!V341</f>
        <v>NA</v>
      </c>
      <c r="Q55" s="140" t="str">
        <f>[1]arsenico!V341</f>
        <v>NA</v>
      </c>
      <c r="R55" s="140" t="str">
        <f>[1]cromo!V341</f>
        <v>NA</v>
      </c>
      <c r="S55" s="140" t="str">
        <f>[1]rame!V341</f>
        <v>NA</v>
      </c>
      <c r="T55" s="140" t="str">
        <f>[1]nichel!V341</f>
        <v>NA</v>
      </c>
      <c r="U55" s="140" t="str">
        <f>[1]selenio!V341</f>
        <v>NA</v>
      </c>
      <c r="V55" s="140" t="str">
        <f>[1]zinco!V341</f>
        <v>NA</v>
      </c>
      <c r="W55" s="140" t="str">
        <f>[1]Diossine!V341</f>
        <v>NA</v>
      </c>
      <c r="X55" s="140" t="str">
        <f>[1]Benzoapyrene!$V341</f>
        <v>NA</v>
      </c>
      <c r="Y55" s="140" t="str">
        <f>[1]Benzobfluoranthene!$V341</f>
        <v>NA</v>
      </c>
      <c r="Z55" s="140" t="str">
        <f>[1]Benzokfluoranthene!$V341</f>
        <v>NA</v>
      </c>
      <c r="AA55" s="140" t="str">
        <f>[1]Indeno123cdpyrene!$V341</f>
        <v>NA</v>
      </c>
      <c r="AB55" s="140" t="str">
        <f>[1]PAH!V341</f>
        <v>NA</v>
      </c>
      <c r="AC55" s="140" t="str">
        <f>[1]HCB!V341</f>
        <v>NA</v>
      </c>
      <c r="AD55" s="140" t="str">
        <f>[1]PCB!V341</f>
        <v>NA</v>
      </c>
      <c r="AE55" s="127"/>
      <c r="AF55" s="126" t="s">
        <v>384</v>
      </c>
      <c r="AG55" s="126" t="s">
        <v>384</v>
      </c>
      <c r="AH55" s="126" t="s">
        <v>384</v>
      </c>
      <c r="AI55" s="126" t="s">
        <v>384</v>
      </c>
      <c r="AJ55" s="126" t="s">
        <v>384</v>
      </c>
      <c r="AK55" s="168">
        <f>'[1]dati attività'!N120</f>
        <v>78.177257525083604</v>
      </c>
      <c r="AL55" s="113" t="s">
        <v>363</v>
      </c>
    </row>
    <row r="56" spans="1:38" s="1" customFormat="1" ht="24.75" customHeight="1" thickBot="1" x14ac:dyDescent="0.25">
      <c r="A56" s="82" t="s">
        <v>114</v>
      </c>
      <c r="B56" s="82" t="s">
        <v>315</v>
      </c>
      <c r="C56" s="90" t="s">
        <v>146</v>
      </c>
      <c r="D56" s="110" t="s">
        <v>303</v>
      </c>
      <c r="E56" s="140" t="str">
        <f>[1]NOx!V342</f>
        <v>NA</v>
      </c>
      <c r="F56" s="140" t="str">
        <f>[1]NMVOC!V342</f>
        <v>NA</v>
      </c>
      <c r="G56" s="140" t="str">
        <f>[1]SOx!V342</f>
        <v>NA</v>
      </c>
      <c r="H56" s="140">
        <f>[1]NH3!V342</f>
        <v>11.474120196285725</v>
      </c>
      <c r="I56" s="140" t="str">
        <f>'[1]pm2.5'!V342</f>
        <v>NA</v>
      </c>
      <c r="J56" s="140" t="str">
        <f>[1]pm10!V342</f>
        <v>NA</v>
      </c>
      <c r="K56" s="140" t="str">
        <f>[1]PST!V342</f>
        <v>NA</v>
      </c>
      <c r="L56" s="140" t="str">
        <f>[1]BC!V342</f>
        <v>NA</v>
      </c>
      <c r="M56" s="140" t="str">
        <f>[1]CO!V342</f>
        <v>NA</v>
      </c>
      <c r="N56" s="140">
        <f>[1]piombo!V342</f>
        <v>6.0435815992683126E-4</v>
      </c>
      <c r="O56" s="140">
        <f>[1]cadmio!V342</f>
        <v>1.0885660322100887E-4</v>
      </c>
      <c r="P56" s="140">
        <f>[1]mercurio!V342</f>
        <v>4.6392928383557344</v>
      </c>
      <c r="Q56" s="140">
        <f>[1]arsenico!V342</f>
        <v>0.6380264624873736</v>
      </c>
      <c r="R56" s="140">
        <f>[1]cromo!V342</f>
        <v>1.0653167332337404E-3</v>
      </c>
      <c r="S56" s="140">
        <f>[1]rame!V342</f>
        <v>1.1351982124483038E-3</v>
      </c>
      <c r="T56" s="140">
        <f>[1]nichel!V342</f>
        <v>2.9917926045910097E-3</v>
      </c>
      <c r="U56" s="140">
        <f>[1]selenio!V342</f>
        <v>0.56309079679804208</v>
      </c>
      <c r="V56" s="140" t="str">
        <f>[1]zinco!V342</f>
        <v>NA</v>
      </c>
      <c r="W56" s="140" t="str">
        <f>[1]Diossine!V342</f>
        <v>NA</v>
      </c>
      <c r="X56" s="140" t="str">
        <f>[1]Benzoapyrene!$V342</f>
        <v>NA</v>
      </c>
      <c r="Y56" s="140" t="str">
        <f>[1]Benzobfluoranthene!$V342</f>
        <v>NA</v>
      </c>
      <c r="Z56" s="140" t="str">
        <f>[1]Benzokfluoranthene!$V342</f>
        <v>NA</v>
      </c>
      <c r="AA56" s="140" t="str">
        <f>[1]Indeno123cdpyrene!$V342</f>
        <v>NA</v>
      </c>
      <c r="AB56" s="140" t="str">
        <f>[1]PAH!V342</f>
        <v>NA</v>
      </c>
      <c r="AC56" s="140" t="str">
        <f>[1]HCB!V342</f>
        <v>NA</v>
      </c>
      <c r="AD56" s="140" t="str">
        <f>[1]PCB!V342</f>
        <v>NA</v>
      </c>
      <c r="AE56" s="127"/>
      <c r="AF56" s="150" t="s">
        <v>403</v>
      </c>
      <c r="AG56" s="150" t="s">
        <v>403</v>
      </c>
      <c r="AH56" s="150" t="s">
        <v>403</v>
      </c>
      <c r="AI56" s="150" t="s">
        <v>403</v>
      </c>
      <c r="AJ56" s="150" t="s">
        <v>403</v>
      </c>
      <c r="AK56" s="150" t="e">
        <f>'[1]dati attività'!N121</f>
        <v>#REF!</v>
      </c>
      <c r="AL56" s="113" t="s">
        <v>416</v>
      </c>
    </row>
    <row r="57" spans="1:38" s="1" customFormat="1" ht="24.75" customHeight="1" thickBot="1" x14ac:dyDescent="0.25">
      <c r="A57" s="81" t="s">
        <v>112</v>
      </c>
      <c r="B57" s="81" t="s">
        <v>188</v>
      </c>
      <c r="C57" s="89" t="s">
        <v>69</v>
      </c>
      <c r="D57" s="75"/>
      <c r="E57" s="140" t="str">
        <f>[1]NOx!V343</f>
        <v>NA</v>
      </c>
      <c r="F57" s="140" t="str">
        <f>[1]NMVOC!V343</f>
        <v>NA</v>
      </c>
      <c r="G57" s="140" t="str">
        <f>[1]SOx!V343</f>
        <v>NA</v>
      </c>
      <c r="H57" s="140" t="str">
        <f>[1]NH3!V343</f>
        <v>NA</v>
      </c>
      <c r="I57" s="140">
        <f>'[1]pm2.5'!V343</f>
        <v>3.7331767199999999</v>
      </c>
      <c r="J57" s="140">
        <f>[1]pm10!V343</f>
        <v>6.7197180959999994</v>
      </c>
      <c r="K57" s="140">
        <f>[1]PST!V343</f>
        <v>7.4663534399999998</v>
      </c>
      <c r="L57" s="140">
        <f>[1]BC!V343</f>
        <v>0.11199530159999999</v>
      </c>
      <c r="M57" s="140" t="str">
        <f>[1]CO!V343</f>
        <v>NA</v>
      </c>
      <c r="N57" s="140" t="str">
        <f>[1]piombo!V343</f>
        <v>NA</v>
      </c>
      <c r="O57" s="140" t="str">
        <f>[1]cadmio!V343</f>
        <v>NA</v>
      </c>
      <c r="P57" s="140" t="str">
        <f>[1]mercurio!V343</f>
        <v>NA</v>
      </c>
      <c r="Q57" s="140" t="str">
        <f>[1]arsenico!V343</f>
        <v>NA</v>
      </c>
      <c r="R57" s="140" t="str">
        <f>[1]cromo!V343</f>
        <v>NA</v>
      </c>
      <c r="S57" s="140" t="str">
        <f>[1]rame!V343</f>
        <v>NA</v>
      </c>
      <c r="T57" s="140" t="str">
        <f>[1]nichel!V343</f>
        <v>NA</v>
      </c>
      <c r="U57" s="140" t="str">
        <f>[1]selenio!V343</f>
        <v>NA</v>
      </c>
      <c r="V57" s="140" t="str">
        <f>[1]zinco!V343</f>
        <v>NA</v>
      </c>
      <c r="W57" s="140" t="str">
        <f>[1]Diossine!V343</f>
        <v>NA</v>
      </c>
      <c r="X57" s="140" t="str">
        <f>[1]Benzoapyrene!$V343</f>
        <v>NA</v>
      </c>
      <c r="Y57" s="140" t="str">
        <f>[1]Benzobfluoranthene!$V343</f>
        <v>NA</v>
      </c>
      <c r="Z57" s="140" t="str">
        <f>[1]Benzokfluoranthene!$V343</f>
        <v>NA</v>
      </c>
      <c r="AA57" s="140" t="str">
        <f>[1]Indeno123cdpyrene!$V343</f>
        <v>NA</v>
      </c>
      <c r="AB57" s="140" t="str">
        <f>[1]PAH!V343</f>
        <v>NA</v>
      </c>
      <c r="AC57" s="140" t="str">
        <f>[1]HCB!V343</f>
        <v>NA</v>
      </c>
      <c r="AD57" s="140" t="str">
        <f>[1]PCB!V343</f>
        <v>NA</v>
      </c>
      <c r="AE57" s="127"/>
      <c r="AF57" s="126" t="s">
        <v>384</v>
      </c>
      <c r="AG57" s="126" t="s">
        <v>384</v>
      </c>
      <c r="AH57" s="126" t="s">
        <v>384</v>
      </c>
      <c r="AI57" s="126" t="s">
        <v>384</v>
      </c>
      <c r="AJ57" s="126" t="s">
        <v>384</v>
      </c>
      <c r="AK57" s="168">
        <f>'[1]dati attività'!N122</f>
        <v>28716.743999999999</v>
      </c>
      <c r="AL57" s="113" t="s">
        <v>364</v>
      </c>
    </row>
    <row r="58" spans="1:38" s="1" customFormat="1" ht="24.75" customHeight="1" thickBot="1" x14ac:dyDescent="0.25">
      <c r="A58" s="81" t="s">
        <v>112</v>
      </c>
      <c r="B58" s="81" t="s">
        <v>189</v>
      </c>
      <c r="C58" s="89" t="s">
        <v>70</v>
      </c>
      <c r="D58" s="75"/>
      <c r="E58" s="140" t="str">
        <f>[1]NOx!V344</f>
        <v>NA</v>
      </c>
      <c r="F58" s="140" t="str">
        <f>[1]NMVOC!V344</f>
        <v>NA</v>
      </c>
      <c r="G58" s="140" t="str">
        <f>[1]SOx!V344</f>
        <v>NA</v>
      </c>
      <c r="H58" s="140" t="str">
        <f>[1]NH3!V344</f>
        <v>NA</v>
      </c>
      <c r="I58" s="140">
        <f>'[1]pm2.5'!V344</f>
        <v>0.29750752442184419</v>
      </c>
      <c r="J58" s="140">
        <f>[1]pm10!V344</f>
        <v>1.5645878161456281</v>
      </c>
      <c r="K58" s="140">
        <f>[1]PST!V344</f>
        <v>4.0232258129459009</v>
      </c>
      <c r="L58" s="140">
        <f>[1]BC!V344</f>
        <v>1.368534612340483E-3</v>
      </c>
      <c r="M58" s="140" t="str">
        <f>[1]CO!V344</f>
        <v>NA</v>
      </c>
      <c r="N58" s="140" t="str">
        <f>[1]piombo!V344</f>
        <v>NA</v>
      </c>
      <c r="O58" s="140" t="str">
        <f>[1]cadmio!V344</f>
        <v>NA</v>
      </c>
      <c r="P58" s="140" t="str">
        <f>[1]mercurio!V344</f>
        <v>NA</v>
      </c>
      <c r="Q58" s="140" t="str">
        <f>[1]arsenico!V344</f>
        <v>NA</v>
      </c>
      <c r="R58" s="140" t="str">
        <f>[1]cromo!V344</f>
        <v>NA</v>
      </c>
      <c r="S58" s="140" t="str">
        <f>[1]rame!V344</f>
        <v>NA</v>
      </c>
      <c r="T58" s="140" t="str">
        <f>[1]nichel!V344</f>
        <v>NA</v>
      </c>
      <c r="U58" s="140" t="str">
        <f>[1]selenio!V344</f>
        <v>NA</v>
      </c>
      <c r="V58" s="140" t="str">
        <f>[1]zinco!V344</f>
        <v>NA</v>
      </c>
      <c r="W58" s="140" t="str">
        <f>[1]Diossine!V344</f>
        <v>NA</v>
      </c>
      <c r="X58" s="140" t="str">
        <f>[1]Benzoapyrene!$V344</f>
        <v>NA</v>
      </c>
      <c r="Y58" s="140" t="str">
        <f>[1]Benzobfluoranthene!$V344</f>
        <v>NA</v>
      </c>
      <c r="Z58" s="140" t="str">
        <f>[1]Benzokfluoranthene!$V344</f>
        <v>NA</v>
      </c>
      <c r="AA58" s="140" t="str">
        <f>[1]Indeno123cdpyrene!$V344</f>
        <v>NA</v>
      </c>
      <c r="AB58" s="140" t="str">
        <f>[1]PAH!V344</f>
        <v>NA</v>
      </c>
      <c r="AC58" s="140" t="str">
        <f>[1]HCB!V344</f>
        <v>NA</v>
      </c>
      <c r="AD58" s="140" t="str">
        <f>[1]PCB!V344</f>
        <v>NA</v>
      </c>
      <c r="AE58" s="127"/>
      <c r="AF58" s="126" t="s">
        <v>384</v>
      </c>
      <c r="AG58" s="126" t="s">
        <v>384</v>
      </c>
      <c r="AH58" s="126" t="s">
        <v>384</v>
      </c>
      <c r="AI58" s="126" t="s">
        <v>384</v>
      </c>
      <c r="AJ58" s="126" t="s">
        <v>384</v>
      </c>
      <c r="AK58" s="168">
        <f>'[1]dati attività'!N123</f>
        <v>2556.5160394536406</v>
      </c>
      <c r="AL58" s="113" t="s">
        <v>365</v>
      </c>
    </row>
    <row r="59" spans="1:38" s="1" customFormat="1" ht="24.75" customHeight="1" thickBot="1" x14ac:dyDescent="0.25">
      <c r="A59" s="81" t="s">
        <v>112</v>
      </c>
      <c r="B59" s="83" t="s">
        <v>190</v>
      </c>
      <c r="C59" s="89" t="s">
        <v>101</v>
      </c>
      <c r="D59" s="75"/>
      <c r="E59" s="140" t="str">
        <f>[1]NOx!V345</f>
        <v>NA</v>
      </c>
      <c r="F59" s="140" t="str">
        <f>[1]NMVOC!V345</f>
        <v>NA</v>
      </c>
      <c r="G59" s="140" t="str">
        <f>[1]SOx!V345</f>
        <v>NA</v>
      </c>
      <c r="H59" s="140" t="str">
        <f>[1]NH3!V345</f>
        <v>NA</v>
      </c>
      <c r="I59" s="140" t="str">
        <f>'[1]pm2.5'!V345</f>
        <v>IE</v>
      </c>
      <c r="J59" s="140" t="str">
        <f>[1]pm10!V345</f>
        <v>IE</v>
      </c>
      <c r="K59" s="140" t="str">
        <f>[1]PST!V345</f>
        <v>IE</v>
      </c>
      <c r="L59" s="140" t="str">
        <f>[1]BC!V345</f>
        <v>IE</v>
      </c>
      <c r="M59" s="140" t="str">
        <f>[1]CO!V345</f>
        <v>NA</v>
      </c>
      <c r="N59" s="140" t="str">
        <f>[1]piombo!V345</f>
        <v>IE</v>
      </c>
      <c r="O59" s="140" t="str">
        <f>[1]cadmio!V345</f>
        <v>IE</v>
      </c>
      <c r="P59" s="140" t="str">
        <f>[1]mercurio!V345</f>
        <v>IE</v>
      </c>
      <c r="Q59" s="140" t="str">
        <f>[1]arsenico!V345</f>
        <v>NA</v>
      </c>
      <c r="R59" s="140" t="str">
        <f>[1]cromo!V345</f>
        <v>NA</v>
      </c>
      <c r="S59" s="140" t="str">
        <f>[1]rame!V345</f>
        <v>NA</v>
      </c>
      <c r="T59" s="140" t="str">
        <f>[1]nichel!V345</f>
        <v>NA</v>
      </c>
      <c r="U59" s="140" t="str">
        <f>[1]selenio!V345</f>
        <v>NA</v>
      </c>
      <c r="V59" s="140" t="str">
        <f>[1]zinco!V345</f>
        <v>NA</v>
      </c>
      <c r="W59" s="140" t="str">
        <f>[1]Diossine!V345</f>
        <v>NA</v>
      </c>
      <c r="X59" s="140" t="str">
        <f>[1]Benzoapyrene!$V345</f>
        <v>NA</v>
      </c>
      <c r="Y59" s="140" t="str">
        <f>[1]Benzobfluoranthene!$V345</f>
        <v>NA</v>
      </c>
      <c r="Z59" s="140" t="str">
        <f>[1]Benzokfluoranthene!$V345</f>
        <v>NA</v>
      </c>
      <c r="AA59" s="140" t="str">
        <f>[1]Indeno123cdpyrene!$V345</f>
        <v>NA</v>
      </c>
      <c r="AB59" s="140" t="str">
        <f>[1]PAH!V345</f>
        <v>NA</v>
      </c>
      <c r="AC59" s="140" t="str">
        <f>[1]HCB!V345</f>
        <v>NA</v>
      </c>
      <c r="AD59" s="140" t="str">
        <f>[1]PCB!V345</f>
        <v>NA</v>
      </c>
      <c r="AE59" s="127"/>
      <c r="AF59" s="126" t="s">
        <v>384</v>
      </c>
      <c r="AG59" s="126" t="s">
        <v>384</v>
      </c>
      <c r="AH59" s="126" t="s">
        <v>384</v>
      </c>
      <c r="AI59" s="126" t="s">
        <v>384</v>
      </c>
      <c r="AJ59" s="126" t="s">
        <v>384</v>
      </c>
      <c r="AK59" s="168">
        <f>'[1]dati attività'!N124</f>
        <v>4642.6379999999999</v>
      </c>
      <c r="AL59" s="113" t="s">
        <v>366</v>
      </c>
    </row>
    <row r="60" spans="1:38" s="1" customFormat="1" ht="24.75" customHeight="1" thickBot="1" x14ac:dyDescent="0.25">
      <c r="A60" s="81" t="s">
        <v>112</v>
      </c>
      <c r="B60" s="83" t="s">
        <v>323</v>
      </c>
      <c r="C60" s="89" t="s">
        <v>73</v>
      </c>
      <c r="D60" s="108"/>
      <c r="E60" s="140" t="str">
        <f>[1]NOx!V346</f>
        <v>NA</v>
      </c>
      <c r="F60" s="140" t="str">
        <f>[1]NMVOC!V346</f>
        <v>NA</v>
      </c>
      <c r="G60" s="140" t="str">
        <f>[1]SOx!V346</f>
        <v>NA</v>
      </c>
      <c r="H60" s="140" t="str">
        <f>[1]NH3!V346</f>
        <v>NA</v>
      </c>
      <c r="I60" s="140">
        <f>'[1]pm2.5'!V346</f>
        <v>1.0099396127479423</v>
      </c>
      <c r="J60" s="140">
        <f>[1]pm10!V346</f>
        <v>1.0099396127479423E-2</v>
      </c>
      <c r="K60" s="140" t="str">
        <f>[1]PST!V346</f>
        <v>NE</v>
      </c>
      <c r="L60" s="140" t="str">
        <f>[1]BC!V346</f>
        <v>NE</v>
      </c>
      <c r="M60" s="140" t="str">
        <f>[1]CO!V346</f>
        <v>NA</v>
      </c>
      <c r="N60" s="140" t="str">
        <f>[1]piombo!V346</f>
        <v>NA</v>
      </c>
      <c r="O60" s="140" t="str">
        <f>[1]cadmio!V346</f>
        <v>NA</v>
      </c>
      <c r="P60" s="140" t="str">
        <f>[1]mercurio!V346</f>
        <v>NA</v>
      </c>
      <c r="Q60" s="140" t="str">
        <f>[1]arsenico!V346</f>
        <v>NA</v>
      </c>
      <c r="R60" s="140" t="str">
        <f>[1]cromo!V346</f>
        <v>NA</v>
      </c>
      <c r="S60" s="140" t="str">
        <f>[1]rame!V346</f>
        <v>NA</v>
      </c>
      <c r="T60" s="140" t="str">
        <f>[1]nichel!V346</f>
        <v>NA</v>
      </c>
      <c r="U60" s="140" t="str">
        <f>[1]selenio!V346</f>
        <v>NA</v>
      </c>
      <c r="V60" s="140" t="str">
        <f>[1]zinco!V346</f>
        <v>NA</v>
      </c>
      <c r="W60" s="140" t="str">
        <f>[1]Diossine!V346</f>
        <v>NA</v>
      </c>
      <c r="X60" s="140" t="str">
        <f>[1]Benzoapyrene!$V346</f>
        <v>NA</v>
      </c>
      <c r="Y60" s="140" t="str">
        <f>[1]Benzobfluoranthene!$V346</f>
        <v>NA</v>
      </c>
      <c r="Z60" s="140" t="str">
        <f>[1]Benzokfluoranthene!$V346</f>
        <v>NA</v>
      </c>
      <c r="AA60" s="140" t="str">
        <f>[1]Indeno123cdpyrene!$V346</f>
        <v>NA</v>
      </c>
      <c r="AB60" s="140" t="str">
        <f>[1]PAH!V346</f>
        <v>NA</v>
      </c>
      <c r="AC60" s="140" t="str">
        <f>[1]HCB!V346</f>
        <v>NA</v>
      </c>
      <c r="AD60" s="140" t="str">
        <f>[1]PCB!V346</f>
        <v>NA</v>
      </c>
      <c r="AE60" s="127"/>
      <c r="AF60" s="126" t="s">
        <v>384</v>
      </c>
      <c r="AG60" s="126" t="s">
        <v>384</v>
      </c>
      <c r="AH60" s="126" t="s">
        <v>384</v>
      </c>
      <c r="AI60" s="126" t="s">
        <v>384</v>
      </c>
      <c r="AJ60" s="126" t="s">
        <v>384</v>
      </c>
      <c r="AK60" s="150">
        <f>'[1]dati attività'!N125</f>
        <v>201987.92254958846</v>
      </c>
      <c r="AL60" s="113" t="s">
        <v>455</v>
      </c>
    </row>
    <row r="61" spans="1:38" s="1" customFormat="1" ht="24.75" customHeight="1" thickBot="1" x14ac:dyDescent="0.25">
      <c r="A61" s="81" t="s">
        <v>112</v>
      </c>
      <c r="B61" s="83" t="s">
        <v>324</v>
      </c>
      <c r="C61" s="89" t="s">
        <v>74</v>
      </c>
      <c r="D61" s="75"/>
      <c r="E61" s="140" t="str">
        <f>[1]NOx!V347</f>
        <v>NA</v>
      </c>
      <c r="F61" s="140" t="str">
        <f>[1]NMVOC!V347</f>
        <v>NA</v>
      </c>
      <c r="G61" s="140" t="str">
        <f>[1]SOx!V347</f>
        <v>NA</v>
      </c>
      <c r="H61" s="140" t="str">
        <f>[1]NH3!V347</f>
        <v>NA</v>
      </c>
      <c r="I61" s="140">
        <f>'[1]pm2.5'!V347</f>
        <v>3.9058559233333332</v>
      </c>
      <c r="J61" s="140">
        <f>[1]pm10!V347</f>
        <v>39.058559233333334</v>
      </c>
      <c r="K61" s="140">
        <f>[1]PST!V347</f>
        <v>129.68138183333332</v>
      </c>
      <c r="L61" s="140" t="str">
        <f>[1]BC!V347</f>
        <v>NE</v>
      </c>
      <c r="M61" s="140" t="str">
        <f>[1]CO!V347</f>
        <v>NA</v>
      </c>
      <c r="N61" s="140" t="str">
        <f>[1]piombo!V347</f>
        <v>NA</v>
      </c>
      <c r="O61" s="140" t="str">
        <f>[1]cadmio!V347</f>
        <v>NA</v>
      </c>
      <c r="P61" s="140" t="str">
        <f>[1]mercurio!V347</f>
        <v>NA</v>
      </c>
      <c r="Q61" s="140" t="str">
        <f>[1]arsenico!V347</f>
        <v>NA</v>
      </c>
      <c r="R61" s="140" t="str">
        <f>[1]cromo!V347</f>
        <v>NA</v>
      </c>
      <c r="S61" s="140" t="str">
        <f>[1]rame!V347</f>
        <v>NA</v>
      </c>
      <c r="T61" s="140" t="str">
        <f>[1]nichel!V347</f>
        <v>NA</v>
      </c>
      <c r="U61" s="140" t="str">
        <f>[1]selenio!V347</f>
        <v>NA</v>
      </c>
      <c r="V61" s="140" t="str">
        <f>[1]zinco!V347</f>
        <v>NA</v>
      </c>
      <c r="W61" s="140" t="str">
        <f>[1]Diossine!V347</f>
        <v>NA</v>
      </c>
      <c r="X61" s="140" t="str">
        <f>[1]Benzoapyrene!$V347</f>
        <v>NA</v>
      </c>
      <c r="Y61" s="140" t="str">
        <f>[1]Benzobfluoranthene!$V347</f>
        <v>NA</v>
      </c>
      <c r="Z61" s="140" t="str">
        <f>[1]Benzokfluoranthene!$V347</f>
        <v>NA</v>
      </c>
      <c r="AA61" s="140" t="str">
        <f>[1]Indeno123cdpyrene!$V347</f>
        <v>NA</v>
      </c>
      <c r="AB61" s="140" t="str">
        <f>[1]PAH!V347</f>
        <v>NA</v>
      </c>
      <c r="AC61" s="140" t="str">
        <f>[1]HCB!V347</f>
        <v>NA</v>
      </c>
      <c r="AD61" s="140" t="str">
        <f>[1]PCB!V347</f>
        <v>NA</v>
      </c>
      <c r="AE61" s="127"/>
      <c r="AF61" s="126" t="s">
        <v>384</v>
      </c>
      <c r="AG61" s="126" t="s">
        <v>384</v>
      </c>
      <c r="AH61" s="126" t="s">
        <v>384</v>
      </c>
      <c r="AI61" s="126" t="s">
        <v>384</v>
      </c>
      <c r="AJ61" s="126" t="s">
        <v>384</v>
      </c>
      <c r="AK61" s="150">
        <f>'[1]dati attività'!N126</f>
        <v>75706.573000000004</v>
      </c>
      <c r="AL61" s="113" t="s">
        <v>456</v>
      </c>
    </row>
    <row r="62" spans="1:38" s="1" customFormat="1" ht="24.75" customHeight="1" thickBot="1" x14ac:dyDescent="0.25">
      <c r="A62" s="81" t="s">
        <v>112</v>
      </c>
      <c r="B62" s="83" t="s">
        <v>325</v>
      </c>
      <c r="C62" s="89" t="s">
        <v>75</v>
      </c>
      <c r="D62" s="75"/>
      <c r="E62" s="140" t="str">
        <f>[1]NOx!V348</f>
        <v>NA</v>
      </c>
      <c r="F62" s="140" t="str">
        <f>[1]NMVOC!V348</f>
        <v>NA</v>
      </c>
      <c r="G62" s="140" t="str">
        <f>[1]SOx!V348</f>
        <v>NA</v>
      </c>
      <c r="H62" s="140" t="str">
        <f>[1]NH3!V348</f>
        <v>NA</v>
      </c>
      <c r="I62" s="140" t="str">
        <f>'[1]pm2.5'!V348</f>
        <v>IE</v>
      </c>
      <c r="J62" s="140" t="str">
        <f>[1]pm10!V348</f>
        <v>IE</v>
      </c>
      <c r="K62" s="140" t="str">
        <f>[1]PST!V348</f>
        <v>IE</v>
      </c>
      <c r="L62" s="140" t="str">
        <f>[1]BC!V348</f>
        <v>IE</v>
      </c>
      <c r="M62" s="140" t="str">
        <f>[1]CO!V348</f>
        <v>NA</v>
      </c>
      <c r="N62" s="140" t="str">
        <f>[1]piombo!V348</f>
        <v>NA</v>
      </c>
      <c r="O62" s="140" t="str">
        <f>[1]cadmio!V348</f>
        <v>NA</v>
      </c>
      <c r="P62" s="140" t="str">
        <f>[1]mercurio!V348</f>
        <v>NA</v>
      </c>
      <c r="Q62" s="140" t="str">
        <f>[1]arsenico!V348</f>
        <v>NA</v>
      </c>
      <c r="R62" s="140" t="str">
        <f>[1]cromo!V348</f>
        <v>NA</v>
      </c>
      <c r="S62" s="140" t="str">
        <f>[1]rame!V348</f>
        <v>NA</v>
      </c>
      <c r="T62" s="140" t="str">
        <f>[1]nichel!V348</f>
        <v>NA</v>
      </c>
      <c r="U62" s="140" t="str">
        <f>[1]selenio!V348</f>
        <v>NA</v>
      </c>
      <c r="V62" s="140" t="str">
        <f>[1]zinco!V348</f>
        <v>NA</v>
      </c>
      <c r="W62" s="140" t="str">
        <f>[1]Diossine!V348</f>
        <v>NA</v>
      </c>
      <c r="X62" s="140" t="str">
        <f>[1]Benzoapyrene!$V348</f>
        <v>NA</v>
      </c>
      <c r="Y62" s="140" t="str">
        <f>[1]Benzobfluoranthene!$V348</f>
        <v>NA</v>
      </c>
      <c r="Z62" s="140" t="str">
        <f>[1]Benzokfluoranthene!$V348</f>
        <v>NA</v>
      </c>
      <c r="AA62" s="140" t="str">
        <f>[1]Indeno123cdpyrene!$V348</f>
        <v>NA</v>
      </c>
      <c r="AB62" s="140" t="str">
        <f>[1]PAH!V348</f>
        <v>NA</v>
      </c>
      <c r="AC62" s="140" t="str">
        <f>[1]HCB!V348</f>
        <v>NA</v>
      </c>
      <c r="AD62" s="140" t="str">
        <f>[1]PCB!V348</f>
        <v>NA</v>
      </c>
      <c r="AE62" s="127"/>
      <c r="AF62" s="126" t="s">
        <v>384</v>
      </c>
      <c r="AG62" s="126" t="s">
        <v>384</v>
      </c>
      <c r="AH62" s="126" t="s">
        <v>384</v>
      </c>
      <c r="AI62" s="126" t="s">
        <v>384</v>
      </c>
      <c r="AJ62" s="126" t="s">
        <v>384</v>
      </c>
      <c r="AK62" s="150" t="str">
        <f>'[1]dati attività'!N127</f>
        <v>NE</v>
      </c>
      <c r="AL62" s="113" t="s">
        <v>358</v>
      </c>
    </row>
    <row r="63" spans="1:38" s="1" customFormat="1" ht="24.75" customHeight="1" thickBot="1" x14ac:dyDescent="0.25">
      <c r="A63" s="81" t="s">
        <v>112</v>
      </c>
      <c r="B63" s="83" t="s">
        <v>318</v>
      </c>
      <c r="C63" s="90" t="s">
        <v>306</v>
      </c>
      <c r="D63" s="111"/>
      <c r="E63" s="142" t="str">
        <f>[1]NOx!V349</f>
        <v>NO</v>
      </c>
      <c r="F63" s="140" t="str">
        <f>[1]NMVOC!V349</f>
        <v>NO</v>
      </c>
      <c r="G63" s="140" t="str">
        <f>[1]SOx!V349</f>
        <v>NO</v>
      </c>
      <c r="H63" s="140" t="str">
        <f>[1]NH3!V349</f>
        <v>NO</v>
      </c>
      <c r="I63" s="140" t="str">
        <f>'[1]pm2.5'!V349</f>
        <v>NO</v>
      </c>
      <c r="J63" s="140" t="str">
        <f>[1]pm10!V349</f>
        <v>NO</v>
      </c>
      <c r="K63" s="140" t="str">
        <f>[1]PST!V349</f>
        <v>NO</v>
      </c>
      <c r="L63" s="140" t="str">
        <f>[1]BC!V349</f>
        <v>NO</v>
      </c>
      <c r="M63" s="140" t="str">
        <f>[1]CO!V349</f>
        <v>NO</v>
      </c>
      <c r="N63" s="140" t="str">
        <f>[1]piombo!V349</f>
        <v>NO</v>
      </c>
      <c r="O63" s="140" t="str">
        <f>[1]cadmio!V349</f>
        <v>NO</v>
      </c>
      <c r="P63" s="140" t="str">
        <f>[1]mercurio!V349</f>
        <v>NO</v>
      </c>
      <c r="Q63" s="140" t="str">
        <f>[1]arsenico!V349</f>
        <v>NO</v>
      </c>
      <c r="R63" s="140" t="str">
        <f>[1]cromo!V349</f>
        <v>NO</v>
      </c>
      <c r="S63" s="140" t="str">
        <f>[1]rame!V349</f>
        <v>NO</v>
      </c>
      <c r="T63" s="140" t="str">
        <f>[1]nichel!V349</f>
        <v>NO</v>
      </c>
      <c r="U63" s="140" t="str">
        <f>[1]selenio!V349</f>
        <v>NO</v>
      </c>
      <c r="V63" s="140" t="str">
        <f>[1]zinco!V349</f>
        <v>NO</v>
      </c>
      <c r="W63" s="140" t="str">
        <f>[1]Diossine!V349</f>
        <v>NO</v>
      </c>
      <c r="X63" s="140" t="str">
        <f>[1]Benzoapyrene!$V349</f>
        <v>NO</v>
      </c>
      <c r="Y63" s="140" t="str">
        <f>[1]Benzobfluoranthene!$V349</f>
        <v>NO</v>
      </c>
      <c r="Z63" s="140" t="str">
        <f>[1]Benzokfluoranthene!$V349</f>
        <v>NO</v>
      </c>
      <c r="AA63" s="140" t="str">
        <f>[1]Indeno123cdpyrene!$V349</f>
        <v>NO</v>
      </c>
      <c r="AB63" s="140" t="str">
        <f>[1]PAH!V349</f>
        <v>NO</v>
      </c>
      <c r="AC63" s="140" t="str">
        <f>[1]HCB!V349</f>
        <v>NO</v>
      </c>
      <c r="AD63" s="140" t="str">
        <f>[1]PCB!V349</f>
        <v>NO</v>
      </c>
      <c r="AE63" s="127"/>
      <c r="AF63" s="150" t="s">
        <v>403</v>
      </c>
      <c r="AG63" s="150" t="s">
        <v>403</v>
      </c>
      <c r="AH63" s="150" t="s">
        <v>403</v>
      </c>
      <c r="AI63" s="150" t="s">
        <v>403</v>
      </c>
      <c r="AJ63" s="150" t="s">
        <v>403</v>
      </c>
      <c r="AK63" s="150" t="str">
        <f>'[1]dati attività'!N128</f>
        <v>NO</v>
      </c>
      <c r="AL63" s="113" t="s">
        <v>356</v>
      </c>
    </row>
    <row r="64" spans="1:38" s="1" customFormat="1" ht="24.75" customHeight="1" thickBot="1" x14ac:dyDescent="0.25">
      <c r="A64" s="81" t="s">
        <v>112</v>
      </c>
      <c r="B64" s="83" t="s">
        <v>191</v>
      </c>
      <c r="C64" s="89" t="s">
        <v>76</v>
      </c>
      <c r="D64" s="75"/>
      <c r="E64" s="140">
        <f>[1]NOx!V350</f>
        <v>0.36699999999999999</v>
      </c>
      <c r="F64" s="140">
        <f>[1]NMVOC!V350</f>
        <v>0.11009999999999999</v>
      </c>
      <c r="G64" s="140">
        <f>[1]SOx!V350</f>
        <v>1.468E-2</v>
      </c>
      <c r="H64" s="140">
        <f>[1]NH3!V350</f>
        <v>1.1009999999999999E-2</v>
      </c>
      <c r="I64" s="140" t="str">
        <f>'[1]pm2.5'!V350</f>
        <v>NA</v>
      </c>
      <c r="J64" s="140" t="str">
        <f>[1]pm10!V350</f>
        <v>NA</v>
      </c>
      <c r="K64" s="140" t="str">
        <f>[1]PST!V350</f>
        <v>NA</v>
      </c>
      <c r="L64" s="140" t="str">
        <f>[1]BC!V350</f>
        <v>NA</v>
      </c>
      <c r="M64" s="140">
        <f>[1]CO!V350</f>
        <v>7.3400000000000007E-2</v>
      </c>
      <c r="N64" s="140" t="str">
        <f>[1]piombo!V350</f>
        <v>NA</v>
      </c>
      <c r="O64" s="140" t="str">
        <f>[1]cadmio!V350</f>
        <v>NA</v>
      </c>
      <c r="P64" s="140" t="str">
        <f>[1]mercurio!V350</f>
        <v>NA</v>
      </c>
      <c r="Q64" s="140" t="str">
        <f>[1]arsenico!V350</f>
        <v>NA</v>
      </c>
      <c r="R64" s="140" t="str">
        <f>[1]cromo!V350</f>
        <v>NA</v>
      </c>
      <c r="S64" s="140" t="str">
        <f>[1]rame!V350</f>
        <v>NA</v>
      </c>
      <c r="T64" s="140" t="str">
        <f>[1]nichel!V350</f>
        <v>NA</v>
      </c>
      <c r="U64" s="140" t="str">
        <f>[1]selenio!V350</f>
        <v>NA</v>
      </c>
      <c r="V64" s="140" t="str">
        <f>[1]zinco!V350</f>
        <v>NA</v>
      </c>
      <c r="W64" s="140" t="str">
        <f>[1]Diossine!V350</f>
        <v>NA</v>
      </c>
      <c r="X64" s="140" t="str">
        <f>[1]Benzoapyrene!$V350</f>
        <v>NA</v>
      </c>
      <c r="Y64" s="140" t="str">
        <f>[1]Benzobfluoranthene!$V350</f>
        <v>NA</v>
      </c>
      <c r="Z64" s="140" t="str">
        <f>[1]Benzokfluoranthene!$V350</f>
        <v>NA</v>
      </c>
      <c r="AA64" s="140" t="str">
        <f>[1]Indeno123cdpyrene!$V350</f>
        <v>NA</v>
      </c>
      <c r="AB64" s="140" t="str">
        <f>[1]PAH!V350</f>
        <v>NA</v>
      </c>
      <c r="AC64" s="140" t="str">
        <f>[1]HCB!V350</f>
        <v>NA</v>
      </c>
      <c r="AD64" s="140" t="str">
        <f>[1]PCB!V350</f>
        <v>NA</v>
      </c>
      <c r="AE64" s="127"/>
      <c r="AF64" s="126" t="s">
        <v>384</v>
      </c>
      <c r="AG64" s="126" t="s">
        <v>384</v>
      </c>
      <c r="AH64" s="126" t="s">
        <v>384</v>
      </c>
      <c r="AI64" s="126" t="s">
        <v>384</v>
      </c>
      <c r="AJ64" s="126" t="s">
        <v>384</v>
      </c>
      <c r="AK64" s="126">
        <f>'[1]dati attività'!N129</f>
        <v>367</v>
      </c>
      <c r="AL64" s="113" t="s">
        <v>367</v>
      </c>
    </row>
    <row r="65" spans="1:38" s="1" customFormat="1" ht="24.75" customHeight="1" thickBot="1" x14ac:dyDescent="0.25">
      <c r="A65" s="81" t="s">
        <v>112</v>
      </c>
      <c r="B65" s="82" t="s">
        <v>192</v>
      </c>
      <c r="C65" s="89" t="s">
        <v>77</v>
      </c>
      <c r="D65" s="75"/>
      <c r="E65" s="140">
        <f>[1]NOx!V351</f>
        <v>0.64724999999999999</v>
      </c>
      <c r="F65" s="140" t="str">
        <f>[1]NMVOC!V351</f>
        <v>NA</v>
      </c>
      <c r="G65" s="140" t="str">
        <f>[1]SOx!V351</f>
        <v>NA</v>
      </c>
      <c r="H65" s="140">
        <f>[1]NH3!V351</f>
        <v>4.3150000000000003E-3</v>
      </c>
      <c r="I65" s="140" t="str">
        <f>'[1]pm2.5'!V351</f>
        <v>NA</v>
      </c>
      <c r="J65" s="140" t="str">
        <f>[1]pm10!V351</f>
        <v>NA</v>
      </c>
      <c r="K65" s="140" t="str">
        <f>[1]PST!V351</f>
        <v>NA</v>
      </c>
      <c r="L65" s="140" t="str">
        <f>[1]BC!V351</f>
        <v>NA</v>
      </c>
      <c r="M65" s="140" t="str">
        <f>[1]CO!V351</f>
        <v>NA</v>
      </c>
      <c r="N65" s="140" t="str">
        <f>[1]piombo!V351</f>
        <v>NA</v>
      </c>
      <c r="O65" s="140" t="str">
        <f>[1]cadmio!V351</f>
        <v>NA</v>
      </c>
      <c r="P65" s="140" t="str">
        <f>[1]mercurio!V351</f>
        <v>NA</v>
      </c>
      <c r="Q65" s="140" t="str">
        <f>[1]arsenico!V351</f>
        <v>NA</v>
      </c>
      <c r="R65" s="140" t="str">
        <f>[1]cromo!V351</f>
        <v>NA</v>
      </c>
      <c r="S65" s="140" t="str">
        <f>[1]rame!V351</f>
        <v>NA</v>
      </c>
      <c r="T65" s="140" t="str">
        <f>[1]nichel!V351</f>
        <v>NA</v>
      </c>
      <c r="U65" s="140" t="str">
        <f>[1]selenio!V351</f>
        <v>NA</v>
      </c>
      <c r="V65" s="140" t="str">
        <f>[1]zinco!V351</f>
        <v>NA</v>
      </c>
      <c r="W65" s="140" t="str">
        <f>[1]Diossine!V351</f>
        <v>NA</v>
      </c>
      <c r="X65" s="140" t="str">
        <f>[1]Benzoapyrene!$V351</f>
        <v>NA</v>
      </c>
      <c r="Y65" s="140" t="str">
        <f>[1]Benzobfluoranthene!$V351</f>
        <v>NA</v>
      </c>
      <c r="Z65" s="140" t="str">
        <f>[1]Benzokfluoranthene!$V351</f>
        <v>NA</v>
      </c>
      <c r="AA65" s="140" t="str">
        <f>[1]Indeno123cdpyrene!$V351</f>
        <v>NA</v>
      </c>
      <c r="AB65" s="140" t="str">
        <f>[1]PAH!V351</f>
        <v>NA</v>
      </c>
      <c r="AC65" s="140" t="str">
        <f>[1]HCB!V351</f>
        <v>NA</v>
      </c>
      <c r="AD65" s="140" t="str">
        <f>[1]PCB!V351</f>
        <v>NA</v>
      </c>
      <c r="AE65" s="127"/>
      <c r="AF65" s="126" t="s">
        <v>384</v>
      </c>
      <c r="AG65" s="126" t="s">
        <v>384</v>
      </c>
      <c r="AH65" s="126" t="s">
        <v>384</v>
      </c>
      <c r="AI65" s="126" t="s">
        <v>384</v>
      </c>
      <c r="AJ65" s="126" t="s">
        <v>384</v>
      </c>
      <c r="AK65" s="126">
        <f>'[1]dati attività'!N130</f>
        <v>431.5</v>
      </c>
      <c r="AL65" s="113" t="s">
        <v>368</v>
      </c>
    </row>
    <row r="66" spans="1:38" s="1" customFormat="1" ht="24.75" customHeight="1" thickBot="1" x14ac:dyDescent="0.25">
      <c r="A66" s="81" t="s">
        <v>112</v>
      </c>
      <c r="B66" s="82" t="s">
        <v>193</v>
      </c>
      <c r="C66" s="89" t="s">
        <v>78</v>
      </c>
      <c r="D66" s="75"/>
      <c r="E66" s="140">
        <f>[1]NOx!V352</f>
        <v>2.4899999999999999E-2</v>
      </c>
      <c r="F66" s="140" t="str">
        <f>[1]NMVOC!V352</f>
        <v>NA</v>
      </c>
      <c r="G66" s="140" t="str">
        <f>[1]SOx!V352</f>
        <v>NA</v>
      </c>
      <c r="H66" s="140" t="str">
        <f>[1]NH3!V352</f>
        <v>NA</v>
      </c>
      <c r="I66" s="140">
        <f>'[1]pm2.5'!V352</f>
        <v>5.2500419999999998E-5</v>
      </c>
      <c r="J66" s="140">
        <f>[1]pm10!V352</f>
        <v>3.5000280000000003E-4</v>
      </c>
      <c r="K66" s="140">
        <f>[1]PST!V352</f>
        <v>5.0000400000000007E-4</v>
      </c>
      <c r="L66" s="140">
        <f>[1]BC!V352</f>
        <v>9.4500755999999995E-7</v>
      </c>
      <c r="M66" s="140" t="str">
        <f>[1]CO!V352</f>
        <v>NA</v>
      </c>
      <c r="N66" s="140" t="str">
        <f>[1]piombo!V352</f>
        <v>NA</v>
      </c>
      <c r="O66" s="140" t="str">
        <f>[1]cadmio!V352</f>
        <v>NA</v>
      </c>
      <c r="P66" s="140" t="str">
        <f>[1]mercurio!V352</f>
        <v>NA</v>
      </c>
      <c r="Q66" s="140" t="str">
        <f>[1]arsenico!V352</f>
        <v>NA</v>
      </c>
      <c r="R66" s="140" t="str">
        <f>[1]cromo!V352</f>
        <v>NA</v>
      </c>
      <c r="S66" s="140" t="str">
        <f>[1]rame!V352</f>
        <v>NA</v>
      </c>
      <c r="T66" s="140" t="str">
        <f>[1]nichel!V352</f>
        <v>NA</v>
      </c>
      <c r="U66" s="140" t="str">
        <f>[1]selenio!V352</f>
        <v>NA</v>
      </c>
      <c r="V66" s="140" t="str">
        <f>[1]zinco!V352</f>
        <v>NA</v>
      </c>
      <c r="W66" s="140" t="str">
        <f>[1]Diossine!V352</f>
        <v>NA</v>
      </c>
      <c r="X66" s="140" t="str">
        <f>[1]Benzoapyrene!$V352</f>
        <v>NA</v>
      </c>
      <c r="Y66" s="140" t="str">
        <f>[1]Benzobfluoranthene!$V352</f>
        <v>NA</v>
      </c>
      <c r="Z66" s="140" t="str">
        <f>[1]Benzokfluoranthene!$V352</f>
        <v>NA</v>
      </c>
      <c r="AA66" s="140" t="str">
        <f>[1]Indeno123cdpyrene!$V352</f>
        <v>NA</v>
      </c>
      <c r="AB66" s="140" t="str">
        <f>[1]PAH!V352</f>
        <v>NA</v>
      </c>
      <c r="AC66" s="140" t="str">
        <f>[1]HCB!V352</f>
        <v>NA</v>
      </c>
      <c r="AD66" s="140" t="str">
        <f>[1]PCB!V352</f>
        <v>NA</v>
      </c>
      <c r="AE66" s="127"/>
      <c r="AF66" s="126" t="s">
        <v>384</v>
      </c>
      <c r="AG66" s="126" t="s">
        <v>384</v>
      </c>
      <c r="AH66" s="126" t="s">
        <v>384</v>
      </c>
      <c r="AI66" s="126" t="s">
        <v>384</v>
      </c>
      <c r="AJ66" s="126" t="s">
        <v>384</v>
      </c>
      <c r="AK66" s="126">
        <f>'[1]dati attività'!N131</f>
        <v>68.400000000000006</v>
      </c>
      <c r="AL66" s="113" t="s">
        <v>369</v>
      </c>
    </row>
    <row r="67" spans="1:38" s="1" customFormat="1" ht="24.75" customHeight="1" thickBot="1" x14ac:dyDescent="0.25">
      <c r="A67" s="81" t="s">
        <v>112</v>
      </c>
      <c r="B67" s="82" t="s">
        <v>194</v>
      </c>
      <c r="C67" s="89" t="s">
        <v>79</v>
      </c>
      <c r="D67" s="75"/>
      <c r="E67" s="140" t="str">
        <f>[1]NOx!V353</f>
        <v>NO</v>
      </c>
      <c r="F67" s="140" t="str">
        <f>[1]NMVOC!V353</f>
        <v>NO</v>
      </c>
      <c r="G67" s="140" t="str">
        <f>[1]SOx!V353</f>
        <v>NO</v>
      </c>
      <c r="H67" s="140" t="str">
        <f>[1]NH3!V353</f>
        <v>NO</v>
      </c>
      <c r="I67" s="140" t="str">
        <f>'[1]pm2.5'!V353</f>
        <v>NO</v>
      </c>
      <c r="J67" s="140" t="str">
        <f>[1]pm10!V353</f>
        <v>NO</v>
      </c>
      <c r="K67" s="140" t="str">
        <f>[1]PST!V353</f>
        <v>NO</v>
      </c>
      <c r="L67" s="140" t="str">
        <f>[1]BC!V353</f>
        <v>NO</v>
      </c>
      <c r="M67" s="140" t="str">
        <f>[1]CO!V353</f>
        <v>NO</v>
      </c>
      <c r="N67" s="140" t="str">
        <f>[1]piombo!V353</f>
        <v>NO</v>
      </c>
      <c r="O67" s="140" t="str">
        <f>[1]cadmio!V353</f>
        <v>NO</v>
      </c>
      <c r="P67" s="140" t="str">
        <f>[1]mercurio!V353</f>
        <v>NO</v>
      </c>
      <c r="Q67" s="140" t="str">
        <f>[1]arsenico!V353</f>
        <v>NO</v>
      </c>
      <c r="R67" s="140" t="str">
        <f>[1]cromo!V353</f>
        <v>NO</v>
      </c>
      <c r="S67" s="140" t="str">
        <f>[1]rame!V353</f>
        <v>NO</v>
      </c>
      <c r="T67" s="140" t="str">
        <f>[1]nichel!V353</f>
        <v>NO</v>
      </c>
      <c r="U67" s="140" t="str">
        <f>[1]selenio!V353</f>
        <v>NO</v>
      </c>
      <c r="V67" s="140" t="str">
        <f>[1]zinco!V353</f>
        <v>NO</v>
      </c>
      <c r="W67" s="140" t="str">
        <f>[1]Diossine!V353</f>
        <v>NO</v>
      </c>
      <c r="X67" s="140" t="str">
        <f>[1]Benzoapyrene!$V353</f>
        <v>NO</v>
      </c>
      <c r="Y67" s="140" t="str">
        <f>[1]Benzobfluoranthene!$V353</f>
        <v>NO</v>
      </c>
      <c r="Z67" s="140" t="str">
        <f>[1]Benzokfluoranthene!$V353</f>
        <v>NO</v>
      </c>
      <c r="AA67" s="140" t="str">
        <f>[1]Indeno123cdpyrene!$V353</f>
        <v>NO</v>
      </c>
      <c r="AB67" s="140" t="str">
        <f>[1]PAH!V353</f>
        <v>NO</v>
      </c>
      <c r="AC67" s="140" t="str">
        <f>[1]HCB!V353</f>
        <v>NO</v>
      </c>
      <c r="AD67" s="140" t="str">
        <f>[1]PCB!V353</f>
        <v>NO</v>
      </c>
      <c r="AE67" s="127"/>
      <c r="AF67" s="126" t="s">
        <v>384</v>
      </c>
      <c r="AG67" s="126" t="s">
        <v>384</v>
      </c>
      <c r="AH67" s="126" t="s">
        <v>384</v>
      </c>
      <c r="AI67" s="126" t="s">
        <v>384</v>
      </c>
      <c r="AJ67" s="126" t="s">
        <v>384</v>
      </c>
      <c r="AK67" s="150">
        <f>'[1]dati attività'!N132</f>
        <v>7</v>
      </c>
      <c r="AL67" s="113" t="s">
        <v>370</v>
      </c>
    </row>
    <row r="68" spans="1:38" s="1" customFormat="1" ht="24.75" customHeight="1" thickBot="1" x14ac:dyDescent="0.25">
      <c r="A68" s="81" t="s">
        <v>112</v>
      </c>
      <c r="B68" s="82" t="s">
        <v>195</v>
      </c>
      <c r="C68" s="89" t="s">
        <v>267</v>
      </c>
      <c r="D68" s="75"/>
      <c r="E68" s="140">
        <f>[1]NOx!V354</f>
        <v>4.8000000000000001E-2</v>
      </c>
      <c r="F68" s="140" t="str">
        <f>[1]NMVOC!V354</f>
        <v>NA</v>
      </c>
      <c r="G68" s="140">
        <f>[1]SOx!V354</f>
        <v>0.27200000000000002</v>
      </c>
      <c r="H68" s="140" t="str">
        <f>[1]NH3!V354</f>
        <v>NA</v>
      </c>
      <c r="I68" s="140">
        <f>'[1]pm2.5'!V354</f>
        <v>3.5999999999999997E-2</v>
      </c>
      <c r="J68" s="140">
        <f>[1]pm10!V354</f>
        <v>0.04</v>
      </c>
      <c r="K68" s="140">
        <f>[1]PST!V354</f>
        <v>5.7142857142857148E-2</v>
      </c>
      <c r="L68" s="140">
        <f>[1]BC!V354</f>
        <v>6.4800000000000003E-4</v>
      </c>
      <c r="M68" s="140" t="str">
        <f>[1]CO!V354</f>
        <v>NA</v>
      </c>
      <c r="N68" s="140" t="str">
        <f>[1]piombo!V354</f>
        <v>NA</v>
      </c>
      <c r="O68" s="140" t="str">
        <f>[1]cadmio!V354</f>
        <v>NA</v>
      </c>
      <c r="P68" s="140" t="str">
        <f>[1]mercurio!V354</f>
        <v>NA</v>
      </c>
      <c r="Q68" s="140" t="str">
        <f>[1]arsenico!V354</f>
        <v>NA</v>
      </c>
      <c r="R68" s="140" t="str">
        <f>[1]cromo!V354</f>
        <v>NA</v>
      </c>
      <c r="S68" s="140" t="str">
        <f>[1]rame!V354</f>
        <v>NA</v>
      </c>
      <c r="T68" s="140" t="str">
        <f>[1]nichel!V354</f>
        <v>NA</v>
      </c>
      <c r="U68" s="140" t="str">
        <f>[1]selenio!V354</f>
        <v>NA</v>
      </c>
      <c r="V68" s="140" t="str">
        <f>[1]zinco!V354</f>
        <v>NA</v>
      </c>
      <c r="W68" s="140" t="str">
        <f>[1]Diossine!V354</f>
        <v>NA</v>
      </c>
      <c r="X68" s="140" t="str">
        <f>[1]Benzoapyrene!$V354</f>
        <v>NA</v>
      </c>
      <c r="Y68" s="140" t="str">
        <f>[1]Benzobfluoranthene!$V354</f>
        <v>NA</v>
      </c>
      <c r="Z68" s="140" t="str">
        <f>[1]Benzokfluoranthene!$V354</f>
        <v>NA</v>
      </c>
      <c r="AA68" s="140" t="str">
        <f>[1]Indeno123cdpyrene!$V354</f>
        <v>NA</v>
      </c>
      <c r="AB68" s="140" t="str">
        <f>[1]PAH!V354</f>
        <v>NA</v>
      </c>
      <c r="AC68" s="140" t="str">
        <f>[1]HCB!V354</f>
        <v>NA</v>
      </c>
      <c r="AD68" s="140" t="str">
        <f>[1]PCB!V354</f>
        <v>NA</v>
      </c>
      <c r="AE68" s="127"/>
      <c r="AF68" s="126" t="s">
        <v>384</v>
      </c>
      <c r="AG68" s="126" t="s">
        <v>384</v>
      </c>
      <c r="AH68" s="126" t="s">
        <v>384</v>
      </c>
      <c r="AI68" s="126" t="s">
        <v>384</v>
      </c>
      <c r="AJ68" s="126" t="s">
        <v>384</v>
      </c>
      <c r="AK68" s="126">
        <f>'[1]dati attività'!N133</f>
        <v>61.258000000000003</v>
      </c>
      <c r="AL68" s="113" t="s">
        <v>371</v>
      </c>
    </row>
    <row r="69" spans="1:38" s="1" customFormat="1" ht="24.75" customHeight="1" thickBot="1" x14ac:dyDescent="0.25">
      <c r="A69" s="81" t="s">
        <v>112</v>
      </c>
      <c r="B69" s="81" t="s">
        <v>196</v>
      </c>
      <c r="C69" s="89" t="s">
        <v>149</v>
      </c>
      <c r="D69" s="109"/>
      <c r="E69" s="141">
        <f>[1]NOx!V355</f>
        <v>0.14812878490829084</v>
      </c>
      <c r="F69" s="140" t="str">
        <f>[1]NMVOC!V355</f>
        <v>NA</v>
      </c>
      <c r="G69" s="140">
        <f>[1]SOx!V355</f>
        <v>0.20149871476495446</v>
      </c>
      <c r="H69" s="140" t="str">
        <f>[1]NH3!V355</f>
        <v>NA</v>
      </c>
      <c r="I69" s="140">
        <f>'[1]pm2.5'!V355</f>
        <v>2.2499999999999999E-2</v>
      </c>
      <c r="J69" s="140">
        <f>[1]pm10!V355</f>
        <v>2.5000000000000001E-2</v>
      </c>
      <c r="K69" s="140">
        <f>[1]PST!V355</f>
        <v>3.5714285714285719E-2</v>
      </c>
      <c r="L69" s="140">
        <f>[1]BC!V355</f>
        <v>4.0500000000000003E-4</v>
      </c>
      <c r="M69" s="140">
        <f>[1]CO!V355</f>
        <v>15</v>
      </c>
      <c r="N69" s="140" t="str">
        <f>[1]piombo!V355</f>
        <v>NA</v>
      </c>
      <c r="O69" s="140" t="str">
        <f>[1]cadmio!V355</f>
        <v>NA</v>
      </c>
      <c r="P69" s="140" t="str">
        <f>[1]mercurio!V355</f>
        <v>NA</v>
      </c>
      <c r="Q69" s="140" t="str">
        <f>[1]arsenico!V355</f>
        <v>NA</v>
      </c>
      <c r="R69" s="140" t="str">
        <f>[1]cromo!V355</f>
        <v>NA</v>
      </c>
      <c r="S69" s="140" t="str">
        <f>[1]rame!V355</f>
        <v>NA</v>
      </c>
      <c r="T69" s="140" t="str">
        <f>[1]nichel!V355</f>
        <v>NA</v>
      </c>
      <c r="U69" s="140" t="str">
        <f>[1]selenio!V355</f>
        <v>NA</v>
      </c>
      <c r="V69" s="140" t="str">
        <f>[1]zinco!V355</f>
        <v>NA</v>
      </c>
      <c r="W69" s="140" t="str">
        <f>[1]Diossine!V355</f>
        <v>NA</v>
      </c>
      <c r="X69" s="140" t="str">
        <f>[1]Benzoapyrene!$V355</f>
        <v>NA</v>
      </c>
      <c r="Y69" s="140" t="str">
        <f>[1]Benzobfluoranthene!$V355</f>
        <v>NA</v>
      </c>
      <c r="Z69" s="140" t="str">
        <f>[1]Benzokfluoranthene!$V355</f>
        <v>NA</v>
      </c>
      <c r="AA69" s="140" t="str">
        <f>[1]Indeno123cdpyrene!$V355</f>
        <v>NA</v>
      </c>
      <c r="AB69" s="140" t="str">
        <f>[1]PAH!V355</f>
        <v>NA</v>
      </c>
      <c r="AC69" s="140" t="str">
        <f>[1]HCB!V355</f>
        <v>NA</v>
      </c>
      <c r="AD69" s="140" t="str">
        <f>[1]PCB!V355</f>
        <v>NA</v>
      </c>
      <c r="AE69" s="127"/>
      <c r="AF69" s="126" t="s">
        <v>384</v>
      </c>
      <c r="AG69" s="126" t="s">
        <v>384</v>
      </c>
      <c r="AH69" s="126" t="s">
        <v>384</v>
      </c>
      <c r="AI69" s="126" t="s">
        <v>384</v>
      </c>
      <c r="AJ69" s="126" t="s">
        <v>384</v>
      </c>
      <c r="AK69" s="126">
        <f>'[1]dati attività'!N134</f>
        <v>1000</v>
      </c>
      <c r="AL69" s="113" t="s">
        <v>372</v>
      </c>
    </row>
    <row r="70" spans="1:38" s="1" customFormat="1" ht="24.75" customHeight="1" thickBot="1" x14ac:dyDescent="0.25">
      <c r="A70" s="81" t="s">
        <v>112</v>
      </c>
      <c r="B70" s="81" t="s">
        <v>197</v>
      </c>
      <c r="C70" s="89" t="s">
        <v>326</v>
      </c>
      <c r="D70" s="109"/>
      <c r="E70" s="141">
        <f>[1]NOx!V356</f>
        <v>1.9877133401402882</v>
      </c>
      <c r="F70" s="140">
        <f>[1]NMVOC!V356</f>
        <v>6.4136440874641654</v>
      </c>
      <c r="G70" s="140">
        <f>[1]SOx!V356</f>
        <v>8.7497658677101668</v>
      </c>
      <c r="H70" s="140">
        <f>[1]NH3!V356</f>
        <v>0.30713356875000003</v>
      </c>
      <c r="I70" s="140">
        <f>'[1]pm2.5'!V356</f>
        <v>0.54413149073812983</v>
      </c>
      <c r="J70" s="140">
        <f>[1]pm10!V356</f>
        <v>0.96555468658753218</v>
      </c>
      <c r="K70" s="140">
        <f>[1]PST!V356</f>
        <v>1.3793638379821889</v>
      </c>
      <c r="L70" s="140">
        <f>[1]BC!V356</f>
        <v>9.7943668332863363E-3</v>
      </c>
      <c r="M70" s="140">
        <f>[1]CO!V356</f>
        <v>10.441299915206404</v>
      </c>
      <c r="N70" s="140" t="str">
        <f>[1]piombo!V356</f>
        <v>NA</v>
      </c>
      <c r="O70" s="140">
        <f>[1]cadmio!V356</f>
        <v>0.11307250000000001</v>
      </c>
      <c r="P70" s="140">
        <f>[1]mercurio!V356</f>
        <v>0.99058559999999996</v>
      </c>
      <c r="Q70" s="140" t="str">
        <f>[1]arsenico!V356</f>
        <v>NA</v>
      </c>
      <c r="R70" s="140" t="str">
        <f>[1]cromo!V356</f>
        <v>NA</v>
      </c>
      <c r="S70" s="140" t="str">
        <f>[1]rame!V356</f>
        <v>NA</v>
      </c>
      <c r="T70" s="140" t="str">
        <f>[1]nichel!V356</f>
        <v>NA</v>
      </c>
      <c r="U70" s="140" t="str">
        <f>[1]selenio!V356</f>
        <v>NA</v>
      </c>
      <c r="V70" s="140" t="str">
        <f>[1]zinco!V356</f>
        <v>NA</v>
      </c>
      <c r="W70" s="140" t="str">
        <f>[1]Diossine!V356</f>
        <v>NA</v>
      </c>
      <c r="X70" s="140" t="str">
        <f>[1]Benzoapyrene!$V356</f>
        <v>NA</v>
      </c>
      <c r="Y70" s="140" t="str">
        <f>[1]Benzobfluoranthene!$V356</f>
        <v>NA</v>
      </c>
      <c r="Z70" s="140" t="str">
        <f>[1]Benzokfluoranthene!$V356</f>
        <v>NA</v>
      </c>
      <c r="AA70" s="140" t="str">
        <f>[1]Indeno123cdpyrene!$V356</f>
        <v>NA</v>
      </c>
      <c r="AB70" s="140" t="str">
        <f>[1]PAH!V356</f>
        <v>NA</v>
      </c>
      <c r="AC70" s="140" t="str">
        <f>[1]HCB!V356</f>
        <v>NA</v>
      </c>
      <c r="AD70" s="140" t="str">
        <f>[1]PCB!V356</f>
        <v>NA</v>
      </c>
      <c r="AE70" s="127"/>
      <c r="AF70" s="126" t="s">
        <v>384</v>
      </c>
      <c r="AG70" s="126" t="s">
        <v>384</v>
      </c>
      <c r="AH70" s="126" t="s">
        <v>384</v>
      </c>
      <c r="AI70" s="126" t="s">
        <v>384</v>
      </c>
      <c r="AJ70" s="126" t="s">
        <v>384</v>
      </c>
      <c r="AK70" s="126">
        <f>'[1]dati attività'!N135</f>
        <v>12235.645816057142</v>
      </c>
      <c r="AL70" s="113" t="s">
        <v>404</v>
      </c>
    </row>
    <row r="71" spans="1:38" s="1" customFormat="1" ht="24.75" customHeight="1" thickBot="1" x14ac:dyDescent="0.25">
      <c r="A71" s="81" t="s">
        <v>112</v>
      </c>
      <c r="B71" s="81" t="s">
        <v>198</v>
      </c>
      <c r="C71" s="89" t="s">
        <v>268</v>
      </c>
      <c r="D71" s="109"/>
      <c r="E71" s="141" t="str">
        <f>[1]NOx!V357</f>
        <v>NA</v>
      </c>
      <c r="F71" s="140" t="str">
        <f>[1]NMVOC!V357</f>
        <v>NA</v>
      </c>
      <c r="G71" s="140" t="str">
        <f>[1]SOx!V357</f>
        <v>NA</v>
      </c>
      <c r="H71" s="140" t="str">
        <f>[1]NH3!V357</f>
        <v>NA</v>
      </c>
      <c r="I71" s="140" t="str">
        <f>'[1]pm2.5'!V357</f>
        <v>NA</v>
      </c>
      <c r="J71" s="140" t="str">
        <f>[1]pm10!V357</f>
        <v>NA</v>
      </c>
      <c r="K71" s="140" t="str">
        <f>[1]PST!V357</f>
        <v>NA</v>
      </c>
      <c r="L71" s="140" t="str">
        <f>[1]BC!V357</f>
        <v>NA</v>
      </c>
      <c r="M71" s="140" t="str">
        <f>[1]CO!V357</f>
        <v>NA</v>
      </c>
      <c r="N71" s="140" t="str">
        <f>[1]piombo!V357</f>
        <v>NA</v>
      </c>
      <c r="O71" s="140" t="str">
        <f>[1]cadmio!V357</f>
        <v>NA</v>
      </c>
      <c r="P71" s="140" t="str">
        <f>[1]mercurio!V357</f>
        <v>NA</v>
      </c>
      <c r="Q71" s="140" t="str">
        <f>[1]arsenico!V357</f>
        <v>NA</v>
      </c>
      <c r="R71" s="140" t="str">
        <f>[1]cromo!V357</f>
        <v>NA</v>
      </c>
      <c r="S71" s="140" t="str">
        <f>[1]rame!V357</f>
        <v>NA</v>
      </c>
      <c r="T71" s="140" t="str">
        <f>[1]nichel!V357</f>
        <v>NA</v>
      </c>
      <c r="U71" s="140" t="str">
        <f>[1]selenio!V357</f>
        <v>NA</v>
      </c>
      <c r="V71" s="140" t="str">
        <f>[1]zinco!V357</f>
        <v>NA</v>
      </c>
      <c r="W71" s="140" t="str">
        <f>[1]Diossine!V357</f>
        <v>NA</v>
      </c>
      <c r="X71" s="140" t="str">
        <f>[1]Benzoapyrene!$V357</f>
        <v>NA</v>
      </c>
      <c r="Y71" s="140" t="str">
        <f>[1]Benzobfluoranthene!$V357</f>
        <v>NA</v>
      </c>
      <c r="Z71" s="140" t="str">
        <f>[1]Benzokfluoranthene!$V357</f>
        <v>NA</v>
      </c>
      <c r="AA71" s="140" t="str">
        <f>[1]Indeno123cdpyrene!$V357</f>
        <v>NA</v>
      </c>
      <c r="AB71" s="140" t="str">
        <f>[1]PAH!V357</f>
        <v>NA</v>
      </c>
      <c r="AC71" s="140" t="str">
        <f>[1]HCB!V357</f>
        <v>NA</v>
      </c>
      <c r="AD71" s="140" t="str">
        <f>[1]PCB!V357</f>
        <v>NA</v>
      </c>
      <c r="AE71" s="127"/>
      <c r="AF71" s="126" t="s">
        <v>384</v>
      </c>
      <c r="AG71" s="126" t="s">
        <v>384</v>
      </c>
      <c r="AH71" s="126" t="s">
        <v>384</v>
      </c>
      <c r="AI71" s="126" t="s">
        <v>384</v>
      </c>
      <c r="AJ71" s="126" t="s">
        <v>384</v>
      </c>
      <c r="AK71" s="126">
        <f>'[1]dati attività'!N136</f>
        <v>14163.803816057141</v>
      </c>
      <c r="AL71" s="113" t="s">
        <v>401</v>
      </c>
    </row>
    <row r="72" spans="1:38" s="1" customFormat="1" ht="24.75" customHeight="1" thickBot="1" x14ac:dyDescent="0.25">
      <c r="A72" s="81" t="s">
        <v>112</v>
      </c>
      <c r="B72" s="81" t="s">
        <v>199</v>
      </c>
      <c r="C72" s="89" t="s">
        <v>80</v>
      </c>
      <c r="D72" s="75"/>
      <c r="E72" s="140">
        <f>[1]NOx!V358</f>
        <v>1.8856453098980082</v>
      </c>
      <c r="F72" s="140">
        <f>[1]NMVOC!V358</f>
        <v>2.7455788362362457</v>
      </c>
      <c r="G72" s="140">
        <f>[1]SOx!V358</f>
        <v>1.2879902019475937</v>
      </c>
      <c r="H72" s="140" t="str">
        <f>[1]NH3!V358</f>
        <v>NA</v>
      </c>
      <c r="I72" s="140">
        <f>'[1]pm2.5'!V358</f>
        <v>4.4704003707336515</v>
      </c>
      <c r="J72" s="140">
        <f>[1]pm10!V358</f>
        <v>5.5861762746434955</v>
      </c>
      <c r="K72" s="140">
        <f>[1]PST!V358</f>
        <v>6.9827203433043694</v>
      </c>
      <c r="L72" s="140">
        <f>[1]BC!V358</f>
        <v>2.9608032761391137E-2</v>
      </c>
      <c r="M72" s="140">
        <f>[1]CO!V358</f>
        <v>70.258507184250021</v>
      </c>
      <c r="N72" s="140">
        <f>[1]piombo!V358</f>
        <v>58.269904709999999</v>
      </c>
      <c r="O72" s="140">
        <f>[1]cadmio!V358</f>
        <v>0.97892590777499988</v>
      </c>
      <c r="P72" s="140">
        <f>[1]mercurio!V358</f>
        <v>2.1721000973249995</v>
      </c>
      <c r="Q72" s="140">
        <f>[1]arsenico!V358</f>
        <v>0.167572828575</v>
      </c>
      <c r="R72" s="140">
        <f>[1]cromo!V358</f>
        <v>8.4130654438499999</v>
      </c>
      <c r="S72" s="140">
        <f>[1]rame!V358</f>
        <v>5.4877443000000001</v>
      </c>
      <c r="T72" s="140">
        <f>[1]nichel!V358</f>
        <v>3.3050801148750004</v>
      </c>
      <c r="U72" s="140">
        <f>[1]selenio!V358</f>
        <v>0.74403021892499988</v>
      </c>
      <c r="V72" s="140">
        <f>[1]zinco!V358</f>
        <v>498.30913026299999</v>
      </c>
      <c r="W72" s="140">
        <f>[1]Diossine!V358</f>
        <v>63.406738473749996</v>
      </c>
      <c r="X72" s="140" t="str">
        <f>[1]Benzoapyrene!$V358</f>
        <v>NE</v>
      </c>
      <c r="Y72" s="140" t="str">
        <f>[1]Benzobfluoranthene!$V358</f>
        <v>NE</v>
      </c>
      <c r="Z72" s="140" t="str">
        <f>[1]Benzokfluoranthene!$V358</f>
        <v>NE</v>
      </c>
      <c r="AA72" s="140" t="str">
        <f>[1]Indeno123cdpyrene!$V358</f>
        <v>NE</v>
      </c>
      <c r="AB72" s="140">
        <f>[1]PAH!V358</f>
        <v>43.399558505749994</v>
      </c>
      <c r="AC72" s="140" t="str">
        <f>[1]HCB!V358</f>
        <v>IE</v>
      </c>
      <c r="AD72" s="140">
        <f>[1]PCB!V358</f>
        <v>89.209285199999982</v>
      </c>
      <c r="AE72" s="127"/>
      <c r="AF72" s="126" t="s">
        <v>384</v>
      </c>
      <c r="AG72" s="126" t="s">
        <v>384</v>
      </c>
      <c r="AH72" s="126" t="s">
        <v>384</v>
      </c>
      <c r="AI72" s="126" t="s">
        <v>384</v>
      </c>
      <c r="AJ72" s="126" t="s">
        <v>384</v>
      </c>
      <c r="AK72" s="126">
        <f>'[1]dati attività'!N137</f>
        <v>24780357</v>
      </c>
      <c r="AL72" s="113" t="s">
        <v>373</v>
      </c>
    </row>
    <row r="73" spans="1:38" s="1" customFormat="1" ht="24.75" customHeight="1" thickBot="1" x14ac:dyDescent="0.25">
      <c r="A73" s="81" t="s">
        <v>112</v>
      </c>
      <c r="B73" s="81" t="s">
        <v>200</v>
      </c>
      <c r="C73" s="89" t="s">
        <v>81</v>
      </c>
      <c r="D73" s="75"/>
      <c r="E73" s="140">
        <f>[1]NOx!V359</f>
        <v>4.6436500000000009E-3</v>
      </c>
      <c r="F73" s="140" t="str">
        <f>[1]NMVOC!V359</f>
        <v>NA</v>
      </c>
      <c r="G73" s="140">
        <f>[1]SOx!V359</f>
        <v>3.2505550000000005E-3</v>
      </c>
      <c r="H73" s="140" t="str">
        <f>[1]NH3!V359</f>
        <v>NA</v>
      </c>
      <c r="I73" s="140">
        <f>'[1]pm2.5'!V359</f>
        <v>4.3496860752787761E-2</v>
      </c>
      <c r="J73" s="140">
        <f>[1]pm10!V359</f>
        <v>5.7995814337050346E-2</v>
      </c>
      <c r="K73" s="140">
        <f>[1]PST!V359</f>
        <v>8.2851163338643355E-2</v>
      </c>
      <c r="L73" s="140">
        <f>[1]BC!V359</f>
        <v>4.3496860752787764E-3</v>
      </c>
      <c r="M73" s="140">
        <f>[1]CO!V359</f>
        <v>0.15045426000000001</v>
      </c>
      <c r="N73" s="140" t="str">
        <f>[1]piombo!V359</f>
        <v>NA</v>
      </c>
      <c r="O73" s="140" t="str">
        <f>[1]cadmio!V359</f>
        <v>NA</v>
      </c>
      <c r="P73" s="140">
        <f>[1]mercurio!V359</f>
        <v>7.1939961241999542E-2</v>
      </c>
      <c r="Q73" s="140" t="str">
        <f>[1]arsenico!V359</f>
        <v>NA</v>
      </c>
      <c r="R73" s="140" t="str">
        <f>[1]cromo!V359</f>
        <v>NA</v>
      </c>
      <c r="S73" s="140" t="str">
        <f>[1]rame!V359</f>
        <v>NA</v>
      </c>
      <c r="T73" s="140" t="str">
        <f>[1]nichel!V359</f>
        <v>NA</v>
      </c>
      <c r="U73" s="140" t="str">
        <f>[1]selenio!V359</f>
        <v>NA</v>
      </c>
      <c r="V73" s="140" t="str">
        <f>[1]zinco!V359</f>
        <v>NA</v>
      </c>
      <c r="W73" s="140" t="str">
        <f>[1]Diossine!V359</f>
        <v>NA</v>
      </c>
      <c r="X73" s="140" t="str">
        <f>[1]Benzoapyrene!$V359</f>
        <v>NA</v>
      </c>
      <c r="Y73" s="140" t="str">
        <f>[1]Benzobfluoranthene!$V359</f>
        <v>NA</v>
      </c>
      <c r="Z73" s="140" t="str">
        <f>[1]Benzokfluoranthene!$V359</f>
        <v>NA</v>
      </c>
      <c r="AA73" s="140" t="str">
        <f>[1]Indeno123cdpyrene!$V359</f>
        <v>NA</v>
      </c>
      <c r="AB73" s="140" t="str">
        <f>[1]PAH!V359</f>
        <v>NA</v>
      </c>
      <c r="AC73" s="140" t="str">
        <f>[1]HCB!V359</f>
        <v>NA</v>
      </c>
      <c r="AD73" s="140" t="str">
        <f>[1]PCB!V359</f>
        <v>NA</v>
      </c>
      <c r="AE73" s="127"/>
      <c r="AF73" s="126" t="s">
        <v>384</v>
      </c>
      <c r="AG73" s="126" t="s">
        <v>384</v>
      </c>
      <c r="AH73" s="126" t="s">
        <v>384</v>
      </c>
      <c r="AI73" s="126" t="s">
        <v>384</v>
      </c>
      <c r="AJ73" s="126" t="s">
        <v>384</v>
      </c>
      <c r="AK73" s="126">
        <f>'[1]dati attività'!N138</f>
        <v>92.873000000000005</v>
      </c>
      <c r="AL73" s="113" t="s">
        <v>374</v>
      </c>
    </row>
    <row r="74" spans="1:38" s="1" customFormat="1" ht="24.75" customHeight="1" thickBot="1" x14ac:dyDescent="0.25">
      <c r="A74" s="81" t="s">
        <v>112</v>
      </c>
      <c r="B74" s="81" t="s">
        <v>201</v>
      </c>
      <c r="C74" s="89" t="s">
        <v>290</v>
      </c>
      <c r="D74" s="75"/>
      <c r="E74" s="140">
        <f>[1]NOx!V360</f>
        <v>0.40248</v>
      </c>
      <c r="F74" s="140">
        <f>[1]NMVOC!V360</f>
        <v>9.3600000000000017E-2</v>
      </c>
      <c r="G74" s="140">
        <f>[1]SOx!V360</f>
        <v>2.8267199999999999</v>
      </c>
      <c r="H74" s="140" t="str">
        <f>[1]NH3!V360</f>
        <v>NA</v>
      </c>
      <c r="I74" s="140">
        <f>'[1]pm2.5'!V360</f>
        <v>0.32853600000000005</v>
      </c>
      <c r="J74" s="140">
        <f>[1]pm10!V360</f>
        <v>0.43804799999999994</v>
      </c>
      <c r="K74" s="140">
        <f>[1]PST!V360</f>
        <v>0.62578285714285697</v>
      </c>
      <c r="L74" s="140">
        <f>[1]BC!V360</f>
        <v>7.5563279999999993E-3</v>
      </c>
      <c r="M74" s="140">
        <f>[1]CO!V360</f>
        <v>25.346879999999999</v>
      </c>
      <c r="N74" s="140" t="str">
        <f>[1]piombo!V360</f>
        <v>NA</v>
      </c>
      <c r="O74" s="140">
        <f>[1]cadmio!V360</f>
        <v>1.8720000000000001E-2</v>
      </c>
      <c r="P74" s="140" t="str">
        <f>[1]mercurio!V360</f>
        <v>NA</v>
      </c>
      <c r="Q74" s="140" t="str">
        <f>[1]arsenico!V360</f>
        <v>NA</v>
      </c>
      <c r="R74" s="140" t="str">
        <f>[1]cromo!V360</f>
        <v>NA</v>
      </c>
      <c r="S74" s="140" t="str">
        <f>[1]rame!V360</f>
        <v>NA</v>
      </c>
      <c r="T74" s="140">
        <f>[1]nichel!V360</f>
        <v>9.7344E-2</v>
      </c>
      <c r="U74" s="140" t="str">
        <f>[1]selenio!V360</f>
        <v>NA</v>
      </c>
      <c r="V74" s="140">
        <f>[1]zinco!V360</f>
        <v>0.37440000000000001</v>
      </c>
      <c r="W74" s="140" t="str">
        <f>[1]Diossine!V360</f>
        <v>IE</v>
      </c>
      <c r="X74" s="140" t="str">
        <f>[1]Benzoapyrene!$V360</f>
        <v>NE</v>
      </c>
      <c r="Y74" s="140" t="str">
        <f>[1]Benzobfluoranthene!$V360</f>
        <v>NE</v>
      </c>
      <c r="Z74" s="140" t="str">
        <f>[1]Benzokfluoranthene!$V360</f>
        <v>NE</v>
      </c>
      <c r="AA74" s="140" t="str">
        <f>[1]Indeno123cdpyrene!$V360</f>
        <v>NE</v>
      </c>
      <c r="AB74" s="140">
        <f>[1]PAH!V360</f>
        <v>8.9856000000000005E-2</v>
      </c>
      <c r="AC74" s="140" t="str">
        <f>[1]HCB!V360</f>
        <v>IE</v>
      </c>
      <c r="AD74" s="140" t="str">
        <f>[1]PCB!V360</f>
        <v>IE</v>
      </c>
      <c r="AE74" s="127"/>
      <c r="AF74" s="126" t="s">
        <v>384</v>
      </c>
      <c r="AG74" s="126" t="s">
        <v>384</v>
      </c>
      <c r="AH74" s="126" t="s">
        <v>384</v>
      </c>
      <c r="AI74" s="126" t="s">
        <v>384</v>
      </c>
      <c r="AJ74" s="126" t="s">
        <v>384</v>
      </c>
      <c r="AK74" s="126">
        <f>'[1]dati attività'!N139</f>
        <v>187.2</v>
      </c>
      <c r="AL74" s="113" t="s">
        <v>375</v>
      </c>
    </row>
    <row r="75" spans="1:38" s="1" customFormat="1" ht="24.75" customHeight="1" thickBot="1" x14ac:dyDescent="0.25">
      <c r="A75" s="81" t="s">
        <v>112</v>
      </c>
      <c r="B75" s="81" t="s">
        <v>202</v>
      </c>
      <c r="C75" s="89" t="s">
        <v>269</v>
      </c>
      <c r="D75" s="109"/>
      <c r="E75" s="141" t="str">
        <f>[1]NOx!V361</f>
        <v>NA</v>
      </c>
      <c r="F75" s="140" t="str">
        <f>[1]NMVOC!V361</f>
        <v>NA</v>
      </c>
      <c r="G75" s="140" t="str">
        <f>[1]SOx!V361</f>
        <v>NA</v>
      </c>
      <c r="H75" s="140" t="str">
        <f>[1]NH3!V361</f>
        <v>NA</v>
      </c>
      <c r="I75" s="140" t="str">
        <f>'[1]pm2.5'!V361</f>
        <v>NA</v>
      </c>
      <c r="J75" s="140" t="str">
        <f>[1]pm10!V361</f>
        <v>NA</v>
      </c>
      <c r="K75" s="140" t="str">
        <f>[1]PST!V361</f>
        <v>NA</v>
      </c>
      <c r="L75" s="140" t="str">
        <f>[1]BC!V361</f>
        <v>NA</v>
      </c>
      <c r="M75" s="140" t="str">
        <f>[1]CO!V361</f>
        <v>NA</v>
      </c>
      <c r="N75" s="140" t="str">
        <f>[1]piombo!V361</f>
        <v>NA</v>
      </c>
      <c r="O75" s="140" t="str">
        <f>[1]cadmio!V361</f>
        <v>NA</v>
      </c>
      <c r="P75" s="140" t="str">
        <f>[1]mercurio!V361</f>
        <v>NA</v>
      </c>
      <c r="Q75" s="140" t="str">
        <f>[1]arsenico!V361</f>
        <v>NA</v>
      </c>
      <c r="R75" s="140" t="str">
        <f>[1]cromo!V361</f>
        <v>NA</v>
      </c>
      <c r="S75" s="140" t="str">
        <f>[1]rame!V361</f>
        <v>NA</v>
      </c>
      <c r="T75" s="140" t="str">
        <f>[1]nichel!V361</f>
        <v>NA</v>
      </c>
      <c r="U75" s="140" t="str">
        <f>[1]selenio!V361</f>
        <v>NA</v>
      </c>
      <c r="V75" s="140" t="str">
        <f>[1]zinco!V361</f>
        <v>NA</v>
      </c>
      <c r="W75" s="140" t="str">
        <f>[1]Diossine!V361</f>
        <v>NA</v>
      </c>
      <c r="X75" s="140" t="str">
        <f>[1]Benzoapyrene!$V361</f>
        <v>NA</v>
      </c>
      <c r="Y75" s="140" t="str">
        <f>[1]Benzobfluoranthene!$V361</f>
        <v>NA</v>
      </c>
      <c r="Z75" s="140" t="str">
        <f>[1]Benzokfluoranthene!$V361</f>
        <v>NA</v>
      </c>
      <c r="AA75" s="140" t="str">
        <f>[1]Indeno123cdpyrene!$V361</f>
        <v>NA</v>
      </c>
      <c r="AB75" s="140" t="str">
        <f>[1]PAH!V361</f>
        <v>NA</v>
      </c>
      <c r="AC75" s="140" t="str">
        <f>[1]HCB!V361</f>
        <v>NA</v>
      </c>
      <c r="AD75" s="140" t="str">
        <f>[1]PCB!V361</f>
        <v>NA</v>
      </c>
      <c r="AE75" s="127"/>
      <c r="AF75" s="126" t="s">
        <v>384</v>
      </c>
      <c r="AG75" s="126" t="s">
        <v>384</v>
      </c>
      <c r="AH75" s="126" t="s">
        <v>384</v>
      </c>
      <c r="AI75" s="126" t="s">
        <v>384</v>
      </c>
      <c r="AJ75" s="126" t="s">
        <v>384</v>
      </c>
      <c r="AK75" s="126" t="str">
        <f>'[1]dati attività'!N140</f>
        <v>NO</v>
      </c>
      <c r="AL75" s="113" t="s">
        <v>376</v>
      </c>
    </row>
    <row r="76" spans="1:38" s="1" customFormat="1" ht="24.75" customHeight="1" thickBot="1" x14ac:dyDescent="0.25">
      <c r="A76" s="81" t="s">
        <v>112</v>
      </c>
      <c r="B76" s="81" t="s">
        <v>203</v>
      </c>
      <c r="C76" s="89" t="s">
        <v>83</v>
      </c>
      <c r="D76" s="75"/>
      <c r="E76" s="140" t="str">
        <f>[1]NOx!V362</f>
        <v>NA</v>
      </c>
      <c r="F76" s="140" t="str">
        <f>[1]NMVOC!V362</f>
        <v>NA</v>
      </c>
      <c r="G76" s="140" t="str">
        <f>[1]SOx!V362</f>
        <v>IE</v>
      </c>
      <c r="H76" s="140" t="str">
        <f>[1]NH3!V362</f>
        <v>NA</v>
      </c>
      <c r="I76" s="140" t="str">
        <f>'[1]pm2.5'!V362</f>
        <v>IE</v>
      </c>
      <c r="J76" s="140" t="str">
        <f>[1]pm10!V362</f>
        <v>IE</v>
      </c>
      <c r="K76" s="140" t="str">
        <f>[1]PST!V362</f>
        <v>IE</v>
      </c>
      <c r="L76" s="140" t="str">
        <f>[1]BC!V362</f>
        <v>IE</v>
      </c>
      <c r="M76" s="140" t="str">
        <f>[1]CO!V362</f>
        <v>NA</v>
      </c>
      <c r="N76" s="140" t="str">
        <f>[1]piombo!V362</f>
        <v>IE</v>
      </c>
      <c r="O76" s="140" t="str">
        <f>[1]cadmio!V362</f>
        <v>NA</v>
      </c>
      <c r="P76" s="140" t="str">
        <f>[1]mercurio!V362</f>
        <v>NA</v>
      </c>
      <c r="Q76" s="140" t="str">
        <f>[1]arsenico!V362</f>
        <v>NA</v>
      </c>
      <c r="R76" s="140" t="str">
        <f>[1]cromo!V362</f>
        <v>NA</v>
      </c>
      <c r="S76" s="140" t="str">
        <f>[1]rame!V362</f>
        <v>NA</v>
      </c>
      <c r="T76" s="140" t="str">
        <f>[1]nichel!V362</f>
        <v>NA</v>
      </c>
      <c r="U76" s="140" t="str">
        <f>[1]selenio!V362</f>
        <v>NA</v>
      </c>
      <c r="V76" s="140" t="str">
        <f>[1]zinco!V362</f>
        <v>NA</v>
      </c>
      <c r="W76" s="140" t="str">
        <f>[1]Diossine!V362</f>
        <v>IE</v>
      </c>
      <c r="X76" s="140" t="str">
        <f>[1]Benzoapyrene!$V362</f>
        <v>NA</v>
      </c>
      <c r="Y76" s="140" t="str">
        <f>[1]Benzobfluoranthene!$V362</f>
        <v>NA</v>
      </c>
      <c r="Z76" s="140" t="str">
        <f>[1]Benzokfluoranthene!$V362</f>
        <v>NA</v>
      </c>
      <c r="AA76" s="140" t="str">
        <f>[1]Indeno123cdpyrene!$V362</f>
        <v>NA</v>
      </c>
      <c r="AB76" s="140" t="str">
        <f>[1]PAH!V362</f>
        <v>NA</v>
      </c>
      <c r="AC76" s="140" t="str">
        <f>[1]HCB!V362</f>
        <v>IE</v>
      </c>
      <c r="AD76" s="140" t="str">
        <f>[1]PCB!V362</f>
        <v>IE</v>
      </c>
      <c r="AE76" s="127"/>
      <c r="AF76" s="126" t="s">
        <v>384</v>
      </c>
      <c r="AG76" s="126" t="s">
        <v>384</v>
      </c>
      <c r="AH76" s="126" t="s">
        <v>384</v>
      </c>
      <c r="AI76" s="126" t="s">
        <v>384</v>
      </c>
      <c r="AJ76" s="126" t="s">
        <v>384</v>
      </c>
      <c r="AK76" s="126">
        <f>'[1]dati attività'!N141</f>
        <v>215.8</v>
      </c>
      <c r="AL76" s="113" t="s">
        <v>377</v>
      </c>
    </row>
    <row r="77" spans="1:38" s="1" customFormat="1" ht="24.75" customHeight="1" thickBot="1" x14ac:dyDescent="0.25">
      <c r="A77" s="81" t="s">
        <v>112</v>
      </c>
      <c r="B77" s="81" t="s">
        <v>204</v>
      </c>
      <c r="C77" s="89" t="s">
        <v>85</v>
      </c>
      <c r="D77" s="75"/>
      <c r="E77" s="140" t="str">
        <f>[1]NOx!V363</f>
        <v>NA</v>
      </c>
      <c r="F77" s="140" t="str">
        <f>[1]NMVOC!V363</f>
        <v>NA</v>
      </c>
      <c r="G77" s="140" t="str">
        <f>[1]SOx!V363</f>
        <v>IE</v>
      </c>
      <c r="H77" s="140" t="str">
        <f>[1]NH3!V363</f>
        <v>NA</v>
      </c>
      <c r="I77" s="140" t="str">
        <f>'[1]pm2.5'!V363</f>
        <v>IE</v>
      </c>
      <c r="J77" s="140" t="str">
        <f>[1]pm10!V363</f>
        <v>IE</v>
      </c>
      <c r="K77" s="140" t="str">
        <f>[1]PST!V363</f>
        <v>IE</v>
      </c>
      <c r="L77" s="140" t="str">
        <f>[1]BC!V363</f>
        <v>IE</v>
      </c>
      <c r="M77" s="140" t="str">
        <f>[1]CO!V363</f>
        <v>NA</v>
      </c>
      <c r="N77" s="140" t="str">
        <f>[1]piombo!V363</f>
        <v>NA</v>
      </c>
      <c r="O77" s="140" t="str">
        <f>[1]cadmio!V363</f>
        <v>IE</v>
      </c>
      <c r="P77" s="140" t="str">
        <f>[1]mercurio!V363</f>
        <v>IE</v>
      </c>
      <c r="Q77" s="140" t="str">
        <f>[1]arsenico!V363</f>
        <v>NA</v>
      </c>
      <c r="R77" s="140" t="str">
        <f>[1]cromo!V363</f>
        <v>NA</v>
      </c>
      <c r="S77" s="140" t="str">
        <f>[1]rame!V363</f>
        <v>NA</v>
      </c>
      <c r="T77" s="140" t="str">
        <f>[1]nichel!V363</f>
        <v>NA</v>
      </c>
      <c r="U77" s="140" t="str">
        <f>[1]selenio!V363</f>
        <v>NA</v>
      </c>
      <c r="V77" s="140" t="str">
        <f>[1]zinco!V363</f>
        <v>NA</v>
      </c>
      <c r="W77" s="140" t="str">
        <f>[1]Diossine!V363</f>
        <v>IE</v>
      </c>
      <c r="X77" s="140" t="str">
        <f>[1]Benzoapyrene!$V363</f>
        <v>NA</v>
      </c>
      <c r="Y77" s="140" t="str">
        <f>[1]Benzobfluoranthene!$V363</f>
        <v>NA</v>
      </c>
      <c r="Z77" s="140" t="str">
        <f>[1]Benzokfluoranthene!$V363</f>
        <v>NA</v>
      </c>
      <c r="AA77" s="140" t="str">
        <f>[1]Indeno123cdpyrene!$V363</f>
        <v>NA</v>
      </c>
      <c r="AB77" s="140" t="str">
        <f>[1]PAH!V363</f>
        <v>NA</v>
      </c>
      <c r="AC77" s="140" t="str">
        <f>[1]HCB!V363</f>
        <v>IE</v>
      </c>
      <c r="AD77" s="140" t="str">
        <f>[1]PCB!V363</f>
        <v>IE</v>
      </c>
      <c r="AE77" s="127"/>
      <c r="AF77" s="126" t="s">
        <v>384</v>
      </c>
      <c r="AG77" s="126" t="s">
        <v>384</v>
      </c>
      <c r="AH77" s="126" t="s">
        <v>384</v>
      </c>
      <c r="AI77" s="126" t="s">
        <v>384</v>
      </c>
      <c r="AJ77" s="126" t="s">
        <v>384</v>
      </c>
      <c r="AK77" s="126">
        <f>'[1]dati attività'!N142</f>
        <v>145.30000000000001</v>
      </c>
      <c r="AL77" s="113" t="s">
        <v>378</v>
      </c>
    </row>
    <row r="78" spans="1:38" s="1" customFormat="1" ht="24.75" customHeight="1" thickBot="1" x14ac:dyDescent="0.25">
      <c r="A78" s="81" t="s">
        <v>112</v>
      </c>
      <c r="B78" s="81" t="s">
        <v>205</v>
      </c>
      <c r="C78" s="89" t="s">
        <v>82</v>
      </c>
      <c r="D78" s="75"/>
      <c r="E78" s="140" t="str">
        <f>[1]NOx!V364</f>
        <v>NA</v>
      </c>
      <c r="F78" s="140" t="str">
        <f>[1]NMVOC!V364</f>
        <v>NA</v>
      </c>
      <c r="G78" s="140" t="str">
        <f>[1]SOx!V364</f>
        <v>IE</v>
      </c>
      <c r="H78" s="140" t="str">
        <f>[1]NH3!V364</f>
        <v>NA</v>
      </c>
      <c r="I78" s="140" t="str">
        <f>'[1]pm2.5'!V364</f>
        <v>IE</v>
      </c>
      <c r="J78" s="140" t="str">
        <f>[1]pm10!V364</f>
        <v>IE</v>
      </c>
      <c r="K78" s="140" t="str">
        <f>[1]PST!V364</f>
        <v>IE</v>
      </c>
      <c r="L78" s="140" t="str">
        <f>[1]BC!V364</f>
        <v>IE</v>
      </c>
      <c r="M78" s="140" t="str">
        <f>[1]CO!V364</f>
        <v>NA</v>
      </c>
      <c r="N78" s="140" t="str">
        <f>[1]piombo!V364</f>
        <v>IE</v>
      </c>
      <c r="O78" s="140" t="str">
        <f>[1]cadmio!V364</f>
        <v>IE</v>
      </c>
      <c r="P78" s="140" t="str">
        <f>[1]mercurio!V364</f>
        <v>NA</v>
      </c>
      <c r="Q78" s="140" t="str">
        <f>[1]arsenico!V364</f>
        <v>NA</v>
      </c>
      <c r="R78" s="140" t="str">
        <f>[1]cromo!V364</f>
        <v>NA</v>
      </c>
      <c r="S78" s="140" t="str">
        <f>[1]rame!V364</f>
        <v>NA</v>
      </c>
      <c r="T78" s="140" t="str">
        <f>[1]nichel!V364</f>
        <v>NA</v>
      </c>
      <c r="U78" s="140" t="str">
        <f>[1]selenio!V364</f>
        <v>NA</v>
      </c>
      <c r="V78" s="140" t="str">
        <f>[1]zinco!V364</f>
        <v>NA</v>
      </c>
      <c r="W78" s="140" t="str">
        <f>[1]Diossine!V364</f>
        <v>IE</v>
      </c>
      <c r="X78" s="140" t="str">
        <f>[1]Benzoapyrene!$V364</f>
        <v>NA</v>
      </c>
      <c r="Y78" s="140" t="str">
        <f>[1]Benzobfluoranthene!$V364</f>
        <v>NA</v>
      </c>
      <c r="Z78" s="140" t="str">
        <f>[1]Benzokfluoranthene!$V364</f>
        <v>NA</v>
      </c>
      <c r="AA78" s="140" t="str">
        <f>[1]Indeno123cdpyrene!$V364</f>
        <v>NA</v>
      </c>
      <c r="AB78" s="140" t="str">
        <f>[1]PAH!V364</f>
        <v>NA</v>
      </c>
      <c r="AC78" s="140" t="str">
        <f>[1]HCB!V364</f>
        <v>IE</v>
      </c>
      <c r="AD78" s="140" t="str">
        <f>[1]PCB!V364</f>
        <v>IE</v>
      </c>
      <c r="AE78" s="127"/>
      <c r="AF78" s="126" t="s">
        <v>384</v>
      </c>
      <c r="AG78" s="126" t="s">
        <v>384</v>
      </c>
      <c r="AH78" s="126" t="s">
        <v>384</v>
      </c>
      <c r="AI78" s="126" t="s">
        <v>384</v>
      </c>
      <c r="AJ78" s="126" t="s">
        <v>384</v>
      </c>
      <c r="AK78" s="126">
        <f>'[1]dati attività'!N143</f>
        <v>28.5</v>
      </c>
      <c r="AL78" s="113" t="s">
        <v>379</v>
      </c>
    </row>
    <row r="79" spans="1:38" s="1" customFormat="1" ht="24.75" customHeight="1" thickBot="1" x14ac:dyDescent="0.25">
      <c r="A79" s="81" t="s">
        <v>112</v>
      </c>
      <c r="B79" s="81" t="s">
        <v>206</v>
      </c>
      <c r="C79" s="89" t="s">
        <v>84</v>
      </c>
      <c r="D79" s="75"/>
      <c r="E79" s="140" t="str">
        <f>[1]NOx!V365</f>
        <v>NO</v>
      </c>
      <c r="F79" s="140" t="str">
        <f>[1]NMVOC!V365</f>
        <v>NO</v>
      </c>
      <c r="G79" s="140" t="str">
        <f>[1]SOx!V365</f>
        <v>NO</v>
      </c>
      <c r="H79" s="140" t="str">
        <f>[1]NH3!V365</f>
        <v>NO</v>
      </c>
      <c r="I79" s="140" t="str">
        <f>'[1]pm2.5'!V365</f>
        <v>NO</v>
      </c>
      <c r="J79" s="140" t="str">
        <f>[1]pm10!V365</f>
        <v>NO</v>
      </c>
      <c r="K79" s="140" t="str">
        <f>[1]PST!V365</f>
        <v>NO</v>
      </c>
      <c r="L79" s="140" t="str">
        <f>[1]BC!V365</f>
        <v>NO</v>
      </c>
      <c r="M79" s="140" t="str">
        <f>[1]CO!V365</f>
        <v>NO</v>
      </c>
      <c r="N79" s="140" t="str">
        <f>[1]piombo!V365</f>
        <v>NO</v>
      </c>
      <c r="O79" s="140" t="str">
        <f>[1]cadmio!V365</f>
        <v>NO</v>
      </c>
      <c r="P79" s="140" t="str">
        <f>[1]mercurio!V365</f>
        <v>NO</v>
      </c>
      <c r="Q79" s="140" t="str">
        <f>[1]arsenico!V365</f>
        <v>NO</v>
      </c>
      <c r="R79" s="140" t="str">
        <f>[1]cromo!V365</f>
        <v>NO</v>
      </c>
      <c r="S79" s="140" t="str">
        <f>[1]rame!V365</f>
        <v>NO</v>
      </c>
      <c r="T79" s="140" t="str">
        <f>[1]nichel!V365</f>
        <v>NO</v>
      </c>
      <c r="U79" s="140" t="str">
        <f>[1]selenio!V365</f>
        <v>NO</v>
      </c>
      <c r="V79" s="140" t="str">
        <f>[1]zinco!V365</f>
        <v>NO</v>
      </c>
      <c r="W79" s="140" t="str">
        <f>[1]Diossine!V365</f>
        <v>NO</v>
      </c>
      <c r="X79" s="140" t="str">
        <f>[1]Benzoapyrene!$V365</f>
        <v>NO</v>
      </c>
      <c r="Y79" s="140" t="str">
        <f>[1]Benzobfluoranthene!$V365</f>
        <v>NO</v>
      </c>
      <c r="Z79" s="140" t="str">
        <f>[1]Benzokfluoranthene!$V365</f>
        <v>NO</v>
      </c>
      <c r="AA79" s="140" t="str">
        <f>[1]Indeno123cdpyrene!$V365</f>
        <v>NO</v>
      </c>
      <c r="AB79" s="140" t="str">
        <f>[1]PAH!V365</f>
        <v>NO</v>
      </c>
      <c r="AC79" s="140" t="str">
        <f>[1]HCB!V365</f>
        <v>NO</v>
      </c>
      <c r="AD79" s="140" t="str">
        <f>[1]PCB!V365</f>
        <v>NO</v>
      </c>
      <c r="AE79" s="127"/>
      <c r="AF79" s="126" t="s">
        <v>384</v>
      </c>
      <c r="AG79" s="126" t="s">
        <v>384</v>
      </c>
      <c r="AH79" s="126" t="s">
        <v>384</v>
      </c>
      <c r="AI79" s="126" t="s">
        <v>384</v>
      </c>
      <c r="AJ79" s="126" t="s">
        <v>384</v>
      </c>
      <c r="AK79" s="150" t="str">
        <f>'[1]dati attività'!N144</f>
        <v>NO</v>
      </c>
      <c r="AL79" s="113" t="s">
        <v>380</v>
      </c>
    </row>
    <row r="80" spans="1:38" s="1" customFormat="1" ht="24.75" customHeight="1" thickBot="1" x14ac:dyDescent="0.25">
      <c r="A80" s="81" t="s">
        <v>112</v>
      </c>
      <c r="B80" s="82" t="s">
        <v>207</v>
      </c>
      <c r="C80" s="90" t="s">
        <v>307</v>
      </c>
      <c r="D80" s="75"/>
      <c r="E80" s="140" t="str">
        <f>[1]NOx!V366</f>
        <v>NA</v>
      </c>
      <c r="F80" s="140">
        <f>[1]NMVOC!V366</f>
        <v>0.16205629999999999</v>
      </c>
      <c r="G80" s="140" t="str">
        <f>[1]SOx!V366</f>
        <v>NA</v>
      </c>
      <c r="H80" s="140" t="str">
        <f>[1]NH3!V366</f>
        <v>NA</v>
      </c>
      <c r="I80" s="140">
        <f>'[1]pm2.5'!V366</f>
        <v>5.2558799999999996E-2</v>
      </c>
      <c r="J80" s="140">
        <f>[1]pm10!V366</f>
        <v>8.7597999999999995E-2</v>
      </c>
      <c r="K80" s="140">
        <f>[1]PST!V366</f>
        <v>0.12514</v>
      </c>
      <c r="L80" s="140" t="str">
        <f>[1]BC!V366</f>
        <v>NA</v>
      </c>
      <c r="M80" s="140" t="str">
        <f>[1]CO!V366</f>
        <v>NA</v>
      </c>
      <c r="N80" s="140" t="str">
        <f>[1]piombo!V366</f>
        <v>NA</v>
      </c>
      <c r="O80" s="140" t="str">
        <f>[1]cadmio!V366</f>
        <v>NA</v>
      </c>
      <c r="P80" s="140" t="str">
        <f>[1]mercurio!V366</f>
        <v>NA</v>
      </c>
      <c r="Q80" s="140" t="str">
        <f>[1]arsenico!V366</f>
        <v>NA</v>
      </c>
      <c r="R80" s="140" t="str">
        <f>[1]cromo!V366</f>
        <v>NA</v>
      </c>
      <c r="S80" s="140" t="str">
        <f>[1]rame!V366</f>
        <v>NA</v>
      </c>
      <c r="T80" s="140" t="str">
        <f>[1]nichel!V366</f>
        <v>NA</v>
      </c>
      <c r="U80" s="140" t="str">
        <f>[1]selenio!V366</f>
        <v>NA</v>
      </c>
      <c r="V80" s="140" t="str">
        <f>[1]zinco!V366</f>
        <v>NA</v>
      </c>
      <c r="W80" s="140" t="str">
        <f>[1]Diossine!V366</f>
        <v>NA</v>
      </c>
      <c r="X80" s="140" t="str">
        <f>[1]Benzoapyrene!$V366</f>
        <v>NA</v>
      </c>
      <c r="Y80" s="140" t="str">
        <f>[1]Benzobfluoranthene!$V366</f>
        <v>NA</v>
      </c>
      <c r="Z80" s="140" t="str">
        <f>[1]Benzokfluoranthene!$V366</f>
        <v>NA</v>
      </c>
      <c r="AA80" s="140" t="str">
        <f>[1]Indeno123cdpyrene!$V366</f>
        <v>NA</v>
      </c>
      <c r="AB80" s="140" t="str">
        <f>[1]PAH!V366</f>
        <v>NA</v>
      </c>
      <c r="AC80" s="140" t="str">
        <f>[1]HCB!V366</f>
        <v>NA</v>
      </c>
      <c r="AD80" s="140" t="str">
        <f>[1]PCB!V366</f>
        <v>NA</v>
      </c>
      <c r="AE80" s="127"/>
      <c r="AF80" s="150" t="s">
        <v>403</v>
      </c>
      <c r="AG80" s="150" t="s">
        <v>403</v>
      </c>
      <c r="AH80" s="150" t="s">
        <v>403</v>
      </c>
      <c r="AI80" s="150" t="s">
        <v>403</v>
      </c>
      <c r="AJ80" s="150" t="s">
        <v>403</v>
      </c>
      <c r="AK80" s="126">
        <f>'[1]dati attività'!N145</f>
        <v>6.2569999999999997</v>
      </c>
      <c r="AL80" s="113" t="s">
        <v>356</v>
      </c>
    </row>
    <row r="81" spans="1:38" s="1" customFormat="1" ht="24.75" customHeight="1" thickBot="1" x14ac:dyDescent="0.25">
      <c r="A81" s="81" t="s">
        <v>112</v>
      </c>
      <c r="B81" s="82" t="s">
        <v>208</v>
      </c>
      <c r="C81" s="90" t="s">
        <v>353</v>
      </c>
      <c r="D81" s="75"/>
      <c r="E81" s="140" t="str">
        <f>[1]NOx!V367</f>
        <v>NA</v>
      </c>
      <c r="F81" s="140" t="str">
        <f>[1]NMVOC!V367</f>
        <v>NA</v>
      </c>
      <c r="G81" s="140" t="str">
        <f>[1]SOx!V367</f>
        <v>NA</v>
      </c>
      <c r="H81" s="140" t="str">
        <f>[1]NH3!V367</f>
        <v>NA</v>
      </c>
      <c r="I81" s="140" t="str">
        <f>'[1]pm2.5'!V367</f>
        <v>NA</v>
      </c>
      <c r="J81" s="140" t="str">
        <f>[1]pm10!V367</f>
        <v>NA</v>
      </c>
      <c r="K81" s="140" t="str">
        <f>[1]PST!V367</f>
        <v>NA</v>
      </c>
      <c r="L81" s="140" t="str">
        <f>[1]BC!V367</f>
        <v>NA</v>
      </c>
      <c r="M81" s="140" t="str">
        <f>[1]CO!V367</f>
        <v>NA</v>
      </c>
      <c r="N81" s="140" t="str">
        <f>[1]piombo!V367</f>
        <v>NA</v>
      </c>
      <c r="O81" s="140" t="str">
        <f>[1]cadmio!V367</f>
        <v>NA</v>
      </c>
      <c r="P81" s="140" t="str">
        <f>[1]mercurio!V367</f>
        <v>NA</v>
      </c>
      <c r="Q81" s="140" t="str">
        <f>[1]arsenico!V367</f>
        <v>NA</v>
      </c>
      <c r="R81" s="140" t="str">
        <f>[1]cromo!V367</f>
        <v>NA</v>
      </c>
      <c r="S81" s="140" t="str">
        <f>[1]rame!V367</f>
        <v>NA</v>
      </c>
      <c r="T81" s="140" t="str">
        <f>[1]nichel!V367</f>
        <v>NA</v>
      </c>
      <c r="U81" s="140" t="str">
        <f>[1]selenio!V367</f>
        <v>NA</v>
      </c>
      <c r="V81" s="140" t="str">
        <f>[1]zinco!V367</f>
        <v>NA</v>
      </c>
      <c r="W81" s="140" t="str">
        <f>[1]Diossine!V367</f>
        <v>NA</v>
      </c>
      <c r="X81" s="140" t="str">
        <f>[1]Benzoapyrene!$V367</f>
        <v>NA</v>
      </c>
      <c r="Y81" s="140" t="str">
        <f>[1]Benzobfluoranthene!$V367</f>
        <v>NA</v>
      </c>
      <c r="Z81" s="140" t="str">
        <f>[1]Benzokfluoranthene!$V367</f>
        <v>NA</v>
      </c>
      <c r="AA81" s="140" t="str">
        <f>[1]Indeno123cdpyrene!$V367</f>
        <v>NA</v>
      </c>
      <c r="AB81" s="140" t="str">
        <f>[1]PAH!V367</f>
        <v>NA</v>
      </c>
      <c r="AC81" s="140" t="str">
        <f>[1]HCB!V367</f>
        <v>NA</v>
      </c>
      <c r="AD81" s="140" t="str">
        <f>[1]PCB!V367</f>
        <v>NA</v>
      </c>
      <c r="AE81" s="127"/>
      <c r="AF81" s="126" t="s">
        <v>384</v>
      </c>
      <c r="AG81" s="126" t="s">
        <v>384</v>
      </c>
      <c r="AH81" s="126" t="s">
        <v>384</v>
      </c>
      <c r="AI81" s="126" t="s">
        <v>384</v>
      </c>
      <c r="AJ81" s="126" t="s">
        <v>384</v>
      </c>
      <c r="AK81" s="150" t="str">
        <f>'[1]dati attività'!N146</f>
        <v>NA</v>
      </c>
      <c r="AL81" s="113" t="s">
        <v>381</v>
      </c>
    </row>
    <row r="82" spans="1:38" s="1" customFormat="1" ht="24.75" customHeight="1" thickBot="1" x14ac:dyDescent="0.25">
      <c r="A82" s="81" t="s">
        <v>115</v>
      </c>
      <c r="B82" s="82" t="s">
        <v>215</v>
      </c>
      <c r="C82" s="73" t="s">
        <v>92</v>
      </c>
      <c r="D82" s="75"/>
      <c r="E82" s="140" t="str">
        <f>[1]NOx!V368</f>
        <v>NA</v>
      </c>
      <c r="F82" s="140">
        <f>[1]NMVOC!V368</f>
        <v>107.59202596680497</v>
      </c>
      <c r="G82" s="140" t="str">
        <f>[1]SOx!V368</f>
        <v>NA</v>
      </c>
      <c r="H82" s="140" t="str">
        <f>[1]NH3!V368</f>
        <v>NA</v>
      </c>
      <c r="I82" s="140" t="str">
        <f>'[1]pm2.5'!V368</f>
        <v>NA</v>
      </c>
      <c r="J82" s="140" t="str">
        <f>[1]pm10!V368</f>
        <v>NA</v>
      </c>
      <c r="K82" s="140" t="str">
        <f>[1]PST!V368</f>
        <v>NA</v>
      </c>
      <c r="L82" s="140" t="str">
        <f>[1]BC!V368</f>
        <v>NA</v>
      </c>
      <c r="M82" s="140" t="str">
        <f>[1]CO!V368</f>
        <v>NA</v>
      </c>
      <c r="N82" s="140" t="str">
        <f>[1]piombo!V368</f>
        <v>NA</v>
      </c>
      <c r="O82" s="140" t="str">
        <f>[1]cadmio!V368</f>
        <v>NA</v>
      </c>
      <c r="P82" s="140" t="str">
        <f>[1]mercurio!V368</f>
        <v>NA</v>
      </c>
      <c r="Q82" s="140" t="str">
        <f>[1]arsenico!V368</f>
        <v>NA</v>
      </c>
      <c r="R82" s="140" t="str">
        <f>[1]cromo!V368</f>
        <v>NA</v>
      </c>
      <c r="S82" s="140" t="str">
        <f>[1]rame!V368</f>
        <v>NA</v>
      </c>
      <c r="T82" s="140" t="str">
        <f>[1]nichel!V368</f>
        <v>NA</v>
      </c>
      <c r="U82" s="140" t="str">
        <f>[1]selenio!V368</f>
        <v>NA</v>
      </c>
      <c r="V82" s="140" t="str">
        <f>[1]zinco!V368</f>
        <v>NA</v>
      </c>
      <c r="W82" s="140" t="str">
        <f>[1]Diossine!V368</f>
        <v>NA</v>
      </c>
      <c r="X82" s="140" t="str">
        <f>[1]Benzoapyrene!$V368</f>
        <v>NA</v>
      </c>
      <c r="Y82" s="140" t="str">
        <f>[1]Benzobfluoranthene!$V368</f>
        <v>NA</v>
      </c>
      <c r="Z82" s="140" t="str">
        <f>[1]Benzokfluoranthene!$V368</f>
        <v>NA</v>
      </c>
      <c r="AA82" s="140" t="str">
        <f>[1]Indeno123cdpyrene!$V368</f>
        <v>NA</v>
      </c>
      <c r="AB82" s="140" t="str">
        <f>[1]PAH!V368</f>
        <v>NA</v>
      </c>
      <c r="AC82" s="140" t="str">
        <f>[1]HCB!V368</f>
        <v>NA</v>
      </c>
      <c r="AD82" s="140" t="str">
        <f>[1]PCB!V368</f>
        <v>NA</v>
      </c>
      <c r="AE82" s="127"/>
      <c r="AF82" s="126" t="s">
        <v>384</v>
      </c>
      <c r="AG82" s="126" t="s">
        <v>384</v>
      </c>
      <c r="AH82" s="126" t="s">
        <v>384</v>
      </c>
      <c r="AI82" s="126" t="s">
        <v>384</v>
      </c>
      <c r="AJ82" s="126" t="s">
        <v>384</v>
      </c>
      <c r="AK82" s="126">
        <f>'[1]dati attività'!N147</f>
        <v>2412.1258234326674</v>
      </c>
      <c r="AL82" s="113" t="s">
        <v>398</v>
      </c>
    </row>
    <row r="83" spans="1:38" s="1" customFormat="1" ht="24.75" customHeight="1" thickBot="1" x14ac:dyDescent="0.25">
      <c r="A83" s="81" t="s">
        <v>115</v>
      </c>
      <c r="B83" s="99" t="s">
        <v>216</v>
      </c>
      <c r="C83" s="76" t="s">
        <v>72</v>
      </c>
      <c r="D83" s="75"/>
      <c r="E83" s="140" t="str">
        <f>[1]NOx!V369</f>
        <v>NA</v>
      </c>
      <c r="F83" s="140">
        <f>[1]NMVOC!V369</f>
        <v>11.161020000000002</v>
      </c>
      <c r="G83" s="140" t="str">
        <f>[1]SOx!V369</f>
        <v>NA</v>
      </c>
      <c r="H83" s="140" t="str">
        <f>[1]NH3!V369</f>
        <v>NA</v>
      </c>
      <c r="I83" s="140">
        <f>'[1]pm2.5'!V369</f>
        <v>0.41216723909000003</v>
      </c>
      <c r="J83" s="140">
        <f>[1]pm10!V369</f>
        <v>3.0920273000000003</v>
      </c>
      <c r="K83" s="140">
        <f>[1]PST!V369</f>
        <v>3.0920273000000003</v>
      </c>
      <c r="L83" s="140">
        <f>[1]BC!V369</f>
        <v>2.3493532628130004E-2</v>
      </c>
      <c r="M83" s="140" t="str">
        <f>[1]CO!V369</f>
        <v>NA</v>
      </c>
      <c r="N83" s="140" t="str">
        <f>[1]piombo!V369</f>
        <v>NA</v>
      </c>
      <c r="O83" s="140" t="str">
        <f>[1]cadmio!V369</f>
        <v>NA</v>
      </c>
      <c r="P83" s="140" t="str">
        <f>[1]mercurio!V369</f>
        <v>NA</v>
      </c>
      <c r="Q83" s="140" t="str">
        <f>[1]arsenico!V369</f>
        <v>NA</v>
      </c>
      <c r="R83" s="140" t="str">
        <f>[1]cromo!V369</f>
        <v>NA</v>
      </c>
      <c r="S83" s="140" t="str">
        <f>[1]rame!V369</f>
        <v>NA</v>
      </c>
      <c r="T83" s="140" t="str">
        <f>[1]nichel!V369</f>
        <v>NA</v>
      </c>
      <c r="U83" s="140" t="str">
        <f>[1]selenio!V369</f>
        <v>NA</v>
      </c>
      <c r="V83" s="140" t="str">
        <f>[1]zinco!V369</f>
        <v>NA</v>
      </c>
      <c r="W83" s="140" t="str">
        <f>[1]Diossine!V369</f>
        <v>NA</v>
      </c>
      <c r="X83" s="140" t="str">
        <f>[1]Benzoapyrene!$V369</f>
        <v>NA</v>
      </c>
      <c r="Y83" s="140" t="str">
        <f>[1]Benzobfluoranthene!$V369</f>
        <v>NA</v>
      </c>
      <c r="Z83" s="140" t="str">
        <f>[1]Benzokfluoranthene!$V369</f>
        <v>NA</v>
      </c>
      <c r="AA83" s="140" t="str">
        <f>[1]Indeno123cdpyrene!$V369</f>
        <v>NA</v>
      </c>
      <c r="AB83" s="140" t="str">
        <f>[1]PAH!V369</f>
        <v>NA</v>
      </c>
      <c r="AC83" s="140" t="str">
        <f>[1]HCB!V369</f>
        <v>NA</v>
      </c>
      <c r="AD83" s="140" t="str">
        <f>[1]PCB!V369</f>
        <v>NA</v>
      </c>
      <c r="AE83" s="127"/>
      <c r="AF83" s="126" t="s">
        <v>384</v>
      </c>
      <c r="AG83" s="126" t="s">
        <v>384</v>
      </c>
      <c r="AH83" s="126" t="s">
        <v>384</v>
      </c>
      <c r="AI83" s="126" t="s">
        <v>384</v>
      </c>
      <c r="AJ83" s="126" t="s">
        <v>384</v>
      </c>
      <c r="AK83" s="126">
        <f>'[1]dati attività'!N148</f>
        <v>41000</v>
      </c>
      <c r="AL83" s="113" t="s">
        <v>399</v>
      </c>
    </row>
    <row r="84" spans="1:38" s="1" customFormat="1" ht="24.75" customHeight="1" thickBot="1" x14ac:dyDescent="0.25">
      <c r="A84" s="81" t="s">
        <v>112</v>
      </c>
      <c r="B84" s="99" t="s">
        <v>217</v>
      </c>
      <c r="C84" s="76" t="s">
        <v>71</v>
      </c>
      <c r="D84" s="75"/>
      <c r="E84" s="140" t="str">
        <f>[1]NOx!V370</f>
        <v>NA</v>
      </c>
      <c r="F84" s="140">
        <f>[1]NMVOC!V370</f>
        <v>1.7000000000000001E-2</v>
      </c>
      <c r="G84" s="140" t="str">
        <f>[1]SOx!V370</f>
        <v>NA</v>
      </c>
      <c r="H84" s="140" t="str">
        <f>[1]NH3!V370</f>
        <v>NA</v>
      </c>
      <c r="I84" s="140">
        <f>'[1]pm2.5'!V370</f>
        <v>1.6399999999999998E-2</v>
      </c>
      <c r="J84" s="140">
        <f>[1]pm10!V370</f>
        <v>8.2000000000000003E-2</v>
      </c>
      <c r="K84" s="140">
        <f>[1]PST!V370</f>
        <v>8.2000000000000003E-2</v>
      </c>
      <c r="L84" s="140">
        <f>[1]BC!V370</f>
        <v>2.1320000000000001E-6</v>
      </c>
      <c r="M84" s="140">
        <f>[1]CO!V370</f>
        <v>7.6E-3</v>
      </c>
      <c r="N84" s="140" t="str">
        <f>[1]piombo!V370</f>
        <v>NA</v>
      </c>
      <c r="O84" s="140" t="str">
        <f>[1]cadmio!V370</f>
        <v>NA</v>
      </c>
      <c r="P84" s="140" t="str">
        <f>[1]mercurio!V370</f>
        <v>NA</v>
      </c>
      <c r="Q84" s="140" t="str">
        <f>[1]arsenico!V370</f>
        <v>NA</v>
      </c>
      <c r="R84" s="140" t="str">
        <f>[1]cromo!V370</f>
        <v>NA</v>
      </c>
      <c r="S84" s="140" t="str">
        <f>[1]rame!V370</f>
        <v>NA</v>
      </c>
      <c r="T84" s="140" t="str">
        <f>[1]nichel!V370</f>
        <v>NA</v>
      </c>
      <c r="U84" s="140" t="str">
        <f>[1]selenio!V370</f>
        <v>NA</v>
      </c>
      <c r="V84" s="140" t="str">
        <f>[1]zinco!V370</f>
        <v>NA</v>
      </c>
      <c r="W84" s="140" t="str">
        <f>[1]Diossine!V370</f>
        <v>NA</v>
      </c>
      <c r="X84" s="140" t="str">
        <f>[1]Benzoapyrene!$V370</f>
        <v>NA</v>
      </c>
      <c r="Y84" s="140" t="str">
        <f>[1]Benzobfluoranthene!$V370</f>
        <v>NA</v>
      </c>
      <c r="Z84" s="140" t="str">
        <f>[1]Benzokfluoranthene!$V370</f>
        <v>NA</v>
      </c>
      <c r="AA84" s="140" t="str">
        <f>[1]Indeno123cdpyrene!$V370</f>
        <v>NA</v>
      </c>
      <c r="AB84" s="140" t="str">
        <f>[1]PAH!V370</f>
        <v>NA</v>
      </c>
      <c r="AC84" s="140" t="str">
        <f>[1]HCB!V370</f>
        <v>NA</v>
      </c>
      <c r="AD84" s="140" t="str">
        <f>[1]PCB!V370</f>
        <v>NA</v>
      </c>
      <c r="AE84" s="127"/>
      <c r="AF84" s="126" t="s">
        <v>384</v>
      </c>
      <c r="AG84" s="126" t="s">
        <v>384</v>
      </c>
      <c r="AH84" s="126" t="s">
        <v>384</v>
      </c>
      <c r="AI84" s="126" t="s">
        <v>384</v>
      </c>
      <c r="AJ84" s="126" t="s">
        <v>384</v>
      </c>
      <c r="AK84" s="126">
        <f>'[1]dati attività'!N149</f>
        <v>200</v>
      </c>
      <c r="AL84" s="113" t="s">
        <v>400</v>
      </c>
    </row>
    <row r="85" spans="1:38" s="1" customFormat="1" ht="24.75" customHeight="1" thickBot="1" x14ac:dyDescent="0.25">
      <c r="A85" s="81" t="s">
        <v>112</v>
      </c>
      <c r="B85" s="90" t="s">
        <v>218</v>
      </c>
      <c r="C85" s="76" t="s">
        <v>342</v>
      </c>
      <c r="D85" s="75"/>
      <c r="E85" s="140" t="str">
        <f>[1]NOx!V371</f>
        <v>NA</v>
      </c>
      <c r="F85" s="140">
        <f>[1]NMVOC!V371</f>
        <v>227.90169345742902</v>
      </c>
      <c r="G85" s="140" t="str">
        <f>[1]SOx!V371</f>
        <v>NA</v>
      </c>
      <c r="H85" s="140" t="str">
        <f>[1]NH3!V371</f>
        <v>NA</v>
      </c>
      <c r="I85" s="140" t="str">
        <f>'[1]pm2.5'!V371</f>
        <v>NA</v>
      </c>
      <c r="J85" s="140" t="str">
        <f>[1]pm10!V371</f>
        <v>NA</v>
      </c>
      <c r="K85" s="140" t="str">
        <f>[1]PST!V371</f>
        <v>NA</v>
      </c>
      <c r="L85" s="140" t="str">
        <f>[1]BC!V371</f>
        <v>NA</v>
      </c>
      <c r="M85" s="140" t="str">
        <f>[1]CO!V371</f>
        <v>NA</v>
      </c>
      <c r="N85" s="140" t="str">
        <f>[1]piombo!V371</f>
        <v>NA</v>
      </c>
      <c r="O85" s="140" t="str">
        <f>[1]cadmio!V371</f>
        <v>NA</v>
      </c>
      <c r="P85" s="140" t="str">
        <f>[1]mercurio!V371</f>
        <v>NA</v>
      </c>
      <c r="Q85" s="140" t="str">
        <f>[1]arsenico!V371</f>
        <v>NA</v>
      </c>
      <c r="R85" s="140" t="str">
        <f>[1]cromo!V371</f>
        <v>NA</v>
      </c>
      <c r="S85" s="140" t="str">
        <f>[1]rame!V371</f>
        <v>NA</v>
      </c>
      <c r="T85" s="140" t="str">
        <f>[1]nichel!V371</f>
        <v>NA</v>
      </c>
      <c r="U85" s="140" t="str">
        <f>[1]selenio!V371</f>
        <v>NA</v>
      </c>
      <c r="V85" s="140" t="str">
        <f>[1]zinco!V371</f>
        <v>NA</v>
      </c>
      <c r="W85" s="140" t="str">
        <f>[1]Diossine!V371</f>
        <v>NA</v>
      </c>
      <c r="X85" s="140" t="str">
        <f>[1]Benzoapyrene!$V371</f>
        <v>NA</v>
      </c>
      <c r="Y85" s="140" t="str">
        <f>[1]Benzobfluoranthene!$V371</f>
        <v>NA</v>
      </c>
      <c r="Z85" s="140" t="str">
        <f>[1]Benzokfluoranthene!$V371</f>
        <v>NA</v>
      </c>
      <c r="AA85" s="140" t="str">
        <f>[1]Indeno123cdpyrene!$V371</f>
        <v>NA</v>
      </c>
      <c r="AB85" s="140" t="str">
        <f>[1]PAH!V371</f>
        <v>NA</v>
      </c>
      <c r="AC85" s="140" t="str">
        <f>[1]HCB!V371</f>
        <v>NA</v>
      </c>
      <c r="AD85" s="140" t="str">
        <f>[1]PCB!V371</f>
        <v>NA</v>
      </c>
      <c r="AE85" s="127"/>
      <c r="AF85" s="126" t="s">
        <v>384</v>
      </c>
      <c r="AG85" s="126" t="s">
        <v>384</v>
      </c>
      <c r="AH85" s="126" t="s">
        <v>384</v>
      </c>
      <c r="AI85" s="126" t="s">
        <v>384</v>
      </c>
      <c r="AJ85" s="126" t="s">
        <v>384</v>
      </c>
      <c r="AK85" s="126">
        <f>'[1]dati attività'!N150</f>
        <v>884.78193711747292</v>
      </c>
      <c r="AL85" s="113" t="s">
        <v>382</v>
      </c>
    </row>
    <row r="86" spans="1:38" s="1" customFormat="1" ht="24.75" customHeight="1" thickBot="1" x14ac:dyDescent="0.25">
      <c r="A86" s="81" t="s">
        <v>115</v>
      </c>
      <c r="B86" s="90" t="s">
        <v>219</v>
      </c>
      <c r="C86" s="73" t="s">
        <v>88</v>
      </c>
      <c r="D86" s="75"/>
      <c r="E86" s="140" t="str">
        <f>[1]NOx!V372</f>
        <v>NA</v>
      </c>
      <c r="F86" s="140">
        <f>[1]NMVOC!V372</f>
        <v>18.686809640625</v>
      </c>
      <c r="G86" s="140" t="str">
        <f>[1]SOx!V372</f>
        <v>NA</v>
      </c>
      <c r="H86" s="140" t="str">
        <f>[1]NH3!V372</f>
        <v>NA</v>
      </c>
      <c r="I86" s="140" t="str">
        <f>'[1]pm2.5'!V372</f>
        <v>NA</v>
      </c>
      <c r="J86" s="140" t="str">
        <f>[1]pm10!V372</f>
        <v>NA</v>
      </c>
      <c r="K86" s="140" t="str">
        <f>[1]PST!V372</f>
        <v>NA</v>
      </c>
      <c r="L86" s="140" t="str">
        <f>[1]BC!V372</f>
        <v>NA</v>
      </c>
      <c r="M86" s="140" t="str">
        <f>[1]CO!V372</f>
        <v>NA</v>
      </c>
      <c r="N86" s="140" t="str">
        <f>[1]piombo!V372</f>
        <v>NA</v>
      </c>
      <c r="O86" s="140" t="str">
        <f>[1]cadmio!V372</f>
        <v>NA</v>
      </c>
      <c r="P86" s="140" t="str">
        <f>[1]mercurio!V372</f>
        <v>NA</v>
      </c>
      <c r="Q86" s="140" t="str">
        <f>[1]arsenico!V372</f>
        <v>NA</v>
      </c>
      <c r="R86" s="140" t="str">
        <f>[1]cromo!V372</f>
        <v>NA</v>
      </c>
      <c r="S86" s="140" t="str">
        <f>[1]rame!V372</f>
        <v>NA</v>
      </c>
      <c r="T86" s="140" t="str">
        <f>[1]nichel!V372</f>
        <v>NA</v>
      </c>
      <c r="U86" s="140" t="str">
        <f>[1]selenio!V372</f>
        <v>NA</v>
      </c>
      <c r="V86" s="140" t="str">
        <f>[1]zinco!V372</f>
        <v>NA</v>
      </c>
      <c r="W86" s="140" t="str">
        <f>[1]Diossine!V372</f>
        <v>NA</v>
      </c>
      <c r="X86" s="140" t="str">
        <f>[1]Benzoapyrene!$V372</f>
        <v>NA</v>
      </c>
      <c r="Y86" s="140" t="str">
        <f>[1]Benzobfluoranthene!$V372</f>
        <v>NA</v>
      </c>
      <c r="Z86" s="140" t="str">
        <f>[1]Benzokfluoranthene!$V372</f>
        <v>NA</v>
      </c>
      <c r="AA86" s="140" t="str">
        <f>[1]Indeno123cdpyrene!$V372</f>
        <v>NA</v>
      </c>
      <c r="AB86" s="140" t="str">
        <f>[1]PAH!V372</f>
        <v>NA</v>
      </c>
      <c r="AC86" s="140" t="str">
        <f>[1]HCB!V372</f>
        <v>NA</v>
      </c>
      <c r="AD86" s="140" t="str">
        <f>[1]PCB!V372</f>
        <v>NA</v>
      </c>
      <c r="AE86" s="127"/>
      <c r="AF86" s="126" t="s">
        <v>384</v>
      </c>
      <c r="AG86" s="126" t="s">
        <v>384</v>
      </c>
      <c r="AH86" s="126" t="s">
        <v>384</v>
      </c>
      <c r="AI86" s="126" t="s">
        <v>384</v>
      </c>
      <c r="AJ86" s="126" t="s">
        <v>384</v>
      </c>
      <c r="AK86" s="126">
        <f>'[1]dati attività'!N151</f>
        <v>26.695442343750003</v>
      </c>
      <c r="AL86" s="113" t="s">
        <v>383</v>
      </c>
    </row>
    <row r="87" spans="1:38" s="1" customFormat="1" ht="24.75" customHeight="1" thickBot="1" x14ac:dyDescent="0.25">
      <c r="A87" s="81" t="s">
        <v>115</v>
      </c>
      <c r="B87" s="90" t="s">
        <v>220</v>
      </c>
      <c r="C87" s="73" t="s">
        <v>89</v>
      </c>
      <c r="D87" s="75"/>
      <c r="E87" s="140" t="str">
        <f>[1]NOx!V373</f>
        <v>NA</v>
      </c>
      <c r="F87" s="140">
        <f>[1]NMVOC!V373</f>
        <v>3.09</v>
      </c>
      <c r="G87" s="140" t="str">
        <f>[1]SOx!V373</f>
        <v>NA</v>
      </c>
      <c r="H87" s="140" t="str">
        <f>[1]NH3!V373</f>
        <v>NA</v>
      </c>
      <c r="I87" s="140" t="str">
        <f>'[1]pm2.5'!V373</f>
        <v>NA</v>
      </c>
      <c r="J87" s="140" t="str">
        <f>[1]pm10!V373</f>
        <v>NA</v>
      </c>
      <c r="K87" s="140" t="str">
        <f>[1]PST!V373</f>
        <v>NA</v>
      </c>
      <c r="L87" s="140" t="str">
        <f>[1]BC!V373</f>
        <v>NA</v>
      </c>
      <c r="M87" s="140" t="str">
        <f>[1]CO!V373</f>
        <v>NA</v>
      </c>
      <c r="N87" s="140" t="str">
        <f>[1]piombo!V373</f>
        <v>NA</v>
      </c>
      <c r="O87" s="140" t="str">
        <f>[1]cadmio!V373</f>
        <v>NA</v>
      </c>
      <c r="P87" s="140" t="str">
        <f>[1]mercurio!V373</f>
        <v>NA</v>
      </c>
      <c r="Q87" s="140" t="str">
        <f>[1]arsenico!V373</f>
        <v>NA</v>
      </c>
      <c r="R87" s="140" t="str">
        <f>[1]cromo!V373</f>
        <v>NA</v>
      </c>
      <c r="S87" s="140" t="str">
        <f>[1]rame!V373</f>
        <v>NA</v>
      </c>
      <c r="T87" s="140" t="str">
        <f>[1]nichel!V373</f>
        <v>NA</v>
      </c>
      <c r="U87" s="140" t="str">
        <f>[1]selenio!V373</f>
        <v>NA</v>
      </c>
      <c r="V87" s="140" t="str">
        <f>[1]zinco!V373</f>
        <v>NA</v>
      </c>
      <c r="W87" s="140" t="str">
        <f>[1]Diossine!V373</f>
        <v>NA</v>
      </c>
      <c r="X87" s="140" t="str">
        <f>[1]Benzoapyrene!$V373</f>
        <v>NA</v>
      </c>
      <c r="Y87" s="140" t="str">
        <f>[1]Benzobfluoranthene!$V373</f>
        <v>NA</v>
      </c>
      <c r="Z87" s="140" t="str">
        <f>[1]Benzokfluoranthene!$V373</f>
        <v>NA</v>
      </c>
      <c r="AA87" s="140" t="str">
        <f>[1]Indeno123cdpyrene!$V373</f>
        <v>NA</v>
      </c>
      <c r="AB87" s="140" t="str">
        <f>[1]PAH!V373</f>
        <v>NA</v>
      </c>
      <c r="AC87" s="140" t="str">
        <f>[1]HCB!V373</f>
        <v>NA</v>
      </c>
      <c r="AD87" s="140" t="str">
        <f>[1]PCB!V373</f>
        <v>NA</v>
      </c>
      <c r="AE87" s="127"/>
      <c r="AF87" s="126" t="s">
        <v>384</v>
      </c>
      <c r="AG87" s="126" t="s">
        <v>384</v>
      </c>
      <c r="AH87" s="126" t="s">
        <v>384</v>
      </c>
      <c r="AI87" s="126" t="s">
        <v>384</v>
      </c>
      <c r="AJ87" s="126" t="s">
        <v>384</v>
      </c>
      <c r="AK87" s="126">
        <f>'[1]dati attività'!N152</f>
        <v>7.74</v>
      </c>
      <c r="AL87" s="113" t="s">
        <v>383</v>
      </c>
    </row>
    <row r="88" spans="1:38" s="1" customFormat="1" ht="24.75" customHeight="1" thickBot="1" x14ac:dyDescent="0.25">
      <c r="A88" s="81" t="s">
        <v>115</v>
      </c>
      <c r="B88" s="90" t="s">
        <v>221</v>
      </c>
      <c r="C88" s="73" t="s">
        <v>90</v>
      </c>
      <c r="D88" s="75"/>
      <c r="E88" s="140" t="str">
        <f>[1]NOx!V374</f>
        <v>NA</v>
      </c>
      <c r="F88" s="140">
        <f>[1]NMVOC!V374</f>
        <v>77.733712758618694</v>
      </c>
      <c r="G88" s="140" t="str">
        <f>[1]SOx!V374</f>
        <v>NA</v>
      </c>
      <c r="H88" s="140" t="str">
        <f>[1]NH3!V374</f>
        <v>NA</v>
      </c>
      <c r="I88" s="140">
        <f>'[1]pm2.5'!V374</f>
        <v>1.3872516262174681E-2</v>
      </c>
      <c r="J88" s="140">
        <f>[1]pm10!V374</f>
        <v>1.8496688349566241E-2</v>
      </c>
      <c r="K88" s="140">
        <f>[1]PST!V374</f>
        <v>2.3120860436957807E-2</v>
      </c>
      <c r="L88" s="140" t="str">
        <f>[1]BC!V374</f>
        <v>NA</v>
      </c>
      <c r="M88" s="140" t="str">
        <f>[1]CO!V374</f>
        <v>NA</v>
      </c>
      <c r="N88" s="140" t="str">
        <f>[1]piombo!V374</f>
        <v>NA</v>
      </c>
      <c r="O88" s="140" t="str">
        <f>[1]cadmio!V374</f>
        <v>NA</v>
      </c>
      <c r="P88" s="140" t="str">
        <f>[1]mercurio!V374</f>
        <v>NA</v>
      </c>
      <c r="Q88" s="140" t="str">
        <f>[1]arsenico!V374</f>
        <v>NA</v>
      </c>
      <c r="R88" s="140" t="str">
        <f>[1]cromo!V374</f>
        <v>NA</v>
      </c>
      <c r="S88" s="140" t="str">
        <f>[1]rame!V374</f>
        <v>NA</v>
      </c>
      <c r="T88" s="140" t="str">
        <f>[1]nichel!V374</f>
        <v>NA</v>
      </c>
      <c r="U88" s="140" t="str">
        <f>[1]selenio!V374</f>
        <v>NA</v>
      </c>
      <c r="V88" s="140" t="str">
        <f>[1]zinco!V374</f>
        <v>NA</v>
      </c>
      <c r="W88" s="140" t="str">
        <f>[1]Diossine!V374</f>
        <v>NA</v>
      </c>
      <c r="X88" s="140" t="str">
        <f>[1]Benzoapyrene!$V374</f>
        <v>NE</v>
      </c>
      <c r="Y88" s="140" t="str">
        <f>[1]Benzobfluoranthene!$V374</f>
        <v>NE</v>
      </c>
      <c r="Z88" s="140" t="str">
        <f>[1]Benzokfluoranthene!$V374</f>
        <v>NE</v>
      </c>
      <c r="AA88" s="140" t="str">
        <f>[1]Indeno123cdpyrene!$V374</f>
        <v>NE</v>
      </c>
      <c r="AB88" s="140" t="str">
        <f>[1]PAH!V374</f>
        <v>NE</v>
      </c>
      <c r="AC88" s="140" t="str">
        <f>[1]HCB!V374</f>
        <v>NA</v>
      </c>
      <c r="AD88" s="140" t="str">
        <f>[1]PCB!V374</f>
        <v>NA</v>
      </c>
      <c r="AE88" s="127"/>
      <c r="AF88" s="126" t="s">
        <v>384</v>
      </c>
      <c r="AG88" s="126" t="s">
        <v>384</v>
      </c>
      <c r="AH88" s="126" t="s">
        <v>384</v>
      </c>
      <c r="AI88" s="126" t="s">
        <v>384</v>
      </c>
      <c r="AJ88" s="126" t="s">
        <v>384</v>
      </c>
      <c r="AK88" s="150" t="str">
        <f>'[1]dati attività'!N153</f>
        <v>NA</v>
      </c>
      <c r="AL88" s="113"/>
    </row>
    <row r="89" spans="1:38" s="1" customFormat="1" ht="24.75" customHeight="1" thickBot="1" x14ac:dyDescent="0.25">
      <c r="A89" s="81" t="s">
        <v>115</v>
      </c>
      <c r="B89" s="90" t="s">
        <v>222</v>
      </c>
      <c r="C89" s="73" t="s">
        <v>91</v>
      </c>
      <c r="D89" s="75"/>
      <c r="E89" s="140" t="str">
        <f>[1]NOx!V375</f>
        <v>NA</v>
      </c>
      <c r="F89" s="140">
        <f>[1]NMVOC!V375</f>
        <v>20.557015329499187</v>
      </c>
      <c r="G89" s="140" t="str">
        <f>[1]SOx!V375</f>
        <v>NA</v>
      </c>
      <c r="H89" s="140" t="str">
        <f>[1]NH3!V375</f>
        <v>NA</v>
      </c>
      <c r="I89" s="140" t="str">
        <f>'[1]pm2.5'!V375</f>
        <v>NA</v>
      </c>
      <c r="J89" s="140" t="str">
        <f>[1]pm10!V375</f>
        <v>NA</v>
      </c>
      <c r="K89" s="140" t="str">
        <f>[1]PST!V375</f>
        <v>NA</v>
      </c>
      <c r="L89" s="140" t="str">
        <f>[1]BC!V375</f>
        <v>NA</v>
      </c>
      <c r="M89" s="140" t="str">
        <f>[1]CO!V375</f>
        <v>NA</v>
      </c>
      <c r="N89" s="140" t="str">
        <f>[1]piombo!V375</f>
        <v>NA</v>
      </c>
      <c r="O89" s="140" t="str">
        <f>[1]cadmio!V375</f>
        <v>NA</v>
      </c>
      <c r="P89" s="140" t="str">
        <f>[1]mercurio!V375</f>
        <v>NA</v>
      </c>
      <c r="Q89" s="140" t="str">
        <f>[1]arsenico!V375</f>
        <v>NA</v>
      </c>
      <c r="R89" s="140" t="str">
        <f>[1]cromo!V375</f>
        <v>NA</v>
      </c>
      <c r="S89" s="140" t="str">
        <f>[1]rame!V375</f>
        <v>NA</v>
      </c>
      <c r="T89" s="140" t="str">
        <f>[1]nichel!V375</f>
        <v>NA</v>
      </c>
      <c r="U89" s="140" t="str">
        <f>[1]selenio!V375</f>
        <v>NA</v>
      </c>
      <c r="V89" s="140" t="str">
        <f>[1]zinco!V375</f>
        <v>NA</v>
      </c>
      <c r="W89" s="140" t="str">
        <f>[1]Diossine!V375</f>
        <v>NA</v>
      </c>
      <c r="X89" s="140" t="str">
        <f>[1]Benzoapyrene!$V375</f>
        <v>NA</v>
      </c>
      <c r="Y89" s="140" t="str">
        <f>[1]Benzobfluoranthene!$V375</f>
        <v>NA</v>
      </c>
      <c r="Z89" s="140" t="str">
        <f>[1]Benzokfluoranthene!$V375</f>
        <v>NA</v>
      </c>
      <c r="AA89" s="140" t="str">
        <f>[1]Indeno123cdpyrene!$V375</f>
        <v>NA</v>
      </c>
      <c r="AB89" s="140" t="str">
        <f>[1]PAH!V375</f>
        <v>NA</v>
      </c>
      <c r="AC89" s="140" t="str">
        <f>[1]HCB!V375</f>
        <v>NA</v>
      </c>
      <c r="AD89" s="140" t="str">
        <f>[1]PCB!V375</f>
        <v>NA</v>
      </c>
      <c r="AE89" s="127"/>
      <c r="AF89" s="126" t="s">
        <v>384</v>
      </c>
      <c r="AG89" s="126" t="s">
        <v>384</v>
      </c>
      <c r="AH89" s="126" t="s">
        <v>384</v>
      </c>
      <c r="AI89" s="126" t="s">
        <v>384</v>
      </c>
      <c r="AJ89" s="126" t="s">
        <v>384</v>
      </c>
      <c r="AK89" s="126">
        <f>'[1]dati attività'!N154</f>
        <v>105.60126292961401</v>
      </c>
      <c r="AL89" s="113" t="s">
        <v>405</v>
      </c>
    </row>
    <row r="90" spans="1:38" s="9" customFormat="1" ht="24.75" customHeight="1" thickBot="1" x14ac:dyDescent="0.25">
      <c r="A90" s="81" t="s">
        <v>115</v>
      </c>
      <c r="B90" s="90" t="s">
        <v>223</v>
      </c>
      <c r="C90" s="73" t="s">
        <v>280</v>
      </c>
      <c r="D90" s="75"/>
      <c r="E90" s="140" t="str">
        <f>[1]NOx!V376</f>
        <v>NA</v>
      </c>
      <c r="F90" s="140">
        <f>[1]NMVOC!V376</f>
        <v>46.336765142000004</v>
      </c>
      <c r="G90" s="140" t="str">
        <f>[1]SOx!V376</f>
        <v>NA</v>
      </c>
      <c r="H90" s="140" t="str">
        <f>[1]NH3!V376</f>
        <v>NA</v>
      </c>
      <c r="I90" s="140">
        <f>'[1]pm2.5'!V376</f>
        <v>2.05378836</v>
      </c>
      <c r="J90" s="140">
        <f>[1]pm10!V376</f>
        <v>3.0806825399999997</v>
      </c>
      <c r="K90" s="140">
        <f>[1]PST!V376</f>
        <v>3.7652786599999999</v>
      </c>
      <c r="L90" s="140" t="str">
        <f>[1]BC!V376</f>
        <v>NA</v>
      </c>
      <c r="M90" s="140" t="str">
        <f>[1]CO!V376</f>
        <v>NA</v>
      </c>
      <c r="N90" s="140" t="str">
        <f>[1]piombo!V376</f>
        <v>NA</v>
      </c>
      <c r="O90" s="140" t="str">
        <f>[1]cadmio!V376</f>
        <v>NA</v>
      </c>
      <c r="P90" s="140" t="str">
        <f>[1]mercurio!V376</f>
        <v>NA</v>
      </c>
      <c r="Q90" s="140" t="str">
        <f>[1]arsenico!V376</f>
        <v>NA</v>
      </c>
      <c r="R90" s="140" t="str">
        <f>[1]cromo!V376</f>
        <v>NA</v>
      </c>
      <c r="S90" s="140" t="str">
        <f>[1]rame!V376</f>
        <v>NA</v>
      </c>
      <c r="T90" s="140" t="str">
        <f>[1]nichel!V376</f>
        <v>NA</v>
      </c>
      <c r="U90" s="140" t="str">
        <f>[1]selenio!V376</f>
        <v>NA</v>
      </c>
      <c r="V90" s="140" t="str">
        <f>[1]zinco!V376</f>
        <v>NA</v>
      </c>
      <c r="W90" s="140" t="str">
        <f>[1]Diossine!V376</f>
        <v>NA</v>
      </c>
      <c r="X90" s="140">
        <f>[1]Benzoapyrene!$V376</f>
        <v>4.4999999999999997E-3</v>
      </c>
      <c r="Y90" s="140">
        <f>[1]Benzobfluoranthene!$V376</f>
        <v>2.2499999999999998E-3</v>
      </c>
      <c r="Z90" s="140">
        <f>[1]Benzokfluoranthene!$V376</f>
        <v>2.2499999999999998E-3</v>
      </c>
      <c r="AA90" s="140">
        <f>[1]Indeno123cdpyrene!$V376</f>
        <v>2.2499999999999998E-3</v>
      </c>
      <c r="AB90" s="140">
        <f>[1]PAH!V376</f>
        <v>1.125E-2</v>
      </c>
      <c r="AC90" s="140" t="str">
        <f>[1]HCB!V376</f>
        <v>NA</v>
      </c>
      <c r="AD90" s="140" t="str">
        <f>[1]PCB!V376</f>
        <v>NA</v>
      </c>
      <c r="AE90" s="127"/>
      <c r="AF90" s="126" t="s">
        <v>384</v>
      </c>
      <c r="AG90" s="126" t="s">
        <v>384</v>
      </c>
      <c r="AH90" s="126" t="s">
        <v>384</v>
      </c>
      <c r="AI90" s="126" t="s">
        <v>384</v>
      </c>
      <c r="AJ90" s="126" t="s">
        <v>384</v>
      </c>
      <c r="AK90" s="150">
        <f>'[1]dati attività'!N155</f>
        <v>9000</v>
      </c>
      <c r="AL90" s="113"/>
    </row>
    <row r="91" spans="1:38" s="1" customFormat="1" ht="24.75" customHeight="1" thickBot="1" x14ac:dyDescent="0.25">
      <c r="A91" s="81" t="s">
        <v>115</v>
      </c>
      <c r="B91" s="82" t="s">
        <v>256</v>
      </c>
      <c r="C91" s="90" t="s">
        <v>281</v>
      </c>
      <c r="D91" s="75"/>
      <c r="E91" s="140">
        <f>[1]NOx!V377</f>
        <v>0.17736858800000002</v>
      </c>
      <c r="F91" s="140">
        <f>[1]NMVOC!V377</f>
        <v>18.008910835669507</v>
      </c>
      <c r="G91" s="140">
        <f>[1]SOx!V377</f>
        <v>2.2268876E-2</v>
      </c>
      <c r="H91" s="140">
        <f>[1]NH3!V377</f>
        <v>0.40451294999999998</v>
      </c>
      <c r="I91" s="140">
        <f>'[1]pm2.5'!V377</f>
        <v>2.9722951719999999</v>
      </c>
      <c r="J91" s="140">
        <f>[1]pm10!V377</f>
        <v>3.3260900959999997</v>
      </c>
      <c r="K91" s="140">
        <f>[1]PST!V377</f>
        <v>3.3991644540000001</v>
      </c>
      <c r="L91" s="140" t="str">
        <f>[1]BC!V377</f>
        <v>NA</v>
      </c>
      <c r="M91" s="140">
        <f>[1]CO!V377</f>
        <v>5.4234849699999996</v>
      </c>
      <c r="N91" s="140">
        <f>[1]piombo!V377</f>
        <v>5.7810592000000005</v>
      </c>
      <c r="O91" s="140">
        <f>[1]cadmio!V377</f>
        <v>0.52877322400000015</v>
      </c>
      <c r="P91" s="140" t="str">
        <f>[1]mercurio!V377</f>
        <v>NA</v>
      </c>
      <c r="Q91" s="140" t="str">
        <f>[1]arsenico!V377</f>
        <v>NA</v>
      </c>
      <c r="R91" s="140" t="str">
        <f>[1]cromo!V377</f>
        <v>NA</v>
      </c>
      <c r="S91" s="140" t="str">
        <f>[1]rame!V377</f>
        <v>NA</v>
      </c>
      <c r="T91" s="140" t="str">
        <f>[1]nichel!V377</f>
        <v>NA</v>
      </c>
      <c r="U91" s="140" t="str">
        <f>[1]selenio!V377</f>
        <v>NA</v>
      </c>
      <c r="V91" s="140" t="str">
        <f>[1]zinco!V377</f>
        <v>NA</v>
      </c>
      <c r="W91" s="140">
        <f>[1]Diossine!V377</f>
        <v>9.7473000000000004E-3</v>
      </c>
      <c r="X91" s="140">
        <f>[1]Benzoapyrene!$V377</f>
        <v>1.0819503000000001E-2</v>
      </c>
      <c r="Y91" s="140" t="s">
        <v>397</v>
      </c>
      <c r="Z91" s="140" t="s">
        <v>397</v>
      </c>
      <c r="AA91" s="140" t="s">
        <v>397</v>
      </c>
      <c r="AB91" s="140">
        <f>[1]PAH!V377</f>
        <v>1.0819503000000001E-2</v>
      </c>
      <c r="AC91" s="140" t="str">
        <f>[1]HCB!V377</f>
        <v>NA</v>
      </c>
      <c r="AD91" s="140" t="str">
        <f>[1]PCB!V377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[1]NOx!V378</f>
        <v>0.15875392499999999</v>
      </c>
      <c r="F92" s="140">
        <f>[1]NMVOC!V378</f>
        <v>1.544799625</v>
      </c>
      <c r="G92" s="140">
        <f>[1]SOx!V378</f>
        <v>0.23519100000000001</v>
      </c>
      <c r="H92" s="140" t="str">
        <f>[1]NH3!V378</f>
        <v>NA</v>
      </c>
      <c r="I92" s="140">
        <f>'[1]pm2.5'!V378</f>
        <v>1.5875392500000002E-2</v>
      </c>
      <c r="J92" s="140">
        <f>[1]pm10!V378</f>
        <v>2.1167190000000002E-2</v>
      </c>
      <c r="K92" s="140">
        <f>[1]PST!V378</f>
        <v>3.9198500000000004E-2</v>
      </c>
      <c r="L92" s="140">
        <f>[1]BC!V378</f>
        <v>4.1276020499999991E-4</v>
      </c>
      <c r="M92" s="140" t="str">
        <f>[1]CO!V378</f>
        <v>NA</v>
      </c>
      <c r="N92" s="140" t="str">
        <f>[1]piombo!V378</f>
        <v>NA</v>
      </c>
      <c r="O92" s="140" t="str">
        <f>[1]cadmio!V378</f>
        <v>NA</v>
      </c>
      <c r="P92" s="140" t="str">
        <f>[1]mercurio!V378</f>
        <v>NA</v>
      </c>
      <c r="Q92" s="140" t="str">
        <f>[1]arsenico!V378</f>
        <v>NA</v>
      </c>
      <c r="R92" s="140" t="str">
        <f>[1]cromo!V378</f>
        <v>NA</v>
      </c>
      <c r="S92" s="140" t="str">
        <f>[1]rame!V378</f>
        <v>NA</v>
      </c>
      <c r="T92" s="140" t="str">
        <f>[1]nichel!V378</f>
        <v>NA</v>
      </c>
      <c r="U92" s="140" t="str">
        <f>[1]selenio!V378</f>
        <v>NA</v>
      </c>
      <c r="V92" s="140" t="str">
        <f>[1]zinco!V378</f>
        <v>NA</v>
      </c>
      <c r="W92" s="140" t="str">
        <f>[1]Diossine!V378</f>
        <v>NA</v>
      </c>
      <c r="X92" s="140" t="str">
        <f>[1]Benzoapyrene!$V378</f>
        <v>NA</v>
      </c>
      <c r="Y92" s="140" t="str">
        <f>[1]Benzobfluoranthene!$V378</f>
        <v>NA</v>
      </c>
      <c r="Z92" s="140" t="str">
        <f>[1]Benzokfluoranthene!$V378</f>
        <v>NA</v>
      </c>
      <c r="AA92" s="140" t="str">
        <f>[1]Indeno123cdpyrene!$V378</f>
        <v>NA</v>
      </c>
      <c r="AB92" s="140" t="str">
        <f>[1]PAH!V378</f>
        <v>NA</v>
      </c>
      <c r="AC92" s="140" t="str">
        <f>[1]HCB!V378</f>
        <v>NA</v>
      </c>
      <c r="AD92" s="140" t="str">
        <f>[1]PCB!V378</f>
        <v>NA</v>
      </c>
      <c r="AE92" s="127"/>
      <c r="AF92" s="126" t="s">
        <v>384</v>
      </c>
      <c r="AG92" s="126" t="s">
        <v>384</v>
      </c>
      <c r="AH92" s="126" t="s">
        <v>384</v>
      </c>
      <c r="AI92" s="126" t="s">
        <v>384</v>
      </c>
      <c r="AJ92" s="126" t="s">
        <v>384</v>
      </c>
      <c r="AK92" s="126">
        <f>'[1]dati attività'!N157</f>
        <v>78.397000000000006</v>
      </c>
      <c r="AL92" s="113" t="s">
        <v>385</v>
      </c>
    </row>
    <row r="93" spans="1:38" s="1" customFormat="1" ht="24.75" customHeight="1" thickBot="1" x14ac:dyDescent="0.25">
      <c r="A93" s="81" t="s">
        <v>112</v>
      </c>
      <c r="B93" s="82" t="s">
        <v>210</v>
      </c>
      <c r="C93" s="89" t="s">
        <v>110</v>
      </c>
      <c r="D93" s="109"/>
      <c r="E93" s="141" t="str">
        <f>[1]NOx!V379</f>
        <v>NA</v>
      </c>
      <c r="F93" s="140">
        <f>[1]NMVOC!V379</f>
        <v>27.210804224999997</v>
      </c>
      <c r="G93" s="140" t="str">
        <f>[1]SOx!V379</f>
        <v>NA</v>
      </c>
      <c r="H93" s="140" t="str">
        <f>[1]NH3!V379</f>
        <v>NA</v>
      </c>
      <c r="I93" s="140" t="str">
        <f>'[1]pm2.5'!V379</f>
        <v>NA</v>
      </c>
      <c r="J93" s="140">
        <f>[1]pm10!V379</f>
        <v>1.2476835999999998E-2</v>
      </c>
      <c r="K93" s="140">
        <f>[1]PST!V379</f>
        <v>1.2476835999999998E-2</v>
      </c>
      <c r="L93" s="140" t="str">
        <f>[1]BC!V379</f>
        <v>NA</v>
      </c>
      <c r="M93" s="140" t="str">
        <f>[1]CO!V379</f>
        <v>NA</v>
      </c>
      <c r="N93" s="140" t="str">
        <f>[1]piombo!V379</f>
        <v>NA</v>
      </c>
      <c r="O93" s="140" t="str">
        <f>[1]cadmio!V379</f>
        <v>NA</v>
      </c>
      <c r="P93" s="140" t="str">
        <f>[1]mercurio!V379</f>
        <v>NA</v>
      </c>
      <c r="Q93" s="140" t="str">
        <f>[1]arsenico!V379</f>
        <v>NA</v>
      </c>
      <c r="R93" s="140" t="str">
        <f>[1]cromo!V379</f>
        <v>NA</v>
      </c>
      <c r="S93" s="140" t="str">
        <f>[1]rame!V379</f>
        <v>NA</v>
      </c>
      <c r="T93" s="140" t="str">
        <f>[1]nichel!V379</f>
        <v>NA</v>
      </c>
      <c r="U93" s="140" t="str">
        <f>[1]selenio!V379</f>
        <v>NA</v>
      </c>
      <c r="V93" s="140" t="str">
        <f>[1]zinco!V379</f>
        <v>NA</v>
      </c>
      <c r="W93" s="140" t="str">
        <f>[1]Diossine!V379</f>
        <v>NA</v>
      </c>
      <c r="X93" s="140" t="str">
        <f>[1]Benzoapyrene!$V379</f>
        <v>NA</v>
      </c>
      <c r="Y93" s="140" t="str">
        <f>[1]Benzobfluoranthene!$V379</f>
        <v>NA</v>
      </c>
      <c r="Z93" s="140" t="str">
        <f>[1]Benzokfluoranthene!$V379</f>
        <v>NA</v>
      </c>
      <c r="AA93" s="140" t="str">
        <f>[1]Indeno123cdpyrene!$V379</f>
        <v>NA</v>
      </c>
      <c r="AB93" s="140" t="str">
        <f>[1]PAH!V379</f>
        <v>NA</v>
      </c>
      <c r="AC93" s="140" t="str">
        <f>[1]HCB!V379</f>
        <v>NA</v>
      </c>
      <c r="AD93" s="140" t="str">
        <f>[1]PCB!V379</f>
        <v>NA</v>
      </c>
      <c r="AE93" s="127"/>
      <c r="AF93" s="126" t="s">
        <v>384</v>
      </c>
      <c r="AG93" s="126" t="s">
        <v>384</v>
      </c>
      <c r="AH93" s="126" t="s">
        <v>384</v>
      </c>
      <c r="AI93" s="126" t="s">
        <v>384</v>
      </c>
      <c r="AJ93" s="126" t="s">
        <v>384</v>
      </c>
      <c r="AK93" s="126">
        <f>'[1]dati attività'!N158</f>
        <v>10729.42960659</v>
      </c>
      <c r="AL93" s="113" t="s">
        <v>386</v>
      </c>
    </row>
    <row r="94" spans="1:38" s="1" customFormat="1" ht="24.75" customHeight="1" thickBot="1" x14ac:dyDescent="0.25">
      <c r="A94" s="81" t="s">
        <v>112</v>
      </c>
      <c r="B94" s="70" t="s">
        <v>255</v>
      </c>
      <c r="C94" s="89" t="s">
        <v>292</v>
      </c>
      <c r="D94" s="75"/>
      <c r="E94" s="140" t="str">
        <f>[1]NOx!V380</f>
        <v>NO</v>
      </c>
      <c r="F94" s="140" t="str">
        <f>[1]NMVOC!V380</f>
        <v>NO</v>
      </c>
      <c r="G94" s="140" t="str">
        <f>[1]SOx!V380</f>
        <v>NO</v>
      </c>
      <c r="H94" s="140" t="str">
        <f>[1]NH3!V380</f>
        <v>NO</v>
      </c>
      <c r="I94" s="140" t="str">
        <f>'[1]pm2.5'!V380</f>
        <v>NO</v>
      </c>
      <c r="J94" s="140" t="str">
        <f>[1]pm10!V380</f>
        <v>NO</v>
      </c>
      <c r="K94" s="140" t="str">
        <f>[1]PST!V380</f>
        <v>NO</v>
      </c>
      <c r="L94" s="140" t="str">
        <f>[1]BC!V380</f>
        <v>NO</v>
      </c>
      <c r="M94" s="140" t="str">
        <f>[1]CO!V380</f>
        <v>NO</v>
      </c>
      <c r="N94" s="140" t="str">
        <f>[1]piombo!V380</f>
        <v>NO</v>
      </c>
      <c r="O94" s="140" t="str">
        <f>[1]cadmio!V380</f>
        <v>NO</v>
      </c>
      <c r="P94" s="140" t="str">
        <f>[1]mercurio!V380</f>
        <v>NO</v>
      </c>
      <c r="Q94" s="140" t="str">
        <f>[1]arsenico!V380</f>
        <v>NO</v>
      </c>
      <c r="R94" s="140" t="str">
        <f>[1]cromo!V380</f>
        <v>NO</v>
      </c>
      <c r="S94" s="140" t="str">
        <f>[1]rame!V380</f>
        <v>NO</v>
      </c>
      <c r="T94" s="140" t="str">
        <f>[1]nichel!V380</f>
        <v>NO</v>
      </c>
      <c r="U94" s="140" t="str">
        <f>[1]selenio!V380</f>
        <v>NO</v>
      </c>
      <c r="V94" s="140" t="str">
        <f>[1]zinco!V380</f>
        <v>NO</v>
      </c>
      <c r="W94" s="140" t="str">
        <f>[1]Diossine!V380</f>
        <v>NO</v>
      </c>
      <c r="X94" s="140" t="str">
        <f>[1]Benzoapyrene!$V380</f>
        <v>NO</v>
      </c>
      <c r="Y94" s="140" t="str">
        <f>[1]Benzobfluoranthene!$V380</f>
        <v>NO</v>
      </c>
      <c r="Z94" s="140" t="str">
        <f>[1]Benzokfluoranthene!$V380</f>
        <v>NO</v>
      </c>
      <c r="AA94" s="140" t="str">
        <f>[1]Indeno123cdpyrene!$V380</f>
        <v>NO</v>
      </c>
      <c r="AB94" s="140" t="str">
        <f>[1]PAH!V380</f>
        <v>NO</v>
      </c>
      <c r="AC94" s="140" t="str">
        <f>[1]HCB!V380</f>
        <v>NO</v>
      </c>
      <c r="AD94" s="140" t="str">
        <f>[1]PCB!V380</f>
        <v>NO</v>
      </c>
      <c r="AE94" s="127"/>
      <c r="AF94" s="150" t="s">
        <v>403</v>
      </c>
      <c r="AG94" s="150" t="s">
        <v>403</v>
      </c>
      <c r="AH94" s="150" t="s">
        <v>403</v>
      </c>
      <c r="AI94" s="150" t="s">
        <v>403</v>
      </c>
      <c r="AJ94" s="150" t="s">
        <v>403</v>
      </c>
      <c r="AK94" s="150" t="str">
        <f>'[1]dati attività'!N159</f>
        <v>NO</v>
      </c>
      <c r="AL94" s="113"/>
    </row>
    <row r="95" spans="1:38" s="1" customFormat="1" ht="24.75" customHeight="1" thickBot="1" x14ac:dyDescent="0.25">
      <c r="A95" s="81" t="s">
        <v>112</v>
      </c>
      <c r="B95" s="70" t="s">
        <v>211</v>
      </c>
      <c r="C95" s="89" t="s">
        <v>86</v>
      </c>
      <c r="D95" s="109"/>
      <c r="E95" s="141" t="str">
        <f>[1]NOx!V381</f>
        <v>NA</v>
      </c>
      <c r="F95" s="140" t="str">
        <f>[1]NMVOC!V381</f>
        <v>NA</v>
      </c>
      <c r="G95" s="140" t="str">
        <f>[1]SOx!V381</f>
        <v>NA</v>
      </c>
      <c r="H95" s="140" t="str">
        <f>[1]NH3!V381</f>
        <v>NA</v>
      </c>
      <c r="I95" s="140" t="str">
        <f>'[1]pm2.5'!V381</f>
        <v>NA</v>
      </c>
      <c r="J95" s="140" t="str">
        <f>[1]pm10!V381</f>
        <v>NA</v>
      </c>
      <c r="K95" s="140">
        <f>[1]PST!V381</f>
        <v>7.0737299999999994</v>
      </c>
      <c r="L95" s="140" t="str">
        <f>[1]BC!V381</f>
        <v>NA</v>
      </c>
      <c r="M95" s="140" t="str">
        <f>[1]CO!V381</f>
        <v>NA</v>
      </c>
      <c r="N95" s="140" t="str">
        <f>[1]piombo!V381</f>
        <v>NA</v>
      </c>
      <c r="O95" s="140" t="str">
        <f>[1]cadmio!V381</f>
        <v>NA</v>
      </c>
      <c r="P95" s="140" t="str">
        <f>[1]mercurio!V381</f>
        <v>NA</v>
      </c>
      <c r="Q95" s="140" t="str">
        <f>[1]arsenico!V381</f>
        <v>NA</v>
      </c>
      <c r="R95" s="140" t="str">
        <f>[1]cromo!V381</f>
        <v>NA</v>
      </c>
      <c r="S95" s="140" t="str">
        <f>[1]rame!V381</f>
        <v>NA</v>
      </c>
      <c r="T95" s="140" t="str">
        <f>[1]nichel!V381</f>
        <v>NA</v>
      </c>
      <c r="U95" s="140" t="str">
        <f>[1]selenio!V381</f>
        <v>NA</v>
      </c>
      <c r="V95" s="140" t="str">
        <f>[1]zinco!V381</f>
        <v>NA</v>
      </c>
      <c r="W95" s="140" t="str">
        <f>[1]Diossine!V381</f>
        <v>NA</v>
      </c>
      <c r="X95" s="140" t="str">
        <f>[1]Benzoapyrene!$V381</f>
        <v>NA</v>
      </c>
      <c r="Y95" s="140" t="str">
        <f>[1]Benzobfluoranthene!$V381</f>
        <v>NA</v>
      </c>
      <c r="Z95" s="140" t="str">
        <f>[1]Benzokfluoranthene!$V381</f>
        <v>NA</v>
      </c>
      <c r="AA95" s="140" t="str">
        <f>[1]Indeno123cdpyrene!$V381</f>
        <v>NA</v>
      </c>
      <c r="AB95" s="140" t="str">
        <f>[1]PAH!V381</f>
        <v>NA</v>
      </c>
      <c r="AC95" s="140" t="str">
        <f>[1]HCB!V381</f>
        <v>NA</v>
      </c>
      <c r="AD95" s="140" t="str">
        <f>[1]PCB!V381</f>
        <v>NA</v>
      </c>
      <c r="AE95" s="127"/>
      <c r="AF95" s="126" t="s">
        <v>384</v>
      </c>
      <c r="AG95" s="126" t="s">
        <v>384</v>
      </c>
      <c r="AH95" s="126" t="s">
        <v>384</v>
      </c>
      <c r="AI95" s="126" t="s">
        <v>384</v>
      </c>
      <c r="AJ95" s="126" t="s">
        <v>384</v>
      </c>
      <c r="AK95" s="150">
        <f>'[1]dati attività'!$N$160</f>
        <v>7073730</v>
      </c>
      <c r="AL95" s="113" t="s">
        <v>451</v>
      </c>
    </row>
    <row r="96" spans="1:38" s="1" customFormat="1" ht="24.75" customHeight="1" thickBot="1" x14ac:dyDescent="0.25">
      <c r="A96" s="81" t="s">
        <v>112</v>
      </c>
      <c r="B96" s="82" t="s">
        <v>212</v>
      </c>
      <c r="C96" s="89" t="s">
        <v>87</v>
      </c>
      <c r="D96" s="112"/>
      <c r="E96" s="143" t="str">
        <f>[1]NOx!V382</f>
        <v>NA</v>
      </c>
      <c r="F96" s="140" t="str">
        <f>[1]NMVOC!V382</f>
        <v>NA</v>
      </c>
      <c r="G96" s="140" t="str">
        <f>[1]SOx!V382</f>
        <v>NA</v>
      </c>
      <c r="H96" s="140" t="str">
        <f>[1]NH3!V382</f>
        <v>NA</v>
      </c>
      <c r="I96" s="140" t="str">
        <f>'[1]pm2.5'!V382</f>
        <v>NA</v>
      </c>
      <c r="J96" s="140" t="str">
        <f>[1]pm10!V382</f>
        <v>NA</v>
      </c>
      <c r="K96" s="140" t="str">
        <f>[1]PST!V382</f>
        <v>NA</v>
      </c>
      <c r="L96" s="140" t="str">
        <f>[1]BC!V382</f>
        <v>NA</v>
      </c>
      <c r="M96" s="140" t="str">
        <f>[1]CO!V382</f>
        <v>NA</v>
      </c>
      <c r="N96" s="140" t="str">
        <f>[1]piombo!V382</f>
        <v>NA</v>
      </c>
      <c r="O96" s="140" t="str">
        <f>[1]cadmio!V382</f>
        <v>NA</v>
      </c>
      <c r="P96" s="140" t="str">
        <f>[1]mercurio!V382</f>
        <v>NA</v>
      </c>
      <c r="Q96" s="140" t="str">
        <f>[1]arsenico!V382</f>
        <v>NA</v>
      </c>
      <c r="R96" s="140" t="str">
        <f>[1]cromo!V382</f>
        <v>NA</v>
      </c>
      <c r="S96" s="140" t="str">
        <f>[1]rame!V382</f>
        <v>NA</v>
      </c>
      <c r="T96" s="140" t="str">
        <f>[1]nichel!V382</f>
        <v>NA</v>
      </c>
      <c r="U96" s="140" t="str">
        <f>[1]selenio!V382</f>
        <v>NA</v>
      </c>
      <c r="V96" s="140" t="str">
        <f>[1]zinco!V382</f>
        <v>NA</v>
      </c>
      <c r="W96" s="140" t="str">
        <f>[1]Diossine!V382</f>
        <v>NA</v>
      </c>
      <c r="X96" s="140" t="str">
        <f>[1]Benzoapyrene!$V382</f>
        <v>NA</v>
      </c>
      <c r="Y96" s="140" t="str">
        <f>[1]Benzobfluoranthene!$V382</f>
        <v>NA</v>
      </c>
      <c r="Z96" s="140" t="str">
        <f>[1]Benzokfluoranthene!$V382</f>
        <v>NA</v>
      </c>
      <c r="AA96" s="140" t="str">
        <f>[1]Indeno123cdpyrene!$V382</f>
        <v>NA</v>
      </c>
      <c r="AB96" s="140" t="str">
        <f>[1]PAH!V382</f>
        <v>NA</v>
      </c>
      <c r="AC96" s="140" t="str">
        <f>[1]HCB!V382</f>
        <v>NA</v>
      </c>
      <c r="AD96" s="140" t="str">
        <f>[1]PCB!V382</f>
        <v>NA</v>
      </c>
      <c r="AE96" s="127"/>
      <c r="AF96" s="126" t="s">
        <v>384</v>
      </c>
      <c r="AG96" s="126" t="s">
        <v>384</v>
      </c>
      <c r="AH96" s="126" t="s">
        <v>384</v>
      </c>
      <c r="AI96" s="126" t="s">
        <v>384</v>
      </c>
      <c r="AJ96" s="126" t="s">
        <v>384</v>
      </c>
      <c r="AK96" s="150" t="str">
        <f>'[1]dati attività'!N161</f>
        <v>NA</v>
      </c>
      <c r="AL96" s="113"/>
    </row>
    <row r="97" spans="1:38" s="1" customFormat="1" ht="24.75" customHeight="1" thickBot="1" x14ac:dyDescent="0.25">
      <c r="A97" s="81" t="s">
        <v>112</v>
      </c>
      <c r="B97" s="82" t="s">
        <v>213</v>
      </c>
      <c r="C97" s="89" t="s">
        <v>352</v>
      </c>
      <c r="D97" s="112"/>
      <c r="E97" s="143" t="str">
        <f>[1]NOx!V383</f>
        <v>NA</v>
      </c>
      <c r="F97" s="140" t="str">
        <f>[1]NMVOC!V383</f>
        <v>NA</v>
      </c>
      <c r="G97" s="140" t="str">
        <f>[1]SOx!V383</f>
        <v>NA</v>
      </c>
      <c r="H97" s="140" t="str">
        <f>[1]NH3!V383</f>
        <v>NA</v>
      </c>
      <c r="I97" s="140" t="str">
        <f>'[1]pm2.5'!V383</f>
        <v>NA</v>
      </c>
      <c r="J97" s="140" t="str">
        <f>[1]pm10!V383</f>
        <v>NA</v>
      </c>
      <c r="K97" s="140" t="str">
        <f>[1]PST!V383</f>
        <v>NA</v>
      </c>
      <c r="L97" s="140" t="str">
        <f>[1]BC!V383</f>
        <v>NA</v>
      </c>
      <c r="M97" s="140" t="str">
        <f>[1]CO!V383</f>
        <v>NA</v>
      </c>
      <c r="N97" s="140" t="str">
        <f>[1]piombo!V383</f>
        <v>NA</v>
      </c>
      <c r="O97" s="140" t="str">
        <f>[1]cadmio!V383</f>
        <v>NA</v>
      </c>
      <c r="P97" s="140" t="str">
        <f>[1]mercurio!V383</f>
        <v>NA</v>
      </c>
      <c r="Q97" s="140" t="str">
        <f>[1]arsenico!V383</f>
        <v>NA</v>
      </c>
      <c r="R97" s="140" t="str">
        <f>[1]cromo!V383</f>
        <v>NA</v>
      </c>
      <c r="S97" s="140" t="str">
        <f>[1]rame!V383</f>
        <v>NA</v>
      </c>
      <c r="T97" s="140" t="str">
        <f>[1]nichel!V383</f>
        <v>NA</v>
      </c>
      <c r="U97" s="140" t="str">
        <f>[1]selenio!V383</f>
        <v>NA</v>
      </c>
      <c r="V97" s="140" t="str">
        <f>[1]zinco!V383</f>
        <v>NA</v>
      </c>
      <c r="W97" s="140" t="str">
        <f>[1]Diossine!V383</f>
        <v>NA</v>
      </c>
      <c r="X97" s="140" t="str">
        <f>[1]Benzoapyrene!$V383</f>
        <v>NA</v>
      </c>
      <c r="Y97" s="140" t="str">
        <f>[1]Benzobfluoranthene!$V383</f>
        <v>NA</v>
      </c>
      <c r="Z97" s="140" t="str">
        <f>[1]Benzokfluoranthene!$V383</f>
        <v>NA</v>
      </c>
      <c r="AA97" s="140" t="str">
        <f>[1]Indeno123cdpyrene!$V383</f>
        <v>NA</v>
      </c>
      <c r="AB97" s="140" t="str">
        <f>[1]PAH!V383</f>
        <v>NA</v>
      </c>
      <c r="AC97" s="140" t="str">
        <f>[1]HCB!V383</f>
        <v>NA</v>
      </c>
      <c r="AD97" s="140" t="str">
        <f>[1]PCB!V383</f>
        <v>NA</v>
      </c>
      <c r="AE97" s="127"/>
      <c r="AF97" s="126" t="s">
        <v>384</v>
      </c>
      <c r="AG97" s="126" t="s">
        <v>384</v>
      </c>
      <c r="AH97" s="126" t="s">
        <v>384</v>
      </c>
      <c r="AI97" s="126" t="s">
        <v>384</v>
      </c>
      <c r="AJ97" s="126" t="s">
        <v>384</v>
      </c>
      <c r="AK97" s="150" t="str">
        <f>'[1]dati attività'!N162</f>
        <v>NA</v>
      </c>
      <c r="AL97" s="113"/>
    </row>
    <row r="98" spans="1:38" s="1" customFormat="1" ht="24.75" customHeight="1" thickBot="1" x14ac:dyDescent="0.25">
      <c r="A98" s="81" t="s">
        <v>112</v>
      </c>
      <c r="B98" s="82" t="s">
        <v>214</v>
      </c>
      <c r="C98" s="90" t="s">
        <v>308</v>
      </c>
      <c r="D98" s="112"/>
      <c r="E98" s="143" t="str">
        <f>[1]NOx!V384</f>
        <v>NA</v>
      </c>
      <c r="F98" s="140" t="str">
        <f>[1]NMVOC!V384</f>
        <v>NA</v>
      </c>
      <c r="G98" s="140" t="str">
        <f>[1]SOx!V384</f>
        <v>NA</v>
      </c>
      <c r="H98" s="140" t="str">
        <f>[1]NH3!V384</f>
        <v>NA</v>
      </c>
      <c r="I98" s="140" t="str">
        <f>'[1]pm2.5'!V384</f>
        <v>NA</v>
      </c>
      <c r="J98" s="140" t="str">
        <f>[1]pm10!V384</f>
        <v>NA</v>
      </c>
      <c r="K98" s="140" t="str">
        <f>[1]PST!V384</f>
        <v>NA</v>
      </c>
      <c r="L98" s="140" t="str">
        <f>[1]BC!V384</f>
        <v>NA</v>
      </c>
      <c r="M98" s="140" t="str">
        <f>[1]CO!V384</f>
        <v>NA</v>
      </c>
      <c r="N98" s="140">
        <f>[1]piombo!V384</f>
        <v>2.1891600000000002</v>
      </c>
      <c r="O98" s="140" t="str">
        <f>[1]cadmio!V384</f>
        <v>NA</v>
      </c>
      <c r="P98" s="140" t="str">
        <f>[1]mercurio!V384</f>
        <v>NA</v>
      </c>
      <c r="Q98" s="140" t="str">
        <f>[1]arsenico!V384</f>
        <v>NA</v>
      </c>
      <c r="R98" s="140" t="str">
        <f>[1]cromo!V384</f>
        <v>NA</v>
      </c>
      <c r="S98" s="140" t="str">
        <f>[1]rame!V384</f>
        <v>NA</v>
      </c>
      <c r="T98" s="140" t="str">
        <f>[1]nichel!V384</f>
        <v>NA</v>
      </c>
      <c r="U98" s="140" t="str">
        <f>[1]selenio!V384</f>
        <v>NA</v>
      </c>
      <c r="V98" s="140" t="str">
        <f>[1]zinco!V384</f>
        <v>NA</v>
      </c>
      <c r="W98" s="140" t="str">
        <f>[1]Diossine!V384</f>
        <v>NA</v>
      </c>
      <c r="X98" s="140" t="str">
        <f>[1]Benzoapyrene!$V384</f>
        <v>NA</v>
      </c>
      <c r="Y98" s="140" t="str">
        <f>[1]Benzobfluoranthene!$V384</f>
        <v>NA</v>
      </c>
      <c r="Z98" s="140" t="str">
        <f>[1]Benzokfluoranthene!$V384</f>
        <v>NA</v>
      </c>
      <c r="AA98" s="140" t="str">
        <f>[1]Indeno123cdpyrene!$V384</f>
        <v>NA</v>
      </c>
      <c r="AB98" s="140" t="str">
        <f>[1]PAH!V384</f>
        <v>NA</v>
      </c>
      <c r="AC98" s="140" t="str">
        <f>[1]HCB!V384</f>
        <v>NA</v>
      </c>
      <c r="AD98" s="140" t="str">
        <f>[1]PCB!V384</f>
        <v>NA</v>
      </c>
      <c r="AE98" s="127"/>
      <c r="AF98" s="126" t="s">
        <v>384</v>
      </c>
      <c r="AG98" s="126" t="s">
        <v>384</v>
      </c>
      <c r="AH98" s="126" t="s">
        <v>384</v>
      </c>
      <c r="AI98" s="126" t="s">
        <v>384</v>
      </c>
      <c r="AJ98" s="126" t="s">
        <v>384</v>
      </c>
      <c r="AK98" s="150">
        <f>'[1]dati attività'!N163</f>
        <v>202.7</v>
      </c>
      <c r="AL98" s="113" t="s">
        <v>410</v>
      </c>
    </row>
    <row r="99" spans="1:38" s="1" customFormat="1" ht="24.75" customHeight="1" thickBot="1" x14ac:dyDescent="0.25">
      <c r="A99" s="81" t="s">
        <v>116</v>
      </c>
      <c r="B99" s="81" t="s">
        <v>224</v>
      </c>
      <c r="C99" s="89" t="s">
        <v>278</v>
      </c>
      <c r="D99" s="112"/>
      <c r="E99" s="143">
        <f>[1]NOx!V385</f>
        <v>0.6626288905345955</v>
      </c>
      <c r="F99" s="140">
        <f>[1]NMVOC!V385</f>
        <v>45.048794029319353</v>
      </c>
      <c r="G99" s="140" t="str">
        <f>[1]SOx!V385</f>
        <v>NA</v>
      </c>
      <c r="H99" s="140">
        <f>[1]NH3!V385</f>
        <v>76.516132708520914</v>
      </c>
      <c r="I99" s="140">
        <f>'[1]pm2.5'!V385</f>
        <v>0.82177890642941209</v>
      </c>
      <c r="J99" s="140">
        <f>[1]pm10!V385</f>
        <v>1.2626328282994801</v>
      </c>
      <c r="K99" s="140">
        <f>[1]PST!V385</f>
        <v>1.9425120435376617</v>
      </c>
      <c r="L99" s="140" t="str">
        <f>[1]BC!V385</f>
        <v>NA</v>
      </c>
      <c r="M99" s="140" t="str">
        <f>[1]CO!V385</f>
        <v>NA</v>
      </c>
      <c r="N99" s="140" t="str">
        <f>[1]piombo!V385</f>
        <v>NA</v>
      </c>
      <c r="O99" s="140" t="str">
        <f>[1]cadmio!V385</f>
        <v>NA</v>
      </c>
      <c r="P99" s="140" t="str">
        <f>[1]mercurio!V385</f>
        <v>NA</v>
      </c>
      <c r="Q99" s="140" t="str">
        <f>[1]arsenico!V385</f>
        <v>NA</v>
      </c>
      <c r="R99" s="140" t="str">
        <f>[1]cromo!V385</f>
        <v>NA</v>
      </c>
      <c r="S99" s="140" t="str">
        <f>[1]rame!V385</f>
        <v>NA</v>
      </c>
      <c r="T99" s="140" t="str">
        <f>[1]nichel!V385</f>
        <v>NA</v>
      </c>
      <c r="U99" s="140" t="str">
        <f>[1]selenio!V385</f>
        <v>NA</v>
      </c>
      <c r="V99" s="140" t="str">
        <f>[1]zinco!V385</f>
        <v>NA</v>
      </c>
      <c r="W99" s="140" t="str">
        <f>[1]Diossine!V385</f>
        <v>NA</v>
      </c>
      <c r="X99" s="140" t="str">
        <f>[1]Benzoapyrene!$V385</f>
        <v>NA</v>
      </c>
      <c r="Y99" s="140" t="str">
        <f>[1]Benzobfluoranthene!$V385</f>
        <v>NA</v>
      </c>
      <c r="Z99" s="140" t="str">
        <f>[1]Benzokfluoranthene!$V385</f>
        <v>NA</v>
      </c>
      <c r="AA99" s="140" t="str">
        <f>[1]Indeno123cdpyrene!$V385</f>
        <v>NA</v>
      </c>
      <c r="AB99" s="140" t="str">
        <f>[1]PAH!V385</f>
        <v>NA</v>
      </c>
      <c r="AC99" s="140" t="str">
        <f>[1]HCB!V385</f>
        <v>NA</v>
      </c>
      <c r="AD99" s="140" t="str">
        <f>[1]PCB!V385</f>
        <v>NA</v>
      </c>
      <c r="AE99" s="127"/>
      <c r="AF99" s="126" t="s">
        <v>384</v>
      </c>
      <c r="AG99" s="126" t="s">
        <v>384</v>
      </c>
      <c r="AH99" s="126" t="s">
        <v>384</v>
      </c>
      <c r="AI99" s="126" t="s">
        <v>384</v>
      </c>
      <c r="AJ99" s="126" t="s">
        <v>384</v>
      </c>
      <c r="AK99" s="126">
        <f>'[1]dati attività'!N164</f>
        <v>2125.5709999999999</v>
      </c>
      <c r="AL99" s="113" t="s">
        <v>387</v>
      </c>
    </row>
    <row r="100" spans="1:38" s="1" customFormat="1" ht="24.75" customHeight="1" thickBot="1" x14ac:dyDescent="0.25">
      <c r="A100" s="81" t="s">
        <v>116</v>
      </c>
      <c r="B100" s="81" t="s">
        <v>225</v>
      </c>
      <c r="C100" s="89" t="s">
        <v>277</v>
      </c>
      <c r="D100" s="112"/>
      <c r="E100" s="143">
        <f>[1]NOx!V386</f>
        <v>0.57348340883342819</v>
      </c>
      <c r="F100" s="140">
        <f>[1]NMVOC!V386</f>
        <v>49.418271343990213</v>
      </c>
      <c r="G100" s="140" t="str">
        <f>[1]SOx!V386</f>
        <v>NA</v>
      </c>
      <c r="H100" s="140">
        <f>[1]NH3!V386</f>
        <v>82.484516193252006</v>
      </c>
      <c r="I100" s="140">
        <f>'[1]pm2.5'!V386</f>
        <v>1.0615869614347428</v>
      </c>
      <c r="J100" s="140">
        <f>[1]pm10!V386</f>
        <v>1.6067863684367649</v>
      </c>
      <c r="K100" s="140">
        <f>[1]PST!V386</f>
        <v>2.4719790283642538</v>
      </c>
      <c r="L100" s="140" t="str">
        <f>[1]BC!V386</f>
        <v>NA</v>
      </c>
      <c r="M100" s="140" t="str">
        <f>[1]CO!V386</f>
        <v>NA</v>
      </c>
      <c r="N100" s="140" t="str">
        <f>[1]piombo!V386</f>
        <v>NA</v>
      </c>
      <c r="O100" s="140" t="str">
        <f>[1]cadmio!V386</f>
        <v>NA</v>
      </c>
      <c r="P100" s="140" t="str">
        <f>[1]mercurio!V386</f>
        <v>NA</v>
      </c>
      <c r="Q100" s="140" t="str">
        <f>[1]arsenico!V386</f>
        <v>NA</v>
      </c>
      <c r="R100" s="140" t="str">
        <f>[1]cromo!V386</f>
        <v>NA</v>
      </c>
      <c r="S100" s="140" t="str">
        <f>[1]rame!V386</f>
        <v>NA</v>
      </c>
      <c r="T100" s="140" t="str">
        <f>[1]nichel!V386</f>
        <v>NA</v>
      </c>
      <c r="U100" s="140" t="str">
        <f>[1]selenio!V386</f>
        <v>NA</v>
      </c>
      <c r="V100" s="140" t="str">
        <f>[1]zinco!V386</f>
        <v>NA</v>
      </c>
      <c r="W100" s="140" t="str">
        <f>[1]Diossine!V386</f>
        <v>NA</v>
      </c>
      <c r="X100" s="140" t="str">
        <f>[1]Benzoapyrene!$V386</f>
        <v>NA</v>
      </c>
      <c r="Y100" s="140" t="str">
        <f>[1]Benzobfluoranthene!$V386</f>
        <v>NA</v>
      </c>
      <c r="Z100" s="140" t="str">
        <f>[1]Benzokfluoranthene!$V386</f>
        <v>NA</v>
      </c>
      <c r="AA100" s="140" t="str">
        <f>[1]Indeno123cdpyrene!$V386</f>
        <v>NA</v>
      </c>
      <c r="AB100" s="140" t="str">
        <f>[1]PAH!V386</f>
        <v>NA</v>
      </c>
      <c r="AC100" s="140" t="str">
        <f>[1]HCB!V386</f>
        <v>NA</v>
      </c>
      <c r="AD100" s="140" t="str">
        <f>[1]PCB!V386</f>
        <v>NA</v>
      </c>
      <c r="AE100" s="127"/>
      <c r="AF100" s="126" t="s">
        <v>384</v>
      </c>
      <c r="AG100" s="126" t="s">
        <v>384</v>
      </c>
      <c r="AH100" s="126" t="s">
        <v>384</v>
      </c>
      <c r="AI100" s="126" t="s">
        <v>384</v>
      </c>
      <c r="AJ100" s="126" t="s">
        <v>384</v>
      </c>
      <c r="AK100" s="126">
        <f>'[1]dati attività'!N165</f>
        <v>5036.1900000000005</v>
      </c>
      <c r="AL100" s="113" t="s">
        <v>387</v>
      </c>
    </row>
    <row r="101" spans="1:38" s="1" customFormat="1" ht="24.75" customHeight="1" thickBot="1" x14ac:dyDescent="0.25">
      <c r="A101" s="81" t="s">
        <v>116</v>
      </c>
      <c r="B101" s="81" t="s">
        <v>227</v>
      </c>
      <c r="C101" s="89" t="s">
        <v>270</v>
      </c>
      <c r="D101" s="112"/>
      <c r="E101" s="143">
        <f>[1]NOx!V387</f>
        <v>0.2087611319643429</v>
      </c>
      <c r="F101" s="140">
        <f>[1]NMVOC!V387</f>
        <v>1.3412868419296</v>
      </c>
      <c r="G101" s="140" t="str">
        <f>[1]SOx!V387</f>
        <v>NA</v>
      </c>
      <c r="H101" s="140">
        <f>[1]NH3!V387</f>
        <v>5.4699087996617148</v>
      </c>
      <c r="I101" s="140">
        <f>'[1]pm2.5'!V387</f>
        <v>0.16254874809672185</v>
      </c>
      <c r="J101" s="140">
        <f>[1]pm10!V387</f>
        <v>0.53545469961273084</v>
      </c>
      <c r="K101" s="140">
        <f>[1]PST!V387</f>
        <v>0.82377646094266277</v>
      </c>
      <c r="L101" s="140" t="str">
        <f>[1]BC!V387</f>
        <v>NA</v>
      </c>
      <c r="M101" s="140" t="str">
        <f>[1]CO!V387</f>
        <v>NA</v>
      </c>
      <c r="N101" s="140" t="str">
        <f>[1]piombo!V387</f>
        <v>NA</v>
      </c>
      <c r="O101" s="140" t="str">
        <f>[1]cadmio!V387</f>
        <v>NA</v>
      </c>
      <c r="P101" s="140" t="str">
        <f>[1]mercurio!V387</f>
        <v>NA</v>
      </c>
      <c r="Q101" s="140" t="str">
        <f>[1]arsenico!V387</f>
        <v>NA</v>
      </c>
      <c r="R101" s="140" t="str">
        <f>[1]cromo!V387</f>
        <v>NA</v>
      </c>
      <c r="S101" s="140" t="str">
        <f>[1]rame!V387</f>
        <v>NA</v>
      </c>
      <c r="T101" s="140" t="str">
        <f>[1]nichel!V387</f>
        <v>NA</v>
      </c>
      <c r="U101" s="140" t="str">
        <f>[1]selenio!V387</f>
        <v>NA</v>
      </c>
      <c r="V101" s="140" t="str">
        <f>[1]zinco!V387</f>
        <v>NA</v>
      </c>
      <c r="W101" s="140" t="str">
        <f>[1]Diossine!V387</f>
        <v>NA</v>
      </c>
      <c r="X101" s="140" t="str">
        <f>[1]Benzoapyrene!$V387</f>
        <v>NA</v>
      </c>
      <c r="Y101" s="140" t="str">
        <f>[1]Benzobfluoranthene!$V387</f>
        <v>NA</v>
      </c>
      <c r="Z101" s="140" t="str">
        <f>[1]Benzokfluoranthene!$V387</f>
        <v>NA</v>
      </c>
      <c r="AA101" s="140" t="str">
        <f>[1]Indeno123cdpyrene!$V387</f>
        <v>NA</v>
      </c>
      <c r="AB101" s="140" t="str">
        <f>[1]PAH!V387</f>
        <v>NA</v>
      </c>
      <c r="AC101" s="140" t="str">
        <f>[1]HCB!V387</f>
        <v>NA</v>
      </c>
      <c r="AD101" s="140" t="str">
        <f>[1]PCB!V387</f>
        <v>NA</v>
      </c>
      <c r="AE101" s="127"/>
      <c r="AF101" s="126" t="s">
        <v>384</v>
      </c>
      <c r="AG101" s="126" t="s">
        <v>384</v>
      </c>
      <c r="AH101" s="126" t="s">
        <v>384</v>
      </c>
      <c r="AI101" s="126" t="s">
        <v>384</v>
      </c>
      <c r="AJ101" s="126" t="s">
        <v>384</v>
      </c>
      <c r="AK101" s="126">
        <f>'[1]dati attività'!N166</f>
        <v>11016.784</v>
      </c>
      <c r="AL101" s="113" t="s">
        <v>387</v>
      </c>
    </row>
    <row r="102" spans="1:38" s="1" customFormat="1" ht="24.75" customHeight="1" thickBot="1" x14ac:dyDescent="0.25">
      <c r="A102" s="81" t="s">
        <v>116</v>
      </c>
      <c r="B102" s="81" t="s">
        <v>228</v>
      </c>
      <c r="C102" s="89" t="s">
        <v>271</v>
      </c>
      <c r="D102" s="112"/>
      <c r="E102" s="143">
        <f>[1]NOx!V388</f>
        <v>1.6334726730795682E-2</v>
      </c>
      <c r="F102" s="140">
        <f>[1]NMVOC!V388</f>
        <v>3.7028744757133483</v>
      </c>
      <c r="G102" s="140" t="str">
        <f>[1]SOx!V388</f>
        <v>NA</v>
      </c>
      <c r="H102" s="140">
        <f>[1]NH3!V388</f>
        <v>35.796327848206786</v>
      </c>
      <c r="I102" s="140">
        <f>'[1]pm2.5'!V388</f>
        <v>0.54719632993</v>
      </c>
      <c r="J102" s="140">
        <f>[1]pm10!V388</f>
        <v>3.3395099760000004</v>
      </c>
      <c r="K102" s="140">
        <f>[1]PST!V388</f>
        <v>5.1377076553846157</v>
      </c>
      <c r="L102" s="140" t="str">
        <f>[1]BC!V388</f>
        <v>NA</v>
      </c>
      <c r="M102" s="140" t="str">
        <f>[1]CO!V388</f>
        <v>NA</v>
      </c>
      <c r="N102" s="140" t="str">
        <f>[1]piombo!V388</f>
        <v>NA</v>
      </c>
      <c r="O102" s="140" t="str">
        <f>[1]cadmio!V388</f>
        <v>NA</v>
      </c>
      <c r="P102" s="140" t="str">
        <f>[1]mercurio!V388</f>
        <v>NA</v>
      </c>
      <c r="Q102" s="140" t="str">
        <f>[1]arsenico!V388</f>
        <v>NA</v>
      </c>
      <c r="R102" s="140" t="str">
        <f>[1]cromo!V388</f>
        <v>NA</v>
      </c>
      <c r="S102" s="140" t="str">
        <f>[1]rame!V388</f>
        <v>NA</v>
      </c>
      <c r="T102" s="140" t="str">
        <f>[1]nichel!V388</f>
        <v>NA</v>
      </c>
      <c r="U102" s="140" t="str">
        <f>[1]selenio!V388</f>
        <v>NA</v>
      </c>
      <c r="V102" s="140" t="str">
        <f>[1]zinco!V388</f>
        <v>NA</v>
      </c>
      <c r="W102" s="140" t="str">
        <f>[1]Diossine!V388</f>
        <v>NA</v>
      </c>
      <c r="X102" s="140" t="str">
        <f>[1]Benzoapyrene!$V388</f>
        <v>NA</v>
      </c>
      <c r="Y102" s="140" t="str">
        <f>[1]Benzobfluoranthene!$V388</f>
        <v>NA</v>
      </c>
      <c r="Z102" s="140" t="str">
        <f>[1]Benzokfluoranthene!$V388</f>
        <v>NA</v>
      </c>
      <c r="AA102" s="140" t="str">
        <f>[1]Indeno123cdpyrene!$V388</f>
        <v>NA</v>
      </c>
      <c r="AB102" s="140" t="str">
        <f>[1]PAH!V388</f>
        <v>NA</v>
      </c>
      <c r="AC102" s="140" t="str">
        <f>[1]HCB!V388</f>
        <v>NA</v>
      </c>
      <c r="AD102" s="140" t="str">
        <f>[1]PCB!V388</f>
        <v>NA</v>
      </c>
      <c r="AE102" s="127"/>
      <c r="AF102" s="126" t="s">
        <v>384</v>
      </c>
      <c r="AG102" s="126" t="s">
        <v>384</v>
      </c>
      <c r="AH102" s="126" t="s">
        <v>384</v>
      </c>
      <c r="AI102" s="126" t="s">
        <v>384</v>
      </c>
      <c r="AJ102" s="126" t="s">
        <v>384</v>
      </c>
      <c r="AK102" s="126">
        <f>'[1]dati attività'!N167</f>
        <v>6881.8220000000001</v>
      </c>
      <c r="AL102" s="113" t="s">
        <v>387</v>
      </c>
    </row>
    <row r="103" spans="1:38" s="1" customFormat="1" ht="24.75" customHeight="1" thickBot="1" x14ac:dyDescent="0.25">
      <c r="A103" s="81" t="s">
        <v>116</v>
      </c>
      <c r="B103" s="81" t="s">
        <v>226</v>
      </c>
      <c r="C103" s="89" t="s">
        <v>272</v>
      </c>
      <c r="D103" s="112"/>
      <c r="E103" s="144">
        <f>[1]NOx!V389</f>
        <v>5.9433891595976701E-2</v>
      </c>
      <c r="F103" s="140">
        <f>[1]NMVOC!V389</f>
        <v>4.0079049453222</v>
      </c>
      <c r="G103" s="140" t="str">
        <f>[1]SOx!V389</f>
        <v>NA</v>
      </c>
      <c r="H103" s="140">
        <f>[1]NH3!V389</f>
        <v>6.0915739823385699</v>
      </c>
      <c r="I103" s="140">
        <f>'[1]pm2.5'!V389</f>
        <v>6.3725159422076808E-2</v>
      </c>
      <c r="J103" s="140">
        <f>[1]pm10!V389</f>
        <v>9.7297908501015579E-2</v>
      </c>
      <c r="K103" s="140">
        <f>[1]PST!V389</f>
        <v>0.14968909000156241</v>
      </c>
      <c r="L103" s="140" t="str">
        <f>[1]BC!V389</f>
        <v>NA</v>
      </c>
      <c r="M103" s="140" t="str">
        <f>[1]CO!V389</f>
        <v>NA</v>
      </c>
      <c r="N103" s="140" t="str">
        <f>[1]piombo!V389</f>
        <v>NA</v>
      </c>
      <c r="O103" s="140" t="str">
        <f>[1]cadmio!V389</f>
        <v>NA</v>
      </c>
      <c r="P103" s="140" t="str">
        <f>[1]mercurio!V389</f>
        <v>NA</v>
      </c>
      <c r="Q103" s="140" t="str">
        <f>[1]arsenico!V389</f>
        <v>NA</v>
      </c>
      <c r="R103" s="140" t="str">
        <f>[1]cromo!V389</f>
        <v>NA</v>
      </c>
      <c r="S103" s="140" t="str">
        <f>[1]rame!V389</f>
        <v>NA</v>
      </c>
      <c r="T103" s="140" t="str">
        <f>[1]nichel!V389</f>
        <v>NA</v>
      </c>
      <c r="U103" s="140" t="str">
        <f>[1]selenio!V389</f>
        <v>NA</v>
      </c>
      <c r="V103" s="140" t="str">
        <f>[1]zinco!V389</f>
        <v>NA</v>
      </c>
      <c r="W103" s="140" t="str">
        <f>[1]Diossine!V389</f>
        <v>NA</v>
      </c>
      <c r="X103" s="140" t="str">
        <f>[1]Benzoapyrene!$V389</f>
        <v>NA</v>
      </c>
      <c r="Y103" s="140" t="str">
        <f>[1]Benzobfluoranthene!$V389</f>
        <v>NA</v>
      </c>
      <c r="Z103" s="140" t="str">
        <f>[1]Benzokfluoranthene!$V389</f>
        <v>NA</v>
      </c>
      <c r="AA103" s="140" t="str">
        <f>[1]Indeno123cdpyrene!$V389</f>
        <v>NA</v>
      </c>
      <c r="AB103" s="140" t="str">
        <f>[1]PAH!V389</f>
        <v>NA</v>
      </c>
      <c r="AC103" s="140" t="str">
        <f>[1]HCB!V389</f>
        <v>NA</v>
      </c>
      <c r="AD103" s="140" t="str">
        <f>[1]PCB!V389</f>
        <v>NA</v>
      </c>
      <c r="AE103" s="127"/>
      <c r="AF103" s="126" t="s">
        <v>384</v>
      </c>
      <c r="AG103" s="126" t="s">
        <v>384</v>
      </c>
      <c r="AH103" s="126" t="s">
        <v>384</v>
      </c>
      <c r="AI103" s="126" t="s">
        <v>384</v>
      </c>
      <c r="AJ103" s="126" t="s">
        <v>384</v>
      </c>
      <c r="AK103" s="126">
        <f>'[1]dati attività'!N168</f>
        <v>200.48099999999999</v>
      </c>
      <c r="AL103" s="113" t="s">
        <v>387</v>
      </c>
    </row>
    <row r="104" spans="1:38" s="1" customFormat="1" ht="24.75" customHeight="1" thickBot="1" x14ac:dyDescent="0.25">
      <c r="A104" s="81" t="s">
        <v>116</v>
      </c>
      <c r="B104" s="81" t="s">
        <v>344</v>
      </c>
      <c r="C104" s="89" t="s">
        <v>273</v>
      </c>
      <c r="D104" s="112"/>
      <c r="E104" s="143">
        <f>[1]NOx!V390</f>
        <v>2.6478506228914289E-2</v>
      </c>
      <c r="F104" s="140">
        <f>[1]NMVOC!V390</f>
        <v>0.12759297551445001</v>
      </c>
      <c r="G104" s="140" t="str">
        <f>[1]SOx!V390</f>
        <v>NA</v>
      </c>
      <c r="H104" s="140">
        <f>[1]NH3!V390</f>
        <v>0.64485575563114295</v>
      </c>
      <c r="I104" s="140">
        <f>'[1]pm2.5'!V390</f>
        <v>2.2257141189704836E-2</v>
      </c>
      <c r="J104" s="140">
        <f>[1]pm10!V390</f>
        <v>7.3317641566086514E-2</v>
      </c>
      <c r="K104" s="140">
        <f>[1]PST!V390</f>
        <v>0.11279637164013309</v>
      </c>
      <c r="L104" s="140" t="str">
        <f>[1]BC!V390</f>
        <v>NA</v>
      </c>
      <c r="M104" s="140" t="str">
        <f>[1]CO!V390</f>
        <v>NA</v>
      </c>
      <c r="N104" s="140" t="str">
        <f>[1]piombo!V390</f>
        <v>NA</v>
      </c>
      <c r="O104" s="140" t="str">
        <f>[1]cadmio!V390</f>
        <v>NA</v>
      </c>
      <c r="P104" s="140" t="str">
        <f>[1]mercurio!V390</f>
        <v>NA</v>
      </c>
      <c r="Q104" s="140" t="str">
        <f>[1]arsenico!V390</f>
        <v>NA</v>
      </c>
      <c r="R104" s="140" t="str">
        <f>[1]cromo!V390</f>
        <v>NA</v>
      </c>
      <c r="S104" s="140" t="str">
        <f>[1]rame!V390</f>
        <v>NA</v>
      </c>
      <c r="T104" s="140" t="str">
        <f>[1]nichel!V390</f>
        <v>NA</v>
      </c>
      <c r="U104" s="140" t="str">
        <f>[1]selenio!V390</f>
        <v>NA</v>
      </c>
      <c r="V104" s="140" t="str">
        <f>[1]zinco!V390</f>
        <v>NA</v>
      </c>
      <c r="W104" s="140" t="str">
        <f>[1]Diossine!V390</f>
        <v>NA</v>
      </c>
      <c r="X104" s="140" t="str">
        <f>[1]Benzoapyrene!$V390</f>
        <v>NA</v>
      </c>
      <c r="Y104" s="140" t="str">
        <f>[1]Benzobfluoranthene!$V390</f>
        <v>NA</v>
      </c>
      <c r="Z104" s="140" t="str">
        <f>[1]Benzokfluoranthene!$V390</f>
        <v>NA</v>
      </c>
      <c r="AA104" s="140" t="str">
        <f>[1]Indeno123cdpyrene!$V390</f>
        <v>NA</v>
      </c>
      <c r="AB104" s="140" t="str">
        <f>[1]PAH!V390</f>
        <v>NA</v>
      </c>
      <c r="AC104" s="140" t="str">
        <f>[1]HCB!V390</f>
        <v>NA</v>
      </c>
      <c r="AD104" s="140" t="str">
        <f>[1]PCB!V390</f>
        <v>NA</v>
      </c>
      <c r="AE104" s="127"/>
      <c r="AF104" s="126" t="s">
        <v>384</v>
      </c>
      <c r="AG104" s="126" t="s">
        <v>384</v>
      </c>
      <c r="AH104" s="126" t="s">
        <v>384</v>
      </c>
      <c r="AI104" s="126" t="s">
        <v>384</v>
      </c>
      <c r="AJ104" s="126" t="s">
        <v>384</v>
      </c>
      <c r="AK104" s="126">
        <f>'[1]dati attività'!N169</f>
        <v>1397.329</v>
      </c>
      <c r="AL104" s="113" t="s">
        <v>387</v>
      </c>
    </row>
    <row r="105" spans="1:38" s="1" customFormat="1" ht="24.75" customHeight="1" thickBot="1" x14ac:dyDescent="0.25">
      <c r="A105" s="81" t="s">
        <v>116</v>
      </c>
      <c r="B105" s="81" t="s">
        <v>345</v>
      </c>
      <c r="C105" s="89" t="s">
        <v>274</v>
      </c>
      <c r="D105" s="112"/>
      <c r="E105" s="143">
        <f>[1]NOx!V391</f>
        <v>3.2855040000000002E-2</v>
      </c>
      <c r="F105" s="140">
        <f>[1]NMVOC!V391</f>
        <v>0.74685951936000006</v>
      </c>
      <c r="G105" s="140" t="str">
        <f>[1]SOx!V391</f>
        <v>NA</v>
      </c>
      <c r="H105" s="140">
        <f>[1]NH3!V391</f>
        <v>2.1981641142857145</v>
      </c>
      <c r="I105" s="140">
        <f>'[1]pm2.5'!V391</f>
        <v>4.4352000000000003E-2</v>
      </c>
      <c r="J105" s="140">
        <f>[1]pm10!V391</f>
        <v>6.9695999999999994E-2</v>
      </c>
      <c r="K105" s="140">
        <f>[1]PST!V391</f>
        <v>0.10722461538461538</v>
      </c>
      <c r="L105" s="140" t="str">
        <f>[1]BC!V391</f>
        <v>NA</v>
      </c>
      <c r="M105" s="140" t="str">
        <f>[1]CO!V391</f>
        <v>NA</v>
      </c>
      <c r="N105" s="140" t="str">
        <f>[1]piombo!V391</f>
        <v>NA</v>
      </c>
      <c r="O105" s="140" t="str">
        <f>[1]cadmio!V391</f>
        <v>NA</v>
      </c>
      <c r="P105" s="140" t="str">
        <f>[1]mercurio!V391</f>
        <v>NA</v>
      </c>
      <c r="Q105" s="140" t="str">
        <f>[1]arsenico!V391</f>
        <v>NA</v>
      </c>
      <c r="R105" s="140" t="str">
        <f>[1]cromo!V391</f>
        <v>NA</v>
      </c>
      <c r="S105" s="140" t="str">
        <f>[1]rame!V391</f>
        <v>NA</v>
      </c>
      <c r="T105" s="140" t="str">
        <f>[1]nichel!V391</f>
        <v>NA</v>
      </c>
      <c r="U105" s="140" t="str">
        <f>[1]selenio!V391</f>
        <v>NA</v>
      </c>
      <c r="V105" s="140" t="str">
        <f>[1]zinco!V391</f>
        <v>NA</v>
      </c>
      <c r="W105" s="140" t="str">
        <f>[1]Diossine!V391</f>
        <v>NA</v>
      </c>
      <c r="X105" s="140" t="str">
        <f>[1]Benzoapyrene!$V391</f>
        <v>NA</v>
      </c>
      <c r="Y105" s="140" t="str">
        <f>[1]Benzobfluoranthene!$V391</f>
        <v>NA</v>
      </c>
      <c r="Z105" s="140" t="str">
        <f>[1]Benzokfluoranthene!$V391</f>
        <v>NA</v>
      </c>
      <c r="AA105" s="140" t="str">
        <f>[1]Indeno123cdpyrene!$V391</f>
        <v>NA</v>
      </c>
      <c r="AB105" s="140" t="str">
        <f>[1]PAH!V391</f>
        <v>NA</v>
      </c>
      <c r="AC105" s="140" t="str">
        <f>[1]HCB!V391</f>
        <v>NA</v>
      </c>
      <c r="AD105" s="140" t="str">
        <f>[1]PCB!V391</f>
        <v>NA</v>
      </c>
      <c r="AE105" s="127"/>
      <c r="AF105" s="126" t="s">
        <v>384</v>
      </c>
      <c r="AG105" s="126" t="s">
        <v>384</v>
      </c>
      <c r="AH105" s="126" t="s">
        <v>384</v>
      </c>
      <c r="AI105" s="126" t="s">
        <v>384</v>
      </c>
      <c r="AJ105" s="126" t="s">
        <v>384</v>
      </c>
      <c r="AK105" s="126">
        <f>'[1]dati attività'!N170</f>
        <v>288</v>
      </c>
      <c r="AL105" s="113" t="s">
        <v>387</v>
      </c>
    </row>
    <row r="106" spans="1:38" s="1" customFormat="1" ht="24.75" customHeight="1" thickBot="1" x14ac:dyDescent="0.25">
      <c r="A106" s="81" t="s">
        <v>116</v>
      </c>
      <c r="B106" s="81" t="s">
        <v>247</v>
      </c>
      <c r="C106" s="89" t="s">
        <v>275</v>
      </c>
      <c r="D106" s="112"/>
      <c r="E106" s="143">
        <f>[1]NOx!V392</f>
        <v>3.7646400000000005E-3</v>
      </c>
      <c r="F106" s="140">
        <f>[1]NMVOC!V392</f>
        <v>3.7766663879999988E-2</v>
      </c>
      <c r="G106" s="140" t="str">
        <f>[1]SOx!V392</f>
        <v>NA</v>
      </c>
      <c r="H106" s="140">
        <f>[1]NH3!V392</f>
        <v>0.2518729714285714</v>
      </c>
      <c r="I106" s="140">
        <f>'[1]pm2.5'!V392</f>
        <v>2.8285714285714281E-3</v>
      </c>
      <c r="J106" s="140">
        <f>[1]pm10!V392</f>
        <v>4.5257142857142857E-3</v>
      </c>
      <c r="K106" s="140">
        <f>[1]PST!V392</f>
        <v>6.9626373626373627E-3</v>
      </c>
      <c r="L106" s="140" t="str">
        <f>[1]BC!V392</f>
        <v>NA</v>
      </c>
      <c r="M106" s="140" t="str">
        <f>[1]CO!V392</f>
        <v>NA</v>
      </c>
      <c r="N106" s="140" t="str">
        <f>[1]piombo!V392</f>
        <v>NA</v>
      </c>
      <c r="O106" s="140" t="str">
        <f>[1]cadmio!V392</f>
        <v>NA</v>
      </c>
      <c r="P106" s="140" t="str">
        <f>[1]mercurio!V392</f>
        <v>NA</v>
      </c>
      <c r="Q106" s="140" t="str">
        <f>[1]arsenico!V392</f>
        <v>NA</v>
      </c>
      <c r="R106" s="140" t="str">
        <f>[1]cromo!V392</f>
        <v>NA</v>
      </c>
      <c r="S106" s="140" t="str">
        <f>[1]rame!V392</f>
        <v>NA</v>
      </c>
      <c r="T106" s="140" t="str">
        <f>[1]nichel!V392</f>
        <v>NA</v>
      </c>
      <c r="U106" s="140" t="str">
        <f>[1]selenio!V392</f>
        <v>NA</v>
      </c>
      <c r="V106" s="140" t="str">
        <f>[1]zinco!V392</f>
        <v>NA</v>
      </c>
      <c r="W106" s="140" t="str">
        <f>[1]Diossine!V392</f>
        <v>NA</v>
      </c>
      <c r="X106" s="140" t="str">
        <f>[1]Benzoapyrene!$V392</f>
        <v>NA</v>
      </c>
      <c r="Y106" s="140" t="str">
        <f>[1]Benzobfluoranthene!$V392</f>
        <v>NA</v>
      </c>
      <c r="Z106" s="140" t="str">
        <f>[1]Benzokfluoranthene!$V392</f>
        <v>NA</v>
      </c>
      <c r="AA106" s="140" t="str">
        <f>[1]Indeno123cdpyrene!$V392</f>
        <v>NA</v>
      </c>
      <c r="AB106" s="140" t="str">
        <f>[1]PAH!V392</f>
        <v>NA</v>
      </c>
      <c r="AC106" s="140" t="str">
        <f>[1]HCB!V392</f>
        <v>NA</v>
      </c>
      <c r="AD106" s="140" t="str">
        <f>[1]PCB!V392</f>
        <v>NA</v>
      </c>
      <c r="AE106" s="127"/>
      <c r="AF106" s="126" t="s">
        <v>384</v>
      </c>
      <c r="AG106" s="126" t="s">
        <v>384</v>
      </c>
      <c r="AH106" s="126" t="s">
        <v>384</v>
      </c>
      <c r="AI106" s="126" t="s">
        <v>384</v>
      </c>
      <c r="AJ106" s="126" t="s">
        <v>384</v>
      </c>
      <c r="AK106" s="126">
        <f>'[1]dati attività'!N171</f>
        <v>33</v>
      </c>
      <c r="AL106" s="113" t="s">
        <v>387</v>
      </c>
    </row>
    <row r="107" spans="1:38" s="1" customFormat="1" ht="24.75" customHeight="1" thickBot="1" x14ac:dyDescent="0.25">
      <c r="A107" s="77" t="s">
        <v>116</v>
      </c>
      <c r="B107" s="81" t="s">
        <v>346</v>
      </c>
      <c r="C107" s="78" t="s">
        <v>327</v>
      </c>
      <c r="D107" s="112"/>
      <c r="E107" s="143">
        <f>[1]NOx!V393</f>
        <v>9.3224657303372094E-2</v>
      </c>
      <c r="F107" s="140">
        <f>[1]NMVOC!V393</f>
        <v>3.1434200298116259</v>
      </c>
      <c r="G107" s="140" t="str">
        <f>[1]SOx!V393</f>
        <v>NA</v>
      </c>
      <c r="H107" s="140">
        <f>[1]NH3!V393</f>
        <v>11.765135748261049</v>
      </c>
      <c r="I107" s="140">
        <f>'[1]pm2.5'!V393</f>
        <v>0.12443620300609219</v>
      </c>
      <c r="J107" s="140">
        <f>[1]pm10!V393</f>
        <v>1.0073406910016984</v>
      </c>
      <c r="K107" s="140">
        <f>[1]PST!V393</f>
        <v>1.5497549092333822</v>
      </c>
      <c r="L107" s="140" t="str">
        <f>[1]BC!V393</f>
        <v>NA</v>
      </c>
      <c r="M107" s="140" t="str">
        <f>[1]CO!V393</f>
        <v>NA</v>
      </c>
      <c r="N107" s="140" t="str">
        <f>[1]piombo!V393</f>
        <v>NA</v>
      </c>
      <c r="O107" s="140" t="str">
        <f>[1]cadmio!V393</f>
        <v>NA</v>
      </c>
      <c r="P107" s="140" t="str">
        <f>[1]mercurio!V393</f>
        <v>NA</v>
      </c>
      <c r="Q107" s="140" t="str">
        <f>[1]arsenico!V393</f>
        <v>NA</v>
      </c>
      <c r="R107" s="140" t="str">
        <f>[1]cromo!V393</f>
        <v>NA</v>
      </c>
      <c r="S107" s="140" t="str">
        <f>[1]rame!V393</f>
        <v>NA</v>
      </c>
      <c r="T107" s="140" t="str">
        <f>[1]nichel!V393</f>
        <v>NA</v>
      </c>
      <c r="U107" s="140" t="str">
        <f>[1]selenio!V393</f>
        <v>NA</v>
      </c>
      <c r="V107" s="140" t="str">
        <f>[1]zinco!V393</f>
        <v>NA</v>
      </c>
      <c r="W107" s="140" t="str">
        <f>[1]Diossine!V393</f>
        <v>NA</v>
      </c>
      <c r="X107" s="140" t="str">
        <f>[1]Benzoapyrene!$V393</f>
        <v>NA</v>
      </c>
      <c r="Y107" s="140" t="str">
        <f>[1]Benzobfluoranthene!$V393</f>
        <v>NA</v>
      </c>
      <c r="Z107" s="140" t="str">
        <f>[1]Benzokfluoranthene!$V393</f>
        <v>NA</v>
      </c>
      <c r="AA107" s="140" t="str">
        <f>[1]Indeno123cdpyrene!$V393</f>
        <v>NA</v>
      </c>
      <c r="AB107" s="140" t="str">
        <f>[1]PAH!V393</f>
        <v>NA</v>
      </c>
      <c r="AC107" s="140" t="str">
        <f>[1]HCB!V393</f>
        <v>NA</v>
      </c>
      <c r="AD107" s="140" t="str">
        <f>[1]PCB!V393</f>
        <v>NA</v>
      </c>
      <c r="AE107" s="127"/>
      <c r="AF107" s="126" t="s">
        <v>384</v>
      </c>
      <c r="AG107" s="126" t="s">
        <v>384</v>
      </c>
      <c r="AH107" s="126" t="s">
        <v>384</v>
      </c>
      <c r="AI107" s="126" t="s">
        <v>384</v>
      </c>
      <c r="AJ107" s="126" t="s">
        <v>384</v>
      </c>
      <c r="AK107" s="126">
        <f>'[1]dati attività'!N172</f>
        <v>51025.427158582759</v>
      </c>
      <c r="AL107" s="113" t="s">
        <v>387</v>
      </c>
    </row>
    <row r="108" spans="1:38" s="1" customFormat="1" ht="24.75" customHeight="1" thickBot="1" x14ac:dyDescent="0.25">
      <c r="A108" s="77" t="s">
        <v>116</v>
      </c>
      <c r="B108" s="81" t="s">
        <v>347</v>
      </c>
      <c r="C108" s="78" t="s">
        <v>328</v>
      </c>
      <c r="D108" s="112"/>
      <c r="E108" s="143">
        <f>[1]NOx!V394</f>
        <v>0.15449001826457626</v>
      </c>
      <c r="F108" s="140">
        <f>[1]NMVOC!V394</f>
        <v>5.3725031696023207</v>
      </c>
      <c r="G108" s="140" t="str">
        <f>[1]SOx!V394</f>
        <v>NA</v>
      </c>
      <c r="H108" s="140">
        <f>[1]NH3!V394</f>
        <v>12.873455135921075</v>
      </c>
      <c r="I108" s="140">
        <f>'[1]pm2.5'!V394</f>
        <v>1.1078444555386993</v>
      </c>
      <c r="J108" s="140">
        <f>[1]pm10!V394</f>
        <v>8.4717517188253488</v>
      </c>
      <c r="K108" s="140">
        <f>[1]PST!V394</f>
        <v>13.033464182808229</v>
      </c>
      <c r="L108" s="140" t="str">
        <f>[1]BC!V394</f>
        <v>NA</v>
      </c>
      <c r="M108" s="140" t="str">
        <f>[1]CO!V394</f>
        <v>NA</v>
      </c>
      <c r="N108" s="140" t="str">
        <f>[1]piombo!V394</f>
        <v>NA</v>
      </c>
      <c r="O108" s="140" t="str">
        <f>[1]cadmio!V394</f>
        <v>NA</v>
      </c>
      <c r="P108" s="140" t="str">
        <f>[1]mercurio!V394</f>
        <v>NA</v>
      </c>
      <c r="Q108" s="140" t="str">
        <f>[1]arsenico!V394</f>
        <v>NA</v>
      </c>
      <c r="R108" s="140" t="str">
        <f>[1]cromo!V394</f>
        <v>NA</v>
      </c>
      <c r="S108" s="140" t="str">
        <f>[1]rame!V394</f>
        <v>NA</v>
      </c>
      <c r="T108" s="140" t="str">
        <f>[1]nichel!V394</f>
        <v>NA</v>
      </c>
      <c r="U108" s="140" t="str">
        <f>[1]selenio!V394</f>
        <v>NA</v>
      </c>
      <c r="V108" s="140" t="str">
        <f>[1]zinco!V394</f>
        <v>NA</v>
      </c>
      <c r="W108" s="140" t="str">
        <f>[1]Diossine!V394</f>
        <v>NA</v>
      </c>
      <c r="X108" s="140" t="str">
        <f>[1]Benzoapyrene!$V394</f>
        <v>NA</v>
      </c>
      <c r="Y108" s="140" t="str">
        <f>[1]Benzobfluoranthene!$V394</f>
        <v>NA</v>
      </c>
      <c r="Z108" s="140" t="str">
        <f>[1]Benzokfluoranthene!$V394</f>
        <v>NA</v>
      </c>
      <c r="AA108" s="140" t="str">
        <f>[1]Indeno123cdpyrene!$V394</f>
        <v>NA</v>
      </c>
      <c r="AB108" s="140" t="str">
        <f>[1]PAH!V394</f>
        <v>NA</v>
      </c>
      <c r="AC108" s="140" t="str">
        <f>[1]HCB!V394</f>
        <v>NA</v>
      </c>
      <c r="AD108" s="140" t="str">
        <f>[1]PCB!V394</f>
        <v>NA</v>
      </c>
      <c r="AE108" s="127"/>
      <c r="AF108" s="126" t="s">
        <v>384</v>
      </c>
      <c r="AG108" s="126" t="s">
        <v>384</v>
      </c>
      <c r="AH108" s="126" t="s">
        <v>384</v>
      </c>
      <c r="AI108" s="126" t="s">
        <v>384</v>
      </c>
      <c r="AJ108" s="126" t="s">
        <v>384</v>
      </c>
      <c r="AK108" s="126">
        <f>'[1]dati attività'!N173</f>
        <v>101823.93892818929</v>
      </c>
      <c r="AL108" s="113" t="s">
        <v>387</v>
      </c>
    </row>
    <row r="109" spans="1:38" s="1" customFormat="1" ht="24.75" customHeight="1" thickBot="1" x14ac:dyDescent="0.25">
      <c r="A109" s="77" t="s">
        <v>116</v>
      </c>
      <c r="B109" s="81" t="s">
        <v>348</v>
      </c>
      <c r="C109" s="78" t="s">
        <v>313</v>
      </c>
      <c r="D109" s="112"/>
      <c r="E109" s="143">
        <f>[1]NOx!V395</f>
        <v>8.6291764945413157E-2</v>
      </c>
      <c r="F109" s="140">
        <f>[1]NMVOC!V395</f>
        <v>2.9741608439821685</v>
      </c>
      <c r="G109" s="140" t="str">
        <f>[1]SOx!V395</f>
        <v>NA</v>
      </c>
      <c r="H109" s="140">
        <f>[1]NH3!V395</f>
        <v>7.190582130178572</v>
      </c>
      <c r="I109" s="140">
        <f>'[1]pm2.5'!V395</f>
        <v>0.24774144926470593</v>
      </c>
      <c r="J109" s="140">
        <f>[1]pm10!V395</f>
        <v>1.3625779709558823</v>
      </c>
      <c r="K109" s="140">
        <f>[1]PST!V395</f>
        <v>2.0962738014705882</v>
      </c>
      <c r="L109" s="140" t="str">
        <f>[1]BC!V395</f>
        <v>NA</v>
      </c>
      <c r="M109" s="140" t="str">
        <f>[1]CO!V395</f>
        <v>NA</v>
      </c>
      <c r="N109" s="140" t="str">
        <f>[1]piombo!V395</f>
        <v>NA</v>
      </c>
      <c r="O109" s="140" t="str">
        <f>[1]cadmio!V395</f>
        <v>NA</v>
      </c>
      <c r="P109" s="140" t="str">
        <f>[1]mercurio!V395</f>
        <v>NA</v>
      </c>
      <c r="Q109" s="140" t="str">
        <f>[1]arsenico!V395</f>
        <v>NA</v>
      </c>
      <c r="R109" s="140" t="str">
        <f>[1]cromo!V395</f>
        <v>NA</v>
      </c>
      <c r="S109" s="140" t="str">
        <f>[1]rame!V395</f>
        <v>NA</v>
      </c>
      <c r="T109" s="140" t="str">
        <f>[1]nichel!V395</f>
        <v>NA</v>
      </c>
      <c r="U109" s="140" t="str">
        <f>[1]selenio!V395</f>
        <v>NA</v>
      </c>
      <c r="V109" s="140" t="str">
        <f>[1]zinco!V395</f>
        <v>NA</v>
      </c>
      <c r="W109" s="140" t="str">
        <f>[1]Diossine!V395</f>
        <v>NA</v>
      </c>
      <c r="X109" s="140" t="str">
        <f>[1]Benzoapyrene!$V395</f>
        <v>NA</v>
      </c>
      <c r="Y109" s="140" t="str">
        <f>[1]Benzobfluoranthene!$V395</f>
        <v>NA</v>
      </c>
      <c r="Z109" s="140" t="str">
        <f>[1]Benzokfluoranthene!$V395</f>
        <v>NA</v>
      </c>
      <c r="AA109" s="140" t="str">
        <f>[1]Indeno123cdpyrene!$V395</f>
        <v>NA</v>
      </c>
      <c r="AB109" s="140" t="str">
        <f>[1]PAH!V395</f>
        <v>NA</v>
      </c>
      <c r="AC109" s="140" t="str">
        <f>[1]HCB!V395</f>
        <v>NA</v>
      </c>
      <c r="AD109" s="140" t="str">
        <f>[1]PCB!V395</f>
        <v>NA</v>
      </c>
      <c r="AE109" s="127"/>
      <c r="AF109" s="126" t="s">
        <v>384</v>
      </c>
      <c r="AG109" s="126" t="s">
        <v>384</v>
      </c>
      <c r="AH109" s="126" t="s">
        <v>384</v>
      </c>
      <c r="AI109" s="126" t="s">
        <v>384</v>
      </c>
      <c r="AJ109" s="126" t="s">
        <v>384</v>
      </c>
      <c r="AK109" s="150">
        <f>'[1]dati attività'!N174</f>
        <v>12958.7835</v>
      </c>
      <c r="AL109" s="113" t="s">
        <v>387</v>
      </c>
    </row>
    <row r="110" spans="1:38" s="1" customFormat="1" ht="24.75" customHeight="1" thickBot="1" x14ac:dyDescent="0.25">
      <c r="A110" s="77" t="s">
        <v>116</v>
      </c>
      <c r="B110" s="81" t="s">
        <v>349</v>
      </c>
      <c r="C110" s="79" t="s">
        <v>314</v>
      </c>
      <c r="D110" s="112"/>
      <c r="E110" s="143">
        <f>[1]NOx!V396</f>
        <v>6.5734575047029342E-2</v>
      </c>
      <c r="F110" s="140">
        <f>[1]NMVOC!V396</f>
        <v>7.0608322589021189</v>
      </c>
      <c r="G110" s="140" t="str">
        <f>[1]SOx!V396</f>
        <v>NA</v>
      </c>
      <c r="H110" s="140">
        <f>[1]NH3!V396</f>
        <v>5.4775778542373645</v>
      </c>
      <c r="I110" s="140">
        <f>'[1]pm2.5'!V396</f>
        <v>0.31313435869210526</v>
      </c>
      <c r="J110" s="140">
        <f>[1]pm10!V396</f>
        <v>2.0881126103225913</v>
      </c>
      <c r="K110" s="140">
        <f>[1]PST!V396</f>
        <v>3.212480938957833</v>
      </c>
      <c r="L110" s="140" t="str">
        <f>[1]BC!V396</f>
        <v>NA</v>
      </c>
      <c r="M110" s="140" t="str">
        <f>[1]CO!V396</f>
        <v>NA</v>
      </c>
      <c r="N110" s="140" t="str">
        <f>[1]piombo!V396</f>
        <v>NA</v>
      </c>
      <c r="O110" s="140" t="str">
        <f>[1]cadmio!V396</f>
        <v>NA</v>
      </c>
      <c r="P110" s="140" t="str">
        <f>[1]mercurio!V396</f>
        <v>NA</v>
      </c>
      <c r="Q110" s="140" t="str">
        <f>[1]arsenico!V396</f>
        <v>NA</v>
      </c>
      <c r="R110" s="140" t="str">
        <f>[1]cromo!V396</f>
        <v>NA</v>
      </c>
      <c r="S110" s="140" t="str">
        <f>[1]rame!V396</f>
        <v>NA</v>
      </c>
      <c r="T110" s="140" t="str">
        <f>[1]nichel!V396</f>
        <v>NA</v>
      </c>
      <c r="U110" s="140" t="str">
        <f>[1]selenio!V396</f>
        <v>NA</v>
      </c>
      <c r="V110" s="140" t="str">
        <f>[1]zinco!V396</f>
        <v>NA</v>
      </c>
      <c r="W110" s="140" t="str">
        <f>[1]Diossine!V396</f>
        <v>NA</v>
      </c>
      <c r="X110" s="140" t="str">
        <f>[1]Benzoapyrene!$V396</f>
        <v>NA</v>
      </c>
      <c r="Y110" s="140" t="str">
        <f>[1]Benzobfluoranthene!$V396</f>
        <v>NA</v>
      </c>
      <c r="Z110" s="140" t="str">
        <f>[1]Benzokfluoranthene!$V396</f>
        <v>NA</v>
      </c>
      <c r="AA110" s="140" t="str">
        <f>[1]Indeno123cdpyrene!$V396</f>
        <v>NA</v>
      </c>
      <c r="AB110" s="140" t="str">
        <f>[1]PAH!V396</f>
        <v>NA</v>
      </c>
      <c r="AC110" s="140" t="str">
        <f>[1]HCB!V396</f>
        <v>NA</v>
      </c>
      <c r="AD110" s="140" t="str">
        <f>[1]PCB!V396</f>
        <v>NA</v>
      </c>
      <c r="AE110" s="127"/>
      <c r="AF110" s="126" t="s">
        <v>384</v>
      </c>
      <c r="AG110" s="126" t="s">
        <v>384</v>
      </c>
      <c r="AH110" s="126" t="s">
        <v>384</v>
      </c>
      <c r="AI110" s="126" t="s">
        <v>384</v>
      </c>
      <c r="AJ110" s="126" t="s">
        <v>384</v>
      </c>
      <c r="AK110" s="126">
        <f>'[1]dati attività'!N175</f>
        <v>30764.911977799231</v>
      </c>
      <c r="AL110" s="113" t="s">
        <v>387</v>
      </c>
    </row>
    <row r="111" spans="1:38" s="1" customFormat="1" ht="24.75" customHeight="1" thickBot="1" x14ac:dyDescent="0.25">
      <c r="A111" s="81" t="s">
        <v>116</v>
      </c>
      <c r="B111" s="81" t="s">
        <v>350</v>
      </c>
      <c r="C111" s="89" t="s">
        <v>276</v>
      </c>
      <c r="D111" s="112"/>
      <c r="E111" s="143">
        <f>[1]NOx!V397</f>
        <v>0.11478092663501431</v>
      </c>
      <c r="F111" s="140">
        <f>[1]NMVOC!V397</f>
        <v>1.5463808910679067</v>
      </c>
      <c r="G111" s="140" t="str">
        <f>[1]SOx!V397</f>
        <v>NA</v>
      </c>
      <c r="H111" s="140">
        <f>[1]NH3!V397</f>
        <v>8.8461281692136637</v>
      </c>
      <c r="I111" s="140">
        <f>'[1]pm2.5'!V397</f>
        <v>3.582857142857142E-4</v>
      </c>
      <c r="J111" s="140">
        <f>[1]pm10!V397</f>
        <v>6.9097959183673466E-4</v>
      </c>
      <c r="K111" s="140">
        <f>[1]PST!V397</f>
        <v>1.0630455259026687E-3</v>
      </c>
      <c r="L111" s="140" t="str">
        <f>[1]BC!V397</f>
        <v>NA</v>
      </c>
      <c r="M111" s="140" t="str">
        <f>[1]CO!V397</f>
        <v>NA</v>
      </c>
      <c r="N111" s="140" t="str">
        <f>[1]piombo!V397</f>
        <v>NA</v>
      </c>
      <c r="O111" s="140" t="str">
        <f>[1]cadmio!V397</f>
        <v>NA</v>
      </c>
      <c r="P111" s="140" t="str">
        <f>[1]mercurio!V397</f>
        <v>NA</v>
      </c>
      <c r="Q111" s="140" t="str">
        <f>[1]arsenico!V397</f>
        <v>NA</v>
      </c>
      <c r="R111" s="140" t="str">
        <f>[1]cromo!V397</f>
        <v>NA</v>
      </c>
      <c r="S111" s="140" t="str">
        <f>[1]rame!V397</f>
        <v>NA</v>
      </c>
      <c r="T111" s="140" t="str">
        <f>[1]nichel!V397</f>
        <v>NA</v>
      </c>
      <c r="U111" s="140" t="str">
        <f>[1]selenio!V397</f>
        <v>NA</v>
      </c>
      <c r="V111" s="140" t="str">
        <f>[1]zinco!V397</f>
        <v>NA</v>
      </c>
      <c r="W111" s="140" t="str">
        <f>[1]Diossine!V397</f>
        <v>NA</v>
      </c>
      <c r="X111" s="140" t="str">
        <f>[1]Benzoapyrene!$V397</f>
        <v>NA</v>
      </c>
      <c r="Y111" s="140" t="str">
        <f>[1]Benzobfluoranthene!$V397</f>
        <v>NA</v>
      </c>
      <c r="Z111" s="140" t="str">
        <f>[1]Benzokfluoranthene!$V397</f>
        <v>NA</v>
      </c>
      <c r="AA111" s="140" t="str">
        <f>[1]Indeno123cdpyrene!$V397</f>
        <v>NA</v>
      </c>
      <c r="AB111" s="140" t="str">
        <f>[1]PAH!V397</f>
        <v>NA</v>
      </c>
      <c r="AC111" s="140" t="str">
        <f>[1]HCB!V397</f>
        <v>NA</v>
      </c>
      <c r="AD111" s="140" t="str">
        <f>[1]PCB!V397</f>
        <v>NA</v>
      </c>
      <c r="AE111" s="127"/>
      <c r="AF111" s="126" t="s">
        <v>384</v>
      </c>
      <c r="AG111" s="126" t="s">
        <v>384</v>
      </c>
      <c r="AH111" s="126" t="s">
        <v>384</v>
      </c>
      <c r="AI111" s="126" t="s">
        <v>384</v>
      </c>
      <c r="AJ111" s="126" t="s">
        <v>384</v>
      </c>
      <c r="AK111" s="126">
        <f>'[1]dati attività'!N176</f>
        <v>18240.802269590935</v>
      </c>
      <c r="AL111" s="113" t="s">
        <v>387</v>
      </c>
    </row>
    <row r="112" spans="1:38" s="1" customFormat="1" ht="24.75" customHeight="1" thickBot="1" x14ac:dyDescent="0.25">
      <c r="A112" s="81" t="s">
        <v>126</v>
      </c>
      <c r="B112" s="81" t="s">
        <v>294</v>
      </c>
      <c r="C112" s="89" t="s">
        <v>295</v>
      </c>
      <c r="D112" s="75"/>
      <c r="E112" s="140">
        <f>[1]NOx!V398</f>
        <v>31.552616151584679</v>
      </c>
      <c r="F112" s="140" t="str">
        <f>[1]NMVOC!V398</f>
        <v>NA</v>
      </c>
      <c r="G112" s="140" t="str">
        <f>[1]SOx!V398</f>
        <v>NA</v>
      </c>
      <c r="H112" s="140">
        <f>[1]NH3!V398</f>
        <v>74.557087265538627</v>
      </c>
      <c r="I112" s="140" t="str">
        <f>'[1]pm2.5'!V398</f>
        <v>NA</v>
      </c>
      <c r="J112" s="140" t="str">
        <f>[1]pm10!V398</f>
        <v>NA</v>
      </c>
      <c r="K112" s="140" t="str">
        <f>[1]PST!V398</f>
        <v>NA</v>
      </c>
      <c r="L112" s="140" t="str">
        <f>[1]BC!V398</f>
        <v>NA</v>
      </c>
      <c r="M112" s="140" t="str">
        <f>[1]CO!V398</f>
        <v>NA</v>
      </c>
      <c r="N112" s="140" t="str">
        <f>[1]piombo!V398</f>
        <v>NA</v>
      </c>
      <c r="O112" s="140" t="str">
        <f>[1]cadmio!V398</f>
        <v>NA</v>
      </c>
      <c r="P112" s="140" t="str">
        <f>[1]mercurio!V398</f>
        <v>NA</v>
      </c>
      <c r="Q112" s="140" t="str">
        <f>[1]arsenico!V398</f>
        <v>NA</v>
      </c>
      <c r="R112" s="140" t="str">
        <f>[1]cromo!V398</f>
        <v>NA</v>
      </c>
      <c r="S112" s="140" t="str">
        <f>[1]rame!V398</f>
        <v>NA</v>
      </c>
      <c r="T112" s="140" t="str">
        <f>[1]nichel!V398</f>
        <v>NA</v>
      </c>
      <c r="U112" s="140" t="str">
        <f>[1]selenio!V398</f>
        <v>NA</v>
      </c>
      <c r="V112" s="140" t="str">
        <f>[1]zinco!V398</f>
        <v>NA</v>
      </c>
      <c r="W112" s="140" t="str">
        <f>[1]Diossine!V398</f>
        <v>NA</v>
      </c>
      <c r="X112" s="140" t="str">
        <f>[1]Benzoapyrene!$V398</f>
        <v>NA</v>
      </c>
      <c r="Y112" s="140" t="str">
        <f>[1]Benzobfluoranthene!$V398</f>
        <v>NA</v>
      </c>
      <c r="Z112" s="140" t="str">
        <f>[1]Benzokfluoranthene!$V398</f>
        <v>NA</v>
      </c>
      <c r="AA112" s="140" t="str">
        <f>[1]Indeno123cdpyrene!$V398</f>
        <v>NA</v>
      </c>
      <c r="AB112" s="140" t="str">
        <f>[1]PAH!V398</f>
        <v>NA</v>
      </c>
      <c r="AC112" s="140" t="str">
        <f>[1]HCB!V398</f>
        <v>NA</v>
      </c>
      <c r="AD112" s="140" t="str">
        <f>[1]PCB!V398</f>
        <v>NA</v>
      </c>
      <c r="AE112" s="127"/>
      <c r="AF112" s="126" t="s">
        <v>384</v>
      </c>
      <c r="AG112" s="126" t="s">
        <v>384</v>
      </c>
      <c r="AH112" s="126" t="s">
        <v>384</v>
      </c>
      <c r="AI112" s="126" t="s">
        <v>384</v>
      </c>
      <c r="AJ112" s="126" t="s">
        <v>384</v>
      </c>
      <c r="AK112" s="126">
        <f>'[1]dati attività'!N177</f>
        <v>788815403.78961682</v>
      </c>
      <c r="AL112" s="113" t="s">
        <v>396</v>
      </c>
    </row>
    <row r="113" spans="1:38" s="1" customFormat="1" ht="24.75" customHeight="1" thickBot="1" x14ac:dyDescent="0.25">
      <c r="A113" s="81" t="s">
        <v>126</v>
      </c>
      <c r="B113" s="71" t="s">
        <v>244</v>
      </c>
      <c r="C113" s="91" t="s">
        <v>133</v>
      </c>
      <c r="D113" s="75"/>
      <c r="E113" s="140">
        <f>[1]NOx!V399</f>
        <v>21.029383720219109</v>
      </c>
      <c r="F113" s="140">
        <f>[1]NMVOC!V399</f>
        <v>20.897256929772698</v>
      </c>
      <c r="G113" s="140" t="str">
        <f>[1]SOx!V399</f>
        <v>NA</v>
      </c>
      <c r="H113" s="140">
        <f>[1]NH3!V399</f>
        <v>84.523987880342375</v>
      </c>
      <c r="I113" s="140" t="str">
        <f>'[1]pm2.5'!V399</f>
        <v>NA</v>
      </c>
      <c r="J113" s="140" t="str">
        <f>[1]pm10!V399</f>
        <v>NA</v>
      </c>
      <c r="K113" s="140" t="str">
        <f>[1]PST!V399</f>
        <v>NA</v>
      </c>
      <c r="L113" s="140" t="str">
        <f>[1]BC!V399</f>
        <v>NA</v>
      </c>
      <c r="M113" s="140" t="str">
        <f>[1]CO!V399</f>
        <v>NA</v>
      </c>
      <c r="N113" s="140" t="str">
        <f>[1]piombo!V399</f>
        <v>NA</v>
      </c>
      <c r="O113" s="140" t="str">
        <f>[1]cadmio!V399</f>
        <v>NA</v>
      </c>
      <c r="P113" s="140" t="str">
        <f>[1]mercurio!V399</f>
        <v>NA</v>
      </c>
      <c r="Q113" s="140" t="str">
        <f>[1]arsenico!V399</f>
        <v>NA</v>
      </c>
      <c r="R113" s="140" t="str">
        <f>[1]cromo!V399</f>
        <v>NA</v>
      </c>
      <c r="S113" s="140" t="str">
        <f>[1]rame!V399</f>
        <v>NA</v>
      </c>
      <c r="T113" s="140" t="str">
        <f>[1]nichel!V399</f>
        <v>NA</v>
      </c>
      <c r="U113" s="140" t="str">
        <f>[1]selenio!V399</f>
        <v>NA</v>
      </c>
      <c r="V113" s="140" t="str">
        <f>[1]zinco!V399</f>
        <v>NA</v>
      </c>
      <c r="W113" s="140" t="str">
        <f>[1]Diossine!V399</f>
        <v>NA</v>
      </c>
      <c r="X113" s="140" t="str">
        <f>[1]Benzoapyrene!$V399</f>
        <v>NA</v>
      </c>
      <c r="Y113" s="140" t="str">
        <f>[1]Benzobfluoranthene!$V399</f>
        <v>NA</v>
      </c>
      <c r="Z113" s="140" t="str">
        <f>[1]Benzokfluoranthene!$V399</f>
        <v>NA</v>
      </c>
      <c r="AA113" s="140" t="str">
        <f>[1]Indeno123cdpyrene!$V399</f>
        <v>NA</v>
      </c>
      <c r="AB113" s="140" t="str">
        <f>[1]PAH!V399</f>
        <v>NA</v>
      </c>
      <c r="AC113" s="140" t="str">
        <f>[1]HCB!V399</f>
        <v>NA</v>
      </c>
      <c r="AD113" s="140" t="str">
        <f>[1]PCB!V399</f>
        <v>NA</v>
      </c>
      <c r="AE113" s="127"/>
      <c r="AF113" s="126" t="s">
        <v>384</v>
      </c>
      <c r="AG113" s="126" t="s">
        <v>384</v>
      </c>
      <c r="AH113" s="126" t="s">
        <v>384</v>
      </c>
      <c r="AI113" s="126" t="s">
        <v>384</v>
      </c>
      <c r="AJ113" s="126" t="s">
        <v>384</v>
      </c>
      <c r="AK113" s="126">
        <f>'[1]dati attività'!N178</f>
        <v>525734593.00547767</v>
      </c>
      <c r="AL113" s="113" t="s">
        <v>407</v>
      </c>
    </row>
    <row r="114" spans="1:38" s="1" customFormat="1" ht="24.75" customHeight="1" thickBot="1" x14ac:dyDescent="0.25">
      <c r="A114" s="81" t="s">
        <v>126</v>
      </c>
      <c r="B114" s="71" t="s">
        <v>245</v>
      </c>
      <c r="C114" s="91" t="s">
        <v>134</v>
      </c>
      <c r="D114" s="75"/>
      <c r="E114" s="140">
        <f>[1]NOx!V400</f>
        <v>0.44417929381272397</v>
      </c>
      <c r="F114" s="140" t="str">
        <f>[1]NMVOC!V400</f>
        <v>NA</v>
      </c>
      <c r="G114" s="140" t="str">
        <f>[1]SOx!V400</f>
        <v>NA</v>
      </c>
      <c r="H114" s="140">
        <f>[1]NH3!V400</f>
        <v>1.443582704891353</v>
      </c>
      <c r="I114" s="140" t="str">
        <f>'[1]pm2.5'!V400</f>
        <v>NA</v>
      </c>
      <c r="J114" s="140" t="str">
        <f>[1]pm10!V400</f>
        <v>NA</v>
      </c>
      <c r="K114" s="140" t="str">
        <f>[1]PST!V400</f>
        <v>NA</v>
      </c>
      <c r="L114" s="140" t="str">
        <f>[1]BC!V400</f>
        <v>NA</v>
      </c>
      <c r="M114" s="140" t="str">
        <f>[1]CO!V400</f>
        <v>NA</v>
      </c>
      <c r="N114" s="140" t="str">
        <f>[1]piombo!V400</f>
        <v>NA</v>
      </c>
      <c r="O114" s="140" t="str">
        <f>[1]cadmio!V400</f>
        <v>NA</v>
      </c>
      <c r="P114" s="140" t="str">
        <f>[1]mercurio!V400</f>
        <v>NA</v>
      </c>
      <c r="Q114" s="140" t="str">
        <f>[1]arsenico!V400</f>
        <v>NA</v>
      </c>
      <c r="R114" s="140" t="str">
        <f>[1]cromo!V400</f>
        <v>NA</v>
      </c>
      <c r="S114" s="140" t="str">
        <f>[1]rame!V400</f>
        <v>NA</v>
      </c>
      <c r="T114" s="140" t="str">
        <f>[1]nichel!V400</f>
        <v>NA</v>
      </c>
      <c r="U114" s="140" t="str">
        <f>[1]selenio!V400</f>
        <v>NA</v>
      </c>
      <c r="V114" s="140" t="str">
        <f>[1]zinco!V400</f>
        <v>NA</v>
      </c>
      <c r="W114" s="140" t="str">
        <f>[1]Diossine!V400</f>
        <v>NA</v>
      </c>
      <c r="X114" s="140" t="str">
        <f>[1]Benzoapyrene!$V400</f>
        <v>NA</v>
      </c>
      <c r="Y114" s="140" t="str">
        <f>[1]Benzobfluoranthene!$V400</f>
        <v>NA</v>
      </c>
      <c r="Z114" s="140" t="str">
        <f>[1]Benzokfluoranthene!$V400</f>
        <v>NA</v>
      </c>
      <c r="AA114" s="140" t="str">
        <f>[1]Indeno123cdpyrene!$V400</f>
        <v>NA</v>
      </c>
      <c r="AB114" s="140" t="str">
        <f>[1]PAH!V400</f>
        <v>NA</v>
      </c>
      <c r="AC114" s="140" t="str">
        <f>[1]HCB!V400</f>
        <v>NA</v>
      </c>
      <c r="AD114" s="140" t="str">
        <f>[1]PCB!V400</f>
        <v>NA</v>
      </c>
      <c r="AE114" s="127"/>
      <c r="AF114" s="126" t="s">
        <v>384</v>
      </c>
      <c r="AG114" s="126" t="s">
        <v>384</v>
      </c>
      <c r="AH114" s="126" t="s">
        <v>384</v>
      </c>
      <c r="AI114" s="126" t="s">
        <v>384</v>
      </c>
      <c r="AJ114" s="126" t="s">
        <v>384</v>
      </c>
      <c r="AK114" s="126">
        <f>'[1]dati attività'!N179</f>
        <v>11104482.345318107</v>
      </c>
      <c r="AL114" s="113" t="s">
        <v>407</v>
      </c>
    </row>
    <row r="115" spans="1:38" s="1" customFormat="1" ht="24.75" customHeight="1" thickBot="1" x14ac:dyDescent="0.25">
      <c r="A115" s="81" t="s">
        <v>126</v>
      </c>
      <c r="B115" s="71" t="s">
        <v>246</v>
      </c>
      <c r="C115" s="91" t="s">
        <v>351</v>
      </c>
      <c r="D115" s="75"/>
      <c r="E115" s="140">
        <f>[1]NOx!V401</f>
        <v>0.73169896000000001</v>
      </c>
      <c r="F115" s="140" t="str">
        <f>[1]NMVOC!V401</f>
        <v>NA</v>
      </c>
      <c r="G115" s="140" t="str">
        <f>[1]SOx!V401</f>
        <v>NA</v>
      </c>
      <c r="H115" s="140">
        <f>[1]NH3!V401</f>
        <v>1.4633979199999998</v>
      </c>
      <c r="I115" s="140" t="str">
        <f>'[1]pm2.5'!V401</f>
        <v>NA</v>
      </c>
      <c r="J115" s="140" t="str">
        <f>[1]pm10!V401</f>
        <v>NA</v>
      </c>
      <c r="K115" s="140" t="str">
        <f>[1]PST!V401</f>
        <v>NA</v>
      </c>
      <c r="L115" s="140" t="str">
        <f>[1]BC!V401</f>
        <v>NA</v>
      </c>
      <c r="M115" s="140" t="str">
        <f>[1]CO!V401</f>
        <v>NA</v>
      </c>
      <c r="N115" s="140" t="str">
        <f>[1]piombo!V401</f>
        <v>NA</v>
      </c>
      <c r="O115" s="140" t="str">
        <f>[1]cadmio!V401</f>
        <v>NA</v>
      </c>
      <c r="P115" s="140" t="str">
        <f>[1]mercurio!V401</f>
        <v>NA</v>
      </c>
      <c r="Q115" s="140" t="str">
        <f>[1]arsenico!V401</f>
        <v>NA</v>
      </c>
      <c r="R115" s="140" t="str">
        <f>[1]cromo!V401</f>
        <v>NA</v>
      </c>
      <c r="S115" s="140" t="str">
        <f>[1]rame!V401</f>
        <v>NA</v>
      </c>
      <c r="T115" s="140" t="str">
        <f>[1]nichel!V401</f>
        <v>NA</v>
      </c>
      <c r="U115" s="140" t="str">
        <f>[1]selenio!V401</f>
        <v>NA</v>
      </c>
      <c r="V115" s="140" t="str">
        <f>[1]zinco!V401</f>
        <v>NA</v>
      </c>
      <c r="W115" s="140" t="str">
        <f>[1]Diossine!V401</f>
        <v>NA</v>
      </c>
      <c r="X115" s="140" t="str">
        <f>[1]Benzoapyrene!$V401</f>
        <v>NA</v>
      </c>
      <c r="Y115" s="140" t="str">
        <f>[1]Benzobfluoranthene!$V401</f>
        <v>NA</v>
      </c>
      <c r="Z115" s="140" t="str">
        <f>[1]Benzokfluoranthene!$V401</f>
        <v>NA</v>
      </c>
      <c r="AA115" s="140" t="str">
        <f>[1]Indeno123cdpyrene!$V401</f>
        <v>NA</v>
      </c>
      <c r="AB115" s="140" t="str">
        <f>[1]PAH!V401</f>
        <v>NA</v>
      </c>
      <c r="AC115" s="140" t="str">
        <f>[1]HCB!V401</f>
        <v>NA</v>
      </c>
      <c r="AD115" s="140" t="str">
        <f>[1]PCB!V401</f>
        <v>NA</v>
      </c>
      <c r="AE115" s="127"/>
      <c r="AF115" s="126" t="s">
        <v>384</v>
      </c>
      <c r="AG115" s="126" t="s">
        <v>384</v>
      </c>
      <c r="AH115" s="126" t="s">
        <v>384</v>
      </c>
      <c r="AI115" s="126" t="s">
        <v>384</v>
      </c>
      <c r="AJ115" s="126" t="s">
        <v>384</v>
      </c>
      <c r="AK115" s="126">
        <f>'[1]dati attività'!N180</f>
        <v>18292474.000000004</v>
      </c>
      <c r="AL115" s="113" t="s">
        <v>406</v>
      </c>
    </row>
    <row r="116" spans="1:38" s="1" customFormat="1" ht="24.75" customHeight="1" thickBot="1" x14ac:dyDescent="0.25">
      <c r="A116" s="81" t="s">
        <v>126</v>
      </c>
      <c r="B116" s="81" t="s">
        <v>250</v>
      </c>
      <c r="C116" s="90" t="s">
        <v>293</v>
      </c>
      <c r="D116" s="75"/>
      <c r="E116" s="140">
        <f>[1]NOx!V402</f>
        <v>8.3848306195417681</v>
      </c>
      <c r="F116" s="140">
        <f>[1]NMVOC!V402</f>
        <v>0.16182348151058637</v>
      </c>
      <c r="G116" s="140" t="str">
        <f>[1]SOx!V402</f>
        <v>NA</v>
      </c>
      <c r="H116" s="140">
        <f>[1]NH3!V402</f>
        <v>11.571839938372865</v>
      </c>
      <c r="I116" s="140" t="str">
        <f>'[1]pm2.5'!V402</f>
        <v>NA</v>
      </c>
      <c r="J116" s="140" t="str">
        <f>[1]pm10!V402</f>
        <v>NA</v>
      </c>
      <c r="K116" s="140" t="str">
        <f>[1]PST!V402</f>
        <v>NA</v>
      </c>
      <c r="L116" s="140" t="str">
        <f>[1]BC!V402</f>
        <v>NA</v>
      </c>
      <c r="M116" s="140" t="str">
        <f>[1]CO!V402</f>
        <v>NA</v>
      </c>
      <c r="N116" s="140" t="str">
        <f>[1]piombo!V402</f>
        <v>NA</v>
      </c>
      <c r="O116" s="140" t="str">
        <f>[1]cadmio!V402</f>
        <v>NA</v>
      </c>
      <c r="P116" s="140" t="str">
        <f>[1]mercurio!V402</f>
        <v>NA</v>
      </c>
      <c r="Q116" s="140" t="str">
        <f>[1]arsenico!V402</f>
        <v>NA</v>
      </c>
      <c r="R116" s="140" t="str">
        <f>[1]cromo!V402</f>
        <v>NA</v>
      </c>
      <c r="S116" s="140" t="str">
        <f>[1]rame!V402</f>
        <v>NA</v>
      </c>
      <c r="T116" s="140" t="str">
        <f>[1]nichel!V402</f>
        <v>NA</v>
      </c>
      <c r="U116" s="140" t="str">
        <f>[1]selenio!V402</f>
        <v>NA</v>
      </c>
      <c r="V116" s="140" t="str">
        <f>[1]zinco!V402</f>
        <v>NA</v>
      </c>
      <c r="W116" s="140" t="str">
        <f>[1]Diossine!V402</f>
        <v>NA</v>
      </c>
      <c r="X116" s="140" t="str">
        <f>[1]Benzoapyrene!$V402</f>
        <v>NA</v>
      </c>
      <c r="Y116" s="140" t="str">
        <f>[1]Benzobfluoranthene!$V402</f>
        <v>NA</v>
      </c>
      <c r="Z116" s="140" t="str">
        <f>[1]Benzokfluoranthene!$V402</f>
        <v>NA</v>
      </c>
      <c r="AA116" s="140" t="str">
        <f>[1]Indeno123cdpyrene!$V402</f>
        <v>NA</v>
      </c>
      <c r="AB116" s="140" t="str">
        <f>[1]PAH!V402</f>
        <v>NA</v>
      </c>
      <c r="AC116" s="140" t="str">
        <f>[1]HCB!V402</f>
        <v>NA</v>
      </c>
      <c r="AD116" s="140" t="str">
        <f>[1]PCB!V402</f>
        <v>NA</v>
      </c>
      <c r="AE116" s="127"/>
      <c r="AF116" s="126" t="s">
        <v>384</v>
      </c>
      <c r="AG116" s="126" t="s">
        <v>384</v>
      </c>
      <c r="AH116" s="126" t="s">
        <v>384</v>
      </c>
      <c r="AI116" s="126" t="s">
        <v>384</v>
      </c>
      <c r="AJ116" s="126" t="s">
        <v>384</v>
      </c>
      <c r="AK116" s="126">
        <f>'[1]dati attività'!N181</f>
        <v>212019527.2385442</v>
      </c>
      <c r="AL116" s="113" t="s">
        <v>407</v>
      </c>
    </row>
    <row r="117" spans="1:38" s="1" customFormat="1" ht="24.75" customHeight="1" thickBot="1" x14ac:dyDescent="0.25">
      <c r="A117" s="81" t="s">
        <v>126</v>
      </c>
      <c r="B117" s="81" t="s">
        <v>297</v>
      </c>
      <c r="C117" s="90" t="s">
        <v>298</v>
      </c>
      <c r="D117" s="75"/>
      <c r="E117" s="140" t="str">
        <f>[1]NOx!V403</f>
        <v>NE</v>
      </c>
      <c r="F117" s="140" t="str">
        <f>[1]NMVOC!V403</f>
        <v>NA</v>
      </c>
      <c r="G117" s="140" t="str">
        <f>[1]SOx!V403</f>
        <v>NA</v>
      </c>
      <c r="H117" s="140" t="str">
        <f>[1]NH3!V403</f>
        <v>NE</v>
      </c>
      <c r="I117" s="140" t="str">
        <f>'[1]pm2.5'!V403</f>
        <v>NA</v>
      </c>
      <c r="J117" s="140" t="str">
        <f>[1]pm10!V403</f>
        <v>NA</v>
      </c>
      <c r="K117" s="140" t="str">
        <f>[1]PST!V403</f>
        <v>NA</v>
      </c>
      <c r="L117" s="140" t="str">
        <f>[1]BC!V403</f>
        <v>NA</v>
      </c>
      <c r="M117" s="140" t="str">
        <f>[1]CO!V403</f>
        <v>NA</v>
      </c>
      <c r="N117" s="140" t="str">
        <f>[1]piombo!V403</f>
        <v>NA</v>
      </c>
      <c r="O117" s="140" t="str">
        <f>[1]cadmio!V403</f>
        <v>NA</v>
      </c>
      <c r="P117" s="140" t="str">
        <f>[1]mercurio!V403</f>
        <v>NA</v>
      </c>
      <c r="Q117" s="140" t="str">
        <f>[1]arsenico!V403</f>
        <v>NA</v>
      </c>
      <c r="R117" s="140" t="str">
        <f>[1]cromo!V403</f>
        <v>NA</v>
      </c>
      <c r="S117" s="140" t="str">
        <f>[1]rame!V403</f>
        <v>NA</v>
      </c>
      <c r="T117" s="140" t="str">
        <f>[1]nichel!V403</f>
        <v>NA</v>
      </c>
      <c r="U117" s="140" t="str">
        <f>[1]selenio!V403</f>
        <v>NA</v>
      </c>
      <c r="V117" s="140" t="str">
        <f>[1]zinco!V403</f>
        <v>NA</v>
      </c>
      <c r="W117" s="140" t="str">
        <f>[1]Diossine!V403</f>
        <v>NA</v>
      </c>
      <c r="X117" s="140" t="str">
        <f>[1]Benzoapyrene!$V403</f>
        <v>NA</v>
      </c>
      <c r="Y117" s="140" t="str">
        <f>[1]Benzobfluoranthene!$V403</f>
        <v>NA</v>
      </c>
      <c r="Z117" s="140" t="str">
        <f>[1]Benzokfluoranthene!$V403</f>
        <v>NA</v>
      </c>
      <c r="AA117" s="140" t="str">
        <f>[1]Indeno123cdpyrene!$V403</f>
        <v>NA</v>
      </c>
      <c r="AB117" s="140" t="str">
        <f>[1]PAH!V403</f>
        <v>NA</v>
      </c>
      <c r="AC117" s="140" t="str">
        <f>[1]HCB!V403</f>
        <v>NA</v>
      </c>
      <c r="AD117" s="140" t="str">
        <f>[1]PCB!V403</f>
        <v>NA</v>
      </c>
      <c r="AE117" s="127"/>
      <c r="AF117" s="126" t="s">
        <v>384</v>
      </c>
      <c r="AG117" s="126" t="s">
        <v>384</v>
      </c>
      <c r="AH117" s="126" t="s">
        <v>384</v>
      </c>
      <c r="AI117" s="126" t="s">
        <v>384</v>
      </c>
      <c r="AJ117" s="126" t="s">
        <v>384</v>
      </c>
      <c r="AK117" s="126" t="str">
        <f>'[1]dati attività'!N182</f>
        <v>NE</v>
      </c>
      <c r="AL117" s="113"/>
    </row>
    <row r="118" spans="1:38" s="1" customFormat="1" ht="24.75" customHeight="1" thickBot="1" x14ac:dyDescent="0.25">
      <c r="A118" s="81" t="s">
        <v>126</v>
      </c>
      <c r="B118" s="81" t="s">
        <v>252</v>
      </c>
      <c r="C118" s="90" t="s">
        <v>296</v>
      </c>
      <c r="D118" s="75"/>
      <c r="E118" s="140" t="str">
        <f>[1]NOx!V404</f>
        <v>NE</v>
      </c>
      <c r="F118" s="140" t="str">
        <f>[1]NMVOC!V404</f>
        <v>NA</v>
      </c>
      <c r="G118" s="140" t="str">
        <f>[1]SOx!V404</f>
        <v>NA</v>
      </c>
      <c r="H118" s="140" t="str">
        <f>[1]NH3!V404</f>
        <v>NE</v>
      </c>
      <c r="I118" s="140" t="str">
        <f>'[1]pm2.5'!V404</f>
        <v>NA</v>
      </c>
      <c r="J118" s="140" t="str">
        <f>[1]pm10!V404</f>
        <v>NA</v>
      </c>
      <c r="K118" s="140" t="str">
        <f>[1]PST!V404</f>
        <v>NA</v>
      </c>
      <c r="L118" s="140" t="str">
        <f>[1]BC!V404</f>
        <v>NA</v>
      </c>
      <c r="M118" s="140" t="str">
        <f>[1]CO!V404</f>
        <v>NA</v>
      </c>
      <c r="N118" s="140" t="str">
        <f>[1]piombo!V404</f>
        <v>NA</v>
      </c>
      <c r="O118" s="140" t="str">
        <f>[1]cadmio!V404</f>
        <v>NA</v>
      </c>
      <c r="P118" s="140" t="str">
        <f>[1]mercurio!V404</f>
        <v>NA</v>
      </c>
      <c r="Q118" s="140" t="str">
        <f>[1]arsenico!V404</f>
        <v>NA</v>
      </c>
      <c r="R118" s="140" t="str">
        <f>[1]cromo!V404</f>
        <v>NA</v>
      </c>
      <c r="S118" s="140" t="str">
        <f>[1]rame!V404</f>
        <v>NA</v>
      </c>
      <c r="T118" s="140" t="str">
        <f>[1]nichel!V404</f>
        <v>NA</v>
      </c>
      <c r="U118" s="140" t="str">
        <f>[1]selenio!V404</f>
        <v>NA</v>
      </c>
      <c r="V118" s="140" t="str">
        <f>[1]zinco!V404</f>
        <v>NA</v>
      </c>
      <c r="W118" s="140" t="str">
        <f>[1]Diossine!V404</f>
        <v>NA</v>
      </c>
      <c r="X118" s="140" t="str">
        <f>[1]Benzoapyrene!$V404</f>
        <v>NA</v>
      </c>
      <c r="Y118" s="140" t="str">
        <f>[1]Benzobfluoranthene!$V404</f>
        <v>NA</v>
      </c>
      <c r="Z118" s="140" t="str">
        <f>[1]Benzokfluoranthene!$V404</f>
        <v>NA</v>
      </c>
      <c r="AA118" s="140" t="str">
        <f>[1]Indeno123cdpyrene!$V404</f>
        <v>NA</v>
      </c>
      <c r="AB118" s="140" t="str">
        <f>[1]PAH!V404</f>
        <v>NA</v>
      </c>
      <c r="AC118" s="140" t="str">
        <f>[1]HCB!V404</f>
        <v>NA</v>
      </c>
      <c r="AD118" s="140" t="str">
        <f>[1]PCB!V404</f>
        <v>NA</v>
      </c>
      <c r="AE118" s="127"/>
      <c r="AF118" s="126" t="s">
        <v>384</v>
      </c>
      <c r="AG118" s="126" t="s">
        <v>384</v>
      </c>
      <c r="AH118" s="126" t="s">
        <v>384</v>
      </c>
      <c r="AI118" s="126" t="s">
        <v>384</v>
      </c>
      <c r="AJ118" s="126" t="s">
        <v>384</v>
      </c>
      <c r="AK118" s="126" t="str">
        <f>'[1]dati attività'!N183</f>
        <v>NE</v>
      </c>
      <c r="AL118" s="113"/>
    </row>
    <row r="119" spans="1:38" s="1" customFormat="1" ht="24.75" customHeight="1" thickBot="1" x14ac:dyDescent="0.25">
      <c r="A119" s="81" t="s">
        <v>126</v>
      </c>
      <c r="B119" s="81" t="s">
        <v>251</v>
      </c>
      <c r="C119" s="89" t="s">
        <v>147</v>
      </c>
      <c r="D119" s="75"/>
      <c r="E119" s="140" t="str">
        <f>[1]NOx!V405</f>
        <v>NA</v>
      </c>
      <c r="F119" s="140" t="str">
        <f>[1]NMVOC!V405</f>
        <v>NA</v>
      </c>
      <c r="G119" s="140" t="str">
        <f>[1]SOx!V405</f>
        <v>NA</v>
      </c>
      <c r="H119" s="140" t="str">
        <f>[1]NH3!V405</f>
        <v>NA</v>
      </c>
      <c r="I119" s="140">
        <f>'[1]pm2.5'!V405</f>
        <v>0.47756422860000003</v>
      </c>
      <c r="J119" s="140">
        <f>[1]pm10!V405</f>
        <v>12.416669943600001</v>
      </c>
      <c r="K119" s="140">
        <f>[1]PST!V405</f>
        <v>12.416669943600001</v>
      </c>
      <c r="L119" s="140" t="str">
        <f>[1]BC!V405</f>
        <v>NA</v>
      </c>
      <c r="M119" s="140" t="str">
        <f>[1]CO!V405</f>
        <v>NA</v>
      </c>
      <c r="N119" s="140" t="str">
        <f>[1]piombo!V405</f>
        <v>NA</v>
      </c>
      <c r="O119" s="140" t="str">
        <f>[1]cadmio!V405</f>
        <v>NA</v>
      </c>
      <c r="P119" s="140" t="str">
        <f>[1]mercurio!V405</f>
        <v>NA</v>
      </c>
      <c r="Q119" s="140" t="str">
        <f>[1]arsenico!V405</f>
        <v>NA</v>
      </c>
      <c r="R119" s="140" t="str">
        <f>[1]cromo!V405</f>
        <v>NA</v>
      </c>
      <c r="S119" s="140" t="str">
        <f>[1]rame!V405</f>
        <v>NA</v>
      </c>
      <c r="T119" s="140" t="str">
        <f>[1]nichel!V405</f>
        <v>NA</v>
      </c>
      <c r="U119" s="140" t="str">
        <f>[1]selenio!V405</f>
        <v>NA</v>
      </c>
      <c r="V119" s="140" t="str">
        <f>[1]zinco!V405</f>
        <v>NA</v>
      </c>
      <c r="W119" s="140" t="str">
        <f>[1]Diossine!V405</f>
        <v>NA</v>
      </c>
      <c r="X119" s="140" t="str">
        <f>[1]Benzoapyrene!$V405</f>
        <v>NA</v>
      </c>
      <c r="Y119" s="140" t="str">
        <f>[1]Benzobfluoranthene!$V405</f>
        <v>NA</v>
      </c>
      <c r="Z119" s="140" t="str">
        <f>[1]Benzokfluoranthene!$V405</f>
        <v>NA</v>
      </c>
      <c r="AA119" s="140" t="str">
        <f>[1]Indeno123cdpyrene!$V405</f>
        <v>NA</v>
      </c>
      <c r="AB119" s="140" t="str">
        <f>[1]PAH!V405</f>
        <v>NA</v>
      </c>
      <c r="AC119" s="140" t="str">
        <f>[1]HCB!V405</f>
        <v>NA</v>
      </c>
      <c r="AD119" s="140" t="str">
        <f>[1]PCB!V405</f>
        <v>NA</v>
      </c>
      <c r="AE119" s="127"/>
      <c r="AF119" s="126" t="s">
        <v>384</v>
      </c>
      <c r="AG119" s="126" t="s">
        <v>384</v>
      </c>
      <c r="AH119" s="126" t="s">
        <v>384</v>
      </c>
      <c r="AI119" s="126" t="s">
        <v>384</v>
      </c>
      <c r="AJ119" s="126" t="s">
        <v>384</v>
      </c>
      <c r="AK119" s="150">
        <f>'[1]dati attività'!N184</f>
        <v>7959403.8100000005</v>
      </c>
      <c r="AL119" s="113" t="s">
        <v>415</v>
      </c>
    </row>
    <row r="120" spans="1:38" s="1" customFormat="1" ht="24.75" customHeight="1" thickBot="1" x14ac:dyDescent="0.25">
      <c r="A120" s="81" t="s">
        <v>126</v>
      </c>
      <c r="B120" s="81" t="s">
        <v>259</v>
      </c>
      <c r="C120" s="89" t="s">
        <v>93</v>
      </c>
      <c r="D120" s="75"/>
      <c r="E120" s="140" t="str">
        <f>[1]NOx!V406</f>
        <v>NA</v>
      </c>
      <c r="F120" s="140" t="str">
        <f>[1]NMVOC!V406</f>
        <v>NA</v>
      </c>
      <c r="G120" s="140" t="str">
        <f>[1]SOx!V406</f>
        <v>NA</v>
      </c>
      <c r="H120" s="140" t="str">
        <f>[1]NH3!V406</f>
        <v>NA</v>
      </c>
      <c r="I120" s="140" t="str">
        <f>'[1]pm2.5'!V406</f>
        <v>NA</v>
      </c>
      <c r="J120" s="140" t="str">
        <f>[1]pm10!V406</f>
        <v>NA</v>
      </c>
      <c r="K120" s="140" t="str">
        <f>[1]PST!V406</f>
        <v>NA</v>
      </c>
      <c r="L120" s="140" t="str">
        <f>[1]BC!V406</f>
        <v>NA</v>
      </c>
      <c r="M120" s="140" t="str">
        <f>[1]CO!V406</f>
        <v>NA</v>
      </c>
      <c r="N120" s="140" t="str">
        <f>[1]piombo!V406</f>
        <v>NA</v>
      </c>
      <c r="O120" s="140" t="str">
        <f>[1]cadmio!V406</f>
        <v>NA</v>
      </c>
      <c r="P120" s="140" t="str">
        <f>[1]mercurio!V406</f>
        <v>NA</v>
      </c>
      <c r="Q120" s="140" t="str">
        <f>[1]arsenico!V406</f>
        <v>NA</v>
      </c>
      <c r="R120" s="140" t="str">
        <f>[1]cromo!V406</f>
        <v>NA</v>
      </c>
      <c r="S120" s="140" t="str">
        <f>[1]rame!V406</f>
        <v>NA</v>
      </c>
      <c r="T120" s="140" t="str">
        <f>[1]nichel!V406</f>
        <v>NA</v>
      </c>
      <c r="U120" s="140" t="str">
        <f>[1]selenio!V406</f>
        <v>NA</v>
      </c>
      <c r="V120" s="140" t="str">
        <f>[1]zinco!V406</f>
        <v>NA</v>
      </c>
      <c r="W120" s="140" t="str">
        <f>[1]Diossine!V406</f>
        <v>NA</v>
      </c>
      <c r="X120" s="140" t="str">
        <f>[1]Benzoapyrene!$V406</f>
        <v>NA</v>
      </c>
      <c r="Y120" s="140" t="str">
        <f>[1]Benzobfluoranthene!$V406</f>
        <v>NA</v>
      </c>
      <c r="Z120" s="140" t="str">
        <f>[1]Benzokfluoranthene!$V406</f>
        <v>NA</v>
      </c>
      <c r="AA120" s="140" t="str">
        <f>[1]Indeno123cdpyrene!$V406</f>
        <v>NA</v>
      </c>
      <c r="AB120" s="140" t="str">
        <f>[1]PAH!V406</f>
        <v>NA</v>
      </c>
      <c r="AC120" s="140" t="str">
        <f>[1]HCB!V406</f>
        <v>NA</v>
      </c>
      <c r="AD120" s="140" t="str">
        <f>[1]PCB!V406</f>
        <v>NA</v>
      </c>
      <c r="AE120" s="127"/>
      <c r="AF120" s="126" t="s">
        <v>384</v>
      </c>
      <c r="AG120" s="126" t="s">
        <v>384</v>
      </c>
      <c r="AH120" s="126" t="s">
        <v>384</v>
      </c>
      <c r="AI120" s="126" t="s">
        <v>384</v>
      </c>
      <c r="AJ120" s="126" t="s">
        <v>384</v>
      </c>
      <c r="AK120" s="150" t="str">
        <f>'[1]dati attività'!N185</f>
        <v>NA</v>
      </c>
      <c r="AL120" s="113"/>
    </row>
    <row r="121" spans="1:38" s="1" customFormat="1" ht="24.75" customHeight="1" thickBot="1" x14ac:dyDescent="0.25">
      <c r="A121" s="81" t="s">
        <v>126</v>
      </c>
      <c r="B121" s="81" t="s">
        <v>248</v>
      </c>
      <c r="C121" s="90" t="s">
        <v>300</v>
      </c>
      <c r="D121" s="110" t="s">
        <v>1</v>
      </c>
      <c r="E121" s="145" t="str">
        <f>[1]NOx!V407</f>
        <v>NA</v>
      </c>
      <c r="F121" s="140">
        <f>[1]NMVOC!V407</f>
        <v>7.8409424999999997</v>
      </c>
      <c r="G121" s="140" t="str">
        <f>[1]SOx!V407</f>
        <v>NA</v>
      </c>
      <c r="H121" s="140">
        <f>[1]NH3!V407</f>
        <v>1.5911150364285713</v>
      </c>
      <c r="I121" s="140" t="str">
        <f>'[1]pm2.5'!V407</f>
        <v>NA</v>
      </c>
      <c r="J121" s="140" t="str">
        <f>[1]pm10!V407</f>
        <v>NA</v>
      </c>
      <c r="K121" s="140" t="str">
        <f>[1]PST!V407</f>
        <v>NA</v>
      </c>
      <c r="L121" s="140" t="str">
        <f>[1]BC!V407</f>
        <v>NA</v>
      </c>
      <c r="M121" s="140" t="str">
        <f>[1]CO!V407</f>
        <v>NA</v>
      </c>
      <c r="N121" s="140" t="str">
        <f>[1]piombo!V407</f>
        <v>NA</v>
      </c>
      <c r="O121" s="140" t="str">
        <f>[1]cadmio!V407</f>
        <v>NA</v>
      </c>
      <c r="P121" s="140" t="str">
        <f>[1]mercurio!V407</f>
        <v>NA</v>
      </c>
      <c r="Q121" s="140" t="str">
        <f>[1]arsenico!V407</f>
        <v>NA</v>
      </c>
      <c r="R121" s="140" t="str">
        <f>[1]cromo!V407</f>
        <v>NA</v>
      </c>
      <c r="S121" s="140" t="str">
        <f>[1]rame!V407</f>
        <v>NA</v>
      </c>
      <c r="T121" s="140" t="str">
        <f>[1]nichel!V407</f>
        <v>NA</v>
      </c>
      <c r="U121" s="140" t="str">
        <f>[1]selenio!V407</f>
        <v>NA</v>
      </c>
      <c r="V121" s="140" t="str">
        <f>[1]zinco!V407</f>
        <v>NA</v>
      </c>
      <c r="W121" s="140" t="str">
        <f>[1]Diossine!V407</f>
        <v>NA</v>
      </c>
      <c r="X121" s="140" t="str">
        <f>[1]Benzoapyrene!$V407</f>
        <v>NA</v>
      </c>
      <c r="Y121" s="140" t="str">
        <f>[1]Benzobfluoranthene!$V407</f>
        <v>NA</v>
      </c>
      <c r="Z121" s="140" t="str">
        <f>[1]Benzokfluoranthene!$V407</f>
        <v>NA</v>
      </c>
      <c r="AA121" s="140" t="str">
        <f>[1]Indeno123cdpyrene!$V407</f>
        <v>NA</v>
      </c>
      <c r="AB121" s="140" t="str">
        <f>[1]PAH!V407</f>
        <v>NA</v>
      </c>
      <c r="AC121" s="140" t="str">
        <f>[1]HCB!V407</f>
        <v>NA</v>
      </c>
      <c r="AD121" s="140" t="str">
        <f>[1]PCB!V407</f>
        <v>NA</v>
      </c>
      <c r="AE121" s="127"/>
      <c r="AF121" s="126" t="s">
        <v>384</v>
      </c>
      <c r="AG121" s="126" t="s">
        <v>384</v>
      </c>
      <c r="AH121" s="126" t="s">
        <v>384</v>
      </c>
      <c r="AI121" s="126" t="s">
        <v>384</v>
      </c>
      <c r="AJ121" s="126" t="s">
        <v>384</v>
      </c>
      <c r="AK121" s="150">
        <f>'[1]dati attività'!N186</f>
        <v>191729671.70000002</v>
      </c>
      <c r="AL121" s="113" t="s">
        <v>407</v>
      </c>
    </row>
    <row r="122" spans="1:38" s="1" customFormat="1" ht="24.75" customHeight="1" thickBot="1" x14ac:dyDescent="0.25">
      <c r="A122" s="81" t="s">
        <v>126</v>
      </c>
      <c r="B122" s="71" t="s">
        <v>249</v>
      </c>
      <c r="C122" s="91" t="s">
        <v>135</v>
      </c>
      <c r="D122" s="75"/>
      <c r="E122" s="140" t="str">
        <f>[1]NOx!V408</f>
        <v>NA</v>
      </c>
      <c r="F122" s="140" t="str">
        <f>[1]NMVOC!V408</f>
        <v>NA</v>
      </c>
      <c r="G122" s="140" t="str">
        <f>[1]SOx!V408</f>
        <v>NA</v>
      </c>
      <c r="H122" s="140" t="str">
        <f>[1]NH3!V408</f>
        <v>NA</v>
      </c>
      <c r="I122" s="140" t="str">
        <f>'[1]pm2.5'!V408</f>
        <v>NA</v>
      </c>
      <c r="J122" s="140" t="str">
        <f>[1]pm10!V408</f>
        <v>NA</v>
      </c>
      <c r="K122" s="140" t="str">
        <f>[1]PST!V408</f>
        <v>NA</v>
      </c>
      <c r="L122" s="140" t="str">
        <f>[1]BC!V408</f>
        <v>NA</v>
      </c>
      <c r="M122" s="140" t="str">
        <f>[1]CO!V408</f>
        <v>NA</v>
      </c>
      <c r="N122" s="140" t="str">
        <f>[1]piombo!V408</f>
        <v>NA</v>
      </c>
      <c r="O122" s="140" t="str">
        <f>[1]cadmio!V408</f>
        <v>NA</v>
      </c>
      <c r="P122" s="140" t="str">
        <f>[1]mercurio!V408</f>
        <v>NA</v>
      </c>
      <c r="Q122" s="140" t="str">
        <f>[1]arsenico!V408</f>
        <v>NA</v>
      </c>
      <c r="R122" s="140" t="str">
        <f>[1]cromo!V408</f>
        <v>NA</v>
      </c>
      <c r="S122" s="140" t="str">
        <f>[1]rame!V408</f>
        <v>NA</v>
      </c>
      <c r="T122" s="140" t="str">
        <f>[1]nichel!V408</f>
        <v>NA</v>
      </c>
      <c r="U122" s="140" t="str">
        <f>[1]selenio!V408</f>
        <v>NA</v>
      </c>
      <c r="V122" s="140" t="str">
        <f>[1]zinco!V408</f>
        <v>NA</v>
      </c>
      <c r="W122" s="140" t="str">
        <f>[1]Diossine!V408</f>
        <v>NA</v>
      </c>
      <c r="X122" s="140" t="str">
        <f>[1]Benzoapyrene!$V408</f>
        <v>NA</v>
      </c>
      <c r="Y122" s="140" t="str">
        <f>[1]Benzobfluoranthene!$V408</f>
        <v>NA</v>
      </c>
      <c r="Z122" s="140" t="str">
        <f>[1]Benzokfluoranthene!$V408</f>
        <v>NA</v>
      </c>
      <c r="AA122" s="140" t="str">
        <f>[1]Indeno123cdpyrene!$V408</f>
        <v>NA</v>
      </c>
      <c r="AB122" s="140" t="str">
        <f>[1]PAH!V408</f>
        <v>NA</v>
      </c>
      <c r="AC122" s="140">
        <f>[1]HCB!V408</f>
        <v>27.957499999999996</v>
      </c>
      <c r="AD122" s="140" t="str">
        <f>[1]PCB!V408</f>
        <v>NA</v>
      </c>
      <c r="AE122" s="127"/>
      <c r="AF122" s="126" t="s">
        <v>384</v>
      </c>
      <c r="AG122" s="126" t="s">
        <v>384</v>
      </c>
      <c r="AH122" s="126" t="s">
        <v>384</v>
      </c>
      <c r="AI122" s="126" t="s">
        <v>384</v>
      </c>
      <c r="AJ122" s="126" t="s">
        <v>384</v>
      </c>
      <c r="AK122" s="150">
        <f>'[1]dati attività'!N187</f>
        <v>111657</v>
      </c>
      <c r="AL122" s="113" t="s">
        <v>413</v>
      </c>
    </row>
    <row r="123" spans="1:38" s="1" customFormat="1" ht="24.75" customHeight="1" thickBot="1" x14ac:dyDescent="0.25">
      <c r="A123" s="81" t="s">
        <v>126</v>
      </c>
      <c r="B123" s="81" t="s">
        <v>229</v>
      </c>
      <c r="C123" s="89" t="s">
        <v>299</v>
      </c>
      <c r="D123" s="75"/>
      <c r="E123" s="140">
        <f>[1]NOx!V409</f>
        <v>0.47928761467924247</v>
      </c>
      <c r="F123" s="140">
        <f>[1]NMVOC!V409</f>
        <v>0.5968522934614785</v>
      </c>
      <c r="G123" s="140">
        <f>[1]SOx!V409</f>
        <v>8.1839554442190016E-2</v>
      </c>
      <c r="H123" s="140">
        <f>[1]NH3!V409</f>
        <v>0.51158768010984002</v>
      </c>
      <c r="I123" s="140">
        <f>'[1]pm2.5'!V409</f>
        <v>2.2381961004805504</v>
      </c>
      <c r="J123" s="140">
        <f>[1]pm10!V409</f>
        <v>2.2381961004805504</v>
      </c>
      <c r="K123" s="140">
        <f>[1]PST!V409</f>
        <v>2.4868845560895001</v>
      </c>
      <c r="L123" s="140">
        <f>[1]BC!V409</f>
        <v>0.12076229542743001</v>
      </c>
      <c r="M123" s="140">
        <f>[1]CO!V409</f>
        <v>12.222790268734062</v>
      </c>
      <c r="N123" s="140">
        <f>[1]piombo!V409</f>
        <v>2.0977490533603604E-2</v>
      </c>
      <c r="O123" s="140">
        <f>[1]cadmio!V409</f>
        <v>0.12931666094648003</v>
      </c>
      <c r="P123" s="140">
        <f>[1]mercurio!V409</f>
        <v>2.2659221920141005E-2</v>
      </c>
      <c r="Q123" s="140">
        <f>[1]arsenico!V409</f>
        <v>1.0242761751462201E-2</v>
      </c>
      <c r="R123" s="140">
        <f>[1]cromo!V409</f>
        <v>2.3302303362980007E-2</v>
      </c>
      <c r="S123" s="140">
        <f>[1]rame!V409</f>
        <v>1.8130741399052599E-2</v>
      </c>
      <c r="T123" s="140">
        <f>[1]nichel!V409</f>
        <v>1.1265982947357001E-2</v>
      </c>
      <c r="U123" s="140">
        <f>[1]selenio!V409</f>
        <v>8.307255264424003E-3</v>
      </c>
      <c r="V123" s="140">
        <f>[1]zinco!V409</f>
        <v>0.17496258275112</v>
      </c>
      <c r="W123" s="140">
        <f>[1]Diossine!V409</f>
        <v>0.12419997741200002</v>
      </c>
      <c r="X123" s="140">
        <f>[1]Benzoapyrene!$V409</f>
        <v>7.2722397457230845E-2</v>
      </c>
      <c r="Y123" s="140">
        <f>[1]Benzobfluoranthene!$V409</f>
        <v>0.2001237937975632</v>
      </c>
      <c r="Z123" s="140">
        <f>[1]Benzokfluoranthene!$V409</f>
        <v>7.9706472126819486E-2</v>
      </c>
      <c r="AA123" s="140">
        <f>[1]Indeno123cdpyrene!$V409</f>
        <v>5.3374969121008323E-2</v>
      </c>
      <c r="AB123" s="140">
        <f>[1]PAH!V409</f>
        <v>0.40592763250262182</v>
      </c>
      <c r="AC123" s="140" t="str">
        <f>[1]HCB!V409</f>
        <v>NA</v>
      </c>
      <c r="AD123" s="140" t="str">
        <f>[1]PCB!V409</f>
        <v>NA</v>
      </c>
      <c r="AE123" s="127"/>
      <c r="AF123" s="126" t="s">
        <v>384</v>
      </c>
      <c r="AG123" s="126" t="s">
        <v>384</v>
      </c>
      <c r="AH123" s="126" t="s">
        <v>384</v>
      </c>
      <c r="AI123" s="126" t="s">
        <v>384</v>
      </c>
      <c r="AJ123" s="126" t="s">
        <v>384</v>
      </c>
      <c r="AK123" s="126">
        <f>'[1]dati attività'!N188</f>
        <v>248.39995482400005</v>
      </c>
      <c r="AL123" s="113" t="s">
        <v>394</v>
      </c>
    </row>
    <row r="124" spans="1:38" s="1" customFormat="1" ht="24.75" customHeight="1" thickBot="1" x14ac:dyDescent="0.25">
      <c r="A124" s="81" t="s">
        <v>126</v>
      </c>
      <c r="B124" s="54" t="s">
        <v>230</v>
      </c>
      <c r="C124" s="89" t="s">
        <v>282</v>
      </c>
      <c r="D124" s="75"/>
      <c r="E124" s="140" t="str">
        <f>[1]NOx!V410</f>
        <v>NO</v>
      </c>
      <c r="F124" s="140" t="str">
        <f>[1]NMVOC!V410</f>
        <v>NO</v>
      </c>
      <c r="G124" s="140" t="str">
        <f>[1]SOx!V410</f>
        <v>NO</v>
      </c>
      <c r="H124" s="140" t="str">
        <f>[1]NH3!V410</f>
        <v>NO</v>
      </c>
      <c r="I124" s="140" t="str">
        <f>'[1]pm2.5'!V410</f>
        <v>NO</v>
      </c>
      <c r="J124" s="140" t="str">
        <f>[1]pm10!V410</f>
        <v>NO</v>
      </c>
      <c r="K124" s="140" t="str">
        <f>[1]PST!V410</f>
        <v>NO</v>
      </c>
      <c r="L124" s="140" t="str">
        <f>[1]BC!V410</f>
        <v>NO</v>
      </c>
      <c r="M124" s="140" t="str">
        <f>[1]CO!V410</f>
        <v>NO</v>
      </c>
      <c r="N124" s="140" t="str">
        <f>[1]piombo!V410</f>
        <v>NO</v>
      </c>
      <c r="O124" s="140" t="str">
        <f>[1]cadmio!V410</f>
        <v>NO</v>
      </c>
      <c r="P124" s="140" t="str">
        <f>[1]mercurio!V410</f>
        <v>NO</v>
      </c>
      <c r="Q124" s="140" t="str">
        <f>[1]arsenico!V410</f>
        <v>NO</v>
      </c>
      <c r="R124" s="140" t="str">
        <f>[1]cromo!V410</f>
        <v>NO</v>
      </c>
      <c r="S124" s="140" t="str">
        <f>[1]rame!V410</f>
        <v>NO</v>
      </c>
      <c r="T124" s="140" t="str">
        <f>[1]nichel!V410</f>
        <v>NO</v>
      </c>
      <c r="U124" s="140" t="str">
        <f>[1]selenio!V410</f>
        <v>NO</v>
      </c>
      <c r="V124" s="140" t="str">
        <f>[1]zinco!V410</f>
        <v>NO</v>
      </c>
      <c r="W124" s="140" t="str">
        <f>[1]Diossine!V410</f>
        <v>NO</v>
      </c>
      <c r="X124" s="140" t="str">
        <f>[1]Benzoapyrene!$V410</f>
        <v>NO</v>
      </c>
      <c r="Y124" s="140" t="str">
        <f>[1]Benzobfluoranthene!$V410</f>
        <v>NO</v>
      </c>
      <c r="Z124" s="140" t="str">
        <f>[1]Benzokfluoranthene!$V410</f>
        <v>NO</v>
      </c>
      <c r="AA124" s="140" t="str">
        <f>[1]Indeno123cdpyrene!$V410</f>
        <v>NO</v>
      </c>
      <c r="AB124" s="140" t="str">
        <f>[1]PAH!V410</f>
        <v>NO</v>
      </c>
      <c r="AC124" s="140" t="str">
        <f>[1]HCB!V410</f>
        <v>NO</v>
      </c>
      <c r="AD124" s="140" t="str">
        <f>[1]PCB!V410</f>
        <v>NO</v>
      </c>
      <c r="AE124" s="127"/>
      <c r="AF124" s="150" t="s">
        <v>403</v>
      </c>
      <c r="AG124" s="150" t="s">
        <v>403</v>
      </c>
      <c r="AH124" s="150" t="s">
        <v>403</v>
      </c>
      <c r="AI124" s="150" t="s">
        <v>403</v>
      </c>
      <c r="AJ124" s="150" t="s">
        <v>403</v>
      </c>
      <c r="AK124" s="150" t="str">
        <f>'[1]dati attività'!N189</f>
        <v>NO</v>
      </c>
      <c r="AL124" s="113"/>
    </row>
    <row r="125" spans="1:38" s="1" customFormat="1" ht="24.75" customHeight="1" thickBot="1" x14ac:dyDescent="0.25">
      <c r="A125" s="81" t="s">
        <v>117</v>
      </c>
      <c r="B125" s="81" t="s">
        <v>231</v>
      </c>
      <c r="C125" s="89" t="s">
        <v>283</v>
      </c>
      <c r="D125" s="75"/>
      <c r="E125" s="140" t="str">
        <f>[1]NOx!V411</f>
        <v>NA</v>
      </c>
      <c r="F125" s="140">
        <f>[1]NMVOC!V411</f>
        <v>8.5084468929081343</v>
      </c>
      <c r="G125" s="140" t="str">
        <f>[1]SOx!V411</f>
        <v>NA</v>
      </c>
      <c r="H125" s="140">
        <f>[1]NH3!V411</f>
        <v>6.898386942403981</v>
      </c>
      <c r="I125" s="140">
        <f>'[1]pm2.5'!V411</f>
        <v>8.1042167258412378E-4</v>
      </c>
      <c r="J125" s="140">
        <f>[1]pm10!V411</f>
        <v>5.3782529180582761E-3</v>
      </c>
      <c r="K125" s="140">
        <f>[1]PST!V411</f>
        <v>5.3782529180582761E-3</v>
      </c>
      <c r="L125" s="140" t="str">
        <f>[1]BC!V411</f>
        <v>NA</v>
      </c>
      <c r="M125" s="140" t="str">
        <f>[1]CO!V411</f>
        <v>NA</v>
      </c>
      <c r="N125" s="140" t="str">
        <f>[1]piombo!V411</f>
        <v>NA</v>
      </c>
      <c r="O125" s="140" t="str">
        <f>[1]cadmio!V411</f>
        <v>NA</v>
      </c>
      <c r="P125" s="140" t="str">
        <f>[1]mercurio!V411</f>
        <v>NA</v>
      </c>
      <c r="Q125" s="140" t="str">
        <f>[1]arsenico!V411</f>
        <v>NA</v>
      </c>
      <c r="R125" s="140" t="str">
        <f>[1]cromo!V411</f>
        <v>NA</v>
      </c>
      <c r="S125" s="140" t="str">
        <f>[1]rame!V411</f>
        <v>NA</v>
      </c>
      <c r="T125" s="140" t="str">
        <f>[1]nichel!V411</f>
        <v>NA</v>
      </c>
      <c r="U125" s="140" t="str">
        <f>[1]selenio!V411</f>
        <v>NA</v>
      </c>
      <c r="V125" s="140" t="str">
        <f>[1]zinco!V411</f>
        <v>NA</v>
      </c>
      <c r="W125" s="140" t="str">
        <f>[1]Diossine!V411</f>
        <v>NA</v>
      </c>
      <c r="X125" s="140" t="str">
        <f>[1]Benzoapyrene!$V411</f>
        <v>NA</v>
      </c>
      <c r="Y125" s="140" t="str">
        <f>[1]Benzobfluoranthene!$V411</f>
        <v>NA</v>
      </c>
      <c r="Z125" s="140" t="str">
        <f>[1]Benzokfluoranthene!$V411</f>
        <v>NA</v>
      </c>
      <c r="AA125" s="140" t="str">
        <f>[1]Indeno123cdpyrene!$V411</f>
        <v>NA</v>
      </c>
      <c r="AB125" s="140" t="str">
        <f>[1]PAH!V411</f>
        <v>NA</v>
      </c>
      <c r="AC125" s="140" t="str">
        <f>[1]HCB!V411</f>
        <v>NA</v>
      </c>
      <c r="AD125" s="140" t="str">
        <f>[1]PCB!V411</f>
        <v>NA</v>
      </c>
      <c r="AE125" s="127"/>
      <c r="AF125" s="126" t="s">
        <v>384</v>
      </c>
      <c r="AG125" s="126" t="s">
        <v>384</v>
      </c>
      <c r="AH125" s="126" t="s">
        <v>384</v>
      </c>
      <c r="AI125" s="126" t="s">
        <v>384</v>
      </c>
      <c r="AJ125" s="126" t="s">
        <v>384</v>
      </c>
      <c r="AK125" s="126">
        <f>'[1]dati attività'!N190</f>
        <v>26132.288145435032</v>
      </c>
      <c r="AL125" s="113" t="s">
        <v>395</v>
      </c>
    </row>
    <row r="126" spans="1:38" s="1" customFormat="1" ht="24.75" customHeight="1" thickBot="1" x14ac:dyDescent="0.25">
      <c r="A126" s="81" t="s">
        <v>117</v>
      </c>
      <c r="B126" s="81" t="s">
        <v>102</v>
      </c>
      <c r="C126" s="89" t="s">
        <v>257</v>
      </c>
      <c r="D126" s="75"/>
      <c r="E126" s="140" t="str">
        <f>[1]NOx!V412</f>
        <v>NA</v>
      </c>
      <c r="F126" s="140">
        <f>[1]NMVOC!V412</f>
        <v>0.11345967561600001</v>
      </c>
      <c r="G126" s="140" t="str">
        <f>[1]SOx!V412</f>
        <v>NA</v>
      </c>
      <c r="H126" s="140">
        <f>[1]NH3!V412</f>
        <v>5.3599620000000001E-2</v>
      </c>
      <c r="I126" s="140" t="str">
        <f>'[1]pm2.5'!V412</f>
        <v>NA</v>
      </c>
      <c r="J126" s="140" t="str">
        <f>[1]pm10!V412</f>
        <v>NA</v>
      </c>
      <c r="K126" s="140" t="str">
        <f>[1]PST!V412</f>
        <v>NA</v>
      </c>
      <c r="L126" s="140" t="str">
        <f>[1]BC!V412</f>
        <v>NA</v>
      </c>
      <c r="M126" s="140" t="str">
        <f>[1]CO!V412</f>
        <v>NA</v>
      </c>
      <c r="N126" s="140" t="str">
        <f>[1]piombo!V412</f>
        <v>NA</v>
      </c>
      <c r="O126" s="140" t="str">
        <f>[1]cadmio!V412</f>
        <v>NA</v>
      </c>
      <c r="P126" s="140" t="str">
        <f>[1]mercurio!V412</f>
        <v>NA</v>
      </c>
      <c r="Q126" s="140" t="str">
        <f>[1]arsenico!V412</f>
        <v>NA</v>
      </c>
      <c r="R126" s="140" t="str">
        <f>[1]cromo!V412</f>
        <v>NA</v>
      </c>
      <c r="S126" s="140" t="str">
        <f>[1]rame!V412</f>
        <v>NA</v>
      </c>
      <c r="T126" s="140" t="str">
        <f>[1]nichel!V412</f>
        <v>NA</v>
      </c>
      <c r="U126" s="140" t="str">
        <f>[1]selenio!V412</f>
        <v>NA</v>
      </c>
      <c r="V126" s="140" t="str">
        <f>[1]zinco!V412</f>
        <v>NA</v>
      </c>
      <c r="W126" s="140" t="str">
        <f>[1]Diossine!V412</f>
        <v>NA</v>
      </c>
      <c r="X126" s="140" t="str">
        <f>[1]Benzoapyrene!$V412</f>
        <v>NA</v>
      </c>
      <c r="Y126" s="140" t="str">
        <f>[1]Benzobfluoranthene!$V412</f>
        <v>NA</v>
      </c>
      <c r="Z126" s="140" t="str">
        <f>[1]Benzokfluoranthene!$V412</f>
        <v>NA</v>
      </c>
      <c r="AA126" s="140" t="str">
        <f>[1]Indeno123cdpyrene!$V412</f>
        <v>NA</v>
      </c>
      <c r="AB126" s="140" t="str">
        <f>[1]PAH!V412</f>
        <v>NA</v>
      </c>
      <c r="AC126" s="140" t="str">
        <f>[1]HCB!V412</f>
        <v>NA</v>
      </c>
      <c r="AD126" s="140" t="str">
        <f>[1]PCB!V412</f>
        <v>NA</v>
      </c>
      <c r="AE126" s="127"/>
      <c r="AF126" s="126" t="s">
        <v>384</v>
      </c>
      <c r="AG126" s="126" t="s">
        <v>384</v>
      </c>
      <c r="AH126" s="126" t="s">
        <v>384</v>
      </c>
      <c r="AI126" s="126" t="s">
        <v>384</v>
      </c>
      <c r="AJ126" s="126" t="s">
        <v>384</v>
      </c>
      <c r="AK126" s="126">
        <f>'[1]dati attività'!N191</f>
        <v>2233.3175000000001</v>
      </c>
      <c r="AL126" s="113" t="s">
        <v>408</v>
      </c>
    </row>
    <row r="127" spans="1:38" s="1" customFormat="1" ht="24.75" customHeight="1" thickBot="1" x14ac:dyDescent="0.25">
      <c r="A127" s="81" t="s">
        <v>117</v>
      </c>
      <c r="B127" s="81" t="s">
        <v>103</v>
      </c>
      <c r="C127" s="89" t="s">
        <v>258</v>
      </c>
      <c r="D127" s="75"/>
      <c r="E127" s="140" t="str">
        <f>[1]NOx!V413</f>
        <v>NA</v>
      </c>
      <c r="F127" s="140" t="str">
        <f>[1]NMVOC!V413</f>
        <v>NA</v>
      </c>
      <c r="G127" s="140" t="str">
        <f>[1]SOx!V413</f>
        <v>NA</v>
      </c>
      <c r="H127" s="140">
        <f>[1]NH3!V413</f>
        <v>3.968007473271605E-2</v>
      </c>
      <c r="I127" s="140" t="str">
        <f>'[1]pm2.5'!V413</f>
        <v>NA</v>
      </c>
      <c r="J127" s="140" t="str">
        <f>[1]pm10!V413</f>
        <v>NA</v>
      </c>
      <c r="K127" s="140" t="str">
        <f>[1]PST!V413</f>
        <v>NA</v>
      </c>
      <c r="L127" s="140" t="str">
        <f>[1]BC!V413</f>
        <v>NA</v>
      </c>
      <c r="M127" s="140" t="str">
        <f>[1]CO!V413</f>
        <v>NA</v>
      </c>
      <c r="N127" s="140" t="str">
        <f>[1]piombo!V413</f>
        <v>NA</v>
      </c>
      <c r="O127" s="140" t="str">
        <f>[1]cadmio!V413</f>
        <v>NA</v>
      </c>
      <c r="P127" s="140" t="str">
        <f>[1]mercurio!V413</f>
        <v>NA</v>
      </c>
      <c r="Q127" s="140" t="str">
        <f>[1]arsenico!V413</f>
        <v>NA</v>
      </c>
      <c r="R127" s="140" t="str">
        <f>[1]cromo!V413</f>
        <v>NA</v>
      </c>
      <c r="S127" s="140" t="str">
        <f>[1]rame!V413</f>
        <v>NA</v>
      </c>
      <c r="T127" s="140" t="str">
        <f>[1]nichel!V413</f>
        <v>NA</v>
      </c>
      <c r="U127" s="140" t="str">
        <f>[1]selenio!V413</f>
        <v>NA</v>
      </c>
      <c r="V127" s="140" t="str">
        <f>[1]zinco!V413</f>
        <v>NA</v>
      </c>
      <c r="W127" s="140" t="str">
        <f>[1]Diossine!V413</f>
        <v>NA</v>
      </c>
      <c r="X127" s="140" t="str">
        <f>[1]Benzoapyrene!$V413</f>
        <v>NA</v>
      </c>
      <c r="Y127" s="140" t="str">
        <f>[1]Benzobfluoranthene!$V413</f>
        <v>NA</v>
      </c>
      <c r="Z127" s="140" t="str">
        <f>[1]Benzokfluoranthene!$V413</f>
        <v>NA</v>
      </c>
      <c r="AA127" s="140" t="str">
        <f>[1]Indeno123cdpyrene!$V413</f>
        <v>NA</v>
      </c>
      <c r="AB127" s="140" t="str">
        <f>[1]PAH!V413</f>
        <v>NA</v>
      </c>
      <c r="AC127" s="140" t="str">
        <f>[1]HCB!V413</f>
        <v>NA</v>
      </c>
      <c r="AD127" s="140" t="str">
        <f>[1]PCB!V413</f>
        <v>NA</v>
      </c>
      <c r="AE127" s="127"/>
      <c r="AF127" s="126" t="s">
        <v>384</v>
      </c>
      <c r="AG127" s="126" t="s">
        <v>384</v>
      </c>
      <c r="AH127" s="126" t="s">
        <v>384</v>
      </c>
      <c r="AI127" s="126" t="s">
        <v>384</v>
      </c>
      <c r="AJ127" s="126" t="s">
        <v>384</v>
      </c>
      <c r="AK127" s="150">
        <f>'[1]dati attività'!N192</f>
        <v>1188280.3128513901</v>
      </c>
      <c r="AL127" s="177" t="s">
        <v>414</v>
      </c>
    </row>
    <row r="128" spans="1:38" s="1" customFormat="1" ht="24.75" customHeight="1" thickBot="1" x14ac:dyDescent="0.25">
      <c r="A128" s="81" t="s">
        <v>117</v>
      </c>
      <c r="B128" s="82" t="s">
        <v>232</v>
      </c>
      <c r="C128" s="90" t="s">
        <v>99</v>
      </c>
      <c r="D128" s="75" t="s">
        <v>97</v>
      </c>
      <c r="E128" s="140">
        <f>[1]NOx!V414</f>
        <v>0.29672299999999996</v>
      </c>
      <c r="F128" s="140">
        <f>[1]NMVOC!V414</f>
        <v>0.11880788919999999</v>
      </c>
      <c r="G128" s="140">
        <f>[1]SOx!V414</f>
        <v>0.10062779999999999</v>
      </c>
      <c r="H128" s="140">
        <f>[1]NH3!V414</f>
        <v>7.7405999999999992E-4</v>
      </c>
      <c r="I128" s="140">
        <f>'[1]pm2.5'!V414</f>
        <v>7.9703696350364953E-3</v>
      </c>
      <c r="J128" s="140">
        <f>[1]pm10!V414</f>
        <v>1.1868919999999998E-2</v>
      </c>
      <c r="K128" s="140">
        <f>[1]PST!V414</f>
        <v>1.2111142857142855E-2</v>
      </c>
      <c r="L128" s="140">
        <f>[1]BC!V414</f>
        <v>2.7896293722627733E-4</v>
      </c>
      <c r="M128" s="140">
        <f>[1]CO!V414</f>
        <v>1.8061399999999998E-2</v>
      </c>
      <c r="N128" s="140">
        <f>[1]piombo!V414</f>
        <v>0.348327</v>
      </c>
      <c r="O128" s="140">
        <f>[1]cadmio!V414</f>
        <v>6.4504999999999993E-2</v>
      </c>
      <c r="P128" s="140">
        <f>[1]mercurio!V414</f>
        <v>3.8702999999999994E-2</v>
      </c>
      <c r="Q128" s="140">
        <f>[1]arsenico!V414</f>
        <v>1.2900999999999999E-2</v>
      </c>
      <c r="R128" s="140">
        <f>[1]cromo!V414</f>
        <v>0.11610899999999999</v>
      </c>
      <c r="S128" s="140">
        <f>[1]rame!V414</f>
        <v>0.25801999999999997</v>
      </c>
      <c r="T128" s="140">
        <f>[1]nichel!V414</f>
        <v>4.2186270000000006</v>
      </c>
      <c r="U128" s="140">
        <f>[1]selenio!V414</f>
        <v>3.3542599999999995E-3</v>
      </c>
      <c r="V128" s="140">
        <f>[1]zinco!V414</f>
        <v>4.3863399999999999E-3</v>
      </c>
      <c r="W128" s="140">
        <f>[1]Diossine!V414</f>
        <v>5.6788922900000012</v>
      </c>
      <c r="X128" s="140">
        <f>[1]Benzoapyrene!$V414</f>
        <v>2.2862531645569621E-3</v>
      </c>
      <c r="Y128" s="140">
        <f>[1]Benzobfluoranthene!$V414</f>
        <v>4.8718966244725732E-3</v>
      </c>
      <c r="Z128" s="140">
        <f>[1]Benzokfluoranthene!$V414</f>
        <v>2.5856434599156116E-3</v>
      </c>
      <c r="AA128" s="140">
        <f>[1]Indeno123cdpyrene!$V414</f>
        <v>3.1572067510548521E-3</v>
      </c>
      <c r="AB128" s="140">
        <f>[1]PAH!V414</f>
        <v>1.2900999999999999E-2</v>
      </c>
      <c r="AC128" s="140">
        <f>[1]HCB!V414</f>
        <v>0.25801999999999997</v>
      </c>
      <c r="AD128" s="140">
        <f>[1]PCB!V414</f>
        <v>1.2901</v>
      </c>
      <c r="AE128" s="127"/>
      <c r="AF128" s="126" t="s">
        <v>384</v>
      </c>
      <c r="AG128" s="126" t="s">
        <v>384</v>
      </c>
      <c r="AH128" s="126" t="s">
        <v>384</v>
      </c>
      <c r="AI128" s="126" t="s">
        <v>384</v>
      </c>
      <c r="AJ128" s="126" t="s">
        <v>384</v>
      </c>
      <c r="AK128" s="126">
        <f>'[1]dati attività'!N193</f>
        <v>258.02</v>
      </c>
      <c r="AL128" s="113" t="s">
        <v>388</v>
      </c>
    </row>
    <row r="129" spans="1:67" s="1" customFormat="1" ht="24.75" customHeight="1" thickBot="1" x14ac:dyDescent="0.25">
      <c r="A129" s="81" t="s">
        <v>117</v>
      </c>
      <c r="B129" s="82" t="s">
        <v>329</v>
      </c>
      <c r="C129" s="76" t="s">
        <v>98</v>
      </c>
      <c r="D129" s="75" t="s">
        <v>97</v>
      </c>
      <c r="E129" s="140">
        <f>[1]NOx!V415</f>
        <v>0.42652600000000002</v>
      </c>
      <c r="F129" s="140">
        <f>[1]NMVOC!V415</f>
        <v>1.5781462000000002</v>
      </c>
      <c r="G129" s="140">
        <f>[1]SOx!V415</f>
        <v>0.27297664000000005</v>
      </c>
      <c r="H129" s="140" t="str">
        <f>[1]NH3!V415</f>
        <v>NA</v>
      </c>
      <c r="I129" s="140">
        <f>'[1]pm2.5'!V415</f>
        <v>2.9247497142857147E-2</v>
      </c>
      <c r="J129" s="140">
        <f>[1]pm10!V415</f>
        <v>5.1183120000000006E-2</v>
      </c>
      <c r="K129" s="140">
        <f>[1]PST!V415</f>
        <v>5.222767346938776E-2</v>
      </c>
      <c r="L129" s="140">
        <f>[1]BC!V415</f>
        <v>1.0236624000000002E-3</v>
      </c>
      <c r="M129" s="140">
        <f>[1]CO!V415</f>
        <v>0.11942728000000001</v>
      </c>
      <c r="N129" s="140">
        <f>[1]piombo!V415</f>
        <v>5.1183119999999995</v>
      </c>
      <c r="O129" s="140">
        <f>[1]cadmio!V415</f>
        <v>0.17061040000000002</v>
      </c>
      <c r="P129" s="140">
        <f>[1]mercurio!V415</f>
        <v>0.17061040000000002</v>
      </c>
      <c r="Q129" s="140">
        <f>[1]arsenico!V415</f>
        <v>2.5591560000000003E-2</v>
      </c>
      <c r="R129" s="140">
        <f>[1]cromo!V415</f>
        <v>0.34122080000000005</v>
      </c>
      <c r="S129" s="140">
        <f>[1]rame!V415</f>
        <v>0.25591559999999997</v>
      </c>
      <c r="T129" s="140">
        <f>[1]nichel!V415</f>
        <v>0.17061040000000002</v>
      </c>
      <c r="U129" s="140">
        <f>[1]selenio!V415</f>
        <v>1.2795780000000002E-3</v>
      </c>
      <c r="V129" s="140">
        <f>[1]zinco!V415</f>
        <v>2.6871138000000001</v>
      </c>
      <c r="W129" s="140">
        <f>[1]Diossine!V415</f>
        <v>29.281649219999998</v>
      </c>
      <c r="X129" s="140">
        <f>[1]Benzoapyrene!$V415</f>
        <v>4.0470373953488376E-2</v>
      </c>
      <c r="Y129" s="140">
        <f>[1]Benzobfluoranthene!$V415</f>
        <v>5.5547572093023268E-3</v>
      </c>
      <c r="Z129" s="140">
        <f>[1]Benzokfluoranthene!$V415</f>
        <v>4.8405741395348839E-2</v>
      </c>
      <c r="AA129" s="140">
        <f>[1]Indeno123cdpyrene!$V415</f>
        <v>7.9353674418604653E-3</v>
      </c>
      <c r="AB129" s="140">
        <f>[1]PAH!V415</f>
        <v>0.10236624000000001</v>
      </c>
      <c r="AC129" s="140">
        <f>[1]HCB!V415</f>
        <v>2.1326300000000003E-2</v>
      </c>
      <c r="AD129" s="140">
        <f>[1]PCB!V415</f>
        <v>1.0663150000000001</v>
      </c>
      <c r="AE129" s="127"/>
      <c r="AF129" s="126" t="s">
        <v>384</v>
      </c>
      <c r="AG129" s="126" t="s">
        <v>384</v>
      </c>
      <c r="AH129" s="126" t="s">
        <v>384</v>
      </c>
      <c r="AI129" s="126" t="s">
        <v>384</v>
      </c>
      <c r="AJ129" s="126" t="s">
        <v>384</v>
      </c>
      <c r="AK129" s="126">
        <f>'[1]dati attività'!N194</f>
        <v>213.26300000000001</v>
      </c>
      <c r="AL129" s="113" t="s">
        <v>389</v>
      </c>
    </row>
    <row r="130" spans="1:67" s="1" customFormat="1" ht="24.75" customHeight="1" thickBot="1" x14ac:dyDescent="0.25">
      <c r="A130" s="81" t="s">
        <v>117</v>
      </c>
      <c r="B130" s="82" t="s">
        <v>330</v>
      </c>
      <c r="C130" s="100" t="s">
        <v>331</v>
      </c>
      <c r="D130" s="75" t="s">
        <v>97</v>
      </c>
      <c r="E130" s="140">
        <f>[1]NOx!V416</f>
        <v>7.5199999999999996E-4</v>
      </c>
      <c r="F130" s="140">
        <f>[1]NMVOC!V416</f>
        <v>2.7824E-3</v>
      </c>
      <c r="G130" s="140">
        <f>[1]SOx!V416</f>
        <v>4.8128E-4</v>
      </c>
      <c r="H130" s="140" t="str">
        <f>[1]NH3!V416</f>
        <v>NA</v>
      </c>
      <c r="I130" s="140">
        <f>'[1]pm2.5'!V416</f>
        <v>5.1565714285714281E-5</v>
      </c>
      <c r="J130" s="140">
        <f>[1]pm10!V416</f>
        <v>9.0240000000000003E-5</v>
      </c>
      <c r="K130" s="140">
        <f>[1]PST!V416</f>
        <v>9.208163265306122E-5</v>
      </c>
      <c r="L130" s="140">
        <f>[1]BC!V416</f>
        <v>1.8048000000000003E-6</v>
      </c>
      <c r="M130" s="140">
        <f>[1]CO!V416</f>
        <v>2.8357919999999996E-5</v>
      </c>
      <c r="N130" s="140">
        <f>[1]piombo!V416</f>
        <v>9.0240000000000008E-3</v>
      </c>
      <c r="O130" s="140">
        <f>[1]cadmio!V416</f>
        <v>3.0079999999999999E-4</v>
      </c>
      <c r="P130" s="140">
        <f>[1]mercurio!V416</f>
        <v>3.0079999999999999E-4</v>
      </c>
      <c r="Q130" s="140">
        <f>[1]arsenico!V416</f>
        <v>4.5120000000000002E-5</v>
      </c>
      <c r="R130" s="140">
        <f>[1]cromo!V416</f>
        <v>6.0159999999999999E-4</v>
      </c>
      <c r="S130" s="140">
        <f>[1]rame!V416</f>
        <v>4.5120000000000002E-4</v>
      </c>
      <c r="T130" s="140">
        <f>[1]nichel!V416</f>
        <v>3.0079999999999999E-4</v>
      </c>
      <c r="U130" s="140">
        <f>[1]selenio!V416</f>
        <v>2.2560000000000001E-6</v>
      </c>
      <c r="V130" s="140">
        <f>[1]zinco!V416</f>
        <v>4.7375999999999998E-3</v>
      </c>
      <c r="W130" s="140">
        <f>[1]Diossine!V416</f>
        <v>7.5200000000000003E-2</v>
      </c>
      <c r="X130" s="140">
        <f>[1]Benzoapyrene!$V416</f>
        <v>7.1352558139534879E-5</v>
      </c>
      <c r="Y130" s="140">
        <f>[1]Benzobfluoranthene!$V416</f>
        <v>9.7934883720930246E-6</v>
      </c>
      <c r="Z130" s="140">
        <f>[1]Benzokfluoranthene!$V416</f>
        <v>8.5343255813953489E-5</v>
      </c>
      <c r="AA130" s="140">
        <f>[1]Indeno123cdpyrene!$V416</f>
        <v>1.3990697674418605E-5</v>
      </c>
      <c r="AB130" s="140">
        <f>[1]PAH!V416</f>
        <v>1.8048000000000001E-4</v>
      </c>
      <c r="AC130" s="140" t="str">
        <f>[1]HCB!V416</f>
        <v>NA</v>
      </c>
      <c r="AD130" s="140" t="str">
        <f>[1]PCB!V416</f>
        <v>NA</v>
      </c>
      <c r="AE130" s="127"/>
      <c r="AF130" s="126" t="s">
        <v>384</v>
      </c>
      <c r="AG130" s="126" t="s">
        <v>384</v>
      </c>
      <c r="AH130" s="126" t="s">
        <v>384</v>
      </c>
      <c r="AI130" s="126" t="s">
        <v>384</v>
      </c>
      <c r="AJ130" s="126" t="s">
        <v>384</v>
      </c>
      <c r="AK130" s="126">
        <f>'[1]dati attività'!N195</f>
        <v>0.376</v>
      </c>
      <c r="AL130" s="113" t="s">
        <v>389</v>
      </c>
    </row>
    <row r="131" spans="1:67" s="1" customFormat="1" ht="24.75" customHeight="1" thickBot="1" x14ac:dyDescent="0.25">
      <c r="A131" s="81" t="s">
        <v>117</v>
      </c>
      <c r="B131" s="82" t="s">
        <v>332</v>
      </c>
      <c r="C131" s="76" t="s">
        <v>148</v>
      </c>
      <c r="D131" s="75" t="s">
        <v>97</v>
      </c>
      <c r="E131" s="140">
        <f>[1]NOx!V417</f>
        <v>3.1080599760000004E-2</v>
      </c>
      <c r="F131" s="140">
        <f>[1]NMVOC!V417</f>
        <v>0.38102600000000003</v>
      </c>
      <c r="G131" s="140">
        <f>[1]SOx!V417</f>
        <v>1.3356506000000003E-3</v>
      </c>
      <c r="H131" s="140" t="str">
        <f>[1]NH3!V417</f>
        <v>NA</v>
      </c>
      <c r="I131" s="140">
        <f>'[1]pm2.5'!V417</f>
        <v>1.3220572400000003E-3</v>
      </c>
      <c r="J131" s="140">
        <f>[1]pm10!V417</f>
        <v>1.3220572400000003E-3</v>
      </c>
      <c r="K131" s="140">
        <f>[1]PST!V417</f>
        <v>1.3490380000000003E-3</v>
      </c>
      <c r="L131" s="140">
        <f>[1]BC!V417</f>
        <v>4.6272003400000015E-5</v>
      </c>
      <c r="M131" s="140">
        <f>[1]CO!V417</f>
        <v>3.8833757999999995E-3</v>
      </c>
      <c r="N131" s="140">
        <f>[1]piombo!V417</f>
        <v>1.2666540000000001E-3</v>
      </c>
      <c r="O131" s="140">
        <f>[1]cadmio!V417</f>
        <v>5.8080720000000009E-5</v>
      </c>
      <c r="P131" s="140">
        <f>[1]mercurio!V417</f>
        <v>1.8968915999999999E-3</v>
      </c>
      <c r="Q131" s="140">
        <f>[1]arsenico!V417</f>
        <v>2.1625800000000002E-4</v>
      </c>
      <c r="R131" s="140">
        <f>[1]cromo!V417</f>
        <v>6.0140319999999999E-4</v>
      </c>
      <c r="S131" s="140">
        <f>[1]rame!V417</f>
        <v>2.9040360000000001E-2</v>
      </c>
      <c r="T131" s="140">
        <f>[1]nichel!V417</f>
        <v>1.2893096E-3</v>
      </c>
      <c r="U131" s="140">
        <f>[1]selenio!V417</f>
        <v>1.9236663999999996E-3</v>
      </c>
      <c r="V131" s="140" t="str">
        <f>[1]zinco!V417</f>
        <v>NA</v>
      </c>
      <c r="W131" s="140">
        <f>[1]Diossine!V417</f>
        <v>10.12684054</v>
      </c>
      <c r="X131" s="140">
        <f>[1]Benzoapyrene!$V417</f>
        <v>2.8755608325581399E-6</v>
      </c>
      <c r="Y131" s="140">
        <f>[1]Benzobfluoranthene!$V417</f>
        <v>3.9468482015503885E-7</v>
      </c>
      <c r="Z131" s="140">
        <f>[1]Benzokfluoranthene!$V417</f>
        <v>3.4393962899224808E-6</v>
      </c>
      <c r="AA131" s="140">
        <f>[1]Indeno123cdpyrene!$V417</f>
        <v>5.6383545736434115E-7</v>
      </c>
      <c r="AB131" s="140">
        <f>[1]PAH!V417</f>
        <v>7.2734774000000009E-6</v>
      </c>
      <c r="AC131" s="140">
        <f>[1]HCB!V417</f>
        <v>0.97831000000000001</v>
      </c>
      <c r="AD131" s="140">
        <f>[1]PCB!V417</f>
        <v>1.0298</v>
      </c>
      <c r="AE131" s="127"/>
      <c r="AF131" s="126" t="s">
        <v>384</v>
      </c>
      <c r="AG131" s="126" t="s">
        <v>384</v>
      </c>
      <c r="AH131" s="126" t="s">
        <v>384</v>
      </c>
      <c r="AI131" s="126" t="s">
        <v>384</v>
      </c>
      <c r="AJ131" s="126" t="s">
        <v>384</v>
      </c>
      <c r="AK131" s="126">
        <f>'[1]dati attività'!N196</f>
        <v>51.49</v>
      </c>
      <c r="AL131" s="113" t="s">
        <v>389</v>
      </c>
    </row>
    <row r="132" spans="1:67" s="1" customFormat="1" ht="24.75" customHeight="1" thickBot="1" x14ac:dyDescent="0.25">
      <c r="A132" s="81" t="s">
        <v>117</v>
      </c>
      <c r="B132" s="82" t="s">
        <v>333</v>
      </c>
      <c r="C132" s="76" t="s">
        <v>104</v>
      </c>
      <c r="D132" s="75" t="s">
        <v>97</v>
      </c>
      <c r="E132" s="140">
        <f>[1]NOx!V418</f>
        <v>6.3449999999999993E-2</v>
      </c>
      <c r="F132" s="140">
        <f>[1]NMVOC!V418</f>
        <v>5.3120339999999993E-3</v>
      </c>
      <c r="G132" s="140">
        <f>[1]SOx!V418</f>
        <v>3.807E-2</v>
      </c>
      <c r="H132" s="140" t="str">
        <f>[1]NH3!V418</f>
        <v>NA</v>
      </c>
      <c r="I132" s="140">
        <f>'[1]pm2.5'!V418</f>
        <v>2.1754285714285712E-3</v>
      </c>
      <c r="J132" s="140">
        <f>[1]pm10!V418</f>
        <v>3.8069999999999996E-3</v>
      </c>
      <c r="K132" s="140">
        <f>[1]PST!V418</f>
        <v>3.88469387755102E-3</v>
      </c>
      <c r="L132" s="140">
        <f>[1]BC!V418</f>
        <v>7.6139999999999999E-5</v>
      </c>
      <c r="M132" s="140">
        <f>[1]CO!V418</f>
        <v>1.269E-2</v>
      </c>
      <c r="N132" s="140">
        <f>[1]piombo!V418</f>
        <v>6.3449999999999993E-2</v>
      </c>
      <c r="O132" s="140">
        <f>[1]cadmio!V418</f>
        <v>2.538E-2</v>
      </c>
      <c r="P132" s="140">
        <f>[1]mercurio!V418</f>
        <v>2.538E-2</v>
      </c>
      <c r="Q132" s="140">
        <f>[1]arsenico!V418</f>
        <v>1.0574999999999999E-2</v>
      </c>
      <c r="R132" s="140">
        <f>[1]cromo!V418</f>
        <v>6.3449999999999993E-2</v>
      </c>
      <c r="S132" s="140">
        <f>[1]rame!V418</f>
        <v>0.21149999999999999</v>
      </c>
      <c r="T132" s="140">
        <f>[1]nichel!V418</f>
        <v>6.3449999999999993E-2</v>
      </c>
      <c r="U132" s="140" t="str">
        <f>[1]selenio!V418</f>
        <v>NA</v>
      </c>
      <c r="V132" s="140">
        <f>[1]zinco!V418</f>
        <v>0.21149999999999999</v>
      </c>
      <c r="W132" s="140">
        <f>[1]Diossine!V418</f>
        <v>1.6285499999999999</v>
      </c>
      <c r="X132" s="140">
        <f>[1]Benzoapyrene!$V418</f>
        <v>5.0169767441860464E-3</v>
      </c>
      <c r="Y132" s="140">
        <f>[1]Benzobfluoranthene!$V418</f>
        <v>6.8860465116279078E-4</v>
      </c>
      <c r="Z132" s="140">
        <f>[1]Benzokfluoranthene!$V418</f>
        <v>6.0006976744186036E-3</v>
      </c>
      <c r="AA132" s="140">
        <f>[1]Indeno123cdpyrene!$V418</f>
        <v>9.8372093023255808E-4</v>
      </c>
      <c r="AB132" s="140">
        <f>[1]PAH!V418</f>
        <v>1.269E-2</v>
      </c>
      <c r="AC132" s="140">
        <f>[1]HCB!V418</f>
        <v>10.574999999999999</v>
      </c>
      <c r="AD132" s="140">
        <f>[1]PCB!V418</f>
        <v>0.10575</v>
      </c>
      <c r="AE132" s="127"/>
      <c r="AF132" s="126" t="s">
        <v>384</v>
      </c>
      <c r="AG132" s="126" t="s">
        <v>384</v>
      </c>
      <c r="AH132" s="126" t="s">
        <v>384</v>
      </c>
      <c r="AI132" s="126" t="s">
        <v>384</v>
      </c>
      <c r="AJ132" s="126" t="s">
        <v>384</v>
      </c>
      <c r="AK132" s="126">
        <f>'[1]dati attività'!N197</f>
        <v>21.15</v>
      </c>
      <c r="AL132" s="113" t="s">
        <v>389</v>
      </c>
    </row>
    <row r="133" spans="1:67" s="1" customFormat="1" ht="24.75" customHeight="1" thickBot="1" x14ac:dyDescent="0.25">
      <c r="A133" s="81" t="s">
        <v>117</v>
      </c>
      <c r="B133" s="82" t="s">
        <v>334</v>
      </c>
      <c r="C133" s="76" t="s">
        <v>94</v>
      </c>
      <c r="D133" s="75" t="s">
        <v>97</v>
      </c>
      <c r="E133" s="140">
        <f>[1]NOx!V419</f>
        <v>2.5537462499999997E-2</v>
      </c>
      <c r="F133" s="140">
        <f>[1]NMVOC!V419</f>
        <v>4.0240849999999999E-4</v>
      </c>
      <c r="G133" s="140">
        <f>[1]SOx!V419</f>
        <v>3.4978585000000001E-3</v>
      </c>
      <c r="H133" s="140" t="str">
        <f>[1]NH3!V419</f>
        <v>NA</v>
      </c>
      <c r="I133" s="140">
        <f>'[1]pm2.5'!V419</f>
        <v>1.19360552E-3</v>
      </c>
      <c r="J133" s="140">
        <f>[1]pm10!V419</f>
        <v>1.19360552E-3</v>
      </c>
      <c r="K133" s="140">
        <f>[1]PST!V419</f>
        <v>1.2179648163265307E-3</v>
      </c>
      <c r="L133" s="140" t="str">
        <f>[1]BC!V419</f>
        <v>NA</v>
      </c>
      <c r="M133" s="140">
        <f>[1]CO!V419</f>
        <v>4.3336299999999998E-3</v>
      </c>
      <c r="N133" s="140">
        <f>[1]piombo!V419</f>
        <v>9.2956363499999996E-4</v>
      </c>
      <c r="O133" s="140">
        <f>[1]cadmio!V419</f>
        <v>1.5570113500000001E-4</v>
      </c>
      <c r="P133" s="140">
        <f>[1]mercurio!V419</f>
        <v>4.6122204999999999E-2</v>
      </c>
      <c r="Q133" s="140">
        <f>[1]arsenico!V419</f>
        <v>4.21290745E-4</v>
      </c>
      <c r="R133" s="140">
        <f>[1]cromo!V419</f>
        <v>4.1974302000000001E-4</v>
      </c>
      <c r="S133" s="140">
        <f>[1]rame!V419</f>
        <v>3.84764435E-4</v>
      </c>
      <c r="T133" s="140">
        <f>[1]nichel!V419</f>
        <v>5.3644148500000004E-4</v>
      </c>
      <c r="U133" s="140">
        <f>[1]selenio!V419</f>
        <v>6.1228001000000005E-4</v>
      </c>
      <c r="V133" s="140">
        <f>[1]zinco!V419</f>
        <v>1.4305622174999999E-2</v>
      </c>
      <c r="W133" s="140">
        <f>[1]Diossine!V419</f>
        <v>9.9673490000000008E-4</v>
      </c>
      <c r="X133" s="140">
        <f>[1]Benzoapyrene!$V419</f>
        <v>1.20413005E-6</v>
      </c>
      <c r="Y133" s="140">
        <f>[1]Benzobfluoranthene!$V419</f>
        <v>2.1188355249999995E-6</v>
      </c>
      <c r="Z133" s="140">
        <f>[1]Benzokfluoranthene!$V419</f>
        <v>9.8682945999999995E-7</v>
      </c>
      <c r="AA133" s="140">
        <f>[1]Indeno123cdpyrene!$V419</f>
        <v>1.1443878649999999E-6</v>
      </c>
      <c r="AB133" s="140">
        <f>[1]PAH!V419</f>
        <v>5.4541828999999996E-6</v>
      </c>
      <c r="AC133" s="140">
        <f>[1]HCB!V419</f>
        <v>4.6431750000000003E-3</v>
      </c>
      <c r="AD133" s="140">
        <f>[1]PCB!V419</f>
        <v>1.2691345E-2</v>
      </c>
      <c r="AE133" s="127"/>
      <c r="AF133" s="126" t="s">
        <v>384</v>
      </c>
      <c r="AG133" s="126" t="s">
        <v>384</v>
      </c>
      <c r="AH133" s="126" t="s">
        <v>384</v>
      </c>
      <c r="AI133" s="126" t="s">
        <v>384</v>
      </c>
      <c r="AJ133" s="126" t="s">
        <v>384</v>
      </c>
      <c r="AK133" s="150">
        <f>'[1]dati attività'!N198</f>
        <v>34758</v>
      </c>
      <c r="AL133" s="113" t="s">
        <v>390</v>
      </c>
    </row>
    <row r="134" spans="1:67" s="1" customFormat="1" ht="24.75" customHeight="1" thickBot="1" x14ac:dyDescent="0.25">
      <c r="A134" s="81" t="s">
        <v>117</v>
      </c>
      <c r="B134" s="82" t="s">
        <v>335</v>
      </c>
      <c r="C134" s="89" t="s">
        <v>286</v>
      </c>
      <c r="D134" s="75" t="s">
        <v>97</v>
      </c>
      <c r="E134" s="140" t="str">
        <f>[1]NOx!V420</f>
        <v>NO</v>
      </c>
      <c r="F134" s="140" t="str">
        <f>[1]NMVOC!V420</f>
        <v>NO</v>
      </c>
      <c r="G134" s="140" t="str">
        <f>[1]SOx!V420</f>
        <v>NO</v>
      </c>
      <c r="H134" s="140" t="str">
        <f>[1]NH3!V420</f>
        <v>NO</v>
      </c>
      <c r="I134" s="140" t="str">
        <f>'[1]pm2.5'!V420</f>
        <v>NO</v>
      </c>
      <c r="J134" s="140" t="str">
        <f>[1]pm10!V420</f>
        <v>NO</v>
      </c>
      <c r="K134" s="140" t="str">
        <f>[1]PST!V420</f>
        <v>NO</v>
      </c>
      <c r="L134" s="140" t="str">
        <f>[1]BC!V420</f>
        <v>NO</v>
      </c>
      <c r="M134" s="140" t="str">
        <f>[1]CO!V420</f>
        <v>NO</v>
      </c>
      <c r="N134" s="140" t="str">
        <f>[1]piombo!V420</f>
        <v>NO</v>
      </c>
      <c r="O134" s="140" t="str">
        <f>[1]cadmio!V420</f>
        <v>NO</v>
      </c>
      <c r="P134" s="140" t="str">
        <f>[1]mercurio!V420</f>
        <v>NO</v>
      </c>
      <c r="Q134" s="140" t="str">
        <f>[1]arsenico!V420</f>
        <v>NO</v>
      </c>
      <c r="R134" s="140" t="str">
        <f>[1]cromo!V420</f>
        <v>NO</v>
      </c>
      <c r="S134" s="140" t="str">
        <f>[1]rame!V420</f>
        <v>NO</v>
      </c>
      <c r="T134" s="140" t="str">
        <f>[1]nichel!V420</f>
        <v>NO</v>
      </c>
      <c r="U134" s="140" t="str">
        <f>[1]selenio!V420</f>
        <v>NO</v>
      </c>
      <c r="V134" s="140" t="str">
        <f>[1]zinco!V420</f>
        <v>NO</v>
      </c>
      <c r="W134" s="140" t="str">
        <f>[1]Diossine!V420</f>
        <v>NO</v>
      </c>
      <c r="X134" s="140" t="str">
        <f>[1]Benzoapyrene!$V420</f>
        <v>NO</v>
      </c>
      <c r="Y134" s="140" t="str">
        <f>[1]Benzobfluoranthene!$V420</f>
        <v>NO</v>
      </c>
      <c r="Z134" s="140" t="str">
        <f>[1]Benzokfluoranthene!$V420</f>
        <v>NO</v>
      </c>
      <c r="AA134" s="140" t="str">
        <f>[1]Indeno123cdpyrene!$V420</f>
        <v>NO</v>
      </c>
      <c r="AB134" s="140" t="str">
        <f>[1]PAH!V420</f>
        <v>NO</v>
      </c>
      <c r="AC134" s="140" t="str">
        <f>[1]HCB!V420</f>
        <v>NO</v>
      </c>
      <c r="AD134" s="140" t="str">
        <f>[1]PCB!V420</f>
        <v>NO</v>
      </c>
      <c r="AE134" s="127"/>
      <c r="AF134" s="150" t="s">
        <v>403</v>
      </c>
      <c r="AG134" s="150" t="s">
        <v>403</v>
      </c>
      <c r="AH134" s="150" t="s">
        <v>403</v>
      </c>
      <c r="AI134" s="150" t="s">
        <v>403</v>
      </c>
      <c r="AJ134" s="150" t="s">
        <v>403</v>
      </c>
      <c r="AK134" s="150" t="str">
        <f>'[1]dati attività'!N199</f>
        <v>NO</v>
      </c>
      <c r="AL134" s="113"/>
    </row>
    <row r="135" spans="1:67" s="1" customFormat="1" ht="24.75" customHeight="1" thickBot="1" x14ac:dyDescent="0.25">
      <c r="A135" s="81" t="s">
        <v>117</v>
      </c>
      <c r="B135" s="81" t="s">
        <v>233</v>
      </c>
      <c r="C135" s="89" t="s">
        <v>285</v>
      </c>
      <c r="D135" s="75"/>
      <c r="E135" s="140">
        <f>[1]NOx!V421</f>
        <v>2.1168733107310036</v>
      </c>
      <c r="F135" s="140">
        <f>[1]NMVOC!V421</f>
        <v>2.3152112720950115</v>
      </c>
      <c r="G135" s="140">
        <f>[1]SOx!V421</f>
        <v>8.8772197606483721E-2</v>
      </c>
      <c r="H135" s="140" t="str">
        <f>[1]NH3!V421</f>
        <v>NA</v>
      </c>
      <c r="I135" s="140">
        <f>'[1]pm2.5'!V421</f>
        <v>2.2827136527381526</v>
      </c>
      <c r="J135" s="140">
        <f>[1]pm10!V421</f>
        <v>2.6631659281945113</v>
      </c>
      <c r="K135" s="140">
        <f>[1]PST!V421</f>
        <v>2.9590732535494566</v>
      </c>
      <c r="L135" s="140">
        <f>[1]BC!V421</f>
        <v>0.958739734150024</v>
      </c>
      <c r="M135" s="140">
        <f>[1]CO!V421</f>
        <v>47.375005138167296</v>
      </c>
      <c r="N135" s="140">
        <f>[1]piombo!V421</f>
        <v>0.1835156075988254</v>
      </c>
      <c r="O135" s="140">
        <f>[1]cadmio!V421</f>
        <v>0.35835228231556704</v>
      </c>
      <c r="P135" s="140">
        <f>[1]mercurio!V421</f>
        <v>6.2859888694384011E-2</v>
      </c>
      <c r="Q135" s="140">
        <f>[1]arsenico!V421</f>
        <v>4.1974439795250278E-2</v>
      </c>
      <c r="R135" s="140">
        <f>[1]cromo!V421</f>
        <v>7.4533270526989576E-2</v>
      </c>
      <c r="S135" s="140">
        <f>[1]rame!V421</f>
        <v>7.9903636242073348E-2</v>
      </c>
      <c r="T135" s="140">
        <f>[1]nichel!V421</f>
        <v>3.2868282526104006E-2</v>
      </c>
      <c r="U135" s="140">
        <f>[1]selenio!V421</f>
        <v>3.2333083122044706E-2</v>
      </c>
      <c r="V135" s="140">
        <f>[1]zinco!V421</f>
        <v>3.8861134851951293</v>
      </c>
      <c r="W135" s="140">
        <f>[1]Diossine!V421</f>
        <v>8.0701997824076095</v>
      </c>
      <c r="X135" s="140">
        <f>[1]Benzoapyrene!$V421</f>
        <v>0.2156786274916323</v>
      </c>
      <c r="Y135" s="140">
        <f>[1]Benzobfluoranthene!$V421</f>
        <v>0.59370261292230642</v>
      </c>
      <c r="Z135" s="140">
        <f>[1]Benzokfluoranthene!$V421</f>
        <v>0.23356785159355356</v>
      </c>
      <c r="AA135" s="140">
        <f>[1]Indeno123cdpyrene!$V421</f>
        <v>0.14825099013450893</v>
      </c>
      <c r="AB135" s="140">
        <f>[1]PAH!V421</f>
        <v>1.191200082142001</v>
      </c>
      <c r="AC135" s="140" t="str">
        <f>[1]HCB!V421</f>
        <v>NA</v>
      </c>
      <c r="AD135" s="140" t="str">
        <f>[1]PCB!V421</f>
        <v>NA</v>
      </c>
      <c r="AE135" s="127"/>
      <c r="AF135" s="126" t="s">
        <v>384</v>
      </c>
      <c r="AG135" s="126" t="s">
        <v>384</v>
      </c>
      <c r="AH135" s="126" t="s">
        <v>384</v>
      </c>
      <c r="AI135" s="126" t="s">
        <v>384</v>
      </c>
      <c r="AJ135" s="126" t="s">
        <v>384</v>
      </c>
      <c r="AK135" s="150">
        <f>'[1]dati attività'!N200</f>
        <v>936.52957721195662</v>
      </c>
      <c r="AL135" s="113" t="s">
        <v>409</v>
      </c>
    </row>
    <row r="136" spans="1:67" s="1" customFormat="1" ht="24.75" customHeight="1" thickBot="1" x14ac:dyDescent="0.25">
      <c r="A136" s="81" t="s">
        <v>117</v>
      </c>
      <c r="B136" s="81" t="s">
        <v>105</v>
      </c>
      <c r="C136" s="89" t="s">
        <v>107</v>
      </c>
      <c r="D136" s="75"/>
      <c r="E136" s="140" t="str">
        <f>[1]NOx!V422</f>
        <v>NA</v>
      </c>
      <c r="F136" s="140">
        <f>[1]NMVOC!V422</f>
        <v>8.7648598837500008E-2</v>
      </c>
      <c r="G136" s="140" t="str">
        <f>[1]SOx!V422</f>
        <v>NA</v>
      </c>
      <c r="H136" s="140" t="str">
        <f>[1]NH3!V422</f>
        <v>NA</v>
      </c>
      <c r="I136" s="140" t="str">
        <f>'[1]pm2.5'!V422</f>
        <v>NA</v>
      </c>
      <c r="J136" s="140" t="str">
        <f>[1]pm10!V422</f>
        <v>NA</v>
      </c>
      <c r="K136" s="140" t="str">
        <f>[1]PST!V422</f>
        <v>NA</v>
      </c>
      <c r="L136" s="140" t="str">
        <f>[1]BC!V422</f>
        <v>NA</v>
      </c>
      <c r="M136" s="140" t="str">
        <f>[1]CO!V422</f>
        <v>NA</v>
      </c>
      <c r="N136" s="140" t="str">
        <f>[1]piombo!V422</f>
        <v>NA</v>
      </c>
      <c r="O136" s="140" t="str">
        <f>[1]cadmio!V422</f>
        <v>NA</v>
      </c>
      <c r="P136" s="140" t="str">
        <f>[1]mercurio!V422</f>
        <v>NA</v>
      </c>
      <c r="Q136" s="140" t="str">
        <f>[1]arsenico!V422</f>
        <v>NA</v>
      </c>
      <c r="R136" s="140" t="str">
        <f>[1]cromo!V422</f>
        <v>NA</v>
      </c>
      <c r="S136" s="140" t="str">
        <f>[1]rame!V422</f>
        <v>NA</v>
      </c>
      <c r="T136" s="140" t="str">
        <f>[1]nichel!V422</f>
        <v>NA</v>
      </c>
      <c r="U136" s="140" t="str">
        <f>[1]selenio!V422</f>
        <v>NA</v>
      </c>
      <c r="V136" s="140" t="str">
        <f>[1]zinco!V422</f>
        <v>NA</v>
      </c>
      <c r="W136" s="140" t="str">
        <f>[1]Diossine!V422</f>
        <v>NA</v>
      </c>
      <c r="X136" s="140" t="str">
        <f>[1]Benzoapyrene!$V422</f>
        <v>NA</v>
      </c>
      <c r="Y136" s="140" t="str">
        <f>[1]Benzobfluoranthene!$V422</f>
        <v>NA</v>
      </c>
      <c r="Z136" s="140" t="str">
        <f>[1]Benzokfluoranthene!$V422</f>
        <v>NA</v>
      </c>
      <c r="AA136" s="140" t="str">
        <f>[1]Indeno123cdpyrene!$V422</f>
        <v>NA</v>
      </c>
      <c r="AB136" s="140" t="str">
        <f>[1]PAH!V422</f>
        <v>NA</v>
      </c>
      <c r="AC136" s="140" t="str">
        <f>[1]HCB!V422</f>
        <v>NA</v>
      </c>
      <c r="AD136" s="140" t="str">
        <f>[1]PCB!V422</f>
        <v>NA</v>
      </c>
      <c r="AE136" s="127"/>
      <c r="AF136" s="126" t="s">
        <v>384</v>
      </c>
      <c r="AG136" s="126" t="s">
        <v>384</v>
      </c>
      <c r="AH136" s="126" t="s">
        <v>384</v>
      </c>
      <c r="AI136" s="126" t="s">
        <v>384</v>
      </c>
      <c r="AJ136" s="126" t="s">
        <v>384</v>
      </c>
      <c r="AK136" s="126">
        <f>'[1]dati attività'!N201</f>
        <v>1925.1946974357502</v>
      </c>
      <c r="AL136" s="113" t="s">
        <v>391</v>
      </c>
    </row>
    <row r="137" spans="1:67" s="1" customFormat="1" ht="24.75" customHeight="1" thickBot="1" x14ac:dyDescent="0.25">
      <c r="A137" s="81" t="s">
        <v>117</v>
      </c>
      <c r="B137" s="81" t="s">
        <v>106</v>
      </c>
      <c r="C137" s="89" t="s">
        <v>108</v>
      </c>
      <c r="D137" s="75"/>
      <c r="E137" s="140" t="str">
        <f>[1]NOx!V423</f>
        <v>NA</v>
      </c>
      <c r="F137" s="140">
        <f>[1]NMVOC!V423</f>
        <v>1.4104110294964113E-2</v>
      </c>
      <c r="G137" s="140" t="str">
        <f>[1]SOx!V423</f>
        <v>NA</v>
      </c>
      <c r="H137" s="140" t="str">
        <f>[1]NH3!V423</f>
        <v>NA</v>
      </c>
      <c r="I137" s="140" t="str">
        <f>'[1]pm2.5'!V423</f>
        <v>NA</v>
      </c>
      <c r="J137" s="140" t="str">
        <f>[1]pm10!V423</f>
        <v>NA</v>
      </c>
      <c r="K137" s="140" t="str">
        <f>[1]PST!V423</f>
        <v>NA</v>
      </c>
      <c r="L137" s="140" t="str">
        <f>[1]BC!V423</f>
        <v>NA</v>
      </c>
      <c r="M137" s="140" t="str">
        <f>[1]CO!V423</f>
        <v>NA</v>
      </c>
      <c r="N137" s="140" t="str">
        <f>[1]piombo!V423</f>
        <v>NA</v>
      </c>
      <c r="O137" s="140" t="str">
        <f>[1]cadmio!V423</f>
        <v>NA</v>
      </c>
      <c r="P137" s="140" t="str">
        <f>[1]mercurio!V423</f>
        <v>NA</v>
      </c>
      <c r="Q137" s="140" t="str">
        <f>[1]arsenico!V423</f>
        <v>NA</v>
      </c>
      <c r="R137" s="140" t="str">
        <f>[1]cromo!V423</f>
        <v>NA</v>
      </c>
      <c r="S137" s="140" t="str">
        <f>[1]rame!V423</f>
        <v>NA</v>
      </c>
      <c r="T137" s="140" t="str">
        <f>[1]nichel!V423</f>
        <v>NA</v>
      </c>
      <c r="U137" s="140" t="str">
        <f>[1]selenio!V423</f>
        <v>NA</v>
      </c>
      <c r="V137" s="140" t="str">
        <f>[1]zinco!V423</f>
        <v>NA</v>
      </c>
      <c r="W137" s="140" t="str">
        <f>[1]Diossine!V423</f>
        <v>NA</v>
      </c>
      <c r="X137" s="140" t="str">
        <f>[1]Benzoapyrene!$V423</f>
        <v>NA</v>
      </c>
      <c r="Y137" s="140" t="str">
        <f>[1]Benzobfluoranthene!$V423</f>
        <v>NA</v>
      </c>
      <c r="Z137" s="140" t="str">
        <f>[1]Benzokfluoranthene!$V423</f>
        <v>NA</v>
      </c>
      <c r="AA137" s="140" t="str">
        <f>[1]Indeno123cdpyrene!$V423</f>
        <v>NA</v>
      </c>
      <c r="AB137" s="140" t="str">
        <f>[1]PAH!V423</f>
        <v>NA</v>
      </c>
      <c r="AC137" s="140" t="str">
        <f>[1]HCB!V423</f>
        <v>NA</v>
      </c>
      <c r="AD137" s="140" t="str">
        <f>[1]PCB!V423</f>
        <v>NA</v>
      </c>
      <c r="AE137" s="127"/>
      <c r="AF137" s="126" t="s">
        <v>384</v>
      </c>
      <c r="AG137" s="126" t="s">
        <v>384</v>
      </c>
      <c r="AH137" s="126" t="s">
        <v>384</v>
      </c>
      <c r="AI137" s="126" t="s">
        <v>384</v>
      </c>
      <c r="AJ137" s="126" t="s">
        <v>384</v>
      </c>
      <c r="AK137" s="126">
        <f>'[1]dati attività'!N202</f>
        <v>238.26480442688887</v>
      </c>
      <c r="AL137" s="113" t="s">
        <v>391</v>
      </c>
    </row>
    <row r="138" spans="1:67" s="1" customFormat="1" ht="24.75" customHeight="1" thickBot="1" x14ac:dyDescent="0.25">
      <c r="A138" s="82" t="s">
        <v>117</v>
      </c>
      <c r="B138" s="82" t="s">
        <v>253</v>
      </c>
      <c r="C138" s="90" t="s">
        <v>254</v>
      </c>
      <c r="D138" s="110"/>
      <c r="E138" s="145" t="str">
        <f>[1]NOx!V424</f>
        <v>NO</v>
      </c>
      <c r="F138" s="140" t="str">
        <f>[1]NMVOC!V424</f>
        <v>NO</v>
      </c>
      <c r="G138" s="140" t="str">
        <f>[1]SOx!V424</f>
        <v>NO</v>
      </c>
      <c r="H138" s="140" t="str">
        <f>[1]NH3!V424</f>
        <v>NO</v>
      </c>
      <c r="I138" s="140" t="str">
        <f>'[1]pm2.5'!V424</f>
        <v>NO</v>
      </c>
      <c r="J138" s="140" t="str">
        <f>[1]pm10!V424</f>
        <v>NO</v>
      </c>
      <c r="K138" s="140" t="str">
        <f>[1]PST!V424</f>
        <v>NO</v>
      </c>
      <c r="L138" s="140" t="str">
        <f>[1]BC!V424</f>
        <v>NO</v>
      </c>
      <c r="M138" s="140" t="str">
        <f>[1]CO!V424</f>
        <v>NO</v>
      </c>
      <c r="N138" s="140" t="str">
        <f>[1]piombo!V424</f>
        <v>NO</v>
      </c>
      <c r="O138" s="140" t="str">
        <f>[1]cadmio!V424</f>
        <v>NO</v>
      </c>
      <c r="P138" s="140" t="str">
        <f>[1]mercurio!V424</f>
        <v>NO</v>
      </c>
      <c r="Q138" s="140" t="str">
        <f>[1]arsenico!V424</f>
        <v>NO</v>
      </c>
      <c r="R138" s="140" t="str">
        <f>[1]cromo!V424</f>
        <v>NO</v>
      </c>
      <c r="S138" s="140" t="str">
        <f>[1]rame!V424</f>
        <v>NO</v>
      </c>
      <c r="T138" s="140" t="str">
        <f>[1]nichel!V424</f>
        <v>NO</v>
      </c>
      <c r="U138" s="140" t="str">
        <f>[1]selenio!V424</f>
        <v>NO</v>
      </c>
      <c r="V138" s="140" t="str">
        <f>[1]zinco!V424</f>
        <v>NO</v>
      </c>
      <c r="W138" s="140" t="str">
        <f>[1]Diossine!V424</f>
        <v>NO</v>
      </c>
      <c r="X138" s="140" t="str">
        <f>[1]Benzoapyrene!$V424</f>
        <v>NO</v>
      </c>
      <c r="Y138" s="140" t="str">
        <f>[1]Benzobfluoranthene!$V424</f>
        <v>NO</v>
      </c>
      <c r="Z138" s="140" t="str">
        <f>[1]Benzokfluoranthene!$V424</f>
        <v>NO</v>
      </c>
      <c r="AA138" s="140" t="str">
        <f>[1]Indeno123cdpyrene!$V424</f>
        <v>NO</v>
      </c>
      <c r="AB138" s="140" t="str">
        <f>[1]PAH!V424</f>
        <v>NO</v>
      </c>
      <c r="AC138" s="140" t="str">
        <f>[1]HCB!V424</f>
        <v>NO</v>
      </c>
      <c r="AD138" s="140" t="str">
        <f>[1]PCB!V424</f>
        <v>NO</v>
      </c>
      <c r="AE138" s="127"/>
      <c r="AF138" s="150" t="s">
        <v>403</v>
      </c>
      <c r="AG138" s="150" t="s">
        <v>403</v>
      </c>
      <c r="AH138" s="150" t="s">
        <v>403</v>
      </c>
      <c r="AI138" s="150" t="s">
        <v>403</v>
      </c>
      <c r="AJ138" s="150" t="s">
        <v>403</v>
      </c>
      <c r="AK138" s="150" t="str">
        <f>'[1]dati attività'!N203</f>
        <v>NO</v>
      </c>
      <c r="AL138" s="113" t="s">
        <v>391</v>
      </c>
    </row>
    <row r="139" spans="1:67" s="1" customFormat="1" ht="24.75" customHeight="1" thickBot="1" x14ac:dyDescent="0.25">
      <c r="A139" s="82" t="s">
        <v>117</v>
      </c>
      <c r="B139" s="82" t="s">
        <v>234</v>
      </c>
      <c r="C139" s="90" t="s">
        <v>291</v>
      </c>
      <c r="D139" s="110" t="s">
        <v>100</v>
      </c>
      <c r="E139" s="145" t="str">
        <f>[1]NOx!V425</f>
        <v>NO</v>
      </c>
      <c r="F139" s="140" t="str">
        <f>[1]NMVOC!V425</f>
        <v>NO</v>
      </c>
      <c r="G139" s="140" t="str">
        <f>[1]SOx!V425</f>
        <v>NO</v>
      </c>
      <c r="H139" s="140" t="str">
        <f>[1]NH3!V425</f>
        <v>NO</v>
      </c>
      <c r="I139" s="140">
        <f>'[1]pm2.5'!V425</f>
        <v>3.052639828573497</v>
      </c>
      <c r="J139" s="140">
        <f>[1]pm10!V425</f>
        <v>3.052639828573497</v>
      </c>
      <c r="K139" s="140">
        <f>[1]PST!V425</f>
        <v>3.052639828573497</v>
      </c>
      <c r="L139" s="140">
        <f>[1]BC!V425</f>
        <v>0.56473836828609691</v>
      </c>
      <c r="M139" s="140" t="str">
        <f>[1]CO!V425</f>
        <v>NO</v>
      </c>
      <c r="N139" s="140">
        <f>[1]piombo!V425</f>
        <v>1.7673020245046526E-2</v>
      </c>
      <c r="O139" s="140">
        <f>[1]cadmio!V425</f>
        <v>8.7834753711631391E-3</v>
      </c>
      <c r="P139" s="140">
        <f>[1]mercurio!V425</f>
        <v>1.7673020245046526E-2</v>
      </c>
      <c r="Q139" s="140" t="str">
        <f>[1]arsenico!V425</f>
        <v>NO</v>
      </c>
      <c r="R139" s="140" t="str">
        <f>[1]cromo!V425</f>
        <v>NO</v>
      </c>
      <c r="S139" s="140" t="str">
        <f>[1]rame!V425</f>
        <v>NO</v>
      </c>
      <c r="T139" s="140" t="str">
        <f>[1]nichel!V425</f>
        <v>NO</v>
      </c>
      <c r="U139" s="140" t="str">
        <f>[1]selenio!V425</f>
        <v>NO</v>
      </c>
      <c r="V139" s="140" t="str">
        <f>[1]zinco!V425</f>
        <v>NO</v>
      </c>
      <c r="W139" s="140">
        <f>[1]Diossine!V425</f>
        <v>31.256631313004714</v>
      </c>
      <c r="X139" s="140" t="str">
        <f>[1]Benzoapyrene!$V425</f>
        <v>NO</v>
      </c>
      <c r="Y139" s="140" t="str">
        <f>[1]Benzobfluoranthene!$V425</f>
        <v>NO</v>
      </c>
      <c r="Z139" s="140" t="str">
        <f>[1]Benzokfluoranthene!$V425</f>
        <v>NO</v>
      </c>
      <c r="AA139" s="140" t="str">
        <f>[1]Indeno123cdpyrene!$V425</f>
        <v>NO</v>
      </c>
      <c r="AB139" s="140" t="str">
        <f>[1]PAH!V425</f>
        <v>NO</v>
      </c>
      <c r="AC139" s="140" t="str">
        <f>[1]HCB!V425</f>
        <v>NO</v>
      </c>
      <c r="AD139" s="140" t="str">
        <f>[1]PCB!V425</f>
        <v>NO</v>
      </c>
      <c r="AE139" s="127"/>
      <c r="AF139" s="150" t="s">
        <v>403</v>
      </c>
      <c r="AG139" s="150" t="s">
        <v>403</v>
      </c>
      <c r="AH139" s="150" t="s">
        <v>403</v>
      </c>
      <c r="AI139" s="150" t="s">
        <v>403</v>
      </c>
      <c r="AJ139" s="150" t="s">
        <v>403</v>
      </c>
      <c r="AK139" s="150">
        <f>'[1]dati attività'!N204</f>
        <v>56923.523999999998</v>
      </c>
      <c r="AL139" s="113" t="s">
        <v>417</v>
      </c>
    </row>
    <row r="140" spans="1:67" s="1" customFormat="1" ht="24.75" customHeight="1" thickBot="1" x14ac:dyDescent="0.25">
      <c r="A140" s="81" t="s">
        <v>118</v>
      </c>
      <c r="B140" s="55" t="s">
        <v>235</v>
      </c>
      <c r="C140" s="89" t="s">
        <v>284</v>
      </c>
      <c r="D140" s="75"/>
      <c r="E140" s="140" t="str">
        <f>[1]NOx!V426</f>
        <v>NO</v>
      </c>
      <c r="F140" s="140" t="str">
        <f>[1]NMVOC!V426</f>
        <v>NO</v>
      </c>
      <c r="G140" s="140" t="str">
        <f>[1]SOx!V426</f>
        <v>NO</v>
      </c>
      <c r="H140" s="140" t="str">
        <f>[1]NH3!V426</f>
        <v>NO</v>
      </c>
      <c r="I140" s="140" t="str">
        <f>'[1]pm2.5'!V426</f>
        <v>NO</v>
      </c>
      <c r="J140" s="140" t="str">
        <f>[1]pm10!V426</f>
        <v>NO</v>
      </c>
      <c r="K140" s="140" t="str">
        <f>[1]PST!V426</f>
        <v>NO</v>
      </c>
      <c r="L140" s="140" t="str">
        <f>[1]BC!V426</f>
        <v>NO</v>
      </c>
      <c r="M140" s="140" t="str">
        <f>[1]CO!V426</f>
        <v>NO</v>
      </c>
      <c r="N140" s="140" t="str">
        <f>[1]piombo!V426</f>
        <v>NO</v>
      </c>
      <c r="O140" s="140" t="str">
        <f>[1]cadmio!V426</f>
        <v>NO</v>
      </c>
      <c r="P140" s="140" t="str">
        <f>[1]mercurio!V426</f>
        <v>NO</v>
      </c>
      <c r="Q140" s="140" t="str">
        <f>[1]arsenico!V426</f>
        <v>NO</v>
      </c>
      <c r="R140" s="140" t="str">
        <f>[1]cromo!V426</f>
        <v>NO</v>
      </c>
      <c r="S140" s="140" t="str">
        <f>[1]rame!V426</f>
        <v>NO</v>
      </c>
      <c r="T140" s="140" t="str">
        <f>[1]nichel!V426</f>
        <v>NO</v>
      </c>
      <c r="U140" s="140" t="str">
        <f>[1]selenio!V426</f>
        <v>NO</v>
      </c>
      <c r="V140" s="140" t="str">
        <f>[1]zinco!V426</f>
        <v>NO</v>
      </c>
      <c r="W140" s="140" t="str">
        <f>[1]Diossine!V426</f>
        <v>NO</v>
      </c>
      <c r="X140" s="140" t="str">
        <f>[1]Benzoapyrene!$V426</f>
        <v>NO</v>
      </c>
      <c r="Y140" s="140" t="str">
        <f>[1]Benzobfluoranthene!$V426</f>
        <v>NO</v>
      </c>
      <c r="Z140" s="140" t="str">
        <f>[1]Benzokfluoranthene!$V426</f>
        <v>NO</v>
      </c>
      <c r="AA140" s="140" t="str">
        <f>[1]Indeno123cdpyrene!$V426</f>
        <v>NO</v>
      </c>
      <c r="AB140" s="140" t="str">
        <f>[1]PAH!V426</f>
        <v>NO</v>
      </c>
      <c r="AC140" s="140" t="str">
        <f>[1]HCB!V426</f>
        <v>NO</v>
      </c>
      <c r="AD140" s="140" t="str">
        <f>[1]PCB!V426</f>
        <v>NO</v>
      </c>
      <c r="AE140" s="127"/>
      <c r="AF140" s="150" t="s">
        <v>403</v>
      </c>
      <c r="AG140" s="150" t="s">
        <v>403</v>
      </c>
      <c r="AH140" s="150" t="s">
        <v>403</v>
      </c>
      <c r="AI140" s="150" t="s">
        <v>403</v>
      </c>
      <c r="AJ140" s="150" t="s">
        <v>403</v>
      </c>
      <c r="AK140" s="150" t="str">
        <f>'[1]dati attività'!N205</f>
        <v>NA</v>
      </c>
      <c r="AL140" s="113"/>
    </row>
    <row r="141" spans="1:67" s="8" customFormat="1" ht="23.65" customHeight="1" thickBot="1" x14ac:dyDescent="0.25">
      <c r="A141" s="44"/>
      <c r="B141" s="101" t="s">
        <v>19</v>
      </c>
      <c r="C141" s="201" t="s">
        <v>437</v>
      </c>
      <c r="D141" s="44"/>
      <c r="E141" s="155">
        <f>[1]NOx!V427</f>
        <v>1627.6828202518727</v>
      </c>
      <c r="F141" s="155">
        <f>[1]NMVOC!V427</f>
        <v>1801.0536750066219</v>
      </c>
      <c r="G141" s="155">
        <f>[1]SOx!V427</f>
        <v>903.29481143715952</v>
      </c>
      <c r="H141" s="155">
        <f>[1]NH3!V427</f>
        <v>464.72616501975557</v>
      </c>
      <c r="I141" s="155">
        <f>'[1]pm2.5'!V427</f>
        <v>219.45618768219222</v>
      </c>
      <c r="J141" s="155">
        <f>[1]pm10!V427</f>
        <v>313.13711143806103</v>
      </c>
      <c r="K141" s="155">
        <f>[1]PST!V427</f>
        <v>460.17835636143644</v>
      </c>
      <c r="L141" s="155">
        <f>[1]BC!V427</f>
        <v>46.052241320918824</v>
      </c>
      <c r="M141" s="155">
        <f>[1]CO!V427</f>
        <v>5463.2976046776785</v>
      </c>
      <c r="N141" s="155">
        <f>[1]piombo!V427</f>
        <v>1433.9594404650218</v>
      </c>
      <c r="O141" s="155">
        <f>[1]cadmio!V427</f>
        <v>9.9102328136361884</v>
      </c>
      <c r="P141" s="155">
        <f>[1]mercurio!V427</f>
        <v>13.881681875290884</v>
      </c>
      <c r="Q141" s="155">
        <f>[1]arsenico!V427</f>
        <v>31.706425657626752</v>
      </c>
      <c r="R141" s="155">
        <f>[1]cromo!V427</f>
        <v>54.739675191948535</v>
      </c>
      <c r="S141" s="155">
        <f>[1]rame!V427</f>
        <v>487.80007678990575</v>
      </c>
      <c r="T141" s="155">
        <f>[1]nichel!V427</f>
        <v>108.38675740146671</v>
      </c>
      <c r="U141" s="155">
        <f>[1]selenio!V427</f>
        <v>8.2044764099340508</v>
      </c>
      <c r="V141" s="155">
        <f>[1]zinco!V427</f>
        <v>863.15237158363789</v>
      </c>
      <c r="W141" s="155">
        <f>[1]Diossine!V427</f>
        <v>454.36983058578113</v>
      </c>
      <c r="X141" s="155">
        <f>[1]Benzoapyrene!$V427</f>
        <v>11.882005405197006</v>
      </c>
      <c r="Y141" s="155">
        <f>[1]Benzobfluoranthene!$V427</f>
        <v>15.048926329833556</v>
      </c>
      <c r="Z141" s="155">
        <f>[1]Benzokfluoranthene!$V427</f>
        <v>7.1093572596217909</v>
      </c>
      <c r="AA141" s="155">
        <f>[1]Indeno123cdpyrene!$V427</f>
        <v>8.3364979461009536</v>
      </c>
      <c r="AB141" s="155">
        <f>[1]PAH!V427</f>
        <v>90.553183586540868</v>
      </c>
      <c r="AC141" s="155">
        <f>[1]HCB!V427</f>
        <v>53.246252427406333</v>
      </c>
      <c r="AD141" s="155">
        <f>[1]PCB!V427</f>
        <v>153.54447671060728</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1627.6828202518727</v>
      </c>
      <c r="F152" s="152">
        <f t="shared" ref="F152:AD152" si="0">SUM(F$141, F$151, IF(AND(ISNUMBER(SEARCH($B$4,"AT|BE|CH|GB|IE|LT|LU|NL")),SUM(F$143:F$149)&gt;0),SUM(F$143:F$149)-SUM(F$27:F$33),0))</f>
        <v>1801.0536750066219</v>
      </c>
      <c r="G152" s="152">
        <f t="shared" si="0"/>
        <v>903.29481143715952</v>
      </c>
      <c r="H152" s="152">
        <f t="shared" si="0"/>
        <v>464.72616501975557</v>
      </c>
      <c r="I152" s="152">
        <f t="shared" si="0"/>
        <v>219.45618768219222</v>
      </c>
      <c r="J152" s="152">
        <f t="shared" si="0"/>
        <v>313.13711143806103</v>
      </c>
      <c r="K152" s="152">
        <f t="shared" si="0"/>
        <v>460.17835636143644</v>
      </c>
      <c r="L152" s="152">
        <f t="shared" si="0"/>
        <v>46.052241320918824</v>
      </c>
      <c r="M152" s="152">
        <f t="shared" si="0"/>
        <v>5463.2976046776785</v>
      </c>
      <c r="N152" s="152">
        <f t="shared" si="0"/>
        <v>1433.9594404650218</v>
      </c>
      <c r="O152" s="152">
        <f t="shared" si="0"/>
        <v>9.9102328136361884</v>
      </c>
      <c r="P152" s="152">
        <f t="shared" si="0"/>
        <v>13.881681875290884</v>
      </c>
      <c r="Q152" s="152">
        <f t="shared" si="0"/>
        <v>31.706425657626752</v>
      </c>
      <c r="R152" s="152">
        <f t="shared" si="0"/>
        <v>54.739675191948535</v>
      </c>
      <c r="S152" s="152">
        <f t="shared" si="0"/>
        <v>487.80007678990575</v>
      </c>
      <c r="T152" s="152">
        <f t="shared" si="0"/>
        <v>108.38675740146671</v>
      </c>
      <c r="U152" s="152">
        <f t="shared" si="0"/>
        <v>8.2044764099340508</v>
      </c>
      <c r="V152" s="152">
        <f t="shared" si="0"/>
        <v>863.15237158363789</v>
      </c>
      <c r="W152" s="152">
        <f t="shared" si="0"/>
        <v>454.36983058578113</v>
      </c>
      <c r="X152" s="152">
        <f t="shared" si="0"/>
        <v>11.882005405197006</v>
      </c>
      <c r="Y152" s="152">
        <f t="shared" si="0"/>
        <v>15.048926329833556</v>
      </c>
      <c r="Z152" s="152">
        <f t="shared" si="0"/>
        <v>7.1093572596217909</v>
      </c>
      <c r="AA152" s="152">
        <f t="shared" si="0"/>
        <v>8.3364979461009536</v>
      </c>
      <c r="AB152" s="152">
        <f t="shared" si="0"/>
        <v>90.553183586540868</v>
      </c>
      <c r="AC152" s="152">
        <f t="shared" si="0"/>
        <v>53.246252427406333</v>
      </c>
      <c r="AD152" s="152">
        <f t="shared" si="0"/>
        <v>153.54447671060728</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1627.6828202518727</v>
      </c>
      <c r="F154" s="152">
        <f>SUM(F$141, F$153, -1 * IF(OR($B$6=2005,$B$6&gt;=2020),SUM(F$99:F$122),0), IF(AND(ISNUMBER(SEARCH($B$4,"AT|BE|CH|GB|IE|LT|LU|NL")),SUM(F$143:F$149)&gt;0),SUM(F$143:F$149)-SUM(F$27:F$33),0))</f>
        <v>1801.0536750066219</v>
      </c>
      <c r="G154" s="152">
        <f>SUM(G$141, G$153, IF(AND(ISNUMBER(SEARCH($B$4,"AT|BE|CH|GB|IE|LT|LU|NL")),SUM(G$143:G$149)&gt;0),SUM(G$143:G$149)-SUM(G$27:G$33),0))</f>
        <v>903.29481143715952</v>
      </c>
      <c r="H154" s="152">
        <f>SUM(H$141, H$153, IF(AND(ISNUMBER(SEARCH($B$4,"AT|BE|CH|GB|IE|LT|LU|NL")),SUM(H$143:H$149)&gt;0),SUM(H$143:H$149)-SUM(H$27:H$33),0))</f>
        <v>464.72616501975557</v>
      </c>
      <c r="I154" s="152">
        <f t="shared" ref="I154:AD154" si="1">SUM(I$141, I$153, IF(AND(ISNUMBER(SEARCH($B$4,"AT|BE|CH|GB|IE|LT|LU|NL")),SUM(I$143:I$149)&gt;0),SUM(I$143:I$149)-SUM(I$27:I$33),0))</f>
        <v>219.45618768219222</v>
      </c>
      <c r="J154" s="152">
        <f t="shared" si="1"/>
        <v>313.13711143806103</v>
      </c>
      <c r="K154" s="152">
        <f t="shared" si="1"/>
        <v>460.17835636143644</v>
      </c>
      <c r="L154" s="152">
        <f t="shared" si="1"/>
        <v>46.052241320918824</v>
      </c>
      <c r="M154" s="152">
        <f t="shared" si="1"/>
        <v>5463.2976046776785</v>
      </c>
      <c r="N154" s="152">
        <f t="shared" si="1"/>
        <v>1433.9594404650218</v>
      </c>
      <c r="O154" s="152">
        <f t="shared" si="1"/>
        <v>9.9102328136361884</v>
      </c>
      <c r="P154" s="152">
        <f t="shared" si="1"/>
        <v>13.881681875290884</v>
      </c>
      <c r="Q154" s="152">
        <f t="shared" si="1"/>
        <v>31.706425657626752</v>
      </c>
      <c r="R154" s="152">
        <f t="shared" si="1"/>
        <v>54.739675191948535</v>
      </c>
      <c r="S154" s="152">
        <f t="shared" si="1"/>
        <v>487.80007678990575</v>
      </c>
      <c r="T154" s="152">
        <f t="shared" si="1"/>
        <v>108.38675740146671</v>
      </c>
      <c r="U154" s="152">
        <f t="shared" si="1"/>
        <v>8.2044764099340508</v>
      </c>
      <c r="V154" s="152">
        <f t="shared" si="1"/>
        <v>863.15237158363789</v>
      </c>
      <c r="W154" s="152">
        <f t="shared" si="1"/>
        <v>454.36983058578113</v>
      </c>
      <c r="X154" s="152">
        <f t="shared" si="1"/>
        <v>11.882005405197006</v>
      </c>
      <c r="Y154" s="152">
        <f t="shared" si="1"/>
        <v>15.048926329833556</v>
      </c>
      <c r="Z154" s="152">
        <f t="shared" si="1"/>
        <v>7.1093572596217909</v>
      </c>
      <c r="AA154" s="152">
        <f t="shared" si="1"/>
        <v>8.3364979461009536</v>
      </c>
      <c r="AB154" s="152">
        <f t="shared" si="1"/>
        <v>90.553183586540868</v>
      </c>
      <c r="AC154" s="152">
        <f t="shared" si="1"/>
        <v>53.246252427406333</v>
      </c>
      <c r="AD154" s="152">
        <f t="shared" si="1"/>
        <v>153.54447671060728</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[1]NOx!V434</f>
        <v>37.517882456949799</v>
      </c>
      <c r="F157" s="148">
        <f>[1]NMVOC!V434</f>
        <v>0.50641876089179649</v>
      </c>
      <c r="G157" s="148">
        <f>[1]SOx!V434</f>
        <v>2.4945974569759666</v>
      </c>
      <c r="H157" s="148" t="str">
        <f>[1]NH3!V434</f>
        <v>NA</v>
      </c>
      <c r="I157" s="148">
        <f>'[1]pm2.5'!V434</f>
        <v>0.70643525182179467</v>
      </c>
      <c r="J157" s="148">
        <f>[1]pm10!V434</f>
        <v>0.70643525182179467</v>
      </c>
      <c r="K157" s="148">
        <f>[1]PST!V434</f>
        <v>0.7208522977773415</v>
      </c>
      <c r="L157" s="148">
        <f>[1]BC!V434</f>
        <v>0.33908947923446148</v>
      </c>
      <c r="M157" s="148">
        <f>[1]CO!V434</f>
        <v>4.0466102121633094</v>
      </c>
      <c r="N157" s="148">
        <f>[1]piombo!$V434</f>
        <v>3.9953617014927052</v>
      </c>
      <c r="O157" s="148">
        <f>[1]cadmio!$V434</f>
        <v>1.2472132284879827E-3</v>
      </c>
      <c r="P157" s="148" t="str">
        <f>[1]mercurio!$V434</f>
        <v>NA</v>
      </c>
      <c r="Q157" s="148" t="str">
        <f>[1]arsenico!V434</f>
        <v>NA</v>
      </c>
      <c r="R157" s="148">
        <f>[1]cromo!V434</f>
        <v>1.1388367689009206E-3</v>
      </c>
      <c r="S157" s="148">
        <f>[1]rame!V434</f>
        <v>1.5535347891351296E-2</v>
      </c>
      <c r="T157" s="148">
        <f>[1]nichel!V434</f>
        <v>3.7412796854639475E-3</v>
      </c>
      <c r="U157" s="148">
        <f>[1]selenio!V434</f>
        <v>3.7419006854639468E-2</v>
      </c>
      <c r="V157" s="148">
        <f>[1]zinco!V434</f>
        <v>7.4667044289575518E-2</v>
      </c>
      <c r="W157" s="148" t="str">
        <f>[1]Diossine!V434</f>
        <v>NA</v>
      </c>
      <c r="X157" s="135" t="s">
        <v>397</v>
      </c>
      <c r="Y157" s="135" t="s">
        <v>397</v>
      </c>
      <c r="Z157" s="135" t="s">
        <v>397</v>
      </c>
      <c r="AA157" s="135" t="s">
        <v>397</v>
      </c>
      <c r="AB157" s="148">
        <f>[1]PAH!V434</f>
        <v>4.8890476089179637E-4</v>
      </c>
      <c r="AC157" s="148" t="str">
        <f>[1]HCB!V434</f>
        <v>NA</v>
      </c>
      <c r="AD157" s="148" t="str">
        <f>[1]PCB!V434</f>
        <v>NA</v>
      </c>
      <c r="AE157" s="136"/>
      <c r="AF157" s="151">
        <f>'[1]dati attività'!N213</f>
        <v>93901.859453870566</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[1]NOx!V435</f>
        <v>8.9475112383411251</v>
      </c>
      <c r="F158" s="148">
        <f>[1]NMVOC!V435</f>
        <v>0.16531787587527277</v>
      </c>
      <c r="G158" s="148">
        <f>[1]SOx!V435</f>
        <v>0.61061942203137753</v>
      </c>
      <c r="H158" s="148" t="str">
        <f>[1]NH3!V435</f>
        <v>NA</v>
      </c>
      <c r="I158" s="148">
        <f>'[1]pm2.5'!V435</f>
        <v>0.12212377640627553</v>
      </c>
      <c r="J158" s="148">
        <f>[1]pm10!V435</f>
        <v>0.12212377640627553</v>
      </c>
      <c r="K158" s="148">
        <f>[1]PST!V435</f>
        <v>0.12461609837375053</v>
      </c>
      <c r="L158" s="148">
        <f>[1]BC!V435</f>
        <v>5.861885431501225E-2</v>
      </c>
      <c r="M158" s="148">
        <f>[1]CO!V435</f>
        <v>2.2334607649103351</v>
      </c>
      <c r="N158" s="148">
        <f>[1]piombo!$V435</f>
        <v>0.97795365192545503</v>
      </c>
      <c r="O158" s="148">
        <f>[1]cadmio!$V435</f>
        <v>3.0539521101568889E-4</v>
      </c>
      <c r="P158" s="148" t="str">
        <f>[1]mercurio!$V435</f>
        <v>NA</v>
      </c>
      <c r="Q158" s="148" t="str">
        <f>[1]arsenico!V435</f>
        <v>NA</v>
      </c>
      <c r="R158" s="148">
        <f>[1]cromo!V435</f>
        <v>2.7931577974172966E-4</v>
      </c>
      <c r="S158" s="148">
        <f>[1]rame!V435</f>
        <v>3.8216669903708813E-3</v>
      </c>
      <c r="T158" s="148">
        <f>[1]nichel!V435</f>
        <v>9.1654563304706697E-4</v>
      </c>
      <c r="U158" s="148">
        <f>[1]selenio!V435</f>
        <v>9.1592463304706676E-3</v>
      </c>
      <c r="V158" s="148">
        <f>[1]zinco!V435</f>
        <v>1.8287622983509295E-2</v>
      </c>
      <c r="W158" s="148" t="str">
        <f>[1]Diossine!V435</f>
        <v>NA</v>
      </c>
      <c r="X158" s="135" t="s">
        <v>397</v>
      </c>
      <c r="Y158" s="135" t="s">
        <v>397</v>
      </c>
      <c r="Z158" s="135" t="s">
        <v>397</v>
      </c>
      <c r="AA158" s="135" t="s">
        <v>397</v>
      </c>
      <c r="AB158" s="148">
        <f>[1]PAH!V435</f>
        <v>1.8283187587527283E-4</v>
      </c>
      <c r="AC158" s="148" t="str">
        <f>[1]HCB!V435</f>
        <v>NA</v>
      </c>
      <c r="AD158" s="148" t="str">
        <f>[1]PCB!V435</f>
        <v>NA</v>
      </c>
      <c r="AE158" s="136"/>
      <c r="AF158" s="151">
        <f>'[1]dati attività'!N214</f>
        <v>26587.638635594107</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[1]NOx!V436</f>
        <v>56.319788575240317</v>
      </c>
      <c r="F159" s="148">
        <f>[1]NMVOC!V436</f>
        <v>2.2207835454175586</v>
      </c>
      <c r="G159" s="148">
        <f>[1]SOx!V436</f>
        <v>53.604649148521361</v>
      </c>
      <c r="H159" s="148">
        <f>[1]NH3!V436</f>
        <v>6.3657689455789875E-3</v>
      </c>
      <c r="I159" s="148">
        <f>'[1]pm2.5'!V436</f>
        <v>6.3278689210583634</v>
      </c>
      <c r="J159" s="148">
        <f>[1]pm10!V436</f>
        <v>6.3332688099121679</v>
      </c>
      <c r="K159" s="148">
        <f>[1]PST!V436</f>
        <v>6.4625191937879265</v>
      </c>
      <c r="L159" s="148">
        <f>[1]BC!V436</f>
        <v>0.78365898482328522</v>
      </c>
      <c r="M159" s="148">
        <f>[1]CO!V436</f>
        <v>6.8377658253327489</v>
      </c>
      <c r="N159" s="148">
        <f>[1]piombo!$V436</f>
        <v>0.18632973145940138</v>
      </c>
      <c r="O159" s="148">
        <f>[1]cadmio!$V436</f>
        <v>1.1316074107245411E-2</v>
      </c>
      <c r="P159" s="148" t="str">
        <f>[1]mercurio!$V436</f>
        <v>NA</v>
      </c>
      <c r="Q159" s="148">
        <f>[1]arsenico!V436</f>
        <v>8.907086400925196E-2</v>
      </c>
      <c r="R159" s="148">
        <f>[1]cromo!V436</f>
        <v>5.2691061777864187E-2</v>
      </c>
      <c r="S159" s="148">
        <f>[1]rame!V436</f>
        <v>8.907086400925196E-2</v>
      </c>
      <c r="T159" s="148">
        <f>[1]nichel!V436</f>
        <v>2.8445835433155167</v>
      </c>
      <c r="U159" s="148">
        <f>[1]selenio!V436</f>
        <v>0.20775748682422215</v>
      </c>
      <c r="V159" s="148">
        <f>[1]zinco!V436</f>
        <v>0.51011068187078268</v>
      </c>
      <c r="W159" s="148">
        <f>[1]Diossine!V436</f>
        <v>1.211143254486109E-4</v>
      </c>
      <c r="X159" s="135" t="s">
        <v>397</v>
      </c>
      <c r="Y159" s="135" t="s">
        <v>397</v>
      </c>
      <c r="Z159" s="135" t="s">
        <v>397</v>
      </c>
      <c r="AA159" s="135" t="s">
        <v>397</v>
      </c>
      <c r="AB159" s="148">
        <f>[1]PAH!V436</f>
        <v>3.7265946291880278E-2</v>
      </c>
      <c r="AC159" s="148">
        <f>[1]HCB!V436</f>
        <v>7.4531892583760547E-5</v>
      </c>
      <c r="AD159" s="148">
        <f>[1]PCB!V436</f>
        <v>3.5402648977286262E-5</v>
      </c>
      <c r="AE159" s="136"/>
      <c r="AF159" s="151">
        <f>'[1]dati attività'!N215</f>
        <v>38418.253680981601</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[1]NOx!V437</f>
        <v>NE</v>
      </c>
      <c r="F160" s="148" t="str">
        <f>[1]NMVOC!V437</f>
        <v>NE</v>
      </c>
      <c r="G160" s="148" t="str">
        <f>[1]SOx!V437</f>
        <v>NE</v>
      </c>
      <c r="H160" s="148" t="str">
        <f>[1]NH3!V437</f>
        <v>NE</v>
      </c>
      <c r="I160" s="148" t="str">
        <f>'[1]pm2.5'!V437</f>
        <v>NE</v>
      </c>
      <c r="J160" s="148" t="str">
        <f>[1]pm10!V437</f>
        <v>NE</v>
      </c>
      <c r="K160" s="148" t="str">
        <f>[1]PST!V437</f>
        <v>NE</v>
      </c>
      <c r="L160" s="148" t="str">
        <f>[1]BC!V437</f>
        <v>NE</v>
      </c>
      <c r="M160" s="148" t="str">
        <f>[1]CO!V437</f>
        <v>NE</v>
      </c>
      <c r="N160" s="148" t="str">
        <f>[1]piombo!$V437</f>
        <v>NE</v>
      </c>
      <c r="O160" s="148" t="str">
        <f>[1]cadmio!$V437</f>
        <v>NE</v>
      </c>
      <c r="P160" s="148" t="str">
        <f>[1]mercurio!$V437</f>
        <v>NE</v>
      </c>
      <c r="Q160" s="148" t="str">
        <f>[1]arsenico!V437</f>
        <v>NE</v>
      </c>
      <c r="R160" s="148" t="str">
        <f>[1]cromo!V437</f>
        <v>NE</v>
      </c>
      <c r="S160" s="148" t="str">
        <f>[1]rame!V437</f>
        <v>NE</v>
      </c>
      <c r="T160" s="148" t="str">
        <f>[1]nichel!V437</f>
        <v>NE</v>
      </c>
      <c r="U160" s="148" t="str">
        <f>[1]selenio!V437</f>
        <v>NE</v>
      </c>
      <c r="V160" s="148" t="str">
        <f>[1]zinco!V437</f>
        <v>NE</v>
      </c>
      <c r="W160" s="148" t="str">
        <f>[1]Diossine!V437</f>
        <v>NE</v>
      </c>
      <c r="X160" s="135" t="s">
        <v>397</v>
      </c>
      <c r="Y160" s="135" t="s">
        <v>397</v>
      </c>
      <c r="Z160" s="135" t="s">
        <v>397</v>
      </c>
      <c r="AA160" s="135" t="s">
        <v>397</v>
      </c>
      <c r="AB160" s="148" t="str">
        <f>[1]PAH!V437</f>
        <v>NE</v>
      </c>
      <c r="AC160" s="148" t="str">
        <f>[1]HCB!V437</f>
        <v>NE</v>
      </c>
      <c r="AD160" s="148" t="str">
        <f>[1]PCB!V437</f>
        <v>NE</v>
      </c>
      <c r="AE160" s="136"/>
      <c r="AF160" s="151" t="str">
        <f>'[1]dati attività'!N216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[1]NOx!V439</f>
        <v>NA</v>
      </c>
      <c r="F161" s="148" t="str">
        <f>[1]NMVOC!V439</f>
        <v>NA</v>
      </c>
      <c r="G161" s="148" t="str">
        <f>[1]SOx!V439</f>
        <v>NA</v>
      </c>
      <c r="H161" s="148" t="str">
        <f>[1]NH3!V439</f>
        <v>NA</v>
      </c>
      <c r="I161" s="148" t="str">
        <f>'[1]pm2.5'!V439</f>
        <v>NA</v>
      </c>
      <c r="J161" s="148" t="str">
        <f>[1]pm10!V439</f>
        <v>NA</v>
      </c>
      <c r="K161" s="148" t="str">
        <f>[1]PST!V439</f>
        <v>NA</v>
      </c>
      <c r="L161" s="148" t="str">
        <f>[1]BC!V439</f>
        <v>NA</v>
      </c>
      <c r="M161" s="148" t="str">
        <f>[1]CO!V439</f>
        <v>NA</v>
      </c>
      <c r="N161" s="148" t="str">
        <f>[1]piombo!$V439</f>
        <v>NA</v>
      </c>
      <c r="O161" s="148" t="str">
        <f>[1]cadmio!$V439</f>
        <v>NA</v>
      </c>
      <c r="P161" s="148" t="str">
        <f>[1]mercurio!$V439</f>
        <v>NA</v>
      </c>
      <c r="Q161" s="148" t="str">
        <f>[1]arsenico!V439</f>
        <v>NA</v>
      </c>
      <c r="R161" s="148" t="str">
        <f>[1]cromo!V439</f>
        <v>NA</v>
      </c>
      <c r="S161" s="148" t="str">
        <f>[1]rame!V439</f>
        <v>NA</v>
      </c>
      <c r="T161" s="148" t="str">
        <f>[1]nichel!V439</f>
        <v>NA</v>
      </c>
      <c r="U161" s="148" t="str">
        <f>[1]selenio!V439</f>
        <v>NA</v>
      </c>
      <c r="V161" s="148" t="str">
        <f>[1]zinco!V439</f>
        <v>NA</v>
      </c>
      <c r="W161" s="148" t="str">
        <f>[1]Diossine!V439</f>
        <v>NA</v>
      </c>
      <c r="X161" s="135" t="s">
        <v>384</v>
      </c>
      <c r="Y161" s="135" t="s">
        <v>384</v>
      </c>
      <c r="Z161" s="135" t="s">
        <v>384</v>
      </c>
      <c r="AA161" s="135" t="s">
        <v>384</v>
      </c>
      <c r="AB161" s="148" t="str">
        <f>[1]PAH!V439</f>
        <v>NA</v>
      </c>
      <c r="AC161" s="148" t="str">
        <f>[1]HCB!V439</f>
        <v>NA</v>
      </c>
      <c r="AD161" s="148" t="str">
        <f>[1]PCB!V439</f>
        <v>NA</v>
      </c>
      <c r="AE161" s="136"/>
      <c r="AF161" s="151" t="str">
        <f>'[1]dati attività'!N218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[1]NOx!V440</f>
        <v>NA</v>
      </c>
      <c r="F162" s="149" t="str">
        <f>[1]NMVOC!V440</f>
        <v>NA</v>
      </c>
      <c r="G162" s="149">
        <f>[1]SOx!V440</f>
        <v>6000.0288461538457</v>
      </c>
      <c r="H162" s="149" t="str">
        <f>[1]NH3!V440</f>
        <v>NA</v>
      </c>
      <c r="I162" s="149" t="str">
        <f>'[1]pm2.5'!V440</f>
        <v>NA</v>
      </c>
      <c r="J162" s="149" t="str">
        <f>[1]pm10!V440</f>
        <v>NA</v>
      </c>
      <c r="K162" s="149" t="str">
        <f>[1]PST!V440</f>
        <v>NA</v>
      </c>
      <c r="L162" s="149" t="str">
        <f>[1]BC!V440</f>
        <v>NA</v>
      </c>
      <c r="M162" s="149" t="str">
        <f>[1]CO!V440</f>
        <v>NA</v>
      </c>
      <c r="N162" s="149" t="str">
        <f>[1]piombo!$V440</f>
        <v>NA</v>
      </c>
      <c r="O162" s="149" t="str">
        <f>[1]cadmio!$V440</f>
        <v>NA</v>
      </c>
      <c r="P162" s="149" t="str">
        <f>[1]mercurio!$V440</f>
        <v>NA</v>
      </c>
      <c r="Q162" s="149" t="str">
        <f>[1]arsenico!V440</f>
        <v>NA</v>
      </c>
      <c r="R162" s="149" t="str">
        <f>[1]cromo!V440</f>
        <v>NA</v>
      </c>
      <c r="S162" s="149" t="str">
        <f>[1]rame!V440</f>
        <v>NA</v>
      </c>
      <c r="T162" s="149" t="str">
        <f>[1]nichel!V440</f>
        <v>NA</v>
      </c>
      <c r="U162" s="149" t="str">
        <f>[1]selenio!V440</f>
        <v>NA</v>
      </c>
      <c r="V162" s="149" t="str">
        <f>[1]zinco!V440</f>
        <v>NA</v>
      </c>
      <c r="W162" s="149" t="str">
        <f>[1]Diossine!V440</f>
        <v>NA</v>
      </c>
      <c r="X162" s="137" t="s">
        <v>384</v>
      </c>
      <c r="Y162" s="137" t="s">
        <v>384</v>
      </c>
      <c r="Z162" s="137" t="s">
        <v>384</v>
      </c>
      <c r="AA162" s="137" t="s">
        <v>384</v>
      </c>
      <c r="AB162" s="149" t="str">
        <f>[1]PAH!V440</f>
        <v>NA</v>
      </c>
      <c r="AC162" s="149" t="str">
        <f>[1]HCB!V440</f>
        <v>NA</v>
      </c>
      <c r="AD162" s="149" t="str">
        <f>[1]PCB!V440</f>
        <v>NA</v>
      </c>
      <c r="AE162" s="136"/>
      <c r="AF162" s="154" t="str">
        <f>'[1]dati attività'!N219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[1]NOx!V441</f>
        <v>0.12190496194707513</v>
      </c>
      <c r="F163" s="149">
        <f>[1]NMVOC!V441</f>
        <v>9.7391464164239387</v>
      </c>
      <c r="G163" s="149">
        <f>[1]SOx!V441</f>
        <v>0.74203020315610957</v>
      </c>
      <c r="H163" s="149">
        <f>[1]NH3!V441</f>
        <v>0.83478397855062325</v>
      </c>
      <c r="I163" s="149">
        <f>'[1]pm2.5'!V441</f>
        <v>8.3478397855062312</v>
      </c>
      <c r="J163" s="149">
        <f>[1]pm10!V441</f>
        <v>10.202915293396506</v>
      </c>
      <c r="K163" s="149">
        <f>[1]PST!V441</f>
        <v>11.33657254821834</v>
      </c>
      <c r="L163" s="149">
        <f>[1]BC!V441</f>
        <v>3.5060927099126169</v>
      </c>
      <c r="M163" s="149">
        <f>[1]CO!V441</f>
        <v>248.88929730861179</v>
      </c>
      <c r="N163" s="149" t="str">
        <f>[1]piombo!$V441</f>
        <v>NA</v>
      </c>
      <c r="O163" s="149" t="str">
        <f>[1]cadmio!$V441</f>
        <v>NA</v>
      </c>
      <c r="P163" s="149" t="str">
        <f>[1]mercurio!$V441</f>
        <v>NA</v>
      </c>
      <c r="Q163" s="149" t="str">
        <f>[1]arsenico!V441</f>
        <v>NA</v>
      </c>
      <c r="R163" s="149" t="str">
        <f>[1]cromo!V441</f>
        <v>NA</v>
      </c>
      <c r="S163" s="149" t="str">
        <f>[1]rame!V441</f>
        <v>NA</v>
      </c>
      <c r="T163" s="149" t="str">
        <f>[1]nichel!V441</f>
        <v>NA</v>
      </c>
      <c r="U163" s="149" t="str">
        <f>[1]selenio!V441</f>
        <v>NA</v>
      </c>
      <c r="V163" s="149" t="str">
        <f>[1]zinco!V441</f>
        <v>NA</v>
      </c>
      <c r="W163" s="149">
        <f>[1]Diossine!V441</f>
        <v>9.2753775394513678</v>
      </c>
      <c r="X163" s="137" t="s">
        <v>397</v>
      </c>
      <c r="Y163" s="137" t="s">
        <v>397</v>
      </c>
      <c r="Z163" s="137" t="s">
        <v>397</v>
      </c>
      <c r="AA163" s="137" t="s">
        <v>397</v>
      </c>
      <c r="AB163" s="149">
        <f>[1]PAH!V441</f>
        <v>7.958273928849275</v>
      </c>
      <c r="AC163" s="149" t="str">
        <f>[1]HCB!V441</f>
        <v>NA</v>
      </c>
      <c r="AD163" s="149" t="str">
        <f>[1]PCB!V441</f>
        <v>NA</v>
      </c>
      <c r="AE163" s="136"/>
      <c r="AF163" s="154">
        <f>'[1]dati attività'!N220</f>
        <v>24894.447425257877</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[1]NOx!V442</f>
        <v>12.776785041547299</v>
      </c>
      <c r="F164" s="149">
        <f>[1]NMVOC!V442</f>
        <v>1205.8841402234098</v>
      </c>
      <c r="G164" s="149">
        <f>[1]SOx!V442</f>
        <v>0.77771735035505307</v>
      </c>
      <c r="H164" s="149">
        <f>[1]NH3!V442</f>
        <v>0.87493201914943464</v>
      </c>
      <c r="I164" s="149">
        <f>'[1]pm2.5'!V442</f>
        <v>9.3077874377599432</v>
      </c>
      <c r="J164" s="149">
        <f>[1]pm10!V442</f>
        <v>11.376184646151041</v>
      </c>
      <c r="K164" s="149">
        <f>[1]PST!V442</f>
        <v>12.640205162390044</v>
      </c>
      <c r="L164" s="149">
        <f>[1]BC!V442</f>
        <v>3.9092707238591764</v>
      </c>
      <c r="M164" s="149">
        <f>[1]CO!V442</f>
        <v>260.85936126492408</v>
      </c>
      <c r="N164" s="149" t="str">
        <f>[1]piombo!$V442</f>
        <v>NA</v>
      </c>
      <c r="O164" s="149" t="str">
        <f>[1]cadmio!$V442</f>
        <v>NA</v>
      </c>
      <c r="P164" s="149" t="str">
        <f>[1]mercurio!$V442</f>
        <v>NA</v>
      </c>
      <c r="Q164" s="149" t="str">
        <f>[1]arsenico!V442</f>
        <v>NA</v>
      </c>
      <c r="R164" s="149" t="str">
        <f>[1]cromo!V442</f>
        <v>NA</v>
      </c>
      <c r="S164" s="149" t="str">
        <f>[1]rame!V442</f>
        <v>NA</v>
      </c>
      <c r="T164" s="149" t="str">
        <f>[1]nichel!V442</f>
        <v>NA</v>
      </c>
      <c r="U164" s="149" t="str">
        <f>[1]selenio!V442</f>
        <v>NA</v>
      </c>
      <c r="V164" s="149" t="str">
        <f>[1]zinco!V442</f>
        <v>NA</v>
      </c>
      <c r="W164" s="149">
        <f>[1]Diossine!V442</f>
        <v>10.341986041955494</v>
      </c>
      <c r="X164" s="137" t="s">
        <v>397</v>
      </c>
      <c r="Y164" s="137" t="s">
        <v>397</v>
      </c>
      <c r="Z164" s="137" t="s">
        <v>397</v>
      </c>
      <c r="AA164" s="137" t="s">
        <v>397</v>
      </c>
      <c r="AB164" s="149">
        <f>[1]PAH!V442</f>
        <v>8.8734240239978117</v>
      </c>
      <c r="AC164" s="149" t="str">
        <f>[1]HCB!V442</f>
        <v>NA</v>
      </c>
      <c r="AD164" s="149" t="str">
        <f>[1]PCB!V442</f>
        <v>NA</v>
      </c>
      <c r="AE164" s="138"/>
      <c r="AF164" s="154">
        <f>'[1]dati attività'!N221</f>
        <v>46200.038489909624</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BO193"/>
  <sheetViews>
    <sheetView topLeftCell="A136"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2000</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2000</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[1]NOx!W300</f>
        <v>129.71515300000002</v>
      </c>
      <c r="F14" s="140">
        <f>[1]NMVOC!W300</f>
        <v>3.9031604562600006</v>
      </c>
      <c r="G14" s="140">
        <f>[1]SOx!W300</f>
        <v>358.29942700000004</v>
      </c>
      <c r="H14" s="140">
        <f>[1]NH3!W300</f>
        <v>0.12204315943999999</v>
      </c>
      <c r="I14" s="140">
        <f>'[1]pm2.5'!W300</f>
        <v>9.5435329877079571</v>
      </c>
      <c r="J14" s="140">
        <f>[1]pm10!W300</f>
        <v>14</v>
      </c>
      <c r="K14" s="140">
        <f>[1]PST!W300</f>
        <v>14.736842105263158</v>
      </c>
      <c r="L14" s="140">
        <f>[1]BC!W300</f>
        <v>0.47314726971951954</v>
      </c>
      <c r="M14" s="140">
        <f>[1]CO!W300</f>
        <v>25.59447492624</v>
      </c>
      <c r="N14" s="140">
        <f>[1]piombo!W300</f>
        <v>3.2168340199528895</v>
      </c>
      <c r="O14" s="140">
        <f>[1]cadmio!W300</f>
        <v>0.15096875251697267</v>
      </c>
      <c r="P14" s="140">
        <f>[1]mercurio!W300</f>
        <v>0.92202365963406707</v>
      </c>
      <c r="Q14" s="140">
        <f>[1]arsenico!W300</f>
        <v>2.7390909547841877</v>
      </c>
      <c r="R14" s="140">
        <f>[1]cromo!W300</f>
        <v>8.8981364026528862</v>
      </c>
      <c r="S14" s="140">
        <f>[1]rame!W300</f>
        <v>5.3144859603218277</v>
      </c>
      <c r="T14" s="140">
        <f>[1]nichel!W300</f>
        <v>22.282817241538933</v>
      </c>
      <c r="U14" s="140">
        <f>[1]selenio!W300</f>
        <v>2.5047695450063974</v>
      </c>
      <c r="V14" s="140">
        <f>[1]zinco!W300</f>
        <v>4.7861190528786963</v>
      </c>
      <c r="W14" s="140">
        <f>[1]Diossine!W300</f>
        <v>17.061515469051201</v>
      </c>
      <c r="X14" s="140" t="str">
        <f>[1]Benzoapyrene!$W300</f>
        <v>NE</v>
      </c>
      <c r="Y14" s="140" t="str">
        <f>[1]Benzobfluoranthene!$W300</f>
        <v>NE</v>
      </c>
      <c r="Z14" s="140" t="str">
        <f>[1]Benzokfluoranthene!$W300</f>
        <v>NE</v>
      </c>
      <c r="AA14" s="140" t="str">
        <f>[1]Indeno123cdpyrene!$W300</f>
        <v>NE</v>
      </c>
      <c r="AB14" s="140">
        <f>[1]PAH!W300</f>
        <v>0.62250670601930858</v>
      </c>
      <c r="AC14" s="140">
        <f>[1]HCB!W300</f>
        <v>0.18639515327537343</v>
      </c>
      <c r="AD14" s="140">
        <f>[1]PCB!W300</f>
        <v>3.5568305223899997E-2</v>
      </c>
      <c r="AE14" s="127"/>
      <c r="AF14" s="150">
        <f>'[1]dati attività'!$O$4</f>
        <v>654774.6560800001</v>
      </c>
      <c r="AG14" s="150">
        <f>'[1]dati attività'!$O$5</f>
        <v>254223.443</v>
      </c>
      <c r="AH14" s="150">
        <f>'[1]dati attività'!$O$6</f>
        <v>632477.1</v>
      </c>
      <c r="AI14" s="150">
        <f>'[1]dati attività'!$O$7</f>
        <v>9922.7160000000003</v>
      </c>
      <c r="AJ14" s="150">
        <f>'[1]dati attività'!$O$8</f>
        <v>3412.2419999999984</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[1]NOx!W301</f>
        <v>30.09281</v>
      </c>
      <c r="F15" s="140">
        <f>[1]NMVOC!W301</f>
        <v>0.77800638221999996</v>
      </c>
      <c r="G15" s="140">
        <f>[1]SOx!W301</f>
        <v>86.940679999999986</v>
      </c>
      <c r="H15" s="140">
        <f>[1]NH3!W301</f>
        <v>6.0301933544E-2</v>
      </c>
      <c r="I15" s="140">
        <f>'[1]pm2.5'!W301</f>
        <v>2.2566486744601031</v>
      </c>
      <c r="J15" s="140">
        <f>[1]pm10!W301</f>
        <v>3.1229389999999997</v>
      </c>
      <c r="K15" s="140">
        <f>[1]PST!W301</f>
        <v>3.9036737499999994</v>
      </c>
      <c r="L15" s="140">
        <f>[1]BC!W301</f>
        <v>0.11121083841912639</v>
      </c>
      <c r="M15" s="140">
        <f>[1]CO!W301</f>
        <v>3.8216487502000001</v>
      </c>
      <c r="N15" s="140">
        <f>[1]piombo!W301</f>
        <v>0.34439374641798526</v>
      </c>
      <c r="O15" s="140">
        <f>[1]cadmio!W301</f>
        <v>1.9557297728294613E-2</v>
      </c>
      <c r="P15" s="140">
        <f>[1]mercurio!W301</f>
        <v>0.10599031533279092</v>
      </c>
      <c r="Q15" s="140">
        <f>[1]arsenico!W301</f>
        <v>0.10560426033279093</v>
      </c>
      <c r="R15" s="140">
        <f>[1]cromo!W301</f>
        <v>0.65924372729968517</v>
      </c>
      <c r="S15" s="140">
        <f>[1]rame!W301</f>
        <v>0.65652866972504031</v>
      </c>
      <c r="T15" s="140">
        <f>[1]nichel!W301</f>
        <v>3.9107068963502409</v>
      </c>
      <c r="U15" s="140">
        <f>[1]selenio!W301</f>
        <v>0.14293327244372125</v>
      </c>
      <c r="V15" s="140">
        <f>[1]zinco!W301</f>
        <v>0.47328905603923582</v>
      </c>
      <c r="W15" s="140">
        <f>[1]Diossine!W301</f>
        <v>3.5246050249277125</v>
      </c>
      <c r="X15" s="140" t="str">
        <f>[1]Benzoapyrene!$W301</f>
        <v>NE</v>
      </c>
      <c r="Y15" s="140" t="str">
        <f>[1]Benzobfluoranthene!$W301</f>
        <v>NE</v>
      </c>
      <c r="Z15" s="140" t="str">
        <f>[1]Benzokfluoranthene!$W301</f>
        <v>NE</v>
      </c>
      <c r="AA15" s="140" t="str">
        <f>[1]Indeno123cdpyrene!$W301</f>
        <v>NE</v>
      </c>
      <c r="AB15" s="140">
        <f>[1]PAH!W301</f>
        <v>4.9397178778815054E-2</v>
      </c>
      <c r="AC15" s="140" t="str">
        <f>[1]HCB!W301</f>
        <v>NA</v>
      </c>
      <c r="AD15" s="140" t="str">
        <f>[1]PCB!W301</f>
        <v>NA</v>
      </c>
      <c r="AE15" s="127"/>
      <c r="AF15" s="150">
        <f>'[1]dati attività'!$O$9</f>
        <v>298935.96772000002</v>
      </c>
      <c r="AG15" s="150" t="str">
        <f>'[1]dati attività'!$O$10</f>
        <v>NO</v>
      </c>
      <c r="AH15" s="150">
        <f>'[1]dati attività'!$O$11</f>
        <v>2573.6999999999998</v>
      </c>
      <c r="AI15" s="150" t="str">
        <f>'[1]dati attività'!$O$12</f>
        <v>NO</v>
      </c>
      <c r="AJ15" s="150" t="str">
        <f>'[1]dati attività'!$O$13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[1]NOx!W302</f>
        <v>9.8336000000000006</v>
      </c>
      <c r="F16" s="140">
        <f>[1]NMVOC!W302</f>
        <v>1.3527414148759069</v>
      </c>
      <c r="G16" s="140">
        <f>[1]SOx!W302</f>
        <v>21.602400000000003</v>
      </c>
      <c r="H16" s="140">
        <f>[1]NH3!W302</f>
        <v>4.5471071318308125E-2</v>
      </c>
      <c r="I16" s="140">
        <f>'[1]pm2.5'!W302</f>
        <v>0.85639548279274025</v>
      </c>
      <c r="J16" s="140">
        <f>[1]pm10!W302</f>
        <v>1.2450715919999999</v>
      </c>
      <c r="K16" s="140">
        <f>[1]PST!W302</f>
        <v>1.5563394899999998</v>
      </c>
      <c r="L16" s="140">
        <f>[1]BC!W302</f>
        <v>0.19856626962660992</v>
      </c>
      <c r="M16" s="140">
        <f>[1]CO!W302</f>
        <v>23.916171945183859</v>
      </c>
      <c r="N16" s="140">
        <f>[1]piombo!W302</f>
        <v>8.0617690255250785E-2</v>
      </c>
      <c r="O16" s="140">
        <f>[1]cadmio!W302</f>
        <v>4.2808878310044906E-3</v>
      </c>
      <c r="P16" s="140">
        <f>[1]mercurio!W302</f>
        <v>3.3957926725988352E-2</v>
      </c>
      <c r="Q16" s="140">
        <f>[1]arsenico!W302</f>
        <v>2.2970292497713932E-2</v>
      </c>
      <c r="R16" s="140">
        <f>[1]cromo!W302</f>
        <v>0.42507204140629173</v>
      </c>
      <c r="S16" s="140">
        <f>[1]rame!W302</f>
        <v>0.23732880612899968</v>
      </c>
      <c r="T16" s="140">
        <f>[1]nichel!W302</f>
        <v>0.61381793967589782</v>
      </c>
      <c r="U16" s="140">
        <f>[1]selenio!W302</f>
        <v>9.1181129743886494E-2</v>
      </c>
      <c r="V16" s="140">
        <f>[1]zinco!W302</f>
        <v>5.0617431426159293E-2</v>
      </c>
      <c r="W16" s="140">
        <f>[1]Diossine!W302</f>
        <v>0.35432201998311502</v>
      </c>
      <c r="X16" s="140" t="str">
        <f>[1]Benzoapyrene!$W302</f>
        <v>NE</v>
      </c>
      <c r="Y16" s="140" t="str">
        <f>[1]Benzobfluoranthene!$W302</f>
        <v>NE</v>
      </c>
      <c r="Z16" s="140" t="str">
        <f>[1]Benzokfluoranthene!$W302</f>
        <v>NE</v>
      </c>
      <c r="AA16" s="140" t="str">
        <f>[1]Indeno123cdpyrene!$W302</f>
        <v>NE</v>
      </c>
      <c r="AB16" s="140">
        <f>[1]PAH!W302</f>
        <v>6.6249783389983177E-2</v>
      </c>
      <c r="AC16" s="140" t="str">
        <f>[1]HCB!W302</f>
        <v>NA</v>
      </c>
      <c r="AD16" s="140" t="str">
        <f>[1]PCB!W302</f>
        <v>NA</v>
      </c>
      <c r="AE16" s="127"/>
      <c r="AF16" s="150">
        <f>'[1]dati attività'!$O$14</f>
        <v>14538.059245999999</v>
      </c>
      <c r="AG16" s="150">
        <f>'[1]dati attività'!$O$15</f>
        <v>53750.050087056668</v>
      </c>
      <c r="AH16" s="150">
        <f>'[1]dati attività'!$O$16</f>
        <v>32262.774768106123</v>
      </c>
      <c r="AI16" s="150" t="str">
        <f>'[1]dati attività'!$O$17</f>
        <v>NO</v>
      </c>
      <c r="AJ16" s="150" t="str">
        <f>'[1]dati attività'!$O$18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[1]NOx!W303</f>
        <v>11.041490004</v>
      </c>
      <c r="F17" s="140">
        <f>[1]NMVOC!W303</f>
        <v>1.1138594414075682</v>
      </c>
      <c r="G17" s="140">
        <f>[1]SOx!W303</f>
        <v>10.756338850000001</v>
      </c>
      <c r="H17" s="140">
        <f>[1]NH3!W303</f>
        <v>5.7873002044170396E-2</v>
      </c>
      <c r="I17" s="140">
        <f>'[1]pm2.5'!W303</f>
        <v>2.9014807337183335</v>
      </c>
      <c r="J17" s="140">
        <f>[1]pm10!W303</f>
        <v>3.6712155217999998</v>
      </c>
      <c r="K17" s="140">
        <f>[1]PST!W303</f>
        <v>5.1775894843007526</v>
      </c>
      <c r="L17" s="140">
        <f>[1]BC!W303</f>
        <v>7.702645410392E-3</v>
      </c>
      <c r="M17" s="140">
        <f>[1]CO!W303</f>
        <v>247.15202306778022</v>
      </c>
      <c r="N17" s="140">
        <f>[1]piombo!W303</f>
        <v>40.774041891590457</v>
      </c>
      <c r="O17" s="140">
        <f>[1]cadmio!W303</f>
        <v>1.8151801340356823</v>
      </c>
      <c r="P17" s="140">
        <f>[1]mercurio!W303</f>
        <v>0.93135803793704708</v>
      </c>
      <c r="Q17" s="140">
        <f>[1]arsenico!W303</f>
        <v>2.2637105065331826</v>
      </c>
      <c r="R17" s="140">
        <f>[1]cromo!W303</f>
        <v>5.1475991160693235</v>
      </c>
      <c r="S17" s="140">
        <f>[1]rame!W303</f>
        <v>19.110729425662047</v>
      </c>
      <c r="T17" s="140">
        <f>[1]nichel!W303</f>
        <v>1.2839582849642059</v>
      </c>
      <c r="U17" s="140">
        <f>[1]selenio!W303</f>
        <v>0.67887146200000004</v>
      </c>
      <c r="V17" s="140">
        <f>[1]zinco!W303</f>
        <v>114.29828861159045</v>
      </c>
      <c r="W17" s="140">
        <f>[1]Diossine!W303</f>
        <v>59.058966000000005</v>
      </c>
      <c r="X17" s="140" t="str">
        <f>[1]Benzoapyrene!$W303</f>
        <v>NE</v>
      </c>
      <c r="Y17" s="140" t="str">
        <f>[1]Benzobfluoranthene!$W303</f>
        <v>NE</v>
      </c>
      <c r="Z17" s="140" t="str">
        <f>[1]Benzokfluoranthene!$W303</f>
        <v>NE</v>
      </c>
      <c r="AA17" s="140" t="str">
        <f>[1]Indeno123cdpyrene!$W303</f>
        <v>NE</v>
      </c>
      <c r="AB17" s="140">
        <f>[1]PAH!W303</f>
        <v>1.9686322000000001</v>
      </c>
      <c r="AC17" s="140">
        <f>[1]HCB!W303</f>
        <v>3.1784505465520829</v>
      </c>
      <c r="AD17" s="140">
        <f>[1]PCB!W303</f>
        <v>28.654805302015028</v>
      </c>
      <c r="AE17" s="127"/>
      <c r="AF17" s="150">
        <f>'[1]dati attività'!$O$19</f>
        <v>3819.1989599999997</v>
      </c>
      <c r="AG17" s="150">
        <f>'[1]dati attività'!$O$20</f>
        <v>291290.29359294334</v>
      </c>
      <c r="AH17" s="150">
        <f>'[1]dati attività'!$O$21</f>
        <v>78389.100000000006</v>
      </c>
      <c r="AI17" s="150" t="str">
        <f>'[1]dati attività'!$O$22</f>
        <v>NO</v>
      </c>
      <c r="AJ17" s="150" t="str">
        <f>'[1]dati attività'!$O$23</f>
        <v>NO</v>
      </c>
      <c r="AK17" s="126" t="s">
        <v>384</v>
      </c>
      <c r="AL17" s="113" t="s">
        <v>12</v>
      </c>
    </row>
    <row r="18" spans="1:39" s="1" customFormat="1" ht="24.75" customHeight="1" thickBot="1" x14ac:dyDescent="0.25">
      <c r="A18" s="81" t="s">
        <v>112</v>
      </c>
      <c r="B18" s="81" t="s">
        <v>154</v>
      </c>
      <c r="C18" s="89" t="s">
        <v>266</v>
      </c>
      <c r="D18" s="75"/>
      <c r="E18" s="140">
        <f>[1]NOx!W304</f>
        <v>3.0020912404618221</v>
      </c>
      <c r="F18" s="140">
        <f>[1]NMVOC!W304</f>
        <v>3.7907919959952761</v>
      </c>
      <c r="G18" s="140">
        <f>[1]SOx!W304</f>
        <v>10.777098732888547</v>
      </c>
      <c r="H18" s="140">
        <f>[1]NH3!W304</f>
        <v>1.3486E-2</v>
      </c>
      <c r="I18" s="140">
        <f>'[1]pm2.5'!W304</f>
        <v>0.86474864054920786</v>
      </c>
      <c r="J18" s="140">
        <f>[1]pm10!W304</f>
        <v>1.2310652718208652</v>
      </c>
      <c r="K18" s="140">
        <f>[1]PST!W304</f>
        <v>1.7586646740298078</v>
      </c>
      <c r="L18" s="140">
        <f>[1]BC!W304</f>
        <v>6.1470637031723278E-2</v>
      </c>
      <c r="M18" s="140">
        <f>[1]CO!W304</f>
        <v>13.273686524898734</v>
      </c>
      <c r="N18" s="140">
        <f>[1]piombo!W304</f>
        <v>29.514294543421602</v>
      </c>
      <c r="O18" s="140">
        <f>[1]cadmio!W304</f>
        <v>2.495044865809382</v>
      </c>
      <c r="P18" s="140">
        <f>[1]mercurio!W304</f>
        <v>0.95406232199999996</v>
      </c>
      <c r="Q18" s="140">
        <f>[1]arsenico!W304</f>
        <v>2.4811279000000002</v>
      </c>
      <c r="R18" s="140">
        <f>[1]cromo!W304</f>
        <v>1.5027023000000002</v>
      </c>
      <c r="S18" s="140">
        <f>[1]rame!W304</f>
        <v>2.5224584522727271</v>
      </c>
      <c r="T18" s="140">
        <f>[1]nichel!W304</f>
        <v>0.75584649999999998</v>
      </c>
      <c r="U18" s="140" t="str">
        <f>[1]selenio!W304</f>
        <v>NA</v>
      </c>
      <c r="V18" s="140">
        <f>[1]zinco!W304</f>
        <v>43.344907082539969</v>
      </c>
      <c r="W18" s="140">
        <f>[1]Diossine!W304</f>
        <v>45.977200000000003</v>
      </c>
      <c r="X18" s="140" t="str">
        <f>[1]Benzoapyrene!$W304</f>
        <v>NE</v>
      </c>
      <c r="Y18" s="140" t="str">
        <f>[1]Benzobfluoranthene!$W304</f>
        <v>NE</v>
      </c>
      <c r="Z18" s="140" t="str">
        <f>[1]Benzokfluoranthene!$W304</f>
        <v>NE</v>
      </c>
      <c r="AA18" s="140" t="str">
        <f>[1]Indeno123cdpyrene!$W304</f>
        <v>NE</v>
      </c>
      <c r="AB18" s="140">
        <f>[1]PAH!W304</f>
        <v>0.11372874999999999</v>
      </c>
      <c r="AC18" s="140">
        <f>[1]HCB!W304</f>
        <v>5.0736500000000007</v>
      </c>
      <c r="AD18" s="140">
        <f>[1]PCB!W304</f>
        <v>4.47675</v>
      </c>
      <c r="AE18" s="127"/>
      <c r="AF18" s="150">
        <f>'[1]dati attività'!$O$24</f>
        <v>3428.9892</v>
      </c>
      <c r="AG18" s="150">
        <f>'[1]dati attività'!$O$25</f>
        <v>1140.5720000000001</v>
      </c>
      <c r="AH18" s="150">
        <f>'[1]dati attività'!$O$26</f>
        <v>15706.8</v>
      </c>
      <c r="AI18" s="150" t="str">
        <f>'[1]dati attività'!$O$27</f>
        <v>NO</v>
      </c>
      <c r="AJ18" s="150" t="str">
        <f>'[1]dati attività'!$O$28</f>
        <v>NO</v>
      </c>
      <c r="AK18" s="126" t="s">
        <v>384</v>
      </c>
      <c r="AL18" s="113" t="s">
        <v>12</v>
      </c>
    </row>
    <row r="19" spans="1:39" s="1" customFormat="1" ht="24.75" customHeight="1" thickBot="1" x14ac:dyDescent="0.25">
      <c r="A19" s="81" t="s">
        <v>112</v>
      </c>
      <c r="B19" s="81" t="s">
        <v>155</v>
      </c>
      <c r="C19" s="89" t="s">
        <v>50</v>
      </c>
      <c r="D19" s="75"/>
      <c r="E19" s="140">
        <f>[1]NOx!W305</f>
        <v>11.00215812667412</v>
      </c>
      <c r="F19" s="140">
        <f>[1]NMVOC!W305</f>
        <v>0.76836786208200003</v>
      </c>
      <c r="G19" s="140">
        <f>[1]SOx!W305</f>
        <v>31.819589082438924</v>
      </c>
      <c r="H19" s="140">
        <f>[1]NH3!W305</f>
        <v>3.9975000000000003E-5</v>
      </c>
      <c r="I19" s="140">
        <f>'[1]pm2.5'!W305</f>
        <v>1.9879175560629059</v>
      </c>
      <c r="J19" s="140">
        <f>[1]pm10!W305</f>
        <v>2.7398426822699995</v>
      </c>
      <c r="K19" s="140">
        <f>[1]PST!W305</f>
        <v>2.8840449287052623</v>
      </c>
      <c r="L19" s="140">
        <f>[1]BC!W305</f>
        <v>0.12485848014008991</v>
      </c>
      <c r="M19" s="140">
        <f>[1]CO!W305</f>
        <v>4.519957294140001</v>
      </c>
      <c r="N19" s="140">
        <f>[1]piombo!W305</f>
        <v>0.41524637520633922</v>
      </c>
      <c r="O19" s="140">
        <f>[1]cadmio!W305</f>
        <v>2.2965502554663189E-2</v>
      </c>
      <c r="P19" s="140">
        <f>[1]mercurio!W305</f>
        <v>0.14544380149375219</v>
      </c>
      <c r="Q19" s="140">
        <f>[1]arsenico!W305</f>
        <v>0.12610532078654002</v>
      </c>
      <c r="R19" s="140">
        <f>[1]cromo!W305</f>
        <v>1.3231250949857809</v>
      </c>
      <c r="S19" s="140">
        <f>[1]rame!W305</f>
        <v>0.9527345811559742</v>
      </c>
      <c r="T19" s="140">
        <f>[1]nichel!W305</f>
        <v>4.1129348511471644</v>
      </c>
      <c r="U19" s="140">
        <f>[1]selenio!W305</f>
        <v>0.2856832338963996</v>
      </c>
      <c r="V19" s="140">
        <f>[1]zinco!W305</f>
        <v>0.45446382558171844</v>
      </c>
      <c r="W19" s="140">
        <f>[1]Diossine!W305</f>
        <v>3.146434001523756</v>
      </c>
      <c r="X19" s="140" t="str">
        <f>[1]Benzoapyrene!$W305</f>
        <v>NE</v>
      </c>
      <c r="Y19" s="140" t="str">
        <f>[1]Benzobfluoranthene!$W305</f>
        <v>NE</v>
      </c>
      <c r="Z19" s="140" t="str">
        <f>[1]Benzokfluoranthene!$W305</f>
        <v>NE</v>
      </c>
      <c r="AA19" s="140" t="str">
        <f>[1]Indeno123cdpyrene!$W305</f>
        <v>NE</v>
      </c>
      <c r="AB19" s="140">
        <f>[1]PAH!W305</f>
        <v>4.8667132727101263E-2</v>
      </c>
      <c r="AC19" s="140">
        <f>[1]HCB!W305</f>
        <v>1.2766217636381008E-3</v>
      </c>
      <c r="AD19" s="140">
        <f>[1]PCB!W305</f>
        <v>7.5486383500000006E-4</v>
      </c>
      <c r="AE19" s="127"/>
      <c r="AF19" s="150">
        <f>'[1]dati attività'!$O$29</f>
        <v>134712.69799400002</v>
      </c>
      <c r="AG19" s="150">
        <f>'[1]dati attività'!$O$30</f>
        <v>314.42200000000003</v>
      </c>
      <c r="AH19" s="150">
        <f>'[1]dati attività'!$O$31</f>
        <v>144687.70000000001</v>
      </c>
      <c r="AI19" s="150">
        <f>'[1]dati attività'!$O$32</f>
        <v>215.6</v>
      </c>
      <c r="AJ19" s="150" t="str">
        <f>'[1]dati attività'!$O$33</f>
        <v>NO</v>
      </c>
      <c r="AK19" s="126" t="s">
        <v>384</v>
      </c>
      <c r="AL19" s="113" t="s">
        <v>12</v>
      </c>
    </row>
    <row r="20" spans="1:39" s="1" customFormat="1" ht="24.75" customHeight="1" thickBot="1" x14ac:dyDescent="0.25">
      <c r="A20" s="81" t="s">
        <v>112</v>
      </c>
      <c r="B20" s="81" t="s">
        <v>156</v>
      </c>
      <c r="C20" s="89" t="s">
        <v>51</v>
      </c>
      <c r="D20" s="75"/>
      <c r="E20" s="140">
        <f>[1]NOx!W306</f>
        <v>4.2004440000000001</v>
      </c>
      <c r="F20" s="140">
        <f>[1]NMVOC!W306</f>
        <v>4.5657000000000007E-5</v>
      </c>
      <c r="G20" s="140">
        <f>[1]SOx!W306</f>
        <v>2.3005290657553155</v>
      </c>
      <c r="H20" s="140">
        <f>[1]NH3!W306</f>
        <v>0.29677049999999999</v>
      </c>
      <c r="I20" s="140">
        <f>'[1]pm2.5'!W306</f>
        <v>0.33557895000000004</v>
      </c>
      <c r="J20" s="140">
        <f>[1]pm10!W306</f>
        <v>0.44743860000000002</v>
      </c>
      <c r="K20" s="140">
        <f>[1]PST!W306</f>
        <v>0.63919800000000004</v>
      </c>
      <c r="L20" s="140">
        <f>[1]BC!W306</f>
        <v>8.7250526999999994E-3</v>
      </c>
      <c r="M20" s="140">
        <f>[1]CO!W306</f>
        <v>4.5657000000000006E-4</v>
      </c>
      <c r="N20" s="140" t="str">
        <f>[1]piombo!W306</f>
        <v>NA</v>
      </c>
      <c r="O20" s="140" t="str">
        <f>[1]cadmio!W306</f>
        <v>NA</v>
      </c>
      <c r="P20" s="140" t="str">
        <f>[1]mercurio!W306</f>
        <v>NA</v>
      </c>
      <c r="Q20" s="140" t="str">
        <f>[1]arsenico!W306</f>
        <v>NA</v>
      </c>
      <c r="R20" s="140" t="str">
        <f>[1]cromo!W306</f>
        <v>NA</v>
      </c>
      <c r="S20" s="140" t="str">
        <f>[1]rame!W306</f>
        <v>NA</v>
      </c>
      <c r="T20" s="140" t="str">
        <f>[1]nichel!W306</f>
        <v>NA</v>
      </c>
      <c r="U20" s="140" t="str">
        <f>[1]selenio!W306</f>
        <v>NA</v>
      </c>
      <c r="V20" s="140" t="str">
        <f>[1]zinco!W306</f>
        <v>NA</v>
      </c>
      <c r="W20" s="140" t="str">
        <f>[1]Diossine!W306</f>
        <v>NA</v>
      </c>
      <c r="X20" s="140" t="str">
        <f>[1]Benzoapyrene!$W306</f>
        <v>NA</v>
      </c>
      <c r="Y20" s="140" t="str">
        <f>[1]Benzobfluoranthene!$W306</f>
        <v>NA</v>
      </c>
      <c r="Z20" s="140" t="str">
        <f>[1]Benzokfluoranthene!$W306</f>
        <v>NA</v>
      </c>
      <c r="AA20" s="140" t="str">
        <f>[1]Indeno123cdpyrene!$W306</f>
        <v>NA</v>
      </c>
      <c r="AB20" s="140" t="str">
        <f>[1]PAH!W306</f>
        <v>NA</v>
      </c>
      <c r="AC20" s="140" t="str">
        <f>[1]HCB!W306</f>
        <v>NA</v>
      </c>
      <c r="AD20" s="140" t="str">
        <f>[1]PCB!W306</f>
        <v>NA</v>
      </c>
      <c r="AE20" s="127"/>
      <c r="AF20" s="140">
        <f>'[1]dati attività'!$O$34</f>
        <v>5820.4893600000005</v>
      </c>
      <c r="AG20" s="140">
        <f>'[1]dati attività'!$O$35</f>
        <v>106.6</v>
      </c>
      <c r="AH20" s="140">
        <f>'[1]dati attività'!$O$36</f>
        <v>67586.399999999994</v>
      </c>
      <c r="AI20" s="140">
        <f>'[1]dati attività'!$O$37</f>
        <v>200</v>
      </c>
      <c r="AJ20" s="140" t="str">
        <f>'[1]dati attività'!$O$38</f>
        <v>NO</v>
      </c>
      <c r="AK20" s="126" t="s">
        <v>384</v>
      </c>
      <c r="AL20" s="113" t="s">
        <v>12</v>
      </c>
    </row>
    <row r="21" spans="1:39" s="1" customFormat="1" ht="24.75" customHeight="1" thickBot="1" x14ac:dyDescent="0.25">
      <c r="A21" s="81" t="s">
        <v>112</v>
      </c>
      <c r="B21" s="81" t="s">
        <v>157</v>
      </c>
      <c r="C21" s="89" t="s">
        <v>52</v>
      </c>
      <c r="D21" s="75"/>
      <c r="E21" s="140">
        <f>[1]NOx!W307</f>
        <v>3.2899810152935181</v>
      </c>
      <c r="F21" s="140">
        <f>[1]NMVOC!W307</f>
        <v>0.27941853459999999</v>
      </c>
      <c r="G21" s="140">
        <f>[1]SOx!W307</f>
        <v>3.8270102928982968</v>
      </c>
      <c r="H21" s="140" t="str">
        <f>[1]NH3!W307</f>
        <v>NA</v>
      </c>
      <c r="I21" s="140">
        <f>'[1]pm2.5'!W307</f>
        <v>0.32110327708058661</v>
      </c>
      <c r="J21" s="140">
        <f>[1]pm10!W307</f>
        <v>0.42569549827999997</v>
      </c>
      <c r="K21" s="140">
        <f>[1]PST!W307</f>
        <v>0.44810052450526316</v>
      </c>
      <c r="L21" s="140">
        <f>[1]BC!W307</f>
        <v>1.667741398741936E-2</v>
      </c>
      <c r="M21" s="140">
        <f>[1]CO!W307</f>
        <v>1.3742040199999999</v>
      </c>
      <c r="N21" s="140">
        <f>[1]piombo!W307</f>
        <v>0.1078663288206355</v>
      </c>
      <c r="O21" s="140">
        <f>[1]cadmio!W307</f>
        <v>5.6692764182603361E-3</v>
      </c>
      <c r="P21" s="140">
        <f>[1]mercurio!W307</f>
        <v>4.2062598654996924E-2</v>
      </c>
      <c r="Q21" s="140">
        <f>[1]arsenico!W307</f>
        <v>4.0003877131708936E-2</v>
      </c>
      <c r="R21" s="140">
        <f>[1]cromo!W307</f>
        <v>0.49246559792696687</v>
      </c>
      <c r="S21" s="140">
        <f>[1]rame!W307</f>
        <v>0.28572851194694637</v>
      </c>
      <c r="T21" s="140">
        <f>[1]nichel!W307</f>
        <v>0.85077881896715002</v>
      </c>
      <c r="U21" s="140">
        <f>[1]selenio!W307</f>
        <v>0.10864015396607039</v>
      </c>
      <c r="V21" s="140">
        <f>[1]zinco!W307</f>
        <v>8.9509076048285841E-2</v>
      </c>
      <c r="W21" s="140">
        <f>[1]Diossine!W307</f>
        <v>0.63262859463074428</v>
      </c>
      <c r="X21" s="140" t="str">
        <f>[1]Benzoapyrene!$W307</f>
        <v>NE</v>
      </c>
      <c r="Y21" s="140" t="str">
        <f>[1]Benzobfluoranthene!$W307</f>
        <v>NE</v>
      </c>
      <c r="Z21" s="140" t="str">
        <f>[1]Benzokfluoranthene!$W307</f>
        <v>NE</v>
      </c>
      <c r="AA21" s="140" t="str">
        <f>[1]Indeno123cdpyrene!$W307</f>
        <v>NE</v>
      </c>
      <c r="AB21" s="140">
        <f>[1]PAH!W307</f>
        <v>1.3667631633954184E-2</v>
      </c>
      <c r="AC21" s="140">
        <f>[1]HCB!W307</f>
        <v>3.975924333619949E-3</v>
      </c>
      <c r="AD21" s="140">
        <f>[1]PCB!W307</f>
        <v>2.4276000000000002E-3</v>
      </c>
      <c r="AE21" s="127"/>
      <c r="AF21" s="150">
        <f>'[1]dati attività'!$O$39</f>
        <v>24136.902000000002</v>
      </c>
      <c r="AG21" s="150">
        <f>'[1]dati attività'!$O$40</f>
        <v>1260.287</v>
      </c>
      <c r="AH21" s="150">
        <f>'[1]dati attività'!$O$41</f>
        <v>76913.100000000006</v>
      </c>
      <c r="AI21" s="150">
        <f>'[1]dati attività'!$O$42</f>
        <v>693.6</v>
      </c>
      <c r="AJ21" s="150" t="str">
        <f>'[1]dati attività'!$O$43</f>
        <v>NO</v>
      </c>
      <c r="AK21" s="126" t="s">
        <v>384</v>
      </c>
      <c r="AL21" s="113" t="s">
        <v>12</v>
      </c>
    </row>
    <row r="22" spans="1:39" s="1" customFormat="1" ht="24.75" customHeight="1" thickBot="1" x14ac:dyDescent="0.25">
      <c r="A22" s="81" t="s">
        <v>112</v>
      </c>
      <c r="B22" s="82" t="s">
        <v>158</v>
      </c>
      <c r="C22" s="89" t="s">
        <v>288</v>
      </c>
      <c r="D22" s="75"/>
      <c r="E22" s="140">
        <f>[1]NOx!W308</f>
        <v>112.16808019303798</v>
      </c>
      <c r="F22" s="140">
        <f>[1]NMVOC!W308</f>
        <v>1.64386419028</v>
      </c>
      <c r="G22" s="140">
        <f>[1]SOx!W308</f>
        <v>52.765061890898544</v>
      </c>
      <c r="H22" s="140">
        <f>[1]NH3!W308</f>
        <v>0.27992875929794742</v>
      </c>
      <c r="I22" s="140">
        <f>'[1]pm2.5'!W308</f>
        <v>7.0076529006953692</v>
      </c>
      <c r="J22" s="140">
        <f>[1]pm10!W308</f>
        <v>9.3049732170600006</v>
      </c>
      <c r="K22" s="140">
        <f>[1]PST!W308</f>
        <v>13.29181534531128</v>
      </c>
      <c r="L22" s="140">
        <f>[1]BC!W308</f>
        <v>0.23169158386774075</v>
      </c>
      <c r="M22" s="140">
        <f>[1]CO!W308</f>
        <v>43.978956143200008</v>
      </c>
      <c r="N22" s="140">
        <f>[1]piombo!W308</f>
        <v>82.474109266000013</v>
      </c>
      <c r="O22" s="140">
        <f>[1]cadmio!W308</f>
        <v>0.63655987800000002</v>
      </c>
      <c r="P22" s="140">
        <f>[1]mercurio!W308</f>
        <v>1.2363922841579538</v>
      </c>
      <c r="Q22" s="140">
        <f>[1]arsenico!W308</f>
        <v>28.900792092000003</v>
      </c>
      <c r="R22" s="140">
        <f>[1]cromo!W308</f>
        <v>4.0016616000000003</v>
      </c>
      <c r="S22" s="140">
        <f>[1]rame!W308</f>
        <v>2.8741127999999998</v>
      </c>
      <c r="T22" s="140">
        <f>[1]nichel!W308</f>
        <v>7.0683294110000006</v>
      </c>
      <c r="U22" s="140">
        <f>[1]selenio!W308</f>
        <v>1.5192947220000002</v>
      </c>
      <c r="V22" s="140">
        <f>[1]zinco!W308</f>
        <v>21.628290172999996</v>
      </c>
      <c r="W22" s="140">
        <f>[1]Diossine!W308</f>
        <v>2.0559580500000001</v>
      </c>
      <c r="X22" s="140" t="str">
        <f>[1]Benzoapyrene!$W308</f>
        <v>NE</v>
      </c>
      <c r="Y22" s="140" t="str">
        <f>[1]Benzobfluoranthene!$W308</f>
        <v>NE</v>
      </c>
      <c r="Z22" s="140" t="str">
        <f>[1]Benzokfluoranthene!$W308</f>
        <v>NE</v>
      </c>
      <c r="AA22" s="140" t="str">
        <f>[1]Indeno123cdpyrene!$W308</f>
        <v>NE</v>
      </c>
      <c r="AB22" s="140">
        <f>[1]PAH!W308</f>
        <v>1.5665999999999999E-2</v>
      </c>
      <c r="AC22" s="140">
        <f>[1]HCB!W308</f>
        <v>0.452310771</v>
      </c>
      <c r="AD22" s="140" t="str">
        <f>[1]PCB!W308</f>
        <v>NA</v>
      </c>
      <c r="AE22" s="127"/>
      <c r="AF22" s="150">
        <f>'[1]dati attività'!$O$44</f>
        <v>128450.18664</v>
      </c>
      <c r="AG22" s="150">
        <f>'[1]dati attività'!$O$45</f>
        <v>15558.750999999998</v>
      </c>
      <c r="AH22" s="150">
        <f>'[1]dati attività'!$O$46</f>
        <v>150086.70000000001</v>
      </c>
      <c r="AI22" s="150">
        <f>'[1]dati attività'!$O$47</f>
        <v>12834</v>
      </c>
      <c r="AJ22" s="150" t="str">
        <f>'[1]dati attività'!$O$48</f>
        <v>NO</v>
      </c>
      <c r="AK22" s="126" t="s">
        <v>384</v>
      </c>
      <c r="AL22" s="113" t="s">
        <v>12</v>
      </c>
    </row>
    <row r="23" spans="1:39" s="1" customFormat="1" ht="24.75" customHeight="1" thickBot="1" x14ac:dyDescent="0.25">
      <c r="A23" s="81" t="s">
        <v>119</v>
      </c>
      <c r="B23" s="82" t="s">
        <v>322</v>
      </c>
      <c r="C23" s="89" t="s">
        <v>337</v>
      </c>
      <c r="D23" s="108"/>
      <c r="E23" s="140">
        <f>[1]NOx!W309</f>
        <v>30.474001673302073</v>
      </c>
      <c r="F23" s="140">
        <f>[1]NMVOC!W309</f>
        <v>4.4765141117731915</v>
      </c>
      <c r="G23" s="140">
        <f>[1]SOx!W309</f>
        <v>0.35455654634269324</v>
      </c>
      <c r="H23" s="140">
        <f>[1]NH3!W309</f>
        <v>4.5999185256087845E-3</v>
      </c>
      <c r="I23" s="140">
        <f>'[1]pm2.5'!W309</f>
        <v>3.6724810456267738</v>
      </c>
      <c r="J23" s="140">
        <f>[1]pm10!W309</f>
        <v>3.6724810456267738</v>
      </c>
      <c r="K23" s="140">
        <f>[1]PST!W309</f>
        <v>3.7474296383946673</v>
      </c>
      <c r="L23" s="140">
        <f>[1]BC!W309</f>
        <v>2.2769382482885998</v>
      </c>
      <c r="M23" s="140">
        <f>[1]CO!W309</f>
        <v>10.675823369403567</v>
      </c>
      <c r="N23" s="140">
        <f>[1]piombo!W309</f>
        <v>4.4750840979997097E-3</v>
      </c>
      <c r="O23" s="140">
        <f>[1]cadmio!W309</f>
        <v>1.1602490273371455E-3</v>
      </c>
      <c r="P23" s="140" t="str">
        <f>[1]mercurio!W309</f>
        <v>NA</v>
      </c>
      <c r="Q23" s="140" t="str">
        <f>[1]arsenico!W309</f>
        <v>NA</v>
      </c>
      <c r="R23" s="140">
        <f>[1]cromo!W309</f>
        <v>3.4088516936744417E-3</v>
      </c>
      <c r="S23" s="140">
        <f>[1]rame!W309</f>
        <v>9.0514548421294388E-2</v>
      </c>
      <c r="T23" s="140">
        <f>[1]nichel!W309</f>
        <v>6.2657768701633709E-3</v>
      </c>
      <c r="U23" s="140">
        <f>[1]selenio!W309</f>
        <v>1.2531553740326742E-2</v>
      </c>
      <c r="V23" s="140">
        <f>[1]zinco!W309</f>
        <v>1.9899963298791255E-2</v>
      </c>
      <c r="W23" s="140" t="str">
        <f>[1]Diossine!W309</f>
        <v>NA</v>
      </c>
      <c r="X23" s="140">
        <f>[1]Benzoapyrene!$W309</f>
        <v>1.8797330610490111E-2</v>
      </c>
      <c r="Y23" s="140">
        <f>[1]Benzobfluoranthene!$W309</f>
        <v>3.1328884350816856E-2</v>
      </c>
      <c r="Z23" s="140" t="str">
        <f>[1]Benzokfluoranthene!$W309</f>
        <v>NE</v>
      </c>
      <c r="AA23" s="140" t="str">
        <f>[1]Indeno123cdpyrene!$W309</f>
        <v>NE</v>
      </c>
      <c r="AB23" s="140">
        <f>[1]PAH!W309</f>
        <v>5.012621496130696E-2</v>
      </c>
      <c r="AC23" s="140" t="str">
        <f>[1]HCB!W309</f>
        <v>NA</v>
      </c>
      <c r="AD23" s="140" t="str">
        <f>[1]PCB!W309</f>
        <v>NA</v>
      </c>
      <c r="AE23" s="127"/>
      <c r="AF23" s="150">
        <f>'[1]dati attività'!$O$49</f>
        <v>26758.225691999996</v>
      </c>
      <c r="AG23" s="150" t="str">
        <f>'[1]dati attività'!$O$50</f>
        <v>NO</v>
      </c>
      <c r="AH23" s="150" t="str">
        <f>'[1]dati attività'!$O$51</f>
        <v>NO</v>
      </c>
      <c r="AI23" s="150" t="str">
        <f>'[1]dati attività'!$O$52</f>
        <v>NO</v>
      </c>
      <c r="AJ23" s="150" t="str">
        <f>'[1]dati attività'!$O$53</f>
        <v>NO</v>
      </c>
      <c r="AK23" s="126" t="s">
        <v>384</v>
      </c>
      <c r="AL23" s="113" t="s">
        <v>12</v>
      </c>
    </row>
    <row r="24" spans="1:39" s="1" customFormat="1" ht="24.75" customHeight="1" thickBot="1" x14ac:dyDescent="0.25">
      <c r="A24" s="72" t="s">
        <v>112</v>
      </c>
      <c r="B24" s="82" t="s">
        <v>321</v>
      </c>
      <c r="C24" s="89" t="s">
        <v>338</v>
      </c>
      <c r="D24" s="75"/>
      <c r="E24" s="140">
        <f>[1]NOx!W310</f>
        <v>9.2987426762141858</v>
      </c>
      <c r="F24" s="140">
        <f>[1]NMVOC!W310</f>
        <v>0.84921963400654332</v>
      </c>
      <c r="G24" s="140">
        <f>[1]SOx!W310</f>
        <v>7.504665330545123</v>
      </c>
      <c r="H24" s="140">
        <f>[1]NH3!W310</f>
        <v>1.0202734000000001E-3</v>
      </c>
      <c r="I24" s="140">
        <f>'[1]pm2.5'!W310</f>
        <v>0.58317278426409624</v>
      </c>
      <c r="J24" s="140">
        <f>[1]pm10!W310</f>
        <v>0.78574211576212349</v>
      </c>
      <c r="K24" s="140">
        <f>[1]PST!W310</f>
        <v>0.82709696396012999</v>
      </c>
      <c r="L24" s="140">
        <f>[1]BC!W310</f>
        <v>2.9427732671096489E-2</v>
      </c>
      <c r="M24" s="140">
        <f>[1]CO!W310</f>
        <v>4.2524672019380247</v>
      </c>
      <c r="N24" s="140">
        <f>[1]piombo!W310</f>
        <v>0.27044634492597475</v>
      </c>
      <c r="O24" s="140">
        <f>[1]cadmio!W310</f>
        <v>1.3783509817754749E-2</v>
      </c>
      <c r="P24" s="140">
        <f>[1]mercurio!W310</f>
        <v>0.11574473385623488</v>
      </c>
      <c r="Q24" s="140">
        <f>[1]arsenico!W310</f>
        <v>0.10328491524488267</v>
      </c>
      <c r="R24" s="140">
        <f>[1]cromo!W310</f>
        <v>1.5526609981035744</v>
      </c>
      <c r="S24" s="140">
        <f>[1]rame!W310</f>
        <v>0.80987013139026875</v>
      </c>
      <c r="T24" s="140">
        <f>[1]nichel!W310</f>
        <v>1.7470509209302998</v>
      </c>
      <c r="U24" s="140">
        <f>[1]selenio!W310</f>
        <v>0.34183462447815771</v>
      </c>
      <c r="V24" s="140">
        <f>[1]zinco!W310</f>
        <v>0.15653623880868495</v>
      </c>
      <c r="W24" s="140">
        <f>[1]Diossine!W310</f>
        <v>1.1309197301003755</v>
      </c>
      <c r="X24" s="140" t="str">
        <f>[1]Benzoapyrene!$W310</f>
        <v>NE</v>
      </c>
      <c r="Y24" s="140" t="str">
        <f>[1]Benzobfluoranthene!$W310</f>
        <v>NE</v>
      </c>
      <c r="Z24" s="140" t="str">
        <f>[1]Benzokfluoranthene!$W310</f>
        <v>NE</v>
      </c>
      <c r="AA24" s="140" t="str">
        <f>[1]Indeno123cdpyrene!$W310</f>
        <v>NE</v>
      </c>
      <c r="AB24" s="140">
        <f>[1]PAH!W310</f>
        <v>2.2483800256441505E-2</v>
      </c>
      <c r="AC24" s="140">
        <f>[1]HCB!W310</f>
        <v>8.9299066908697167E-4</v>
      </c>
      <c r="AD24" s="140">
        <f>[1]PCB!W310</f>
        <v>5.7834149999999998E-6</v>
      </c>
      <c r="AE24" s="127"/>
      <c r="AF24" s="150">
        <f>'[1]dati attività'!$O$54</f>
        <v>41060.784960000005</v>
      </c>
      <c r="AG24" s="150">
        <f>'[1]dati attività'!$O$55</f>
        <v>3883.6930000000002</v>
      </c>
      <c r="AH24" s="150">
        <f>'[1]dati attività'!$O$56</f>
        <v>277786.11941061734</v>
      </c>
      <c r="AI24" s="150" t="str">
        <f>'[1]dati attività'!$O$57</f>
        <v>NO</v>
      </c>
      <c r="AJ24" s="150" t="str">
        <f>'[1]dati attività'!$O$58</f>
        <v>NO</v>
      </c>
      <c r="AK24" s="126" t="s">
        <v>384</v>
      </c>
      <c r="AL24" s="113" t="s">
        <v>12</v>
      </c>
    </row>
    <row r="25" spans="1:39" s="1" customFormat="1" ht="24.75" customHeight="1" thickBot="1" x14ac:dyDescent="0.25">
      <c r="A25" s="81" t="s">
        <v>120</v>
      </c>
      <c r="B25" s="82" t="s">
        <v>160</v>
      </c>
      <c r="C25" s="90" t="s">
        <v>301</v>
      </c>
      <c r="D25" s="75"/>
      <c r="E25" s="140">
        <f>[1]NOx!W311</f>
        <v>3.2035511765081548</v>
      </c>
      <c r="F25" s="140">
        <f>[1]NMVOC!W311</f>
        <v>0.30828345582788319</v>
      </c>
      <c r="G25" s="140">
        <f>[1]SOx!W311</f>
        <v>0.25798121587878386</v>
      </c>
      <c r="H25" s="140" t="str">
        <f>[1]NH3!W311</f>
        <v>NE</v>
      </c>
      <c r="I25" s="140">
        <f>'[1]pm2.5'!W311</f>
        <v>3.845976475471307E-2</v>
      </c>
      <c r="J25" s="140">
        <f>[1]pm10!W311</f>
        <v>3.845976475471307E-2</v>
      </c>
      <c r="K25" s="140">
        <f>[1]PST!W311</f>
        <v>3.9244657912972519E-2</v>
      </c>
      <c r="L25" s="140">
        <f>[1]BC!W311</f>
        <v>1.8460004642262273E-2</v>
      </c>
      <c r="M25" s="140">
        <f>[1]CO!W311</f>
        <v>3.3275174031108192</v>
      </c>
      <c r="N25" s="140">
        <f>[1]piombo!W311</f>
        <v>0.42765886365335759</v>
      </c>
      <c r="O25" s="140">
        <f>[1]cadmio!W311</f>
        <v>1.3361988500666758E-4</v>
      </c>
      <c r="P25" s="140" t="str">
        <f>[1]mercurio!W311</f>
        <v>NA</v>
      </c>
      <c r="Q25" s="140" t="str">
        <f>[1]arsenico!W311</f>
        <v>NA</v>
      </c>
      <c r="R25" s="140">
        <f>[1]cromo!W311</f>
        <v>1.2249792896508989E-4</v>
      </c>
      <c r="S25" s="140">
        <f>[1]rame!W311</f>
        <v>1.683223240487622E-3</v>
      </c>
      <c r="T25" s="140">
        <f>[1]nichel!W311</f>
        <v>4.012996550200029E-4</v>
      </c>
      <c r="U25" s="140">
        <f>[1]selenio!W311</f>
        <v>4.0054065502000274E-3</v>
      </c>
      <c r="V25" s="140">
        <f>[1]zinco!W311</f>
        <v>8.0042368153491888E-3</v>
      </c>
      <c r="W25" s="140" t="str">
        <f>[1]Diossine!W311</f>
        <v>NA</v>
      </c>
      <c r="X25" s="140" t="str">
        <f>[1]Benzoapyrene!$W311</f>
        <v>NE</v>
      </c>
      <c r="Y25" s="140" t="str">
        <f>[1]Benzobfluoranthene!$W311</f>
        <v>NE</v>
      </c>
      <c r="Z25" s="140" t="str">
        <f>[1]Benzokfluoranthene!$W311</f>
        <v>NE</v>
      </c>
      <c r="AA25" s="140" t="str">
        <f>[1]Indeno123cdpyrene!$W311</f>
        <v>NE</v>
      </c>
      <c r="AB25" s="140">
        <f>[1]PAH!W311</f>
        <v>3.2968945582788323E-4</v>
      </c>
      <c r="AC25" s="140" t="str">
        <f>[1]HCB!W311</f>
        <v>NA</v>
      </c>
      <c r="AD25" s="140" t="str">
        <f>[1]PCB!W311</f>
        <v>NA</v>
      </c>
      <c r="AE25" s="127"/>
      <c r="AF25" s="150">
        <f>'[1]dati attività'!$O59</f>
        <v>11232.724878349438</v>
      </c>
      <c r="AG25" s="150" t="str">
        <f>'[1]dati attività'!$O$50</f>
        <v>NO</v>
      </c>
      <c r="AH25" s="150" t="str">
        <f>'[1]dati attività'!$O$51</f>
        <v>NO</v>
      </c>
      <c r="AI25" s="150" t="str">
        <f>'[1]dati attività'!$O$52</f>
        <v>NO</v>
      </c>
      <c r="AJ25" s="150" t="str">
        <f>'[1]dati attività'!$O$53</f>
        <v>NO</v>
      </c>
      <c r="AK25" s="126" t="s">
        <v>384</v>
      </c>
      <c r="AL25" s="113" t="s">
        <v>12</v>
      </c>
    </row>
    <row r="26" spans="1:39" s="1" customFormat="1" ht="24.75" customHeight="1" thickBot="1" x14ac:dyDescent="0.25">
      <c r="A26" s="81" t="s">
        <v>120</v>
      </c>
      <c r="B26" s="81" t="s">
        <v>159</v>
      </c>
      <c r="C26" s="89" t="s">
        <v>311</v>
      </c>
      <c r="D26" s="75"/>
      <c r="E26" s="140">
        <f>[1]NOx!W312</f>
        <v>2.4961836591003834</v>
      </c>
      <c r="F26" s="140">
        <f>[1]NMVOC!W312</f>
        <v>0.2278468381273365</v>
      </c>
      <c r="G26" s="140">
        <f>[1]SOx!W312</f>
        <v>0.20797210193415708</v>
      </c>
      <c r="H26" s="140" t="str">
        <f>[1]NH3!W312</f>
        <v>NE</v>
      </c>
      <c r="I26" s="140">
        <f>'[1]pm2.5'!W312</f>
        <v>2.2891598580351287E-2</v>
      </c>
      <c r="J26" s="140">
        <f>[1]pm10!W312</f>
        <v>2.2891598580351287E-2</v>
      </c>
      <c r="K26" s="140">
        <f>[1]PST!W312</f>
        <v>2.3358774061582946E-2</v>
      </c>
      <c r="L26" s="140">
        <f>[1]BC!W312</f>
        <v>1.0987967318568614E-2</v>
      </c>
      <c r="M26" s="140">
        <f>[1]CO!W312</f>
        <v>2.2632698579579356</v>
      </c>
      <c r="N26" s="140">
        <f>[1]piombo!W312</f>
        <v>0.34501960428055656</v>
      </c>
      <c r="O26" s="140">
        <f>[1]cadmio!W312</f>
        <v>1.0771091542225166E-4</v>
      </c>
      <c r="P26" s="140" t="str">
        <f>[1]mercurio!W312</f>
        <v>NA</v>
      </c>
      <c r="Q26" s="140" t="str">
        <f>[1]arsenico!W312</f>
        <v>NA</v>
      </c>
      <c r="R26" s="140">
        <f>[1]cromo!W312</f>
        <v>9.8383150146684456E-5</v>
      </c>
      <c r="S26" s="140">
        <f>[1]rame!W312</f>
        <v>1.342876761264387E-3</v>
      </c>
      <c r="T26" s="140">
        <f>[1]nichel!W312</f>
        <v>3.2313274626675505E-4</v>
      </c>
      <c r="U26" s="140">
        <f>[1]selenio!W312</f>
        <v>3.2313274626675497E-3</v>
      </c>
      <c r="V26" s="140">
        <f>[1]zinco!W312</f>
        <v>6.448652506330207E-3</v>
      </c>
      <c r="W26" s="140" t="str">
        <f>[1]Diossine!W312</f>
        <v>NA</v>
      </c>
      <c r="X26" s="140" t="str">
        <f>[1]Benzoapyrene!$W312</f>
        <v>NE</v>
      </c>
      <c r="Y26" s="140" t="str">
        <f>[1]Benzobfluoranthene!$W312</f>
        <v>NE</v>
      </c>
      <c r="Z26" s="140" t="str">
        <f>[1]Benzokfluoranthene!$W312</f>
        <v>NE</v>
      </c>
      <c r="AA26" s="140" t="str">
        <f>[1]Indeno123cdpyrene!$W312</f>
        <v>NE</v>
      </c>
      <c r="AB26" s="140">
        <f>[1]PAH!W312</f>
        <v>2.2784683812733649E-4</v>
      </c>
      <c r="AC26" s="140" t="str">
        <f>[1]HCB!W312</f>
        <v>NA</v>
      </c>
      <c r="AD26" s="140" t="str">
        <f>[1]PCB!W312</f>
        <v>NA</v>
      </c>
      <c r="AE26" s="127"/>
      <c r="AF26" s="150">
        <f>'[1]dati attività'!$O60</f>
        <v>9539.2464023304619</v>
      </c>
      <c r="AG26" s="150" t="str">
        <f>'[1]dati attività'!$O$50</f>
        <v>NO</v>
      </c>
      <c r="AH26" s="150" t="str">
        <f>'[1]dati attività'!$O$51</f>
        <v>NO</v>
      </c>
      <c r="AI26" s="150" t="str">
        <f>'[1]dati attività'!$O$52</f>
        <v>NO</v>
      </c>
      <c r="AJ26" s="150" t="str">
        <f>'[1]dati attività'!$O$53</f>
        <v>NO</v>
      </c>
      <c r="AK26" s="126" t="s">
        <v>384</v>
      </c>
      <c r="AL26" s="113" t="s">
        <v>12</v>
      </c>
    </row>
    <row r="27" spans="1:39" s="1" customFormat="1" ht="24.75" customHeight="1" thickBot="1" x14ac:dyDescent="0.25">
      <c r="A27" s="81" t="s">
        <v>121</v>
      </c>
      <c r="B27" s="81" t="s">
        <v>161</v>
      </c>
      <c r="C27" s="89" t="s">
        <v>53</v>
      </c>
      <c r="D27" s="75"/>
      <c r="E27" s="140">
        <f>[1]NOx!W313</f>
        <v>387.76807416351579</v>
      </c>
      <c r="F27" s="140">
        <f>[1]NMVOC!W313</f>
        <v>260.98499321102111</v>
      </c>
      <c r="G27" s="140">
        <f>[1]SOx!W313</f>
        <v>5.2304987778611336</v>
      </c>
      <c r="H27" s="140">
        <f>[1]NH3!W313</f>
        <v>20.066631991392974</v>
      </c>
      <c r="I27" s="140">
        <f>'[1]pm2.5'!W313</f>
        <v>12.310162962976634</v>
      </c>
      <c r="J27" s="140">
        <f>[1]pm10!W313</f>
        <v>12.310162962976634</v>
      </c>
      <c r="K27" s="140">
        <f>[1]PST!W313</f>
        <v>12.310162962976634</v>
      </c>
      <c r="L27" s="140">
        <f>[1]BC!W313</f>
        <v>7.4714213996737753</v>
      </c>
      <c r="M27" s="140">
        <f>[1]CO!W313</f>
        <v>2117.739986308387</v>
      </c>
      <c r="N27" s="140">
        <f>[1]piombo!W313</f>
        <v>607.50032752418088</v>
      </c>
      <c r="O27" s="140">
        <f>[1]cadmio!W313</f>
        <v>0.2670465940204152</v>
      </c>
      <c r="P27" s="140">
        <f>[1]mercurio!W313</f>
        <v>0.15986915972195392</v>
      </c>
      <c r="Q27" s="140">
        <f>[1]arsenico!W313</f>
        <v>5.0408036657018287E-3</v>
      </c>
      <c r="R27" s="140">
        <f>[1]cromo!W313</f>
        <v>1.2530097445833357</v>
      </c>
      <c r="S27" s="140">
        <f>[1]rame!W313</f>
        <v>45.104319960302632</v>
      </c>
      <c r="T27" s="140">
        <f>[1]nichel!W313</f>
        <v>1.8801470696580038</v>
      </c>
      <c r="U27" s="140">
        <f>[1]selenio!W313</f>
        <v>0.26617478132233113</v>
      </c>
      <c r="V27" s="140">
        <f>[1]zinco!W313</f>
        <v>26.637004318056661</v>
      </c>
      <c r="W27" s="140">
        <f>[1]Diossine!W313</f>
        <v>13.73072005951299</v>
      </c>
      <c r="X27" s="140">
        <f>[1]Benzoapyrene!$W313</f>
        <v>0.28232327924624606</v>
      </c>
      <c r="Y27" s="140">
        <f>[1]Benzobfluoranthene!$W313</f>
        <v>0.34819108417097722</v>
      </c>
      <c r="Z27" s="140">
        <f>[1]Benzokfluoranthene!$W313</f>
        <v>0.23287831905786607</v>
      </c>
      <c r="AA27" s="140">
        <f>[1]Indeno123cdpyrene!$W313</f>
        <v>0.33453864668183464</v>
      </c>
      <c r="AB27" s="140">
        <f>[1]PAH!W313</f>
        <v>1.1979313291569245</v>
      </c>
      <c r="AC27" s="140">
        <f>[1]HCB!W313</f>
        <v>1.3730720059512994E-2</v>
      </c>
      <c r="AD27" s="140">
        <f>[1]PCB!W313</f>
        <v>2.8007214866109928E-3</v>
      </c>
      <c r="AE27" s="127"/>
      <c r="AF27" s="150">
        <f>'[1]dati attività'!$O$61</f>
        <v>964877.27710213966</v>
      </c>
      <c r="AG27" s="150" t="s">
        <v>403</v>
      </c>
      <c r="AH27" s="150">
        <f>'[1]dati attività'!$O$62</f>
        <v>13530.86661333092</v>
      </c>
      <c r="AI27" s="150">
        <f>'[1]dati attività'!$O$63</f>
        <v>766.0438208961823</v>
      </c>
      <c r="AJ27" s="150" t="s">
        <v>403</v>
      </c>
      <c r="AK27" s="126" t="s">
        <v>384</v>
      </c>
      <c r="AL27" s="113" t="s">
        <v>12</v>
      </c>
    </row>
    <row r="28" spans="1:39" s="1" customFormat="1" ht="24.75" customHeight="1" thickBot="1" x14ac:dyDescent="0.25">
      <c r="A28" s="81" t="s">
        <v>121</v>
      </c>
      <c r="B28" s="81" t="s">
        <v>162</v>
      </c>
      <c r="C28" s="89" t="s">
        <v>144</v>
      </c>
      <c r="D28" s="75"/>
      <c r="E28" s="140">
        <f>[1]NOx!W314</f>
        <v>71.139570320316977</v>
      </c>
      <c r="F28" s="140">
        <f>[1]NMVOC!W314</f>
        <v>13.909709434933061</v>
      </c>
      <c r="G28" s="140">
        <f>[1]SOx!W314</f>
        <v>2.0537824732490679</v>
      </c>
      <c r="H28" s="140">
        <f>[1]NH3!W314</f>
        <v>0.28907595186137186</v>
      </c>
      <c r="I28" s="140">
        <f>'[1]pm2.5'!W314</f>
        <v>10.274777068272483</v>
      </c>
      <c r="J28" s="140">
        <f>[1]pm10!W314</f>
        <v>10.274777068272483</v>
      </c>
      <c r="K28" s="140">
        <f>[1]PST!W314</f>
        <v>10.274777068272483</v>
      </c>
      <c r="L28" s="140">
        <f>[1]BC!W314</f>
        <v>6.0638564230345233</v>
      </c>
      <c r="M28" s="140">
        <f>[1]CO!W314</f>
        <v>139.46865110723419</v>
      </c>
      <c r="N28" s="140">
        <f>[1]piombo!W314</f>
        <v>21.402858753779693</v>
      </c>
      <c r="O28" s="140">
        <f>[1]cadmio!W314</f>
        <v>3.3120210510637585E-2</v>
      </c>
      <c r="P28" s="140">
        <f>[1]mercurio!W314</f>
        <v>2.3137787124557975E-2</v>
      </c>
      <c r="Q28" s="140">
        <f>[1]arsenico!W314</f>
        <v>5.0779594763103203E-4</v>
      </c>
      <c r="R28" s="140">
        <f>[1]cromo!W314</f>
        <v>0.17136900936421726</v>
      </c>
      <c r="S28" s="140">
        <f>[1]rame!W314</f>
        <v>5.6253184567022787</v>
      </c>
      <c r="T28" s="140">
        <f>[1]nichel!W314</f>
        <v>0.23157161354349229</v>
      </c>
      <c r="U28" s="140">
        <f>[1]selenio!W314</f>
        <v>3.3151418855203438E-2</v>
      </c>
      <c r="V28" s="140">
        <f>[1]zinco!W314</f>
        <v>3.3226308465995036</v>
      </c>
      <c r="W28" s="140">
        <f>[1]Diossine!W314</f>
        <v>1.407784098535219</v>
      </c>
      <c r="X28" s="140">
        <f>[1]Benzoapyrene!$W314</f>
        <v>7.8022318776087132E-2</v>
      </c>
      <c r="Y28" s="140">
        <f>[1]Benzobfluoranthene!$W314</f>
        <v>8.8732627810389542E-2</v>
      </c>
      <c r="Z28" s="140">
        <f>[1]Benzokfluoranthene!$W314</f>
        <v>6.8097083629280103E-2</v>
      </c>
      <c r="AA28" s="140">
        <f>[1]Indeno123cdpyrene!$W314</f>
        <v>7.5049027832517823E-2</v>
      </c>
      <c r="AB28" s="140">
        <f>[1]PAH!W314</f>
        <v>0.30990105804827467</v>
      </c>
      <c r="AC28" s="140">
        <f>[1]HCB!W314</f>
        <v>1.4077840985352191E-3</v>
      </c>
      <c r="AD28" s="140">
        <f>[1]PCB!W314</f>
        <v>4.0547625920297396E-4</v>
      </c>
      <c r="AE28" s="127"/>
      <c r="AF28" s="150">
        <f>'[1]dati attività'!$O$64</f>
        <v>172921.16280258153</v>
      </c>
      <c r="AG28" s="150" t="s">
        <v>403</v>
      </c>
      <c r="AH28" s="150" t="s">
        <v>397</v>
      </c>
      <c r="AI28" s="150">
        <f>'[1]dati attività'!$O$65</f>
        <v>470.8317537111177</v>
      </c>
      <c r="AJ28" s="150" t="s">
        <v>403</v>
      </c>
      <c r="AK28" s="126" t="s">
        <v>384</v>
      </c>
      <c r="AL28" s="113" t="s">
        <v>12</v>
      </c>
    </row>
    <row r="29" spans="1:39" s="1" customFormat="1" ht="24.75" customHeight="1" thickBot="1" x14ac:dyDescent="0.25">
      <c r="A29" s="81" t="s">
        <v>121</v>
      </c>
      <c r="B29" s="81" t="s">
        <v>163</v>
      </c>
      <c r="C29" s="89" t="s">
        <v>145</v>
      </c>
      <c r="D29" s="75"/>
      <c r="E29" s="140">
        <f>[1]NOx!W315</f>
        <v>311.37153466597601</v>
      </c>
      <c r="F29" s="140">
        <f>[1]NMVOC!W315</f>
        <v>20.52309090643146</v>
      </c>
      <c r="G29" s="140">
        <f>[1]SOx!W315</f>
        <v>4.4807035002384401</v>
      </c>
      <c r="H29" s="140">
        <f>[1]NH3!W315</f>
        <v>0.10860410926565475</v>
      </c>
      <c r="I29" s="140">
        <f>'[1]pm2.5'!W315</f>
        <v>10.74307963657553</v>
      </c>
      <c r="J29" s="140">
        <f>[1]pm10!W315</f>
        <v>10.74307963657553</v>
      </c>
      <c r="K29" s="140">
        <f>[1]PST!W315</f>
        <v>10.74307963657553</v>
      </c>
      <c r="L29" s="140">
        <f>[1]BC!W315</f>
        <v>5.7101840832879978</v>
      </c>
      <c r="M29" s="140">
        <f>[1]CO!W315</f>
        <v>70.239280090713379</v>
      </c>
      <c r="N29" s="140">
        <f>[1]piombo!W315</f>
        <v>0.39756935041020541</v>
      </c>
      <c r="O29" s="140">
        <f>[1]cadmio!W315</f>
        <v>2.9065317351454008E-2</v>
      </c>
      <c r="P29" s="140">
        <f>[1]mercurio!W315</f>
        <v>4.202841303837257E-2</v>
      </c>
      <c r="Q29" s="140">
        <f>[1]arsenico!W315</f>
        <v>7.9410389540937696E-4</v>
      </c>
      <c r="R29" s="140">
        <f>[1]cromo!W315</f>
        <v>0.18804800669372651</v>
      </c>
      <c r="S29" s="140">
        <f>[1]rame!W315</f>
        <v>4.9362989330101339</v>
      </c>
      <c r="T29" s="140">
        <f>[1]nichel!W315</f>
        <v>0.20208854132357362</v>
      </c>
      <c r="U29" s="140">
        <f>[1]selenio!W315</f>
        <v>2.9335401979992775E-2</v>
      </c>
      <c r="V29" s="140">
        <f>[1]zinco!W315</f>
        <v>2.9730883488267095</v>
      </c>
      <c r="W29" s="140">
        <f>[1]Diossine!W315</f>
        <v>2.3607354717171756</v>
      </c>
      <c r="X29" s="140">
        <f>[1]Benzoapyrene!$W315</f>
        <v>3.3724792453102503E-2</v>
      </c>
      <c r="Y29" s="140">
        <f>[1]Benzobfluoranthene!$W315</f>
        <v>0.20422235429934288</v>
      </c>
      <c r="Z29" s="140">
        <f>[1]Benzokfluoranthene!$W315</f>
        <v>0.22820442893266027</v>
      </c>
      <c r="AA29" s="140">
        <f>[1]Indeno123cdpyrene!$W315</f>
        <v>5.2460788260381655E-2</v>
      </c>
      <c r="AB29" s="140">
        <f>[1]PAH!W315</f>
        <v>0.51861236394548738</v>
      </c>
      <c r="AC29" s="140">
        <f>[1]HCB!W315</f>
        <v>1.0520880070296629E-3</v>
      </c>
      <c r="AD29" s="140">
        <f>[1]PCB!W315</f>
        <v>4.2944650528453334E-4</v>
      </c>
      <c r="AE29" s="127"/>
      <c r="AF29" s="150">
        <f>'[1]dati attività'!$O$66</f>
        <v>338909.11764524417</v>
      </c>
      <c r="AG29" s="150" t="s">
        <v>403</v>
      </c>
      <c r="AH29" s="150">
        <f>'[1]dati attività'!$O$67</f>
        <v>150.93338666908181</v>
      </c>
      <c r="AI29" s="150">
        <f>'[1]dati attività'!$O$68</f>
        <v>1063.4611216756891</v>
      </c>
      <c r="AJ29" s="150" t="s">
        <v>403</v>
      </c>
      <c r="AK29" s="126" t="s">
        <v>384</v>
      </c>
      <c r="AL29" s="113" t="s">
        <v>12</v>
      </c>
    </row>
    <row r="30" spans="1:39" s="1" customFormat="1" ht="24.75" customHeight="1" thickBot="1" x14ac:dyDescent="0.25">
      <c r="A30" s="81" t="s">
        <v>121</v>
      </c>
      <c r="B30" s="81" t="s">
        <v>164</v>
      </c>
      <c r="C30" s="89" t="s">
        <v>54</v>
      </c>
      <c r="D30" s="75"/>
      <c r="E30" s="140">
        <f>[1]NOx!W316</f>
        <v>6.0661056625245688</v>
      </c>
      <c r="F30" s="140">
        <f>[1]NMVOC!W316</f>
        <v>225.41661746760323</v>
      </c>
      <c r="G30" s="140">
        <f>[1]SOx!W316</f>
        <v>0.16006064559912789</v>
      </c>
      <c r="H30" s="140">
        <f>[1]NH3!W316</f>
        <v>6.150304597621966E-2</v>
      </c>
      <c r="I30" s="140">
        <f>'[1]pm2.5'!W316</f>
        <v>4.8558841278718257</v>
      </c>
      <c r="J30" s="140">
        <f>[1]pm10!W316</f>
        <v>4.8558841278718257</v>
      </c>
      <c r="K30" s="140">
        <f>[1]PST!W316</f>
        <v>4.8558841278718257</v>
      </c>
      <c r="L30" s="140">
        <f>[1]BC!W316</f>
        <v>0.86735709653603088</v>
      </c>
      <c r="M30" s="140">
        <f>[1]CO!W316</f>
        <v>625.64687622106749</v>
      </c>
      <c r="N30" s="140">
        <f>[1]piombo!W316</f>
        <v>48.525748707144004</v>
      </c>
      <c r="O30" s="140">
        <f>[1]cadmio!W316</f>
        <v>0.13274398428073664</v>
      </c>
      <c r="P30" s="140">
        <f>[1]mercurio!W316</f>
        <v>1.0356445163709748E-2</v>
      </c>
      <c r="Q30" s="140">
        <f>[1]arsenico!W316</f>
        <v>3.5711879874861187E-4</v>
      </c>
      <c r="R30" s="140">
        <f>[1]cromo!W316</f>
        <v>0.56541909511717725</v>
      </c>
      <c r="S30" s="140">
        <f>[1]rame!W316</f>
        <v>22.612723920898375</v>
      </c>
      <c r="T30" s="140">
        <f>[1]nichel!W316</f>
        <v>0.92940749698586567</v>
      </c>
      <c r="U30" s="140">
        <f>[1]selenio!W316</f>
        <v>0.13216281803037891</v>
      </c>
      <c r="V30" s="140">
        <f>[1]zinco!W316</f>
        <v>13.121335363415685</v>
      </c>
      <c r="W30" s="140">
        <f>[1]Diossine!W316</f>
        <v>0.67454408923933107</v>
      </c>
      <c r="X30" s="140">
        <f>[1]Benzoapyrene!$W316</f>
        <v>9.7332009908441871E-3</v>
      </c>
      <c r="Y30" s="140">
        <f>[1]Benzobfluoranthene!$W316</f>
        <v>1.7106447681204548E-2</v>
      </c>
      <c r="Z30" s="140">
        <f>[1]Benzokfluoranthene!$W316</f>
        <v>6.2785384786331541E-3</v>
      </c>
      <c r="AA30" s="140">
        <f>[1]Indeno123cdpyrene!$W316</f>
        <v>1.9920237154928567E-2</v>
      </c>
      <c r="AB30" s="140">
        <f>[1]PAH!W316</f>
        <v>5.3038424305610447E-2</v>
      </c>
      <c r="AC30" s="140">
        <f>[1]HCB!W316</f>
        <v>6.7454408923933111E-4</v>
      </c>
      <c r="AD30" s="140">
        <f>[1]PCB!W316</f>
        <v>5.9122126924763651E-4</v>
      </c>
      <c r="AE30" s="127"/>
      <c r="AF30" s="150">
        <f>'[1]dati attività'!$O69</f>
        <v>53572.615603389626</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[1]NOx!W317</f>
        <v>NA</v>
      </c>
      <c r="F31" s="140">
        <f>[1]NMVOC!W317</f>
        <v>87.872817287121222</v>
      </c>
      <c r="G31" s="140" t="str">
        <f>[1]SOx!W317</f>
        <v>NA</v>
      </c>
      <c r="H31" s="140" t="str">
        <f>[1]NH3!W317</f>
        <v>NA</v>
      </c>
      <c r="I31" s="140" t="str">
        <f>'[1]pm2.5'!W317</f>
        <v>NA</v>
      </c>
      <c r="J31" s="140" t="str">
        <f>[1]pm10!W317</f>
        <v>NA</v>
      </c>
      <c r="K31" s="140" t="str">
        <f>[1]PST!W317</f>
        <v>NA</v>
      </c>
      <c r="L31" s="140" t="str">
        <f>[1]BC!W317</f>
        <v>NA</v>
      </c>
      <c r="M31" s="140" t="str">
        <f>[1]CO!W317</f>
        <v>NA</v>
      </c>
      <c r="N31" s="140" t="str">
        <f>[1]piombo!W317</f>
        <v>NA</v>
      </c>
      <c r="O31" s="140" t="str">
        <f>[1]cadmio!W317</f>
        <v>NA</v>
      </c>
      <c r="P31" s="140" t="str">
        <f>[1]mercurio!W317</f>
        <v>NA</v>
      </c>
      <c r="Q31" s="140" t="str">
        <f>[1]arsenico!W317</f>
        <v>NA</v>
      </c>
      <c r="R31" s="140" t="str">
        <f>[1]cromo!W317</f>
        <v>NA</v>
      </c>
      <c r="S31" s="140" t="str">
        <f>[1]rame!W317</f>
        <v>NA</v>
      </c>
      <c r="T31" s="140" t="str">
        <f>[1]nichel!W317</f>
        <v>NA</v>
      </c>
      <c r="U31" s="140" t="str">
        <f>[1]selenio!W317</f>
        <v>NA</v>
      </c>
      <c r="V31" s="140" t="str">
        <f>[1]zinco!W317</f>
        <v>NA</v>
      </c>
      <c r="W31" s="140" t="str">
        <f>[1]Diossine!W317</f>
        <v>NE</v>
      </c>
      <c r="X31" s="140" t="str">
        <f>[1]Benzoapyrene!$W317</f>
        <v>NE</v>
      </c>
      <c r="Y31" s="140" t="str">
        <f>[1]Benzobfluoranthene!$W317</f>
        <v>NE</v>
      </c>
      <c r="Z31" s="140" t="str">
        <f>[1]Benzokfluoranthene!$W317</f>
        <v>NE</v>
      </c>
      <c r="AA31" s="140" t="str">
        <f>[1]Indeno123cdpyrene!$W317</f>
        <v>NE</v>
      </c>
      <c r="AB31" s="140" t="str">
        <f>[1]PAH!W317</f>
        <v>NE</v>
      </c>
      <c r="AC31" s="140" t="str">
        <f>[1]HCB!W317</f>
        <v>NA</v>
      </c>
      <c r="AD31" s="140" t="str">
        <f>[1]PCB!W317</f>
        <v>NE</v>
      </c>
      <c r="AE31" s="127"/>
      <c r="AF31" s="150">
        <f>'[1]dati attività'!$O71</f>
        <v>731162.38199891476</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[1]NOx!W318</f>
        <v>NA</v>
      </c>
      <c r="F32" s="140" t="str">
        <f>[1]NMVOC!W318</f>
        <v>NA</v>
      </c>
      <c r="G32" s="140" t="str">
        <f>[1]SOx!W318</f>
        <v>NA</v>
      </c>
      <c r="H32" s="140" t="str">
        <f>[1]NH3!W318</f>
        <v>NA</v>
      </c>
      <c r="I32" s="140">
        <f>'[1]pm2.5'!W318</f>
        <v>5.9591643536143835</v>
      </c>
      <c r="J32" s="140">
        <f>[1]pm10!W318</f>
        <v>11.487462414590873</v>
      </c>
      <c r="K32" s="140">
        <f>[1]PST!W318</f>
        <v>14.690914002315266</v>
      </c>
      <c r="L32" s="140">
        <f>[1]BC!W318</f>
        <v>1.3550972416297684</v>
      </c>
      <c r="M32" s="140" t="str">
        <f>[1]CO!W318</f>
        <v>NA</v>
      </c>
      <c r="N32" s="140">
        <f>[1]piombo!W318</f>
        <v>44.057971974505676</v>
      </c>
      <c r="O32" s="140">
        <f>[1]cadmio!W318</f>
        <v>0.19354881695211934</v>
      </c>
      <c r="P32" s="140" t="str">
        <f>[1]mercurio!W318</f>
        <v>NA</v>
      </c>
      <c r="Q32" s="140">
        <f>[1]arsenico!W318</f>
        <v>0.5038902696323484</v>
      </c>
      <c r="R32" s="140">
        <f>[1]cromo!W318</f>
        <v>16.437772519031309</v>
      </c>
      <c r="S32" s="140">
        <f>[1]rame!W318</f>
        <v>360.85330852184728</v>
      </c>
      <c r="T32" s="140">
        <f>[1]nichel!W318</f>
        <v>2.5290550479382503</v>
      </c>
      <c r="U32" s="140">
        <f>[1]selenio!W318</f>
        <v>0.29381828004630522</v>
      </c>
      <c r="V32" s="140">
        <f>[1]zinco!W318</f>
        <v>117.94846312583417</v>
      </c>
      <c r="W32" s="140" t="str">
        <f>[1]Diossine!W318</f>
        <v>NE</v>
      </c>
      <c r="X32" s="140">
        <f>[1]Benzoapyrene!$W318</f>
        <v>3.506717439398372E-2</v>
      </c>
      <c r="Y32" s="140">
        <f>[1]Benzobfluoranthene!$W318</f>
        <v>2.9542733830124185E-3</v>
      </c>
      <c r="Z32" s="140">
        <f>[1]Benzokfluoranthene!$W318</f>
        <v>4.3610702320659514E-3</v>
      </c>
      <c r="AA32" s="140" t="str">
        <f>[1]Indeno123cdpyrene!$W318</f>
        <v>NE</v>
      </c>
      <c r="AB32" s="140">
        <f>[1]PAH!W318</f>
        <v>4.2382518009062092E-2</v>
      </c>
      <c r="AC32" s="140" t="str">
        <f>[1]HCB!W318</f>
        <v>NA</v>
      </c>
      <c r="AD32" s="140" t="str">
        <f>[1]PCB!W318</f>
        <v>NE</v>
      </c>
      <c r="AE32" s="127"/>
      <c r="AF32" s="126" t="s">
        <v>384</v>
      </c>
      <c r="AG32" s="126" t="s">
        <v>384</v>
      </c>
      <c r="AH32" s="126" t="s">
        <v>384</v>
      </c>
      <c r="AI32" s="126" t="s">
        <v>384</v>
      </c>
      <c r="AJ32" s="126" t="s">
        <v>384</v>
      </c>
      <c r="AK32" s="150">
        <f>'[1]dati attività'!O72</f>
        <v>538287.04113607924</v>
      </c>
      <c r="AL32" s="113" t="s">
        <v>355</v>
      </c>
    </row>
    <row r="33" spans="1:38" s="1" customFormat="1" ht="24.75" customHeight="1" thickBot="1" x14ac:dyDescent="0.25">
      <c r="A33" s="81" t="s">
        <v>121</v>
      </c>
      <c r="B33" s="81" t="s">
        <v>167</v>
      </c>
      <c r="C33" s="89" t="s">
        <v>57</v>
      </c>
      <c r="D33" s="75"/>
      <c r="E33" s="140" t="str">
        <f>[1]NOx!W319</f>
        <v>NA</v>
      </c>
      <c r="F33" s="140" t="str">
        <f>[1]NMVOC!W319</f>
        <v>NA</v>
      </c>
      <c r="G33" s="140" t="str">
        <f>[1]SOx!W319</f>
        <v>NA</v>
      </c>
      <c r="H33" s="140" t="str">
        <f>[1]NH3!W319</f>
        <v>NA</v>
      </c>
      <c r="I33" s="140">
        <f>'[1]pm2.5'!W319</f>
        <v>2.6948296130813021</v>
      </c>
      <c r="J33" s="140">
        <f>[1]pm10!W319</f>
        <v>4.9904252094098158</v>
      </c>
      <c r="K33" s="140">
        <f>[1]PST!W319</f>
        <v>9.9808504188196316</v>
      </c>
      <c r="L33" s="140">
        <f>[1]BC!W319</f>
        <v>0.10579701443948804</v>
      </c>
      <c r="M33" s="140" t="str">
        <f>[1]CO!W319</f>
        <v>NA</v>
      </c>
      <c r="N33" s="140" t="str">
        <f>[1]piombo!W319</f>
        <v>NE</v>
      </c>
      <c r="O33" s="140" t="str">
        <f>[1]cadmio!W319</f>
        <v>NE</v>
      </c>
      <c r="P33" s="140" t="str">
        <f>[1]mercurio!W319</f>
        <v>NE</v>
      </c>
      <c r="Q33" s="140" t="str">
        <f>[1]arsenico!W319</f>
        <v>NE</v>
      </c>
      <c r="R33" s="140" t="str">
        <f>[1]cromo!W319</f>
        <v>NE</v>
      </c>
      <c r="S33" s="140" t="str">
        <f>[1]rame!W319</f>
        <v>NE</v>
      </c>
      <c r="T33" s="140" t="str">
        <f>[1]nichel!W319</f>
        <v>NE</v>
      </c>
      <c r="U33" s="140" t="str">
        <f>[1]selenio!W319</f>
        <v>NE</v>
      </c>
      <c r="V33" s="140" t="str">
        <f>[1]zinco!W319</f>
        <v>NE</v>
      </c>
      <c r="W33" s="140" t="str">
        <f>[1]Diossine!W319</f>
        <v>NE</v>
      </c>
      <c r="X33" s="140" t="str">
        <f>[1]Benzoapyrene!$W319</f>
        <v>NE</v>
      </c>
      <c r="Y33" s="140" t="str">
        <f>[1]Benzobfluoranthene!$W319</f>
        <v>NE</v>
      </c>
      <c r="Z33" s="140" t="str">
        <f>[1]Benzokfluoranthene!$W319</f>
        <v>NE</v>
      </c>
      <c r="AA33" s="140" t="str">
        <f>[1]Indeno123cdpyrene!$W319</f>
        <v>NE</v>
      </c>
      <c r="AB33" s="140" t="str">
        <f>[1]PAH!W319</f>
        <v>NE</v>
      </c>
      <c r="AC33" s="140" t="str">
        <f>[1]HCB!W319</f>
        <v>NA</v>
      </c>
      <c r="AD33" s="140" t="str">
        <f>[1]PCB!W319</f>
        <v>NE</v>
      </c>
      <c r="AE33" s="127"/>
      <c r="AF33" s="126" t="s">
        <v>384</v>
      </c>
      <c r="AG33" s="126" t="s">
        <v>384</v>
      </c>
      <c r="AH33" s="126" t="s">
        <v>384</v>
      </c>
      <c r="AI33" s="126" t="s">
        <v>384</v>
      </c>
      <c r="AJ33" s="126" t="s">
        <v>384</v>
      </c>
      <c r="AK33" s="150">
        <f>'[1]dati attività'!O73</f>
        <v>538287.04113607924</v>
      </c>
      <c r="AL33" s="113" t="s">
        <v>355</v>
      </c>
    </row>
    <row r="34" spans="1:38" s="1" customFormat="1" ht="24.75" customHeight="1" thickBot="1" x14ac:dyDescent="0.25">
      <c r="A34" s="81" t="s">
        <v>119</v>
      </c>
      <c r="B34" s="81" t="s">
        <v>168</v>
      </c>
      <c r="C34" s="89" t="s">
        <v>58</v>
      </c>
      <c r="D34" s="75"/>
      <c r="E34" s="140">
        <f>[1]NOx!W320</f>
        <v>7.1787999999999998</v>
      </c>
      <c r="F34" s="140">
        <f>[1]NMVOC!W320</f>
        <v>0.63705000000000012</v>
      </c>
      <c r="G34" s="140">
        <f>[1]SOx!W320</f>
        <v>7.7523103448275982E-2</v>
      </c>
      <c r="H34" s="140">
        <f>[1]NH3!W320</f>
        <v>9.5900000000000011E-4</v>
      </c>
      <c r="I34" s="140">
        <f>'[1]pm2.5'!W320</f>
        <v>0.18769000000000002</v>
      </c>
      <c r="J34" s="140">
        <f>[1]pm10!W320</f>
        <v>0.19728000000000001</v>
      </c>
      <c r="K34" s="140">
        <f>[1]PST!W320</f>
        <v>0.20130612244897961</v>
      </c>
      <c r="L34" s="140">
        <f>[1]BC!W320</f>
        <v>0.12823200000000001</v>
      </c>
      <c r="M34" s="140">
        <f>[1]CO!W320</f>
        <v>1.4659</v>
      </c>
      <c r="N34" s="140">
        <f>[1]piombo!W320</f>
        <v>9.7846848703690746E-4</v>
      </c>
      <c r="O34" s="140">
        <f>[1]cadmio!W320</f>
        <v>2.5368620689655114E-4</v>
      </c>
      <c r="P34" s="140" t="str">
        <f>[1]mercurio!W320</f>
        <v>NA</v>
      </c>
      <c r="Q34" s="140" t="str">
        <f>[1]arsenico!W320</f>
        <v>NA</v>
      </c>
      <c r="R34" s="140">
        <f>[1]cromo!W320</f>
        <v>7.4533883301404881E-4</v>
      </c>
      <c r="S34" s="140">
        <f>[1]rame!W320</f>
        <v>1.9790831034482734E-2</v>
      </c>
      <c r="T34" s="140">
        <f>[1]nichel!W320</f>
        <v>1.3700000000000003E-3</v>
      </c>
      <c r="U34" s="140">
        <f>[1]selenio!W320</f>
        <v>2.7400000000000007E-3</v>
      </c>
      <c r="V34" s="140">
        <f>[1]zinco!W320</f>
        <v>4.3510885057471225E-3</v>
      </c>
      <c r="W34" s="140" t="str">
        <f>[1]Diossine!W320</f>
        <v>NA</v>
      </c>
      <c r="X34" s="140">
        <f>[1]Benzoapyrene!$W320</f>
        <v>4.1099999999999999E-3</v>
      </c>
      <c r="Y34" s="140">
        <f>[1]Benzobfluoranthene!$W320</f>
        <v>6.8500000000000002E-3</v>
      </c>
      <c r="Z34" s="140" t="str">
        <f>[1]Benzokfluoranthene!$W320</f>
        <v>NE</v>
      </c>
      <c r="AA34" s="140" t="str">
        <f>[1]Indeno123cdpyrene!$W320</f>
        <v>NE</v>
      </c>
      <c r="AB34" s="140">
        <f>[1]PAH!W320</f>
        <v>1.0960000000000001E-2</v>
      </c>
      <c r="AC34" s="140" t="str">
        <f>[1]HCB!W320</f>
        <v>NA</v>
      </c>
      <c r="AD34" s="140" t="str">
        <f>[1]PCB!W320</f>
        <v>NA</v>
      </c>
      <c r="AE34" s="127"/>
      <c r="AF34" s="150">
        <f>'[1]dati attività'!$O74</f>
        <v>5850.6343200000001</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[1]NOx!W321</f>
        <v>NO</v>
      </c>
      <c r="F35" s="140" t="str">
        <f>[1]NMVOC!W321</f>
        <v>NO</v>
      </c>
      <c r="G35" s="140" t="str">
        <f>[1]SOx!W321</f>
        <v>NO</v>
      </c>
      <c r="H35" s="140" t="str">
        <f>[1]NH3!W321</f>
        <v>NO</v>
      </c>
      <c r="I35" s="140" t="str">
        <f>'[1]pm2.5'!W321</f>
        <v>NO</v>
      </c>
      <c r="J35" s="140" t="str">
        <f>[1]pm10!W321</f>
        <v>NO</v>
      </c>
      <c r="K35" s="140" t="str">
        <f>[1]PST!W321</f>
        <v>NO</v>
      </c>
      <c r="L35" s="140" t="str">
        <f>[1]BC!W321</f>
        <v>NO</v>
      </c>
      <c r="M35" s="140" t="str">
        <f>[1]CO!W321</f>
        <v>NO</v>
      </c>
      <c r="N35" s="140" t="str">
        <f>[1]piombo!W321</f>
        <v>NO</v>
      </c>
      <c r="O35" s="140" t="str">
        <f>[1]cadmio!W321</f>
        <v>NO</v>
      </c>
      <c r="P35" s="140" t="str">
        <f>[1]mercurio!W321</f>
        <v>NO</v>
      </c>
      <c r="Q35" s="140" t="str">
        <f>[1]arsenico!W321</f>
        <v>NO</v>
      </c>
      <c r="R35" s="140" t="str">
        <f>[1]cromo!W321</f>
        <v>NO</v>
      </c>
      <c r="S35" s="140" t="str">
        <f>[1]rame!W321</f>
        <v>NO</v>
      </c>
      <c r="T35" s="140" t="str">
        <f>[1]nichel!W321</f>
        <v>NO</v>
      </c>
      <c r="U35" s="140" t="str">
        <f>[1]selenio!W321</f>
        <v>NO</v>
      </c>
      <c r="V35" s="140" t="str">
        <f>[1]zinco!W321</f>
        <v>NO</v>
      </c>
      <c r="W35" s="140" t="str">
        <f>[1]Diossine!W321</f>
        <v>NO</v>
      </c>
      <c r="X35" s="140" t="str">
        <f>[1]Benzoapyrene!$W321</f>
        <v>NO</v>
      </c>
      <c r="Y35" s="140" t="str">
        <f>[1]Benzobfluoranthene!$W321</f>
        <v>NO</v>
      </c>
      <c r="Z35" s="140" t="str">
        <f>[1]Benzokfluoranthene!$W321</f>
        <v>NO</v>
      </c>
      <c r="AA35" s="140" t="str">
        <f>[1]Indeno123cdpyrene!$W321</f>
        <v>NO</v>
      </c>
      <c r="AB35" s="140" t="str">
        <f>[1]PAH!W321</f>
        <v>NO</v>
      </c>
      <c r="AC35" s="140" t="str">
        <f>[1]HCB!W321</f>
        <v>NO</v>
      </c>
      <c r="AD35" s="140" t="str">
        <f>[1]PCB!W321</f>
        <v>NO</v>
      </c>
      <c r="AE35" s="127"/>
      <c r="AF35" s="150" t="str">
        <f>'[1]dati attività'!$O75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[1]NOx!W322</f>
        <v>105.16318182744413</v>
      </c>
      <c r="F36" s="140">
        <f>[1]NMVOC!W322</f>
        <v>50.465641705969581</v>
      </c>
      <c r="G36" s="140">
        <f>[1]SOx!W322</f>
        <v>81.525542611048834</v>
      </c>
      <c r="H36" s="140">
        <f>[1]NH3!W322</f>
        <v>1.2421344801549076E-2</v>
      </c>
      <c r="I36" s="140">
        <f>'[1]pm2.5'!W322</f>
        <v>9.8898408141774876</v>
      </c>
      <c r="J36" s="140">
        <f>[1]pm10!W322</f>
        <v>9.9283019090769002</v>
      </c>
      <c r="K36" s="140">
        <f>[1]PST!W322</f>
        <v>10.130920315384593</v>
      </c>
      <c r="L36" s="140">
        <f>[1]BC!W322</f>
        <v>1.5590685465240792</v>
      </c>
      <c r="M36" s="140">
        <f>[1]CO!W322</f>
        <v>125.45813902830157</v>
      </c>
      <c r="N36" s="140">
        <f>[1]piombo!W322</f>
        <v>9.1532261785410558</v>
      </c>
      <c r="O36" s="140">
        <f>[1]cadmio!W322</f>
        <v>2.0915190110830498E-2</v>
      </c>
      <c r="P36" s="140" t="str">
        <f>[1]mercurio!W322</f>
        <v>NA</v>
      </c>
      <c r="Q36" s="140">
        <f>[1]arsenico!W322</f>
        <v>0.16378895980238686</v>
      </c>
      <c r="R36" s="140">
        <f>[1]cromo!W322</f>
        <v>9.6988828512179409E-2</v>
      </c>
      <c r="S36" s="140">
        <f>[1]rame!W322</f>
        <v>0.16511673957766781</v>
      </c>
      <c r="T36" s="140">
        <f>[1]nichel!W322</f>
        <v>5.2311139333204304</v>
      </c>
      <c r="U36" s="140">
        <f>[1]selenio!W322</f>
        <v>0.3852321906863152</v>
      </c>
      <c r="V36" s="140">
        <f>[1]zinco!W322</f>
        <v>0.94439891807798282</v>
      </c>
      <c r="W36" s="140">
        <f>[1]Diossine!W322</f>
        <v>0.21188018916905516</v>
      </c>
      <c r="X36" s="140" t="str">
        <f>[1]Benzoapyrene!$W322</f>
        <v>NE</v>
      </c>
      <c r="Y36" s="140" t="str">
        <f>[1]Benzobfluoranthene!$W322</f>
        <v>NE</v>
      </c>
      <c r="Z36" s="140" t="str">
        <f>[1]Benzokfluoranthene!$W322</f>
        <v>NE</v>
      </c>
      <c r="AA36" s="140" t="str">
        <f>[1]Indeno123cdpyrene!$W322</f>
        <v>NE</v>
      </c>
      <c r="AB36" s="140">
        <f>[1]PAH!W322</f>
        <v>8.5566904359709317E-2</v>
      </c>
      <c r="AC36" s="140">
        <f>[1]HCB!W322</f>
        <v>0.13038780871941869</v>
      </c>
      <c r="AD36" s="140">
        <f>[1]PCB!W322</f>
        <v>6.1934209141723873E-2</v>
      </c>
      <c r="AE36" s="127"/>
      <c r="AF36" s="150">
        <f>'[1]dati attività'!$O$76</f>
        <v>81164.231536583713</v>
      </c>
      <c r="AG36" s="150" t="str">
        <f>'[1]dati attività'!$O$77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[1]NOx!W323</f>
        <v>2.9597625347567877</v>
      </c>
      <c r="F37" s="140">
        <f>[1]NMVOC!W323</f>
        <v>3.8417119769317908E-2</v>
      </c>
      <c r="G37" s="140">
        <f>[1]SOx!W323</f>
        <v>7.4741478150423942E-3</v>
      </c>
      <c r="H37" s="140" t="str">
        <f>[1]NH3!W323</f>
        <v>NE</v>
      </c>
      <c r="I37" s="140">
        <f>'[1]pm2.5'!W323</f>
        <v>5.2319034705296759E-2</v>
      </c>
      <c r="J37" s="140">
        <f>[1]pm10!W323</f>
        <v>5.2319034705296759E-2</v>
      </c>
      <c r="K37" s="140">
        <f>[1]PST!W323</f>
        <v>6.5398793381620954E-2</v>
      </c>
      <c r="L37" s="140">
        <f>[1]BC!W323</f>
        <v>1.3079758676324191E-3</v>
      </c>
      <c r="M37" s="140">
        <f>[1]CO!W323</f>
        <v>1.0292969276715527</v>
      </c>
      <c r="N37" s="140" t="str">
        <f>[1]piombo!W323</f>
        <v>NA</v>
      </c>
      <c r="O37" s="140" t="str">
        <f>[1]cadmio!W323</f>
        <v>NA</v>
      </c>
      <c r="P37" s="140" t="str">
        <f>[1]mercurio!W323</f>
        <v>NA</v>
      </c>
      <c r="Q37" s="140" t="str">
        <f>[1]arsenico!W323</f>
        <v>NA</v>
      </c>
      <c r="R37" s="140" t="str">
        <f>[1]cromo!W323</f>
        <v>NA</v>
      </c>
      <c r="S37" s="140" t="str">
        <f>[1]rame!W323</f>
        <v>NA</v>
      </c>
      <c r="T37" s="140" t="str">
        <f>[1]nichel!W323</f>
        <v>NA</v>
      </c>
      <c r="U37" s="140" t="str">
        <f>[1]selenio!W323</f>
        <v>NA</v>
      </c>
      <c r="V37" s="140" t="str">
        <f>[1]zinco!W323</f>
        <v>NA</v>
      </c>
      <c r="W37" s="140" t="str">
        <f>[1]Diossine!W323</f>
        <v>NA</v>
      </c>
      <c r="X37" s="140" t="str">
        <f>[1]Benzoapyrene!$W323</f>
        <v>NA</v>
      </c>
      <c r="Y37" s="140" t="str">
        <f>[1]Benzobfluoranthene!$W323</f>
        <v>NA</v>
      </c>
      <c r="Z37" s="140" t="str">
        <f>[1]Benzokfluoranthene!$W323</f>
        <v>NA</v>
      </c>
      <c r="AA37" s="140" t="str">
        <f>[1]Indeno123cdpyrene!$W323</f>
        <v>NA</v>
      </c>
      <c r="AB37" s="140" t="str">
        <f>[1]PAH!W323</f>
        <v>NA</v>
      </c>
      <c r="AC37" s="140" t="str">
        <f>[1]HCB!W323</f>
        <v>NA</v>
      </c>
      <c r="AD37" s="140" t="str">
        <f>[1]PCB!W323</f>
        <v>NA</v>
      </c>
      <c r="AE37" s="127"/>
      <c r="AF37" s="150" t="str">
        <f>'[1]dati attività'!$O$78</f>
        <v>NO</v>
      </c>
      <c r="AG37" s="150" t="s">
        <v>403</v>
      </c>
      <c r="AH37" s="150">
        <f>'[1]dati attività'!$O$79</f>
        <v>15366.847907727164</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[1]NOx!W324</f>
        <v>NO</v>
      </c>
      <c r="F38" s="140" t="str">
        <f>[1]NMVOC!W324</f>
        <v>NO</v>
      </c>
      <c r="G38" s="140" t="str">
        <f>[1]SOx!W324</f>
        <v>NO</v>
      </c>
      <c r="H38" s="140" t="str">
        <f>[1]NH3!W324</f>
        <v>NO</v>
      </c>
      <c r="I38" s="140" t="str">
        <f>'[1]pm2.5'!W324</f>
        <v>NO</v>
      </c>
      <c r="J38" s="140" t="str">
        <f>[1]pm10!W324</f>
        <v>NO</v>
      </c>
      <c r="K38" s="140" t="str">
        <f>[1]PST!W324</f>
        <v>NO</v>
      </c>
      <c r="L38" s="140" t="str">
        <f>[1]BC!W324</f>
        <v>NO</v>
      </c>
      <c r="M38" s="140" t="str">
        <f>[1]CO!W324</f>
        <v>NO</v>
      </c>
      <c r="N38" s="140" t="str">
        <f>[1]piombo!W324</f>
        <v>NO</v>
      </c>
      <c r="O38" s="140" t="str">
        <f>[1]cadmio!W324</f>
        <v>NO</v>
      </c>
      <c r="P38" s="140" t="str">
        <f>[1]mercurio!W324</f>
        <v>NO</v>
      </c>
      <c r="Q38" s="140" t="str">
        <f>[1]arsenico!W324</f>
        <v>NO</v>
      </c>
      <c r="R38" s="140" t="str">
        <f>[1]cromo!W324</f>
        <v>NO</v>
      </c>
      <c r="S38" s="140" t="str">
        <f>[1]rame!W324</f>
        <v>NO</v>
      </c>
      <c r="T38" s="140" t="str">
        <f>[1]nichel!W324</f>
        <v>NO</v>
      </c>
      <c r="U38" s="140" t="str">
        <f>[1]selenio!W324</f>
        <v>NO</v>
      </c>
      <c r="V38" s="140" t="str">
        <f>[1]zinco!W324</f>
        <v>NO</v>
      </c>
      <c r="W38" s="140" t="str">
        <f>[1]Diossine!W324</f>
        <v>NO</v>
      </c>
      <c r="X38" s="140" t="str">
        <f>[1]Benzoapyrene!$W324</f>
        <v>NO</v>
      </c>
      <c r="Y38" s="140" t="str">
        <f>[1]Benzobfluoranthene!$W324</f>
        <v>NO</v>
      </c>
      <c r="Z38" s="140" t="str">
        <f>[1]Benzokfluoranthene!$W324</f>
        <v>NO</v>
      </c>
      <c r="AA38" s="140" t="str">
        <f>[1]Indeno123cdpyrene!$W324</f>
        <v>NO</v>
      </c>
      <c r="AB38" s="140" t="str">
        <f>[1]PAH!W324</f>
        <v>NO</v>
      </c>
      <c r="AC38" s="140" t="str">
        <f>[1]HCB!W324</f>
        <v>NO</v>
      </c>
      <c r="AD38" s="140" t="str">
        <f>[1]PCB!W324</f>
        <v>NO</v>
      </c>
      <c r="AE38" s="127"/>
      <c r="AF38" s="150" t="str">
        <f>'[1]dati attività'!$O80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[1]NOx!W325</f>
        <v>21.491098370562412</v>
      </c>
      <c r="F39" s="140">
        <f>[1]NMVOC!W325</f>
        <v>6.7181947362140448</v>
      </c>
      <c r="G39" s="140">
        <f>[1]SOx!W325</f>
        <v>2.7777663367576939</v>
      </c>
      <c r="H39" s="140">
        <f>[1]NH3!W325</f>
        <v>8.4841442819968138E-3</v>
      </c>
      <c r="I39" s="140">
        <f>'[1]pm2.5'!W325</f>
        <v>0.5410691365714948</v>
      </c>
      <c r="J39" s="140">
        <f>[1]pm10!W325</f>
        <v>0.57495023920783761</v>
      </c>
      <c r="K39" s="140">
        <f>[1]PST!W325</f>
        <v>0.67641204612686778</v>
      </c>
      <c r="L39" s="140">
        <f>[1]BC!W325</f>
        <v>8.0650830718854136E-2</v>
      </c>
      <c r="M39" s="140">
        <f>[1]CO!W325</f>
        <v>13.162147670190148</v>
      </c>
      <c r="N39" s="140">
        <f>[1]piombo!W325</f>
        <v>15.361615185952482</v>
      </c>
      <c r="O39" s="140">
        <f>[1]cadmio!W325</f>
        <v>0.96779305487453782</v>
      </c>
      <c r="P39" s="140">
        <f>[1]mercurio!W325</f>
        <v>0.78448527825450087</v>
      </c>
      <c r="Q39" s="140">
        <f>[1]arsenico!W325</f>
        <v>0.1858132212503128</v>
      </c>
      <c r="R39" s="140">
        <f>[1]cromo!W325</f>
        <v>1.8048558909270853</v>
      </c>
      <c r="S39" s="140">
        <f>[1]rame!W325</f>
        <v>2.8689626160834512</v>
      </c>
      <c r="T39" s="140">
        <f>[1]nichel!W325</f>
        <v>35.77335578501031</v>
      </c>
      <c r="U39" s="140">
        <f>[1]selenio!W325</f>
        <v>3.4516626014171881E-2</v>
      </c>
      <c r="V39" s="140">
        <f>[1]zinco!W325</f>
        <v>6.5432085906334851</v>
      </c>
      <c r="W39" s="140">
        <f>[1]Diossine!W325</f>
        <v>74.005915892541196</v>
      </c>
      <c r="X39" s="140">
        <f>[1]Benzoapyrene!$W325</f>
        <v>0.13678653708681521</v>
      </c>
      <c r="Y39" s="140">
        <f>[1]Benzobfluoranthene!$W325</f>
        <v>7.8996716525098251E-2</v>
      </c>
      <c r="Z39" s="140">
        <f>[1]Benzokfluoranthene!$W325</f>
        <v>0.14928949836057323</v>
      </c>
      <c r="AA39" s="140">
        <f>[1]Indeno123cdpyrene!$W325</f>
        <v>5.9637140529507297E-2</v>
      </c>
      <c r="AB39" s="140">
        <f>[1]PAH!W325</f>
        <v>0.42470989250199398</v>
      </c>
      <c r="AC39" s="140">
        <f>[1]HCB!W325</f>
        <v>5.3684927999999994</v>
      </c>
      <c r="AD39" s="140">
        <f>[1]PCB!W325</f>
        <v>14.914580000000001</v>
      </c>
      <c r="AE39" s="127"/>
      <c r="AF39" s="150">
        <f>'[1]dati attività'!$O81</f>
        <v>40485.988995775202</v>
      </c>
      <c r="AG39" s="150" t="str">
        <f>'[1]dati attività'!$O$82</f>
        <v>NO</v>
      </c>
      <c r="AH39" s="150">
        <f>'[1]dati attività'!$O$83</f>
        <v>233305.94847250389</v>
      </c>
      <c r="AI39" s="150">
        <f>'[1]dati attività'!$O$84</f>
        <v>19955.00866</v>
      </c>
      <c r="AJ39" s="150">
        <f>'[1]dati attività'!$O$85</f>
        <v>12340.948539999999</v>
      </c>
      <c r="AK39" s="126" t="s">
        <v>384</v>
      </c>
      <c r="AL39" s="113" t="s">
        <v>12</v>
      </c>
    </row>
    <row r="40" spans="1:38" s="1" customFormat="1" ht="24.75" customHeight="1" thickBot="1" x14ac:dyDescent="0.25">
      <c r="A40" s="81" t="s">
        <v>119</v>
      </c>
      <c r="B40" s="81" t="s">
        <v>174</v>
      </c>
      <c r="C40" s="89" t="s">
        <v>340</v>
      </c>
      <c r="D40" s="75"/>
      <c r="E40" s="140" t="str">
        <f>[1]NOx!W326</f>
        <v>IE</v>
      </c>
      <c r="F40" s="140" t="str">
        <f>[1]NMVOC!W326</f>
        <v>IE</v>
      </c>
      <c r="G40" s="140" t="str">
        <f>[1]SOx!W326</f>
        <v>IE</v>
      </c>
      <c r="H40" s="140" t="str">
        <f>[1]NH3!W326</f>
        <v>IE</v>
      </c>
      <c r="I40" s="140" t="str">
        <f>'[1]pm2.5'!W326</f>
        <v>IE</v>
      </c>
      <c r="J40" s="140" t="str">
        <f>[1]pm10!W326</f>
        <v>IE</v>
      </c>
      <c r="K40" s="140" t="str">
        <f>[1]PST!W326</f>
        <v>IE</v>
      </c>
      <c r="L40" s="140" t="str">
        <f>[1]BC!W326</f>
        <v>IE</v>
      </c>
      <c r="M40" s="140" t="str">
        <f>[1]CO!W326</f>
        <v>IE</v>
      </c>
      <c r="N40" s="140" t="str">
        <f>[1]piombo!W326</f>
        <v>IE</v>
      </c>
      <c r="O40" s="140" t="str">
        <f>[1]cadmio!W326</f>
        <v>IE</v>
      </c>
      <c r="P40" s="140" t="str">
        <f>[1]mercurio!W326</f>
        <v>IE</v>
      </c>
      <c r="Q40" s="140" t="str">
        <f>[1]arsenico!W326</f>
        <v>IE</v>
      </c>
      <c r="R40" s="140" t="str">
        <f>[1]cromo!W326</f>
        <v>IE</v>
      </c>
      <c r="S40" s="140" t="str">
        <f>[1]rame!W326</f>
        <v>IE</v>
      </c>
      <c r="T40" s="140" t="str">
        <f>[1]nichel!W326</f>
        <v>IE</v>
      </c>
      <c r="U40" s="140" t="str">
        <f>[1]selenio!W326</f>
        <v>IE</v>
      </c>
      <c r="V40" s="140" t="str">
        <f>[1]zinco!W326</f>
        <v>IE</v>
      </c>
      <c r="W40" s="140" t="str">
        <f>[1]Diossine!W326</f>
        <v>IE</v>
      </c>
      <c r="X40" s="140" t="str">
        <f>[1]Benzoapyrene!$W326</f>
        <v>IE</v>
      </c>
      <c r="Y40" s="140" t="str">
        <f>[1]Benzobfluoranthene!$W326</f>
        <v>IE</v>
      </c>
      <c r="Z40" s="140" t="str">
        <f>[1]Benzokfluoranthene!$W326</f>
        <v>IE</v>
      </c>
      <c r="AA40" s="140" t="str">
        <f>[1]Indeno123cdpyrene!$W326</f>
        <v>IE</v>
      </c>
      <c r="AB40" s="140" t="str">
        <f>[1]PAH!W326</f>
        <v>IE</v>
      </c>
      <c r="AC40" s="140" t="str">
        <f>[1]HCB!W326</f>
        <v>IE</v>
      </c>
      <c r="AD40" s="140" t="str">
        <f>[1]PCB!W326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[1]NOx!W327</f>
        <v>42.856474029992654</v>
      </c>
      <c r="F41" s="140">
        <f>[1]NMVOC!W327</f>
        <v>106.52178034762609</v>
      </c>
      <c r="G41" s="140">
        <f>[1]SOx!W327</f>
        <v>22.19638145304998</v>
      </c>
      <c r="H41" s="140">
        <f>[1]NH3!W327</f>
        <v>0.99868985086509765</v>
      </c>
      <c r="I41" s="140">
        <f>'[1]pm2.5'!W327</f>
        <v>67.331923041616918</v>
      </c>
      <c r="J41" s="140">
        <f>[1]pm10!W327</f>
        <v>67.964675226315734</v>
      </c>
      <c r="K41" s="140">
        <f>[1]PST!W327</f>
        <v>79.958441442724407</v>
      </c>
      <c r="L41" s="140">
        <f>[1]BC!W327</f>
        <v>5.4694158352127618</v>
      </c>
      <c r="M41" s="140">
        <f>[1]CO!W327</f>
        <v>899.29137317564448</v>
      </c>
      <c r="N41" s="140">
        <f>[1]piombo!W327</f>
        <v>7.0505812977287281</v>
      </c>
      <c r="O41" s="140">
        <f>[1]cadmio!W327</f>
        <v>0.76674222543809989</v>
      </c>
      <c r="P41" s="140">
        <f>[1]mercurio!W327</f>
        <v>0.25440124767587446</v>
      </c>
      <c r="Q41" s="140">
        <f>[1]arsenico!W327</f>
        <v>0.61499999327548993</v>
      </c>
      <c r="R41" s="140">
        <f>[1]cromo!W327</f>
        <v>1.3052713811714696</v>
      </c>
      <c r="S41" s="140">
        <f>[1]rame!W327</f>
        <v>1.5713152760145461</v>
      </c>
      <c r="T41" s="140">
        <f>[1]nichel!W327</f>
        <v>12.06672872946338</v>
      </c>
      <c r="U41" s="140">
        <f>[1]selenio!W327</f>
        <v>9.7256039855511442E-2</v>
      </c>
      <c r="V41" s="140">
        <f>[1]zinco!W327</f>
        <v>15.548380128725299</v>
      </c>
      <c r="W41" s="140">
        <f>[1]Diossine!W327</f>
        <v>76.820794655130157</v>
      </c>
      <c r="X41" s="140">
        <f>[1]Benzoapyrene!$W327</f>
        <v>10.179602399522421</v>
      </c>
      <c r="Y41" s="140">
        <f>[1]Benzobfluoranthene!$W327</f>
        <v>12.402527645824129</v>
      </c>
      <c r="Z41" s="140">
        <f>[1]Benzokfluoranthene!$W327</f>
        <v>5.6531926482070851</v>
      </c>
      <c r="AA41" s="140">
        <f>[1]Indeno123cdpyrene!$W327</f>
        <v>7.0549206089426466</v>
      </c>
      <c r="AB41" s="140">
        <f>[1]PAH!W327</f>
        <v>35.290243302496279</v>
      </c>
      <c r="AC41" s="140">
        <f>[1]HCB!W327</f>
        <v>0.92876651062769433</v>
      </c>
      <c r="AD41" s="140">
        <f>[1]PCB!W327</f>
        <v>10.486715168376877</v>
      </c>
      <c r="AE41" s="127"/>
      <c r="AF41" s="150">
        <f>'[1]dati attività'!$O$86</f>
        <v>250210.49288566568</v>
      </c>
      <c r="AG41" s="150">
        <f>'[1]dati attività'!$O$87</f>
        <v>2915.76</v>
      </c>
      <c r="AH41" s="150">
        <f>'[1]dati attività'!$O$88</f>
        <v>626860.65628885035</v>
      </c>
      <c r="AI41" s="150">
        <f>'[1]dati attività'!$O$89</f>
        <v>154787.62884526092</v>
      </c>
      <c r="AJ41" s="150" t="str">
        <f>'[1]dati attività'!$O$90</f>
        <v>NO</v>
      </c>
      <c r="AK41" s="126" t="s">
        <v>384</v>
      </c>
      <c r="AL41" s="113" t="s">
        <v>12</v>
      </c>
    </row>
    <row r="42" spans="1:38" s="1" customFormat="1" ht="24.75" customHeight="1" thickBot="1" x14ac:dyDescent="0.25">
      <c r="A42" s="81" t="s">
        <v>119</v>
      </c>
      <c r="B42" s="81" t="s">
        <v>176</v>
      </c>
      <c r="C42" s="89" t="s">
        <v>60</v>
      </c>
      <c r="D42" s="75"/>
      <c r="E42" s="140">
        <f>[1]NOx!W328</f>
        <v>1.54875E-2</v>
      </c>
      <c r="F42" s="140">
        <f>[1]NMVOC!W328</f>
        <v>7.1137499999999987</v>
      </c>
      <c r="G42" s="140">
        <f>[1]SOx!W328</f>
        <v>1.14291E-3</v>
      </c>
      <c r="H42" s="140">
        <f>[1]NH3!W328</f>
        <v>3.5000000000000004E-5</v>
      </c>
      <c r="I42" s="140">
        <f>'[1]pm2.5'!W328</f>
        <v>8.7065552699999993E-3</v>
      </c>
      <c r="J42" s="140">
        <f>[1]pm10!W328</f>
        <v>8.7065552699999993E-3</v>
      </c>
      <c r="K42" s="140">
        <f>[1]PST!W328</f>
        <v>8.8842400714285695E-3</v>
      </c>
      <c r="L42" s="140">
        <f>[1]BC!W328</f>
        <v>4.3532776349999999E-4</v>
      </c>
      <c r="M42" s="140">
        <f>[1]CO!W328</f>
        <v>13.755000000000001</v>
      </c>
      <c r="N42" s="140">
        <f>[1]piombo!W328</f>
        <v>0.35159638066812826</v>
      </c>
      <c r="O42" s="140">
        <f>[1]cadmio!W328</f>
        <v>4.25E-6</v>
      </c>
      <c r="P42" s="140" t="str">
        <f>[1]mercurio!W328</f>
        <v>NA</v>
      </c>
      <c r="Q42" s="140" t="str">
        <f>[1]arsenico!W328</f>
        <v>NA</v>
      </c>
      <c r="R42" s="140">
        <f>[1]cromo!W328</f>
        <v>3.8819499999999917E-6</v>
      </c>
      <c r="S42" s="140">
        <f>[1]rame!W328</f>
        <v>5.2986516853932588E-5</v>
      </c>
      <c r="T42" s="140">
        <f>[1]nichel!W328</f>
        <v>1.275E-5</v>
      </c>
      <c r="U42" s="140">
        <f>[1]selenio!W328</f>
        <v>1.2749999999999998E-4</v>
      </c>
      <c r="V42" s="140">
        <f>[1]zinco!W328</f>
        <v>2.5444749999999999E-4</v>
      </c>
      <c r="W42" s="140" t="str">
        <f>[1]Diossine!W328</f>
        <v>NA</v>
      </c>
      <c r="X42" s="140">
        <f>[1]Benzoapyrene!$W328</f>
        <v>3.4000000000000002E-4</v>
      </c>
      <c r="Y42" s="140">
        <f>[1]Benzobfluoranthene!$W328</f>
        <v>3.4000000000000002E-4</v>
      </c>
      <c r="Z42" s="140" t="str">
        <f>[1]Benzokfluoranthene!$W328</f>
        <v>NE</v>
      </c>
      <c r="AA42" s="140" t="str">
        <f>[1]Indeno123cdpyrene!$W328</f>
        <v>NE</v>
      </c>
      <c r="AB42" s="140">
        <f>[1]PAH!W328</f>
        <v>6.8000000000000005E-4</v>
      </c>
      <c r="AC42" s="140" t="str">
        <f>[1]HCB!W328</f>
        <v>NA</v>
      </c>
      <c r="AD42" s="140" t="str">
        <f>[1]PCB!W328</f>
        <v>NA</v>
      </c>
      <c r="AE42" s="127"/>
      <c r="AF42" s="150">
        <f>'[1]dati attività'!$O$91</f>
        <v>373.67189999999994</v>
      </c>
      <c r="AG42" s="150" t="str">
        <f>'[1]dati attività'!$O$92</f>
        <v>NO</v>
      </c>
      <c r="AH42" s="150" t="str">
        <f>'[1]dati attività'!$O$93</f>
        <v>NO</v>
      </c>
      <c r="AI42" s="150" t="str">
        <f>'[1]dati attività'!$O$94</f>
        <v>NO</v>
      </c>
      <c r="AJ42" s="150" t="str">
        <f>'[1]dati attività'!$O$95</f>
        <v>NO</v>
      </c>
      <c r="AK42" s="126" t="s">
        <v>384</v>
      </c>
      <c r="AL42" s="113" t="s">
        <v>12</v>
      </c>
    </row>
    <row r="43" spans="1:38" s="1" customFormat="1" ht="24.75" customHeight="1" thickBot="1" x14ac:dyDescent="0.25">
      <c r="A43" s="81" t="s">
        <v>113</v>
      </c>
      <c r="B43" s="81" t="s">
        <v>177</v>
      </c>
      <c r="C43" s="89" t="s">
        <v>61</v>
      </c>
      <c r="D43" s="75"/>
      <c r="E43" s="140">
        <f>[1]NOx!W329</f>
        <v>0.39772675797754514</v>
      </c>
      <c r="F43" s="140">
        <f>[1]NMVOC!W329</f>
        <v>3.7825046851032738E-2</v>
      </c>
      <c r="G43" s="140">
        <f>[1]SOx!W329</f>
        <v>9.5736872330873177E-3</v>
      </c>
      <c r="H43" s="140">
        <f>[1]NH3!W329</f>
        <v>1.4839030801911841E-4</v>
      </c>
      <c r="I43" s="140">
        <f>'[1]pm2.5'!W329</f>
        <v>1.5701819328773122E-2</v>
      </c>
      <c r="J43" s="140">
        <f>[1]pm10!W329</f>
        <v>1.5833723623251653E-2</v>
      </c>
      <c r="K43" s="140">
        <f>[1]PST!W329</f>
        <v>1.8627910145001945E-2</v>
      </c>
      <c r="L43" s="140">
        <f>[1]BC!W329</f>
        <v>4.8323640639212533E-3</v>
      </c>
      <c r="M43" s="140">
        <f>[1]CO!W329</f>
        <v>0.49210552047321904</v>
      </c>
      <c r="N43" s="140">
        <f>[1]piombo!W329</f>
        <v>2.2443850599999999E-2</v>
      </c>
      <c r="O43" s="140">
        <f>[1]cadmio!W329</f>
        <v>4.4981459999999997E-4</v>
      </c>
      <c r="P43" s="140">
        <f>[1]mercurio!W329</f>
        <v>1.2017366686677166E-3</v>
      </c>
      <c r="Q43" s="140">
        <f>[1]arsenico!W329</f>
        <v>5.3808000000000002E-6</v>
      </c>
      <c r="R43" s="140">
        <f>[1]cromo!W329</f>
        <v>1.5133120000000001E-4</v>
      </c>
      <c r="S43" s="140">
        <f>[1]rame!W329</f>
        <v>7.4668519999999982E-4</v>
      </c>
      <c r="T43" s="140">
        <f>[1]nichel!W329</f>
        <v>1.5447E-4</v>
      </c>
      <c r="U43" s="140">
        <f>[1]selenio!W329</f>
        <v>1.4475480000000003E-5</v>
      </c>
      <c r="V43" s="140">
        <f>[1]zinco!W329</f>
        <v>5.8948817999999997E-3</v>
      </c>
      <c r="W43" s="140">
        <f>[1]Diossine!W329</f>
        <v>8.0657539009336601E-2</v>
      </c>
      <c r="X43" s="140">
        <f>[1]Benzoapyrene!$W329</f>
        <v>1.5118584274429101E-3</v>
      </c>
      <c r="Y43" s="140">
        <f>[1]Benzobfluoranthene!$W329</f>
        <v>1.842742409519384E-3</v>
      </c>
      <c r="Z43" s="140">
        <f>[1]Benzokfluoranthene!$W329</f>
        <v>8.3854139743759948E-4</v>
      </c>
      <c r="AA43" s="140">
        <f>[1]Indeno123cdpyrene!$W329</f>
        <v>1.0476014196760489E-3</v>
      </c>
      <c r="AB43" s="140">
        <f>[1]PAH!W329</f>
        <v>5.2407436540759418E-3</v>
      </c>
      <c r="AC43" s="140">
        <f>[1]HCB!W329</f>
        <v>1.3800000000000002E-4</v>
      </c>
      <c r="AD43" s="140">
        <f>[1]PCB!W329</f>
        <v>1.3800000000000002E-3</v>
      </c>
      <c r="AE43" s="127"/>
      <c r="AF43" s="150">
        <f>'[1]dati attività'!$O$96</f>
        <v>3247.4514772919574</v>
      </c>
      <c r="AG43" s="150" t="str">
        <f>'[1]dati attività'!$O$97</f>
        <v>NO</v>
      </c>
      <c r="AH43" s="150">
        <f>'[1]dati attività'!$O$98</f>
        <v>4904.6833433385827</v>
      </c>
      <c r="AI43" s="150">
        <f>'[1]dati attività'!$O$99</f>
        <v>81.8</v>
      </c>
      <c r="AJ43" s="150" t="str">
        <f>'[1]dati attività'!$O$100</f>
        <v>NO</v>
      </c>
      <c r="AK43" s="126" t="s">
        <v>384</v>
      </c>
      <c r="AL43" s="113" t="s">
        <v>12</v>
      </c>
    </row>
    <row r="44" spans="1:38" s="1" customFormat="1" ht="24.75" customHeight="1" thickBot="1" x14ac:dyDescent="0.25">
      <c r="A44" s="81" t="s">
        <v>119</v>
      </c>
      <c r="B44" s="81" t="s">
        <v>178</v>
      </c>
      <c r="C44" s="89" t="s">
        <v>62</v>
      </c>
      <c r="D44" s="75"/>
      <c r="E44" s="140">
        <f>[1]NOx!W330</f>
        <v>98.437531096423086</v>
      </c>
      <c r="F44" s="140">
        <f>[1]NMVOC!W330</f>
        <v>31.821524804914102</v>
      </c>
      <c r="G44" s="140">
        <f>[1]SOx!W330</f>
        <v>1.2349014237931053</v>
      </c>
      <c r="H44" s="140">
        <f>[1]NH3!W330</f>
        <v>1.4957997498929851E-2</v>
      </c>
      <c r="I44" s="140">
        <f>'[1]pm2.5'!W330</f>
        <v>15.099009086697826</v>
      </c>
      <c r="J44" s="140">
        <f>[1]pm10!W330</f>
        <v>15.099009086697826</v>
      </c>
      <c r="K44" s="140">
        <f>[1]PST!W330</f>
        <v>15.407152129283498</v>
      </c>
      <c r="L44" s="140">
        <f>[1]BC!W330</f>
        <v>8.5832654993933613</v>
      </c>
      <c r="M44" s="140">
        <f>[1]CO!W330</f>
        <v>98.991393199883134</v>
      </c>
      <c r="N44" s="140">
        <f>[1]piombo!W330</f>
        <v>1.8148588370969396</v>
      </c>
      <c r="O44" s="140">
        <f>[1]cadmio!W330</f>
        <v>4.0436948275861971E-3</v>
      </c>
      <c r="P44" s="140" t="str">
        <f>[1]mercurio!W330</f>
        <v>NA</v>
      </c>
      <c r="Q44" s="140" t="str">
        <f>[1]arsenico!W330</f>
        <v>NA</v>
      </c>
      <c r="R44" s="140">
        <f>[1]cromo!W330</f>
        <v>1.1836479189463607E-2</v>
      </c>
      <c r="S44" s="140">
        <f>[1]rame!W330</f>
        <v>0.31403529043006551</v>
      </c>
      <c r="T44" s="140">
        <f>[1]nichel!W330</f>
        <v>2.1785250000000003E-2</v>
      </c>
      <c r="U44" s="140">
        <f>[1]selenio!W330</f>
        <v>4.40925E-2</v>
      </c>
      <c r="V44" s="140">
        <f>[1]zinco!W330</f>
        <v>7.0284393189655112E-2</v>
      </c>
      <c r="W44" s="140" t="str">
        <f>[1]Diossine!W330</f>
        <v>NA</v>
      </c>
      <c r="X44" s="140">
        <f>[1]Benzoapyrene!$W330</f>
        <v>6.6900000000000001E-2</v>
      </c>
      <c r="Y44" s="140">
        <f>[1]Benzobfluoranthene!$W330</f>
        <v>0.11034000000000002</v>
      </c>
      <c r="Z44" s="140" t="str">
        <f>[1]Benzokfluoranthene!$W330</f>
        <v>NE</v>
      </c>
      <c r="AA44" s="140" t="str">
        <f>[1]Indeno123cdpyrene!$W330</f>
        <v>NE</v>
      </c>
      <c r="AB44" s="140">
        <f>[1]PAH!W330</f>
        <v>0.17724000000000001</v>
      </c>
      <c r="AC44" s="140" t="str">
        <f>[1]HCB!W330</f>
        <v>NA</v>
      </c>
      <c r="AD44" s="140" t="str">
        <f>[1]PCB!W330</f>
        <v>NA</v>
      </c>
      <c r="AE44" s="127"/>
      <c r="AF44" s="150">
        <f>'[1]dati attività'!$O$101</f>
        <v>94668.362820000009</v>
      </c>
      <c r="AG44" s="150" t="str">
        <f>'[1]dati attività'!$O$102</f>
        <v>NO</v>
      </c>
      <c r="AH44" s="150" t="str">
        <f>'[1]dati attività'!$O$103</f>
        <v>NO</v>
      </c>
      <c r="AI44" s="150" t="str">
        <f>'[1]dati attività'!$O$104</f>
        <v>NO</v>
      </c>
      <c r="AJ44" s="150" t="str">
        <f>'[1]dati attività'!$O$105</f>
        <v>NO</v>
      </c>
      <c r="AK44" s="126" t="s">
        <v>384</v>
      </c>
      <c r="AL44" s="113" t="s">
        <v>12</v>
      </c>
    </row>
    <row r="45" spans="1:38" s="1" customFormat="1" ht="24.75" customHeight="1" thickBot="1" x14ac:dyDescent="0.25">
      <c r="A45" s="81" t="s">
        <v>119</v>
      </c>
      <c r="B45" s="81" t="s">
        <v>179</v>
      </c>
      <c r="C45" s="89" t="s">
        <v>129</v>
      </c>
      <c r="D45" s="75"/>
      <c r="E45" s="140">
        <f>[1]NOx!W331</f>
        <v>8.5425000000000004</v>
      </c>
      <c r="F45" s="140">
        <f>[1]NMVOC!W331</f>
        <v>0.9487199999999999</v>
      </c>
      <c r="G45" s="140">
        <f>[1]SOx!W331</f>
        <v>0.11373827586206911</v>
      </c>
      <c r="H45" s="140">
        <f>[1]NH3!W331</f>
        <v>1.407E-3</v>
      </c>
      <c r="I45" s="140">
        <f>'[1]pm2.5'!W331</f>
        <v>0.90048000000000006</v>
      </c>
      <c r="J45" s="140">
        <f>[1]pm10!W331</f>
        <v>0.90048000000000006</v>
      </c>
      <c r="K45" s="140">
        <f>[1]PST!W331</f>
        <v>0.91885714285714293</v>
      </c>
      <c r="L45" s="140">
        <f>[1]BC!W331</f>
        <v>0.49526400000000009</v>
      </c>
      <c r="M45" s="140">
        <f>[1]CO!W331</f>
        <v>2.1909000000000001</v>
      </c>
      <c r="N45" s="140">
        <f>[1]piombo!W331</f>
        <v>4.02E-2</v>
      </c>
      <c r="O45" s="140">
        <f>[1]cadmio!W331</f>
        <v>2.4414041470906282E-3</v>
      </c>
      <c r="P45" s="140" t="str">
        <f>[1]mercurio!W331</f>
        <v>NA</v>
      </c>
      <c r="Q45" s="140">
        <f>[1]arsenico!W331</f>
        <v>1.9216733181156877E-2</v>
      </c>
      <c r="R45" s="140">
        <f>[1]cromo!W331</f>
        <v>1.1367915720587308E-2</v>
      </c>
      <c r="S45" s="140">
        <f>[1]rame!W331</f>
        <v>1.9216733181156877E-2</v>
      </c>
      <c r="T45" s="140">
        <f>[1]nichel!W331</f>
        <v>0.61370913565771712</v>
      </c>
      <c r="U45" s="140">
        <f>[1]selenio!W331</f>
        <v>4.4822964670850091E-2</v>
      </c>
      <c r="V45" s="140">
        <f>[1]zinco!W331</f>
        <v>0.11005462869823072</v>
      </c>
      <c r="W45" s="140">
        <f>[1]Diossine!W331</f>
        <v>1.1158910568</v>
      </c>
      <c r="X45" s="140" t="str">
        <f>[1]Benzoapyrene!$W331</f>
        <v>NE</v>
      </c>
      <c r="Y45" s="140" t="str">
        <f>[1]Benzobfluoranthene!$W331</f>
        <v>NE</v>
      </c>
      <c r="Z45" s="140" t="str">
        <f>[1]Benzokfluoranthene!$W331</f>
        <v>NE</v>
      </c>
      <c r="AA45" s="140" t="str">
        <f>[1]Indeno123cdpyrene!$W331</f>
        <v>NE</v>
      </c>
      <c r="AB45" s="140">
        <f>[1]PAH!W331</f>
        <v>8.0399999999999985E-3</v>
      </c>
      <c r="AC45" s="140">
        <f>[1]HCB!W331</f>
        <v>0.6867021888</v>
      </c>
      <c r="AD45" s="140">
        <f>[1]PCB!W331</f>
        <v>0.32618353967999997</v>
      </c>
      <c r="AE45" s="127"/>
      <c r="AF45" s="150">
        <f>'[1]dati attività'!$O$106</f>
        <v>8583.77736</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[1]NOx!W332</f>
        <v>IE</v>
      </c>
      <c r="F46" s="140" t="str">
        <f>[1]NMVOC!W332</f>
        <v>IE</v>
      </c>
      <c r="G46" s="140" t="str">
        <f>[1]SOx!W332</f>
        <v>IE</v>
      </c>
      <c r="H46" s="140" t="str">
        <f>[1]NH3!W332</f>
        <v>IE</v>
      </c>
      <c r="I46" s="140" t="str">
        <f>'[1]pm2.5'!W332</f>
        <v>IE</v>
      </c>
      <c r="J46" s="140" t="str">
        <f>[1]pm10!W332</f>
        <v>IE</v>
      </c>
      <c r="K46" s="140" t="str">
        <f>[1]PST!W332</f>
        <v>IE</v>
      </c>
      <c r="L46" s="140" t="str">
        <f>[1]BC!W332</f>
        <v>IE</v>
      </c>
      <c r="M46" s="140" t="str">
        <f>[1]CO!W332</f>
        <v>IE</v>
      </c>
      <c r="N46" s="140" t="str">
        <f>[1]piombo!W332</f>
        <v>IE</v>
      </c>
      <c r="O46" s="140" t="str">
        <f>[1]cadmio!W332</f>
        <v>IE</v>
      </c>
      <c r="P46" s="140" t="str">
        <f>[1]mercurio!W332</f>
        <v>IE</v>
      </c>
      <c r="Q46" s="140" t="str">
        <f>[1]arsenico!W332</f>
        <v>IE</v>
      </c>
      <c r="R46" s="140" t="str">
        <f>[1]cromo!W332</f>
        <v>IE</v>
      </c>
      <c r="S46" s="140" t="str">
        <f>[1]rame!W332</f>
        <v>IE</v>
      </c>
      <c r="T46" s="140" t="str">
        <f>[1]nichel!W332</f>
        <v>IE</v>
      </c>
      <c r="U46" s="140" t="str">
        <f>[1]selenio!W332</f>
        <v>IE</v>
      </c>
      <c r="V46" s="140" t="str">
        <f>[1]zinco!W332</f>
        <v>IE</v>
      </c>
      <c r="W46" s="140" t="str">
        <f>[1]Diossine!W332</f>
        <v>IE</v>
      </c>
      <c r="X46" s="140" t="str">
        <f>[1]Benzoapyrene!$W332</f>
        <v>IE</v>
      </c>
      <c r="Y46" s="140" t="str">
        <f>[1]Benzobfluoranthene!$W332</f>
        <v>IE</v>
      </c>
      <c r="Z46" s="140" t="str">
        <f>[1]Benzokfluoranthene!$W332</f>
        <v>IE</v>
      </c>
      <c r="AA46" s="140" t="str">
        <f>[1]Indeno123cdpyrene!$W332</f>
        <v>IE</v>
      </c>
      <c r="AB46" s="140" t="str">
        <f>[1]PAH!W332</f>
        <v>IE</v>
      </c>
      <c r="AC46" s="140" t="str">
        <f>[1]HCB!W332</f>
        <v>IE</v>
      </c>
      <c r="AD46" s="140" t="str">
        <f>[1]PCB!W332</f>
        <v>IE</v>
      </c>
      <c r="AE46" s="127"/>
      <c r="AF46" s="150" t="str">
        <f>'[1]dati attività'!$O$107</f>
        <v>IE</v>
      </c>
      <c r="AG46" s="150" t="str">
        <f>'[1]dati attività'!$O$108</f>
        <v>IE</v>
      </c>
      <c r="AH46" s="150" t="str">
        <f>'[1]dati attività'!$O$109</f>
        <v>IE</v>
      </c>
      <c r="AI46" s="150" t="str">
        <f>'[1]dati attività'!$O$110</f>
        <v>IE</v>
      </c>
      <c r="AJ46" s="150" t="str">
        <f>'[1]dati attività'!$O$111</f>
        <v>IE</v>
      </c>
      <c r="AK46" s="126" t="s">
        <v>384</v>
      </c>
      <c r="AL46" s="113" t="s">
        <v>12</v>
      </c>
    </row>
    <row r="47" spans="1:38" s="1" customFormat="1" ht="24.75" customHeight="1" thickBot="1" x14ac:dyDescent="0.25">
      <c r="A47" s="81" t="s">
        <v>119</v>
      </c>
      <c r="B47" s="81" t="s">
        <v>181</v>
      </c>
      <c r="C47" s="89" t="s">
        <v>64</v>
      </c>
      <c r="D47" s="75"/>
      <c r="E47" s="140">
        <f>[1]NOx!W333</f>
        <v>7.2376447176470586</v>
      </c>
      <c r="F47" s="140">
        <f>[1]NMVOC!W333</f>
        <v>1.8975758970588235</v>
      </c>
      <c r="G47" s="140">
        <f>[1]SOx!W333</f>
        <v>0.21018769269862075</v>
      </c>
      <c r="H47" s="140">
        <f>[1]NH3!W333</f>
        <v>6.8561602941176469E-4</v>
      </c>
      <c r="I47" s="140">
        <f>'[1]pm2.5'!W333</f>
        <v>0.89518959524906705</v>
      </c>
      <c r="J47" s="140">
        <f>[1]pm10!W333</f>
        <v>0.89518959524906705</v>
      </c>
      <c r="K47" s="140">
        <f>[1]PST!W333</f>
        <v>0.91345877066231329</v>
      </c>
      <c r="L47" s="140">
        <f>[1]BC!W333</f>
        <v>0.48865589490317213</v>
      </c>
      <c r="M47" s="140">
        <f>[1]CO!W333</f>
        <v>45.48568420588235</v>
      </c>
      <c r="N47" s="140">
        <f>[1]piombo!W333</f>
        <v>1.1573721673950645</v>
      </c>
      <c r="O47" s="140">
        <f>[1]cadmio!W333</f>
        <v>2.3918896551724107E-4</v>
      </c>
      <c r="P47" s="140" t="str">
        <f>[1]mercurio!W333</f>
        <v>NA</v>
      </c>
      <c r="Q47" s="140" t="str">
        <f>[1]arsenico!W333</f>
        <v>NA</v>
      </c>
      <c r="R47" s="140">
        <f>[1]cromo!W333</f>
        <v>5.1086475007420173E-4</v>
      </c>
      <c r="S47" s="140">
        <f>[1]rame!W333</f>
        <v>1.244790221859743E-2</v>
      </c>
      <c r="T47" s="140">
        <f>[1]nichel!W333</f>
        <v>1.0642189999999997E-3</v>
      </c>
      <c r="U47" s="140">
        <f>[1]selenio!W333</f>
        <v>4.4029899999999999E-3</v>
      </c>
      <c r="V47" s="140">
        <f>[1]zinco!W333</f>
        <v>8.1510039812643653E-3</v>
      </c>
      <c r="W47" s="140" t="str">
        <f>[1]Diossine!W333</f>
        <v>NA</v>
      </c>
      <c r="X47" s="140">
        <f>[1]Benzoapyrene!$W333</f>
        <v>3.4226200000000003E-3</v>
      </c>
      <c r="Y47" s="140">
        <f>[1]Benzobfluoranthene!$W333</f>
        <v>4.9824200000000004E-3</v>
      </c>
      <c r="Z47" s="140" t="str">
        <f>[1]Benzokfluoranthene!$W333</f>
        <v>NE</v>
      </c>
      <c r="AA47" s="140" t="str">
        <f>[1]Indeno123cdpyrene!$W333</f>
        <v>NE</v>
      </c>
      <c r="AB47" s="140">
        <f>[1]PAH!W333</f>
        <v>8.4109046651999995E-3</v>
      </c>
      <c r="AC47" s="140" t="str">
        <f>[1]HCB!W333</f>
        <v>NA</v>
      </c>
      <c r="AD47" s="140" t="str">
        <f>[1]PCB!W333</f>
        <v>NA</v>
      </c>
      <c r="AE47" s="127"/>
      <c r="AF47" s="150">
        <f>'[1]dati attività'!$O$112</f>
        <v>11595.301988040001</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[1]NOx!W334</f>
        <v>NA</v>
      </c>
      <c r="F48" s="140">
        <f>[1]NMVOC!W334</f>
        <v>0.3538</v>
      </c>
      <c r="G48" s="140" t="str">
        <f>[1]SOx!W334</f>
        <v>NA</v>
      </c>
      <c r="H48" s="140" t="str">
        <f>[1]NH3!W334</f>
        <v>NA</v>
      </c>
      <c r="I48" s="140">
        <f>'[1]pm2.5'!W334</f>
        <v>5.683545000000001E-2</v>
      </c>
      <c r="J48" s="140">
        <f>[1]pm10!W334</f>
        <v>0.56835449999999998</v>
      </c>
      <c r="K48" s="140">
        <f>[1]PST!W334</f>
        <v>1.136709</v>
      </c>
      <c r="L48" s="140">
        <f>[1]BC!W334</f>
        <v>4.8310132500000005E-2</v>
      </c>
      <c r="M48" s="140" t="str">
        <f>[1]CO!W334</f>
        <v>NA</v>
      </c>
      <c r="N48" s="140" t="str">
        <f>[1]piombo!W334</f>
        <v>NA</v>
      </c>
      <c r="O48" s="140" t="str">
        <f>[1]cadmio!W334</f>
        <v>NA</v>
      </c>
      <c r="P48" s="140" t="str">
        <f>[1]mercurio!W334</f>
        <v>NA</v>
      </c>
      <c r="Q48" s="140" t="str">
        <f>[1]arsenico!W334</f>
        <v>NA</v>
      </c>
      <c r="R48" s="140" t="str">
        <f>[1]cromo!W334</f>
        <v>NA</v>
      </c>
      <c r="S48" s="140" t="str">
        <f>[1]rame!W334</f>
        <v>NA</v>
      </c>
      <c r="T48" s="140" t="str">
        <f>[1]nichel!W334</f>
        <v>NA</v>
      </c>
      <c r="U48" s="140" t="str">
        <f>[1]selenio!W334</f>
        <v>NA</v>
      </c>
      <c r="V48" s="140" t="str">
        <f>[1]zinco!W334</f>
        <v>NA</v>
      </c>
      <c r="W48" s="140" t="str">
        <f>[1]Diossine!W334</f>
        <v>NA</v>
      </c>
      <c r="X48" s="140" t="str">
        <f>[1]Benzoapyrene!$W334</f>
        <v>NA</v>
      </c>
      <c r="Y48" s="140" t="str">
        <f>[1]Benzobfluoranthene!$W334</f>
        <v>NA</v>
      </c>
      <c r="Z48" s="140" t="str">
        <f>[1]Benzokfluoranthene!$W334</f>
        <v>NA</v>
      </c>
      <c r="AA48" s="140" t="str">
        <f>[1]Indeno123cdpyrene!$W334</f>
        <v>NA</v>
      </c>
      <c r="AB48" s="140" t="str">
        <f>[1]PAH!W334</f>
        <v>NA</v>
      </c>
      <c r="AC48" s="140" t="str">
        <f>[1]HCB!W334</f>
        <v>NA</v>
      </c>
      <c r="AD48" s="140" t="str">
        <f>[1]PCB!W334</f>
        <v>NA</v>
      </c>
      <c r="AE48" s="127"/>
      <c r="AF48" s="126" t="s">
        <v>384</v>
      </c>
      <c r="AG48" s="126" t="s">
        <v>384</v>
      </c>
      <c r="AH48" s="126" t="s">
        <v>384</v>
      </c>
      <c r="AI48" s="126" t="s">
        <v>384</v>
      </c>
      <c r="AJ48" s="126" t="s">
        <v>384</v>
      </c>
      <c r="AK48" s="126">
        <f>'[1]dati attività'!O113</f>
        <v>0.13100000000000001</v>
      </c>
      <c r="AL48" s="113" t="s">
        <v>359</v>
      </c>
    </row>
    <row r="49" spans="1:38" s="1" customFormat="1" ht="24.75" customHeight="1" thickBot="1" x14ac:dyDescent="0.25">
      <c r="A49" s="81" t="s">
        <v>114</v>
      </c>
      <c r="B49" s="81" t="s">
        <v>183</v>
      </c>
      <c r="C49" s="89" t="s">
        <v>66</v>
      </c>
      <c r="D49" s="75"/>
      <c r="E49" s="140" t="str">
        <f>[1]NOx!W335</f>
        <v>IE</v>
      </c>
      <c r="F49" s="140">
        <f>[1]NMVOC!W335</f>
        <v>2.2519999999999998</v>
      </c>
      <c r="G49" s="140" t="str">
        <f>[1]SOx!W335</f>
        <v>IE</v>
      </c>
      <c r="H49" s="140" t="str">
        <f>[1]NH3!W335</f>
        <v>IE</v>
      </c>
      <c r="I49" s="140">
        <f>'[1]pm2.5'!W335</f>
        <v>9.5340671999999987E-2</v>
      </c>
      <c r="J49" s="140">
        <f>[1]pm10!W335</f>
        <v>0.2270016</v>
      </c>
      <c r="K49" s="140">
        <f>[1]PST!W335</f>
        <v>0.28375199999999995</v>
      </c>
      <c r="L49" s="140">
        <f>[1]BC!W335</f>
        <v>4.671692928E-2</v>
      </c>
      <c r="M49" s="140" t="str">
        <f>[1]CO!W335</f>
        <v>NA</v>
      </c>
      <c r="N49" s="140">
        <f>[1]piombo!W335</f>
        <v>0.99087999999999998</v>
      </c>
      <c r="O49" s="140">
        <f>[1]cadmio!W335</f>
        <v>0.22520000000000004</v>
      </c>
      <c r="P49" s="140">
        <f>[1]mercurio!W335</f>
        <v>0.13511999999999996</v>
      </c>
      <c r="Q49" s="140">
        <f>[1]arsenico!W335</f>
        <v>9.0079999999999993E-2</v>
      </c>
      <c r="R49" s="140">
        <f>[1]cromo!W335</f>
        <v>0.76568000000000003</v>
      </c>
      <c r="S49" s="140">
        <f>[1]rame!W335</f>
        <v>0.40536</v>
      </c>
      <c r="T49" s="140">
        <f>[1]nichel!W335</f>
        <v>0.29276000000000002</v>
      </c>
      <c r="U49" s="140" t="str">
        <f>[1]selenio!W335</f>
        <v>NA</v>
      </c>
      <c r="V49" s="140">
        <f>[1]zinco!W335</f>
        <v>0.99087999999999998</v>
      </c>
      <c r="W49" s="140" t="str">
        <f>[1]Diossine!W335</f>
        <v>NA</v>
      </c>
      <c r="X49" s="140" t="str">
        <f>[1]Benzoapyrene!$W335</f>
        <v>NA</v>
      </c>
      <c r="Y49" s="140" t="str">
        <f>[1]Benzobfluoranthene!$W335</f>
        <v>NA</v>
      </c>
      <c r="Z49" s="140" t="str">
        <f>[1]Benzokfluoranthene!$W335</f>
        <v>NA</v>
      </c>
      <c r="AA49" s="140" t="str">
        <f>[1]Indeno123cdpyrene!$W335</f>
        <v>NA</v>
      </c>
      <c r="AB49" s="140">
        <f>[1]PAH!W335</f>
        <v>2.3871200000000001E-6</v>
      </c>
      <c r="AC49" s="140" t="str">
        <f>[1]HCB!W335</f>
        <v>NA</v>
      </c>
      <c r="AD49" s="140" t="str">
        <f>[1]PCB!W335</f>
        <v>NA</v>
      </c>
      <c r="AE49" s="127"/>
      <c r="AF49" s="126" t="s">
        <v>384</v>
      </c>
      <c r="AG49" s="126" t="s">
        <v>384</v>
      </c>
      <c r="AH49" s="126" t="s">
        <v>384</v>
      </c>
      <c r="AI49" s="126" t="s">
        <v>384</v>
      </c>
      <c r="AJ49" s="126" t="s">
        <v>384</v>
      </c>
      <c r="AK49" s="126">
        <f>'[1]dati attività'!O114</f>
        <v>4.5039999999999996</v>
      </c>
      <c r="AL49" s="113" t="s">
        <v>360</v>
      </c>
    </row>
    <row r="50" spans="1:38" s="1" customFormat="1" ht="24.75" customHeight="1" thickBot="1" x14ac:dyDescent="0.25">
      <c r="A50" s="81" t="s">
        <v>114</v>
      </c>
      <c r="B50" s="81" t="s">
        <v>184</v>
      </c>
      <c r="C50" s="89" t="s">
        <v>67</v>
      </c>
      <c r="D50" s="75"/>
      <c r="E50" s="140" t="str">
        <f>[1]NOx!W336</f>
        <v>NO</v>
      </c>
      <c r="F50" s="140" t="str">
        <f>[1]NMVOC!W336</f>
        <v>NO</v>
      </c>
      <c r="G50" s="140" t="str">
        <f>[1]SOx!W336</f>
        <v>NO</v>
      </c>
      <c r="H50" s="140" t="str">
        <f>[1]NH3!W336</f>
        <v>NO</v>
      </c>
      <c r="I50" s="140" t="str">
        <f>'[1]pm2.5'!W336</f>
        <v>NO</v>
      </c>
      <c r="J50" s="140" t="str">
        <f>[1]pm10!W336</f>
        <v>NO</v>
      </c>
      <c r="K50" s="140" t="str">
        <f>[1]PST!W336</f>
        <v>NO</v>
      </c>
      <c r="L50" s="140" t="str">
        <f>[1]BC!W336</f>
        <v>NO</v>
      </c>
      <c r="M50" s="140" t="str">
        <f>[1]CO!W336</f>
        <v>NO</v>
      </c>
      <c r="N50" s="140" t="str">
        <f>[1]piombo!W336</f>
        <v>NO</v>
      </c>
      <c r="O50" s="140" t="str">
        <f>[1]cadmio!W336</f>
        <v>NO</v>
      </c>
      <c r="P50" s="140" t="str">
        <f>[1]mercurio!W336</f>
        <v>NO</v>
      </c>
      <c r="Q50" s="140" t="str">
        <f>[1]arsenico!W336</f>
        <v>NO</v>
      </c>
      <c r="R50" s="140" t="str">
        <f>[1]cromo!W336</f>
        <v>NO</v>
      </c>
      <c r="S50" s="140" t="str">
        <f>[1]rame!W336</f>
        <v>NO</v>
      </c>
      <c r="T50" s="140" t="str">
        <f>[1]nichel!W336</f>
        <v>NO</v>
      </c>
      <c r="U50" s="140" t="str">
        <f>[1]selenio!W336</f>
        <v>NO</v>
      </c>
      <c r="V50" s="140" t="str">
        <f>[1]zinco!W336</f>
        <v>NO</v>
      </c>
      <c r="W50" s="140" t="str">
        <f>[1]Diossine!W336</f>
        <v>NO</v>
      </c>
      <c r="X50" s="140" t="str">
        <f>[1]Benzoapyrene!$W336</f>
        <v>NO</v>
      </c>
      <c r="Y50" s="140" t="str">
        <f>[1]Benzobfluoranthene!$W336</f>
        <v>NO</v>
      </c>
      <c r="Z50" s="140" t="str">
        <f>[1]Benzokfluoranthene!$W336</f>
        <v>NO</v>
      </c>
      <c r="AA50" s="140" t="str">
        <f>[1]Indeno123cdpyrene!$W336</f>
        <v>NO</v>
      </c>
      <c r="AB50" s="140" t="str">
        <f>[1]PAH!W336</f>
        <v>NO</v>
      </c>
      <c r="AC50" s="140" t="str">
        <f>[1]HCB!W336</f>
        <v>NO</v>
      </c>
      <c r="AD50" s="140" t="str">
        <f>[1]PCB!W336</f>
        <v>NO</v>
      </c>
      <c r="AE50" s="127"/>
      <c r="AF50" s="150" t="s">
        <v>403</v>
      </c>
      <c r="AG50" s="150" t="s">
        <v>403</v>
      </c>
      <c r="AH50" s="150" t="s">
        <v>403</v>
      </c>
      <c r="AI50" s="150" t="s">
        <v>403</v>
      </c>
      <c r="AJ50" s="150" t="s">
        <v>403</v>
      </c>
      <c r="AK50" s="150" t="str">
        <f>'[1]dati attività'!O115</f>
        <v>NO</v>
      </c>
      <c r="AL50" s="113" t="s">
        <v>356</v>
      </c>
    </row>
    <row r="51" spans="1:38" s="1" customFormat="1" ht="24.75" customHeight="1" thickBot="1" x14ac:dyDescent="0.25">
      <c r="A51" s="81" t="s">
        <v>114</v>
      </c>
      <c r="B51" s="82" t="s">
        <v>185</v>
      </c>
      <c r="C51" s="89" t="s">
        <v>130</v>
      </c>
      <c r="D51" s="75"/>
      <c r="E51" s="140" t="str">
        <f>[1]NOx!W337</f>
        <v>NA</v>
      </c>
      <c r="F51" s="140">
        <f>[1]NMVOC!W337</f>
        <v>1.3166730116379761</v>
      </c>
      <c r="G51" s="140" t="str">
        <f>[1]SOx!W337</f>
        <v>NA</v>
      </c>
      <c r="H51" s="140" t="str">
        <f>[1]NH3!W337</f>
        <v>NA</v>
      </c>
      <c r="I51" s="140" t="str">
        <f>'[1]pm2.5'!W337</f>
        <v>NA</v>
      </c>
      <c r="J51" s="140" t="str">
        <f>[1]pm10!W337</f>
        <v>NA</v>
      </c>
      <c r="K51" s="140" t="str">
        <f>[1]PST!W337</f>
        <v>NA</v>
      </c>
      <c r="L51" s="140" t="str">
        <f>[1]BC!W337</f>
        <v>NA</v>
      </c>
      <c r="M51" s="140" t="str">
        <f>[1]CO!W337</f>
        <v>NA</v>
      </c>
      <c r="N51" s="140" t="str">
        <f>[1]piombo!W337</f>
        <v>NA</v>
      </c>
      <c r="O51" s="140" t="str">
        <f>[1]cadmio!W337</f>
        <v>NA</v>
      </c>
      <c r="P51" s="140" t="str">
        <f>[1]mercurio!W337</f>
        <v>NA</v>
      </c>
      <c r="Q51" s="140" t="str">
        <f>[1]arsenico!W337</f>
        <v>NA</v>
      </c>
      <c r="R51" s="140" t="str">
        <f>[1]cromo!W337</f>
        <v>NA</v>
      </c>
      <c r="S51" s="140" t="str">
        <f>[1]rame!W337</f>
        <v>NA</v>
      </c>
      <c r="T51" s="140" t="str">
        <f>[1]nichel!W337</f>
        <v>NA</v>
      </c>
      <c r="U51" s="140" t="str">
        <f>[1]selenio!W337</f>
        <v>NA</v>
      </c>
      <c r="V51" s="140" t="str">
        <f>[1]zinco!W337</f>
        <v>NA</v>
      </c>
      <c r="W51" s="140" t="str">
        <f>[1]Diossine!W337</f>
        <v>NA</v>
      </c>
      <c r="X51" s="140" t="str">
        <f>[1]Benzoapyrene!$W337</f>
        <v>NA</v>
      </c>
      <c r="Y51" s="140" t="str">
        <f>[1]Benzobfluoranthene!$W337</f>
        <v>NA</v>
      </c>
      <c r="Z51" s="140" t="str">
        <f>[1]Benzokfluoranthene!$W337</f>
        <v>NA</v>
      </c>
      <c r="AA51" s="140" t="str">
        <f>[1]Indeno123cdpyrene!$W337</f>
        <v>NA</v>
      </c>
      <c r="AB51" s="140" t="str">
        <f>[1]PAH!W337</f>
        <v>NA</v>
      </c>
      <c r="AC51" s="140" t="str">
        <f>[1]HCB!W337</f>
        <v>NA</v>
      </c>
      <c r="AD51" s="140" t="str">
        <f>[1]PCB!W337</f>
        <v>NA</v>
      </c>
      <c r="AE51" s="127"/>
      <c r="AF51" s="126" t="s">
        <v>384</v>
      </c>
      <c r="AG51" s="126" t="s">
        <v>384</v>
      </c>
      <c r="AH51" s="126" t="s">
        <v>384</v>
      </c>
      <c r="AI51" s="126" t="s">
        <v>384</v>
      </c>
      <c r="AJ51" s="126" t="s">
        <v>384</v>
      </c>
      <c r="AK51" s="126">
        <f>'[1]dati attività'!O116</f>
        <v>4.5859570000000005</v>
      </c>
      <c r="AL51" s="113" t="s">
        <v>361</v>
      </c>
    </row>
    <row r="52" spans="1:38" s="1" customFormat="1" ht="24.75" customHeight="1" thickBot="1" x14ac:dyDescent="0.25">
      <c r="A52" s="81" t="s">
        <v>114</v>
      </c>
      <c r="B52" s="82" t="s">
        <v>316</v>
      </c>
      <c r="C52" s="90" t="s">
        <v>131</v>
      </c>
      <c r="D52" s="110"/>
      <c r="E52" s="140">
        <f>[1]NOx!W338</f>
        <v>3.0950000000000002</v>
      </c>
      <c r="F52" s="140">
        <f>[1]NMVOC!W338</f>
        <v>20.275689000000003</v>
      </c>
      <c r="G52" s="140">
        <f>[1]SOx!W338</f>
        <v>25.14</v>
      </c>
      <c r="H52" s="140">
        <f>[1]NH3!W338</f>
        <v>0.10361560000000002</v>
      </c>
      <c r="I52" s="140">
        <f>'[1]pm2.5'!W338</f>
        <v>0.29660645454545448</v>
      </c>
      <c r="J52" s="140">
        <f>[1]pm10!W338</f>
        <v>0.67706100000000002</v>
      </c>
      <c r="K52" s="140">
        <f>[1]PST!W338</f>
        <v>0.86171399999999998</v>
      </c>
      <c r="L52" s="140">
        <f>[1]BC!W338</f>
        <v>3.855883909090909E-2</v>
      </c>
      <c r="M52" s="140">
        <f>[1]CO!W338</f>
        <v>3.03206</v>
      </c>
      <c r="N52" s="140" t="str">
        <f>[1]piombo!W338</f>
        <v>NA</v>
      </c>
      <c r="O52" s="140" t="str">
        <f>[1]cadmio!W338</f>
        <v>IE</v>
      </c>
      <c r="P52" s="140" t="str">
        <f>[1]mercurio!W338</f>
        <v>NA</v>
      </c>
      <c r="Q52" s="140" t="str">
        <f>[1]arsenico!W338</f>
        <v>NA</v>
      </c>
      <c r="R52" s="140" t="str">
        <f>[1]cromo!W338</f>
        <v>NA</v>
      </c>
      <c r="S52" s="140" t="str">
        <f>[1]rame!W338</f>
        <v>NA</v>
      </c>
      <c r="T52" s="140" t="str">
        <f>[1]nichel!W338</f>
        <v>NA</v>
      </c>
      <c r="U52" s="140" t="str">
        <f>[1]selenio!W338</f>
        <v>NA</v>
      </c>
      <c r="V52" s="140" t="str">
        <f>[1]zinco!W338</f>
        <v>NA</v>
      </c>
      <c r="W52" s="140" t="str">
        <f>[1]Diossine!W338</f>
        <v>IE</v>
      </c>
      <c r="X52" s="140" t="str">
        <f>[1]Benzoapyrene!$W338</f>
        <v>NE</v>
      </c>
      <c r="Y52" s="140" t="str">
        <f>[1]Benzobfluoranthene!$W338</f>
        <v>NE</v>
      </c>
      <c r="Z52" s="140" t="str">
        <f>[1]Benzokfluoranthene!$W338</f>
        <v>NE</v>
      </c>
      <c r="AA52" s="140" t="str">
        <f>[1]Indeno123cdpyrene!$W338</f>
        <v>NE</v>
      </c>
      <c r="AB52" s="140" t="str">
        <f>[1]PAH!W338</f>
        <v>IE</v>
      </c>
      <c r="AC52" s="140" t="str">
        <f>[1]HCB!W338</f>
        <v>NA</v>
      </c>
      <c r="AD52" s="140" t="str">
        <f>[1]PCB!W338</f>
        <v>NA</v>
      </c>
      <c r="AE52" s="127"/>
      <c r="AF52" s="126" t="s">
        <v>384</v>
      </c>
      <c r="AG52" s="126" t="s">
        <v>384</v>
      </c>
      <c r="AH52" s="126" t="s">
        <v>384</v>
      </c>
      <c r="AI52" s="126" t="s">
        <v>384</v>
      </c>
      <c r="AJ52" s="126" t="s">
        <v>384</v>
      </c>
      <c r="AK52" s="126">
        <f>'[1]dati attività'!O117</f>
        <v>98.003</v>
      </c>
      <c r="AL52" s="113" t="s">
        <v>362</v>
      </c>
    </row>
    <row r="53" spans="1:38" s="1" customFormat="1" ht="24.75" customHeight="1" thickBot="1" x14ac:dyDescent="0.25">
      <c r="A53" s="81" t="s">
        <v>114</v>
      </c>
      <c r="B53" s="82" t="s">
        <v>317</v>
      </c>
      <c r="C53" s="90" t="s">
        <v>68</v>
      </c>
      <c r="D53" s="110"/>
      <c r="E53" s="140" t="str">
        <f>[1]NOx!W339</f>
        <v>NA</v>
      </c>
      <c r="F53" s="140">
        <f>[1]NMVOC!W339</f>
        <v>25.29555261662</v>
      </c>
      <c r="G53" s="140" t="str">
        <f>[1]SOx!W339</f>
        <v>NA</v>
      </c>
      <c r="H53" s="140" t="str">
        <f>[1]NH3!W339</f>
        <v>NA</v>
      </c>
      <c r="I53" s="140" t="str">
        <f>'[1]pm2.5'!W339</f>
        <v>NA</v>
      </c>
      <c r="J53" s="140" t="str">
        <f>[1]pm10!W339</f>
        <v>NA</v>
      </c>
      <c r="K53" s="140" t="str">
        <f>[1]PST!W339</f>
        <v>NA</v>
      </c>
      <c r="L53" s="140" t="str">
        <f>[1]BC!W339</f>
        <v>NA</v>
      </c>
      <c r="M53" s="140" t="str">
        <f>[1]CO!W339</f>
        <v>NA</v>
      </c>
      <c r="N53" s="140" t="str">
        <f>[1]piombo!W339</f>
        <v>NA</v>
      </c>
      <c r="O53" s="140" t="str">
        <f>[1]cadmio!W339</f>
        <v>NA</v>
      </c>
      <c r="P53" s="140" t="str">
        <f>[1]mercurio!W339</f>
        <v>NA</v>
      </c>
      <c r="Q53" s="140" t="str">
        <f>[1]arsenico!W339</f>
        <v>NA</v>
      </c>
      <c r="R53" s="140" t="str">
        <f>[1]cromo!W339</f>
        <v>NA</v>
      </c>
      <c r="S53" s="140" t="str">
        <f>[1]rame!W339</f>
        <v>NA</v>
      </c>
      <c r="T53" s="140" t="str">
        <f>[1]nichel!W339</f>
        <v>NA</v>
      </c>
      <c r="U53" s="140" t="str">
        <f>[1]selenio!W339</f>
        <v>NA</v>
      </c>
      <c r="V53" s="140" t="str">
        <f>[1]zinco!W339</f>
        <v>NA</v>
      </c>
      <c r="W53" s="140" t="str">
        <f>[1]Diossine!W339</f>
        <v>NA</v>
      </c>
      <c r="X53" s="140" t="str">
        <f>[1]Benzoapyrene!$W339</f>
        <v>NA</v>
      </c>
      <c r="Y53" s="140" t="str">
        <f>[1]Benzobfluoranthene!$W339</f>
        <v>NA</v>
      </c>
      <c r="Z53" s="140" t="str">
        <f>[1]Benzokfluoranthene!$W339</f>
        <v>NA</v>
      </c>
      <c r="AA53" s="140" t="str">
        <f>[1]Indeno123cdpyrene!$W339</f>
        <v>NA</v>
      </c>
      <c r="AB53" s="140" t="str">
        <f>[1]PAH!W339</f>
        <v>NA</v>
      </c>
      <c r="AC53" s="140" t="str">
        <f>[1]HCB!W339</f>
        <v>NA</v>
      </c>
      <c r="AD53" s="140" t="str">
        <f>[1]PCB!W339</f>
        <v>NA</v>
      </c>
      <c r="AE53" s="127"/>
      <c r="AF53" s="126" t="s">
        <v>384</v>
      </c>
      <c r="AG53" s="126" t="s">
        <v>384</v>
      </c>
      <c r="AH53" s="126" t="s">
        <v>384</v>
      </c>
      <c r="AI53" s="126" t="s">
        <v>384</v>
      </c>
      <c r="AJ53" s="126" t="s">
        <v>384</v>
      </c>
      <c r="AK53" s="150" t="str">
        <f>'[1]dati attività'!O118</f>
        <v>IE</v>
      </c>
      <c r="AL53" s="113" t="s">
        <v>412</v>
      </c>
    </row>
    <row r="54" spans="1:38" s="1" customFormat="1" ht="36.75" thickBot="1" x14ac:dyDescent="0.25">
      <c r="A54" s="81" t="s">
        <v>114</v>
      </c>
      <c r="B54" s="82" t="s">
        <v>186</v>
      </c>
      <c r="C54" s="90" t="s">
        <v>289</v>
      </c>
      <c r="D54" s="110"/>
      <c r="E54" s="140" t="str">
        <f>[1]NOx!W340</f>
        <v>NA</v>
      </c>
      <c r="F54" s="140">
        <f>[1]NMVOC!W340</f>
        <v>29.610858491667699</v>
      </c>
      <c r="G54" s="140" t="str">
        <f>[1]SOx!W340</f>
        <v>NA</v>
      </c>
      <c r="H54" s="140" t="str">
        <f>[1]NH3!W340</f>
        <v>NA</v>
      </c>
      <c r="I54" s="140" t="str">
        <f>'[1]pm2.5'!W340</f>
        <v>NA</v>
      </c>
      <c r="J54" s="140" t="str">
        <f>[1]pm10!W340</f>
        <v>NA</v>
      </c>
      <c r="K54" s="140" t="str">
        <f>[1]PST!W340</f>
        <v>NA</v>
      </c>
      <c r="L54" s="140" t="str">
        <f>[1]BC!W340</f>
        <v>NA</v>
      </c>
      <c r="M54" s="140" t="str">
        <f>[1]CO!W340</f>
        <v>NA</v>
      </c>
      <c r="N54" s="140" t="str">
        <f>[1]piombo!W340</f>
        <v>NA</v>
      </c>
      <c r="O54" s="140" t="str">
        <f>[1]cadmio!W340</f>
        <v>NA</v>
      </c>
      <c r="P54" s="140" t="str">
        <f>[1]mercurio!W340</f>
        <v>NA</v>
      </c>
      <c r="Q54" s="140" t="str">
        <f>[1]arsenico!W340</f>
        <v>NA</v>
      </c>
      <c r="R54" s="140" t="str">
        <f>[1]cromo!W340</f>
        <v>NA</v>
      </c>
      <c r="S54" s="140" t="str">
        <f>[1]rame!W340</f>
        <v>NA</v>
      </c>
      <c r="T54" s="140" t="str">
        <f>[1]nichel!W340</f>
        <v>NA</v>
      </c>
      <c r="U54" s="140" t="str">
        <f>[1]selenio!W340</f>
        <v>NA</v>
      </c>
      <c r="V54" s="140" t="str">
        <f>[1]zinco!W340</f>
        <v>NA</v>
      </c>
      <c r="W54" s="140" t="str">
        <f>[1]Diossine!W340</f>
        <v>NA</v>
      </c>
      <c r="X54" s="140" t="str">
        <f>[1]Benzoapyrene!$W340</f>
        <v>NA</v>
      </c>
      <c r="Y54" s="140" t="str">
        <f>[1]Benzobfluoranthene!$W340</f>
        <v>NA</v>
      </c>
      <c r="Z54" s="140" t="str">
        <f>[1]Benzokfluoranthene!$W340</f>
        <v>NA</v>
      </c>
      <c r="AA54" s="140" t="str">
        <f>[1]Indeno123cdpyrene!$W340</f>
        <v>NA</v>
      </c>
      <c r="AB54" s="140" t="str">
        <f>[1]PAH!W340</f>
        <v>NA</v>
      </c>
      <c r="AC54" s="140" t="str">
        <f>[1]HCB!W340</f>
        <v>NA</v>
      </c>
      <c r="AD54" s="140" t="str">
        <f>[1]PCB!W340</f>
        <v>NA</v>
      </c>
      <c r="AE54" s="127"/>
      <c r="AF54" s="126" t="s">
        <v>384</v>
      </c>
      <c r="AG54" s="126" t="s">
        <v>384</v>
      </c>
      <c r="AH54" s="126" t="s">
        <v>384</v>
      </c>
      <c r="AI54" s="126" t="s">
        <v>384</v>
      </c>
      <c r="AJ54" s="126" t="s">
        <v>384</v>
      </c>
      <c r="AK54" s="126">
        <f>'[1]dati attività'!O119</f>
        <v>73.099999999999994</v>
      </c>
      <c r="AL54" s="113" t="s">
        <v>357</v>
      </c>
    </row>
    <row r="55" spans="1:38" s="1" customFormat="1" ht="24.75" customHeight="1" thickBot="1" x14ac:dyDescent="0.25">
      <c r="A55" s="81" t="s">
        <v>114</v>
      </c>
      <c r="B55" s="82" t="s">
        <v>187</v>
      </c>
      <c r="C55" s="90" t="s">
        <v>260</v>
      </c>
      <c r="D55" s="110"/>
      <c r="E55" s="140">
        <f>[1]NOx!W341</f>
        <v>0.27960702341137122</v>
      </c>
      <c r="F55" s="140">
        <f>[1]NMVOC!W341</f>
        <v>0.26188545150501674</v>
      </c>
      <c r="G55" s="140">
        <f>[1]SOx!W341</f>
        <v>9.7369081576978136</v>
      </c>
      <c r="H55" s="140" t="str">
        <f>[1]NH3!W341</f>
        <v>NA</v>
      </c>
      <c r="I55" s="140" t="str">
        <f>'[1]pm2.5'!W341</f>
        <v>NA</v>
      </c>
      <c r="J55" s="140" t="str">
        <f>[1]pm10!W341</f>
        <v>NA</v>
      </c>
      <c r="K55" s="140" t="str">
        <f>[1]PST!W341</f>
        <v>NA</v>
      </c>
      <c r="L55" s="140" t="str">
        <f>[1]BC!W341</f>
        <v>NA</v>
      </c>
      <c r="M55" s="140" t="str">
        <f>[1]CO!W341</f>
        <v>NA</v>
      </c>
      <c r="N55" s="140" t="str">
        <f>[1]piombo!W341</f>
        <v>NA</v>
      </c>
      <c r="O55" s="140" t="str">
        <f>[1]cadmio!W341</f>
        <v>NA</v>
      </c>
      <c r="P55" s="140" t="str">
        <f>[1]mercurio!W341</f>
        <v>NA</v>
      </c>
      <c r="Q55" s="140" t="str">
        <f>[1]arsenico!W341</f>
        <v>NA</v>
      </c>
      <c r="R55" s="140" t="str">
        <f>[1]cromo!W341</f>
        <v>NA</v>
      </c>
      <c r="S55" s="140" t="str">
        <f>[1]rame!W341</f>
        <v>NA</v>
      </c>
      <c r="T55" s="140" t="str">
        <f>[1]nichel!W341</f>
        <v>NA</v>
      </c>
      <c r="U55" s="140" t="str">
        <f>[1]selenio!W341</f>
        <v>NA</v>
      </c>
      <c r="V55" s="140" t="str">
        <f>[1]zinco!W341</f>
        <v>NA</v>
      </c>
      <c r="W55" s="140" t="str">
        <f>[1]Diossine!W341</f>
        <v>NA</v>
      </c>
      <c r="X55" s="140" t="str">
        <f>[1]Benzoapyrene!$W341</f>
        <v>NA</v>
      </c>
      <c r="Y55" s="140" t="str">
        <f>[1]Benzobfluoranthene!$W341</f>
        <v>NA</v>
      </c>
      <c r="Z55" s="140" t="str">
        <f>[1]Benzokfluoranthene!$W341</f>
        <v>NA</v>
      </c>
      <c r="AA55" s="140" t="str">
        <f>[1]Indeno123cdpyrene!$W341</f>
        <v>NA</v>
      </c>
      <c r="AB55" s="140" t="str">
        <f>[1]PAH!W341</f>
        <v>NA</v>
      </c>
      <c r="AC55" s="140" t="str">
        <f>[1]HCB!W341</f>
        <v>NA</v>
      </c>
      <c r="AD55" s="140" t="str">
        <f>[1]PCB!W341</f>
        <v>NA</v>
      </c>
      <c r="AE55" s="127"/>
      <c r="AF55" s="126" t="s">
        <v>384</v>
      </c>
      <c r="AG55" s="126" t="s">
        <v>384</v>
      </c>
      <c r="AH55" s="126" t="s">
        <v>384</v>
      </c>
      <c r="AI55" s="126" t="s">
        <v>384</v>
      </c>
      <c r="AJ55" s="126" t="s">
        <v>384</v>
      </c>
      <c r="AK55" s="168">
        <f>'[1]dati attività'!O120</f>
        <v>78.762541806020067</v>
      </c>
      <c r="AL55" s="113" t="s">
        <v>363</v>
      </c>
    </row>
    <row r="56" spans="1:38" s="1" customFormat="1" ht="24.75" customHeight="1" thickBot="1" x14ac:dyDescent="0.25">
      <c r="A56" s="82" t="s">
        <v>114</v>
      </c>
      <c r="B56" s="82" t="s">
        <v>315</v>
      </c>
      <c r="C56" s="90" t="s">
        <v>146</v>
      </c>
      <c r="D56" s="110" t="s">
        <v>303</v>
      </c>
      <c r="E56" s="140" t="str">
        <f>[1]NOx!W342</f>
        <v>NA</v>
      </c>
      <c r="F56" s="140" t="str">
        <f>[1]NMVOC!W342</f>
        <v>NA</v>
      </c>
      <c r="G56" s="140" t="str">
        <f>[1]SOx!W342</f>
        <v>NA</v>
      </c>
      <c r="H56" s="140">
        <f>[1]NH3!W342</f>
        <v>12.262482192191975</v>
      </c>
      <c r="I56" s="140" t="str">
        <f>'[1]pm2.5'!W342</f>
        <v>NA</v>
      </c>
      <c r="J56" s="140" t="str">
        <f>[1]pm10!W342</f>
        <v>NA</v>
      </c>
      <c r="K56" s="140" t="str">
        <f>[1]PST!W342</f>
        <v>NA</v>
      </c>
      <c r="L56" s="140" t="str">
        <f>[1]BC!W342</f>
        <v>NA</v>
      </c>
      <c r="M56" s="140" t="str">
        <f>[1]CO!W342</f>
        <v>NA</v>
      </c>
      <c r="N56" s="140">
        <f>[1]piombo!W342</f>
        <v>6.4588230269782792E-4</v>
      </c>
      <c r="O56" s="140">
        <f>[1]cadmio!W342</f>
        <v>1.163359051208329E-4</v>
      </c>
      <c r="P56" s="140">
        <f>[1]mercurio!W342</f>
        <v>4.9580486208534316</v>
      </c>
      <c r="Q56" s="140">
        <f>[1]arsenico!W342</f>
        <v>0.68186388154895627</v>
      </c>
      <c r="R56" s="140">
        <f>[1]cromo!W342</f>
        <v>1.1385123431556529E-3</v>
      </c>
      <c r="S56" s="140">
        <f>[1]rame!W342</f>
        <v>1.2131952277492813E-3</v>
      </c>
      <c r="T56" s="140">
        <f>[1]nichel!W342</f>
        <v>3.1973522073095186E-3</v>
      </c>
      <c r="U56" s="140">
        <f>[1]selenio!W342</f>
        <v>0.60177954825315105</v>
      </c>
      <c r="V56" s="140" t="str">
        <f>[1]zinco!W342</f>
        <v>NA</v>
      </c>
      <c r="W56" s="140" t="str">
        <f>[1]Diossine!W342</f>
        <v>NA</v>
      </c>
      <c r="X56" s="140" t="str">
        <f>[1]Benzoapyrene!$W342</f>
        <v>NA</v>
      </c>
      <c r="Y56" s="140" t="str">
        <f>[1]Benzobfluoranthene!$W342</f>
        <v>NA</v>
      </c>
      <c r="Z56" s="140" t="str">
        <f>[1]Benzokfluoranthene!$W342</f>
        <v>NA</v>
      </c>
      <c r="AA56" s="140" t="str">
        <f>[1]Indeno123cdpyrene!$W342</f>
        <v>NA</v>
      </c>
      <c r="AB56" s="140" t="str">
        <f>[1]PAH!W342</f>
        <v>NA</v>
      </c>
      <c r="AC56" s="140" t="str">
        <f>[1]HCB!W342</f>
        <v>NA</v>
      </c>
      <c r="AD56" s="140" t="str">
        <f>[1]PCB!W342</f>
        <v>NA</v>
      </c>
      <c r="AE56" s="127"/>
      <c r="AF56" s="150" t="s">
        <v>403</v>
      </c>
      <c r="AG56" s="150" t="s">
        <v>403</v>
      </c>
      <c r="AH56" s="150" t="s">
        <v>403</v>
      </c>
      <c r="AI56" s="150" t="s">
        <v>403</v>
      </c>
      <c r="AJ56" s="150" t="s">
        <v>403</v>
      </c>
      <c r="AK56" s="150" t="e">
        <f>'[1]dati attività'!O121</f>
        <v>#REF!</v>
      </c>
      <c r="AL56" s="113" t="s">
        <v>416</v>
      </c>
    </row>
    <row r="57" spans="1:38" s="1" customFormat="1" ht="24.75" customHeight="1" thickBot="1" x14ac:dyDescent="0.25">
      <c r="A57" s="81" t="s">
        <v>112</v>
      </c>
      <c r="B57" s="81" t="s">
        <v>188</v>
      </c>
      <c r="C57" s="89" t="s">
        <v>69</v>
      </c>
      <c r="D57" s="75"/>
      <c r="E57" s="140" t="str">
        <f>[1]NOx!W343</f>
        <v>NA</v>
      </c>
      <c r="F57" s="140" t="str">
        <f>[1]NMVOC!W343</f>
        <v>NA</v>
      </c>
      <c r="G57" s="140" t="str">
        <f>[1]SOx!W343</f>
        <v>NA</v>
      </c>
      <c r="H57" s="140" t="str">
        <f>[1]NH3!W343</f>
        <v>NA</v>
      </c>
      <c r="I57" s="140">
        <f>'[1]pm2.5'!W343</f>
        <v>3.8760816899999999</v>
      </c>
      <c r="J57" s="140">
        <f>[1]pm10!W343</f>
        <v>6.9769470419999999</v>
      </c>
      <c r="K57" s="140">
        <f>[1]PST!W343</f>
        <v>7.7521633799999998</v>
      </c>
      <c r="L57" s="140">
        <f>[1]BC!W343</f>
        <v>0.1162824507</v>
      </c>
      <c r="M57" s="140" t="str">
        <f>[1]CO!W343</f>
        <v>NA</v>
      </c>
      <c r="N57" s="140" t="str">
        <f>[1]piombo!W343</f>
        <v>NA</v>
      </c>
      <c r="O57" s="140" t="str">
        <f>[1]cadmio!W343</f>
        <v>NA</v>
      </c>
      <c r="P57" s="140" t="str">
        <f>[1]mercurio!W343</f>
        <v>NA</v>
      </c>
      <c r="Q57" s="140" t="str">
        <f>[1]arsenico!W343</f>
        <v>NA</v>
      </c>
      <c r="R57" s="140" t="str">
        <f>[1]cromo!W343</f>
        <v>NA</v>
      </c>
      <c r="S57" s="140" t="str">
        <f>[1]rame!W343</f>
        <v>NA</v>
      </c>
      <c r="T57" s="140" t="str">
        <f>[1]nichel!W343</f>
        <v>NA</v>
      </c>
      <c r="U57" s="140" t="str">
        <f>[1]selenio!W343</f>
        <v>NA</v>
      </c>
      <c r="V57" s="140" t="str">
        <f>[1]zinco!W343</f>
        <v>NA</v>
      </c>
      <c r="W57" s="140" t="str">
        <f>[1]Diossine!W343</f>
        <v>NA</v>
      </c>
      <c r="X57" s="140" t="str">
        <f>[1]Benzoapyrene!$W343</f>
        <v>NA</v>
      </c>
      <c r="Y57" s="140" t="str">
        <f>[1]Benzobfluoranthene!$W343</f>
        <v>NA</v>
      </c>
      <c r="Z57" s="140" t="str">
        <f>[1]Benzokfluoranthene!$W343</f>
        <v>NA</v>
      </c>
      <c r="AA57" s="140" t="str">
        <f>[1]Indeno123cdpyrene!$W343</f>
        <v>NA</v>
      </c>
      <c r="AB57" s="140" t="str">
        <f>[1]PAH!W343</f>
        <v>NA</v>
      </c>
      <c r="AC57" s="140" t="str">
        <f>[1]HCB!W343</f>
        <v>NA</v>
      </c>
      <c r="AD57" s="140" t="str">
        <f>[1]PCB!W343</f>
        <v>NA</v>
      </c>
      <c r="AE57" s="127"/>
      <c r="AF57" s="126" t="s">
        <v>384</v>
      </c>
      <c r="AG57" s="126" t="s">
        <v>384</v>
      </c>
      <c r="AH57" s="126" t="s">
        <v>384</v>
      </c>
      <c r="AI57" s="126" t="s">
        <v>384</v>
      </c>
      <c r="AJ57" s="126" t="s">
        <v>384</v>
      </c>
      <c r="AK57" s="168">
        <f>'[1]dati attività'!O122</f>
        <v>29816.012999999999</v>
      </c>
      <c r="AL57" s="113" t="s">
        <v>364</v>
      </c>
    </row>
    <row r="58" spans="1:38" s="1" customFormat="1" ht="24.75" customHeight="1" thickBot="1" x14ac:dyDescent="0.25">
      <c r="A58" s="81" t="s">
        <v>112</v>
      </c>
      <c r="B58" s="81" t="s">
        <v>189</v>
      </c>
      <c r="C58" s="89" t="s">
        <v>70</v>
      </c>
      <c r="D58" s="75"/>
      <c r="E58" s="140" t="str">
        <f>[1]NOx!W344</f>
        <v>NA</v>
      </c>
      <c r="F58" s="140" t="str">
        <f>[1]NMVOC!W344</f>
        <v>NA</v>
      </c>
      <c r="G58" s="140" t="str">
        <f>[1]SOx!W344</f>
        <v>NA</v>
      </c>
      <c r="H58" s="140" t="str">
        <f>[1]NH3!W344</f>
        <v>NA</v>
      </c>
      <c r="I58" s="140">
        <f>'[1]pm2.5'!W344</f>
        <v>0.3269315934</v>
      </c>
      <c r="J58" s="140">
        <f>[1]pm10!W344</f>
        <v>1.688987196</v>
      </c>
      <c r="K58" s="140">
        <f>[1]PST!W344</f>
        <v>4.3431099325714282</v>
      </c>
      <c r="L58" s="140">
        <f>[1]BC!W344</f>
        <v>1.5038853296400001E-3</v>
      </c>
      <c r="M58" s="140" t="str">
        <f>[1]CO!W344</f>
        <v>NA</v>
      </c>
      <c r="N58" s="140" t="str">
        <f>[1]piombo!W344</f>
        <v>NA</v>
      </c>
      <c r="O58" s="140" t="str">
        <f>[1]cadmio!W344</f>
        <v>NA</v>
      </c>
      <c r="P58" s="140" t="str">
        <f>[1]mercurio!W344</f>
        <v>NA</v>
      </c>
      <c r="Q58" s="140" t="str">
        <f>[1]arsenico!W344</f>
        <v>NA</v>
      </c>
      <c r="R58" s="140" t="str">
        <f>[1]cromo!W344</f>
        <v>NA</v>
      </c>
      <c r="S58" s="140" t="str">
        <f>[1]rame!W344</f>
        <v>NA</v>
      </c>
      <c r="T58" s="140" t="str">
        <f>[1]nichel!W344</f>
        <v>NA</v>
      </c>
      <c r="U58" s="140" t="str">
        <f>[1]selenio!W344</f>
        <v>NA</v>
      </c>
      <c r="V58" s="140" t="str">
        <f>[1]zinco!W344</f>
        <v>NA</v>
      </c>
      <c r="W58" s="140" t="str">
        <f>[1]Diossine!W344</f>
        <v>NA</v>
      </c>
      <c r="X58" s="140" t="str">
        <f>[1]Benzoapyrene!$W344</f>
        <v>NA</v>
      </c>
      <c r="Y58" s="140" t="str">
        <f>[1]Benzobfluoranthene!$W344</f>
        <v>NA</v>
      </c>
      <c r="Z58" s="140" t="str">
        <f>[1]Benzokfluoranthene!$W344</f>
        <v>NA</v>
      </c>
      <c r="AA58" s="140" t="str">
        <f>[1]Indeno123cdpyrene!$W344</f>
        <v>NA</v>
      </c>
      <c r="AB58" s="140" t="str">
        <f>[1]PAH!W344</f>
        <v>NA</v>
      </c>
      <c r="AC58" s="140" t="str">
        <f>[1]HCB!W344</f>
        <v>NA</v>
      </c>
      <c r="AD58" s="140" t="str">
        <f>[1]PCB!W344</f>
        <v>NA</v>
      </c>
      <c r="AE58" s="127"/>
      <c r="AF58" s="126" t="s">
        <v>384</v>
      </c>
      <c r="AG58" s="126" t="s">
        <v>384</v>
      </c>
      <c r="AH58" s="126" t="s">
        <v>384</v>
      </c>
      <c r="AI58" s="126" t="s">
        <v>384</v>
      </c>
      <c r="AJ58" s="126" t="s">
        <v>384</v>
      </c>
      <c r="AK58" s="168">
        <f>'[1]dati attività'!O123</f>
        <v>2759.7829999999999</v>
      </c>
      <c r="AL58" s="113" t="s">
        <v>365</v>
      </c>
    </row>
    <row r="59" spans="1:38" s="1" customFormat="1" ht="24.75" customHeight="1" thickBot="1" x14ac:dyDescent="0.25">
      <c r="A59" s="81" t="s">
        <v>112</v>
      </c>
      <c r="B59" s="83" t="s">
        <v>190</v>
      </c>
      <c r="C59" s="89" t="s">
        <v>101</v>
      </c>
      <c r="D59" s="75"/>
      <c r="E59" s="140" t="str">
        <f>[1]NOx!W345</f>
        <v>NA</v>
      </c>
      <c r="F59" s="140" t="str">
        <f>[1]NMVOC!W345</f>
        <v>NA</v>
      </c>
      <c r="G59" s="140" t="str">
        <f>[1]SOx!W345</f>
        <v>NA</v>
      </c>
      <c r="H59" s="140" t="str">
        <f>[1]NH3!W345</f>
        <v>NA</v>
      </c>
      <c r="I59" s="140" t="str">
        <f>'[1]pm2.5'!W345</f>
        <v>IE</v>
      </c>
      <c r="J59" s="140" t="str">
        <f>[1]pm10!W345</f>
        <v>IE</v>
      </c>
      <c r="K59" s="140" t="str">
        <f>[1]PST!W345</f>
        <v>IE</v>
      </c>
      <c r="L59" s="140" t="str">
        <f>[1]BC!W345</f>
        <v>IE</v>
      </c>
      <c r="M59" s="140" t="str">
        <f>[1]CO!W345</f>
        <v>NA</v>
      </c>
      <c r="N59" s="140" t="str">
        <f>[1]piombo!W345</f>
        <v>IE</v>
      </c>
      <c r="O59" s="140" t="str">
        <f>[1]cadmio!W345</f>
        <v>IE</v>
      </c>
      <c r="P59" s="140" t="str">
        <f>[1]mercurio!W345</f>
        <v>IE</v>
      </c>
      <c r="Q59" s="140" t="str">
        <f>[1]arsenico!W345</f>
        <v>NA</v>
      </c>
      <c r="R59" s="140" t="str">
        <f>[1]cromo!W345</f>
        <v>NA</v>
      </c>
      <c r="S59" s="140" t="str">
        <f>[1]rame!W345</f>
        <v>NA</v>
      </c>
      <c r="T59" s="140" t="str">
        <f>[1]nichel!W345</f>
        <v>NA</v>
      </c>
      <c r="U59" s="140" t="str">
        <f>[1]selenio!W345</f>
        <v>NA</v>
      </c>
      <c r="V59" s="140" t="str">
        <f>[1]zinco!W345</f>
        <v>NA</v>
      </c>
      <c r="W59" s="140" t="str">
        <f>[1]Diossine!W345</f>
        <v>NA</v>
      </c>
      <c r="X59" s="140" t="str">
        <f>[1]Benzoapyrene!$W345</f>
        <v>NA</v>
      </c>
      <c r="Y59" s="140" t="str">
        <f>[1]Benzobfluoranthene!$W345</f>
        <v>NA</v>
      </c>
      <c r="Z59" s="140" t="str">
        <f>[1]Benzokfluoranthene!$W345</f>
        <v>NA</v>
      </c>
      <c r="AA59" s="140" t="str">
        <f>[1]Indeno123cdpyrene!$W345</f>
        <v>NA</v>
      </c>
      <c r="AB59" s="140" t="str">
        <f>[1]PAH!W345</f>
        <v>NA</v>
      </c>
      <c r="AC59" s="140" t="str">
        <f>[1]HCB!W345</f>
        <v>NA</v>
      </c>
      <c r="AD59" s="140" t="str">
        <f>[1]PCB!W345</f>
        <v>NA</v>
      </c>
      <c r="AE59" s="127"/>
      <c r="AF59" s="126" t="s">
        <v>384</v>
      </c>
      <c r="AG59" s="126" t="s">
        <v>384</v>
      </c>
      <c r="AH59" s="126" t="s">
        <v>384</v>
      </c>
      <c r="AI59" s="126" t="s">
        <v>384</v>
      </c>
      <c r="AJ59" s="126" t="s">
        <v>384</v>
      </c>
      <c r="AK59" s="168">
        <f>'[1]dati attività'!O124</f>
        <v>4929.6090000000004</v>
      </c>
      <c r="AL59" s="113" t="s">
        <v>366</v>
      </c>
    </row>
    <row r="60" spans="1:38" s="1" customFormat="1" ht="24.75" customHeight="1" thickBot="1" x14ac:dyDescent="0.25">
      <c r="A60" s="81" t="s">
        <v>112</v>
      </c>
      <c r="B60" s="83" t="s">
        <v>323</v>
      </c>
      <c r="C60" s="89" t="s">
        <v>73</v>
      </c>
      <c r="D60" s="108"/>
      <c r="E60" s="140" t="str">
        <f>[1]NOx!W346</f>
        <v>NA</v>
      </c>
      <c r="F60" s="140" t="str">
        <f>[1]NMVOC!W346</f>
        <v>NA</v>
      </c>
      <c r="G60" s="140" t="str">
        <f>[1]SOx!W346</f>
        <v>NA</v>
      </c>
      <c r="H60" s="140" t="str">
        <f>[1]NH3!W346</f>
        <v>NA</v>
      </c>
      <c r="I60" s="140">
        <f>'[1]pm2.5'!W346</f>
        <v>1.0659927363376529</v>
      </c>
      <c r="J60" s="140">
        <f>[1]pm10!W346</f>
        <v>1.0659927363376528E-2</v>
      </c>
      <c r="K60" s="140" t="str">
        <f>[1]PST!W346</f>
        <v>NE</v>
      </c>
      <c r="L60" s="140" t="str">
        <f>[1]BC!W346</f>
        <v>NE</v>
      </c>
      <c r="M60" s="140" t="str">
        <f>[1]CO!W346</f>
        <v>NA</v>
      </c>
      <c r="N60" s="140" t="str">
        <f>[1]piombo!W346</f>
        <v>NA</v>
      </c>
      <c r="O60" s="140" t="str">
        <f>[1]cadmio!W346</f>
        <v>NA</v>
      </c>
      <c r="P60" s="140" t="str">
        <f>[1]mercurio!W346</f>
        <v>NA</v>
      </c>
      <c r="Q60" s="140" t="str">
        <f>[1]arsenico!W346</f>
        <v>NA</v>
      </c>
      <c r="R60" s="140" t="str">
        <f>[1]cromo!W346</f>
        <v>NA</v>
      </c>
      <c r="S60" s="140" t="str">
        <f>[1]rame!W346</f>
        <v>NA</v>
      </c>
      <c r="T60" s="140" t="str">
        <f>[1]nichel!W346</f>
        <v>NA</v>
      </c>
      <c r="U60" s="140" t="str">
        <f>[1]selenio!W346</f>
        <v>NA</v>
      </c>
      <c r="V60" s="140" t="str">
        <f>[1]zinco!W346</f>
        <v>NA</v>
      </c>
      <c r="W60" s="140" t="str">
        <f>[1]Diossine!W346</f>
        <v>NA</v>
      </c>
      <c r="X60" s="140" t="str">
        <f>[1]Benzoapyrene!$W346</f>
        <v>NA</v>
      </c>
      <c r="Y60" s="140" t="str">
        <f>[1]Benzobfluoranthene!$W346</f>
        <v>NA</v>
      </c>
      <c r="Z60" s="140" t="str">
        <f>[1]Benzokfluoranthene!$W346</f>
        <v>NA</v>
      </c>
      <c r="AA60" s="140" t="str">
        <f>[1]Indeno123cdpyrene!$W346</f>
        <v>NA</v>
      </c>
      <c r="AB60" s="140" t="str">
        <f>[1]PAH!W346</f>
        <v>NA</v>
      </c>
      <c r="AC60" s="140" t="str">
        <f>[1]HCB!W346</f>
        <v>NA</v>
      </c>
      <c r="AD60" s="140" t="str">
        <f>[1]PCB!W346</f>
        <v>NA</v>
      </c>
      <c r="AE60" s="127"/>
      <c r="AF60" s="126" t="s">
        <v>384</v>
      </c>
      <c r="AG60" s="126" t="s">
        <v>384</v>
      </c>
      <c r="AH60" s="126" t="s">
        <v>384</v>
      </c>
      <c r="AI60" s="126" t="s">
        <v>384</v>
      </c>
      <c r="AJ60" s="126" t="s">
        <v>384</v>
      </c>
      <c r="AK60" s="150">
        <f>'[1]dati attività'!O125</f>
        <v>213198.54726753058</v>
      </c>
      <c r="AL60" s="113" t="s">
        <v>455</v>
      </c>
    </row>
    <row r="61" spans="1:38" s="1" customFormat="1" ht="24.75" customHeight="1" thickBot="1" x14ac:dyDescent="0.25">
      <c r="A61" s="81" t="s">
        <v>112</v>
      </c>
      <c r="B61" s="83" t="s">
        <v>324</v>
      </c>
      <c r="C61" s="89" t="s">
        <v>74</v>
      </c>
      <c r="D61" s="75"/>
      <c r="E61" s="140" t="str">
        <f>[1]NOx!W347</f>
        <v>NA</v>
      </c>
      <c r="F61" s="140" t="str">
        <f>[1]NMVOC!W347</f>
        <v>NA</v>
      </c>
      <c r="G61" s="140" t="str">
        <f>[1]SOx!W347</f>
        <v>NA</v>
      </c>
      <c r="H61" s="140" t="str">
        <f>[1]NH3!W347</f>
        <v>NA</v>
      </c>
      <c r="I61" s="140">
        <f>'[1]pm2.5'!W347</f>
        <v>3.6516924633333336</v>
      </c>
      <c r="J61" s="140">
        <f>[1]pm10!W347</f>
        <v>36.516924633333332</v>
      </c>
      <c r="K61" s="140">
        <f>[1]PST!W347</f>
        <v>121.0580942</v>
      </c>
      <c r="L61" s="140" t="str">
        <f>[1]BC!W347</f>
        <v>NE</v>
      </c>
      <c r="M61" s="140" t="str">
        <f>[1]CO!W347</f>
        <v>NA</v>
      </c>
      <c r="N61" s="140" t="str">
        <f>[1]piombo!W347</f>
        <v>NA</v>
      </c>
      <c r="O61" s="140" t="str">
        <f>[1]cadmio!W347</f>
        <v>NA</v>
      </c>
      <c r="P61" s="140" t="str">
        <f>[1]mercurio!W347</f>
        <v>NA</v>
      </c>
      <c r="Q61" s="140" t="str">
        <f>[1]arsenico!W347</f>
        <v>NA</v>
      </c>
      <c r="R61" s="140" t="str">
        <f>[1]cromo!W347</f>
        <v>NA</v>
      </c>
      <c r="S61" s="140" t="str">
        <f>[1]rame!W347</f>
        <v>NA</v>
      </c>
      <c r="T61" s="140" t="str">
        <f>[1]nichel!W347</f>
        <v>NA</v>
      </c>
      <c r="U61" s="140" t="str">
        <f>[1]selenio!W347</f>
        <v>NA</v>
      </c>
      <c r="V61" s="140" t="str">
        <f>[1]zinco!W347</f>
        <v>NA</v>
      </c>
      <c r="W61" s="140" t="str">
        <f>[1]Diossine!W347</f>
        <v>NA</v>
      </c>
      <c r="X61" s="140" t="str">
        <f>[1]Benzoapyrene!$W347</f>
        <v>NA</v>
      </c>
      <c r="Y61" s="140" t="str">
        <f>[1]Benzobfluoranthene!$W347</f>
        <v>NA</v>
      </c>
      <c r="Z61" s="140" t="str">
        <f>[1]Benzokfluoranthene!$W347</f>
        <v>NA</v>
      </c>
      <c r="AA61" s="140" t="str">
        <f>[1]Indeno123cdpyrene!$W347</f>
        <v>NA</v>
      </c>
      <c r="AB61" s="140" t="str">
        <f>[1]PAH!W347</f>
        <v>NA</v>
      </c>
      <c r="AC61" s="140" t="str">
        <f>[1]HCB!W347</f>
        <v>NA</v>
      </c>
      <c r="AD61" s="140" t="str">
        <f>[1]PCB!W347</f>
        <v>NA</v>
      </c>
      <c r="AE61" s="127"/>
      <c r="AF61" s="126" t="s">
        <v>384</v>
      </c>
      <c r="AG61" s="126" t="s">
        <v>384</v>
      </c>
      <c r="AH61" s="126" t="s">
        <v>384</v>
      </c>
      <c r="AI61" s="126" t="s">
        <v>384</v>
      </c>
      <c r="AJ61" s="126" t="s">
        <v>384</v>
      </c>
      <c r="AK61" s="150">
        <f>'[1]dati attività'!O126</f>
        <v>77420.565666666662</v>
      </c>
      <c r="AL61" s="113" t="s">
        <v>456</v>
      </c>
    </row>
    <row r="62" spans="1:38" s="1" customFormat="1" ht="24.75" customHeight="1" thickBot="1" x14ac:dyDescent="0.25">
      <c r="A62" s="81" t="s">
        <v>112</v>
      </c>
      <c r="B62" s="83" t="s">
        <v>325</v>
      </c>
      <c r="C62" s="89" t="s">
        <v>75</v>
      </c>
      <c r="D62" s="75"/>
      <c r="E62" s="140" t="str">
        <f>[1]NOx!W348</f>
        <v>NA</v>
      </c>
      <c r="F62" s="140" t="str">
        <f>[1]NMVOC!W348</f>
        <v>NA</v>
      </c>
      <c r="G62" s="140" t="str">
        <f>[1]SOx!W348</f>
        <v>NA</v>
      </c>
      <c r="H62" s="140" t="str">
        <f>[1]NH3!W348</f>
        <v>NA</v>
      </c>
      <c r="I62" s="140" t="str">
        <f>'[1]pm2.5'!W348</f>
        <v>IE</v>
      </c>
      <c r="J62" s="140" t="str">
        <f>[1]pm10!W348</f>
        <v>IE</v>
      </c>
      <c r="K62" s="140" t="str">
        <f>[1]PST!W348</f>
        <v>IE</v>
      </c>
      <c r="L62" s="140" t="str">
        <f>[1]BC!W348</f>
        <v>IE</v>
      </c>
      <c r="M62" s="140" t="str">
        <f>[1]CO!W348</f>
        <v>NA</v>
      </c>
      <c r="N62" s="140" t="str">
        <f>[1]piombo!W348</f>
        <v>NA</v>
      </c>
      <c r="O62" s="140" t="str">
        <f>[1]cadmio!W348</f>
        <v>NA</v>
      </c>
      <c r="P62" s="140" t="str">
        <f>[1]mercurio!W348</f>
        <v>NA</v>
      </c>
      <c r="Q62" s="140" t="str">
        <f>[1]arsenico!W348</f>
        <v>NA</v>
      </c>
      <c r="R62" s="140" t="str">
        <f>[1]cromo!W348</f>
        <v>NA</v>
      </c>
      <c r="S62" s="140" t="str">
        <f>[1]rame!W348</f>
        <v>NA</v>
      </c>
      <c r="T62" s="140" t="str">
        <f>[1]nichel!W348</f>
        <v>NA</v>
      </c>
      <c r="U62" s="140" t="str">
        <f>[1]selenio!W348</f>
        <v>NA</v>
      </c>
      <c r="V62" s="140" t="str">
        <f>[1]zinco!W348</f>
        <v>NA</v>
      </c>
      <c r="W62" s="140" t="str">
        <f>[1]Diossine!W348</f>
        <v>NA</v>
      </c>
      <c r="X62" s="140" t="str">
        <f>[1]Benzoapyrene!$W348</f>
        <v>NA</v>
      </c>
      <c r="Y62" s="140" t="str">
        <f>[1]Benzobfluoranthene!$W348</f>
        <v>NA</v>
      </c>
      <c r="Z62" s="140" t="str">
        <f>[1]Benzokfluoranthene!$W348</f>
        <v>NA</v>
      </c>
      <c r="AA62" s="140" t="str">
        <f>[1]Indeno123cdpyrene!$W348</f>
        <v>NA</v>
      </c>
      <c r="AB62" s="140" t="str">
        <f>[1]PAH!W348</f>
        <v>NA</v>
      </c>
      <c r="AC62" s="140" t="str">
        <f>[1]HCB!W348</f>
        <v>NA</v>
      </c>
      <c r="AD62" s="140" t="str">
        <f>[1]PCB!W348</f>
        <v>NA</v>
      </c>
      <c r="AE62" s="127"/>
      <c r="AF62" s="126" t="s">
        <v>384</v>
      </c>
      <c r="AG62" s="126" t="s">
        <v>384</v>
      </c>
      <c r="AH62" s="126" t="s">
        <v>384</v>
      </c>
      <c r="AI62" s="126" t="s">
        <v>384</v>
      </c>
      <c r="AJ62" s="126" t="s">
        <v>384</v>
      </c>
      <c r="AK62" s="150" t="str">
        <f>'[1]dati attività'!O127</f>
        <v>NE</v>
      </c>
      <c r="AL62" s="113" t="s">
        <v>358</v>
      </c>
    </row>
    <row r="63" spans="1:38" s="1" customFormat="1" ht="24.75" customHeight="1" thickBot="1" x14ac:dyDescent="0.25">
      <c r="A63" s="81" t="s">
        <v>112</v>
      </c>
      <c r="B63" s="83" t="s">
        <v>318</v>
      </c>
      <c r="C63" s="90" t="s">
        <v>306</v>
      </c>
      <c r="D63" s="111"/>
      <c r="E63" s="142" t="str">
        <f>[1]NOx!W349</f>
        <v>NO</v>
      </c>
      <c r="F63" s="140" t="str">
        <f>[1]NMVOC!W349</f>
        <v>NO</v>
      </c>
      <c r="G63" s="140" t="str">
        <f>[1]SOx!W349</f>
        <v>NO</v>
      </c>
      <c r="H63" s="140" t="str">
        <f>[1]NH3!W349</f>
        <v>NO</v>
      </c>
      <c r="I63" s="140" t="str">
        <f>'[1]pm2.5'!W349</f>
        <v>NO</v>
      </c>
      <c r="J63" s="140" t="str">
        <f>[1]pm10!W349</f>
        <v>NO</v>
      </c>
      <c r="K63" s="140" t="str">
        <f>[1]PST!W349</f>
        <v>NO</v>
      </c>
      <c r="L63" s="140" t="str">
        <f>[1]BC!W349</f>
        <v>NO</v>
      </c>
      <c r="M63" s="140" t="str">
        <f>[1]CO!W349</f>
        <v>NO</v>
      </c>
      <c r="N63" s="140" t="str">
        <f>[1]piombo!W349</f>
        <v>NO</v>
      </c>
      <c r="O63" s="140" t="str">
        <f>[1]cadmio!W349</f>
        <v>NO</v>
      </c>
      <c r="P63" s="140" t="str">
        <f>[1]mercurio!W349</f>
        <v>NO</v>
      </c>
      <c r="Q63" s="140" t="str">
        <f>[1]arsenico!W349</f>
        <v>NO</v>
      </c>
      <c r="R63" s="140" t="str">
        <f>[1]cromo!W349</f>
        <v>NO</v>
      </c>
      <c r="S63" s="140" t="str">
        <f>[1]rame!W349</f>
        <v>NO</v>
      </c>
      <c r="T63" s="140" t="str">
        <f>[1]nichel!W349</f>
        <v>NO</v>
      </c>
      <c r="U63" s="140" t="str">
        <f>[1]selenio!W349</f>
        <v>NO</v>
      </c>
      <c r="V63" s="140" t="str">
        <f>[1]zinco!W349</f>
        <v>NO</v>
      </c>
      <c r="W63" s="140" t="str">
        <f>[1]Diossine!W349</f>
        <v>NO</v>
      </c>
      <c r="X63" s="140" t="str">
        <f>[1]Benzoapyrene!$W349</f>
        <v>NO</v>
      </c>
      <c r="Y63" s="140" t="str">
        <f>[1]Benzobfluoranthene!$W349</f>
        <v>NO</v>
      </c>
      <c r="Z63" s="140" t="str">
        <f>[1]Benzokfluoranthene!$W349</f>
        <v>NO</v>
      </c>
      <c r="AA63" s="140" t="str">
        <f>[1]Indeno123cdpyrene!$W349</f>
        <v>NO</v>
      </c>
      <c r="AB63" s="140" t="str">
        <f>[1]PAH!W349</f>
        <v>NO</v>
      </c>
      <c r="AC63" s="140" t="str">
        <f>[1]HCB!W349</f>
        <v>NO</v>
      </c>
      <c r="AD63" s="140" t="str">
        <f>[1]PCB!W349</f>
        <v>NO</v>
      </c>
      <c r="AE63" s="127"/>
      <c r="AF63" s="150" t="s">
        <v>403</v>
      </c>
      <c r="AG63" s="150" t="s">
        <v>403</v>
      </c>
      <c r="AH63" s="150" t="s">
        <v>403</v>
      </c>
      <c r="AI63" s="150" t="s">
        <v>403</v>
      </c>
      <c r="AJ63" s="150" t="s">
        <v>403</v>
      </c>
      <c r="AK63" s="150" t="str">
        <f>'[1]dati attività'!O128</f>
        <v>NO</v>
      </c>
      <c r="AL63" s="113" t="s">
        <v>356</v>
      </c>
    </row>
    <row r="64" spans="1:38" s="1" customFormat="1" ht="24.75" customHeight="1" thickBot="1" x14ac:dyDescent="0.25">
      <c r="A64" s="81" t="s">
        <v>112</v>
      </c>
      <c r="B64" s="83" t="s">
        <v>191</v>
      </c>
      <c r="C64" s="89" t="s">
        <v>76</v>
      </c>
      <c r="D64" s="75"/>
      <c r="E64" s="140">
        <f>[1]NOx!W350</f>
        <v>0.41377923784494086</v>
      </c>
      <c r="F64" s="140">
        <f>[1]NMVOC!W350</f>
        <v>0.12413377135348226</v>
      </c>
      <c r="G64" s="140">
        <f>[1]SOx!W350</f>
        <v>1.655116951379763E-2</v>
      </c>
      <c r="H64" s="140">
        <f>[1]NH3!W350</f>
        <v>1.2413377135348225E-2</v>
      </c>
      <c r="I64" s="140" t="str">
        <f>'[1]pm2.5'!W350</f>
        <v>NA</v>
      </c>
      <c r="J64" s="140" t="str">
        <f>[1]pm10!W350</f>
        <v>NA</v>
      </c>
      <c r="K64" s="140" t="str">
        <f>[1]PST!W350</f>
        <v>NA</v>
      </c>
      <c r="L64" s="140" t="str">
        <f>[1]BC!W350</f>
        <v>NA</v>
      </c>
      <c r="M64" s="140">
        <f>[1]CO!W350</f>
        <v>8.275584756898817E-2</v>
      </c>
      <c r="N64" s="140" t="str">
        <f>[1]piombo!W350</f>
        <v>NA</v>
      </c>
      <c r="O64" s="140" t="str">
        <f>[1]cadmio!W350</f>
        <v>NA</v>
      </c>
      <c r="P64" s="140" t="str">
        <f>[1]mercurio!W350</f>
        <v>NA</v>
      </c>
      <c r="Q64" s="140" t="str">
        <f>[1]arsenico!W350</f>
        <v>NA</v>
      </c>
      <c r="R64" s="140" t="str">
        <f>[1]cromo!W350</f>
        <v>NA</v>
      </c>
      <c r="S64" s="140" t="str">
        <f>[1]rame!W350</f>
        <v>NA</v>
      </c>
      <c r="T64" s="140" t="str">
        <f>[1]nichel!W350</f>
        <v>NA</v>
      </c>
      <c r="U64" s="140" t="str">
        <f>[1]selenio!W350</f>
        <v>NA</v>
      </c>
      <c r="V64" s="140" t="str">
        <f>[1]zinco!W350</f>
        <v>NA</v>
      </c>
      <c r="W64" s="140" t="str">
        <f>[1]Diossine!W350</f>
        <v>NA</v>
      </c>
      <c r="X64" s="140" t="str">
        <f>[1]Benzoapyrene!$W350</f>
        <v>NA</v>
      </c>
      <c r="Y64" s="140" t="str">
        <f>[1]Benzobfluoranthene!$W350</f>
        <v>NA</v>
      </c>
      <c r="Z64" s="140" t="str">
        <f>[1]Benzokfluoranthene!$W350</f>
        <v>NA</v>
      </c>
      <c r="AA64" s="140" t="str">
        <f>[1]Indeno123cdpyrene!$W350</f>
        <v>NA</v>
      </c>
      <c r="AB64" s="140" t="str">
        <f>[1]PAH!W350</f>
        <v>NA</v>
      </c>
      <c r="AC64" s="140" t="str">
        <f>[1]HCB!W350</f>
        <v>NA</v>
      </c>
      <c r="AD64" s="140" t="str">
        <f>[1]PCB!W350</f>
        <v>NA</v>
      </c>
      <c r="AE64" s="127"/>
      <c r="AF64" s="126" t="s">
        <v>384</v>
      </c>
      <c r="AG64" s="126" t="s">
        <v>384</v>
      </c>
      <c r="AH64" s="126" t="s">
        <v>384</v>
      </c>
      <c r="AI64" s="126" t="s">
        <v>384</v>
      </c>
      <c r="AJ64" s="126" t="s">
        <v>384</v>
      </c>
      <c r="AK64" s="126">
        <f>'[1]dati attività'!O129</f>
        <v>413.77923784494084</v>
      </c>
      <c r="AL64" s="113" t="s">
        <v>367</v>
      </c>
    </row>
    <row r="65" spans="1:38" s="1" customFormat="1" ht="24.75" customHeight="1" thickBot="1" x14ac:dyDescent="0.25">
      <c r="A65" s="81" t="s">
        <v>112</v>
      </c>
      <c r="B65" s="82" t="s">
        <v>192</v>
      </c>
      <c r="C65" s="89" t="s">
        <v>77</v>
      </c>
      <c r="D65" s="75"/>
      <c r="E65" s="140">
        <f>[1]NOx!W351</f>
        <v>0.77885919999999997</v>
      </c>
      <c r="F65" s="140" t="str">
        <f>[1]NMVOC!W351</f>
        <v>NA</v>
      </c>
      <c r="G65" s="140" t="str">
        <f>[1]SOx!W351</f>
        <v>NA</v>
      </c>
      <c r="H65" s="140">
        <f>[1]NH3!W351</f>
        <v>5.5632799999999994E-3</v>
      </c>
      <c r="I65" s="140" t="str">
        <f>'[1]pm2.5'!W351</f>
        <v>NA</v>
      </c>
      <c r="J65" s="140" t="str">
        <f>[1]pm10!W351</f>
        <v>NA</v>
      </c>
      <c r="K65" s="140" t="str">
        <f>[1]PST!W351</f>
        <v>NA</v>
      </c>
      <c r="L65" s="140" t="str">
        <f>[1]BC!W351</f>
        <v>NA</v>
      </c>
      <c r="M65" s="140" t="str">
        <f>[1]CO!W351</f>
        <v>NA</v>
      </c>
      <c r="N65" s="140" t="str">
        <f>[1]piombo!W351</f>
        <v>NA</v>
      </c>
      <c r="O65" s="140" t="str">
        <f>[1]cadmio!W351</f>
        <v>NA</v>
      </c>
      <c r="P65" s="140" t="str">
        <f>[1]mercurio!W351</f>
        <v>NA</v>
      </c>
      <c r="Q65" s="140" t="str">
        <f>[1]arsenico!W351</f>
        <v>NA</v>
      </c>
      <c r="R65" s="140" t="str">
        <f>[1]cromo!W351</f>
        <v>NA</v>
      </c>
      <c r="S65" s="140" t="str">
        <f>[1]rame!W351</f>
        <v>NA</v>
      </c>
      <c r="T65" s="140" t="str">
        <f>[1]nichel!W351</f>
        <v>NA</v>
      </c>
      <c r="U65" s="140" t="str">
        <f>[1]selenio!W351</f>
        <v>NA</v>
      </c>
      <c r="V65" s="140" t="str">
        <f>[1]zinco!W351</f>
        <v>NA</v>
      </c>
      <c r="W65" s="140" t="str">
        <f>[1]Diossine!W351</f>
        <v>NA</v>
      </c>
      <c r="X65" s="140" t="str">
        <f>[1]Benzoapyrene!$W351</f>
        <v>NA</v>
      </c>
      <c r="Y65" s="140" t="str">
        <f>[1]Benzobfluoranthene!$W351</f>
        <v>NA</v>
      </c>
      <c r="Z65" s="140" t="str">
        <f>[1]Benzokfluoranthene!$W351</f>
        <v>NA</v>
      </c>
      <c r="AA65" s="140" t="str">
        <f>[1]Indeno123cdpyrene!$W351</f>
        <v>NA</v>
      </c>
      <c r="AB65" s="140" t="str">
        <f>[1]PAH!W351</f>
        <v>NA</v>
      </c>
      <c r="AC65" s="140" t="str">
        <f>[1]HCB!W351</f>
        <v>NA</v>
      </c>
      <c r="AD65" s="140" t="str">
        <f>[1]PCB!W351</f>
        <v>NA</v>
      </c>
      <c r="AE65" s="127"/>
      <c r="AF65" s="126" t="s">
        <v>384</v>
      </c>
      <c r="AG65" s="126" t="s">
        <v>384</v>
      </c>
      <c r="AH65" s="126" t="s">
        <v>384</v>
      </c>
      <c r="AI65" s="126" t="s">
        <v>384</v>
      </c>
      <c r="AJ65" s="126" t="s">
        <v>384</v>
      </c>
      <c r="AK65" s="126">
        <f>'[1]dati attività'!O130</f>
        <v>556.32799999999997</v>
      </c>
      <c r="AL65" s="113" t="s">
        <v>368</v>
      </c>
    </row>
    <row r="66" spans="1:38" s="1" customFormat="1" ht="24.75" customHeight="1" thickBot="1" x14ac:dyDescent="0.25">
      <c r="A66" s="81" t="s">
        <v>112</v>
      </c>
      <c r="B66" s="82" t="s">
        <v>193</v>
      </c>
      <c r="C66" s="89" t="s">
        <v>78</v>
      </c>
      <c r="D66" s="75"/>
      <c r="E66" s="140">
        <f>[1]NOx!W352</f>
        <v>1.6500000000000001E-2</v>
      </c>
      <c r="F66" s="140" t="str">
        <f>[1]NMVOC!W352</f>
        <v>NA</v>
      </c>
      <c r="G66" s="140" t="str">
        <f>[1]SOx!W352</f>
        <v>NA</v>
      </c>
      <c r="H66" s="140" t="str">
        <f>[1]NH3!W352</f>
        <v>NA</v>
      </c>
      <c r="I66" s="140">
        <f>'[1]pm2.5'!W352</f>
        <v>5.8498019999999996E-5</v>
      </c>
      <c r="J66" s="140">
        <f>[1]pm10!W352</f>
        <v>3.8998679999999999E-4</v>
      </c>
      <c r="K66" s="140">
        <f>[1]PST!W352</f>
        <v>5.5712399999999999E-4</v>
      </c>
      <c r="L66" s="140">
        <f>[1]BC!W352</f>
        <v>1.0529643599999998E-6</v>
      </c>
      <c r="M66" s="140" t="str">
        <f>[1]CO!W352</f>
        <v>NA</v>
      </c>
      <c r="N66" s="140" t="str">
        <f>[1]piombo!W352</f>
        <v>NA</v>
      </c>
      <c r="O66" s="140" t="str">
        <f>[1]cadmio!W352</f>
        <v>NA</v>
      </c>
      <c r="P66" s="140" t="str">
        <f>[1]mercurio!W352</f>
        <v>NA</v>
      </c>
      <c r="Q66" s="140" t="str">
        <f>[1]arsenico!W352</f>
        <v>NA</v>
      </c>
      <c r="R66" s="140" t="str">
        <f>[1]cromo!W352</f>
        <v>NA</v>
      </c>
      <c r="S66" s="140" t="str">
        <f>[1]rame!W352</f>
        <v>NA</v>
      </c>
      <c r="T66" s="140" t="str">
        <f>[1]nichel!W352</f>
        <v>NA</v>
      </c>
      <c r="U66" s="140" t="str">
        <f>[1]selenio!W352</f>
        <v>NA</v>
      </c>
      <c r="V66" s="140" t="str">
        <f>[1]zinco!W352</f>
        <v>NA</v>
      </c>
      <c r="W66" s="140" t="str">
        <f>[1]Diossine!W352</f>
        <v>NA</v>
      </c>
      <c r="X66" s="140" t="str">
        <f>[1]Benzoapyrene!$W352</f>
        <v>NA</v>
      </c>
      <c r="Y66" s="140" t="str">
        <f>[1]Benzobfluoranthene!$W352</f>
        <v>NA</v>
      </c>
      <c r="Z66" s="140" t="str">
        <f>[1]Benzokfluoranthene!$W352</f>
        <v>NA</v>
      </c>
      <c r="AA66" s="140" t="str">
        <f>[1]Indeno123cdpyrene!$W352</f>
        <v>NA</v>
      </c>
      <c r="AB66" s="140" t="str">
        <f>[1]PAH!W352</f>
        <v>NA</v>
      </c>
      <c r="AC66" s="140" t="str">
        <f>[1]HCB!W352</f>
        <v>NA</v>
      </c>
      <c r="AD66" s="140" t="str">
        <f>[1]PCB!W352</f>
        <v>NA</v>
      </c>
      <c r="AE66" s="127"/>
      <c r="AF66" s="126" t="s">
        <v>384</v>
      </c>
      <c r="AG66" s="126" t="s">
        <v>384</v>
      </c>
      <c r="AH66" s="126" t="s">
        <v>384</v>
      </c>
      <c r="AI66" s="126" t="s">
        <v>384</v>
      </c>
      <c r="AJ66" s="126" t="s">
        <v>384</v>
      </c>
      <c r="AK66" s="126">
        <f>'[1]dati attività'!O131</f>
        <v>71.400000000000006</v>
      </c>
      <c r="AL66" s="113" t="s">
        <v>369</v>
      </c>
    </row>
    <row r="67" spans="1:38" s="1" customFormat="1" ht="24.75" customHeight="1" thickBot="1" x14ac:dyDescent="0.25">
      <c r="A67" s="81" t="s">
        <v>112</v>
      </c>
      <c r="B67" s="82" t="s">
        <v>194</v>
      </c>
      <c r="C67" s="89" t="s">
        <v>79</v>
      </c>
      <c r="D67" s="75"/>
      <c r="E67" s="140" t="str">
        <f>[1]NOx!W353</f>
        <v>NO</v>
      </c>
      <c r="F67" s="140" t="str">
        <f>[1]NMVOC!W353</f>
        <v>NO</v>
      </c>
      <c r="G67" s="140" t="str">
        <f>[1]SOx!W353</f>
        <v>NO</v>
      </c>
      <c r="H67" s="140" t="str">
        <f>[1]NH3!W353</f>
        <v>NO</v>
      </c>
      <c r="I67" s="140" t="str">
        <f>'[1]pm2.5'!W353</f>
        <v>NO</v>
      </c>
      <c r="J67" s="140" t="str">
        <f>[1]pm10!W353</f>
        <v>NO</v>
      </c>
      <c r="K67" s="140" t="str">
        <f>[1]PST!W353</f>
        <v>NO</v>
      </c>
      <c r="L67" s="140" t="str">
        <f>[1]BC!W353</f>
        <v>NO</v>
      </c>
      <c r="M67" s="140" t="str">
        <f>[1]CO!W353</f>
        <v>NO</v>
      </c>
      <c r="N67" s="140" t="str">
        <f>[1]piombo!W353</f>
        <v>NO</v>
      </c>
      <c r="O67" s="140" t="str">
        <f>[1]cadmio!W353</f>
        <v>NO</v>
      </c>
      <c r="P67" s="140" t="str">
        <f>[1]mercurio!W353</f>
        <v>NO</v>
      </c>
      <c r="Q67" s="140" t="str">
        <f>[1]arsenico!W353</f>
        <v>NO</v>
      </c>
      <c r="R67" s="140" t="str">
        <f>[1]cromo!W353</f>
        <v>NO</v>
      </c>
      <c r="S67" s="140" t="str">
        <f>[1]rame!W353</f>
        <v>NO</v>
      </c>
      <c r="T67" s="140" t="str">
        <f>[1]nichel!W353</f>
        <v>NO</v>
      </c>
      <c r="U67" s="140" t="str">
        <f>[1]selenio!W353</f>
        <v>NO</v>
      </c>
      <c r="V67" s="140" t="str">
        <f>[1]zinco!W353</f>
        <v>NO</v>
      </c>
      <c r="W67" s="140" t="str">
        <f>[1]Diossine!W353</f>
        <v>NO</v>
      </c>
      <c r="X67" s="140" t="str">
        <f>[1]Benzoapyrene!$W353</f>
        <v>NO</v>
      </c>
      <c r="Y67" s="140" t="str">
        <f>[1]Benzobfluoranthene!$W353</f>
        <v>NO</v>
      </c>
      <c r="Z67" s="140" t="str">
        <f>[1]Benzokfluoranthene!$W353</f>
        <v>NO</v>
      </c>
      <c r="AA67" s="140" t="str">
        <f>[1]Indeno123cdpyrene!$W353</f>
        <v>NO</v>
      </c>
      <c r="AB67" s="140" t="str">
        <f>[1]PAH!W353</f>
        <v>NO</v>
      </c>
      <c r="AC67" s="140" t="str">
        <f>[1]HCB!W353</f>
        <v>NO</v>
      </c>
      <c r="AD67" s="140" t="str">
        <f>[1]PCB!W353</f>
        <v>NO</v>
      </c>
      <c r="AE67" s="127"/>
      <c r="AF67" s="126" t="s">
        <v>384</v>
      </c>
      <c r="AG67" s="126" t="s">
        <v>384</v>
      </c>
      <c r="AH67" s="126" t="s">
        <v>384</v>
      </c>
      <c r="AI67" s="126" t="s">
        <v>384</v>
      </c>
      <c r="AJ67" s="126" t="s">
        <v>384</v>
      </c>
      <c r="AK67" s="150">
        <f>'[1]dati attività'!O132</f>
        <v>7</v>
      </c>
      <c r="AL67" s="113" t="s">
        <v>370</v>
      </c>
    </row>
    <row r="68" spans="1:38" s="1" customFormat="1" ht="24.75" customHeight="1" thickBot="1" x14ac:dyDescent="0.25">
      <c r="A68" s="81" t="s">
        <v>112</v>
      </c>
      <c r="B68" s="82" t="s">
        <v>195</v>
      </c>
      <c r="C68" s="89" t="s">
        <v>267</v>
      </c>
      <c r="D68" s="75"/>
      <c r="E68" s="140">
        <f>[1]NOx!W354</f>
        <v>3.6999999999999998E-2</v>
      </c>
      <c r="F68" s="140" t="str">
        <f>[1]NMVOC!W354</f>
        <v>NA</v>
      </c>
      <c r="G68" s="140">
        <f>[1]SOx!W354</f>
        <v>0.27</v>
      </c>
      <c r="H68" s="140" t="str">
        <f>[1]NH3!W354</f>
        <v>NA</v>
      </c>
      <c r="I68" s="140">
        <f>'[1]pm2.5'!W354</f>
        <v>2.7000000000000003E-2</v>
      </c>
      <c r="J68" s="140">
        <f>[1]pm10!W354</f>
        <v>0.03</v>
      </c>
      <c r="K68" s="140">
        <f>[1]PST!W354</f>
        <v>4.2857142857142858E-2</v>
      </c>
      <c r="L68" s="140">
        <f>[1]BC!W354</f>
        <v>4.8600000000000005E-4</v>
      </c>
      <c r="M68" s="140" t="str">
        <f>[1]CO!W354</f>
        <v>NA</v>
      </c>
      <c r="N68" s="140" t="str">
        <f>[1]piombo!W354</f>
        <v>NA</v>
      </c>
      <c r="O68" s="140" t="str">
        <f>[1]cadmio!W354</f>
        <v>NA</v>
      </c>
      <c r="P68" s="140" t="str">
        <f>[1]mercurio!W354</f>
        <v>NA</v>
      </c>
      <c r="Q68" s="140" t="str">
        <f>[1]arsenico!W354</f>
        <v>NA</v>
      </c>
      <c r="R68" s="140" t="str">
        <f>[1]cromo!W354</f>
        <v>NA</v>
      </c>
      <c r="S68" s="140" t="str">
        <f>[1]rame!W354</f>
        <v>NA</v>
      </c>
      <c r="T68" s="140" t="str">
        <f>[1]nichel!W354</f>
        <v>NA</v>
      </c>
      <c r="U68" s="140" t="str">
        <f>[1]selenio!W354</f>
        <v>NA</v>
      </c>
      <c r="V68" s="140" t="str">
        <f>[1]zinco!W354</f>
        <v>NA</v>
      </c>
      <c r="W68" s="140" t="str">
        <f>[1]Diossine!W354</f>
        <v>NA</v>
      </c>
      <c r="X68" s="140" t="str">
        <f>[1]Benzoapyrene!$W354</f>
        <v>NA</v>
      </c>
      <c r="Y68" s="140" t="str">
        <f>[1]Benzobfluoranthene!$W354</f>
        <v>NA</v>
      </c>
      <c r="Z68" s="140" t="str">
        <f>[1]Benzokfluoranthene!$W354</f>
        <v>NA</v>
      </c>
      <c r="AA68" s="140" t="str">
        <f>[1]Indeno123cdpyrene!$W354</f>
        <v>NA</v>
      </c>
      <c r="AB68" s="140" t="str">
        <f>[1]PAH!W354</f>
        <v>NA</v>
      </c>
      <c r="AC68" s="140" t="str">
        <f>[1]HCB!W354</f>
        <v>NA</v>
      </c>
      <c r="AD68" s="140" t="str">
        <f>[1]PCB!W354</f>
        <v>NA</v>
      </c>
      <c r="AE68" s="127"/>
      <c r="AF68" s="126" t="s">
        <v>384</v>
      </c>
      <c r="AG68" s="126" t="s">
        <v>384</v>
      </c>
      <c r="AH68" s="126" t="s">
        <v>384</v>
      </c>
      <c r="AI68" s="126" t="s">
        <v>384</v>
      </c>
      <c r="AJ68" s="126" t="s">
        <v>384</v>
      </c>
      <c r="AK68" s="126">
        <f>'[1]dati attività'!O133</f>
        <v>72.356999999999999</v>
      </c>
      <c r="AL68" s="113" t="s">
        <v>371</v>
      </c>
    </row>
    <row r="69" spans="1:38" s="1" customFormat="1" ht="24.75" customHeight="1" thickBot="1" x14ac:dyDescent="0.25">
      <c r="A69" s="81" t="s">
        <v>112</v>
      </c>
      <c r="B69" s="81" t="s">
        <v>196</v>
      </c>
      <c r="C69" s="89" t="s">
        <v>149</v>
      </c>
      <c r="D69" s="109"/>
      <c r="E69" s="141">
        <f>[1]NOx!W355</f>
        <v>0.14812878490829084</v>
      </c>
      <c r="F69" s="140" t="str">
        <f>[1]NMVOC!W355</f>
        <v>NA</v>
      </c>
      <c r="G69" s="140">
        <f>[1]SOx!W355</f>
        <v>0.20149871476495446</v>
      </c>
      <c r="H69" s="140" t="str">
        <f>[1]NH3!W355</f>
        <v>NA</v>
      </c>
      <c r="I69" s="140">
        <f>'[1]pm2.5'!W355</f>
        <v>2.2499999999999999E-2</v>
      </c>
      <c r="J69" s="140">
        <f>[1]pm10!W355</f>
        <v>2.5000000000000001E-2</v>
      </c>
      <c r="K69" s="140">
        <f>[1]PST!W355</f>
        <v>3.5714285714285719E-2</v>
      </c>
      <c r="L69" s="140">
        <f>[1]BC!W355</f>
        <v>4.0500000000000003E-4</v>
      </c>
      <c r="M69" s="140">
        <f>[1]CO!W355</f>
        <v>15</v>
      </c>
      <c r="N69" s="140" t="str">
        <f>[1]piombo!W355</f>
        <v>NA</v>
      </c>
      <c r="O69" s="140" t="str">
        <f>[1]cadmio!W355</f>
        <v>NA</v>
      </c>
      <c r="P69" s="140" t="str">
        <f>[1]mercurio!W355</f>
        <v>NA</v>
      </c>
      <c r="Q69" s="140" t="str">
        <f>[1]arsenico!W355</f>
        <v>NA</v>
      </c>
      <c r="R69" s="140" t="str">
        <f>[1]cromo!W355</f>
        <v>NA</v>
      </c>
      <c r="S69" s="140" t="str">
        <f>[1]rame!W355</f>
        <v>NA</v>
      </c>
      <c r="T69" s="140" t="str">
        <f>[1]nichel!W355</f>
        <v>NA</v>
      </c>
      <c r="U69" s="140" t="str">
        <f>[1]selenio!W355</f>
        <v>NA</v>
      </c>
      <c r="V69" s="140" t="str">
        <f>[1]zinco!W355</f>
        <v>NA</v>
      </c>
      <c r="W69" s="140" t="str">
        <f>[1]Diossine!W355</f>
        <v>NA</v>
      </c>
      <c r="X69" s="140" t="str">
        <f>[1]Benzoapyrene!$W355</f>
        <v>NA</v>
      </c>
      <c r="Y69" s="140" t="str">
        <f>[1]Benzobfluoranthene!$W355</f>
        <v>NA</v>
      </c>
      <c r="Z69" s="140" t="str">
        <f>[1]Benzokfluoranthene!$W355</f>
        <v>NA</v>
      </c>
      <c r="AA69" s="140" t="str">
        <f>[1]Indeno123cdpyrene!$W355</f>
        <v>NA</v>
      </c>
      <c r="AB69" s="140" t="str">
        <f>[1]PAH!W355</f>
        <v>NA</v>
      </c>
      <c r="AC69" s="140" t="str">
        <f>[1]HCB!W355</f>
        <v>NA</v>
      </c>
      <c r="AD69" s="140" t="str">
        <f>[1]PCB!W355</f>
        <v>NA</v>
      </c>
      <c r="AE69" s="127"/>
      <c r="AF69" s="126" t="s">
        <v>384</v>
      </c>
      <c r="AG69" s="126" t="s">
        <v>384</v>
      </c>
      <c r="AH69" s="126" t="s">
        <v>384</v>
      </c>
      <c r="AI69" s="126" t="s">
        <v>384</v>
      </c>
      <c r="AJ69" s="126" t="s">
        <v>384</v>
      </c>
      <c r="AK69" s="126">
        <f>'[1]dati attività'!O134</f>
        <v>1000</v>
      </c>
      <c r="AL69" s="113" t="s">
        <v>372</v>
      </c>
    </row>
    <row r="70" spans="1:38" s="1" customFormat="1" ht="24.75" customHeight="1" thickBot="1" x14ac:dyDescent="0.25">
      <c r="A70" s="81" t="s">
        <v>112</v>
      </c>
      <c r="B70" s="81" t="s">
        <v>197</v>
      </c>
      <c r="C70" s="89" t="s">
        <v>326</v>
      </c>
      <c r="D70" s="109"/>
      <c r="E70" s="141">
        <f>[1]NOx!W356</f>
        <v>2.0705248754606056</v>
      </c>
      <c r="F70" s="140">
        <f>[1]NMVOC!W356</f>
        <v>6.0941310408879463</v>
      </c>
      <c r="G70" s="140">
        <f>[1]SOx!W356</f>
        <v>8.6484154787101666</v>
      </c>
      <c r="H70" s="140">
        <f>[1]NH3!W356</f>
        <v>0.33085436141304342</v>
      </c>
      <c r="I70" s="140">
        <f>'[1]pm2.5'!W356</f>
        <v>0.57460204923513136</v>
      </c>
      <c r="J70" s="140">
        <f>[1]pm10!W356</f>
        <v>1.0148336391037751</v>
      </c>
      <c r="K70" s="140">
        <f>[1]PST!W356</f>
        <v>1.4497623415768217</v>
      </c>
      <c r="L70" s="140">
        <f>[1]BC!W356</f>
        <v>1.034283688623237E-2</v>
      </c>
      <c r="M70" s="140">
        <f>[1]CO!W356</f>
        <v>11.788978413704678</v>
      </c>
      <c r="N70" s="140" t="str">
        <f>[1]piombo!W356</f>
        <v>NA</v>
      </c>
      <c r="O70" s="140">
        <f>[1]cadmio!W356</f>
        <v>0.1103325</v>
      </c>
      <c r="P70" s="140">
        <f>[1]mercurio!W356</f>
        <v>0.94326359999999998</v>
      </c>
      <c r="Q70" s="140" t="str">
        <f>[1]arsenico!W356</f>
        <v>NA</v>
      </c>
      <c r="R70" s="140" t="str">
        <f>[1]cromo!W356</f>
        <v>NA</v>
      </c>
      <c r="S70" s="140" t="str">
        <f>[1]rame!W356</f>
        <v>NA</v>
      </c>
      <c r="T70" s="140" t="str">
        <f>[1]nichel!W356</f>
        <v>NA</v>
      </c>
      <c r="U70" s="140" t="str">
        <f>[1]selenio!W356</f>
        <v>NA</v>
      </c>
      <c r="V70" s="140" t="str">
        <f>[1]zinco!W356</f>
        <v>NA</v>
      </c>
      <c r="W70" s="140" t="str">
        <f>[1]Diossine!W356</f>
        <v>NA</v>
      </c>
      <c r="X70" s="140" t="str">
        <f>[1]Benzoapyrene!$W356</f>
        <v>NA</v>
      </c>
      <c r="Y70" s="140" t="str">
        <f>[1]Benzobfluoranthene!$W356</f>
        <v>NA</v>
      </c>
      <c r="Z70" s="140" t="str">
        <f>[1]Benzokfluoranthene!$W356</f>
        <v>NA</v>
      </c>
      <c r="AA70" s="140" t="str">
        <f>[1]Indeno123cdpyrene!$W356</f>
        <v>NA</v>
      </c>
      <c r="AB70" s="140" t="str">
        <f>[1]PAH!W356</f>
        <v>NA</v>
      </c>
      <c r="AC70" s="140" t="str">
        <f>[1]HCB!W356</f>
        <v>NA</v>
      </c>
      <c r="AD70" s="140" t="str">
        <f>[1]PCB!W356</f>
        <v>NA</v>
      </c>
      <c r="AE70" s="127"/>
      <c r="AF70" s="126" t="s">
        <v>384</v>
      </c>
      <c r="AG70" s="126" t="s">
        <v>384</v>
      </c>
      <c r="AH70" s="126" t="s">
        <v>384</v>
      </c>
      <c r="AI70" s="126" t="s">
        <v>384</v>
      </c>
      <c r="AJ70" s="126" t="s">
        <v>384</v>
      </c>
      <c r="AK70" s="126">
        <f>'[1]dati attività'!O135</f>
        <v>12324.337136708695</v>
      </c>
      <c r="AL70" s="113" t="s">
        <v>404</v>
      </c>
    </row>
    <row r="71" spans="1:38" s="1" customFormat="1" ht="24.75" customHeight="1" thickBot="1" x14ac:dyDescent="0.25">
      <c r="A71" s="81" t="s">
        <v>112</v>
      </c>
      <c r="B71" s="81" t="s">
        <v>198</v>
      </c>
      <c r="C71" s="89" t="s">
        <v>268</v>
      </c>
      <c r="D71" s="109"/>
      <c r="E71" s="141" t="str">
        <f>[1]NOx!W357</f>
        <v>NA</v>
      </c>
      <c r="F71" s="140" t="str">
        <f>[1]NMVOC!W357</f>
        <v>NA</v>
      </c>
      <c r="G71" s="140" t="str">
        <f>[1]SOx!W357</f>
        <v>NA</v>
      </c>
      <c r="H71" s="140" t="str">
        <f>[1]NH3!W357</f>
        <v>NA</v>
      </c>
      <c r="I71" s="140" t="str">
        <f>'[1]pm2.5'!W357</f>
        <v>NA</v>
      </c>
      <c r="J71" s="140" t="str">
        <f>[1]pm10!W357</f>
        <v>NA</v>
      </c>
      <c r="K71" s="140" t="str">
        <f>[1]PST!W357</f>
        <v>NA</v>
      </c>
      <c r="L71" s="140" t="str">
        <f>[1]BC!W357</f>
        <v>NA</v>
      </c>
      <c r="M71" s="140" t="str">
        <f>[1]CO!W357</f>
        <v>NA</v>
      </c>
      <c r="N71" s="140" t="str">
        <f>[1]piombo!W357</f>
        <v>NA</v>
      </c>
      <c r="O71" s="140" t="str">
        <f>[1]cadmio!W357</f>
        <v>NA</v>
      </c>
      <c r="P71" s="140" t="str">
        <f>[1]mercurio!W357</f>
        <v>NA</v>
      </c>
      <c r="Q71" s="140" t="str">
        <f>[1]arsenico!W357</f>
        <v>NA</v>
      </c>
      <c r="R71" s="140" t="str">
        <f>[1]cromo!W357</f>
        <v>NA</v>
      </c>
      <c r="S71" s="140" t="str">
        <f>[1]rame!W357</f>
        <v>NA</v>
      </c>
      <c r="T71" s="140" t="str">
        <f>[1]nichel!W357</f>
        <v>NA</v>
      </c>
      <c r="U71" s="140" t="str">
        <f>[1]selenio!W357</f>
        <v>NA</v>
      </c>
      <c r="V71" s="140" t="str">
        <f>[1]zinco!W357</f>
        <v>NA</v>
      </c>
      <c r="W71" s="140" t="str">
        <f>[1]Diossine!W357</f>
        <v>NA</v>
      </c>
      <c r="X71" s="140" t="str">
        <f>[1]Benzoapyrene!$W357</f>
        <v>NA</v>
      </c>
      <c r="Y71" s="140" t="str">
        <f>[1]Benzobfluoranthene!$W357</f>
        <v>NA</v>
      </c>
      <c r="Z71" s="140" t="str">
        <f>[1]Benzokfluoranthene!$W357</f>
        <v>NA</v>
      </c>
      <c r="AA71" s="140" t="str">
        <f>[1]Indeno123cdpyrene!$W357</f>
        <v>NA</v>
      </c>
      <c r="AB71" s="140" t="str">
        <f>[1]PAH!W357</f>
        <v>NA</v>
      </c>
      <c r="AC71" s="140" t="str">
        <f>[1]HCB!W357</f>
        <v>NA</v>
      </c>
      <c r="AD71" s="140" t="str">
        <f>[1]PCB!W357</f>
        <v>NA</v>
      </c>
      <c r="AE71" s="127"/>
      <c r="AF71" s="126" t="s">
        <v>384</v>
      </c>
      <c r="AG71" s="126" t="s">
        <v>384</v>
      </c>
      <c r="AH71" s="126" t="s">
        <v>384</v>
      </c>
      <c r="AI71" s="126" t="s">
        <v>384</v>
      </c>
      <c r="AJ71" s="126" t="s">
        <v>384</v>
      </c>
      <c r="AK71" s="126">
        <f>'[1]dati attività'!O136</f>
        <v>14438.201374553635</v>
      </c>
      <c r="AL71" s="113" t="s">
        <v>401</v>
      </c>
    </row>
    <row r="72" spans="1:38" s="1" customFormat="1" ht="24.75" customHeight="1" thickBot="1" x14ac:dyDescent="0.25">
      <c r="A72" s="81" t="s">
        <v>112</v>
      </c>
      <c r="B72" s="81" t="s">
        <v>199</v>
      </c>
      <c r="C72" s="89" t="s">
        <v>80</v>
      </c>
      <c r="D72" s="75"/>
      <c r="E72" s="140">
        <f>[1]NOx!W358</f>
        <v>2.0914806142356488</v>
      </c>
      <c r="F72" s="140">
        <f>[1]NMVOC!W358</f>
        <v>2.9992753543241717</v>
      </c>
      <c r="G72" s="140">
        <f>[1]SOx!W358</f>
        <v>1.3853507886937373</v>
      </c>
      <c r="H72" s="140" t="str">
        <f>[1]NH3!W358</f>
        <v>NA</v>
      </c>
      <c r="I72" s="140">
        <f>'[1]pm2.5'!W358</f>
        <v>4.7645802157598567</v>
      </c>
      <c r="J72" s="140">
        <f>[1]pm10!W358</f>
        <v>5.9457879857269571</v>
      </c>
      <c r="K72" s="140">
        <f>[1]PST!W358</f>
        <v>7.4322349821586977</v>
      </c>
      <c r="L72" s="140">
        <f>[1]BC!W358</f>
        <v>3.1405297419115491E-2</v>
      </c>
      <c r="M72" s="140">
        <f>[1]CO!W358</f>
        <v>73.353477910000009</v>
      </c>
      <c r="N72" s="140">
        <f>[1]piombo!W358</f>
        <v>64.081468659999999</v>
      </c>
      <c r="O72" s="140">
        <f>[1]cadmio!W358</f>
        <v>1.0658898482000001</v>
      </c>
      <c r="P72" s="140">
        <f>[1]mercurio!W358</f>
        <v>2.4173728242000001</v>
      </c>
      <c r="Q72" s="140">
        <f>[1]arsenico!W358</f>
        <v>0.1712491746</v>
      </c>
      <c r="R72" s="140">
        <f>[1]cromo!W358</f>
        <v>9.1568832859999993</v>
      </c>
      <c r="S72" s="140">
        <f>[1]rame!W358</f>
        <v>6.0061023100000011</v>
      </c>
      <c r="T72" s="140">
        <f>[1]nichel!W358</f>
        <v>3.6335133050000001</v>
      </c>
      <c r="U72" s="140">
        <f>[1]selenio!W358</f>
        <v>0.82615807600000013</v>
      </c>
      <c r="V72" s="140">
        <f>[1]zinco!W358</f>
        <v>551.32417537400011</v>
      </c>
      <c r="W72" s="140">
        <f>[1]Diossine!W358</f>
        <v>70.659409549999992</v>
      </c>
      <c r="X72" s="140" t="str">
        <f>[1]Benzoapyrene!$W358</f>
        <v>NE</v>
      </c>
      <c r="Y72" s="140" t="str">
        <f>[1]Benzobfluoranthene!$W358</f>
        <v>NE</v>
      </c>
      <c r="Z72" s="140" t="str">
        <f>[1]Benzokfluoranthene!$W358</f>
        <v>NE</v>
      </c>
      <c r="AA72" s="140" t="str">
        <f>[1]Indeno123cdpyrene!$W358</f>
        <v>NE</v>
      </c>
      <c r="AB72" s="140">
        <f>[1]PAH!W358</f>
        <v>16.700181098980003</v>
      </c>
      <c r="AC72" s="140" t="str">
        <f>[1]HCB!W358</f>
        <v>IE</v>
      </c>
      <c r="AD72" s="140">
        <f>[1]PCB!W358</f>
        <v>95.841219600000002</v>
      </c>
      <c r="AE72" s="127"/>
      <c r="AF72" s="126" t="s">
        <v>384</v>
      </c>
      <c r="AG72" s="126" t="s">
        <v>384</v>
      </c>
      <c r="AH72" s="126" t="s">
        <v>384</v>
      </c>
      <c r="AI72" s="126" t="s">
        <v>384</v>
      </c>
      <c r="AJ72" s="126" t="s">
        <v>384</v>
      </c>
      <c r="AK72" s="126">
        <f>'[1]dati attività'!O137</f>
        <v>26622561</v>
      </c>
      <c r="AL72" s="113" t="s">
        <v>373</v>
      </c>
    </row>
    <row r="73" spans="1:38" s="1" customFormat="1" ht="24.75" customHeight="1" thickBot="1" x14ac:dyDescent="0.25">
      <c r="A73" s="81" t="s">
        <v>112</v>
      </c>
      <c r="B73" s="81" t="s">
        <v>200</v>
      </c>
      <c r="C73" s="89" t="s">
        <v>81</v>
      </c>
      <c r="D73" s="75"/>
      <c r="E73" s="140">
        <f>[1]NOx!W359</f>
        <v>6.3699000000000004E-3</v>
      </c>
      <c r="F73" s="140" t="str">
        <f>[1]NMVOC!W359</f>
        <v>NA</v>
      </c>
      <c r="G73" s="140">
        <f>[1]SOx!W359</f>
        <v>4.4589300000000007E-3</v>
      </c>
      <c r="H73" s="140" t="str">
        <f>[1]NH3!W359</f>
        <v>NA</v>
      </c>
      <c r="I73" s="140">
        <f>'[1]pm2.5'!W359</f>
        <v>5.9666566883633074E-2</v>
      </c>
      <c r="J73" s="140">
        <f>[1]pm10!W359</f>
        <v>7.9555422511510765E-2</v>
      </c>
      <c r="K73" s="140">
        <f>[1]PST!W359</f>
        <v>0.11365060358787253</v>
      </c>
      <c r="L73" s="140">
        <f>[1]BC!W359</f>
        <v>5.9666566883633089E-3</v>
      </c>
      <c r="M73" s="140">
        <f>[1]CO!W359</f>
        <v>0.20638476</v>
      </c>
      <c r="N73" s="140" t="str">
        <f>[1]piombo!W359</f>
        <v>NA</v>
      </c>
      <c r="O73" s="140" t="str">
        <f>[1]cadmio!W359</f>
        <v>NA</v>
      </c>
      <c r="P73" s="140">
        <f>[1]mercurio!W359</f>
        <v>9.8683225289462564E-2</v>
      </c>
      <c r="Q73" s="140" t="str">
        <f>[1]arsenico!W359</f>
        <v>NA</v>
      </c>
      <c r="R73" s="140" t="str">
        <f>[1]cromo!W359</f>
        <v>NA</v>
      </c>
      <c r="S73" s="140" t="str">
        <f>[1]rame!W359</f>
        <v>NA</v>
      </c>
      <c r="T73" s="140" t="str">
        <f>[1]nichel!W359</f>
        <v>NA</v>
      </c>
      <c r="U73" s="140" t="str">
        <f>[1]selenio!W359</f>
        <v>NA</v>
      </c>
      <c r="V73" s="140" t="str">
        <f>[1]zinco!W359</f>
        <v>NA</v>
      </c>
      <c r="W73" s="140" t="str">
        <f>[1]Diossine!W359</f>
        <v>NA</v>
      </c>
      <c r="X73" s="140" t="str">
        <f>[1]Benzoapyrene!$W359</f>
        <v>NA</v>
      </c>
      <c r="Y73" s="140" t="str">
        <f>[1]Benzobfluoranthene!$W359</f>
        <v>NA</v>
      </c>
      <c r="Z73" s="140" t="str">
        <f>[1]Benzokfluoranthene!$W359</f>
        <v>NA</v>
      </c>
      <c r="AA73" s="140" t="str">
        <f>[1]Indeno123cdpyrene!$W359</f>
        <v>NA</v>
      </c>
      <c r="AB73" s="140" t="str">
        <f>[1]PAH!W359</f>
        <v>NA</v>
      </c>
      <c r="AC73" s="140" t="str">
        <f>[1]HCB!W359</f>
        <v>NA</v>
      </c>
      <c r="AD73" s="140" t="str">
        <f>[1]PCB!W359</f>
        <v>NA</v>
      </c>
      <c r="AE73" s="127"/>
      <c r="AF73" s="126" t="s">
        <v>384</v>
      </c>
      <c r="AG73" s="126" t="s">
        <v>384</v>
      </c>
      <c r="AH73" s="126" t="s">
        <v>384</v>
      </c>
      <c r="AI73" s="126" t="s">
        <v>384</v>
      </c>
      <c r="AJ73" s="126" t="s">
        <v>384</v>
      </c>
      <c r="AK73" s="126">
        <f>'[1]dati attività'!O138</f>
        <v>127.398</v>
      </c>
      <c r="AL73" s="113" t="s">
        <v>374</v>
      </c>
    </row>
    <row r="74" spans="1:38" s="1" customFormat="1" ht="24.75" customHeight="1" thickBot="1" x14ac:dyDescent="0.25">
      <c r="A74" s="81" t="s">
        <v>112</v>
      </c>
      <c r="B74" s="81" t="s">
        <v>201</v>
      </c>
      <c r="C74" s="89" t="s">
        <v>290</v>
      </c>
      <c r="D74" s="75"/>
      <c r="E74" s="140">
        <f>[1]NOx!W360</f>
        <v>0.40864280085000004</v>
      </c>
      <c r="F74" s="140">
        <f>[1]NMVOC!W360</f>
        <v>9.5033209500000021E-2</v>
      </c>
      <c r="G74" s="140">
        <f>[1]SOx!W360</f>
        <v>2.8700029269000003</v>
      </c>
      <c r="H74" s="140" t="str">
        <f>[1]NH3!W360</f>
        <v>NA</v>
      </c>
      <c r="I74" s="140">
        <f>'[1]pm2.5'!W360</f>
        <v>0.33356656534500001</v>
      </c>
      <c r="J74" s="140">
        <f>[1]pm10!W360</f>
        <v>0.44475542045999999</v>
      </c>
      <c r="K74" s="140">
        <f>[1]PST!W360</f>
        <v>0.63536488637142885</v>
      </c>
      <c r="L74" s="140">
        <f>[1]BC!W360</f>
        <v>7.6720310029350031E-3</v>
      </c>
      <c r="M74" s="140">
        <f>[1]CO!W360</f>
        <v>25.734993132600007</v>
      </c>
      <c r="N74" s="140" t="str">
        <f>[1]piombo!W360</f>
        <v>NA</v>
      </c>
      <c r="O74" s="140">
        <f>[1]cadmio!W360</f>
        <v>1.9006641900000003E-2</v>
      </c>
      <c r="P74" s="140" t="str">
        <f>[1]mercurio!W360</f>
        <v>NA</v>
      </c>
      <c r="Q74" s="140" t="str">
        <f>[1]arsenico!W360</f>
        <v>NA</v>
      </c>
      <c r="R74" s="140" t="str">
        <f>[1]cromo!W360</f>
        <v>NA</v>
      </c>
      <c r="S74" s="140" t="str">
        <f>[1]rame!W360</f>
        <v>NA</v>
      </c>
      <c r="T74" s="140">
        <f>[1]nichel!W360</f>
        <v>9.8834537880000017E-2</v>
      </c>
      <c r="U74" s="140" t="str">
        <f>[1]selenio!W360</f>
        <v>NA</v>
      </c>
      <c r="V74" s="140">
        <f>[1]zinco!W360</f>
        <v>0.38013283800000003</v>
      </c>
      <c r="W74" s="140" t="str">
        <f>[1]Diossine!W360</f>
        <v>IE</v>
      </c>
      <c r="X74" s="140" t="str">
        <f>[1]Benzoapyrene!$W360</f>
        <v>NE</v>
      </c>
      <c r="Y74" s="140" t="str">
        <f>[1]Benzobfluoranthene!$W360</f>
        <v>NE</v>
      </c>
      <c r="Z74" s="140" t="str">
        <f>[1]Benzokfluoranthene!$W360</f>
        <v>NE</v>
      </c>
      <c r="AA74" s="140" t="str">
        <f>[1]Indeno123cdpyrene!$W360</f>
        <v>NE</v>
      </c>
      <c r="AB74" s="140">
        <f>[1]PAH!W360</f>
        <v>9.1231881120000011E-2</v>
      </c>
      <c r="AC74" s="140" t="str">
        <f>[1]HCB!W360</f>
        <v>IE</v>
      </c>
      <c r="AD74" s="140" t="str">
        <f>[1]PCB!W360</f>
        <v>IE</v>
      </c>
      <c r="AE74" s="127"/>
      <c r="AF74" s="126" t="s">
        <v>384</v>
      </c>
      <c r="AG74" s="126" t="s">
        <v>384</v>
      </c>
      <c r="AH74" s="126" t="s">
        <v>384</v>
      </c>
      <c r="AI74" s="126" t="s">
        <v>384</v>
      </c>
      <c r="AJ74" s="126" t="s">
        <v>384</v>
      </c>
      <c r="AK74" s="126">
        <f>'[1]dati attività'!O139</f>
        <v>190.06641900000002</v>
      </c>
      <c r="AL74" s="113" t="s">
        <v>375</v>
      </c>
    </row>
    <row r="75" spans="1:38" s="1" customFormat="1" ht="24.75" customHeight="1" thickBot="1" x14ac:dyDescent="0.25">
      <c r="A75" s="81" t="s">
        <v>112</v>
      </c>
      <c r="B75" s="81" t="s">
        <v>202</v>
      </c>
      <c r="C75" s="89" t="s">
        <v>269</v>
      </c>
      <c r="D75" s="109"/>
      <c r="E75" s="141" t="str">
        <f>[1]NOx!W361</f>
        <v>NA</v>
      </c>
      <c r="F75" s="140" t="str">
        <f>[1]NMVOC!W361</f>
        <v>NA</v>
      </c>
      <c r="G75" s="140" t="str">
        <f>[1]SOx!W361</f>
        <v>NA</v>
      </c>
      <c r="H75" s="140" t="str">
        <f>[1]NH3!W361</f>
        <v>NA</v>
      </c>
      <c r="I75" s="140" t="str">
        <f>'[1]pm2.5'!W361</f>
        <v>NA</v>
      </c>
      <c r="J75" s="140" t="str">
        <f>[1]pm10!W361</f>
        <v>NA</v>
      </c>
      <c r="K75" s="140" t="str">
        <f>[1]PST!W361</f>
        <v>NA</v>
      </c>
      <c r="L75" s="140" t="str">
        <f>[1]BC!W361</f>
        <v>NA</v>
      </c>
      <c r="M75" s="140" t="str">
        <f>[1]CO!W361</f>
        <v>NA</v>
      </c>
      <c r="N75" s="140" t="str">
        <f>[1]piombo!W361</f>
        <v>NA</v>
      </c>
      <c r="O75" s="140" t="str">
        <f>[1]cadmio!W361</f>
        <v>NA</v>
      </c>
      <c r="P75" s="140" t="str">
        <f>[1]mercurio!W361</f>
        <v>NA</v>
      </c>
      <c r="Q75" s="140" t="str">
        <f>[1]arsenico!W361</f>
        <v>NA</v>
      </c>
      <c r="R75" s="140" t="str">
        <f>[1]cromo!W361</f>
        <v>NA</v>
      </c>
      <c r="S75" s="140" t="str">
        <f>[1]rame!W361</f>
        <v>NA</v>
      </c>
      <c r="T75" s="140" t="str">
        <f>[1]nichel!W361</f>
        <v>NA</v>
      </c>
      <c r="U75" s="140" t="str">
        <f>[1]selenio!W361</f>
        <v>NA</v>
      </c>
      <c r="V75" s="140" t="str">
        <f>[1]zinco!W361</f>
        <v>NA</v>
      </c>
      <c r="W75" s="140" t="str">
        <f>[1]Diossine!W361</f>
        <v>NA</v>
      </c>
      <c r="X75" s="140" t="str">
        <f>[1]Benzoapyrene!$W361</f>
        <v>NA</v>
      </c>
      <c r="Y75" s="140" t="str">
        <f>[1]Benzobfluoranthene!$W361</f>
        <v>NA</v>
      </c>
      <c r="Z75" s="140" t="str">
        <f>[1]Benzokfluoranthene!$W361</f>
        <v>NA</v>
      </c>
      <c r="AA75" s="140" t="str">
        <f>[1]Indeno123cdpyrene!$W361</f>
        <v>NA</v>
      </c>
      <c r="AB75" s="140" t="str">
        <f>[1]PAH!W361</f>
        <v>NA</v>
      </c>
      <c r="AC75" s="140" t="str">
        <f>[1]HCB!W361</f>
        <v>NA</v>
      </c>
      <c r="AD75" s="140" t="str">
        <f>[1]PCB!W361</f>
        <v>NA</v>
      </c>
      <c r="AE75" s="127"/>
      <c r="AF75" s="126" t="s">
        <v>384</v>
      </c>
      <c r="AG75" s="126" t="s">
        <v>384</v>
      </c>
      <c r="AH75" s="126" t="s">
        <v>384</v>
      </c>
      <c r="AI75" s="126" t="s">
        <v>384</v>
      </c>
      <c r="AJ75" s="126" t="s">
        <v>384</v>
      </c>
      <c r="AK75" s="126" t="str">
        <f>'[1]dati attività'!O140</f>
        <v>NO</v>
      </c>
      <c r="AL75" s="113" t="s">
        <v>376</v>
      </c>
    </row>
    <row r="76" spans="1:38" s="1" customFormat="1" ht="24.75" customHeight="1" thickBot="1" x14ac:dyDescent="0.25">
      <c r="A76" s="81" t="s">
        <v>112</v>
      </c>
      <c r="B76" s="81" t="s">
        <v>203</v>
      </c>
      <c r="C76" s="89" t="s">
        <v>83</v>
      </c>
      <c r="D76" s="75"/>
      <c r="E76" s="140" t="str">
        <f>[1]NOx!W362</f>
        <v>NA</v>
      </c>
      <c r="F76" s="140" t="str">
        <f>[1]NMVOC!W362</f>
        <v>NA</v>
      </c>
      <c r="G76" s="140" t="str">
        <f>[1]SOx!W362</f>
        <v>IE</v>
      </c>
      <c r="H76" s="140" t="str">
        <f>[1]NH3!W362</f>
        <v>NA</v>
      </c>
      <c r="I76" s="140" t="str">
        <f>'[1]pm2.5'!W362</f>
        <v>IE</v>
      </c>
      <c r="J76" s="140" t="str">
        <f>[1]pm10!W362</f>
        <v>IE</v>
      </c>
      <c r="K76" s="140" t="str">
        <f>[1]PST!W362</f>
        <v>IE</v>
      </c>
      <c r="L76" s="140" t="str">
        <f>[1]BC!W362</f>
        <v>IE</v>
      </c>
      <c r="M76" s="140" t="str">
        <f>[1]CO!W362</f>
        <v>NA</v>
      </c>
      <c r="N76" s="140" t="str">
        <f>[1]piombo!W362</f>
        <v>IE</v>
      </c>
      <c r="O76" s="140" t="str">
        <f>[1]cadmio!W362</f>
        <v>NA</v>
      </c>
      <c r="P76" s="140" t="str">
        <f>[1]mercurio!W362</f>
        <v>NA</v>
      </c>
      <c r="Q76" s="140" t="str">
        <f>[1]arsenico!W362</f>
        <v>NA</v>
      </c>
      <c r="R76" s="140" t="str">
        <f>[1]cromo!W362</f>
        <v>NA</v>
      </c>
      <c r="S76" s="140" t="str">
        <f>[1]rame!W362</f>
        <v>NA</v>
      </c>
      <c r="T76" s="140" t="str">
        <f>[1]nichel!W362</f>
        <v>NA</v>
      </c>
      <c r="U76" s="140" t="str">
        <f>[1]selenio!W362</f>
        <v>NA</v>
      </c>
      <c r="V76" s="140" t="str">
        <f>[1]zinco!W362</f>
        <v>NA</v>
      </c>
      <c r="W76" s="140" t="str">
        <f>[1]Diossine!W362</f>
        <v>IE</v>
      </c>
      <c r="X76" s="140" t="str">
        <f>[1]Benzoapyrene!$W362</f>
        <v>NA</v>
      </c>
      <c r="Y76" s="140" t="str">
        <f>[1]Benzobfluoranthene!$W362</f>
        <v>NA</v>
      </c>
      <c r="Z76" s="140" t="str">
        <f>[1]Benzokfluoranthene!$W362</f>
        <v>NA</v>
      </c>
      <c r="AA76" s="140" t="str">
        <f>[1]Indeno123cdpyrene!$W362</f>
        <v>NA</v>
      </c>
      <c r="AB76" s="140" t="str">
        <f>[1]PAH!W362</f>
        <v>NA</v>
      </c>
      <c r="AC76" s="140" t="str">
        <f>[1]HCB!W362</f>
        <v>IE</v>
      </c>
      <c r="AD76" s="140" t="str">
        <f>[1]PCB!W362</f>
        <v>IE</v>
      </c>
      <c r="AE76" s="127"/>
      <c r="AF76" s="126" t="s">
        <v>384</v>
      </c>
      <c r="AG76" s="126" t="s">
        <v>384</v>
      </c>
      <c r="AH76" s="126" t="s">
        <v>384</v>
      </c>
      <c r="AI76" s="126" t="s">
        <v>384</v>
      </c>
      <c r="AJ76" s="126" t="s">
        <v>384</v>
      </c>
      <c r="AK76" s="126">
        <f>'[1]dati attività'!O141</f>
        <v>233.9</v>
      </c>
      <c r="AL76" s="113" t="s">
        <v>377</v>
      </c>
    </row>
    <row r="77" spans="1:38" s="1" customFormat="1" ht="24.75" customHeight="1" thickBot="1" x14ac:dyDescent="0.25">
      <c r="A77" s="81" t="s">
        <v>112</v>
      </c>
      <c r="B77" s="81" t="s">
        <v>204</v>
      </c>
      <c r="C77" s="89" t="s">
        <v>85</v>
      </c>
      <c r="D77" s="75"/>
      <c r="E77" s="140" t="str">
        <f>[1]NOx!W363</f>
        <v>NA</v>
      </c>
      <c r="F77" s="140" t="str">
        <f>[1]NMVOC!W363</f>
        <v>NA</v>
      </c>
      <c r="G77" s="140" t="str">
        <f>[1]SOx!W363</f>
        <v>IE</v>
      </c>
      <c r="H77" s="140" t="str">
        <f>[1]NH3!W363</f>
        <v>NA</v>
      </c>
      <c r="I77" s="140" t="str">
        <f>'[1]pm2.5'!W363</f>
        <v>IE</v>
      </c>
      <c r="J77" s="140" t="str">
        <f>[1]pm10!W363</f>
        <v>IE</v>
      </c>
      <c r="K77" s="140" t="str">
        <f>[1]PST!W363</f>
        <v>IE</v>
      </c>
      <c r="L77" s="140" t="str">
        <f>[1]BC!W363</f>
        <v>IE</v>
      </c>
      <c r="M77" s="140" t="str">
        <f>[1]CO!W363</f>
        <v>NA</v>
      </c>
      <c r="N77" s="140" t="str">
        <f>[1]piombo!W363</f>
        <v>NA</v>
      </c>
      <c r="O77" s="140" t="str">
        <f>[1]cadmio!W363</f>
        <v>IE</v>
      </c>
      <c r="P77" s="140" t="str">
        <f>[1]mercurio!W363</f>
        <v>IE</v>
      </c>
      <c r="Q77" s="140" t="str">
        <f>[1]arsenico!W363</f>
        <v>NA</v>
      </c>
      <c r="R77" s="140" t="str">
        <f>[1]cromo!W363</f>
        <v>NA</v>
      </c>
      <c r="S77" s="140" t="str">
        <f>[1]rame!W363</f>
        <v>NA</v>
      </c>
      <c r="T77" s="140" t="str">
        <f>[1]nichel!W363</f>
        <v>NA</v>
      </c>
      <c r="U77" s="140" t="str">
        <f>[1]selenio!W363</f>
        <v>NA</v>
      </c>
      <c r="V77" s="140" t="str">
        <f>[1]zinco!W363</f>
        <v>NA</v>
      </c>
      <c r="W77" s="140" t="str">
        <f>[1]Diossine!W363</f>
        <v>IE</v>
      </c>
      <c r="X77" s="140" t="str">
        <f>[1]Benzoapyrene!$W363</f>
        <v>NA</v>
      </c>
      <c r="Y77" s="140" t="str">
        <f>[1]Benzobfluoranthene!$W363</f>
        <v>NA</v>
      </c>
      <c r="Z77" s="140" t="str">
        <f>[1]Benzokfluoranthene!$W363</f>
        <v>NA</v>
      </c>
      <c r="AA77" s="140" t="str">
        <f>[1]Indeno123cdpyrene!$W363</f>
        <v>NA</v>
      </c>
      <c r="AB77" s="140" t="str">
        <f>[1]PAH!W363</f>
        <v>NA</v>
      </c>
      <c r="AC77" s="140" t="str">
        <f>[1]HCB!W363</f>
        <v>IE</v>
      </c>
      <c r="AD77" s="140" t="str">
        <f>[1]PCB!W363</f>
        <v>IE</v>
      </c>
      <c r="AE77" s="127"/>
      <c r="AF77" s="126" t="s">
        <v>384</v>
      </c>
      <c r="AG77" s="126" t="s">
        <v>384</v>
      </c>
      <c r="AH77" s="126" t="s">
        <v>384</v>
      </c>
      <c r="AI77" s="126" t="s">
        <v>384</v>
      </c>
      <c r="AJ77" s="126" t="s">
        <v>384</v>
      </c>
      <c r="AK77" s="126">
        <f>'[1]dati attività'!O142</f>
        <v>170.3</v>
      </c>
      <c r="AL77" s="113" t="s">
        <v>378</v>
      </c>
    </row>
    <row r="78" spans="1:38" s="1" customFormat="1" ht="24.75" customHeight="1" thickBot="1" x14ac:dyDescent="0.25">
      <c r="A78" s="81" t="s">
        <v>112</v>
      </c>
      <c r="B78" s="81" t="s">
        <v>205</v>
      </c>
      <c r="C78" s="89" t="s">
        <v>82</v>
      </c>
      <c r="D78" s="75"/>
      <c r="E78" s="140" t="str">
        <f>[1]NOx!W364</f>
        <v>NA</v>
      </c>
      <c r="F78" s="140" t="str">
        <f>[1]NMVOC!W364</f>
        <v>NA</v>
      </c>
      <c r="G78" s="140" t="str">
        <f>[1]SOx!W364</f>
        <v>IE</v>
      </c>
      <c r="H78" s="140" t="str">
        <f>[1]NH3!W364</f>
        <v>NA</v>
      </c>
      <c r="I78" s="140" t="str">
        <f>'[1]pm2.5'!W364</f>
        <v>IE</v>
      </c>
      <c r="J78" s="140" t="str">
        <f>[1]pm10!W364</f>
        <v>IE</v>
      </c>
      <c r="K78" s="140" t="str">
        <f>[1]PST!W364</f>
        <v>IE</v>
      </c>
      <c r="L78" s="140" t="str">
        <f>[1]BC!W364</f>
        <v>IE</v>
      </c>
      <c r="M78" s="140" t="str">
        <f>[1]CO!W364</f>
        <v>NA</v>
      </c>
      <c r="N78" s="140" t="str">
        <f>[1]piombo!W364</f>
        <v>IE</v>
      </c>
      <c r="O78" s="140" t="str">
        <f>[1]cadmio!W364</f>
        <v>IE</v>
      </c>
      <c r="P78" s="140" t="str">
        <f>[1]mercurio!W364</f>
        <v>NA</v>
      </c>
      <c r="Q78" s="140" t="str">
        <f>[1]arsenico!W364</f>
        <v>NA</v>
      </c>
      <c r="R78" s="140" t="str">
        <f>[1]cromo!W364</f>
        <v>NA</v>
      </c>
      <c r="S78" s="140" t="str">
        <f>[1]rame!W364</f>
        <v>NA</v>
      </c>
      <c r="T78" s="140" t="str">
        <f>[1]nichel!W364</f>
        <v>NA</v>
      </c>
      <c r="U78" s="140" t="str">
        <f>[1]selenio!W364</f>
        <v>NA</v>
      </c>
      <c r="V78" s="140" t="str">
        <f>[1]zinco!W364</f>
        <v>NA</v>
      </c>
      <c r="W78" s="140" t="str">
        <f>[1]Diossine!W364</f>
        <v>IE</v>
      </c>
      <c r="X78" s="140" t="str">
        <f>[1]Benzoapyrene!$W364</f>
        <v>NA</v>
      </c>
      <c r="Y78" s="140" t="str">
        <f>[1]Benzobfluoranthene!$W364</f>
        <v>NA</v>
      </c>
      <c r="Z78" s="140" t="str">
        <f>[1]Benzokfluoranthene!$W364</f>
        <v>NA</v>
      </c>
      <c r="AA78" s="140" t="str">
        <f>[1]Indeno123cdpyrene!$W364</f>
        <v>NA</v>
      </c>
      <c r="AB78" s="140" t="str">
        <f>[1]PAH!W364</f>
        <v>NA</v>
      </c>
      <c r="AC78" s="140" t="str">
        <f>[1]HCB!W364</f>
        <v>IE</v>
      </c>
      <c r="AD78" s="140" t="str">
        <f>[1]PCB!W364</f>
        <v>IE</v>
      </c>
      <c r="AE78" s="127"/>
      <c r="AF78" s="126" t="s">
        <v>384</v>
      </c>
      <c r="AG78" s="126" t="s">
        <v>384</v>
      </c>
      <c r="AH78" s="126" t="s">
        <v>384</v>
      </c>
      <c r="AI78" s="126" t="s">
        <v>384</v>
      </c>
      <c r="AJ78" s="126" t="s">
        <v>384</v>
      </c>
      <c r="AK78" s="126">
        <f>'[1]dati attività'!O143</f>
        <v>72.8</v>
      </c>
      <c r="AL78" s="113" t="s">
        <v>379</v>
      </c>
    </row>
    <row r="79" spans="1:38" s="1" customFormat="1" ht="24.75" customHeight="1" thickBot="1" x14ac:dyDescent="0.25">
      <c r="A79" s="81" t="s">
        <v>112</v>
      </c>
      <c r="B79" s="81" t="s">
        <v>206</v>
      </c>
      <c r="C79" s="89" t="s">
        <v>84</v>
      </c>
      <c r="D79" s="75"/>
      <c r="E79" s="140" t="str">
        <f>[1]NOx!W365</f>
        <v>NO</v>
      </c>
      <c r="F79" s="140" t="str">
        <f>[1]NMVOC!W365</f>
        <v>NO</v>
      </c>
      <c r="G79" s="140" t="str">
        <f>[1]SOx!W365</f>
        <v>NO</v>
      </c>
      <c r="H79" s="140" t="str">
        <f>[1]NH3!W365</f>
        <v>NO</v>
      </c>
      <c r="I79" s="140" t="str">
        <f>'[1]pm2.5'!W365</f>
        <v>NO</v>
      </c>
      <c r="J79" s="140" t="str">
        <f>[1]pm10!W365</f>
        <v>NO</v>
      </c>
      <c r="K79" s="140" t="str">
        <f>[1]PST!W365</f>
        <v>NO</v>
      </c>
      <c r="L79" s="140" t="str">
        <f>[1]BC!W365</f>
        <v>NO</v>
      </c>
      <c r="M79" s="140" t="str">
        <f>[1]CO!W365</f>
        <v>NO</v>
      </c>
      <c r="N79" s="140" t="str">
        <f>[1]piombo!W365</f>
        <v>NO</v>
      </c>
      <c r="O79" s="140" t="str">
        <f>[1]cadmio!W365</f>
        <v>NO</v>
      </c>
      <c r="P79" s="140" t="str">
        <f>[1]mercurio!W365</f>
        <v>NO</v>
      </c>
      <c r="Q79" s="140" t="str">
        <f>[1]arsenico!W365</f>
        <v>NO</v>
      </c>
      <c r="R79" s="140" t="str">
        <f>[1]cromo!W365</f>
        <v>NO</v>
      </c>
      <c r="S79" s="140" t="str">
        <f>[1]rame!W365</f>
        <v>NO</v>
      </c>
      <c r="T79" s="140" t="str">
        <f>[1]nichel!W365</f>
        <v>NO</v>
      </c>
      <c r="U79" s="140" t="str">
        <f>[1]selenio!W365</f>
        <v>NO</v>
      </c>
      <c r="V79" s="140" t="str">
        <f>[1]zinco!W365</f>
        <v>NO</v>
      </c>
      <c r="W79" s="140" t="str">
        <f>[1]Diossine!W365</f>
        <v>NO</v>
      </c>
      <c r="X79" s="140" t="str">
        <f>[1]Benzoapyrene!$W365</f>
        <v>NO</v>
      </c>
      <c r="Y79" s="140" t="str">
        <f>[1]Benzobfluoranthene!$W365</f>
        <v>NO</v>
      </c>
      <c r="Z79" s="140" t="str">
        <f>[1]Benzokfluoranthene!$W365</f>
        <v>NO</v>
      </c>
      <c r="AA79" s="140" t="str">
        <f>[1]Indeno123cdpyrene!$W365</f>
        <v>NO</v>
      </c>
      <c r="AB79" s="140" t="str">
        <f>[1]PAH!W365</f>
        <v>NO</v>
      </c>
      <c r="AC79" s="140" t="str">
        <f>[1]HCB!W365</f>
        <v>NO</v>
      </c>
      <c r="AD79" s="140" t="str">
        <f>[1]PCB!W365</f>
        <v>NO</v>
      </c>
      <c r="AE79" s="127"/>
      <c r="AF79" s="126" t="s">
        <v>384</v>
      </c>
      <c r="AG79" s="126" t="s">
        <v>384</v>
      </c>
      <c r="AH79" s="126" t="s">
        <v>384</v>
      </c>
      <c r="AI79" s="126" t="s">
        <v>384</v>
      </c>
      <c r="AJ79" s="126" t="s">
        <v>384</v>
      </c>
      <c r="AK79" s="150" t="str">
        <f>'[1]dati attività'!O144</f>
        <v>NO</v>
      </c>
      <c r="AL79" s="113" t="s">
        <v>380</v>
      </c>
    </row>
    <row r="80" spans="1:38" s="1" customFormat="1" ht="24.75" customHeight="1" thickBot="1" x14ac:dyDescent="0.25">
      <c r="A80" s="81" t="s">
        <v>112</v>
      </c>
      <c r="B80" s="82" t="s">
        <v>207</v>
      </c>
      <c r="C80" s="90" t="s">
        <v>307</v>
      </c>
      <c r="D80" s="75"/>
      <c r="E80" s="140" t="str">
        <f>[1]NOx!W366</f>
        <v>NA</v>
      </c>
      <c r="F80" s="140">
        <f>[1]NMVOC!W366</f>
        <v>0.24838099999999999</v>
      </c>
      <c r="G80" s="140" t="str">
        <f>[1]SOx!W366</f>
        <v>NA</v>
      </c>
      <c r="H80" s="140" t="str">
        <f>[1]NH3!W366</f>
        <v>NA</v>
      </c>
      <c r="I80" s="140">
        <f>'[1]pm2.5'!W366</f>
        <v>8.0556000000000003E-2</v>
      </c>
      <c r="J80" s="140">
        <f>[1]pm10!W366</f>
        <v>0.13425999999999999</v>
      </c>
      <c r="K80" s="140">
        <f>[1]PST!W366</f>
        <v>0.1918</v>
      </c>
      <c r="L80" s="140" t="str">
        <f>[1]BC!W366</f>
        <v>NA</v>
      </c>
      <c r="M80" s="140" t="str">
        <f>[1]CO!W366</f>
        <v>NA</v>
      </c>
      <c r="N80" s="140" t="str">
        <f>[1]piombo!W366</f>
        <v>NA</v>
      </c>
      <c r="O80" s="140" t="str">
        <f>[1]cadmio!W366</f>
        <v>NA</v>
      </c>
      <c r="P80" s="140" t="str">
        <f>[1]mercurio!W366</f>
        <v>NA</v>
      </c>
      <c r="Q80" s="140" t="str">
        <f>[1]arsenico!W366</f>
        <v>NA</v>
      </c>
      <c r="R80" s="140" t="str">
        <f>[1]cromo!W366</f>
        <v>NA</v>
      </c>
      <c r="S80" s="140" t="str">
        <f>[1]rame!W366</f>
        <v>NA</v>
      </c>
      <c r="T80" s="140" t="str">
        <f>[1]nichel!W366</f>
        <v>NA</v>
      </c>
      <c r="U80" s="140" t="str">
        <f>[1]selenio!W366</f>
        <v>NA</v>
      </c>
      <c r="V80" s="140" t="str">
        <f>[1]zinco!W366</f>
        <v>NA</v>
      </c>
      <c r="W80" s="140" t="str">
        <f>[1]Diossine!W366</f>
        <v>NA</v>
      </c>
      <c r="X80" s="140" t="str">
        <f>[1]Benzoapyrene!$W366</f>
        <v>NA</v>
      </c>
      <c r="Y80" s="140" t="str">
        <f>[1]Benzobfluoranthene!$W366</f>
        <v>NA</v>
      </c>
      <c r="Z80" s="140" t="str">
        <f>[1]Benzokfluoranthene!$W366</f>
        <v>NA</v>
      </c>
      <c r="AA80" s="140" t="str">
        <f>[1]Indeno123cdpyrene!$W366</f>
        <v>NA</v>
      </c>
      <c r="AB80" s="140" t="str">
        <f>[1]PAH!W366</f>
        <v>NA</v>
      </c>
      <c r="AC80" s="140" t="str">
        <f>[1]HCB!W366</f>
        <v>NA</v>
      </c>
      <c r="AD80" s="140" t="str">
        <f>[1]PCB!W366</f>
        <v>NA</v>
      </c>
      <c r="AE80" s="127"/>
      <c r="AF80" s="150" t="s">
        <v>403</v>
      </c>
      <c r="AG80" s="150" t="s">
        <v>403</v>
      </c>
      <c r="AH80" s="150" t="s">
        <v>403</v>
      </c>
      <c r="AI80" s="150" t="s">
        <v>403</v>
      </c>
      <c r="AJ80" s="150" t="s">
        <v>403</v>
      </c>
      <c r="AK80" s="126">
        <f>'[1]dati attività'!O145</f>
        <v>9.59</v>
      </c>
      <c r="AL80" s="113" t="s">
        <v>356</v>
      </c>
    </row>
    <row r="81" spans="1:38" s="1" customFormat="1" ht="24.75" customHeight="1" thickBot="1" x14ac:dyDescent="0.25">
      <c r="A81" s="81" t="s">
        <v>112</v>
      </c>
      <c r="B81" s="82" t="s">
        <v>208</v>
      </c>
      <c r="C81" s="90" t="s">
        <v>353</v>
      </c>
      <c r="D81" s="75"/>
      <c r="E81" s="140" t="str">
        <f>[1]NOx!W367</f>
        <v>NA</v>
      </c>
      <c r="F81" s="140" t="str">
        <f>[1]NMVOC!W367</f>
        <v>NA</v>
      </c>
      <c r="G81" s="140" t="str">
        <f>[1]SOx!W367</f>
        <v>NA</v>
      </c>
      <c r="H81" s="140" t="str">
        <f>[1]NH3!W367</f>
        <v>NA</v>
      </c>
      <c r="I81" s="140" t="str">
        <f>'[1]pm2.5'!W367</f>
        <v>NA</v>
      </c>
      <c r="J81" s="140" t="str">
        <f>[1]pm10!W367</f>
        <v>NA</v>
      </c>
      <c r="K81" s="140" t="str">
        <f>[1]PST!W367</f>
        <v>NA</v>
      </c>
      <c r="L81" s="140" t="str">
        <f>[1]BC!W367</f>
        <v>NA</v>
      </c>
      <c r="M81" s="140" t="str">
        <f>[1]CO!W367</f>
        <v>NA</v>
      </c>
      <c r="N81" s="140" t="str">
        <f>[1]piombo!W367</f>
        <v>NA</v>
      </c>
      <c r="O81" s="140" t="str">
        <f>[1]cadmio!W367</f>
        <v>NA</v>
      </c>
      <c r="P81" s="140" t="str">
        <f>[1]mercurio!W367</f>
        <v>NA</v>
      </c>
      <c r="Q81" s="140" t="str">
        <f>[1]arsenico!W367</f>
        <v>NA</v>
      </c>
      <c r="R81" s="140" t="str">
        <f>[1]cromo!W367</f>
        <v>NA</v>
      </c>
      <c r="S81" s="140" t="str">
        <f>[1]rame!W367</f>
        <v>NA</v>
      </c>
      <c r="T81" s="140" t="str">
        <f>[1]nichel!W367</f>
        <v>NA</v>
      </c>
      <c r="U81" s="140" t="str">
        <f>[1]selenio!W367</f>
        <v>NA</v>
      </c>
      <c r="V81" s="140" t="str">
        <f>[1]zinco!W367</f>
        <v>NA</v>
      </c>
      <c r="W81" s="140" t="str">
        <f>[1]Diossine!W367</f>
        <v>NA</v>
      </c>
      <c r="X81" s="140" t="str">
        <f>[1]Benzoapyrene!$W367</f>
        <v>NA</v>
      </c>
      <c r="Y81" s="140" t="str">
        <f>[1]Benzobfluoranthene!$W367</f>
        <v>NA</v>
      </c>
      <c r="Z81" s="140" t="str">
        <f>[1]Benzokfluoranthene!$W367</f>
        <v>NA</v>
      </c>
      <c r="AA81" s="140" t="str">
        <f>[1]Indeno123cdpyrene!$W367</f>
        <v>NA</v>
      </c>
      <c r="AB81" s="140" t="str">
        <f>[1]PAH!W367</f>
        <v>NA</v>
      </c>
      <c r="AC81" s="140" t="str">
        <f>[1]HCB!W367</f>
        <v>NA</v>
      </c>
      <c r="AD81" s="140" t="str">
        <f>[1]PCB!W367</f>
        <v>NA</v>
      </c>
      <c r="AE81" s="127"/>
      <c r="AF81" s="126" t="s">
        <v>384</v>
      </c>
      <c r="AG81" s="126" t="s">
        <v>384</v>
      </c>
      <c r="AH81" s="126" t="s">
        <v>384</v>
      </c>
      <c r="AI81" s="126" t="s">
        <v>384</v>
      </c>
      <c r="AJ81" s="126" t="s">
        <v>384</v>
      </c>
      <c r="AK81" s="150" t="str">
        <f>'[1]dati attività'!O146</f>
        <v>NA</v>
      </c>
      <c r="AL81" s="113" t="s">
        <v>381</v>
      </c>
    </row>
    <row r="82" spans="1:38" s="1" customFormat="1" ht="24.75" customHeight="1" thickBot="1" x14ac:dyDescent="0.25">
      <c r="A82" s="81" t="s">
        <v>115</v>
      </c>
      <c r="B82" s="82" t="s">
        <v>215</v>
      </c>
      <c r="C82" s="73" t="s">
        <v>92</v>
      </c>
      <c r="D82" s="75"/>
      <c r="E82" s="140" t="str">
        <f>[1]NOx!W368</f>
        <v>NA</v>
      </c>
      <c r="F82" s="140">
        <f>[1]NMVOC!W368</f>
        <v>102.09252093333333</v>
      </c>
      <c r="G82" s="140" t="str">
        <f>[1]SOx!W368</f>
        <v>NA</v>
      </c>
      <c r="H82" s="140" t="str">
        <f>[1]NH3!W368</f>
        <v>NA</v>
      </c>
      <c r="I82" s="140" t="str">
        <f>'[1]pm2.5'!W368</f>
        <v>NA</v>
      </c>
      <c r="J82" s="140" t="str">
        <f>[1]pm10!W368</f>
        <v>NA</v>
      </c>
      <c r="K82" s="140" t="str">
        <f>[1]PST!W368</f>
        <v>NA</v>
      </c>
      <c r="L82" s="140" t="str">
        <f>[1]BC!W368</f>
        <v>NA</v>
      </c>
      <c r="M82" s="140" t="str">
        <f>[1]CO!W368</f>
        <v>NA</v>
      </c>
      <c r="N82" s="140" t="str">
        <f>[1]piombo!W368</f>
        <v>NA</v>
      </c>
      <c r="O82" s="140" t="str">
        <f>[1]cadmio!W368</f>
        <v>NA</v>
      </c>
      <c r="P82" s="140" t="str">
        <f>[1]mercurio!W368</f>
        <v>NA</v>
      </c>
      <c r="Q82" s="140" t="str">
        <f>[1]arsenico!W368</f>
        <v>NA</v>
      </c>
      <c r="R82" s="140" t="str">
        <f>[1]cromo!W368</f>
        <v>NA</v>
      </c>
      <c r="S82" s="140" t="str">
        <f>[1]rame!W368</f>
        <v>NA</v>
      </c>
      <c r="T82" s="140" t="str">
        <f>[1]nichel!W368</f>
        <v>NA</v>
      </c>
      <c r="U82" s="140" t="str">
        <f>[1]selenio!W368</f>
        <v>NA</v>
      </c>
      <c r="V82" s="140" t="str">
        <f>[1]zinco!W368</f>
        <v>NA</v>
      </c>
      <c r="W82" s="140" t="str">
        <f>[1]Diossine!W368</f>
        <v>NA</v>
      </c>
      <c r="X82" s="140" t="str">
        <f>[1]Benzoapyrene!$W368</f>
        <v>NA</v>
      </c>
      <c r="Y82" s="140" t="str">
        <f>[1]Benzobfluoranthene!$W368</f>
        <v>NA</v>
      </c>
      <c r="Z82" s="140" t="str">
        <f>[1]Benzokfluoranthene!$W368</f>
        <v>NA</v>
      </c>
      <c r="AA82" s="140" t="str">
        <f>[1]Indeno123cdpyrene!$W368</f>
        <v>NA</v>
      </c>
      <c r="AB82" s="140" t="str">
        <f>[1]PAH!W368</f>
        <v>NA</v>
      </c>
      <c r="AC82" s="140" t="str">
        <f>[1]HCB!W368</f>
        <v>NA</v>
      </c>
      <c r="AD82" s="140" t="str">
        <f>[1]PCB!W368</f>
        <v>NA</v>
      </c>
      <c r="AE82" s="127"/>
      <c r="AF82" s="126" t="s">
        <v>384</v>
      </c>
      <c r="AG82" s="126" t="s">
        <v>384</v>
      </c>
      <c r="AH82" s="126" t="s">
        <v>384</v>
      </c>
      <c r="AI82" s="126" t="s">
        <v>384</v>
      </c>
      <c r="AJ82" s="126" t="s">
        <v>384</v>
      </c>
      <c r="AK82" s="126">
        <f>'[1]dati attività'!O147</f>
        <v>2410.337657</v>
      </c>
      <c r="AL82" s="113" t="s">
        <v>398</v>
      </c>
    </row>
    <row r="83" spans="1:38" s="1" customFormat="1" ht="24.75" customHeight="1" thickBot="1" x14ac:dyDescent="0.25">
      <c r="A83" s="81" t="s">
        <v>115</v>
      </c>
      <c r="B83" s="99" t="s">
        <v>216</v>
      </c>
      <c r="C83" s="76" t="s">
        <v>72</v>
      </c>
      <c r="D83" s="75"/>
      <c r="E83" s="140" t="str">
        <f>[1]NOx!W369</f>
        <v>NA</v>
      </c>
      <c r="F83" s="140">
        <f>[1]NMVOC!W369</f>
        <v>10.153806000000003</v>
      </c>
      <c r="G83" s="140" t="str">
        <f>[1]SOx!W369</f>
        <v>NA</v>
      </c>
      <c r="H83" s="140" t="str">
        <f>[1]NH3!W369</f>
        <v>NA</v>
      </c>
      <c r="I83" s="140">
        <f>'[1]pm2.5'!W369</f>
        <v>0.37497165897700008</v>
      </c>
      <c r="J83" s="140">
        <f>[1]pm10!W369</f>
        <v>2.8129906899999999</v>
      </c>
      <c r="K83" s="140">
        <f>[1]PST!W369</f>
        <v>2.8129906899999999</v>
      </c>
      <c r="L83" s="140">
        <f>[1]BC!W369</f>
        <v>2.1373384561689003E-2</v>
      </c>
      <c r="M83" s="140" t="str">
        <f>[1]CO!W369</f>
        <v>NA</v>
      </c>
      <c r="N83" s="140" t="str">
        <f>[1]piombo!W369</f>
        <v>NA</v>
      </c>
      <c r="O83" s="140" t="str">
        <f>[1]cadmio!W369</f>
        <v>NA</v>
      </c>
      <c r="P83" s="140" t="str">
        <f>[1]mercurio!W369</f>
        <v>NA</v>
      </c>
      <c r="Q83" s="140" t="str">
        <f>[1]arsenico!W369</f>
        <v>NA</v>
      </c>
      <c r="R83" s="140" t="str">
        <f>[1]cromo!W369</f>
        <v>NA</v>
      </c>
      <c r="S83" s="140" t="str">
        <f>[1]rame!W369</f>
        <v>NA</v>
      </c>
      <c r="T83" s="140" t="str">
        <f>[1]nichel!W369</f>
        <v>NA</v>
      </c>
      <c r="U83" s="140" t="str">
        <f>[1]selenio!W369</f>
        <v>NA</v>
      </c>
      <c r="V83" s="140" t="str">
        <f>[1]zinco!W369</f>
        <v>NA</v>
      </c>
      <c r="W83" s="140" t="str">
        <f>[1]Diossine!W369</f>
        <v>NA</v>
      </c>
      <c r="X83" s="140" t="str">
        <f>[1]Benzoapyrene!$W369</f>
        <v>NA</v>
      </c>
      <c r="Y83" s="140" t="str">
        <f>[1]Benzobfluoranthene!$W369</f>
        <v>NA</v>
      </c>
      <c r="Z83" s="140" t="str">
        <f>[1]Benzokfluoranthene!$W369</f>
        <v>NA</v>
      </c>
      <c r="AA83" s="140" t="str">
        <f>[1]Indeno123cdpyrene!$W369</f>
        <v>NA</v>
      </c>
      <c r="AB83" s="140" t="str">
        <f>[1]PAH!W369</f>
        <v>NA</v>
      </c>
      <c r="AC83" s="140" t="str">
        <f>[1]HCB!W369</f>
        <v>NA</v>
      </c>
      <c r="AD83" s="140" t="str">
        <f>[1]PCB!W369</f>
        <v>NA</v>
      </c>
      <c r="AE83" s="127"/>
      <c r="AF83" s="126" t="s">
        <v>384</v>
      </c>
      <c r="AG83" s="126" t="s">
        <v>384</v>
      </c>
      <c r="AH83" s="126" t="s">
        <v>384</v>
      </c>
      <c r="AI83" s="126" t="s">
        <v>384</v>
      </c>
      <c r="AJ83" s="126" t="s">
        <v>384</v>
      </c>
      <c r="AK83" s="126">
        <f>'[1]dati attività'!O148</f>
        <v>37300</v>
      </c>
      <c r="AL83" s="113" t="s">
        <v>399</v>
      </c>
    </row>
    <row r="84" spans="1:38" s="1" customFormat="1" ht="24.75" customHeight="1" thickBot="1" x14ac:dyDescent="0.25">
      <c r="A84" s="81" t="s">
        <v>112</v>
      </c>
      <c r="B84" s="99" t="s">
        <v>217</v>
      </c>
      <c r="C84" s="76" t="s">
        <v>71</v>
      </c>
      <c r="D84" s="75"/>
      <c r="E84" s="140" t="str">
        <f>[1]NOx!W370</f>
        <v>NA</v>
      </c>
      <c r="F84" s="140">
        <f>[1]NMVOC!W370</f>
        <v>1.7000000000000001E-2</v>
      </c>
      <c r="G84" s="140" t="str">
        <f>[1]SOx!W370</f>
        <v>NA</v>
      </c>
      <c r="H84" s="140" t="str">
        <f>[1]NH3!W370</f>
        <v>NA</v>
      </c>
      <c r="I84" s="140">
        <f>'[1]pm2.5'!W370</f>
        <v>1.6399999999999998E-2</v>
      </c>
      <c r="J84" s="140">
        <f>[1]pm10!W370</f>
        <v>8.2000000000000003E-2</v>
      </c>
      <c r="K84" s="140">
        <f>[1]PST!W370</f>
        <v>8.2000000000000003E-2</v>
      </c>
      <c r="L84" s="140">
        <f>[1]BC!W370</f>
        <v>2.1320000000000001E-6</v>
      </c>
      <c r="M84" s="140">
        <f>[1]CO!W370</f>
        <v>7.6E-3</v>
      </c>
      <c r="N84" s="140" t="str">
        <f>[1]piombo!W370</f>
        <v>NA</v>
      </c>
      <c r="O84" s="140" t="str">
        <f>[1]cadmio!W370</f>
        <v>NA</v>
      </c>
      <c r="P84" s="140" t="str">
        <f>[1]mercurio!W370</f>
        <v>NA</v>
      </c>
      <c r="Q84" s="140" t="str">
        <f>[1]arsenico!W370</f>
        <v>NA</v>
      </c>
      <c r="R84" s="140" t="str">
        <f>[1]cromo!W370</f>
        <v>NA</v>
      </c>
      <c r="S84" s="140" t="str">
        <f>[1]rame!W370</f>
        <v>NA</v>
      </c>
      <c r="T84" s="140" t="str">
        <f>[1]nichel!W370</f>
        <v>NA</v>
      </c>
      <c r="U84" s="140" t="str">
        <f>[1]selenio!W370</f>
        <v>NA</v>
      </c>
      <c r="V84" s="140" t="str">
        <f>[1]zinco!W370</f>
        <v>NA</v>
      </c>
      <c r="W84" s="140" t="str">
        <f>[1]Diossine!W370</f>
        <v>NA</v>
      </c>
      <c r="X84" s="140" t="str">
        <f>[1]Benzoapyrene!$W370</f>
        <v>NA</v>
      </c>
      <c r="Y84" s="140" t="str">
        <f>[1]Benzobfluoranthene!$W370</f>
        <v>NA</v>
      </c>
      <c r="Z84" s="140" t="str">
        <f>[1]Benzokfluoranthene!$W370</f>
        <v>NA</v>
      </c>
      <c r="AA84" s="140" t="str">
        <f>[1]Indeno123cdpyrene!$W370</f>
        <v>NA</v>
      </c>
      <c r="AB84" s="140" t="str">
        <f>[1]PAH!W370</f>
        <v>NA</v>
      </c>
      <c r="AC84" s="140" t="str">
        <f>[1]HCB!W370</f>
        <v>NA</v>
      </c>
      <c r="AD84" s="140" t="str">
        <f>[1]PCB!W370</f>
        <v>NA</v>
      </c>
      <c r="AE84" s="127"/>
      <c r="AF84" s="126" t="s">
        <v>384</v>
      </c>
      <c r="AG84" s="126" t="s">
        <v>384</v>
      </c>
      <c r="AH84" s="126" t="s">
        <v>384</v>
      </c>
      <c r="AI84" s="126" t="s">
        <v>384</v>
      </c>
      <c r="AJ84" s="126" t="s">
        <v>384</v>
      </c>
      <c r="AK84" s="126">
        <f>'[1]dati attività'!O149</f>
        <v>200</v>
      </c>
      <c r="AL84" s="113" t="s">
        <v>400</v>
      </c>
    </row>
    <row r="85" spans="1:38" s="1" customFormat="1" ht="24.75" customHeight="1" thickBot="1" x14ac:dyDescent="0.25">
      <c r="A85" s="81" t="s">
        <v>112</v>
      </c>
      <c r="B85" s="90" t="s">
        <v>218</v>
      </c>
      <c r="C85" s="76" t="s">
        <v>342</v>
      </c>
      <c r="D85" s="75"/>
      <c r="E85" s="140" t="str">
        <f>[1]NOx!W371</f>
        <v>NA</v>
      </c>
      <c r="F85" s="140">
        <f>[1]NMVOC!W371</f>
        <v>226.00129937080024</v>
      </c>
      <c r="G85" s="140" t="str">
        <f>[1]SOx!W371</f>
        <v>NA</v>
      </c>
      <c r="H85" s="140" t="str">
        <f>[1]NH3!W371</f>
        <v>NA</v>
      </c>
      <c r="I85" s="140" t="str">
        <f>'[1]pm2.5'!W371</f>
        <v>NA</v>
      </c>
      <c r="J85" s="140" t="str">
        <f>[1]pm10!W371</f>
        <v>NA</v>
      </c>
      <c r="K85" s="140" t="str">
        <f>[1]PST!W371</f>
        <v>NA</v>
      </c>
      <c r="L85" s="140" t="str">
        <f>[1]BC!W371</f>
        <v>NA</v>
      </c>
      <c r="M85" s="140" t="str">
        <f>[1]CO!W371</f>
        <v>NA</v>
      </c>
      <c r="N85" s="140" t="str">
        <f>[1]piombo!W371</f>
        <v>NA</v>
      </c>
      <c r="O85" s="140" t="str">
        <f>[1]cadmio!W371</f>
        <v>NA</v>
      </c>
      <c r="P85" s="140" t="str">
        <f>[1]mercurio!W371</f>
        <v>NA</v>
      </c>
      <c r="Q85" s="140" t="str">
        <f>[1]arsenico!W371</f>
        <v>NA</v>
      </c>
      <c r="R85" s="140" t="str">
        <f>[1]cromo!W371</f>
        <v>NA</v>
      </c>
      <c r="S85" s="140" t="str">
        <f>[1]rame!W371</f>
        <v>NA</v>
      </c>
      <c r="T85" s="140" t="str">
        <f>[1]nichel!W371</f>
        <v>NA</v>
      </c>
      <c r="U85" s="140" t="str">
        <f>[1]selenio!W371</f>
        <v>NA</v>
      </c>
      <c r="V85" s="140" t="str">
        <f>[1]zinco!W371</f>
        <v>NA</v>
      </c>
      <c r="W85" s="140" t="str">
        <f>[1]Diossine!W371</f>
        <v>NA</v>
      </c>
      <c r="X85" s="140" t="str">
        <f>[1]Benzoapyrene!$W371</f>
        <v>NA</v>
      </c>
      <c r="Y85" s="140" t="str">
        <f>[1]Benzobfluoranthene!$W371</f>
        <v>NA</v>
      </c>
      <c r="Z85" s="140" t="str">
        <f>[1]Benzokfluoranthene!$W371</f>
        <v>NA</v>
      </c>
      <c r="AA85" s="140" t="str">
        <f>[1]Indeno123cdpyrene!$W371</f>
        <v>NA</v>
      </c>
      <c r="AB85" s="140" t="str">
        <f>[1]PAH!W371</f>
        <v>NA</v>
      </c>
      <c r="AC85" s="140" t="str">
        <f>[1]HCB!W371</f>
        <v>NA</v>
      </c>
      <c r="AD85" s="140" t="str">
        <f>[1]PCB!W371</f>
        <v>NA</v>
      </c>
      <c r="AE85" s="127"/>
      <c r="AF85" s="126" t="s">
        <v>384</v>
      </c>
      <c r="AG85" s="126" t="s">
        <v>384</v>
      </c>
      <c r="AH85" s="126" t="s">
        <v>384</v>
      </c>
      <c r="AI85" s="126" t="s">
        <v>384</v>
      </c>
      <c r="AJ85" s="126" t="s">
        <v>384</v>
      </c>
      <c r="AK85" s="126">
        <f>'[1]dati attività'!O150</f>
        <v>889.70409279368209</v>
      </c>
      <c r="AL85" s="113" t="s">
        <v>382</v>
      </c>
    </row>
    <row r="86" spans="1:38" s="1" customFormat="1" ht="24.75" customHeight="1" thickBot="1" x14ac:dyDescent="0.25">
      <c r="A86" s="81" t="s">
        <v>115</v>
      </c>
      <c r="B86" s="90" t="s">
        <v>219</v>
      </c>
      <c r="C86" s="73" t="s">
        <v>88</v>
      </c>
      <c r="D86" s="75"/>
      <c r="E86" s="140" t="str">
        <f>[1]NOx!W372</f>
        <v>NA</v>
      </c>
      <c r="F86" s="140">
        <f>[1]NMVOC!W372</f>
        <v>18.126205351406249</v>
      </c>
      <c r="G86" s="140" t="str">
        <f>[1]SOx!W372</f>
        <v>NA</v>
      </c>
      <c r="H86" s="140" t="str">
        <f>[1]NH3!W372</f>
        <v>NA</v>
      </c>
      <c r="I86" s="140" t="str">
        <f>'[1]pm2.5'!W372</f>
        <v>NA</v>
      </c>
      <c r="J86" s="140" t="str">
        <f>[1]pm10!W372</f>
        <v>NA</v>
      </c>
      <c r="K86" s="140" t="str">
        <f>[1]PST!W372</f>
        <v>NA</v>
      </c>
      <c r="L86" s="140" t="str">
        <f>[1]BC!W372</f>
        <v>NA</v>
      </c>
      <c r="M86" s="140" t="str">
        <f>[1]CO!W372</f>
        <v>NA</v>
      </c>
      <c r="N86" s="140" t="str">
        <f>[1]piombo!W372</f>
        <v>NA</v>
      </c>
      <c r="O86" s="140" t="str">
        <f>[1]cadmio!W372</f>
        <v>NA</v>
      </c>
      <c r="P86" s="140" t="str">
        <f>[1]mercurio!W372</f>
        <v>NA</v>
      </c>
      <c r="Q86" s="140" t="str">
        <f>[1]arsenico!W372</f>
        <v>NA</v>
      </c>
      <c r="R86" s="140" t="str">
        <f>[1]cromo!W372</f>
        <v>NA</v>
      </c>
      <c r="S86" s="140" t="str">
        <f>[1]rame!W372</f>
        <v>NA</v>
      </c>
      <c r="T86" s="140" t="str">
        <f>[1]nichel!W372</f>
        <v>NA</v>
      </c>
      <c r="U86" s="140" t="str">
        <f>[1]selenio!W372</f>
        <v>NA</v>
      </c>
      <c r="V86" s="140" t="str">
        <f>[1]zinco!W372</f>
        <v>NA</v>
      </c>
      <c r="W86" s="140" t="str">
        <f>[1]Diossine!W372</f>
        <v>NA</v>
      </c>
      <c r="X86" s="140" t="str">
        <f>[1]Benzoapyrene!$W372</f>
        <v>NA</v>
      </c>
      <c r="Y86" s="140" t="str">
        <f>[1]Benzobfluoranthene!$W372</f>
        <v>NA</v>
      </c>
      <c r="Z86" s="140" t="str">
        <f>[1]Benzokfluoranthene!$W372</f>
        <v>NA</v>
      </c>
      <c r="AA86" s="140" t="str">
        <f>[1]Indeno123cdpyrene!$W372</f>
        <v>NA</v>
      </c>
      <c r="AB86" s="140" t="str">
        <f>[1]PAH!W372</f>
        <v>NA</v>
      </c>
      <c r="AC86" s="140" t="str">
        <f>[1]HCB!W372</f>
        <v>NA</v>
      </c>
      <c r="AD86" s="140" t="str">
        <f>[1]PCB!W372</f>
        <v>NA</v>
      </c>
      <c r="AE86" s="127"/>
      <c r="AF86" s="126" t="s">
        <v>384</v>
      </c>
      <c r="AG86" s="126" t="s">
        <v>384</v>
      </c>
      <c r="AH86" s="126" t="s">
        <v>384</v>
      </c>
      <c r="AI86" s="126" t="s">
        <v>384</v>
      </c>
      <c r="AJ86" s="126" t="s">
        <v>384</v>
      </c>
      <c r="AK86" s="126">
        <f>'[1]dati attività'!O151</f>
        <v>25.894579073437502</v>
      </c>
      <c r="AL86" s="113" t="s">
        <v>383</v>
      </c>
    </row>
    <row r="87" spans="1:38" s="1" customFormat="1" ht="24.75" customHeight="1" thickBot="1" x14ac:dyDescent="0.25">
      <c r="A87" s="81" t="s">
        <v>115</v>
      </c>
      <c r="B87" s="90" t="s">
        <v>220</v>
      </c>
      <c r="C87" s="73" t="s">
        <v>89</v>
      </c>
      <c r="D87" s="75"/>
      <c r="E87" s="140" t="str">
        <f>[1]NOx!W373</f>
        <v>NA</v>
      </c>
      <c r="F87" s="140">
        <f>[1]NMVOC!W373</f>
        <v>3.09</v>
      </c>
      <c r="G87" s="140" t="str">
        <f>[1]SOx!W373</f>
        <v>NA</v>
      </c>
      <c r="H87" s="140" t="str">
        <f>[1]NH3!W373</f>
        <v>NA</v>
      </c>
      <c r="I87" s="140" t="str">
        <f>'[1]pm2.5'!W373</f>
        <v>NA</v>
      </c>
      <c r="J87" s="140" t="str">
        <f>[1]pm10!W373</f>
        <v>NA</v>
      </c>
      <c r="K87" s="140" t="str">
        <f>[1]PST!W373</f>
        <v>NA</v>
      </c>
      <c r="L87" s="140" t="str">
        <f>[1]BC!W373</f>
        <v>NA</v>
      </c>
      <c r="M87" s="140" t="str">
        <f>[1]CO!W373</f>
        <v>NA</v>
      </c>
      <c r="N87" s="140" t="str">
        <f>[1]piombo!W373</f>
        <v>NA</v>
      </c>
      <c r="O87" s="140" t="str">
        <f>[1]cadmio!W373</f>
        <v>NA</v>
      </c>
      <c r="P87" s="140" t="str">
        <f>[1]mercurio!W373</f>
        <v>NA</v>
      </c>
      <c r="Q87" s="140" t="str">
        <f>[1]arsenico!W373</f>
        <v>NA</v>
      </c>
      <c r="R87" s="140" t="str">
        <f>[1]cromo!W373</f>
        <v>NA</v>
      </c>
      <c r="S87" s="140" t="str">
        <f>[1]rame!W373</f>
        <v>NA</v>
      </c>
      <c r="T87" s="140" t="str">
        <f>[1]nichel!W373</f>
        <v>NA</v>
      </c>
      <c r="U87" s="140" t="str">
        <f>[1]selenio!W373</f>
        <v>NA</v>
      </c>
      <c r="V87" s="140" t="str">
        <f>[1]zinco!W373</f>
        <v>NA</v>
      </c>
      <c r="W87" s="140" t="str">
        <f>[1]Diossine!W373</f>
        <v>NA</v>
      </c>
      <c r="X87" s="140" t="str">
        <f>[1]Benzoapyrene!$W373</f>
        <v>NA</v>
      </c>
      <c r="Y87" s="140" t="str">
        <f>[1]Benzobfluoranthene!$W373</f>
        <v>NA</v>
      </c>
      <c r="Z87" s="140" t="str">
        <f>[1]Benzokfluoranthene!$W373</f>
        <v>NA</v>
      </c>
      <c r="AA87" s="140" t="str">
        <f>[1]Indeno123cdpyrene!$W373</f>
        <v>NA</v>
      </c>
      <c r="AB87" s="140" t="str">
        <f>[1]PAH!W373</f>
        <v>NA</v>
      </c>
      <c r="AC87" s="140" t="str">
        <f>[1]HCB!W373</f>
        <v>NA</v>
      </c>
      <c r="AD87" s="140" t="str">
        <f>[1]PCB!W373</f>
        <v>NA</v>
      </c>
      <c r="AE87" s="127"/>
      <c r="AF87" s="126" t="s">
        <v>384</v>
      </c>
      <c r="AG87" s="126" t="s">
        <v>384</v>
      </c>
      <c r="AH87" s="126" t="s">
        <v>384</v>
      </c>
      <c r="AI87" s="126" t="s">
        <v>384</v>
      </c>
      <c r="AJ87" s="126" t="s">
        <v>384</v>
      </c>
      <c r="AK87" s="126">
        <f>'[1]dati attività'!O152</f>
        <v>7.7400000000000038</v>
      </c>
      <c r="AL87" s="113" t="s">
        <v>383</v>
      </c>
    </row>
    <row r="88" spans="1:38" s="1" customFormat="1" ht="24.75" customHeight="1" thickBot="1" x14ac:dyDescent="0.25">
      <c r="A88" s="81" t="s">
        <v>115</v>
      </c>
      <c r="B88" s="90" t="s">
        <v>221</v>
      </c>
      <c r="C88" s="73" t="s">
        <v>90</v>
      </c>
      <c r="D88" s="75"/>
      <c r="E88" s="140" t="str">
        <f>[1]NOx!W374</f>
        <v>NA</v>
      </c>
      <c r="F88" s="140">
        <f>[1]NMVOC!W374</f>
        <v>82.674918352870066</v>
      </c>
      <c r="G88" s="140" t="str">
        <f>[1]SOx!W374</f>
        <v>NA</v>
      </c>
      <c r="H88" s="140" t="str">
        <f>[1]NH3!W374</f>
        <v>NA</v>
      </c>
      <c r="I88" s="140">
        <f>'[1]pm2.5'!W374</f>
        <v>1.4437022155082961E-2</v>
      </c>
      <c r="J88" s="140">
        <f>[1]pm10!W374</f>
        <v>1.9249362873443945E-2</v>
      </c>
      <c r="K88" s="140">
        <f>[1]PST!W374</f>
        <v>2.4061703591804935E-2</v>
      </c>
      <c r="L88" s="140" t="str">
        <f>[1]BC!W374</f>
        <v>NA</v>
      </c>
      <c r="M88" s="140" t="str">
        <f>[1]CO!W374</f>
        <v>NA</v>
      </c>
      <c r="N88" s="140" t="str">
        <f>[1]piombo!W374</f>
        <v>NA</v>
      </c>
      <c r="O88" s="140" t="str">
        <f>[1]cadmio!W374</f>
        <v>NA</v>
      </c>
      <c r="P88" s="140" t="str">
        <f>[1]mercurio!W374</f>
        <v>NA</v>
      </c>
      <c r="Q88" s="140" t="str">
        <f>[1]arsenico!W374</f>
        <v>NA</v>
      </c>
      <c r="R88" s="140" t="str">
        <f>[1]cromo!W374</f>
        <v>NA</v>
      </c>
      <c r="S88" s="140" t="str">
        <f>[1]rame!W374</f>
        <v>NA</v>
      </c>
      <c r="T88" s="140" t="str">
        <f>[1]nichel!W374</f>
        <v>NA</v>
      </c>
      <c r="U88" s="140" t="str">
        <f>[1]selenio!W374</f>
        <v>NA</v>
      </c>
      <c r="V88" s="140" t="str">
        <f>[1]zinco!W374</f>
        <v>NA</v>
      </c>
      <c r="W88" s="140" t="str">
        <f>[1]Diossine!W374</f>
        <v>NA</v>
      </c>
      <c r="X88" s="140" t="str">
        <f>[1]Benzoapyrene!$W374</f>
        <v>NE</v>
      </c>
      <c r="Y88" s="140" t="str">
        <f>[1]Benzobfluoranthene!$W374</f>
        <v>NE</v>
      </c>
      <c r="Z88" s="140" t="str">
        <f>[1]Benzokfluoranthene!$W374</f>
        <v>NE</v>
      </c>
      <c r="AA88" s="140" t="str">
        <f>[1]Indeno123cdpyrene!$W374</f>
        <v>NE</v>
      </c>
      <c r="AB88" s="140" t="str">
        <f>[1]PAH!W374</f>
        <v>NE</v>
      </c>
      <c r="AC88" s="140" t="str">
        <f>[1]HCB!W374</f>
        <v>NA</v>
      </c>
      <c r="AD88" s="140" t="str">
        <f>[1]PCB!W374</f>
        <v>NA</v>
      </c>
      <c r="AE88" s="127"/>
      <c r="AF88" s="126" t="s">
        <v>384</v>
      </c>
      <c r="AG88" s="126" t="s">
        <v>384</v>
      </c>
      <c r="AH88" s="126" t="s">
        <v>384</v>
      </c>
      <c r="AI88" s="126" t="s">
        <v>384</v>
      </c>
      <c r="AJ88" s="126" t="s">
        <v>384</v>
      </c>
      <c r="AK88" s="150" t="str">
        <f>'[1]dati attività'!O153</f>
        <v>NA</v>
      </c>
      <c r="AL88" s="113"/>
    </row>
    <row r="89" spans="1:38" s="1" customFormat="1" ht="24.75" customHeight="1" thickBot="1" x14ac:dyDescent="0.25">
      <c r="A89" s="81" t="s">
        <v>115</v>
      </c>
      <c r="B89" s="90" t="s">
        <v>222</v>
      </c>
      <c r="C89" s="73" t="s">
        <v>91</v>
      </c>
      <c r="D89" s="75"/>
      <c r="E89" s="140" t="str">
        <f>[1]NOx!W375</f>
        <v>NA</v>
      </c>
      <c r="F89" s="140">
        <f>[1]NMVOC!W375</f>
        <v>18.560343</v>
      </c>
      <c r="G89" s="140" t="str">
        <f>[1]SOx!W375</f>
        <v>NA</v>
      </c>
      <c r="H89" s="140" t="str">
        <f>[1]NH3!W375</f>
        <v>NA</v>
      </c>
      <c r="I89" s="140" t="str">
        <f>'[1]pm2.5'!W375</f>
        <v>NA</v>
      </c>
      <c r="J89" s="140" t="str">
        <f>[1]pm10!W375</f>
        <v>NA</v>
      </c>
      <c r="K89" s="140" t="str">
        <f>[1]PST!W375</f>
        <v>NA</v>
      </c>
      <c r="L89" s="140" t="str">
        <f>[1]BC!W375</f>
        <v>NA</v>
      </c>
      <c r="M89" s="140" t="str">
        <f>[1]CO!W375</f>
        <v>NA</v>
      </c>
      <c r="N89" s="140" t="str">
        <f>[1]piombo!W375</f>
        <v>NA</v>
      </c>
      <c r="O89" s="140" t="str">
        <f>[1]cadmio!W375</f>
        <v>NA</v>
      </c>
      <c r="P89" s="140" t="str">
        <f>[1]mercurio!W375</f>
        <v>NA</v>
      </c>
      <c r="Q89" s="140" t="str">
        <f>[1]arsenico!W375</f>
        <v>NA</v>
      </c>
      <c r="R89" s="140" t="str">
        <f>[1]cromo!W375</f>
        <v>NA</v>
      </c>
      <c r="S89" s="140" t="str">
        <f>[1]rame!W375</f>
        <v>NA</v>
      </c>
      <c r="T89" s="140" t="str">
        <f>[1]nichel!W375</f>
        <v>NA</v>
      </c>
      <c r="U89" s="140" t="str">
        <f>[1]selenio!W375</f>
        <v>NA</v>
      </c>
      <c r="V89" s="140" t="str">
        <f>[1]zinco!W375</f>
        <v>NA</v>
      </c>
      <c r="W89" s="140" t="str">
        <f>[1]Diossine!W375</f>
        <v>NA</v>
      </c>
      <c r="X89" s="140" t="str">
        <f>[1]Benzoapyrene!$W375</f>
        <v>NA</v>
      </c>
      <c r="Y89" s="140" t="str">
        <f>[1]Benzobfluoranthene!$W375</f>
        <v>NA</v>
      </c>
      <c r="Z89" s="140" t="str">
        <f>[1]Benzokfluoranthene!$W375</f>
        <v>NA</v>
      </c>
      <c r="AA89" s="140" t="str">
        <f>[1]Indeno123cdpyrene!$W375</f>
        <v>NA</v>
      </c>
      <c r="AB89" s="140" t="str">
        <f>[1]PAH!W375</f>
        <v>NA</v>
      </c>
      <c r="AC89" s="140" t="str">
        <f>[1]HCB!W375</f>
        <v>NA</v>
      </c>
      <c r="AD89" s="140" t="str">
        <f>[1]PCB!W375</f>
        <v>NA</v>
      </c>
      <c r="AE89" s="127"/>
      <c r="AF89" s="126" t="s">
        <v>384</v>
      </c>
      <c r="AG89" s="126" t="s">
        <v>384</v>
      </c>
      <c r="AH89" s="126" t="s">
        <v>384</v>
      </c>
      <c r="AI89" s="126" t="s">
        <v>384</v>
      </c>
      <c r="AJ89" s="126" t="s">
        <v>384</v>
      </c>
      <c r="AK89" s="126">
        <f>'[1]dati attività'!O154</f>
        <v>100.69</v>
      </c>
      <c r="AL89" s="113" t="s">
        <v>405</v>
      </c>
    </row>
    <row r="90" spans="1:38" s="9" customFormat="1" ht="24.75" customHeight="1" thickBot="1" x14ac:dyDescent="0.25">
      <c r="A90" s="81" t="s">
        <v>115</v>
      </c>
      <c r="B90" s="90" t="s">
        <v>223</v>
      </c>
      <c r="C90" s="73" t="s">
        <v>280</v>
      </c>
      <c r="D90" s="75"/>
      <c r="E90" s="140" t="str">
        <f>[1]NOx!W376</f>
        <v>NA</v>
      </c>
      <c r="F90" s="140">
        <f>[1]NMVOC!W376</f>
        <v>37.149235609913745</v>
      </c>
      <c r="G90" s="140" t="str">
        <f>[1]SOx!W376</f>
        <v>NA</v>
      </c>
      <c r="H90" s="140" t="str">
        <f>[1]NH3!W376</f>
        <v>NA</v>
      </c>
      <c r="I90" s="140">
        <f>'[1]pm2.5'!W376</f>
        <v>1.86023844</v>
      </c>
      <c r="J90" s="140">
        <f>[1]pm10!W376</f>
        <v>2.7903576600000002</v>
      </c>
      <c r="K90" s="140">
        <f>[1]PST!W376</f>
        <v>3.41043714</v>
      </c>
      <c r="L90" s="140" t="str">
        <f>[1]BC!W376</f>
        <v>NA</v>
      </c>
      <c r="M90" s="140" t="str">
        <f>[1]CO!W376</f>
        <v>NA</v>
      </c>
      <c r="N90" s="140" t="str">
        <f>[1]piombo!W376</f>
        <v>NA</v>
      </c>
      <c r="O90" s="140" t="str">
        <f>[1]cadmio!W376</f>
        <v>NA</v>
      </c>
      <c r="P90" s="140" t="str">
        <f>[1]mercurio!W376</f>
        <v>NA</v>
      </c>
      <c r="Q90" s="140" t="str">
        <f>[1]arsenico!W376</f>
        <v>NA</v>
      </c>
      <c r="R90" s="140" t="str">
        <f>[1]cromo!W376</f>
        <v>NA</v>
      </c>
      <c r="S90" s="140" t="str">
        <f>[1]rame!W376</f>
        <v>NA</v>
      </c>
      <c r="T90" s="140" t="str">
        <f>[1]nichel!W376</f>
        <v>NA</v>
      </c>
      <c r="U90" s="140" t="str">
        <f>[1]selenio!W376</f>
        <v>NA</v>
      </c>
      <c r="V90" s="140" t="str">
        <f>[1]zinco!W376</f>
        <v>NA</v>
      </c>
      <c r="W90" s="140" t="str">
        <f>[1]Diossine!W376</f>
        <v>NA</v>
      </c>
      <c r="X90" s="140">
        <f>[1]Benzoapyrene!$W376</f>
        <v>4.4999999999999997E-3</v>
      </c>
      <c r="Y90" s="140">
        <f>[1]Benzobfluoranthene!$W376</f>
        <v>2.2499999999999998E-3</v>
      </c>
      <c r="Z90" s="140">
        <f>[1]Benzokfluoranthene!$W376</f>
        <v>2.2499999999999998E-3</v>
      </c>
      <c r="AA90" s="140">
        <f>[1]Indeno123cdpyrene!$W376</f>
        <v>2.2499999999999998E-3</v>
      </c>
      <c r="AB90" s="140">
        <f>[1]PAH!W376</f>
        <v>1.125E-2</v>
      </c>
      <c r="AC90" s="140" t="str">
        <f>[1]HCB!W376</f>
        <v>NA</v>
      </c>
      <c r="AD90" s="140" t="str">
        <f>[1]PCB!W376</f>
        <v>NA</v>
      </c>
      <c r="AE90" s="127"/>
      <c r="AF90" s="126" t="s">
        <v>384</v>
      </c>
      <c r="AG90" s="126" t="s">
        <v>384</v>
      </c>
      <c r="AH90" s="126" t="s">
        <v>384</v>
      </c>
      <c r="AI90" s="126" t="s">
        <v>384</v>
      </c>
      <c r="AJ90" s="126" t="s">
        <v>384</v>
      </c>
      <c r="AK90" s="150">
        <f>'[1]dati attività'!O155</f>
        <v>9000</v>
      </c>
      <c r="AL90" s="113"/>
    </row>
    <row r="91" spans="1:38" s="1" customFormat="1" ht="24.75" customHeight="1" thickBot="1" x14ac:dyDescent="0.25">
      <c r="A91" s="81" t="s">
        <v>115</v>
      </c>
      <c r="B91" s="82" t="s">
        <v>256</v>
      </c>
      <c r="C91" s="90" t="s">
        <v>281</v>
      </c>
      <c r="D91" s="75"/>
      <c r="E91" s="140">
        <f>[1]NOx!W377</f>
        <v>0.186329682</v>
      </c>
      <c r="F91" s="140">
        <f>[1]NMVOC!W377</f>
        <v>18.363880407932893</v>
      </c>
      <c r="G91" s="140">
        <f>[1]SOx!W377</f>
        <v>3.2270814000000002E-2</v>
      </c>
      <c r="H91" s="140">
        <f>[1]NH3!W377</f>
        <v>0.42318794999999998</v>
      </c>
      <c r="I91" s="140">
        <f>'[1]pm2.5'!W377</f>
        <v>3.2658152579999999</v>
      </c>
      <c r="J91" s="140">
        <f>[1]pm10!W377</f>
        <v>3.778515144</v>
      </c>
      <c r="K91" s="140">
        <f>[1]PST!W377</f>
        <v>3.8844104310000001</v>
      </c>
      <c r="L91" s="140" t="str">
        <f>[1]BC!W377</f>
        <v>NA</v>
      </c>
      <c r="M91" s="140">
        <f>[1]CO!W377</f>
        <v>5.6951150550000005</v>
      </c>
      <c r="N91" s="140">
        <f>[1]piombo!W377</f>
        <v>8.3775888000000016</v>
      </c>
      <c r="O91" s="140">
        <f>[1]cadmio!W377</f>
        <v>0.55797483600000009</v>
      </c>
      <c r="P91" s="140" t="str">
        <f>[1]mercurio!W377</f>
        <v>NA</v>
      </c>
      <c r="Q91" s="140" t="str">
        <f>[1]arsenico!W377</f>
        <v>NA</v>
      </c>
      <c r="R91" s="140" t="str">
        <f>[1]cromo!W377</f>
        <v>NA</v>
      </c>
      <c r="S91" s="140" t="str">
        <f>[1]rame!W377</f>
        <v>NA</v>
      </c>
      <c r="T91" s="140" t="str">
        <f>[1]nichel!W377</f>
        <v>NA</v>
      </c>
      <c r="U91" s="140" t="str">
        <f>[1]selenio!W377</f>
        <v>NA</v>
      </c>
      <c r="V91" s="140" t="str">
        <f>[1]zinco!W377</f>
        <v>NA</v>
      </c>
      <c r="W91" s="140">
        <f>[1]Diossine!W377</f>
        <v>1.0197300000000001E-2</v>
      </c>
      <c r="X91" s="140">
        <f>[1]Benzoapyrene!$W377</f>
        <v>1.1319003000000001E-2</v>
      </c>
      <c r="Y91" s="140" t="s">
        <v>397</v>
      </c>
      <c r="Z91" s="140" t="s">
        <v>397</v>
      </c>
      <c r="AA91" s="140" t="s">
        <v>397</v>
      </c>
      <c r="AB91" s="140">
        <f>[1]PAH!W377</f>
        <v>1.1319003000000001E-2</v>
      </c>
      <c r="AC91" s="140" t="str">
        <f>[1]HCB!W377</f>
        <v>NA</v>
      </c>
      <c r="AD91" s="140" t="str">
        <f>[1]PCB!W377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[1]NOx!W378</f>
        <v>0.16197367500000001</v>
      </c>
      <c r="F92" s="140">
        <f>[1]NMVOC!W378</f>
        <v>1.6099983750000002</v>
      </c>
      <c r="G92" s="140">
        <f>[1]SOx!W378</f>
        <v>0.23996100000000001</v>
      </c>
      <c r="H92" s="140" t="str">
        <f>[1]NH3!W378</f>
        <v>NA</v>
      </c>
      <c r="I92" s="140">
        <f>'[1]pm2.5'!W378</f>
        <v>1.6197367499999997E-2</v>
      </c>
      <c r="J92" s="140">
        <f>[1]pm10!W378</f>
        <v>2.1596489999999999E-2</v>
      </c>
      <c r="K92" s="140">
        <f>[1]PST!W378</f>
        <v>3.9993499999999994E-2</v>
      </c>
      <c r="L92" s="140">
        <f>[1]BC!W378</f>
        <v>4.21131555E-4</v>
      </c>
      <c r="M92" s="140" t="str">
        <f>[1]CO!W378</f>
        <v>NA</v>
      </c>
      <c r="N92" s="140" t="str">
        <f>[1]piombo!W378</f>
        <v>NA</v>
      </c>
      <c r="O92" s="140" t="str">
        <f>[1]cadmio!W378</f>
        <v>NA</v>
      </c>
      <c r="P92" s="140" t="str">
        <f>[1]mercurio!W378</f>
        <v>NA</v>
      </c>
      <c r="Q92" s="140" t="str">
        <f>[1]arsenico!W378</f>
        <v>NA</v>
      </c>
      <c r="R92" s="140" t="str">
        <f>[1]cromo!W378</f>
        <v>NA</v>
      </c>
      <c r="S92" s="140" t="str">
        <f>[1]rame!W378</f>
        <v>NA</v>
      </c>
      <c r="T92" s="140" t="str">
        <f>[1]nichel!W378</f>
        <v>NA</v>
      </c>
      <c r="U92" s="140" t="str">
        <f>[1]selenio!W378</f>
        <v>NA</v>
      </c>
      <c r="V92" s="140" t="str">
        <f>[1]zinco!W378</f>
        <v>NA</v>
      </c>
      <c r="W92" s="140" t="str">
        <f>[1]Diossine!W378</f>
        <v>NA</v>
      </c>
      <c r="X92" s="140" t="str">
        <f>[1]Benzoapyrene!$W378</f>
        <v>NA</v>
      </c>
      <c r="Y92" s="140" t="str">
        <f>[1]Benzobfluoranthene!$W378</f>
        <v>NA</v>
      </c>
      <c r="Z92" s="140" t="str">
        <f>[1]Benzokfluoranthene!$W378</f>
        <v>NA</v>
      </c>
      <c r="AA92" s="140" t="str">
        <f>[1]Indeno123cdpyrene!$W378</f>
        <v>NA</v>
      </c>
      <c r="AB92" s="140" t="str">
        <f>[1]PAH!W378</f>
        <v>NA</v>
      </c>
      <c r="AC92" s="140" t="str">
        <f>[1]HCB!W378</f>
        <v>NA</v>
      </c>
      <c r="AD92" s="140" t="str">
        <f>[1]PCB!W378</f>
        <v>NA</v>
      </c>
      <c r="AE92" s="127"/>
      <c r="AF92" s="126" t="s">
        <v>384</v>
      </c>
      <c r="AG92" s="126" t="s">
        <v>384</v>
      </c>
      <c r="AH92" s="126" t="s">
        <v>384</v>
      </c>
      <c r="AI92" s="126" t="s">
        <v>384</v>
      </c>
      <c r="AJ92" s="126" t="s">
        <v>384</v>
      </c>
      <c r="AK92" s="126">
        <f>'[1]dati attività'!O157</f>
        <v>79.986999999999995</v>
      </c>
      <c r="AL92" s="113" t="s">
        <v>385</v>
      </c>
    </row>
    <row r="93" spans="1:38" s="1" customFormat="1" ht="24.75" customHeight="1" thickBot="1" x14ac:dyDescent="0.25">
      <c r="A93" s="81" t="s">
        <v>112</v>
      </c>
      <c r="B93" s="82" t="s">
        <v>210</v>
      </c>
      <c r="C93" s="89" t="s">
        <v>110</v>
      </c>
      <c r="D93" s="109"/>
      <c r="E93" s="141" t="str">
        <f>[1]NOx!W379</f>
        <v>NA</v>
      </c>
      <c r="F93" s="140">
        <f>[1]NMVOC!W379</f>
        <v>26.788995302499998</v>
      </c>
      <c r="G93" s="140" t="str">
        <f>[1]SOx!W379</f>
        <v>NA</v>
      </c>
      <c r="H93" s="140" t="str">
        <f>[1]NH3!W379</f>
        <v>NA</v>
      </c>
      <c r="I93" s="140" t="str">
        <f>'[1]pm2.5'!W379</f>
        <v>NA</v>
      </c>
      <c r="J93" s="140">
        <f>[1]pm10!W379</f>
        <v>1.2927099999999997E-2</v>
      </c>
      <c r="K93" s="140">
        <f>[1]PST!W379</f>
        <v>1.2927099999999997E-2</v>
      </c>
      <c r="L93" s="140" t="str">
        <f>[1]BC!W379</f>
        <v>NA</v>
      </c>
      <c r="M93" s="140" t="str">
        <f>[1]CO!W379</f>
        <v>NA</v>
      </c>
      <c r="N93" s="140" t="str">
        <f>[1]piombo!W379</f>
        <v>NA</v>
      </c>
      <c r="O93" s="140" t="str">
        <f>[1]cadmio!W379</f>
        <v>NA</v>
      </c>
      <c r="P93" s="140" t="str">
        <f>[1]mercurio!W379</f>
        <v>NA</v>
      </c>
      <c r="Q93" s="140" t="str">
        <f>[1]arsenico!W379</f>
        <v>NA</v>
      </c>
      <c r="R93" s="140" t="str">
        <f>[1]cromo!W379</f>
        <v>NA</v>
      </c>
      <c r="S93" s="140" t="str">
        <f>[1]rame!W379</f>
        <v>NA</v>
      </c>
      <c r="T93" s="140" t="str">
        <f>[1]nichel!W379</f>
        <v>NA</v>
      </c>
      <c r="U93" s="140" t="str">
        <f>[1]selenio!W379</f>
        <v>NA</v>
      </c>
      <c r="V93" s="140" t="str">
        <f>[1]zinco!W379</f>
        <v>NA</v>
      </c>
      <c r="W93" s="140" t="str">
        <f>[1]Diossine!W379</f>
        <v>NA</v>
      </c>
      <c r="X93" s="140" t="str">
        <f>[1]Benzoapyrene!$W379</f>
        <v>NA</v>
      </c>
      <c r="Y93" s="140" t="str">
        <f>[1]Benzobfluoranthene!$W379</f>
        <v>NA</v>
      </c>
      <c r="Z93" s="140" t="str">
        <f>[1]Benzokfluoranthene!$W379</f>
        <v>NA</v>
      </c>
      <c r="AA93" s="140" t="str">
        <f>[1]Indeno123cdpyrene!$W379</f>
        <v>NA</v>
      </c>
      <c r="AB93" s="140" t="str">
        <f>[1]PAH!W379</f>
        <v>NA</v>
      </c>
      <c r="AC93" s="140" t="str">
        <f>[1]HCB!W379</f>
        <v>NA</v>
      </c>
      <c r="AD93" s="140" t="str">
        <f>[1]PCB!W379</f>
        <v>NA</v>
      </c>
      <c r="AE93" s="127"/>
      <c r="AF93" s="126" t="s">
        <v>384</v>
      </c>
      <c r="AG93" s="126" t="s">
        <v>384</v>
      </c>
      <c r="AH93" s="126" t="s">
        <v>384</v>
      </c>
      <c r="AI93" s="126" t="s">
        <v>384</v>
      </c>
      <c r="AJ93" s="126" t="s">
        <v>384</v>
      </c>
      <c r="AK93" s="126">
        <f>'[1]dati attività'!O158</f>
        <v>10393.751700000001</v>
      </c>
      <c r="AL93" s="113" t="s">
        <v>386</v>
      </c>
    </row>
    <row r="94" spans="1:38" s="1" customFormat="1" ht="24.75" customHeight="1" thickBot="1" x14ac:dyDescent="0.25">
      <c r="A94" s="81" t="s">
        <v>112</v>
      </c>
      <c r="B94" s="70" t="s">
        <v>255</v>
      </c>
      <c r="C94" s="89" t="s">
        <v>292</v>
      </c>
      <c r="D94" s="75"/>
      <c r="E94" s="140" t="str">
        <f>[1]NOx!W380</f>
        <v>NO</v>
      </c>
      <c r="F94" s="140" t="str">
        <f>[1]NMVOC!W380</f>
        <v>NO</v>
      </c>
      <c r="G94" s="140" t="str">
        <f>[1]SOx!W380</f>
        <v>NO</v>
      </c>
      <c r="H94" s="140" t="str">
        <f>[1]NH3!W380</f>
        <v>NO</v>
      </c>
      <c r="I94" s="140" t="str">
        <f>'[1]pm2.5'!W380</f>
        <v>NO</v>
      </c>
      <c r="J94" s="140" t="str">
        <f>[1]pm10!W380</f>
        <v>NO</v>
      </c>
      <c r="K94" s="140" t="str">
        <f>[1]PST!W380</f>
        <v>NO</v>
      </c>
      <c r="L94" s="140" t="str">
        <f>[1]BC!W380</f>
        <v>NO</v>
      </c>
      <c r="M94" s="140" t="str">
        <f>[1]CO!W380</f>
        <v>NO</v>
      </c>
      <c r="N94" s="140" t="str">
        <f>[1]piombo!W380</f>
        <v>NO</v>
      </c>
      <c r="O94" s="140" t="str">
        <f>[1]cadmio!W380</f>
        <v>NO</v>
      </c>
      <c r="P94" s="140" t="str">
        <f>[1]mercurio!W380</f>
        <v>NO</v>
      </c>
      <c r="Q94" s="140" t="str">
        <f>[1]arsenico!W380</f>
        <v>NO</v>
      </c>
      <c r="R94" s="140" t="str">
        <f>[1]cromo!W380</f>
        <v>NO</v>
      </c>
      <c r="S94" s="140" t="str">
        <f>[1]rame!W380</f>
        <v>NO</v>
      </c>
      <c r="T94" s="140" t="str">
        <f>[1]nichel!W380</f>
        <v>NO</v>
      </c>
      <c r="U94" s="140" t="str">
        <f>[1]selenio!W380</f>
        <v>NO</v>
      </c>
      <c r="V94" s="140" t="str">
        <f>[1]zinco!W380</f>
        <v>NO</v>
      </c>
      <c r="W94" s="140" t="str">
        <f>[1]Diossine!W380</f>
        <v>NO</v>
      </c>
      <c r="X94" s="140" t="str">
        <f>[1]Benzoapyrene!$W380</f>
        <v>NO</v>
      </c>
      <c r="Y94" s="140" t="str">
        <f>[1]Benzobfluoranthene!$W380</f>
        <v>NO</v>
      </c>
      <c r="Z94" s="140" t="str">
        <f>[1]Benzokfluoranthene!$W380</f>
        <v>NO</v>
      </c>
      <c r="AA94" s="140" t="str">
        <f>[1]Indeno123cdpyrene!$W380</f>
        <v>NO</v>
      </c>
      <c r="AB94" s="140" t="str">
        <f>[1]PAH!W380</f>
        <v>NO</v>
      </c>
      <c r="AC94" s="140" t="str">
        <f>[1]HCB!W380</f>
        <v>NO</v>
      </c>
      <c r="AD94" s="140" t="str">
        <f>[1]PCB!W380</f>
        <v>NO</v>
      </c>
      <c r="AE94" s="127"/>
      <c r="AF94" s="150" t="s">
        <v>403</v>
      </c>
      <c r="AG94" s="150" t="s">
        <v>403</v>
      </c>
      <c r="AH94" s="150" t="s">
        <v>403</v>
      </c>
      <c r="AI94" s="150" t="s">
        <v>403</v>
      </c>
      <c r="AJ94" s="150" t="s">
        <v>403</v>
      </c>
      <c r="AK94" s="150" t="str">
        <f>'[1]dati attività'!O159</f>
        <v>NO</v>
      </c>
      <c r="AL94" s="113"/>
    </row>
    <row r="95" spans="1:38" s="1" customFormat="1" ht="24.75" customHeight="1" thickBot="1" x14ac:dyDescent="0.25">
      <c r="A95" s="81" t="s">
        <v>112</v>
      </c>
      <c r="B95" s="70" t="s">
        <v>211</v>
      </c>
      <c r="C95" s="89" t="s">
        <v>86</v>
      </c>
      <c r="D95" s="109"/>
      <c r="E95" s="141" t="str">
        <f>[1]NOx!W381</f>
        <v>NA</v>
      </c>
      <c r="F95" s="140" t="str">
        <f>[1]NMVOC!W381</f>
        <v>NA</v>
      </c>
      <c r="G95" s="140" t="str">
        <f>[1]SOx!W381</f>
        <v>NA</v>
      </c>
      <c r="H95" s="140" t="str">
        <f>[1]NH3!W381</f>
        <v>NA</v>
      </c>
      <c r="I95" s="140" t="str">
        <f>'[1]pm2.5'!W381</f>
        <v>NA</v>
      </c>
      <c r="J95" s="140" t="str">
        <f>[1]pm10!W381</f>
        <v>NA</v>
      </c>
      <c r="K95" s="140">
        <f>[1]PST!W381</f>
        <v>7.5447049999999996</v>
      </c>
      <c r="L95" s="140" t="str">
        <f>[1]BC!W381</f>
        <v>NA</v>
      </c>
      <c r="M95" s="140" t="str">
        <f>[1]CO!W381</f>
        <v>NA</v>
      </c>
      <c r="N95" s="140" t="str">
        <f>[1]piombo!W381</f>
        <v>NA</v>
      </c>
      <c r="O95" s="140" t="str">
        <f>[1]cadmio!W381</f>
        <v>NA</v>
      </c>
      <c r="P95" s="140" t="str">
        <f>[1]mercurio!W381</f>
        <v>NA</v>
      </c>
      <c r="Q95" s="140" t="str">
        <f>[1]arsenico!W381</f>
        <v>NA</v>
      </c>
      <c r="R95" s="140" t="str">
        <f>[1]cromo!W381</f>
        <v>NA</v>
      </c>
      <c r="S95" s="140" t="str">
        <f>[1]rame!W381</f>
        <v>NA</v>
      </c>
      <c r="T95" s="140" t="str">
        <f>[1]nichel!W381</f>
        <v>NA</v>
      </c>
      <c r="U95" s="140" t="str">
        <f>[1]selenio!W381</f>
        <v>NA</v>
      </c>
      <c r="V95" s="140" t="str">
        <f>[1]zinco!W381</f>
        <v>NA</v>
      </c>
      <c r="W95" s="140" t="str">
        <f>[1]Diossine!W381</f>
        <v>NA</v>
      </c>
      <c r="X95" s="140" t="str">
        <f>[1]Benzoapyrene!$W381</f>
        <v>NA</v>
      </c>
      <c r="Y95" s="140" t="str">
        <f>[1]Benzobfluoranthene!$W381</f>
        <v>NA</v>
      </c>
      <c r="Z95" s="140" t="str">
        <f>[1]Benzokfluoranthene!$W381</f>
        <v>NA</v>
      </c>
      <c r="AA95" s="140" t="str">
        <f>[1]Indeno123cdpyrene!$W381</f>
        <v>NA</v>
      </c>
      <c r="AB95" s="140" t="str">
        <f>[1]PAH!W381</f>
        <v>NA</v>
      </c>
      <c r="AC95" s="140" t="str">
        <f>[1]HCB!W381</f>
        <v>NA</v>
      </c>
      <c r="AD95" s="140" t="str">
        <f>[1]PCB!W381</f>
        <v>NA</v>
      </c>
      <c r="AE95" s="127"/>
      <c r="AF95" s="126" t="s">
        <v>384</v>
      </c>
      <c r="AG95" s="126" t="s">
        <v>384</v>
      </c>
      <c r="AH95" s="126" t="s">
        <v>384</v>
      </c>
      <c r="AI95" s="126" t="s">
        <v>384</v>
      </c>
      <c r="AJ95" s="126" t="s">
        <v>384</v>
      </c>
      <c r="AK95" s="150">
        <f>'[1]dati attività'!$O$160</f>
        <v>7544705</v>
      </c>
      <c r="AL95" s="113" t="s">
        <v>451</v>
      </c>
    </row>
    <row r="96" spans="1:38" s="1" customFormat="1" ht="24.75" customHeight="1" thickBot="1" x14ac:dyDescent="0.25">
      <c r="A96" s="81" t="s">
        <v>112</v>
      </c>
      <c r="B96" s="82" t="s">
        <v>212</v>
      </c>
      <c r="C96" s="89" t="s">
        <v>87</v>
      </c>
      <c r="D96" s="112"/>
      <c r="E96" s="143" t="str">
        <f>[1]NOx!W382</f>
        <v>NA</v>
      </c>
      <c r="F96" s="140" t="str">
        <f>[1]NMVOC!W382</f>
        <v>NA</v>
      </c>
      <c r="G96" s="140" t="str">
        <f>[1]SOx!W382</f>
        <v>NA</v>
      </c>
      <c r="H96" s="140" t="str">
        <f>[1]NH3!W382</f>
        <v>NA</v>
      </c>
      <c r="I96" s="140" t="str">
        <f>'[1]pm2.5'!W382</f>
        <v>NA</v>
      </c>
      <c r="J96" s="140" t="str">
        <f>[1]pm10!W382</f>
        <v>NA</v>
      </c>
      <c r="K96" s="140" t="str">
        <f>[1]PST!W382</f>
        <v>NA</v>
      </c>
      <c r="L96" s="140" t="str">
        <f>[1]BC!W382</f>
        <v>NA</v>
      </c>
      <c r="M96" s="140" t="str">
        <f>[1]CO!W382</f>
        <v>NA</v>
      </c>
      <c r="N96" s="140" t="str">
        <f>[1]piombo!W382</f>
        <v>NA</v>
      </c>
      <c r="O96" s="140" t="str">
        <f>[1]cadmio!W382</f>
        <v>NA</v>
      </c>
      <c r="P96" s="140" t="str">
        <f>[1]mercurio!W382</f>
        <v>NA</v>
      </c>
      <c r="Q96" s="140" t="str">
        <f>[1]arsenico!W382</f>
        <v>NA</v>
      </c>
      <c r="R96" s="140" t="str">
        <f>[1]cromo!W382</f>
        <v>NA</v>
      </c>
      <c r="S96" s="140" t="str">
        <f>[1]rame!W382</f>
        <v>NA</v>
      </c>
      <c r="T96" s="140" t="str">
        <f>[1]nichel!W382</f>
        <v>NA</v>
      </c>
      <c r="U96" s="140" t="str">
        <f>[1]selenio!W382</f>
        <v>NA</v>
      </c>
      <c r="V96" s="140" t="str">
        <f>[1]zinco!W382</f>
        <v>NA</v>
      </c>
      <c r="W96" s="140" t="str">
        <f>[1]Diossine!W382</f>
        <v>NA</v>
      </c>
      <c r="X96" s="140" t="str">
        <f>[1]Benzoapyrene!$W382</f>
        <v>NA</v>
      </c>
      <c r="Y96" s="140" t="str">
        <f>[1]Benzobfluoranthene!$W382</f>
        <v>NA</v>
      </c>
      <c r="Z96" s="140" t="str">
        <f>[1]Benzokfluoranthene!$W382</f>
        <v>NA</v>
      </c>
      <c r="AA96" s="140" t="str">
        <f>[1]Indeno123cdpyrene!$W382</f>
        <v>NA</v>
      </c>
      <c r="AB96" s="140" t="str">
        <f>[1]PAH!W382</f>
        <v>NA</v>
      </c>
      <c r="AC96" s="140" t="str">
        <f>[1]HCB!W382</f>
        <v>NA</v>
      </c>
      <c r="AD96" s="140" t="str">
        <f>[1]PCB!W382</f>
        <v>NA</v>
      </c>
      <c r="AE96" s="127"/>
      <c r="AF96" s="126" t="s">
        <v>384</v>
      </c>
      <c r="AG96" s="126" t="s">
        <v>384</v>
      </c>
      <c r="AH96" s="126" t="s">
        <v>384</v>
      </c>
      <c r="AI96" s="126" t="s">
        <v>384</v>
      </c>
      <c r="AJ96" s="126" t="s">
        <v>384</v>
      </c>
      <c r="AK96" s="150" t="str">
        <f>'[1]dati attività'!O161</f>
        <v>NA</v>
      </c>
      <c r="AL96" s="113"/>
    </row>
    <row r="97" spans="1:38" s="1" customFormat="1" ht="24.75" customHeight="1" thickBot="1" x14ac:dyDescent="0.25">
      <c r="A97" s="81" t="s">
        <v>112</v>
      </c>
      <c r="B97" s="82" t="s">
        <v>213</v>
      </c>
      <c r="C97" s="89" t="s">
        <v>352</v>
      </c>
      <c r="D97" s="112"/>
      <c r="E97" s="143" t="str">
        <f>[1]NOx!W383</f>
        <v>NA</v>
      </c>
      <c r="F97" s="140" t="str">
        <f>[1]NMVOC!W383</f>
        <v>NA</v>
      </c>
      <c r="G97" s="140" t="str">
        <f>[1]SOx!W383</f>
        <v>NA</v>
      </c>
      <c r="H97" s="140" t="str">
        <f>[1]NH3!W383</f>
        <v>NA</v>
      </c>
      <c r="I97" s="140" t="str">
        <f>'[1]pm2.5'!W383</f>
        <v>NA</v>
      </c>
      <c r="J97" s="140" t="str">
        <f>[1]pm10!W383</f>
        <v>NA</v>
      </c>
      <c r="K97" s="140" t="str">
        <f>[1]PST!W383</f>
        <v>NA</v>
      </c>
      <c r="L97" s="140" t="str">
        <f>[1]BC!W383</f>
        <v>NA</v>
      </c>
      <c r="M97" s="140" t="str">
        <f>[1]CO!W383</f>
        <v>NA</v>
      </c>
      <c r="N97" s="140" t="str">
        <f>[1]piombo!W383</f>
        <v>NA</v>
      </c>
      <c r="O97" s="140" t="str">
        <f>[1]cadmio!W383</f>
        <v>NA</v>
      </c>
      <c r="P97" s="140" t="str">
        <f>[1]mercurio!W383</f>
        <v>NA</v>
      </c>
      <c r="Q97" s="140" t="str">
        <f>[1]arsenico!W383</f>
        <v>NA</v>
      </c>
      <c r="R97" s="140" t="str">
        <f>[1]cromo!W383</f>
        <v>NA</v>
      </c>
      <c r="S97" s="140" t="str">
        <f>[1]rame!W383</f>
        <v>NA</v>
      </c>
      <c r="T97" s="140" t="str">
        <f>[1]nichel!W383</f>
        <v>NA</v>
      </c>
      <c r="U97" s="140" t="str">
        <f>[1]selenio!W383</f>
        <v>NA</v>
      </c>
      <c r="V97" s="140" t="str">
        <f>[1]zinco!W383</f>
        <v>NA</v>
      </c>
      <c r="W97" s="140" t="str">
        <f>[1]Diossine!W383</f>
        <v>NA</v>
      </c>
      <c r="X97" s="140" t="str">
        <f>[1]Benzoapyrene!$W383</f>
        <v>NA</v>
      </c>
      <c r="Y97" s="140" t="str">
        <f>[1]Benzobfluoranthene!$W383</f>
        <v>NA</v>
      </c>
      <c r="Z97" s="140" t="str">
        <f>[1]Benzokfluoranthene!$W383</f>
        <v>NA</v>
      </c>
      <c r="AA97" s="140" t="str">
        <f>[1]Indeno123cdpyrene!$W383</f>
        <v>NA</v>
      </c>
      <c r="AB97" s="140" t="str">
        <f>[1]PAH!W383</f>
        <v>NA</v>
      </c>
      <c r="AC97" s="140" t="str">
        <f>[1]HCB!W383</f>
        <v>NA</v>
      </c>
      <c r="AD97" s="140" t="str">
        <f>[1]PCB!W383</f>
        <v>NA</v>
      </c>
      <c r="AE97" s="127"/>
      <c r="AF97" s="126" t="s">
        <v>384</v>
      </c>
      <c r="AG97" s="126" t="s">
        <v>384</v>
      </c>
      <c r="AH97" s="126" t="s">
        <v>384</v>
      </c>
      <c r="AI97" s="126" t="s">
        <v>384</v>
      </c>
      <c r="AJ97" s="126" t="s">
        <v>384</v>
      </c>
      <c r="AK97" s="150" t="str">
        <f>'[1]dati attività'!O162</f>
        <v>NA</v>
      </c>
      <c r="AL97" s="113"/>
    </row>
    <row r="98" spans="1:38" s="1" customFormat="1" ht="24.75" customHeight="1" thickBot="1" x14ac:dyDescent="0.25">
      <c r="A98" s="81" t="s">
        <v>112</v>
      </c>
      <c r="B98" s="82" t="s">
        <v>214</v>
      </c>
      <c r="C98" s="90" t="s">
        <v>308</v>
      </c>
      <c r="D98" s="112"/>
      <c r="E98" s="143" t="str">
        <f>[1]NOx!W384</f>
        <v>NA</v>
      </c>
      <c r="F98" s="140" t="str">
        <f>[1]NMVOC!W384</f>
        <v>NA</v>
      </c>
      <c r="G98" s="140" t="str">
        <f>[1]SOx!W384</f>
        <v>NA</v>
      </c>
      <c r="H98" s="140" t="str">
        <f>[1]NH3!W384</f>
        <v>NA</v>
      </c>
      <c r="I98" s="140" t="str">
        <f>'[1]pm2.5'!W384</f>
        <v>NA</v>
      </c>
      <c r="J98" s="140" t="str">
        <f>[1]pm10!W384</f>
        <v>NA</v>
      </c>
      <c r="K98" s="140" t="str">
        <f>[1]PST!W384</f>
        <v>NA</v>
      </c>
      <c r="L98" s="140" t="str">
        <f>[1]BC!W384</f>
        <v>NA</v>
      </c>
      <c r="M98" s="140" t="str">
        <f>[1]CO!W384</f>
        <v>NA</v>
      </c>
      <c r="N98" s="140">
        <f>[1]piombo!W384</f>
        <v>2.24532</v>
      </c>
      <c r="O98" s="140" t="str">
        <f>[1]cadmio!W384</f>
        <v>NA</v>
      </c>
      <c r="P98" s="140" t="str">
        <f>[1]mercurio!W384</f>
        <v>NA</v>
      </c>
      <c r="Q98" s="140" t="str">
        <f>[1]arsenico!W384</f>
        <v>NA</v>
      </c>
      <c r="R98" s="140" t="str">
        <f>[1]cromo!W384</f>
        <v>NA</v>
      </c>
      <c r="S98" s="140" t="str">
        <f>[1]rame!W384</f>
        <v>NA</v>
      </c>
      <c r="T98" s="140" t="str">
        <f>[1]nichel!W384</f>
        <v>NA</v>
      </c>
      <c r="U98" s="140" t="str">
        <f>[1]selenio!W384</f>
        <v>NA</v>
      </c>
      <c r="V98" s="140" t="str">
        <f>[1]zinco!W384</f>
        <v>NA</v>
      </c>
      <c r="W98" s="140" t="str">
        <f>[1]Diossine!W384</f>
        <v>NA</v>
      </c>
      <c r="X98" s="140" t="str">
        <f>[1]Benzoapyrene!$W384</f>
        <v>NA</v>
      </c>
      <c r="Y98" s="140" t="str">
        <f>[1]Benzobfluoranthene!$W384</f>
        <v>NA</v>
      </c>
      <c r="Z98" s="140" t="str">
        <f>[1]Benzokfluoranthene!$W384</f>
        <v>NA</v>
      </c>
      <c r="AA98" s="140" t="str">
        <f>[1]Indeno123cdpyrene!$W384</f>
        <v>NA</v>
      </c>
      <c r="AB98" s="140" t="str">
        <f>[1]PAH!W384</f>
        <v>NA</v>
      </c>
      <c r="AC98" s="140" t="str">
        <f>[1]HCB!W384</f>
        <v>NA</v>
      </c>
      <c r="AD98" s="140" t="str">
        <f>[1]PCB!W384</f>
        <v>NA</v>
      </c>
      <c r="AE98" s="127"/>
      <c r="AF98" s="126" t="s">
        <v>384</v>
      </c>
      <c r="AG98" s="126" t="s">
        <v>384</v>
      </c>
      <c r="AH98" s="126" t="s">
        <v>384</v>
      </c>
      <c r="AI98" s="126" t="s">
        <v>384</v>
      </c>
      <c r="AJ98" s="126" t="s">
        <v>384</v>
      </c>
      <c r="AK98" s="150">
        <f>'[1]dati attività'!O163</f>
        <v>207.9</v>
      </c>
      <c r="AL98" s="113" t="s">
        <v>410</v>
      </c>
    </row>
    <row r="99" spans="1:38" s="1" customFormat="1" ht="24.75" customHeight="1" thickBot="1" x14ac:dyDescent="0.25">
      <c r="A99" s="81" t="s">
        <v>116</v>
      </c>
      <c r="B99" s="81" t="s">
        <v>224</v>
      </c>
      <c r="C99" s="89" t="s">
        <v>278</v>
      </c>
      <c r="D99" s="112"/>
      <c r="E99" s="143">
        <f>[1]NOx!W385</f>
        <v>0.59004131949703054</v>
      </c>
      <c r="F99" s="140">
        <f>[1]NMVOC!W385</f>
        <v>42.526063919054543</v>
      </c>
      <c r="G99" s="140" t="str">
        <f>[1]SOx!W385</f>
        <v>NA</v>
      </c>
      <c r="H99" s="140">
        <f>[1]NH3!W385</f>
        <v>70.567446993206602</v>
      </c>
      <c r="I99" s="140">
        <f>'[1]pm2.5'!W385</f>
        <v>0.79836121295253659</v>
      </c>
      <c r="J99" s="140">
        <f>[1]pm10!W385</f>
        <v>1.2266524103115946</v>
      </c>
      <c r="K99" s="140">
        <f>[1]PST!W385</f>
        <v>1.8871575543255301</v>
      </c>
      <c r="L99" s="140" t="str">
        <f>[1]BC!W385</f>
        <v>NA</v>
      </c>
      <c r="M99" s="140" t="str">
        <f>[1]CO!W385</f>
        <v>NA</v>
      </c>
      <c r="N99" s="140" t="str">
        <f>[1]piombo!W385</f>
        <v>NA</v>
      </c>
      <c r="O99" s="140" t="str">
        <f>[1]cadmio!W385</f>
        <v>NA</v>
      </c>
      <c r="P99" s="140" t="str">
        <f>[1]mercurio!W385</f>
        <v>NA</v>
      </c>
      <c r="Q99" s="140" t="str">
        <f>[1]arsenico!W385</f>
        <v>NA</v>
      </c>
      <c r="R99" s="140" t="str">
        <f>[1]cromo!W385</f>
        <v>NA</v>
      </c>
      <c r="S99" s="140" t="str">
        <f>[1]rame!W385</f>
        <v>NA</v>
      </c>
      <c r="T99" s="140" t="str">
        <f>[1]nichel!W385</f>
        <v>NA</v>
      </c>
      <c r="U99" s="140" t="str">
        <f>[1]selenio!W385</f>
        <v>NA</v>
      </c>
      <c r="V99" s="140" t="str">
        <f>[1]zinco!W385</f>
        <v>NA</v>
      </c>
      <c r="W99" s="140" t="str">
        <f>[1]Diossine!W385</f>
        <v>NA</v>
      </c>
      <c r="X99" s="140" t="str">
        <f>[1]Benzoapyrene!$W385</f>
        <v>NA</v>
      </c>
      <c r="Y99" s="140" t="str">
        <f>[1]Benzobfluoranthene!$W385</f>
        <v>NA</v>
      </c>
      <c r="Z99" s="140" t="str">
        <f>[1]Benzokfluoranthene!$W385</f>
        <v>NA</v>
      </c>
      <c r="AA99" s="140" t="str">
        <f>[1]Indeno123cdpyrene!$W385</f>
        <v>NA</v>
      </c>
      <c r="AB99" s="140" t="str">
        <f>[1]PAH!W385</f>
        <v>NA</v>
      </c>
      <c r="AC99" s="140" t="str">
        <f>[1]HCB!W385</f>
        <v>NA</v>
      </c>
      <c r="AD99" s="140" t="str">
        <f>[1]PCB!W385</f>
        <v>NA</v>
      </c>
      <c r="AE99" s="127"/>
      <c r="AF99" s="126" t="s">
        <v>384</v>
      </c>
      <c r="AG99" s="126" t="s">
        <v>384</v>
      </c>
      <c r="AH99" s="126" t="s">
        <v>384</v>
      </c>
      <c r="AI99" s="126" t="s">
        <v>384</v>
      </c>
      <c r="AJ99" s="126" t="s">
        <v>384</v>
      </c>
      <c r="AK99" s="126">
        <f>'[1]dati attività'!O164</f>
        <v>2065</v>
      </c>
      <c r="AL99" s="113" t="s">
        <v>387</v>
      </c>
    </row>
    <row r="100" spans="1:38" s="1" customFormat="1" ht="24.75" customHeight="1" thickBot="1" x14ac:dyDescent="0.25">
      <c r="A100" s="81" t="s">
        <v>116</v>
      </c>
      <c r="B100" s="81" t="s">
        <v>225</v>
      </c>
      <c r="C100" s="89" t="s">
        <v>277</v>
      </c>
      <c r="D100" s="112"/>
      <c r="E100" s="143">
        <f>[1]NOx!W386</f>
        <v>0.56874621511856527</v>
      </c>
      <c r="F100" s="140">
        <f>[1]NMVOC!W386</f>
        <v>47.768903014821127</v>
      </c>
      <c r="G100" s="140" t="str">
        <f>[1]SOx!W386</f>
        <v>NA</v>
      </c>
      <c r="H100" s="140">
        <f>[1]NH3!W386</f>
        <v>84.530416618043674</v>
      </c>
      <c r="I100" s="140">
        <f>'[1]pm2.5'!W386</f>
        <v>1.0409114112518367</v>
      </c>
      <c r="J100" s="140">
        <f>[1]pm10!W386</f>
        <v>1.5754503285911741</v>
      </c>
      <c r="K100" s="140">
        <f>[1]PST!W386</f>
        <v>2.4237697362941137</v>
      </c>
      <c r="L100" s="140" t="str">
        <f>[1]BC!W386</f>
        <v>NA</v>
      </c>
      <c r="M100" s="140" t="str">
        <f>[1]CO!W386</f>
        <v>NA</v>
      </c>
      <c r="N100" s="140" t="str">
        <f>[1]piombo!W386</f>
        <v>NA</v>
      </c>
      <c r="O100" s="140" t="str">
        <f>[1]cadmio!W386</f>
        <v>NA</v>
      </c>
      <c r="P100" s="140" t="str">
        <f>[1]mercurio!W386</f>
        <v>NA</v>
      </c>
      <c r="Q100" s="140" t="str">
        <f>[1]arsenico!W386</f>
        <v>NA</v>
      </c>
      <c r="R100" s="140" t="str">
        <f>[1]cromo!W386</f>
        <v>NA</v>
      </c>
      <c r="S100" s="140" t="str">
        <f>[1]rame!W386</f>
        <v>NA</v>
      </c>
      <c r="T100" s="140" t="str">
        <f>[1]nichel!W386</f>
        <v>NA</v>
      </c>
      <c r="U100" s="140" t="str">
        <f>[1]selenio!W386</f>
        <v>NA</v>
      </c>
      <c r="V100" s="140" t="str">
        <f>[1]zinco!W386</f>
        <v>NA</v>
      </c>
      <c r="W100" s="140" t="str">
        <f>[1]Diossine!W386</f>
        <v>NA</v>
      </c>
      <c r="X100" s="140" t="str">
        <f>[1]Benzoapyrene!$W386</f>
        <v>NA</v>
      </c>
      <c r="Y100" s="140" t="str">
        <f>[1]Benzobfluoranthene!$W386</f>
        <v>NA</v>
      </c>
      <c r="Z100" s="140" t="str">
        <f>[1]Benzokfluoranthene!$W386</f>
        <v>NA</v>
      </c>
      <c r="AA100" s="140" t="str">
        <f>[1]Indeno123cdpyrene!$W386</f>
        <v>NA</v>
      </c>
      <c r="AB100" s="140" t="str">
        <f>[1]PAH!W386</f>
        <v>NA</v>
      </c>
      <c r="AC100" s="140" t="str">
        <f>[1]HCB!W386</f>
        <v>NA</v>
      </c>
      <c r="AD100" s="140" t="str">
        <f>[1]PCB!W386</f>
        <v>NA</v>
      </c>
      <c r="AE100" s="127"/>
      <c r="AF100" s="126" t="s">
        <v>384</v>
      </c>
      <c r="AG100" s="126" t="s">
        <v>384</v>
      </c>
      <c r="AH100" s="126" t="s">
        <v>384</v>
      </c>
      <c r="AI100" s="126" t="s">
        <v>384</v>
      </c>
      <c r="AJ100" s="126" t="s">
        <v>384</v>
      </c>
      <c r="AK100" s="126">
        <f>'[1]dati attività'!O165</f>
        <v>4988</v>
      </c>
      <c r="AL100" s="113" t="s">
        <v>387</v>
      </c>
    </row>
    <row r="101" spans="1:38" s="1" customFormat="1" ht="24.75" customHeight="1" thickBot="1" x14ac:dyDescent="0.25">
      <c r="A101" s="81" t="s">
        <v>116</v>
      </c>
      <c r="B101" s="81" t="s">
        <v>227</v>
      </c>
      <c r="C101" s="89" t="s">
        <v>270</v>
      </c>
      <c r="D101" s="112"/>
      <c r="E101" s="143">
        <f>[1]NOx!W387</f>
        <v>0.2101295797714286</v>
      </c>
      <c r="F101" s="140">
        <f>[1]NMVOC!W387</f>
        <v>1.3500790966000003</v>
      </c>
      <c r="G101" s="140" t="str">
        <f>[1]SOx!W387</f>
        <v>NA</v>
      </c>
      <c r="H101" s="140">
        <f>[1]NH3!W387</f>
        <v>5.505764538857143</v>
      </c>
      <c r="I101" s="140">
        <f>'[1]pm2.5'!W387</f>
        <v>0.16415045092108463</v>
      </c>
      <c r="J101" s="140">
        <f>[1]pm10!W387</f>
        <v>0.54073089715180811</v>
      </c>
      <c r="K101" s="140">
        <f>[1]PST!W387</f>
        <v>0.8318936879258586</v>
      </c>
      <c r="L101" s="140" t="str">
        <f>[1]BC!W387</f>
        <v>NA</v>
      </c>
      <c r="M101" s="140" t="str">
        <f>[1]CO!W387</f>
        <v>NA</v>
      </c>
      <c r="N101" s="140" t="str">
        <f>[1]piombo!W387</f>
        <v>NA</v>
      </c>
      <c r="O101" s="140" t="str">
        <f>[1]cadmio!W387</f>
        <v>NA</v>
      </c>
      <c r="P101" s="140" t="str">
        <f>[1]mercurio!W387</f>
        <v>NA</v>
      </c>
      <c r="Q101" s="140" t="str">
        <f>[1]arsenico!W387</f>
        <v>NA</v>
      </c>
      <c r="R101" s="140" t="str">
        <f>[1]cromo!W387</f>
        <v>NA</v>
      </c>
      <c r="S101" s="140" t="str">
        <f>[1]rame!W387</f>
        <v>NA</v>
      </c>
      <c r="T101" s="140" t="str">
        <f>[1]nichel!W387</f>
        <v>NA</v>
      </c>
      <c r="U101" s="140" t="str">
        <f>[1]selenio!W387</f>
        <v>NA</v>
      </c>
      <c r="V101" s="140" t="str">
        <f>[1]zinco!W387</f>
        <v>NA</v>
      </c>
      <c r="W101" s="140" t="str">
        <f>[1]Diossine!W387</f>
        <v>NA</v>
      </c>
      <c r="X101" s="140" t="str">
        <f>[1]Benzoapyrene!$W387</f>
        <v>NA</v>
      </c>
      <c r="Y101" s="140" t="str">
        <f>[1]Benzobfluoranthene!$W387</f>
        <v>NA</v>
      </c>
      <c r="Z101" s="140" t="str">
        <f>[1]Benzokfluoranthene!$W387</f>
        <v>NA</v>
      </c>
      <c r="AA101" s="140" t="str">
        <f>[1]Indeno123cdpyrene!$W387</f>
        <v>NA</v>
      </c>
      <c r="AB101" s="140" t="str">
        <f>[1]PAH!W387</f>
        <v>NA</v>
      </c>
      <c r="AC101" s="140" t="str">
        <f>[1]HCB!W387</f>
        <v>NA</v>
      </c>
      <c r="AD101" s="140" t="str">
        <f>[1]PCB!W387</f>
        <v>NA</v>
      </c>
      <c r="AE101" s="127"/>
      <c r="AF101" s="126" t="s">
        <v>384</v>
      </c>
      <c r="AG101" s="126" t="s">
        <v>384</v>
      </c>
      <c r="AH101" s="126" t="s">
        <v>384</v>
      </c>
      <c r="AI101" s="126" t="s">
        <v>384</v>
      </c>
      <c r="AJ101" s="126" t="s">
        <v>384</v>
      </c>
      <c r="AK101" s="126">
        <f>'[1]dati attività'!O166</f>
        <v>11089</v>
      </c>
      <c r="AL101" s="113" t="s">
        <v>387</v>
      </c>
    </row>
    <row r="102" spans="1:38" s="1" customFormat="1" ht="24.75" customHeight="1" thickBot="1" x14ac:dyDescent="0.25">
      <c r="A102" s="81" t="s">
        <v>116</v>
      </c>
      <c r="B102" s="81" t="s">
        <v>228</v>
      </c>
      <c r="C102" s="89" t="s">
        <v>271</v>
      </c>
      <c r="D102" s="112"/>
      <c r="E102" s="143">
        <f>[1]NOx!W388</f>
        <v>1.6219573343936332E-2</v>
      </c>
      <c r="F102" s="140">
        <f>[1]NMVOC!W388</f>
        <v>3.7090988644195577</v>
      </c>
      <c r="G102" s="140" t="str">
        <f>[1]SOx!W388</f>
        <v>NA</v>
      </c>
      <c r="H102" s="140">
        <f>[1]NH3!W388</f>
        <v>35.533714580998598</v>
      </c>
      <c r="I102" s="140">
        <f>'[1]pm2.5'!W388</f>
        <v>0.54156820100000003</v>
      </c>
      <c r="J102" s="140">
        <f>[1]pm10!W388</f>
        <v>3.3052089000000002</v>
      </c>
      <c r="K102" s="140">
        <f>[1]PST!W388</f>
        <v>5.0849367692307696</v>
      </c>
      <c r="L102" s="140" t="str">
        <f>[1]BC!W388</f>
        <v>NA</v>
      </c>
      <c r="M102" s="140" t="str">
        <f>[1]CO!W388</f>
        <v>NA</v>
      </c>
      <c r="N102" s="140" t="str">
        <f>[1]piombo!W388</f>
        <v>NA</v>
      </c>
      <c r="O102" s="140" t="str">
        <f>[1]cadmio!W388</f>
        <v>NA</v>
      </c>
      <c r="P102" s="140" t="str">
        <f>[1]mercurio!W388</f>
        <v>NA</v>
      </c>
      <c r="Q102" s="140" t="str">
        <f>[1]arsenico!W388</f>
        <v>NA</v>
      </c>
      <c r="R102" s="140" t="str">
        <f>[1]cromo!W388</f>
        <v>NA</v>
      </c>
      <c r="S102" s="140" t="str">
        <f>[1]rame!W388</f>
        <v>NA</v>
      </c>
      <c r="T102" s="140" t="str">
        <f>[1]nichel!W388</f>
        <v>NA</v>
      </c>
      <c r="U102" s="140" t="str">
        <f>[1]selenio!W388</f>
        <v>NA</v>
      </c>
      <c r="V102" s="140" t="str">
        <f>[1]zinco!W388</f>
        <v>NA</v>
      </c>
      <c r="W102" s="140" t="str">
        <f>[1]Diossine!W388</f>
        <v>NA</v>
      </c>
      <c r="X102" s="140" t="str">
        <f>[1]Benzoapyrene!$W388</f>
        <v>NA</v>
      </c>
      <c r="Y102" s="140" t="str">
        <f>[1]Benzobfluoranthene!$W388</f>
        <v>NA</v>
      </c>
      <c r="Z102" s="140" t="str">
        <f>[1]Benzokfluoranthene!$W388</f>
        <v>NA</v>
      </c>
      <c r="AA102" s="140" t="str">
        <f>[1]Indeno123cdpyrene!$W388</f>
        <v>NA</v>
      </c>
      <c r="AB102" s="140" t="str">
        <f>[1]PAH!W388</f>
        <v>NA</v>
      </c>
      <c r="AC102" s="140" t="str">
        <f>[1]HCB!W388</f>
        <v>NA</v>
      </c>
      <c r="AD102" s="140" t="str">
        <f>[1]PCB!W388</f>
        <v>NA</v>
      </c>
      <c r="AE102" s="127"/>
      <c r="AF102" s="126" t="s">
        <v>384</v>
      </c>
      <c r="AG102" s="126" t="s">
        <v>384</v>
      </c>
      <c r="AH102" s="126" t="s">
        <v>384</v>
      </c>
      <c r="AI102" s="126" t="s">
        <v>384</v>
      </c>
      <c r="AJ102" s="126" t="s">
        <v>384</v>
      </c>
      <c r="AK102" s="126">
        <f>'[1]dati attività'!O167</f>
        <v>6828</v>
      </c>
      <c r="AL102" s="113" t="s">
        <v>387</v>
      </c>
    </row>
    <row r="103" spans="1:38" s="1" customFormat="1" ht="24.75" customHeight="1" thickBot="1" x14ac:dyDescent="0.25">
      <c r="A103" s="81" t="s">
        <v>116</v>
      </c>
      <c r="B103" s="81" t="s">
        <v>226</v>
      </c>
      <c r="C103" s="89" t="s">
        <v>272</v>
      </c>
      <c r="D103" s="112"/>
      <c r="E103" s="144">
        <f>[1]NOx!W389</f>
        <v>5.3915208586141128E-2</v>
      </c>
      <c r="F103" s="140">
        <f>[1]NMVOC!W389</f>
        <v>3.6136330126213467</v>
      </c>
      <c r="G103" s="140" t="str">
        <f>[1]SOx!W389</f>
        <v>NA</v>
      </c>
      <c r="H103" s="140">
        <f>[1]NH3!W389</f>
        <v>5.7947443775609315</v>
      </c>
      <c r="I103" s="140">
        <f>'[1]pm2.5'!W389</f>
        <v>5.9737149298315202E-2</v>
      </c>
      <c r="J103" s="140">
        <f>[1]pm10!W389</f>
        <v>9.1223694853074772E-2</v>
      </c>
      <c r="K103" s="140">
        <f>[1]PST!W389</f>
        <v>0.14034414592780733</v>
      </c>
      <c r="L103" s="140" t="str">
        <f>[1]BC!W389</f>
        <v>NA</v>
      </c>
      <c r="M103" s="140" t="str">
        <f>[1]CO!W389</f>
        <v>NA</v>
      </c>
      <c r="N103" s="140" t="str">
        <f>[1]piombo!W389</f>
        <v>NA</v>
      </c>
      <c r="O103" s="140" t="str">
        <f>[1]cadmio!W389</f>
        <v>NA</v>
      </c>
      <c r="P103" s="140" t="str">
        <f>[1]mercurio!W389</f>
        <v>NA</v>
      </c>
      <c r="Q103" s="140" t="str">
        <f>[1]arsenico!W389</f>
        <v>NA</v>
      </c>
      <c r="R103" s="140" t="str">
        <f>[1]cromo!W389</f>
        <v>NA</v>
      </c>
      <c r="S103" s="140" t="str">
        <f>[1]rame!W389</f>
        <v>NA</v>
      </c>
      <c r="T103" s="140" t="str">
        <f>[1]nichel!W389</f>
        <v>NA</v>
      </c>
      <c r="U103" s="140" t="str">
        <f>[1]selenio!W389</f>
        <v>NA</v>
      </c>
      <c r="V103" s="140" t="str">
        <f>[1]zinco!W389</f>
        <v>NA</v>
      </c>
      <c r="W103" s="140" t="str">
        <f>[1]Diossine!W389</f>
        <v>NA</v>
      </c>
      <c r="X103" s="140" t="str">
        <f>[1]Benzoapyrene!$W389</f>
        <v>NA</v>
      </c>
      <c r="Y103" s="140" t="str">
        <f>[1]Benzobfluoranthene!$W389</f>
        <v>NA</v>
      </c>
      <c r="Z103" s="140" t="str">
        <f>[1]Benzokfluoranthene!$W389</f>
        <v>NA</v>
      </c>
      <c r="AA103" s="140" t="str">
        <f>[1]Indeno123cdpyrene!$W389</f>
        <v>NA</v>
      </c>
      <c r="AB103" s="140" t="str">
        <f>[1]PAH!W389</f>
        <v>NA</v>
      </c>
      <c r="AC103" s="140" t="str">
        <f>[1]HCB!W389</f>
        <v>NA</v>
      </c>
      <c r="AD103" s="140" t="str">
        <f>[1]PCB!W389</f>
        <v>NA</v>
      </c>
      <c r="AE103" s="127"/>
      <c r="AF103" s="126" t="s">
        <v>384</v>
      </c>
      <c r="AG103" s="126" t="s">
        <v>384</v>
      </c>
      <c r="AH103" s="126" t="s">
        <v>384</v>
      </c>
      <c r="AI103" s="126" t="s">
        <v>384</v>
      </c>
      <c r="AJ103" s="126" t="s">
        <v>384</v>
      </c>
      <c r="AK103" s="126">
        <f>'[1]dati attività'!O168</f>
        <v>192</v>
      </c>
      <c r="AL103" s="113" t="s">
        <v>387</v>
      </c>
    </row>
    <row r="104" spans="1:38" s="1" customFormat="1" ht="24.75" customHeight="1" thickBot="1" x14ac:dyDescent="0.25">
      <c r="A104" s="81" t="s">
        <v>116</v>
      </c>
      <c r="B104" s="81" t="s">
        <v>344</v>
      </c>
      <c r="C104" s="89" t="s">
        <v>273</v>
      </c>
      <c r="D104" s="112"/>
      <c r="E104" s="143">
        <f>[1]NOx!W390</f>
        <v>2.6055385714285725E-2</v>
      </c>
      <c r="F104" s="140">
        <f>[1]NMVOC!W390</f>
        <v>0.12555406875</v>
      </c>
      <c r="G104" s="140" t="str">
        <f>[1]SOx!W390</f>
        <v>NA</v>
      </c>
      <c r="H104" s="140">
        <f>[1]NH3!W390</f>
        <v>0.63455110714285712</v>
      </c>
      <c r="I104" s="140">
        <f>'[1]pm2.5'!W390</f>
        <v>2.252375609777359E-2</v>
      </c>
      <c r="J104" s="140">
        <f>[1]pm10!W390</f>
        <v>7.4195902439724765E-2</v>
      </c>
      <c r="K104" s="140">
        <f>[1]PST!W390</f>
        <v>0.11414754221496118</v>
      </c>
      <c r="L104" s="140" t="str">
        <f>[1]BC!W390</f>
        <v>NA</v>
      </c>
      <c r="M104" s="140" t="str">
        <f>[1]CO!W390</f>
        <v>NA</v>
      </c>
      <c r="N104" s="140" t="str">
        <f>[1]piombo!W390</f>
        <v>NA</v>
      </c>
      <c r="O104" s="140" t="str">
        <f>[1]cadmio!W390</f>
        <v>NA</v>
      </c>
      <c r="P104" s="140" t="str">
        <f>[1]mercurio!W390</f>
        <v>NA</v>
      </c>
      <c r="Q104" s="140" t="str">
        <f>[1]arsenico!W390</f>
        <v>NA</v>
      </c>
      <c r="R104" s="140" t="str">
        <f>[1]cromo!W390</f>
        <v>NA</v>
      </c>
      <c r="S104" s="140" t="str">
        <f>[1]rame!W390</f>
        <v>NA</v>
      </c>
      <c r="T104" s="140" t="str">
        <f>[1]nichel!W390</f>
        <v>NA</v>
      </c>
      <c r="U104" s="140" t="str">
        <f>[1]selenio!W390</f>
        <v>NA</v>
      </c>
      <c r="V104" s="140" t="str">
        <f>[1]zinco!W390</f>
        <v>NA</v>
      </c>
      <c r="W104" s="140" t="str">
        <f>[1]Diossine!W390</f>
        <v>NA</v>
      </c>
      <c r="X104" s="140" t="str">
        <f>[1]Benzoapyrene!$W390</f>
        <v>NA</v>
      </c>
      <c r="Y104" s="140" t="str">
        <f>[1]Benzobfluoranthene!$W390</f>
        <v>NA</v>
      </c>
      <c r="Z104" s="140" t="str">
        <f>[1]Benzokfluoranthene!$W390</f>
        <v>NA</v>
      </c>
      <c r="AA104" s="140" t="str">
        <f>[1]Indeno123cdpyrene!$W390</f>
        <v>NA</v>
      </c>
      <c r="AB104" s="140" t="str">
        <f>[1]PAH!W390</f>
        <v>NA</v>
      </c>
      <c r="AC104" s="140" t="str">
        <f>[1]HCB!W390</f>
        <v>NA</v>
      </c>
      <c r="AD104" s="140" t="str">
        <f>[1]PCB!W390</f>
        <v>NA</v>
      </c>
      <c r="AE104" s="127"/>
      <c r="AF104" s="126" t="s">
        <v>384</v>
      </c>
      <c r="AG104" s="126" t="s">
        <v>384</v>
      </c>
      <c r="AH104" s="126" t="s">
        <v>384</v>
      </c>
      <c r="AI104" s="126" t="s">
        <v>384</v>
      </c>
      <c r="AJ104" s="126" t="s">
        <v>384</v>
      </c>
      <c r="AK104" s="126">
        <f>'[1]dati attività'!O169</f>
        <v>1375</v>
      </c>
      <c r="AL104" s="113" t="s">
        <v>387</v>
      </c>
    </row>
    <row r="105" spans="1:38" s="1" customFormat="1" ht="24.75" customHeight="1" thickBot="1" x14ac:dyDescent="0.25">
      <c r="A105" s="81" t="s">
        <v>116</v>
      </c>
      <c r="B105" s="81" t="s">
        <v>345</v>
      </c>
      <c r="C105" s="89" t="s">
        <v>274</v>
      </c>
      <c r="D105" s="112"/>
      <c r="E105" s="143">
        <f>[1]NOx!W391</f>
        <v>3.1942399999999996E-2</v>
      </c>
      <c r="F105" s="140">
        <f>[1]NMVOC!W391</f>
        <v>0.72611342160000003</v>
      </c>
      <c r="G105" s="140" t="str">
        <f>[1]SOx!W391</f>
        <v>NA</v>
      </c>
      <c r="H105" s="140">
        <f>[1]NH3!W391</f>
        <v>2.1371039999999999</v>
      </c>
      <c r="I105" s="140">
        <f>'[1]pm2.5'!W391</f>
        <v>4.3120000000000006E-2</v>
      </c>
      <c r="J105" s="140">
        <f>[1]pm10!W391</f>
        <v>6.7760000000000001E-2</v>
      </c>
      <c r="K105" s="140">
        <f>[1]PST!W391</f>
        <v>0.10424615384615385</v>
      </c>
      <c r="L105" s="140" t="str">
        <f>[1]BC!W391</f>
        <v>NA</v>
      </c>
      <c r="M105" s="140" t="str">
        <f>[1]CO!W391</f>
        <v>NA</v>
      </c>
      <c r="N105" s="140" t="str">
        <f>[1]piombo!W391</f>
        <v>NA</v>
      </c>
      <c r="O105" s="140" t="str">
        <f>[1]cadmio!W391</f>
        <v>NA</v>
      </c>
      <c r="P105" s="140" t="str">
        <f>[1]mercurio!W391</f>
        <v>NA</v>
      </c>
      <c r="Q105" s="140" t="str">
        <f>[1]arsenico!W391</f>
        <v>NA</v>
      </c>
      <c r="R105" s="140" t="str">
        <f>[1]cromo!W391</f>
        <v>NA</v>
      </c>
      <c r="S105" s="140" t="str">
        <f>[1]rame!W391</f>
        <v>NA</v>
      </c>
      <c r="T105" s="140" t="str">
        <f>[1]nichel!W391</f>
        <v>NA</v>
      </c>
      <c r="U105" s="140" t="str">
        <f>[1]selenio!W391</f>
        <v>NA</v>
      </c>
      <c r="V105" s="140" t="str">
        <f>[1]zinco!W391</f>
        <v>NA</v>
      </c>
      <c r="W105" s="140" t="str">
        <f>[1]Diossine!W391</f>
        <v>NA</v>
      </c>
      <c r="X105" s="140" t="str">
        <f>[1]Benzoapyrene!$W391</f>
        <v>NA</v>
      </c>
      <c r="Y105" s="140" t="str">
        <f>[1]Benzobfluoranthene!$W391</f>
        <v>NA</v>
      </c>
      <c r="Z105" s="140" t="str">
        <f>[1]Benzokfluoranthene!$W391</f>
        <v>NA</v>
      </c>
      <c r="AA105" s="140" t="str">
        <f>[1]Indeno123cdpyrene!$W391</f>
        <v>NA</v>
      </c>
      <c r="AB105" s="140" t="str">
        <f>[1]PAH!W391</f>
        <v>NA</v>
      </c>
      <c r="AC105" s="140" t="str">
        <f>[1]HCB!W391</f>
        <v>NA</v>
      </c>
      <c r="AD105" s="140" t="str">
        <f>[1]PCB!W391</f>
        <v>NA</v>
      </c>
      <c r="AE105" s="127"/>
      <c r="AF105" s="126" t="s">
        <v>384</v>
      </c>
      <c r="AG105" s="126" t="s">
        <v>384</v>
      </c>
      <c r="AH105" s="126" t="s">
        <v>384</v>
      </c>
      <c r="AI105" s="126" t="s">
        <v>384</v>
      </c>
      <c r="AJ105" s="126" t="s">
        <v>384</v>
      </c>
      <c r="AK105" s="126">
        <f>'[1]dati attività'!O170</f>
        <v>280</v>
      </c>
      <c r="AL105" s="113" t="s">
        <v>387</v>
      </c>
    </row>
    <row r="106" spans="1:38" s="1" customFormat="1" ht="24.75" customHeight="1" thickBot="1" x14ac:dyDescent="0.25">
      <c r="A106" s="81" t="s">
        <v>116</v>
      </c>
      <c r="B106" s="81" t="s">
        <v>247</v>
      </c>
      <c r="C106" s="89" t="s">
        <v>275</v>
      </c>
      <c r="D106" s="112"/>
      <c r="E106" s="143">
        <f>[1]NOx!W392</f>
        <v>3.7646400000000005E-3</v>
      </c>
      <c r="F106" s="140">
        <f>[1]NMVOC!W392</f>
        <v>3.7766663879999988E-2</v>
      </c>
      <c r="G106" s="140" t="str">
        <f>[1]SOx!W392</f>
        <v>NA</v>
      </c>
      <c r="H106" s="140">
        <f>[1]NH3!W392</f>
        <v>0.2518729714285714</v>
      </c>
      <c r="I106" s="140">
        <f>'[1]pm2.5'!W392</f>
        <v>2.8285714285714281E-3</v>
      </c>
      <c r="J106" s="140">
        <f>[1]pm10!W392</f>
        <v>4.5257142857142857E-3</v>
      </c>
      <c r="K106" s="140">
        <f>[1]PST!W392</f>
        <v>6.9626373626373627E-3</v>
      </c>
      <c r="L106" s="140" t="str">
        <f>[1]BC!W392</f>
        <v>NA</v>
      </c>
      <c r="M106" s="140" t="str">
        <f>[1]CO!W392</f>
        <v>NA</v>
      </c>
      <c r="N106" s="140" t="str">
        <f>[1]piombo!W392</f>
        <v>NA</v>
      </c>
      <c r="O106" s="140" t="str">
        <f>[1]cadmio!W392</f>
        <v>NA</v>
      </c>
      <c r="P106" s="140" t="str">
        <f>[1]mercurio!W392</f>
        <v>NA</v>
      </c>
      <c r="Q106" s="140" t="str">
        <f>[1]arsenico!W392</f>
        <v>NA</v>
      </c>
      <c r="R106" s="140" t="str">
        <f>[1]cromo!W392</f>
        <v>NA</v>
      </c>
      <c r="S106" s="140" t="str">
        <f>[1]rame!W392</f>
        <v>NA</v>
      </c>
      <c r="T106" s="140" t="str">
        <f>[1]nichel!W392</f>
        <v>NA</v>
      </c>
      <c r="U106" s="140" t="str">
        <f>[1]selenio!W392</f>
        <v>NA</v>
      </c>
      <c r="V106" s="140" t="str">
        <f>[1]zinco!W392</f>
        <v>NA</v>
      </c>
      <c r="W106" s="140" t="str">
        <f>[1]Diossine!W392</f>
        <v>NA</v>
      </c>
      <c r="X106" s="140" t="str">
        <f>[1]Benzoapyrene!$W392</f>
        <v>NA</v>
      </c>
      <c r="Y106" s="140" t="str">
        <f>[1]Benzobfluoranthene!$W392</f>
        <v>NA</v>
      </c>
      <c r="Z106" s="140" t="str">
        <f>[1]Benzokfluoranthene!$W392</f>
        <v>NA</v>
      </c>
      <c r="AA106" s="140" t="str">
        <f>[1]Indeno123cdpyrene!$W392</f>
        <v>NA</v>
      </c>
      <c r="AB106" s="140" t="str">
        <f>[1]PAH!W392</f>
        <v>NA</v>
      </c>
      <c r="AC106" s="140" t="str">
        <f>[1]HCB!W392</f>
        <v>NA</v>
      </c>
      <c r="AD106" s="140" t="str">
        <f>[1]PCB!W392</f>
        <v>NA</v>
      </c>
      <c r="AE106" s="127"/>
      <c r="AF106" s="126" t="s">
        <v>384</v>
      </c>
      <c r="AG106" s="126" t="s">
        <v>384</v>
      </c>
      <c r="AH106" s="126" t="s">
        <v>384</v>
      </c>
      <c r="AI106" s="126" t="s">
        <v>384</v>
      </c>
      <c r="AJ106" s="126" t="s">
        <v>384</v>
      </c>
      <c r="AK106" s="126">
        <f>'[1]dati attività'!O171</f>
        <v>33</v>
      </c>
      <c r="AL106" s="113" t="s">
        <v>387</v>
      </c>
    </row>
    <row r="107" spans="1:38" s="1" customFormat="1" ht="24.75" customHeight="1" thickBot="1" x14ac:dyDescent="0.25">
      <c r="A107" s="77" t="s">
        <v>116</v>
      </c>
      <c r="B107" s="81" t="s">
        <v>346</v>
      </c>
      <c r="C107" s="78" t="s">
        <v>327</v>
      </c>
      <c r="D107" s="112"/>
      <c r="E107" s="143">
        <f>[1]NOx!W393</f>
        <v>9.9586705049357627E-2</v>
      </c>
      <c r="F107" s="140">
        <f>[1]NMVOC!W393</f>
        <v>2.7854425974118349</v>
      </c>
      <c r="G107" s="140" t="str">
        <f>[1]SOx!W393</f>
        <v>NA</v>
      </c>
      <c r="H107" s="140">
        <f>[1]NH3!W393</f>
        <v>9.5566408030122734</v>
      </c>
      <c r="I107" s="140">
        <f>'[1]pm2.5'!W393</f>
        <v>0.10920826289032261</v>
      </c>
      <c r="J107" s="140">
        <f>[1]pm10!W393</f>
        <v>0.88406689006451622</v>
      </c>
      <c r="K107" s="140">
        <f>[1]PST!W393</f>
        <v>1.3601029077915634</v>
      </c>
      <c r="L107" s="140" t="str">
        <f>[1]BC!W393</f>
        <v>NA</v>
      </c>
      <c r="M107" s="140" t="str">
        <f>[1]CO!W393</f>
        <v>NA</v>
      </c>
      <c r="N107" s="140" t="str">
        <f>[1]piombo!W393</f>
        <v>NA</v>
      </c>
      <c r="O107" s="140" t="str">
        <f>[1]cadmio!W393</f>
        <v>NA</v>
      </c>
      <c r="P107" s="140" t="str">
        <f>[1]mercurio!W393</f>
        <v>NA</v>
      </c>
      <c r="Q107" s="140" t="str">
        <f>[1]arsenico!W393</f>
        <v>NA</v>
      </c>
      <c r="R107" s="140" t="str">
        <f>[1]cromo!W393</f>
        <v>NA</v>
      </c>
      <c r="S107" s="140" t="str">
        <f>[1]rame!W393</f>
        <v>NA</v>
      </c>
      <c r="T107" s="140" t="str">
        <f>[1]nichel!W393</f>
        <v>NA</v>
      </c>
      <c r="U107" s="140" t="str">
        <f>[1]selenio!W393</f>
        <v>NA</v>
      </c>
      <c r="V107" s="140" t="str">
        <f>[1]zinco!W393</f>
        <v>NA</v>
      </c>
      <c r="W107" s="140" t="str">
        <f>[1]Diossine!W393</f>
        <v>NA</v>
      </c>
      <c r="X107" s="140" t="str">
        <f>[1]Benzoapyrene!$W393</f>
        <v>NA</v>
      </c>
      <c r="Y107" s="140" t="str">
        <f>[1]Benzobfluoranthene!$W393</f>
        <v>NA</v>
      </c>
      <c r="Z107" s="140" t="str">
        <f>[1]Benzokfluoranthene!$W393</f>
        <v>NA</v>
      </c>
      <c r="AA107" s="140" t="str">
        <f>[1]Indeno123cdpyrene!$W393</f>
        <v>NA</v>
      </c>
      <c r="AB107" s="140" t="str">
        <f>[1]PAH!W393</f>
        <v>NA</v>
      </c>
      <c r="AC107" s="140" t="str">
        <f>[1]HCB!W393</f>
        <v>NA</v>
      </c>
      <c r="AD107" s="140" t="str">
        <f>[1]PCB!W393</f>
        <v>NA</v>
      </c>
      <c r="AE107" s="127"/>
      <c r="AF107" s="126" t="s">
        <v>384</v>
      </c>
      <c r="AG107" s="126" t="s">
        <v>384</v>
      </c>
      <c r="AH107" s="126" t="s">
        <v>384</v>
      </c>
      <c r="AI107" s="126" t="s">
        <v>384</v>
      </c>
      <c r="AJ107" s="126" t="s">
        <v>384</v>
      </c>
      <c r="AK107" s="126">
        <f>'[1]dati attività'!O172</f>
        <v>44781.165999999997</v>
      </c>
      <c r="AL107" s="113" t="s">
        <v>387</v>
      </c>
    </row>
    <row r="108" spans="1:38" s="1" customFormat="1" ht="24.75" customHeight="1" thickBot="1" x14ac:dyDescent="0.25">
      <c r="A108" s="77" t="s">
        <v>116</v>
      </c>
      <c r="B108" s="81" t="s">
        <v>347</v>
      </c>
      <c r="C108" s="78" t="s">
        <v>328</v>
      </c>
      <c r="D108" s="112"/>
      <c r="E108" s="143">
        <f>[1]NOx!W394</f>
        <v>0.14610019861640783</v>
      </c>
      <c r="F108" s="140">
        <f>[1]NMVOC!W394</f>
        <v>5.0807410664029851</v>
      </c>
      <c r="G108" s="140" t="str">
        <f>[1]SOx!W394</f>
        <v>NA</v>
      </c>
      <c r="H108" s="140">
        <f>[1]NH3!W394</f>
        <v>12.174342222009727</v>
      </c>
      <c r="I108" s="140">
        <f>'[1]pm2.5'!W394</f>
        <v>1.0476812470375825</v>
      </c>
      <c r="J108" s="140">
        <f>[1]pm10!W394</f>
        <v>8.0116801244050446</v>
      </c>
      <c r="K108" s="140">
        <f>[1]PST!W394</f>
        <v>12.325661729853913</v>
      </c>
      <c r="L108" s="140" t="str">
        <f>[1]BC!W394</f>
        <v>NA</v>
      </c>
      <c r="M108" s="140" t="str">
        <f>[1]CO!W394</f>
        <v>NA</v>
      </c>
      <c r="N108" s="140" t="str">
        <f>[1]piombo!W394</f>
        <v>NA</v>
      </c>
      <c r="O108" s="140" t="str">
        <f>[1]cadmio!W394</f>
        <v>NA</v>
      </c>
      <c r="P108" s="140" t="str">
        <f>[1]mercurio!W394</f>
        <v>NA</v>
      </c>
      <c r="Q108" s="140" t="str">
        <f>[1]arsenico!W394</f>
        <v>NA</v>
      </c>
      <c r="R108" s="140" t="str">
        <f>[1]cromo!W394</f>
        <v>NA</v>
      </c>
      <c r="S108" s="140" t="str">
        <f>[1]rame!W394</f>
        <v>NA</v>
      </c>
      <c r="T108" s="140" t="str">
        <f>[1]nichel!W394</f>
        <v>NA</v>
      </c>
      <c r="U108" s="140" t="str">
        <f>[1]selenio!W394</f>
        <v>NA</v>
      </c>
      <c r="V108" s="140" t="str">
        <f>[1]zinco!W394</f>
        <v>NA</v>
      </c>
      <c r="W108" s="140" t="str">
        <f>[1]Diossine!W394</f>
        <v>NA</v>
      </c>
      <c r="X108" s="140" t="str">
        <f>[1]Benzoapyrene!$W394</f>
        <v>NA</v>
      </c>
      <c r="Y108" s="140" t="str">
        <f>[1]Benzobfluoranthene!$W394</f>
        <v>NA</v>
      </c>
      <c r="Z108" s="140" t="str">
        <f>[1]Benzokfluoranthene!$W394</f>
        <v>NA</v>
      </c>
      <c r="AA108" s="140" t="str">
        <f>[1]Indeno123cdpyrene!$W394</f>
        <v>NA</v>
      </c>
      <c r="AB108" s="140" t="str">
        <f>[1]PAH!W394</f>
        <v>NA</v>
      </c>
      <c r="AC108" s="140" t="str">
        <f>[1]HCB!W394</f>
        <v>NA</v>
      </c>
      <c r="AD108" s="140" t="str">
        <f>[1]PCB!W394</f>
        <v>NA</v>
      </c>
      <c r="AE108" s="127"/>
      <c r="AF108" s="126" t="s">
        <v>384</v>
      </c>
      <c r="AG108" s="126" t="s">
        <v>384</v>
      </c>
      <c r="AH108" s="126" t="s">
        <v>384</v>
      </c>
      <c r="AI108" s="126" t="s">
        <v>384</v>
      </c>
      <c r="AJ108" s="126" t="s">
        <v>384</v>
      </c>
      <c r="AK108" s="126">
        <f>'[1]dati attività'!O173</f>
        <v>96294.232264483711</v>
      </c>
      <c r="AL108" s="113" t="s">
        <v>387</v>
      </c>
    </row>
    <row r="109" spans="1:38" s="1" customFormat="1" ht="24.75" customHeight="1" thickBot="1" x14ac:dyDescent="0.25">
      <c r="A109" s="77" t="s">
        <v>116</v>
      </c>
      <c r="B109" s="81" t="s">
        <v>348</v>
      </c>
      <c r="C109" s="78" t="s">
        <v>313</v>
      </c>
      <c r="D109" s="112"/>
      <c r="E109" s="143">
        <f>[1]NOx!W395</f>
        <v>8.6150452245051343E-2</v>
      </c>
      <c r="F109" s="140">
        <f>[1]NMVOC!W395</f>
        <v>2.9692903131680248</v>
      </c>
      <c r="G109" s="140" t="str">
        <f>[1]SOx!W395</f>
        <v>NA</v>
      </c>
      <c r="H109" s="140">
        <f>[1]NH3!W395</f>
        <v>7.1788067240476199</v>
      </c>
      <c r="I109" s="140">
        <f>'[1]pm2.5'!W395</f>
        <v>0.24733574411764708</v>
      </c>
      <c r="J109" s="140">
        <f>[1]pm10!W395</f>
        <v>1.360346592647059</v>
      </c>
      <c r="K109" s="140">
        <f>[1]PST!W395</f>
        <v>2.0928409117647062</v>
      </c>
      <c r="L109" s="140" t="str">
        <f>[1]BC!W395</f>
        <v>NA</v>
      </c>
      <c r="M109" s="140" t="str">
        <f>[1]CO!W395</f>
        <v>NA</v>
      </c>
      <c r="N109" s="140" t="str">
        <f>[1]piombo!W395</f>
        <v>NA</v>
      </c>
      <c r="O109" s="140" t="str">
        <f>[1]cadmio!W395</f>
        <v>NA</v>
      </c>
      <c r="P109" s="140" t="str">
        <f>[1]mercurio!W395</f>
        <v>NA</v>
      </c>
      <c r="Q109" s="140" t="str">
        <f>[1]arsenico!W395</f>
        <v>NA</v>
      </c>
      <c r="R109" s="140" t="str">
        <f>[1]cromo!W395</f>
        <v>NA</v>
      </c>
      <c r="S109" s="140" t="str">
        <f>[1]rame!W395</f>
        <v>NA</v>
      </c>
      <c r="T109" s="140" t="str">
        <f>[1]nichel!W395</f>
        <v>NA</v>
      </c>
      <c r="U109" s="140" t="str">
        <f>[1]selenio!W395</f>
        <v>NA</v>
      </c>
      <c r="V109" s="140" t="str">
        <f>[1]zinco!W395</f>
        <v>NA</v>
      </c>
      <c r="W109" s="140" t="str">
        <f>[1]Diossine!W395</f>
        <v>NA</v>
      </c>
      <c r="X109" s="140" t="str">
        <f>[1]Benzoapyrene!$W395</f>
        <v>NA</v>
      </c>
      <c r="Y109" s="140" t="str">
        <f>[1]Benzobfluoranthene!$W395</f>
        <v>NA</v>
      </c>
      <c r="Z109" s="140" t="str">
        <f>[1]Benzokfluoranthene!$W395</f>
        <v>NA</v>
      </c>
      <c r="AA109" s="140" t="str">
        <f>[1]Indeno123cdpyrene!$W395</f>
        <v>NA</v>
      </c>
      <c r="AB109" s="140" t="str">
        <f>[1]PAH!W395</f>
        <v>NA</v>
      </c>
      <c r="AC109" s="140" t="str">
        <f>[1]HCB!W395</f>
        <v>NA</v>
      </c>
      <c r="AD109" s="140" t="str">
        <f>[1]PCB!W395</f>
        <v>NA</v>
      </c>
      <c r="AE109" s="127"/>
      <c r="AF109" s="126" t="s">
        <v>384</v>
      </c>
      <c r="AG109" s="126" t="s">
        <v>384</v>
      </c>
      <c r="AH109" s="126" t="s">
        <v>384</v>
      </c>
      <c r="AI109" s="126" t="s">
        <v>384</v>
      </c>
      <c r="AJ109" s="126" t="s">
        <v>384</v>
      </c>
      <c r="AK109" s="150">
        <f>'[1]dati attività'!O174</f>
        <v>12937.562</v>
      </c>
      <c r="AL109" s="113" t="s">
        <v>387</v>
      </c>
    </row>
    <row r="110" spans="1:38" s="1" customFormat="1" ht="24.75" customHeight="1" thickBot="1" x14ac:dyDescent="0.25">
      <c r="A110" s="77" t="s">
        <v>116</v>
      </c>
      <c r="B110" s="81" t="s">
        <v>349</v>
      </c>
      <c r="C110" s="79" t="s">
        <v>314</v>
      </c>
      <c r="D110" s="112"/>
      <c r="E110" s="143">
        <f>[1]NOx!W396</f>
        <v>3.7792740455231108E-2</v>
      </c>
      <c r="F110" s="140">
        <f>[1]NMVOC!W396</f>
        <v>5.211983300066513</v>
      </c>
      <c r="G110" s="140" t="str">
        <f>[1]SOx!W396</f>
        <v>NA</v>
      </c>
      <c r="H110" s="140">
        <f>[1]NH3!W396</f>
        <v>3.1492206045358753</v>
      </c>
      <c r="I110" s="140">
        <f>'[1]pm2.5'!W396</f>
        <v>0.209931979028049</v>
      </c>
      <c r="J110" s="140">
        <f>[1]pm10!W396</f>
        <v>1.4529133180086133</v>
      </c>
      <c r="K110" s="140">
        <f>[1]PST!W396</f>
        <v>2.2352512584747894</v>
      </c>
      <c r="L110" s="140" t="str">
        <f>[1]BC!W396</f>
        <v>NA</v>
      </c>
      <c r="M110" s="140" t="str">
        <f>[1]CO!W396</f>
        <v>NA</v>
      </c>
      <c r="N110" s="140" t="str">
        <f>[1]piombo!W396</f>
        <v>NA</v>
      </c>
      <c r="O110" s="140" t="str">
        <f>[1]cadmio!W396</f>
        <v>NA</v>
      </c>
      <c r="P110" s="140" t="str">
        <f>[1]mercurio!W396</f>
        <v>NA</v>
      </c>
      <c r="Q110" s="140" t="str">
        <f>[1]arsenico!W396</f>
        <v>NA</v>
      </c>
      <c r="R110" s="140" t="str">
        <f>[1]cromo!W396</f>
        <v>NA</v>
      </c>
      <c r="S110" s="140" t="str">
        <f>[1]rame!W396</f>
        <v>NA</v>
      </c>
      <c r="T110" s="140" t="str">
        <f>[1]nichel!W396</f>
        <v>NA</v>
      </c>
      <c r="U110" s="140" t="str">
        <f>[1]selenio!W396</f>
        <v>NA</v>
      </c>
      <c r="V110" s="140" t="str">
        <f>[1]zinco!W396</f>
        <v>NA</v>
      </c>
      <c r="W110" s="140" t="str">
        <f>[1]Diossine!W396</f>
        <v>NA</v>
      </c>
      <c r="X110" s="140" t="str">
        <f>[1]Benzoapyrene!$W396</f>
        <v>NA</v>
      </c>
      <c r="Y110" s="140" t="str">
        <f>[1]Benzobfluoranthene!$W396</f>
        <v>NA</v>
      </c>
      <c r="Z110" s="140" t="str">
        <f>[1]Benzokfluoranthene!$W396</f>
        <v>NA</v>
      </c>
      <c r="AA110" s="140" t="str">
        <f>[1]Indeno123cdpyrene!$W396</f>
        <v>NA</v>
      </c>
      <c r="AB110" s="140" t="str">
        <f>[1]PAH!W396</f>
        <v>NA</v>
      </c>
      <c r="AC110" s="140" t="str">
        <f>[1]HCB!W396</f>
        <v>NA</v>
      </c>
      <c r="AD110" s="140" t="str">
        <f>[1]PCB!W396</f>
        <v>NA</v>
      </c>
      <c r="AE110" s="127"/>
      <c r="AF110" s="126" t="s">
        <v>384</v>
      </c>
      <c r="AG110" s="126" t="s">
        <v>384</v>
      </c>
      <c r="AH110" s="126" t="s">
        <v>384</v>
      </c>
      <c r="AI110" s="126" t="s">
        <v>384</v>
      </c>
      <c r="AJ110" s="126" t="s">
        <v>384</v>
      </c>
      <c r="AK110" s="126">
        <f>'[1]dati attività'!O175</f>
        <v>22709.250351351351</v>
      </c>
      <c r="AL110" s="113" t="s">
        <v>387</v>
      </c>
    </row>
    <row r="111" spans="1:38" s="1" customFormat="1" ht="24.75" customHeight="1" thickBot="1" x14ac:dyDescent="0.25">
      <c r="A111" s="81" t="s">
        <v>116</v>
      </c>
      <c r="B111" s="81" t="s">
        <v>350</v>
      </c>
      <c r="C111" s="89" t="s">
        <v>276</v>
      </c>
      <c r="D111" s="112"/>
      <c r="E111" s="143">
        <f>[1]NOx!W397</f>
        <v>0.11413397369078686</v>
      </c>
      <c r="F111" s="140">
        <f>[1]NMVOC!W397</f>
        <v>1.5372081738209171</v>
      </c>
      <c r="G111" s="140" t="str">
        <f>[1]SOx!W397</f>
        <v>NA</v>
      </c>
      <c r="H111" s="140">
        <f>[1]NH3!W397</f>
        <v>8.7901780415622319</v>
      </c>
      <c r="I111" s="140">
        <f>'[1]pm2.5'!W397</f>
        <v>3.7457142857142848E-4</v>
      </c>
      <c r="J111" s="140">
        <f>[1]pm10!W397</f>
        <v>7.2238775510204069E-4</v>
      </c>
      <c r="K111" s="140">
        <f>[1]PST!W397</f>
        <v>1.1113657770800626E-3</v>
      </c>
      <c r="L111" s="140" t="str">
        <f>[1]BC!W397</f>
        <v>NA</v>
      </c>
      <c r="M111" s="140" t="str">
        <f>[1]CO!W397</f>
        <v>NA</v>
      </c>
      <c r="N111" s="140" t="str">
        <f>[1]piombo!W397</f>
        <v>NA</v>
      </c>
      <c r="O111" s="140" t="str">
        <f>[1]cadmio!W397</f>
        <v>NA</v>
      </c>
      <c r="P111" s="140" t="str">
        <f>[1]mercurio!W397</f>
        <v>NA</v>
      </c>
      <c r="Q111" s="140" t="str">
        <f>[1]arsenico!W397</f>
        <v>NA</v>
      </c>
      <c r="R111" s="140" t="str">
        <f>[1]cromo!W397</f>
        <v>NA</v>
      </c>
      <c r="S111" s="140" t="str">
        <f>[1]rame!W397</f>
        <v>NA</v>
      </c>
      <c r="T111" s="140" t="str">
        <f>[1]nichel!W397</f>
        <v>NA</v>
      </c>
      <c r="U111" s="140" t="str">
        <f>[1]selenio!W397</f>
        <v>NA</v>
      </c>
      <c r="V111" s="140" t="str">
        <f>[1]zinco!W397</f>
        <v>NA</v>
      </c>
      <c r="W111" s="140" t="str">
        <f>[1]Diossine!W397</f>
        <v>NA</v>
      </c>
      <c r="X111" s="140" t="str">
        <f>[1]Benzoapyrene!$W397</f>
        <v>NA</v>
      </c>
      <c r="Y111" s="140" t="str">
        <f>[1]Benzobfluoranthene!$W397</f>
        <v>NA</v>
      </c>
      <c r="Z111" s="140" t="str">
        <f>[1]Benzokfluoranthene!$W397</f>
        <v>NA</v>
      </c>
      <c r="AA111" s="140" t="str">
        <f>[1]Indeno123cdpyrene!$W397</f>
        <v>NA</v>
      </c>
      <c r="AB111" s="140" t="str">
        <f>[1]PAH!W397</f>
        <v>NA</v>
      </c>
      <c r="AC111" s="140" t="str">
        <f>[1]HCB!W397</f>
        <v>NA</v>
      </c>
      <c r="AD111" s="140" t="str">
        <f>[1]PCB!W397</f>
        <v>NA</v>
      </c>
      <c r="AE111" s="127"/>
      <c r="AF111" s="126" t="s">
        <v>384</v>
      </c>
      <c r="AG111" s="126" t="s">
        <v>384</v>
      </c>
      <c r="AH111" s="126" t="s">
        <v>384</v>
      </c>
      <c r="AI111" s="126" t="s">
        <v>384</v>
      </c>
      <c r="AJ111" s="126" t="s">
        <v>384</v>
      </c>
      <c r="AK111" s="126">
        <f>'[1]dati attività'!O176</f>
        <v>18103.993289797931</v>
      </c>
      <c r="AL111" s="113" t="s">
        <v>387</v>
      </c>
    </row>
    <row r="112" spans="1:38" s="1" customFormat="1" ht="24.75" customHeight="1" thickBot="1" x14ac:dyDescent="0.25">
      <c r="A112" s="81" t="s">
        <v>126</v>
      </c>
      <c r="B112" s="81" t="s">
        <v>294</v>
      </c>
      <c r="C112" s="89" t="s">
        <v>295</v>
      </c>
      <c r="D112" s="75"/>
      <c r="E112" s="140">
        <f>[1]NOx!W398</f>
        <v>31.308045954158491</v>
      </c>
      <c r="F112" s="140" t="str">
        <f>[1]NMVOC!W398</f>
        <v>NA</v>
      </c>
      <c r="G112" s="140" t="str">
        <f>[1]SOx!W398</f>
        <v>NA</v>
      </c>
      <c r="H112" s="140">
        <f>[1]NH3!W398</f>
        <v>72.326229919941653</v>
      </c>
      <c r="I112" s="140" t="str">
        <f>'[1]pm2.5'!W398</f>
        <v>NA</v>
      </c>
      <c r="J112" s="140" t="str">
        <f>[1]pm10!W398</f>
        <v>NA</v>
      </c>
      <c r="K112" s="140" t="str">
        <f>[1]PST!W398</f>
        <v>NA</v>
      </c>
      <c r="L112" s="140" t="str">
        <f>[1]BC!W398</f>
        <v>NA</v>
      </c>
      <c r="M112" s="140" t="str">
        <f>[1]CO!W398</f>
        <v>NA</v>
      </c>
      <c r="N112" s="140" t="str">
        <f>[1]piombo!W398</f>
        <v>NA</v>
      </c>
      <c r="O112" s="140" t="str">
        <f>[1]cadmio!W398</f>
        <v>NA</v>
      </c>
      <c r="P112" s="140" t="str">
        <f>[1]mercurio!W398</f>
        <v>NA</v>
      </c>
      <c r="Q112" s="140" t="str">
        <f>[1]arsenico!W398</f>
        <v>NA</v>
      </c>
      <c r="R112" s="140" t="str">
        <f>[1]cromo!W398</f>
        <v>NA</v>
      </c>
      <c r="S112" s="140" t="str">
        <f>[1]rame!W398</f>
        <v>NA</v>
      </c>
      <c r="T112" s="140" t="str">
        <f>[1]nichel!W398</f>
        <v>NA</v>
      </c>
      <c r="U112" s="140" t="str">
        <f>[1]selenio!W398</f>
        <v>NA</v>
      </c>
      <c r="V112" s="140" t="str">
        <f>[1]zinco!W398</f>
        <v>NA</v>
      </c>
      <c r="W112" s="140" t="str">
        <f>[1]Diossine!W398</f>
        <v>NA</v>
      </c>
      <c r="X112" s="140" t="str">
        <f>[1]Benzoapyrene!$W398</f>
        <v>NA</v>
      </c>
      <c r="Y112" s="140" t="str">
        <f>[1]Benzobfluoranthene!$W398</f>
        <v>NA</v>
      </c>
      <c r="Z112" s="140" t="str">
        <f>[1]Benzokfluoranthene!$W398</f>
        <v>NA</v>
      </c>
      <c r="AA112" s="140" t="str">
        <f>[1]Indeno123cdpyrene!$W398</f>
        <v>NA</v>
      </c>
      <c r="AB112" s="140" t="str">
        <f>[1]PAH!W398</f>
        <v>NA</v>
      </c>
      <c r="AC112" s="140" t="str">
        <f>[1]HCB!W398</f>
        <v>NA</v>
      </c>
      <c r="AD112" s="140" t="str">
        <f>[1]PCB!W398</f>
        <v>NA</v>
      </c>
      <c r="AE112" s="127"/>
      <c r="AF112" s="126" t="s">
        <v>384</v>
      </c>
      <c r="AG112" s="126" t="s">
        <v>384</v>
      </c>
      <c r="AH112" s="126" t="s">
        <v>384</v>
      </c>
      <c r="AI112" s="126" t="s">
        <v>384</v>
      </c>
      <c r="AJ112" s="126" t="s">
        <v>384</v>
      </c>
      <c r="AK112" s="126">
        <f>'[1]dati attività'!O177</f>
        <v>782701148.85396206</v>
      </c>
      <c r="AL112" s="113" t="s">
        <v>396</v>
      </c>
    </row>
    <row r="113" spans="1:38" s="1" customFormat="1" ht="24.75" customHeight="1" thickBot="1" x14ac:dyDescent="0.25">
      <c r="A113" s="81" t="s">
        <v>126</v>
      </c>
      <c r="B113" s="71" t="s">
        <v>244</v>
      </c>
      <c r="C113" s="91" t="s">
        <v>133</v>
      </c>
      <c r="D113" s="75"/>
      <c r="E113" s="140">
        <f>[1]NOx!W399</f>
        <v>19.869068226737507</v>
      </c>
      <c r="F113" s="140">
        <f>[1]NMVOC!W399</f>
        <v>18.594232605373065</v>
      </c>
      <c r="G113" s="140" t="str">
        <f>[1]SOx!W399</f>
        <v>NA</v>
      </c>
      <c r="H113" s="140">
        <f>[1]NH3!W399</f>
        <v>79.043750341566152</v>
      </c>
      <c r="I113" s="140" t="str">
        <f>'[1]pm2.5'!W399</f>
        <v>NA</v>
      </c>
      <c r="J113" s="140" t="str">
        <f>[1]pm10!W399</f>
        <v>NA</v>
      </c>
      <c r="K113" s="140" t="str">
        <f>[1]PST!W399</f>
        <v>NA</v>
      </c>
      <c r="L113" s="140" t="str">
        <f>[1]BC!W399</f>
        <v>NA</v>
      </c>
      <c r="M113" s="140" t="str">
        <f>[1]CO!W399</f>
        <v>NA</v>
      </c>
      <c r="N113" s="140" t="str">
        <f>[1]piombo!W399</f>
        <v>NA</v>
      </c>
      <c r="O113" s="140" t="str">
        <f>[1]cadmio!W399</f>
        <v>NA</v>
      </c>
      <c r="P113" s="140" t="str">
        <f>[1]mercurio!W399</f>
        <v>NA</v>
      </c>
      <c r="Q113" s="140" t="str">
        <f>[1]arsenico!W399</f>
        <v>NA</v>
      </c>
      <c r="R113" s="140" t="str">
        <f>[1]cromo!W399</f>
        <v>NA</v>
      </c>
      <c r="S113" s="140" t="str">
        <f>[1]rame!W399</f>
        <v>NA</v>
      </c>
      <c r="T113" s="140" t="str">
        <f>[1]nichel!W399</f>
        <v>NA</v>
      </c>
      <c r="U113" s="140" t="str">
        <f>[1]selenio!W399</f>
        <v>NA</v>
      </c>
      <c r="V113" s="140" t="str">
        <f>[1]zinco!W399</f>
        <v>NA</v>
      </c>
      <c r="W113" s="140" t="str">
        <f>[1]Diossine!W399</f>
        <v>NA</v>
      </c>
      <c r="X113" s="140" t="str">
        <f>[1]Benzoapyrene!$W399</f>
        <v>NA</v>
      </c>
      <c r="Y113" s="140" t="str">
        <f>[1]Benzobfluoranthene!$W399</f>
        <v>NA</v>
      </c>
      <c r="Z113" s="140" t="str">
        <f>[1]Benzokfluoranthene!$W399</f>
        <v>NA</v>
      </c>
      <c r="AA113" s="140" t="str">
        <f>[1]Indeno123cdpyrene!$W399</f>
        <v>NA</v>
      </c>
      <c r="AB113" s="140" t="str">
        <f>[1]PAH!W399</f>
        <v>NA</v>
      </c>
      <c r="AC113" s="140" t="str">
        <f>[1]HCB!W399</f>
        <v>NA</v>
      </c>
      <c r="AD113" s="140" t="str">
        <f>[1]PCB!W399</f>
        <v>NA</v>
      </c>
      <c r="AE113" s="127"/>
      <c r="AF113" s="126" t="s">
        <v>384</v>
      </c>
      <c r="AG113" s="126" t="s">
        <v>384</v>
      </c>
      <c r="AH113" s="126" t="s">
        <v>384</v>
      </c>
      <c r="AI113" s="126" t="s">
        <v>384</v>
      </c>
      <c r="AJ113" s="126" t="s">
        <v>384</v>
      </c>
      <c r="AK113" s="126">
        <f>'[1]dati attività'!O178</f>
        <v>496726705.66843766</v>
      </c>
      <c r="AL113" s="113" t="s">
        <v>407</v>
      </c>
    </row>
    <row r="114" spans="1:38" s="1" customFormat="1" ht="24.75" customHeight="1" thickBot="1" x14ac:dyDescent="0.25">
      <c r="A114" s="81" t="s">
        <v>126</v>
      </c>
      <c r="B114" s="71" t="s">
        <v>245</v>
      </c>
      <c r="C114" s="91" t="s">
        <v>134</v>
      </c>
      <c r="D114" s="75"/>
      <c r="E114" s="140">
        <f>[1]NOx!W400</f>
        <v>0.43814199056825159</v>
      </c>
      <c r="F114" s="140" t="str">
        <f>[1]NMVOC!W400</f>
        <v>NA</v>
      </c>
      <c r="G114" s="140" t="str">
        <f>[1]SOx!W400</f>
        <v>NA</v>
      </c>
      <c r="H114" s="140">
        <f>[1]NH3!W400</f>
        <v>1.4239614693468177</v>
      </c>
      <c r="I114" s="140" t="str">
        <f>'[1]pm2.5'!W400</f>
        <v>NA</v>
      </c>
      <c r="J114" s="140" t="str">
        <f>[1]pm10!W400</f>
        <v>NA</v>
      </c>
      <c r="K114" s="140" t="str">
        <f>[1]PST!W400</f>
        <v>NA</v>
      </c>
      <c r="L114" s="140" t="str">
        <f>[1]BC!W400</f>
        <v>NA</v>
      </c>
      <c r="M114" s="140" t="str">
        <f>[1]CO!W400</f>
        <v>NA</v>
      </c>
      <c r="N114" s="140" t="str">
        <f>[1]piombo!W400</f>
        <v>NA</v>
      </c>
      <c r="O114" s="140" t="str">
        <f>[1]cadmio!W400</f>
        <v>NA</v>
      </c>
      <c r="P114" s="140" t="str">
        <f>[1]mercurio!W400</f>
        <v>NA</v>
      </c>
      <c r="Q114" s="140" t="str">
        <f>[1]arsenico!W400</f>
        <v>NA</v>
      </c>
      <c r="R114" s="140" t="str">
        <f>[1]cromo!W400</f>
        <v>NA</v>
      </c>
      <c r="S114" s="140" t="str">
        <f>[1]rame!W400</f>
        <v>NA</v>
      </c>
      <c r="T114" s="140" t="str">
        <f>[1]nichel!W400</f>
        <v>NA</v>
      </c>
      <c r="U114" s="140" t="str">
        <f>[1]selenio!W400</f>
        <v>NA</v>
      </c>
      <c r="V114" s="140" t="str">
        <f>[1]zinco!W400</f>
        <v>NA</v>
      </c>
      <c r="W114" s="140" t="str">
        <f>[1]Diossine!W400</f>
        <v>NA</v>
      </c>
      <c r="X114" s="140" t="str">
        <f>[1]Benzoapyrene!$W400</f>
        <v>NA</v>
      </c>
      <c r="Y114" s="140" t="str">
        <f>[1]Benzobfluoranthene!$W400</f>
        <v>NA</v>
      </c>
      <c r="Z114" s="140" t="str">
        <f>[1]Benzokfluoranthene!$W400</f>
        <v>NA</v>
      </c>
      <c r="AA114" s="140" t="str">
        <f>[1]Indeno123cdpyrene!$W400</f>
        <v>NA</v>
      </c>
      <c r="AB114" s="140" t="str">
        <f>[1]PAH!W400</f>
        <v>NA</v>
      </c>
      <c r="AC114" s="140" t="str">
        <f>[1]HCB!W400</f>
        <v>NA</v>
      </c>
      <c r="AD114" s="140" t="str">
        <f>[1]PCB!W400</f>
        <v>NA</v>
      </c>
      <c r="AE114" s="127"/>
      <c r="AF114" s="126" t="s">
        <v>384</v>
      </c>
      <c r="AG114" s="126" t="s">
        <v>384</v>
      </c>
      <c r="AH114" s="126" t="s">
        <v>384</v>
      </c>
      <c r="AI114" s="126" t="s">
        <v>384</v>
      </c>
      <c r="AJ114" s="126" t="s">
        <v>384</v>
      </c>
      <c r="AK114" s="126">
        <f>'[1]dati attività'!O179</f>
        <v>10953549.764206288</v>
      </c>
      <c r="AL114" s="113" t="s">
        <v>407</v>
      </c>
    </row>
    <row r="115" spans="1:38" s="1" customFormat="1" ht="24.75" customHeight="1" thickBot="1" x14ac:dyDescent="0.25">
      <c r="A115" s="81" t="s">
        <v>126</v>
      </c>
      <c r="B115" s="71" t="s">
        <v>246</v>
      </c>
      <c r="C115" s="91" t="s">
        <v>351</v>
      </c>
      <c r="D115" s="75"/>
      <c r="E115" s="140">
        <f>[1]NOx!W401</f>
        <v>0.90282399999999985</v>
      </c>
      <c r="F115" s="140" t="str">
        <f>[1]NMVOC!W401</f>
        <v>NA</v>
      </c>
      <c r="G115" s="140" t="str">
        <f>[1]SOx!W401</f>
        <v>NA</v>
      </c>
      <c r="H115" s="140">
        <f>[1]NH3!W401</f>
        <v>1.8056479999999999</v>
      </c>
      <c r="I115" s="140" t="str">
        <f>'[1]pm2.5'!W401</f>
        <v>NA</v>
      </c>
      <c r="J115" s="140" t="str">
        <f>[1]pm10!W401</f>
        <v>NA</v>
      </c>
      <c r="K115" s="140" t="str">
        <f>[1]PST!W401</f>
        <v>NA</v>
      </c>
      <c r="L115" s="140" t="str">
        <f>[1]BC!W401</f>
        <v>NA</v>
      </c>
      <c r="M115" s="140" t="str">
        <f>[1]CO!W401</f>
        <v>NA</v>
      </c>
      <c r="N115" s="140" t="str">
        <f>[1]piombo!W401</f>
        <v>NA</v>
      </c>
      <c r="O115" s="140" t="str">
        <f>[1]cadmio!W401</f>
        <v>NA</v>
      </c>
      <c r="P115" s="140" t="str">
        <f>[1]mercurio!W401</f>
        <v>NA</v>
      </c>
      <c r="Q115" s="140" t="str">
        <f>[1]arsenico!W401</f>
        <v>NA</v>
      </c>
      <c r="R115" s="140" t="str">
        <f>[1]cromo!W401</f>
        <v>NA</v>
      </c>
      <c r="S115" s="140" t="str">
        <f>[1]rame!W401</f>
        <v>NA</v>
      </c>
      <c r="T115" s="140" t="str">
        <f>[1]nichel!W401</f>
        <v>NA</v>
      </c>
      <c r="U115" s="140" t="str">
        <f>[1]selenio!W401</f>
        <v>NA</v>
      </c>
      <c r="V115" s="140" t="str">
        <f>[1]zinco!W401</f>
        <v>NA</v>
      </c>
      <c r="W115" s="140" t="str">
        <f>[1]Diossine!W401</f>
        <v>NA</v>
      </c>
      <c r="X115" s="140" t="str">
        <f>[1]Benzoapyrene!$W401</f>
        <v>NA</v>
      </c>
      <c r="Y115" s="140" t="str">
        <f>[1]Benzobfluoranthene!$W401</f>
        <v>NA</v>
      </c>
      <c r="Z115" s="140" t="str">
        <f>[1]Benzokfluoranthene!$W401</f>
        <v>NA</v>
      </c>
      <c r="AA115" s="140" t="str">
        <f>[1]Indeno123cdpyrene!$W401</f>
        <v>NA</v>
      </c>
      <c r="AB115" s="140" t="str">
        <f>[1]PAH!W401</f>
        <v>NA</v>
      </c>
      <c r="AC115" s="140" t="str">
        <f>[1]HCB!W401</f>
        <v>NA</v>
      </c>
      <c r="AD115" s="140" t="str">
        <f>[1]PCB!W401</f>
        <v>NA</v>
      </c>
      <c r="AE115" s="127"/>
      <c r="AF115" s="126" t="s">
        <v>384</v>
      </c>
      <c r="AG115" s="126" t="s">
        <v>384</v>
      </c>
      <c r="AH115" s="126" t="s">
        <v>384</v>
      </c>
      <c r="AI115" s="126" t="s">
        <v>384</v>
      </c>
      <c r="AJ115" s="126" t="s">
        <v>384</v>
      </c>
      <c r="AK115" s="126">
        <f>'[1]dati attività'!O180</f>
        <v>22570600</v>
      </c>
      <c r="AL115" s="113" t="s">
        <v>406</v>
      </c>
    </row>
    <row r="116" spans="1:38" s="1" customFormat="1" ht="24.75" customHeight="1" thickBot="1" x14ac:dyDescent="0.25">
      <c r="A116" s="81" t="s">
        <v>126</v>
      </c>
      <c r="B116" s="81" t="s">
        <v>250</v>
      </c>
      <c r="C116" s="90" t="s">
        <v>293</v>
      </c>
      <c r="D116" s="75"/>
      <c r="E116" s="140">
        <f>[1]NOx!W402</f>
        <v>8.3612318016320515</v>
      </c>
      <c r="F116" s="140">
        <f>[1]NMVOC!W402</f>
        <v>0.15853401388859936</v>
      </c>
      <c r="G116" s="140" t="str">
        <f>[1]SOx!W402</f>
        <v>NA</v>
      </c>
      <c r="H116" s="140">
        <f>[1]NH3!W402</f>
        <v>11.479199975392126</v>
      </c>
      <c r="I116" s="140" t="str">
        <f>'[1]pm2.5'!W402</f>
        <v>NA</v>
      </c>
      <c r="J116" s="140" t="str">
        <f>[1]pm10!W402</f>
        <v>NA</v>
      </c>
      <c r="K116" s="140" t="str">
        <f>[1]PST!W402</f>
        <v>NA</v>
      </c>
      <c r="L116" s="140" t="str">
        <f>[1]BC!W402</f>
        <v>NA</v>
      </c>
      <c r="M116" s="140" t="str">
        <f>[1]CO!W402</f>
        <v>NA</v>
      </c>
      <c r="N116" s="140" t="str">
        <f>[1]piombo!W402</f>
        <v>NA</v>
      </c>
      <c r="O116" s="140" t="str">
        <f>[1]cadmio!W402</f>
        <v>NA</v>
      </c>
      <c r="P116" s="140" t="str">
        <f>[1]mercurio!W402</f>
        <v>NA</v>
      </c>
      <c r="Q116" s="140" t="str">
        <f>[1]arsenico!W402</f>
        <v>NA</v>
      </c>
      <c r="R116" s="140" t="str">
        <f>[1]cromo!W402</f>
        <v>NA</v>
      </c>
      <c r="S116" s="140" t="str">
        <f>[1]rame!W402</f>
        <v>NA</v>
      </c>
      <c r="T116" s="140" t="str">
        <f>[1]nichel!W402</f>
        <v>NA</v>
      </c>
      <c r="U116" s="140" t="str">
        <f>[1]selenio!W402</f>
        <v>NA</v>
      </c>
      <c r="V116" s="140" t="str">
        <f>[1]zinco!W402</f>
        <v>NA</v>
      </c>
      <c r="W116" s="140" t="str">
        <f>[1]Diossine!W402</f>
        <v>NA</v>
      </c>
      <c r="X116" s="140" t="str">
        <f>[1]Benzoapyrene!$W402</f>
        <v>NA</v>
      </c>
      <c r="Y116" s="140" t="str">
        <f>[1]Benzobfluoranthene!$W402</f>
        <v>NA</v>
      </c>
      <c r="Z116" s="140" t="str">
        <f>[1]Benzokfluoranthene!$W402</f>
        <v>NA</v>
      </c>
      <c r="AA116" s="140" t="str">
        <f>[1]Indeno123cdpyrene!$W402</f>
        <v>NA</v>
      </c>
      <c r="AB116" s="140" t="str">
        <f>[1]PAH!W402</f>
        <v>NA</v>
      </c>
      <c r="AC116" s="140" t="str">
        <f>[1]HCB!W402</f>
        <v>NA</v>
      </c>
      <c r="AD116" s="140" t="str">
        <f>[1]PCB!W402</f>
        <v>NA</v>
      </c>
      <c r="AE116" s="127"/>
      <c r="AF116" s="126" t="s">
        <v>384</v>
      </c>
      <c r="AG116" s="126" t="s">
        <v>384</v>
      </c>
      <c r="AH116" s="126" t="s">
        <v>384</v>
      </c>
      <c r="AI116" s="126" t="s">
        <v>384</v>
      </c>
      <c r="AJ116" s="126" t="s">
        <v>384</v>
      </c>
      <c r="AK116" s="126">
        <f>'[1]dati attività'!O181</f>
        <v>211342652.11580133</v>
      </c>
      <c r="AL116" s="113" t="s">
        <v>407</v>
      </c>
    </row>
    <row r="117" spans="1:38" s="1" customFormat="1" ht="24.75" customHeight="1" thickBot="1" x14ac:dyDescent="0.25">
      <c r="A117" s="81" t="s">
        <v>126</v>
      </c>
      <c r="B117" s="81" t="s">
        <v>297</v>
      </c>
      <c r="C117" s="90" t="s">
        <v>298</v>
      </c>
      <c r="D117" s="75"/>
      <c r="E117" s="140" t="str">
        <f>[1]NOx!W403</f>
        <v>NE</v>
      </c>
      <c r="F117" s="140" t="str">
        <f>[1]NMVOC!W403</f>
        <v>NA</v>
      </c>
      <c r="G117" s="140" t="str">
        <f>[1]SOx!W403</f>
        <v>NA</v>
      </c>
      <c r="H117" s="140" t="str">
        <f>[1]NH3!W403</f>
        <v>NE</v>
      </c>
      <c r="I117" s="140" t="str">
        <f>'[1]pm2.5'!W403</f>
        <v>NA</v>
      </c>
      <c r="J117" s="140" t="str">
        <f>[1]pm10!W403</f>
        <v>NA</v>
      </c>
      <c r="K117" s="140" t="str">
        <f>[1]PST!W403</f>
        <v>NA</v>
      </c>
      <c r="L117" s="140" t="str">
        <f>[1]BC!W403</f>
        <v>NA</v>
      </c>
      <c r="M117" s="140" t="str">
        <f>[1]CO!W403</f>
        <v>NA</v>
      </c>
      <c r="N117" s="140" t="str">
        <f>[1]piombo!W403</f>
        <v>NA</v>
      </c>
      <c r="O117" s="140" t="str">
        <f>[1]cadmio!W403</f>
        <v>NA</v>
      </c>
      <c r="P117" s="140" t="str">
        <f>[1]mercurio!W403</f>
        <v>NA</v>
      </c>
      <c r="Q117" s="140" t="str">
        <f>[1]arsenico!W403</f>
        <v>NA</v>
      </c>
      <c r="R117" s="140" t="str">
        <f>[1]cromo!W403</f>
        <v>NA</v>
      </c>
      <c r="S117" s="140" t="str">
        <f>[1]rame!W403</f>
        <v>NA</v>
      </c>
      <c r="T117" s="140" t="str">
        <f>[1]nichel!W403</f>
        <v>NA</v>
      </c>
      <c r="U117" s="140" t="str">
        <f>[1]selenio!W403</f>
        <v>NA</v>
      </c>
      <c r="V117" s="140" t="str">
        <f>[1]zinco!W403</f>
        <v>NA</v>
      </c>
      <c r="W117" s="140" t="str">
        <f>[1]Diossine!W403</f>
        <v>NA</v>
      </c>
      <c r="X117" s="140" t="str">
        <f>[1]Benzoapyrene!$W403</f>
        <v>NA</v>
      </c>
      <c r="Y117" s="140" t="str">
        <f>[1]Benzobfluoranthene!$W403</f>
        <v>NA</v>
      </c>
      <c r="Z117" s="140" t="str">
        <f>[1]Benzokfluoranthene!$W403</f>
        <v>NA</v>
      </c>
      <c r="AA117" s="140" t="str">
        <f>[1]Indeno123cdpyrene!$W403</f>
        <v>NA</v>
      </c>
      <c r="AB117" s="140" t="str">
        <f>[1]PAH!W403</f>
        <v>NA</v>
      </c>
      <c r="AC117" s="140" t="str">
        <f>[1]HCB!W403</f>
        <v>NA</v>
      </c>
      <c r="AD117" s="140" t="str">
        <f>[1]PCB!W403</f>
        <v>NA</v>
      </c>
      <c r="AE117" s="127"/>
      <c r="AF117" s="126" t="s">
        <v>384</v>
      </c>
      <c r="AG117" s="126" t="s">
        <v>384</v>
      </c>
      <c r="AH117" s="126" t="s">
        <v>384</v>
      </c>
      <c r="AI117" s="126" t="s">
        <v>384</v>
      </c>
      <c r="AJ117" s="126" t="s">
        <v>384</v>
      </c>
      <c r="AK117" s="126" t="str">
        <f>'[1]dati attività'!O182</f>
        <v>NE</v>
      </c>
      <c r="AL117" s="113"/>
    </row>
    <row r="118" spans="1:38" s="1" customFormat="1" ht="24.75" customHeight="1" thickBot="1" x14ac:dyDescent="0.25">
      <c r="A118" s="81" t="s">
        <v>126</v>
      </c>
      <c r="B118" s="81" t="s">
        <v>252</v>
      </c>
      <c r="C118" s="90" t="s">
        <v>296</v>
      </c>
      <c r="D118" s="75"/>
      <c r="E118" s="140" t="str">
        <f>[1]NOx!W404</f>
        <v>NE</v>
      </c>
      <c r="F118" s="140" t="str">
        <f>[1]NMVOC!W404</f>
        <v>NA</v>
      </c>
      <c r="G118" s="140" t="str">
        <f>[1]SOx!W404</f>
        <v>NA</v>
      </c>
      <c r="H118" s="140" t="str">
        <f>[1]NH3!W404</f>
        <v>NE</v>
      </c>
      <c r="I118" s="140" t="str">
        <f>'[1]pm2.5'!W404</f>
        <v>NA</v>
      </c>
      <c r="J118" s="140" t="str">
        <f>[1]pm10!W404</f>
        <v>NA</v>
      </c>
      <c r="K118" s="140" t="str">
        <f>[1]PST!W404</f>
        <v>NA</v>
      </c>
      <c r="L118" s="140" t="str">
        <f>[1]BC!W404</f>
        <v>NA</v>
      </c>
      <c r="M118" s="140" t="str">
        <f>[1]CO!W404</f>
        <v>NA</v>
      </c>
      <c r="N118" s="140" t="str">
        <f>[1]piombo!W404</f>
        <v>NA</v>
      </c>
      <c r="O118" s="140" t="str">
        <f>[1]cadmio!W404</f>
        <v>NA</v>
      </c>
      <c r="P118" s="140" t="str">
        <f>[1]mercurio!W404</f>
        <v>NA</v>
      </c>
      <c r="Q118" s="140" t="str">
        <f>[1]arsenico!W404</f>
        <v>NA</v>
      </c>
      <c r="R118" s="140" t="str">
        <f>[1]cromo!W404</f>
        <v>NA</v>
      </c>
      <c r="S118" s="140" t="str">
        <f>[1]rame!W404</f>
        <v>NA</v>
      </c>
      <c r="T118" s="140" t="str">
        <f>[1]nichel!W404</f>
        <v>NA</v>
      </c>
      <c r="U118" s="140" t="str">
        <f>[1]selenio!W404</f>
        <v>NA</v>
      </c>
      <c r="V118" s="140" t="str">
        <f>[1]zinco!W404</f>
        <v>NA</v>
      </c>
      <c r="W118" s="140" t="str">
        <f>[1]Diossine!W404</f>
        <v>NA</v>
      </c>
      <c r="X118" s="140" t="str">
        <f>[1]Benzoapyrene!$W404</f>
        <v>NA</v>
      </c>
      <c r="Y118" s="140" t="str">
        <f>[1]Benzobfluoranthene!$W404</f>
        <v>NA</v>
      </c>
      <c r="Z118" s="140" t="str">
        <f>[1]Benzokfluoranthene!$W404</f>
        <v>NA</v>
      </c>
      <c r="AA118" s="140" t="str">
        <f>[1]Indeno123cdpyrene!$W404</f>
        <v>NA</v>
      </c>
      <c r="AB118" s="140" t="str">
        <f>[1]PAH!W404</f>
        <v>NA</v>
      </c>
      <c r="AC118" s="140" t="str">
        <f>[1]HCB!W404</f>
        <v>NA</v>
      </c>
      <c r="AD118" s="140" t="str">
        <f>[1]PCB!W404</f>
        <v>NA</v>
      </c>
      <c r="AE118" s="127"/>
      <c r="AF118" s="126" t="s">
        <v>384</v>
      </c>
      <c r="AG118" s="126" t="s">
        <v>384</v>
      </c>
      <c r="AH118" s="126" t="s">
        <v>384</v>
      </c>
      <c r="AI118" s="126" t="s">
        <v>384</v>
      </c>
      <c r="AJ118" s="126" t="s">
        <v>384</v>
      </c>
      <c r="AK118" s="126" t="str">
        <f>'[1]dati attività'!O183</f>
        <v>NE</v>
      </c>
      <c r="AL118" s="113"/>
    </row>
    <row r="119" spans="1:38" s="1" customFormat="1" ht="24.75" customHeight="1" thickBot="1" x14ac:dyDescent="0.25">
      <c r="A119" s="81" t="s">
        <v>126</v>
      </c>
      <c r="B119" s="81" t="s">
        <v>251</v>
      </c>
      <c r="C119" s="89" t="s">
        <v>147</v>
      </c>
      <c r="D119" s="75"/>
      <c r="E119" s="140" t="str">
        <f>[1]NOx!W405</f>
        <v>NA</v>
      </c>
      <c r="F119" s="140" t="str">
        <f>[1]NMVOC!W405</f>
        <v>NA</v>
      </c>
      <c r="G119" s="140" t="str">
        <f>[1]SOx!W405</f>
        <v>NA</v>
      </c>
      <c r="H119" s="140" t="str">
        <f>[1]NH3!W405</f>
        <v>NA</v>
      </c>
      <c r="I119" s="140">
        <f>'[1]pm2.5'!W405</f>
        <v>0.47158788359999992</v>
      </c>
      <c r="J119" s="140">
        <f>[1]pm10!W405</f>
        <v>12.2612849736</v>
      </c>
      <c r="K119" s="140">
        <f>[1]PST!W405</f>
        <v>12.2612849736</v>
      </c>
      <c r="L119" s="140" t="str">
        <f>[1]BC!W405</f>
        <v>NA</v>
      </c>
      <c r="M119" s="140" t="str">
        <f>[1]CO!W405</f>
        <v>NA</v>
      </c>
      <c r="N119" s="140" t="str">
        <f>[1]piombo!W405</f>
        <v>NA</v>
      </c>
      <c r="O119" s="140" t="str">
        <f>[1]cadmio!W405</f>
        <v>NA</v>
      </c>
      <c r="P119" s="140" t="str">
        <f>[1]mercurio!W405</f>
        <v>NA</v>
      </c>
      <c r="Q119" s="140" t="str">
        <f>[1]arsenico!W405</f>
        <v>NA</v>
      </c>
      <c r="R119" s="140" t="str">
        <f>[1]cromo!W405</f>
        <v>NA</v>
      </c>
      <c r="S119" s="140" t="str">
        <f>[1]rame!W405</f>
        <v>NA</v>
      </c>
      <c r="T119" s="140" t="str">
        <f>[1]nichel!W405</f>
        <v>NA</v>
      </c>
      <c r="U119" s="140" t="str">
        <f>[1]selenio!W405</f>
        <v>NA</v>
      </c>
      <c r="V119" s="140" t="str">
        <f>[1]zinco!W405</f>
        <v>NA</v>
      </c>
      <c r="W119" s="140" t="str">
        <f>[1]Diossine!W405</f>
        <v>NA</v>
      </c>
      <c r="X119" s="140" t="str">
        <f>[1]Benzoapyrene!$W405</f>
        <v>NA</v>
      </c>
      <c r="Y119" s="140" t="str">
        <f>[1]Benzobfluoranthene!$W405</f>
        <v>NA</v>
      </c>
      <c r="Z119" s="140" t="str">
        <f>[1]Benzokfluoranthene!$W405</f>
        <v>NA</v>
      </c>
      <c r="AA119" s="140" t="str">
        <f>[1]Indeno123cdpyrene!$W405</f>
        <v>NA</v>
      </c>
      <c r="AB119" s="140" t="str">
        <f>[1]PAH!W405</f>
        <v>NA</v>
      </c>
      <c r="AC119" s="140" t="str">
        <f>[1]HCB!W405</f>
        <v>NA</v>
      </c>
      <c r="AD119" s="140" t="str">
        <f>[1]PCB!W405</f>
        <v>NA</v>
      </c>
      <c r="AE119" s="127"/>
      <c r="AF119" s="126" t="s">
        <v>384</v>
      </c>
      <c r="AG119" s="126" t="s">
        <v>384</v>
      </c>
      <c r="AH119" s="126" t="s">
        <v>384</v>
      </c>
      <c r="AI119" s="126" t="s">
        <v>384</v>
      </c>
      <c r="AJ119" s="126" t="s">
        <v>384</v>
      </c>
      <c r="AK119" s="150">
        <f>'[1]dati attività'!O184</f>
        <v>7859798.0599999996</v>
      </c>
      <c r="AL119" s="113" t="s">
        <v>415</v>
      </c>
    </row>
    <row r="120" spans="1:38" s="1" customFormat="1" ht="24.75" customHeight="1" thickBot="1" x14ac:dyDescent="0.25">
      <c r="A120" s="81" t="s">
        <v>126</v>
      </c>
      <c r="B120" s="81" t="s">
        <v>259</v>
      </c>
      <c r="C120" s="89" t="s">
        <v>93</v>
      </c>
      <c r="D120" s="75"/>
      <c r="E120" s="140" t="str">
        <f>[1]NOx!W406</f>
        <v>NA</v>
      </c>
      <c r="F120" s="140" t="str">
        <f>[1]NMVOC!W406</f>
        <v>NA</v>
      </c>
      <c r="G120" s="140" t="str">
        <f>[1]SOx!W406</f>
        <v>NA</v>
      </c>
      <c r="H120" s="140" t="str">
        <f>[1]NH3!W406</f>
        <v>NA</v>
      </c>
      <c r="I120" s="140" t="str">
        <f>'[1]pm2.5'!W406</f>
        <v>NA</v>
      </c>
      <c r="J120" s="140" t="str">
        <f>[1]pm10!W406</f>
        <v>NA</v>
      </c>
      <c r="K120" s="140" t="str">
        <f>[1]PST!W406</f>
        <v>NA</v>
      </c>
      <c r="L120" s="140" t="str">
        <f>[1]BC!W406</f>
        <v>NA</v>
      </c>
      <c r="M120" s="140" t="str">
        <f>[1]CO!W406</f>
        <v>NA</v>
      </c>
      <c r="N120" s="140" t="str">
        <f>[1]piombo!W406</f>
        <v>NA</v>
      </c>
      <c r="O120" s="140" t="str">
        <f>[1]cadmio!W406</f>
        <v>NA</v>
      </c>
      <c r="P120" s="140" t="str">
        <f>[1]mercurio!W406</f>
        <v>NA</v>
      </c>
      <c r="Q120" s="140" t="str">
        <f>[1]arsenico!W406</f>
        <v>NA</v>
      </c>
      <c r="R120" s="140" t="str">
        <f>[1]cromo!W406</f>
        <v>NA</v>
      </c>
      <c r="S120" s="140" t="str">
        <f>[1]rame!W406</f>
        <v>NA</v>
      </c>
      <c r="T120" s="140" t="str">
        <f>[1]nichel!W406</f>
        <v>NA</v>
      </c>
      <c r="U120" s="140" t="str">
        <f>[1]selenio!W406</f>
        <v>NA</v>
      </c>
      <c r="V120" s="140" t="str">
        <f>[1]zinco!W406</f>
        <v>NA</v>
      </c>
      <c r="W120" s="140" t="str">
        <f>[1]Diossine!W406</f>
        <v>NA</v>
      </c>
      <c r="X120" s="140" t="str">
        <f>[1]Benzoapyrene!$W406</f>
        <v>NA</v>
      </c>
      <c r="Y120" s="140" t="str">
        <f>[1]Benzobfluoranthene!$W406</f>
        <v>NA</v>
      </c>
      <c r="Z120" s="140" t="str">
        <f>[1]Benzokfluoranthene!$W406</f>
        <v>NA</v>
      </c>
      <c r="AA120" s="140" t="str">
        <f>[1]Indeno123cdpyrene!$W406</f>
        <v>NA</v>
      </c>
      <c r="AB120" s="140" t="str">
        <f>[1]PAH!W406</f>
        <v>NA</v>
      </c>
      <c r="AC120" s="140" t="str">
        <f>[1]HCB!W406</f>
        <v>NA</v>
      </c>
      <c r="AD120" s="140" t="str">
        <f>[1]PCB!W406</f>
        <v>NA</v>
      </c>
      <c r="AE120" s="127"/>
      <c r="AF120" s="126" t="s">
        <v>384</v>
      </c>
      <c r="AG120" s="126" t="s">
        <v>384</v>
      </c>
      <c r="AH120" s="126" t="s">
        <v>384</v>
      </c>
      <c r="AI120" s="126" t="s">
        <v>384</v>
      </c>
      <c r="AJ120" s="126" t="s">
        <v>384</v>
      </c>
      <c r="AK120" s="150" t="str">
        <f>'[1]dati attività'!O185</f>
        <v>NA</v>
      </c>
      <c r="AL120" s="113"/>
    </row>
    <row r="121" spans="1:38" s="1" customFormat="1" ht="24.75" customHeight="1" thickBot="1" x14ac:dyDescent="0.25">
      <c r="A121" s="81" t="s">
        <v>126</v>
      </c>
      <c r="B121" s="81" t="s">
        <v>248</v>
      </c>
      <c r="C121" s="90" t="s">
        <v>300</v>
      </c>
      <c r="D121" s="110" t="s">
        <v>1</v>
      </c>
      <c r="E121" s="145" t="str">
        <f>[1]NOx!W407</f>
        <v>NA</v>
      </c>
      <c r="F121" s="140">
        <f>[1]NMVOC!W407</f>
        <v>7.7273597200000008</v>
      </c>
      <c r="G121" s="140" t="str">
        <f>[1]SOx!W407</f>
        <v>NA</v>
      </c>
      <c r="H121" s="140">
        <f>[1]NH3!W407</f>
        <v>1.5879244521428573</v>
      </c>
      <c r="I121" s="140" t="str">
        <f>'[1]pm2.5'!W407</f>
        <v>NA</v>
      </c>
      <c r="J121" s="140" t="str">
        <f>[1]pm10!W407</f>
        <v>NA</v>
      </c>
      <c r="K121" s="140" t="str">
        <f>[1]PST!W407</f>
        <v>NA</v>
      </c>
      <c r="L121" s="140" t="str">
        <f>[1]BC!W407</f>
        <v>NA</v>
      </c>
      <c r="M121" s="140" t="str">
        <f>[1]CO!W407</f>
        <v>NA</v>
      </c>
      <c r="N121" s="140" t="str">
        <f>[1]piombo!W407</f>
        <v>NA</v>
      </c>
      <c r="O121" s="140" t="str">
        <f>[1]cadmio!W407</f>
        <v>NA</v>
      </c>
      <c r="P121" s="140" t="str">
        <f>[1]mercurio!W407</f>
        <v>NA</v>
      </c>
      <c r="Q121" s="140" t="str">
        <f>[1]arsenico!W407</f>
        <v>NA</v>
      </c>
      <c r="R121" s="140" t="str">
        <f>[1]cromo!W407</f>
        <v>NA</v>
      </c>
      <c r="S121" s="140" t="str">
        <f>[1]rame!W407</f>
        <v>NA</v>
      </c>
      <c r="T121" s="140" t="str">
        <f>[1]nichel!W407</f>
        <v>NA</v>
      </c>
      <c r="U121" s="140" t="str">
        <f>[1]selenio!W407</f>
        <v>NA</v>
      </c>
      <c r="V121" s="140" t="str">
        <f>[1]zinco!W407</f>
        <v>NA</v>
      </c>
      <c r="W121" s="140" t="str">
        <f>[1]Diossine!W407</f>
        <v>NA</v>
      </c>
      <c r="X121" s="140" t="str">
        <f>[1]Benzoapyrene!$W407</f>
        <v>NA</v>
      </c>
      <c r="Y121" s="140" t="str">
        <f>[1]Benzobfluoranthene!$W407</f>
        <v>NA</v>
      </c>
      <c r="Z121" s="140" t="str">
        <f>[1]Benzokfluoranthene!$W407</f>
        <v>NA</v>
      </c>
      <c r="AA121" s="140" t="str">
        <f>[1]Indeno123cdpyrene!$W407</f>
        <v>NA</v>
      </c>
      <c r="AB121" s="140" t="str">
        <f>[1]PAH!W407</f>
        <v>NA</v>
      </c>
      <c r="AC121" s="140" t="str">
        <f>[1]HCB!W407</f>
        <v>NA</v>
      </c>
      <c r="AD121" s="140" t="str">
        <f>[1]PCB!W407</f>
        <v>NA</v>
      </c>
      <c r="AE121" s="127"/>
      <c r="AF121" s="126" t="s">
        <v>384</v>
      </c>
      <c r="AG121" s="126" t="s">
        <v>384</v>
      </c>
      <c r="AH121" s="126" t="s">
        <v>384</v>
      </c>
      <c r="AI121" s="126" t="s">
        <v>384</v>
      </c>
      <c r="AJ121" s="126" t="s">
        <v>384</v>
      </c>
      <c r="AK121" s="150">
        <f>'[1]dati attività'!O186</f>
        <v>189580522.60000002</v>
      </c>
      <c r="AL121" s="113" t="s">
        <v>407</v>
      </c>
    </row>
    <row r="122" spans="1:38" s="1" customFormat="1" ht="24.75" customHeight="1" thickBot="1" x14ac:dyDescent="0.25">
      <c r="A122" s="81" t="s">
        <v>126</v>
      </c>
      <c r="B122" s="71" t="s">
        <v>249</v>
      </c>
      <c r="C122" s="91" t="s">
        <v>135</v>
      </c>
      <c r="D122" s="75"/>
      <c r="E122" s="140" t="str">
        <f>[1]NOx!W408</f>
        <v>NA</v>
      </c>
      <c r="F122" s="140" t="str">
        <f>[1]NMVOC!W408</f>
        <v>NA</v>
      </c>
      <c r="G122" s="140" t="str">
        <f>[1]SOx!W408</f>
        <v>NA</v>
      </c>
      <c r="H122" s="140" t="str">
        <f>[1]NH3!W408</f>
        <v>NA</v>
      </c>
      <c r="I122" s="140" t="str">
        <f>'[1]pm2.5'!W408</f>
        <v>NA</v>
      </c>
      <c r="J122" s="140" t="str">
        <f>[1]pm10!W408</f>
        <v>NA</v>
      </c>
      <c r="K122" s="140" t="str">
        <f>[1]PST!W408</f>
        <v>NA</v>
      </c>
      <c r="L122" s="140" t="str">
        <f>[1]BC!W408</f>
        <v>NA</v>
      </c>
      <c r="M122" s="140" t="str">
        <f>[1]CO!W408</f>
        <v>NA</v>
      </c>
      <c r="N122" s="140" t="str">
        <f>[1]piombo!W408</f>
        <v>NA</v>
      </c>
      <c r="O122" s="140" t="str">
        <f>[1]cadmio!W408</f>
        <v>NA</v>
      </c>
      <c r="P122" s="140" t="str">
        <f>[1]mercurio!W408</f>
        <v>NA</v>
      </c>
      <c r="Q122" s="140" t="str">
        <f>[1]arsenico!W408</f>
        <v>NA</v>
      </c>
      <c r="R122" s="140" t="str">
        <f>[1]cromo!W408</f>
        <v>NA</v>
      </c>
      <c r="S122" s="140" t="str">
        <f>[1]rame!W408</f>
        <v>NA</v>
      </c>
      <c r="T122" s="140" t="str">
        <f>[1]nichel!W408</f>
        <v>NA</v>
      </c>
      <c r="U122" s="140" t="str">
        <f>[1]selenio!W408</f>
        <v>NA</v>
      </c>
      <c r="V122" s="140" t="str">
        <f>[1]zinco!W408</f>
        <v>NA</v>
      </c>
      <c r="W122" s="140" t="str">
        <f>[1]Diossine!W408</f>
        <v>NA</v>
      </c>
      <c r="X122" s="140" t="str">
        <f>[1]Benzoapyrene!$W408</f>
        <v>NA</v>
      </c>
      <c r="Y122" s="140" t="str">
        <f>[1]Benzobfluoranthene!$W408</f>
        <v>NA</v>
      </c>
      <c r="Z122" s="140" t="str">
        <f>[1]Benzokfluoranthene!$W408</f>
        <v>NA</v>
      </c>
      <c r="AA122" s="140" t="str">
        <f>[1]Indeno123cdpyrene!$W408</f>
        <v>NA</v>
      </c>
      <c r="AB122" s="140" t="str">
        <f>[1]PAH!W408</f>
        <v>NA</v>
      </c>
      <c r="AC122" s="140">
        <f>[1]HCB!W408</f>
        <v>7.1057500000000013</v>
      </c>
      <c r="AD122" s="140" t="str">
        <f>[1]PCB!W408</f>
        <v>NA</v>
      </c>
      <c r="AE122" s="127"/>
      <c r="AF122" s="126" t="s">
        <v>384</v>
      </c>
      <c r="AG122" s="126" t="s">
        <v>384</v>
      </c>
      <c r="AH122" s="126" t="s">
        <v>384</v>
      </c>
      <c r="AI122" s="126" t="s">
        <v>384</v>
      </c>
      <c r="AJ122" s="126" t="s">
        <v>384</v>
      </c>
      <c r="AK122" s="150">
        <f>'[1]dati attività'!O187</f>
        <v>174122</v>
      </c>
      <c r="AL122" s="113" t="s">
        <v>413</v>
      </c>
    </row>
    <row r="123" spans="1:38" s="1" customFormat="1" ht="24.75" customHeight="1" thickBot="1" x14ac:dyDescent="0.25">
      <c r="A123" s="81" t="s">
        <v>126</v>
      </c>
      <c r="B123" s="81" t="s">
        <v>229</v>
      </c>
      <c r="C123" s="89" t="s">
        <v>299</v>
      </c>
      <c r="D123" s="75"/>
      <c r="E123" s="140">
        <f>[1]NOx!W409</f>
        <v>0.44885464763074651</v>
      </c>
      <c r="F123" s="140">
        <f>[1]NMVOC!W409</f>
        <v>0.5609810562312586</v>
      </c>
      <c r="G123" s="140">
        <f>[1]SOx!W409</f>
        <v>7.7369468573925002E-2</v>
      </c>
      <c r="H123" s="140">
        <f>[1]NH3!W409</f>
        <v>0.48084090534108004</v>
      </c>
      <c r="I123" s="140">
        <f>'[1]pm2.5'!W409</f>
        <v>2.1036789608672253</v>
      </c>
      <c r="J123" s="140">
        <f>[1]pm10!W409</f>
        <v>2.1036789608672253</v>
      </c>
      <c r="K123" s="140">
        <f>[1]PST!W409</f>
        <v>2.3374210676302498</v>
      </c>
      <c r="L123" s="140">
        <f>[1]BC!W409</f>
        <v>0.11379776040562502</v>
      </c>
      <c r="M123" s="140">
        <f>[1]CO!W409</f>
        <v>11.449770086854242</v>
      </c>
      <c r="N123" s="140">
        <f>[1]piombo!W409</f>
        <v>1.9766453948643001E-2</v>
      </c>
      <c r="O123" s="140">
        <f>[1]cadmio!W409</f>
        <v>0.12364281402923999</v>
      </c>
      <c r="P123" s="140">
        <f>[1]mercurio!W409</f>
        <v>2.1629052990675003E-2</v>
      </c>
      <c r="Q123" s="140">
        <f>[1]arsenico!W409</f>
        <v>9.2956492180662018E-3</v>
      </c>
      <c r="R123" s="140">
        <f>[1]cromo!W409</f>
        <v>2.1818506222340002E-2</v>
      </c>
      <c r="S123" s="140">
        <f>[1]rame!W409</f>
        <v>1.6919753308084498E-2</v>
      </c>
      <c r="T123" s="140">
        <f>[1]nichel!W409</f>
        <v>1.0574504495621003E-2</v>
      </c>
      <c r="U123" s="140">
        <f>[1]selenio!W409</f>
        <v>7.7004443617800008E-3</v>
      </c>
      <c r="V123" s="140">
        <f>[1]zinco!W409</f>
        <v>0.16278862572718</v>
      </c>
      <c r="W123" s="140">
        <f>[1]Diossine!W409</f>
        <v>0.11652152668775001</v>
      </c>
      <c r="X123" s="140">
        <f>[1]Benzoapyrene!$W409</f>
        <v>6.9593822845829725E-2</v>
      </c>
      <c r="Y123" s="140">
        <f>[1]Benzobfluoranthene!$W409</f>
        <v>0.19199546106744608</v>
      </c>
      <c r="Z123" s="140">
        <f>[1]Benzokfluoranthene!$W409</f>
        <v>7.6241964664829728E-2</v>
      </c>
      <c r="AA123" s="140">
        <f>[1]Indeno123cdpyrene!$W409</f>
        <v>5.10868319443466E-2</v>
      </c>
      <c r="AB123" s="140">
        <f>[1]PAH!W409</f>
        <v>0.38891808052245214</v>
      </c>
      <c r="AC123" s="140" t="str">
        <f>[1]HCB!W409</f>
        <v>NA</v>
      </c>
      <c r="AD123" s="140" t="str">
        <f>[1]PCB!W409</f>
        <v>NA</v>
      </c>
      <c r="AE123" s="127"/>
      <c r="AF123" s="126" t="s">
        <v>384</v>
      </c>
      <c r="AG123" s="126" t="s">
        <v>384</v>
      </c>
      <c r="AH123" s="126" t="s">
        <v>384</v>
      </c>
      <c r="AI123" s="126" t="s">
        <v>384</v>
      </c>
      <c r="AJ123" s="126" t="s">
        <v>384</v>
      </c>
      <c r="AK123" s="126">
        <f>'[1]dati attività'!O188</f>
        <v>233.04305337550005</v>
      </c>
      <c r="AL123" s="113" t="s">
        <v>394</v>
      </c>
    </row>
    <row r="124" spans="1:38" s="1" customFormat="1" ht="24.75" customHeight="1" thickBot="1" x14ac:dyDescent="0.25">
      <c r="A124" s="81" t="s">
        <v>126</v>
      </c>
      <c r="B124" s="54" t="s">
        <v>230</v>
      </c>
      <c r="C124" s="89" t="s">
        <v>282</v>
      </c>
      <c r="D124" s="75"/>
      <c r="E124" s="140" t="str">
        <f>[1]NOx!W410</f>
        <v>NO</v>
      </c>
      <c r="F124" s="140" t="str">
        <f>[1]NMVOC!W410</f>
        <v>NO</v>
      </c>
      <c r="G124" s="140" t="str">
        <f>[1]SOx!W410</f>
        <v>NO</v>
      </c>
      <c r="H124" s="140" t="str">
        <f>[1]NH3!W410</f>
        <v>NO</v>
      </c>
      <c r="I124" s="140" t="str">
        <f>'[1]pm2.5'!W410</f>
        <v>NO</v>
      </c>
      <c r="J124" s="140" t="str">
        <f>[1]pm10!W410</f>
        <v>NO</v>
      </c>
      <c r="K124" s="140" t="str">
        <f>[1]PST!W410</f>
        <v>NO</v>
      </c>
      <c r="L124" s="140" t="str">
        <f>[1]BC!W410</f>
        <v>NO</v>
      </c>
      <c r="M124" s="140" t="str">
        <f>[1]CO!W410</f>
        <v>NO</v>
      </c>
      <c r="N124" s="140" t="str">
        <f>[1]piombo!W410</f>
        <v>NO</v>
      </c>
      <c r="O124" s="140" t="str">
        <f>[1]cadmio!W410</f>
        <v>NO</v>
      </c>
      <c r="P124" s="140" t="str">
        <f>[1]mercurio!W410</f>
        <v>NO</v>
      </c>
      <c r="Q124" s="140" t="str">
        <f>[1]arsenico!W410</f>
        <v>NO</v>
      </c>
      <c r="R124" s="140" t="str">
        <f>[1]cromo!W410</f>
        <v>NO</v>
      </c>
      <c r="S124" s="140" t="str">
        <f>[1]rame!W410</f>
        <v>NO</v>
      </c>
      <c r="T124" s="140" t="str">
        <f>[1]nichel!W410</f>
        <v>NO</v>
      </c>
      <c r="U124" s="140" t="str">
        <f>[1]selenio!W410</f>
        <v>NO</v>
      </c>
      <c r="V124" s="140" t="str">
        <f>[1]zinco!W410</f>
        <v>NO</v>
      </c>
      <c r="W124" s="140" t="str">
        <f>[1]Diossine!W410</f>
        <v>NO</v>
      </c>
      <c r="X124" s="140" t="str">
        <f>[1]Benzoapyrene!$W410</f>
        <v>NO</v>
      </c>
      <c r="Y124" s="140" t="str">
        <f>[1]Benzobfluoranthene!$W410</f>
        <v>NO</v>
      </c>
      <c r="Z124" s="140" t="str">
        <f>[1]Benzokfluoranthene!$W410</f>
        <v>NO</v>
      </c>
      <c r="AA124" s="140" t="str">
        <f>[1]Indeno123cdpyrene!$W410</f>
        <v>NO</v>
      </c>
      <c r="AB124" s="140" t="str">
        <f>[1]PAH!W410</f>
        <v>NO</v>
      </c>
      <c r="AC124" s="140" t="str">
        <f>[1]HCB!W410</f>
        <v>NO</v>
      </c>
      <c r="AD124" s="140" t="str">
        <f>[1]PCB!W410</f>
        <v>NO</v>
      </c>
      <c r="AE124" s="127"/>
      <c r="AF124" s="150" t="s">
        <v>403</v>
      </c>
      <c r="AG124" s="150" t="s">
        <v>403</v>
      </c>
      <c r="AH124" s="150" t="s">
        <v>403</v>
      </c>
      <c r="AI124" s="150" t="s">
        <v>403</v>
      </c>
      <c r="AJ124" s="150" t="s">
        <v>403</v>
      </c>
      <c r="AK124" s="150" t="str">
        <f>'[1]dati attività'!O189</f>
        <v>NO</v>
      </c>
      <c r="AL124" s="113"/>
    </row>
    <row r="125" spans="1:38" s="1" customFormat="1" ht="24.75" customHeight="1" thickBot="1" x14ac:dyDescent="0.25">
      <c r="A125" s="81" t="s">
        <v>117</v>
      </c>
      <c r="B125" s="81" t="s">
        <v>231</v>
      </c>
      <c r="C125" s="89" t="s">
        <v>283</v>
      </c>
      <c r="D125" s="75"/>
      <c r="E125" s="140" t="str">
        <f>[1]NOx!W411</f>
        <v>NA</v>
      </c>
      <c r="F125" s="140">
        <f>[1]NMVOC!W411</f>
        <v>9.0615740538173153</v>
      </c>
      <c r="G125" s="140" t="str">
        <f>[1]SOx!W411</f>
        <v>NA</v>
      </c>
      <c r="H125" s="140">
        <f>[1]NH3!W411</f>
        <v>7.3468454251718853</v>
      </c>
      <c r="I125" s="140">
        <f>'[1]pm2.5'!W411</f>
        <v>8.1651097029579271E-4</v>
      </c>
      <c r="J125" s="140">
        <f>[1]pm10!W411</f>
        <v>5.4186637119629866E-3</v>
      </c>
      <c r="K125" s="140">
        <f>[1]PST!W411</f>
        <v>5.4186637119629866E-3</v>
      </c>
      <c r="L125" s="140" t="str">
        <f>[1]BC!W411</f>
        <v>NA</v>
      </c>
      <c r="M125" s="140" t="str">
        <f>[1]CO!W411</f>
        <v>NA</v>
      </c>
      <c r="N125" s="140" t="str">
        <f>[1]piombo!W411</f>
        <v>NA</v>
      </c>
      <c r="O125" s="140" t="str">
        <f>[1]cadmio!W411</f>
        <v>NA</v>
      </c>
      <c r="P125" s="140" t="str">
        <f>[1]mercurio!W411</f>
        <v>NA</v>
      </c>
      <c r="Q125" s="140" t="str">
        <f>[1]arsenico!W411</f>
        <v>NA</v>
      </c>
      <c r="R125" s="140" t="str">
        <f>[1]cromo!W411</f>
        <v>NA</v>
      </c>
      <c r="S125" s="140" t="str">
        <f>[1]rame!W411</f>
        <v>NA</v>
      </c>
      <c r="T125" s="140" t="str">
        <f>[1]nichel!W411</f>
        <v>NA</v>
      </c>
      <c r="U125" s="140" t="str">
        <f>[1]selenio!W411</f>
        <v>NA</v>
      </c>
      <c r="V125" s="140" t="str">
        <f>[1]zinco!W411</f>
        <v>NA</v>
      </c>
      <c r="W125" s="140" t="str">
        <f>[1]Diossine!W411</f>
        <v>NA</v>
      </c>
      <c r="X125" s="140" t="str">
        <f>[1]Benzoapyrene!$W411</f>
        <v>NA</v>
      </c>
      <c r="Y125" s="140" t="str">
        <f>[1]Benzobfluoranthene!$W411</f>
        <v>NA</v>
      </c>
      <c r="Z125" s="140" t="str">
        <f>[1]Benzokfluoranthene!$W411</f>
        <v>NA</v>
      </c>
      <c r="AA125" s="140" t="str">
        <f>[1]Indeno123cdpyrene!$W411</f>
        <v>NA</v>
      </c>
      <c r="AB125" s="140" t="str">
        <f>[1]PAH!W411</f>
        <v>NA</v>
      </c>
      <c r="AC125" s="140" t="str">
        <f>[1]HCB!W411</f>
        <v>NA</v>
      </c>
      <c r="AD125" s="140" t="str">
        <f>[1]PCB!W411</f>
        <v>NA</v>
      </c>
      <c r="AE125" s="127"/>
      <c r="AF125" s="126" t="s">
        <v>384</v>
      </c>
      <c r="AG125" s="126" t="s">
        <v>384</v>
      </c>
      <c r="AH125" s="126" t="s">
        <v>384</v>
      </c>
      <c r="AI125" s="126" t="s">
        <v>384</v>
      </c>
      <c r="AJ125" s="126" t="s">
        <v>384</v>
      </c>
      <c r="AK125" s="126">
        <f>'[1]dati attività'!O190</f>
        <v>26068.691094072132</v>
      </c>
      <c r="AL125" s="113" t="s">
        <v>395</v>
      </c>
    </row>
    <row r="126" spans="1:38" s="1" customFormat="1" ht="24.75" customHeight="1" thickBot="1" x14ac:dyDescent="0.25">
      <c r="A126" s="81" t="s">
        <v>117</v>
      </c>
      <c r="B126" s="81" t="s">
        <v>102</v>
      </c>
      <c r="C126" s="89" t="s">
        <v>257</v>
      </c>
      <c r="D126" s="75"/>
      <c r="E126" s="140" t="str">
        <f>[1]NOx!W412</f>
        <v>NA</v>
      </c>
      <c r="F126" s="140">
        <f>[1]NMVOC!W412</f>
        <v>0.14399198731008001</v>
      </c>
      <c r="G126" s="140" t="str">
        <f>[1]SOx!W412</f>
        <v>NA</v>
      </c>
      <c r="H126" s="140">
        <f>[1]NH3!W412</f>
        <v>6.8023425599999993E-2</v>
      </c>
      <c r="I126" s="140" t="str">
        <f>'[1]pm2.5'!W412</f>
        <v>NA</v>
      </c>
      <c r="J126" s="140" t="str">
        <f>[1]pm10!W412</f>
        <v>NA</v>
      </c>
      <c r="K126" s="140" t="str">
        <f>[1]PST!W412</f>
        <v>NA</v>
      </c>
      <c r="L126" s="140" t="str">
        <f>[1]BC!W412</f>
        <v>NA</v>
      </c>
      <c r="M126" s="140" t="str">
        <f>[1]CO!W412</f>
        <v>NA</v>
      </c>
      <c r="N126" s="140" t="str">
        <f>[1]piombo!W412</f>
        <v>NA</v>
      </c>
      <c r="O126" s="140" t="str">
        <f>[1]cadmio!W412</f>
        <v>NA</v>
      </c>
      <c r="P126" s="140" t="str">
        <f>[1]mercurio!W412</f>
        <v>NA</v>
      </c>
      <c r="Q126" s="140" t="str">
        <f>[1]arsenico!W412</f>
        <v>NA</v>
      </c>
      <c r="R126" s="140" t="str">
        <f>[1]cromo!W412</f>
        <v>NA</v>
      </c>
      <c r="S126" s="140" t="str">
        <f>[1]rame!W412</f>
        <v>NA</v>
      </c>
      <c r="T126" s="140" t="str">
        <f>[1]nichel!W412</f>
        <v>NA</v>
      </c>
      <c r="U126" s="140" t="str">
        <f>[1]selenio!W412</f>
        <v>NA</v>
      </c>
      <c r="V126" s="140" t="str">
        <f>[1]zinco!W412</f>
        <v>NA</v>
      </c>
      <c r="W126" s="140" t="str">
        <f>[1]Diossine!W412</f>
        <v>NA</v>
      </c>
      <c r="X126" s="140" t="str">
        <f>[1]Benzoapyrene!$W412</f>
        <v>NA</v>
      </c>
      <c r="Y126" s="140" t="str">
        <f>[1]Benzobfluoranthene!$W412</f>
        <v>NA</v>
      </c>
      <c r="Z126" s="140" t="str">
        <f>[1]Benzokfluoranthene!$W412</f>
        <v>NA</v>
      </c>
      <c r="AA126" s="140" t="str">
        <f>[1]Indeno123cdpyrene!$W412</f>
        <v>NA</v>
      </c>
      <c r="AB126" s="140" t="str">
        <f>[1]PAH!W412</f>
        <v>NA</v>
      </c>
      <c r="AC126" s="140" t="str">
        <f>[1]HCB!W412</f>
        <v>NA</v>
      </c>
      <c r="AD126" s="140" t="str">
        <f>[1]PCB!W412</f>
        <v>NA</v>
      </c>
      <c r="AE126" s="127"/>
      <c r="AF126" s="126" t="s">
        <v>384</v>
      </c>
      <c r="AG126" s="126" t="s">
        <v>384</v>
      </c>
      <c r="AH126" s="126" t="s">
        <v>384</v>
      </c>
      <c r="AI126" s="126" t="s">
        <v>384</v>
      </c>
      <c r="AJ126" s="126" t="s">
        <v>384</v>
      </c>
      <c r="AK126" s="126">
        <f>'[1]dati attività'!O191</f>
        <v>2834.3094000000001</v>
      </c>
      <c r="AL126" s="113" t="s">
        <v>408</v>
      </c>
    </row>
    <row r="127" spans="1:38" s="1" customFormat="1" ht="24.75" customHeight="1" thickBot="1" x14ac:dyDescent="0.25">
      <c r="A127" s="81" t="s">
        <v>117</v>
      </c>
      <c r="B127" s="81" t="s">
        <v>103</v>
      </c>
      <c r="C127" s="89" t="s">
        <v>258</v>
      </c>
      <c r="D127" s="75"/>
      <c r="E127" s="140" t="str">
        <f>[1]NOx!W413</f>
        <v>NA</v>
      </c>
      <c r="F127" s="140" t="str">
        <f>[1]NMVOC!W413</f>
        <v>NA</v>
      </c>
      <c r="G127" s="140" t="str">
        <f>[1]SOx!W413</f>
        <v>NA</v>
      </c>
      <c r="H127" s="140">
        <f>[1]NH3!W413</f>
        <v>3.0384443176110418E-2</v>
      </c>
      <c r="I127" s="140" t="str">
        <f>'[1]pm2.5'!W413</f>
        <v>NA</v>
      </c>
      <c r="J127" s="140" t="str">
        <f>[1]pm10!W413</f>
        <v>NA</v>
      </c>
      <c r="K127" s="140" t="str">
        <f>[1]PST!W413</f>
        <v>NA</v>
      </c>
      <c r="L127" s="140" t="str">
        <f>[1]BC!W413</f>
        <v>NA</v>
      </c>
      <c r="M127" s="140" t="str">
        <f>[1]CO!W413</f>
        <v>NA</v>
      </c>
      <c r="N127" s="140" t="str">
        <f>[1]piombo!W413</f>
        <v>NA</v>
      </c>
      <c r="O127" s="140" t="str">
        <f>[1]cadmio!W413</f>
        <v>NA</v>
      </c>
      <c r="P127" s="140" t="str">
        <f>[1]mercurio!W413</f>
        <v>NA</v>
      </c>
      <c r="Q127" s="140" t="str">
        <f>[1]arsenico!W413</f>
        <v>NA</v>
      </c>
      <c r="R127" s="140" t="str">
        <f>[1]cromo!W413</f>
        <v>NA</v>
      </c>
      <c r="S127" s="140" t="str">
        <f>[1]rame!W413</f>
        <v>NA</v>
      </c>
      <c r="T127" s="140" t="str">
        <f>[1]nichel!W413</f>
        <v>NA</v>
      </c>
      <c r="U127" s="140" t="str">
        <f>[1]selenio!W413</f>
        <v>NA</v>
      </c>
      <c r="V127" s="140" t="str">
        <f>[1]zinco!W413</f>
        <v>NA</v>
      </c>
      <c r="W127" s="140" t="str">
        <f>[1]Diossine!W413</f>
        <v>NA</v>
      </c>
      <c r="X127" s="140" t="str">
        <f>[1]Benzoapyrene!$W413</f>
        <v>NA</v>
      </c>
      <c r="Y127" s="140" t="str">
        <f>[1]Benzobfluoranthene!$W413</f>
        <v>NA</v>
      </c>
      <c r="Z127" s="140" t="str">
        <f>[1]Benzokfluoranthene!$W413</f>
        <v>NA</v>
      </c>
      <c r="AA127" s="140" t="str">
        <f>[1]Indeno123cdpyrene!$W413</f>
        <v>NA</v>
      </c>
      <c r="AB127" s="140" t="str">
        <f>[1]PAH!W413</f>
        <v>NA</v>
      </c>
      <c r="AC127" s="140" t="str">
        <f>[1]HCB!W413</f>
        <v>NA</v>
      </c>
      <c r="AD127" s="140" t="str">
        <f>[1]PCB!W413</f>
        <v>NA</v>
      </c>
      <c r="AE127" s="127"/>
      <c r="AF127" s="126" t="s">
        <v>384</v>
      </c>
      <c r="AG127" s="126" t="s">
        <v>384</v>
      </c>
      <c r="AH127" s="126" t="s">
        <v>384</v>
      </c>
      <c r="AI127" s="126" t="s">
        <v>384</v>
      </c>
      <c r="AJ127" s="126" t="s">
        <v>384</v>
      </c>
      <c r="AK127" s="150">
        <f>'[1]dati attività'!O192</f>
        <v>909908.45874983096</v>
      </c>
      <c r="AL127" s="177" t="s">
        <v>414</v>
      </c>
    </row>
    <row r="128" spans="1:38" s="1" customFormat="1" ht="24.75" customHeight="1" thickBot="1" x14ac:dyDescent="0.25">
      <c r="A128" s="81" t="s">
        <v>117</v>
      </c>
      <c r="B128" s="82" t="s">
        <v>232</v>
      </c>
      <c r="C128" s="90" t="s">
        <v>99</v>
      </c>
      <c r="D128" s="75" t="s">
        <v>97</v>
      </c>
      <c r="E128" s="140">
        <f>[1]NOx!W414</f>
        <v>0.18803534999999996</v>
      </c>
      <c r="F128" s="140">
        <f>[1]NMVOC!W414</f>
        <v>7.5289354139999987E-2</v>
      </c>
      <c r="G128" s="140">
        <f>[1]SOx!W414</f>
        <v>6.376851E-2</v>
      </c>
      <c r="H128" s="140">
        <f>[1]NH3!W414</f>
        <v>4.9052700000000004E-4</v>
      </c>
      <c r="I128" s="140">
        <f>'[1]pm2.5'!W414</f>
        <v>5.0508765547445256E-3</v>
      </c>
      <c r="J128" s="140">
        <f>[1]pm10!W414</f>
        <v>7.5214139999999997E-3</v>
      </c>
      <c r="K128" s="140">
        <f>[1]PST!W414</f>
        <v>7.6749122448979594E-3</v>
      </c>
      <c r="L128" s="140">
        <f>[1]BC!W414</f>
        <v>1.7678067941605838E-4</v>
      </c>
      <c r="M128" s="140">
        <f>[1]CO!W414</f>
        <v>1.144563E-2</v>
      </c>
      <c r="N128" s="140">
        <f>[1]piombo!W414</f>
        <v>0.22073714999999999</v>
      </c>
      <c r="O128" s="140">
        <f>[1]cadmio!W414</f>
        <v>4.0877249999999997E-2</v>
      </c>
      <c r="P128" s="140">
        <f>[1]mercurio!W414</f>
        <v>2.4526349999999999E-2</v>
      </c>
      <c r="Q128" s="140">
        <f>[1]arsenico!W414</f>
        <v>8.175449999999999E-3</v>
      </c>
      <c r="R128" s="140">
        <f>[1]cromo!W414</f>
        <v>7.3579049999999993E-2</v>
      </c>
      <c r="S128" s="140">
        <f>[1]rame!W414</f>
        <v>0.16350899999999999</v>
      </c>
      <c r="T128" s="140">
        <f>[1]nichel!W414</f>
        <v>2.6733721500000001</v>
      </c>
      <c r="U128" s="140">
        <f>[1]selenio!W414</f>
        <v>2.1256169999999998E-3</v>
      </c>
      <c r="V128" s="140">
        <f>[1]zinco!W414</f>
        <v>2.779653E-3</v>
      </c>
      <c r="W128" s="140">
        <f>[1]Diossine!W414</f>
        <v>5.7625591199999997</v>
      </c>
      <c r="X128" s="140">
        <f>[1]Benzoapyrene!$W414</f>
        <v>1.4488139240506329E-3</v>
      </c>
      <c r="Y128" s="140">
        <f>[1]Benzobfluoranthene!$W414</f>
        <v>3.0873534810126578E-3</v>
      </c>
      <c r="Z128" s="140">
        <f>[1]Benzokfluoranthene!$W414</f>
        <v>1.6385395569620252E-3</v>
      </c>
      <c r="AA128" s="140">
        <f>[1]Indeno123cdpyrene!$W414</f>
        <v>2.0007430379746834E-3</v>
      </c>
      <c r="AB128" s="140">
        <f>[1]PAH!W414</f>
        <v>8.175449999999999E-3</v>
      </c>
      <c r="AC128" s="140">
        <f>[1]HCB!W414</f>
        <v>0.16350899999999999</v>
      </c>
      <c r="AD128" s="140">
        <f>[1]PCB!W414</f>
        <v>0.81754499999999997</v>
      </c>
      <c r="AE128" s="127"/>
      <c r="AF128" s="126" t="s">
        <v>384</v>
      </c>
      <c r="AG128" s="126" t="s">
        <v>384</v>
      </c>
      <c r="AH128" s="126" t="s">
        <v>384</v>
      </c>
      <c r="AI128" s="126" t="s">
        <v>384</v>
      </c>
      <c r="AJ128" s="126" t="s">
        <v>384</v>
      </c>
      <c r="AK128" s="126">
        <f>'[1]dati attività'!O193</f>
        <v>163.50899999999999</v>
      </c>
      <c r="AL128" s="113" t="s">
        <v>388</v>
      </c>
    </row>
    <row r="129" spans="1:67" s="1" customFormat="1" ht="24.75" customHeight="1" thickBot="1" x14ac:dyDescent="0.25">
      <c r="A129" s="81" t="s">
        <v>117</v>
      </c>
      <c r="B129" s="82" t="s">
        <v>329</v>
      </c>
      <c r="C129" s="76" t="s">
        <v>98</v>
      </c>
      <c r="D129" s="75" t="s">
        <v>97</v>
      </c>
      <c r="E129" s="140">
        <f>[1]NOx!W415</f>
        <v>0.19290000000000002</v>
      </c>
      <c r="F129" s="140">
        <f>[1]NMVOC!W415</f>
        <v>0.71372999999999998</v>
      </c>
      <c r="G129" s="140">
        <f>[1]SOx!W415</f>
        <v>0.123456</v>
      </c>
      <c r="H129" s="140" t="str">
        <f>[1]NH3!W415</f>
        <v>NA</v>
      </c>
      <c r="I129" s="140">
        <f>'[1]pm2.5'!W415</f>
        <v>1.3227428571428571E-2</v>
      </c>
      <c r="J129" s="140">
        <f>[1]pm10!W415</f>
        <v>2.3147999999999998E-2</v>
      </c>
      <c r="K129" s="140">
        <f>[1]PST!W415</f>
        <v>2.3620408163265307E-2</v>
      </c>
      <c r="L129" s="140">
        <f>[1]BC!W415</f>
        <v>4.6296000000000011E-4</v>
      </c>
      <c r="M129" s="140">
        <f>[1]CO!W415</f>
        <v>5.4012000000000004E-2</v>
      </c>
      <c r="N129" s="140">
        <f>[1]piombo!W415</f>
        <v>2.3148</v>
      </c>
      <c r="O129" s="140">
        <f>[1]cadmio!W415</f>
        <v>7.7160000000000006E-2</v>
      </c>
      <c r="P129" s="140">
        <f>[1]mercurio!W415</f>
        <v>7.7160000000000006E-2</v>
      </c>
      <c r="Q129" s="140">
        <f>[1]arsenico!W415</f>
        <v>1.1573999999999999E-2</v>
      </c>
      <c r="R129" s="140">
        <f>[1]cromo!W415</f>
        <v>0.15432000000000001</v>
      </c>
      <c r="S129" s="140">
        <f>[1]rame!W415</f>
        <v>0.11574</v>
      </c>
      <c r="T129" s="140">
        <f>[1]nichel!W415</f>
        <v>7.7160000000000006E-2</v>
      </c>
      <c r="U129" s="140">
        <f>[1]selenio!W415</f>
        <v>5.7870000000000003E-4</v>
      </c>
      <c r="V129" s="140">
        <f>[1]zinco!W415</f>
        <v>1.2152700000000001</v>
      </c>
      <c r="W129" s="140">
        <f>[1]Diossine!W415</f>
        <v>8.4021855799999994</v>
      </c>
      <c r="X129" s="140">
        <f>[1]Benzoapyrene!$W415</f>
        <v>1.8303069767441858E-2</v>
      </c>
      <c r="Y129" s="140">
        <f>[1]Benzobfluoranthene!$W415</f>
        <v>2.5121860465116279E-3</v>
      </c>
      <c r="Z129" s="140">
        <f>[1]Benzokfluoranthene!$W415</f>
        <v>2.1891906976744181E-2</v>
      </c>
      <c r="AA129" s="140">
        <f>[1]Indeno123cdpyrene!$W415</f>
        <v>3.5888372093023251E-3</v>
      </c>
      <c r="AB129" s="140">
        <f>[1]PAH!W415</f>
        <v>4.6295999999999997E-2</v>
      </c>
      <c r="AC129" s="140">
        <f>[1]HCB!W415</f>
        <v>9.6450000000000008E-3</v>
      </c>
      <c r="AD129" s="140">
        <f>[1]PCB!W415</f>
        <v>0.48225000000000001</v>
      </c>
      <c r="AE129" s="127"/>
      <c r="AF129" s="126" t="s">
        <v>384</v>
      </c>
      <c r="AG129" s="126" t="s">
        <v>384</v>
      </c>
      <c r="AH129" s="126" t="s">
        <v>384</v>
      </c>
      <c r="AI129" s="126" t="s">
        <v>384</v>
      </c>
      <c r="AJ129" s="126" t="s">
        <v>384</v>
      </c>
      <c r="AK129" s="126">
        <f>'[1]dati attività'!O194</f>
        <v>96.45</v>
      </c>
      <c r="AL129" s="113" t="s">
        <v>389</v>
      </c>
    </row>
    <row r="130" spans="1:67" s="1" customFormat="1" ht="24.75" customHeight="1" thickBot="1" x14ac:dyDescent="0.25">
      <c r="A130" s="81" t="s">
        <v>117</v>
      </c>
      <c r="B130" s="82" t="s">
        <v>330</v>
      </c>
      <c r="C130" s="100" t="s">
        <v>331</v>
      </c>
      <c r="D130" s="75" t="s">
        <v>97</v>
      </c>
      <c r="E130" s="140">
        <f>[1]NOx!W416</f>
        <v>5.4800000000000009E-4</v>
      </c>
      <c r="F130" s="140">
        <f>[1]NMVOC!W416</f>
        <v>2.0276000000000001E-3</v>
      </c>
      <c r="G130" s="140">
        <f>[1]SOx!W416</f>
        <v>3.5072000000000006E-4</v>
      </c>
      <c r="H130" s="140" t="str">
        <f>[1]NH3!W416</f>
        <v>NA</v>
      </c>
      <c r="I130" s="140">
        <f>'[1]pm2.5'!W416</f>
        <v>3.7577142857142859E-5</v>
      </c>
      <c r="J130" s="140">
        <f>[1]pm10!W416</f>
        <v>6.5759999999999994E-5</v>
      </c>
      <c r="K130" s="140">
        <f>[1]PST!W416</f>
        <v>6.7102040816326538E-5</v>
      </c>
      <c r="L130" s="140">
        <f>[1]BC!W416</f>
        <v>1.3152000000000003E-6</v>
      </c>
      <c r="M130" s="140">
        <f>[1]CO!W416</f>
        <v>2.0665079999999998E-5</v>
      </c>
      <c r="N130" s="140">
        <f>[1]piombo!W416</f>
        <v>6.5760000000000002E-3</v>
      </c>
      <c r="O130" s="140">
        <f>[1]cadmio!W416</f>
        <v>2.1920000000000004E-4</v>
      </c>
      <c r="P130" s="140">
        <f>[1]mercurio!W416</f>
        <v>2.1920000000000004E-4</v>
      </c>
      <c r="Q130" s="140">
        <f>[1]arsenico!W416</f>
        <v>3.2879999999999997E-5</v>
      </c>
      <c r="R130" s="140">
        <f>[1]cromo!W416</f>
        <v>4.3840000000000009E-4</v>
      </c>
      <c r="S130" s="140">
        <f>[1]rame!W416</f>
        <v>3.2880000000000002E-4</v>
      </c>
      <c r="T130" s="140">
        <f>[1]nichel!W416</f>
        <v>2.1920000000000004E-4</v>
      </c>
      <c r="U130" s="140">
        <f>[1]selenio!W416</f>
        <v>1.6440000000000001E-6</v>
      </c>
      <c r="V130" s="140">
        <f>[1]zinco!W416</f>
        <v>3.4524000000000004E-3</v>
      </c>
      <c r="W130" s="140">
        <f>[1]Diossine!W416</f>
        <v>5.4800000000000001E-2</v>
      </c>
      <c r="X130" s="140">
        <f>[1]Benzoapyrene!$W416</f>
        <v>5.1996279069767432E-5</v>
      </c>
      <c r="Y130" s="140">
        <f>[1]Benzobfluoranthene!$W416</f>
        <v>7.136744186046512E-6</v>
      </c>
      <c r="Z130" s="140">
        <f>[1]Benzokfluoranthene!$W416</f>
        <v>6.2191627906976727E-5</v>
      </c>
      <c r="AA130" s="140">
        <f>[1]Indeno123cdpyrene!$W416</f>
        <v>1.0195348837209301E-5</v>
      </c>
      <c r="AB130" s="140">
        <f>[1]PAH!W416</f>
        <v>1.3151999999999999E-4</v>
      </c>
      <c r="AC130" s="140" t="str">
        <f>[1]HCB!W416</f>
        <v>NA</v>
      </c>
      <c r="AD130" s="140" t="str">
        <f>[1]PCB!W416</f>
        <v>NA</v>
      </c>
      <c r="AE130" s="127"/>
      <c r="AF130" s="126" t="s">
        <v>384</v>
      </c>
      <c r="AG130" s="126" t="s">
        <v>384</v>
      </c>
      <c r="AH130" s="126" t="s">
        <v>384</v>
      </c>
      <c r="AI130" s="126" t="s">
        <v>384</v>
      </c>
      <c r="AJ130" s="126" t="s">
        <v>384</v>
      </c>
      <c r="AK130" s="126">
        <f>'[1]dati attività'!O195</f>
        <v>0.27400000000000002</v>
      </c>
      <c r="AL130" s="113" t="s">
        <v>389</v>
      </c>
    </row>
    <row r="131" spans="1:67" s="1" customFormat="1" ht="24.75" customHeight="1" thickBot="1" x14ac:dyDescent="0.25">
      <c r="A131" s="81" t="s">
        <v>117</v>
      </c>
      <c r="B131" s="82" t="s">
        <v>332</v>
      </c>
      <c r="C131" s="76" t="s">
        <v>148</v>
      </c>
      <c r="D131" s="75" t="s">
        <v>97</v>
      </c>
      <c r="E131" s="140">
        <f>[1]NOx!W417</f>
        <v>2.0302289616000002E-2</v>
      </c>
      <c r="F131" s="140">
        <f>[1]NMVOC!W417</f>
        <v>0.24889160000000002</v>
      </c>
      <c r="G131" s="140">
        <f>[1]SOx!W417</f>
        <v>8.7246596000000018E-4</v>
      </c>
      <c r="H131" s="140" t="str">
        <f>[1]NH3!W417</f>
        <v>NA</v>
      </c>
      <c r="I131" s="140">
        <f>'[1]pm2.5'!W417</f>
        <v>8.6358658400000022E-4</v>
      </c>
      <c r="J131" s="140">
        <f>[1]pm10!W417</f>
        <v>8.6358658400000022E-4</v>
      </c>
      <c r="K131" s="140">
        <f>[1]PST!W417</f>
        <v>8.8121080000000017E-4</v>
      </c>
      <c r="L131" s="140">
        <f>[1]BC!W417</f>
        <v>3.0225530440000005E-5</v>
      </c>
      <c r="M131" s="140">
        <f>[1]CO!W417</f>
        <v>2.5366762799999996E-3</v>
      </c>
      <c r="N131" s="140">
        <f>[1]piombo!W417</f>
        <v>8.2739640000000002E-4</v>
      </c>
      <c r="O131" s="140">
        <f>[1]cadmio!W417</f>
        <v>3.7939152000000006E-5</v>
      </c>
      <c r="P131" s="140">
        <f>[1]mercurio!W417</f>
        <v>1.2390765599999999E-3</v>
      </c>
      <c r="Q131" s="140">
        <f>[1]arsenico!W417</f>
        <v>1.4126279999999999E-4</v>
      </c>
      <c r="R131" s="140">
        <f>[1]cromo!W417</f>
        <v>3.9284512000000002E-4</v>
      </c>
      <c r="S131" s="140">
        <f>[1]rame!W417</f>
        <v>1.8969575999999998E-2</v>
      </c>
      <c r="T131" s="140">
        <f>[1]nichel!W417</f>
        <v>8.4219535999999987E-4</v>
      </c>
      <c r="U131" s="140">
        <f>[1]selenio!W417</f>
        <v>1.2565662399999997E-3</v>
      </c>
      <c r="V131" s="140" t="str">
        <f>[1]zinco!W417</f>
        <v>NA</v>
      </c>
      <c r="W131" s="140">
        <f>[1]Diossine!W417</f>
        <v>5.8348454099999998</v>
      </c>
      <c r="X131" s="140">
        <f>[1]Benzoapyrene!$W417</f>
        <v>1.8783572158139536E-6</v>
      </c>
      <c r="Y131" s="140">
        <f>[1]Benzobfluoranthene!$W417</f>
        <v>2.5781373550387602E-7</v>
      </c>
      <c r="Z131" s="140">
        <f>[1]Benzokfluoranthene!$W417</f>
        <v>2.2466625522480618E-6</v>
      </c>
      <c r="AA131" s="140">
        <f>[1]Indeno123cdpyrene!$W417</f>
        <v>3.6830533643410853E-7</v>
      </c>
      <c r="AB131" s="140">
        <f>[1]PAH!W417</f>
        <v>4.7511388400000004E-6</v>
      </c>
      <c r="AC131" s="140">
        <f>[1]HCB!W417</f>
        <v>0.639046</v>
      </c>
      <c r="AD131" s="140">
        <f>[1]PCB!W417</f>
        <v>0.67268000000000006</v>
      </c>
      <c r="AE131" s="127"/>
      <c r="AF131" s="126" t="s">
        <v>384</v>
      </c>
      <c r="AG131" s="126" t="s">
        <v>384</v>
      </c>
      <c r="AH131" s="126" t="s">
        <v>384</v>
      </c>
      <c r="AI131" s="126" t="s">
        <v>384</v>
      </c>
      <c r="AJ131" s="126" t="s">
        <v>384</v>
      </c>
      <c r="AK131" s="126">
        <f>'[1]dati attività'!O196</f>
        <v>33.634</v>
      </c>
      <c r="AL131" s="113" t="s">
        <v>389</v>
      </c>
    </row>
    <row r="132" spans="1:67" s="1" customFormat="1" ht="24.75" customHeight="1" thickBot="1" x14ac:dyDescent="0.25">
      <c r="A132" s="81" t="s">
        <v>117</v>
      </c>
      <c r="B132" s="82" t="s">
        <v>333</v>
      </c>
      <c r="C132" s="76" t="s">
        <v>104</v>
      </c>
      <c r="D132" s="75" t="s">
        <v>97</v>
      </c>
      <c r="E132" s="140">
        <f>[1]NOx!W418</f>
        <v>5.4318000000000005E-2</v>
      </c>
      <c r="F132" s="140">
        <f>[1]NMVOC!W418</f>
        <v>4.5475029599999998E-3</v>
      </c>
      <c r="G132" s="140">
        <f>[1]SOx!W418</f>
        <v>3.2590800000000003E-2</v>
      </c>
      <c r="H132" s="140" t="str">
        <f>[1]NH3!W418</f>
        <v>NA</v>
      </c>
      <c r="I132" s="140">
        <f>'[1]pm2.5'!W418</f>
        <v>1.8623314285714288E-3</v>
      </c>
      <c r="J132" s="140">
        <f>[1]pm10!W418</f>
        <v>3.2590800000000006E-3</v>
      </c>
      <c r="K132" s="140">
        <f>[1]PST!W418</f>
        <v>3.3255918367346943E-3</v>
      </c>
      <c r="L132" s="140">
        <f>[1]BC!W418</f>
        <v>6.5181599999999999E-5</v>
      </c>
      <c r="M132" s="140">
        <f>[1]CO!W418</f>
        <v>1.0863599999999999E-2</v>
      </c>
      <c r="N132" s="140">
        <f>[1]piombo!W418</f>
        <v>5.4318000000000005E-2</v>
      </c>
      <c r="O132" s="140">
        <f>[1]cadmio!W418</f>
        <v>2.1727199999999999E-2</v>
      </c>
      <c r="P132" s="140">
        <f>[1]mercurio!W418</f>
        <v>2.1727199999999999E-2</v>
      </c>
      <c r="Q132" s="140">
        <f>[1]arsenico!W418</f>
        <v>9.0530000000000003E-3</v>
      </c>
      <c r="R132" s="140">
        <f>[1]cromo!W418</f>
        <v>5.4318000000000005E-2</v>
      </c>
      <c r="S132" s="140">
        <f>[1]rame!W418</f>
        <v>0.18106</v>
      </c>
      <c r="T132" s="140">
        <f>[1]nichel!W418</f>
        <v>5.4318000000000005E-2</v>
      </c>
      <c r="U132" s="140" t="str">
        <f>[1]selenio!W418</f>
        <v>NA</v>
      </c>
      <c r="V132" s="140">
        <f>[1]zinco!W418</f>
        <v>0.18106</v>
      </c>
      <c r="W132" s="140">
        <f>[1]Diossine!W418</f>
        <v>1.3941619999999999</v>
      </c>
      <c r="X132" s="140">
        <f>[1]Benzoapyrene!$W418</f>
        <v>4.2949116279069766E-3</v>
      </c>
      <c r="Y132" s="140">
        <f>[1]Benzobfluoranthene!$W418</f>
        <v>5.8949767441860465E-4</v>
      </c>
      <c r="Z132" s="140">
        <f>[1]Benzokfluoranthene!$W418</f>
        <v>5.1370511627906968E-3</v>
      </c>
      <c r="AA132" s="140">
        <f>[1]Indeno123cdpyrene!$W418</f>
        <v>8.4213953488372086E-4</v>
      </c>
      <c r="AB132" s="140">
        <f>[1]PAH!W418</f>
        <v>1.0863599999999999E-2</v>
      </c>
      <c r="AC132" s="140">
        <f>[1]HCB!W418</f>
        <v>9.0530000000000008</v>
      </c>
      <c r="AD132" s="140">
        <f>[1]PCB!W418</f>
        <v>9.0530000000000013E-2</v>
      </c>
      <c r="AE132" s="127"/>
      <c r="AF132" s="126" t="s">
        <v>384</v>
      </c>
      <c r="AG132" s="126" t="s">
        <v>384</v>
      </c>
      <c r="AH132" s="126" t="s">
        <v>384</v>
      </c>
      <c r="AI132" s="126" t="s">
        <v>384</v>
      </c>
      <c r="AJ132" s="126" t="s">
        <v>384</v>
      </c>
      <c r="AK132" s="126">
        <f>'[1]dati attività'!O197</f>
        <v>18.106000000000002</v>
      </c>
      <c r="AL132" s="113" t="s">
        <v>389</v>
      </c>
    </row>
    <row r="133" spans="1:67" s="1" customFormat="1" ht="24.75" customHeight="1" thickBot="1" x14ac:dyDescent="0.25">
      <c r="A133" s="81" t="s">
        <v>117</v>
      </c>
      <c r="B133" s="82" t="s">
        <v>334</v>
      </c>
      <c r="C133" s="76" t="s">
        <v>94</v>
      </c>
      <c r="D133" s="75" t="s">
        <v>97</v>
      </c>
      <c r="E133" s="140">
        <f>[1]NOx!W419</f>
        <v>2.6110837499999998E-2</v>
      </c>
      <c r="F133" s="140">
        <f>[1]NMVOC!W419</f>
        <v>4.1144349999999995E-4</v>
      </c>
      <c r="G133" s="140">
        <f>[1]SOx!W419</f>
        <v>3.5763934999999999E-3</v>
      </c>
      <c r="H133" s="140" t="str">
        <f>[1]NH3!W419</f>
        <v>NA</v>
      </c>
      <c r="I133" s="140">
        <f>'[1]pm2.5'!W419</f>
        <v>1.22040472E-3</v>
      </c>
      <c r="J133" s="140">
        <f>[1]pm10!W419</f>
        <v>1.22040472E-3</v>
      </c>
      <c r="K133" s="140">
        <f>[1]PST!W419</f>
        <v>1.2453109387755101E-3</v>
      </c>
      <c r="L133" s="140" t="str">
        <f>[1]BC!W419</f>
        <v>NA</v>
      </c>
      <c r="M133" s="140">
        <f>[1]CO!W419</f>
        <v>4.4309300000000005E-3</v>
      </c>
      <c r="N133" s="140">
        <f>[1]piombo!W419</f>
        <v>9.5043448500000001E-4</v>
      </c>
      <c r="O133" s="140">
        <f>[1]cadmio!W419</f>
        <v>1.5919698500000001E-4</v>
      </c>
      <c r="P133" s="140">
        <f>[1]mercurio!W419</f>
        <v>4.7157755000000003E-2</v>
      </c>
      <c r="Q133" s="140">
        <f>[1]arsenico!W419</f>
        <v>4.3074969500000001E-4</v>
      </c>
      <c r="R133" s="140">
        <f>[1]cromo!W419</f>
        <v>4.2916722000000003E-4</v>
      </c>
      <c r="S133" s="140">
        <f>[1]rame!W419</f>
        <v>3.9340328499999996E-4</v>
      </c>
      <c r="T133" s="140">
        <f>[1]nichel!W419</f>
        <v>5.4848583499999995E-4</v>
      </c>
      <c r="U133" s="140">
        <f>[1]selenio!W419</f>
        <v>6.2602711000000002E-4</v>
      </c>
      <c r="V133" s="140">
        <f>[1]zinco!W419</f>
        <v>1.4626816425E-2</v>
      </c>
      <c r="W133" s="140">
        <f>[1]Diossine!W419</f>
        <v>1.0191139E-3</v>
      </c>
      <c r="X133" s="140">
        <f>[1]Benzoapyrene!$W419</f>
        <v>1.2311655500000001E-6</v>
      </c>
      <c r="Y133" s="140">
        <f>[1]Benzobfluoranthene!$W419</f>
        <v>2.1664082749999998E-6</v>
      </c>
      <c r="Z133" s="140">
        <f>[1]Benzokfluoranthene!$W419</f>
        <v>1.00898606E-6</v>
      </c>
      <c r="AA133" s="140">
        <f>[1]Indeno123cdpyrene!$W419</f>
        <v>1.1700820149999999E-6</v>
      </c>
      <c r="AB133" s="140">
        <f>[1]PAH!W419</f>
        <v>5.5766418999999992E-6</v>
      </c>
      <c r="AC133" s="140">
        <f>[1]HCB!W419</f>
        <v>4.7474250000000004E-3</v>
      </c>
      <c r="AD133" s="140">
        <f>[1]PCB!W419</f>
        <v>1.2976295000000001E-2</v>
      </c>
      <c r="AE133" s="127"/>
      <c r="AF133" s="126" t="s">
        <v>384</v>
      </c>
      <c r="AG133" s="126" t="s">
        <v>384</v>
      </c>
      <c r="AH133" s="126" t="s">
        <v>384</v>
      </c>
      <c r="AI133" s="126" t="s">
        <v>384</v>
      </c>
      <c r="AJ133" s="126" t="s">
        <v>384</v>
      </c>
      <c r="AK133" s="150">
        <f>'[1]dati attività'!O198</f>
        <v>38691</v>
      </c>
      <c r="AL133" s="113" t="s">
        <v>390</v>
      </c>
    </row>
    <row r="134" spans="1:67" s="1" customFormat="1" ht="24.75" customHeight="1" thickBot="1" x14ac:dyDescent="0.25">
      <c r="A134" s="81" t="s">
        <v>117</v>
      </c>
      <c r="B134" s="82" t="s">
        <v>335</v>
      </c>
      <c r="C134" s="89" t="s">
        <v>286</v>
      </c>
      <c r="D134" s="75" t="s">
        <v>97</v>
      </c>
      <c r="E134" s="140" t="str">
        <f>[1]NOx!W420</f>
        <v>NO</v>
      </c>
      <c r="F134" s="140" t="str">
        <f>[1]NMVOC!W420</f>
        <v>NO</v>
      </c>
      <c r="G134" s="140" t="str">
        <f>[1]SOx!W420</f>
        <v>NO</v>
      </c>
      <c r="H134" s="140" t="str">
        <f>[1]NH3!W420</f>
        <v>NO</v>
      </c>
      <c r="I134" s="140" t="str">
        <f>'[1]pm2.5'!W420</f>
        <v>NO</v>
      </c>
      <c r="J134" s="140" t="str">
        <f>[1]pm10!W420</f>
        <v>NO</v>
      </c>
      <c r="K134" s="140" t="str">
        <f>[1]PST!W420</f>
        <v>NO</v>
      </c>
      <c r="L134" s="140" t="str">
        <f>[1]BC!W420</f>
        <v>NO</v>
      </c>
      <c r="M134" s="140" t="str">
        <f>[1]CO!W420</f>
        <v>NO</v>
      </c>
      <c r="N134" s="140" t="str">
        <f>[1]piombo!W420</f>
        <v>NO</v>
      </c>
      <c r="O134" s="140" t="str">
        <f>[1]cadmio!W420</f>
        <v>NO</v>
      </c>
      <c r="P134" s="140" t="str">
        <f>[1]mercurio!W420</f>
        <v>NO</v>
      </c>
      <c r="Q134" s="140" t="str">
        <f>[1]arsenico!W420</f>
        <v>NO</v>
      </c>
      <c r="R134" s="140" t="str">
        <f>[1]cromo!W420</f>
        <v>NO</v>
      </c>
      <c r="S134" s="140" t="str">
        <f>[1]rame!W420</f>
        <v>NO</v>
      </c>
      <c r="T134" s="140" t="str">
        <f>[1]nichel!W420</f>
        <v>NO</v>
      </c>
      <c r="U134" s="140" t="str">
        <f>[1]selenio!W420</f>
        <v>NO</v>
      </c>
      <c r="V134" s="140" t="str">
        <f>[1]zinco!W420</f>
        <v>NO</v>
      </c>
      <c r="W134" s="140" t="str">
        <f>[1]Diossine!W420</f>
        <v>NO</v>
      </c>
      <c r="X134" s="140" t="str">
        <f>[1]Benzoapyrene!$W420</f>
        <v>NO</v>
      </c>
      <c r="Y134" s="140" t="str">
        <f>[1]Benzobfluoranthene!$W420</f>
        <v>NO</v>
      </c>
      <c r="Z134" s="140" t="str">
        <f>[1]Benzokfluoranthene!$W420</f>
        <v>NO</v>
      </c>
      <c r="AA134" s="140" t="str">
        <f>[1]Indeno123cdpyrene!$W420</f>
        <v>NO</v>
      </c>
      <c r="AB134" s="140" t="str">
        <f>[1]PAH!W420</f>
        <v>NO</v>
      </c>
      <c r="AC134" s="140" t="str">
        <f>[1]HCB!W420</f>
        <v>NO</v>
      </c>
      <c r="AD134" s="140" t="str">
        <f>[1]PCB!W420</f>
        <v>NO</v>
      </c>
      <c r="AE134" s="127"/>
      <c r="AF134" s="150" t="s">
        <v>403</v>
      </c>
      <c r="AG134" s="150" t="s">
        <v>403</v>
      </c>
      <c r="AH134" s="150" t="s">
        <v>403</v>
      </c>
      <c r="AI134" s="150" t="s">
        <v>403</v>
      </c>
      <c r="AJ134" s="150" t="s">
        <v>403</v>
      </c>
      <c r="AK134" s="150" t="str">
        <f>'[1]dati attività'!O199</f>
        <v>NO</v>
      </c>
      <c r="AL134" s="113"/>
    </row>
    <row r="135" spans="1:67" s="1" customFormat="1" ht="24.75" customHeight="1" thickBot="1" x14ac:dyDescent="0.25">
      <c r="A135" s="81" t="s">
        <v>117</v>
      </c>
      <c r="B135" s="81" t="s">
        <v>233</v>
      </c>
      <c r="C135" s="89" t="s">
        <v>285</v>
      </c>
      <c r="D135" s="75"/>
      <c r="E135" s="140">
        <f>[1]NOx!W421</f>
        <v>1.877108739099498</v>
      </c>
      <c r="F135" s="140">
        <f>[1]NMVOC!W421</f>
        <v>2.0951260605314155</v>
      </c>
      <c r="G135" s="140">
        <f>[1]SOx!W421</f>
        <v>8.0464203098653472E-2</v>
      </c>
      <c r="H135" s="140" t="str">
        <f>[1]NH3!W421</f>
        <v>NA</v>
      </c>
      <c r="I135" s="140">
        <f>'[1]pm2.5'!W421</f>
        <v>2.0690795082510891</v>
      </c>
      <c r="J135" s="140">
        <f>[1]pm10!W421</f>
        <v>2.413926092959604</v>
      </c>
      <c r="K135" s="140">
        <f>[1]PST!W421</f>
        <v>2.6821401032884489</v>
      </c>
      <c r="L135" s="140">
        <f>[1]BC!W421</f>
        <v>0.86901339346545747</v>
      </c>
      <c r="M135" s="140">
        <f>[1]CO!W421</f>
        <v>42.674318895150968</v>
      </c>
      <c r="N135" s="140">
        <f>[1]piombo!W421</f>
        <v>0.15976799938417419</v>
      </c>
      <c r="O135" s="140">
        <f>[1]cadmio!W421</f>
        <v>0.33840525122110582</v>
      </c>
      <c r="P135" s="140">
        <f>[1]mercurio!W421</f>
        <v>5.9456651531309988E-2</v>
      </c>
      <c r="Q135" s="140">
        <f>[1]arsenico!W421</f>
        <v>3.6603909661337489E-2</v>
      </c>
      <c r="R135" s="140">
        <f>[1]cromo!W421</f>
        <v>6.8297635560712278E-2</v>
      </c>
      <c r="S135" s="140">
        <f>[1]rame!W421</f>
        <v>7.1046815804941793E-2</v>
      </c>
      <c r="T135" s="140">
        <f>[1]nichel!W421</f>
        <v>3.0197976879182003E-2</v>
      </c>
      <c r="U135" s="140">
        <f>[1]selenio!W421</f>
        <v>2.8921544908896812E-2</v>
      </c>
      <c r="V135" s="140">
        <f>[1]zinco!W421</f>
        <v>3.3182011283084094</v>
      </c>
      <c r="W135" s="140">
        <f>[1]Diossine!W421</f>
        <v>7.3149275544230434</v>
      </c>
      <c r="X135" s="140">
        <f>[1]Benzoapyrene!$W421</f>
        <v>0.20504601785628543</v>
      </c>
      <c r="Y135" s="140">
        <f>[1]Benzobfluoranthene!$W421</f>
        <v>0.56709233907312562</v>
      </c>
      <c r="Z135" s="140">
        <f>[1]Benzokfluoranthene!$W421</f>
        <v>0.22124753814028739</v>
      </c>
      <c r="AA135" s="140">
        <f>[1]Indeno123cdpyrene!$W421</f>
        <v>0.14094491628159309</v>
      </c>
      <c r="AB135" s="140">
        <f>[1]PAH!W421</f>
        <v>1.1343308113512915</v>
      </c>
      <c r="AC135" s="140" t="str">
        <f>[1]HCB!W421</f>
        <v>NA</v>
      </c>
      <c r="AD135" s="140" t="str">
        <f>[1]PCB!W421</f>
        <v>NA</v>
      </c>
      <c r="AE135" s="127"/>
      <c r="AF135" s="126" t="s">
        <v>384</v>
      </c>
      <c r="AG135" s="126" t="s">
        <v>384</v>
      </c>
      <c r="AH135" s="126" t="s">
        <v>384</v>
      </c>
      <c r="AI135" s="126" t="s">
        <v>384</v>
      </c>
      <c r="AJ135" s="126" t="s">
        <v>384</v>
      </c>
      <c r="AK135" s="150">
        <f>'[1]dati attività'!O200</f>
        <v>847.54147201922706</v>
      </c>
      <c r="AL135" s="113" t="s">
        <v>409</v>
      </c>
    </row>
    <row r="136" spans="1:67" s="1" customFormat="1" ht="24.75" customHeight="1" thickBot="1" x14ac:dyDescent="0.25">
      <c r="A136" s="81" t="s">
        <v>117</v>
      </c>
      <c r="B136" s="81" t="s">
        <v>105</v>
      </c>
      <c r="C136" s="89" t="s">
        <v>107</v>
      </c>
      <c r="D136" s="75"/>
      <c r="E136" s="140" t="str">
        <f>[1]NOx!W422</f>
        <v>NA</v>
      </c>
      <c r="F136" s="140">
        <f>[1]NMVOC!W422</f>
        <v>8.9790807833056208E-2</v>
      </c>
      <c r="G136" s="140" t="str">
        <f>[1]SOx!W422</f>
        <v>NA</v>
      </c>
      <c r="H136" s="140" t="str">
        <f>[1]NH3!W422</f>
        <v>NA</v>
      </c>
      <c r="I136" s="140" t="str">
        <f>'[1]pm2.5'!W422</f>
        <v>NA</v>
      </c>
      <c r="J136" s="140" t="str">
        <f>[1]pm10!W422</f>
        <v>NA</v>
      </c>
      <c r="K136" s="140" t="str">
        <f>[1]PST!W422</f>
        <v>NA</v>
      </c>
      <c r="L136" s="140" t="str">
        <f>[1]BC!W422</f>
        <v>NA</v>
      </c>
      <c r="M136" s="140" t="str">
        <f>[1]CO!W422</f>
        <v>NA</v>
      </c>
      <c r="N136" s="140" t="str">
        <f>[1]piombo!W422</f>
        <v>NA</v>
      </c>
      <c r="O136" s="140" t="str">
        <f>[1]cadmio!W422</f>
        <v>NA</v>
      </c>
      <c r="P136" s="140" t="str">
        <f>[1]mercurio!W422</f>
        <v>NA</v>
      </c>
      <c r="Q136" s="140" t="str">
        <f>[1]arsenico!W422</f>
        <v>NA</v>
      </c>
      <c r="R136" s="140" t="str">
        <f>[1]cromo!W422</f>
        <v>NA</v>
      </c>
      <c r="S136" s="140" t="str">
        <f>[1]rame!W422</f>
        <v>NA</v>
      </c>
      <c r="T136" s="140" t="str">
        <f>[1]nichel!W422</f>
        <v>NA</v>
      </c>
      <c r="U136" s="140" t="str">
        <f>[1]selenio!W422</f>
        <v>NA</v>
      </c>
      <c r="V136" s="140" t="str">
        <f>[1]zinco!W422</f>
        <v>NA</v>
      </c>
      <c r="W136" s="140" t="str">
        <f>[1]Diossine!W422</f>
        <v>NA</v>
      </c>
      <c r="X136" s="140" t="str">
        <f>[1]Benzoapyrene!$W422</f>
        <v>NA</v>
      </c>
      <c r="Y136" s="140" t="str">
        <f>[1]Benzobfluoranthene!$W422</f>
        <v>NA</v>
      </c>
      <c r="Z136" s="140" t="str">
        <f>[1]Benzokfluoranthene!$W422</f>
        <v>NA</v>
      </c>
      <c r="AA136" s="140" t="str">
        <f>[1]Indeno123cdpyrene!$W422</f>
        <v>NA</v>
      </c>
      <c r="AB136" s="140" t="str">
        <f>[1]PAH!W422</f>
        <v>NA</v>
      </c>
      <c r="AC136" s="140" t="str">
        <f>[1]HCB!W422</f>
        <v>NA</v>
      </c>
      <c r="AD136" s="140" t="str">
        <f>[1]PCB!W422</f>
        <v>NA</v>
      </c>
      <c r="AE136" s="127"/>
      <c r="AF136" s="126" t="s">
        <v>384</v>
      </c>
      <c r="AG136" s="126" t="s">
        <v>384</v>
      </c>
      <c r="AH136" s="126" t="s">
        <v>384</v>
      </c>
      <c r="AI136" s="126" t="s">
        <v>384</v>
      </c>
      <c r="AJ136" s="126" t="s">
        <v>384</v>
      </c>
      <c r="AK136" s="126">
        <f>'[1]dati attività'!O201</f>
        <v>1936.2495572179228</v>
      </c>
      <c r="AL136" s="113" t="s">
        <v>391</v>
      </c>
    </row>
    <row r="137" spans="1:67" s="1" customFormat="1" ht="24.75" customHeight="1" thickBot="1" x14ac:dyDescent="0.25">
      <c r="A137" s="81" t="s">
        <v>117</v>
      </c>
      <c r="B137" s="81" t="s">
        <v>106</v>
      </c>
      <c r="C137" s="89" t="s">
        <v>108</v>
      </c>
      <c r="D137" s="75"/>
      <c r="E137" s="140" t="str">
        <f>[1]NOx!W423</f>
        <v>NA</v>
      </c>
      <c r="F137" s="140">
        <f>[1]NMVOC!W423</f>
        <v>1.3809206560325143E-2</v>
      </c>
      <c r="G137" s="140" t="str">
        <f>[1]SOx!W423</f>
        <v>NA</v>
      </c>
      <c r="H137" s="140" t="str">
        <f>[1]NH3!W423</f>
        <v>NA</v>
      </c>
      <c r="I137" s="140" t="str">
        <f>'[1]pm2.5'!W423</f>
        <v>NA</v>
      </c>
      <c r="J137" s="140" t="str">
        <f>[1]pm10!W423</f>
        <v>NA</v>
      </c>
      <c r="K137" s="140" t="str">
        <f>[1]PST!W423</f>
        <v>NA</v>
      </c>
      <c r="L137" s="140" t="str">
        <f>[1]BC!W423</f>
        <v>NA</v>
      </c>
      <c r="M137" s="140" t="str">
        <f>[1]CO!W423</f>
        <v>NA</v>
      </c>
      <c r="N137" s="140" t="str">
        <f>[1]piombo!W423</f>
        <v>NA</v>
      </c>
      <c r="O137" s="140" t="str">
        <f>[1]cadmio!W423</f>
        <v>NA</v>
      </c>
      <c r="P137" s="140" t="str">
        <f>[1]mercurio!W423</f>
        <v>NA</v>
      </c>
      <c r="Q137" s="140" t="str">
        <f>[1]arsenico!W423</f>
        <v>NA</v>
      </c>
      <c r="R137" s="140" t="str">
        <f>[1]cromo!W423</f>
        <v>NA</v>
      </c>
      <c r="S137" s="140" t="str">
        <f>[1]rame!W423</f>
        <v>NA</v>
      </c>
      <c r="T137" s="140" t="str">
        <f>[1]nichel!W423</f>
        <v>NA</v>
      </c>
      <c r="U137" s="140" t="str">
        <f>[1]selenio!W423</f>
        <v>NA</v>
      </c>
      <c r="V137" s="140" t="str">
        <f>[1]zinco!W423</f>
        <v>NA</v>
      </c>
      <c r="W137" s="140" t="str">
        <f>[1]Diossine!W423</f>
        <v>NA</v>
      </c>
      <c r="X137" s="140" t="str">
        <f>[1]Benzoapyrene!$W423</f>
        <v>NA</v>
      </c>
      <c r="Y137" s="140" t="str">
        <f>[1]Benzobfluoranthene!$W423</f>
        <v>NA</v>
      </c>
      <c r="Z137" s="140" t="str">
        <f>[1]Benzokfluoranthene!$W423</f>
        <v>NA</v>
      </c>
      <c r="AA137" s="140" t="str">
        <f>[1]Indeno123cdpyrene!$W423</f>
        <v>NA</v>
      </c>
      <c r="AB137" s="140" t="str">
        <f>[1]PAH!W423</f>
        <v>NA</v>
      </c>
      <c r="AC137" s="140" t="str">
        <f>[1]HCB!W423</f>
        <v>NA</v>
      </c>
      <c r="AD137" s="140" t="str">
        <f>[1]PCB!W423</f>
        <v>NA</v>
      </c>
      <c r="AE137" s="127"/>
      <c r="AF137" s="126" t="s">
        <v>384</v>
      </c>
      <c r="AG137" s="126" t="s">
        <v>384</v>
      </c>
      <c r="AH137" s="126" t="s">
        <v>384</v>
      </c>
      <c r="AI137" s="126" t="s">
        <v>384</v>
      </c>
      <c r="AJ137" s="126" t="s">
        <v>384</v>
      </c>
      <c r="AK137" s="126">
        <f>'[1]dati attività'!O202</f>
        <v>239.43966270712377</v>
      </c>
      <c r="AL137" s="113" t="s">
        <v>391</v>
      </c>
    </row>
    <row r="138" spans="1:67" s="1" customFormat="1" ht="24.75" customHeight="1" thickBot="1" x14ac:dyDescent="0.25">
      <c r="A138" s="82" t="s">
        <v>117</v>
      </c>
      <c r="B138" s="82" t="s">
        <v>253</v>
      </c>
      <c r="C138" s="90" t="s">
        <v>254</v>
      </c>
      <c r="D138" s="110"/>
      <c r="E138" s="145" t="str">
        <f>[1]NOx!W424</f>
        <v>NO</v>
      </c>
      <c r="F138" s="140" t="str">
        <f>[1]NMVOC!W424</f>
        <v>NO</v>
      </c>
      <c r="G138" s="140" t="str">
        <f>[1]SOx!W424</f>
        <v>NO</v>
      </c>
      <c r="H138" s="140" t="str">
        <f>[1]NH3!W424</f>
        <v>NO</v>
      </c>
      <c r="I138" s="140" t="str">
        <f>'[1]pm2.5'!W424</f>
        <v>NO</v>
      </c>
      <c r="J138" s="140" t="str">
        <f>[1]pm10!W424</f>
        <v>NO</v>
      </c>
      <c r="K138" s="140" t="str">
        <f>[1]PST!W424</f>
        <v>NO</v>
      </c>
      <c r="L138" s="140" t="str">
        <f>[1]BC!W424</f>
        <v>NO</v>
      </c>
      <c r="M138" s="140" t="str">
        <f>[1]CO!W424</f>
        <v>NO</v>
      </c>
      <c r="N138" s="140" t="str">
        <f>[1]piombo!W424</f>
        <v>NO</v>
      </c>
      <c r="O138" s="140" t="str">
        <f>[1]cadmio!W424</f>
        <v>NO</v>
      </c>
      <c r="P138" s="140" t="str">
        <f>[1]mercurio!W424</f>
        <v>NO</v>
      </c>
      <c r="Q138" s="140" t="str">
        <f>[1]arsenico!W424</f>
        <v>NO</v>
      </c>
      <c r="R138" s="140" t="str">
        <f>[1]cromo!W424</f>
        <v>NO</v>
      </c>
      <c r="S138" s="140" t="str">
        <f>[1]rame!W424</f>
        <v>NO</v>
      </c>
      <c r="T138" s="140" t="str">
        <f>[1]nichel!W424</f>
        <v>NO</v>
      </c>
      <c r="U138" s="140" t="str">
        <f>[1]selenio!W424</f>
        <v>NO</v>
      </c>
      <c r="V138" s="140" t="str">
        <f>[1]zinco!W424</f>
        <v>NO</v>
      </c>
      <c r="W138" s="140" t="str">
        <f>[1]Diossine!W424</f>
        <v>NO</v>
      </c>
      <c r="X138" s="140" t="str">
        <f>[1]Benzoapyrene!$W424</f>
        <v>NO</v>
      </c>
      <c r="Y138" s="140" t="str">
        <f>[1]Benzobfluoranthene!$W424</f>
        <v>NO</v>
      </c>
      <c r="Z138" s="140" t="str">
        <f>[1]Benzokfluoranthene!$W424</f>
        <v>NO</v>
      </c>
      <c r="AA138" s="140" t="str">
        <f>[1]Indeno123cdpyrene!$W424</f>
        <v>NO</v>
      </c>
      <c r="AB138" s="140" t="str">
        <f>[1]PAH!W424</f>
        <v>NO</v>
      </c>
      <c r="AC138" s="140" t="str">
        <f>[1]HCB!W424</f>
        <v>NO</v>
      </c>
      <c r="AD138" s="140" t="str">
        <f>[1]PCB!W424</f>
        <v>NO</v>
      </c>
      <c r="AE138" s="127"/>
      <c r="AF138" s="150" t="s">
        <v>403</v>
      </c>
      <c r="AG138" s="150" t="s">
        <v>403</v>
      </c>
      <c r="AH138" s="150" t="s">
        <v>403</v>
      </c>
      <c r="AI138" s="150" t="s">
        <v>403</v>
      </c>
      <c r="AJ138" s="150" t="s">
        <v>403</v>
      </c>
      <c r="AK138" s="150" t="str">
        <f>'[1]dati attività'!O203</f>
        <v>NO</v>
      </c>
      <c r="AL138" s="113" t="s">
        <v>391</v>
      </c>
    </row>
    <row r="139" spans="1:67" s="1" customFormat="1" ht="24.75" customHeight="1" thickBot="1" x14ac:dyDescent="0.25">
      <c r="A139" s="82" t="s">
        <v>117</v>
      </c>
      <c r="B139" s="82" t="s">
        <v>234</v>
      </c>
      <c r="C139" s="90" t="s">
        <v>291</v>
      </c>
      <c r="D139" s="110" t="s">
        <v>100</v>
      </c>
      <c r="E139" s="145" t="str">
        <f>[1]NOx!W425</f>
        <v>NO</v>
      </c>
      <c r="F139" s="140" t="str">
        <f>[1]NMVOC!W425</f>
        <v>NO</v>
      </c>
      <c r="G139" s="140" t="str">
        <f>[1]SOx!W425</f>
        <v>NO</v>
      </c>
      <c r="H139" s="140" t="str">
        <f>[1]NH3!W425</f>
        <v>NO</v>
      </c>
      <c r="I139" s="140">
        <f>'[1]pm2.5'!W425</f>
        <v>3.0546330382199773</v>
      </c>
      <c r="J139" s="140">
        <f>[1]pm10!W425</f>
        <v>3.0546330382199773</v>
      </c>
      <c r="K139" s="140">
        <f>[1]PST!W425</f>
        <v>3.0546330382199773</v>
      </c>
      <c r="L139" s="140">
        <f>[1]BC!W425</f>
        <v>0.56510711207069575</v>
      </c>
      <c r="M139" s="140" t="str">
        <f>[1]CO!W425</f>
        <v>NO</v>
      </c>
      <c r="N139" s="140">
        <f>[1]piombo!W425</f>
        <v>1.7684559776865887E-2</v>
      </c>
      <c r="O139" s="140">
        <f>[1]cadmio!W425</f>
        <v>8.7892105082322276E-3</v>
      </c>
      <c r="P139" s="140">
        <f>[1]mercurio!W425</f>
        <v>1.7684559776865887E-2</v>
      </c>
      <c r="Q139" s="140" t="str">
        <f>[1]arsenico!W425</f>
        <v>NO</v>
      </c>
      <c r="R139" s="140" t="str">
        <f>[1]cromo!W425</f>
        <v>NO</v>
      </c>
      <c r="S139" s="140" t="str">
        <f>[1]rame!W425</f>
        <v>NO</v>
      </c>
      <c r="T139" s="140" t="str">
        <f>[1]nichel!W425</f>
        <v>NO</v>
      </c>
      <c r="U139" s="140" t="str">
        <f>[1]selenio!W425</f>
        <v>NO</v>
      </c>
      <c r="V139" s="140" t="str">
        <f>[1]zinco!W425</f>
        <v>NO</v>
      </c>
      <c r="W139" s="140">
        <f>[1]Diossine!W425</f>
        <v>31.277040212366639</v>
      </c>
      <c r="X139" s="140" t="str">
        <f>[1]Benzoapyrene!$W425</f>
        <v>NO</v>
      </c>
      <c r="Y139" s="140" t="str">
        <f>[1]Benzobfluoranthene!$W425</f>
        <v>NO</v>
      </c>
      <c r="Z139" s="140" t="str">
        <f>[1]Benzokfluoranthene!$W425</f>
        <v>NO</v>
      </c>
      <c r="AA139" s="140" t="str">
        <f>[1]Indeno123cdpyrene!$W425</f>
        <v>NO</v>
      </c>
      <c r="AB139" s="140" t="str">
        <f>[1]PAH!W425</f>
        <v>NO</v>
      </c>
      <c r="AC139" s="140" t="str">
        <f>[1]HCB!W425</f>
        <v>NO</v>
      </c>
      <c r="AD139" s="140" t="str">
        <f>[1]PCB!W425</f>
        <v>NO</v>
      </c>
      <c r="AE139" s="127"/>
      <c r="AF139" s="150" t="s">
        <v>403</v>
      </c>
      <c r="AG139" s="150" t="s">
        <v>403</v>
      </c>
      <c r="AH139" s="150" t="s">
        <v>403</v>
      </c>
      <c r="AI139" s="150" t="s">
        <v>403</v>
      </c>
      <c r="AJ139" s="150" t="s">
        <v>403</v>
      </c>
      <c r="AK139" s="150">
        <f>'[1]dati attività'!O204</f>
        <v>56960.692000000003</v>
      </c>
      <c r="AL139" s="113" t="s">
        <v>417</v>
      </c>
    </row>
    <row r="140" spans="1:67" s="1" customFormat="1" ht="24.75" customHeight="1" thickBot="1" x14ac:dyDescent="0.25">
      <c r="A140" s="81" t="s">
        <v>118</v>
      </c>
      <c r="B140" s="55" t="s">
        <v>235</v>
      </c>
      <c r="C140" s="89" t="s">
        <v>284</v>
      </c>
      <c r="D140" s="75"/>
      <c r="E140" s="140" t="str">
        <f>[1]NOx!W426</f>
        <v>NO</v>
      </c>
      <c r="F140" s="140" t="str">
        <f>[1]NMVOC!W426</f>
        <v>NO</v>
      </c>
      <c r="G140" s="140" t="str">
        <f>[1]SOx!W426</f>
        <v>NO</v>
      </c>
      <c r="H140" s="140" t="str">
        <f>[1]NH3!W426</f>
        <v>NO</v>
      </c>
      <c r="I140" s="140" t="str">
        <f>'[1]pm2.5'!W426</f>
        <v>NO</v>
      </c>
      <c r="J140" s="140" t="str">
        <f>[1]pm10!W426</f>
        <v>NO</v>
      </c>
      <c r="K140" s="140" t="str">
        <f>[1]PST!W426</f>
        <v>NO</v>
      </c>
      <c r="L140" s="140" t="str">
        <f>[1]BC!W426</f>
        <v>NO</v>
      </c>
      <c r="M140" s="140" t="str">
        <f>[1]CO!W426</f>
        <v>NO</v>
      </c>
      <c r="N140" s="140" t="str">
        <f>[1]piombo!W426</f>
        <v>NO</v>
      </c>
      <c r="O140" s="140" t="str">
        <f>[1]cadmio!W426</f>
        <v>NO</v>
      </c>
      <c r="P140" s="140" t="str">
        <f>[1]mercurio!W426</f>
        <v>NO</v>
      </c>
      <c r="Q140" s="140" t="str">
        <f>[1]arsenico!W426</f>
        <v>NO</v>
      </c>
      <c r="R140" s="140" t="str">
        <f>[1]cromo!W426</f>
        <v>NO</v>
      </c>
      <c r="S140" s="140" t="str">
        <f>[1]rame!W426</f>
        <v>NO</v>
      </c>
      <c r="T140" s="140" t="str">
        <f>[1]nichel!W426</f>
        <v>NO</v>
      </c>
      <c r="U140" s="140" t="str">
        <f>[1]selenio!W426</f>
        <v>NO</v>
      </c>
      <c r="V140" s="140" t="str">
        <f>[1]zinco!W426</f>
        <v>NO</v>
      </c>
      <c r="W140" s="140" t="str">
        <f>[1]Diossine!W426</f>
        <v>NO</v>
      </c>
      <c r="X140" s="140" t="str">
        <f>[1]Benzoapyrene!$W426</f>
        <v>NO</v>
      </c>
      <c r="Y140" s="140" t="str">
        <f>[1]Benzobfluoranthene!$W426</f>
        <v>NO</v>
      </c>
      <c r="Z140" s="140" t="str">
        <f>[1]Benzokfluoranthene!$W426</f>
        <v>NO</v>
      </c>
      <c r="AA140" s="140" t="str">
        <f>[1]Indeno123cdpyrene!$W426</f>
        <v>NO</v>
      </c>
      <c r="AB140" s="140" t="str">
        <f>[1]PAH!W426</f>
        <v>NO</v>
      </c>
      <c r="AC140" s="140" t="str">
        <f>[1]HCB!W426</f>
        <v>NO</v>
      </c>
      <c r="AD140" s="140" t="str">
        <f>[1]PCB!W426</f>
        <v>NO</v>
      </c>
      <c r="AE140" s="127"/>
      <c r="AF140" s="150" t="s">
        <v>403</v>
      </c>
      <c r="AG140" s="150" t="s">
        <v>403</v>
      </c>
      <c r="AH140" s="150" t="s">
        <v>403</v>
      </c>
      <c r="AI140" s="150" t="s">
        <v>403</v>
      </c>
      <c r="AJ140" s="150" t="s">
        <v>403</v>
      </c>
      <c r="AK140" s="150" t="str">
        <f>'[1]dati attività'!O205</f>
        <v>NA</v>
      </c>
      <c r="AL140" s="113"/>
    </row>
    <row r="141" spans="1:67" s="8" customFormat="1" ht="23.65" customHeight="1" thickBot="1" x14ac:dyDescent="0.25">
      <c r="A141" s="44"/>
      <c r="B141" s="101" t="s">
        <v>19</v>
      </c>
      <c r="C141" s="201" t="s">
        <v>437</v>
      </c>
      <c r="D141" s="44"/>
      <c r="E141" s="155">
        <f>[1]NOx!W427</f>
        <v>1505.8100424344702</v>
      </c>
      <c r="F141" s="155">
        <f>[1]NMVOC!W427</f>
        <v>1624.887618115984</v>
      </c>
      <c r="G141" s="155">
        <f>[1]SOx!W427</f>
        <v>756.42045368964807</v>
      </c>
      <c r="H141" s="155">
        <f>[1]NH3!W427</f>
        <v>456.98135726267634</v>
      </c>
      <c r="I141" s="155">
        <f>'[1]pm2.5'!W427</f>
        <v>204.94175260815675</v>
      </c>
      <c r="J141" s="155">
        <f>[1]pm10!W427</f>
        <v>293.33500463314658</v>
      </c>
      <c r="K141" s="155">
        <f>[1]PST!W427</f>
        <v>432.32367369305666</v>
      </c>
      <c r="L141" s="155">
        <f>[1]BC!W427</f>
        <v>43.8328081658019</v>
      </c>
      <c r="M141" s="155">
        <f>[1]CO!W427</f>
        <v>4727.6761541317419</v>
      </c>
      <c r="N141" s="155">
        <f>[1]piombo!W427</f>
        <v>993.30368377141031</v>
      </c>
      <c r="O141" s="155">
        <f>[1]cadmio!W427</f>
        <v>10.173357340726399</v>
      </c>
      <c r="P141" s="155">
        <f>[1]mercurio!W427</f>
        <v>14.585803863642214</v>
      </c>
      <c r="Q141" s="155">
        <f>[1]arsenico!W427</f>
        <v>39.29560445708357</v>
      </c>
      <c r="R141" s="155">
        <f>[1]cromo!W427</f>
        <v>56.150942300727138</v>
      </c>
      <c r="S141" s="155">
        <f>[1]rame!W427</f>
        <v>483.94181569367015</v>
      </c>
      <c r="T141" s="155">
        <f>[1]nichel!W427</f>
        <v>108.99033282340346</v>
      </c>
      <c r="U141" s="155">
        <f>[1]selenio!W427</f>
        <v>8.5299725861027138</v>
      </c>
      <c r="V141" s="155">
        <f>[1]zinco!W427</f>
        <v>930.1472403198386</v>
      </c>
      <c r="W141" s="155">
        <f>[1]Diossine!W427</f>
        <v>434.17913930924874</v>
      </c>
      <c r="X141" s="155">
        <f>[1]Benzoapyrene!$W427</f>
        <v>11.164902256330782</v>
      </c>
      <c r="Y141" s="155">
        <f>[1]Benzobfluoranthene!$W427</f>
        <v>14.065951594763199</v>
      </c>
      <c r="Z141" s="155">
        <f>[1]Benzokfluoranthene!$W427</f>
        <v>6.6716125760737341</v>
      </c>
      <c r="AA141" s="155">
        <f>[1]Indeno123cdpyrene!$W427</f>
        <v>7.7982992525657817</v>
      </c>
      <c r="AB141" s="155">
        <f>[1]PAH!W427</f>
        <v>59.507350535077954</v>
      </c>
      <c r="AC141" s="155">
        <f>[1]HCB!W427</f>
        <v>33.004001876995233</v>
      </c>
      <c r="AD141" s="155">
        <f>[1]PCB!W427</f>
        <v>156.88253253220788</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1505.8100424344702</v>
      </c>
      <c r="F152" s="152">
        <f t="shared" ref="F152:AD152" si="0">SUM(F$141, F$151, IF(AND(ISNUMBER(SEARCH($B$4,"AT|BE|CH|GB|IE|LT|LU|NL")),SUM(F$143:F$149)&gt;0),SUM(F$143:F$149)-SUM(F$27:F$33),0))</f>
        <v>1624.887618115984</v>
      </c>
      <c r="G152" s="152">
        <f t="shared" si="0"/>
        <v>756.42045368964807</v>
      </c>
      <c r="H152" s="152">
        <f t="shared" si="0"/>
        <v>456.98135726267634</v>
      </c>
      <c r="I152" s="152">
        <f t="shared" si="0"/>
        <v>204.94175260815675</v>
      </c>
      <c r="J152" s="152">
        <f t="shared" si="0"/>
        <v>293.33500463314658</v>
      </c>
      <c r="K152" s="152">
        <f t="shared" si="0"/>
        <v>432.32367369305666</v>
      </c>
      <c r="L152" s="152">
        <f t="shared" si="0"/>
        <v>43.8328081658019</v>
      </c>
      <c r="M152" s="152">
        <f t="shared" si="0"/>
        <v>4727.6761541317419</v>
      </c>
      <c r="N152" s="152">
        <f t="shared" si="0"/>
        <v>993.30368377141031</v>
      </c>
      <c r="O152" s="152">
        <f t="shared" si="0"/>
        <v>10.173357340726399</v>
      </c>
      <c r="P152" s="152">
        <f t="shared" si="0"/>
        <v>14.585803863642214</v>
      </c>
      <c r="Q152" s="152">
        <f t="shared" si="0"/>
        <v>39.29560445708357</v>
      </c>
      <c r="R152" s="152">
        <f t="shared" si="0"/>
        <v>56.150942300727138</v>
      </c>
      <c r="S152" s="152">
        <f t="shared" si="0"/>
        <v>483.94181569367015</v>
      </c>
      <c r="T152" s="152">
        <f t="shared" si="0"/>
        <v>108.99033282340346</v>
      </c>
      <c r="U152" s="152">
        <f t="shared" si="0"/>
        <v>8.5299725861027138</v>
      </c>
      <c r="V152" s="152">
        <f t="shared" si="0"/>
        <v>930.1472403198386</v>
      </c>
      <c r="W152" s="152">
        <f t="shared" si="0"/>
        <v>434.17913930924874</v>
      </c>
      <c r="X152" s="152">
        <f t="shared" si="0"/>
        <v>11.164902256330782</v>
      </c>
      <c r="Y152" s="152">
        <f t="shared" si="0"/>
        <v>14.065951594763199</v>
      </c>
      <c r="Z152" s="152">
        <f t="shared" si="0"/>
        <v>6.6716125760737341</v>
      </c>
      <c r="AA152" s="152">
        <f t="shared" si="0"/>
        <v>7.7982992525657817</v>
      </c>
      <c r="AB152" s="152">
        <f t="shared" si="0"/>
        <v>59.507350535077954</v>
      </c>
      <c r="AC152" s="152">
        <f t="shared" si="0"/>
        <v>33.004001876995233</v>
      </c>
      <c r="AD152" s="152">
        <f t="shared" si="0"/>
        <v>156.88253253220788</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1505.8100424344702</v>
      </c>
      <c r="F154" s="152">
        <f>SUM(F$141, F$153, -1 * IF(OR($B$6=2005,$B$6&gt;=2020),SUM(F$99:F$122),0), IF(AND(ISNUMBER(SEARCH($B$4,"AT|BE|CH|GB|IE|LT|LU|NL")),SUM(F$143:F$149)&gt;0),SUM(F$143:F$149)-SUM(F$27:F$33),0))</f>
        <v>1624.887618115984</v>
      </c>
      <c r="G154" s="152">
        <f>SUM(G$141, G$153, IF(AND(ISNUMBER(SEARCH($B$4,"AT|BE|CH|GB|IE|LT|LU|NL")),SUM(G$143:G$149)&gt;0),SUM(G$143:G$149)-SUM(G$27:G$33),0))</f>
        <v>756.42045368964807</v>
      </c>
      <c r="H154" s="152">
        <f>SUM(H$141, H$153, IF(AND(ISNUMBER(SEARCH($B$4,"AT|BE|CH|GB|IE|LT|LU|NL")),SUM(H$143:H$149)&gt;0),SUM(H$143:H$149)-SUM(H$27:H$33),0))</f>
        <v>456.98135726267634</v>
      </c>
      <c r="I154" s="152">
        <f t="shared" ref="I154:AD154" si="1">SUM(I$141, I$153, IF(AND(ISNUMBER(SEARCH($B$4,"AT|BE|CH|GB|IE|LT|LU|NL")),SUM(I$143:I$149)&gt;0),SUM(I$143:I$149)-SUM(I$27:I$33),0))</f>
        <v>204.94175260815675</v>
      </c>
      <c r="J154" s="152">
        <f t="shared" si="1"/>
        <v>293.33500463314658</v>
      </c>
      <c r="K154" s="152">
        <f t="shared" si="1"/>
        <v>432.32367369305666</v>
      </c>
      <c r="L154" s="152">
        <f t="shared" si="1"/>
        <v>43.8328081658019</v>
      </c>
      <c r="M154" s="152">
        <f t="shared" si="1"/>
        <v>4727.6761541317419</v>
      </c>
      <c r="N154" s="152">
        <f t="shared" si="1"/>
        <v>993.30368377141031</v>
      </c>
      <c r="O154" s="152">
        <f t="shared" si="1"/>
        <v>10.173357340726399</v>
      </c>
      <c r="P154" s="152">
        <f t="shared" si="1"/>
        <v>14.585803863642214</v>
      </c>
      <c r="Q154" s="152">
        <f t="shared" si="1"/>
        <v>39.29560445708357</v>
      </c>
      <c r="R154" s="152">
        <f t="shared" si="1"/>
        <v>56.150942300727138</v>
      </c>
      <c r="S154" s="152">
        <f t="shared" si="1"/>
        <v>483.94181569367015</v>
      </c>
      <c r="T154" s="152">
        <f t="shared" si="1"/>
        <v>108.99033282340346</v>
      </c>
      <c r="U154" s="152">
        <f t="shared" si="1"/>
        <v>8.5299725861027138</v>
      </c>
      <c r="V154" s="152">
        <f t="shared" si="1"/>
        <v>930.1472403198386</v>
      </c>
      <c r="W154" s="152">
        <f t="shared" si="1"/>
        <v>434.17913930924874</v>
      </c>
      <c r="X154" s="152">
        <f t="shared" si="1"/>
        <v>11.164902256330782</v>
      </c>
      <c r="Y154" s="152">
        <f t="shared" si="1"/>
        <v>14.065951594763199</v>
      </c>
      <c r="Z154" s="152">
        <f t="shared" si="1"/>
        <v>6.6716125760737341</v>
      </c>
      <c r="AA154" s="152">
        <f t="shared" si="1"/>
        <v>7.7982992525657817</v>
      </c>
      <c r="AB154" s="152">
        <f t="shared" si="1"/>
        <v>59.507350535077954</v>
      </c>
      <c r="AC154" s="152">
        <f t="shared" si="1"/>
        <v>33.004001876995233</v>
      </c>
      <c r="AD154" s="152">
        <f t="shared" si="1"/>
        <v>156.88253253220788</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[1]NOx!W434</f>
        <v>38.985594749025609</v>
      </c>
      <c r="F157" s="148">
        <f>[1]NMVOC!W434</f>
        <v>0.55285840657353036</v>
      </c>
      <c r="G157" s="148">
        <f>[1]SOx!W434</f>
        <v>2.5950564467093002</v>
      </c>
      <c r="H157" s="148" t="str">
        <f>[1]NH3!W434</f>
        <v>NA</v>
      </c>
      <c r="I157" s="148">
        <f>'[1]pm2.5'!W434</f>
        <v>0.7348839942637313</v>
      </c>
      <c r="J157" s="148">
        <f>[1]pm10!W434</f>
        <v>0.7348839942637313</v>
      </c>
      <c r="K157" s="148">
        <f>[1]PST!W434</f>
        <v>0.74988162679972581</v>
      </c>
      <c r="L157" s="148">
        <f>[1]BC!W434</f>
        <v>0.35274499968659095</v>
      </c>
      <c r="M157" s="148">
        <f>[1]CO!W434</f>
        <v>4.4164618618895179</v>
      </c>
      <c r="N157" s="148">
        <f>[1]piombo!$W434</f>
        <v>4.3619206410288145</v>
      </c>
      <c r="O157" s="148">
        <f>[1]cadmio!$W434</f>
        <v>1.3616284618596449E-3</v>
      </c>
      <c r="P157" s="148" t="str">
        <f>[1]mercurio!$W434</f>
        <v>NA</v>
      </c>
      <c r="Q157" s="148" t="str">
        <f>[1]arsenico!W434</f>
        <v>NA</v>
      </c>
      <c r="R157" s="148">
        <f>[1]cromo!W434</f>
        <v>1.2432619110625972E-3</v>
      </c>
      <c r="S157" s="148">
        <f>[1]rame!W434</f>
        <v>1.6958659519993959E-2</v>
      </c>
      <c r="T157" s="148">
        <f>[1]nichel!W434</f>
        <v>4.084445385578935E-3</v>
      </c>
      <c r="U157" s="148">
        <f>[1]selenio!W434</f>
        <v>4.085204385578934E-2</v>
      </c>
      <c r="V157" s="148">
        <f>[1]zinco!W434</f>
        <v>8.151628171153695E-2</v>
      </c>
      <c r="W157" s="148" t="str">
        <f>[1]Diossine!W434</f>
        <v>NA</v>
      </c>
      <c r="X157" s="135" t="s">
        <v>397</v>
      </c>
      <c r="Y157" s="135" t="s">
        <v>397</v>
      </c>
      <c r="Z157" s="135" t="s">
        <v>397</v>
      </c>
      <c r="AA157" s="135" t="s">
        <v>397</v>
      </c>
      <c r="AB157" s="148">
        <f>[1]PAH!W434</f>
        <v>5.3145240657353034E-4</v>
      </c>
      <c r="AC157" s="148" t="str">
        <f>[1]HCB!W434</f>
        <v>NA</v>
      </c>
      <c r="AD157" s="148" t="str">
        <f>[1]PCB!W434</f>
        <v>NA</v>
      </c>
      <c r="AE157" s="136"/>
      <c r="AF157" s="151">
        <f>'[1]dati attività'!O213</f>
        <v>100010.09144060437</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[1]NOx!W435</f>
        <v>9.4273499919679153</v>
      </c>
      <c r="F158" s="148">
        <f>[1]NMVOC!W435</f>
        <v>0.17966624227271225</v>
      </c>
      <c r="G158" s="148">
        <f>[1]SOx!W435</f>
        <v>0.65424176277080892</v>
      </c>
      <c r="H158" s="148" t="str">
        <f>[1]NH3!W435</f>
        <v>NA</v>
      </c>
      <c r="I158" s="148">
        <f>'[1]pm2.5'!W435</f>
        <v>0.12525143863458238</v>
      </c>
      <c r="J158" s="148">
        <f>[1]pm10!W435</f>
        <v>0.12525143863458238</v>
      </c>
      <c r="K158" s="148">
        <f>[1]PST!W435</f>
        <v>0.12780759044345141</v>
      </c>
      <c r="L158" s="148">
        <f>[1]BC!W435</f>
        <v>6.0120008104599526E-2</v>
      </c>
      <c r="M158" s="148">
        <f>[1]CO!W435</f>
        <v>2.4284595637341306</v>
      </c>
      <c r="N158" s="148">
        <f>[1]piombo!$W435</f>
        <v>1.0626956429839893</v>
      </c>
      <c r="O158" s="148">
        <f>[1]cadmio!$W435</f>
        <v>3.3187062780469192E-4</v>
      </c>
      <c r="P158" s="148" t="str">
        <f>[1]mercurio!$W435</f>
        <v>NA</v>
      </c>
      <c r="Q158" s="148" t="str">
        <f>[1]arsenico!W435</f>
        <v>NA</v>
      </c>
      <c r="R158" s="148">
        <f>[1]cromo!W435</f>
        <v>3.0358015743680498E-4</v>
      </c>
      <c r="S158" s="148">
        <f>[1]rame!W435</f>
        <v>4.1548976697987211E-3</v>
      </c>
      <c r="T158" s="148">
        <f>[1]nichel!W435</f>
        <v>9.9605188341407558E-4</v>
      </c>
      <c r="U158" s="148">
        <f>[1]selenio!W435</f>
        <v>9.952928834140758E-3</v>
      </c>
      <c r="V158" s="148">
        <f>[1]zinco!W435</f>
        <v>1.9873508786666903E-2</v>
      </c>
      <c r="W158" s="148" t="str">
        <f>[1]Diossine!W435</f>
        <v>NA</v>
      </c>
      <c r="X158" s="135" t="s">
        <v>397</v>
      </c>
      <c r="Y158" s="135" t="s">
        <v>397</v>
      </c>
      <c r="Z158" s="135" t="s">
        <v>397</v>
      </c>
      <c r="AA158" s="135" t="s">
        <v>397</v>
      </c>
      <c r="AB158" s="148">
        <f>[1]PAH!W435</f>
        <v>2.0107224227271228E-4</v>
      </c>
      <c r="AC158" s="148" t="str">
        <f>[1]HCB!W435</f>
        <v>NA</v>
      </c>
      <c r="AD158" s="148" t="str">
        <f>[1]PCB!W435</f>
        <v>NA</v>
      </c>
      <c r="AE158" s="136"/>
      <c r="AF158" s="151">
        <f>'[1]dati attività'!O214</f>
        <v>28486.986918715756</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[1]NOx!W436</f>
        <v>73.377985888698646</v>
      </c>
      <c r="F159" s="148">
        <f>[1]NMVOC!W436</f>
        <v>2.8934168216878549</v>
      </c>
      <c r="G159" s="148">
        <f>[1]SOx!W436</f>
        <v>71.417247825847681</v>
      </c>
      <c r="H159" s="148">
        <f>[1]NH3!W436</f>
        <v>8.2938397972744486E-3</v>
      </c>
      <c r="I159" s="148">
        <f>'[1]pm2.5'!W436</f>
        <v>8.7617360817621055</v>
      </c>
      <c r="J159" s="148">
        <f>[1]pm10!W436</f>
        <v>8.7650603541810721</v>
      </c>
      <c r="K159" s="148">
        <f>[1]PST!W436</f>
        <v>8.943939136919461</v>
      </c>
      <c r="L159" s="148">
        <f>[1]BC!W436</f>
        <v>1.0663769219989154</v>
      </c>
      <c r="M159" s="148">
        <f>[1]CO!W436</f>
        <v>8.9087955927105753</v>
      </c>
      <c r="N159" s="148">
        <f>[1]piombo!$W436</f>
        <v>0.24276547820145333</v>
      </c>
      <c r="O159" s="148">
        <f>[1]cadmio!$W436</f>
        <v>1.4743498638096205E-2</v>
      </c>
      <c r="P159" s="148" t="str">
        <f>[1]mercurio!$W436</f>
        <v>NA</v>
      </c>
      <c r="Q159" s="148">
        <f>[1]arsenico!W436</f>
        <v>0.11604874179585284</v>
      </c>
      <c r="R159" s="148">
        <f>[1]cromo!W436</f>
        <v>6.8650186469208868E-2</v>
      </c>
      <c r="S159" s="148">
        <f>[1]rame!W436</f>
        <v>0.11604874179585284</v>
      </c>
      <c r="T159" s="148">
        <f>[1]nichel!W436</f>
        <v>3.7061540247399569</v>
      </c>
      <c r="U159" s="148">
        <f>[1]selenio!W436</f>
        <v>0.27068329484392456</v>
      </c>
      <c r="V159" s="148">
        <f>[1]zinco!W436</f>
        <v>0.66461354637336756</v>
      </c>
      <c r="W159" s="148">
        <f>[1]Diossine!W436</f>
        <v>1.5779756083094464E-4</v>
      </c>
      <c r="X159" s="135" t="s">
        <v>397</v>
      </c>
      <c r="Y159" s="135" t="s">
        <v>397</v>
      </c>
      <c r="Z159" s="135" t="s">
        <v>397</v>
      </c>
      <c r="AA159" s="135" t="s">
        <v>397</v>
      </c>
      <c r="AB159" s="148">
        <f>[1]PAH!W436</f>
        <v>4.8553095640290658E-2</v>
      </c>
      <c r="AC159" s="148">
        <f>[1]HCB!W436</f>
        <v>9.7106191280581315E-5</v>
      </c>
      <c r="AD159" s="148">
        <f>[1]PCB!W436</f>
        <v>4.6125440858276131E-5</v>
      </c>
      <c r="AE159" s="136"/>
      <c r="AF159" s="151">
        <f>'[1]dati attività'!O215</f>
        <v>49922.383063416273</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[1]NOx!W437</f>
        <v>NE</v>
      </c>
      <c r="F160" s="148" t="str">
        <f>[1]NMVOC!W437</f>
        <v>NE</v>
      </c>
      <c r="G160" s="148" t="str">
        <f>[1]SOx!W437</f>
        <v>NE</v>
      </c>
      <c r="H160" s="148" t="str">
        <f>[1]NH3!W437</f>
        <v>NE</v>
      </c>
      <c r="I160" s="148" t="str">
        <f>'[1]pm2.5'!W437</f>
        <v>NE</v>
      </c>
      <c r="J160" s="148" t="str">
        <f>[1]pm10!W437</f>
        <v>NE</v>
      </c>
      <c r="K160" s="148" t="str">
        <f>[1]PST!W437</f>
        <v>NE</v>
      </c>
      <c r="L160" s="148" t="str">
        <f>[1]BC!W437</f>
        <v>NE</v>
      </c>
      <c r="M160" s="148" t="str">
        <f>[1]CO!W437</f>
        <v>NE</v>
      </c>
      <c r="N160" s="148" t="str">
        <f>[1]piombo!$W437</f>
        <v>NE</v>
      </c>
      <c r="O160" s="148" t="str">
        <f>[1]cadmio!$W437</f>
        <v>NE</v>
      </c>
      <c r="P160" s="148" t="str">
        <f>[1]mercurio!$W437</f>
        <v>NE</v>
      </c>
      <c r="Q160" s="148" t="str">
        <f>[1]arsenico!W437</f>
        <v>NE</v>
      </c>
      <c r="R160" s="148" t="str">
        <f>[1]cromo!W437</f>
        <v>NE</v>
      </c>
      <c r="S160" s="148" t="str">
        <f>[1]rame!W437</f>
        <v>NE</v>
      </c>
      <c r="T160" s="148" t="str">
        <f>[1]nichel!W437</f>
        <v>NE</v>
      </c>
      <c r="U160" s="148" t="str">
        <f>[1]selenio!W437</f>
        <v>NE</v>
      </c>
      <c r="V160" s="148" t="str">
        <f>[1]zinco!W437</f>
        <v>NE</v>
      </c>
      <c r="W160" s="148" t="str">
        <f>[1]Diossine!W437</f>
        <v>NE</v>
      </c>
      <c r="X160" s="135" t="s">
        <v>397</v>
      </c>
      <c r="Y160" s="135" t="s">
        <v>397</v>
      </c>
      <c r="Z160" s="135" t="s">
        <v>397</v>
      </c>
      <c r="AA160" s="135" t="s">
        <v>397</v>
      </c>
      <c r="AB160" s="148" t="str">
        <f>[1]PAH!W437</f>
        <v>NE</v>
      </c>
      <c r="AC160" s="148" t="str">
        <f>[1]HCB!W437</f>
        <v>NE</v>
      </c>
      <c r="AD160" s="148" t="str">
        <f>[1]PCB!W437</f>
        <v>NE</v>
      </c>
      <c r="AE160" s="136"/>
      <c r="AF160" s="151" t="str">
        <f>'[1]dati attività'!O216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[1]NOx!W439</f>
        <v>NA</v>
      </c>
      <c r="F161" s="148" t="str">
        <f>[1]NMVOC!W439</f>
        <v>NA</v>
      </c>
      <c r="G161" s="148" t="str">
        <f>[1]SOx!W439</f>
        <v>NA</v>
      </c>
      <c r="H161" s="148" t="str">
        <f>[1]NH3!W439</f>
        <v>NA</v>
      </c>
      <c r="I161" s="148" t="str">
        <f>'[1]pm2.5'!W439</f>
        <v>NA</v>
      </c>
      <c r="J161" s="148" t="str">
        <f>[1]pm10!W439</f>
        <v>NA</v>
      </c>
      <c r="K161" s="148" t="str">
        <f>[1]PST!W439</f>
        <v>NA</v>
      </c>
      <c r="L161" s="148" t="str">
        <f>[1]BC!W439</f>
        <v>NA</v>
      </c>
      <c r="M161" s="148" t="str">
        <f>[1]CO!W439</f>
        <v>NA</v>
      </c>
      <c r="N161" s="148" t="str">
        <f>[1]piombo!$W439</f>
        <v>NA</v>
      </c>
      <c r="O161" s="148" t="str">
        <f>[1]cadmio!$W439</f>
        <v>NA</v>
      </c>
      <c r="P161" s="148" t="str">
        <f>[1]mercurio!$W439</f>
        <v>NA</v>
      </c>
      <c r="Q161" s="148" t="str">
        <f>[1]arsenico!W439</f>
        <v>NA</v>
      </c>
      <c r="R161" s="148" t="str">
        <f>[1]cromo!W439</f>
        <v>NA</v>
      </c>
      <c r="S161" s="148" t="str">
        <f>[1]rame!W439</f>
        <v>NA</v>
      </c>
      <c r="T161" s="148" t="str">
        <f>[1]nichel!W439</f>
        <v>NA</v>
      </c>
      <c r="U161" s="148" t="str">
        <f>[1]selenio!W439</f>
        <v>NA</v>
      </c>
      <c r="V161" s="148" t="str">
        <f>[1]zinco!W439</f>
        <v>NA</v>
      </c>
      <c r="W161" s="148" t="str">
        <f>[1]Diossine!W439</f>
        <v>NA</v>
      </c>
      <c r="X161" s="135" t="s">
        <v>384</v>
      </c>
      <c r="Y161" s="135" t="s">
        <v>384</v>
      </c>
      <c r="Z161" s="135" t="s">
        <v>384</v>
      </c>
      <c r="AA161" s="135" t="s">
        <v>384</v>
      </c>
      <c r="AB161" s="148" t="str">
        <f>[1]PAH!W439</f>
        <v>NA</v>
      </c>
      <c r="AC161" s="148" t="str">
        <f>[1]HCB!W439</f>
        <v>NA</v>
      </c>
      <c r="AD161" s="148" t="str">
        <f>[1]PCB!W439</f>
        <v>NA</v>
      </c>
      <c r="AE161" s="136"/>
      <c r="AF161" s="151" t="str">
        <f>'[1]dati attività'!O218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[1]NOx!W440</f>
        <v>NA</v>
      </c>
      <c r="F162" s="149" t="str">
        <f>[1]NMVOC!W440</f>
        <v>NA</v>
      </c>
      <c r="G162" s="149">
        <f>[1]SOx!W440</f>
        <v>5745.7094017094014</v>
      </c>
      <c r="H162" s="149" t="str">
        <f>[1]NH3!W440</f>
        <v>NA</v>
      </c>
      <c r="I162" s="149" t="str">
        <f>'[1]pm2.5'!W440</f>
        <v>NA</v>
      </c>
      <c r="J162" s="149" t="str">
        <f>[1]pm10!W440</f>
        <v>NA</v>
      </c>
      <c r="K162" s="149" t="str">
        <f>[1]PST!W440</f>
        <v>NA</v>
      </c>
      <c r="L162" s="149" t="str">
        <f>[1]BC!W440</f>
        <v>NA</v>
      </c>
      <c r="M162" s="149" t="str">
        <f>[1]CO!W440</f>
        <v>NA</v>
      </c>
      <c r="N162" s="149" t="str">
        <f>[1]piombo!$W440</f>
        <v>NA</v>
      </c>
      <c r="O162" s="149" t="str">
        <f>[1]cadmio!$W440</f>
        <v>NA</v>
      </c>
      <c r="P162" s="149" t="str">
        <f>[1]mercurio!$W440</f>
        <v>NA</v>
      </c>
      <c r="Q162" s="149" t="str">
        <f>[1]arsenico!W440</f>
        <v>NA</v>
      </c>
      <c r="R162" s="149" t="str">
        <f>[1]cromo!W440</f>
        <v>NA</v>
      </c>
      <c r="S162" s="149" t="str">
        <f>[1]rame!W440</f>
        <v>NA</v>
      </c>
      <c r="T162" s="149" t="str">
        <f>[1]nichel!W440</f>
        <v>NA</v>
      </c>
      <c r="U162" s="149" t="str">
        <f>[1]selenio!W440</f>
        <v>NA</v>
      </c>
      <c r="V162" s="149" t="str">
        <f>[1]zinco!W440</f>
        <v>NA</v>
      </c>
      <c r="W162" s="149" t="str">
        <f>[1]Diossine!W440</f>
        <v>NA</v>
      </c>
      <c r="X162" s="137" t="s">
        <v>384</v>
      </c>
      <c r="Y162" s="137" t="s">
        <v>384</v>
      </c>
      <c r="Z162" s="137" t="s">
        <v>384</v>
      </c>
      <c r="AA162" s="137" t="s">
        <v>384</v>
      </c>
      <c r="AB162" s="149" t="str">
        <f>[1]PAH!W440</f>
        <v>NA</v>
      </c>
      <c r="AC162" s="149" t="str">
        <f>[1]HCB!W440</f>
        <v>NA</v>
      </c>
      <c r="AD162" s="149" t="str">
        <f>[1]PCB!W440</f>
        <v>NA</v>
      </c>
      <c r="AE162" s="136"/>
      <c r="AF162" s="154" t="str">
        <f>'[1]dati attività'!O219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[1]NOx!W441</f>
        <v>0.16269078215942551</v>
      </c>
      <c r="F163" s="149">
        <f>[1]NMVOC!W441</f>
        <v>12.997578792084537</v>
      </c>
      <c r="G163" s="149">
        <f>[1]SOx!W441</f>
        <v>0.99029171749215517</v>
      </c>
      <c r="H163" s="149">
        <f>[1]NH3!W441</f>
        <v>1.1140781821786745</v>
      </c>
      <c r="I163" s="149">
        <f>'[1]pm2.5'!W441</f>
        <v>11.140781821786744</v>
      </c>
      <c r="J163" s="149">
        <f>[1]pm10!W441</f>
        <v>13.616511115517133</v>
      </c>
      <c r="K163" s="149">
        <f>[1]PST!W441</f>
        <v>15.129456795019037</v>
      </c>
      <c r="L163" s="149">
        <f>[1]BC!W441</f>
        <v>4.6791283651504321</v>
      </c>
      <c r="M163" s="149">
        <f>[1]CO!W441</f>
        <v>332.16034690882708</v>
      </c>
      <c r="N163" s="149" t="str">
        <f>[1]piombo!$W441</f>
        <v>NA</v>
      </c>
      <c r="O163" s="149" t="str">
        <f>[1]cadmio!$W441</f>
        <v>NA</v>
      </c>
      <c r="P163" s="149" t="str">
        <f>[1]mercurio!$W441</f>
        <v>NA</v>
      </c>
      <c r="Q163" s="149" t="str">
        <f>[1]arsenico!W441</f>
        <v>NA</v>
      </c>
      <c r="R163" s="149" t="str">
        <f>[1]cromo!W441</f>
        <v>NA</v>
      </c>
      <c r="S163" s="149" t="str">
        <f>[1]rame!W441</f>
        <v>NA</v>
      </c>
      <c r="T163" s="149" t="str">
        <f>[1]nichel!W441</f>
        <v>NA</v>
      </c>
      <c r="U163" s="149" t="str">
        <f>[1]selenio!W441</f>
        <v>NA</v>
      </c>
      <c r="V163" s="149" t="str">
        <f>[1]zinco!W441</f>
        <v>NA</v>
      </c>
      <c r="W163" s="149">
        <f>[1]Diossine!W441</f>
        <v>12.37864646865194</v>
      </c>
      <c r="X163" s="137" t="s">
        <v>397</v>
      </c>
      <c r="Y163" s="137" t="s">
        <v>397</v>
      </c>
      <c r="Z163" s="137" t="s">
        <v>397</v>
      </c>
      <c r="AA163" s="137" t="s">
        <v>397</v>
      </c>
      <c r="AB163" s="149">
        <f>[1]PAH!W441</f>
        <v>10.620878670103364</v>
      </c>
      <c r="AC163" s="149" t="str">
        <f>[1]HCB!W441</f>
        <v>NA</v>
      </c>
      <c r="AD163" s="149" t="str">
        <f>[1]PCB!W441</f>
        <v>NA</v>
      </c>
      <c r="AE163" s="136"/>
      <c r="AF163" s="154">
        <f>'[1]dati attività'!O220</f>
        <v>36830.020104732161</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[1]NOx!W442</f>
        <v>21.280658954849649</v>
      </c>
      <c r="F164" s="149">
        <f>[1]NMVOC!W442</f>
        <v>1224.0513960128417</v>
      </c>
      <c r="G164" s="149">
        <f>[1]SOx!W442</f>
        <v>1.2953444581212832</v>
      </c>
      <c r="H164" s="149">
        <f>[1]NH3!W442</f>
        <v>1.4572625153864436</v>
      </c>
      <c r="I164" s="149">
        <f>'[1]pm2.5'!W442</f>
        <v>15.502792716877059</v>
      </c>
      <c r="J164" s="149">
        <f>[1]pm10!W442</f>
        <v>18.947857765071959</v>
      </c>
      <c r="K164" s="149">
        <f>[1]PST!W442</f>
        <v>21.053175294524401</v>
      </c>
      <c r="L164" s="149">
        <f>[1]BC!W442</f>
        <v>6.5111729410883648</v>
      </c>
      <c r="M164" s="149">
        <f>[1]CO!W442</f>
        <v>434.48012032818042</v>
      </c>
      <c r="N164" s="149" t="str">
        <f>[1]piombo!$W442</f>
        <v>NA</v>
      </c>
      <c r="O164" s="149" t="str">
        <f>[1]cadmio!$W442</f>
        <v>NA</v>
      </c>
      <c r="P164" s="149" t="str">
        <f>[1]mercurio!$W442</f>
        <v>NA</v>
      </c>
      <c r="Q164" s="149" t="str">
        <f>[1]arsenico!W442</f>
        <v>NA</v>
      </c>
      <c r="R164" s="149" t="str">
        <f>[1]cromo!W442</f>
        <v>NA</v>
      </c>
      <c r="S164" s="149" t="str">
        <f>[1]rame!W442</f>
        <v>NA</v>
      </c>
      <c r="T164" s="149" t="str">
        <f>[1]nichel!W442</f>
        <v>NA</v>
      </c>
      <c r="U164" s="149" t="str">
        <f>[1]selenio!W442</f>
        <v>NA</v>
      </c>
      <c r="V164" s="149" t="str">
        <f>[1]zinco!W442</f>
        <v>NA</v>
      </c>
      <c r="W164" s="149">
        <f>[1]Diossine!W442</f>
        <v>17.225325240974509</v>
      </c>
      <c r="X164" s="137" t="s">
        <v>397</v>
      </c>
      <c r="Y164" s="137" t="s">
        <v>397</v>
      </c>
      <c r="Z164" s="137" t="s">
        <v>397</v>
      </c>
      <c r="AA164" s="137" t="s">
        <v>397</v>
      </c>
      <c r="AB164" s="149">
        <f>[1]PAH!W442</f>
        <v>14.779329056756131</v>
      </c>
      <c r="AC164" s="149" t="str">
        <f>[1]HCB!W442</f>
        <v>NA</v>
      </c>
      <c r="AD164" s="149" t="str">
        <f>[1]PCB!W442</f>
        <v>NA</v>
      </c>
      <c r="AE164" s="138"/>
      <c r="AF164" s="154">
        <f>'[1]dati attività'!O221</f>
        <v>77777.982742638633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BO193"/>
  <sheetViews>
    <sheetView topLeftCell="A154"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2001</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2001</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[1]NOx!X300</f>
        <v>122.91812599999999</v>
      </c>
      <c r="F14" s="140">
        <f>[1]NMVOC!X300</f>
        <v>3.6949327601399995</v>
      </c>
      <c r="G14" s="140">
        <f>[1]SOx!X300</f>
        <v>322.47031800000002</v>
      </c>
      <c r="H14" s="140">
        <f>[1]NH3!X300</f>
        <v>0.14377924673999995</v>
      </c>
      <c r="I14" s="140">
        <f>'[1]pm2.5'!X300</f>
        <v>7.9541546748257588</v>
      </c>
      <c r="J14" s="140">
        <f>[1]pm10!X300</f>
        <v>12</v>
      </c>
      <c r="K14" s="140">
        <f>[1]PST!X300</f>
        <v>12.631578947368421</v>
      </c>
      <c r="L14" s="140">
        <f>[1]BC!X300</f>
        <v>0.37138348701778096</v>
      </c>
      <c r="M14" s="140">
        <f>[1]CO!X300</f>
        <v>24.462858618720002</v>
      </c>
      <c r="N14" s="140">
        <f>[1]piombo!X300</f>
        <v>3.2232862346807547</v>
      </c>
      <c r="O14" s="140">
        <f>[1]cadmio!X300</f>
        <v>0.14626316955556906</v>
      </c>
      <c r="P14" s="140">
        <f>[1]mercurio!X300</f>
        <v>0.89413988510014308</v>
      </c>
      <c r="Q14" s="140">
        <f>[1]arsenico!X300</f>
        <v>3.0567212746103265</v>
      </c>
      <c r="R14" s="140">
        <f>[1]cromo!X300</f>
        <v>8.8731034740843917</v>
      </c>
      <c r="S14" s="140">
        <f>[1]rame!X300</f>
        <v>5.018697762581688</v>
      </c>
      <c r="T14" s="140">
        <f>[1]nichel!X300</f>
        <v>20.403697245547665</v>
      </c>
      <c r="U14" s="140">
        <f>[1]selenio!X300</f>
        <v>2.6037801548048725</v>
      </c>
      <c r="V14" s="140">
        <f>[1]zinco!X300</f>
        <v>4.9768855593268899</v>
      </c>
      <c r="W14" s="140">
        <f>[1]Diossine!X300</f>
        <v>15.492183640481558</v>
      </c>
      <c r="X14" s="140" t="str">
        <f>[1]Benzoapyrene!$X300</f>
        <v>NE</v>
      </c>
      <c r="Y14" s="140" t="str">
        <f>[1]Benzobfluoranthene!$X300</f>
        <v>NE</v>
      </c>
      <c r="Z14" s="140" t="str">
        <f>[1]Benzokfluoranthene!$X300</f>
        <v>NE</v>
      </c>
      <c r="AA14" s="140" t="str">
        <f>[1]Indeno123cdpyrene!$X300</f>
        <v>NE</v>
      </c>
      <c r="AB14" s="140">
        <f>[1]PAH!X300</f>
        <v>0.56649053067375421</v>
      </c>
      <c r="AC14" s="140">
        <f>[1]HCB!X300</f>
        <v>0.22327837482882712</v>
      </c>
      <c r="AD14" s="140">
        <f>[1]PCB!X300</f>
        <v>4.4143737698400007E-2</v>
      </c>
      <c r="AE14" s="127"/>
      <c r="AF14" s="150">
        <f>'[1]dati attività'!$P$4</f>
        <v>581902.68816000002</v>
      </c>
      <c r="AG14" s="150">
        <f>'[1]dati attività'!$P$5</f>
        <v>299515.24300000002</v>
      </c>
      <c r="AH14" s="150">
        <f>'[1]dati attività'!$P$6</f>
        <v>599890.80000000005</v>
      </c>
      <c r="AI14" s="150">
        <f>'[1]dati attività'!$P$7</f>
        <v>12330.126000000002</v>
      </c>
      <c r="AJ14" s="150">
        <f>'[1]dati attività'!$P$8</f>
        <v>3433.1760000000004</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[1]NOx!X301</f>
        <v>26.62199</v>
      </c>
      <c r="F15" s="140">
        <f>[1]NMVOC!X301</f>
        <v>0.7930352502800001</v>
      </c>
      <c r="G15" s="140">
        <f>[1]SOx!X301</f>
        <v>74.667509999999993</v>
      </c>
      <c r="H15" s="140">
        <f>[1]NH3!X301</f>
        <v>6.0898115455999997E-2</v>
      </c>
      <c r="I15" s="140">
        <f>'[1]pm2.5'!X301</f>
        <v>2.1805671480139268</v>
      </c>
      <c r="J15" s="140">
        <f>[1]pm10!X301</f>
        <v>3.046786</v>
      </c>
      <c r="K15" s="140">
        <f>[1]PST!X301</f>
        <v>3.8084825000000002</v>
      </c>
      <c r="L15" s="140">
        <f>[1]BC!X301</f>
        <v>0.11193322914218977</v>
      </c>
      <c r="M15" s="140">
        <f>[1]CO!X301</f>
        <v>4.241884078</v>
      </c>
      <c r="N15" s="140">
        <f>[1]piombo!X301</f>
        <v>0.34913412304823893</v>
      </c>
      <c r="O15" s="140">
        <f>[1]cadmio!X301</f>
        <v>1.98145895822863E-2</v>
      </c>
      <c r="P15" s="140">
        <f>[1]mercurio!X301</f>
        <v>0.10781555134434601</v>
      </c>
      <c r="Q15" s="140">
        <f>[1]arsenico!X301</f>
        <v>0.106987746344346</v>
      </c>
      <c r="R15" s="140">
        <f>[1]cromo!X301</f>
        <v>0.67916148177480828</v>
      </c>
      <c r="S15" s="140">
        <f>[1]rame!X301</f>
        <v>0.66891537764836229</v>
      </c>
      <c r="T15" s="140">
        <f>[1]nichel!X301</f>
        <v>3.9524554438901744</v>
      </c>
      <c r="U15" s="140">
        <f>[1]selenio!X301</f>
        <v>0.14721245379246134</v>
      </c>
      <c r="V15" s="140">
        <f>[1]zinco!X301</f>
        <v>0.47739367485928985</v>
      </c>
      <c r="W15" s="140">
        <f>[1]Diossine!X301</f>
        <v>3.5354291934027837</v>
      </c>
      <c r="X15" s="140" t="str">
        <f>[1]Benzoapyrene!$X301</f>
        <v>NE</v>
      </c>
      <c r="Y15" s="140" t="str">
        <f>[1]Benzobfluoranthene!$X301</f>
        <v>NE</v>
      </c>
      <c r="Z15" s="140" t="str">
        <f>[1]Benzokfluoranthene!$X301</f>
        <v>NE</v>
      </c>
      <c r="AA15" s="140" t="str">
        <f>[1]Indeno123cdpyrene!$X301</f>
        <v>NE</v>
      </c>
      <c r="AB15" s="140">
        <f>[1]PAH!X301</f>
        <v>4.9825577845064077E-2</v>
      </c>
      <c r="AC15" s="140" t="str">
        <f>[1]HCB!X301</f>
        <v>NA</v>
      </c>
      <c r="AD15" s="140" t="str">
        <f>[1]PCB!X301</f>
        <v>NA</v>
      </c>
      <c r="AE15" s="127"/>
      <c r="AF15" s="150">
        <f>'[1]dati attività'!$P$9</f>
        <v>298971.87727999996</v>
      </c>
      <c r="AG15" s="150" t="str">
        <f>'[1]dati attività'!$P$10</f>
        <v>NO</v>
      </c>
      <c r="AH15" s="150">
        <f>'[1]dati attività'!$P$11</f>
        <v>5518.7</v>
      </c>
      <c r="AI15" s="150" t="str">
        <f>'[1]dati attività'!$P$12</f>
        <v>NO</v>
      </c>
      <c r="AJ15" s="150" t="str">
        <f>'[1]dati attività'!$P$13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[1]NOx!X302</f>
        <v>8.9174749999999996</v>
      </c>
      <c r="F16" s="140">
        <f>[1]NMVOC!X302</f>
        <v>0.72725804522602133</v>
      </c>
      <c r="G16" s="140">
        <f>[1]SOx!X302</f>
        <v>17.652000000000001</v>
      </c>
      <c r="H16" s="140">
        <f>[1]NH3!X302</f>
        <v>4.8752176597715358E-2</v>
      </c>
      <c r="I16" s="140">
        <f>'[1]pm2.5'!X302</f>
        <v>0.82692831186661142</v>
      </c>
      <c r="J16" s="140">
        <f>[1]pm10!X302</f>
        <v>1.219104067</v>
      </c>
      <c r="K16" s="140">
        <f>[1]PST!X302</f>
        <v>1.5238800837499997</v>
      </c>
      <c r="L16" s="140">
        <f>[1]BC!X302</f>
        <v>0.20711816903455763</v>
      </c>
      <c r="M16" s="140">
        <f>[1]CO!X302</f>
        <v>25.696527885298529</v>
      </c>
      <c r="N16" s="140">
        <f>[1]piombo!X302</f>
        <v>7.7163196396268674E-2</v>
      </c>
      <c r="O16" s="140">
        <f>[1]cadmio!X302</f>
        <v>4.0348553115349579E-3</v>
      </c>
      <c r="P16" s="140">
        <f>[1]mercurio!X302</f>
        <v>3.4429356892865227E-2</v>
      </c>
      <c r="Q16" s="140">
        <f>[1]arsenico!X302</f>
        <v>2.1617392490253958E-2</v>
      </c>
      <c r="R16" s="140">
        <f>[1]cromo!X302</f>
        <v>0.46388275162168824</v>
      </c>
      <c r="S16" s="140">
        <f>[1]rame!X302</f>
        <v>0.24477623507568971</v>
      </c>
      <c r="T16" s="140">
        <f>[1]nichel!X302</f>
        <v>0.52398856850160047</v>
      </c>
      <c r="U16" s="140">
        <f>[1]selenio!X302</f>
        <v>9.9431349361396304E-2</v>
      </c>
      <c r="V16" s="140">
        <f>[1]zinco!X302</f>
        <v>3.5775012901508314E-2</v>
      </c>
      <c r="W16" s="140">
        <f>[1]Diossine!X302</f>
        <v>0.25042509031055821</v>
      </c>
      <c r="X16" s="140" t="str">
        <f>[1]Benzoapyrene!$X302</f>
        <v>NE</v>
      </c>
      <c r="Y16" s="140" t="str">
        <f>[1]Benzobfluoranthene!$X302</f>
        <v>NE</v>
      </c>
      <c r="Z16" s="140" t="str">
        <f>[1]Benzokfluoranthene!$X302</f>
        <v>NE</v>
      </c>
      <c r="AA16" s="140" t="str">
        <f>[1]Indeno123cdpyrene!$X302</f>
        <v>NE</v>
      </c>
      <c r="AB16" s="140">
        <f>[1]PAH!X302</f>
        <v>6.0417028549044675E-2</v>
      </c>
      <c r="AC16" s="140" t="str">
        <f>[1]HCB!X302</f>
        <v>NA</v>
      </c>
      <c r="AD16" s="140" t="str">
        <f>[1]PCB!X302</f>
        <v>NA</v>
      </c>
      <c r="AE16" s="127"/>
      <c r="AF16" s="150">
        <f>'[1]dati attività'!$P$14</f>
        <v>10275.101727500001</v>
      </c>
      <c r="AG16" s="150">
        <f>'[1]dati attività'!$P$15</f>
        <v>55125.039566020001</v>
      </c>
      <c r="AH16" s="150">
        <f>'[1]dati attività'!$P$16</f>
        <v>41004.444451388496</v>
      </c>
      <c r="AI16" s="150" t="str">
        <f>'[1]dati attività'!$P$17</f>
        <v>NO</v>
      </c>
      <c r="AJ16" s="150" t="str">
        <f>'[1]dati attività'!$P$18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[1]NOx!X303</f>
        <v>10.723036626055453</v>
      </c>
      <c r="F17" s="140">
        <f>[1]NMVOC!X303</f>
        <v>1.0907060600517187</v>
      </c>
      <c r="G17" s="140">
        <f>[1]SOx!X303</f>
        <v>10.404771301864042</v>
      </c>
      <c r="H17" s="140">
        <f>[1]NH3!X303</f>
        <v>5.7173281093423303E-2</v>
      </c>
      <c r="I17" s="140">
        <f>'[1]pm2.5'!X303</f>
        <v>2.8523685869735438</v>
      </c>
      <c r="J17" s="140">
        <f>[1]pm10!X303</f>
        <v>3.6070716852513409</v>
      </c>
      <c r="K17" s="140">
        <f>[1]PST!X303</f>
        <v>5.0900500228026679</v>
      </c>
      <c r="L17" s="140">
        <f>[1]BC!X303</f>
        <v>7.4476097090757573E-3</v>
      </c>
      <c r="M17" s="140">
        <f>[1]CO!X303</f>
        <v>243.72415651728511</v>
      </c>
      <c r="N17" s="140">
        <f>[1]piombo!X303</f>
        <v>40.042022296967041</v>
      </c>
      <c r="O17" s="140">
        <f>[1]cadmio!X303</f>
        <v>1.7466890128824846</v>
      </c>
      <c r="P17" s="140">
        <f>[1]mercurio!X303</f>
        <v>0.880604467665559</v>
      </c>
      <c r="Q17" s="140">
        <f>[1]arsenico!X303</f>
        <v>2.1423499603070115</v>
      </c>
      <c r="R17" s="140">
        <f>[1]cromo!X303</f>
        <v>4.8277340250146352</v>
      </c>
      <c r="S17" s="140">
        <f>[1]rame!X303</f>
        <v>18.221913220376507</v>
      </c>
      <c r="T17" s="140">
        <f>[1]nichel!X303</f>
        <v>1.208550440295264</v>
      </c>
      <c r="U17" s="140">
        <f>[1]selenio!X303</f>
        <v>0.64703596100000005</v>
      </c>
      <c r="V17" s="140">
        <f>[1]zinco!X303</f>
        <v>107.77048350696703</v>
      </c>
      <c r="W17" s="140">
        <f>[1]Diossine!X303</f>
        <v>58.344905999999995</v>
      </c>
      <c r="X17" s="140" t="str">
        <f>[1]Benzoapyrene!$X303</f>
        <v>NE</v>
      </c>
      <c r="Y17" s="140" t="str">
        <f>[1]Benzobfluoranthene!$X303</f>
        <v>NE</v>
      </c>
      <c r="Z17" s="140" t="str">
        <f>[1]Benzokfluoranthene!$X303</f>
        <v>NE</v>
      </c>
      <c r="AA17" s="140" t="str">
        <f>[1]Indeno123cdpyrene!$X303</f>
        <v>NE</v>
      </c>
      <c r="AB17" s="140">
        <f>[1]PAH!X303</f>
        <v>1.9448302000000002</v>
      </c>
      <c r="AC17" s="140">
        <f>[1]HCB!X303</f>
        <v>3.1400210827299264</v>
      </c>
      <c r="AD17" s="140">
        <f>[1]PCB!X303</f>
        <v>28.308350704859418</v>
      </c>
      <c r="AE17" s="127"/>
      <c r="AF17" s="150">
        <f>'[1]dati attività'!$P$19</f>
        <v>4711.8247199999996</v>
      </c>
      <c r="AG17" s="150">
        <f>'[1]dati attività'!$P$20</f>
        <v>289768.44883398002</v>
      </c>
      <c r="AH17" s="150">
        <f>'[1]dati attività'!$P$21</f>
        <v>78524.100000000006</v>
      </c>
      <c r="AI17" s="150" t="str">
        <f>'[1]dati attività'!$P$22</f>
        <v>NO</v>
      </c>
      <c r="AJ17" s="150" t="str">
        <f>'[1]dati attività'!$P$23</f>
        <v>NO</v>
      </c>
      <c r="AK17" s="126" t="s">
        <v>384</v>
      </c>
      <c r="AL17" s="113" t="s">
        <v>12</v>
      </c>
    </row>
    <row r="18" spans="1:39" s="1" customFormat="1" ht="24.75" customHeight="1" thickBot="1" x14ac:dyDescent="0.25">
      <c r="A18" s="81" t="s">
        <v>112</v>
      </c>
      <c r="B18" s="81" t="s">
        <v>154</v>
      </c>
      <c r="C18" s="89" t="s">
        <v>266</v>
      </c>
      <c r="D18" s="75"/>
      <c r="E18" s="140">
        <f>[1]NOx!X304</f>
        <v>2.9792494344465292</v>
      </c>
      <c r="F18" s="140">
        <f>[1]NMVOC!X304</f>
        <v>3.5115308984220945</v>
      </c>
      <c r="G18" s="140">
        <f>[1]SOx!X304</f>
        <v>5.8781665111948431</v>
      </c>
      <c r="H18" s="140">
        <f>[1]NH3!X304</f>
        <v>1.4146000000000001E-2</v>
      </c>
      <c r="I18" s="140">
        <f>'[1]pm2.5'!X304</f>
        <v>0.76760949177473004</v>
      </c>
      <c r="J18" s="140">
        <f>[1]pm10!X304</f>
        <v>1.0955582954171434</v>
      </c>
      <c r="K18" s="140">
        <f>[1]PST!X304</f>
        <v>1.5650832791673481</v>
      </c>
      <c r="L18" s="140">
        <f>[1]BC!X304</f>
        <v>5.6403288535052547E-2</v>
      </c>
      <c r="M18" s="140">
        <f>[1]CO!X304</f>
        <v>12.163839309569099</v>
      </c>
      <c r="N18" s="140">
        <f>[1]piombo!X304</f>
        <v>25.178627131823976</v>
      </c>
      <c r="O18" s="140">
        <f>[1]cadmio!X304</f>
        <v>2.1202480078047423</v>
      </c>
      <c r="P18" s="140">
        <f>[1]mercurio!X304</f>
        <v>0.9617281419999999</v>
      </c>
      <c r="Q18" s="140">
        <f>[1]arsenico!X304</f>
        <v>2.3855331</v>
      </c>
      <c r="R18" s="140">
        <f>[1]cromo!X304</f>
        <v>1.3750297000000002</v>
      </c>
      <c r="S18" s="140">
        <f>[1]rame!X304</f>
        <v>1.5738055136363638</v>
      </c>
      <c r="T18" s="140">
        <f>[1]nichel!X304</f>
        <v>0.65521350000000012</v>
      </c>
      <c r="U18" s="140" t="str">
        <f>[1]selenio!X304</f>
        <v>NA</v>
      </c>
      <c r="V18" s="140">
        <f>[1]zinco!X304</f>
        <v>30.967628172059733</v>
      </c>
      <c r="W18" s="140">
        <f>[1]Diossine!X304</f>
        <v>44.021400000000007</v>
      </c>
      <c r="X18" s="140" t="str">
        <f>[1]Benzoapyrene!$X304</f>
        <v>NE</v>
      </c>
      <c r="Y18" s="140" t="str">
        <f>[1]Benzobfluoranthene!$X304</f>
        <v>NE</v>
      </c>
      <c r="Z18" s="140" t="str">
        <f>[1]Benzokfluoranthene!$X304</f>
        <v>NE</v>
      </c>
      <c r="AA18" s="140" t="str">
        <f>[1]Indeno123cdpyrene!$X304</f>
        <v>NE</v>
      </c>
      <c r="AB18" s="140">
        <f>[1]PAH!X304</f>
        <v>0.110226</v>
      </c>
      <c r="AC18" s="140">
        <f>[1]HCB!X304</f>
        <v>4.9155500000000005</v>
      </c>
      <c r="AD18" s="140">
        <f>[1]PCB!X304</f>
        <v>4.33725</v>
      </c>
      <c r="AE18" s="127"/>
      <c r="AF18" s="150">
        <f>'[1]dati attività'!$P$24</f>
        <v>3464.99568</v>
      </c>
      <c r="AG18" s="150">
        <f>'[1]dati attività'!$P$25</f>
        <v>980.67200000000003</v>
      </c>
      <c r="AH18" s="150">
        <f>'[1]dati attività'!$P$26</f>
        <v>15739.2</v>
      </c>
      <c r="AI18" s="150" t="str">
        <f>'[1]dati attività'!$P$27</f>
        <v>NO</v>
      </c>
      <c r="AJ18" s="150" t="str">
        <f>'[1]dati attività'!$P$28</f>
        <v>NO</v>
      </c>
      <c r="AK18" s="126" t="s">
        <v>384</v>
      </c>
      <c r="AL18" s="113" t="s">
        <v>12</v>
      </c>
    </row>
    <row r="19" spans="1:39" s="1" customFormat="1" ht="24.75" customHeight="1" thickBot="1" x14ac:dyDescent="0.25">
      <c r="A19" s="81" t="s">
        <v>112</v>
      </c>
      <c r="B19" s="81" t="s">
        <v>155</v>
      </c>
      <c r="C19" s="89" t="s">
        <v>50</v>
      </c>
      <c r="D19" s="75"/>
      <c r="E19" s="140">
        <f>[1]NOx!X305</f>
        <v>9.4736823007895854</v>
      </c>
      <c r="F19" s="140">
        <f>[1]NMVOC!X305</f>
        <v>0.65214130087749989</v>
      </c>
      <c r="G19" s="140">
        <f>[1]SOx!X305</f>
        <v>23.759247620453962</v>
      </c>
      <c r="H19" s="140">
        <f>[1]NH3!X305</f>
        <v>3.9975000000000003E-5</v>
      </c>
      <c r="I19" s="140">
        <f>'[1]pm2.5'!X305</f>
        <v>1.5346032606801168</v>
      </c>
      <c r="J19" s="140">
        <f>[1]pm10!X305</f>
        <v>1.9664818798974997</v>
      </c>
      <c r="K19" s="140">
        <f>[1]PST!X305</f>
        <v>2.0699809262078945</v>
      </c>
      <c r="L19" s="140">
        <f>[1]BC!X305</f>
        <v>8.1427926656393063E-2</v>
      </c>
      <c r="M19" s="140">
        <f>[1]CO!X305</f>
        <v>2.9638095617250002</v>
      </c>
      <c r="N19" s="140">
        <f>[1]piombo!X305</f>
        <v>0.27669928063249249</v>
      </c>
      <c r="O19" s="140">
        <f>[1]cadmio!X305</f>
        <v>1.5098260724785532E-2</v>
      </c>
      <c r="P19" s="140">
        <f>[1]mercurio!X305</f>
        <v>0.10278877230041285</v>
      </c>
      <c r="Q19" s="140">
        <f>[1]arsenico!X305</f>
        <v>8.3624538193200704E-2</v>
      </c>
      <c r="R19" s="140">
        <f>[1]cromo!X305</f>
        <v>1.0574455786605494</v>
      </c>
      <c r="S19" s="140">
        <f>[1]rame!X305</f>
        <v>0.68847250656606052</v>
      </c>
      <c r="T19" s="140">
        <f>[1]nichel!X305</f>
        <v>2.5402101862476827</v>
      </c>
      <c r="U19" s="140">
        <f>[1]selenio!X305</f>
        <v>0.22808189806528051</v>
      </c>
      <c r="V19" s="140">
        <f>[1]zinco!X305</f>
        <v>0.26416766780617729</v>
      </c>
      <c r="W19" s="140">
        <f>[1]Diossine!X305</f>
        <v>2.045568452597391</v>
      </c>
      <c r="X19" s="140" t="str">
        <f>[1]Benzoapyrene!$X305</f>
        <v>NE</v>
      </c>
      <c r="Y19" s="140" t="str">
        <f>[1]Benzobfluoranthene!$X305</f>
        <v>NE</v>
      </c>
      <c r="Z19" s="140" t="str">
        <f>[1]Benzokfluoranthene!$X305</f>
        <v>NE</v>
      </c>
      <c r="AA19" s="140" t="str">
        <f>[1]Indeno123cdpyrene!$X305</f>
        <v>NE</v>
      </c>
      <c r="AB19" s="140">
        <f>[1]PAH!X305</f>
        <v>2.8918520619116466E-2</v>
      </c>
      <c r="AC19" s="140">
        <f>[1]HCB!X305</f>
        <v>1.4531766504251459E-3</v>
      </c>
      <c r="AD19" s="140">
        <f>[1]PCB!X305</f>
        <v>8.6266383500000008E-4</v>
      </c>
      <c r="AE19" s="127"/>
      <c r="AF19" s="150">
        <f>'[1]dati attività'!$P$29</f>
        <v>105374.4655925</v>
      </c>
      <c r="AG19" s="150">
        <f>'[1]dati attività'!$P$30</f>
        <v>314.42200000000003</v>
      </c>
      <c r="AH19" s="150">
        <f>'[1]dati attività'!$P$31</f>
        <v>137580.79999999999</v>
      </c>
      <c r="AI19" s="150">
        <f>'[1]dati attività'!$P$32</f>
        <v>246.4</v>
      </c>
      <c r="AJ19" s="150" t="str">
        <f>'[1]dati attività'!$P$33</f>
        <v>NO</v>
      </c>
      <c r="AK19" s="126" t="s">
        <v>384</v>
      </c>
      <c r="AL19" s="113" t="s">
        <v>12</v>
      </c>
    </row>
    <row r="20" spans="1:39" s="1" customFormat="1" ht="24.75" customHeight="1" thickBot="1" x14ac:dyDescent="0.25">
      <c r="A20" s="81" t="s">
        <v>112</v>
      </c>
      <c r="B20" s="81" t="s">
        <v>156</v>
      </c>
      <c r="C20" s="89" t="s">
        <v>51</v>
      </c>
      <c r="D20" s="75"/>
      <c r="E20" s="140">
        <f>[1]NOx!X306</f>
        <v>4.1199440000000003</v>
      </c>
      <c r="F20" s="140">
        <f>[1]NMVOC!X306</f>
        <v>4.4782000000000006E-5</v>
      </c>
      <c r="G20" s="140">
        <f>[1]SOx!X306</f>
        <v>2.0067890792171275</v>
      </c>
      <c r="H20" s="140">
        <f>[1]NH3!X306</f>
        <v>0.29108299999999998</v>
      </c>
      <c r="I20" s="140">
        <f>'[1]pm2.5'!X306</f>
        <v>0.32914769999999999</v>
      </c>
      <c r="J20" s="140">
        <f>[1]pm10!X306</f>
        <v>0.43886360000000002</v>
      </c>
      <c r="K20" s="140">
        <f>[1]PST!X306</f>
        <v>0.62694800000000006</v>
      </c>
      <c r="L20" s="140">
        <f>[1]BC!X306</f>
        <v>8.5578401999999998E-3</v>
      </c>
      <c r="M20" s="140">
        <f>[1]CO!X306</f>
        <v>4.4781999999999998E-4</v>
      </c>
      <c r="N20" s="140" t="str">
        <f>[1]piombo!X306</f>
        <v>NA</v>
      </c>
      <c r="O20" s="140" t="str">
        <f>[1]cadmio!X306</f>
        <v>NA</v>
      </c>
      <c r="P20" s="140" t="str">
        <f>[1]mercurio!X306</f>
        <v>NA</v>
      </c>
      <c r="Q20" s="140" t="str">
        <f>[1]arsenico!X306</f>
        <v>NA</v>
      </c>
      <c r="R20" s="140" t="str">
        <f>[1]cromo!X306</f>
        <v>NA</v>
      </c>
      <c r="S20" s="140" t="str">
        <f>[1]rame!X306</f>
        <v>NA</v>
      </c>
      <c r="T20" s="140" t="str">
        <f>[1]nichel!X306</f>
        <v>NA</v>
      </c>
      <c r="U20" s="140" t="str">
        <f>[1]selenio!X306</f>
        <v>NA</v>
      </c>
      <c r="V20" s="140" t="str">
        <f>[1]zinco!X306</f>
        <v>NA</v>
      </c>
      <c r="W20" s="140" t="str">
        <f>[1]Diossine!X306</f>
        <v>NA</v>
      </c>
      <c r="X20" s="140" t="str">
        <f>[1]Benzoapyrene!$X306</f>
        <v>NA</v>
      </c>
      <c r="Y20" s="140" t="str">
        <f>[1]Benzobfluoranthene!$X306</f>
        <v>NA</v>
      </c>
      <c r="Z20" s="140" t="str">
        <f>[1]Benzokfluoranthene!$X306</f>
        <v>NA</v>
      </c>
      <c r="AA20" s="140" t="str">
        <f>[1]Indeno123cdpyrene!$X306</f>
        <v>NA</v>
      </c>
      <c r="AB20" s="140" t="str">
        <f>[1]PAH!X306</f>
        <v>NA</v>
      </c>
      <c r="AC20" s="140" t="str">
        <f>[1]HCB!X306</f>
        <v>NA</v>
      </c>
      <c r="AD20" s="140" t="str">
        <f>[1]PCB!X306</f>
        <v>NA</v>
      </c>
      <c r="AE20" s="127"/>
      <c r="AF20" s="140">
        <f>'[1]dati attività'!$P$34</f>
        <v>7256.5617600000005</v>
      </c>
      <c r="AG20" s="140">
        <f>'[1]dati attività'!$P$35</f>
        <v>53.3</v>
      </c>
      <c r="AH20" s="140">
        <f>'[1]dati attività'!$P$36</f>
        <v>67482.899999999994</v>
      </c>
      <c r="AI20" s="140">
        <f>'[1]dati attività'!$P$37</f>
        <v>250</v>
      </c>
      <c r="AJ20" s="140" t="str">
        <f>'[1]dati attività'!$P$38</f>
        <v>NO</v>
      </c>
      <c r="AK20" s="126" t="s">
        <v>384</v>
      </c>
      <c r="AL20" s="113" t="s">
        <v>12</v>
      </c>
    </row>
    <row r="21" spans="1:39" s="1" customFormat="1" ht="24.75" customHeight="1" thickBot="1" x14ac:dyDescent="0.25">
      <c r="A21" s="81" t="s">
        <v>112</v>
      </c>
      <c r="B21" s="81" t="s">
        <v>157</v>
      </c>
      <c r="C21" s="89" t="s">
        <v>52</v>
      </c>
      <c r="D21" s="75"/>
      <c r="E21" s="140">
        <f>[1]NOx!X307</f>
        <v>3.5184641093758904</v>
      </c>
      <c r="F21" s="140">
        <f>[1]NMVOC!X307</f>
        <v>0.28644568060000009</v>
      </c>
      <c r="G21" s="140">
        <f>[1]SOx!X307</f>
        <v>5.1886758445859744</v>
      </c>
      <c r="H21" s="140" t="str">
        <f>[1]NH3!X307</f>
        <v>NA</v>
      </c>
      <c r="I21" s="140">
        <f>'[1]pm2.5'!X307</f>
        <v>0.34700798881994144</v>
      </c>
      <c r="J21" s="140">
        <f>[1]pm10!X307</f>
        <v>0.45914325380000004</v>
      </c>
      <c r="K21" s="140">
        <f>[1]PST!X307</f>
        <v>0.48330868821052636</v>
      </c>
      <c r="L21" s="140">
        <f>[1]BC!X307</f>
        <v>1.8066909724658072E-2</v>
      </c>
      <c r="M21" s="140">
        <f>[1]CO!X307</f>
        <v>1.3931942720000001</v>
      </c>
      <c r="N21" s="140">
        <f>[1]piombo!X307</f>
        <v>0.1120257245243392</v>
      </c>
      <c r="O21" s="140">
        <f>[1]cadmio!X307</f>
        <v>5.9054694923344093E-3</v>
      </c>
      <c r="P21" s="140">
        <f>[1]mercurio!X307</f>
        <v>4.3342969654996927E-2</v>
      </c>
      <c r="Q21" s="140">
        <f>[1]arsenico!X307</f>
        <v>4.1279253131708937E-2</v>
      </c>
      <c r="R21" s="140">
        <f>[1]cromo!X307</f>
        <v>0.50043583604799946</v>
      </c>
      <c r="S21" s="140">
        <f>[1]rame!X307</f>
        <v>0.2936602510210205</v>
      </c>
      <c r="T21" s="140">
        <f>[1]nichel!X307</f>
        <v>0.89800095541159464</v>
      </c>
      <c r="U21" s="140">
        <f>[1]selenio!X307</f>
        <v>0.11036818329940372</v>
      </c>
      <c r="V21" s="140">
        <f>[1]zinco!X307</f>
        <v>9.5223361762571582E-2</v>
      </c>
      <c r="W21" s="140">
        <f>[1]Diossine!X307</f>
        <v>0.67579798414063263</v>
      </c>
      <c r="X21" s="140" t="str">
        <f>[1]Benzoapyrene!$X307</f>
        <v>NE</v>
      </c>
      <c r="Y21" s="140" t="str">
        <f>[1]Benzobfluoranthene!$X307</f>
        <v>NE</v>
      </c>
      <c r="Z21" s="140" t="str">
        <f>[1]Benzokfluoranthene!$X307</f>
        <v>NE</v>
      </c>
      <c r="AA21" s="140" t="str">
        <f>[1]Indeno123cdpyrene!$X307</f>
        <v>NE</v>
      </c>
      <c r="AB21" s="140">
        <f>[1]PAH!X307</f>
        <v>1.4711498529912912E-2</v>
      </c>
      <c r="AC21" s="140">
        <f>[1]HCB!X307</f>
        <v>4.677558039552881E-3</v>
      </c>
      <c r="AD21" s="140">
        <f>[1]PCB!X307</f>
        <v>2.856E-3</v>
      </c>
      <c r="AE21" s="127"/>
      <c r="AF21" s="150">
        <f>'[1]dati attività'!$P$39</f>
        <v>25870.237200000003</v>
      </c>
      <c r="AG21" s="150">
        <f>'[1]dati attività'!$P$40</f>
        <v>1260.287</v>
      </c>
      <c r="AH21" s="150">
        <f>'[1]dati attività'!$P$41</f>
        <v>76946.399999999994</v>
      </c>
      <c r="AI21" s="150">
        <f>'[1]dati attività'!$P$42</f>
        <v>816</v>
      </c>
      <c r="AJ21" s="150" t="str">
        <f>'[1]dati attività'!$P$43</f>
        <v>NO</v>
      </c>
      <c r="AK21" s="126" t="s">
        <v>384</v>
      </c>
      <c r="AL21" s="113" t="s">
        <v>12</v>
      </c>
    </row>
    <row r="22" spans="1:39" s="1" customFormat="1" ht="24.75" customHeight="1" thickBot="1" x14ac:dyDescent="0.25">
      <c r="A22" s="81" t="s">
        <v>112</v>
      </c>
      <c r="B22" s="82" t="s">
        <v>158</v>
      </c>
      <c r="C22" s="89" t="s">
        <v>288</v>
      </c>
      <c r="D22" s="75"/>
      <c r="E22" s="140">
        <f>[1]NOx!X308</f>
        <v>114.37950261471786</v>
      </c>
      <c r="F22" s="140">
        <f>[1]NMVOC!X308</f>
        <v>1.6814358361899997</v>
      </c>
      <c r="G22" s="140">
        <f>[1]SOx!X308</f>
        <v>53.664011190296584</v>
      </c>
      <c r="H22" s="140">
        <f>[1]NH3!X308</f>
        <v>0.44987455841667223</v>
      </c>
      <c r="I22" s="140">
        <f>'[1]pm2.5'!X308</f>
        <v>7.1327941289731847</v>
      </c>
      <c r="J22" s="140">
        <f>[1]pm10!X308</f>
        <v>9.4821727251300008</v>
      </c>
      <c r="K22" s="140">
        <f>[1]PST!X308</f>
        <v>13.544904385824813</v>
      </c>
      <c r="L22" s="140">
        <f>[1]BC!X308</f>
        <v>0.23571414433760263</v>
      </c>
      <c r="M22" s="140">
        <f>[1]CO!X308</f>
        <v>44.842330531849996</v>
      </c>
      <c r="N22" s="140">
        <f>[1]piombo!X308</f>
        <v>83.556119458000012</v>
      </c>
      <c r="O22" s="140">
        <f>[1]cadmio!X308</f>
        <v>0.65079526399999998</v>
      </c>
      <c r="P22" s="140">
        <f>[1]mercurio!X308</f>
        <v>1.2612733437497989</v>
      </c>
      <c r="Q22" s="140">
        <f>[1]arsenico!X308</f>
        <v>29.105432076</v>
      </c>
      <c r="R22" s="140">
        <f>[1]cromo!X308</f>
        <v>4.0524471399999999</v>
      </c>
      <c r="S22" s="140">
        <f>[1]rame!X308</f>
        <v>2.9242745999999999</v>
      </c>
      <c r="T22" s="140">
        <f>[1]nichel!X308</f>
        <v>7.2025218830000011</v>
      </c>
      <c r="U22" s="140">
        <f>[1]selenio!X308</f>
        <v>1.5460232059999999</v>
      </c>
      <c r="V22" s="140">
        <f>[1]zinco!X308</f>
        <v>22.036867228999999</v>
      </c>
      <c r="W22" s="140">
        <f>[1]Diossine!X308</f>
        <v>2.0971476499999997</v>
      </c>
      <c r="X22" s="140" t="str">
        <f>[1]Benzoapyrene!$X308</f>
        <v>NE</v>
      </c>
      <c r="Y22" s="140" t="str">
        <f>[1]Benzobfluoranthene!$X308</f>
        <v>NE</v>
      </c>
      <c r="Z22" s="140" t="str">
        <f>[1]Benzokfluoranthene!$X308</f>
        <v>NE</v>
      </c>
      <c r="AA22" s="140" t="str">
        <f>[1]Indeno123cdpyrene!$X308</f>
        <v>NE</v>
      </c>
      <c r="AB22" s="140">
        <f>[1]PAH!X308</f>
        <v>1.6716000000000002E-2</v>
      </c>
      <c r="AC22" s="140">
        <f>[1]HCB!X308</f>
        <v>0.461372483</v>
      </c>
      <c r="AD22" s="140" t="str">
        <f>[1]PCB!X308</f>
        <v>NA</v>
      </c>
      <c r="AE22" s="127"/>
      <c r="AF22" s="150">
        <f>'[1]dati attività'!$P$44</f>
        <v>133810.12800000003</v>
      </c>
      <c r="AG22" s="150">
        <f>'[1]dati attività'!$P$45</f>
        <v>15724.370999999999</v>
      </c>
      <c r="AH22" s="150">
        <f>'[1]dati attività'!$P$46</f>
        <v>150533.1</v>
      </c>
      <c r="AI22" s="150">
        <f>'[1]dati attività'!$P$47</f>
        <v>13903.5</v>
      </c>
      <c r="AJ22" s="150" t="str">
        <f>'[1]dati attività'!$P$48</f>
        <v>NO</v>
      </c>
      <c r="AK22" s="126" t="s">
        <v>384</v>
      </c>
      <c r="AL22" s="113" t="s">
        <v>12</v>
      </c>
    </row>
    <row r="23" spans="1:39" s="1" customFormat="1" ht="24.75" customHeight="1" thickBot="1" x14ac:dyDescent="0.25">
      <c r="A23" s="81" t="s">
        <v>119</v>
      </c>
      <c r="B23" s="82" t="s">
        <v>322</v>
      </c>
      <c r="C23" s="89" t="s">
        <v>337</v>
      </c>
      <c r="D23" s="108"/>
      <c r="E23" s="140">
        <f>[1]NOx!X309</f>
        <v>30.098660447801837</v>
      </c>
      <c r="F23" s="140">
        <f>[1]NMVOC!X309</f>
        <v>4.4556276984729983</v>
      </c>
      <c r="G23" s="140">
        <f>[1]SOx!X309</f>
        <v>0.3611111113284608</v>
      </c>
      <c r="H23" s="140">
        <f>[1]NH3!X309</f>
        <v>4.7869965517699075E-3</v>
      </c>
      <c r="I23" s="140">
        <f>'[1]pm2.5'!X309</f>
        <v>3.5820196453574127</v>
      </c>
      <c r="J23" s="140">
        <f>[1]pm10!X309</f>
        <v>3.5820196453574127</v>
      </c>
      <c r="K23" s="140">
        <f>[1]PST!X309</f>
        <v>3.6551220870994006</v>
      </c>
      <c r="L23" s="140">
        <f>[1]BC!X309</f>
        <v>2.2208521801215961</v>
      </c>
      <c r="M23" s="140">
        <f>[1]CO!X309</f>
        <v>11.11000757342237</v>
      </c>
      <c r="N23" s="140">
        <f>[1]piombo!X309</f>
        <v>4.6570851259087886E-3</v>
      </c>
      <c r="O23" s="140">
        <f>[1]cadmio!X309</f>
        <v>1.2074361887360243E-3</v>
      </c>
      <c r="P23" s="140" t="str">
        <f>[1]mercurio!X309</f>
        <v>NA</v>
      </c>
      <c r="Q23" s="140" t="str">
        <f>[1]arsenico!X309</f>
        <v>NA</v>
      </c>
      <c r="R23" s="140">
        <f>[1]cromo!X309</f>
        <v>3.5474892027473259E-3</v>
      </c>
      <c r="S23" s="140">
        <f>[1]rame!X309</f>
        <v>9.4195762113069528E-2</v>
      </c>
      <c r="T23" s="140">
        <f>[1]nichel!X309</f>
        <v>6.520605116079106E-3</v>
      </c>
      <c r="U23" s="140">
        <f>[1]selenio!X309</f>
        <v>1.3041210232158212E-2</v>
      </c>
      <c r="V23" s="140">
        <f>[1]zinco!X309</f>
        <v>2.0709291949699032E-2</v>
      </c>
      <c r="W23" s="140" t="str">
        <f>[1]Diossine!X309</f>
        <v>NA</v>
      </c>
      <c r="X23" s="140">
        <f>[1]Benzoapyrene!$X309</f>
        <v>1.9561815348237314E-2</v>
      </c>
      <c r="Y23" s="140">
        <f>[1]Benzobfluoranthene!$X309</f>
        <v>3.2603025580395524E-2</v>
      </c>
      <c r="Z23" s="140" t="str">
        <f>[1]Benzokfluoranthene!$X309</f>
        <v>NE</v>
      </c>
      <c r="AA23" s="140" t="str">
        <f>[1]Indeno123cdpyrene!$X309</f>
        <v>NE</v>
      </c>
      <c r="AB23" s="140">
        <f>[1]PAH!X309</f>
        <v>5.2164840928632841E-2</v>
      </c>
      <c r="AC23" s="140" t="str">
        <f>[1]HCB!X309</f>
        <v>NA</v>
      </c>
      <c r="AD23" s="140" t="str">
        <f>[1]PCB!X309</f>
        <v>NA</v>
      </c>
      <c r="AE23" s="127"/>
      <c r="AF23" s="150">
        <f>'[1]dati attività'!$P$49</f>
        <v>27846.478889999999</v>
      </c>
      <c r="AG23" s="150" t="str">
        <f>'[1]dati attività'!$P$50</f>
        <v>NO</v>
      </c>
      <c r="AH23" s="150" t="str">
        <f>'[1]dati attività'!$P$51</f>
        <v>NO</v>
      </c>
      <c r="AI23" s="150" t="str">
        <f>'[1]dati attività'!$P$52</f>
        <v>NO</v>
      </c>
      <c r="AJ23" s="150" t="str">
        <f>'[1]dati attività'!$P$53</f>
        <v>NO</v>
      </c>
      <c r="AK23" s="126" t="s">
        <v>384</v>
      </c>
      <c r="AL23" s="113" t="s">
        <v>12</v>
      </c>
    </row>
    <row r="24" spans="1:39" s="1" customFormat="1" ht="24.75" customHeight="1" thickBot="1" x14ac:dyDescent="0.25">
      <c r="A24" s="72" t="s">
        <v>112</v>
      </c>
      <c r="B24" s="82" t="s">
        <v>321</v>
      </c>
      <c r="C24" s="89" t="s">
        <v>338</v>
      </c>
      <c r="D24" s="75"/>
      <c r="E24" s="140">
        <f>[1]NOx!X310</f>
        <v>9.3204554080163309</v>
      </c>
      <c r="F24" s="140">
        <f>[1]NMVOC!X310</f>
        <v>0.82660851379271127</v>
      </c>
      <c r="G24" s="140">
        <f>[1]SOx!X310</f>
        <v>9.3775140349600985</v>
      </c>
      <c r="H24" s="140">
        <f>[1]NH3!X310</f>
        <v>8.0964999999999997E-4</v>
      </c>
      <c r="I24" s="140">
        <f>'[1]pm2.5'!X310</f>
        <v>0.62351880197489751</v>
      </c>
      <c r="J24" s="140">
        <f>[1]pm10!X310</f>
        <v>0.83512055805541696</v>
      </c>
      <c r="K24" s="140">
        <f>[1]PST!X310</f>
        <v>0.87907427163728102</v>
      </c>
      <c r="L24" s="140">
        <f>[1]BC!X310</f>
        <v>3.1854549807014E-2</v>
      </c>
      <c r="M24" s="140">
        <f>[1]CO!X310</f>
        <v>4.1377392094020982</v>
      </c>
      <c r="N24" s="140">
        <f>[1]piombo!X310</f>
        <v>0.26552304903514334</v>
      </c>
      <c r="O24" s="140">
        <f>[1]cadmio!X310</f>
        <v>1.3570171206063766E-2</v>
      </c>
      <c r="P24" s="140">
        <f>[1]mercurio!X310</f>
        <v>0.11342538643602132</v>
      </c>
      <c r="Q24" s="140">
        <f>[1]arsenico!X310</f>
        <v>9.98714546973892E-2</v>
      </c>
      <c r="R24" s="140">
        <f>[1]cromo!X310</f>
        <v>1.5138122942721561</v>
      </c>
      <c r="S24" s="140">
        <f>[1]rame!X310</f>
        <v>0.79336317674379686</v>
      </c>
      <c r="T24" s="140">
        <f>[1]nichel!X310</f>
        <v>1.7371628983916767</v>
      </c>
      <c r="U24" s="140">
        <f>[1]selenio!X310</f>
        <v>0.33282577192223378</v>
      </c>
      <c r="V24" s="140">
        <f>[1]zinco!X310</f>
        <v>0.15515722961262618</v>
      </c>
      <c r="W24" s="140">
        <f>[1]Diossine!X310</f>
        <v>1.1209107848513777</v>
      </c>
      <c r="X24" s="140" t="str">
        <f>[1]Benzoapyrene!$X310</f>
        <v>NE</v>
      </c>
      <c r="Y24" s="140" t="str">
        <f>[1]Benzobfluoranthene!$X310</f>
        <v>NE</v>
      </c>
      <c r="Z24" s="140" t="str">
        <f>[1]Benzokfluoranthene!$X310</f>
        <v>NE</v>
      </c>
      <c r="AA24" s="140" t="str">
        <f>[1]Indeno123cdpyrene!$X310</f>
        <v>NE</v>
      </c>
      <c r="AB24" s="140">
        <f>[1]PAH!X310</f>
        <v>2.1282522940490135E-2</v>
      </c>
      <c r="AC24" s="140">
        <f>[1]HCB!X310</f>
        <v>8.2509474220566223E-4</v>
      </c>
      <c r="AD24" s="140">
        <f>[1]PCB!X310</f>
        <v>5.3436900000000003E-6</v>
      </c>
      <c r="AE24" s="127"/>
      <c r="AF24" s="150">
        <f>'[1]dati attività'!$P$54</f>
        <v>41512.122000000003</v>
      </c>
      <c r="AG24" s="150">
        <f>'[1]dati attività'!$P$55</f>
        <v>3583.0029999999997</v>
      </c>
      <c r="AH24" s="150">
        <f>'[1]dati attività'!$P$56</f>
        <v>270004.20687708445</v>
      </c>
      <c r="AI24" s="150" t="str">
        <f>'[1]dati attività'!$P$57</f>
        <v>NO</v>
      </c>
      <c r="AJ24" s="150" t="str">
        <f>'[1]dati attività'!$P$58</f>
        <v>NO</v>
      </c>
      <c r="AK24" s="126" t="s">
        <v>384</v>
      </c>
      <c r="AL24" s="113" t="s">
        <v>12</v>
      </c>
    </row>
    <row r="25" spans="1:39" s="1" customFormat="1" ht="24.75" customHeight="1" thickBot="1" x14ac:dyDescent="0.25">
      <c r="A25" s="81" t="s">
        <v>120</v>
      </c>
      <c r="B25" s="82" t="s">
        <v>160</v>
      </c>
      <c r="C25" s="90" t="s">
        <v>301</v>
      </c>
      <c r="D25" s="75"/>
      <c r="E25" s="140">
        <f>[1]NOx!X311</f>
        <v>3.2071744337022272</v>
      </c>
      <c r="F25" s="140">
        <f>[1]NMVOC!X311</f>
        <v>0.31730729791240797</v>
      </c>
      <c r="G25" s="140">
        <f>[1]SOx!X311</f>
        <v>0.25656392739228662</v>
      </c>
      <c r="H25" s="140" t="str">
        <f>[1]NH3!X311</f>
        <v>NE</v>
      </c>
      <c r="I25" s="140">
        <f>'[1]pm2.5'!X311</f>
        <v>3.9586233294652509E-2</v>
      </c>
      <c r="J25" s="140">
        <f>[1]pm10!X311</f>
        <v>3.9586233294652509E-2</v>
      </c>
      <c r="K25" s="140">
        <f>[1]PST!X311</f>
        <v>4.0394115606788267E-2</v>
      </c>
      <c r="L25" s="140">
        <f>[1]BC!X311</f>
        <v>1.9000709541433205E-2</v>
      </c>
      <c r="M25" s="140">
        <f>[1]CO!X311</f>
        <v>3.2085718314107643</v>
      </c>
      <c r="N25" s="140">
        <f>[1]piombo!X311</f>
        <v>0.44018546551421189</v>
      </c>
      <c r="O25" s="140">
        <f>[1]cadmio!X311</f>
        <v>1.3753053743575542E-4</v>
      </c>
      <c r="P25" s="140" t="str">
        <f>[1]mercurio!X311</f>
        <v>NA</v>
      </c>
      <c r="Q25" s="140" t="str">
        <f>[1]arsenico!X311</f>
        <v>NA</v>
      </c>
      <c r="R25" s="140">
        <f>[1]cromo!X311</f>
        <v>1.260699188938187E-4</v>
      </c>
      <c r="S25" s="140">
        <f>[1]rame!X311</f>
        <v>1.7319789700979129E-3</v>
      </c>
      <c r="T25" s="140">
        <f>[1]nichel!X311</f>
        <v>4.1303161230726637E-4</v>
      </c>
      <c r="U25" s="140">
        <f>[1]selenio!X311</f>
        <v>4.1227261230726642E-3</v>
      </c>
      <c r="V25" s="140">
        <f>[1]zinco!X311</f>
        <v>8.2383675762786775E-3</v>
      </c>
      <c r="W25" s="140" t="str">
        <f>[1]Diossine!X311</f>
        <v>NA</v>
      </c>
      <c r="X25" s="140" t="str">
        <f>[1]Benzoapyrene!$X311</f>
        <v>NE</v>
      </c>
      <c r="Y25" s="140" t="str">
        <f>[1]Benzobfluoranthene!$X311</f>
        <v>NE</v>
      </c>
      <c r="Z25" s="140" t="str">
        <f>[1]Benzokfluoranthene!$X311</f>
        <v>NE</v>
      </c>
      <c r="AA25" s="140" t="str">
        <f>[1]Indeno123cdpyrene!$X311</f>
        <v>NE</v>
      </c>
      <c r="AB25" s="140">
        <f>[1]PAH!X311</f>
        <v>3.387132979124081E-4</v>
      </c>
      <c r="AC25" s="140" t="str">
        <f>[1]HCB!X311</f>
        <v>NA</v>
      </c>
      <c r="AD25" s="140" t="str">
        <f>[1]PCB!X311</f>
        <v>NA</v>
      </c>
      <c r="AE25" s="127"/>
      <c r="AF25" s="150">
        <f>'[1]dati attività'!$P59</f>
        <v>11171.012282622667</v>
      </c>
      <c r="AG25" s="150" t="str">
        <f>'[1]dati attività'!$P$50</f>
        <v>NO</v>
      </c>
      <c r="AH25" s="150" t="str">
        <f>'[1]dati attività'!$P$51</f>
        <v>NO</v>
      </c>
      <c r="AI25" s="150" t="str">
        <f>'[1]dati attività'!$P$52</f>
        <v>NO</v>
      </c>
      <c r="AJ25" s="150" t="str">
        <f>'[1]dati attività'!$P$53</f>
        <v>NO</v>
      </c>
      <c r="AK25" s="126" t="s">
        <v>384</v>
      </c>
      <c r="AL25" s="113" t="s">
        <v>12</v>
      </c>
    </row>
    <row r="26" spans="1:39" s="1" customFormat="1" ht="24.75" customHeight="1" thickBot="1" x14ac:dyDescent="0.25">
      <c r="A26" s="81" t="s">
        <v>120</v>
      </c>
      <c r="B26" s="81" t="s">
        <v>159</v>
      </c>
      <c r="C26" s="89" t="s">
        <v>311</v>
      </c>
      <c r="D26" s="75"/>
      <c r="E26" s="140">
        <f>[1]NOx!X312</f>
        <v>2.3610604982814998</v>
      </c>
      <c r="F26" s="140">
        <f>[1]NMVOC!X312</f>
        <v>0.21848991695363076</v>
      </c>
      <c r="G26" s="140">
        <f>[1]SOx!X312</f>
        <v>0.20028665105908389</v>
      </c>
      <c r="H26" s="140" t="str">
        <f>[1]NH3!X312</f>
        <v>NE</v>
      </c>
      <c r="I26" s="140">
        <f>'[1]pm2.5'!X312</f>
        <v>2.1951515824685592E-2</v>
      </c>
      <c r="J26" s="140">
        <f>[1]pm10!X312</f>
        <v>2.1951515824685592E-2</v>
      </c>
      <c r="K26" s="140">
        <f>[1]PST!X312</f>
        <v>2.2399505943556729E-2</v>
      </c>
      <c r="L26" s="140">
        <f>[1]BC!X312</f>
        <v>1.0536727595849085E-2</v>
      </c>
      <c r="M26" s="140">
        <f>[1]CO!X312</f>
        <v>2.1442991879498248</v>
      </c>
      <c r="N26" s="140">
        <f>[1]piombo!X312</f>
        <v>0.33085078250901145</v>
      </c>
      <c r="O26" s="140">
        <f>[1]cadmio!X312</f>
        <v>1.0328758195211397E-4</v>
      </c>
      <c r="P26" s="140" t="str">
        <f>[1]mercurio!X312</f>
        <v>NA</v>
      </c>
      <c r="Q26" s="140" t="str">
        <f>[1]arsenico!X312</f>
        <v>NA</v>
      </c>
      <c r="R26" s="140">
        <f>[1]cromo!X312</f>
        <v>9.4342877355060712E-5</v>
      </c>
      <c r="S26" s="140">
        <f>[1]rame!X312</f>
        <v>1.2877292239782661E-3</v>
      </c>
      <c r="T26" s="140">
        <f>[1]nichel!X312</f>
        <v>3.0986274585634196E-4</v>
      </c>
      <c r="U26" s="140">
        <f>[1]selenio!X312</f>
        <v>3.0986274585634186E-3</v>
      </c>
      <c r="V26" s="140">
        <f>[1]zinco!X312</f>
        <v>6.1838275314730637E-3</v>
      </c>
      <c r="W26" s="140" t="str">
        <f>[1]Diossine!X312</f>
        <v>NA</v>
      </c>
      <c r="X26" s="140" t="str">
        <f>[1]Benzoapyrene!$X312</f>
        <v>NE</v>
      </c>
      <c r="Y26" s="140" t="str">
        <f>[1]Benzobfluoranthene!$X312</f>
        <v>NE</v>
      </c>
      <c r="Z26" s="140" t="str">
        <f>[1]Benzokfluoranthene!$X312</f>
        <v>NE</v>
      </c>
      <c r="AA26" s="140" t="str">
        <f>[1]Indeno123cdpyrene!$X312</f>
        <v>NE</v>
      </c>
      <c r="AB26" s="140">
        <f>[1]PAH!X312</f>
        <v>2.1848991695363077E-4</v>
      </c>
      <c r="AC26" s="140" t="str">
        <f>[1]HCB!X312</f>
        <v>NA</v>
      </c>
      <c r="AD26" s="140" t="str">
        <f>[1]PCB!X312</f>
        <v>NA</v>
      </c>
      <c r="AE26" s="127"/>
      <c r="AF26" s="150">
        <f>'[1]dati attività'!$P60</f>
        <v>9204.600966803393</v>
      </c>
      <c r="AG26" s="150" t="str">
        <f>'[1]dati attività'!$P$50</f>
        <v>NO</v>
      </c>
      <c r="AH26" s="150" t="str">
        <f>'[1]dati attività'!$P$51</f>
        <v>NO</v>
      </c>
      <c r="AI26" s="150" t="str">
        <f>'[1]dati attività'!$P$52</f>
        <v>NO</v>
      </c>
      <c r="AJ26" s="150" t="str">
        <f>'[1]dati attività'!$P$53</f>
        <v>NO</v>
      </c>
      <c r="AK26" s="126" t="s">
        <v>384</v>
      </c>
      <c r="AL26" s="113" t="s">
        <v>12</v>
      </c>
    </row>
    <row r="27" spans="1:39" s="1" customFormat="1" ht="24.75" customHeight="1" thickBot="1" x14ac:dyDescent="0.25">
      <c r="A27" s="81" t="s">
        <v>121</v>
      </c>
      <c r="B27" s="81" t="s">
        <v>161</v>
      </c>
      <c r="C27" s="89" t="s">
        <v>53</v>
      </c>
      <c r="D27" s="75"/>
      <c r="E27" s="140">
        <f>[1]NOx!X313</f>
        <v>345.57151795666607</v>
      </c>
      <c r="F27" s="140">
        <f>[1]NMVOC!X313</f>
        <v>235.23911513153791</v>
      </c>
      <c r="G27" s="140">
        <f>[1]SOx!X313</f>
        <v>5.1574703800416515</v>
      </c>
      <c r="H27" s="140">
        <f>[1]NH3!X313</f>
        <v>19.895000125975425</v>
      </c>
      <c r="I27" s="140">
        <f>'[1]pm2.5'!X313</f>
        <v>10.813006843787178</v>
      </c>
      <c r="J27" s="140">
        <f>[1]pm10!X313</f>
        <v>10.813006843787178</v>
      </c>
      <c r="K27" s="140">
        <f>[1]PST!X313</f>
        <v>10.813006843787178</v>
      </c>
      <c r="L27" s="140">
        <f>[1]BC!X313</f>
        <v>6.7945193162196436</v>
      </c>
      <c r="M27" s="140">
        <f>[1]CO!X313</f>
        <v>1903.8066876655544</v>
      </c>
      <c r="N27" s="140">
        <f>[1]piombo!X313</f>
        <v>397.50130271342329</v>
      </c>
      <c r="O27" s="140">
        <f>[1]cadmio!X313</f>
        <v>0.26258131039002275</v>
      </c>
      <c r="P27" s="140">
        <f>[1]mercurio!X313</f>
        <v>0.15795012911987641</v>
      </c>
      <c r="Q27" s="140">
        <f>[1]arsenico!X313</f>
        <v>4.9701731861427076E-3</v>
      </c>
      <c r="R27" s="140">
        <f>[1]cromo!X313</f>
        <v>1.2332720260913883</v>
      </c>
      <c r="S27" s="140">
        <f>[1]rame!X313</f>
        <v>44.349833481006684</v>
      </c>
      <c r="T27" s="140">
        <f>[1]nichel!X313</f>
        <v>1.8486830189898387</v>
      </c>
      <c r="U27" s="140">
        <f>[1]selenio!X313</f>
        <v>0.26173156458777669</v>
      </c>
      <c r="V27" s="140">
        <f>[1]zinco!X313</f>
        <v>26.193500543357295</v>
      </c>
      <c r="W27" s="140">
        <f>[1]Diossine!X313</f>
        <v>13.674431989897831</v>
      </c>
      <c r="X27" s="140">
        <f>[1]Benzoapyrene!$X313</f>
        <v>0.27983136853071727</v>
      </c>
      <c r="Y27" s="140">
        <f>[1]Benzobfluoranthene!$X313</f>
        <v>0.33963938472827865</v>
      </c>
      <c r="Z27" s="140">
        <f>[1]Benzokfluoranthene!$X313</f>
        <v>0.23251373482060295</v>
      </c>
      <c r="AA27" s="140">
        <f>[1]Indeno123cdpyrene!$X313</f>
        <v>0.32337980975026759</v>
      </c>
      <c r="AB27" s="140">
        <f>[1]PAH!X313</f>
        <v>1.1753642978298666</v>
      </c>
      <c r="AC27" s="140">
        <f>[1]HCB!X313</f>
        <v>1.3674431989897831E-2</v>
      </c>
      <c r="AD27" s="140">
        <f>[1]PCB!X313</f>
        <v>2.7758802589041283E-3</v>
      </c>
      <c r="AE27" s="127"/>
      <c r="AF27" s="150">
        <f>'[1]dati attività'!$P$61</f>
        <v>953793.70190154295</v>
      </c>
      <c r="AG27" s="150" t="s">
        <v>403</v>
      </c>
      <c r="AH27" s="150">
        <f>'[1]dati attività'!$P$62</f>
        <v>15047.622903903604</v>
      </c>
      <c r="AI27" s="150">
        <f>'[1]dati attività'!$P$63</f>
        <v>1233.2247978681569</v>
      </c>
      <c r="AJ27" s="150" t="s">
        <v>403</v>
      </c>
      <c r="AK27" s="126" t="s">
        <v>384</v>
      </c>
      <c r="AL27" s="113" t="s">
        <v>12</v>
      </c>
    </row>
    <row r="28" spans="1:39" s="1" customFormat="1" ht="24.75" customHeight="1" thickBot="1" x14ac:dyDescent="0.25">
      <c r="A28" s="81" t="s">
        <v>121</v>
      </c>
      <c r="B28" s="81" t="s">
        <v>162</v>
      </c>
      <c r="C28" s="89" t="s">
        <v>144</v>
      </c>
      <c r="D28" s="75"/>
      <c r="E28" s="140">
        <f>[1]NOx!X314</f>
        <v>67.28500253501781</v>
      </c>
      <c r="F28" s="140">
        <f>[1]NMVOC!X314</f>
        <v>12.568260944040285</v>
      </c>
      <c r="G28" s="140">
        <f>[1]SOx!X314</f>
        <v>2.0110496831526641</v>
      </c>
      <c r="H28" s="140">
        <f>[1]NH3!X314</f>
        <v>0.24265833754914862</v>
      </c>
      <c r="I28" s="140">
        <f>'[1]pm2.5'!X314</f>
        <v>9.99067985405717</v>
      </c>
      <c r="J28" s="140">
        <f>[1]pm10!X314</f>
        <v>9.99067985405717</v>
      </c>
      <c r="K28" s="140">
        <f>[1]PST!X314</f>
        <v>9.99067985405717</v>
      </c>
      <c r="L28" s="140">
        <f>[1]BC!X314</f>
        <v>6.0057223418314019</v>
      </c>
      <c r="M28" s="140">
        <f>[1]CO!X314</f>
        <v>118.75041355953609</v>
      </c>
      <c r="N28" s="140">
        <f>[1]piombo!X314</f>
        <v>11.438372643351006</v>
      </c>
      <c r="O28" s="140">
        <f>[1]cadmio!X314</f>
        <v>3.2941649715893175E-2</v>
      </c>
      <c r="P28" s="140">
        <f>[1]mercurio!X314</f>
        <v>2.2363698013558145E-2</v>
      </c>
      <c r="Q28" s="140">
        <f>[1]arsenico!X314</f>
        <v>4.7908515436715862E-4</v>
      </c>
      <c r="R28" s="140">
        <f>[1]cromo!X314</f>
        <v>0.17025261442219353</v>
      </c>
      <c r="S28" s="140">
        <f>[1]rame!X314</f>
        <v>5.5978602170383747</v>
      </c>
      <c r="T28" s="140">
        <f>[1]nichel!X314</f>
        <v>0.23022562851417985</v>
      </c>
      <c r="U28" s="140">
        <f>[1]selenio!X314</f>
        <v>3.2974774737410006E-2</v>
      </c>
      <c r="V28" s="140">
        <f>[1]zinco!X314</f>
        <v>3.3039442234912286</v>
      </c>
      <c r="W28" s="140">
        <f>[1]Diossine!X314</f>
        <v>1.5744114160734985</v>
      </c>
      <c r="X28" s="140">
        <f>[1]Benzoapyrene!$X314</f>
        <v>7.9509498714678287E-2</v>
      </c>
      <c r="Y28" s="140">
        <f>[1]Benzobfluoranthene!$X314</f>
        <v>9.010413671007543E-2</v>
      </c>
      <c r="Z28" s="140">
        <f>[1]Benzokfluoranthene!$X314</f>
        <v>6.9517381081044091E-2</v>
      </c>
      <c r="AA28" s="140">
        <f>[1]Indeno123cdpyrene!$X314</f>
        <v>7.5899252423757044E-2</v>
      </c>
      <c r="AB28" s="140">
        <f>[1]PAH!X314</f>
        <v>0.31503026892955482</v>
      </c>
      <c r="AC28" s="140">
        <f>[1]HCB!X314</f>
        <v>1.5744114160734985E-3</v>
      </c>
      <c r="AD28" s="140">
        <f>[1]PCB!X314</f>
        <v>4.1431303710330369E-4</v>
      </c>
      <c r="AE28" s="127"/>
      <c r="AF28" s="150">
        <f>'[1]dati attività'!$P$64</f>
        <v>169081.30964397828</v>
      </c>
      <c r="AG28" s="150" t="s">
        <v>403</v>
      </c>
      <c r="AH28" s="150" t="s">
        <v>397</v>
      </c>
      <c r="AI28" s="150">
        <f>'[1]dati attività'!$P$65</f>
        <v>756.10678120153136</v>
      </c>
      <c r="AJ28" s="150" t="s">
        <v>403</v>
      </c>
      <c r="AK28" s="126" t="s">
        <v>384</v>
      </c>
      <c r="AL28" s="113" t="s">
        <v>12</v>
      </c>
    </row>
    <row r="29" spans="1:39" s="1" customFormat="1" ht="24.75" customHeight="1" thickBot="1" x14ac:dyDescent="0.25">
      <c r="A29" s="81" t="s">
        <v>121</v>
      </c>
      <c r="B29" s="81" t="s">
        <v>163</v>
      </c>
      <c r="C29" s="89" t="s">
        <v>145</v>
      </c>
      <c r="D29" s="75"/>
      <c r="E29" s="140">
        <f>[1]NOx!X315</f>
        <v>346.75376191950494</v>
      </c>
      <c r="F29" s="140">
        <f>[1]NMVOC!X315</f>
        <v>21.366042950333195</v>
      </c>
      <c r="G29" s="140">
        <f>[1]SOx!X315</f>
        <v>4.9647906382930689</v>
      </c>
      <c r="H29" s="140">
        <f>[1]NH3!X315</f>
        <v>0.12445493511137366</v>
      </c>
      <c r="I29" s="140">
        <f>'[1]pm2.5'!X315</f>
        <v>11.564812191058751</v>
      </c>
      <c r="J29" s="140">
        <f>[1]pm10!X315</f>
        <v>11.564812191058751</v>
      </c>
      <c r="K29" s="140">
        <f>[1]PST!X315</f>
        <v>11.564812191058751</v>
      </c>
      <c r="L29" s="140">
        <f>[1]BC!X315</f>
        <v>6.2501505004205296</v>
      </c>
      <c r="M29" s="140">
        <f>[1]CO!X315</f>
        <v>76.762957111567559</v>
      </c>
      <c r="N29" s="140">
        <f>[1]piombo!X315</f>
        <v>0.28631747960199649</v>
      </c>
      <c r="O29" s="140">
        <f>[1]cadmio!X315</f>
        <v>3.2774207375715195E-2</v>
      </c>
      <c r="P29" s="140">
        <f>[1]mercurio!X315</f>
        <v>4.7572985116083634E-2</v>
      </c>
      <c r="Q29" s="140">
        <f>[1]arsenico!X315</f>
        <v>8.9867987499074836E-4</v>
      </c>
      <c r="R29" s="140">
        <f>[1]cromo!X315</f>
        <v>0.21233869761037655</v>
      </c>
      <c r="S29" s="140">
        <f>[1]rame!X315</f>
        <v>5.5661333938327839</v>
      </c>
      <c r="T29" s="140">
        <f>[1]nichel!X315</f>
        <v>0.2278694673707794</v>
      </c>
      <c r="U29" s="140">
        <f>[1]selenio!X315</f>
        <v>3.3080584811029511E-2</v>
      </c>
      <c r="V29" s="140">
        <f>[1]zinco!X315</f>
        <v>3.3529286546492609</v>
      </c>
      <c r="W29" s="140">
        <f>[1]Diossine!X315</f>
        <v>2.7055501226472849</v>
      </c>
      <c r="X29" s="140">
        <f>[1]Benzoapyrene!$X315</f>
        <v>3.8650716037818354E-2</v>
      </c>
      <c r="Y29" s="140">
        <f>[1]Benzobfluoranthene!$X315</f>
        <v>0.23405155822901105</v>
      </c>
      <c r="Z29" s="140">
        <f>[1]Benzokfluoranthene!$X315</f>
        <v>0.2615365118559041</v>
      </c>
      <c r="AA29" s="140">
        <f>[1]Indeno123cdpyrene!$X315</f>
        <v>6.0123336058828532E-2</v>
      </c>
      <c r="AB29" s="140">
        <f>[1]PAH!X315</f>
        <v>0.59436212218156192</v>
      </c>
      <c r="AC29" s="140">
        <f>[1]HCB!X315</f>
        <v>1.4280283628477857E-3</v>
      </c>
      <c r="AD29" s="140">
        <f>[1]PCB!X315</f>
        <v>4.9942505348033687E-4</v>
      </c>
      <c r="AE29" s="127"/>
      <c r="AF29" s="150">
        <f>'[1]dati attività'!$P$66</f>
        <v>382827.52430323535</v>
      </c>
      <c r="AG29" s="150" t="s">
        <v>403</v>
      </c>
      <c r="AH29" s="150">
        <f>'[1]dati attività'!$P$67</f>
        <v>348.67709609639462</v>
      </c>
      <c r="AI29" s="150">
        <f>'[1]dati attività'!$P$68</f>
        <v>1920.2334502201295</v>
      </c>
      <c r="AJ29" s="150" t="s">
        <v>403</v>
      </c>
      <c r="AK29" s="126" t="s">
        <v>384</v>
      </c>
      <c r="AL29" s="113" t="s">
        <v>12</v>
      </c>
    </row>
    <row r="30" spans="1:39" s="1" customFormat="1" ht="24.75" customHeight="1" thickBot="1" x14ac:dyDescent="0.25">
      <c r="A30" s="81" t="s">
        <v>121</v>
      </c>
      <c r="B30" s="81" t="s">
        <v>164</v>
      </c>
      <c r="C30" s="89" t="s">
        <v>54</v>
      </c>
      <c r="D30" s="75"/>
      <c r="E30" s="140">
        <f>[1]NOx!X316</f>
        <v>6.6819675026607213</v>
      </c>
      <c r="F30" s="140">
        <f>[1]NMVOC!X316</f>
        <v>216.87607645619809</v>
      </c>
      <c r="G30" s="140">
        <f>[1]SOx!X316</f>
        <v>0.16383812025171815</v>
      </c>
      <c r="H30" s="140">
        <f>[1]NH3!X316</f>
        <v>6.4269361599059396E-2</v>
      </c>
      <c r="I30" s="140">
        <f>'[1]pm2.5'!X316</f>
        <v>4.6213592559029477</v>
      </c>
      <c r="J30" s="140">
        <f>[1]pm10!X316</f>
        <v>4.6213592559029477</v>
      </c>
      <c r="K30" s="140">
        <f>[1]PST!X316</f>
        <v>4.6213592559029477</v>
      </c>
      <c r="L30" s="140">
        <f>[1]BC!X316</f>
        <v>0.82203599697845608</v>
      </c>
      <c r="M30" s="140">
        <f>[1]CO!X316</f>
        <v>629.65800405671803</v>
      </c>
      <c r="N30" s="140">
        <f>[1]piombo!X316</f>
        <v>33.061942528448689</v>
      </c>
      <c r="O30" s="140">
        <f>[1]cadmio!X316</f>
        <v>0.13044065626887244</v>
      </c>
      <c r="P30" s="140">
        <f>[1]mercurio!X316</f>
        <v>1.0600860078759093E-2</v>
      </c>
      <c r="Q30" s="140">
        <f>[1]arsenico!X316</f>
        <v>3.6554689926755507E-4</v>
      </c>
      <c r="R30" s="140">
        <f>[1]cromo!X316</f>
        <v>0.55587420419420752</v>
      </c>
      <c r="S30" s="140">
        <f>[1]rame!X316</f>
        <v>22.218911621346315</v>
      </c>
      <c r="T30" s="140">
        <f>[1]nichel!X316</f>
        <v>0.91332467564348851</v>
      </c>
      <c r="U30" s="140">
        <f>[1]selenio!X316</f>
        <v>0.12986961697792493</v>
      </c>
      <c r="V30" s="140">
        <f>[1]zinco!X316</f>
        <v>12.894304598147396</v>
      </c>
      <c r="W30" s="140">
        <f>[1]Diossine!X316</f>
        <v>0.72145362590130879</v>
      </c>
      <c r="X30" s="140">
        <f>[1]Benzoapyrene!$X316</f>
        <v>1.0087012952145268E-2</v>
      </c>
      <c r="Y30" s="140">
        <f>[1]Benzobfluoranthene!$X316</f>
        <v>1.7266932453981254E-2</v>
      </c>
      <c r="Z30" s="140">
        <f>[1]Benzokfluoranthene!$X316</f>
        <v>6.6288925546368416E-3</v>
      </c>
      <c r="AA30" s="140">
        <f>[1]Indeno123cdpyrene!$X316</f>
        <v>2.0040529632056266E-2</v>
      </c>
      <c r="AB30" s="140">
        <f>[1]PAH!X316</f>
        <v>5.4023367592819622E-2</v>
      </c>
      <c r="AC30" s="140">
        <f>[1]HCB!X316</f>
        <v>7.2145362590130891E-4</v>
      </c>
      <c r="AD30" s="140">
        <f>[1]PCB!X316</f>
        <v>5.8299625649499496E-4</v>
      </c>
      <c r="AE30" s="127"/>
      <c r="AF30" s="150">
        <f>'[1]dati attività'!$P69</f>
        <v>54785.787649806865</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[1]NOx!X317</f>
        <v>NA</v>
      </c>
      <c r="F31" s="140">
        <f>[1]NMVOC!X317</f>
        <v>81.309814373515024</v>
      </c>
      <c r="G31" s="140" t="str">
        <f>[1]SOx!X317</f>
        <v>NA</v>
      </c>
      <c r="H31" s="140" t="str">
        <f>[1]NH3!X317</f>
        <v>NA</v>
      </c>
      <c r="I31" s="140" t="str">
        <f>'[1]pm2.5'!X317</f>
        <v>NA</v>
      </c>
      <c r="J31" s="140" t="str">
        <f>[1]pm10!X317</f>
        <v>NA</v>
      </c>
      <c r="K31" s="140" t="str">
        <f>[1]PST!X317</f>
        <v>NA</v>
      </c>
      <c r="L31" s="140" t="str">
        <f>[1]BC!X317</f>
        <v>NA</v>
      </c>
      <c r="M31" s="140" t="str">
        <f>[1]CO!X317</f>
        <v>NA</v>
      </c>
      <c r="N31" s="140" t="str">
        <f>[1]piombo!X317</f>
        <v>NA</v>
      </c>
      <c r="O31" s="140" t="str">
        <f>[1]cadmio!X317</f>
        <v>NA</v>
      </c>
      <c r="P31" s="140" t="str">
        <f>[1]mercurio!X317</f>
        <v>NA</v>
      </c>
      <c r="Q31" s="140" t="str">
        <f>[1]arsenico!X317</f>
        <v>NA</v>
      </c>
      <c r="R31" s="140" t="str">
        <f>[1]cromo!X317</f>
        <v>NA</v>
      </c>
      <c r="S31" s="140" t="str">
        <f>[1]rame!X317</f>
        <v>NA</v>
      </c>
      <c r="T31" s="140" t="str">
        <f>[1]nichel!X317</f>
        <v>NA</v>
      </c>
      <c r="U31" s="140" t="str">
        <f>[1]selenio!X317</f>
        <v>NA</v>
      </c>
      <c r="V31" s="140" t="str">
        <f>[1]zinco!X317</f>
        <v>NA</v>
      </c>
      <c r="W31" s="140" t="str">
        <f>[1]Diossine!X317</f>
        <v>NE</v>
      </c>
      <c r="X31" s="140" t="str">
        <f>[1]Benzoapyrene!$X317</f>
        <v>NE</v>
      </c>
      <c r="Y31" s="140" t="str">
        <f>[1]Benzobfluoranthene!$X317</f>
        <v>NE</v>
      </c>
      <c r="Z31" s="140" t="str">
        <f>[1]Benzokfluoranthene!$X317</f>
        <v>NE</v>
      </c>
      <c r="AA31" s="140" t="str">
        <f>[1]Indeno123cdpyrene!$X317</f>
        <v>NE</v>
      </c>
      <c r="AB31" s="140" t="str">
        <f>[1]PAH!X317</f>
        <v>NE</v>
      </c>
      <c r="AC31" s="140" t="str">
        <f>[1]HCB!X317</f>
        <v>NA</v>
      </c>
      <c r="AD31" s="140" t="str">
        <f>[1]PCB!X317</f>
        <v>NE</v>
      </c>
      <c r="AE31" s="127"/>
      <c r="AF31" s="150">
        <f>'[1]dati attività'!$P71</f>
        <v>716451.42797989491</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[1]NOx!X318</f>
        <v>NA</v>
      </c>
      <c r="F32" s="140" t="str">
        <f>[1]NMVOC!X318</f>
        <v>NA</v>
      </c>
      <c r="G32" s="140" t="str">
        <f>[1]SOx!X318</f>
        <v>NA</v>
      </c>
      <c r="H32" s="140" t="str">
        <f>[1]NH3!X318</f>
        <v>NA</v>
      </c>
      <c r="I32" s="140">
        <f>'[1]pm2.5'!X318</f>
        <v>6.1396428899262938</v>
      </c>
      <c r="J32" s="140">
        <f>[1]pm10!X318</f>
        <v>11.866599067740095</v>
      </c>
      <c r="K32" s="140">
        <f>[1]PST!X318</f>
        <v>15.141116386284875</v>
      </c>
      <c r="L32" s="140">
        <f>[1]BC!X318</f>
        <v>1.3875728596160923</v>
      </c>
      <c r="M32" s="140" t="str">
        <f>[1]CO!X318</f>
        <v>NA</v>
      </c>
      <c r="N32" s="140">
        <f>[1]piombo!X318</f>
        <v>45.828664839970941</v>
      </c>
      <c r="O32" s="140">
        <f>[1]cadmio!X318</f>
        <v>0.20074258248041874</v>
      </c>
      <c r="P32" s="140" t="str">
        <f>[1]mercurio!X318</f>
        <v>NA</v>
      </c>
      <c r="Q32" s="140">
        <f>[1]arsenico!X318</f>
        <v>0.52387543261324043</v>
      </c>
      <c r="R32" s="140">
        <f>[1]cromo!X318</f>
        <v>17.104644223963806</v>
      </c>
      <c r="S32" s="140">
        <f>[1]rame!X318</f>
        <v>375.54484746647034</v>
      </c>
      <c r="T32" s="140">
        <f>[1]nichel!X318</f>
        <v>2.6277487904931824</v>
      </c>
      <c r="U32" s="140">
        <f>[1]selenio!X318</f>
        <v>0.3028223277256975</v>
      </c>
      <c r="V32" s="140">
        <f>[1]zinco!X318</f>
        <v>121.65157529741469</v>
      </c>
      <c r="W32" s="140" t="str">
        <f>[1]Diossine!X318</f>
        <v>NE</v>
      </c>
      <c r="X32" s="140">
        <f>[1]Benzoapyrene!$X318</f>
        <v>3.5916416049504254E-2</v>
      </c>
      <c r="Y32" s="140">
        <f>[1]Benzobfluoranthene!$X318</f>
        <v>3.0747638923869741E-3</v>
      </c>
      <c r="Z32" s="140">
        <f>[1]Benzokfluoranthene!$X318</f>
        <v>4.538937174476009E-3</v>
      </c>
      <c r="AA32" s="140" t="str">
        <f>[1]Indeno123cdpyrene!$X318</f>
        <v>NE</v>
      </c>
      <c r="AB32" s="140">
        <f>[1]PAH!X318</f>
        <v>4.3530117116367242E-2</v>
      </c>
      <c r="AC32" s="140" t="str">
        <f>[1]HCB!X318</f>
        <v>NA</v>
      </c>
      <c r="AD32" s="140" t="str">
        <f>[1]PCB!X318</f>
        <v>NE</v>
      </c>
      <c r="AE32" s="127"/>
      <c r="AF32" s="126" t="s">
        <v>384</v>
      </c>
      <c r="AG32" s="126" t="s">
        <v>384</v>
      </c>
      <c r="AH32" s="126" t="s">
        <v>384</v>
      </c>
      <c r="AI32" s="126" t="s">
        <v>384</v>
      </c>
      <c r="AJ32" s="126" t="s">
        <v>384</v>
      </c>
      <c r="AK32" s="150">
        <f>'[1]dati attività'!P72</f>
        <v>539460.84483491001</v>
      </c>
      <c r="AL32" s="113" t="s">
        <v>355</v>
      </c>
    </row>
    <row r="33" spans="1:38" s="1" customFormat="1" ht="24.75" customHeight="1" thickBot="1" x14ac:dyDescent="0.25">
      <c r="A33" s="81" t="s">
        <v>121</v>
      </c>
      <c r="B33" s="81" t="s">
        <v>167</v>
      </c>
      <c r="C33" s="89" t="s">
        <v>57</v>
      </c>
      <c r="D33" s="75"/>
      <c r="E33" s="140" t="str">
        <f>[1]NOx!X319</f>
        <v>NA</v>
      </c>
      <c r="F33" s="140" t="str">
        <f>[1]NMVOC!X319</f>
        <v>NA</v>
      </c>
      <c r="G33" s="140" t="str">
        <f>[1]SOx!X319</f>
        <v>NA</v>
      </c>
      <c r="H33" s="140" t="str">
        <f>[1]NH3!X319</f>
        <v>NA</v>
      </c>
      <c r="I33" s="140">
        <f>'[1]pm2.5'!X319</f>
        <v>2.7875805406514447</v>
      </c>
      <c r="J33" s="140">
        <f>[1]pm10!X319</f>
        <v>5.1621861863915601</v>
      </c>
      <c r="K33" s="140">
        <f>[1]PST!X319</f>
        <v>10.32437237278312</v>
      </c>
      <c r="L33" s="140">
        <f>[1]BC!X319</f>
        <v>0.10943834715150104</v>
      </c>
      <c r="M33" s="140" t="str">
        <f>[1]CO!X319</f>
        <v>NA</v>
      </c>
      <c r="N33" s="140" t="str">
        <f>[1]piombo!X319</f>
        <v>NE</v>
      </c>
      <c r="O33" s="140" t="str">
        <f>[1]cadmio!X319</f>
        <v>NE</v>
      </c>
      <c r="P33" s="140" t="str">
        <f>[1]mercurio!X319</f>
        <v>NE</v>
      </c>
      <c r="Q33" s="140" t="str">
        <f>[1]arsenico!X319</f>
        <v>NE</v>
      </c>
      <c r="R33" s="140" t="str">
        <f>[1]cromo!X319</f>
        <v>NE</v>
      </c>
      <c r="S33" s="140" t="str">
        <f>[1]rame!X319</f>
        <v>NE</v>
      </c>
      <c r="T33" s="140" t="str">
        <f>[1]nichel!X319</f>
        <v>NE</v>
      </c>
      <c r="U33" s="140" t="str">
        <f>[1]selenio!X319</f>
        <v>NE</v>
      </c>
      <c r="V33" s="140" t="str">
        <f>[1]zinco!X319</f>
        <v>NE</v>
      </c>
      <c r="W33" s="140" t="str">
        <f>[1]Diossine!X319</f>
        <v>NE</v>
      </c>
      <c r="X33" s="140" t="str">
        <f>[1]Benzoapyrene!$X319</f>
        <v>NE</v>
      </c>
      <c r="Y33" s="140" t="str">
        <f>[1]Benzobfluoranthene!$X319</f>
        <v>NE</v>
      </c>
      <c r="Z33" s="140" t="str">
        <f>[1]Benzokfluoranthene!$X319</f>
        <v>NE</v>
      </c>
      <c r="AA33" s="140" t="str">
        <f>[1]Indeno123cdpyrene!$X319</f>
        <v>NE</v>
      </c>
      <c r="AB33" s="140" t="str">
        <f>[1]PAH!X319</f>
        <v>NE</v>
      </c>
      <c r="AC33" s="140" t="str">
        <f>[1]HCB!X319</f>
        <v>NA</v>
      </c>
      <c r="AD33" s="140" t="str">
        <f>[1]PCB!X319</f>
        <v>NE</v>
      </c>
      <c r="AE33" s="127"/>
      <c r="AF33" s="126" t="s">
        <v>384</v>
      </c>
      <c r="AG33" s="126" t="s">
        <v>384</v>
      </c>
      <c r="AH33" s="126" t="s">
        <v>384</v>
      </c>
      <c r="AI33" s="126" t="s">
        <v>384</v>
      </c>
      <c r="AJ33" s="126" t="s">
        <v>384</v>
      </c>
      <c r="AK33" s="150">
        <f>'[1]dati attività'!P73</f>
        <v>539460.84483491001</v>
      </c>
      <c r="AL33" s="113" t="s">
        <v>355</v>
      </c>
    </row>
    <row r="34" spans="1:38" s="1" customFormat="1" ht="24.75" customHeight="1" thickBot="1" x14ac:dyDescent="0.25">
      <c r="A34" s="81" t="s">
        <v>119</v>
      </c>
      <c r="B34" s="81" t="s">
        <v>168</v>
      </c>
      <c r="C34" s="89" t="s">
        <v>58</v>
      </c>
      <c r="D34" s="75"/>
      <c r="E34" s="140">
        <f>[1]NOx!X320</f>
        <v>6.2356000000000007</v>
      </c>
      <c r="F34" s="140">
        <f>[1]NMVOC!X320</f>
        <v>0.55335000000000001</v>
      </c>
      <c r="G34" s="140">
        <f>[1]SOx!X320</f>
        <v>6.5902199999999994E-2</v>
      </c>
      <c r="H34" s="140">
        <f>[1]NH3!X320</f>
        <v>8.3299999999999997E-4</v>
      </c>
      <c r="I34" s="140">
        <f>'[1]pm2.5'!X320</f>
        <v>0.16303000000000001</v>
      </c>
      <c r="J34" s="140">
        <f>[1]pm10!X320</f>
        <v>0.17136000000000001</v>
      </c>
      <c r="K34" s="140">
        <f>[1]PST!X320</f>
        <v>0.17485714285714285</v>
      </c>
      <c r="L34" s="140">
        <f>[1]BC!X320</f>
        <v>0.111384</v>
      </c>
      <c r="M34" s="140">
        <f>[1]CO!X320</f>
        <v>1.2732999999999999</v>
      </c>
      <c r="N34" s="140">
        <f>[1]piombo!X320</f>
        <v>8.4991058363059833E-4</v>
      </c>
      <c r="O34" s="140">
        <f>[1]cadmio!X320</f>
        <v>2.2035517241379257E-4</v>
      </c>
      <c r="P34" s="140" t="str">
        <f>[1]mercurio!X320</f>
        <v>NA</v>
      </c>
      <c r="Q34" s="140" t="str">
        <f>[1]arsenico!X320</f>
        <v>NA</v>
      </c>
      <c r="R34" s="140">
        <f>[1]cromo!X320</f>
        <v>6.4741110312899132E-4</v>
      </c>
      <c r="S34" s="140">
        <f>[1]rame!X320</f>
        <v>1.7190575862068944E-2</v>
      </c>
      <c r="T34" s="140">
        <f>[1]nichel!X320</f>
        <v>1.1899999999999999E-3</v>
      </c>
      <c r="U34" s="140">
        <f>[1]selenio!X320</f>
        <v>2.3799999999999997E-3</v>
      </c>
      <c r="V34" s="140">
        <f>[1]zinco!X320</f>
        <v>3.779412643678157E-3</v>
      </c>
      <c r="W34" s="140" t="str">
        <f>[1]Diossine!X320</f>
        <v>NA</v>
      </c>
      <c r="X34" s="140">
        <f>[1]Benzoapyrene!$X320</f>
        <v>3.5699999999999998E-3</v>
      </c>
      <c r="Y34" s="140">
        <f>[1]Benzobfluoranthene!$X320</f>
        <v>5.9500000000000004E-3</v>
      </c>
      <c r="Z34" s="140" t="str">
        <f>[1]Benzokfluoranthene!$X320</f>
        <v>NE</v>
      </c>
      <c r="AA34" s="140" t="str">
        <f>[1]Indeno123cdpyrene!$X320</f>
        <v>NE</v>
      </c>
      <c r="AB34" s="140">
        <f>[1]PAH!X320</f>
        <v>9.5199999999999989E-3</v>
      </c>
      <c r="AC34" s="140" t="str">
        <f>[1]HCB!X320</f>
        <v>NA</v>
      </c>
      <c r="AD34" s="140" t="str">
        <f>[1]PCB!X320</f>
        <v>NA</v>
      </c>
      <c r="AE34" s="127"/>
      <c r="AF34" s="150">
        <f>'[1]dati attività'!$P74</f>
        <v>5081.9378399999996</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[1]NOx!X321</f>
        <v>NO</v>
      </c>
      <c r="F35" s="140" t="str">
        <f>[1]NMVOC!X321</f>
        <v>NO</v>
      </c>
      <c r="G35" s="140" t="str">
        <f>[1]SOx!X321</f>
        <v>NO</v>
      </c>
      <c r="H35" s="140" t="str">
        <f>[1]NH3!X321</f>
        <v>NO</v>
      </c>
      <c r="I35" s="140" t="str">
        <f>'[1]pm2.5'!X321</f>
        <v>NO</v>
      </c>
      <c r="J35" s="140" t="str">
        <f>[1]pm10!X321</f>
        <v>NO</v>
      </c>
      <c r="K35" s="140" t="str">
        <f>[1]PST!X321</f>
        <v>NO</v>
      </c>
      <c r="L35" s="140" t="str">
        <f>[1]BC!X321</f>
        <v>NO</v>
      </c>
      <c r="M35" s="140" t="str">
        <f>[1]CO!X321</f>
        <v>NO</v>
      </c>
      <c r="N35" s="140" t="str">
        <f>[1]piombo!X321</f>
        <v>NO</v>
      </c>
      <c r="O35" s="140" t="str">
        <f>[1]cadmio!X321</f>
        <v>NO</v>
      </c>
      <c r="P35" s="140" t="str">
        <f>[1]mercurio!X321</f>
        <v>NO</v>
      </c>
      <c r="Q35" s="140" t="str">
        <f>[1]arsenico!X321</f>
        <v>NO</v>
      </c>
      <c r="R35" s="140" t="str">
        <f>[1]cromo!X321</f>
        <v>NO</v>
      </c>
      <c r="S35" s="140" t="str">
        <f>[1]rame!X321</f>
        <v>NO</v>
      </c>
      <c r="T35" s="140" t="str">
        <f>[1]nichel!X321</f>
        <v>NO</v>
      </c>
      <c r="U35" s="140" t="str">
        <f>[1]selenio!X321</f>
        <v>NO</v>
      </c>
      <c r="V35" s="140" t="str">
        <f>[1]zinco!X321</f>
        <v>NO</v>
      </c>
      <c r="W35" s="140" t="str">
        <f>[1]Diossine!X321</f>
        <v>NO</v>
      </c>
      <c r="X35" s="140" t="str">
        <f>[1]Benzoapyrene!$X321</f>
        <v>NO</v>
      </c>
      <c r="Y35" s="140" t="str">
        <f>[1]Benzobfluoranthene!$X321</f>
        <v>NO</v>
      </c>
      <c r="Z35" s="140" t="str">
        <f>[1]Benzokfluoranthene!$X321</f>
        <v>NO</v>
      </c>
      <c r="AA35" s="140" t="str">
        <f>[1]Indeno123cdpyrene!$X321</f>
        <v>NO</v>
      </c>
      <c r="AB35" s="140" t="str">
        <f>[1]PAH!X321</f>
        <v>NO</v>
      </c>
      <c r="AC35" s="140" t="str">
        <f>[1]HCB!X321</f>
        <v>NO</v>
      </c>
      <c r="AD35" s="140" t="str">
        <f>[1]PCB!X321</f>
        <v>NO</v>
      </c>
      <c r="AE35" s="127"/>
      <c r="AF35" s="150" t="str">
        <f>'[1]dati attività'!$P75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[1]NOx!X322</f>
        <v>102.62723200082714</v>
      </c>
      <c r="F36" s="140">
        <f>[1]NMVOC!X322</f>
        <v>49.668174765971486</v>
      </c>
      <c r="G36" s="140">
        <f>[1]SOx!X322</f>
        <v>79.316392942229129</v>
      </c>
      <c r="H36" s="140">
        <f>[1]NH3!X322</f>
        <v>1.2140359772444643E-2</v>
      </c>
      <c r="I36" s="140">
        <f>'[1]pm2.5'!X322</f>
        <v>9.6537101815135937</v>
      </c>
      <c r="J36" s="140">
        <f>[1]pm10!X322</f>
        <v>9.6912306558197265</v>
      </c>
      <c r="K36" s="140">
        <f>[1]PST!X322</f>
        <v>9.8890108732854376</v>
      </c>
      <c r="L36" s="140">
        <f>[1]BC!X322</f>
        <v>1.5268089458405851</v>
      </c>
      <c r="M36" s="140">
        <f>[1]CO!X322</f>
        <v>126.45301256735669</v>
      </c>
      <c r="N36" s="140">
        <f>[1]piombo!X322</f>
        <v>6.216270129178513</v>
      </c>
      <c r="O36" s="140">
        <f>[1]cadmio!X322</f>
        <v>2.0403074900011385E-2</v>
      </c>
      <c r="P36" s="140" t="str">
        <f>[1]mercurio!X322</f>
        <v>NA</v>
      </c>
      <c r="Q36" s="140">
        <f>[1]arsenico!X322</f>
        <v>0.15975800844349355</v>
      </c>
      <c r="R36" s="140">
        <f>[1]cromo!X322</f>
        <v>9.4604265283367003E-2</v>
      </c>
      <c r="S36" s="140">
        <f>[1]rame!X322</f>
        <v>0.16108578821877442</v>
      </c>
      <c r="T36" s="140">
        <f>[1]nichel!X322</f>
        <v>5.1023807271597486</v>
      </c>
      <c r="U36" s="140">
        <f>[1]selenio!X322</f>
        <v>0.3758300103757326</v>
      </c>
      <c r="V36" s="140">
        <f>[1]zinco!X322</f>
        <v>0.92131357620839593</v>
      </c>
      <c r="W36" s="140">
        <f>[1]Diossine!X322</f>
        <v>0.20622840318801927</v>
      </c>
      <c r="X36" s="140" t="str">
        <f>[1]Benzoapyrene!$X322</f>
        <v>NE</v>
      </c>
      <c r="Y36" s="140" t="str">
        <f>[1]Benzobfluoranthene!$X322</f>
        <v>NE</v>
      </c>
      <c r="Z36" s="140" t="str">
        <f>[1]Benzokfluoranthene!$X322</f>
        <v>NE</v>
      </c>
      <c r="AA36" s="140" t="str">
        <f>[1]Indeno123cdpyrene!$X322</f>
        <v>NE</v>
      </c>
      <c r="AB36" s="140">
        <f>[1]PAH!X322</f>
        <v>8.3880413288621281E-2</v>
      </c>
      <c r="AC36" s="140">
        <f>[1]HCB!X322</f>
        <v>0.12690978657724272</v>
      </c>
      <c r="AD36" s="140">
        <f>[1]PCB!X322</f>
        <v>6.0282148624190235E-2</v>
      </c>
      <c r="AE36" s="127"/>
      <c r="AF36" s="150">
        <f>'[1]dati attività'!$P$76</f>
        <v>79403.020581057834</v>
      </c>
      <c r="AG36" s="150" t="str">
        <f>'[1]dati attività'!$P$77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[1]NOx!X323</f>
        <v>1.8876085013679198</v>
      </c>
      <c r="F37" s="140">
        <f>[1]NMVOC!X323</f>
        <v>2.7108362904042966E-2</v>
      </c>
      <c r="G37" s="140">
        <f>[1]SOx!X323</f>
        <v>6.4022899989867269E-3</v>
      </c>
      <c r="H37" s="140" t="str">
        <f>[1]NH3!X323</f>
        <v>NE</v>
      </c>
      <c r="I37" s="140">
        <f>'[1]pm2.5'!X323</f>
        <v>4.481602999290709E-2</v>
      </c>
      <c r="J37" s="140">
        <f>[1]pm10!X323</f>
        <v>4.481602999290709E-2</v>
      </c>
      <c r="K37" s="140">
        <f>[1]PST!X323</f>
        <v>5.6020037491133864E-2</v>
      </c>
      <c r="L37" s="140">
        <f>[1]BC!X323</f>
        <v>1.1204007498226774E-3</v>
      </c>
      <c r="M37" s="140">
        <f>[1]CO!X323</f>
        <v>0.68717912655790869</v>
      </c>
      <c r="N37" s="140" t="str">
        <f>[1]piombo!X323</f>
        <v>NA</v>
      </c>
      <c r="O37" s="140" t="str">
        <f>[1]cadmio!X323</f>
        <v>NA</v>
      </c>
      <c r="P37" s="140" t="str">
        <f>[1]mercurio!X323</f>
        <v>NA</v>
      </c>
      <c r="Q37" s="140" t="str">
        <f>[1]arsenico!X323</f>
        <v>NA</v>
      </c>
      <c r="R37" s="140" t="str">
        <f>[1]cromo!X323</f>
        <v>NA</v>
      </c>
      <c r="S37" s="140" t="str">
        <f>[1]rame!X323</f>
        <v>NA</v>
      </c>
      <c r="T37" s="140" t="str">
        <f>[1]nichel!X323</f>
        <v>NA</v>
      </c>
      <c r="U37" s="140" t="str">
        <f>[1]selenio!X323</f>
        <v>NA</v>
      </c>
      <c r="V37" s="140" t="str">
        <f>[1]zinco!X323</f>
        <v>NA</v>
      </c>
      <c r="W37" s="140" t="str">
        <f>[1]Diossine!X323</f>
        <v>NA</v>
      </c>
      <c r="X37" s="140" t="str">
        <f>[1]Benzoapyrene!$X323</f>
        <v>NA</v>
      </c>
      <c r="Y37" s="140" t="str">
        <f>[1]Benzobfluoranthene!$X323</f>
        <v>NA</v>
      </c>
      <c r="Z37" s="140" t="str">
        <f>[1]Benzokfluoranthene!$X323</f>
        <v>NA</v>
      </c>
      <c r="AA37" s="140" t="str">
        <f>[1]Indeno123cdpyrene!$X323</f>
        <v>NA</v>
      </c>
      <c r="AB37" s="140" t="str">
        <f>[1]PAH!X323</f>
        <v>NA</v>
      </c>
      <c r="AC37" s="140" t="str">
        <f>[1]HCB!X323</f>
        <v>NA</v>
      </c>
      <c r="AD37" s="140" t="str">
        <f>[1]PCB!X323</f>
        <v>NA</v>
      </c>
      <c r="AE37" s="127"/>
      <c r="AF37" s="150" t="str">
        <f>'[1]dati attività'!$P$78</f>
        <v>NO</v>
      </c>
      <c r="AG37" s="150" t="s">
        <v>403</v>
      </c>
      <c r="AH37" s="150">
        <f>'[1]dati attività'!$P$79</f>
        <v>10843.345161617186</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[1]NOx!X324</f>
        <v>NO</v>
      </c>
      <c r="F38" s="140" t="str">
        <f>[1]NMVOC!X324</f>
        <v>NO</v>
      </c>
      <c r="G38" s="140" t="str">
        <f>[1]SOx!X324</f>
        <v>NO</v>
      </c>
      <c r="H38" s="140" t="str">
        <f>[1]NH3!X324</f>
        <v>NO</v>
      </c>
      <c r="I38" s="140" t="str">
        <f>'[1]pm2.5'!X324</f>
        <v>NO</v>
      </c>
      <c r="J38" s="140" t="str">
        <f>[1]pm10!X324</f>
        <v>NO</v>
      </c>
      <c r="K38" s="140" t="str">
        <f>[1]PST!X324</f>
        <v>NO</v>
      </c>
      <c r="L38" s="140" t="str">
        <f>[1]BC!X324</f>
        <v>NO</v>
      </c>
      <c r="M38" s="140" t="str">
        <f>[1]CO!X324</f>
        <v>NO</v>
      </c>
      <c r="N38" s="140" t="str">
        <f>[1]piombo!X324</f>
        <v>NO</v>
      </c>
      <c r="O38" s="140" t="str">
        <f>[1]cadmio!X324</f>
        <v>NO</v>
      </c>
      <c r="P38" s="140" t="str">
        <f>[1]mercurio!X324</f>
        <v>NO</v>
      </c>
      <c r="Q38" s="140" t="str">
        <f>[1]arsenico!X324</f>
        <v>NO</v>
      </c>
      <c r="R38" s="140" t="str">
        <f>[1]cromo!X324</f>
        <v>NO</v>
      </c>
      <c r="S38" s="140" t="str">
        <f>[1]rame!X324</f>
        <v>NO</v>
      </c>
      <c r="T38" s="140" t="str">
        <f>[1]nichel!X324</f>
        <v>NO</v>
      </c>
      <c r="U38" s="140" t="str">
        <f>[1]selenio!X324</f>
        <v>NO</v>
      </c>
      <c r="V38" s="140" t="str">
        <f>[1]zinco!X324</f>
        <v>NO</v>
      </c>
      <c r="W38" s="140" t="str">
        <f>[1]Diossine!X324</f>
        <v>NO</v>
      </c>
      <c r="X38" s="140" t="str">
        <f>[1]Benzoapyrene!$X324</f>
        <v>NO</v>
      </c>
      <c r="Y38" s="140" t="str">
        <f>[1]Benzobfluoranthene!$X324</f>
        <v>NO</v>
      </c>
      <c r="Z38" s="140" t="str">
        <f>[1]Benzokfluoranthene!$X324</f>
        <v>NO</v>
      </c>
      <c r="AA38" s="140" t="str">
        <f>[1]Indeno123cdpyrene!$X324</f>
        <v>NO</v>
      </c>
      <c r="AB38" s="140" t="str">
        <f>[1]PAH!X324</f>
        <v>NO</v>
      </c>
      <c r="AC38" s="140" t="str">
        <f>[1]HCB!X324</f>
        <v>NO</v>
      </c>
      <c r="AD38" s="140" t="str">
        <f>[1]PCB!X324</f>
        <v>NO</v>
      </c>
      <c r="AE38" s="127"/>
      <c r="AF38" s="150" t="str">
        <f>'[1]dati attività'!$P80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[1]NOx!X325</f>
        <v>22.139662136443846</v>
      </c>
      <c r="F39" s="140">
        <f>[1]NMVOC!X325</f>
        <v>8.0121884695681018</v>
      </c>
      <c r="G39" s="140">
        <f>[1]SOx!X325</f>
        <v>2.9301881608679445</v>
      </c>
      <c r="H39" s="140">
        <f>[1]NH3!X325</f>
        <v>9.4079216415294733E-3</v>
      </c>
      <c r="I39" s="140">
        <f>'[1]pm2.5'!X325</f>
        <v>0.58913573284259635</v>
      </c>
      <c r="J39" s="140">
        <f>[1]pm10!X325</f>
        <v>0.62742181104766603</v>
      </c>
      <c r="K39" s="140">
        <f>[1]PST!X325</f>
        <v>0.73814330711490117</v>
      </c>
      <c r="L39" s="140">
        <f>[1]BC!X325</f>
        <v>7.8065591567483092E-2</v>
      </c>
      <c r="M39" s="140">
        <f>[1]CO!X325</f>
        <v>13.65635993244315</v>
      </c>
      <c r="N39" s="140">
        <f>[1]piombo!X325</f>
        <v>19.374667592158076</v>
      </c>
      <c r="O39" s="140">
        <f>[1]cadmio!X325</f>
        <v>1.1748851535144964</v>
      </c>
      <c r="P39" s="140">
        <f>[1]mercurio!X325</f>
        <v>0.96770312798878111</v>
      </c>
      <c r="Q39" s="140">
        <f>[1]arsenico!X325</f>
        <v>0.22333829512657924</v>
      </c>
      <c r="R39" s="140">
        <f>[1]cromo!X325</f>
        <v>2.2174519559411179</v>
      </c>
      <c r="S39" s="140">
        <f>[1]rame!X325</f>
        <v>3.4846377722200468</v>
      </c>
      <c r="T39" s="140">
        <f>[1]nichel!X325</f>
        <v>40.620809793006586</v>
      </c>
      <c r="U39" s="140">
        <f>[1]selenio!X325</f>
        <v>3.918247554877631E-2</v>
      </c>
      <c r="V39" s="140">
        <f>[1]zinco!X325</f>
        <v>8.5802583131248902</v>
      </c>
      <c r="W39" s="140">
        <f>[1]Diossine!X325</f>
        <v>16.308170461900218</v>
      </c>
      <c r="X39" s="140">
        <f>[1]Benzoapyrene!$X325</f>
        <v>0.17241383844740096</v>
      </c>
      <c r="Y39" s="140">
        <f>[1]Benzobfluoranthene!$X325</f>
        <v>9.0034829369601957E-2</v>
      </c>
      <c r="Z39" s="140">
        <f>[1]Benzokfluoranthene!$X325</f>
        <v>0.19095577963261889</v>
      </c>
      <c r="AA39" s="140">
        <f>[1]Indeno123cdpyrene!$X325</f>
        <v>7.0142140039473541E-2</v>
      </c>
      <c r="AB39" s="140">
        <f>[1]PAH!X325</f>
        <v>0.52354658748909533</v>
      </c>
      <c r="AC39" s="140">
        <f>[1]HCB!X325</f>
        <v>13.246447699999999</v>
      </c>
      <c r="AD39" s="140">
        <f>[1]PCB!X325</f>
        <v>17.211680000000001</v>
      </c>
      <c r="AE39" s="127"/>
      <c r="AF39" s="150">
        <f>'[1]dati attività'!$P81</f>
        <v>37643.916161056637</v>
      </c>
      <c r="AG39" s="150" t="str">
        <f>'[1]dati attività'!$P$82</f>
        <v>NO</v>
      </c>
      <c r="AH39" s="150">
        <f>'[1]dati attività'!$P$83</f>
        <v>245397.08654390549</v>
      </c>
      <c r="AI39" s="150">
        <f>'[1]dati attività'!$P$84</f>
        <v>23158.102489916466</v>
      </c>
      <c r="AJ39" s="150">
        <f>'[1]dati attività'!$P$85</f>
        <v>15804.467800120981</v>
      </c>
      <c r="AK39" s="126" t="s">
        <v>384</v>
      </c>
      <c r="AL39" s="113" t="s">
        <v>12</v>
      </c>
    </row>
    <row r="40" spans="1:38" s="1" customFormat="1" ht="24.75" customHeight="1" thickBot="1" x14ac:dyDescent="0.25">
      <c r="A40" s="81" t="s">
        <v>119</v>
      </c>
      <c r="B40" s="81" t="s">
        <v>174</v>
      </c>
      <c r="C40" s="89" t="s">
        <v>340</v>
      </c>
      <c r="D40" s="75"/>
      <c r="E40" s="140" t="str">
        <f>[1]NOx!X326</f>
        <v>IE</v>
      </c>
      <c r="F40" s="140" t="str">
        <f>[1]NMVOC!X326</f>
        <v>IE</v>
      </c>
      <c r="G40" s="140" t="str">
        <f>[1]SOx!X326</f>
        <v>IE</v>
      </c>
      <c r="H40" s="140" t="str">
        <f>[1]NH3!X326</f>
        <v>IE</v>
      </c>
      <c r="I40" s="140" t="str">
        <f>'[1]pm2.5'!X326</f>
        <v>IE</v>
      </c>
      <c r="J40" s="140" t="str">
        <f>[1]pm10!X326</f>
        <v>IE</v>
      </c>
      <c r="K40" s="140" t="str">
        <f>[1]PST!X326</f>
        <v>IE</v>
      </c>
      <c r="L40" s="140" t="str">
        <f>[1]BC!X326</f>
        <v>IE</v>
      </c>
      <c r="M40" s="140" t="str">
        <f>[1]CO!X326</f>
        <v>IE</v>
      </c>
      <c r="N40" s="140" t="str">
        <f>[1]piombo!X326</f>
        <v>IE</v>
      </c>
      <c r="O40" s="140" t="str">
        <f>[1]cadmio!X326</f>
        <v>IE</v>
      </c>
      <c r="P40" s="140" t="str">
        <f>[1]mercurio!X326</f>
        <v>IE</v>
      </c>
      <c r="Q40" s="140" t="str">
        <f>[1]arsenico!X326</f>
        <v>IE</v>
      </c>
      <c r="R40" s="140" t="str">
        <f>[1]cromo!X326</f>
        <v>IE</v>
      </c>
      <c r="S40" s="140" t="str">
        <f>[1]rame!X326</f>
        <v>IE</v>
      </c>
      <c r="T40" s="140" t="str">
        <f>[1]nichel!X326</f>
        <v>IE</v>
      </c>
      <c r="U40" s="140" t="str">
        <f>[1]selenio!X326</f>
        <v>IE</v>
      </c>
      <c r="V40" s="140" t="str">
        <f>[1]zinco!X326</f>
        <v>IE</v>
      </c>
      <c r="W40" s="140" t="str">
        <f>[1]Diossine!X326</f>
        <v>IE</v>
      </c>
      <c r="X40" s="140" t="str">
        <f>[1]Benzoapyrene!$X326</f>
        <v>IE</v>
      </c>
      <c r="Y40" s="140" t="str">
        <f>[1]Benzobfluoranthene!$X326</f>
        <v>IE</v>
      </c>
      <c r="Z40" s="140" t="str">
        <f>[1]Benzokfluoranthene!$X326</f>
        <v>IE</v>
      </c>
      <c r="AA40" s="140" t="str">
        <f>[1]Indeno123cdpyrene!$X326</f>
        <v>IE</v>
      </c>
      <c r="AB40" s="140" t="str">
        <f>[1]PAH!X326</f>
        <v>IE</v>
      </c>
      <c r="AC40" s="140" t="str">
        <f>[1]HCB!X326</f>
        <v>IE</v>
      </c>
      <c r="AD40" s="140" t="str">
        <f>[1]PCB!X326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[1]NOx!X327</f>
        <v>42.248272313549563</v>
      </c>
      <c r="F41" s="140">
        <f>[1]NMVOC!X327</f>
        <v>100.04376681940423</v>
      </c>
      <c r="G41" s="140">
        <f>[1]SOx!X327</f>
        <v>24.252220943159195</v>
      </c>
      <c r="H41" s="140">
        <f>[1]NH3!X327</f>
        <v>0.92724638601059683</v>
      </c>
      <c r="I41" s="140">
        <f>'[1]pm2.5'!X327</f>
        <v>63.254112507649005</v>
      </c>
      <c r="J41" s="140">
        <f>[1]pm10!X327</f>
        <v>63.862268651307986</v>
      </c>
      <c r="K41" s="140">
        <f>[1]PST!X327</f>
        <v>75.132080766244684</v>
      </c>
      <c r="L41" s="140">
        <f>[1]BC!X327</f>
        <v>5.1653161231441782</v>
      </c>
      <c r="M41" s="140">
        <f>[1]CO!X327</f>
        <v>848.51655442786</v>
      </c>
      <c r="N41" s="140">
        <f>[1]piombo!X327</f>
        <v>6.8227333723575914</v>
      </c>
      <c r="O41" s="140">
        <f>[1]cadmio!X327</f>
        <v>0.79484768033284392</v>
      </c>
      <c r="P41" s="140">
        <f>[1]mercurio!X327</f>
        <v>0.26139808554340094</v>
      </c>
      <c r="Q41" s="140">
        <f>[1]arsenico!X327</f>
        <v>0.65293529680142248</v>
      </c>
      <c r="R41" s="140">
        <f>[1]cromo!X327</f>
        <v>1.3546168396006815</v>
      </c>
      <c r="S41" s="140">
        <f>[1]rame!X327</f>
        <v>1.5459388080839696</v>
      </c>
      <c r="T41" s="140">
        <f>[1]nichel!X327</f>
        <v>12.771417507917254</v>
      </c>
      <c r="U41" s="140">
        <f>[1]selenio!X327</f>
        <v>9.4210585635768715E-2</v>
      </c>
      <c r="V41" s="140">
        <f>[1]zinco!X327</f>
        <v>14.737268504380882</v>
      </c>
      <c r="W41" s="140">
        <f>[1]Diossine!X327</f>
        <v>73.140194107821316</v>
      </c>
      <c r="X41" s="140">
        <f>[1]Benzoapyrene!$X327</f>
        <v>9.6657532545683065</v>
      </c>
      <c r="Y41" s="140">
        <f>[1]Benzobfluoranthene!$X327</f>
        <v>11.715012328438714</v>
      </c>
      <c r="Z41" s="140">
        <f>[1]Benzokfluoranthene!$X327</f>
        <v>5.3429466535127048</v>
      </c>
      <c r="AA41" s="140">
        <f>[1]Indeno123cdpyrene!$X327</f>
        <v>6.6761304927743987</v>
      </c>
      <c r="AB41" s="140">
        <f>[1]PAH!X327</f>
        <v>33.399842729294122</v>
      </c>
      <c r="AC41" s="140">
        <f>[1]HCB!X327</f>
        <v>0.87594134601945783</v>
      </c>
      <c r="AD41" s="140">
        <f>[1]PCB!X327</f>
        <v>10.030463522294511</v>
      </c>
      <c r="AE41" s="127"/>
      <c r="AF41" s="150">
        <f>'[1]dati attività'!$P$86</f>
        <v>268657.51238966052</v>
      </c>
      <c r="AG41" s="150">
        <f>'[1]dati attività'!$P$87</f>
        <v>3128.0859999999998</v>
      </c>
      <c r="AH41" s="150">
        <f>'[1]dati attività'!$P$88</f>
        <v>659348.22022922826</v>
      </c>
      <c r="AI41" s="150">
        <f>'[1]dati attività'!$P$89</f>
        <v>145983.43474388818</v>
      </c>
      <c r="AJ41" s="150" t="str">
        <f>'[1]dati attività'!$P$90</f>
        <v>NO</v>
      </c>
      <c r="AK41" s="126" t="s">
        <v>384</v>
      </c>
      <c r="AL41" s="113" t="s">
        <v>12</v>
      </c>
    </row>
    <row r="42" spans="1:38" s="1" customFormat="1" ht="24.75" customHeight="1" thickBot="1" x14ac:dyDescent="0.25">
      <c r="A42" s="81" t="s">
        <v>119</v>
      </c>
      <c r="B42" s="81" t="s">
        <v>176</v>
      </c>
      <c r="C42" s="89" t="s">
        <v>60</v>
      </c>
      <c r="D42" s="75"/>
      <c r="E42" s="140">
        <f>[1]NOx!X328</f>
        <v>1.1843382352941176E-2</v>
      </c>
      <c r="F42" s="140">
        <f>[1]NMVOC!X328</f>
        <v>5.4399264705882349</v>
      </c>
      <c r="G42" s="140">
        <f>[1]SOx!X328</f>
        <v>8.7399000000000016E-4</v>
      </c>
      <c r="H42" s="140">
        <f>[1]NH3!X328</f>
        <v>2.6764705882352939E-5</v>
      </c>
      <c r="I42" s="140">
        <f>'[1]pm2.5'!X328</f>
        <v>6.6579540299999997E-3</v>
      </c>
      <c r="J42" s="140">
        <f>[1]pm10!X328</f>
        <v>6.6579540299999997E-3</v>
      </c>
      <c r="K42" s="140">
        <f>[1]PST!X328</f>
        <v>6.7938306428571432E-3</v>
      </c>
      <c r="L42" s="140">
        <f>[1]BC!X328</f>
        <v>3.3289770149999998E-4</v>
      </c>
      <c r="M42" s="140">
        <f>[1]CO!X328</f>
        <v>10.518529411764707</v>
      </c>
      <c r="N42" s="140">
        <f>[1]piombo!X328</f>
        <v>0.17949972961399127</v>
      </c>
      <c r="O42" s="140">
        <f>[1]cadmio!X328</f>
        <v>3.2499999999999998E-6</v>
      </c>
      <c r="P42" s="140" t="str">
        <f>[1]mercurio!X328</f>
        <v>NA</v>
      </c>
      <c r="Q42" s="140" t="str">
        <f>[1]arsenico!X328</f>
        <v>NA</v>
      </c>
      <c r="R42" s="140">
        <f>[1]cromo!X328</f>
        <v>2.9685499999999938E-6</v>
      </c>
      <c r="S42" s="140">
        <f>[1]rame!X328</f>
        <v>4.051910112359551E-5</v>
      </c>
      <c r="T42" s="140">
        <f>[1]nichel!X328</f>
        <v>9.7499999999999998E-6</v>
      </c>
      <c r="U42" s="140">
        <f>[1]selenio!X328</f>
        <v>9.7499999999999985E-5</v>
      </c>
      <c r="V42" s="140">
        <f>[1]zinco!X328</f>
        <v>1.9457750000000001E-4</v>
      </c>
      <c r="W42" s="140" t="str">
        <f>[1]Diossine!X328</f>
        <v>NA</v>
      </c>
      <c r="X42" s="140">
        <f>[1]Benzoapyrene!$X328</f>
        <v>2.6000000000000003E-4</v>
      </c>
      <c r="Y42" s="140">
        <f>[1]Benzobfluoranthene!$X328</f>
        <v>2.6000000000000003E-4</v>
      </c>
      <c r="Z42" s="140" t="str">
        <f>[1]Benzokfluoranthene!$X328</f>
        <v>NE</v>
      </c>
      <c r="AA42" s="140" t="str">
        <f>[1]Indeno123cdpyrene!$X328</f>
        <v>NE</v>
      </c>
      <c r="AB42" s="140">
        <f>[1]PAH!X328</f>
        <v>5.2000000000000006E-4</v>
      </c>
      <c r="AC42" s="140" t="str">
        <f>[1]HCB!X328</f>
        <v>NA</v>
      </c>
      <c r="AD42" s="140" t="str">
        <f>[1]PCB!X328</f>
        <v>NA</v>
      </c>
      <c r="AE42" s="127"/>
      <c r="AF42" s="150">
        <f>'[1]dati attività'!$P$91</f>
        <v>285.7491</v>
      </c>
      <c r="AG42" s="150" t="str">
        <f>'[1]dati attività'!$P$92</f>
        <v>NO</v>
      </c>
      <c r="AH42" s="150" t="str">
        <f>'[1]dati attività'!$P$93</f>
        <v>NO</v>
      </c>
      <c r="AI42" s="150" t="str">
        <f>'[1]dati attività'!$P$94</f>
        <v>NO</v>
      </c>
      <c r="AJ42" s="150" t="str">
        <f>'[1]dati attività'!$P$95</f>
        <v>NO</v>
      </c>
      <c r="AK42" s="126" t="s">
        <v>384</v>
      </c>
      <c r="AL42" s="113" t="s">
        <v>12</v>
      </c>
    </row>
    <row r="43" spans="1:38" s="1" customFormat="1" ht="24.75" customHeight="1" thickBot="1" x14ac:dyDescent="0.25">
      <c r="A43" s="81" t="s">
        <v>113</v>
      </c>
      <c r="B43" s="81" t="s">
        <v>177</v>
      </c>
      <c r="C43" s="89" t="s">
        <v>61</v>
      </c>
      <c r="D43" s="75"/>
      <c r="E43" s="140">
        <f>[1]NOx!X329</f>
        <v>0.42936207962407669</v>
      </c>
      <c r="F43" s="140">
        <f>[1]NMVOC!X329</f>
        <v>4.3218763464430585E-2</v>
      </c>
      <c r="G43" s="140">
        <f>[1]SOx!X329</f>
        <v>9.357643792089464E-3</v>
      </c>
      <c r="H43" s="140">
        <f>[1]NH3!X329</f>
        <v>1.5878651088688261E-4</v>
      </c>
      <c r="I43" s="140">
        <f>'[1]pm2.5'!X329</f>
        <v>1.6533746602354037E-2</v>
      </c>
      <c r="J43" s="140">
        <f>[1]pm10!X329</f>
        <v>1.6677120835482871E-2</v>
      </c>
      <c r="K43" s="140">
        <f>[1]PST!X329</f>
        <v>1.9620142159391611E-2</v>
      </c>
      <c r="L43" s="140">
        <f>[1]BC!X329</f>
        <v>4.7639033854109487E-3</v>
      </c>
      <c r="M43" s="140">
        <f>[1]CO!X329</f>
        <v>0.5198954098652071</v>
      </c>
      <c r="N43" s="140">
        <f>[1]piombo!X329</f>
        <v>2.2453450599999997E-2</v>
      </c>
      <c r="O43" s="140">
        <f>[1]cadmio!X329</f>
        <v>4.6901460000000001E-4</v>
      </c>
      <c r="P43" s="140">
        <f>[1]mercurio!X329</f>
        <v>1.2619815503811024E-3</v>
      </c>
      <c r="Q43" s="140">
        <f>[1]arsenico!X329</f>
        <v>5.3808000000000002E-6</v>
      </c>
      <c r="R43" s="140">
        <f>[1]cromo!X329</f>
        <v>1.5133120000000001E-4</v>
      </c>
      <c r="S43" s="140">
        <f>[1]rame!X329</f>
        <v>7.6588519999999985E-4</v>
      </c>
      <c r="T43" s="140">
        <f>[1]nichel!X329</f>
        <v>1.5447E-4</v>
      </c>
      <c r="U43" s="140">
        <f>[1]selenio!X329</f>
        <v>1.4475480000000003E-5</v>
      </c>
      <c r="V43" s="140">
        <f>[1]zinco!X329</f>
        <v>6.2772817999999985E-3</v>
      </c>
      <c r="W43" s="140">
        <f>[1]Diossine!X329</f>
        <v>7.8512552722863102E-2</v>
      </c>
      <c r="X43" s="140">
        <f>[1]Benzoapyrene!$X329</f>
        <v>1.6544229188794478E-3</v>
      </c>
      <c r="Y43" s="140">
        <f>[1]Benzobfluoranthene!$X329</f>
        <v>2.0060314624269779E-3</v>
      </c>
      <c r="Z43" s="140">
        <f>[1]Benzokfluoranthene!$X329</f>
        <v>9.132738880775357E-4</v>
      </c>
      <c r="AA43" s="140">
        <f>[1]Indeno123cdpyrene!$X329</f>
        <v>1.1424966210833777E-3</v>
      </c>
      <c r="AB43" s="140">
        <f>[1]PAH!X329</f>
        <v>5.7162248904673385E-3</v>
      </c>
      <c r="AC43" s="140">
        <f>[1]HCB!X329</f>
        <v>1.4999999999999999E-4</v>
      </c>
      <c r="AD43" s="140">
        <f>[1]PCB!X329</f>
        <v>1.5E-3</v>
      </c>
      <c r="AE43" s="127"/>
      <c r="AF43" s="150">
        <f>'[1]dati attività'!$P$96</f>
        <v>3109.0276425508819</v>
      </c>
      <c r="AG43" s="150" t="str">
        <f>'[1]dati attività'!$P$97</f>
        <v>NO</v>
      </c>
      <c r="AH43" s="150">
        <f>'[1]dati attività'!$P$98</f>
        <v>5109.9077519055118</v>
      </c>
      <c r="AI43" s="150">
        <f>'[1]dati attività'!$P$99</f>
        <v>129.39999999999998</v>
      </c>
      <c r="AJ43" s="150" t="str">
        <f>'[1]dati attività'!$P$100</f>
        <v>NO</v>
      </c>
      <c r="AK43" s="126" t="s">
        <v>384</v>
      </c>
      <c r="AL43" s="113" t="s">
        <v>12</v>
      </c>
    </row>
    <row r="44" spans="1:38" s="1" customFormat="1" ht="24.75" customHeight="1" thickBot="1" x14ac:dyDescent="0.25">
      <c r="A44" s="81" t="s">
        <v>119</v>
      </c>
      <c r="B44" s="81" t="s">
        <v>178</v>
      </c>
      <c r="C44" s="89" t="s">
        <v>62</v>
      </c>
      <c r="D44" s="75"/>
      <c r="E44" s="140">
        <f>[1]NOx!X330</f>
        <v>96.836930610387114</v>
      </c>
      <c r="F44" s="140">
        <f>[1]NMVOC!X330</f>
        <v>28.32996012682278</v>
      </c>
      <c r="G44" s="140">
        <f>[1]SOx!X330</f>
        <v>1.2364245300000001</v>
      </c>
      <c r="H44" s="140">
        <f>[1]NH3!X330</f>
        <v>1.5274232716919613E-2</v>
      </c>
      <c r="I44" s="140">
        <f>'[1]pm2.5'!X330</f>
        <v>14.712916551054741</v>
      </c>
      <c r="J44" s="140">
        <f>[1]pm10!X330</f>
        <v>14.712916551054741</v>
      </c>
      <c r="K44" s="140">
        <f>[1]PST!X330</f>
        <v>15.013180154137491</v>
      </c>
      <c r="L44" s="140">
        <f>[1]BC!X330</f>
        <v>8.3674538446560014</v>
      </c>
      <c r="M44" s="140">
        <f>[1]CO!X330</f>
        <v>88.705414351131552</v>
      </c>
      <c r="N44" s="140">
        <f>[1]piombo!X330</f>
        <v>0.99622872029899157</v>
      </c>
      <c r="O44" s="140">
        <f>[1]cadmio!X330</f>
        <v>4.1359844827586105E-3</v>
      </c>
      <c r="P44" s="140" t="str">
        <f>[1]mercurio!X330</f>
        <v>NA</v>
      </c>
      <c r="Q44" s="140" t="str">
        <f>[1]arsenico!X330</f>
        <v>NA</v>
      </c>
      <c r="R44" s="140">
        <f>[1]cromo!X330</f>
        <v>1.211572792024266E-2</v>
      </c>
      <c r="S44" s="140">
        <f>[1]rame!X330</f>
        <v>0.32149726904300624</v>
      </c>
      <c r="T44" s="140">
        <f>[1]nichel!X330</f>
        <v>2.2293250000000004E-2</v>
      </c>
      <c r="U44" s="140">
        <f>[1]selenio!X330</f>
        <v>4.5012500000000004E-2</v>
      </c>
      <c r="V44" s="140">
        <f>[1]zinco!X330</f>
        <v>7.1696421235632121E-2</v>
      </c>
      <c r="W44" s="140" t="str">
        <f>[1]Diossine!X330</f>
        <v>NA</v>
      </c>
      <c r="X44" s="140">
        <f>[1]Benzoapyrene!$X330</f>
        <v>6.8140000000000006E-2</v>
      </c>
      <c r="Y44" s="140">
        <f>[1]Benzobfluoranthene!$X330</f>
        <v>0.11262000000000003</v>
      </c>
      <c r="Z44" s="140" t="str">
        <f>[1]Benzokfluoranthene!$X330</f>
        <v>NE</v>
      </c>
      <c r="AA44" s="140" t="str">
        <f>[1]Indeno123cdpyrene!$X330</f>
        <v>NE</v>
      </c>
      <c r="AB44" s="140">
        <f>[1]PAH!X330</f>
        <v>0.18076</v>
      </c>
      <c r="AC44" s="140" t="str">
        <f>[1]HCB!X330</f>
        <v>NA</v>
      </c>
      <c r="AD44" s="140" t="str">
        <f>[1]PCB!X330</f>
        <v>NA</v>
      </c>
      <c r="AE44" s="127"/>
      <c r="AF44" s="150">
        <f>'[1]dati attività'!$P$101</f>
        <v>96537.35033999999</v>
      </c>
      <c r="AG44" s="150" t="str">
        <f>'[1]dati attività'!$P$102</f>
        <v>NO</v>
      </c>
      <c r="AH44" s="150" t="str">
        <f>'[1]dati attività'!$P$103</f>
        <v>NO</v>
      </c>
      <c r="AI44" s="150" t="str">
        <f>'[1]dati attività'!$P$104</f>
        <v>NO</v>
      </c>
      <c r="AJ44" s="150" t="str">
        <f>'[1]dati attività'!$P$105</f>
        <v>NO</v>
      </c>
      <c r="AK44" s="126" t="s">
        <v>384</v>
      </c>
      <c r="AL44" s="113" t="s">
        <v>12</v>
      </c>
    </row>
    <row r="45" spans="1:38" s="1" customFormat="1" ht="24.75" customHeight="1" thickBot="1" x14ac:dyDescent="0.25">
      <c r="A45" s="81" t="s">
        <v>119</v>
      </c>
      <c r="B45" s="81" t="s">
        <v>179</v>
      </c>
      <c r="C45" s="89" t="s">
        <v>129</v>
      </c>
      <c r="D45" s="75"/>
      <c r="E45" s="140">
        <f>[1]NOx!X331</f>
        <v>10.7525</v>
      </c>
      <c r="F45" s="140">
        <f>[1]NMVOC!X331</f>
        <v>1.1941600000000001</v>
      </c>
      <c r="G45" s="140">
        <f>[1]SOx!X331</f>
        <v>0.1401114</v>
      </c>
      <c r="H45" s="140">
        <f>[1]NH3!X331</f>
        <v>1.771E-3</v>
      </c>
      <c r="I45" s="140">
        <f>'[1]pm2.5'!X331</f>
        <v>1.1334400000000002</v>
      </c>
      <c r="J45" s="140">
        <f>[1]pm10!X331</f>
        <v>1.1334400000000002</v>
      </c>
      <c r="K45" s="140">
        <f>[1]PST!X331</f>
        <v>1.1565714285714288</v>
      </c>
      <c r="L45" s="140">
        <f>[1]BC!X331</f>
        <v>0.62339200000000017</v>
      </c>
      <c r="M45" s="140">
        <f>[1]CO!X331</f>
        <v>2.7576999999999998</v>
      </c>
      <c r="N45" s="140">
        <f>[1]piombo!X331</f>
        <v>5.0599999999999999E-2</v>
      </c>
      <c r="O45" s="140">
        <f>[1]cadmio!X331</f>
        <v>3.0730111901190495E-3</v>
      </c>
      <c r="P45" s="140" t="str">
        <f>[1]mercurio!X331</f>
        <v>NA</v>
      </c>
      <c r="Q45" s="140">
        <f>[1]arsenico!X331</f>
        <v>2.4188226342451196E-2</v>
      </c>
      <c r="R45" s="140">
        <f>[1]cromo!X331</f>
        <v>1.4308869041336264E-2</v>
      </c>
      <c r="S45" s="140">
        <f>[1]rame!X331</f>
        <v>2.4188226342451196E-2</v>
      </c>
      <c r="T45" s="140">
        <f>[1]nichel!X331</f>
        <v>0.77247965831543497</v>
      </c>
      <c r="U45" s="140">
        <f>[1]selenio!X331</f>
        <v>5.641895553097051E-2</v>
      </c>
      <c r="V45" s="140">
        <f>[1]zinco!X331</f>
        <v>0.13852647293856907</v>
      </c>
      <c r="W45" s="140">
        <f>[1]Diossine!X331</f>
        <v>1.4045792904000001</v>
      </c>
      <c r="X45" s="140" t="str">
        <f>[1]Benzoapyrene!$X331</f>
        <v>NE</v>
      </c>
      <c r="Y45" s="140" t="str">
        <f>[1]Benzobfluoranthene!$X331</f>
        <v>NE</v>
      </c>
      <c r="Z45" s="140" t="str">
        <f>[1]Benzokfluoranthene!$X331</f>
        <v>NE</v>
      </c>
      <c r="AA45" s="140" t="str">
        <f>[1]Indeno123cdpyrene!$X331</f>
        <v>NE</v>
      </c>
      <c r="AB45" s="140">
        <f>[1]PAH!X331</f>
        <v>1.0119999999999999E-2</v>
      </c>
      <c r="AC45" s="140">
        <f>[1]HCB!X331</f>
        <v>0.86435648640000007</v>
      </c>
      <c r="AD45" s="140">
        <f>[1]PCB!X331</f>
        <v>0.41056933104000004</v>
      </c>
      <c r="AE45" s="127"/>
      <c r="AF45" s="150">
        <f>'[1]dati attività'!$P$106</f>
        <v>10804.45608</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[1]NOx!X332</f>
        <v>IE</v>
      </c>
      <c r="F46" s="140" t="str">
        <f>[1]NMVOC!X332</f>
        <v>IE</v>
      </c>
      <c r="G46" s="140" t="str">
        <f>[1]SOx!X332</f>
        <v>IE</v>
      </c>
      <c r="H46" s="140" t="str">
        <f>[1]NH3!X332</f>
        <v>IE</v>
      </c>
      <c r="I46" s="140" t="str">
        <f>'[1]pm2.5'!X332</f>
        <v>IE</v>
      </c>
      <c r="J46" s="140" t="str">
        <f>[1]pm10!X332</f>
        <v>IE</v>
      </c>
      <c r="K46" s="140" t="str">
        <f>[1]PST!X332</f>
        <v>IE</v>
      </c>
      <c r="L46" s="140" t="str">
        <f>[1]BC!X332</f>
        <v>IE</v>
      </c>
      <c r="M46" s="140" t="str">
        <f>[1]CO!X332</f>
        <v>IE</v>
      </c>
      <c r="N46" s="140" t="str">
        <f>[1]piombo!X332</f>
        <v>IE</v>
      </c>
      <c r="O46" s="140" t="str">
        <f>[1]cadmio!X332</f>
        <v>IE</v>
      </c>
      <c r="P46" s="140" t="str">
        <f>[1]mercurio!X332</f>
        <v>IE</v>
      </c>
      <c r="Q46" s="140" t="str">
        <f>[1]arsenico!X332</f>
        <v>IE</v>
      </c>
      <c r="R46" s="140" t="str">
        <f>[1]cromo!X332</f>
        <v>IE</v>
      </c>
      <c r="S46" s="140" t="str">
        <f>[1]rame!X332</f>
        <v>IE</v>
      </c>
      <c r="T46" s="140" t="str">
        <f>[1]nichel!X332</f>
        <v>IE</v>
      </c>
      <c r="U46" s="140" t="str">
        <f>[1]selenio!X332</f>
        <v>IE</v>
      </c>
      <c r="V46" s="140" t="str">
        <f>[1]zinco!X332</f>
        <v>IE</v>
      </c>
      <c r="W46" s="140" t="str">
        <f>[1]Diossine!X332</f>
        <v>IE</v>
      </c>
      <c r="X46" s="140" t="str">
        <f>[1]Benzoapyrene!$X332</f>
        <v>IE</v>
      </c>
      <c r="Y46" s="140" t="str">
        <f>[1]Benzobfluoranthene!$X332</f>
        <v>IE</v>
      </c>
      <c r="Z46" s="140" t="str">
        <f>[1]Benzokfluoranthene!$X332</f>
        <v>IE</v>
      </c>
      <c r="AA46" s="140" t="str">
        <f>[1]Indeno123cdpyrene!$X332</f>
        <v>IE</v>
      </c>
      <c r="AB46" s="140" t="str">
        <f>[1]PAH!X332</f>
        <v>IE</v>
      </c>
      <c r="AC46" s="140" t="str">
        <f>[1]HCB!X332</f>
        <v>IE</v>
      </c>
      <c r="AD46" s="140" t="str">
        <f>[1]PCB!X332</f>
        <v>IE</v>
      </c>
      <c r="AE46" s="127"/>
      <c r="AF46" s="150" t="str">
        <f>'[1]dati attività'!$P$107</f>
        <v>IE</v>
      </c>
      <c r="AG46" s="150" t="str">
        <f>'[1]dati attività'!$P$108</f>
        <v>IE</v>
      </c>
      <c r="AH46" s="150" t="str">
        <f>'[1]dati attività'!$P$109</f>
        <v>IE</v>
      </c>
      <c r="AI46" s="150" t="str">
        <f>'[1]dati attività'!$P$110</f>
        <v>IE</v>
      </c>
      <c r="AJ46" s="150" t="str">
        <f>'[1]dati attività'!$P$111</f>
        <v>IE</v>
      </c>
      <c r="AK46" s="126" t="s">
        <v>384</v>
      </c>
      <c r="AL46" s="113" t="s">
        <v>12</v>
      </c>
    </row>
    <row r="47" spans="1:38" s="1" customFormat="1" ht="24.75" customHeight="1" thickBot="1" x14ac:dyDescent="0.25">
      <c r="A47" s="81" t="s">
        <v>119</v>
      </c>
      <c r="B47" s="81" t="s">
        <v>181</v>
      </c>
      <c r="C47" s="89" t="s">
        <v>64</v>
      </c>
      <c r="D47" s="75"/>
      <c r="E47" s="140">
        <f>[1]NOx!X333</f>
        <v>2.592141370588235</v>
      </c>
      <c r="F47" s="140">
        <f>[1]NMVOC!X333</f>
        <v>1.2182456882352939</v>
      </c>
      <c r="G47" s="140">
        <f>[1]SOx!X333</f>
        <v>8.5638502899999996E-2</v>
      </c>
      <c r="H47" s="140">
        <f>[1]NH3!X333</f>
        <v>2.3588661764705878E-4</v>
      </c>
      <c r="I47" s="140">
        <f>'[1]pm2.5'!X333</f>
        <v>0.27313980015238737</v>
      </c>
      <c r="J47" s="140">
        <f>[1]pm10!X333</f>
        <v>0.27313980015238737</v>
      </c>
      <c r="K47" s="140">
        <f>[1]PST!X333</f>
        <v>0.27871408178815033</v>
      </c>
      <c r="L47" s="140">
        <f>[1]BC!X333</f>
        <v>0.13368342216644591</v>
      </c>
      <c r="M47" s="140">
        <f>[1]CO!X333</f>
        <v>37.433349323529406</v>
      </c>
      <c r="N47" s="140">
        <f>[1]piombo!X333</f>
        <v>0.9112487630134346</v>
      </c>
      <c r="O47" s="140">
        <f>[1]cadmio!X333</f>
        <v>7.2924706896551665E-5</v>
      </c>
      <c r="P47" s="140" t="str">
        <f>[1]mercurio!X333</f>
        <v>NA</v>
      </c>
      <c r="Q47" s="140" t="str">
        <f>[1]arsenico!X333</f>
        <v>NA</v>
      </c>
      <c r="R47" s="140">
        <f>[1]cromo!X333</f>
        <v>1.0565593519738175E-4</v>
      </c>
      <c r="S47" s="140">
        <f>[1]rame!X333</f>
        <v>2.1732762468423075E-3</v>
      </c>
      <c r="T47" s="140">
        <f>[1]nichel!X333</f>
        <v>2.6506700000000002E-4</v>
      </c>
      <c r="U47" s="140">
        <f>[1]selenio!X333</f>
        <v>1.8174699999999996E-3</v>
      </c>
      <c r="V47" s="140">
        <f>[1]zinco!X333</f>
        <v>3.5421449357471266E-3</v>
      </c>
      <c r="W47" s="140" t="str">
        <f>[1]Diossine!X333</f>
        <v>NA</v>
      </c>
      <c r="X47" s="140">
        <f>[1]Benzoapyrene!$X333</f>
        <v>1.5762899999999999E-3</v>
      </c>
      <c r="Y47" s="140">
        <f>[1]Benzobfluoranthene!$X333</f>
        <v>1.7845900000000002E-3</v>
      </c>
      <c r="Z47" s="140" t="str">
        <f>[1]Benzokfluoranthene!$X333</f>
        <v>NE</v>
      </c>
      <c r="AA47" s="140" t="str">
        <f>[1]Indeno123cdpyrene!$X333</f>
        <v>NE</v>
      </c>
      <c r="AB47" s="140">
        <f>[1]PAH!X333</f>
        <v>3.3666722068000001E-3</v>
      </c>
      <c r="AC47" s="140" t="str">
        <f>[1]HCB!X333</f>
        <v>NA</v>
      </c>
      <c r="AD47" s="140" t="str">
        <f>[1]PCB!X333</f>
        <v>NA</v>
      </c>
      <c r="AE47" s="127"/>
      <c r="AF47" s="150">
        <f>'[1]dati attività'!$P$112</f>
        <v>5129.2097427600011</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[1]NOx!X334</f>
        <v>NA</v>
      </c>
      <c r="F48" s="140">
        <f>[1]NMVOC!X334</f>
        <v>0.41699999999999998</v>
      </c>
      <c r="G48" s="140" t="str">
        <f>[1]SOx!X334</f>
        <v>NA</v>
      </c>
      <c r="H48" s="140" t="str">
        <f>[1]NH3!X334</f>
        <v>NA</v>
      </c>
      <c r="I48" s="140">
        <f>'[1]pm2.5'!X334</f>
        <v>6.1223399999999997E-2</v>
      </c>
      <c r="J48" s="140">
        <f>[1]pm10!X334</f>
        <v>0.61223399999999994</v>
      </c>
      <c r="K48" s="140">
        <f>[1]PST!X334</f>
        <v>1.2244679999999999</v>
      </c>
      <c r="L48" s="140">
        <f>[1]BC!X334</f>
        <v>5.2039889999999998E-2</v>
      </c>
      <c r="M48" s="140" t="str">
        <f>[1]CO!X334</f>
        <v>NA</v>
      </c>
      <c r="N48" s="140" t="str">
        <f>[1]piombo!X334</f>
        <v>NA</v>
      </c>
      <c r="O48" s="140" t="str">
        <f>[1]cadmio!X334</f>
        <v>NA</v>
      </c>
      <c r="P48" s="140" t="str">
        <f>[1]mercurio!X334</f>
        <v>NA</v>
      </c>
      <c r="Q48" s="140" t="str">
        <f>[1]arsenico!X334</f>
        <v>NA</v>
      </c>
      <c r="R48" s="140" t="str">
        <f>[1]cromo!X334</f>
        <v>NA</v>
      </c>
      <c r="S48" s="140" t="str">
        <f>[1]rame!X334</f>
        <v>NA</v>
      </c>
      <c r="T48" s="140" t="str">
        <f>[1]nichel!X334</f>
        <v>NA</v>
      </c>
      <c r="U48" s="140" t="str">
        <f>[1]selenio!X334</f>
        <v>NA</v>
      </c>
      <c r="V48" s="140" t="str">
        <f>[1]zinco!X334</f>
        <v>NA</v>
      </c>
      <c r="W48" s="140" t="str">
        <f>[1]Diossine!X334</f>
        <v>NA</v>
      </c>
      <c r="X48" s="140" t="str">
        <f>[1]Benzoapyrene!$X334</f>
        <v>NA</v>
      </c>
      <c r="Y48" s="140" t="str">
        <f>[1]Benzobfluoranthene!$X334</f>
        <v>NA</v>
      </c>
      <c r="Z48" s="140" t="str">
        <f>[1]Benzokfluoranthene!$X334</f>
        <v>NA</v>
      </c>
      <c r="AA48" s="140" t="str">
        <f>[1]Indeno123cdpyrene!$X334</f>
        <v>NA</v>
      </c>
      <c r="AB48" s="140" t="str">
        <f>[1]PAH!X334</f>
        <v>NA</v>
      </c>
      <c r="AC48" s="140" t="str">
        <f>[1]HCB!X334</f>
        <v>NA</v>
      </c>
      <c r="AD48" s="140" t="str">
        <f>[1]PCB!X334</f>
        <v>NA</v>
      </c>
      <c r="AE48" s="127"/>
      <c r="AF48" s="126" t="s">
        <v>384</v>
      </c>
      <c r="AG48" s="126" t="s">
        <v>384</v>
      </c>
      <c r="AH48" s="126" t="s">
        <v>384</v>
      </c>
      <c r="AI48" s="126" t="s">
        <v>384</v>
      </c>
      <c r="AJ48" s="126" t="s">
        <v>384</v>
      </c>
      <c r="AK48" s="126">
        <f>'[1]dati attività'!P113</f>
        <v>0.13900000000000001</v>
      </c>
      <c r="AL48" s="113" t="s">
        <v>359</v>
      </c>
    </row>
    <row r="49" spans="1:38" s="1" customFormat="1" ht="24.75" customHeight="1" thickBot="1" x14ac:dyDescent="0.25">
      <c r="A49" s="81" t="s">
        <v>114</v>
      </c>
      <c r="B49" s="81" t="s">
        <v>183</v>
      </c>
      <c r="C49" s="89" t="s">
        <v>66</v>
      </c>
      <c r="D49" s="75"/>
      <c r="E49" s="140" t="str">
        <f>[1]NOx!X335</f>
        <v>IE</v>
      </c>
      <c r="F49" s="140">
        <f>[1]NMVOC!X335</f>
        <v>2.4145000000000003</v>
      </c>
      <c r="G49" s="140" t="str">
        <f>[1]SOx!X335</f>
        <v>IE</v>
      </c>
      <c r="H49" s="140" t="str">
        <f>[1]NH3!X335</f>
        <v>IE</v>
      </c>
      <c r="I49" s="140">
        <f>'[1]pm2.5'!X335</f>
        <v>0.102220272</v>
      </c>
      <c r="J49" s="140">
        <f>[1]pm10!X335</f>
        <v>0.2433816</v>
      </c>
      <c r="K49" s="140">
        <f>[1]PST!X335</f>
        <v>0.30422699999999997</v>
      </c>
      <c r="L49" s="140">
        <f>[1]BC!X335</f>
        <v>5.0087933280000003E-2</v>
      </c>
      <c r="M49" s="140" t="str">
        <f>[1]CO!X335</f>
        <v>NA</v>
      </c>
      <c r="N49" s="140">
        <f>[1]piombo!X335</f>
        <v>1.0623800000000001</v>
      </c>
      <c r="O49" s="140">
        <f>[1]cadmio!X335</f>
        <v>0.24145000000000005</v>
      </c>
      <c r="P49" s="140">
        <f>[1]mercurio!X335</f>
        <v>0.14487</v>
      </c>
      <c r="Q49" s="140">
        <f>[1]arsenico!X335</f>
        <v>9.6579999999999999E-2</v>
      </c>
      <c r="R49" s="140">
        <f>[1]cromo!X335</f>
        <v>0.82093000000000005</v>
      </c>
      <c r="S49" s="140">
        <f>[1]rame!X335</f>
        <v>0.43460999999999994</v>
      </c>
      <c r="T49" s="140">
        <f>[1]nichel!X335</f>
        <v>0.31388500000000003</v>
      </c>
      <c r="U49" s="140" t="str">
        <f>[1]selenio!X335</f>
        <v>NA</v>
      </c>
      <c r="V49" s="140">
        <f>[1]zinco!X335</f>
        <v>1.0623800000000001</v>
      </c>
      <c r="W49" s="140" t="str">
        <f>[1]Diossine!X335</f>
        <v>NA</v>
      </c>
      <c r="X49" s="140" t="str">
        <f>[1]Benzoapyrene!$X335</f>
        <v>NA</v>
      </c>
      <c r="Y49" s="140" t="str">
        <f>[1]Benzobfluoranthene!$X335</f>
        <v>NA</v>
      </c>
      <c r="Z49" s="140" t="str">
        <f>[1]Benzokfluoranthene!$X335</f>
        <v>NA</v>
      </c>
      <c r="AA49" s="140" t="str">
        <f>[1]Indeno123cdpyrene!$X335</f>
        <v>NA</v>
      </c>
      <c r="AB49" s="140">
        <f>[1]PAH!X335</f>
        <v>2.55937E-6</v>
      </c>
      <c r="AC49" s="140" t="str">
        <f>[1]HCB!X335</f>
        <v>NA</v>
      </c>
      <c r="AD49" s="140" t="str">
        <f>[1]PCB!X335</f>
        <v>NA</v>
      </c>
      <c r="AE49" s="127"/>
      <c r="AF49" s="126" t="s">
        <v>384</v>
      </c>
      <c r="AG49" s="126" t="s">
        <v>384</v>
      </c>
      <c r="AH49" s="126" t="s">
        <v>384</v>
      </c>
      <c r="AI49" s="126" t="s">
        <v>384</v>
      </c>
      <c r="AJ49" s="126" t="s">
        <v>384</v>
      </c>
      <c r="AK49" s="126">
        <f>'[1]dati attività'!P114</f>
        <v>4.8289999999999997</v>
      </c>
      <c r="AL49" s="113" t="s">
        <v>360</v>
      </c>
    </row>
    <row r="50" spans="1:38" s="1" customFormat="1" ht="24.75" customHeight="1" thickBot="1" x14ac:dyDescent="0.25">
      <c r="A50" s="81" t="s">
        <v>114</v>
      </c>
      <c r="B50" s="81" t="s">
        <v>184</v>
      </c>
      <c r="C50" s="89" t="s">
        <v>67</v>
      </c>
      <c r="D50" s="75"/>
      <c r="E50" s="140" t="str">
        <f>[1]NOx!X336</f>
        <v>NO</v>
      </c>
      <c r="F50" s="140" t="str">
        <f>[1]NMVOC!X336</f>
        <v>NO</v>
      </c>
      <c r="G50" s="140" t="str">
        <f>[1]SOx!X336</f>
        <v>NO</v>
      </c>
      <c r="H50" s="140" t="str">
        <f>[1]NH3!X336</f>
        <v>NO</v>
      </c>
      <c r="I50" s="140" t="str">
        <f>'[1]pm2.5'!X336</f>
        <v>NO</v>
      </c>
      <c r="J50" s="140" t="str">
        <f>[1]pm10!X336</f>
        <v>NO</v>
      </c>
      <c r="K50" s="140" t="str">
        <f>[1]PST!X336</f>
        <v>NO</v>
      </c>
      <c r="L50" s="140" t="str">
        <f>[1]BC!X336</f>
        <v>NO</v>
      </c>
      <c r="M50" s="140" t="str">
        <f>[1]CO!X336</f>
        <v>NO</v>
      </c>
      <c r="N50" s="140" t="str">
        <f>[1]piombo!X336</f>
        <v>NO</v>
      </c>
      <c r="O50" s="140" t="str">
        <f>[1]cadmio!X336</f>
        <v>NO</v>
      </c>
      <c r="P50" s="140" t="str">
        <f>[1]mercurio!X336</f>
        <v>NO</v>
      </c>
      <c r="Q50" s="140" t="str">
        <f>[1]arsenico!X336</f>
        <v>NO</v>
      </c>
      <c r="R50" s="140" t="str">
        <f>[1]cromo!X336</f>
        <v>NO</v>
      </c>
      <c r="S50" s="140" t="str">
        <f>[1]rame!X336</f>
        <v>NO</v>
      </c>
      <c r="T50" s="140" t="str">
        <f>[1]nichel!X336</f>
        <v>NO</v>
      </c>
      <c r="U50" s="140" t="str">
        <f>[1]selenio!X336</f>
        <v>NO</v>
      </c>
      <c r="V50" s="140" t="str">
        <f>[1]zinco!X336</f>
        <v>NO</v>
      </c>
      <c r="W50" s="140" t="str">
        <f>[1]Diossine!X336</f>
        <v>NO</v>
      </c>
      <c r="X50" s="140" t="str">
        <f>[1]Benzoapyrene!$X336</f>
        <v>NO</v>
      </c>
      <c r="Y50" s="140" t="str">
        <f>[1]Benzobfluoranthene!$X336</f>
        <v>NO</v>
      </c>
      <c r="Z50" s="140" t="str">
        <f>[1]Benzokfluoranthene!$X336</f>
        <v>NO</v>
      </c>
      <c r="AA50" s="140" t="str">
        <f>[1]Indeno123cdpyrene!$X336</f>
        <v>NO</v>
      </c>
      <c r="AB50" s="140" t="str">
        <f>[1]PAH!X336</f>
        <v>NO</v>
      </c>
      <c r="AC50" s="140" t="str">
        <f>[1]HCB!X336</f>
        <v>NO</v>
      </c>
      <c r="AD50" s="140" t="str">
        <f>[1]PCB!X336</f>
        <v>NO</v>
      </c>
      <c r="AE50" s="127"/>
      <c r="AF50" s="150" t="s">
        <v>403</v>
      </c>
      <c r="AG50" s="150" t="s">
        <v>403</v>
      </c>
      <c r="AH50" s="150" t="s">
        <v>403</v>
      </c>
      <c r="AI50" s="150" t="s">
        <v>403</v>
      </c>
      <c r="AJ50" s="150" t="s">
        <v>403</v>
      </c>
      <c r="AK50" s="150" t="str">
        <f>'[1]dati attività'!P115</f>
        <v>NO</v>
      </c>
      <c r="AL50" s="113" t="s">
        <v>356</v>
      </c>
    </row>
    <row r="51" spans="1:38" s="1" customFormat="1" ht="24.75" customHeight="1" thickBot="1" x14ac:dyDescent="0.25">
      <c r="A51" s="81" t="s">
        <v>114</v>
      </c>
      <c r="B51" s="82" t="s">
        <v>185</v>
      </c>
      <c r="C51" s="89" t="s">
        <v>130</v>
      </c>
      <c r="D51" s="75"/>
      <c r="E51" s="140" t="str">
        <f>[1]NOx!X337</f>
        <v>NA</v>
      </c>
      <c r="F51" s="140">
        <f>[1]NMVOC!X337</f>
        <v>1.2551524763835857</v>
      </c>
      <c r="G51" s="140" t="str">
        <f>[1]SOx!X337</f>
        <v>NA</v>
      </c>
      <c r="H51" s="140" t="str">
        <f>[1]NH3!X337</f>
        <v>NA</v>
      </c>
      <c r="I51" s="140" t="str">
        <f>'[1]pm2.5'!X337</f>
        <v>NA</v>
      </c>
      <c r="J51" s="140" t="str">
        <f>[1]pm10!X337</f>
        <v>NA</v>
      </c>
      <c r="K51" s="140" t="str">
        <f>[1]PST!X337</f>
        <v>NA</v>
      </c>
      <c r="L51" s="140" t="str">
        <f>[1]BC!X337</f>
        <v>NA</v>
      </c>
      <c r="M51" s="140" t="str">
        <f>[1]CO!X337</f>
        <v>NA</v>
      </c>
      <c r="N51" s="140" t="str">
        <f>[1]piombo!X337</f>
        <v>NA</v>
      </c>
      <c r="O51" s="140" t="str">
        <f>[1]cadmio!X337</f>
        <v>NA</v>
      </c>
      <c r="P51" s="140" t="str">
        <f>[1]mercurio!X337</f>
        <v>NA</v>
      </c>
      <c r="Q51" s="140" t="str">
        <f>[1]arsenico!X337</f>
        <v>NA</v>
      </c>
      <c r="R51" s="140" t="str">
        <f>[1]cromo!X337</f>
        <v>NA</v>
      </c>
      <c r="S51" s="140" t="str">
        <f>[1]rame!X337</f>
        <v>NA</v>
      </c>
      <c r="T51" s="140" t="str">
        <f>[1]nichel!X337</f>
        <v>NA</v>
      </c>
      <c r="U51" s="140" t="str">
        <f>[1]selenio!X337</f>
        <v>NA</v>
      </c>
      <c r="V51" s="140" t="str">
        <f>[1]zinco!X337</f>
        <v>NA</v>
      </c>
      <c r="W51" s="140" t="str">
        <f>[1]Diossine!X337</f>
        <v>NA</v>
      </c>
      <c r="X51" s="140" t="str">
        <f>[1]Benzoapyrene!$X337</f>
        <v>NA</v>
      </c>
      <c r="Y51" s="140" t="str">
        <f>[1]Benzobfluoranthene!$X337</f>
        <v>NA</v>
      </c>
      <c r="Z51" s="140" t="str">
        <f>[1]Benzokfluoranthene!$X337</f>
        <v>NA</v>
      </c>
      <c r="AA51" s="140" t="str">
        <f>[1]Indeno123cdpyrene!$X337</f>
        <v>NA</v>
      </c>
      <c r="AB51" s="140" t="str">
        <f>[1]PAH!X337</f>
        <v>NA</v>
      </c>
      <c r="AC51" s="140" t="str">
        <f>[1]HCB!X337</f>
        <v>NA</v>
      </c>
      <c r="AD51" s="140" t="str">
        <f>[1]PCB!X337</f>
        <v>NA</v>
      </c>
      <c r="AE51" s="127"/>
      <c r="AF51" s="126" t="s">
        <v>384</v>
      </c>
      <c r="AG51" s="126" t="s">
        <v>384</v>
      </c>
      <c r="AH51" s="126" t="s">
        <v>384</v>
      </c>
      <c r="AI51" s="126" t="s">
        <v>384</v>
      </c>
      <c r="AJ51" s="126" t="s">
        <v>384</v>
      </c>
      <c r="AK51" s="126">
        <f>'[1]dati attività'!P116</f>
        <v>4.0965350000000003</v>
      </c>
      <c r="AL51" s="113" t="s">
        <v>361</v>
      </c>
    </row>
    <row r="52" spans="1:38" s="1" customFormat="1" ht="24.75" customHeight="1" thickBot="1" x14ac:dyDescent="0.25">
      <c r="A52" s="81" t="s">
        <v>114</v>
      </c>
      <c r="B52" s="82" t="s">
        <v>316</v>
      </c>
      <c r="C52" s="90" t="s">
        <v>131</v>
      </c>
      <c r="D52" s="110"/>
      <c r="E52" s="140">
        <f>[1]NOx!X338</f>
        <v>3.4</v>
      </c>
      <c r="F52" s="140">
        <f>[1]NMVOC!X338</f>
        <v>19.6792965</v>
      </c>
      <c r="G52" s="140">
        <f>[1]SOx!X338</f>
        <v>35.954999999999998</v>
      </c>
      <c r="H52" s="140">
        <f>[1]NH3!X338</f>
        <v>0.10533930000000001</v>
      </c>
      <c r="I52" s="140">
        <f>'[1]pm2.5'!X338</f>
        <v>0.28628672727272719</v>
      </c>
      <c r="J52" s="140">
        <f>[1]pm10!X338</f>
        <v>0.65321400000000007</v>
      </c>
      <c r="K52" s="140">
        <f>[1]PST!X338</f>
        <v>0.83136327272727262</v>
      </c>
      <c r="L52" s="140">
        <f>[1]BC!X338</f>
        <v>3.7217274545454544E-2</v>
      </c>
      <c r="M52" s="140">
        <f>[1]CO!X338</f>
        <v>1.8895200000000001</v>
      </c>
      <c r="N52" s="140" t="str">
        <f>[1]piombo!X338</f>
        <v>NA</v>
      </c>
      <c r="O52" s="140" t="str">
        <f>[1]cadmio!X338</f>
        <v>IE</v>
      </c>
      <c r="P52" s="140" t="str">
        <f>[1]mercurio!X338</f>
        <v>NA</v>
      </c>
      <c r="Q52" s="140" t="str">
        <f>[1]arsenico!X338</f>
        <v>NA</v>
      </c>
      <c r="R52" s="140" t="str">
        <f>[1]cromo!X338</f>
        <v>NA</v>
      </c>
      <c r="S52" s="140" t="str">
        <f>[1]rame!X338</f>
        <v>NA</v>
      </c>
      <c r="T52" s="140" t="str">
        <f>[1]nichel!X338</f>
        <v>NA</v>
      </c>
      <c r="U52" s="140" t="str">
        <f>[1]selenio!X338</f>
        <v>NA</v>
      </c>
      <c r="V52" s="140" t="str">
        <f>[1]zinco!X338</f>
        <v>NA</v>
      </c>
      <c r="W52" s="140" t="str">
        <f>[1]Diossine!X338</f>
        <v>IE</v>
      </c>
      <c r="X52" s="140" t="str">
        <f>[1]Benzoapyrene!$X338</f>
        <v>NE</v>
      </c>
      <c r="Y52" s="140" t="str">
        <f>[1]Benzobfluoranthene!$X338</f>
        <v>NE</v>
      </c>
      <c r="Z52" s="140" t="str">
        <f>[1]Benzokfluoranthene!$X338</f>
        <v>NE</v>
      </c>
      <c r="AA52" s="140" t="str">
        <f>[1]Indeno123cdpyrene!$X338</f>
        <v>NE</v>
      </c>
      <c r="AB52" s="140" t="str">
        <f>[1]PAH!X338</f>
        <v>IE</v>
      </c>
      <c r="AC52" s="140" t="str">
        <f>[1]HCB!X338</f>
        <v>NA</v>
      </c>
      <c r="AD52" s="140" t="str">
        <f>[1]PCB!X338</f>
        <v>NA</v>
      </c>
      <c r="AE52" s="127"/>
      <c r="AF52" s="126" t="s">
        <v>384</v>
      </c>
      <c r="AG52" s="126" t="s">
        <v>384</v>
      </c>
      <c r="AH52" s="126" t="s">
        <v>384</v>
      </c>
      <c r="AI52" s="126" t="s">
        <v>384</v>
      </c>
      <c r="AJ52" s="126" t="s">
        <v>384</v>
      </c>
      <c r="AK52" s="126">
        <f>'[1]dati attività'!P117</f>
        <v>99.302000000000007</v>
      </c>
      <c r="AL52" s="113" t="s">
        <v>362</v>
      </c>
    </row>
    <row r="53" spans="1:38" s="1" customFormat="1" ht="24.75" customHeight="1" thickBot="1" x14ac:dyDescent="0.25">
      <c r="A53" s="81" t="s">
        <v>114</v>
      </c>
      <c r="B53" s="82" t="s">
        <v>317</v>
      </c>
      <c r="C53" s="90" t="s">
        <v>68</v>
      </c>
      <c r="D53" s="110"/>
      <c r="E53" s="140" t="str">
        <f>[1]NOx!X339</f>
        <v>NA</v>
      </c>
      <c r="F53" s="140">
        <f>[1]NMVOC!X339</f>
        <v>23.937305350964003</v>
      </c>
      <c r="G53" s="140" t="str">
        <f>[1]SOx!X339</f>
        <v>NA</v>
      </c>
      <c r="H53" s="140" t="str">
        <f>[1]NH3!X339</f>
        <v>NA</v>
      </c>
      <c r="I53" s="140" t="str">
        <f>'[1]pm2.5'!X339</f>
        <v>NA</v>
      </c>
      <c r="J53" s="140" t="str">
        <f>[1]pm10!X339</f>
        <v>NA</v>
      </c>
      <c r="K53" s="140" t="str">
        <f>[1]PST!X339</f>
        <v>NA</v>
      </c>
      <c r="L53" s="140" t="str">
        <f>[1]BC!X339</f>
        <v>NA</v>
      </c>
      <c r="M53" s="140" t="str">
        <f>[1]CO!X339</f>
        <v>NA</v>
      </c>
      <c r="N53" s="140" t="str">
        <f>[1]piombo!X339</f>
        <v>NA</v>
      </c>
      <c r="O53" s="140" t="str">
        <f>[1]cadmio!X339</f>
        <v>NA</v>
      </c>
      <c r="P53" s="140" t="str">
        <f>[1]mercurio!X339</f>
        <v>NA</v>
      </c>
      <c r="Q53" s="140" t="str">
        <f>[1]arsenico!X339</f>
        <v>NA</v>
      </c>
      <c r="R53" s="140" t="str">
        <f>[1]cromo!X339</f>
        <v>NA</v>
      </c>
      <c r="S53" s="140" t="str">
        <f>[1]rame!X339</f>
        <v>NA</v>
      </c>
      <c r="T53" s="140" t="str">
        <f>[1]nichel!X339</f>
        <v>NA</v>
      </c>
      <c r="U53" s="140" t="str">
        <f>[1]selenio!X339</f>
        <v>NA</v>
      </c>
      <c r="V53" s="140" t="str">
        <f>[1]zinco!X339</f>
        <v>NA</v>
      </c>
      <c r="W53" s="140" t="str">
        <f>[1]Diossine!X339</f>
        <v>NA</v>
      </c>
      <c r="X53" s="140" t="str">
        <f>[1]Benzoapyrene!$X339</f>
        <v>NA</v>
      </c>
      <c r="Y53" s="140" t="str">
        <f>[1]Benzobfluoranthene!$X339</f>
        <v>NA</v>
      </c>
      <c r="Z53" s="140" t="str">
        <f>[1]Benzokfluoranthene!$X339</f>
        <v>NA</v>
      </c>
      <c r="AA53" s="140" t="str">
        <f>[1]Indeno123cdpyrene!$X339</f>
        <v>NA</v>
      </c>
      <c r="AB53" s="140" t="str">
        <f>[1]PAH!X339</f>
        <v>NA</v>
      </c>
      <c r="AC53" s="140" t="str">
        <f>[1]HCB!X339</f>
        <v>NA</v>
      </c>
      <c r="AD53" s="140" t="str">
        <f>[1]PCB!X339</f>
        <v>NA</v>
      </c>
      <c r="AE53" s="127"/>
      <c r="AF53" s="126" t="s">
        <v>384</v>
      </c>
      <c r="AG53" s="126" t="s">
        <v>384</v>
      </c>
      <c r="AH53" s="126" t="s">
        <v>384</v>
      </c>
      <c r="AI53" s="126" t="s">
        <v>384</v>
      </c>
      <c r="AJ53" s="126" t="s">
        <v>384</v>
      </c>
      <c r="AK53" s="150" t="str">
        <f>'[1]dati attività'!P118</f>
        <v>IE</v>
      </c>
      <c r="AL53" s="113" t="s">
        <v>412</v>
      </c>
    </row>
    <row r="54" spans="1:38" s="1" customFormat="1" ht="36.75" thickBot="1" x14ac:dyDescent="0.25">
      <c r="A54" s="81" t="s">
        <v>114</v>
      </c>
      <c r="B54" s="82" t="s">
        <v>186</v>
      </c>
      <c r="C54" s="90" t="s">
        <v>289</v>
      </c>
      <c r="D54" s="110"/>
      <c r="E54" s="140" t="str">
        <f>[1]NOx!X340</f>
        <v>NA</v>
      </c>
      <c r="F54" s="140">
        <f>[1]NMVOC!X340</f>
        <v>25.853206951958786</v>
      </c>
      <c r="G54" s="140" t="str">
        <f>[1]SOx!X340</f>
        <v>NA</v>
      </c>
      <c r="H54" s="140" t="str">
        <f>[1]NH3!X340</f>
        <v>NA</v>
      </c>
      <c r="I54" s="140" t="str">
        <f>'[1]pm2.5'!X340</f>
        <v>NA</v>
      </c>
      <c r="J54" s="140" t="str">
        <f>[1]pm10!X340</f>
        <v>NA</v>
      </c>
      <c r="K54" s="140" t="str">
        <f>[1]PST!X340</f>
        <v>NA</v>
      </c>
      <c r="L54" s="140" t="str">
        <f>[1]BC!X340</f>
        <v>NA</v>
      </c>
      <c r="M54" s="140" t="str">
        <f>[1]CO!X340</f>
        <v>NA</v>
      </c>
      <c r="N54" s="140" t="str">
        <f>[1]piombo!X340</f>
        <v>NA</v>
      </c>
      <c r="O54" s="140" t="str">
        <f>[1]cadmio!X340</f>
        <v>NA</v>
      </c>
      <c r="P54" s="140" t="str">
        <f>[1]mercurio!X340</f>
        <v>NA</v>
      </c>
      <c r="Q54" s="140" t="str">
        <f>[1]arsenico!X340</f>
        <v>NA</v>
      </c>
      <c r="R54" s="140" t="str">
        <f>[1]cromo!X340</f>
        <v>NA</v>
      </c>
      <c r="S54" s="140" t="str">
        <f>[1]rame!X340</f>
        <v>NA</v>
      </c>
      <c r="T54" s="140" t="str">
        <f>[1]nichel!X340</f>
        <v>NA</v>
      </c>
      <c r="U54" s="140" t="str">
        <f>[1]selenio!X340</f>
        <v>NA</v>
      </c>
      <c r="V54" s="140" t="str">
        <f>[1]zinco!X340</f>
        <v>NA</v>
      </c>
      <c r="W54" s="140" t="str">
        <f>[1]Diossine!X340</f>
        <v>NA</v>
      </c>
      <c r="X54" s="140" t="str">
        <f>[1]Benzoapyrene!$X340</f>
        <v>NA</v>
      </c>
      <c r="Y54" s="140" t="str">
        <f>[1]Benzobfluoranthene!$X340</f>
        <v>NA</v>
      </c>
      <c r="Z54" s="140" t="str">
        <f>[1]Benzokfluoranthene!$X340</f>
        <v>NA</v>
      </c>
      <c r="AA54" s="140" t="str">
        <f>[1]Indeno123cdpyrene!$X340</f>
        <v>NA</v>
      </c>
      <c r="AB54" s="140" t="str">
        <f>[1]PAH!X340</f>
        <v>NA</v>
      </c>
      <c r="AC54" s="140" t="str">
        <f>[1]HCB!X340</f>
        <v>NA</v>
      </c>
      <c r="AD54" s="140" t="str">
        <f>[1]PCB!X340</f>
        <v>NA</v>
      </c>
      <c r="AE54" s="127"/>
      <c r="AF54" s="126" t="s">
        <v>384</v>
      </c>
      <c r="AG54" s="126" t="s">
        <v>384</v>
      </c>
      <c r="AH54" s="126" t="s">
        <v>384</v>
      </c>
      <c r="AI54" s="126" t="s">
        <v>384</v>
      </c>
      <c r="AJ54" s="126" t="s">
        <v>384</v>
      </c>
      <c r="AK54" s="126">
        <f>'[1]dati attività'!P119</f>
        <v>70.38</v>
      </c>
      <c r="AL54" s="113" t="s">
        <v>357</v>
      </c>
    </row>
    <row r="55" spans="1:38" s="1" customFormat="1" ht="24.75" customHeight="1" thickBot="1" x14ac:dyDescent="0.25">
      <c r="A55" s="81" t="s">
        <v>114</v>
      </c>
      <c r="B55" s="82" t="s">
        <v>187</v>
      </c>
      <c r="C55" s="90" t="s">
        <v>260</v>
      </c>
      <c r="D55" s="110"/>
      <c r="E55" s="140">
        <f>[1]NOx!X341</f>
        <v>0.28424636287625415</v>
      </c>
      <c r="F55" s="140">
        <f>[1]NMVOC!X341</f>
        <v>0.26623074832775923</v>
      </c>
      <c r="G55" s="140">
        <f>[1]SOx!X341</f>
        <v>9.4261821833897095</v>
      </c>
      <c r="H55" s="140" t="str">
        <f>[1]NH3!X341</f>
        <v>NA</v>
      </c>
      <c r="I55" s="140" t="str">
        <f>'[1]pm2.5'!X341</f>
        <v>NA</v>
      </c>
      <c r="J55" s="140" t="str">
        <f>[1]pm10!X341</f>
        <v>NA</v>
      </c>
      <c r="K55" s="140" t="str">
        <f>[1]PST!X341</f>
        <v>NA</v>
      </c>
      <c r="L55" s="140" t="str">
        <f>[1]BC!X341</f>
        <v>NA</v>
      </c>
      <c r="M55" s="140" t="str">
        <f>[1]CO!X341</f>
        <v>NA</v>
      </c>
      <c r="N55" s="140" t="str">
        <f>[1]piombo!X341</f>
        <v>NA</v>
      </c>
      <c r="O55" s="140" t="str">
        <f>[1]cadmio!X341</f>
        <v>NA</v>
      </c>
      <c r="P55" s="140" t="str">
        <f>[1]mercurio!X341</f>
        <v>NA</v>
      </c>
      <c r="Q55" s="140" t="str">
        <f>[1]arsenico!X341</f>
        <v>NA</v>
      </c>
      <c r="R55" s="140" t="str">
        <f>[1]cromo!X341</f>
        <v>NA</v>
      </c>
      <c r="S55" s="140" t="str">
        <f>[1]rame!X341</f>
        <v>NA</v>
      </c>
      <c r="T55" s="140" t="str">
        <f>[1]nichel!X341</f>
        <v>NA</v>
      </c>
      <c r="U55" s="140" t="str">
        <f>[1]selenio!X341</f>
        <v>NA</v>
      </c>
      <c r="V55" s="140" t="str">
        <f>[1]zinco!X341</f>
        <v>NA</v>
      </c>
      <c r="W55" s="140" t="str">
        <f>[1]Diossine!X341</f>
        <v>NA</v>
      </c>
      <c r="X55" s="140" t="str">
        <f>[1]Benzoapyrene!$X341</f>
        <v>NA</v>
      </c>
      <c r="Y55" s="140" t="str">
        <f>[1]Benzobfluoranthene!$X341</f>
        <v>NA</v>
      </c>
      <c r="Z55" s="140" t="str">
        <f>[1]Benzokfluoranthene!$X341</f>
        <v>NA</v>
      </c>
      <c r="AA55" s="140" t="str">
        <f>[1]Indeno123cdpyrene!$X341</f>
        <v>NA</v>
      </c>
      <c r="AB55" s="140" t="str">
        <f>[1]PAH!X341</f>
        <v>NA</v>
      </c>
      <c r="AC55" s="140" t="str">
        <f>[1]HCB!X341</f>
        <v>NA</v>
      </c>
      <c r="AD55" s="140" t="str">
        <f>[1]PCB!X341</f>
        <v>NA</v>
      </c>
      <c r="AE55" s="127"/>
      <c r="AF55" s="126" t="s">
        <v>384</v>
      </c>
      <c r="AG55" s="126" t="s">
        <v>384</v>
      </c>
      <c r="AH55" s="126" t="s">
        <v>384</v>
      </c>
      <c r="AI55" s="126" t="s">
        <v>384</v>
      </c>
      <c r="AJ55" s="126" t="s">
        <v>384</v>
      </c>
      <c r="AK55" s="168">
        <f>'[1]dati attività'!P120</f>
        <v>80.069397993311043</v>
      </c>
      <c r="AL55" s="113" t="s">
        <v>363</v>
      </c>
    </row>
    <row r="56" spans="1:38" s="1" customFormat="1" ht="24.75" customHeight="1" thickBot="1" x14ac:dyDescent="0.25">
      <c r="A56" s="82" t="s">
        <v>114</v>
      </c>
      <c r="B56" s="82" t="s">
        <v>315</v>
      </c>
      <c r="C56" s="90" t="s">
        <v>146</v>
      </c>
      <c r="D56" s="110" t="s">
        <v>303</v>
      </c>
      <c r="E56" s="140" t="str">
        <f>[1]NOx!X342</f>
        <v>NA</v>
      </c>
      <c r="F56" s="140" t="str">
        <f>[1]NMVOC!X342</f>
        <v>NA</v>
      </c>
      <c r="G56" s="140" t="str">
        <f>[1]SOx!X342</f>
        <v>NA</v>
      </c>
      <c r="H56" s="140">
        <f>[1]NH3!X342</f>
        <v>11.744899738020138</v>
      </c>
      <c r="I56" s="140" t="str">
        <f>'[1]pm2.5'!X342</f>
        <v>NA</v>
      </c>
      <c r="J56" s="140" t="str">
        <f>[1]pm10!X342</f>
        <v>NA</v>
      </c>
      <c r="K56" s="140" t="str">
        <f>[1]PST!X342</f>
        <v>NA</v>
      </c>
      <c r="L56" s="140" t="str">
        <f>[1]BC!X342</f>
        <v>NA</v>
      </c>
      <c r="M56" s="140" t="str">
        <f>[1]CO!X342</f>
        <v>NA</v>
      </c>
      <c r="N56" s="140">
        <f>[1]piombo!X342</f>
        <v>6.1862050185710108E-4</v>
      </c>
      <c r="O56" s="140">
        <f>[1]cadmio!X342</f>
        <v>1.1142552708015507E-4</v>
      </c>
      <c r="P56" s="140">
        <f>[1]mercurio!X342</f>
        <v>4.7487762294351104</v>
      </c>
      <c r="Q56" s="140">
        <f>[1]arsenico!X342</f>
        <v>0.65308334791050915</v>
      </c>
      <c r="R56" s="140">
        <f>[1]cromo!X342</f>
        <v>1.0904573080135313E-3</v>
      </c>
      <c r="S56" s="140">
        <f>[1]rame!X342</f>
        <v>1.1619879310921768E-3</v>
      </c>
      <c r="T56" s="140">
        <f>[1]nichel!X342</f>
        <v>3.0623963821858964E-3</v>
      </c>
      <c r="U56" s="140">
        <f>[1]selenio!X342</f>
        <v>0.57637926382675564</v>
      </c>
      <c r="V56" s="140" t="str">
        <f>[1]zinco!X342</f>
        <v>NA</v>
      </c>
      <c r="W56" s="140" t="str">
        <f>[1]Diossine!X342</f>
        <v>NA</v>
      </c>
      <c r="X56" s="140" t="str">
        <f>[1]Benzoapyrene!$X342</f>
        <v>NA</v>
      </c>
      <c r="Y56" s="140" t="str">
        <f>[1]Benzobfluoranthene!$X342</f>
        <v>NA</v>
      </c>
      <c r="Z56" s="140" t="str">
        <f>[1]Benzokfluoranthene!$X342</f>
        <v>NA</v>
      </c>
      <c r="AA56" s="140" t="str">
        <f>[1]Indeno123cdpyrene!$X342</f>
        <v>NA</v>
      </c>
      <c r="AB56" s="140" t="str">
        <f>[1]PAH!X342</f>
        <v>NA</v>
      </c>
      <c r="AC56" s="140" t="str">
        <f>[1]HCB!X342</f>
        <v>NA</v>
      </c>
      <c r="AD56" s="140" t="str">
        <f>[1]PCB!X342</f>
        <v>NA</v>
      </c>
      <c r="AE56" s="127"/>
      <c r="AF56" s="150" t="s">
        <v>403</v>
      </c>
      <c r="AG56" s="150" t="s">
        <v>403</v>
      </c>
      <c r="AH56" s="150" t="s">
        <v>403</v>
      </c>
      <c r="AI56" s="150" t="s">
        <v>403</v>
      </c>
      <c r="AJ56" s="150" t="s">
        <v>403</v>
      </c>
      <c r="AK56" s="150" t="e">
        <f>'[1]dati attività'!P121</f>
        <v>#REF!</v>
      </c>
      <c r="AL56" s="113" t="s">
        <v>416</v>
      </c>
    </row>
    <row r="57" spans="1:38" s="1" customFormat="1" ht="24.75" customHeight="1" thickBot="1" x14ac:dyDescent="0.25">
      <c r="A57" s="81" t="s">
        <v>112</v>
      </c>
      <c r="B57" s="81" t="s">
        <v>188</v>
      </c>
      <c r="C57" s="89" t="s">
        <v>69</v>
      </c>
      <c r="D57" s="75"/>
      <c r="E57" s="140" t="str">
        <f>[1]NOx!X343</f>
        <v>NA</v>
      </c>
      <c r="F57" s="140" t="str">
        <f>[1]NMVOC!X343</f>
        <v>NA</v>
      </c>
      <c r="G57" s="140" t="str">
        <f>[1]SOx!X343</f>
        <v>NA</v>
      </c>
      <c r="H57" s="140" t="str">
        <f>[1]NH3!X343</f>
        <v>NA</v>
      </c>
      <c r="I57" s="140">
        <f>'[1]pm2.5'!X343</f>
        <v>4.0161006600000002</v>
      </c>
      <c r="J57" s="140">
        <f>[1]pm10!X343</f>
        <v>7.2289811879999997</v>
      </c>
      <c r="K57" s="140">
        <f>[1]PST!X343</f>
        <v>8.0322013200000004</v>
      </c>
      <c r="L57" s="140">
        <f>[1]BC!X343</f>
        <v>0.12048301979999999</v>
      </c>
      <c r="M57" s="140" t="str">
        <f>[1]CO!X343</f>
        <v>NA</v>
      </c>
      <c r="N57" s="140" t="str">
        <f>[1]piombo!X343</f>
        <v>NA</v>
      </c>
      <c r="O57" s="140" t="str">
        <f>[1]cadmio!X343</f>
        <v>NA</v>
      </c>
      <c r="P57" s="140" t="str">
        <f>[1]mercurio!X343</f>
        <v>NA</v>
      </c>
      <c r="Q57" s="140" t="str">
        <f>[1]arsenico!X343</f>
        <v>NA</v>
      </c>
      <c r="R57" s="140" t="str">
        <f>[1]cromo!X343</f>
        <v>NA</v>
      </c>
      <c r="S57" s="140" t="str">
        <f>[1]rame!X343</f>
        <v>NA</v>
      </c>
      <c r="T57" s="140" t="str">
        <f>[1]nichel!X343</f>
        <v>NA</v>
      </c>
      <c r="U57" s="140" t="str">
        <f>[1]selenio!X343</f>
        <v>NA</v>
      </c>
      <c r="V57" s="140" t="str">
        <f>[1]zinco!X343</f>
        <v>NA</v>
      </c>
      <c r="W57" s="140" t="str">
        <f>[1]Diossine!X343</f>
        <v>NA</v>
      </c>
      <c r="X57" s="140" t="str">
        <f>[1]Benzoapyrene!$X343</f>
        <v>NA</v>
      </c>
      <c r="Y57" s="140" t="str">
        <f>[1]Benzobfluoranthene!$X343</f>
        <v>NA</v>
      </c>
      <c r="Z57" s="140" t="str">
        <f>[1]Benzokfluoranthene!$X343</f>
        <v>NA</v>
      </c>
      <c r="AA57" s="140" t="str">
        <f>[1]Indeno123cdpyrene!$X343</f>
        <v>NA</v>
      </c>
      <c r="AB57" s="140" t="str">
        <f>[1]PAH!X343</f>
        <v>NA</v>
      </c>
      <c r="AC57" s="140" t="str">
        <f>[1]HCB!X343</f>
        <v>NA</v>
      </c>
      <c r="AD57" s="140" t="str">
        <f>[1]PCB!X343</f>
        <v>NA</v>
      </c>
      <c r="AE57" s="127"/>
      <c r="AF57" s="126" t="s">
        <v>384</v>
      </c>
      <c r="AG57" s="126" t="s">
        <v>384</v>
      </c>
      <c r="AH57" s="126" t="s">
        <v>384</v>
      </c>
      <c r="AI57" s="126" t="s">
        <v>384</v>
      </c>
      <c r="AJ57" s="126" t="s">
        <v>384</v>
      </c>
      <c r="AK57" s="168">
        <f>'[1]dati attività'!P122</f>
        <v>30893.081999999999</v>
      </c>
      <c r="AL57" s="113" t="s">
        <v>364</v>
      </c>
    </row>
    <row r="58" spans="1:38" s="1" customFormat="1" ht="24.75" customHeight="1" thickBot="1" x14ac:dyDescent="0.25">
      <c r="A58" s="81" t="s">
        <v>112</v>
      </c>
      <c r="B58" s="81" t="s">
        <v>189</v>
      </c>
      <c r="C58" s="89" t="s">
        <v>70</v>
      </c>
      <c r="D58" s="75"/>
      <c r="E58" s="140" t="str">
        <f>[1]NOx!X344</f>
        <v>NA</v>
      </c>
      <c r="F58" s="140" t="str">
        <f>[1]NMVOC!X344</f>
        <v>NA</v>
      </c>
      <c r="G58" s="140" t="str">
        <f>[1]SOx!X344</f>
        <v>NA</v>
      </c>
      <c r="H58" s="140" t="str">
        <f>[1]NH3!X344</f>
        <v>NA</v>
      </c>
      <c r="I58" s="140">
        <f>'[1]pm2.5'!X344</f>
        <v>0.35022385439999998</v>
      </c>
      <c r="J58" s="140">
        <f>[1]pm10!X344</f>
        <v>1.8103200209999999</v>
      </c>
      <c r="K58" s="140">
        <f>[1]PST!X344</f>
        <v>4.6551086254285714</v>
      </c>
      <c r="L58" s="140">
        <f>[1]BC!X344</f>
        <v>1.6110297302400001E-3</v>
      </c>
      <c r="M58" s="140" t="str">
        <f>[1]CO!X344</f>
        <v>NA</v>
      </c>
      <c r="N58" s="140" t="str">
        <f>[1]piombo!X344</f>
        <v>NA</v>
      </c>
      <c r="O58" s="140" t="str">
        <f>[1]cadmio!X344</f>
        <v>NA</v>
      </c>
      <c r="P58" s="140" t="str">
        <f>[1]mercurio!X344</f>
        <v>NA</v>
      </c>
      <c r="Q58" s="140" t="str">
        <f>[1]arsenico!X344</f>
        <v>NA</v>
      </c>
      <c r="R58" s="140" t="str">
        <f>[1]cromo!X344</f>
        <v>NA</v>
      </c>
      <c r="S58" s="140" t="str">
        <f>[1]rame!X344</f>
        <v>NA</v>
      </c>
      <c r="T58" s="140" t="str">
        <f>[1]nichel!X344</f>
        <v>NA</v>
      </c>
      <c r="U58" s="140" t="str">
        <f>[1]selenio!X344</f>
        <v>NA</v>
      </c>
      <c r="V58" s="140" t="str">
        <f>[1]zinco!X344</f>
        <v>NA</v>
      </c>
      <c r="W58" s="140" t="str">
        <f>[1]Diossine!X344</f>
        <v>NA</v>
      </c>
      <c r="X58" s="140" t="str">
        <f>[1]Benzoapyrene!$X344</f>
        <v>NA</v>
      </c>
      <c r="Y58" s="140" t="str">
        <f>[1]Benzobfluoranthene!$X344</f>
        <v>NA</v>
      </c>
      <c r="Z58" s="140" t="str">
        <f>[1]Benzokfluoranthene!$X344</f>
        <v>NA</v>
      </c>
      <c r="AA58" s="140" t="str">
        <f>[1]Indeno123cdpyrene!$X344</f>
        <v>NA</v>
      </c>
      <c r="AB58" s="140" t="str">
        <f>[1]PAH!X344</f>
        <v>NA</v>
      </c>
      <c r="AC58" s="140" t="str">
        <f>[1]HCB!X344</f>
        <v>NA</v>
      </c>
      <c r="AD58" s="140" t="str">
        <f>[1]PCB!X344</f>
        <v>NA</v>
      </c>
      <c r="AE58" s="127"/>
      <c r="AF58" s="126" t="s">
        <v>384</v>
      </c>
      <c r="AG58" s="126" t="s">
        <v>384</v>
      </c>
      <c r="AH58" s="126" t="s">
        <v>384</v>
      </c>
      <c r="AI58" s="126" t="s">
        <v>384</v>
      </c>
      <c r="AJ58" s="126" t="s">
        <v>384</v>
      </c>
      <c r="AK58" s="168">
        <f>'[1]dati attività'!P123</f>
        <v>2958.0392499999998</v>
      </c>
      <c r="AL58" s="113" t="s">
        <v>365</v>
      </c>
    </row>
    <row r="59" spans="1:38" s="1" customFormat="1" ht="24.75" customHeight="1" thickBot="1" x14ac:dyDescent="0.25">
      <c r="A59" s="81" t="s">
        <v>112</v>
      </c>
      <c r="B59" s="83" t="s">
        <v>190</v>
      </c>
      <c r="C59" s="89" t="s">
        <v>101</v>
      </c>
      <c r="D59" s="75"/>
      <c r="E59" s="140" t="str">
        <f>[1]NOx!X345</f>
        <v>NA</v>
      </c>
      <c r="F59" s="140" t="str">
        <f>[1]NMVOC!X345</f>
        <v>NA</v>
      </c>
      <c r="G59" s="140" t="str">
        <f>[1]SOx!X345</f>
        <v>NA</v>
      </c>
      <c r="H59" s="140" t="str">
        <f>[1]NH3!X345</f>
        <v>NA</v>
      </c>
      <c r="I59" s="140" t="str">
        <f>'[1]pm2.5'!X345</f>
        <v>IE</v>
      </c>
      <c r="J59" s="140" t="str">
        <f>[1]pm10!X345</f>
        <v>IE</v>
      </c>
      <c r="K59" s="140" t="str">
        <f>[1]PST!X345</f>
        <v>IE</v>
      </c>
      <c r="L59" s="140" t="str">
        <f>[1]BC!X345</f>
        <v>IE</v>
      </c>
      <c r="M59" s="140" t="str">
        <f>[1]CO!X345</f>
        <v>NA</v>
      </c>
      <c r="N59" s="140" t="str">
        <f>[1]piombo!X345</f>
        <v>IE</v>
      </c>
      <c r="O59" s="140" t="str">
        <f>[1]cadmio!X345</f>
        <v>IE</v>
      </c>
      <c r="P59" s="140" t="str">
        <f>[1]mercurio!X345</f>
        <v>IE</v>
      </c>
      <c r="Q59" s="140" t="str">
        <f>[1]arsenico!X345</f>
        <v>NA</v>
      </c>
      <c r="R59" s="140" t="str">
        <f>[1]cromo!X345</f>
        <v>NA</v>
      </c>
      <c r="S59" s="140" t="str">
        <f>[1]rame!X345</f>
        <v>NA</v>
      </c>
      <c r="T59" s="140" t="str">
        <f>[1]nichel!X345</f>
        <v>NA</v>
      </c>
      <c r="U59" s="140" t="str">
        <f>[1]selenio!X345</f>
        <v>NA</v>
      </c>
      <c r="V59" s="140" t="str">
        <f>[1]zinco!X345</f>
        <v>NA</v>
      </c>
      <c r="W59" s="140" t="str">
        <f>[1]Diossine!X345</f>
        <v>NA</v>
      </c>
      <c r="X59" s="140" t="str">
        <f>[1]Benzoapyrene!$X345</f>
        <v>NA</v>
      </c>
      <c r="Y59" s="140" t="str">
        <f>[1]Benzobfluoranthene!$X345</f>
        <v>NA</v>
      </c>
      <c r="Z59" s="140" t="str">
        <f>[1]Benzokfluoranthene!$X345</f>
        <v>NA</v>
      </c>
      <c r="AA59" s="140" t="str">
        <f>[1]Indeno123cdpyrene!$X345</f>
        <v>NA</v>
      </c>
      <c r="AB59" s="140" t="str">
        <f>[1]PAH!X345</f>
        <v>NA</v>
      </c>
      <c r="AC59" s="140" t="str">
        <f>[1]HCB!X345</f>
        <v>NA</v>
      </c>
      <c r="AD59" s="140" t="str">
        <f>[1]PCB!X345</f>
        <v>NA</v>
      </c>
      <c r="AE59" s="127"/>
      <c r="AF59" s="126" t="s">
        <v>384</v>
      </c>
      <c r="AG59" s="126" t="s">
        <v>384</v>
      </c>
      <c r="AH59" s="126" t="s">
        <v>384</v>
      </c>
      <c r="AI59" s="126" t="s">
        <v>384</v>
      </c>
      <c r="AJ59" s="126" t="s">
        <v>384</v>
      </c>
      <c r="AK59" s="168">
        <f>'[1]dati attività'!P124</f>
        <v>5014.1239999999998</v>
      </c>
      <c r="AL59" s="113" t="s">
        <v>366</v>
      </c>
    </row>
    <row r="60" spans="1:38" s="1" customFormat="1" ht="24.75" customHeight="1" thickBot="1" x14ac:dyDescent="0.25">
      <c r="A60" s="81" t="s">
        <v>112</v>
      </c>
      <c r="B60" s="83" t="s">
        <v>323</v>
      </c>
      <c r="C60" s="89" t="s">
        <v>73</v>
      </c>
      <c r="D60" s="108"/>
      <c r="E60" s="140" t="str">
        <f>[1]NOx!X346</f>
        <v>NA</v>
      </c>
      <c r="F60" s="140" t="str">
        <f>[1]NMVOC!X346</f>
        <v>NA</v>
      </c>
      <c r="G60" s="140" t="str">
        <f>[1]SOx!X346</f>
        <v>NA</v>
      </c>
      <c r="H60" s="140" t="str">
        <f>[1]NH3!X346</f>
        <v>NA</v>
      </c>
      <c r="I60" s="140">
        <f>'[1]pm2.5'!X346</f>
        <v>0.99082612339629927</v>
      </c>
      <c r="J60" s="140">
        <f>[1]pm10!X346</f>
        <v>9.9082612339629946E-3</v>
      </c>
      <c r="K60" s="140" t="str">
        <f>[1]PST!X346</f>
        <v>NE</v>
      </c>
      <c r="L60" s="140" t="str">
        <f>[1]BC!X346</f>
        <v>NE</v>
      </c>
      <c r="M60" s="140" t="str">
        <f>[1]CO!X346</f>
        <v>NA</v>
      </c>
      <c r="N60" s="140" t="str">
        <f>[1]piombo!X346</f>
        <v>NA</v>
      </c>
      <c r="O60" s="140" t="str">
        <f>[1]cadmio!X346</f>
        <v>NA</v>
      </c>
      <c r="P60" s="140" t="str">
        <f>[1]mercurio!X346</f>
        <v>NA</v>
      </c>
      <c r="Q60" s="140" t="str">
        <f>[1]arsenico!X346</f>
        <v>NA</v>
      </c>
      <c r="R60" s="140" t="str">
        <f>[1]cromo!X346</f>
        <v>NA</v>
      </c>
      <c r="S60" s="140" t="str">
        <f>[1]rame!X346</f>
        <v>NA</v>
      </c>
      <c r="T60" s="140" t="str">
        <f>[1]nichel!X346</f>
        <v>NA</v>
      </c>
      <c r="U60" s="140" t="str">
        <f>[1]selenio!X346</f>
        <v>NA</v>
      </c>
      <c r="V60" s="140" t="str">
        <f>[1]zinco!X346</f>
        <v>NA</v>
      </c>
      <c r="W60" s="140" t="str">
        <f>[1]Diossine!X346</f>
        <v>NA</v>
      </c>
      <c r="X60" s="140" t="str">
        <f>[1]Benzoapyrene!$X346</f>
        <v>NA</v>
      </c>
      <c r="Y60" s="140" t="str">
        <f>[1]Benzobfluoranthene!$X346</f>
        <v>NA</v>
      </c>
      <c r="Z60" s="140" t="str">
        <f>[1]Benzokfluoranthene!$X346</f>
        <v>NA</v>
      </c>
      <c r="AA60" s="140" t="str">
        <f>[1]Indeno123cdpyrene!$X346</f>
        <v>NA</v>
      </c>
      <c r="AB60" s="140" t="str">
        <f>[1]PAH!X346</f>
        <v>NA</v>
      </c>
      <c r="AC60" s="140" t="str">
        <f>[1]HCB!X346</f>
        <v>NA</v>
      </c>
      <c r="AD60" s="140" t="str">
        <f>[1]PCB!X346</f>
        <v>NA</v>
      </c>
      <c r="AE60" s="127"/>
      <c r="AF60" s="126" t="s">
        <v>384</v>
      </c>
      <c r="AG60" s="126" t="s">
        <v>384</v>
      </c>
      <c r="AH60" s="126" t="s">
        <v>384</v>
      </c>
      <c r="AI60" s="126" t="s">
        <v>384</v>
      </c>
      <c r="AJ60" s="126" t="s">
        <v>384</v>
      </c>
      <c r="AK60" s="150">
        <f>'[1]dati attività'!P125</f>
        <v>198165.22467925987</v>
      </c>
      <c r="AL60" s="113" t="s">
        <v>455</v>
      </c>
    </row>
    <row r="61" spans="1:38" s="1" customFormat="1" ht="24.75" customHeight="1" thickBot="1" x14ac:dyDescent="0.25">
      <c r="A61" s="81" t="s">
        <v>112</v>
      </c>
      <c r="B61" s="83" t="s">
        <v>324</v>
      </c>
      <c r="C61" s="89" t="s">
        <v>74</v>
      </c>
      <c r="D61" s="75"/>
      <c r="E61" s="140" t="str">
        <f>[1]NOx!X347</f>
        <v>NA</v>
      </c>
      <c r="F61" s="140" t="str">
        <f>[1]NMVOC!X347</f>
        <v>NA</v>
      </c>
      <c r="G61" s="140" t="str">
        <f>[1]SOx!X347</f>
        <v>NA</v>
      </c>
      <c r="H61" s="140" t="str">
        <f>[1]NH3!X347</f>
        <v>NA</v>
      </c>
      <c r="I61" s="140">
        <f>'[1]pm2.5'!X347</f>
        <v>4.0219549885714283</v>
      </c>
      <c r="J61" s="140">
        <f>[1]pm10!X347</f>
        <v>40.219549885714287</v>
      </c>
      <c r="K61" s="140">
        <f>[1]PST!X347</f>
        <v>133.6819949657143</v>
      </c>
      <c r="L61" s="140" t="str">
        <f>[1]BC!X347</f>
        <v>NE</v>
      </c>
      <c r="M61" s="140" t="str">
        <f>[1]CO!X347</f>
        <v>NA</v>
      </c>
      <c r="N61" s="140" t="str">
        <f>[1]piombo!X347</f>
        <v>NA</v>
      </c>
      <c r="O61" s="140" t="str">
        <f>[1]cadmio!X347</f>
        <v>NA</v>
      </c>
      <c r="P61" s="140" t="str">
        <f>[1]mercurio!X347</f>
        <v>NA</v>
      </c>
      <c r="Q61" s="140" t="str">
        <f>[1]arsenico!X347</f>
        <v>NA</v>
      </c>
      <c r="R61" s="140" t="str">
        <f>[1]cromo!X347</f>
        <v>NA</v>
      </c>
      <c r="S61" s="140" t="str">
        <f>[1]rame!X347</f>
        <v>NA</v>
      </c>
      <c r="T61" s="140" t="str">
        <f>[1]nichel!X347</f>
        <v>NA</v>
      </c>
      <c r="U61" s="140" t="str">
        <f>[1]selenio!X347</f>
        <v>NA</v>
      </c>
      <c r="V61" s="140" t="str">
        <f>[1]zinco!X347</f>
        <v>NA</v>
      </c>
      <c r="W61" s="140" t="str">
        <f>[1]Diossine!X347</f>
        <v>NA</v>
      </c>
      <c r="X61" s="140" t="str">
        <f>[1]Benzoapyrene!$X347</f>
        <v>NA</v>
      </c>
      <c r="Y61" s="140" t="str">
        <f>[1]Benzobfluoranthene!$X347</f>
        <v>NA</v>
      </c>
      <c r="Z61" s="140" t="str">
        <f>[1]Benzokfluoranthene!$X347</f>
        <v>NA</v>
      </c>
      <c r="AA61" s="140" t="str">
        <f>[1]Indeno123cdpyrene!$X347</f>
        <v>NA</v>
      </c>
      <c r="AB61" s="140" t="str">
        <f>[1]PAH!X347</f>
        <v>NA</v>
      </c>
      <c r="AC61" s="140" t="str">
        <f>[1]HCB!X347</f>
        <v>NA</v>
      </c>
      <c r="AD61" s="140" t="str">
        <f>[1]PCB!X347</f>
        <v>NA</v>
      </c>
      <c r="AE61" s="127"/>
      <c r="AF61" s="126" t="s">
        <v>384</v>
      </c>
      <c r="AG61" s="126" t="s">
        <v>384</v>
      </c>
      <c r="AH61" s="126" t="s">
        <v>384</v>
      </c>
      <c r="AI61" s="126" t="s">
        <v>384</v>
      </c>
      <c r="AJ61" s="126" t="s">
        <v>384</v>
      </c>
      <c r="AK61" s="150">
        <f>'[1]dati attività'!P126</f>
        <v>78418.313485714287</v>
      </c>
      <c r="AL61" s="113" t="s">
        <v>456</v>
      </c>
    </row>
    <row r="62" spans="1:38" s="1" customFormat="1" ht="24.75" customHeight="1" thickBot="1" x14ac:dyDescent="0.25">
      <c r="A62" s="81" t="s">
        <v>112</v>
      </c>
      <c r="B62" s="83" t="s">
        <v>325</v>
      </c>
      <c r="C62" s="89" t="s">
        <v>75</v>
      </c>
      <c r="D62" s="75"/>
      <c r="E62" s="140" t="str">
        <f>[1]NOx!X348</f>
        <v>NA</v>
      </c>
      <c r="F62" s="140" t="str">
        <f>[1]NMVOC!X348</f>
        <v>NA</v>
      </c>
      <c r="G62" s="140" t="str">
        <f>[1]SOx!X348</f>
        <v>NA</v>
      </c>
      <c r="H62" s="140" t="str">
        <f>[1]NH3!X348</f>
        <v>NA</v>
      </c>
      <c r="I62" s="140" t="str">
        <f>'[1]pm2.5'!X348</f>
        <v>IE</v>
      </c>
      <c r="J62" s="140" t="str">
        <f>[1]pm10!X348</f>
        <v>IE</v>
      </c>
      <c r="K62" s="140" t="str">
        <f>[1]PST!X348</f>
        <v>IE</v>
      </c>
      <c r="L62" s="140" t="str">
        <f>[1]BC!X348</f>
        <v>IE</v>
      </c>
      <c r="M62" s="140" t="str">
        <f>[1]CO!X348</f>
        <v>NA</v>
      </c>
      <c r="N62" s="140" t="str">
        <f>[1]piombo!X348</f>
        <v>NA</v>
      </c>
      <c r="O62" s="140" t="str">
        <f>[1]cadmio!X348</f>
        <v>NA</v>
      </c>
      <c r="P62" s="140" t="str">
        <f>[1]mercurio!X348</f>
        <v>NA</v>
      </c>
      <c r="Q62" s="140" t="str">
        <f>[1]arsenico!X348</f>
        <v>NA</v>
      </c>
      <c r="R62" s="140" t="str">
        <f>[1]cromo!X348</f>
        <v>NA</v>
      </c>
      <c r="S62" s="140" t="str">
        <f>[1]rame!X348</f>
        <v>NA</v>
      </c>
      <c r="T62" s="140" t="str">
        <f>[1]nichel!X348</f>
        <v>NA</v>
      </c>
      <c r="U62" s="140" t="str">
        <f>[1]selenio!X348</f>
        <v>NA</v>
      </c>
      <c r="V62" s="140" t="str">
        <f>[1]zinco!X348</f>
        <v>NA</v>
      </c>
      <c r="W62" s="140" t="str">
        <f>[1]Diossine!X348</f>
        <v>NA</v>
      </c>
      <c r="X62" s="140" t="str">
        <f>[1]Benzoapyrene!$X348</f>
        <v>NA</v>
      </c>
      <c r="Y62" s="140" t="str">
        <f>[1]Benzobfluoranthene!$X348</f>
        <v>NA</v>
      </c>
      <c r="Z62" s="140" t="str">
        <f>[1]Benzokfluoranthene!$X348</f>
        <v>NA</v>
      </c>
      <c r="AA62" s="140" t="str">
        <f>[1]Indeno123cdpyrene!$X348</f>
        <v>NA</v>
      </c>
      <c r="AB62" s="140" t="str">
        <f>[1]PAH!X348</f>
        <v>NA</v>
      </c>
      <c r="AC62" s="140" t="str">
        <f>[1]HCB!X348</f>
        <v>NA</v>
      </c>
      <c r="AD62" s="140" t="str">
        <f>[1]PCB!X348</f>
        <v>NA</v>
      </c>
      <c r="AE62" s="127"/>
      <c r="AF62" s="126" t="s">
        <v>384</v>
      </c>
      <c r="AG62" s="126" t="s">
        <v>384</v>
      </c>
      <c r="AH62" s="126" t="s">
        <v>384</v>
      </c>
      <c r="AI62" s="126" t="s">
        <v>384</v>
      </c>
      <c r="AJ62" s="126" t="s">
        <v>384</v>
      </c>
      <c r="AK62" s="150" t="str">
        <f>'[1]dati attività'!P127</f>
        <v>NE</v>
      </c>
      <c r="AL62" s="113" t="s">
        <v>358</v>
      </c>
    </row>
    <row r="63" spans="1:38" s="1" customFormat="1" ht="24.75" customHeight="1" thickBot="1" x14ac:dyDescent="0.25">
      <c r="A63" s="81" t="s">
        <v>112</v>
      </c>
      <c r="B63" s="83" t="s">
        <v>318</v>
      </c>
      <c r="C63" s="90" t="s">
        <v>306</v>
      </c>
      <c r="D63" s="111"/>
      <c r="E63" s="142" t="str">
        <f>[1]NOx!X349</f>
        <v>NO</v>
      </c>
      <c r="F63" s="140" t="str">
        <f>[1]NMVOC!X349</f>
        <v>NO</v>
      </c>
      <c r="G63" s="140" t="str">
        <f>[1]SOx!X349</f>
        <v>NO</v>
      </c>
      <c r="H63" s="140" t="str">
        <f>[1]NH3!X349</f>
        <v>NO</v>
      </c>
      <c r="I63" s="140" t="str">
        <f>'[1]pm2.5'!X349</f>
        <v>NO</v>
      </c>
      <c r="J63" s="140" t="str">
        <f>[1]pm10!X349</f>
        <v>NO</v>
      </c>
      <c r="K63" s="140" t="str">
        <f>[1]PST!X349</f>
        <v>NO</v>
      </c>
      <c r="L63" s="140" t="str">
        <f>[1]BC!X349</f>
        <v>NO</v>
      </c>
      <c r="M63" s="140" t="str">
        <f>[1]CO!X349</f>
        <v>NO</v>
      </c>
      <c r="N63" s="140" t="str">
        <f>[1]piombo!X349</f>
        <v>NO</v>
      </c>
      <c r="O63" s="140" t="str">
        <f>[1]cadmio!X349</f>
        <v>NO</v>
      </c>
      <c r="P63" s="140" t="str">
        <f>[1]mercurio!X349</f>
        <v>NO</v>
      </c>
      <c r="Q63" s="140" t="str">
        <f>[1]arsenico!X349</f>
        <v>NO</v>
      </c>
      <c r="R63" s="140" t="str">
        <f>[1]cromo!X349</f>
        <v>NO</v>
      </c>
      <c r="S63" s="140" t="str">
        <f>[1]rame!X349</f>
        <v>NO</v>
      </c>
      <c r="T63" s="140" t="str">
        <f>[1]nichel!X349</f>
        <v>NO</v>
      </c>
      <c r="U63" s="140" t="str">
        <f>[1]selenio!X349</f>
        <v>NO</v>
      </c>
      <c r="V63" s="140" t="str">
        <f>[1]zinco!X349</f>
        <v>NO</v>
      </c>
      <c r="W63" s="140" t="str">
        <f>[1]Diossine!X349</f>
        <v>NO</v>
      </c>
      <c r="X63" s="140" t="str">
        <f>[1]Benzoapyrene!$X349</f>
        <v>NO</v>
      </c>
      <c r="Y63" s="140" t="str">
        <f>[1]Benzobfluoranthene!$X349</f>
        <v>NO</v>
      </c>
      <c r="Z63" s="140" t="str">
        <f>[1]Benzokfluoranthene!$X349</f>
        <v>NO</v>
      </c>
      <c r="AA63" s="140" t="str">
        <f>[1]Indeno123cdpyrene!$X349</f>
        <v>NO</v>
      </c>
      <c r="AB63" s="140" t="str">
        <f>[1]PAH!X349</f>
        <v>NO</v>
      </c>
      <c r="AC63" s="140" t="str">
        <f>[1]HCB!X349</f>
        <v>NO</v>
      </c>
      <c r="AD63" s="140" t="str">
        <f>[1]PCB!X349</f>
        <v>NO</v>
      </c>
      <c r="AE63" s="127"/>
      <c r="AF63" s="150" t="s">
        <v>403</v>
      </c>
      <c r="AG63" s="150" t="s">
        <v>403</v>
      </c>
      <c r="AH63" s="150" t="s">
        <v>403</v>
      </c>
      <c r="AI63" s="150" t="s">
        <v>403</v>
      </c>
      <c r="AJ63" s="150" t="s">
        <v>403</v>
      </c>
      <c r="AK63" s="150" t="str">
        <f>'[1]dati attività'!P128</f>
        <v>NO</v>
      </c>
      <c r="AL63" s="113" t="s">
        <v>356</v>
      </c>
    </row>
    <row r="64" spans="1:38" s="1" customFormat="1" ht="24.75" customHeight="1" thickBot="1" x14ac:dyDescent="0.25">
      <c r="A64" s="81" t="s">
        <v>112</v>
      </c>
      <c r="B64" s="83" t="s">
        <v>191</v>
      </c>
      <c r="C64" s="89" t="s">
        <v>76</v>
      </c>
      <c r="D64" s="75"/>
      <c r="E64" s="140">
        <f>[1]NOx!X350</f>
        <v>0.43017608409986863</v>
      </c>
      <c r="F64" s="140">
        <f>[1]NMVOC!X350</f>
        <v>0.12905282522996059</v>
      </c>
      <c r="G64" s="140">
        <f>[1]SOx!X350</f>
        <v>1.7207043363994742E-2</v>
      </c>
      <c r="H64" s="140">
        <f>[1]NH3!X350</f>
        <v>1.2905282522996058E-2</v>
      </c>
      <c r="I64" s="140" t="str">
        <f>'[1]pm2.5'!X350</f>
        <v>NA</v>
      </c>
      <c r="J64" s="140" t="str">
        <f>[1]pm10!X350</f>
        <v>NA</v>
      </c>
      <c r="K64" s="140" t="str">
        <f>[1]PST!X350</f>
        <v>NA</v>
      </c>
      <c r="L64" s="140" t="str">
        <f>[1]BC!X350</f>
        <v>NA</v>
      </c>
      <c r="M64" s="140">
        <f>[1]CO!X350</f>
        <v>8.6035216819973725E-2</v>
      </c>
      <c r="N64" s="140" t="str">
        <f>[1]piombo!X350</f>
        <v>NA</v>
      </c>
      <c r="O64" s="140" t="str">
        <f>[1]cadmio!X350</f>
        <v>NA</v>
      </c>
      <c r="P64" s="140" t="str">
        <f>[1]mercurio!X350</f>
        <v>NA</v>
      </c>
      <c r="Q64" s="140" t="str">
        <f>[1]arsenico!X350</f>
        <v>NA</v>
      </c>
      <c r="R64" s="140" t="str">
        <f>[1]cromo!X350</f>
        <v>NA</v>
      </c>
      <c r="S64" s="140" t="str">
        <f>[1]rame!X350</f>
        <v>NA</v>
      </c>
      <c r="T64" s="140" t="str">
        <f>[1]nichel!X350</f>
        <v>NA</v>
      </c>
      <c r="U64" s="140" t="str">
        <f>[1]selenio!X350</f>
        <v>NA</v>
      </c>
      <c r="V64" s="140" t="str">
        <f>[1]zinco!X350</f>
        <v>NA</v>
      </c>
      <c r="W64" s="140" t="str">
        <f>[1]Diossine!X350</f>
        <v>NA</v>
      </c>
      <c r="X64" s="140" t="str">
        <f>[1]Benzoapyrene!$X350</f>
        <v>NA</v>
      </c>
      <c r="Y64" s="140" t="str">
        <f>[1]Benzobfluoranthene!$X350</f>
        <v>NA</v>
      </c>
      <c r="Z64" s="140" t="str">
        <f>[1]Benzokfluoranthene!$X350</f>
        <v>NA</v>
      </c>
      <c r="AA64" s="140" t="str">
        <f>[1]Indeno123cdpyrene!$X350</f>
        <v>NA</v>
      </c>
      <c r="AB64" s="140" t="str">
        <f>[1]PAH!X350</f>
        <v>NA</v>
      </c>
      <c r="AC64" s="140" t="str">
        <f>[1]HCB!X350</f>
        <v>NA</v>
      </c>
      <c r="AD64" s="140" t="str">
        <f>[1]PCB!X350</f>
        <v>NA</v>
      </c>
      <c r="AE64" s="127"/>
      <c r="AF64" s="126" t="s">
        <v>384</v>
      </c>
      <c r="AG64" s="126" t="s">
        <v>384</v>
      </c>
      <c r="AH64" s="126" t="s">
        <v>384</v>
      </c>
      <c r="AI64" s="126" t="s">
        <v>384</v>
      </c>
      <c r="AJ64" s="126" t="s">
        <v>384</v>
      </c>
      <c r="AK64" s="126">
        <f>'[1]dati attività'!P129</f>
        <v>430.1760840998686</v>
      </c>
      <c r="AL64" s="113" t="s">
        <v>367</v>
      </c>
    </row>
    <row r="65" spans="1:38" s="1" customFormat="1" ht="24.75" customHeight="1" thickBot="1" x14ac:dyDescent="0.25">
      <c r="A65" s="81" t="s">
        <v>112</v>
      </c>
      <c r="B65" s="82" t="s">
        <v>192</v>
      </c>
      <c r="C65" s="89" t="s">
        <v>77</v>
      </c>
      <c r="D65" s="75"/>
      <c r="E65" s="140">
        <f>[1]NOx!X351</f>
        <v>0.68451499999999998</v>
      </c>
      <c r="F65" s="140" t="str">
        <f>[1]NMVOC!X351</f>
        <v>NA</v>
      </c>
      <c r="G65" s="140" t="str">
        <f>[1]SOx!X351</f>
        <v>NA</v>
      </c>
      <c r="H65" s="140">
        <f>[1]NH3!X351</f>
        <v>5.2655000000000002E-3</v>
      </c>
      <c r="I65" s="140" t="str">
        <f>'[1]pm2.5'!X351</f>
        <v>NA</v>
      </c>
      <c r="J65" s="140" t="str">
        <f>[1]pm10!X351</f>
        <v>NA</v>
      </c>
      <c r="K65" s="140" t="str">
        <f>[1]PST!X351</f>
        <v>NA</v>
      </c>
      <c r="L65" s="140" t="str">
        <f>[1]BC!X351</f>
        <v>NA</v>
      </c>
      <c r="M65" s="140" t="str">
        <f>[1]CO!X351</f>
        <v>NA</v>
      </c>
      <c r="N65" s="140" t="str">
        <f>[1]piombo!X351</f>
        <v>NA</v>
      </c>
      <c r="O65" s="140" t="str">
        <f>[1]cadmio!X351</f>
        <v>NA</v>
      </c>
      <c r="P65" s="140" t="str">
        <f>[1]mercurio!X351</f>
        <v>NA</v>
      </c>
      <c r="Q65" s="140" t="str">
        <f>[1]arsenico!X351</f>
        <v>NA</v>
      </c>
      <c r="R65" s="140" t="str">
        <f>[1]cromo!X351</f>
        <v>NA</v>
      </c>
      <c r="S65" s="140" t="str">
        <f>[1]rame!X351</f>
        <v>NA</v>
      </c>
      <c r="T65" s="140" t="str">
        <f>[1]nichel!X351</f>
        <v>NA</v>
      </c>
      <c r="U65" s="140" t="str">
        <f>[1]selenio!X351</f>
        <v>NA</v>
      </c>
      <c r="V65" s="140" t="str">
        <f>[1]zinco!X351</f>
        <v>NA</v>
      </c>
      <c r="W65" s="140" t="str">
        <f>[1]Diossine!X351</f>
        <v>NA</v>
      </c>
      <c r="X65" s="140" t="str">
        <f>[1]Benzoapyrene!$X351</f>
        <v>NA</v>
      </c>
      <c r="Y65" s="140" t="str">
        <f>[1]Benzobfluoranthene!$X351</f>
        <v>NA</v>
      </c>
      <c r="Z65" s="140" t="str">
        <f>[1]Benzokfluoranthene!$X351</f>
        <v>NA</v>
      </c>
      <c r="AA65" s="140" t="str">
        <f>[1]Indeno123cdpyrene!$X351</f>
        <v>NA</v>
      </c>
      <c r="AB65" s="140" t="str">
        <f>[1]PAH!X351</f>
        <v>NA</v>
      </c>
      <c r="AC65" s="140" t="str">
        <f>[1]HCB!X351</f>
        <v>NA</v>
      </c>
      <c r="AD65" s="140" t="str">
        <f>[1]PCB!X351</f>
        <v>NA</v>
      </c>
      <c r="AE65" s="127"/>
      <c r="AF65" s="126" t="s">
        <v>384</v>
      </c>
      <c r="AG65" s="126" t="s">
        <v>384</v>
      </c>
      <c r="AH65" s="126" t="s">
        <v>384</v>
      </c>
      <c r="AI65" s="126" t="s">
        <v>384</v>
      </c>
      <c r="AJ65" s="126" t="s">
        <v>384</v>
      </c>
      <c r="AK65" s="126">
        <f>'[1]dati attività'!P130</f>
        <v>526.54999999999995</v>
      </c>
      <c r="AL65" s="113" t="s">
        <v>368</v>
      </c>
    </row>
    <row r="66" spans="1:38" s="1" customFormat="1" ht="24.75" customHeight="1" thickBot="1" x14ac:dyDescent="0.25">
      <c r="A66" s="81" t="s">
        <v>112</v>
      </c>
      <c r="B66" s="82" t="s">
        <v>193</v>
      </c>
      <c r="C66" s="89" t="s">
        <v>78</v>
      </c>
      <c r="D66" s="75"/>
      <c r="E66" s="140">
        <f>[1]NOx!X352</f>
        <v>1.8200000000000001E-2</v>
      </c>
      <c r="F66" s="140" t="str">
        <f>[1]NMVOC!X352</f>
        <v>NA</v>
      </c>
      <c r="G66" s="140" t="str">
        <f>[1]SOx!X352</f>
        <v>NA</v>
      </c>
      <c r="H66" s="140" t="str">
        <f>[1]NH3!X352</f>
        <v>NA</v>
      </c>
      <c r="I66" s="140">
        <f>'[1]pm2.5'!X352</f>
        <v>7.6795800000000001E-5</v>
      </c>
      <c r="J66" s="140">
        <f>[1]pm10!X352</f>
        <v>5.1197199999999997E-4</v>
      </c>
      <c r="K66" s="140">
        <f>[1]PST!X352</f>
        <v>7.3138857142857148E-4</v>
      </c>
      <c r="L66" s="140">
        <f>[1]BC!X352</f>
        <v>1.3823244000000003E-6</v>
      </c>
      <c r="M66" s="140" t="str">
        <f>[1]CO!X352</f>
        <v>NA</v>
      </c>
      <c r="N66" s="140" t="str">
        <f>[1]piombo!X352</f>
        <v>NA</v>
      </c>
      <c r="O66" s="140" t="str">
        <f>[1]cadmio!X352</f>
        <v>NA</v>
      </c>
      <c r="P66" s="140" t="str">
        <f>[1]mercurio!X352</f>
        <v>NA</v>
      </c>
      <c r="Q66" s="140" t="str">
        <f>[1]arsenico!X352</f>
        <v>NA</v>
      </c>
      <c r="R66" s="140" t="str">
        <f>[1]cromo!X352</f>
        <v>NA</v>
      </c>
      <c r="S66" s="140" t="str">
        <f>[1]rame!X352</f>
        <v>NA</v>
      </c>
      <c r="T66" s="140" t="str">
        <f>[1]nichel!X352</f>
        <v>NA</v>
      </c>
      <c r="U66" s="140" t="str">
        <f>[1]selenio!X352</f>
        <v>NA</v>
      </c>
      <c r="V66" s="140" t="str">
        <f>[1]zinco!X352</f>
        <v>NA</v>
      </c>
      <c r="W66" s="140" t="str">
        <f>[1]Diossine!X352</f>
        <v>NA</v>
      </c>
      <c r="X66" s="140" t="str">
        <f>[1]Benzoapyrene!$X352</f>
        <v>NA</v>
      </c>
      <c r="Y66" s="140" t="str">
        <f>[1]Benzobfluoranthene!$X352</f>
        <v>NA</v>
      </c>
      <c r="Z66" s="140" t="str">
        <f>[1]Benzokfluoranthene!$X352</f>
        <v>NA</v>
      </c>
      <c r="AA66" s="140" t="str">
        <f>[1]Indeno123cdpyrene!$X352</f>
        <v>NA</v>
      </c>
      <c r="AB66" s="140" t="str">
        <f>[1]PAH!X352</f>
        <v>NA</v>
      </c>
      <c r="AC66" s="140" t="str">
        <f>[1]HCB!X352</f>
        <v>NA</v>
      </c>
      <c r="AD66" s="140" t="str">
        <f>[1]PCB!X352</f>
        <v>NA</v>
      </c>
      <c r="AE66" s="127"/>
      <c r="AF66" s="126" t="s">
        <v>384</v>
      </c>
      <c r="AG66" s="126" t="s">
        <v>384</v>
      </c>
      <c r="AH66" s="126" t="s">
        <v>384</v>
      </c>
      <c r="AI66" s="126" t="s">
        <v>384</v>
      </c>
      <c r="AJ66" s="126" t="s">
        <v>384</v>
      </c>
      <c r="AK66" s="126">
        <f>'[1]dati attività'!P131</f>
        <v>75.290000000000006</v>
      </c>
      <c r="AL66" s="113" t="s">
        <v>369</v>
      </c>
    </row>
    <row r="67" spans="1:38" s="1" customFormat="1" ht="24.75" customHeight="1" thickBot="1" x14ac:dyDescent="0.25">
      <c r="A67" s="81" t="s">
        <v>112</v>
      </c>
      <c r="B67" s="82" t="s">
        <v>194</v>
      </c>
      <c r="C67" s="89" t="s">
        <v>79</v>
      </c>
      <c r="D67" s="75"/>
      <c r="E67" s="140" t="str">
        <f>[1]NOx!X353</f>
        <v>NO</v>
      </c>
      <c r="F67" s="140" t="str">
        <f>[1]NMVOC!X353</f>
        <v>NO</v>
      </c>
      <c r="G67" s="140" t="str">
        <f>[1]SOx!X353</f>
        <v>NO</v>
      </c>
      <c r="H67" s="140" t="str">
        <f>[1]NH3!X353</f>
        <v>NO</v>
      </c>
      <c r="I67" s="140" t="str">
        <f>'[1]pm2.5'!X353</f>
        <v>NO</v>
      </c>
      <c r="J67" s="140" t="str">
        <f>[1]pm10!X353</f>
        <v>NO</v>
      </c>
      <c r="K67" s="140" t="str">
        <f>[1]PST!X353</f>
        <v>NO</v>
      </c>
      <c r="L67" s="140" t="str">
        <f>[1]BC!X353</f>
        <v>NO</v>
      </c>
      <c r="M67" s="140" t="str">
        <f>[1]CO!X353</f>
        <v>NO</v>
      </c>
      <c r="N67" s="140" t="str">
        <f>[1]piombo!X353</f>
        <v>NO</v>
      </c>
      <c r="O67" s="140" t="str">
        <f>[1]cadmio!X353</f>
        <v>NO</v>
      </c>
      <c r="P67" s="140" t="str">
        <f>[1]mercurio!X353</f>
        <v>NO</v>
      </c>
      <c r="Q67" s="140" t="str">
        <f>[1]arsenico!X353</f>
        <v>NO</v>
      </c>
      <c r="R67" s="140" t="str">
        <f>[1]cromo!X353</f>
        <v>NO</v>
      </c>
      <c r="S67" s="140" t="str">
        <f>[1]rame!X353</f>
        <v>NO</v>
      </c>
      <c r="T67" s="140" t="str">
        <f>[1]nichel!X353</f>
        <v>NO</v>
      </c>
      <c r="U67" s="140" t="str">
        <f>[1]selenio!X353</f>
        <v>NO</v>
      </c>
      <c r="V67" s="140" t="str">
        <f>[1]zinco!X353</f>
        <v>NO</v>
      </c>
      <c r="W67" s="140" t="str">
        <f>[1]Diossine!X353</f>
        <v>NO</v>
      </c>
      <c r="X67" s="140" t="str">
        <f>[1]Benzoapyrene!$X353</f>
        <v>NO</v>
      </c>
      <c r="Y67" s="140" t="str">
        <f>[1]Benzobfluoranthene!$X353</f>
        <v>NO</v>
      </c>
      <c r="Z67" s="140" t="str">
        <f>[1]Benzokfluoranthene!$X353</f>
        <v>NO</v>
      </c>
      <c r="AA67" s="140" t="str">
        <f>[1]Indeno123cdpyrene!$X353</f>
        <v>NO</v>
      </c>
      <c r="AB67" s="140" t="str">
        <f>[1]PAH!X353</f>
        <v>NO</v>
      </c>
      <c r="AC67" s="140" t="str">
        <f>[1]HCB!X353</f>
        <v>NO</v>
      </c>
      <c r="AD67" s="140" t="str">
        <f>[1]PCB!X353</f>
        <v>NO</v>
      </c>
      <c r="AE67" s="127"/>
      <c r="AF67" s="126" t="s">
        <v>384</v>
      </c>
      <c r="AG67" s="126" t="s">
        <v>384</v>
      </c>
      <c r="AH67" s="126" t="s">
        <v>384</v>
      </c>
      <c r="AI67" s="126" t="s">
        <v>384</v>
      </c>
      <c r="AJ67" s="126" t="s">
        <v>384</v>
      </c>
      <c r="AK67" s="150">
        <f>'[1]dati attività'!P132</f>
        <v>7</v>
      </c>
      <c r="AL67" s="113" t="s">
        <v>370</v>
      </c>
    </row>
    <row r="68" spans="1:38" s="1" customFormat="1" ht="24.75" customHeight="1" thickBot="1" x14ac:dyDescent="0.25">
      <c r="A68" s="81" t="s">
        <v>112</v>
      </c>
      <c r="B68" s="82" t="s">
        <v>195</v>
      </c>
      <c r="C68" s="89" t="s">
        <v>267</v>
      </c>
      <c r="D68" s="75"/>
      <c r="E68" s="140">
        <f>[1]NOx!X354</f>
        <v>0.05</v>
      </c>
      <c r="F68" s="140" t="str">
        <f>[1]NMVOC!X354</f>
        <v>NA</v>
      </c>
      <c r="G68" s="140">
        <f>[1]SOx!X354</f>
        <v>0.161</v>
      </c>
      <c r="H68" s="140" t="str">
        <f>[1]NH3!X354</f>
        <v>NA</v>
      </c>
      <c r="I68" s="140">
        <f>'[1]pm2.5'!X354</f>
        <v>3.5999999999999997E-2</v>
      </c>
      <c r="J68" s="140">
        <f>[1]pm10!X354</f>
        <v>0.04</v>
      </c>
      <c r="K68" s="140">
        <f>[1]PST!X354</f>
        <v>5.7142857142857148E-2</v>
      </c>
      <c r="L68" s="140">
        <f>[1]BC!X354</f>
        <v>6.4800000000000003E-4</v>
      </c>
      <c r="M68" s="140" t="str">
        <f>[1]CO!X354</f>
        <v>NA</v>
      </c>
      <c r="N68" s="140" t="str">
        <f>[1]piombo!X354</f>
        <v>NA</v>
      </c>
      <c r="O68" s="140" t="str">
        <f>[1]cadmio!X354</f>
        <v>NA</v>
      </c>
      <c r="P68" s="140" t="str">
        <f>[1]mercurio!X354</f>
        <v>NA</v>
      </c>
      <c r="Q68" s="140" t="str">
        <f>[1]arsenico!X354</f>
        <v>NA</v>
      </c>
      <c r="R68" s="140" t="str">
        <f>[1]cromo!X354</f>
        <v>NA</v>
      </c>
      <c r="S68" s="140" t="str">
        <f>[1]rame!X354</f>
        <v>NA</v>
      </c>
      <c r="T68" s="140" t="str">
        <f>[1]nichel!X354</f>
        <v>NA</v>
      </c>
      <c r="U68" s="140" t="str">
        <f>[1]selenio!X354</f>
        <v>NA</v>
      </c>
      <c r="V68" s="140" t="str">
        <f>[1]zinco!X354</f>
        <v>NA</v>
      </c>
      <c r="W68" s="140" t="str">
        <f>[1]Diossine!X354</f>
        <v>NA</v>
      </c>
      <c r="X68" s="140" t="str">
        <f>[1]Benzoapyrene!$X354</f>
        <v>NA</v>
      </c>
      <c r="Y68" s="140" t="str">
        <f>[1]Benzobfluoranthene!$X354</f>
        <v>NA</v>
      </c>
      <c r="Z68" s="140" t="str">
        <f>[1]Benzokfluoranthene!$X354</f>
        <v>NA</v>
      </c>
      <c r="AA68" s="140" t="str">
        <f>[1]Indeno123cdpyrene!$X354</f>
        <v>NA</v>
      </c>
      <c r="AB68" s="140" t="str">
        <f>[1]PAH!X354</f>
        <v>NA</v>
      </c>
      <c r="AC68" s="140" t="str">
        <f>[1]HCB!X354</f>
        <v>NA</v>
      </c>
      <c r="AD68" s="140" t="str">
        <f>[1]PCB!X354</f>
        <v>NA</v>
      </c>
      <c r="AE68" s="127"/>
      <c r="AF68" s="126" t="s">
        <v>384</v>
      </c>
      <c r="AG68" s="126" t="s">
        <v>384</v>
      </c>
      <c r="AH68" s="126" t="s">
        <v>384</v>
      </c>
      <c r="AI68" s="126" t="s">
        <v>384</v>
      </c>
      <c r="AJ68" s="126" t="s">
        <v>384</v>
      </c>
      <c r="AK68" s="126">
        <f>'[1]dati attività'!P133</f>
        <v>60.497999999999998</v>
      </c>
      <c r="AL68" s="113" t="s">
        <v>371</v>
      </c>
    </row>
    <row r="69" spans="1:38" s="1" customFormat="1" ht="24.75" customHeight="1" thickBot="1" x14ac:dyDescent="0.25">
      <c r="A69" s="81" t="s">
        <v>112</v>
      </c>
      <c r="B69" s="81" t="s">
        <v>196</v>
      </c>
      <c r="C69" s="89" t="s">
        <v>149</v>
      </c>
      <c r="D69" s="109"/>
      <c r="E69" s="141">
        <f>[1]NOx!X355</f>
        <v>0.14812878490829084</v>
      </c>
      <c r="F69" s="140" t="str">
        <f>[1]NMVOC!X355</f>
        <v>NA</v>
      </c>
      <c r="G69" s="140">
        <f>[1]SOx!X355</f>
        <v>0.20149871476495446</v>
      </c>
      <c r="H69" s="140" t="str">
        <f>[1]NH3!X355</f>
        <v>NA</v>
      </c>
      <c r="I69" s="140">
        <f>'[1]pm2.5'!X355</f>
        <v>2.2499999999999999E-2</v>
      </c>
      <c r="J69" s="140">
        <f>[1]pm10!X355</f>
        <v>2.5000000000000001E-2</v>
      </c>
      <c r="K69" s="140">
        <f>[1]PST!X355</f>
        <v>3.5714285714285719E-2</v>
      </c>
      <c r="L69" s="140">
        <f>[1]BC!X355</f>
        <v>4.0500000000000003E-4</v>
      </c>
      <c r="M69" s="140">
        <f>[1]CO!X355</f>
        <v>15</v>
      </c>
      <c r="N69" s="140" t="str">
        <f>[1]piombo!X355</f>
        <v>NA</v>
      </c>
      <c r="O69" s="140" t="str">
        <f>[1]cadmio!X355</f>
        <v>NA</v>
      </c>
      <c r="P69" s="140" t="str">
        <f>[1]mercurio!X355</f>
        <v>NA</v>
      </c>
      <c r="Q69" s="140" t="str">
        <f>[1]arsenico!X355</f>
        <v>NA</v>
      </c>
      <c r="R69" s="140" t="str">
        <f>[1]cromo!X355</f>
        <v>NA</v>
      </c>
      <c r="S69" s="140" t="str">
        <f>[1]rame!X355</f>
        <v>NA</v>
      </c>
      <c r="T69" s="140" t="str">
        <f>[1]nichel!X355</f>
        <v>NA</v>
      </c>
      <c r="U69" s="140" t="str">
        <f>[1]selenio!X355</f>
        <v>NA</v>
      </c>
      <c r="V69" s="140" t="str">
        <f>[1]zinco!X355</f>
        <v>NA</v>
      </c>
      <c r="W69" s="140" t="str">
        <f>[1]Diossine!X355</f>
        <v>NA</v>
      </c>
      <c r="X69" s="140" t="str">
        <f>[1]Benzoapyrene!$X355</f>
        <v>NA</v>
      </c>
      <c r="Y69" s="140" t="str">
        <f>[1]Benzobfluoranthene!$X355</f>
        <v>NA</v>
      </c>
      <c r="Z69" s="140" t="str">
        <f>[1]Benzokfluoranthene!$X355</f>
        <v>NA</v>
      </c>
      <c r="AA69" s="140" t="str">
        <f>[1]Indeno123cdpyrene!$X355</f>
        <v>NA</v>
      </c>
      <c r="AB69" s="140" t="str">
        <f>[1]PAH!X355</f>
        <v>NA</v>
      </c>
      <c r="AC69" s="140" t="str">
        <f>[1]HCB!X355</f>
        <v>NA</v>
      </c>
      <c r="AD69" s="140" t="str">
        <f>[1]PCB!X355</f>
        <v>NA</v>
      </c>
      <c r="AE69" s="127"/>
      <c r="AF69" s="126" t="s">
        <v>384</v>
      </c>
      <c r="AG69" s="126" t="s">
        <v>384</v>
      </c>
      <c r="AH69" s="126" t="s">
        <v>384</v>
      </c>
      <c r="AI69" s="126" t="s">
        <v>384</v>
      </c>
      <c r="AJ69" s="126" t="s">
        <v>384</v>
      </c>
      <c r="AK69" s="126">
        <f>'[1]dati attività'!P134</f>
        <v>1000</v>
      </c>
      <c r="AL69" s="113" t="s">
        <v>372</v>
      </c>
    </row>
    <row r="70" spans="1:38" s="1" customFormat="1" ht="24.75" customHeight="1" thickBot="1" x14ac:dyDescent="0.25">
      <c r="A70" s="81" t="s">
        <v>112</v>
      </c>
      <c r="B70" s="81" t="s">
        <v>197</v>
      </c>
      <c r="C70" s="89" t="s">
        <v>326</v>
      </c>
      <c r="D70" s="109"/>
      <c r="E70" s="141">
        <f>[1]NOx!X356</f>
        <v>1.9367244042187852</v>
      </c>
      <c r="F70" s="140">
        <f>[1]NMVOC!X356</f>
        <v>5.5339118163706358</v>
      </c>
      <c r="G70" s="140">
        <f>[1]SOx!X356</f>
        <v>7.8310240847101653</v>
      </c>
      <c r="H70" s="140">
        <f>[1]NH3!X356</f>
        <v>0.26560112255434781</v>
      </c>
      <c r="I70" s="140">
        <f>'[1]pm2.5'!X356</f>
        <v>0.51029204561003505</v>
      </c>
      <c r="J70" s="140">
        <f>[1]pm10!X356</f>
        <v>0.90744349269008884</v>
      </c>
      <c r="K70" s="140">
        <f>[1]PST!X356</f>
        <v>1.296347846700127</v>
      </c>
      <c r="L70" s="140">
        <f>[1]BC!X356</f>
        <v>9.1852568209806317E-3</v>
      </c>
      <c r="M70" s="140">
        <f>[1]CO!X356</f>
        <v>11.918693044867828</v>
      </c>
      <c r="N70" s="140" t="str">
        <f>[1]piombo!X356</f>
        <v>NA</v>
      </c>
      <c r="O70" s="140">
        <f>[1]cadmio!X356</f>
        <v>9.7605499999999998E-2</v>
      </c>
      <c r="P70" s="140">
        <f>[1]mercurio!X356</f>
        <v>0.82124039999999998</v>
      </c>
      <c r="Q70" s="140" t="str">
        <f>[1]arsenico!X356</f>
        <v>NA</v>
      </c>
      <c r="R70" s="140" t="str">
        <f>[1]cromo!X356</f>
        <v>NA</v>
      </c>
      <c r="S70" s="140" t="str">
        <f>[1]rame!X356</f>
        <v>NA</v>
      </c>
      <c r="T70" s="140" t="str">
        <f>[1]nichel!X356</f>
        <v>NA</v>
      </c>
      <c r="U70" s="140" t="str">
        <f>[1]selenio!X356</f>
        <v>NA</v>
      </c>
      <c r="V70" s="140" t="str">
        <f>[1]zinco!X356</f>
        <v>NA</v>
      </c>
      <c r="W70" s="140" t="str">
        <f>[1]Diossine!X356</f>
        <v>NA</v>
      </c>
      <c r="X70" s="140" t="str">
        <f>[1]Benzoapyrene!$X356</f>
        <v>NA</v>
      </c>
      <c r="Y70" s="140" t="str">
        <f>[1]Benzobfluoranthene!$X356</f>
        <v>NA</v>
      </c>
      <c r="Z70" s="140" t="str">
        <f>[1]Benzokfluoranthene!$X356</f>
        <v>NA</v>
      </c>
      <c r="AA70" s="140" t="str">
        <f>[1]Indeno123cdpyrene!$X356</f>
        <v>NA</v>
      </c>
      <c r="AB70" s="140" t="str">
        <f>[1]PAH!X356</f>
        <v>NA</v>
      </c>
      <c r="AC70" s="140" t="str">
        <f>[1]HCB!X356</f>
        <v>NA</v>
      </c>
      <c r="AD70" s="140" t="str">
        <f>[1]PCB!X356</f>
        <v>NA</v>
      </c>
      <c r="AE70" s="127"/>
      <c r="AF70" s="126" t="s">
        <v>384</v>
      </c>
      <c r="AG70" s="126" t="s">
        <v>384</v>
      </c>
      <c r="AH70" s="126" t="s">
        <v>384</v>
      </c>
      <c r="AI70" s="126" t="s">
        <v>384</v>
      </c>
      <c r="AJ70" s="126" t="s">
        <v>384</v>
      </c>
      <c r="AK70" s="126">
        <f>'[1]dati attività'!P135</f>
        <v>11270.995537389566</v>
      </c>
      <c r="AL70" s="113" t="s">
        <v>404</v>
      </c>
    </row>
    <row r="71" spans="1:38" s="1" customFormat="1" ht="24.75" customHeight="1" thickBot="1" x14ac:dyDescent="0.25">
      <c r="A71" s="81" t="s">
        <v>112</v>
      </c>
      <c r="B71" s="81" t="s">
        <v>198</v>
      </c>
      <c r="C71" s="89" t="s">
        <v>268</v>
      </c>
      <c r="D71" s="109"/>
      <c r="E71" s="141" t="str">
        <f>[1]NOx!X357</f>
        <v>NA</v>
      </c>
      <c r="F71" s="140" t="str">
        <f>[1]NMVOC!X357</f>
        <v>NA</v>
      </c>
      <c r="G71" s="140" t="str">
        <f>[1]SOx!X357</f>
        <v>NA</v>
      </c>
      <c r="H71" s="140" t="str">
        <f>[1]NH3!X357</f>
        <v>NA</v>
      </c>
      <c r="I71" s="140" t="str">
        <f>'[1]pm2.5'!X357</f>
        <v>NA</v>
      </c>
      <c r="J71" s="140" t="str">
        <f>[1]pm10!X357</f>
        <v>NA</v>
      </c>
      <c r="K71" s="140" t="str">
        <f>[1]PST!X357</f>
        <v>NA</v>
      </c>
      <c r="L71" s="140" t="str">
        <f>[1]BC!X357</f>
        <v>NA</v>
      </c>
      <c r="M71" s="140" t="str">
        <f>[1]CO!X357</f>
        <v>NA</v>
      </c>
      <c r="N71" s="140" t="str">
        <f>[1]piombo!X357</f>
        <v>NA</v>
      </c>
      <c r="O71" s="140" t="str">
        <f>[1]cadmio!X357</f>
        <v>NA</v>
      </c>
      <c r="P71" s="140" t="str">
        <f>[1]mercurio!X357</f>
        <v>NA</v>
      </c>
      <c r="Q71" s="140" t="str">
        <f>[1]arsenico!X357</f>
        <v>NA</v>
      </c>
      <c r="R71" s="140" t="str">
        <f>[1]cromo!X357</f>
        <v>NA</v>
      </c>
      <c r="S71" s="140" t="str">
        <f>[1]rame!X357</f>
        <v>NA</v>
      </c>
      <c r="T71" s="140" t="str">
        <f>[1]nichel!X357</f>
        <v>NA</v>
      </c>
      <c r="U71" s="140" t="str">
        <f>[1]selenio!X357</f>
        <v>NA</v>
      </c>
      <c r="V71" s="140" t="str">
        <f>[1]zinco!X357</f>
        <v>NA</v>
      </c>
      <c r="W71" s="140" t="str">
        <f>[1]Diossine!X357</f>
        <v>NA</v>
      </c>
      <c r="X71" s="140" t="str">
        <f>[1]Benzoapyrene!$X357</f>
        <v>NA</v>
      </c>
      <c r="Y71" s="140" t="str">
        <f>[1]Benzobfluoranthene!$X357</f>
        <v>NA</v>
      </c>
      <c r="Z71" s="140" t="str">
        <f>[1]Benzokfluoranthene!$X357</f>
        <v>NA</v>
      </c>
      <c r="AA71" s="140" t="str">
        <f>[1]Indeno123cdpyrene!$X357</f>
        <v>NA</v>
      </c>
      <c r="AB71" s="140" t="str">
        <f>[1]PAH!X357</f>
        <v>NA</v>
      </c>
      <c r="AC71" s="140" t="str">
        <f>[1]HCB!X357</f>
        <v>NA</v>
      </c>
      <c r="AD71" s="140" t="str">
        <f>[1]PCB!X357</f>
        <v>NA</v>
      </c>
      <c r="AE71" s="127"/>
      <c r="AF71" s="126" t="s">
        <v>384</v>
      </c>
      <c r="AG71" s="126" t="s">
        <v>384</v>
      </c>
      <c r="AH71" s="126" t="s">
        <v>384</v>
      </c>
      <c r="AI71" s="126" t="s">
        <v>384</v>
      </c>
      <c r="AJ71" s="126" t="s">
        <v>384</v>
      </c>
      <c r="AK71" s="126">
        <f>'[1]dati attività'!P136</f>
        <v>13363.509621489435</v>
      </c>
      <c r="AL71" s="113" t="s">
        <v>401</v>
      </c>
    </row>
    <row r="72" spans="1:38" s="1" customFormat="1" ht="24.75" customHeight="1" thickBot="1" x14ac:dyDescent="0.25">
      <c r="A72" s="81" t="s">
        <v>112</v>
      </c>
      <c r="B72" s="81" t="s">
        <v>199</v>
      </c>
      <c r="C72" s="89" t="s">
        <v>80</v>
      </c>
      <c r="D72" s="75"/>
      <c r="E72" s="140">
        <f>[1]NOx!X358</f>
        <v>2.1567591750500759</v>
      </c>
      <c r="F72" s="140">
        <f>[1]NMVOC!X358</f>
        <v>3.0107632493534009</v>
      </c>
      <c r="G72" s="140">
        <f>[1]SOx!X358</f>
        <v>1.3981316370687085</v>
      </c>
      <c r="H72" s="140" t="str">
        <f>[1]NH3!X358</f>
        <v>NA</v>
      </c>
      <c r="I72" s="140">
        <f>'[1]pm2.5'!X358</f>
        <v>4.6505721316276283</v>
      </c>
      <c r="J72" s="140">
        <f>[1]pm10!X358</f>
        <v>5.7875397832748074</v>
      </c>
      <c r="K72" s="140">
        <f>[1]PST!X358</f>
        <v>7.2344247290935089</v>
      </c>
      <c r="L72" s="140">
        <f>[1]BC!X358</f>
        <v>3.0112151339489475E-2</v>
      </c>
      <c r="M72" s="140">
        <f>[1]CO!X358</f>
        <v>70.726594689999999</v>
      </c>
      <c r="N72" s="140">
        <f>[1]piombo!X358</f>
        <v>65.485837254999993</v>
      </c>
      <c r="O72" s="140">
        <f>[1]cadmio!X358</f>
        <v>1.0776651461000002</v>
      </c>
      <c r="P72" s="140">
        <f>[1]mercurio!X358</f>
        <v>2.5014911300999998</v>
      </c>
      <c r="Q72" s="140">
        <f>[1]arsenico!X358</f>
        <v>0.16055320829999997</v>
      </c>
      <c r="R72" s="140">
        <f>[1]cromo!X358</f>
        <v>9.2495492929999994</v>
      </c>
      <c r="S72" s="140">
        <f>[1]rame!X358</f>
        <v>6.1013102049999999</v>
      </c>
      <c r="T72" s="140">
        <f>[1]nichel!X358</f>
        <v>3.7121567149999999</v>
      </c>
      <c r="U72" s="140">
        <f>[1]selenio!X358</f>
        <v>0.85292208400000002</v>
      </c>
      <c r="V72" s="140">
        <f>[1]zinco!X358</f>
        <v>567.04107022700009</v>
      </c>
      <c r="W72" s="140">
        <f>[1]Diossine!X358</f>
        <v>73.220820649999993</v>
      </c>
      <c r="X72" s="140" t="str">
        <f>[1]Benzoapyrene!$X358</f>
        <v>NE</v>
      </c>
      <c r="Y72" s="140" t="str">
        <f>[1]Benzobfluoranthene!$X358</f>
        <v>NE</v>
      </c>
      <c r="Z72" s="140" t="str">
        <f>[1]Benzokfluoranthene!$X358</f>
        <v>NE</v>
      </c>
      <c r="AA72" s="140" t="str">
        <f>[1]Indeno123cdpyrene!$X358</f>
        <v>NE</v>
      </c>
      <c r="AB72" s="140">
        <f>[1]PAH!X358</f>
        <v>16.044892912930003</v>
      </c>
      <c r="AC72" s="140" t="str">
        <f>[1]HCB!X358</f>
        <v>IE</v>
      </c>
      <c r="AD72" s="140">
        <f>[1]PCB!X358</f>
        <v>95.49430199999999</v>
      </c>
      <c r="AE72" s="127"/>
      <c r="AF72" s="126" t="s">
        <v>384</v>
      </c>
      <c r="AG72" s="126" t="s">
        <v>384</v>
      </c>
      <c r="AH72" s="126" t="s">
        <v>384</v>
      </c>
      <c r="AI72" s="126" t="s">
        <v>384</v>
      </c>
      <c r="AJ72" s="126" t="s">
        <v>384</v>
      </c>
      <c r="AK72" s="126">
        <f>'[1]dati attività'!P137</f>
        <v>26526195</v>
      </c>
      <c r="AL72" s="113" t="s">
        <v>373</v>
      </c>
    </row>
    <row r="73" spans="1:38" s="1" customFormat="1" ht="24.75" customHeight="1" thickBot="1" x14ac:dyDescent="0.25">
      <c r="A73" s="81" t="s">
        <v>112</v>
      </c>
      <c r="B73" s="81" t="s">
        <v>200</v>
      </c>
      <c r="C73" s="89" t="s">
        <v>81</v>
      </c>
      <c r="D73" s="75"/>
      <c r="E73" s="140">
        <f>[1]NOx!X359</f>
        <v>5.12635E-3</v>
      </c>
      <c r="F73" s="140" t="str">
        <f>[1]NMVOC!X359</f>
        <v>NA</v>
      </c>
      <c r="G73" s="140">
        <f>[1]SOx!X359</f>
        <v>3.588445E-3</v>
      </c>
      <c r="H73" s="140" t="str">
        <f>[1]NH3!X359</f>
        <v>NA</v>
      </c>
      <c r="I73" s="140">
        <f>'[1]pm2.5'!X359</f>
        <v>4.8018289948651066E-2</v>
      </c>
      <c r="J73" s="140">
        <f>[1]pm10!X359</f>
        <v>6.4024386598201422E-2</v>
      </c>
      <c r="K73" s="140">
        <f>[1]PST!X359</f>
        <v>9.1463409426002035E-2</v>
      </c>
      <c r="L73" s="140">
        <f>[1]BC!X359</f>
        <v>4.8018289948651071E-3</v>
      </c>
      <c r="M73" s="140">
        <f>[1]CO!X359</f>
        <v>0.16609374000000002</v>
      </c>
      <c r="N73" s="140" t="str">
        <f>[1]piombo!X359</f>
        <v>NA</v>
      </c>
      <c r="O73" s="140" t="str">
        <f>[1]cadmio!X359</f>
        <v>NA</v>
      </c>
      <c r="P73" s="140">
        <f>[1]mercurio!X359</f>
        <v>7.9418005300340114E-2</v>
      </c>
      <c r="Q73" s="140" t="str">
        <f>[1]arsenico!X359</f>
        <v>NA</v>
      </c>
      <c r="R73" s="140" t="str">
        <f>[1]cromo!X359</f>
        <v>NA</v>
      </c>
      <c r="S73" s="140" t="str">
        <f>[1]rame!X359</f>
        <v>NA</v>
      </c>
      <c r="T73" s="140" t="str">
        <f>[1]nichel!X359</f>
        <v>NA</v>
      </c>
      <c r="U73" s="140" t="str">
        <f>[1]selenio!X359</f>
        <v>NA</v>
      </c>
      <c r="V73" s="140" t="str">
        <f>[1]zinco!X359</f>
        <v>NA</v>
      </c>
      <c r="W73" s="140" t="str">
        <f>[1]Diossine!X359</f>
        <v>NA</v>
      </c>
      <c r="X73" s="140" t="str">
        <f>[1]Benzoapyrene!$X359</f>
        <v>NA</v>
      </c>
      <c r="Y73" s="140" t="str">
        <f>[1]Benzobfluoranthene!$X359</f>
        <v>NA</v>
      </c>
      <c r="Z73" s="140" t="str">
        <f>[1]Benzokfluoranthene!$X359</f>
        <v>NA</v>
      </c>
      <c r="AA73" s="140" t="str">
        <f>[1]Indeno123cdpyrene!$X359</f>
        <v>NA</v>
      </c>
      <c r="AB73" s="140" t="str">
        <f>[1]PAH!X359</f>
        <v>NA</v>
      </c>
      <c r="AC73" s="140" t="str">
        <f>[1]HCB!X359</f>
        <v>NA</v>
      </c>
      <c r="AD73" s="140" t="str">
        <f>[1]PCB!X359</f>
        <v>NA</v>
      </c>
      <c r="AE73" s="127"/>
      <c r="AF73" s="126" t="s">
        <v>384</v>
      </c>
      <c r="AG73" s="126" t="s">
        <v>384</v>
      </c>
      <c r="AH73" s="126" t="s">
        <v>384</v>
      </c>
      <c r="AI73" s="126" t="s">
        <v>384</v>
      </c>
      <c r="AJ73" s="126" t="s">
        <v>384</v>
      </c>
      <c r="AK73" s="126">
        <f>'[1]dati attività'!P138</f>
        <v>102.527</v>
      </c>
      <c r="AL73" s="113" t="s">
        <v>374</v>
      </c>
    </row>
    <row r="74" spans="1:38" s="1" customFormat="1" ht="24.75" customHeight="1" thickBot="1" x14ac:dyDescent="0.25">
      <c r="A74" s="81" t="s">
        <v>112</v>
      </c>
      <c r="B74" s="81" t="s">
        <v>201</v>
      </c>
      <c r="C74" s="89" t="s">
        <v>290</v>
      </c>
      <c r="D74" s="75"/>
      <c r="E74" s="140">
        <f>[1]NOx!X360</f>
        <v>0.40373344999999999</v>
      </c>
      <c r="F74" s="140">
        <f>[1]NMVOC!X360</f>
        <v>9.3891500000000003E-2</v>
      </c>
      <c r="G74" s="140">
        <f>[1]SOx!X360</f>
        <v>2.8355232999999997</v>
      </c>
      <c r="H74" s="140" t="str">
        <f>[1]NH3!X360</f>
        <v>NA</v>
      </c>
      <c r="I74" s="140">
        <f>'[1]pm2.5'!X360</f>
        <v>0.32955916499999993</v>
      </c>
      <c r="J74" s="140">
        <f>[1]pm10!X360</f>
        <v>0.43941222000000002</v>
      </c>
      <c r="K74" s="140">
        <f>[1]PST!X360</f>
        <v>0.62773174285714284</v>
      </c>
      <c r="L74" s="140">
        <f>[1]BC!X360</f>
        <v>7.5798607949999998E-3</v>
      </c>
      <c r="M74" s="140">
        <f>[1]CO!X360</f>
        <v>25.425818199999998</v>
      </c>
      <c r="N74" s="140" t="str">
        <f>[1]piombo!X360</f>
        <v>NA</v>
      </c>
      <c r="O74" s="140">
        <f>[1]cadmio!X360</f>
        <v>1.8778299999999998E-2</v>
      </c>
      <c r="P74" s="140" t="str">
        <f>[1]mercurio!X360</f>
        <v>NA</v>
      </c>
      <c r="Q74" s="140" t="str">
        <f>[1]arsenico!X360</f>
        <v>NA</v>
      </c>
      <c r="R74" s="140" t="str">
        <f>[1]cromo!X360</f>
        <v>NA</v>
      </c>
      <c r="S74" s="140" t="str">
        <f>[1]rame!X360</f>
        <v>NA</v>
      </c>
      <c r="T74" s="140">
        <f>[1]nichel!X360</f>
        <v>9.7647159999999997E-2</v>
      </c>
      <c r="U74" s="140" t="str">
        <f>[1]selenio!X360</f>
        <v>NA</v>
      </c>
      <c r="V74" s="140">
        <f>[1]zinco!X360</f>
        <v>0.37556600000000001</v>
      </c>
      <c r="W74" s="140" t="str">
        <f>[1]Diossine!X360</f>
        <v>IE</v>
      </c>
      <c r="X74" s="140" t="str">
        <f>[1]Benzoapyrene!$X360</f>
        <v>NE</v>
      </c>
      <c r="Y74" s="140" t="str">
        <f>[1]Benzobfluoranthene!$X360</f>
        <v>NE</v>
      </c>
      <c r="Z74" s="140" t="str">
        <f>[1]Benzokfluoranthene!$X360</f>
        <v>NE</v>
      </c>
      <c r="AA74" s="140" t="str">
        <f>[1]Indeno123cdpyrene!$X360</f>
        <v>NE</v>
      </c>
      <c r="AB74" s="140">
        <f>[1]PAH!X360</f>
        <v>9.0135839999999995E-2</v>
      </c>
      <c r="AC74" s="140" t="str">
        <f>[1]HCB!X360</f>
        <v>IE</v>
      </c>
      <c r="AD74" s="140" t="str">
        <f>[1]PCB!X360</f>
        <v>IE</v>
      </c>
      <c r="AE74" s="127"/>
      <c r="AF74" s="126" t="s">
        <v>384</v>
      </c>
      <c r="AG74" s="126" t="s">
        <v>384</v>
      </c>
      <c r="AH74" s="126" t="s">
        <v>384</v>
      </c>
      <c r="AI74" s="126" t="s">
        <v>384</v>
      </c>
      <c r="AJ74" s="126" t="s">
        <v>384</v>
      </c>
      <c r="AK74" s="126">
        <f>'[1]dati attività'!P139</f>
        <v>187.78299999999999</v>
      </c>
      <c r="AL74" s="113" t="s">
        <v>375</v>
      </c>
    </row>
    <row r="75" spans="1:38" s="1" customFormat="1" ht="24.75" customHeight="1" thickBot="1" x14ac:dyDescent="0.25">
      <c r="A75" s="81" t="s">
        <v>112</v>
      </c>
      <c r="B75" s="81" t="s">
        <v>202</v>
      </c>
      <c r="C75" s="89" t="s">
        <v>269</v>
      </c>
      <c r="D75" s="109"/>
      <c r="E75" s="141" t="str">
        <f>[1]NOx!X361</f>
        <v>NA</v>
      </c>
      <c r="F75" s="140" t="str">
        <f>[1]NMVOC!X361</f>
        <v>NA</v>
      </c>
      <c r="G75" s="140" t="str">
        <f>[1]SOx!X361</f>
        <v>NA</v>
      </c>
      <c r="H75" s="140" t="str">
        <f>[1]NH3!X361</f>
        <v>NA</v>
      </c>
      <c r="I75" s="140" t="str">
        <f>'[1]pm2.5'!X361</f>
        <v>NA</v>
      </c>
      <c r="J75" s="140" t="str">
        <f>[1]pm10!X361</f>
        <v>NA</v>
      </c>
      <c r="K75" s="140" t="str">
        <f>[1]PST!X361</f>
        <v>NA</v>
      </c>
      <c r="L75" s="140" t="str">
        <f>[1]BC!X361</f>
        <v>NA</v>
      </c>
      <c r="M75" s="140" t="str">
        <f>[1]CO!X361</f>
        <v>NA</v>
      </c>
      <c r="N75" s="140" t="str">
        <f>[1]piombo!X361</f>
        <v>NA</v>
      </c>
      <c r="O75" s="140" t="str">
        <f>[1]cadmio!X361</f>
        <v>NA</v>
      </c>
      <c r="P75" s="140" t="str">
        <f>[1]mercurio!X361</f>
        <v>NA</v>
      </c>
      <c r="Q75" s="140" t="str">
        <f>[1]arsenico!X361</f>
        <v>NA</v>
      </c>
      <c r="R75" s="140" t="str">
        <f>[1]cromo!X361</f>
        <v>NA</v>
      </c>
      <c r="S75" s="140" t="str">
        <f>[1]rame!X361</f>
        <v>NA</v>
      </c>
      <c r="T75" s="140" t="str">
        <f>[1]nichel!X361</f>
        <v>NA</v>
      </c>
      <c r="U75" s="140" t="str">
        <f>[1]selenio!X361</f>
        <v>NA</v>
      </c>
      <c r="V75" s="140" t="str">
        <f>[1]zinco!X361</f>
        <v>NA</v>
      </c>
      <c r="W75" s="140" t="str">
        <f>[1]Diossine!X361</f>
        <v>NA</v>
      </c>
      <c r="X75" s="140" t="str">
        <f>[1]Benzoapyrene!$X361</f>
        <v>NA</v>
      </c>
      <c r="Y75" s="140" t="str">
        <f>[1]Benzobfluoranthene!$X361</f>
        <v>NA</v>
      </c>
      <c r="Z75" s="140" t="str">
        <f>[1]Benzokfluoranthene!$X361</f>
        <v>NA</v>
      </c>
      <c r="AA75" s="140" t="str">
        <f>[1]Indeno123cdpyrene!$X361</f>
        <v>NA</v>
      </c>
      <c r="AB75" s="140" t="str">
        <f>[1]PAH!X361</f>
        <v>NA</v>
      </c>
      <c r="AC75" s="140" t="str">
        <f>[1]HCB!X361</f>
        <v>NA</v>
      </c>
      <c r="AD75" s="140" t="str">
        <f>[1]PCB!X361</f>
        <v>NA</v>
      </c>
      <c r="AE75" s="127"/>
      <c r="AF75" s="126" t="s">
        <v>384</v>
      </c>
      <c r="AG75" s="126" t="s">
        <v>384</v>
      </c>
      <c r="AH75" s="126" t="s">
        <v>384</v>
      </c>
      <c r="AI75" s="126" t="s">
        <v>384</v>
      </c>
      <c r="AJ75" s="126" t="s">
        <v>384</v>
      </c>
      <c r="AK75" s="126" t="str">
        <f>'[1]dati attività'!P140</f>
        <v>NO</v>
      </c>
      <c r="AL75" s="113" t="s">
        <v>376</v>
      </c>
    </row>
    <row r="76" spans="1:38" s="1" customFormat="1" ht="24.75" customHeight="1" thickBot="1" x14ac:dyDescent="0.25">
      <c r="A76" s="81" t="s">
        <v>112</v>
      </c>
      <c r="B76" s="81" t="s">
        <v>203</v>
      </c>
      <c r="C76" s="89" t="s">
        <v>83</v>
      </c>
      <c r="D76" s="75"/>
      <c r="E76" s="140" t="str">
        <f>[1]NOx!X362</f>
        <v>NA</v>
      </c>
      <c r="F76" s="140" t="str">
        <f>[1]NMVOC!X362</f>
        <v>NA</v>
      </c>
      <c r="G76" s="140" t="str">
        <f>[1]SOx!X362</f>
        <v>IE</v>
      </c>
      <c r="H76" s="140" t="str">
        <f>[1]NH3!X362</f>
        <v>NA</v>
      </c>
      <c r="I76" s="140" t="str">
        <f>'[1]pm2.5'!X362</f>
        <v>IE</v>
      </c>
      <c r="J76" s="140" t="str">
        <f>[1]pm10!X362</f>
        <v>IE</v>
      </c>
      <c r="K76" s="140" t="str">
        <f>[1]PST!X362</f>
        <v>IE</v>
      </c>
      <c r="L76" s="140" t="str">
        <f>[1]BC!X362</f>
        <v>IE</v>
      </c>
      <c r="M76" s="140" t="str">
        <f>[1]CO!X362</f>
        <v>NA</v>
      </c>
      <c r="N76" s="140" t="str">
        <f>[1]piombo!X362</f>
        <v>IE</v>
      </c>
      <c r="O76" s="140" t="str">
        <f>[1]cadmio!X362</f>
        <v>NA</v>
      </c>
      <c r="P76" s="140" t="str">
        <f>[1]mercurio!X362</f>
        <v>NA</v>
      </c>
      <c r="Q76" s="140" t="str">
        <f>[1]arsenico!X362</f>
        <v>NA</v>
      </c>
      <c r="R76" s="140" t="str">
        <f>[1]cromo!X362</f>
        <v>NA</v>
      </c>
      <c r="S76" s="140" t="str">
        <f>[1]rame!X362</f>
        <v>NA</v>
      </c>
      <c r="T76" s="140" t="str">
        <f>[1]nichel!X362</f>
        <v>NA</v>
      </c>
      <c r="U76" s="140" t="str">
        <f>[1]selenio!X362</f>
        <v>NA</v>
      </c>
      <c r="V76" s="140" t="str">
        <f>[1]zinco!X362</f>
        <v>NA</v>
      </c>
      <c r="W76" s="140" t="str">
        <f>[1]Diossine!X362</f>
        <v>IE</v>
      </c>
      <c r="X76" s="140" t="str">
        <f>[1]Benzoapyrene!$X362</f>
        <v>NA</v>
      </c>
      <c r="Y76" s="140" t="str">
        <f>[1]Benzobfluoranthene!$X362</f>
        <v>NA</v>
      </c>
      <c r="Z76" s="140" t="str">
        <f>[1]Benzokfluoranthene!$X362</f>
        <v>NA</v>
      </c>
      <c r="AA76" s="140" t="str">
        <f>[1]Indeno123cdpyrene!$X362</f>
        <v>NA</v>
      </c>
      <c r="AB76" s="140" t="str">
        <f>[1]PAH!X362</f>
        <v>NA</v>
      </c>
      <c r="AC76" s="140" t="str">
        <f>[1]HCB!X362</f>
        <v>IE</v>
      </c>
      <c r="AD76" s="140" t="str">
        <f>[1]PCB!X362</f>
        <v>IE</v>
      </c>
      <c r="AE76" s="127"/>
      <c r="AF76" s="126" t="s">
        <v>384</v>
      </c>
      <c r="AG76" s="126" t="s">
        <v>384</v>
      </c>
      <c r="AH76" s="126" t="s">
        <v>384</v>
      </c>
      <c r="AI76" s="126" t="s">
        <v>384</v>
      </c>
      <c r="AJ76" s="126" t="s">
        <v>384</v>
      </c>
      <c r="AK76" s="126">
        <f>'[1]dati attività'!P141</f>
        <v>226.5</v>
      </c>
      <c r="AL76" s="113" t="s">
        <v>377</v>
      </c>
    </row>
    <row r="77" spans="1:38" s="1" customFormat="1" ht="24.75" customHeight="1" thickBot="1" x14ac:dyDescent="0.25">
      <c r="A77" s="81" t="s">
        <v>112</v>
      </c>
      <c r="B77" s="81" t="s">
        <v>204</v>
      </c>
      <c r="C77" s="89" t="s">
        <v>85</v>
      </c>
      <c r="D77" s="75"/>
      <c r="E77" s="140" t="str">
        <f>[1]NOx!X363</f>
        <v>NA</v>
      </c>
      <c r="F77" s="140" t="str">
        <f>[1]NMVOC!X363</f>
        <v>NA</v>
      </c>
      <c r="G77" s="140" t="str">
        <f>[1]SOx!X363</f>
        <v>IE</v>
      </c>
      <c r="H77" s="140" t="str">
        <f>[1]NH3!X363</f>
        <v>NA</v>
      </c>
      <c r="I77" s="140" t="str">
        <f>'[1]pm2.5'!X363</f>
        <v>IE</v>
      </c>
      <c r="J77" s="140" t="str">
        <f>[1]pm10!X363</f>
        <v>IE</v>
      </c>
      <c r="K77" s="140" t="str">
        <f>[1]PST!X363</f>
        <v>IE</v>
      </c>
      <c r="L77" s="140" t="str">
        <f>[1]BC!X363</f>
        <v>IE</v>
      </c>
      <c r="M77" s="140" t="str">
        <f>[1]CO!X363</f>
        <v>NA</v>
      </c>
      <c r="N77" s="140" t="str">
        <f>[1]piombo!X363</f>
        <v>NA</v>
      </c>
      <c r="O77" s="140" t="str">
        <f>[1]cadmio!X363</f>
        <v>IE</v>
      </c>
      <c r="P77" s="140" t="str">
        <f>[1]mercurio!X363</f>
        <v>IE</v>
      </c>
      <c r="Q77" s="140" t="str">
        <f>[1]arsenico!X363</f>
        <v>NA</v>
      </c>
      <c r="R77" s="140" t="str">
        <f>[1]cromo!X363</f>
        <v>NA</v>
      </c>
      <c r="S77" s="140" t="str">
        <f>[1]rame!X363</f>
        <v>NA</v>
      </c>
      <c r="T77" s="140" t="str">
        <f>[1]nichel!X363</f>
        <v>NA</v>
      </c>
      <c r="U77" s="140" t="str">
        <f>[1]selenio!X363</f>
        <v>NA</v>
      </c>
      <c r="V77" s="140" t="str">
        <f>[1]zinco!X363</f>
        <v>NA</v>
      </c>
      <c r="W77" s="140" t="str">
        <f>[1]Diossine!X363</f>
        <v>IE</v>
      </c>
      <c r="X77" s="140" t="str">
        <f>[1]Benzoapyrene!$X363</f>
        <v>NA</v>
      </c>
      <c r="Y77" s="140" t="str">
        <f>[1]Benzobfluoranthene!$X363</f>
        <v>NA</v>
      </c>
      <c r="Z77" s="140" t="str">
        <f>[1]Benzokfluoranthene!$X363</f>
        <v>NA</v>
      </c>
      <c r="AA77" s="140" t="str">
        <f>[1]Indeno123cdpyrene!$X363</f>
        <v>NA</v>
      </c>
      <c r="AB77" s="140" t="str">
        <f>[1]PAH!X363</f>
        <v>NA</v>
      </c>
      <c r="AC77" s="140" t="str">
        <f>[1]HCB!X363</f>
        <v>IE</v>
      </c>
      <c r="AD77" s="140" t="str">
        <f>[1]PCB!X363</f>
        <v>IE</v>
      </c>
      <c r="AE77" s="127"/>
      <c r="AF77" s="126" t="s">
        <v>384</v>
      </c>
      <c r="AG77" s="126" t="s">
        <v>384</v>
      </c>
      <c r="AH77" s="126" t="s">
        <v>384</v>
      </c>
      <c r="AI77" s="126" t="s">
        <v>384</v>
      </c>
      <c r="AJ77" s="126" t="s">
        <v>384</v>
      </c>
      <c r="AK77" s="126">
        <f>'[1]dati attività'!P142</f>
        <v>178.6</v>
      </c>
      <c r="AL77" s="113" t="s">
        <v>378</v>
      </c>
    </row>
    <row r="78" spans="1:38" s="1" customFormat="1" ht="24.75" customHeight="1" thickBot="1" x14ac:dyDescent="0.25">
      <c r="A78" s="81" t="s">
        <v>112</v>
      </c>
      <c r="B78" s="81" t="s">
        <v>205</v>
      </c>
      <c r="C78" s="89" t="s">
        <v>82</v>
      </c>
      <c r="D78" s="75"/>
      <c r="E78" s="140" t="str">
        <f>[1]NOx!X364</f>
        <v>NA</v>
      </c>
      <c r="F78" s="140" t="str">
        <f>[1]NMVOC!X364</f>
        <v>NA</v>
      </c>
      <c r="G78" s="140" t="str">
        <f>[1]SOx!X364</f>
        <v>IE</v>
      </c>
      <c r="H78" s="140" t="str">
        <f>[1]NH3!X364</f>
        <v>NA</v>
      </c>
      <c r="I78" s="140" t="str">
        <f>'[1]pm2.5'!X364</f>
        <v>IE</v>
      </c>
      <c r="J78" s="140" t="str">
        <f>[1]pm10!X364</f>
        <v>IE</v>
      </c>
      <c r="K78" s="140" t="str">
        <f>[1]PST!X364</f>
        <v>IE</v>
      </c>
      <c r="L78" s="140" t="str">
        <f>[1]BC!X364</f>
        <v>IE</v>
      </c>
      <c r="M78" s="140" t="str">
        <f>[1]CO!X364</f>
        <v>NA</v>
      </c>
      <c r="N78" s="140" t="str">
        <f>[1]piombo!X364</f>
        <v>IE</v>
      </c>
      <c r="O78" s="140" t="str">
        <f>[1]cadmio!X364</f>
        <v>IE</v>
      </c>
      <c r="P78" s="140" t="str">
        <f>[1]mercurio!X364</f>
        <v>NA</v>
      </c>
      <c r="Q78" s="140" t="str">
        <f>[1]arsenico!X364</f>
        <v>NA</v>
      </c>
      <c r="R78" s="140" t="str">
        <f>[1]cromo!X364</f>
        <v>NA</v>
      </c>
      <c r="S78" s="140" t="str">
        <f>[1]rame!X364</f>
        <v>NA</v>
      </c>
      <c r="T78" s="140" t="str">
        <f>[1]nichel!X364</f>
        <v>NA</v>
      </c>
      <c r="U78" s="140" t="str">
        <f>[1]selenio!X364</f>
        <v>NA</v>
      </c>
      <c r="V78" s="140" t="str">
        <f>[1]zinco!X364</f>
        <v>NA</v>
      </c>
      <c r="W78" s="140" t="str">
        <f>[1]Diossine!X364</f>
        <v>IE</v>
      </c>
      <c r="X78" s="140" t="str">
        <f>[1]Benzoapyrene!$X364</f>
        <v>NA</v>
      </c>
      <c r="Y78" s="140" t="str">
        <f>[1]Benzobfluoranthene!$X364</f>
        <v>NA</v>
      </c>
      <c r="Z78" s="140" t="str">
        <f>[1]Benzokfluoranthene!$X364</f>
        <v>NA</v>
      </c>
      <c r="AA78" s="140" t="str">
        <f>[1]Indeno123cdpyrene!$X364</f>
        <v>NA</v>
      </c>
      <c r="AB78" s="140" t="str">
        <f>[1]PAH!X364</f>
        <v>NA</v>
      </c>
      <c r="AC78" s="140" t="str">
        <f>[1]HCB!X364</f>
        <v>IE</v>
      </c>
      <c r="AD78" s="140" t="str">
        <f>[1]PCB!X364</f>
        <v>IE</v>
      </c>
      <c r="AE78" s="127"/>
      <c r="AF78" s="126" t="s">
        <v>384</v>
      </c>
      <c r="AG78" s="126" t="s">
        <v>384</v>
      </c>
      <c r="AH78" s="126" t="s">
        <v>384</v>
      </c>
      <c r="AI78" s="126" t="s">
        <v>384</v>
      </c>
      <c r="AJ78" s="126" t="s">
        <v>384</v>
      </c>
      <c r="AK78" s="126">
        <f>'[1]dati attività'!P143</f>
        <v>30.2</v>
      </c>
      <c r="AL78" s="113" t="s">
        <v>379</v>
      </c>
    </row>
    <row r="79" spans="1:38" s="1" customFormat="1" ht="24.75" customHeight="1" thickBot="1" x14ac:dyDescent="0.25">
      <c r="A79" s="81" t="s">
        <v>112</v>
      </c>
      <c r="B79" s="81" t="s">
        <v>206</v>
      </c>
      <c r="C79" s="89" t="s">
        <v>84</v>
      </c>
      <c r="D79" s="75"/>
      <c r="E79" s="140" t="str">
        <f>[1]NOx!X365</f>
        <v>NO</v>
      </c>
      <c r="F79" s="140" t="str">
        <f>[1]NMVOC!X365</f>
        <v>NO</v>
      </c>
      <c r="G79" s="140" t="str">
        <f>[1]SOx!X365</f>
        <v>NO</v>
      </c>
      <c r="H79" s="140" t="str">
        <f>[1]NH3!X365</f>
        <v>NO</v>
      </c>
      <c r="I79" s="140" t="str">
        <f>'[1]pm2.5'!X365</f>
        <v>NO</v>
      </c>
      <c r="J79" s="140" t="str">
        <f>[1]pm10!X365</f>
        <v>NO</v>
      </c>
      <c r="K79" s="140" t="str">
        <f>[1]PST!X365</f>
        <v>NO</v>
      </c>
      <c r="L79" s="140" t="str">
        <f>[1]BC!X365</f>
        <v>NO</v>
      </c>
      <c r="M79" s="140" t="str">
        <f>[1]CO!X365</f>
        <v>NO</v>
      </c>
      <c r="N79" s="140" t="str">
        <f>[1]piombo!X365</f>
        <v>NO</v>
      </c>
      <c r="O79" s="140" t="str">
        <f>[1]cadmio!X365</f>
        <v>NO</v>
      </c>
      <c r="P79" s="140" t="str">
        <f>[1]mercurio!X365</f>
        <v>NO</v>
      </c>
      <c r="Q79" s="140" t="str">
        <f>[1]arsenico!X365</f>
        <v>NO</v>
      </c>
      <c r="R79" s="140" t="str">
        <f>[1]cromo!X365</f>
        <v>NO</v>
      </c>
      <c r="S79" s="140" t="str">
        <f>[1]rame!X365</f>
        <v>NO</v>
      </c>
      <c r="T79" s="140" t="str">
        <f>[1]nichel!X365</f>
        <v>NO</v>
      </c>
      <c r="U79" s="140" t="str">
        <f>[1]selenio!X365</f>
        <v>NO</v>
      </c>
      <c r="V79" s="140" t="str">
        <f>[1]zinco!X365</f>
        <v>NO</v>
      </c>
      <c r="W79" s="140" t="str">
        <f>[1]Diossine!X365</f>
        <v>NO</v>
      </c>
      <c r="X79" s="140" t="str">
        <f>[1]Benzoapyrene!$X365</f>
        <v>NO</v>
      </c>
      <c r="Y79" s="140" t="str">
        <f>[1]Benzobfluoranthene!$X365</f>
        <v>NO</v>
      </c>
      <c r="Z79" s="140" t="str">
        <f>[1]Benzokfluoranthene!$X365</f>
        <v>NO</v>
      </c>
      <c r="AA79" s="140" t="str">
        <f>[1]Indeno123cdpyrene!$X365</f>
        <v>NO</v>
      </c>
      <c r="AB79" s="140" t="str">
        <f>[1]PAH!X365</f>
        <v>NO</v>
      </c>
      <c r="AC79" s="140" t="str">
        <f>[1]HCB!X365</f>
        <v>NO</v>
      </c>
      <c r="AD79" s="140" t="str">
        <f>[1]PCB!X365</f>
        <v>NO</v>
      </c>
      <c r="AE79" s="127"/>
      <c r="AF79" s="126" t="s">
        <v>384</v>
      </c>
      <c r="AG79" s="126" t="s">
        <v>384</v>
      </c>
      <c r="AH79" s="126" t="s">
        <v>384</v>
      </c>
      <c r="AI79" s="126" t="s">
        <v>384</v>
      </c>
      <c r="AJ79" s="126" t="s">
        <v>384</v>
      </c>
      <c r="AK79" s="150" t="str">
        <f>'[1]dati attività'!P144</f>
        <v>NO</v>
      </c>
      <c r="AL79" s="113" t="s">
        <v>380</v>
      </c>
    </row>
    <row r="80" spans="1:38" s="1" customFormat="1" ht="24.75" customHeight="1" thickBot="1" x14ac:dyDescent="0.25">
      <c r="A80" s="81" t="s">
        <v>112</v>
      </c>
      <c r="B80" s="82" t="s">
        <v>207</v>
      </c>
      <c r="C80" s="90" t="s">
        <v>307</v>
      </c>
      <c r="D80" s="75"/>
      <c r="E80" s="140" t="str">
        <f>[1]NOx!X366</f>
        <v>NO</v>
      </c>
      <c r="F80" s="140" t="str">
        <f>[1]NMVOC!X366</f>
        <v>NO</v>
      </c>
      <c r="G80" s="140" t="str">
        <f>[1]SOx!X366</f>
        <v>NO</v>
      </c>
      <c r="H80" s="140" t="str">
        <f>[1]NH3!X366</f>
        <v>NO</v>
      </c>
      <c r="I80" s="140" t="str">
        <f>'[1]pm2.5'!X366</f>
        <v>NO</v>
      </c>
      <c r="J80" s="140" t="str">
        <f>[1]pm10!X366</f>
        <v>NO</v>
      </c>
      <c r="K80" s="140" t="str">
        <f>[1]PST!X366</f>
        <v>NO</v>
      </c>
      <c r="L80" s="140" t="str">
        <f>[1]BC!X366</f>
        <v>NA</v>
      </c>
      <c r="M80" s="140" t="str">
        <f>[1]CO!X366</f>
        <v>NO</v>
      </c>
      <c r="N80" s="140" t="str">
        <f>[1]piombo!X366</f>
        <v>NO</v>
      </c>
      <c r="O80" s="140" t="str">
        <f>[1]cadmio!X366</f>
        <v>NO</v>
      </c>
      <c r="P80" s="140" t="str">
        <f>[1]mercurio!X366</f>
        <v>NO</v>
      </c>
      <c r="Q80" s="140" t="str">
        <f>[1]arsenico!X366</f>
        <v>NO</v>
      </c>
      <c r="R80" s="140" t="str">
        <f>[1]cromo!X366</f>
        <v>NO</v>
      </c>
      <c r="S80" s="140" t="str">
        <f>[1]rame!X366</f>
        <v>NO</v>
      </c>
      <c r="T80" s="140" t="str">
        <f>[1]nichel!X366</f>
        <v>NO</v>
      </c>
      <c r="U80" s="140" t="str">
        <f>[1]selenio!X366</f>
        <v>NO</v>
      </c>
      <c r="V80" s="140" t="str">
        <f>[1]zinco!X366</f>
        <v>NO</v>
      </c>
      <c r="W80" s="140" t="str">
        <f>[1]Diossine!X366</f>
        <v>NO</v>
      </c>
      <c r="X80" s="140" t="str">
        <f>[1]Benzoapyrene!$X366</f>
        <v>NO</v>
      </c>
      <c r="Y80" s="140" t="str">
        <f>[1]Benzobfluoranthene!$X366</f>
        <v>NO</v>
      </c>
      <c r="Z80" s="140" t="str">
        <f>[1]Benzokfluoranthene!$X366</f>
        <v>NO</v>
      </c>
      <c r="AA80" s="140" t="str">
        <f>[1]Indeno123cdpyrene!$X366</f>
        <v>NO</v>
      </c>
      <c r="AB80" s="140" t="str">
        <f>[1]PAH!X366</f>
        <v>NO</v>
      </c>
      <c r="AC80" s="140" t="str">
        <f>[1]HCB!X366</f>
        <v>NO</v>
      </c>
      <c r="AD80" s="140" t="str">
        <f>[1]PCB!X366</f>
        <v>NO</v>
      </c>
      <c r="AE80" s="127"/>
      <c r="AF80" s="150" t="s">
        <v>403</v>
      </c>
      <c r="AG80" s="150" t="s">
        <v>403</v>
      </c>
      <c r="AH80" s="150" t="s">
        <v>403</v>
      </c>
      <c r="AI80" s="150" t="s">
        <v>403</v>
      </c>
      <c r="AJ80" s="150" t="s">
        <v>403</v>
      </c>
      <c r="AK80" s="150" t="str">
        <f>'[1]dati attività'!P145</f>
        <v>NO</v>
      </c>
      <c r="AL80" s="113" t="s">
        <v>356</v>
      </c>
    </row>
    <row r="81" spans="1:38" s="1" customFormat="1" ht="24.75" customHeight="1" thickBot="1" x14ac:dyDescent="0.25">
      <c r="A81" s="81" t="s">
        <v>112</v>
      </c>
      <c r="B81" s="82" t="s">
        <v>208</v>
      </c>
      <c r="C81" s="90" t="s">
        <v>353</v>
      </c>
      <c r="D81" s="75"/>
      <c r="E81" s="140" t="str">
        <f>[1]NOx!X367</f>
        <v>NA</v>
      </c>
      <c r="F81" s="140" t="str">
        <f>[1]NMVOC!X367</f>
        <v>NA</v>
      </c>
      <c r="G81" s="140" t="str">
        <f>[1]SOx!X367</f>
        <v>NA</v>
      </c>
      <c r="H81" s="140" t="str">
        <f>[1]NH3!X367</f>
        <v>NA</v>
      </c>
      <c r="I81" s="140" t="str">
        <f>'[1]pm2.5'!X367</f>
        <v>NA</v>
      </c>
      <c r="J81" s="140" t="str">
        <f>[1]pm10!X367</f>
        <v>NA</v>
      </c>
      <c r="K81" s="140" t="str">
        <f>[1]PST!X367</f>
        <v>NA</v>
      </c>
      <c r="L81" s="140" t="str">
        <f>[1]BC!X367</f>
        <v>NA</v>
      </c>
      <c r="M81" s="140" t="str">
        <f>[1]CO!X367</f>
        <v>NA</v>
      </c>
      <c r="N81" s="140" t="str">
        <f>[1]piombo!X367</f>
        <v>NA</v>
      </c>
      <c r="O81" s="140" t="str">
        <f>[1]cadmio!X367</f>
        <v>NA</v>
      </c>
      <c r="P81" s="140" t="str">
        <f>[1]mercurio!X367</f>
        <v>NA</v>
      </c>
      <c r="Q81" s="140" t="str">
        <f>[1]arsenico!X367</f>
        <v>NA</v>
      </c>
      <c r="R81" s="140" t="str">
        <f>[1]cromo!X367</f>
        <v>NA</v>
      </c>
      <c r="S81" s="140" t="str">
        <f>[1]rame!X367</f>
        <v>NA</v>
      </c>
      <c r="T81" s="140" t="str">
        <f>[1]nichel!X367</f>
        <v>NA</v>
      </c>
      <c r="U81" s="140" t="str">
        <f>[1]selenio!X367</f>
        <v>NA</v>
      </c>
      <c r="V81" s="140" t="str">
        <f>[1]zinco!X367</f>
        <v>NA</v>
      </c>
      <c r="W81" s="140" t="str">
        <f>[1]Diossine!X367</f>
        <v>NA</v>
      </c>
      <c r="X81" s="140" t="str">
        <f>[1]Benzoapyrene!$X367</f>
        <v>NA</v>
      </c>
      <c r="Y81" s="140" t="str">
        <f>[1]Benzobfluoranthene!$X367</f>
        <v>NA</v>
      </c>
      <c r="Z81" s="140" t="str">
        <f>[1]Benzokfluoranthene!$X367</f>
        <v>NA</v>
      </c>
      <c r="AA81" s="140" t="str">
        <f>[1]Indeno123cdpyrene!$X367</f>
        <v>NA</v>
      </c>
      <c r="AB81" s="140" t="str">
        <f>[1]PAH!X367</f>
        <v>NA</v>
      </c>
      <c r="AC81" s="140" t="str">
        <f>[1]HCB!X367</f>
        <v>NA</v>
      </c>
      <c r="AD81" s="140" t="str">
        <f>[1]PCB!X367</f>
        <v>NA</v>
      </c>
      <c r="AE81" s="127"/>
      <c r="AF81" s="126" t="s">
        <v>384</v>
      </c>
      <c r="AG81" s="126" t="s">
        <v>384</v>
      </c>
      <c r="AH81" s="126" t="s">
        <v>384</v>
      </c>
      <c r="AI81" s="126" t="s">
        <v>384</v>
      </c>
      <c r="AJ81" s="126" t="s">
        <v>384</v>
      </c>
      <c r="AK81" s="150" t="str">
        <f>'[1]dati attività'!P146</f>
        <v>NA</v>
      </c>
      <c r="AL81" s="113" t="s">
        <v>381</v>
      </c>
    </row>
    <row r="82" spans="1:38" s="1" customFormat="1" ht="24.75" customHeight="1" thickBot="1" x14ac:dyDescent="0.25">
      <c r="A82" s="81" t="s">
        <v>115</v>
      </c>
      <c r="B82" s="82" t="s">
        <v>215</v>
      </c>
      <c r="C82" s="73" t="s">
        <v>92</v>
      </c>
      <c r="D82" s="75"/>
      <c r="E82" s="140" t="str">
        <f>[1]NOx!X368</f>
        <v>NA</v>
      </c>
      <c r="F82" s="140">
        <f>[1]NMVOC!X368</f>
        <v>101.44267219586955</v>
      </c>
      <c r="G82" s="140" t="str">
        <f>[1]SOx!X368</f>
        <v>NA</v>
      </c>
      <c r="H82" s="140" t="str">
        <f>[1]NH3!X368</f>
        <v>NA</v>
      </c>
      <c r="I82" s="140" t="str">
        <f>'[1]pm2.5'!X368</f>
        <v>NA</v>
      </c>
      <c r="J82" s="140" t="str">
        <f>[1]pm10!X368</f>
        <v>NA</v>
      </c>
      <c r="K82" s="140" t="str">
        <f>[1]PST!X368</f>
        <v>NA</v>
      </c>
      <c r="L82" s="140" t="str">
        <f>[1]BC!X368</f>
        <v>NA</v>
      </c>
      <c r="M82" s="140" t="str">
        <f>[1]CO!X368</f>
        <v>NA</v>
      </c>
      <c r="N82" s="140" t="str">
        <f>[1]piombo!X368</f>
        <v>NA</v>
      </c>
      <c r="O82" s="140" t="str">
        <f>[1]cadmio!X368</f>
        <v>NA</v>
      </c>
      <c r="P82" s="140" t="str">
        <f>[1]mercurio!X368</f>
        <v>NA</v>
      </c>
      <c r="Q82" s="140" t="str">
        <f>[1]arsenico!X368</f>
        <v>NA</v>
      </c>
      <c r="R82" s="140" t="str">
        <f>[1]cromo!X368</f>
        <v>NA</v>
      </c>
      <c r="S82" s="140" t="str">
        <f>[1]rame!X368</f>
        <v>NA</v>
      </c>
      <c r="T82" s="140" t="str">
        <f>[1]nichel!X368</f>
        <v>NA</v>
      </c>
      <c r="U82" s="140" t="str">
        <f>[1]selenio!X368</f>
        <v>NA</v>
      </c>
      <c r="V82" s="140" t="str">
        <f>[1]zinco!X368</f>
        <v>NA</v>
      </c>
      <c r="W82" s="140" t="str">
        <f>[1]Diossine!X368</f>
        <v>NA</v>
      </c>
      <c r="X82" s="140" t="str">
        <f>[1]Benzoapyrene!$X368</f>
        <v>NA</v>
      </c>
      <c r="Y82" s="140" t="str">
        <f>[1]Benzobfluoranthene!$X368</f>
        <v>NA</v>
      </c>
      <c r="Z82" s="140" t="str">
        <f>[1]Benzokfluoranthene!$X368</f>
        <v>NA</v>
      </c>
      <c r="AA82" s="140" t="str">
        <f>[1]Indeno123cdpyrene!$X368</f>
        <v>NA</v>
      </c>
      <c r="AB82" s="140" t="str">
        <f>[1]PAH!X368</f>
        <v>NA</v>
      </c>
      <c r="AC82" s="140" t="str">
        <f>[1]HCB!X368</f>
        <v>NA</v>
      </c>
      <c r="AD82" s="140" t="str">
        <f>[1]PCB!X368</f>
        <v>NA</v>
      </c>
      <c r="AE82" s="127"/>
      <c r="AF82" s="126" t="s">
        <v>384</v>
      </c>
      <c r="AG82" s="126" t="s">
        <v>384</v>
      </c>
      <c r="AH82" s="126" t="s">
        <v>384</v>
      </c>
      <c r="AI82" s="126" t="s">
        <v>384</v>
      </c>
      <c r="AJ82" s="126" t="s">
        <v>384</v>
      </c>
      <c r="AK82" s="126">
        <f>'[1]dati attività'!P147</f>
        <v>2409.5194144759998</v>
      </c>
      <c r="AL82" s="113" t="s">
        <v>398</v>
      </c>
    </row>
    <row r="83" spans="1:38" s="1" customFormat="1" ht="24.75" customHeight="1" thickBot="1" x14ac:dyDescent="0.25">
      <c r="A83" s="81" t="s">
        <v>115</v>
      </c>
      <c r="B83" s="99" t="s">
        <v>216</v>
      </c>
      <c r="C83" s="76" t="s">
        <v>72</v>
      </c>
      <c r="D83" s="75"/>
      <c r="E83" s="140" t="str">
        <f>[1]NOx!X369</f>
        <v>NA</v>
      </c>
      <c r="F83" s="140">
        <f>[1]NMVOC!X369</f>
        <v>10.834356000000001</v>
      </c>
      <c r="G83" s="140" t="str">
        <f>[1]SOx!X369</f>
        <v>NA</v>
      </c>
      <c r="H83" s="140" t="str">
        <f>[1]NH3!X369</f>
        <v>NA</v>
      </c>
      <c r="I83" s="140">
        <f>'[1]pm2.5'!X369</f>
        <v>0.40010380770200005</v>
      </c>
      <c r="J83" s="140">
        <f>[1]pm10!X369</f>
        <v>3.00152894</v>
      </c>
      <c r="K83" s="140">
        <f>[1]PST!X369</f>
        <v>3.00152894</v>
      </c>
      <c r="L83" s="140">
        <f>[1]BC!X369</f>
        <v>2.2805917039014006E-2</v>
      </c>
      <c r="M83" s="140" t="str">
        <f>[1]CO!X369</f>
        <v>NA</v>
      </c>
      <c r="N83" s="140" t="str">
        <f>[1]piombo!X369</f>
        <v>NA</v>
      </c>
      <c r="O83" s="140" t="str">
        <f>[1]cadmio!X369</f>
        <v>NA</v>
      </c>
      <c r="P83" s="140" t="str">
        <f>[1]mercurio!X369</f>
        <v>NA</v>
      </c>
      <c r="Q83" s="140" t="str">
        <f>[1]arsenico!X369</f>
        <v>NA</v>
      </c>
      <c r="R83" s="140" t="str">
        <f>[1]cromo!X369</f>
        <v>NA</v>
      </c>
      <c r="S83" s="140" t="str">
        <f>[1]rame!X369</f>
        <v>NA</v>
      </c>
      <c r="T83" s="140" t="str">
        <f>[1]nichel!X369</f>
        <v>NA</v>
      </c>
      <c r="U83" s="140" t="str">
        <f>[1]selenio!X369</f>
        <v>NA</v>
      </c>
      <c r="V83" s="140" t="str">
        <f>[1]zinco!X369</f>
        <v>NA</v>
      </c>
      <c r="W83" s="140" t="str">
        <f>[1]Diossine!X369</f>
        <v>NA</v>
      </c>
      <c r="X83" s="140" t="str">
        <f>[1]Benzoapyrene!$X369</f>
        <v>NA</v>
      </c>
      <c r="Y83" s="140" t="str">
        <f>[1]Benzobfluoranthene!$X369</f>
        <v>NA</v>
      </c>
      <c r="Z83" s="140" t="str">
        <f>[1]Benzokfluoranthene!$X369</f>
        <v>NA</v>
      </c>
      <c r="AA83" s="140" t="str">
        <f>[1]Indeno123cdpyrene!$X369</f>
        <v>NA</v>
      </c>
      <c r="AB83" s="140" t="str">
        <f>[1]PAH!X369</f>
        <v>NA</v>
      </c>
      <c r="AC83" s="140" t="str">
        <f>[1]HCB!X369</f>
        <v>NA</v>
      </c>
      <c r="AD83" s="140" t="str">
        <f>[1]PCB!X369</f>
        <v>NA</v>
      </c>
      <c r="AE83" s="127"/>
      <c r="AF83" s="126" t="s">
        <v>384</v>
      </c>
      <c r="AG83" s="126" t="s">
        <v>384</v>
      </c>
      <c r="AH83" s="126" t="s">
        <v>384</v>
      </c>
      <c r="AI83" s="126" t="s">
        <v>384</v>
      </c>
      <c r="AJ83" s="126" t="s">
        <v>384</v>
      </c>
      <c r="AK83" s="126">
        <f>'[1]dati attività'!P148</f>
        <v>39800</v>
      </c>
      <c r="AL83" s="113" t="s">
        <v>399</v>
      </c>
    </row>
    <row r="84" spans="1:38" s="1" customFormat="1" ht="24.75" customHeight="1" thickBot="1" x14ac:dyDescent="0.25">
      <c r="A84" s="81" t="s">
        <v>112</v>
      </c>
      <c r="B84" s="99" t="s">
        <v>217</v>
      </c>
      <c r="C84" s="76" t="s">
        <v>71</v>
      </c>
      <c r="D84" s="75"/>
      <c r="E84" s="140" t="str">
        <f>[1]NOx!X370</f>
        <v>NA</v>
      </c>
      <c r="F84" s="140">
        <f>[1]NMVOC!X370</f>
        <v>1.8699999999999998E-2</v>
      </c>
      <c r="G84" s="140" t="str">
        <f>[1]SOx!X370</f>
        <v>NA</v>
      </c>
      <c r="H84" s="140" t="str">
        <f>[1]NH3!X370</f>
        <v>NA</v>
      </c>
      <c r="I84" s="140">
        <f>'[1]pm2.5'!X370</f>
        <v>1.804E-2</v>
      </c>
      <c r="J84" s="140">
        <f>[1]pm10!X370</f>
        <v>9.0200000000000002E-2</v>
      </c>
      <c r="K84" s="140">
        <f>[1]PST!X370</f>
        <v>9.0200000000000002E-2</v>
      </c>
      <c r="L84" s="140">
        <f>[1]BC!X370</f>
        <v>2.3452000000000004E-6</v>
      </c>
      <c r="M84" s="140">
        <f>[1]CO!X370</f>
        <v>8.3599999999999994E-3</v>
      </c>
      <c r="N84" s="140" t="str">
        <f>[1]piombo!X370</f>
        <v>NA</v>
      </c>
      <c r="O84" s="140" t="str">
        <f>[1]cadmio!X370</f>
        <v>NA</v>
      </c>
      <c r="P84" s="140" t="str">
        <f>[1]mercurio!X370</f>
        <v>NA</v>
      </c>
      <c r="Q84" s="140" t="str">
        <f>[1]arsenico!X370</f>
        <v>NA</v>
      </c>
      <c r="R84" s="140" t="str">
        <f>[1]cromo!X370</f>
        <v>NA</v>
      </c>
      <c r="S84" s="140" t="str">
        <f>[1]rame!X370</f>
        <v>NA</v>
      </c>
      <c r="T84" s="140" t="str">
        <f>[1]nichel!X370</f>
        <v>NA</v>
      </c>
      <c r="U84" s="140" t="str">
        <f>[1]selenio!X370</f>
        <v>NA</v>
      </c>
      <c r="V84" s="140" t="str">
        <f>[1]zinco!X370</f>
        <v>NA</v>
      </c>
      <c r="W84" s="140" t="str">
        <f>[1]Diossine!X370</f>
        <v>NA</v>
      </c>
      <c r="X84" s="140" t="str">
        <f>[1]Benzoapyrene!$X370</f>
        <v>NA</v>
      </c>
      <c r="Y84" s="140" t="str">
        <f>[1]Benzobfluoranthene!$X370</f>
        <v>NA</v>
      </c>
      <c r="Z84" s="140" t="str">
        <f>[1]Benzokfluoranthene!$X370</f>
        <v>NA</v>
      </c>
      <c r="AA84" s="140" t="str">
        <f>[1]Indeno123cdpyrene!$X370</f>
        <v>NA</v>
      </c>
      <c r="AB84" s="140" t="str">
        <f>[1]PAH!X370</f>
        <v>NA</v>
      </c>
      <c r="AC84" s="140" t="str">
        <f>[1]HCB!X370</f>
        <v>NA</v>
      </c>
      <c r="AD84" s="140" t="str">
        <f>[1]PCB!X370</f>
        <v>NA</v>
      </c>
      <c r="AE84" s="127"/>
      <c r="AF84" s="126" t="s">
        <v>384</v>
      </c>
      <c r="AG84" s="126" t="s">
        <v>384</v>
      </c>
      <c r="AH84" s="126" t="s">
        <v>384</v>
      </c>
      <c r="AI84" s="126" t="s">
        <v>384</v>
      </c>
      <c r="AJ84" s="126" t="s">
        <v>384</v>
      </c>
      <c r="AK84" s="126">
        <f>'[1]dati attività'!P149</f>
        <v>220</v>
      </c>
      <c r="AL84" s="113" t="s">
        <v>400</v>
      </c>
    </row>
    <row r="85" spans="1:38" s="1" customFormat="1" ht="24.75" customHeight="1" thickBot="1" x14ac:dyDescent="0.25">
      <c r="A85" s="81" t="s">
        <v>112</v>
      </c>
      <c r="B85" s="90" t="s">
        <v>218</v>
      </c>
      <c r="C85" s="76" t="s">
        <v>342</v>
      </c>
      <c r="D85" s="75"/>
      <c r="E85" s="140" t="str">
        <f>[1]NOx!X371</f>
        <v>NA</v>
      </c>
      <c r="F85" s="140">
        <f>[1]NMVOC!X371</f>
        <v>229.5627790485608</v>
      </c>
      <c r="G85" s="140" t="str">
        <f>[1]SOx!X371</f>
        <v>NA</v>
      </c>
      <c r="H85" s="140" t="str">
        <f>[1]NH3!X371</f>
        <v>NA</v>
      </c>
      <c r="I85" s="140" t="str">
        <f>'[1]pm2.5'!X371</f>
        <v>NA</v>
      </c>
      <c r="J85" s="140" t="str">
        <f>[1]pm10!X371</f>
        <v>NA</v>
      </c>
      <c r="K85" s="140" t="str">
        <f>[1]PST!X371</f>
        <v>NA</v>
      </c>
      <c r="L85" s="140" t="str">
        <f>[1]BC!X371</f>
        <v>NA</v>
      </c>
      <c r="M85" s="140" t="str">
        <f>[1]CO!X371</f>
        <v>NA</v>
      </c>
      <c r="N85" s="140" t="str">
        <f>[1]piombo!X371</f>
        <v>NA</v>
      </c>
      <c r="O85" s="140" t="str">
        <f>[1]cadmio!X371</f>
        <v>NA</v>
      </c>
      <c r="P85" s="140" t="str">
        <f>[1]mercurio!X371</f>
        <v>NA</v>
      </c>
      <c r="Q85" s="140" t="str">
        <f>[1]arsenico!X371</f>
        <v>NA</v>
      </c>
      <c r="R85" s="140" t="str">
        <f>[1]cromo!X371</f>
        <v>NA</v>
      </c>
      <c r="S85" s="140" t="str">
        <f>[1]rame!X371</f>
        <v>NA</v>
      </c>
      <c r="T85" s="140" t="str">
        <f>[1]nichel!X371</f>
        <v>NA</v>
      </c>
      <c r="U85" s="140" t="str">
        <f>[1]selenio!X371</f>
        <v>NA</v>
      </c>
      <c r="V85" s="140" t="str">
        <f>[1]zinco!X371</f>
        <v>NA</v>
      </c>
      <c r="W85" s="140" t="str">
        <f>[1]Diossine!X371</f>
        <v>NA</v>
      </c>
      <c r="X85" s="140" t="str">
        <f>[1]Benzoapyrene!$X371</f>
        <v>NA</v>
      </c>
      <c r="Y85" s="140" t="str">
        <f>[1]Benzobfluoranthene!$X371</f>
        <v>NA</v>
      </c>
      <c r="Z85" s="140" t="str">
        <f>[1]Benzokfluoranthene!$X371</f>
        <v>NA</v>
      </c>
      <c r="AA85" s="140" t="str">
        <f>[1]Indeno123cdpyrene!$X371</f>
        <v>NA</v>
      </c>
      <c r="AB85" s="140" t="str">
        <f>[1]PAH!X371</f>
        <v>NA</v>
      </c>
      <c r="AC85" s="140" t="str">
        <f>[1]HCB!X371</f>
        <v>NA</v>
      </c>
      <c r="AD85" s="140" t="str">
        <f>[1]PCB!X371</f>
        <v>NA</v>
      </c>
      <c r="AE85" s="127"/>
      <c r="AF85" s="126" t="s">
        <v>384</v>
      </c>
      <c r="AG85" s="126" t="s">
        <v>384</v>
      </c>
      <c r="AH85" s="126" t="s">
        <v>384</v>
      </c>
      <c r="AI85" s="126" t="s">
        <v>384</v>
      </c>
      <c r="AJ85" s="126" t="s">
        <v>384</v>
      </c>
      <c r="AK85" s="126">
        <f>'[1]dati attività'!P150</f>
        <v>921.53920362092788</v>
      </c>
      <c r="AL85" s="113" t="s">
        <v>382</v>
      </c>
    </row>
    <row r="86" spans="1:38" s="1" customFormat="1" ht="24.75" customHeight="1" thickBot="1" x14ac:dyDescent="0.25">
      <c r="A86" s="81" t="s">
        <v>115</v>
      </c>
      <c r="B86" s="90" t="s">
        <v>219</v>
      </c>
      <c r="C86" s="73" t="s">
        <v>88</v>
      </c>
      <c r="D86" s="75"/>
      <c r="E86" s="140" t="str">
        <f>[1]NOx!X372</f>
        <v>NA</v>
      </c>
      <c r="F86" s="140">
        <f>[1]NMVOC!X372</f>
        <v>17.582419190864066</v>
      </c>
      <c r="G86" s="140" t="str">
        <f>[1]SOx!X372</f>
        <v>NA</v>
      </c>
      <c r="H86" s="140" t="str">
        <f>[1]NH3!X372</f>
        <v>NA</v>
      </c>
      <c r="I86" s="140" t="str">
        <f>'[1]pm2.5'!X372</f>
        <v>NA</v>
      </c>
      <c r="J86" s="140" t="str">
        <f>[1]pm10!X372</f>
        <v>NA</v>
      </c>
      <c r="K86" s="140" t="str">
        <f>[1]PST!X372</f>
        <v>NA</v>
      </c>
      <c r="L86" s="140" t="str">
        <f>[1]BC!X372</f>
        <v>NA</v>
      </c>
      <c r="M86" s="140" t="str">
        <f>[1]CO!X372</f>
        <v>NA</v>
      </c>
      <c r="N86" s="140" t="str">
        <f>[1]piombo!X372</f>
        <v>NA</v>
      </c>
      <c r="O86" s="140" t="str">
        <f>[1]cadmio!X372</f>
        <v>NA</v>
      </c>
      <c r="P86" s="140" t="str">
        <f>[1]mercurio!X372</f>
        <v>NA</v>
      </c>
      <c r="Q86" s="140" t="str">
        <f>[1]arsenico!X372</f>
        <v>NA</v>
      </c>
      <c r="R86" s="140" t="str">
        <f>[1]cromo!X372</f>
        <v>NA</v>
      </c>
      <c r="S86" s="140" t="str">
        <f>[1]rame!X372</f>
        <v>NA</v>
      </c>
      <c r="T86" s="140" t="str">
        <f>[1]nichel!X372</f>
        <v>NA</v>
      </c>
      <c r="U86" s="140" t="str">
        <f>[1]selenio!X372</f>
        <v>NA</v>
      </c>
      <c r="V86" s="140" t="str">
        <f>[1]zinco!X372</f>
        <v>NA</v>
      </c>
      <c r="W86" s="140" t="str">
        <f>[1]Diossine!X372</f>
        <v>NA</v>
      </c>
      <c r="X86" s="140" t="str">
        <f>[1]Benzoapyrene!$X372</f>
        <v>NA</v>
      </c>
      <c r="Y86" s="140" t="str">
        <f>[1]Benzobfluoranthene!$X372</f>
        <v>NA</v>
      </c>
      <c r="Z86" s="140" t="str">
        <f>[1]Benzokfluoranthene!$X372</f>
        <v>NA</v>
      </c>
      <c r="AA86" s="140" t="str">
        <f>[1]Indeno123cdpyrene!$X372</f>
        <v>NA</v>
      </c>
      <c r="AB86" s="140" t="str">
        <f>[1]PAH!X372</f>
        <v>NA</v>
      </c>
      <c r="AC86" s="140" t="str">
        <f>[1]HCB!X372</f>
        <v>NA</v>
      </c>
      <c r="AD86" s="140" t="str">
        <f>[1]PCB!X372</f>
        <v>NA</v>
      </c>
      <c r="AE86" s="127"/>
      <c r="AF86" s="126" t="s">
        <v>384</v>
      </c>
      <c r="AG86" s="126" t="s">
        <v>384</v>
      </c>
      <c r="AH86" s="126" t="s">
        <v>384</v>
      </c>
      <c r="AI86" s="126" t="s">
        <v>384</v>
      </c>
      <c r="AJ86" s="126" t="s">
        <v>384</v>
      </c>
      <c r="AK86" s="126">
        <f>'[1]dati attività'!P151</f>
        <v>25.117741701234376</v>
      </c>
      <c r="AL86" s="113" t="s">
        <v>383</v>
      </c>
    </row>
    <row r="87" spans="1:38" s="1" customFormat="1" ht="24.75" customHeight="1" thickBot="1" x14ac:dyDescent="0.25">
      <c r="A87" s="81" t="s">
        <v>115</v>
      </c>
      <c r="B87" s="90" t="s">
        <v>220</v>
      </c>
      <c r="C87" s="73" t="s">
        <v>89</v>
      </c>
      <c r="D87" s="75"/>
      <c r="E87" s="140" t="str">
        <f>[1]NOx!X373</f>
        <v>NA</v>
      </c>
      <c r="F87" s="140">
        <f>[1]NMVOC!X373</f>
        <v>3.09</v>
      </c>
      <c r="G87" s="140" t="str">
        <f>[1]SOx!X373</f>
        <v>NA</v>
      </c>
      <c r="H87" s="140" t="str">
        <f>[1]NH3!X373</f>
        <v>NA</v>
      </c>
      <c r="I87" s="140" t="str">
        <f>'[1]pm2.5'!X373</f>
        <v>NA</v>
      </c>
      <c r="J87" s="140" t="str">
        <f>[1]pm10!X373</f>
        <v>NA</v>
      </c>
      <c r="K87" s="140" t="str">
        <f>[1]PST!X373</f>
        <v>NA</v>
      </c>
      <c r="L87" s="140" t="str">
        <f>[1]BC!X373</f>
        <v>NA</v>
      </c>
      <c r="M87" s="140" t="str">
        <f>[1]CO!X373</f>
        <v>NA</v>
      </c>
      <c r="N87" s="140" t="str">
        <f>[1]piombo!X373</f>
        <v>NA</v>
      </c>
      <c r="O87" s="140" t="str">
        <f>[1]cadmio!X373</f>
        <v>NA</v>
      </c>
      <c r="P87" s="140" t="str">
        <f>[1]mercurio!X373</f>
        <v>NA</v>
      </c>
      <c r="Q87" s="140" t="str">
        <f>[1]arsenico!X373</f>
        <v>NA</v>
      </c>
      <c r="R87" s="140" t="str">
        <f>[1]cromo!X373</f>
        <v>NA</v>
      </c>
      <c r="S87" s="140" t="str">
        <f>[1]rame!X373</f>
        <v>NA</v>
      </c>
      <c r="T87" s="140" t="str">
        <f>[1]nichel!X373</f>
        <v>NA</v>
      </c>
      <c r="U87" s="140" t="str">
        <f>[1]selenio!X373</f>
        <v>NA</v>
      </c>
      <c r="V87" s="140" t="str">
        <f>[1]zinco!X373</f>
        <v>NA</v>
      </c>
      <c r="W87" s="140" t="str">
        <f>[1]Diossine!X373</f>
        <v>NA</v>
      </c>
      <c r="X87" s="140" t="str">
        <f>[1]Benzoapyrene!$X373</f>
        <v>NA</v>
      </c>
      <c r="Y87" s="140" t="str">
        <f>[1]Benzobfluoranthene!$X373</f>
        <v>NA</v>
      </c>
      <c r="Z87" s="140" t="str">
        <f>[1]Benzokfluoranthene!$X373</f>
        <v>NA</v>
      </c>
      <c r="AA87" s="140" t="str">
        <f>[1]Indeno123cdpyrene!$X373</f>
        <v>NA</v>
      </c>
      <c r="AB87" s="140" t="str">
        <f>[1]PAH!X373</f>
        <v>NA</v>
      </c>
      <c r="AC87" s="140" t="str">
        <f>[1]HCB!X373</f>
        <v>NA</v>
      </c>
      <c r="AD87" s="140" t="str">
        <f>[1]PCB!X373</f>
        <v>NA</v>
      </c>
      <c r="AE87" s="127"/>
      <c r="AF87" s="126" t="s">
        <v>384</v>
      </c>
      <c r="AG87" s="126" t="s">
        <v>384</v>
      </c>
      <c r="AH87" s="126" t="s">
        <v>384</v>
      </c>
      <c r="AI87" s="126" t="s">
        <v>384</v>
      </c>
      <c r="AJ87" s="126" t="s">
        <v>384</v>
      </c>
      <c r="AK87" s="126">
        <f>'[1]dati attività'!P152</f>
        <v>7.7400000000000038</v>
      </c>
      <c r="AL87" s="113" t="s">
        <v>383</v>
      </c>
    </row>
    <row r="88" spans="1:38" s="1" customFormat="1" ht="24.75" customHeight="1" thickBot="1" x14ac:dyDescent="0.25">
      <c r="A88" s="81" t="s">
        <v>115</v>
      </c>
      <c r="B88" s="90" t="s">
        <v>221</v>
      </c>
      <c r="C88" s="73" t="s">
        <v>90</v>
      </c>
      <c r="D88" s="75"/>
      <c r="E88" s="140" t="str">
        <f>[1]NOx!X374</f>
        <v>NA</v>
      </c>
      <c r="F88" s="140">
        <f>[1]NMVOC!X374</f>
        <v>74.443976349501952</v>
      </c>
      <c r="G88" s="140" t="str">
        <f>[1]SOx!X374</f>
        <v>NA</v>
      </c>
      <c r="H88" s="140" t="str">
        <f>[1]NH3!X374</f>
        <v>NA</v>
      </c>
      <c r="I88" s="140">
        <f>'[1]pm2.5'!X374</f>
        <v>1.4171100792588225E-2</v>
      </c>
      <c r="J88" s="140">
        <f>[1]pm10!X374</f>
        <v>1.8894801056784299E-2</v>
      </c>
      <c r="K88" s="140">
        <f>[1]PST!X374</f>
        <v>2.3618501320980371E-2</v>
      </c>
      <c r="L88" s="140" t="str">
        <f>[1]BC!X374</f>
        <v>NA</v>
      </c>
      <c r="M88" s="140" t="str">
        <f>[1]CO!X374</f>
        <v>NA</v>
      </c>
      <c r="N88" s="140" t="str">
        <f>[1]piombo!X374</f>
        <v>NA</v>
      </c>
      <c r="O88" s="140" t="str">
        <f>[1]cadmio!X374</f>
        <v>NA</v>
      </c>
      <c r="P88" s="140" t="str">
        <f>[1]mercurio!X374</f>
        <v>NA</v>
      </c>
      <c r="Q88" s="140" t="str">
        <f>[1]arsenico!X374</f>
        <v>NA</v>
      </c>
      <c r="R88" s="140" t="str">
        <f>[1]cromo!X374</f>
        <v>NA</v>
      </c>
      <c r="S88" s="140" t="str">
        <f>[1]rame!X374</f>
        <v>NA</v>
      </c>
      <c r="T88" s="140" t="str">
        <f>[1]nichel!X374</f>
        <v>NA</v>
      </c>
      <c r="U88" s="140" t="str">
        <f>[1]selenio!X374</f>
        <v>NA</v>
      </c>
      <c r="V88" s="140" t="str">
        <f>[1]zinco!X374</f>
        <v>NA</v>
      </c>
      <c r="W88" s="140" t="str">
        <f>[1]Diossine!X374</f>
        <v>NA</v>
      </c>
      <c r="X88" s="140" t="str">
        <f>[1]Benzoapyrene!$X374</f>
        <v>NE</v>
      </c>
      <c r="Y88" s="140" t="str">
        <f>[1]Benzobfluoranthene!$X374</f>
        <v>NE</v>
      </c>
      <c r="Z88" s="140" t="str">
        <f>[1]Benzokfluoranthene!$X374</f>
        <v>NE</v>
      </c>
      <c r="AA88" s="140" t="str">
        <f>[1]Indeno123cdpyrene!$X374</f>
        <v>NE</v>
      </c>
      <c r="AB88" s="140" t="str">
        <f>[1]PAH!X374</f>
        <v>NE</v>
      </c>
      <c r="AC88" s="140" t="str">
        <f>[1]HCB!X374</f>
        <v>NA</v>
      </c>
      <c r="AD88" s="140" t="str">
        <f>[1]PCB!X374</f>
        <v>NA</v>
      </c>
      <c r="AE88" s="127"/>
      <c r="AF88" s="126" t="s">
        <v>384</v>
      </c>
      <c r="AG88" s="126" t="s">
        <v>384</v>
      </c>
      <c r="AH88" s="126" t="s">
        <v>384</v>
      </c>
      <c r="AI88" s="126" t="s">
        <v>384</v>
      </c>
      <c r="AJ88" s="126" t="s">
        <v>384</v>
      </c>
      <c r="AK88" s="150" t="str">
        <f>'[1]dati attività'!P153</f>
        <v>NA</v>
      </c>
      <c r="AL88" s="113"/>
    </row>
    <row r="89" spans="1:38" s="1" customFormat="1" ht="24.75" customHeight="1" thickBot="1" x14ac:dyDescent="0.25">
      <c r="A89" s="81" t="s">
        <v>115</v>
      </c>
      <c r="B89" s="90" t="s">
        <v>222</v>
      </c>
      <c r="C89" s="73" t="s">
        <v>91</v>
      </c>
      <c r="D89" s="75"/>
      <c r="E89" s="140" t="str">
        <f>[1]NOx!X375</f>
        <v>NA</v>
      </c>
      <c r="F89" s="140">
        <f>[1]NMVOC!X375</f>
        <v>18.446518000000001</v>
      </c>
      <c r="G89" s="140" t="str">
        <f>[1]SOx!X375</f>
        <v>NA</v>
      </c>
      <c r="H89" s="140" t="str">
        <f>[1]NH3!X375</f>
        <v>NA</v>
      </c>
      <c r="I89" s="140" t="str">
        <f>'[1]pm2.5'!X375</f>
        <v>NA</v>
      </c>
      <c r="J89" s="140" t="str">
        <f>[1]pm10!X375</f>
        <v>NA</v>
      </c>
      <c r="K89" s="140" t="str">
        <f>[1]PST!X375</f>
        <v>NA</v>
      </c>
      <c r="L89" s="140" t="str">
        <f>[1]BC!X375</f>
        <v>NA</v>
      </c>
      <c r="M89" s="140" t="str">
        <f>[1]CO!X375</f>
        <v>NA</v>
      </c>
      <c r="N89" s="140" t="str">
        <f>[1]piombo!X375</f>
        <v>NA</v>
      </c>
      <c r="O89" s="140" t="str">
        <f>[1]cadmio!X375</f>
        <v>NA</v>
      </c>
      <c r="P89" s="140" t="str">
        <f>[1]mercurio!X375</f>
        <v>NA</v>
      </c>
      <c r="Q89" s="140" t="str">
        <f>[1]arsenico!X375</f>
        <v>NA</v>
      </c>
      <c r="R89" s="140" t="str">
        <f>[1]cromo!X375</f>
        <v>NA</v>
      </c>
      <c r="S89" s="140" t="str">
        <f>[1]rame!X375</f>
        <v>NA</v>
      </c>
      <c r="T89" s="140" t="str">
        <f>[1]nichel!X375</f>
        <v>NA</v>
      </c>
      <c r="U89" s="140" t="str">
        <f>[1]selenio!X375</f>
        <v>NA</v>
      </c>
      <c r="V89" s="140" t="str">
        <f>[1]zinco!X375</f>
        <v>NA</v>
      </c>
      <c r="W89" s="140" t="str">
        <f>[1]Diossine!X375</f>
        <v>NA</v>
      </c>
      <c r="X89" s="140" t="str">
        <f>[1]Benzoapyrene!$X375</f>
        <v>NA</v>
      </c>
      <c r="Y89" s="140" t="str">
        <f>[1]Benzobfluoranthene!$X375</f>
        <v>NA</v>
      </c>
      <c r="Z89" s="140" t="str">
        <f>[1]Benzokfluoranthene!$X375</f>
        <v>NA</v>
      </c>
      <c r="AA89" s="140" t="str">
        <f>[1]Indeno123cdpyrene!$X375</f>
        <v>NA</v>
      </c>
      <c r="AB89" s="140" t="str">
        <f>[1]PAH!X375</f>
        <v>NA</v>
      </c>
      <c r="AC89" s="140" t="str">
        <f>[1]HCB!X375</f>
        <v>NA</v>
      </c>
      <c r="AD89" s="140" t="str">
        <f>[1]PCB!X375</f>
        <v>NA</v>
      </c>
      <c r="AE89" s="127"/>
      <c r="AF89" s="126" t="s">
        <v>384</v>
      </c>
      <c r="AG89" s="126" t="s">
        <v>384</v>
      </c>
      <c r="AH89" s="126" t="s">
        <v>384</v>
      </c>
      <c r="AI89" s="126" t="s">
        <v>384</v>
      </c>
      <c r="AJ89" s="126" t="s">
        <v>384</v>
      </c>
      <c r="AK89" s="126">
        <f>'[1]dati attività'!P154</f>
        <v>99.64</v>
      </c>
      <c r="AL89" s="113" t="s">
        <v>405</v>
      </c>
    </row>
    <row r="90" spans="1:38" s="9" customFormat="1" ht="24.75" customHeight="1" thickBot="1" x14ac:dyDescent="0.25">
      <c r="A90" s="81" t="s">
        <v>115</v>
      </c>
      <c r="B90" s="90" t="s">
        <v>223</v>
      </c>
      <c r="C90" s="73" t="s">
        <v>280</v>
      </c>
      <c r="D90" s="75"/>
      <c r="E90" s="140" t="str">
        <f>[1]NOx!X376</f>
        <v>NA</v>
      </c>
      <c r="F90" s="140">
        <f>[1]NMVOC!X376</f>
        <v>37.677580245027983</v>
      </c>
      <c r="G90" s="140" t="str">
        <f>[1]SOx!X376</f>
        <v>NA</v>
      </c>
      <c r="H90" s="140" t="str">
        <f>[1]NH3!X376</f>
        <v>NA</v>
      </c>
      <c r="I90" s="140">
        <f>'[1]pm2.5'!X376</f>
        <v>1.9918161600000002</v>
      </c>
      <c r="J90" s="140">
        <f>[1]pm10!X376</f>
        <v>2.9877242399999999</v>
      </c>
      <c r="K90" s="140">
        <f>[1]PST!X376</f>
        <v>3.6516629599999999</v>
      </c>
      <c r="L90" s="140" t="str">
        <f>[1]BC!X376</f>
        <v>NA</v>
      </c>
      <c r="M90" s="140" t="str">
        <f>[1]CO!X376</f>
        <v>NA</v>
      </c>
      <c r="N90" s="140" t="str">
        <f>[1]piombo!X376</f>
        <v>NA</v>
      </c>
      <c r="O90" s="140" t="str">
        <f>[1]cadmio!X376</f>
        <v>NA</v>
      </c>
      <c r="P90" s="140" t="str">
        <f>[1]mercurio!X376</f>
        <v>NA</v>
      </c>
      <c r="Q90" s="140" t="str">
        <f>[1]arsenico!X376</f>
        <v>NA</v>
      </c>
      <c r="R90" s="140" t="str">
        <f>[1]cromo!X376</f>
        <v>NA</v>
      </c>
      <c r="S90" s="140" t="str">
        <f>[1]rame!X376</f>
        <v>NA</v>
      </c>
      <c r="T90" s="140" t="str">
        <f>[1]nichel!X376</f>
        <v>NA</v>
      </c>
      <c r="U90" s="140" t="str">
        <f>[1]selenio!X376</f>
        <v>NA</v>
      </c>
      <c r="V90" s="140" t="str">
        <f>[1]zinco!X376</f>
        <v>NA</v>
      </c>
      <c r="W90" s="140" t="str">
        <f>[1]Diossine!X376</f>
        <v>NA</v>
      </c>
      <c r="X90" s="140">
        <f>[1]Benzoapyrene!$X376</f>
        <v>4.4999999999999997E-3</v>
      </c>
      <c r="Y90" s="140">
        <f>[1]Benzobfluoranthene!$X376</f>
        <v>2.2499999999999998E-3</v>
      </c>
      <c r="Z90" s="140">
        <f>[1]Benzokfluoranthene!$X376</f>
        <v>2.2499999999999998E-3</v>
      </c>
      <c r="AA90" s="140">
        <f>[1]Indeno123cdpyrene!$X376</f>
        <v>2.2499999999999998E-3</v>
      </c>
      <c r="AB90" s="140">
        <f>[1]PAH!X376</f>
        <v>1.125E-2</v>
      </c>
      <c r="AC90" s="140" t="str">
        <f>[1]HCB!X376</f>
        <v>NA</v>
      </c>
      <c r="AD90" s="140" t="str">
        <f>[1]PCB!X376</f>
        <v>NA</v>
      </c>
      <c r="AE90" s="127"/>
      <c r="AF90" s="126" t="s">
        <v>384</v>
      </c>
      <c r="AG90" s="126" t="s">
        <v>384</v>
      </c>
      <c r="AH90" s="126" t="s">
        <v>384</v>
      </c>
      <c r="AI90" s="126" t="s">
        <v>384</v>
      </c>
      <c r="AJ90" s="126" t="s">
        <v>384</v>
      </c>
      <c r="AK90" s="150">
        <f>'[1]dati attività'!P155</f>
        <v>9000</v>
      </c>
      <c r="AL90" s="113"/>
    </row>
    <row r="91" spans="1:38" s="1" customFormat="1" ht="24.75" customHeight="1" thickBot="1" x14ac:dyDescent="0.25">
      <c r="A91" s="81" t="s">
        <v>115</v>
      </c>
      <c r="B91" s="82" t="s">
        <v>256</v>
      </c>
      <c r="C91" s="90" t="s">
        <v>281</v>
      </c>
      <c r="D91" s="75"/>
      <c r="E91" s="140">
        <f>[1]NOx!X377</f>
        <v>0.18847717599999997</v>
      </c>
      <c r="F91" s="140">
        <f>[1]NMVOC!X377</f>
        <v>16.721337196461111</v>
      </c>
      <c r="G91" s="140">
        <f>[1]SOx!X377</f>
        <v>3.2125552000000002E-2</v>
      </c>
      <c r="H91" s="140">
        <f>[1]NH3!X377</f>
        <v>0.42816794999999996</v>
      </c>
      <c r="I91" s="140">
        <f>'[1]pm2.5'!X377</f>
        <v>3.2957169439999996</v>
      </c>
      <c r="J91" s="140">
        <f>[1]pm10!X377</f>
        <v>3.8061089919999995</v>
      </c>
      <c r="K91" s="140">
        <f>[1]PST!X377</f>
        <v>3.9115276079999997</v>
      </c>
      <c r="L91" s="140" t="str">
        <f>[1]BC!X377</f>
        <v>NA</v>
      </c>
      <c r="M91" s="140">
        <f>[1]CO!X377</f>
        <v>5.7608911399999991</v>
      </c>
      <c r="N91" s="140">
        <f>[1]piombo!X377</f>
        <v>8.3398783999999999</v>
      </c>
      <c r="O91" s="140">
        <f>[1]cadmio!X377</f>
        <v>0.56438364800000007</v>
      </c>
      <c r="P91" s="140" t="str">
        <f>[1]mercurio!X377</f>
        <v>NA</v>
      </c>
      <c r="Q91" s="140" t="str">
        <f>[1]arsenico!X377</f>
        <v>NA</v>
      </c>
      <c r="R91" s="140" t="str">
        <f>[1]cromo!X377</f>
        <v>NA</v>
      </c>
      <c r="S91" s="140" t="str">
        <f>[1]rame!X377</f>
        <v>NA</v>
      </c>
      <c r="T91" s="140" t="str">
        <f>[1]nichel!X377</f>
        <v>NA</v>
      </c>
      <c r="U91" s="140" t="str">
        <f>[1]selenio!X377</f>
        <v>NA</v>
      </c>
      <c r="V91" s="140" t="str">
        <f>[1]zinco!X377</f>
        <v>NA</v>
      </c>
      <c r="W91" s="140">
        <f>[1]Diossine!X377</f>
        <v>1.03173E-2</v>
      </c>
      <c r="X91" s="140">
        <f>[1]Benzoapyrene!$X377</f>
        <v>1.1452202999999998E-2</v>
      </c>
      <c r="Y91" s="140" t="s">
        <v>397</v>
      </c>
      <c r="Z91" s="140" t="s">
        <v>397</v>
      </c>
      <c r="AA91" s="140" t="s">
        <v>397</v>
      </c>
      <c r="AB91" s="140">
        <f>[1]PAH!X377</f>
        <v>1.1452202999999998E-2</v>
      </c>
      <c r="AC91" s="140" t="str">
        <f>[1]HCB!X377</f>
        <v>NA</v>
      </c>
      <c r="AD91" s="140" t="str">
        <f>[1]PCB!X377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[1]NOx!X378</f>
        <v>0.15908805000000001</v>
      </c>
      <c r="F92" s="140">
        <f>[1]NMVOC!X378</f>
        <v>1.6298202500000001</v>
      </c>
      <c r="G92" s="140">
        <f>[1]SOx!X378</f>
        <v>0.23568600000000001</v>
      </c>
      <c r="H92" s="140" t="str">
        <f>[1]NH3!X378</f>
        <v>NA</v>
      </c>
      <c r="I92" s="140">
        <f>'[1]pm2.5'!X378</f>
        <v>1.5908804999999998E-2</v>
      </c>
      <c r="J92" s="140">
        <f>[1]pm10!X378</f>
        <v>2.121174E-2</v>
      </c>
      <c r="K92" s="140">
        <f>[1]PST!X378</f>
        <v>3.9280999999999996E-2</v>
      </c>
      <c r="L92" s="140">
        <f>[1]BC!X378</f>
        <v>4.1362893E-4</v>
      </c>
      <c r="M92" s="140" t="str">
        <f>[1]CO!X378</f>
        <v>NA</v>
      </c>
      <c r="N92" s="140" t="str">
        <f>[1]piombo!X378</f>
        <v>NA</v>
      </c>
      <c r="O92" s="140" t="str">
        <f>[1]cadmio!X378</f>
        <v>NA</v>
      </c>
      <c r="P92" s="140" t="str">
        <f>[1]mercurio!X378</f>
        <v>NA</v>
      </c>
      <c r="Q92" s="140" t="str">
        <f>[1]arsenico!X378</f>
        <v>NA</v>
      </c>
      <c r="R92" s="140" t="str">
        <f>[1]cromo!X378</f>
        <v>NA</v>
      </c>
      <c r="S92" s="140" t="str">
        <f>[1]rame!X378</f>
        <v>NA</v>
      </c>
      <c r="T92" s="140" t="str">
        <f>[1]nichel!X378</f>
        <v>NA</v>
      </c>
      <c r="U92" s="140" t="str">
        <f>[1]selenio!X378</f>
        <v>NA</v>
      </c>
      <c r="V92" s="140" t="str">
        <f>[1]zinco!X378</f>
        <v>NA</v>
      </c>
      <c r="W92" s="140" t="str">
        <f>[1]Diossine!X378</f>
        <v>NA</v>
      </c>
      <c r="X92" s="140" t="str">
        <f>[1]Benzoapyrene!$X378</f>
        <v>NA</v>
      </c>
      <c r="Y92" s="140" t="str">
        <f>[1]Benzobfluoranthene!$X378</f>
        <v>NA</v>
      </c>
      <c r="Z92" s="140" t="str">
        <f>[1]Benzokfluoranthene!$X378</f>
        <v>NA</v>
      </c>
      <c r="AA92" s="140" t="str">
        <f>[1]Indeno123cdpyrene!$X378</f>
        <v>NA</v>
      </c>
      <c r="AB92" s="140" t="str">
        <f>[1]PAH!X378</f>
        <v>NA</v>
      </c>
      <c r="AC92" s="140" t="str">
        <f>[1]HCB!X378</f>
        <v>NA</v>
      </c>
      <c r="AD92" s="140" t="str">
        <f>[1]PCB!X378</f>
        <v>NA</v>
      </c>
      <c r="AE92" s="127"/>
      <c r="AF92" s="126" t="s">
        <v>384</v>
      </c>
      <c r="AG92" s="126" t="s">
        <v>384</v>
      </c>
      <c r="AH92" s="126" t="s">
        <v>384</v>
      </c>
      <c r="AI92" s="126" t="s">
        <v>384</v>
      </c>
      <c r="AJ92" s="126" t="s">
        <v>384</v>
      </c>
      <c r="AK92" s="126">
        <f>'[1]dati attività'!P157</f>
        <v>78.561999999999998</v>
      </c>
      <c r="AL92" s="113" t="s">
        <v>385</v>
      </c>
    </row>
    <row r="93" spans="1:38" s="1" customFormat="1" ht="24.75" customHeight="1" thickBot="1" x14ac:dyDescent="0.25">
      <c r="A93" s="81" t="s">
        <v>112</v>
      </c>
      <c r="B93" s="82" t="s">
        <v>210</v>
      </c>
      <c r="C93" s="89" t="s">
        <v>110</v>
      </c>
      <c r="D93" s="109"/>
      <c r="E93" s="141" t="str">
        <f>[1]NOx!X379</f>
        <v>NA</v>
      </c>
      <c r="F93" s="140">
        <f>[1]NMVOC!X379</f>
        <v>29.571687592499998</v>
      </c>
      <c r="G93" s="140" t="str">
        <f>[1]SOx!X379</f>
        <v>NA</v>
      </c>
      <c r="H93" s="140" t="str">
        <f>[1]NH3!X379</f>
        <v>NA</v>
      </c>
      <c r="I93" s="140" t="str">
        <f>'[1]pm2.5'!X379</f>
        <v>NA</v>
      </c>
      <c r="J93" s="140">
        <f>[1]pm10!X379</f>
        <v>1.3139895999999998E-2</v>
      </c>
      <c r="K93" s="140">
        <f>[1]PST!X379</f>
        <v>1.3139895999999998E-2</v>
      </c>
      <c r="L93" s="140" t="str">
        <f>[1]BC!X379</f>
        <v>NA</v>
      </c>
      <c r="M93" s="140" t="str">
        <f>[1]CO!X379</f>
        <v>NA</v>
      </c>
      <c r="N93" s="140" t="str">
        <f>[1]piombo!X379</f>
        <v>NA</v>
      </c>
      <c r="O93" s="140" t="str">
        <f>[1]cadmio!X379</f>
        <v>NA</v>
      </c>
      <c r="P93" s="140" t="str">
        <f>[1]mercurio!X379</f>
        <v>NA</v>
      </c>
      <c r="Q93" s="140" t="str">
        <f>[1]arsenico!X379</f>
        <v>NA</v>
      </c>
      <c r="R93" s="140" t="str">
        <f>[1]cromo!X379</f>
        <v>NA</v>
      </c>
      <c r="S93" s="140" t="str">
        <f>[1]rame!X379</f>
        <v>NA</v>
      </c>
      <c r="T93" s="140" t="str">
        <f>[1]nichel!X379</f>
        <v>NA</v>
      </c>
      <c r="U93" s="140" t="str">
        <f>[1]selenio!X379</f>
        <v>NA</v>
      </c>
      <c r="V93" s="140" t="str">
        <f>[1]zinco!X379</f>
        <v>NA</v>
      </c>
      <c r="W93" s="140" t="str">
        <f>[1]Diossine!X379</f>
        <v>NA</v>
      </c>
      <c r="X93" s="140" t="str">
        <f>[1]Benzoapyrene!$X379</f>
        <v>NA</v>
      </c>
      <c r="Y93" s="140" t="str">
        <f>[1]Benzobfluoranthene!$X379</f>
        <v>NA</v>
      </c>
      <c r="Z93" s="140" t="str">
        <f>[1]Benzokfluoranthene!$X379</f>
        <v>NA</v>
      </c>
      <c r="AA93" s="140" t="str">
        <f>[1]Indeno123cdpyrene!$X379</f>
        <v>NA</v>
      </c>
      <c r="AB93" s="140" t="str">
        <f>[1]PAH!X379</f>
        <v>NA</v>
      </c>
      <c r="AC93" s="140" t="str">
        <f>[1]HCB!X379</f>
        <v>NA</v>
      </c>
      <c r="AD93" s="140" t="str">
        <f>[1]PCB!X379</f>
        <v>NA</v>
      </c>
      <c r="AE93" s="127"/>
      <c r="AF93" s="126" t="s">
        <v>384</v>
      </c>
      <c r="AG93" s="126" t="s">
        <v>384</v>
      </c>
      <c r="AH93" s="126" t="s">
        <v>384</v>
      </c>
      <c r="AI93" s="126" t="s">
        <v>384</v>
      </c>
      <c r="AJ93" s="126" t="s">
        <v>384</v>
      </c>
      <c r="AK93" s="126">
        <f>'[1]dati attività'!P158</f>
        <v>10864.9139</v>
      </c>
      <c r="AL93" s="113" t="s">
        <v>386</v>
      </c>
    </row>
    <row r="94" spans="1:38" s="1" customFormat="1" ht="24.75" customHeight="1" thickBot="1" x14ac:dyDescent="0.25">
      <c r="A94" s="81" t="s">
        <v>112</v>
      </c>
      <c r="B94" s="70" t="s">
        <v>255</v>
      </c>
      <c r="C94" s="89" t="s">
        <v>292</v>
      </c>
      <c r="D94" s="75"/>
      <c r="E94" s="140" t="str">
        <f>[1]NOx!X380</f>
        <v>NO</v>
      </c>
      <c r="F94" s="140" t="str">
        <f>[1]NMVOC!X380</f>
        <v>NO</v>
      </c>
      <c r="G94" s="140" t="str">
        <f>[1]SOx!X380</f>
        <v>NO</v>
      </c>
      <c r="H94" s="140" t="str">
        <f>[1]NH3!X380</f>
        <v>NO</v>
      </c>
      <c r="I94" s="140" t="str">
        <f>'[1]pm2.5'!X380</f>
        <v>NO</v>
      </c>
      <c r="J94" s="140" t="str">
        <f>[1]pm10!X380</f>
        <v>NO</v>
      </c>
      <c r="K94" s="140" t="str">
        <f>[1]PST!X380</f>
        <v>NO</v>
      </c>
      <c r="L94" s="140" t="str">
        <f>[1]BC!X380</f>
        <v>NO</v>
      </c>
      <c r="M94" s="140" t="str">
        <f>[1]CO!X380</f>
        <v>NO</v>
      </c>
      <c r="N94" s="140" t="str">
        <f>[1]piombo!X380</f>
        <v>NO</v>
      </c>
      <c r="O94" s="140" t="str">
        <f>[1]cadmio!X380</f>
        <v>NO</v>
      </c>
      <c r="P94" s="140" t="str">
        <f>[1]mercurio!X380</f>
        <v>NO</v>
      </c>
      <c r="Q94" s="140" t="str">
        <f>[1]arsenico!X380</f>
        <v>NO</v>
      </c>
      <c r="R94" s="140" t="str">
        <f>[1]cromo!X380</f>
        <v>NO</v>
      </c>
      <c r="S94" s="140" t="str">
        <f>[1]rame!X380</f>
        <v>NO</v>
      </c>
      <c r="T94" s="140" t="str">
        <f>[1]nichel!X380</f>
        <v>NO</v>
      </c>
      <c r="U94" s="140" t="str">
        <f>[1]selenio!X380</f>
        <v>NO</v>
      </c>
      <c r="V94" s="140" t="str">
        <f>[1]zinco!X380</f>
        <v>NO</v>
      </c>
      <c r="W94" s="140" t="str">
        <f>[1]Diossine!X380</f>
        <v>NO</v>
      </c>
      <c r="X94" s="140" t="str">
        <f>[1]Benzoapyrene!$X380</f>
        <v>NO</v>
      </c>
      <c r="Y94" s="140" t="str">
        <f>[1]Benzobfluoranthene!$X380</f>
        <v>NO</v>
      </c>
      <c r="Z94" s="140" t="str">
        <f>[1]Benzokfluoranthene!$X380</f>
        <v>NO</v>
      </c>
      <c r="AA94" s="140" t="str">
        <f>[1]Indeno123cdpyrene!$X380</f>
        <v>NO</v>
      </c>
      <c r="AB94" s="140" t="str">
        <f>[1]PAH!X380</f>
        <v>NO</v>
      </c>
      <c r="AC94" s="140" t="str">
        <f>[1]HCB!X380</f>
        <v>NO</v>
      </c>
      <c r="AD94" s="140" t="str">
        <f>[1]PCB!X380</f>
        <v>NO</v>
      </c>
      <c r="AE94" s="127"/>
      <c r="AF94" s="150" t="s">
        <v>403</v>
      </c>
      <c r="AG94" s="150" t="s">
        <v>403</v>
      </c>
      <c r="AH94" s="150" t="s">
        <v>403</v>
      </c>
      <c r="AI94" s="150" t="s">
        <v>403</v>
      </c>
      <c r="AJ94" s="150" t="s">
        <v>403</v>
      </c>
      <c r="AK94" s="150" t="str">
        <f>'[1]dati attività'!P159</f>
        <v>NO</v>
      </c>
      <c r="AL94" s="113"/>
    </row>
    <row r="95" spans="1:38" s="1" customFormat="1" ht="24.75" customHeight="1" thickBot="1" x14ac:dyDescent="0.25">
      <c r="A95" s="81" t="s">
        <v>112</v>
      </c>
      <c r="B95" s="70" t="s">
        <v>211</v>
      </c>
      <c r="C95" s="89" t="s">
        <v>86</v>
      </c>
      <c r="D95" s="109"/>
      <c r="E95" s="141" t="str">
        <f>[1]NOx!X381</f>
        <v>NA</v>
      </c>
      <c r="F95" s="140" t="str">
        <f>[1]NMVOC!X381</f>
        <v>NA</v>
      </c>
      <c r="G95" s="140" t="str">
        <f>[1]SOx!X381</f>
        <v>NA</v>
      </c>
      <c r="H95" s="140" t="str">
        <f>[1]NH3!X381</f>
        <v>NA</v>
      </c>
      <c r="I95" s="140" t="str">
        <f>'[1]pm2.5'!X381</f>
        <v>NA</v>
      </c>
      <c r="J95" s="140" t="str">
        <f>[1]pm10!X381</f>
        <v>NA</v>
      </c>
      <c r="K95" s="140">
        <f>[1]PST!X381</f>
        <v>7.2661900000000008</v>
      </c>
      <c r="L95" s="140" t="str">
        <f>[1]BC!X381</f>
        <v>NA</v>
      </c>
      <c r="M95" s="140" t="str">
        <f>[1]CO!X381</f>
        <v>NA</v>
      </c>
      <c r="N95" s="140" t="str">
        <f>[1]piombo!X381</f>
        <v>NA</v>
      </c>
      <c r="O95" s="140" t="str">
        <f>[1]cadmio!X381</f>
        <v>NA</v>
      </c>
      <c r="P95" s="140" t="str">
        <f>[1]mercurio!X381</f>
        <v>NA</v>
      </c>
      <c r="Q95" s="140" t="str">
        <f>[1]arsenico!X381</f>
        <v>NA</v>
      </c>
      <c r="R95" s="140" t="str">
        <f>[1]cromo!X381</f>
        <v>NA</v>
      </c>
      <c r="S95" s="140" t="str">
        <f>[1]rame!X381</f>
        <v>NA</v>
      </c>
      <c r="T95" s="140" t="str">
        <f>[1]nichel!X381</f>
        <v>NA</v>
      </c>
      <c r="U95" s="140" t="str">
        <f>[1]selenio!X381</f>
        <v>NA</v>
      </c>
      <c r="V95" s="140" t="str">
        <f>[1]zinco!X381</f>
        <v>NA</v>
      </c>
      <c r="W95" s="140" t="str">
        <f>[1]Diossine!X381</f>
        <v>NA</v>
      </c>
      <c r="X95" s="140" t="str">
        <f>[1]Benzoapyrene!$X381</f>
        <v>NA</v>
      </c>
      <c r="Y95" s="140" t="str">
        <f>[1]Benzobfluoranthene!$X381</f>
        <v>NA</v>
      </c>
      <c r="Z95" s="140" t="str">
        <f>[1]Benzokfluoranthene!$X381</f>
        <v>NA</v>
      </c>
      <c r="AA95" s="140" t="str">
        <f>[1]Indeno123cdpyrene!$X381</f>
        <v>NA</v>
      </c>
      <c r="AB95" s="140" t="str">
        <f>[1]PAH!X381</f>
        <v>NA</v>
      </c>
      <c r="AC95" s="140" t="str">
        <f>[1]HCB!X381</f>
        <v>NA</v>
      </c>
      <c r="AD95" s="140" t="str">
        <f>[1]PCB!X381</f>
        <v>NA</v>
      </c>
      <c r="AE95" s="127"/>
      <c r="AF95" s="126" t="s">
        <v>384</v>
      </c>
      <c r="AG95" s="126" t="s">
        <v>384</v>
      </c>
      <c r="AH95" s="126" t="s">
        <v>384</v>
      </c>
      <c r="AI95" s="126" t="s">
        <v>384</v>
      </c>
      <c r="AJ95" s="126" t="s">
        <v>384</v>
      </c>
      <c r="AK95" s="150">
        <f>'[1]dati attività'!$P$160</f>
        <v>7266190.0000000009</v>
      </c>
      <c r="AL95" s="113" t="s">
        <v>451</v>
      </c>
    </row>
    <row r="96" spans="1:38" s="1" customFormat="1" ht="24.75" customHeight="1" thickBot="1" x14ac:dyDescent="0.25">
      <c r="A96" s="81" t="s">
        <v>112</v>
      </c>
      <c r="B96" s="82" t="s">
        <v>212</v>
      </c>
      <c r="C96" s="89" t="s">
        <v>87</v>
      </c>
      <c r="D96" s="112"/>
      <c r="E96" s="143" t="str">
        <f>[1]NOx!X382</f>
        <v>NA</v>
      </c>
      <c r="F96" s="140" t="str">
        <f>[1]NMVOC!X382</f>
        <v>NA</v>
      </c>
      <c r="G96" s="140" t="str">
        <f>[1]SOx!X382</f>
        <v>NA</v>
      </c>
      <c r="H96" s="140" t="str">
        <f>[1]NH3!X382</f>
        <v>NA</v>
      </c>
      <c r="I96" s="140" t="str">
        <f>'[1]pm2.5'!X382</f>
        <v>NA</v>
      </c>
      <c r="J96" s="140" t="str">
        <f>[1]pm10!X382</f>
        <v>NA</v>
      </c>
      <c r="K96" s="140" t="str">
        <f>[1]PST!X382</f>
        <v>NA</v>
      </c>
      <c r="L96" s="140" t="str">
        <f>[1]BC!X382</f>
        <v>NA</v>
      </c>
      <c r="M96" s="140" t="str">
        <f>[1]CO!X382</f>
        <v>NA</v>
      </c>
      <c r="N96" s="140" t="str">
        <f>[1]piombo!X382</f>
        <v>NA</v>
      </c>
      <c r="O96" s="140" t="str">
        <f>[1]cadmio!X382</f>
        <v>NA</v>
      </c>
      <c r="P96" s="140" t="str">
        <f>[1]mercurio!X382</f>
        <v>NA</v>
      </c>
      <c r="Q96" s="140" t="str">
        <f>[1]arsenico!X382</f>
        <v>NA</v>
      </c>
      <c r="R96" s="140" t="str">
        <f>[1]cromo!X382</f>
        <v>NA</v>
      </c>
      <c r="S96" s="140" t="str">
        <f>[1]rame!X382</f>
        <v>NA</v>
      </c>
      <c r="T96" s="140" t="str">
        <f>[1]nichel!X382</f>
        <v>NA</v>
      </c>
      <c r="U96" s="140" t="str">
        <f>[1]selenio!X382</f>
        <v>NA</v>
      </c>
      <c r="V96" s="140" t="str">
        <f>[1]zinco!X382</f>
        <v>NA</v>
      </c>
      <c r="W96" s="140" t="str">
        <f>[1]Diossine!X382</f>
        <v>NA</v>
      </c>
      <c r="X96" s="140" t="str">
        <f>[1]Benzoapyrene!$X382</f>
        <v>NA</v>
      </c>
      <c r="Y96" s="140" t="str">
        <f>[1]Benzobfluoranthene!$X382</f>
        <v>NA</v>
      </c>
      <c r="Z96" s="140" t="str">
        <f>[1]Benzokfluoranthene!$X382</f>
        <v>NA</v>
      </c>
      <c r="AA96" s="140" t="str">
        <f>[1]Indeno123cdpyrene!$X382</f>
        <v>NA</v>
      </c>
      <c r="AB96" s="140" t="str">
        <f>[1]PAH!X382</f>
        <v>NA</v>
      </c>
      <c r="AC96" s="140" t="str">
        <f>[1]HCB!X382</f>
        <v>NA</v>
      </c>
      <c r="AD96" s="140" t="str">
        <f>[1]PCB!X382</f>
        <v>NA</v>
      </c>
      <c r="AE96" s="127"/>
      <c r="AF96" s="126" t="s">
        <v>384</v>
      </c>
      <c r="AG96" s="126" t="s">
        <v>384</v>
      </c>
      <c r="AH96" s="126" t="s">
        <v>384</v>
      </c>
      <c r="AI96" s="126" t="s">
        <v>384</v>
      </c>
      <c r="AJ96" s="126" t="s">
        <v>384</v>
      </c>
      <c r="AK96" s="150" t="str">
        <f>'[1]dati attività'!P161</f>
        <v>NA</v>
      </c>
      <c r="AL96" s="113"/>
    </row>
    <row r="97" spans="1:38" s="1" customFormat="1" ht="24.75" customHeight="1" thickBot="1" x14ac:dyDescent="0.25">
      <c r="A97" s="81" t="s">
        <v>112</v>
      </c>
      <c r="B97" s="82" t="s">
        <v>213</v>
      </c>
      <c r="C97" s="89" t="s">
        <v>352</v>
      </c>
      <c r="D97" s="112"/>
      <c r="E97" s="143" t="str">
        <f>[1]NOx!X383</f>
        <v>NA</v>
      </c>
      <c r="F97" s="140" t="str">
        <f>[1]NMVOC!X383</f>
        <v>NA</v>
      </c>
      <c r="G97" s="140" t="str">
        <f>[1]SOx!X383</f>
        <v>NA</v>
      </c>
      <c r="H97" s="140" t="str">
        <f>[1]NH3!X383</f>
        <v>NA</v>
      </c>
      <c r="I97" s="140" t="str">
        <f>'[1]pm2.5'!X383</f>
        <v>NA</v>
      </c>
      <c r="J97" s="140" t="str">
        <f>[1]pm10!X383</f>
        <v>NA</v>
      </c>
      <c r="K97" s="140" t="str">
        <f>[1]PST!X383</f>
        <v>NA</v>
      </c>
      <c r="L97" s="140" t="str">
        <f>[1]BC!X383</f>
        <v>NA</v>
      </c>
      <c r="M97" s="140" t="str">
        <f>[1]CO!X383</f>
        <v>NA</v>
      </c>
      <c r="N97" s="140" t="str">
        <f>[1]piombo!X383</f>
        <v>NA</v>
      </c>
      <c r="O97" s="140" t="str">
        <f>[1]cadmio!X383</f>
        <v>NA</v>
      </c>
      <c r="P97" s="140" t="str">
        <f>[1]mercurio!X383</f>
        <v>NA</v>
      </c>
      <c r="Q97" s="140" t="str">
        <f>[1]arsenico!X383</f>
        <v>NA</v>
      </c>
      <c r="R97" s="140" t="str">
        <f>[1]cromo!X383</f>
        <v>NA</v>
      </c>
      <c r="S97" s="140" t="str">
        <f>[1]rame!X383</f>
        <v>NA</v>
      </c>
      <c r="T97" s="140" t="str">
        <f>[1]nichel!X383</f>
        <v>NA</v>
      </c>
      <c r="U97" s="140" t="str">
        <f>[1]selenio!X383</f>
        <v>NA</v>
      </c>
      <c r="V97" s="140" t="str">
        <f>[1]zinco!X383</f>
        <v>NA</v>
      </c>
      <c r="W97" s="140" t="str">
        <f>[1]Diossine!X383</f>
        <v>NA</v>
      </c>
      <c r="X97" s="140" t="str">
        <f>[1]Benzoapyrene!$X383</f>
        <v>NA</v>
      </c>
      <c r="Y97" s="140" t="str">
        <f>[1]Benzobfluoranthene!$X383</f>
        <v>NA</v>
      </c>
      <c r="Z97" s="140" t="str">
        <f>[1]Benzokfluoranthene!$X383</f>
        <v>NA</v>
      </c>
      <c r="AA97" s="140" t="str">
        <f>[1]Indeno123cdpyrene!$X383</f>
        <v>NA</v>
      </c>
      <c r="AB97" s="140" t="str">
        <f>[1]PAH!X383</f>
        <v>NA</v>
      </c>
      <c r="AC97" s="140" t="str">
        <f>[1]HCB!X383</f>
        <v>NA</v>
      </c>
      <c r="AD97" s="140" t="str">
        <f>[1]PCB!X383</f>
        <v>NA</v>
      </c>
      <c r="AE97" s="127"/>
      <c r="AF97" s="126" t="s">
        <v>384</v>
      </c>
      <c r="AG97" s="126" t="s">
        <v>384</v>
      </c>
      <c r="AH97" s="126" t="s">
        <v>384</v>
      </c>
      <c r="AI97" s="126" t="s">
        <v>384</v>
      </c>
      <c r="AJ97" s="126" t="s">
        <v>384</v>
      </c>
      <c r="AK97" s="150" t="str">
        <f>'[1]dati attività'!P162</f>
        <v>NA</v>
      </c>
      <c r="AL97" s="113"/>
    </row>
    <row r="98" spans="1:38" s="1" customFormat="1" ht="24.75" customHeight="1" thickBot="1" x14ac:dyDescent="0.25">
      <c r="A98" s="81" t="s">
        <v>112</v>
      </c>
      <c r="B98" s="82" t="s">
        <v>214</v>
      </c>
      <c r="C98" s="90" t="s">
        <v>308</v>
      </c>
      <c r="D98" s="112"/>
      <c r="E98" s="143" t="str">
        <f>[1]NOx!X384</f>
        <v>NA</v>
      </c>
      <c r="F98" s="140" t="str">
        <f>[1]NMVOC!X384</f>
        <v>NA</v>
      </c>
      <c r="G98" s="140" t="str">
        <f>[1]SOx!X384</f>
        <v>NA</v>
      </c>
      <c r="H98" s="140" t="str">
        <f>[1]NH3!X384</f>
        <v>NA</v>
      </c>
      <c r="I98" s="140" t="str">
        <f>'[1]pm2.5'!X384</f>
        <v>NA</v>
      </c>
      <c r="J98" s="140" t="str">
        <f>[1]pm10!X384</f>
        <v>NA</v>
      </c>
      <c r="K98" s="140" t="str">
        <f>[1]PST!X384</f>
        <v>NA</v>
      </c>
      <c r="L98" s="140" t="str">
        <f>[1]BC!X384</f>
        <v>NA</v>
      </c>
      <c r="M98" s="140" t="str">
        <f>[1]CO!X384</f>
        <v>NA</v>
      </c>
      <c r="N98" s="140">
        <f>[1]piombo!X384</f>
        <v>2.2669199999999998</v>
      </c>
      <c r="O98" s="140" t="str">
        <f>[1]cadmio!X384</f>
        <v>NA</v>
      </c>
      <c r="P98" s="140" t="str">
        <f>[1]mercurio!X384</f>
        <v>NA</v>
      </c>
      <c r="Q98" s="140" t="str">
        <f>[1]arsenico!X384</f>
        <v>NA</v>
      </c>
      <c r="R98" s="140" t="str">
        <f>[1]cromo!X384</f>
        <v>NA</v>
      </c>
      <c r="S98" s="140" t="str">
        <f>[1]rame!X384</f>
        <v>NA</v>
      </c>
      <c r="T98" s="140" t="str">
        <f>[1]nichel!X384</f>
        <v>NA</v>
      </c>
      <c r="U98" s="140" t="str">
        <f>[1]selenio!X384</f>
        <v>NA</v>
      </c>
      <c r="V98" s="140" t="str">
        <f>[1]zinco!X384</f>
        <v>NA</v>
      </c>
      <c r="W98" s="140" t="str">
        <f>[1]Diossine!X384</f>
        <v>NA</v>
      </c>
      <c r="X98" s="140" t="str">
        <f>[1]Benzoapyrene!$X384</f>
        <v>NA</v>
      </c>
      <c r="Y98" s="140" t="str">
        <f>[1]Benzobfluoranthene!$X384</f>
        <v>NA</v>
      </c>
      <c r="Z98" s="140" t="str">
        <f>[1]Benzokfluoranthene!$X384</f>
        <v>NA</v>
      </c>
      <c r="AA98" s="140" t="str">
        <f>[1]Indeno123cdpyrene!$X384</f>
        <v>NA</v>
      </c>
      <c r="AB98" s="140" t="str">
        <f>[1]PAH!X384</f>
        <v>NA</v>
      </c>
      <c r="AC98" s="140" t="str">
        <f>[1]HCB!X384</f>
        <v>NA</v>
      </c>
      <c r="AD98" s="140" t="str">
        <f>[1]PCB!X384</f>
        <v>NA</v>
      </c>
      <c r="AE98" s="127"/>
      <c r="AF98" s="126" t="s">
        <v>384</v>
      </c>
      <c r="AG98" s="126" t="s">
        <v>384</v>
      </c>
      <c r="AH98" s="126" t="s">
        <v>384</v>
      </c>
      <c r="AI98" s="126" t="s">
        <v>384</v>
      </c>
      <c r="AJ98" s="126" t="s">
        <v>384</v>
      </c>
      <c r="AK98" s="150">
        <f>'[1]dati attività'!P163</f>
        <v>209.9</v>
      </c>
      <c r="AL98" s="113" t="s">
        <v>410</v>
      </c>
    </row>
    <row r="99" spans="1:38" s="1" customFormat="1" ht="24.75" customHeight="1" thickBot="1" x14ac:dyDescent="0.25">
      <c r="A99" s="81" t="s">
        <v>116</v>
      </c>
      <c r="B99" s="81" t="s">
        <v>224</v>
      </c>
      <c r="C99" s="89" t="s">
        <v>278</v>
      </c>
      <c r="D99" s="112"/>
      <c r="E99" s="143">
        <f>[1]NOx!X385</f>
        <v>0.5904528385680563</v>
      </c>
      <c r="F99" s="140">
        <f>[1]NMVOC!X385</f>
        <v>42.39603726922612</v>
      </c>
      <c r="G99" s="140" t="str">
        <f>[1]SOx!X385</f>
        <v>NA</v>
      </c>
      <c r="H99" s="140">
        <f>[1]NH3!X385</f>
        <v>70.492974245369766</v>
      </c>
      <c r="I99" s="140">
        <f>'[1]pm2.5'!X385</f>
        <v>0.80323952858693615</v>
      </c>
      <c r="J99" s="140">
        <f>[1]pm10!X385</f>
        <v>1.2341477614560554</v>
      </c>
      <c r="K99" s="140">
        <f>[1]PST!X385</f>
        <v>1.8986888637785468</v>
      </c>
      <c r="L99" s="140" t="str">
        <f>[1]BC!X385</f>
        <v>NA</v>
      </c>
      <c r="M99" s="140" t="str">
        <f>[1]CO!X385</f>
        <v>NA</v>
      </c>
      <c r="N99" s="140" t="str">
        <f>[1]piombo!X385</f>
        <v>NA</v>
      </c>
      <c r="O99" s="140" t="str">
        <f>[1]cadmio!X385</f>
        <v>NA</v>
      </c>
      <c r="P99" s="140" t="str">
        <f>[1]mercurio!X385</f>
        <v>NA</v>
      </c>
      <c r="Q99" s="140" t="str">
        <f>[1]arsenico!X385</f>
        <v>NA</v>
      </c>
      <c r="R99" s="140" t="str">
        <f>[1]cromo!X385</f>
        <v>NA</v>
      </c>
      <c r="S99" s="140" t="str">
        <f>[1]rame!X385</f>
        <v>NA</v>
      </c>
      <c r="T99" s="140" t="str">
        <f>[1]nichel!X385</f>
        <v>NA</v>
      </c>
      <c r="U99" s="140" t="str">
        <f>[1]selenio!X385</f>
        <v>NA</v>
      </c>
      <c r="V99" s="140" t="str">
        <f>[1]zinco!X385</f>
        <v>NA</v>
      </c>
      <c r="W99" s="140" t="str">
        <f>[1]Diossine!X385</f>
        <v>NA</v>
      </c>
      <c r="X99" s="140" t="str">
        <f>[1]Benzoapyrene!$X385</f>
        <v>NA</v>
      </c>
      <c r="Y99" s="140" t="str">
        <f>[1]Benzobfluoranthene!$X385</f>
        <v>NA</v>
      </c>
      <c r="Z99" s="140" t="str">
        <f>[1]Benzokfluoranthene!$X385</f>
        <v>NA</v>
      </c>
      <c r="AA99" s="140" t="str">
        <f>[1]Indeno123cdpyrene!$X385</f>
        <v>NA</v>
      </c>
      <c r="AB99" s="140" t="str">
        <f>[1]PAH!X385</f>
        <v>NA</v>
      </c>
      <c r="AC99" s="140" t="str">
        <f>[1]HCB!X385</f>
        <v>NA</v>
      </c>
      <c r="AD99" s="140" t="str">
        <f>[1]PCB!X385</f>
        <v>NA</v>
      </c>
      <c r="AE99" s="127"/>
      <c r="AF99" s="126" t="s">
        <v>384</v>
      </c>
      <c r="AG99" s="126" t="s">
        <v>384</v>
      </c>
      <c r="AH99" s="126" t="s">
        <v>384</v>
      </c>
      <c r="AI99" s="126" t="s">
        <v>384</v>
      </c>
      <c r="AJ99" s="126" t="s">
        <v>384</v>
      </c>
      <c r="AK99" s="126">
        <f>'[1]dati attività'!P164</f>
        <v>2077.6179999999999</v>
      </c>
      <c r="AL99" s="113" t="s">
        <v>387</v>
      </c>
    </row>
    <row r="100" spans="1:38" s="1" customFormat="1" ht="24.75" customHeight="1" thickBot="1" x14ac:dyDescent="0.25">
      <c r="A100" s="81" t="s">
        <v>116</v>
      </c>
      <c r="B100" s="81" t="s">
        <v>225</v>
      </c>
      <c r="C100" s="89" t="s">
        <v>277</v>
      </c>
      <c r="D100" s="112"/>
      <c r="E100" s="143">
        <f>[1]NOx!X386</f>
        <v>0.53489151104923094</v>
      </c>
      <c r="F100" s="140">
        <f>[1]NMVOC!X386</f>
        <v>44.43812653820806</v>
      </c>
      <c r="G100" s="140" t="str">
        <f>[1]SOx!X386</f>
        <v>NA</v>
      </c>
      <c r="H100" s="140">
        <f>[1]NH3!X386</f>
        <v>79.910427880498517</v>
      </c>
      <c r="I100" s="140">
        <f>'[1]pm2.5'!X386</f>
        <v>0.97002457649723917</v>
      </c>
      <c r="J100" s="140">
        <f>[1]pm10!X386</f>
        <v>1.4682264747014648</v>
      </c>
      <c r="K100" s="140">
        <f>[1]PST!X386</f>
        <v>2.2588099610791765</v>
      </c>
      <c r="L100" s="140" t="str">
        <f>[1]BC!X386</f>
        <v>NA</v>
      </c>
      <c r="M100" s="140" t="str">
        <f>[1]CO!X386</f>
        <v>NA</v>
      </c>
      <c r="N100" s="140" t="str">
        <f>[1]piombo!X386</f>
        <v>NA</v>
      </c>
      <c r="O100" s="140" t="str">
        <f>[1]cadmio!X386</f>
        <v>NA</v>
      </c>
      <c r="P100" s="140" t="str">
        <f>[1]mercurio!X386</f>
        <v>NA</v>
      </c>
      <c r="Q100" s="140" t="str">
        <f>[1]arsenico!X386</f>
        <v>NA</v>
      </c>
      <c r="R100" s="140" t="str">
        <f>[1]cromo!X386</f>
        <v>NA</v>
      </c>
      <c r="S100" s="140" t="str">
        <f>[1]rame!X386</f>
        <v>NA</v>
      </c>
      <c r="T100" s="140" t="str">
        <f>[1]nichel!X386</f>
        <v>NA</v>
      </c>
      <c r="U100" s="140" t="str">
        <f>[1]selenio!X386</f>
        <v>NA</v>
      </c>
      <c r="V100" s="140" t="str">
        <f>[1]zinco!X386</f>
        <v>NA</v>
      </c>
      <c r="W100" s="140" t="str">
        <f>[1]Diossine!X386</f>
        <v>NA</v>
      </c>
      <c r="X100" s="140" t="str">
        <f>[1]Benzoapyrene!$X386</f>
        <v>NA</v>
      </c>
      <c r="Y100" s="140" t="str">
        <f>[1]Benzobfluoranthene!$X386</f>
        <v>NA</v>
      </c>
      <c r="Z100" s="140" t="str">
        <f>[1]Benzokfluoranthene!$X386</f>
        <v>NA</v>
      </c>
      <c r="AA100" s="140" t="str">
        <f>[1]Indeno123cdpyrene!$X386</f>
        <v>NA</v>
      </c>
      <c r="AB100" s="140" t="str">
        <f>[1]PAH!X386</f>
        <v>NA</v>
      </c>
      <c r="AC100" s="140" t="str">
        <f>[1]HCB!X386</f>
        <v>NA</v>
      </c>
      <c r="AD100" s="140" t="str">
        <f>[1]PCB!X386</f>
        <v>NA</v>
      </c>
      <c r="AE100" s="127"/>
      <c r="AF100" s="126" t="s">
        <v>384</v>
      </c>
      <c r="AG100" s="126" t="s">
        <v>384</v>
      </c>
      <c r="AH100" s="126" t="s">
        <v>384</v>
      </c>
      <c r="AI100" s="126" t="s">
        <v>384</v>
      </c>
      <c r="AJ100" s="126" t="s">
        <v>384</v>
      </c>
      <c r="AK100" s="126">
        <f>'[1]dati attività'!P165</f>
        <v>4661.2700000000004</v>
      </c>
      <c r="AL100" s="113" t="s">
        <v>387</v>
      </c>
    </row>
    <row r="101" spans="1:38" s="1" customFormat="1" ht="24.75" customHeight="1" thickBot="1" x14ac:dyDescent="0.25">
      <c r="A101" s="81" t="s">
        <v>116</v>
      </c>
      <c r="B101" s="81" t="s">
        <v>227</v>
      </c>
      <c r="C101" s="89" t="s">
        <v>270</v>
      </c>
      <c r="D101" s="112"/>
      <c r="E101" s="143">
        <f>[1]NOx!X387</f>
        <v>0.15749548355211435</v>
      </c>
      <c r="F101" s="140">
        <f>[1]NMVOC!X387</f>
        <v>1.0119058934202001</v>
      </c>
      <c r="G101" s="140" t="str">
        <f>[1]SOx!X387</f>
        <v>NA</v>
      </c>
      <c r="H101" s="140">
        <f>[1]NH3!X387</f>
        <v>4.1266586518405708</v>
      </c>
      <c r="I101" s="140">
        <f>'[1]pm2.5'!X387</f>
        <v>0.13646689265929454</v>
      </c>
      <c r="J101" s="140">
        <f>[1]pm10!X387</f>
        <v>0.44953799934826427</v>
      </c>
      <c r="K101" s="140">
        <f>[1]PST!X387</f>
        <v>0.69159692207425272</v>
      </c>
      <c r="L101" s="140" t="str">
        <f>[1]BC!X387</f>
        <v>NA</v>
      </c>
      <c r="M101" s="140" t="str">
        <f>[1]CO!X387</f>
        <v>NA</v>
      </c>
      <c r="N101" s="140" t="str">
        <f>[1]piombo!X387</f>
        <v>NA</v>
      </c>
      <c r="O101" s="140" t="str">
        <f>[1]cadmio!X387</f>
        <v>NA</v>
      </c>
      <c r="P101" s="140" t="str">
        <f>[1]mercurio!X387</f>
        <v>NA</v>
      </c>
      <c r="Q101" s="140" t="str">
        <f>[1]arsenico!X387</f>
        <v>NA</v>
      </c>
      <c r="R101" s="140" t="str">
        <f>[1]cromo!X387</f>
        <v>NA</v>
      </c>
      <c r="S101" s="140" t="str">
        <f>[1]rame!X387</f>
        <v>NA</v>
      </c>
      <c r="T101" s="140" t="str">
        <f>[1]nichel!X387</f>
        <v>NA</v>
      </c>
      <c r="U101" s="140" t="str">
        <f>[1]selenio!X387</f>
        <v>NA</v>
      </c>
      <c r="V101" s="140" t="str">
        <f>[1]zinco!X387</f>
        <v>NA</v>
      </c>
      <c r="W101" s="140" t="str">
        <f>[1]Diossine!X387</f>
        <v>NA</v>
      </c>
      <c r="X101" s="140" t="str">
        <f>[1]Benzoapyrene!$X387</f>
        <v>NA</v>
      </c>
      <c r="Y101" s="140" t="str">
        <f>[1]Benzobfluoranthene!$X387</f>
        <v>NA</v>
      </c>
      <c r="Z101" s="140" t="str">
        <f>[1]Benzokfluoranthene!$X387</f>
        <v>NA</v>
      </c>
      <c r="AA101" s="140" t="str">
        <f>[1]Indeno123cdpyrene!$X387</f>
        <v>NA</v>
      </c>
      <c r="AB101" s="140" t="str">
        <f>[1]PAH!X387</f>
        <v>NA</v>
      </c>
      <c r="AC101" s="140" t="str">
        <f>[1]HCB!X387</f>
        <v>NA</v>
      </c>
      <c r="AD101" s="140" t="str">
        <f>[1]PCB!X387</f>
        <v>NA</v>
      </c>
      <c r="AE101" s="127"/>
      <c r="AF101" s="126" t="s">
        <v>384</v>
      </c>
      <c r="AG101" s="126" t="s">
        <v>384</v>
      </c>
      <c r="AH101" s="126" t="s">
        <v>384</v>
      </c>
      <c r="AI101" s="126" t="s">
        <v>384</v>
      </c>
      <c r="AJ101" s="126" t="s">
        <v>384</v>
      </c>
      <c r="AK101" s="126">
        <f>'[1]dati attività'!P166</f>
        <v>8311.3829999999998</v>
      </c>
      <c r="AL101" s="113" t="s">
        <v>387</v>
      </c>
    </row>
    <row r="102" spans="1:38" s="1" customFormat="1" ht="24.75" customHeight="1" thickBot="1" x14ac:dyDescent="0.25">
      <c r="A102" s="81" t="s">
        <v>116</v>
      </c>
      <c r="B102" s="81" t="s">
        <v>228</v>
      </c>
      <c r="C102" s="89" t="s">
        <v>271</v>
      </c>
      <c r="D102" s="112"/>
      <c r="E102" s="143">
        <f>[1]NOx!X388</f>
        <v>1.7157607941160512E-2</v>
      </c>
      <c r="F102" s="140">
        <f>[1]NMVOC!X388</f>
        <v>3.8442841920868815</v>
      </c>
      <c r="G102" s="140" t="str">
        <f>[1]SOx!X388</f>
        <v>NA</v>
      </c>
      <c r="H102" s="140">
        <f>[1]NH3!X388</f>
        <v>37.480672688365509</v>
      </c>
      <c r="I102" s="140">
        <f>'[1]pm2.5'!X388</f>
        <v>0.57601099565199998</v>
      </c>
      <c r="J102" s="140">
        <f>[1]pm10!X388</f>
        <v>3.5151166922999995</v>
      </c>
      <c r="K102" s="140">
        <f>[1]PST!X388</f>
        <v>5.4078718343076915</v>
      </c>
      <c r="L102" s="140" t="str">
        <f>[1]BC!X388</f>
        <v>NA</v>
      </c>
      <c r="M102" s="140" t="str">
        <f>[1]CO!X388</f>
        <v>NA</v>
      </c>
      <c r="N102" s="140" t="str">
        <f>[1]piombo!X388</f>
        <v>NA</v>
      </c>
      <c r="O102" s="140" t="str">
        <f>[1]cadmio!X388</f>
        <v>NA</v>
      </c>
      <c r="P102" s="140" t="str">
        <f>[1]mercurio!X388</f>
        <v>NA</v>
      </c>
      <c r="Q102" s="140" t="str">
        <f>[1]arsenico!X388</f>
        <v>NA</v>
      </c>
      <c r="R102" s="140" t="str">
        <f>[1]cromo!X388</f>
        <v>NA</v>
      </c>
      <c r="S102" s="140" t="str">
        <f>[1]rame!X388</f>
        <v>NA</v>
      </c>
      <c r="T102" s="140" t="str">
        <f>[1]nichel!X388</f>
        <v>NA</v>
      </c>
      <c r="U102" s="140" t="str">
        <f>[1]selenio!X388</f>
        <v>NA</v>
      </c>
      <c r="V102" s="140" t="str">
        <f>[1]zinco!X388</f>
        <v>NA</v>
      </c>
      <c r="W102" s="140" t="str">
        <f>[1]Diossine!X388</f>
        <v>NA</v>
      </c>
      <c r="X102" s="140" t="str">
        <f>[1]Benzoapyrene!$X388</f>
        <v>NA</v>
      </c>
      <c r="Y102" s="140" t="str">
        <f>[1]Benzobfluoranthene!$X388</f>
        <v>NA</v>
      </c>
      <c r="Z102" s="140" t="str">
        <f>[1]Benzokfluoranthene!$X388</f>
        <v>NA</v>
      </c>
      <c r="AA102" s="140" t="str">
        <f>[1]Indeno123cdpyrene!$X388</f>
        <v>NA</v>
      </c>
      <c r="AB102" s="140" t="str">
        <f>[1]PAH!X388</f>
        <v>NA</v>
      </c>
      <c r="AC102" s="140" t="str">
        <f>[1]HCB!X388</f>
        <v>NA</v>
      </c>
      <c r="AD102" s="140" t="str">
        <f>[1]PCB!X388</f>
        <v>NA</v>
      </c>
      <c r="AE102" s="127"/>
      <c r="AF102" s="126" t="s">
        <v>384</v>
      </c>
      <c r="AG102" s="126" t="s">
        <v>384</v>
      </c>
      <c r="AH102" s="126" t="s">
        <v>384</v>
      </c>
      <c r="AI102" s="126" t="s">
        <v>384</v>
      </c>
      <c r="AJ102" s="126" t="s">
        <v>384</v>
      </c>
      <c r="AK102" s="126">
        <f>'[1]dati attività'!P167</f>
        <v>7170.7710000000006</v>
      </c>
      <c r="AL102" s="113" t="s">
        <v>387</v>
      </c>
    </row>
    <row r="103" spans="1:38" s="1" customFormat="1" ht="24.75" customHeight="1" thickBot="1" x14ac:dyDescent="0.25">
      <c r="A103" s="81" t="s">
        <v>116</v>
      </c>
      <c r="B103" s="81" t="s">
        <v>226</v>
      </c>
      <c r="C103" s="89" t="s">
        <v>272</v>
      </c>
      <c r="D103" s="112"/>
      <c r="E103" s="144">
        <f>[1]NOx!X389</f>
        <v>6.4708648093257451E-2</v>
      </c>
      <c r="F103" s="140">
        <f>[1]NMVOC!X389</f>
        <v>4.3375526064577956</v>
      </c>
      <c r="G103" s="140" t="str">
        <f>[1]SOx!X389</f>
        <v>NA</v>
      </c>
      <c r="H103" s="140">
        <f>[1]NH3!X389</f>
        <v>6.7486053944178499</v>
      </c>
      <c r="I103" s="140">
        <f>'[1]pm2.5'!X389</f>
        <v>6.7671802299407571E-2</v>
      </c>
      <c r="J103" s="140">
        <f>[1]pm10!X389</f>
        <v>0.10330119969216707</v>
      </c>
      <c r="K103" s="140">
        <f>[1]PST!X389</f>
        <v>0.15892492260333393</v>
      </c>
      <c r="L103" s="140" t="str">
        <f>[1]BC!X389</f>
        <v>NA</v>
      </c>
      <c r="M103" s="140" t="str">
        <f>[1]CO!X389</f>
        <v>NA</v>
      </c>
      <c r="N103" s="140" t="str">
        <f>[1]piombo!X389</f>
        <v>NA</v>
      </c>
      <c r="O103" s="140" t="str">
        <f>[1]cadmio!X389</f>
        <v>NA</v>
      </c>
      <c r="P103" s="140" t="str">
        <f>[1]mercurio!X389</f>
        <v>NA</v>
      </c>
      <c r="Q103" s="140" t="str">
        <f>[1]arsenico!X389</f>
        <v>NA</v>
      </c>
      <c r="R103" s="140" t="str">
        <f>[1]cromo!X389</f>
        <v>NA</v>
      </c>
      <c r="S103" s="140" t="str">
        <f>[1]rame!X389</f>
        <v>NA</v>
      </c>
      <c r="T103" s="140" t="str">
        <f>[1]nichel!X389</f>
        <v>NA</v>
      </c>
      <c r="U103" s="140" t="str">
        <f>[1]selenio!X389</f>
        <v>NA</v>
      </c>
      <c r="V103" s="140" t="str">
        <f>[1]zinco!X389</f>
        <v>NA</v>
      </c>
      <c r="W103" s="140" t="str">
        <f>[1]Diossine!X389</f>
        <v>NA</v>
      </c>
      <c r="X103" s="140" t="str">
        <f>[1]Benzoapyrene!$X389</f>
        <v>NA</v>
      </c>
      <c r="Y103" s="140" t="str">
        <f>[1]Benzobfluoranthene!$X389</f>
        <v>NA</v>
      </c>
      <c r="Z103" s="140" t="str">
        <f>[1]Benzokfluoranthene!$X389</f>
        <v>NA</v>
      </c>
      <c r="AA103" s="140" t="str">
        <f>[1]Indeno123cdpyrene!$X389</f>
        <v>NA</v>
      </c>
      <c r="AB103" s="140" t="str">
        <f>[1]PAH!X389</f>
        <v>NA</v>
      </c>
      <c r="AC103" s="140" t="str">
        <f>[1]HCB!X389</f>
        <v>NA</v>
      </c>
      <c r="AD103" s="140" t="str">
        <f>[1]PCB!X389</f>
        <v>NA</v>
      </c>
      <c r="AE103" s="127"/>
      <c r="AF103" s="126" t="s">
        <v>384</v>
      </c>
      <c r="AG103" s="126" t="s">
        <v>384</v>
      </c>
      <c r="AH103" s="126" t="s">
        <v>384</v>
      </c>
      <c r="AI103" s="126" t="s">
        <v>384</v>
      </c>
      <c r="AJ103" s="126" t="s">
        <v>384</v>
      </c>
      <c r="AK103" s="126">
        <f>'[1]dati attività'!P168</f>
        <v>193.774</v>
      </c>
      <c r="AL103" s="113" t="s">
        <v>387</v>
      </c>
    </row>
    <row r="104" spans="1:38" s="1" customFormat="1" ht="24.75" customHeight="1" thickBot="1" x14ac:dyDescent="0.25">
      <c r="A104" s="81" t="s">
        <v>116</v>
      </c>
      <c r="B104" s="81" t="s">
        <v>344</v>
      </c>
      <c r="C104" s="89" t="s">
        <v>273</v>
      </c>
      <c r="D104" s="112"/>
      <c r="E104" s="143">
        <f>[1]NOx!X390</f>
        <v>1.9418728409485719E-2</v>
      </c>
      <c r="F104" s="140">
        <f>[1]NMVOC!X390</f>
        <v>9.3573758166449986E-2</v>
      </c>
      <c r="G104" s="140" t="str">
        <f>[1]SOx!X390</f>
        <v>NA</v>
      </c>
      <c r="H104" s="140">
        <f>[1]NH3!X390</f>
        <v>0.47292240255685719</v>
      </c>
      <c r="I104" s="140">
        <f>'[1]pm2.5'!X390</f>
        <v>1.6563305287248167E-2</v>
      </c>
      <c r="J104" s="140">
        <f>[1]pm10!X390</f>
        <v>5.45614762403469E-2</v>
      </c>
      <c r="K104" s="140">
        <f>[1]PST!X390</f>
        <v>8.3940732677456761E-2</v>
      </c>
      <c r="L104" s="140" t="str">
        <f>[1]BC!X390</f>
        <v>NA</v>
      </c>
      <c r="M104" s="140" t="str">
        <f>[1]CO!X390</f>
        <v>NA</v>
      </c>
      <c r="N104" s="140" t="str">
        <f>[1]piombo!X390</f>
        <v>NA</v>
      </c>
      <c r="O104" s="140" t="str">
        <f>[1]cadmio!X390</f>
        <v>NA</v>
      </c>
      <c r="P104" s="140" t="str">
        <f>[1]mercurio!X390</f>
        <v>NA</v>
      </c>
      <c r="Q104" s="140" t="str">
        <f>[1]arsenico!X390</f>
        <v>NA</v>
      </c>
      <c r="R104" s="140" t="str">
        <f>[1]cromo!X390</f>
        <v>NA</v>
      </c>
      <c r="S104" s="140" t="str">
        <f>[1]rame!X390</f>
        <v>NA</v>
      </c>
      <c r="T104" s="140" t="str">
        <f>[1]nichel!X390</f>
        <v>NA</v>
      </c>
      <c r="U104" s="140" t="str">
        <f>[1]selenio!X390</f>
        <v>NA</v>
      </c>
      <c r="V104" s="140" t="str">
        <f>[1]zinco!X390</f>
        <v>NA</v>
      </c>
      <c r="W104" s="140" t="str">
        <f>[1]Diossine!X390</f>
        <v>NA</v>
      </c>
      <c r="X104" s="140" t="str">
        <f>[1]Benzoapyrene!$X390</f>
        <v>NA</v>
      </c>
      <c r="Y104" s="140" t="str">
        <f>[1]Benzobfluoranthene!$X390</f>
        <v>NA</v>
      </c>
      <c r="Z104" s="140" t="str">
        <f>[1]Benzokfluoranthene!$X390</f>
        <v>NA</v>
      </c>
      <c r="AA104" s="140" t="str">
        <f>[1]Indeno123cdpyrene!$X390</f>
        <v>NA</v>
      </c>
      <c r="AB104" s="140" t="str">
        <f>[1]PAH!X390</f>
        <v>NA</v>
      </c>
      <c r="AC104" s="140" t="str">
        <f>[1]HCB!X390</f>
        <v>NA</v>
      </c>
      <c r="AD104" s="140" t="str">
        <f>[1]PCB!X390</f>
        <v>NA</v>
      </c>
      <c r="AE104" s="127"/>
      <c r="AF104" s="126" t="s">
        <v>384</v>
      </c>
      <c r="AG104" s="126" t="s">
        <v>384</v>
      </c>
      <c r="AH104" s="126" t="s">
        <v>384</v>
      </c>
      <c r="AI104" s="126" t="s">
        <v>384</v>
      </c>
      <c r="AJ104" s="126" t="s">
        <v>384</v>
      </c>
      <c r="AK104" s="126">
        <f>'[1]dati attività'!P169</f>
        <v>1024.769</v>
      </c>
      <c r="AL104" s="113" t="s">
        <v>387</v>
      </c>
    </row>
    <row r="105" spans="1:38" s="1" customFormat="1" ht="24.75" customHeight="1" thickBot="1" x14ac:dyDescent="0.25">
      <c r="A105" s="81" t="s">
        <v>116</v>
      </c>
      <c r="B105" s="81" t="s">
        <v>345</v>
      </c>
      <c r="C105" s="89" t="s">
        <v>274</v>
      </c>
      <c r="D105" s="112"/>
      <c r="E105" s="143">
        <f>[1]NOx!X391</f>
        <v>3.2512800000000008E-2</v>
      </c>
      <c r="F105" s="140">
        <f>[1]NMVOC!X391</f>
        <v>0.73907973270000005</v>
      </c>
      <c r="G105" s="140" t="str">
        <f>[1]SOx!X391</f>
        <v>NA</v>
      </c>
      <c r="H105" s="140">
        <f>[1]NH3!X391</f>
        <v>2.1752665714285713</v>
      </c>
      <c r="I105" s="140">
        <f>'[1]pm2.5'!X391</f>
        <v>4.3890000000000005E-2</v>
      </c>
      <c r="J105" s="140">
        <f>[1]pm10!X391</f>
        <v>6.8970000000000004E-2</v>
      </c>
      <c r="K105" s="140">
        <f>[1]PST!X391</f>
        <v>0.10610769230769231</v>
      </c>
      <c r="L105" s="140" t="str">
        <f>[1]BC!X391</f>
        <v>NA</v>
      </c>
      <c r="M105" s="140" t="str">
        <f>[1]CO!X391</f>
        <v>NA</v>
      </c>
      <c r="N105" s="140" t="str">
        <f>[1]piombo!X391</f>
        <v>NA</v>
      </c>
      <c r="O105" s="140" t="str">
        <f>[1]cadmio!X391</f>
        <v>NA</v>
      </c>
      <c r="P105" s="140" t="str">
        <f>[1]mercurio!X391</f>
        <v>NA</v>
      </c>
      <c r="Q105" s="140" t="str">
        <f>[1]arsenico!X391</f>
        <v>NA</v>
      </c>
      <c r="R105" s="140" t="str">
        <f>[1]cromo!X391</f>
        <v>NA</v>
      </c>
      <c r="S105" s="140" t="str">
        <f>[1]rame!X391</f>
        <v>NA</v>
      </c>
      <c r="T105" s="140" t="str">
        <f>[1]nichel!X391</f>
        <v>NA</v>
      </c>
      <c r="U105" s="140" t="str">
        <f>[1]selenio!X391</f>
        <v>NA</v>
      </c>
      <c r="V105" s="140" t="str">
        <f>[1]zinco!X391</f>
        <v>NA</v>
      </c>
      <c r="W105" s="140" t="str">
        <f>[1]Diossine!X391</f>
        <v>NA</v>
      </c>
      <c r="X105" s="140" t="str">
        <f>[1]Benzoapyrene!$X391</f>
        <v>NA</v>
      </c>
      <c r="Y105" s="140" t="str">
        <f>[1]Benzobfluoranthene!$X391</f>
        <v>NA</v>
      </c>
      <c r="Z105" s="140" t="str">
        <f>[1]Benzokfluoranthene!$X391</f>
        <v>NA</v>
      </c>
      <c r="AA105" s="140" t="str">
        <f>[1]Indeno123cdpyrene!$X391</f>
        <v>NA</v>
      </c>
      <c r="AB105" s="140" t="str">
        <f>[1]PAH!X391</f>
        <v>NA</v>
      </c>
      <c r="AC105" s="140" t="str">
        <f>[1]HCB!X391</f>
        <v>NA</v>
      </c>
      <c r="AD105" s="140" t="str">
        <f>[1]PCB!X391</f>
        <v>NA</v>
      </c>
      <c r="AE105" s="127"/>
      <c r="AF105" s="126" t="s">
        <v>384</v>
      </c>
      <c r="AG105" s="126" t="s">
        <v>384</v>
      </c>
      <c r="AH105" s="126" t="s">
        <v>384</v>
      </c>
      <c r="AI105" s="126" t="s">
        <v>384</v>
      </c>
      <c r="AJ105" s="126" t="s">
        <v>384</v>
      </c>
      <c r="AK105" s="126">
        <f>'[1]dati attività'!P170</f>
        <v>285</v>
      </c>
      <c r="AL105" s="113" t="s">
        <v>387</v>
      </c>
    </row>
    <row r="106" spans="1:38" s="1" customFormat="1" ht="24.75" customHeight="1" thickBot="1" x14ac:dyDescent="0.25">
      <c r="A106" s="81" t="s">
        <v>116</v>
      </c>
      <c r="B106" s="81" t="s">
        <v>247</v>
      </c>
      <c r="C106" s="89" t="s">
        <v>275</v>
      </c>
      <c r="D106" s="112"/>
      <c r="E106" s="143">
        <f>[1]NOx!X392</f>
        <v>3.7646400000000005E-3</v>
      </c>
      <c r="F106" s="140">
        <f>[1]NMVOC!X392</f>
        <v>3.7766663879999988E-2</v>
      </c>
      <c r="G106" s="140" t="str">
        <f>[1]SOx!X392</f>
        <v>NA</v>
      </c>
      <c r="H106" s="140">
        <f>[1]NH3!X392</f>
        <v>0.2518729714285714</v>
      </c>
      <c r="I106" s="140">
        <f>'[1]pm2.5'!X392</f>
        <v>2.8285714285714281E-3</v>
      </c>
      <c r="J106" s="140">
        <f>[1]pm10!X392</f>
        <v>4.5257142857142857E-3</v>
      </c>
      <c r="K106" s="140">
        <f>[1]PST!X392</f>
        <v>6.9626373626373627E-3</v>
      </c>
      <c r="L106" s="140" t="str">
        <f>[1]BC!X392</f>
        <v>NA</v>
      </c>
      <c r="M106" s="140" t="str">
        <f>[1]CO!X392</f>
        <v>NA</v>
      </c>
      <c r="N106" s="140" t="str">
        <f>[1]piombo!X392</f>
        <v>NA</v>
      </c>
      <c r="O106" s="140" t="str">
        <f>[1]cadmio!X392</f>
        <v>NA</v>
      </c>
      <c r="P106" s="140" t="str">
        <f>[1]mercurio!X392</f>
        <v>NA</v>
      </c>
      <c r="Q106" s="140" t="str">
        <f>[1]arsenico!X392</f>
        <v>NA</v>
      </c>
      <c r="R106" s="140" t="str">
        <f>[1]cromo!X392</f>
        <v>NA</v>
      </c>
      <c r="S106" s="140" t="str">
        <f>[1]rame!X392</f>
        <v>NA</v>
      </c>
      <c r="T106" s="140" t="str">
        <f>[1]nichel!X392</f>
        <v>NA</v>
      </c>
      <c r="U106" s="140" t="str">
        <f>[1]selenio!X392</f>
        <v>NA</v>
      </c>
      <c r="V106" s="140" t="str">
        <f>[1]zinco!X392</f>
        <v>NA</v>
      </c>
      <c r="W106" s="140" t="str">
        <f>[1]Diossine!X392</f>
        <v>NA</v>
      </c>
      <c r="X106" s="140" t="str">
        <f>[1]Benzoapyrene!$X392</f>
        <v>NA</v>
      </c>
      <c r="Y106" s="140" t="str">
        <f>[1]Benzobfluoranthene!$X392</f>
        <v>NA</v>
      </c>
      <c r="Z106" s="140" t="str">
        <f>[1]Benzokfluoranthene!$X392</f>
        <v>NA</v>
      </c>
      <c r="AA106" s="140" t="str">
        <f>[1]Indeno123cdpyrene!$X392</f>
        <v>NA</v>
      </c>
      <c r="AB106" s="140" t="str">
        <f>[1]PAH!X392</f>
        <v>NA</v>
      </c>
      <c r="AC106" s="140" t="str">
        <f>[1]HCB!X392</f>
        <v>NA</v>
      </c>
      <c r="AD106" s="140" t="str">
        <f>[1]PCB!X392</f>
        <v>NA</v>
      </c>
      <c r="AE106" s="127"/>
      <c r="AF106" s="126" t="s">
        <v>384</v>
      </c>
      <c r="AG106" s="126" t="s">
        <v>384</v>
      </c>
      <c r="AH106" s="126" t="s">
        <v>384</v>
      </c>
      <c r="AI106" s="126" t="s">
        <v>384</v>
      </c>
      <c r="AJ106" s="126" t="s">
        <v>384</v>
      </c>
      <c r="AK106" s="126">
        <f>'[1]dati attività'!P171</f>
        <v>33</v>
      </c>
      <c r="AL106" s="113" t="s">
        <v>387</v>
      </c>
    </row>
    <row r="107" spans="1:38" s="1" customFormat="1" ht="24.75" customHeight="1" thickBot="1" x14ac:dyDescent="0.25">
      <c r="A107" s="77" t="s">
        <v>116</v>
      </c>
      <c r="B107" s="81" t="s">
        <v>346</v>
      </c>
      <c r="C107" s="78" t="s">
        <v>327</v>
      </c>
      <c r="D107" s="112"/>
      <c r="E107" s="143">
        <f>[1]NOx!X393</f>
        <v>0.12508260429609958</v>
      </c>
      <c r="F107" s="140">
        <f>[1]NMVOC!X393</f>
        <v>2.9834033469026733</v>
      </c>
      <c r="G107" s="140" t="str">
        <f>[1]SOx!X393</f>
        <v>NA</v>
      </c>
      <c r="H107" s="140">
        <f>[1]NH3!X393</f>
        <v>9.3054298332291534</v>
      </c>
      <c r="I107" s="140">
        <f>'[1]pm2.5'!X393</f>
        <v>0.11577236584962483</v>
      </c>
      <c r="J107" s="140">
        <f>[1]pm10!X393</f>
        <v>0.93720486640172485</v>
      </c>
      <c r="K107" s="140">
        <f>[1]PST!X393</f>
        <v>1.4418536406180382</v>
      </c>
      <c r="L107" s="140" t="str">
        <f>[1]BC!X393</f>
        <v>NA</v>
      </c>
      <c r="M107" s="140" t="str">
        <f>[1]CO!X393</f>
        <v>NA</v>
      </c>
      <c r="N107" s="140" t="str">
        <f>[1]piombo!X393</f>
        <v>NA</v>
      </c>
      <c r="O107" s="140" t="str">
        <f>[1]cadmio!X393</f>
        <v>NA</v>
      </c>
      <c r="P107" s="140" t="str">
        <f>[1]mercurio!X393</f>
        <v>NA</v>
      </c>
      <c r="Q107" s="140" t="str">
        <f>[1]arsenico!X393</f>
        <v>NA</v>
      </c>
      <c r="R107" s="140" t="str">
        <f>[1]cromo!X393</f>
        <v>NA</v>
      </c>
      <c r="S107" s="140" t="str">
        <f>[1]rame!X393</f>
        <v>NA</v>
      </c>
      <c r="T107" s="140" t="str">
        <f>[1]nichel!X393</f>
        <v>NA</v>
      </c>
      <c r="U107" s="140" t="str">
        <f>[1]selenio!X393</f>
        <v>NA</v>
      </c>
      <c r="V107" s="140" t="str">
        <f>[1]zinco!X393</f>
        <v>NA</v>
      </c>
      <c r="W107" s="140" t="str">
        <f>[1]Diossine!X393</f>
        <v>NA</v>
      </c>
      <c r="X107" s="140" t="str">
        <f>[1]Benzoapyrene!$X393</f>
        <v>NA</v>
      </c>
      <c r="Y107" s="140" t="str">
        <f>[1]Benzobfluoranthene!$X393</f>
        <v>NA</v>
      </c>
      <c r="Z107" s="140" t="str">
        <f>[1]Benzokfluoranthene!$X393</f>
        <v>NA</v>
      </c>
      <c r="AA107" s="140" t="str">
        <f>[1]Indeno123cdpyrene!$X393</f>
        <v>NA</v>
      </c>
      <c r="AB107" s="140" t="str">
        <f>[1]PAH!X393</f>
        <v>NA</v>
      </c>
      <c r="AC107" s="140" t="str">
        <f>[1]HCB!X393</f>
        <v>NA</v>
      </c>
      <c r="AD107" s="140" t="str">
        <f>[1]PCB!X393</f>
        <v>NA</v>
      </c>
      <c r="AE107" s="127"/>
      <c r="AF107" s="126" t="s">
        <v>384</v>
      </c>
      <c r="AG107" s="126" t="s">
        <v>384</v>
      </c>
      <c r="AH107" s="126" t="s">
        <v>384</v>
      </c>
      <c r="AI107" s="126" t="s">
        <v>384</v>
      </c>
      <c r="AJ107" s="126" t="s">
        <v>384</v>
      </c>
      <c r="AK107" s="126">
        <f>'[1]dati attività'!P172</f>
        <v>47472.795520348802</v>
      </c>
      <c r="AL107" s="113" t="s">
        <v>387</v>
      </c>
    </row>
    <row r="108" spans="1:38" s="1" customFormat="1" ht="24.75" customHeight="1" thickBot="1" x14ac:dyDescent="0.25">
      <c r="A108" s="77" t="s">
        <v>116</v>
      </c>
      <c r="B108" s="81" t="s">
        <v>347</v>
      </c>
      <c r="C108" s="78" t="s">
        <v>328</v>
      </c>
      <c r="D108" s="112"/>
      <c r="E108" s="143">
        <f>[1]NOx!X394</f>
        <v>0.15373929943692038</v>
      </c>
      <c r="F108" s="140">
        <f>[1]NMVOC!X394</f>
        <v>5.3463963743131</v>
      </c>
      <c r="G108" s="140" t="str">
        <f>[1]SOx!X394</f>
        <v>NA</v>
      </c>
      <c r="H108" s="140">
        <f>[1]NH3!X394</f>
        <v>12.810898698579162</v>
      </c>
      <c r="I108" s="140">
        <f>'[1]pm2.5'!X394</f>
        <v>1.1024610676652982</v>
      </c>
      <c r="J108" s="140">
        <f>[1]pm10!X394</f>
        <v>8.4305846350875751</v>
      </c>
      <c r="K108" s="140">
        <f>[1]PST!X394</f>
        <v>12.970130207827037</v>
      </c>
      <c r="L108" s="140" t="str">
        <f>[1]BC!X394</f>
        <v>NA</v>
      </c>
      <c r="M108" s="140" t="str">
        <f>[1]CO!X394</f>
        <v>NA</v>
      </c>
      <c r="N108" s="140" t="str">
        <f>[1]piombo!X394</f>
        <v>NA</v>
      </c>
      <c r="O108" s="140" t="str">
        <f>[1]cadmio!X394</f>
        <v>NA</v>
      </c>
      <c r="P108" s="140" t="str">
        <f>[1]mercurio!X394</f>
        <v>NA</v>
      </c>
      <c r="Q108" s="140" t="str">
        <f>[1]arsenico!X394</f>
        <v>NA</v>
      </c>
      <c r="R108" s="140" t="str">
        <f>[1]cromo!X394</f>
        <v>NA</v>
      </c>
      <c r="S108" s="140" t="str">
        <f>[1]rame!X394</f>
        <v>NA</v>
      </c>
      <c r="T108" s="140" t="str">
        <f>[1]nichel!X394</f>
        <v>NA</v>
      </c>
      <c r="U108" s="140" t="str">
        <f>[1]selenio!X394</f>
        <v>NA</v>
      </c>
      <c r="V108" s="140" t="str">
        <f>[1]zinco!X394</f>
        <v>NA</v>
      </c>
      <c r="W108" s="140" t="str">
        <f>[1]Diossine!X394</f>
        <v>NA</v>
      </c>
      <c r="X108" s="140" t="str">
        <f>[1]Benzoapyrene!$X394</f>
        <v>NA</v>
      </c>
      <c r="Y108" s="140" t="str">
        <f>[1]Benzobfluoranthene!$X394</f>
        <v>NA</v>
      </c>
      <c r="Z108" s="140" t="str">
        <f>[1]Benzokfluoranthene!$X394</f>
        <v>NA</v>
      </c>
      <c r="AA108" s="140" t="str">
        <f>[1]Indeno123cdpyrene!$X394</f>
        <v>NA</v>
      </c>
      <c r="AB108" s="140" t="str">
        <f>[1]PAH!X394</f>
        <v>NA</v>
      </c>
      <c r="AC108" s="140" t="str">
        <f>[1]HCB!X394</f>
        <v>NA</v>
      </c>
      <c r="AD108" s="140" t="str">
        <f>[1]PCB!X394</f>
        <v>NA</v>
      </c>
      <c r="AE108" s="127"/>
      <c r="AF108" s="126" t="s">
        <v>384</v>
      </c>
      <c r="AG108" s="126" t="s">
        <v>384</v>
      </c>
      <c r="AH108" s="126" t="s">
        <v>384</v>
      </c>
      <c r="AI108" s="126" t="s">
        <v>384</v>
      </c>
      <c r="AJ108" s="126" t="s">
        <v>384</v>
      </c>
      <c r="AK108" s="126">
        <f>'[1]dati attività'!P173</f>
        <v>101329.14224864873</v>
      </c>
      <c r="AL108" s="113" t="s">
        <v>387</v>
      </c>
    </row>
    <row r="109" spans="1:38" s="1" customFormat="1" ht="24.75" customHeight="1" thickBot="1" x14ac:dyDescent="0.25">
      <c r="A109" s="77" t="s">
        <v>116</v>
      </c>
      <c r="B109" s="81" t="s">
        <v>348</v>
      </c>
      <c r="C109" s="78" t="s">
        <v>313</v>
      </c>
      <c r="D109" s="112"/>
      <c r="E109" s="143">
        <f>[1]NOx!X395</f>
        <v>8.4372473321073962E-2</v>
      </c>
      <c r="F109" s="140">
        <f>[1]NMVOC!X395</f>
        <v>2.908009896659403</v>
      </c>
      <c r="G109" s="140" t="str">
        <f>[1]SOx!X395</f>
        <v>NA</v>
      </c>
      <c r="H109" s="140">
        <f>[1]NH3!X395</f>
        <v>7.0306500200252469</v>
      </c>
      <c r="I109" s="140">
        <f>'[1]pm2.5'!X395</f>
        <v>0.24223121211894599</v>
      </c>
      <c r="J109" s="140">
        <f>[1]pm10!X395</f>
        <v>1.3322716666542027</v>
      </c>
      <c r="K109" s="140">
        <f>[1]PST!X395</f>
        <v>2.0496487179295428</v>
      </c>
      <c r="L109" s="140" t="str">
        <f>[1]BC!X395</f>
        <v>NA</v>
      </c>
      <c r="M109" s="140" t="str">
        <f>[1]CO!X395</f>
        <v>NA</v>
      </c>
      <c r="N109" s="140" t="str">
        <f>[1]piombo!X395</f>
        <v>NA</v>
      </c>
      <c r="O109" s="140" t="str">
        <f>[1]cadmio!X395</f>
        <v>NA</v>
      </c>
      <c r="P109" s="140" t="str">
        <f>[1]mercurio!X395</f>
        <v>NA</v>
      </c>
      <c r="Q109" s="140" t="str">
        <f>[1]arsenico!X395</f>
        <v>NA</v>
      </c>
      <c r="R109" s="140" t="str">
        <f>[1]cromo!X395</f>
        <v>NA</v>
      </c>
      <c r="S109" s="140" t="str">
        <f>[1]rame!X395</f>
        <v>NA</v>
      </c>
      <c r="T109" s="140" t="str">
        <f>[1]nichel!X395</f>
        <v>NA</v>
      </c>
      <c r="U109" s="140" t="str">
        <f>[1]selenio!X395</f>
        <v>NA</v>
      </c>
      <c r="V109" s="140" t="str">
        <f>[1]zinco!X395</f>
        <v>NA</v>
      </c>
      <c r="W109" s="140" t="str">
        <f>[1]Diossine!X395</f>
        <v>NA</v>
      </c>
      <c r="X109" s="140" t="str">
        <f>[1]Benzoapyrene!$X395</f>
        <v>NA</v>
      </c>
      <c r="Y109" s="140" t="str">
        <f>[1]Benzobfluoranthene!$X395</f>
        <v>NA</v>
      </c>
      <c r="Z109" s="140" t="str">
        <f>[1]Benzokfluoranthene!$X395</f>
        <v>NA</v>
      </c>
      <c r="AA109" s="140" t="str">
        <f>[1]Indeno123cdpyrene!$X395</f>
        <v>NA</v>
      </c>
      <c r="AB109" s="140" t="str">
        <f>[1]PAH!X395</f>
        <v>NA</v>
      </c>
      <c r="AC109" s="140" t="str">
        <f>[1]HCB!X395</f>
        <v>NA</v>
      </c>
      <c r="AD109" s="140" t="str">
        <f>[1]PCB!X395</f>
        <v>NA</v>
      </c>
      <c r="AE109" s="127"/>
      <c r="AF109" s="126" t="s">
        <v>384</v>
      </c>
      <c r="AG109" s="126" t="s">
        <v>384</v>
      </c>
      <c r="AH109" s="126" t="s">
        <v>384</v>
      </c>
      <c r="AI109" s="126" t="s">
        <v>384</v>
      </c>
      <c r="AJ109" s="126" t="s">
        <v>384</v>
      </c>
      <c r="AK109" s="150">
        <f>'[1]dati attività'!P174</f>
        <v>12670.555710837174</v>
      </c>
      <c r="AL109" s="113" t="s">
        <v>387</v>
      </c>
    </row>
    <row r="110" spans="1:38" s="1" customFormat="1" ht="24.75" customHeight="1" thickBot="1" x14ac:dyDescent="0.25">
      <c r="A110" s="77" t="s">
        <v>116</v>
      </c>
      <c r="B110" s="81" t="s">
        <v>349</v>
      </c>
      <c r="C110" s="79" t="s">
        <v>314</v>
      </c>
      <c r="D110" s="112"/>
      <c r="E110" s="143">
        <f>[1]NOx!X396</f>
        <v>7.8139692985883066E-2</v>
      </c>
      <c r="F110" s="140">
        <f>[1]NMVOC!X396</f>
        <v>7.8191342818176164</v>
      </c>
      <c r="G110" s="140" t="str">
        <f>[1]SOx!X396</f>
        <v>NA</v>
      </c>
      <c r="H110" s="140">
        <f>[1]NH3!X396</f>
        <v>6.5112804263229602</v>
      </c>
      <c r="I110" s="140">
        <f>'[1]pm2.5'!X396</f>
        <v>0.35733030192366905</v>
      </c>
      <c r="J110" s="140">
        <f>[1]pm10!X396</f>
        <v>2.3564259738103042</v>
      </c>
      <c r="K110" s="140">
        <f>[1]PST!X396</f>
        <v>3.6252707289389297</v>
      </c>
      <c r="L110" s="140" t="str">
        <f>[1]BC!X396</f>
        <v>NA</v>
      </c>
      <c r="M110" s="140" t="str">
        <f>[1]CO!X396</f>
        <v>NA</v>
      </c>
      <c r="N110" s="140" t="str">
        <f>[1]piombo!X396</f>
        <v>NA</v>
      </c>
      <c r="O110" s="140" t="str">
        <f>[1]cadmio!X396</f>
        <v>NA</v>
      </c>
      <c r="P110" s="140" t="str">
        <f>[1]mercurio!X396</f>
        <v>NA</v>
      </c>
      <c r="Q110" s="140" t="str">
        <f>[1]arsenico!X396</f>
        <v>NA</v>
      </c>
      <c r="R110" s="140" t="str">
        <f>[1]cromo!X396</f>
        <v>NA</v>
      </c>
      <c r="S110" s="140" t="str">
        <f>[1]rame!X396</f>
        <v>NA</v>
      </c>
      <c r="T110" s="140" t="str">
        <f>[1]nichel!X396</f>
        <v>NA</v>
      </c>
      <c r="U110" s="140" t="str">
        <f>[1]selenio!X396</f>
        <v>NA</v>
      </c>
      <c r="V110" s="140" t="str">
        <f>[1]zinco!X396</f>
        <v>NA</v>
      </c>
      <c r="W110" s="140" t="str">
        <f>[1]Diossine!X396</f>
        <v>NA</v>
      </c>
      <c r="X110" s="140" t="str">
        <f>[1]Benzoapyrene!$X396</f>
        <v>NA</v>
      </c>
      <c r="Y110" s="140" t="str">
        <f>[1]Benzobfluoranthene!$X396</f>
        <v>NA</v>
      </c>
      <c r="Z110" s="140" t="str">
        <f>[1]Benzokfluoranthene!$X396</f>
        <v>NA</v>
      </c>
      <c r="AA110" s="140" t="str">
        <f>[1]Indeno123cdpyrene!$X396</f>
        <v>NA</v>
      </c>
      <c r="AB110" s="140" t="str">
        <f>[1]PAH!X396</f>
        <v>NA</v>
      </c>
      <c r="AC110" s="140" t="str">
        <f>[1]HCB!X396</f>
        <v>NA</v>
      </c>
      <c r="AD110" s="140" t="str">
        <f>[1]PCB!X396</f>
        <v>NA</v>
      </c>
      <c r="AE110" s="127"/>
      <c r="AF110" s="126" t="s">
        <v>384</v>
      </c>
      <c r="AG110" s="126" t="s">
        <v>384</v>
      </c>
      <c r="AH110" s="126" t="s">
        <v>384</v>
      </c>
      <c r="AI110" s="126" t="s">
        <v>384</v>
      </c>
      <c r="AJ110" s="126" t="s">
        <v>384</v>
      </c>
      <c r="AK110" s="126">
        <f>'[1]dati attività'!P175</f>
        <v>34068.926877483289</v>
      </c>
      <c r="AL110" s="113" t="s">
        <v>387</v>
      </c>
    </row>
    <row r="111" spans="1:38" s="1" customFormat="1" ht="24.75" customHeight="1" thickBot="1" x14ac:dyDescent="0.25">
      <c r="A111" s="81" t="s">
        <v>116</v>
      </c>
      <c r="B111" s="81" t="s">
        <v>350</v>
      </c>
      <c r="C111" s="89" t="s">
        <v>276</v>
      </c>
      <c r="D111" s="112"/>
      <c r="E111" s="143">
        <f>[1]NOx!X397</f>
        <v>0.11790316894769944</v>
      </c>
      <c r="F111" s="140">
        <f>[1]NMVOC!X397</f>
        <v>1.588282009510767</v>
      </c>
      <c r="G111" s="140" t="str">
        <f>[1]SOx!X397</f>
        <v>NA</v>
      </c>
      <c r="H111" s="140">
        <f>[1]NH3!X397</f>
        <v>9.0845827521697302</v>
      </c>
      <c r="I111" s="140">
        <f>'[1]pm2.5'!X397</f>
        <v>3.7457142857142848E-4</v>
      </c>
      <c r="J111" s="140">
        <f>[1]pm10!X397</f>
        <v>7.2238775510204069E-4</v>
      </c>
      <c r="K111" s="140">
        <f>[1]PST!X397</f>
        <v>1.1113657770800626E-3</v>
      </c>
      <c r="L111" s="140" t="str">
        <f>[1]BC!X397</f>
        <v>NA</v>
      </c>
      <c r="M111" s="140" t="str">
        <f>[1]CO!X397</f>
        <v>NA</v>
      </c>
      <c r="N111" s="140" t="str">
        <f>[1]piombo!X397</f>
        <v>NA</v>
      </c>
      <c r="O111" s="140" t="str">
        <f>[1]cadmio!X397</f>
        <v>NA</v>
      </c>
      <c r="P111" s="140" t="str">
        <f>[1]mercurio!X397</f>
        <v>NA</v>
      </c>
      <c r="Q111" s="140" t="str">
        <f>[1]arsenico!X397</f>
        <v>NA</v>
      </c>
      <c r="R111" s="140" t="str">
        <f>[1]cromo!X397</f>
        <v>NA</v>
      </c>
      <c r="S111" s="140" t="str">
        <f>[1]rame!X397</f>
        <v>NA</v>
      </c>
      <c r="T111" s="140" t="str">
        <f>[1]nichel!X397</f>
        <v>NA</v>
      </c>
      <c r="U111" s="140" t="str">
        <f>[1]selenio!X397</f>
        <v>NA</v>
      </c>
      <c r="V111" s="140" t="str">
        <f>[1]zinco!X397</f>
        <v>NA</v>
      </c>
      <c r="W111" s="140" t="str">
        <f>[1]Diossine!X397</f>
        <v>NA</v>
      </c>
      <c r="X111" s="140" t="str">
        <f>[1]Benzoapyrene!$X397</f>
        <v>NA</v>
      </c>
      <c r="Y111" s="140" t="str">
        <f>[1]Benzobfluoranthene!$X397</f>
        <v>NA</v>
      </c>
      <c r="Z111" s="140" t="str">
        <f>[1]Benzokfluoranthene!$X397</f>
        <v>NA</v>
      </c>
      <c r="AA111" s="140" t="str">
        <f>[1]Indeno123cdpyrene!$X397</f>
        <v>NA</v>
      </c>
      <c r="AB111" s="140" t="str">
        <f>[1]PAH!X397</f>
        <v>NA</v>
      </c>
      <c r="AC111" s="140" t="str">
        <f>[1]HCB!X397</f>
        <v>NA</v>
      </c>
      <c r="AD111" s="140" t="str">
        <f>[1]PCB!X397</f>
        <v>NA</v>
      </c>
      <c r="AE111" s="127"/>
      <c r="AF111" s="126" t="s">
        <v>384</v>
      </c>
      <c r="AG111" s="126" t="s">
        <v>384</v>
      </c>
      <c r="AH111" s="126" t="s">
        <v>384</v>
      </c>
      <c r="AI111" s="126" t="s">
        <v>384</v>
      </c>
      <c r="AJ111" s="126" t="s">
        <v>384</v>
      </c>
      <c r="AK111" s="126">
        <f>'[1]dati attività'!P176</f>
        <v>18724.838527414722</v>
      </c>
      <c r="AL111" s="113" t="s">
        <v>387</v>
      </c>
    </row>
    <row r="112" spans="1:38" s="1" customFormat="1" ht="24.75" customHeight="1" thickBot="1" x14ac:dyDescent="0.25">
      <c r="A112" s="81" t="s">
        <v>126</v>
      </c>
      <c r="B112" s="81" t="s">
        <v>294</v>
      </c>
      <c r="C112" s="89" t="s">
        <v>295</v>
      </c>
      <c r="D112" s="75"/>
      <c r="E112" s="140">
        <f>[1]NOx!X398</f>
        <v>32.358560000000004</v>
      </c>
      <c r="F112" s="140" t="str">
        <f>[1]NMVOC!X398</f>
        <v>NA</v>
      </c>
      <c r="G112" s="140" t="str">
        <f>[1]SOx!X398</f>
        <v>NA</v>
      </c>
      <c r="H112" s="140">
        <f>[1]NH3!X398</f>
        <v>73.73005623368303</v>
      </c>
      <c r="I112" s="140" t="str">
        <f>'[1]pm2.5'!X398</f>
        <v>NA</v>
      </c>
      <c r="J112" s="140" t="str">
        <f>[1]pm10!X398</f>
        <v>NA</v>
      </c>
      <c r="K112" s="140" t="str">
        <f>[1]PST!X398</f>
        <v>NA</v>
      </c>
      <c r="L112" s="140" t="str">
        <f>[1]BC!X398</f>
        <v>NA</v>
      </c>
      <c r="M112" s="140" t="str">
        <f>[1]CO!X398</f>
        <v>NA</v>
      </c>
      <c r="N112" s="140" t="str">
        <f>[1]piombo!X398</f>
        <v>NA</v>
      </c>
      <c r="O112" s="140" t="str">
        <f>[1]cadmio!X398</f>
        <v>NA</v>
      </c>
      <c r="P112" s="140" t="str">
        <f>[1]mercurio!X398</f>
        <v>NA</v>
      </c>
      <c r="Q112" s="140" t="str">
        <f>[1]arsenico!X398</f>
        <v>NA</v>
      </c>
      <c r="R112" s="140" t="str">
        <f>[1]cromo!X398</f>
        <v>NA</v>
      </c>
      <c r="S112" s="140" t="str">
        <f>[1]rame!X398</f>
        <v>NA</v>
      </c>
      <c r="T112" s="140" t="str">
        <f>[1]nichel!X398</f>
        <v>NA</v>
      </c>
      <c r="U112" s="140" t="str">
        <f>[1]selenio!X398</f>
        <v>NA</v>
      </c>
      <c r="V112" s="140" t="str">
        <f>[1]zinco!X398</f>
        <v>NA</v>
      </c>
      <c r="W112" s="140" t="str">
        <f>[1]Diossine!X398</f>
        <v>NA</v>
      </c>
      <c r="X112" s="140" t="str">
        <f>[1]Benzoapyrene!$X398</f>
        <v>NA</v>
      </c>
      <c r="Y112" s="140" t="str">
        <f>[1]Benzobfluoranthene!$X398</f>
        <v>NA</v>
      </c>
      <c r="Z112" s="140" t="str">
        <f>[1]Benzokfluoranthene!$X398</f>
        <v>NA</v>
      </c>
      <c r="AA112" s="140" t="str">
        <f>[1]Indeno123cdpyrene!$X398</f>
        <v>NA</v>
      </c>
      <c r="AB112" s="140" t="str">
        <f>[1]PAH!X398</f>
        <v>NA</v>
      </c>
      <c r="AC112" s="140" t="str">
        <f>[1]HCB!X398</f>
        <v>NA</v>
      </c>
      <c r="AD112" s="140" t="str">
        <f>[1]PCB!X398</f>
        <v>NA</v>
      </c>
      <c r="AE112" s="127"/>
      <c r="AF112" s="126" t="s">
        <v>384</v>
      </c>
      <c r="AG112" s="126" t="s">
        <v>384</v>
      </c>
      <c r="AH112" s="126" t="s">
        <v>384</v>
      </c>
      <c r="AI112" s="126" t="s">
        <v>384</v>
      </c>
      <c r="AJ112" s="126" t="s">
        <v>384</v>
      </c>
      <c r="AK112" s="126">
        <f>'[1]dati attività'!P177</f>
        <v>808964000</v>
      </c>
      <c r="AL112" s="113" t="s">
        <v>396</v>
      </c>
    </row>
    <row r="113" spans="1:38" s="1" customFormat="1" ht="24.75" customHeight="1" thickBot="1" x14ac:dyDescent="0.25">
      <c r="A113" s="81" t="s">
        <v>126</v>
      </c>
      <c r="B113" s="71" t="s">
        <v>244</v>
      </c>
      <c r="C113" s="91" t="s">
        <v>133</v>
      </c>
      <c r="D113" s="75"/>
      <c r="E113" s="140">
        <f>[1]NOx!X399</f>
        <v>19.973941074355157</v>
      </c>
      <c r="F113" s="140">
        <f>[1]NMVOC!X399</f>
        <v>18.487587904716264</v>
      </c>
      <c r="G113" s="140" t="str">
        <f>[1]SOx!X399</f>
        <v>NA</v>
      </c>
      <c r="H113" s="140">
        <f>[1]NH3!X399</f>
        <v>77.366576610855915</v>
      </c>
      <c r="I113" s="140" t="str">
        <f>'[1]pm2.5'!X399</f>
        <v>NA</v>
      </c>
      <c r="J113" s="140" t="str">
        <f>[1]pm10!X399</f>
        <v>NA</v>
      </c>
      <c r="K113" s="140" t="str">
        <f>[1]PST!X399</f>
        <v>NA</v>
      </c>
      <c r="L113" s="140" t="str">
        <f>[1]BC!X399</f>
        <v>NA</v>
      </c>
      <c r="M113" s="140" t="str">
        <f>[1]CO!X399</f>
        <v>NA</v>
      </c>
      <c r="N113" s="140" t="str">
        <f>[1]piombo!X399</f>
        <v>NA</v>
      </c>
      <c r="O113" s="140" t="str">
        <f>[1]cadmio!X399</f>
        <v>NA</v>
      </c>
      <c r="P113" s="140" t="str">
        <f>[1]mercurio!X399</f>
        <v>NA</v>
      </c>
      <c r="Q113" s="140" t="str">
        <f>[1]arsenico!X399</f>
        <v>NA</v>
      </c>
      <c r="R113" s="140" t="str">
        <f>[1]cromo!X399</f>
        <v>NA</v>
      </c>
      <c r="S113" s="140" t="str">
        <f>[1]rame!X399</f>
        <v>NA</v>
      </c>
      <c r="T113" s="140" t="str">
        <f>[1]nichel!X399</f>
        <v>NA</v>
      </c>
      <c r="U113" s="140" t="str">
        <f>[1]selenio!X399</f>
        <v>NA</v>
      </c>
      <c r="V113" s="140" t="str">
        <f>[1]zinco!X399</f>
        <v>NA</v>
      </c>
      <c r="W113" s="140" t="str">
        <f>[1]Diossine!X399</f>
        <v>NA</v>
      </c>
      <c r="X113" s="140" t="str">
        <f>[1]Benzoapyrene!$X399</f>
        <v>NA</v>
      </c>
      <c r="Y113" s="140" t="str">
        <f>[1]Benzobfluoranthene!$X399</f>
        <v>NA</v>
      </c>
      <c r="Z113" s="140" t="str">
        <f>[1]Benzokfluoranthene!$X399</f>
        <v>NA</v>
      </c>
      <c r="AA113" s="140" t="str">
        <f>[1]Indeno123cdpyrene!$X399</f>
        <v>NA</v>
      </c>
      <c r="AB113" s="140" t="str">
        <f>[1]PAH!X399</f>
        <v>NA</v>
      </c>
      <c r="AC113" s="140" t="str">
        <f>[1]HCB!X399</f>
        <v>NA</v>
      </c>
      <c r="AD113" s="140" t="str">
        <f>[1]PCB!X399</f>
        <v>NA</v>
      </c>
      <c r="AE113" s="127"/>
      <c r="AF113" s="126" t="s">
        <v>384</v>
      </c>
      <c r="AG113" s="126" t="s">
        <v>384</v>
      </c>
      <c r="AH113" s="126" t="s">
        <v>384</v>
      </c>
      <c r="AI113" s="126" t="s">
        <v>384</v>
      </c>
      <c r="AJ113" s="126" t="s">
        <v>384</v>
      </c>
      <c r="AK113" s="126">
        <f>'[1]dati attività'!P178</f>
        <v>499348526.85887885</v>
      </c>
      <c r="AL113" s="113" t="s">
        <v>407</v>
      </c>
    </row>
    <row r="114" spans="1:38" s="1" customFormat="1" ht="24.75" customHeight="1" thickBot="1" x14ac:dyDescent="0.25">
      <c r="A114" s="81" t="s">
        <v>126</v>
      </c>
      <c r="B114" s="71" t="s">
        <v>245</v>
      </c>
      <c r="C114" s="91" t="s">
        <v>134</v>
      </c>
      <c r="D114" s="75"/>
      <c r="E114" s="140">
        <f>[1]NOx!X400</f>
        <v>0.64304317313141202</v>
      </c>
      <c r="F114" s="140" t="str">
        <f>[1]NMVOC!X400</f>
        <v>NA</v>
      </c>
      <c r="G114" s="140" t="str">
        <f>[1]SOx!X400</f>
        <v>NA</v>
      </c>
      <c r="H114" s="140">
        <f>[1]NH3!X400</f>
        <v>2.0898903126770887</v>
      </c>
      <c r="I114" s="140" t="str">
        <f>'[1]pm2.5'!X400</f>
        <v>NA</v>
      </c>
      <c r="J114" s="140" t="str">
        <f>[1]pm10!X400</f>
        <v>NA</v>
      </c>
      <c r="K114" s="140" t="str">
        <f>[1]PST!X400</f>
        <v>NA</v>
      </c>
      <c r="L114" s="140" t="str">
        <f>[1]BC!X400</f>
        <v>NA</v>
      </c>
      <c r="M114" s="140" t="str">
        <f>[1]CO!X400</f>
        <v>NA</v>
      </c>
      <c r="N114" s="140" t="str">
        <f>[1]piombo!X400</f>
        <v>NA</v>
      </c>
      <c r="O114" s="140" t="str">
        <f>[1]cadmio!X400</f>
        <v>NA</v>
      </c>
      <c r="P114" s="140" t="str">
        <f>[1]mercurio!X400</f>
        <v>NA</v>
      </c>
      <c r="Q114" s="140" t="str">
        <f>[1]arsenico!X400</f>
        <v>NA</v>
      </c>
      <c r="R114" s="140" t="str">
        <f>[1]cromo!X400</f>
        <v>NA</v>
      </c>
      <c r="S114" s="140" t="str">
        <f>[1]rame!X400</f>
        <v>NA</v>
      </c>
      <c r="T114" s="140" t="str">
        <f>[1]nichel!X400</f>
        <v>NA</v>
      </c>
      <c r="U114" s="140" t="str">
        <f>[1]selenio!X400</f>
        <v>NA</v>
      </c>
      <c r="V114" s="140" t="str">
        <f>[1]zinco!X400</f>
        <v>NA</v>
      </c>
      <c r="W114" s="140" t="str">
        <f>[1]Diossine!X400</f>
        <v>NA</v>
      </c>
      <c r="X114" s="140" t="str">
        <f>[1]Benzoapyrene!$X400</f>
        <v>NA</v>
      </c>
      <c r="Y114" s="140" t="str">
        <f>[1]Benzobfluoranthene!$X400</f>
        <v>NA</v>
      </c>
      <c r="Z114" s="140" t="str">
        <f>[1]Benzokfluoranthene!$X400</f>
        <v>NA</v>
      </c>
      <c r="AA114" s="140" t="str">
        <f>[1]Indeno123cdpyrene!$X400</f>
        <v>NA</v>
      </c>
      <c r="AB114" s="140" t="str">
        <f>[1]PAH!X400</f>
        <v>NA</v>
      </c>
      <c r="AC114" s="140" t="str">
        <f>[1]HCB!X400</f>
        <v>NA</v>
      </c>
      <c r="AD114" s="140" t="str">
        <f>[1]PCB!X400</f>
        <v>NA</v>
      </c>
      <c r="AE114" s="127"/>
      <c r="AF114" s="126" t="s">
        <v>384</v>
      </c>
      <c r="AG114" s="126" t="s">
        <v>384</v>
      </c>
      <c r="AH114" s="126" t="s">
        <v>384</v>
      </c>
      <c r="AI114" s="126" t="s">
        <v>384</v>
      </c>
      <c r="AJ114" s="126" t="s">
        <v>384</v>
      </c>
      <c r="AK114" s="126">
        <f>'[1]dati attività'!P179</f>
        <v>16076079.328285282</v>
      </c>
      <c r="AL114" s="113" t="s">
        <v>407</v>
      </c>
    </row>
    <row r="115" spans="1:38" s="1" customFormat="1" ht="24.75" customHeight="1" thickBot="1" x14ac:dyDescent="0.25">
      <c r="A115" s="81" t="s">
        <v>126</v>
      </c>
      <c r="B115" s="71" t="s">
        <v>246</v>
      </c>
      <c r="C115" s="91" t="s">
        <v>351</v>
      </c>
      <c r="D115" s="75"/>
      <c r="E115" s="140">
        <f>[1]NOx!X401</f>
        <v>1.25040376</v>
      </c>
      <c r="F115" s="140" t="str">
        <f>[1]NMVOC!X401</f>
        <v>NA</v>
      </c>
      <c r="G115" s="140" t="str">
        <f>[1]SOx!X401</f>
        <v>NA</v>
      </c>
      <c r="H115" s="140">
        <f>[1]NH3!X401</f>
        <v>2.50080752</v>
      </c>
      <c r="I115" s="140" t="str">
        <f>'[1]pm2.5'!X401</f>
        <v>NA</v>
      </c>
      <c r="J115" s="140" t="str">
        <f>[1]pm10!X401</f>
        <v>NA</v>
      </c>
      <c r="K115" s="140" t="str">
        <f>[1]PST!X401</f>
        <v>NA</v>
      </c>
      <c r="L115" s="140" t="str">
        <f>[1]BC!X401</f>
        <v>NA</v>
      </c>
      <c r="M115" s="140" t="str">
        <f>[1]CO!X401</f>
        <v>NA</v>
      </c>
      <c r="N115" s="140" t="str">
        <f>[1]piombo!X401</f>
        <v>NA</v>
      </c>
      <c r="O115" s="140" t="str">
        <f>[1]cadmio!X401</f>
        <v>NA</v>
      </c>
      <c r="P115" s="140" t="str">
        <f>[1]mercurio!X401</f>
        <v>NA</v>
      </c>
      <c r="Q115" s="140" t="str">
        <f>[1]arsenico!X401</f>
        <v>NA</v>
      </c>
      <c r="R115" s="140" t="str">
        <f>[1]cromo!X401</f>
        <v>NA</v>
      </c>
      <c r="S115" s="140" t="str">
        <f>[1]rame!X401</f>
        <v>NA</v>
      </c>
      <c r="T115" s="140" t="str">
        <f>[1]nichel!X401</f>
        <v>NA</v>
      </c>
      <c r="U115" s="140" t="str">
        <f>[1]selenio!X401</f>
        <v>NA</v>
      </c>
      <c r="V115" s="140" t="str">
        <f>[1]zinco!X401</f>
        <v>NA</v>
      </c>
      <c r="W115" s="140" t="str">
        <f>[1]Diossine!X401</f>
        <v>NA</v>
      </c>
      <c r="X115" s="140" t="str">
        <f>[1]Benzoapyrene!$X401</f>
        <v>NA</v>
      </c>
      <c r="Y115" s="140" t="str">
        <f>[1]Benzobfluoranthene!$X401</f>
        <v>NA</v>
      </c>
      <c r="Z115" s="140" t="str">
        <f>[1]Benzokfluoranthene!$X401</f>
        <v>NA</v>
      </c>
      <c r="AA115" s="140" t="str">
        <f>[1]Indeno123cdpyrene!$X401</f>
        <v>NA</v>
      </c>
      <c r="AB115" s="140" t="str">
        <f>[1]PAH!X401</f>
        <v>NA</v>
      </c>
      <c r="AC115" s="140" t="str">
        <f>[1]HCB!X401</f>
        <v>NA</v>
      </c>
      <c r="AD115" s="140" t="str">
        <f>[1]PCB!X401</f>
        <v>NA</v>
      </c>
      <c r="AE115" s="127"/>
      <c r="AF115" s="126" t="s">
        <v>384</v>
      </c>
      <c r="AG115" s="126" t="s">
        <v>384</v>
      </c>
      <c r="AH115" s="126" t="s">
        <v>384</v>
      </c>
      <c r="AI115" s="126" t="s">
        <v>384</v>
      </c>
      <c r="AJ115" s="126" t="s">
        <v>384</v>
      </c>
      <c r="AK115" s="126">
        <f>'[1]dati attività'!P180</f>
        <v>31260093.999999996</v>
      </c>
      <c r="AL115" s="113" t="s">
        <v>406</v>
      </c>
    </row>
    <row r="116" spans="1:38" s="1" customFormat="1" ht="24.75" customHeight="1" thickBot="1" x14ac:dyDescent="0.25">
      <c r="A116" s="81" t="s">
        <v>126</v>
      </c>
      <c r="B116" s="81" t="s">
        <v>250</v>
      </c>
      <c r="C116" s="90" t="s">
        <v>293</v>
      </c>
      <c r="D116" s="75"/>
      <c r="E116" s="140">
        <f>[1]NOx!X402</f>
        <v>6.5435573062705386</v>
      </c>
      <c r="F116" s="140">
        <f>[1]NMVOC!X402</f>
        <v>0.1464240394641543</v>
      </c>
      <c r="G116" s="140" t="str">
        <f>[1]SOx!X402</f>
        <v>NA</v>
      </c>
      <c r="H116" s="140">
        <f>[1]NH3!X402</f>
        <v>9.2799002160284498</v>
      </c>
      <c r="I116" s="140" t="str">
        <f>'[1]pm2.5'!X402</f>
        <v>NA</v>
      </c>
      <c r="J116" s="140" t="str">
        <f>[1]pm10!X402</f>
        <v>NA</v>
      </c>
      <c r="K116" s="140" t="str">
        <f>[1]PST!X402</f>
        <v>NA</v>
      </c>
      <c r="L116" s="140" t="str">
        <f>[1]BC!X402</f>
        <v>NA</v>
      </c>
      <c r="M116" s="140" t="str">
        <f>[1]CO!X402</f>
        <v>NA</v>
      </c>
      <c r="N116" s="140" t="str">
        <f>[1]piombo!X402</f>
        <v>NA</v>
      </c>
      <c r="O116" s="140" t="str">
        <f>[1]cadmio!X402</f>
        <v>NA</v>
      </c>
      <c r="P116" s="140" t="str">
        <f>[1]mercurio!X402</f>
        <v>NA</v>
      </c>
      <c r="Q116" s="140" t="str">
        <f>[1]arsenico!X402</f>
        <v>NA</v>
      </c>
      <c r="R116" s="140" t="str">
        <f>[1]cromo!X402</f>
        <v>NA</v>
      </c>
      <c r="S116" s="140" t="str">
        <f>[1]rame!X402</f>
        <v>NA</v>
      </c>
      <c r="T116" s="140" t="str">
        <f>[1]nichel!X402</f>
        <v>NA</v>
      </c>
      <c r="U116" s="140" t="str">
        <f>[1]selenio!X402</f>
        <v>NA</v>
      </c>
      <c r="V116" s="140" t="str">
        <f>[1]zinco!X402</f>
        <v>NA</v>
      </c>
      <c r="W116" s="140" t="str">
        <f>[1]Diossine!X402</f>
        <v>NA</v>
      </c>
      <c r="X116" s="140" t="str">
        <f>[1]Benzoapyrene!$X402</f>
        <v>NA</v>
      </c>
      <c r="Y116" s="140" t="str">
        <f>[1]Benzobfluoranthene!$X402</f>
        <v>NA</v>
      </c>
      <c r="Z116" s="140" t="str">
        <f>[1]Benzokfluoranthene!$X402</f>
        <v>NA</v>
      </c>
      <c r="AA116" s="140" t="str">
        <f>[1]Indeno123cdpyrene!$X402</f>
        <v>NA</v>
      </c>
      <c r="AB116" s="140" t="str">
        <f>[1]PAH!X402</f>
        <v>NA</v>
      </c>
      <c r="AC116" s="140" t="str">
        <f>[1]HCB!X402</f>
        <v>NA</v>
      </c>
      <c r="AD116" s="140" t="str">
        <f>[1]PCB!X402</f>
        <v>NA</v>
      </c>
      <c r="AE116" s="127"/>
      <c r="AF116" s="126" t="s">
        <v>384</v>
      </c>
      <c r="AG116" s="126" t="s">
        <v>384</v>
      </c>
      <c r="AH116" s="126" t="s">
        <v>384</v>
      </c>
      <c r="AI116" s="126" t="s">
        <v>384</v>
      </c>
      <c r="AJ116" s="126" t="s">
        <v>384</v>
      </c>
      <c r="AK116" s="126">
        <f>'[1]dati attività'!P181</f>
        <v>165778629.73111391</v>
      </c>
      <c r="AL116" s="113" t="s">
        <v>407</v>
      </c>
    </row>
    <row r="117" spans="1:38" s="1" customFormat="1" ht="24.75" customHeight="1" thickBot="1" x14ac:dyDescent="0.25">
      <c r="A117" s="81" t="s">
        <v>126</v>
      </c>
      <c r="B117" s="81" t="s">
        <v>297</v>
      </c>
      <c r="C117" s="90" t="s">
        <v>298</v>
      </c>
      <c r="D117" s="75"/>
      <c r="E117" s="140" t="str">
        <f>[1]NOx!X403</f>
        <v>NE</v>
      </c>
      <c r="F117" s="140" t="str">
        <f>[1]NMVOC!X403</f>
        <v>NA</v>
      </c>
      <c r="G117" s="140" t="str">
        <f>[1]SOx!X403</f>
        <v>NA</v>
      </c>
      <c r="H117" s="140" t="str">
        <f>[1]NH3!X403</f>
        <v>NE</v>
      </c>
      <c r="I117" s="140" t="str">
        <f>'[1]pm2.5'!X403</f>
        <v>NA</v>
      </c>
      <c r="J117" s="140" t="str">
        <f>[1]pm10!X403</f>
        <v>NA</v>
      </c>
      <c r="K117" s="140" t="str">
        <f>[1]PST!X403</f>
        <v>NA</v>
      </c>
      <c r="L117" s="140" t="str">
        <f>[1]BC!X403</f>
        <v>NA</v>
      </c>
      <c r="M117" s="140" t="str">
        <f>[1]CO!X403</f>
        <v>NA</v>
      </c>
      <c r="N117" s="140" t="str">
        <f>[1]piombo!X403</f>
        <v>NA</v>
      </c>
      <c r="O117" s="140" t="str">
        <f>[1]cadmio!X403</f>
        <v>NA</v>
      </c>
      <c r="P117" s="140" t="str">
        <f>[1]mercurio!X403</f>
        <v>NA</v>
      </c>
      <c r="Q117" s="140" t="str">
        <f>[1]arsenico!X403</f>
        <v>NA</v>
      </c>
      <c r="R117" s="140" t="str">
        <f>[1]cromo!X403</f>
        <v>NA</v>
      </c>
      <c r="S117" s="140" t="str">
        <f>[1]rame!X403</f>
        <v>NA</v>
      </c>
      <c r="T117" s="140" t="str">
        <f>[1]nichel!X403</f>
        <v>NA</v>
      </c>
      <c r="U117" s="140" t="str">
        <f>[1]selenio!X403</f>
        <v>NA</v>
      </c>
      <c r="V117" s="140" t="str">
        <f>[1]zinco!X403</f>
        <v>NA</v>
      </c>
      <c r="W117" s="140" t="str">
        <f>[1]Diossine!X403</f>
        <v>NA</v>
      </c>
      <c r="X117" s="140" t="str">
        <f>[1]Benzoapyrene!$X403</f>
        <v>NA</v>
      </c>
      <c r="Y117" s="140" t="str">
        <f>[1]Benzobfluoranthene!$X403</f>
        <v>NA</v>
      </c>
      <c r="Z117" s="140" t="str">
        <f>[1]Benzokfluoranthene!$X403</f>
        <v>NA</v>
      </c>
      <c r="AA117" s="140" t="str">
        <f>[1]Indeno123cdpyrene!$X403</f>
        <v>NA</v>
      </c>
      <c r="AB117" s="140" t="str">
        <f>[1]PAH!X403</f>
        <v>NA</v>
      </c>
      <c r="AC117" s="140" t="str">
        <f>[1]HCB!X403</f>
        <v>NA</v>
      </c>
      <c r="AD117" s="140" t="str">
        <f>[1]PCB!X403</f>
        <v>NA</v>
      </c>
      <c r="AE117" s="127"/>
      <c r="AF117" s="126" t="s">
        <v>384</v>
      </c>
      <c r="AG117" s="126" t="s">
        <v>384</v>
      </c>
      <c r="AH117" s="126" t="s">
        <v>384</v>
      </c>
      <c r="AI117" s="126" t="s">
        <v>384</v>
      </c>
      <c r="AJ117" s="126" t="s">
        <v>384</v>
      </c>
      <c r="AK117" s="126" t="str">
        <f>'[1]dati attività'!P182</f>
        <v>NE</v>
      </c>
      <c r="AL117" s="113"/>
    </row>
    <row r="118" spans="1:38" s="1" customFormat="1" ht="24.75" customHeight="1" thickBot="1" x14ac:dyDescent="0.25">
      <c r="A118" s="81" t="s">
        <v>126</v>
      </c>
      <c r="B118" s="81" t="s">
        <v>252</v>
      </c>
      <c r="C118" s="90" t="s">
        <v>296</v>
      </c>
      <c r="D118" s="75"/>
      <c r="E118" s="140" t="str">
        <f>[1]NOx!X404</f>
        <v>NE</v>
      </c>
      <c r="F118" s="140" t="str">
        <f>[1]NMVOC!X404</f>
        <v>NA</v>
      </c>
      <c r="G118" s="140" t="str">
        <f>[1]SOx!X404</f>
        <v>NA</v>
      </c>
      <c r="H118" s="140" t="str">
        <f>[1]NH3!X404</f>
        <v>NE</v>
      </c>
      <c r="I118" s="140" t="str">
        <f>'[1]pm2.5'!X404</f>
        <v>NA</v>
      </c>
      <c r="J118" s="140" t="str">
        <f>[1]pm10!X404</f>
        <v>NA</v>
      </c>
      <c r="K118" s="140" t="str">
        <f>[1]PST!X404</f>
        <v>NA</v>
      </c>
      <c r="L118" s="140" t="str">
        <f>[1]BC!X404</f>
        <v>NA</v>
      </c>
      <c r="M118" s="140" t="str">
        <f>[1]CO!X404</f>
        <v>NA</v>
      </c>
      <c r="N118" s="140" t="str">
        <f>[1]piombo!X404</f>
        <v>NA</v>
      </c>
      <c r="O118" s="140" t="str">
        <f>[1]cadmio!X404</f>
        <v>NA</v>
      </c>
      <c r="P118" s="140" t="str">
        <f>[1]mercurio!X404</f>
        <v>NA</v>
      </c>
      <c r="Q118" s="140" t="str">
        <f>[1]arsenico!X404</f>
        <v>NA</v>
      </c>
      <c r="R118" s="140" t="str">
        <f>[1]cromo!X404</f>
        <v>NA</v>
      </c>
      <c r="S118" s="140" t="str">
        <f>[1]rame!X404</f>
        <v>NA</v>
      </c>
      <c r="T118" s="140" t="str">
        <f>[1]nichel!X404</f>
        <v>NA</v>
      </c>
      <c r="U118" s="140" t="str">
        <f>[1]selenio!X404</f>
        <v>NA</v>
      </c>
      <c r="V118" s="140" t="str">
        <f>[1]zinco!X404</f>
        <v>NA</v>
      </c>
      <c r="W118" s="140" t="str">
        <f>[1]Diossine!X404</f>
        <v>NA</v>
      </c>
      <c r="X118" s="140" t="str">
        <f>[1]Benzoapyrene!$X404</f>
        <v>NA</v>
      </c>
      <c r="Y118" s="140" t="str">
        <f>[1]Benzobfluoranthene!$X404</f>
        <v>NA</v>
      </c>
      <c r="Z118" s="140" t="str">
        <f>[1]Benzokfluoranthene!$X404</f>
        <v>NA</v>
      </c>
      <c r="AA118" s="140" t="str">
        <f>[1]Indeno123cdpyrene!$X404</f>
        <v>NA</v>
      </c>
      <c r="AB118" s="140" t="str">
        <f>[1]PAH!X404</f>
        <v>NA</v>
      </c>
      <c r="AC118" s="140" t="str">
        <f>[1]HCB!X404</f>
        <v>NA</v>
      </c>
      <c r="AD118" s="140" t="str">
        <f>[1]PCB!X404</f>
        <v>NA</v>
      </c>
      <c r="AE118" s="127"/>
      <c r="AF118" s="126" t="s">
        <v>384</v>
      </c>
      <c r="AG118" s="126" t="s">
        <v>384</v>
      </c>
      <c r="AH118" s="126" t="s">
        <v>384</v>
      </c>
      <c r="AI118" s="126" t="s">
        <v>384</v>
      </c>
      <c r="AJ118" s="126" t="s">
        <v>384</v>
      </c>
      <c r="AK118" s="126" t="str">
        <f>'[1]dati attività'!P183</f>
        <v>NE</v>
      </c>
      <c r="AL118" s="113"/>
    </row>
    <row r="119" spans="1:38" s="1" customFormat="1" ht="24.75" customHeight="1" thickBot="1" x14ac:dyDescent="0.25">
      <c r="A119" s="81" t="s">
        <v>126</v>
      </c>
      <c r="B119" s="81" t="s">
        <v>251</v>
      </c>
      <c r="C119" s="89" t="s">
        <v>147</v>
      </c>
      <c r="D119" s="75"/>
      <c r="E119" s="140" t="str">
        <f>[1]NOx!X405</f>
        <v>NA</v>
      </c>
      <c r="F119" s="140" t="str">
        <f>[1]NMVOC!X405</f>
        <v>NA</v>
      </c>
      <c r="G119" s="140" t="str">
        <f>[1]SOx!X405</f>
        <v>NA</v>
      </c>
      <c r="H119" s="140" t="str">
        <f>[1]NH3!X405</f>
        <v>NA</v>
      </c>
      <c r="I119" s="140">
        <f>'[1]pm2.5'!X405</f>
        <v>0.463472616</v>
      </c>
      <c r="J119" s="140">
        <f>[1]pm10!X405</f>
        <v>12.050288016000001</v>
      </c>
      <c r="K119" s="140">
        <f>[1]PST!X405</f>
        <v>12.050288016000001</v>
      </c>
      <c r="L119" s="140" t="str">
        <f>[1]BC!X405</f>
        <v>NA</v>
      </c>
      <c r="M119" s="140" t="str">
        <f>[1]CO!X405</f>
        <v>NA</v>
      </c>
      <c r="N119" s="140" t="str">
        <f>[1]piombo!X405</f>
        <v>NA</v>
      </c>
      <c r="O119" s="140" t="str">
        <f>[1]cadmio!X405</f>
        <v>NA</v>
      </c>
      <c r="P119" s="140" t="str">
        <f>[1]mercurio!X405</f>
        <v>NA</v>
      </c>
      <c r="Q119" s="140" t="str">
        <f>[1]arsenico!X405</f>
        <v>NA</v>
      </c>
      <c r="R119" s="140" t="str">
        <f>[1]cromo!X405</f>
        <v>NA</v>
      </c>
      <c r="S119" s="140" t="str">
        <f>[1]rame!X405</f>
        <v>NA</v>
      </c>
      <c r="T119" s="140" t="str">
        <f>[1]nichel!X405</f>
        <v>NA</v>
      </c>
      <c r="U119" s="140" t="str">
        <f>[1]selenio!X405</f>
        <v>NA</v>
      </c>
      <c r="V119" s="140" t="str">
        <f>[1]zinco!X405</f>
        <v>NA</v>
      </c>
      <c r="W119" s="140" t="str">
        <f>[1]Diossine!X405</f>
        <v>NA</v>
      </c>
      <c r="X119" s="140" t="str">
        <f>[1]Benzoapyrene!$X405</f>
        <v>NA</v>
      </c>
      <c r="Y119" s="140" t="str">
        <f>[1]Benzobfluoranthene!$X405</f>
        <v>NA</v>
      </c>
      <c r="Z119" s="140" t="str">
        <f>[1]Benzokfluoranthene!$X405</f>
        <v>NA</v>
      </c>
      <c r="AA119" s="140" t="str">
        <f>[1]Indeno123cdpyrene!$X405</f>
        <v>NA</v>
      </c>
      <c r="AB119" s="140" t="str">
        <f>[1]PAH!X405</f>
        <v>NA</v>
      </c>
      <c r="AC119" s="140" t="str">
        <f>[1]HCB!X405</f>
        <v>NA</v>
      </c>
      <c r="AD119" s="140" t="str">
        <f>[1]PCB!X405</f>
        <v>NA</v>
      </c>
      <c r="AE119" s="127"/>
      <c r="AF119" s="126" t="s">
        <v>384</v>
      </c>
      <c r="AG119" s="126" t="s">
        <v>384</v>
      </c>
      <c r="AH119" s="126" t="s">
        <v>384</v>
      </c>
      <c r="AI119" s="126" t="s">
        <v>384</v>
      </c>
      <c r="AJ119" s="126" t="s">
        <v>384</v>
      </c>
      <c r="AK119" s="150">
        <f>'[1]dati attività'!P184</f>
        <v>7724543.5999999996</v>
      </c>
      <c r="AL119" s="113" t="s">
        <v>415</v>
      </c>
    </row>
    <row r="120" spans="1:38" s="1" customFormat="1" ht="24.75" customHeight="1" thickBot="1" x14ac:dyDescent="0.25">
      <c r="A120" s="81" t="s">
        <v>126</v>
      </c>
      <c r="B120" s="81" t="s">
        <v>259</v>
      </c>
      <c r="C120" s="89" t="s">
        <v>93</v>
      </c>
      <c r="D120" s="75"/>
      <c r="E120" s="140" t="str">
        <f>[1]NOx!X406</f>
        <v>NA</v>
      </c>
      <c r="F120" s="140" t="str">
        <f>[1]NMVOC!X406</f>
        <v>NA</v>
      </c>
      <c r="G120" s="140" t="str">
        <f>[1]SOx!X406</f>
        <v>NA</v>
      </c>
      <c r="H120" s="140" t="str">
        <f>[1]NH3!X406</f>
        <v>NA</v>
      </c>
      <c r="I120" s="140" t="str">
        <f>'[1]pm2.5'!X406</f>
        <v>NA</v>
      </c>
      <c r="J120" s="140" t="str">
        <f>[1]pm10!X406</f>
        <v>NA</v>
      </c>
      <c r="K120" s="140" t="str">
        <f>[1]PST!X406</f>
        <v>NA</v>
      </c>
      <c r="L120" s="140" t="str">
        <f>[1]BC!X406</f>
        <v>NA</v>
      </c>
      <c r="M120" s="140" t="str">
        <f>[1]CO!X406</f>
        <v>NA</v>
      </c>
      <c r="N120" s="140" t="str">
        <f>[1]piombo!X406</f>
        <v>NA</v>
      </c>
      <c r="O120" s="140" t="str">
        <f>[1]cadmio!X406</f>
        <v>NA</v>
      </c>
      <c r="P120" s="140" t="str">
        <f>[1]mercurio!X406</f>
        <v>NA</v>
      </c>
      <c r="Q120" s="140" t="str">
        <f>[1]arsenico!X406</f>
        <v>NA</v>
      </c>
      <c r="R120" s="140" t="str">
        <f>[1]cromo!X406</f>
        <v>NA</v>
      </c>
      <c r="S120" s="140" t="str">
        <f>[1]rame!X406</f>
        <v>NA</v>
      </c>
      <c r="T120" s="140" t="str">
        <f>[1]nichel!X406</f>
        <v>NA</v>
      </c>
      <c r="U120" s="140" t="str">
        <f>[1]selenio!X406</f>
        <v>NA</v>
      </c>
      <c r="V120" s="140" t="str">
        <f>[1]zinco!X406</f>
        <v>NA</v>
      </c>
      <c r="W120" s="140" t="str">
        <f>[1]Diossine!X406</f>
        <v>NA</v>
      </c>
      <c r="X120" s="140" t="str">
        <f>[1]Benzoapyrene!$X406</f>
        <v>NA</v>
      </c>
      <c r="Y120" s="140" t="str">
        <f>[1]Benzobfluoranthene!$X406</f>
        <v>NA</v>
      </c>
      <c r="Z120" s="140" t="str">
        <f>[1]Benzokfluoranthene!$X406</f>
        <v>NA</v>
      </c>
      <c r="AA120" s="140" t="str">
        <f>[1]Indeno123cdpyrene!$X406</f>
        <v>NA</v>
      </c>
      <c r="AB120" s="140" t="str">
        <f>[1]PAH!X406</f>
        <v>NA</v>
      </c>
      <c r="AC120" s="140" t="str">
        <f>[1]HCB!X406</f>
        <v>NA</v>
      </c>
      <c r="AD120" s="140" t="str">
        <f>[1]PCB!X406</f>
        <v>NA</v>
      </c>
      <c r="AE120" s="127"/>
      <c r="AF120" s="126" t="s">
        <v>384</v>
      </c>
      <c r="AG120" s="126" t="s">
        <v>384</v>
      </c>
      <c r="AH120" s="126" t="s">
        <v>384</v>
      </c>
      <c r="AI120" s="126" t="s">
        <v>384</v>
      </c>
      <c r="AJ120" s="126" t="s">
        <v>384</v>
      </c>
      <c r="AK120" s="150" t="str">
        <f>'[1]dati attività'!P185</f>
        <v>NA</v>
      </c>
      <c r="AL120" s="113"/>
    </row>
    <row r="121" spans="1:38" s="1" customFormat="1" ht="24.75" customHeight="1" thickBot="1" x14ac:dyDescent="0.25">
      <c r="A121" s="81" t="s">
        <v>126</v>
      </c>
      <c r="B121" s="81" t="s">
        <v>248</v>
      </c>
      <c r="C121" s="90" t="s">
        <v>300</v>
      </c>
      <c r="D121" s="110" t="s">
        <v>1</v>
      </c>
      <c r="E121" s="145" t="str">
        <f>[1]NOx!X407</f>
        <v>NA</v>
      </c>
      <c r="F121" s="140">
        <f>[1]NMVOC!X407</f>
        <v>7.6613392400000002</v>
      </c>
      <c r="G121" s="140" t="str">
        <f>[1]SOx!X407</f>
        <v>NA</v>
      </c>
      <c r="H121" s="140">
        <f>[1]NH3!X407</f>
        <v>1.5245494964285715</v>
      </c>
      <c r="I121" s="140" t="str">
        <f>'[1]pm2.5'!X407</f>
        <v>NA</v>
      </c>
      <c r="J121" s="140" t="str">
        <f>[1]pm10!X407</f>
        <v>NA</v>
      </c>
      <c r="K121" s="140" t="str">
        <f>[1]PST!X407</f>
        <v>NA</v>
      </c>
      <c r="L121" s="140" t="str">
        <f>[1]BC!X407</f>
        <v>NA</v>
      </c>
      <c r="M121" s="140" t="str">
        <f>[1]CO!X407</f>
        <v>NA</v>
      </c>
      <c r="N121" s="140" t="str">
        <f>[1]piombo!X407</f>
        <v>NA</v>
      </c>
      <c r="O121" s="140" t="str">
        <f>[1]cadmio!X407</f>
        <v>NA</v>
      </c>
      <c r="P121" s="140" t="str">
        <f>[1]mercurio!X407</f>
        <v>NA</v>
      </c>
      <c r="Q121" s="140" t="str">
        <f>[1]arsenico!X407</f>
        <v>NA</v>
      </c>
      <c r="R121" s="140" t="str">
        <f>[1]cromo!X407</f>
        <v>NA</v>
      </c>
      <c r="S121" s="140" t="str">
        <f>[1]rame!X407</f>
        <v>NA</v>
      </c>
      <c r="T121" s="140" t="str">
        <f>[1]nichel!X407</f>
        <v>NA</v>
      </c>
      <c r="U121" s="140" t="str">
        <f>[1]selenio!X407</f>
        <v>NA</v>
      </c>
      <c r="V121" s="140" t="str">
        <f>[1]zinco!X407</f>
        <v>NA</v>
      </c>
      <c r="W121" s="140" t="str">
        <f>[1]Diossine!X407</f>
        <v>NA</v>
      </c>
      <c r="X121" s="140" t="str">
        <f>[1]Benzoapyrene!$X407</f>
        <v>NA</v>
      </c>
      <c r="Y121" s="140" t="str">
        <f>[1]Benzobfluoranthene!$X407</f>
        <v>NA</v>
      </c>
      <c r="Z121" s="140" t="str">
        <f>[1]Benzokfluoranthene!$X407</f>
        <v>NA</v>
      </c>
      <c r="AA121" s="140" t="str">
        <f>[1]Indeno123cdpyrene!$X407</f>
        <v>NA</v>
      </c>
      <c r="AB121" s="140" t="str">
        <f>[1]PAH!X407</f>
        <v>NA</v>
      </c>
      <c r="AC121" s="140" t="str">
        <f>[1]HCB!X407</f>
        <v>NA</v>
      </c>
      <c r="AD121" s="140" t="str">
        <f>[1]PCB!X407</f>
        <v>NA</v>
      </c>
      <c r="AE121" s="127"/>
      <c r="AF121" s="126" t="s">
        <v>384</v>
      </c>
      <c r="AG121" s="126" t="s">
        <v>384</v>
      </c>
      <c r="AH121" s="126" t="s">
        <v>384</v>
      </c>
      <c r="AI121" s="126" t="s">
        <v>384</v>
      </c>
      <c r="AJ121" s="126" t="s">
        <v>384</v>
      </c>
      <c r="AK121" s="150">
        <f>'[1]dati attività'!P186</f>
        <v>182988290.5</v>
      </c>
      <c r="AL121" s="113" t="s">
        <v>407</v>
      </c>
    </row>
    <row r="122" spans="1:38" s="1" customFormat="1" ht="24.75" customHeight="1" thickBot="1" x14ac:dyDescent="0.25">
      <c r="A122" s="81" t="s">
        <v>126</v>
      </c>
      <c r="B122" s="71" t="s">
        <v>249</v>
      </c>
      <c r="C122" s="91" t="s">
        <v>135</v>
      </c>
      <c r="D122" s="75"/>
      <c r="E122" s="140" t="str">
        <f>[1]NOx!X408</f>
        <v>NA</v>
      </c>
      <c r="F122" s="140" t="str">
        <f>[1]NMVOC!X408</f>
        <v>NA</v>
      </c>
      <c r="G122" s="140" t="str">
        <f>[1]SOx!X408</f>
        <v>NA</v>
      </c>
      <c r="H122" s="140" t="str">
        <f>[1]NH3!X408</f>
        <v>NA</v>
      </c>
      <c r="I122" s="140" t="str">
        <f>'[1]pm2.5'!X408</f>
        <v>NA</v>
      </c>
      <c r="J122" s="140" t="str">
        <f>[1]pm10!X408</f>
        <v>NA</v>
      </c>
      <c r="K122" s="140" t="str">
        <f>[1]PST!X408</f>
        <v>NA</v>
      </c>
      <c r="L122" s="140" t="str">
        <f>[1]BC!X408</f>
        <v>NA</v>
      </c>
      <c r="M122" s="140" t="str">
        <f>[1]CO!X408</f>
        <v>NA</v>
      </c>
      <c r="N122" s="140" t="str">
        <f>[1]piombo!X408</f>
        <v>NA</v>
      </c>
      <c r="O122" s="140" t="str">
        <f>[1]cadmio!X408</f>
        <v>NA</v>
      </c>
      <c r="P122" s="140" t="str">
        <f>[1]mercurio!X408</f>
        <v>NA</v>
      </c>
      <c r="Q122" s="140" t="str">
        <f>[1]arsenico!X408</f>
        <v>NA</v>
      </c>
      <c r="R122" s="140" t="str">
        <f>[1]cromo!X408</f>
        <v>NA</v>
      </c>
      <c r="S122" s="140" t="str">
        <f>[1]rame!X408</f>
        <v>NA</v>
      </c>
      <c r="T122" s="140" t="str">
        <f>[1]nichel!X408</f>
        <v>NA</v>
      </c>
      <c r="U122" s="140" t="str">
        <f>[1]selenio!X408</f>
        <v>NA</v>
      </c>
      <c r="V122" s="140" t="str">
        <f>[1]zinco!X408</f>
        <v>NA</v>
      </c>
      <c r="W122" s="140" t="str">
        <f>[1]Diossine!X408</f>
        <v>NA</v>
      </c>
      <c r="X122" s="140" t="str">
        <f>[1]Benzoapyrene!$X408</f>
        <v>NA</v>
      </c>
      <c r="Y122" s="140" t="str">
        <f>[1]Benzobfluoranthene!$X408</f>
        <v>NA</v>
      </c>
      <c r="Z122" s="140" t="str">
        <f>[1]Benzokfluoranthene!$X408</f>
        <v>NA</v>
      </c>
      <c r="AA122" s="140" t="str">
        <f>[1]Indeno123cdpyrene!$X408</f>
        <v>NA</v>
      </c>
      <c r="AB122" s="140" t="str">
        <f>[1]PAH!X408</f>
        <v>NA</v>
      </c>
      <c r="AC122" s="140">
        <f>[1]HCB!X408</f>
        <v>5.6165900000000013</v>
      </c>
      <c r="AD122" s="140" t="str">
        <f>[1]PCB!X408</f>
        <v>NA</v>
      </c>
      <c r="AE122" s="127"/>
      <c r="AF122" s="126" t="s">
        <v>384</v>
      </c>
      <c r="AG122" s="126" t="s">
        <v>384</v>
      </c>
      <c r="AH122" s="126" t="s">
        <v>384</v>
      </c>
      <c r="AI122" s="126" t="s">
        <v>384</v>
      </c>
      <c r="AJ122" s="126" t="s">
        <v>384</v>
      </c>
      <c r="AK122" s="150">
        <f>'[1]dati attività'!P187</f>
        <v>134423</v>
      </c>
      <c r="AL122" s="113" t="s">
        <v>413</v>
      </c>
    </row>
    <row r="123" spans="1:38" s="1" customFormat="1" ht="24.75" customHeight="1" thickBot="1" x14ac:dyDescent="0.25">
      <c r="A123" s="81" t="s">
        <v>126</v>
      </c>
      <c r="B123" s="81" t="s">
        <v>229</v>
      </c>
      <c r="C123" s="89" t="s">
        <v>299</v>
      </c>
      <c r="D123" s="75"/>
      <c r="E123" s="140">
        <f>[1]NOx!X409</f>
        <v>0.42289136985614556</v>
      </c>
      <c r="F123" s="140">
        <f>[1]NMVOC!X409</f>
        <v>0.52269220585196874</v>
      </c>
      <c r="G123" s="140">
        <f>[1]SOx!X409</f>
        <v>7.1039951945257515E-2</v>
      </c>
      <c r="H123" s="140">
        <f>[1]NH3!X409</f>
        <v>0.44802189073025994</v>
      </c>
      <c r="I123" s="140">
        <f>'[1]pm2.5'!X409</f>
        <v>1.9600957719448875</v>
      </c>
      <c r="J123" s="140">
        <f>[1]pm10!X409</f>
        <v>1.9600957719448875</v>
      </c>
      <c r="K123" s="140">
        <f>[1]PST!X409</f>
        <v>2.1778841910498752</v>
      </c>
      <c r="L123" s="140">
        <f>[1]BC!X409</f>
        <v>0.10549364036667751</v>
      </c>
      <c r="M123" s="140">
        <f>[1]CO!X409</f>
        <v>10.647560703766755</v>
      </c>
      <c r="N123" s="140">
        <f>[1]piombo!X409</f>
        <v>1.8289613370511298E-2</v>
      </c>
      <c r="O123" s="140">
        <f>[1]cadmio!X409</f>
        <v>0.11047729334306</v>
      </c>
      <c r="P123" s="140">
        <f>[1]mercurio!X409</f>
        <v>1.9415502332713004E-2</v>
      </c>
      <c r="Q123" s="140">
        <f>[1]arsenico!X409</f>
        <v>9.3894803900192031E-3</v>
      </c>
      <c r="R123" s="140">
        <f>[1]cromo!X409</f>
        <v>2.0522946479860003E-2</v>
      </c>
      <c r="S123" s="140">
        <f>[1]rame!X409</f>
        <v>1.6019901355681553E-2</v>
      </c>
      <c r="T123" s="140">
        <f>[1]nichel!X409</f>
        <v>9.8773532192690024E-3</v>
      </c>
      <c r="U123" s="140">
        <f>[1]selenio!X409</f>
        <v>7.4147373735970008E-3</v>
      </c>
      <c r="V123" s="140">
        <f>[1]zinco!X409</f>
        <v>0.15531488242660002</v>
      </c>
      <c r="W123" s="140">
        <f>[1]Diossine!X409</f>
        <v>0.10903925750237502</v>
      </c>
      <c r="X123" s="140">
        <f>[1]Benzoapyrene!$X409</f>
        <v>6.2176033015555965E-2</v>
      </c>
      <c r="Y123" s="140">
        <f>[1]Benzobfluoranthene!$X409</f>
        <v>0.17053596569826818</v>
      </c>
      <c r="Z123" s="140">
        <f>[1]Benzokfluoranthene!$X409</f>
        <v>6.8143773939274607E-2</v>
      </c>
      <c r="AA123" s="140">
        <f>[1]Indeno123cdpyrene!$X409</f>
        <v>4.5569889365843247E-2</v>
      </c>
      <c r="AB123" s="140">
        <f>[1]PAH!X409</f>
        <v>0.34642566201894198</v>
      </c>
      <c r="AC123" s="140" t="str">
        <f>[1]HCB!X409</f>
        <v>NA</v>
      </c>
      <c r="AD123" s="140" t="str">
        <f>[1]PCB!X409</f>
        <v>NA</v>
      </c>
      <c r="AE123" s="127"/>
      <c r="AF123" s="126" t="s">
        <v>384</v>
      </c>
      <c r="AG123" s="126" t="s">
        <v>384</v>
      </c>
      <c r="AH123" s="126" t="s">
        <v>384</v>
      </c>
      <c r="AI123" s="126" t="s">
        <v>384</v>
      </c>
      <c r="AJ123" s="126" t="s">
        <v>384</v>
      </c>
      <c r="AK123" s="126">
        <f>'[1]dati attività'!P188</f>
        <v>218.07851500474999</v>
      </c>
      <c r="AL123" s="113" t="s">
        <v>394</v>
      </c>
    </row>
    <row r="124" spans="1:38" s="1" customFormat="1" ht="24.75" customHeight="1" thickBot="1" x14ac:dyDescent="0.25">
      <c r="A124" s="81" t="s">
        <v>126</v>
      </c>
      <c r="B124" s="54" t="s">
        <v>230</v>
      </c>
      <c r="C124" s="89" t="s">
        <v>282</v>
      </c>
      <c r="D124" s="75"/>
      <c r="E124" s="140" t="str">
        <f>[1]NOx!X410</f>
        <v>NO</v>
      </c>
      <c r="F124" s="140" t="str">
        <f>[1]NMVOC!X410</f>
        <v>NO</v>
      </c>
      <c r="G124" s="140" t="str">
        <f>[1]SOx!X410</f>
        <v>NO</v>
      </c>
      <c r="H124" s="140" t="str">
        <f>[1]NH3!X410</f>
        <v>NO</v>
      </c>
      <c r="I124" s="140" t="str">
        <f>'[1]pm2.5'!X410</f>
        <v>NO</v>
      </c>
      <c r="J124" s="140" t="str">
        <f>[1]pm10!X410</f>
        <v>NO</v>
      </c>
      <c r="K124" s="140" t="str">
        <f>[1]PST!X410</f>
        <v>NO</v>
      </c>
      <c r="L124" s="140" t="str">
        <f>[1]BC!X410</f>
        <v>NO</v>
      </c>
      <c r="M124" s="140" t="str">
        <f>[1]CO!X410</f>
        <v>NO</v>
      </c>
      <c r="N124" s="140" t="str">
        <f>[1]piombo!X410</f>
        <v>NO</v>
      </c>
      <c r="O124" s="140" t="str">
        <f>[1]cadmio!X410</f>
        <v>NO</v>
      </c>
      <c r="P124" s="140" t="str">
        <f>[1]mercurio!X410</f>
        <v>NO</v>
      </c>
      <c r="Q124" s="140" t="str">
        <f>[1]arsenico!X410</f>
        <v>NO</v>
      </c>
      <c r="R124" s="140" t="str">
        <f>[1]cromo!X410</f>
        <v>NO</v>
      </c>
      <c r="S124" s="140" t="str">
        <f>[1]rame!X410</f>
        <v>NO</v>
      </c>
      <c r="T124" s="140" t="str">
        <f>[1]nichel!X410</f>
        <v>NO</v>
      </c>
      <c r="U124" s="140" t="str">
        <f>[1]selenio!X410</f>
        <v>NO</v>
      </c>
      <c r="V124" s="140" t="str">
        <f>[1]zinco!X410</f>
        <v>NO</v>
      </c>
      <c r="W124" s="140" t="str">
        <f>[1]Diossine!X410</f>
        <v>NO</v>
      </c>
      <c r="X124" s="140" t="str">
        <f>[1]Benzoapyrene!$X410</f>
        <v>NO</v>
      </c>
      <c r="Y124" s="140" t="str">
        <f>[1]Benzobfluoranthene!$X410</f>
        <v>NO</v>
      </c>
      <c r="Z124" s="140" t="str">
        <f>[1]Benzokfluoranthene!$X410</f>
        <v>NO</v>
      </c>
      <c r="AA124" s="140" t="str">
        <f>[1]Indeno123cdpyrene!$X410</f>
        <v>NO</v>
      </c>
      <c r="AB124" s="140" t="str">
        <f>[1]PAH!X410</f>
        <v>NO</v>
      </c>
      <c r="AC124" s="140" t="str">
        <f>[1]HCB!X410</f>
        <v>NO</v>
      </c>
      <c r="AD124" s="140" t="str">
        <f>[1]PCB!X410</f>
        <v>NO</v>
      </c>
      <c r="AE124" s="127"/>
      <c r="AF124" s="150" t="s">
        <v>403</v>
      </c>
      <c r="AG124" s="150" t="s">
        <v>403</v>
      </c>
      <c r="AH124" s="150" t="s">
        <v>403</v>
      </c>
      <c r="AI124" s="150" t="s">
        <v>403</v>
      </c>
      <c r="AJ124" s="150" t="s">
        <v>403</v>
      </c>
      <c r="AK124" s="150" t="str">
        <f>'[1]dati attività'!P189</f>
        <v>NO</v>
      </c>
      <c r="AL124" s="113"/>
    </row>
    <row r="125" spans="1:38" s="1" customFormat="1" ht="24.75" customHeight="1" thickBot="1" x14ac:dyDescent="0.25">
      <c r="A125" s="81" t="s">
        <v>117</v>
      </c>
      <c r="B125" s="81" t="s">
        <v>231</v>
      </c>
      <c r="C125" s="89" t="s">
        <v>283</v>
      </c>
      <c r="D125" s="75"/>
      <c r="E125" s="140" t="str">
        <f>[1]NOx!X411</f>
        <v>NA</v>
      </c>
      <c r="F125" s="140">
        <f>[1]NMVOC!X411</f>
        <v>9.7181651250367942</v>
      </c>
      <c r="G125" s="140" t="str">
        <f>[1]SOx!X411</f>
        <v>NA</v>
      </c>
      <c r="H125" s="140">
        <f>[1]NH3!X411</f>
        <v>7.8791892629144478</v>
      </c>
      <c r="I125" s="140">
        <f>'[1]pm2.5'!X411</f>
        <v>7.6100034516000004E-4</v>
      </c>
      <c r="J125" s="140">
        <f>[1]pm10!X411</f>
        <v>5.0502750178799995E-3</v>
      </c>
      <c r="K125" s="140">
        <f>[1]PST!X411</f>
        <v>5.0502750178799995E-3</v>
      </c>
      <c r="L125" s="140" t="str">
        <f>[1]BC!X411</f>
        <v>NA</v>
      </c>
      <c r="M125" s="140" t="str">
        <f>[1]CO!X411</f>
        <v>NA</v>
      </c>
      <c r="N125" s="140" t="str">
        <f>[1]piombo!X411</f>
        <v>NA</v>
      </c>
      <c r="O125" s="140" t="str">
        <f>[1]cadmio!X411</f>
        <v>NA</v>
      </c>
      <c r="P125" s="140" t="str">
        <f>[1]mercurio!X411</f>
        <v>NA</v>
      </c>
      <c r="Q125" s="140" t="str">
        <f>[1]arsenico!X411</f>
        <v>NA</v>
      </c>
      <c r="R125" s="140" t="str">
        <f>[1]cromo!X411</f>
        <v>NA</v>
      </c>
      <c r="S125" s="140" t="str">
        <f>[1]rame!X411</f>
        <v>NA</v>
      </c>
      <c r="T125" s="140" t="str">
        <f>[1]nichel!X411</f>
        <v>NA</v>
      </c>
      <c r="U125" s="140" t="str">
        <f>[1]selenio!X411</f>
        <v>NA</v>
      </c>
      <c r="V125" s="140" t="str">
        <f>[1]zinco!X411</f>
        <v>NA</v>
      </c>
      <c r="W125" s="140" t="str">
        <f>[1]Diossine!X411</f>
        <v>NA</v>
      </c>
      <c r="X125" s="140" t="str">
        <f>[1]Benzoapyrene!$X411</f>
        <v>NA</v>
      </c>
      <c r="Y125" s="140" t="str">
        <f>[1]Benzobfluoranthene!$X411</f>
        <v>NA</v>
      </c>
      <c r="Z125" s="140" t="str">
        <f>[1]Benzokfluoranthene!$X411</f>
        <v>NA</v>
      </c>
      <c r="AA125" s="140" t="str">
        <f>[1]Indeno123cdpyrene!$X411</f>
        <v>NA</v>
      </c>
      <c r="AB125" s="140" t="str">
        <f>[1]PAH!X411</f>
        <v>NA</v>
      </c>
      <c r="AC125" s="140" t="str">
        <f>[1]HCB!X411</f>
        <v>NA</v>
      </c>
      <c r="AD125" s="140" t="str">
        <f>[1]PCB!X411</f>
        <v>NA</v>
      </c>
      <c r="AE125" s="127"/>
      <c r="AF125" s="126" t="s">
        <v>384</v>
      </c>
      <c r="AG125" s="126" t="s">
        <v>384</v>
      </c>
      <c r="AH125" s="126" t="s">
        <v>384</v>
      </c>
      <c r="AI125" s="126" t="s">
        <v>384</v>
      </c>
      <c r="AJ125" s="126" t="s">
        <v>384</v>
      </c>
      <c r="AK125" s="126">
        <f>'[1]dati attività'!P190</f>
        <v>24271.379519999999</v>
      </c>
      <c r="AL125" s="113" t="s">
        <v>395</v>
      </c>
    </row>
    <row r="126" spans="1:38" s="1" customFormat="1" ht="24.75" customHeight="1" thickBot="1" x14ac:dyDescent="0.25">
      <c r="A126" s="81" t="s">
        <v>117</v>
      </c>
      <c r="B126" s="81" t="s">
        <v>102</v>
      </c>
      <c r="C126" s="89" t="s">
        <v>257</v>
      </c>
      <c r="D126" s="75"/>
      <c r="E126" s="140" t="str">
        <f>[1]NOx!X412</f>
        <v>NA</v>
      </c>
      <c r="F126" s="140">
        <f>[1]NMVOC!X412</f>
        <v>0.18676264255488004</v>
      </c>
      <c r="G126" s="140" t="str">
        <f>[1]SOx!X412</f>
        <v>NA</v>
      </c>
      <c r="H126" s="140">
        <f>[1]NH3!X412</f>
        <v>8.8228761599999997E-2</v>
      </c>
      <c r="I126" s="140" t="str">
        <f>'[1]pm2.5'!X412</f>
        <v>NA</v>
      </c>
      <c r="J126" s="140" t="str">
        <f>[1]pm10!X412</f>
        <v>NA</v>
      </c>
      <c r="K126" s="140" t="str">
        <f>[1]PST!X412</f>
        <v>NA</v>
      </c>
      <c r="L126" s="140" t="str">
        <f>[1]BC!X412</f>
        <v>NA</v>
      </c>
      <c r="M126" s="140" t="str">
        <f>[1]CO!X412</f>
        <v>NA</v>
      </c>
      <c r="N126" s="140" t="str">
        <f>[1]piombo!X412</f>
        <v>NA</v>
      </c>
      <c r="O126" s="140" t="str">
        <f>[1]cadmio!X412</f>
        <v>NA</v>
      </c>
      <c r="P126" s="140" t="str">
        <f>[1]mercurio!X412</f>
        <v>NA</v>
      </c>
      <c r="Q126" s="140" t="str">
        <f>[1]arsenico!X412</f>
        <v>NA</v>
      </c>
      <c r="R126" s="140" t="str">
        <f>[1]cromo!X412</f>
        <v>NA</v>
      </c>
      <c r="S126" s="140" t="str">
        <f>[1]rame!X412</f>
        <v>NA</v>
      </c>
      <c r="T126" s="140" t="str">
        <f>[1]nichel!X412</f>
        <v>NA</v>
      </c>
      <c r="U126" s="140" t="str">
        <f>[1]selenio!X412</f>
        <v>NA</v>
      </c>
      <c r="V126" s="140" t="str">
        <f>[1]zinco!X412</f>
        <v>NA</v>
      </c>
      <c r="W126" s="140" t="str">
        <f>[1]Diossine!X412</f>
        <v>NA</v>
      </c>
      <c r="X126" s="140" t="str">
        <f>[1]Benzoapyrene!$X412</f>
        <v>NA</v>
      </c>
      <c r="Y126" s="140" t="str">
        <f>[1]Benzobfluoranthene!$X412</f>
        <v>NA</v>
      </c>
      <c r="Z126" s="140" t="str">
        <f>[1]Benzokfluoranthene!$X412</f>
        <v>NA</v>
      </c>
      <c r="AA126" s="140" t="str">
        <f>[1]Indeno123cdpyrene!$X412</f>
        <v>NA</v>
      </c>
      <c r="AB126" s="140" t="str">
        <f>[1]PAH!X412</f>
        <v>NA</v>
      </c>
      <c r="AC126" s="140" t="str">
        <f>[1]HCB!X412</f>
        <v>NA</v>
      </c>
      <c r="AD126" s="140" t="str">
        <f>[1]PCB!X412</f>
        <v>NA</v>
      </c>
      <c r="AE126" s="127"/>
      <c r="AF126" s="126" t="s">
        <v>384</v>
      </c>
      <c r="AG126" s="126" t="s">
        <v>384</v>
      </c>
      <c r="AH126" s="126" t="s">
        <v>384</v>
      </c>
      <c r="AI126" s="126" t="s">
        <v>384</v>
      </c>
      <c r="AJ126" s="126" t="s">
        <v>384</v>
      </c>
      <c r="AK126" s="126">
        <f>'[1]dati attività'!P191</f>
        <v>3676.1983999999998</v>
      </c>
      <c r="AL126" s="113" t="s">
        <v>408</v>
      </c>
    </row>
    <row r="127" spans="1:38" s="1" customFormat="1" ht="24.75" customHeight="1" thickBot="1" x14ac:dyDescent="0.25">
      <c r="A127" s="81" t="s">
        <v>117</v>
      </c>
      <c r="B127" s="81" t="s">
        <v>103</v>
      </c>
      <c r="C127" s="89" t="s">
        <v>258</v>
      </c>
      <c r="D127" s="75"/>
      <c r="E127" s="140" t="str">
        <f>[1]NOx!X413</f>
        <v>NA</v>
      </c>
      <c r="F127" s="140" t="str">
        <f>[1]NMVOC!X413</f>
        <v>NA</v>
      </c>
      <c r="G127" s="140" t="str">
        <f>[1]SOx!X413</f>
        <v>NA</v>
      </c>
      <c r="H127" s="140">
        <f>[1]NH3!X413</f>
        <v>5.3650381799852091E-2</v>
      </c>
      <c r="I127" s="140" t="str">
        <f>'[1]pm2.5'!X413</f>
        <v>NA</v>
      </c>
      <c r="J127" s="140" t="str">
        <f>[1]pm10!X413</f>
        <v>NA</v>
      </c>
      <c r="K127" s="140" t="str">
        <f>[1]PST!X413</f>
        <v>NA</v>
      </c>
      <c r="L127" s="140" t="str">
        <f>[1]BC!X413</f>
        <v>NA</v>
      </c>
      <c r="M127" s="140" t="str">
        <f>[1]CO!X413</f>
        <v>NA</v>
      </c>
      <c r="N127" s="140" t="str">
        <f>[1]piombo!X413</f>
        <v>NA</v>
      </c>
      <c r="O127" s="140" t="str">
        <f>[1]cadmio!X413</f>
        <v>NA</v>
      </c>
      <c r="P127" s="140" t="str">
        <f>[1]mercurio!X413</f>
        <v>NA</v>
      </c>
      <c r="Q127" s="140" t="str">
        <f>[1]arsenico!X413</f>
        <v>NA</v>
      </c>
      <c r="R127" s="140" t="str">
        <f>[1]cromo!X413</f>
        <v>NA</v>
      </c>
      <c r="S127" s="140" t="str">
        <f>[1]rame!X413</f>
        <v>NA</v>
      </c>
      <c r="T127" s="140" t="str">
        <f>[1]nichel!X413</f>
        <v>NA</v>
      </c>
      <c r="U127" s="140" t="str">
        <f>[1]selenio!X413</f>
        <v>NA</v>
      </c>
      <c r="V127" s="140" t="str">
        <f>[1]zinco!X413</f>
        <v>NA</v>
      </c>
      <c r="W127" s="140" t="str">
        <f>[1]Diossine!X413</f>
        <v>NA</v>
      </c>
      <c r="X127" s="140" t="str">
        <f>[1]Benzoapyrene!$X413</f>
        <v>NA</v>
      </c>
      <c r="Y127" s="140" t="str">
        <f>[1]Benzobfluoranthene!$X413</f>
        <v>NA</v>
      </c>
      <c r="Z127" s="140" t="str">
        <f>[1]Benzokfluoranthene!$X413</f>
        <v>NA</v>
      </c>
      <c r="AA127" s="140" t="str">
        <f>[1]Indeno123cdpyrene!$X413</f>
        <v>NA</v>
      </c>
      <c r="AB127" s="140" t="str">
        <f>[1]PAH!X413</f>
        <v>NA</v>
      </c>
      <c r="AC127" s="140" t="str">
        <f>[1]HCB!X413</f>
        <v>NA</v>
      </c>
      <c r="AD127" s="140" t="str">
        <f>[1]PCB!X413</f>
        <v>NA</v>
      </c>
      <c r="AE127" s="127"/>
      <c r="AF127" s="126" t="s">
        <v>384</v>
      </c>
      <c r="AG127" s="126" t="s">
        <v>384</v>
      </c>
      <c r="AH127" s="126" t="s">
        <v>384</v>
      </c>
      <c r="AI127" s="126" t="s">
        <v>384</v>
      </c>
      <c r="AJ127" s="126" t="s">
        <v>384</v>
      </c>
      <c r="AK127" s="150">
        <f>'[1]dati attività'!P192</f>
        <v>1606642.4496212394</v>
      </c>
      <c r="AL127" s="177" t="s">
        <v>414</v>
      </c>
    </row>
    <row r="128" spans="1:38" s="1" customFormat="1" ht="24.75" customHeight="1" thickBot="1" x14ac:dyDescent="0.25">
      <c r="A128" s="81" t="s">
        <v>117</v>
      </c>
      <c r="B128" s="82" t="s">
        <v>232</v>
      </c>
      <c r="C128" s="90" t="s">
        <v>99</v>
      </c>
      <c r="D128" s="75" t="s">
        <v>97</v>
      </c>
      <c r="E128" s="140">
        <f>[1]NOx!X414</f>
        <v>0.17345449999999998</v>
      </c>
      <c r="F128" s="140">
        <f>[1]NMVOC!X414</f>
        <v>6.9451181799999998E-2</v>
      </c>
      <c r="G128" s="140">
        <f>[1]SOx!X414</f>
        <v>5.8823700000000007E-2</v>
      </c>
      <c r="H128" s="140">
        <f>[1]NH3!X414</f>
        <v>4.5249000000000005E-4</v>
      </c>
      <c r="I128" s="140">
        <f>'[1]pm2.5'!X414</f>
        <v>4.6592157664233583E-3</v>
      </c>
      <c r="J128" s="140">
        <f>[1]pm10!X414</f>
        <v>6.9381800000000004E-3</v>
      </c>
      <c r="K128" s="140">
        <f>[1]PST!X414</f>
        <v>7.0797755102040812E-3</v>
      </c>
      <c r="L128" s="140">
        <f>[1]BC!X414</f>
        <v>1.6307255182481753E-4</v>
      </c>
      <c r="M128" s="140">
        <f>[1]CO!X414</f>
        <v>1.0558100000000001E-2</v>
      </c>
      <c r="N128" s="140">
        <f>[1]piombo!X414</f>
        <v>0.20362050000000001</v>
      </c>
      <c r="O128" s="140">
        <f>[1]cadmio!X414</f>
        <v>3.7707500000000005E-2</v>
      </c>
      <c r="P128" s="140">
        <f>[1]mercurio!X414</f>
        <v>2.2624500000000002E-2</v>
      </c>
      <c r="Q128" s="140">
        <f>[1]arsenico!X414</f>
        <v>7.5415000000000013E-3</v>
      </c>
      <c r="R128" s="140">
        <f>[1]cromo!X414</f>
        <v>6.7873500000000003E-2</v>
      </c>
      <c r="S128" s="140">
        <f>[1]rame!X414</f>
        <v>0.15083000000000002</v>
      </c>
      <c r="T128" s="140">
        <f>[1]nichel!X414</f>
        <v>2.4660705000000003</v>
      </c>
      <c r="U128" s="140">
        <f>[1]selenio!X414</f>
        <v>1.96079E-3</v>
      </c>
      <c r="V128" s="140">
        <f>[1]zinco!X414</f>
        <v>2.5641100000000005E-3</v>
      </c>
      <c r="W128" s="140">
        <f>[1]Diossine!X414</f>
        <v>7.6378300000000024E-2</v>
      </c>
      <c r="X128" s="140">
        <f>[1]Benzoapyrene!$X414</f>
        <v>1.33646835443038E-3</v>
      </c>
      <c r="Y128" s="140">
        <f>[1]Benzobfluoranthene!$X414</f>
        <v>2.8479504219409289E-3</v>
      </c>
      <c r="Z128" s="140">
        <f>[1]Benzokfluoranthene!$X414</f>
        <v>1.5114820675105488E-3</v>
      </c>
      <c r="AA128" s="140">
        <f>[1]Indeno123cdpyrene!$X414</f>
        <v>1.8455991561181439E-3</v>
      </c>
      <c r="AB128" s="140">
        <f>[1]PAH!X414</f>
        <v>7.5415000000000013E-3</v>
      </c>
      <c r="AC128" s="140">
        <f>[1]HCB!X414</f>
        <v>0.15083000000000002</v>
      </c>
      <c r="AD128" s="140">
        <f>[1]PCB!X414</f>
        <v>0.7541500000000001</v>
      </c>
      <c r="AE128" s="127"/>
      <c r="AF128" s="126" t="s">
        <v>384</v>
      </c>
      <c r="AG128" s="126" t="s">
        <v>384</v>
      </c>
      <c r="AH128" s="126" t="s">
        <v>384</v>
      </c>
      <c r="AI128" s="126" t="s">
        <v>384</v>
      </c>
      <c r="AJ128" s="126" t="s">
        <v>384</v>
      </c>
      <c r="AK128" s="126">
        <f>'[1]dati attività'!P193</f>
        <v>150.83000000000001</v>
      </c>
      <c r="AL128" s="113" t="s">
        <v>388</v>
      </c>
    </row>
    <row r="129" spans="1:67" s="1" customFormat="1" ht="24.75" customHeight="1" thickBot="1" x14ac:dyDescent="0.25">
      <c r="A129" s="81" t="s">
        <v>117</v>
      </c>
      <c r="B129" s="82" t="s">
        <v>329</v>
      </c>
      <c r="C129" s="76" t="s">
        <v>98</v>
      </c>
      <c r="D129" s="75" t="s">
        <v>97</v>
      </c>
      <c r="E129" s="140">
        <f>[1]NOx!X415</f>
        <v>0.239508</v>
      </c>
      <c r="F129" s="140">
        <f>[1]NMVOC!X415</f>
        <v>0.88617960000000007</v>
      </c>
      <c r="G129" s="140">
        <f>[1]SOx!X415</f>
        <v>0.15328512</v>
      </c>
      <c r="H129" s="140" t="str">
        <f>[1]NH3!X415</f>
        <v>NA</v>
      </c>
      <c r="I129" s="140">
        <f>'[1]pm2.5'!X415</f>
        <v>1.6423405714285712E-2</v>
      </c>
      <c r="J129" s="140">
        <f>[1]pm10!X415</f>
        <v>2.8740960000000003E-2</v>
      </c>
      <c r="K129" s="140">
        <f>[1]PST!X415</f>
        <v>2.9327510204081635E-2</v>
      </c>
      <c r="L129" s="140">
        <f>[1]BC!X415</f>
        <v>5.7481920000000014E-4</v>
      </c>
      <c r="M129" s="140">
        <f>[1]CO!X415</f>
        <v>6.7062240000000009E-2</v>
      </c>
      <c r="N129" s="140">
        <f>[1]piombo!X415</f>
        <v>2.8740960000000002</v>
      </c>
      <c r="O129" s="140">
        <f>[1]cadmio!X415</f>
        <v>9.5803200000000005E-2</v>
      </c>
      <c r="P129" s="140">
        <f>[1]mercurio!X415</f>
        <v>9.5803200000000005E-2</v>
      </c>
      <c r="Q129" s="140">
        <f>[1]arsenico!X415</f>
        <v>1.4370480000000001E-2</v>
      </c>
      <c r="R129" s="140">
        <f>[1]cromo!X415</f>
        <v>0.19160640000000001</v>
      </c>
      <c r="S129" s="140">
        <f>[1]rame!X415</f>
        <v>0.14370479999999999</v>
      </c>
      <c r="T129" s="140">
        <f>[1]nichel!X415</f>
        <v>9.5803200000000005E-2</v>
      </c>
      <c r="U129" s="140">
        <f>[1]selenio!X415</f>
        <v>7.1852400000000001E-4</v>
      </c>
      <c r="V129" s="140">
        <f>[1]zinco!X415</f>
        <v>1.5089003999999999</v>
      </c>
      <c r="W129" s="140">
        <f>[1]Diossine!X415</f>
        <v>9.4782900000000003E-2</v>
      </c>
      <c r="X129" s="140">
        <f>[1]Benzoapyrene!$X415</f>
        <v>2.2725410232558141E-2</v>
      </c>
      <c r="Y129" s="140">
        <f>[1]Benzobfluoranthene!$X415</f>
        <v>3.1191739534883727E-3</v>
      </c>
      <c r="Z129" s="140">
        <f>[1]Benzokfluoranthene!$X415</f>
        <v>2.7181373023255812E-2</v>
      </c>
      <c r="AA129" s="140">
        <f>[1]Indeno123cdpyrene!$X415</f>
        <v>4.4559627906976748E-3</v>
      </c>
      <c r="AB129" s="140">
        <f>[1]PAH!X415</f>
        <v>5.7481920000000006E-2</v>
      </c>
      <c r="AC129" s="140">
        <f>[1]HCB!X415</f>
        <v>1.1975400000000001E-2</v>
      </c>
      <c r="AD129" s="140">
        <f>[1]PCB!X415</f>
        <v>0.59877000000000002</v>
      </c>
      <c r="AE129" s="127"/>
      <c r="AF129" s="126" t="s">
        <v>384</v>
      </c>
      <c r="AG129" s="126" t="s">
        <v>384</v>
      </c>
      <c r="AH129" s="126" t="s">
        <v>384</v>
      </c>
      <c r="AI129" s="126" t="s">
        <v>384</v>
      </c>
      <c r="AJ129" s="126" t="s">
        <v>384</v>
      </c>
      <c r="AK129" s="126">
        <f>'[1]dati attività'!P194</f>
        <v>119.754</v>
      </c>
      <c r="AL129" s="113" t="s">
        <v>389</v>
      </c>
    </row>
    <row r="130" spans="1:67" s="1" customFormat="1" ht="24.75" customHeight="1" thickBot="1" x14ac:dyDescent="0.25">
      <c r="A130" s="81" t="s">
        <v>117</v>
      </c>
      <c r="B130" s="82" t="s">
        <v>330</v>
      </c>
      <c r="C130" s="100" t="s">
        <v>331</v>
      </c>
      <c r="D130" s="75" t="s">
        <v>97</v>
      </c>
      <c r="E130" s="140">
        <f>[1]NOx!X416</f>
        <v>4.4799999999999999E-4</v>
      </c>
      <c r="F130" s="140">
        <f>[1]NMVOC!X416</f>
        <v>1.6576000000000002E-3</v>
      </c>
      <c r="G130" s="140">
        <f>[1]SOx!X416</f>
        <v>2.8672000000000002E-4</v>
      </c>
      <c r="H130" s="140" t="str">
        <f>[1]NH3!X416</f>
        <v>NA</v>
      </c>
      <c r="I130" s="140">
        <f>'[1]pm2.5'!X416</f>
        <v>3.0719999999999997E-5</v>
      </c>
      <c r="J130" s="140">
        <f>[1]pm10!X416</f>
        <v>5.3759999999999994E-5</v>
      </c>
      <c r="K130" s="140">
        <f>[1]PST!X416</f>
        <v>5.4857142857142857E-5</v>
      </c>
      <c r="L130" s="140">
        <f>[1]BC!X416</f>
        <v>1.0752000000000001E-6</v>
      </c>
      <c r="M130" s="140">
        <f>[1]CO!X416</f>
        <v>1.689408E-5</v>
      </c>
      <c r="N130" s="140">
        <f>[1]piombo!X416</f>
        <v>5.3760000000000006E-3</v>
      </c>
      <c r="O130" s="140">
        <f>[1]cadmio!X416</f>
        <v>1.7920000000000002E-4</v>
      </c>
      <c r="P130" s="140">
        <f>[1]mercurio!X416</f>
        <v>1.7920000000000002E-4</v>
      </c>
      <c r="Q130" s="140">
        <f>[1]arsenico!X416</f>
        <v>2.688E-5</v>
      </c>
      <c r="R130" s="140">
        <f>[1]cromo!X416</f>
        <v>3.5840000000000004E-4</v>
      </c>
      <c r="S130" s="140">
        <f>[1]rame!X416</f>
        <v>2.6879999999999997E-4</v>
      </c>
      <c r="T130" s="140">
        <f>[1]nichel!X416</f>
        <v>1.7920000000000002E-4</v>
      </c>
      <c r="U130" s="140">
        <f>[1]selenio!X416</f>
        <v>1.3440000000000002E-6</v>
      </c>
      <c r="V130" s="140">
        <f>[1]zinco!X416</f>
        <v>2.8224000000000001E-3</v>
      </c>
      <c r="W130" s="140">
        <f>[1]Diossine!X416</f>
        <v>1.7920000000000002E-4</v>
      </c>
      <c r="X130" s="140">
        <f>[1]Benzoapyrene!$X416</f>
        <v>4.2507906976744181E-5</v>
      </c>
      <c r="Y130" s="140">
        <f>[1]Benzobfluoranthene!$X416</f>
        <v>5.8344186046511631E-6</v>
      </c>
      <c r="Z130" s="140">
        <f>[1]Benzokfluoranthene!$X416</f>
        <v>5.0842790697674415E-5</v>
      </c>
      <c r="AA130" s="140">
        <f>[1]Indeno123cdpyrene!$X416</f>
        <v>8.3348837209302317E-6</v>
      </c>
      <c r="AB130" s="140">
        <f>[1]PAH!X416</f>
        <v>1.0752E-4</v>
      </c>
      <c r="AC130" s="140" t="str">
        <f>[1]HCB!X416</f>
        <v>NA</v>
      </c>
      <c r="AD130" s="140" t="str">
        <f>[1]PCB!X416</f>
        <v>NA</v>
      </c>
      <c r="AE130" s="127"/>
      <c r="AF130" s="126" t="s">
        <v>384</v>
      </c>
      <c r="AG130" s="126" t="s">
        <v>384</v>
      </c>
      <c r="AH130" s="126" t="s">
        <v>384</v>
      </c>
      <c r="AI130" s="126" t="s">
        <v>384</v>
      </c>
      <c r="AJ130" s="126" t="s">
        <v>384</v>
      </c>
      <c r="AK130" s="126">
        <f>'[1]dati attività'!P195</f>
        <v>0.224</v>
      </c>
      <c r="AL130" s="113" t="s">
        <v>389</v>
      </c>
    </row>
    <row r="131" spans="1:67" s="1" customFormat="1" ht="24.75" customHeight="1" thickBot="1" x14ac:dyDescent="0.25">
      <c r="A131" s="81" t="s">
        <v>117</v>
      </c>
      <c r="B131" s="82" t="s">
        <v>332</v>
      </c>
      <c r="C131" s="76" t="s">
        <v>148</v>
      </c>
      <c r="D131" s="75" t="s">
        <v>97</v>
      </c>
      <c r="E131" s="140">
        <f>[1]NOx!X417</f>
        <v>1.8669486696E-2</v>
      </c>
      <c r="F131" s="140">
        <f>[1]NMVOC!X417</f>
        <v>0.22887459999999998</v>
      </c>
      <c r="G131" s="140">
        <f>[1]SOx!X417</f>
        <v>8.0229826000000016E-4</v>
      </c>
      <c r="H131" s="140" t="str">
        <f>[1]NH3!X417</f>
        <v>NA</v>
      </c>
      <c r="I131" s="140">
        <f>'[1]pm2.5'!X417</f>
        <v>7.9413300400000013E-4</v>
      </c>
      <c r="J131" s="140">
        <f>[1]pm10!X417</f>
        <v>7.9413300400000013E-4</v>
      </c>
      <c r="K131" s="140">
        <f>[1]PST!X417</f>
        <v>8.1033980000000004E-4</v>
      </c>
      <c r="L131" s="140">
        <f>[1]BC!X417</f>
        <v>2.7794655140000005E-5</v>
      </c>
      <c r="M131" s="140">
        <f>[1]CO!X417</f>
        <v>2.3326651799999995E-3</v>
      </c>
      <c r="N131" s="140">
        <f>[1]piombo!X417</f>
        <v>7.6085340000000006E-4</v>
      </c>
      <c r="O131" s="140">
        <f>[1]cadmio!X417</f>
        <v>3.4887912000000001E-5</v>
      </c>
      <c r="P131" s="140">
        <f>[1]mercurio!X417</f>
        <v>1.1394243599999999E-3</v>
      </c>
      <c r="Q131" s="140">
        <f>[1]arsenico!X417</f>
        <v>1.2990179999999998E-4</v>
      </c>
      <c r="R131" s="140">
        <f>[1]cromo!X417</f>
        <v>3.6125071999999997E-4</v>
      </c>
      <c r="S131" s="140">
        <f>[1]rame!X417</f>
        <v>1.7443955999999997E-2</v>
      </c>
      <c r="T131" s="140">
        <f>[1]nichel!X417</f>
        <v>7.7446215999999986E-4</v>
      </c>
      <c r="U131" s="140">
        <f>[1]selenio!X417</f>
        <v>1.1555074399999996E-3</v>
      </c>
      <c r="V131" s="140" t="str">
        <f>[1]zinco!X417</f>
        <v>NA</v>
      </c>
      <c r="W131" s="140">
        <f>[1]Diossine!X417</f>
        <v>2.3673099999999999E-2</v>
      </c>
      <c r="X131" s="140">
        <f>[1]Benzoapyrene!$X417</f>
        <v>1.7272911437209302E-6</v>
      </c>
      <c r="Y131" s="140">
        <f>[1]Benzobfluoranthene!$X417</f>
        <v>2.3707917658914734E-7</v>
      </c>
      <c r="Z131" s="140">
        <f>[1]Benzokfluoranthene!$X417</f>
        <v>2.0659756817054264E-6</v>
      </c>
      <c r="AA131" s="140">
        <f>[1]Indeno123cdpyrene!$X417</f>
        <v>3.3868453798449613E-7</v>
      </c>
      <c r="AB131" s="140">
        <f>[1]PAH!X417</f>
        <v>4.3690305400000003E-6</v>
      </c>
      <c r="AC131" s="140">
        <f>[1]HCB!X417</f>
        <v>0.58765099999999992</v>
      </c>
      <c r="AD131" s="140">
        <f>[1]PCB!X417</f>
        <v>0.61858000000000002</v>
      </c>
      <c r="AE131" s="127"/>
      <c r="AF131" s="126" t="s">
        <v>384</v>
      </c>
      <c r="AG131" s="126" t="s">
        <v>384</v>
      </c>
      <c r="AH131" s="126" t="s">
        <v>384</v>
      </c>
      <c r="AI131" s="126" t="s">
        <v>384</v>
      </c>
      <c r="AJ131" s="126" t="s">
        <v>384</v>
      </c>
      <c r="AK131" s="126">
        <f>'[1]dati attività'!P196</f>
        <v>30.928999999999998</v>
      </c>
      <c r="AL131" s="113" t="s">
        <v>389</v>
      </c>
    </row>
    <row r="132" spans="1:67" s="1" customFormat="1" ht="24.75" customHeight="1" thickBot="1" x14ac:dyDescent="0.25">
      <c r="A132" s="81" t="s">
        <v>117</v>
      </c>
      <c r="B132" s="82" t="s">
        <v>333</v>
      </c>
      <c r="C132" s="76" t="s">
        <v>104</v>
      </c>
      <c r="D132" s="75" t="s">
        <v>97</v>
      </c>
      <c r="E132" s="140">
        <f>[1]NOx!X418</f>
        <v>6.4739999999999992E-2</v>
      </c>
      <c r="F132" s="140">
        <f>[1]NMVOC!X418</f>
        <v>5.4200327999999994E-3</v>
      </c>
      <c r="G132" s="140">
        <f>[1]SOx!X418</f>
        <v>3.8844000000000004E-2</v>
      </c>
      <c r="H132" s="140" t="str">
        <f>[1]NH3!X418</f>
        <v>NA</v>
      </c>
      <c r="I132" s="140">
        <f>'[1]pm2.5'!X418</f>
        <v>2.2196571428571422E-3</v>
      </c>
      <c r="J132" s="140">
        <f>[1]pm10!X418</f>
        <v>3.8843999999999997E-3</v>
      </c>
      <c r="K132" s="140">
        <f>[1]PST!X418</f>
        <v>3.9636734693877552E-3</v>
      </c>
      <c r="L132" s="140">
        <f>[1]BC!X418</f>
        <v>7.7688000000000006E-5</v>
      </c>
      <c r="M132" s="140">
        <f>[1]CO!X418</f>
        <v>1.2947999999999999E-2</v>
      </c>
      <c r="N132" s="140">
        <f>[1]piombo!X418</f>
        <v>6.4739999999999992E-2</v>
      </c>
      <c r="O132" s="140">
        <f>[1]cadmio!X418</f>
        <v>2.5895999999999999E-2</v>
      </c>
      <c r="P132" s="140">
        <f>[1]mercurio!X418</f>
        <v>2.5895999999999999E-2</v>
      </c>
      <c r="Q132" s="140">
        <f>[1]arsenico!X418</f>
        <v>1.0789999999999999E-2</v>
      </c>
      <c r="R132" s="140">
        <f>[1]cromo!X418</f>
        <v>6.4739999999999992E-2</v>
      </c>
      <c r="S132" s="140">
        <f>[1]rame!X418</f>
        <v>0.21579999999999999</v>
      </c>
      <c r="T132" s="140">
        <f>[1]nichel!X418</f>
        <v>6.4739999999999992E-2</v>
      </c>
      <c r="U132" s="140" t="str">
        <f>[1]selenio!X418</f>
        <v>NA</v>
      </c>
      <c r="V132" s="140">
        <f>[1]zinco!X418</f>
        <v>0.21579999999999999</v>
      </c>
      <c r="W132" s="140">
        <f>[1]Diossine!X418</f>
        <v>1.2947999999999999E-2</v>
      </c>
      <c r="X132" s="140">
        <f>[1]Benzoapyrene!$X418</f>
        <v>5.118976744186046E-3</v>
      </c>
      <c r="Y132" s="140">
        <f>[1]Benzobfluoranthene!$X418</f>
        <v>7.026046511627908E-4</v>
      </c>
      <c r="Z132" s="140">
        <f>[1]Benzokfluoranthene!$X418</f>
        <v>6.1226976744186042E-3</v>
      </c>
      <c r="AA132" s="140">
        <f>[1]Indeno123cdpyrene!$X418</f>
        <v>1.0037209302325581E-3</v>
      </c>
      <c r="AB132" s="140">
        <f>[1]PAH!X418</f>
        <v>1.2947999999999999E-2</v>
      </c>
      <c r="AC132" s="140">
        <f>[1]HCB!X418</f>
        <v>10.79</v>
      </c>
      <c r="AD132" s="140">
        <f>[1]PCB!X418</f>
        <v>0.1079</v>
      </c>
      <c r="AE132" s="127"/>
      <c r="AF132" s="126" t="s">
        <v>384</v>
      </c>
      <c r="AG132" s="126" t="s">
        <v>384</v>
      </c>
      <c r="AH132" s="126" t="s">
        <v>384</v>
      </c>
      <c r="AI132" s="126" t="s">
        <v>384</v>
      </c>
      <c r="AJ132" s="126" t="s">
        <v>384</v>
      </c>
      <c r="AK132" s="126">
        <f>'[1]dati attività'!P197</f>
        <v>21.58</v>
      </c>
      <c r="AL132" s="113" t="s">
        <v>389</v>
      </c>
    </row>
    <row r="133" spans="1:67" s="1" customFormat="1" ht="24.75" customHeight="1" thickBot="1" x14ac:dyDescent="0.25">
      <c r="A133" s="81" t="s">
        <v>117</v>
      </c>
      <c r="B133" s="82" t="s">
        <v>334</v>
      </c>
      <c r="C133" s="76" t="s">
        <v>94</v>
      </c>
      <c r="D133" s="75" t="s">
        <v>97</v>
      </c>
      <c r="E133" s="140">
        <f>[1]NOx!X419</f>
        <v>3.1756037499999994E-2</v>
      </c>
      <c r="F133" s="140">
        <f>[1]NMVOC!X419</f>
        <v>5.0039816666666657E-4</v>
      </c>
      <c r="G133" s="140">
        <f>[1]SOx!X419</f>
        <v>4.3496148333333328E-3</v>
      </c>
      <c r="H133" s="140" t="str">
        <f>[1]NH3!X419</f>
        <v>NA</v>
      </c>
      <c r="I133" s="140">
        <f>'[1]pm2.5'!X419</f>
        <v>1.4842579466666668E-3</v>
      </c>
      <c r="J133" s="140">
        <f>[1]pm10!X419</f>
        <v>1.4842579466666668E-3</v>
      </c>
      <c r="K133" s="140">
        <f>[1]PST!X419</f>
        <v>1.5145489251700681E-3</v>
      </c>
      <c r="L133" s="140" t="str">
        <f>[1]BC!X419</f>
        <v>NA</v>
      </c>
      <c r="M133" s="140">
        <f>[1]CO!X419</f>
        <v>5.3889033333333336E-3</v>
      </c>
      <c r="N133" s="140">
        <f>[1]piombo!X419</f>
        <v>1.1559197649999998E-3</v>
      </c>
      <c r="O133" s="140">
        <f>[1]cadmio!X419</f>
        <v>1.9361559833333333E-4</v>
      </c>
      <c r="P133" s="140">
        <f>[1]mercurio!X419</f>
        <v>5.7353328333333328E-2</v>
      </c>
      <c r="Q133" s="140">
        <f>[1]arsenico!X419</f>
        <v>5.2387838833333335E-4</v>
      </c>
      <c r="R133" s="140">
        <f>[1]cromo!X419</f>
        <v>5.2195377999999994E-4</v>
      </c>
      <c r="S133" s="140">
        <f>[1]rame!X419</f>
        <v>4.7845763166666668E-4</v>
      </c>
      <c r="T133" s="140">
        <f>[1]nichel!X419</f>
        <v>6.6706924833333312E-4</v>
      </c>
      <c r="U133" s="140">
        <f>[1]selenio!X419</f>
        <v>7.6137505666666659E-4</v>
      </c>
      <c r="V133" s="140">
        <f>[1]zinco!X419</f>
        <v>1.7789154825E-2</v>
      </c>
      <c r="W133" s="140">
        <f>[1]Diossine!X419</f>
        <v>1.2394477666666666E-3</v>
      </c>
      <c r="X133" s="140">
        <f>[1]Benzoapyrene!$X419</f>
        <v>1.4973452833333332E-6</v>
      </c>
      <c r="Y133" s="140">
        <f>[1]Benzobfluoranthene!$X419</f>
        <v>2.6347888083333331E-6</v>
      </c>
      <c r="Z133" s="140">
        <f>[1]Benzokfluoranthene!$X419</f>
        <v>1.2271302733333332E-6</v>
      </c>
      <c r="AA133" s="140">
        <f>[1]Indeno123cdpyrene!$X419</f>
        <v>1.4230554016666665E-6</v>
      </c>
      <c r="AB133" s="140">
        <f>[1]PAH!X419</f>
        <v>6.7823197666666659E-6</v>
      </c>
      <c r="AC133" s="140">
        <f>[1]HCB!X419</f>
        <v>5.7738249999999998E-3</v>
      </c>
      <c r="AD133" s="140">
        <f>[1]PCB!X419</f>
        <v>1.5781788333333331E-2</v>
      </c>
      <c r="AE133" s="127"/>
      <c r="AF133" s="126" t="s">
        <v>384</v>
      </c>
      <c r="AG133" s="126" t="s">
        <v>384</v>
      </c>
      <c r="AH133" s="126" t="s">
        <v>384</v>
      </c>
      <c r="AI133" s="126" t="s">
        <v>384</v>
      </c>
      <c r="AJ133" s="126" t="s">
        <v>384</v>
      </c>
      <c r="AK133" s="150">
        <f>'[1]dati attività'!P198</f>
        <v>42909</v>
      </c>
      <c r="AL133" s="113" t="s">
        <v>390</v>
      </c>
    </row>
    <row r="134" spans="1:67" s="1" customFormat="1" ht="24.75" customHeight="1" thickBot="1" x14ac:dyDescent="0.25">
      <c r="A134" s="81" t="s">
        <v>117</v>
      </c>
      <c r="B134" s="82" t="s">
        <v>335</v>
      </c>
      <c r="C134" s="89" t="s">
        <v>286</v>
      </c>
      <c r="D134" s="75" t="s">
        <v>97</v>
      </c>
      <c r="E134" s="140" t="str">
        <f>[1]NOx!X420</f>
        <v>NO</v>
      </c>
      <c r="F134" s="140" t="str">
        <f>[1]NMVOC!X420</f>
        <v>NO</v>
      </c>
      <c r="G134" s="140" t="str">
        <f>[1]SOx!X420</f>
        <v>NO</v>
      </c>
      <c r="H134" s="140" t="str">
        <f>[1]NH3!X420</f>
        <v>NO</v>
      </c>
      <c r="I134" s="140" t="str">
        <f>'[1]pm2.5'!X420</f>
        <v>NO</v>
      </c>
      <c r="J134" s="140" t="str">
        <f>[1]pm10!X420</f>
        <v>NO</v>
      </c>
      <c r="K134" s="140" t="str">
        <f>[1]PST!X420</f>
        <v>NO</v>
      </c>
      <c r="L134" s="140" t="str">
        <f>[1]BC!X420</f>
        <v>NO</v>
      </c>
      <c r="M134" s="140" t="str">
        <f>[1]CO!X420</f>
        <v>NO</v>
      </c>
      <c r="N134" s="140" t="str">
        <f>[1]piombo!X420</f>
        <v>NO</v>
      </c>
      <c r="O134" s="140" t="str">
        <f>[1]cadmio!X420</f>
        <v>NO</v>
      </c>
      <c r="P134" s="140" t="str">
        <f>[1]mercurio!X420</f>
        <v>NO</v>
      </c>
      <c r="Q134" s="140" t="str">
        <f>[1]arsenico!X420</f>
        <v>NO</v>
      </c>
      <c r="R134" s="140" t="str">
        <f>[1]cromo!X420</f>
        <v>NO</v>
      </c>
      <c r="S134" s="140" t="str">
        <f>[1]rame!X420</f>
        <v>NO</v>
      </c>
      <c r="T134" s="140" t="str">
        <f>[1]nichel!X420</f>
        <v>NO</v>
      </c>
      <c r="U134" s="140" t="str">
        <f>[1]selenio!X420</f>
        <v>NO</v>
      </c>
      <c r="V134" s="140" t="str">
        <f>[1]zinco!X420</f>
        <v>NO</v>
      </c>
      <c r="W134" s="140" t="str">
        <f>[1]Diossine!X420</f>
        <v>NO</v>
      </c>
      <c r="X134" s="140" t="str">
        <f>[1]Benzoapyrene!$X420</f>
        <v>NO</v>
      </c>
      <c r="Y134" s="140" t="str">
        <f>[1]Benzobfluoranthene!$X420</f>
        <v>NO</v>
      </c>
      <c r="Z134" s="140" t="str">
        <f>[1]Benzokfluoranthene!$X420</f>
        <v>NO</v>
      </c>
      <c r="AA134" s="140" t="str">
        <f>[1]Indeno123cdpyrene!$X420</f>
        <v>NO</v>
      </c>
      <c r="AB134" s="140" t="str">
        <f>[1]PAH!X420</f>
        <v>NO</v>
      </c>
      <c r="AC134" s="140" t="str">
        <f>[1]HCB!X420</f>
        <v>NO</v>
      </c>
      <c r="AD134" s="140" t="str">
        <f>[1]PCB!X420</f>
        <v>NO</v>
      </c>
      <c r="AE134" s="127"/>
      <c r="AF134" s="150" t="s">
        <v>403</v>
      </c>
      <c r="AG134" s="150" t="s">
        <v>403</v>
      </c>
      <c r="AH134" s="150" t="s">
        <v>403</v>
      </c>
      <c r="AI134" s="150" t="s">
        <v>403</v>
      </c>
      <c r="AJ134" s="150" t="s">
        <v>403</v>
      </c>
      <c r="AK134" s="150" t="str">
        <f>'[1]dati attività'!P199</f>
        <v>NO</v>
      </c>
      <c r="AL134" s="113"/>
    </row>
    <row r="135" spans="1:67" s="1" customFormat="1" ht="24.75" customHeight="1" thickBot="1" x14ac:dyDescent="0.25">
      <c r="A135" s="81" t="s">
        <v>117</v>
      </c>
      <c r="B135" s="81" t="s">
        <v>233</v>
      </c>
      <c r="C135" s="89" t="s">
        <v>285</v>
      </c>
      <c r="D135" s="75"/>
      <c r="E135" s="140">
        <f>[1]NOx!X421</f>
        <v>1.8612570396882464</v>
      </c>
      <c r="F135" s="140">
        <f>[1]NMVOC!X421</f>
        <v>2.0214267805943233</v>
      </c>
      <c r="G135" s="140">
        <f>[1]SOx!X421</f>
        <v>7.7421775138670157E-2</v>
      </c>
      <c r="H135" s="140" t="str">
        <f>[1]NH3!X421</f>
        <v>NA</v>
      </c>
      <c r="I135" s="140">
        <f>'[1]pm2.5'!X421</f>
        <v>1.9908456464229469</v>
      </c>
      <c r="J135" s="140">
        <f>[1]pm10!X421</f>
        <v>2.3226532541601044</v>
      </c>
      <c r="K135" s="140">
        <f>[1]PST!X421</f>
        <v>2.5807258379556717</v>
      </c>
      <c r="L135" s="140">
        <f>[1]BC!X421</f>
        <v>0.83615517149763763</v>
      </c>
      <c r="M135" s="140">
        <f>[1]CO!X421</f>
        <v>41.134059915982441</v>
      </c>
      <c r="N135" s="140">
        <f>[1]piombo!X421</f>
        <v>0.16419044091265472</v>
      </c>
      <c r="O135" s="140">
        <f>[1]cadmio!X421</f>
        <v>0.30292909555064546</v>
      </c>
      <c r="P135" s="140">
        <f>[1]mercurio!X421</f>
        <v>5.3187191368252E-2</v>
      </c>
      <c r="Q135" s="140">
        <f>[1]arsenico!X421</f>
        <v>3.7473436670601087E-2</v>
      </c>
      <c r="R135" s="140">
        <f>[1]cromo!X421</f>
        <v>6.4605494338755093E-2</v>
      </c>
      <c r="S135" s="140">
        <f>[1]rame!X421</f>
        <v>7.0445065164167153E-2</v>
      </c>
      <c r="T135" s="140">
        <f>[1]nichel!X421</f>
        <v>2.8324341909596002E-2</v>
      </c>
      <c r="U135" s="140">
        <f>[1]selenio!X421</f>
        <v>2.8462808556133208E-2</v>
      </c>
      <c r="V135" s="140">
        <f>[1]zinco!X421</f>
        <v>3.5228447945316974</v>
      </c>
      <c r="W135" s="140">
        <f>[1]Diossine!X421</f>
        <v>7.0383431944245594</v>
      </c>
      <c r="X135" s="140">
        <f>[1]Benzoapyrene!$X421</f>
        <v>0.18275531553593546</v>
      </c>
      <c r="Y135" s="140">
        <f>[1]Benzobfluoranthene!$X421</f>
        <v>0.50188693147688401</v>
      </c>
      <c r="Z135" s="140">
        <f>[1]Benzokfluoranthene!$X421</f>
        <v>0.19795295695848544</v>
      </c>
      <c r="AA135" s="140">
        <f>[1]Indeno123cdpyrene!$X421</f>
        <v>0.12511032469290126</v>
      </c>
      <c r="AB135" s="140">
        <f>[1]PAH!X421</f>
        <v>1.0077055286642063</v>
      </c>
      <c r="AC135" s="140" t="str">
        <f>[1]HCB!X421</f>
        <v>NA</v>
      </c>
      <c r="AD135" s="140" t="str">
        <f>[1]PCB!X421</f>
        <v>NA</v>
      </c>
      <c r="AE135" s="127"/>
      <c r="AF135" s="126" t="s">
        <v>384</v>
      </c>
      <c r="AG135" s="126" t="s">
        <v>384</v>
      </c>
      <c r="AH135" s="126" t="s">
        <v>384</v>
      </c>
      <c r="AI135" s="126" t="s">
        <v>384</v>
      </c>
      <c r="AJ135" s="126" t="s">
        <v>384</v>
      </c>
      <c r="AK135" s="150">
        <f>'[1]dati attività'!P200</f>
        <v>817.57470938050665</v>
      </c>
      <c r="AL135" s="113" t="s">
        <v>409</v>
      </c>
    </row>
    <row r="136" spans="1:67" s="1" customFormat="1" ht="24.75" customHeight="1" thickBot="1" x14ac:dyDescent="0.25">
      <c r="A136" s="81" t="s">
        <v>117</v>
      </c>
      <c r="B136" s="81" t="s">
        <v>105</v>
      </c>
      <c r="C136" s="89" t="s">
        <v>107</v>
      </c>
      <c r="D136" s="75"/>
      <c r="E136" s="140" t="str">
        <f>[1]NOx!X422</f>
        <v>NA</v>
      </c>
      <c r="F136" s="140">
        <f>[1]NMVOC!X422</f>
        <v>9.1933016828613573E-2</v>
      </c>
      <c r="G136" s="140" t="str">
        <f>[1]SOx!X422</f>
        <v>NA</v>
      </c>
      <c r="H136" s="140" t="str">
        <f>[1]NH3!X422</f>
        <v>NA</v>
      </c>
      <c r="I136" s="140" t="str">
        <f>'[1]pm2.5'!X422</f>
        <v>NA</v>
      </c>
      <c r="J136" s="140" t="str">
        <f>[1]pm10!X422</f>
        <v>NA</v>
      </c>
      <c r="K136" s="140" t="str">
        <f>[1]PST!X422</f>
        <v>NA</v>
      </c>
      <c r="L136" s="140" t="str">
        <f>[1]BC!X422</f>
        <v>NA</v>
      </c>
      <c r="M136" s="140" t="str">
        <f>[1]CO!X422</f>
        <v>NA</v>
      </c>
      <c r="N136" s="140" t="str">
        <f>[1]piombo!X422</f>
        <v>NA</v>
      </c>
      <c r="O136" s="140" t="str">
        <f>[1]cadmio!X422</f>
        <v>NA</v>
      </c>
      <c r="P136" s="140" t="str">
        <f>[1]mercurio!X422</f>
        <v>NA</v>
      </c>
      <c r="Q136" s="140" t="str">
        <f>[1]arsenico!X422</f>
        <v>NA</v>
      </c>
      <c r="R136" s="140" t="str">
        <f>[1]cromo!X422</f>
        <v>NA</v>
      </c>
      <c r="S136" s="140" t="str">
        <f>[1]rame!X422</f>
        <v>NA</v>
      </c>
      <c r="T136" s="140" t="str">
        <f>[1]nichel!X422</f>
        <v>NA</v>
      </c>
      <c r="U136" s="140" t="str">
        <f>[1]selenio!X422</f>
        <v>NA</v>
      </c>
      <c r="V136" s="140" t="str">
        <f>[1]zinco!X422</f>
        <v>NA</v>
      </c>
      <c r="W136" s="140" t="str">
        <f>[1]Diossine!X422</f>
        <v>NA</v>
      </c>
      <c r="X136" s="140" t="str">
        <f>[1]Benzoapyrene!$X422</f>
        <v>NA</v>
      </c>
      <c r="Y136" s="140" t="str">
        <f>[1]Benzobfluoranthene!$X422</f>
        <v>NA</v>
      </c>
      <c r="Z136" s="140" t="str">
        <f>[1]Benzokfluoranthene!$X422</f>
        <v>NA</v>
      </c>
      <c r="AA136" s="140" t="str">
        <f>[1]Indeno123cdpyrene!$X422</f>
        <v>NA</v>
      </c>
      <c r="AB136" s="140" t="str">
        <f>[1]PAH!X422</f>
        <v>NA</v>
      </c>
      <c r="AC136" s="140" t="str">
        <f>[1]HCB!X422</f>
        <v>NA</v>
      </c>
      <c r="AD136" s="140" t="str">
        <f>[1]PCB!X422</f>
        <v>NA</v>
      </c>
      <c r="AE136" s="127"/>
      <c r="AF136" s="126" t="s">
        <v>384</v>
      </c>
      <c r="AG136" s="126" t="s">
        <v>384</v>
      </c>
      <c r="AH136" s="126" t="s">
        <v>384</v>
      </c>
      <c r="AI136" s="126" t="s">
        <v>384</v>
      </c>
      <c r="AJ136" s="126" t="s">
        <v>384</v>
      </c>
      <c r="AK136" s="126">
        <f>'[1]dati attività'!P201</f>
        <v>1968.9886497050886</v>
      </c>
      <c r="AL136" s="113" t="s">
        <v>391</v>
      </c>
    </row>
    <row r="137" spans="1:67" s="1" customFormat="1" ht="24.75" customHeight="1" thickBot="1" x14ac:dyDescent="0.25">
      <c r="A137" s="81" t="s">
        <v>117</v>
      </c>
      <c r="B137" s="81" t="s">
        <v>106</v>
      </c>
      <c r="C137" s="89" t="s">
        <v>108</v>
      </c>
      <c r="D137" s="75"/>
      <c r="E137" s="140" t="str">
        <f>[1]NOx!X423</f>
        <v>NA</v>
      </c>
      <c r="F137" s="140">
        <f>[1]NMVOC!X423</f>
        <v>1.2859033588441803E-2</v>
      </c>
      <c r="G137" s="140" t="str">
        <f>[1]SOx!X423</f>
        <v>NA</v>
      </c>
      <c r="H137" s="140" t="str">
        <f>[1]NH3!X423</f>
        <v>NA</v>
      </c>
      <c r="I137" s="140" t="str">
        <f>'[1]pm2.5'!X423</f>
        <v>NA</v>
      </c>
      <c r="J137" s="140" t="str">
        <f>[1]pm10!X423</f>
        <v>NA</v>
      </c>
      <c r="K137" s="140" t="str">
        <f>[1]PST!X423</f>
        <v>NA</v>
      </c>
      <c r="L137" s="140" t="str">
        <f>[1]BC!X423</f>
        <v>NA</v>
      </c>
      <c r="M137" s="140" t="str">
        <f>[1]CO!X423</f>
        <v>NA</v>
      </c>
      <c r="N137" s="140" t="str">
        <f>[1]piombo!X423</f>
        <v>NA</v>
      </c>
      <c r="O137" s="140" t="str">
        <f>[1]cadmio!X423</f>
        <v>NA</v>
      </c>
      <c r="P137" s="140" t="str">
        <f>[1]mercurio!X423</f>
        <v>NA</v>
      </c>
      <c r="Q137" s="140" t="str">
        <f>[1]arsenico!X423</f>
        <v>NA</v>
      </c>
      <c r="R137" s="140" t="str">
        <f>[1]cromo!X423</f>
        <v>NA</v>
      </c>
      <c r="S137" s="140" t="str">
        <f>[1]rame!X423</f>
        <v>NA</v>
      </c>
      <c r="T137" s="140" t="str">
        <f>[1]nichel!X423</f>
        <v>NA</v>
      </c>
      <c r="U137" s="140" t="str">
        <f>[1]selenio!X423</f>
        <v>NA</v>
      </c>
      <c r="V137" s="140" t="str">
        <f>[1]zinco!X423</f>
        <v>NA</v>
      </c>
      <c r="W137" s="140" t="str">
        <f>[1]Diossine!X423</f>
        <v>NA</v>
      </c>
      <c r="X137" s="140" t="str">
        <f>[1]Benzoapyrene!$X423</f>
        <v>NA</v>
      </c>
      <c r="Y137" s="140" t="str">
        <f>[1]Benzobfluoranthene!$X423</f>
        <v>NA</v>
      </c>
      <c r="Z137" s="140" t="str">
        <f>[1]Benzokfluoranthene!$X423</f>
        <v>NA</v>
      </c>
      <c r="AA137" s="140" t="str">
        <f>[1]Indeno123cdpyrene!$X423</f>
        <v>NA</v>
      </c>
      <c r="AB137" s="140" t="str">
        <f>[1]PAH!X423</f>
        <v>NA</v>
      </c>
      <c r="AC137" s="140" t="str">
        <f>[1]HCB!X423</f>
        <v>NA</v>
      </c>
      <c r="AD137" s="140" t="str">
        <f>[1]PCB!X423</f>
        <v>NA</v>
      </c>
      <c r="AE137" s="127"/>
      <c r="AF137" s="126" t="s">
        <v>384</v>
      </c>
      <c r="AG137" s="126" t="s">
        <v>384</v>
      </c>
      <c r="AH137" s="126" t="s">
        <v>384</v>
      </c>
      <c r="AI137" s="126" t="s">
        <v>384</v>
      </c>
      <c r="AJ137" s="126" t="s">
        <v>384</v>
      </c>
      <c r="AK137" s="126">
        <f>'[1]dati attività'!P202</f>
        <v>241.64574891000112</v>
      </c>
      <c r="AL137" s="113" t="s">
        <v>391</v>
      </c>
    </row>
    <row r="138" spans="1:67" s="1" customFormat="1" ht="24.75" customHeight="1" thickBot="1" x14ac:dyDescent="0.25">
      <c r="A138" s="82" t="s">
        <v>117</v>
      </c>
      <c r="B138" s="82" t="s">
        <v>253</v>
      </c>
      <c r="C138" s="90" t="s">
        <v>254</v>
      </c>
      <c r="D138" s="110"/>
      <c r="E138" s="145" t="str">
        <f>[1]NOx!X424</f>
        <v>NO</v>
      </c>
      <c r="F138" s="140" t="str">
        <f>[1]NMVOC!X424</f>
        <v>NO</v>
      </c>
      <c r="G138" s="140" t="str">
        <f>[1]SOx!X424</f>
        <v>NO</v>
      </c>
      <c r="H138" s="140" t="str">
        <f>[1]NH3!X424</f>
        <v>NO</v>
      </c>
      <c r="I138" s="140" t="str">
        <f>'[1]pm2.5'!X424</f>
        <v>NO</v>
      </c>
      <c r="J138" s="140" t="str">
        <f>[1]pm10!X424</f>
        <v>NO</v>
      </c>
      <c r="K138" s="140" t="str">
        <f>[1]PST!X424</f>
        <v>NO</v>
      </c>
      <c r="L138" s="140" t="str">
        <f>[1]BC!X424</f>
        <v>NO</v>
      </c>
      <c r="M138" s="140" t="str">
        <f>[1]CO!X424</f>
        <v>NO</v>
      </c>
      <c r="N138" s="140" t="str">
        <f>[1]piombo!X424</f>
        <v>NO</v>
      </c>
      <c r="O138" s="140" t="str">
        <f>[1]cadmio!X424</f>
        <v>NO</v>
      </c>
      <c r="P138" s="140" t="str">
        <f>[1]mercurio!X424</f>
        <v>NO</v>
      </c>
      <c r="Q138" s="140" t="str">
        <f>[1]arsenico!X424</f>
        <v>NO</v>
      </c>
      <c r="R138" s="140" t="str">
        <f>[1]cromo!X424</f>
        <v>NO</v>
      </c>
      <c r="S138" s="140" t="str">
        <f>[1]rame!X424</f>
        <v>NO</v>
      </c>
      <c r="T138" s="140" t="str">
        <f>[1]nichel!X424</f>
        <v>NO</v>
      </c>
      <c r="U138" s="140" t="str">
        <f>[1]selenio!X424</f>
        <v>NO</v>
      </c>
      <c r="V138" s="140" t="str">
        <f>[1]zinco!X424</f>
        <v>NO</v>
      </c>
      <c r="W138" s="140" t="str">
        <f>[1]Diossine!X424</f>
        <v>NO</v>
      </c>
      <c r="X138" s="140" t="str">
        <f>[1]Benzoapyrene!$X424</f>
        <v>NO</v>
      </c>
      <c r="Y138" s="140" t="str">
        <f>[1]Benzobfluoranthene!$X424</f>
        <v>NO</v>
      </c>
      <c r="Z138" s="140" t="str">
        <f>[1]Benzokfluoranthene!$X424</f>
        <v>NO</v>
      </c>
      <c r="AA138" s="140" t="str">
        <f>[1]Indeno123cdpyrene!$X424</f>
        <v>NO</v>
      </c>
      <c r="AB138" s="140" t="str">
        <f>[1]PAH!X424</f>
        <v>NO</v>
      </c>
      <c r="AC138" s="140" t="str">
        <f>[1]HCB!X424</f>
        <v>NO</v>
      </c>
      <c r="AD138" s="140" t="str">
        <f>[1]PCB!X424</f>
        <v>NO</v>
      </c>
      <c r="AE138" s="127"/>
      <c r="AF138" s="150" t="s">
        <v>403</v>
      </c>
      <c r="AG138" s="150" t="s">
        <v>403</v>
      </c>
      <c r="AH138" s="150" t="s">
        <v>403</v>
      </c>
      <c r="AI138" s="150" t="s">
        <v>403</v>
      </c>
      <c r="AJ138" s="150" t="s">
        <v>403</v>
      </c>
      <c r="AK138" s="150" t="str">
        <f>'[1]dati attività'!P203</f>
        <v>NO</v>
      </c>
      <c r="AL138" s="113" t="s">
        <v>391</v>
      </c>
    </row>
    <row r="139" spans="1:67" s="1" customFormat="1" ht="24.75" customHeight="1" thickBot="1" x14ac:dyDescent="0.25">
      <c r="A139" s="82" t="s">
        <v>117</v>
      </c>
      <c r="B139" s="82" t="s">
        <v>234</v>
      </c>
      <c r="C139" s="90" t="s">
        <v>291</v>
      </c>
      <c r="D139" s="110" t="s">
        <v>100</v>
      </c>
      <c r="E139" s="145" t="str">
        <f>[1]NOx!X425</f>
        <v>NO</v>
      </c>
      <c r="F139" s="140" t="str">
        <f>[1]NMVOC!X425</f>
        <v>NO</v>
      </c>
      <c r="G139" s="140" t="str">
        <f>[1]SOx!X425</f>
        <v>NO</v>
      </c>
      <c r="H139" s="140" t="str">
        <f>[1]NH3!X425</f>
        <v>NO</v>
      </c>
      <c r="I139" s="140">
        <f>'[1]pm2.5'!X425</f>
        <v>3.0563800997746209</v>
      </c>
      <c r="J139" s="140">
        <f>[1]pm10!X425</f>
        <v>3.0563800997746209</v>
      </c>
      <c r="K139" s="140">
        <f>[1]PST!X425</f>
        <v>3.0563800997746209</v>
      </c>
      <c r="L139" s="140">
        <f>[1]BC!X425</f>
        <v>0.56543031845830483</v>
      </c>
      <c r="M139" s="140" t="str">
        <f>[1]CO!X425</f>
        <v>NO</v>
      </c>
      <c r="N139" s="140">
        <f>[1]piombo!X425</f>
        <v>1.7694674253501991E-2</v>
      </c>
      <c r="O139" s="140">
        <f>[1]cadmio!X425</f>
        <v>8.7942373941404424E-3</v>
      </c>
      <c r="P139" s="140">
        <f>[1]mercurio!X425</f>
        <v>1.7694674253501991E-2</v>
      </c>
      <c r="Q139" s="140" t="str">
        <f>[1]arsenico!X425</f>
        <v>NO</v>
      </c>
      <c r="R139" s="140" t="str">
        <f>[1]cromo!X425</f>
        <v>NO</v>
      </c>
      <c r="S139" s="140" t="str">
        <f>[1]rame!X425</f>
        <v>NO</v>
      </c>
      <c r="T139" s="140" t="str">
        <f>[1]nichel!X425</f>
        <v>NO</v>
      </c>
      <c r="U139" s="140" t="str">
        <f>[1]selenio!X425</f>
        <v>NO</v>
      </c>
      <c r="V139" s="140" t="str">
        <f>[1]zinco!X425</f>
        <v>NO</v>
      </c>
      <c r="W139" s="140">
        <f>[1]Diossine!X425</f>
        <v>31.294928748833822</v>
      </c>
      <c r="X139" s="140" t="str">
        <f>[1]Benzoapyrene!$X425</f>
        <v>NO</v>
      </c>
      <c r="Y139" s="140" t="str">
        <f>[1]Benzobfluoranthene!$X425</f>
        <v>NO</v>
      </c>
      <c r="Z139" s="140" t="str">
        <f>[1]Benzokfluoranthene!$X425</f>
        <v>NO</v>
      </c>
      <c r="AA139" s="140" t="str">
        <f>[1]Indeno123cdpyrene!$X425</f>
        <v>NO</v>
      </c>
      <c r="AB139" s="140" t="str">
        <f>[1]PAH!X425</f>
        <v>NO</v>
      </c>
      <c r="AC139" s="140" t="str">
        <f>[1]HCB!X425</f>
        <v>NO</v>
      </c>
      <c r="AD139" s="140" t="str">
        <f>[1]PCB!X425</f>
        <v>NO</v>
      </c>
      <c r="AE139" s="127"/>
      <c r="AF139" s="150" t="s">
        <v>403</v>
      </c>
      <c r="AG139" s="150" t="s">
        <v>403</v>
      </c>
      <c r="AH139" s="150" t="s">
        <v>403</v>
      </c>
      <c r="AI139" s="150" t="s">
        <v>403</v>
      </c>
      <c r="AJ139" s="150" t="s">
        <v>403</v>
      </c>
      <c r="AK139" s="150">
        <f>'[1]dati attività'!P204</f>
        <v>56993.27</v>
      </c>
      <c r="AL139" s="113" t="s">
        <v>417</v>
      </c>
    </row>
    <row r="140" spans="1:67" s="1" customFormat="1" ht="24.75" customHeight="1" thickBot="1" x14ac:dyDescent="0.25">
      <c r="A140" s="81" t="s">
        <v>118</v>
      </c>
      <c r="B140" s="55" t="s">
        <v>235</v>
      </c>
      <c r="C140" s="89" t="s">
        <v>284</v>
      </c>
      <c r="D140" s="75"/>
      <c r="E140" s="140" t="str">
        <f>[1]NOx!X426</f>
        <v>NO</v>
      </c>
      <c r="F140" s="140" t="str">
        <f>[1]NMVOC!X426</f>
        <v>NO</v>
      </c>
      <c r="G140" s="140" t="str">
        <f>[1]SOx!X426</f>
        <v>NO</v>
      </c>
      <c r="H140" s="140" t="str">
        <f>[1]NH3!X426</f>
        <v>NO</v>
      </c>
      <c r="I140" s="140" t="str">
        <f>'[1]pm2.5'!X426</f>
        <v>NO</v>
      </c>
      <c r="J140" s="140" t="str">
        <f>[1]pm10!X426</f>
        <v>NO</v>
      </c>
      <c r="K140" s="140" t="str">
        <f>[1]PST!X426</f>
        <v>NO</v>
      </c>
      <c r="L140" s="140" t="str">
        <f>[1]BC!X426</f>
        <v>NO</v>
      </c>
      <c r="M140" s="140" t="str">
        <f>[1]CO!X426</f>
        <v>NO</v>
      </c>
      <c r="N140" s="140" t="str">
        <f>[1]piombo!X426</f>
        <v>NO</v>
      </c>
      <c r="O140" s="140" t="str">
        <f>[1]cadmio!X426</f>
        <v>NO</v>
      </c>
      <c r="P140" s="140" t="str">
        <f>[1]mercurio!X426</f>
        <v>NO</v>
      </c>
      <c r="Q140" s="140" t="str">
        <f>[1]arsenico!X426</f>
        <v>NO</v>
      </c>
      <c r="R140" s="140" t="str">
        <f>[1]cromo!X426</f>
        <v>NO</v>
      </c>
      <c r="S140" s="140" t="str">
        <f>[1]rame!X426</f>
        <v>NO</v>
      </c>
      <c r="T140" s="140" t="str">
        <f>[1]nichel!X426</f>
        <v>NO</v>
      </c>
      <c r="U140" s="140" t="str">
        <f>[1]selenio!X426</f>
        <v>NO</v>
      </c>
      <c r="V140" s="140" t="str">
        <f>[1]zinco!X426</f>
        <v>NO</v>
      </c>
      <c r="W140" s="140" t="str">
        <f>[1]Diossine!X426</f>
        <v>NO</v>
      </c>
      <c r="X140" s="140" t="str">
        <f>[1]Benzoapyrene!$X426</f>
        <v>NO</v>
      </c>
      <c r="Y140" s="140" t="str">
        <f>[1]Benzobfluoranthene!$X426</f>
        <v>NO</v>
      </c>
      <c r="Z140" s="140" t="str">
        <f>[1]Benzokfluoranthene!$X426</f>
        <v>NO</v>
      </c>
      <c r="AA140" s="140" t="str">
        <f>[1]Indeno123cdpyrene!$X426</f>
        <v>NO</v>
      </c>
      <c r="AB140" s="140" t="str">
        <f>[1]PAH!X426</f>
        <v>NO</v>
      </c>
      <c r="AC140" s="140" t="str">
        <f>[1]HCB!X426</f>
        <v>NO</v>
      </c>
      <c r="AD140" s="140" t="str">
        <f>[1]PCB!X426</f>
        <v>NO</v>
      </c>
      <c r="AE140" s="127"/>
      <c r="AF140" s="150" t="s">
        <v>403</v>
      </c>
      <c r="AG140" s="150" t="s">
        <v>403</v>
      </c>
      <c r="AH140" s="150" t="s">
        <v>403</v>
      </c>
      <c r="AI140" s="150" t="s">
        <v>403</v>
      </c>
      <c r="AJ140" s="150" t="s">
        <v>403</v>
      </c>
      <c r="AK140" s="150" t="str">
        <f>'[1]dati attività'!P205</f>
        <v>NA</v>
      </c>
      <c r="AL140" s="113"/>
    </row>
    <row r="141" spans="1:67" s="8" customFormat="1" ht="23.65" customHeight="1" thickBot="1" x14ac:dyDescent="0.25">
      <c r="A141" s="44"/>
      <c r="B141" s="101" t="s">
        <v>19</v>
      </c>
      <c r="C141" s="201" t="s">
        <v>437</v>
      </c>
      <c r="D141" s="44"/>
      <c r="E141" s="155">
        <f>[1]NOx!X427</f>
        <v>1476.119267263429</v>
      </c>
      <c r="F141" s="155">
        <f>[1]NMVOC!X427</f>
        <v>1561.3419568156271</v>
      </c>
      <c r="G141" s="155">
        <f>[1]SOx!X427</f>
        <v>704.72944683751359</v>
      </c>
      <c r="H141" s="155">
        <f>[1]NH3!X427</f>
        <v>456.29056470411416</v>
      </c>
      <c r="I141" s="155">
        <f>'[1]pm2.5'!X427</f>
        <v>197.05047455418099</v>
      </c>
      <c r="J141" s="155">
        <f>[1]pm10!X427</f>
        <v>289.72472080735599</v>
      </c>
      <c r="K141" s="155">
        <f>[1]PST!X427</f>
        <v>437.54561118261302</v>
      </c>
      <c r="L141" s="155">
        <f>[1]BC!X427</f>
        <v>42.607375361581269</v>
      </c>
      <c r="M141" s="155">
        <f>[1]CO!X427</f>
        <v>4422.4509567945461</v>
      </c>
      <c r="N141" s="155">
        <f>[1]piombo!X427</f>
        <v>757.05300397806093</v>
      </c>
      <c r="O141" s="155">
        <f>[1]cadmio!X427</f>
        <v>9.9634669594236414</v>
      </c>
      <c r="P141" s="155">
        <f>[1]mercurio!X427</f>
        <v>14.457487528038232</v>
      </c>
      <c r="Q141" s="155">
        <f>[1]arsenico!X427</f>
        <v>39.624693034475669</v>
      </c>
      <c r="R141" s="155">
        <f>[1]cromo!X427</f>
        <v>56.799366669958893</v>
      </c>
      <c r="S141" s="155">
        <f>[1]rame!X427</f>
        <v>496.51227158705206</v>
      </c>
      <c r="T141" s="155">
        <f>[1]nichel!X427</f>
        <v>111.06108382308979</v>
      </c>
      <c r="U141" s="155">
        <f>[1]selenio!X427</f>
        <v>8.5802408177236824</v>
      </c>
      <c r="V141" s="155">
        <f>[1]zinco!X427</f>
        <v>932.57887489196423</v>
      </c>
      <c r="W141" s="155">
        <f>[1]Diossine!X427</f>
        <v>349.27995086486396</v>
      </c>
      <c r="X141" s="155">
        <f>[1]Benzoapyrene!$X427</f>
        <v>10.667034772993757</v>
      </c>
      <c r="Y141" s="155">
        <f>[1]Benzobfluoranthene!$X427</f>
        <v>13.325758913353207</v>
      </c>
      <c r="Z141" s="155">
        <f>[1]Benzokfluoranthene!$X427</f>
        <v>6.4127675840796616</v>
      </c>
      <c r="AA141" s="155">
        <f>[1]Indeno123cdpyrene!$X427</f>
        <v>7.4071036508593195</v>
      </c>
      <c r="AB141" s="155">
        <f>[1]PAH!X427</f>
        <v>56.855677521453629</v>
      </c>
      <c r="AC141" s="155">
        <f>[1]HCB!X427</f>
        <v>41.041201639382358</v>
      </c>
      <c r="AD141" s="155">
        <f>[1]PCB!X427</f>
        <v>158.00171985498085</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1476.119267263429</v>
      </c>
      <c r="F152" s="152">
        <f t="shared" ref="F152:AD152" si="0">SUM(F$141, F$151, IF(AND(ISNUMBER(SEARCH($B$4,"AT|BE|CH|GB|IE|LT|LU|NL")),SUM(F$143:F$149)&gt;0),SUM(F$143:F$149)-SUM(F$27:F$33),0))</f>
        <v>1561.3419568156271</v>
      </c>
      <c r="G152" s="152">
        <f t="shared" si="0"/>
        <v>704.72944683751359</v>
      </c>
      <c r="H152" s="152">
        <f t="shared" si="0"/>
        <v>456.29056470411416</v>
      </c>
      <c r="I152" s="152">
        <f t="shared" si="0"/>
        <v>197.05047455418099</v>
      </c>
      <c r="J152" s="152">
        <f t="shared" si="0"/>
        <v>289.72472080735599</v>
      </c>
      <c r="K152" s="152">
        <f t="shared" si="0"/>
        <v>437.54561118261302</v>
      </c>
      <c r="L152" s="152">
        <f t="shared" si="0"/>
        <v>42.607375361581269</v>
      </c>
      <c r="M152" s="152">
        <f t="shared" si="0"/>
        <v>4422.4509567945461</v>
      </c>
      <c r="N152" s="152">
        <f t="shared" si="0"/>
        <v>757.05300397806093</v>
      </c>
      <c r="O152" s="152">
        <f t="shared" si="0"/>
        <v>9.9634669594236414</v>
      </c>
      <c r="P152" s="152">
        <f t="shared" si="0"/>
        <v>14.457487528038232</v>
      </c>
      <c r="Q152" s="152">
        <f t="shared" si="0"/>
        <v>39.624693034475669</v>
      </c>
      <c r="R152" s="152">
        <f t="shared" si="0"/>
        <v>56.799366669958893</v>
      </c>
      <c r="S152" s="152">
        <f t="shared" si="0"/>
        <v>496.51227158705206</v>
      </c>
      <c r="T152" s="152">
        <f t="shared" si="0"/>
        <v>111.06108382308979</v>
      </c>
      <c r="U152" s="152">
        <f t="shared" si="0"/>
        <v>8.5802408177236824</v>
      </c>
      <c r="V152" s="152">
        <f t="shared" si="0"/>
        <v>932.57887489196423</v>
      </c>
      <c r="W152" s="152">
        <f t="shared" si="0"/>
        <v>349.27995086486396</v>
      </c>
      <c r="X152" s="152">
        <f t="shared" si="0"/>
        <v>10.667034772993757</v>
      </c>
      <c r="Y152" s="152">
        <f t="shared" si="0"/>
        <v>13.325758913353207</v>
      </c>
      <c r="Z152" s="152">
        <f t="shared" si="0"/>
        <v>6.4127675840796616</v>
      </c>
      <c r="AA152" s="152">
        <f t="shared" si="0"/>
        <v>7.4071036508593195</v>
      </c>
      <c r="AB152" s="152">
        <f t="shared" si="0"/>
        <v>56.855677521453629</v>
      </c>
      <c r="AC152" s="152">
        <f t="shared" si="0"/>
        <v>41.041201639382358</v>
      </c>
      <c r="AD152" s="152">
        <f t="shared" si="0"/>
        <v>158.00171985498085</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1476.119267263429</v>
      </c>
      <c r="F154" s="152">
        <f>SUM(F$141, F$153, -1 * IF(OR($B$6=2005,$B$6&gt;=2020),SUM(F$99:F$122),0), IF(AND(ISNUMBER(SEARCH($B$4,"AT|BE|CH|GB|IE|LT|LU|NL")),SUM(F$143:F$149)&gt;0),SUM(F$143:F$149)-SUM(F$27:F$33),0))</f>
        <v>1561.3419568156271</v>
      </c>
      <c r="G154" s="152">
        <f>SUM(G$141, G$153, IF(AND(ISNUMBER(SEARCH($B$4,"AT|BE|CH|GB|IE|LT|LU|NL")),SUM(G$143:G$149)&gt;0),SUM(G$143:G$149)-SUM(G$27:G$33),0))</f>
        <v>704.72944683751359</v>
      </c>
      <c r="H154" s="152">
        <f>SUM(H$141, H$153, IF(AND(ISNUMBER(SEARCH($B$4,"AT|BE|CH|GB|IE|LT|LU|NL")),SUM(H$143:H$149)&gt;0),SUM(H$143:H$149)-SUM(H$27:H$33),0))</f>
        <v>456.29056470411416</v>
      </c>
      <c r="I154" s="152">
        <f t="shared" ref="I154:AD154" si="1">SUM(I$141, I$153, IF(AND(ISNUMBER(SEARCH($B$4,"AT|BE|CH|GB|IE|LT|LU|NL")),SUM(I$143:I$149)&gt;0),SUM(I$143:I$149)-SUM(I$27:I$33),0))</f>
        <v>197.05047455418099</v>
      </c>
      <c r="J154" s="152">
        <f t="shared" si="1"/>
        <v>289.72472080735599</v>
      </c>
      <c r="K154" s="152">
        <f t="shared" si="1"/>
        <v>437.54561118261302</v>
      </c>
      <c r="L154" s="152">
        <f t="shared" si="1"/>
        <v>42.607375361581269</v>
      </c>
      <c r="M154" s="152">
        <f t="shared" si="1"/>
        <v>4422.4509567945461</v>
      </c>
      <c r="N154" s="152">
        <f t="shared" si="1"/>
        <v>757.05300397806093</v>
      </c>
      <c r="O154" s="152">
        <f t="shared" si="1"/>
        <v>9.9634669594236414</v>
      </c>
      <c r="P154" s="152">
        <f t="shared" si="1"/>
        <v>14.457487528038232</v>
      </c>
      <c r="Q154" s="152">
        <f t="shared" si="1"/>
        <v>39.624693034475669</v>
      </c>
      <c r="R154" s="152">
        <f t="shared" si="1"/>
        <v>56.799366669958893</v>
      </c>
      <c r="S154" s="152">
        <f t="shared" si="1"/>
        <v>496.51227158705206</v>
      </c>
      <c r="T154" s="152">
        <f t="shared" si="1"/>
        <v>111.06108382308979</v>
      </c>
      <c r="U154" s="152">
        <f t="shared" si="1"/>
        <v>8.5802408177236824</v>
      </c>
      <c r="V154" s="152">
        <f t="shared" si="1"/>
        <v>932.57887489196423</v>
      </c>
      <c r="W154" s="152">
        <f t="shared" si="1"/>
        <v>349.27995086486396</v>
      </c>
      <c r="X154" s="152">
        <f t="shared" si="1"/>
        <v>10.667034772993757</v>
      </c>
      <c r="Y154" s="152">
        <f t="shared" si="1"/>
        <v>13.325758913353207</v>
      </c>
      <c r="Z154" s="152">
        <f t="shared" si="1"/>
        <v>6.4127675840796616</v>
      </c>
      <c r="AA154" s="152">
        <f t="shared" si="1"/>
        <v>7.4071036508593195</v>
      </c>
      <c r="AB154" s="152">
        <f t="shared" si="1"/>
        <v>56.855677521453629</v>
      </c>
      <c r="AC154" s="152">
        <f t="shared" si="1"/>
        <v>41.041201639382358</v>
      </c>
      <c r="AD154" s="152">
        <f t="shared" si="1"/>
        <v>158.00171985498085</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[1]NOx!X434</f>
        <v>38.095291629894284</v>
      </c>
      <c r="F157" s="148">
        <f>[1]NMVOC!X434</f>
        <v>0.56905836357939632</v>
      </c>
      <c r="G157" s="148">
        <f>[1]SOx!X434</f>
        <v>2.5388981141029752</v>
      </c>
      <c r="H157" s="148" t="str">
        <f>[1]NH3!X434</f>
        <v>NA</v>
      </c>
      <c r="I157" s="148">
        <f>'[1]pm2.5'!X434</f>
        <v>0.71898075600119926</v>
      </c>
      <c r="J157" s="148">
        <f>[1]pm10!X434</f>
        <v>0.71898075600119926</v>
      </c>
      <c r="K157" s="148">
        <f>[1]PST!X434</f>
        <v>0.73365383265428485</v>
      </c>
      <c r="L157" s="148">
        <f>[1]BC!X434</f>
        <v>0.34511144532057564</v>
      </c>
      <c r="M157" s="148">
        <f>[1]CO!X434</f>
        <v>4.5462115648375132</v>
      </c>
      <c r="N157" s="148">
        <f>[1]piombo!$X434</f>
        <v>4.489686128576615</v>
      </c>
      <c r="O157" s="148">
        <f>[1]cadmio!$X434</f>
        <v>1.4015152898903022E-3</v>
      </c>
      <c r="P157" s="148" t="str">
        <f>[1]mercurio!$X434</f>
        <v>NA</v>
      </c>
      <c r="Q157" s="148" t="str">
        <f>[1]arsenico!X434</f>
        <v>NA</v>
      </c>
      <c r="R157" s="148">
        <f>[1]cromo!X434</f>
        <v>1.2796945397857992E-3</v>
      </c>
      <c r="S157" s="148">
        <f>[1]rame!X434</f>
        <v>1.7455945187216625E-2</v>
      </c>
      <c r="T157" s="148">
        <f>[1]nichel!X434</f>
        <v>4.2041058696709061E-3</v>
      </c>
      <c r="U157" s="148">
        <f>[1]selenio!X434</f>
        <v>4.2048648696709053E-2</v>
      </c>
      <c r="V157" s="148">
        <f>[1]zinco!X434</f>
        <v>8.3904306105732407E-2</v>
      </c>
      <c r="W157" s="148" t="str">
        <f>[1]Diossine!X434</f>
        <v>NA</v>
      </c>
      <c r="X157" s="135" t="s">
        <v>397</v>
      </c>
      <c r="Y157" s="135" t="s">
        <v>397</v>
      </c>
      <c r="Z157" s="135" t="s">
        <v>397</v>
      </c>
      <c r="AA157" s="135" t="s">
        <v>397</v>
      </c>
      <c r="AB157" s="148">
        <f>[1]PAH!X434</f>
        <v>5.4765236357939623E-4</v>
      </c>
      <c r="AC157" s="148" t="str">
        <f>[1]HCB!X434</f>
        <v>NA</v>
      </c>
      <c r="AD157" s="148" t="str">
        <f>[1]PCB!X434</f>
        <v>NA</v>
      </c>
      <c r="AE157" s="136"/>
      <c r="AF157" s="151">
        <f>'[1]dati attività'!P213</f>
        <v>98742.075639357019</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[1]NOx!X435</f>
        <v>8.7568471852022896</v>
      </c>
      <c r="F158" s="148">
        <f>[1]NMVOC!X435</f>
        <v>0.17229652284277694</v>
      </c>
      <c r="G158" s="148">
        <f>[1]SOx!X435</f>
        <v>0.61846569165033671</v>
      </c>
      <c r="H158" s="148" t="str">
        <f>[1]NH3!X435</f>
        <v>NA</v>
      </c>
      <c r="I158" s="148">
        <f>'[1]pm2.5'!X435</f>
        <v>0.11295912538735195</v>
      </c>
      <c r="J158" s="148">
        <f>[1]pm10!X435</f>
        <v>0.11295912538735195</v>
      </c>
      <c r="K158" s="148">
        <f>[1]PST!X435</f>
        <v>0.11526441366056321</v>
      </c>
      <c r="L158" s="148">
        <f>[1]BC!X435</f>
        <v>5.4219697745928927E-2</v>
      </c>
      <c r="M158" s="148">
        <f>[1]CO!X435</f>
        <v>2.3292727874872328</v>
      </c>
      <c r="N158" s="148">
        <f>[1]piombo!$X435</f>
        <v>1.0190542238413434</v>
      </c>
      <c r="O158" s="148">
        <f>[1]cadmio!$X435</f>
        <v>3.1824630864177799E-4</v>
      </c>
      <c r="P158" s="148" t="str">
        <f>[1]mercurio!$X435</f>
        <v>NA</v>
      </c>
      <c r="Q158" s="148" t="str">
        <f>[1]arsenico!X435</f>
        <v>NA</v>
      </c>
      <c r="R158" s="148">
        <f>[1]cromo!X435</f>
        <v>2.9113570431339936E-4</v>
      </c>
      <c r="S158" s="148">
        <f>[1]rame!X435</f>
        <v>3.9850376187518756E-3</v>
      </c>
      <c r="T158" s="148">
        <f>[1]nichel!X435</f>
        <v>9.5517892592533401E-4</v>
      </c>
      <c r="U158" s="148">
        <f>[1]selenio!X435</f>
        <v>9.544199259253339E-3</v>
      </c>
      <c r="V158" s="148">
        <f>[1]zinco!X435</f>
        <v>1.9057820798383248E-2</v>
      </c>
      <c r="W158" s="148" t="str">
        <f>[1]Diossine!X435</f>
        <v>NA</v>
      </c>
      <c r="X158" s="135" t="s">
        <v>397</v>
      </c>
      <c r="Y158" s="135" t="s">
        <v>397</v>
      </c>
      <c r="Z158" s="135" t="s">
        <v>397</v>
      </c>
      <c r="AA158" s="135" t="s">
        <v>397</v>
      </c>
      <c r="AB158" s="148">
        <f>[1]PAH!X435</f>
        <v>1.9370252284277691E-4</v>
      </c>
      <c r="AC158" s="148" t="str">
        <f>[1]HCB!X435</f>
        <v>NA</v>
      </c>
      <c r="AD158" s="148" t="str">
        <f>[1]PCB!X435</f>
        <v>NA</v>
      </c>
      <c r="AE158" s="136"/>
      <c r="AF158" s="151">
        <f>'[1]dati attività'!P214</f>
        <v>26929.199471216951</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[1]NOx!X436</f>
        <v>86.082662594747646</v>
      </c>
      <c r="F159" s="148">
        <f>[1]NMVOC!X436</f>
        <v>3.3943834924158618</v>
      </c>
      <c r="G159" s="148">
        <f>[1]SOx!X436</f>
        <v>83.573599562170884</v>
      </c>
      <c r="H159" s="148">
        <f>[1]NH3!X436</f>
        <v>9.7298366020377117E-3</v>
      </c>
      <c r="I159" s="148">
        <f>'[1]pm2.5'!X436</f>
        <v>10.210231438167506</v>
      </c>
      <c r="J159" s="148">
        <f>[1]pm10!X436</f>
        <v>10.214622815852618</v>
      </c>
      <c r="K159" s="148">
        <f>[1]PST!X436</f>
        <v>10.42308450597206</v>
      </c>
      <c r="L159" s="148">
        <f>[1]BC!X436</f>
        <v>1.2450013450871167</v>
      </c>
      <c r="M159" s="148">
        <f>[1]CO!X436</f>
        <v>10.451265946385057</v>
      </c>
      <c r="N159" s="148">
        <f>[1]piombo!$X436</f>
        <v>0.28479793355689353</v>
      </c>
      <c r="O159" s="148">
        <f>[1]cadmio!$X436</f>
        <v>1.7296190449468684E-2</v>
      </c>
      <c r="P159" s="148" t="str">
        <f>[1]mercurio!$X436</f>
        <v>NA</v>
      </c>
      <c r="Q159" s="148">
        <f>[1]arsenico!X436</f>
        <v>0.13614144029123554</v>
      </c>
      <c r="R159" s="148">
        <f>[1]cromo!X436</f>
        <v>8.0536291195825616E-2</v>
      </c>
      <c r="S159" s="148">
        <f>[1]rame!X436</f>
        <v>0.13614144029123554</v>
      </c>
      <c r="T159" s="148">
        <f>[1]nichel!X436</f>
        <v>4.3478381502563463</v>
      </c>
      <c r="U159" s="148">
        <f>[1]selenio!X436</f>
        <v>0.31754944562566539</v>
      </c>
      <c r="V159" s="148">
        <f>[1]zinco!X436</f>
        <v>0.77968484655789327</v>
      </c>
      <c r="W159" s="148">
        <f>[1]Diossine!X436</f>
        <v>1.8511865681198082E-4</v>
      </c>
      <c r="X159" s="135" t="s">
        <v>397</v>
      </c>
      <c r="Y159" s="135" t="s">
        <v>397</v>
      </c>
      <c r="Z159" s="135" t="s">
        <v>397</v>
      </c>
      <c r="AA159" s="135" t="s">
        <v>397</v>
      </c>
      <c r="AB159" s="148">
        <f>[1]PAH!X436</f>
        <v>5.6959586711378705E-2</v>
      </c>
      <c r="AC159" s="148">
        <f>[1]HCB!X436</f>
        <v>1.1391917342275743E-4</v>
      </c>
      <c r="AD159" s="148">
        <f>[1]PCB!X436</f>
        <v>5.411160737580978E-5</v>
      </c>
      <c r="AE159" s="136"/>
      <c r="AF159" s="151">
        <f>'[1]dati attività'!P215</f>
        <v>58583.440418942169</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[1]NOx!X437</f>
        <v>NE</v>
      </c>
      <c r="F160" s="148" t="str">
        <f>[1]NMVOC!X437</f>
        <v>NE</v>
      </c>
      <c r="G160" s="148" t="str">
        <f>[1]SOx!X437</f>
        <v>NE</v>
      </c>
      <c r="H160" s="148" t="str">
        <f>[1]NH3!X437</f>
        <v>NE</v>
      </c>
      <c r="I160" s="148" t="str">
        <f>'[1]pm2.5'!X437</f>
        <v>NE</v>
      </c>
      <c r="J160" s="148" t="str">
        <f>[1]pm10!X437</f>
        <v>NE</v>
      </c>
      <c r="K160" s="148" t="str">
        <f>[1]PST!X437</f>
        <v>NE</v>
      </c>
      <c r="L160" s="148" t="str">
        <f>[1]BC!X437</f>
        <v>NE</v>
      </c>
      <c r="M160" s="148" t="str">
        <f>[1]CO!X437</f>
        <v>NE</v>
      </c>
      <c r="N160" s="148" t="str">
        <f>[1]piombo!$X437</f>
        <v>NE</v>
      </c>
      <c r="O160" s="148" t="str">
        <f>[1]cadmio!$X437</f>
        <v>NE</v>
      </c>
      <c r="P160" s="148" t="str">
        <f>[1]mercurio!$X437</f>
        <v>NE</v>
      </c>
      <c r="Q160" s="148" t="str">
        <f>[1]arsenico!X437</f>
        <v>NE</v>
      </c>
      <c r="R160" s="148" t="str">
        <f>[1]cromo!X437</f>
        <v>NE</v>
      </c>
      <c r="S160" s="148" t="str">
        <f>[1]rame!X437</f>
        <v>NE</v>
      </c>
      <c r="T160" s="148" t="str">
        <f>[1]nichel!X437</f>
        <v>NE</v>
      </c>
      <c r="U160" s="148" t="str">
        <f>[1]selenio!X437</f>
        <v>NE</v>
      </c>
      <c r="V160" s="148" t="str">
        <f>[1]zinco!X437</f>
        <v>NE</v>
      </c>
      <c r="W160" s="148" t="str">
        <f>[1]Diossine!X437</f>
        <v>NE</v>
      </c>
      <c r="X160" s="135" t="s">
        <v>397</v>
      </c>
      <c r="Y160" s="135" t="s">
        <v>397</v>
      </c>
      <c r="Z160" s="135" t="s">
        <v>397</v>
      </c>
      <c r="AA160" s="135" t="s">
        <v>397</v>
      </c>
      <c r="AB160" s="148" t="str">
        <f>[1]PAH!X437</f>
        <v>NE</v>
      </c>
      <c r="AC160" s="148" t="str">
        <f>[1]HCB!X437</f>
        <v>NE</v>
      </c>
      <c r="AD160" s="148" t="str">
        <f>[1]PCB!X437</f>
        <v>NE</v>
      </c>
      <c r="AE160" s="136"/>
      <c r="AF160" s="151" t="str">
        <f>'[1]dati attività'!P216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[1]NOx!X439</f>
        <v>NA</v>
      </c>
      <c r="F161" s="148" t="str">
        <f>[1]NMVOC!X439</f>
        <v>NA</v>
      </c>
      <c r="G161" s="148" t="str">
        <f>[1]SOx!X439</f>
        <v>NA</v>
      </c>
      <c r="H161" s="148" t="str">
        <f>[1]NH3!X439</f>
        <v>NA</v>
      </c>
      <c r="I161" s="148" t="str">
        <f>'[1]pm2.5'!X439</f>
        <v>NA</v>
      </c>
      <c r="J161" s="148" t="str">
        <f>[1]pm10!X439</f>
        <v>NA</v>
      </c>
      <c r="K161" s="148" t="str">
        <f>[1]PST!X439</f>
        <v>NA</v>
      </c>
      <c r="L161" s="148" t="str">
        <f>[1]BC!X439</f>
        <v>NA</v>
      </c>
      <c r="M161" s="148" t="str">
        <f>[1]CO!X439</f>
        <v>NA</v>
      </c>
      <c r="N161" s="148" t="str">
        <f>[1]piombo!$X439</f>
        <v>NA</v>
      </c>
      <c r="O161" s="148" t="str">
        <f>[1]cadmio!$X439</f>
        <v>NA</v>
      </c>
      <c r="P161" s="148" t="str">
        <f>[1]mercurio!$X439</f>
        <v>NA</v>
      </c>
      <c r="Q161" s="148" t="str">
        <f>[1]arsenico!X439</f>
        <v>NA</v>
      </c>
      <c r="R161" s="148" t="str">
        <f>[1]cromo!X439</f>
        <v>NA</v>
      </c>
      <c r="S161" s="148" t="str">
        <f>[1]rame!X439</f>
        <v>NA</v>
      </c>
      <c r="T161" s="148" t="str">
        <f>[1]nichel!X439</f>
        <v>NA</v>
      </c>
      <c r="U161" s="148" t="str">
        <f>[1]selenio!X439</f>
        <v>NA</v>
      </c>
      <c r="V161" s="148" t="str">
        <f>[1]zinco!X439</f>
        <v>NA</v>
      </c>
      <c r="W161" s="148" t="str">
        <f>[1]Diossine!X439</f>
        <v>NA</v>
      </c>
      <c r="X161" s="135" t="s">
        <v>384</v>
      </c>
      <c r="Y161" s="135" t="s">
        <v>384</v>
      </c>
      <c r="Z161" s="135" t="s">
        <v>384</v>
      </c>
      <c r="AA161" s="135" t="s">
        <v>384</v>
      </c>
      <c r="AB161" s="148" t="str">
        <f>[1]PAH!X439</f>
        <v>NA</v>
      </c>
      <c r="AC161" s="148" t="str">
        <f>[1]HCB!X439</f>
        <v>NA</v>
      </c>
      <c r="AD161" s="148" t="str">
        <f>[1]PCB!X439</f>
        <v>NA</v>
      </c>
      <c r="AE161" s="136"/>
      <c r="AF161" s="151" t="str">
        <f>'[1]dati attività'!P218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[1]NOx!X440</f>
        <v>NA</v>
      </c>
      <c r="F162" s="149" t="str">
        <f>[1]NMVOC!X440</f>
        <v>NA</v>
      </c>
      <c r="G162" s="149">
        <f>[1]SOx!X440</f>
        <v>4278.4868421052633</v>
      </c>
      <c r="H162" s="149" t="str">
        <f>[1]NH3!X440</f>
        <v>NA</v>
      </c>
      <c r="I162" s="149" t="str">
        <f>'[1]pm2.5'!X440</f>
        <v>NA</v>
      </c>
      <c r="J162" s="149" t="str">
        <f>[1]pm10!X440</f>
        <v>NA</v>
      </c>
      <c r="K162" s="149" t="str">
        <f>[1]PST!X440</f>
        <v>NA</v>
      </c>
      <c r="L162" s="149" t="str">
        <f>[1]BC!X440</f>
        <v>NA</v>
      </c>
      <c r="M162" s="149" t="str">
        <f>[1]CO!X440</f>
        <v>NA</v>
      </c>
      <c r="N162" s="149" t="str">
        <f>[1]piombo!$X440</f>
        <v>NA</v>
      </c>
      <c r="O162" s="149" t="str">
        <f>[1]cadmio!$X440</f>
        <v>NA</v>
      </c>
      <c r="P162" s="149" t="str">
        <f>[1]mercurio!$X440</f>
        <v>NA</v>
      </c>
      <c r="Q162" s="149" t="str">
        <f>[1]arsenico!X440</f>
        <v>NA</v>
      </c>
      <c r="R162" s="149" t="str">
        <f>[1]cromo!X440</f>
        <v>NA</v>
      </c>
      <c r="S162" s="149" t="str">
        <f>[1]rame!X440</f>
        <v>NA</v>
      </c>
      <c r="T162" s="149" t="str">
        <f>[1]nichel!X440</f>
        <v>NA</v>
      </c>
      <c r="U162" s="149" t="str">
        <f>[1]selenio!X440</f>
        <v>NA</v>
      </c>
      <c r="V162" s="149" t="str">
        <f>[1]zinco!X440</f>
        <v>NA</v>
      </c>
      <c r="W162" s="149" t="str">
        <f>[1]Diossine!X440</f>
        <v>NA</v>
      </c>
      <c r="X162" s="137" t="s">
        <v>384</v>
      </c>
      <c r="Y162" s="137" t="s">
        <v>384</v>
      </c>
      <c r="Z162" s="137" t="s">
        <v>384</v>
      </c>
      <c r="AA162" s="137" t="s">
        <v>384</v>
      </c>
      <c r="AB162" s="149" t="str">
        <f>[1]PAH!X440</f>
        <v>NA</v>
      </c>
      <c r="AC162" s="149" t="str">
        <f>[1]HCB!X440</f>
        <v>NA</v>
      </c>
      <c r="AD162" s="149" t="str">
        <f>[1]PCB!X440</f>
        <v>NA</v>
      </c>
      <c r="AE162" s="136"/>
      <c r="AF162" s="154" t="str">
        <f>'[1]dati attività'!P219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[1]NOx!X441</f>
        <v>0.10871711886703007</v>
      </c>
      <c r="F163" s="149">
        <f>[1]NMVOC!X441</f>
        <v>8.6855524312246857</v>
      </c>
      <c r="G163" s="149">
        <f>[1]SOx!X441</f>
        <v>0.66175637571235701</v>
      </c>
      <c r="H163" s="149">
        <f>[1]NH3!X441</f>
        <v>0.7444759226764015</v>
      </c>
      <c r="I163" s="149">
        <f>'[1]pm2.5'!X441</f>
        <v>7.444759226764015</v>
      </c>
      <c r="J163" s="149">
        <f>[1]pm10!X441</f>
        <v>9.0991501660449075</v>
      </c>
      <c r="K163" s="149">
        <f>[1]PST!X441</f>
        <v>10.110166851161008</v>
      </c>
      <c r="L163" s="149">
        <f>[1]BC!X441</f>
        <v>3.1267988752408864</v>
      </c>
      <c r="M163" s="149">
        <f>[1]CO!X441</f>
        <v>221.96411768685306</v>
      </c>
      <c r="N163" s="149" t="str">
        <f>[1]piombo!$X441</f>
        <v>NA</v>
      </c>
      <c r="O163" s="149" t="str">
        <f>[1]cadmio!$X441</f>
        <v>NA</v>
      </c>
      <c r="P163" s="149" t="str">
        <f>[1]mercurio!$X441</f>
        <v>NA</v>
      </c>
      <c r="Q163" s="149" t="str">
        <f>[1]arsenico!X441</f>
        <v>NA</v>
      </c>
      <c r="R163" s="149" t="str">
        <f>[1]cromo!X441</f>
        <v>NA</v>
      </c>
      <c r="S163" s="149" t="str">
        <f>[1]rame!X441</f>
        <v>NA</v>
      </c>
      <c r="T163" s="149" t="str">
        <f>[1]nichel!X441</f>
        <v>NA</v>
      </c>
      <c r="U163" s="149" t="str">
        <f>[1]selenio!X441</f>
        <v>NA</v>
      </c>
      <c r="V163" s="149" t="str">
        <f>[1]zinco!X441</f>
        <v>NA</v>
      </c>
      <c r="W163" s="149">
        <f>[1]Diossine!X441</f>
        <v>8.2719546964044621</v>
      </c>
      <c r="X163" s="137" t="s">
        <v>397</v>
      </c>
      <c r="Y163" s="137" t="s">
        <v>397</v>
      </c>
      <c r="Z163" s="137" t="s">
        <v>397</v>
      </c>
      <c r="AA163" s="137" t="s">
        <v>397</v>
      </c>
      <c r="AB163" s="149">
        <f>[1]PAH!X441</f>
        <v>7.0973371295150285</v>
      </c>
      <c r="AC163" s="149" t="str">
        <f>[1]HCB!X441</f>
        <v>NA</v>
      </c>
      <c r="AD163" s="149" t="str">
        <f>[1]PCB!X441</f>
        <v>NA</v>
      </c>
      <c r="AE163" s="136"/>
      <c r="AF163" s="154">
        <f>'[1]dati attività'!P220</f>
        <v>24150.68770339153</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[1]NOx!X442</f>
        <v>14.26914142889359</v>
      </c>
      <c r="F164" s="149">
        <f>[1]NMVOC!X442</f>
        <v>1229.8234032067794</v>
      </c>
      <c r="G164" s="149">
        <f>[1]SOx!X442</f>
        <v>0.86855643480221867</v>
      </c>
      <c r="H164" s="149">
        <f>[1]NH3!X442</f>
        <v>0.97712598915249593</v>
      </c>
      <c r="I164" s="149">
        <f>'[1]pm2.5'!X442</f>
        <v>10.394957331409531</v>
      </c>
      <c r="J164" s="149">
        <f>[1]pm10!X442</f>
        <v>12.704947849500536</v>
      </c>
      <c r="K164" s="149">
        <f>[1]PST!X442</f>
        <v>14.116608721667264</v>
      </c>
      <c r="L164" s="149">
        <f>[1]BC!X442</f>
        <v>4.3658820791920023</v>
      </c>
      <c r="M164" s="149">
        <f>[1]CO!X442</f>
        <v>291.32830417324425</v>
      </c>
      <c r="N164" s="149" t="str">
        <f>[1]piombo!$X442</f>
        <v>NA</v>
      </c>
      <c r="O164" s="149" t="str">
        <f>[1]cadmio!$X442</f>
        <v>NA</v>
      </c>
      <c r="P164" s="149" t="str">
        <f>[1]mercurio!$X442</f>
        <v>NA</v>
      </c>
      <c r="Q164" s="149" t="str">
        <f>[1]arsenico!X442</f>
        <v>NA</v>
      </c>
      <c r="R164" s="149" t="str">
        <f>[1]cromo!X442</f>
        <v>NA</v>
      </c>
      <c r="S164" s="149" t="str">
        <f>[1]rame!X442</f>
        <v>NA</v>
      </c>
      <c r="T164" s="149" t="str">
        <f>[1]nichel!X442</f>
        <v>NA</v>
      </c>
      <c r="U164" s="149" t="str">
        <f>[1]selenio!X442</f>
        <v>NA</v>
      </c>
      <c r="V164" s="149" t="str">
        <f>[1]zinco!X442</f>
        <v>NA</v>
      </c>
      <c r="W164" s="149">
        <f>[1]Diossine!X442</f>
        <v>11.549952590455034</v>
      </c>
      <c r="X164" s="137" t="s">
        <v>397</v>
      </c>
      <c r="Y164" s="137" t="s">
        <v>397</v>
      </c>
      <c r="Z164" s="137" t="s">
        <v>397</v>
      </c>
      <c r="AA164" s="137" t="s">
        <v>397</v>
      </c>
      <c r="AB164" s="149">
        <f>[1]PAH!X442</f>
        <v>9.909859322610421</v>
      </c>
      <c r="AC164" s="149" t="str">
        <f>[1]HCB!X442</f>
        <v>NA</v>
      </c>
      <c r="AD164" s="149" t="str">
        <f>[1]PCB!X442</f>
        <v>NA</v>
      </c>
      <c r="AE164" s="138"/>
      <c r="AF164" s="154">
        <f>'[1]dati attività'!P221</f>
        <v>52249.199680702965</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BO193"/>
  <sheetViews>
    <sheetView topLeftCell="A133"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2002</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2002</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[1]NOx!Y300</f>
        <v>121.47986600000002</v>
      </c>
      <c r="F14" s="140">
        <f>[1]NMVOC!Y300</f>
        <v>3.9543182198999993</v>
      </c>
      <c r="G14" s="140">
        <f>[1]SOx!Y300</f>
        <v>277.77039600000001</v>
      </c>
      <c r="H14" s="140">
        <f>[1]NH3!Y300</f>
        <v>0.16381242479999999</v>
      </c>
      <c r="I14" s="140">
        <f>'[1]pm2.5'!Y300</f>
        <v>6.4738084445545505</v>
      </c>
      <c r="J14" s="140">
        <f>[1]pm10!Y300</f>
        <v>10</v>
      </c>
      <c r="K14" s="140">
        <f>[1]PST!Y300</f>
        <v>10.526315789473685</v>
      </c>
      <c r="L14" s="140">
        <f>[1]BC!Y300</f>
        <v>0.28746112899339249</v>
      </c>
      <c r="M14" s="140">
        <f>[1]CO!Y300</f>
        <v>26.106402121919995</v>
      </c>
      <c r="N14" s="140">
        <f>[1]piombo!Y300</f>
        <v>3.5381767480289414</v>
      </c>
      <c r="O14" s="140">
        <f>[1]cadmio!Y300</f>
        <v>0.15925571330832372</v>
      </c>
      <c r="P14" s="140">
        <f>[1]mercurio!Y300</f>
        <v>0.97005855375731842</v>
      </c>
      <c r="Q14" s="140">
        <f>[1]arsenico!Y300</f>
        <v>3.4430678141510196</v>
      </c>
      <c r="R14" s="140">
        <f>[1]cromo!Y300</f>
        <v>9.6352510635287167</v>
      </c>
      <c r="S14" s="140">
        <f>[1]rame!Y300</f>
        <v>5.394801737497632</v>
      </c>
      <c r="T14" s="140">
        <f>[1]nichel!Y300</f>
        <v>21.963264199709663</v>
      </c>
      <c r="U14" s="140">
        <f>[1]selenio!Y300</f>
        <v>2.8646180885011141</v>
      </c>
      <c r="V14" s="140">
        <f>[1]zinco!Y300</f>
        <v>5.5342655118258666</v>
      </c>
      <c r="W14" s="140">
        <f>[1]Diossine!Y300</f>
        <v>16.691090534027801</v>
      </c>
      <c r="X14" s="140" t="str">
        <f>[1]Benzoapyrene!$Y300</f>
        <v>NE</v>
      </c>
      <c r="Y14" s="140" t="str">
        <f>[1]Benzobfluoranthene!$Y300</f>
        <v>NE</v>
      </c>
      <c r="Z14" s="140" t="str">
        <f>[1]Benzokfluoranthene!$Y300</f>
        <v>NE</v>
      </c>
      <c r="AA14" s="140" t="str">
        <f>[1]Indeno123cdpyrene!$Y300</f>
        <v>NE</v>
      </c>
      <c r="AB14" s="140">
        <f>[1]PAH!Y300</f>
        <v>0.60557773508880974</v>
      </c>
      <c r="AC14" s="140">
        <f>[1]HCB!Y300</f>
        <v>0.24661300213369006</v>
      </c>
      <c r="AD14" s="140">
        <f>[1]PCB!Y300</f>
        <v>4.5527224420499994E-2</v>
      </c>
      <c r="AE14" s="127"/>
      <c r="AF14" s="150">
        <f>'[1]dati attività'!$Q$4</f>
        <v>625974.61968</v>
      </c>
      <c r="AG14" s="150">
        <f>'[1]dati attività'!$Q$5</f>
        <v>341275.88500000001</v>
      </c>
      <c r="AH14" s="150">
        <f>'[1]dati attività'!$Q$6</f>
        <v>624167.39999999991</v>
      </c>
      <c r="AI14" s="150">
        <f>'[1]dati attività'!$Q$7</f>
        <v>12686.003999999999</v>
      </c>
      <c r="AJ14" s="150">
        <f>'[1]dati attività'!$Q$8</f>
        <v>1758.4560000000001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[1]NOx!Y301</f>
        <v>26.008689999999998</v>
      </c>
      <c r="F15" s="140">
        <f>[1]NMVOC!Y301</f>
        <v>0.85588639516000009</v>
      </c>
      <c r="G15" s="140">
        <f>[1]SOx!Y301</f>
        <v>82.99597</v>
      </c>
      <c r="H15" s="140">
        <f>[1]NH3!Y301</f>
        <v>6.5239229360000012E-2</v>
      </c>
      <c r="I15" s="140">
        <f>'[1]pm2.5'!Y301</f>
        <v>1.3974993671010467</v>
      </c>
      <c r="J15" s="140">
        <f>[1]pm10!Y301</f>
        <v>1.9488920000000001</v>
      </c>
      <c r="K15" s="140">
        <f>[1]PST!Y301</f>
        <v>2.4361149999999996</v>
      </c>
      <c r="L15" s="140">
        <f>[1]BC!Y301</f>
        <v>7.2936804764232657E-2</v>
      </c>
      <c r="M15" s="140">
        <f>[1]CO!Y301</f>
        <v>4.4523963219999994</v>
      </c>
      <c r="N15" s="140">
        <f>[1]piombo!Y301</f>
        <v>0.50984965955710337</v>
      </c>
      <c r="O15" s="140">
        <f>[1]cadmio!Y301</f>
        <v>2.8952028293017237E-2</v>
      </c>
      <c r="P15" s="140">
        <f>[1]mercurio!Y301</f>
        <v>0.15694520718229307</v>
      </c>
      <c r="Q15" s="140">
        <f>[1]arsenico!Y301</f>
        <v>0.1563327871822931</v>
      </c>
      <c r="R15" s="140">
        <f>[1]cromo!Y301</f>
        <v>0.97697798949658976</v>
      </c>
      <c r="S15" s="140">
        <f>[1]rame!Y301</f>
        <v>0.97225639138677566</v>
      </c>
      <c r="T15" s="140">
        <f>[1]nichel!Y301</f>
        <v>5.788382580320655</v>
      </c>
      <c r="U15" s="140">
        <f>[1]selenio!Y301</f>
        <v>0.21181883090972406</v>
      </c>
      <c r="V15" s="140">
        <f>[1]zinco!Y301</f>
        <v>0.70044389405436669</v>
      </c>
      <c r="W15" s="140">
        <f>[1]Diossine!Y301</f>
        <v>5.0943929726662809</v>
      </c>
      <c r="X15" s="140" t="str">
        <f>[1]Benzoapyrene!$Y301</f>
        <v>NE</v>
      </c>
      <c r="Y15" s="140" t="str">
        <f>[1]Benzobfluoranthene!$Y301</f>
        <v>NE</v>
      </c>
      <c r="Z15" s="140" t="str">
        <f>[1]Benzokfluoranthene!$Y301</f>
        <v>NE</v>
      </c>
      <c r="AA15" s="140" t="str">
        <f>[1]Indeno123cdpyrene!$Y301</f>
        <v>NE</v>
      </c>
      <c r="AB15" s="140">
        <f>[1]PAH!Y301</f>
        <v>7.3105329222454246E-2</v>
      </c>
      <c r="AC15" s="140" t="str">
        <f>[1]HCB!Y301</f>
        <v>NA</v>
      </c>
      <c r="AD15" s="140" t="str">
        <f>[1]PCB!Y301</f>
        <v>NA</v>
      </c>
      <c r="AE15" s="127"/>
      <c r="AF15" s="150">
        <f>'[1]dati attività'!$Q$9</f>
        <v>322113.3468</v>
      </c>
      <c r="AG15" s="150" t="str">
        <f>'[1]dati attività'!$Q$10</f>
        <v>NO</v>
      </c>
      <c r="AH15" s="150">
        <f>'[1]dati attività'!$Q$11</f>
        <v>4082.8</v>
      </c>
      <c r="AI15" s="150" t="str">
        <f>'[1]dati attività'!$Q$12</f>
        <v>NO</v>
      </c>
      <c r="AJ15" s="150" t="str">
        <f>'[1]dati attività'!$Q$13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[1]NOx!Y302</f>
        <v>10.078474987165297</v>
      </c>
      <c r="F16" s="140">
        <f>[1]NMVOC!Y302</f>
        <v>0.66628348300774909</v>
      </c>
      <c r="G16" s="140">
        <f>[1]SOx!Y302</f>
        <v>12.570096954578833</v>
      </c>
      <c r="H16" s="140">
        <f>[1]NH3!Y302</f>
        <v>4.1039055263970371E-2</v>
      </c>
      <c r="I16" s="140">
        <f>'[1]pm2.5'!Y302</f>
        <v>0.61810168678164501</v>
      </c>
      <c r="J16" s="140">
        <f>[1]pm10!Y302</f>
        <v>0.91889849499999998</v>
      </c>
      <c r="K16" s="140">
        <f>[1]PST!Y302</f>
        <v>1.14862311875</v>
      </c>
      <c r="L16" s="140">
        <f>[1]BC!Y302</f>
        <v>0.17005196308350612</v>
      </c>
      <c r="M16" s="140">
        <f>[1]CO!Y302</f>
        <v>21.736882324665117</v>
      </c>
      <c r="N16" s="140">
        <f>[1]piombo!Y302</f>
        <v>7.3505433850415691E-2</v>
      </c>
      <c r="O16" s="140">
        <f>[1]cadmio!Y302</f>
        <v>3.781737839417302E-3</v>
      </c>
      <c r="P16" s="140">
        <f>[1]mercurio!Y302</f>
        <v>3.4701016079344178E-2</v>
      </c>
      <c r="Q16" s="140">
        <f>[1]arsenico!Y302</f>
        <v>2.0228416336279236E-2</v>
      </c>
      <c r="R16" s="140">
        <f>[1]cromo!Y302</f>
        <v>0.49824287620301944</v>
      </c>
      <c r="S16" s="140">
        <f>[1]rame!Y302</f>
        <v>0.2505814336303222</v>
      </c>
      <c r="T16" s="140">
        <f>[1]nichel!Y302</f>
        <v>0.43637558072661153</v>
      </c>
      <c r="U16" s="140">
        <f>[1]selenio!Y302</f>
        <v>0.10673132703237466</v>
      </c>
      <c r="V16" s="140">
        <f>[1]zinco!Y302</f>
        <v>2.1555885448393829E-2</v>
      </c>
      <c r="W16" s="140">
        <f>[1]Diossine!Y302</f>
        <v>0.15089119813875682</v>
      </c>
      <c r="X16" s="140" t="str">
        <f>[1]Benzoapyrene!$Y302</f>
        <v>NE</v>
      </c>
      <c r="Y16" s="140" t="str">
        <f>[1]Benzobfluoranthene!$Y302</f>
        <v>NE</v>
      </c>
      <c r="Z16" s="140" t="str">
        <f>[1]Benzokfluoranthene!$Y302</f>
        <v>NE</v>
      </c>
      <c r="AA16" s="140" t="str">
        <f>[1]Indeno123cdpyrene!$Y302</f>
        <v>NE</v>
      </c>
      <c r="AB16" s="140">
        <f>[1]PAH!Y302</f>
        <v>5.0351555468008784E-2</v>
      </c>
      <c r="AC16" s="140" t="str">
        <f>[1]HCB!Y302</f>
        <v>NA</v>
      </c>
      <c r="AD16" s="140" t="str">
        <f>[1]PCB!Y302</f>
        <v>NA</v>
      </c>
      <c r="AE16" s="127"/>
      <c r="AF16" s="150">
        <f>'[1]dati attività'!$Q$14</f>
        <v>6191.1624300000003</v>
      </c>
      <c r="AG16" s="150">
        <f>'[1]dati attività'!$Q$15</f>
        <v>54323.169974000004</v>
      </c>
      <c r="AH16" s="150">
        <f>'[1]dati attività'!$Q$16</f>
        <v>51633.384313099617</v>
      </c>
      <c r="AI16" s="150" t="str">
        <f>'[1]dati attività'!$Q$17</f>
        <v>NO</v>
      </c>
      <c r="AJ16" s="150" t="str">
        <f>'[1]dati attività'!$Q$18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[1]NOx!Y303</f>
        <v>10.062607914000001</v>
      </c>
      <c r="F17" s="140">
        <f>[1]NMVOC!Y303</f>
        <v>1.0227894352806541</v>
      </c>
      <c r="G17" s="140">
        <f>[1]SOx!Y303</f>
        <v>9.5671764499999998</v>
      </c>
      <c r="H17" s="140">
        <f>[1]NH3!Y303</f>
        <v>5.1227587372150274E-2</v>
      </c>
      <c r="I17" s="140">
        <f>'[1]pm2.5'!Y303</f>
        <v>2.5817349073597224</v>
      </c>
      <c r="J17" s="140">
        <f>[1]pm10!Y303</f>
        <v>3.2663478230999998</v>
      </c>
      <c r="K17" s="140">
        <f>[1]PST!Y303</f>
        <v>4.6079929731879705</v>
      </c>
      <c r="L17" s="140">
        <f>[1]BC!Y303</f>
        <v>6.8294611559399998E-3</v>
      </c>
      <c r="M17" s="140">
        <f>[1]CO!Y303</f>
        <v>218.52786103363349</v>
      </c>
      <c r="N17" s="140">
        <f>[1]piombo!Y303</f>
        <v>36.401105262993376</v>
      </c>
      <c r="O17" s="140">
        <f>[1]cadmio!Y303</f>
        <v>1.6795782990119228</v>
      </c>
      <c r="P17" s="140">
        <f>[1]mercurio!Y303</f>
        <v>0.86424867079442924</v>
      </c>
      <c r="Q17" s="140">
        <f>[1]arsenico!Y303</f>
        <v>2.007842792041588</v>
      </c>
      <c r="R17" s="140">
        <f>[1]cromo!Y303</f>
        <v>4.7710515054855449</v>
      </c>
      <c r="S17" s="140">
        <f>[1]rame!Y303</f>
        <v>16.856547028855097</v>
      </c>
      <c r="T17" s="140">
        <f>[1]nichel!Y303</f>
        <v>1.2314035670691375</v>
      </c>
      <c r="U17" s="140">
        <f>[1]selenio!Y303</f>
        <v>0.59306280700000003</v>
      </c>
      <c r="V17" s="140">
        <f>[1]zinco!Y303</f>
        <v>99.851354332993367</v>
      </c>
      <c r="W17" s="140">
        <f>[1]Diossine!Y303</f>
        <v>52.277370000000005</v>
      </c>
      <c r="X17" s="140" t="str">
        <f>[1]Benzoapyrene!$Y303</f>
        <v>NE</v>
      </c>
      <c r="Y17" s="140" t="str">
        <f>[1]Benzobfluoranthene!$Y303</f>
        <v>NE</v>
      </c>
      <c r="Z17" s="140" t="str">
        <f>[1]Benzokfluoranthene!$Y303</f>
        <v>NE</v>
      </c>
      <c r="AA17" s="140" t="str">
        <f>[1]Indeno123cdpyrene!$Y303</f>
        <v>NE</v>
      </c>
      <c r="AB17" s="140">
        <f>[1]PAH!Y303</f>
        <v>1.7425790000000001</v>
      </c>
      <c r="AC17" s="140">
        <f>[1]HCB!Y303</f>
        <v>2.8134768774787804</v>
      </c>
      <c r="AD17" s="140">
        <f>[1]PCB!Y303</f>
        <v>25.364444393615038</v>
      </c>
      <c r="AE17" s="127"/>
      <c r="AF17" s="150">
        <f>'[1]dati attività'!$Q$19</f>
        <v>4342.5489600000001</v>
      </c>
      <c r="AG17" s="150">
        <f>'[1]dati attività'!$Q$20</f>
        <v>256176.75602600002</v>
      </c>
      <c r="AH17" s="150">
        <f>'[1]dati attività'!$Q$21</f>
        <v>78938.100000000006</v>
      </c>
      <c r="AI17" s="150" t="str">
        <f>'[1]dati attività'!$Q$22</f>
        <v>NO</v>
      </c>
      <c r="AJ17" s="150" t="str">
        <f>'[1]dati attività'!$Q$23</f>
        <v>NO</v>
      </c>
      <c r="AK17" s="126" t="s">
        <v>384</v>
      </c>
      <c r="AL17" s="113" t="s">
        <v>12</v>
      </c>
    </row>
    <row r="18" spans="1:39" s="1" customFormat="1" ht="24.75" customHeight="1" thickBot="1" x14ac:dyDescent="0.25">
      <c r="A18" s="81" t="s">
        <v>112</v>
      </c>
      <c r="B18" s="81" t="s">
        <v>154</v>
      </c>
      <c r="C18" s="89" t="s">
        <v>266</v>
      </c>
      <c r="D18" s="75"/>
      <c r="E18" s="140">
        <f>[1]NOx!Y304</f>
        <v>2.2674261270714542</v>
      </c>
      <c r="F18" s="140">
        <f>[1]NMVOC!Y304</f>
        <v>3.4901709083370749</v>
      </c>
      <c r="G18" s="140">
        <f>[1]SOx!Y304</f>
        <v>6.4977197534891378</v>
      </c>
      <c r="H18" s="140">
        <f>[1]NH3!Y304</f>
        <v>1.3925999999999999E-2</v>
      </c>
      <c r="I18" s="140">
        <f>'[1]pm2.5'!Y304</f>
        <v>0.75967767368231831</v>
      </c>
      <c r="J18" s="140">
        <f>[1]pm10!Y304</f>
        <v>1.0809085255588478</v>
      </c>
      <c r="K18" s="140">
        <f>[1]PST!Y304</f>
        <v>1.5441550365126397</v>
      </c>
      <c r="L18" s="140">
        <f>[1]BC!Y304</f>
        <v>5.5605517721147683E-2</v>
      </c>
      <c r="M18" s="140">
        <f>[1]CO!Y304</f>
        <v>11.920866595892205</v>
      </c>
      <c r="N18" s="140">
        <f>[1]piombo!Y304</f>
        <v>21.523429880974334</v>
      </c>
      <c r="O18" s="140">
        <f>[1]cadmio!Y304</f>
        <v>0.62410465999999998</v>
      </c>
      <c r="P18" s="140">
        <f>[1]mercurio!Y304</f>
        <v>0.89817220200000003</v>
      </c>
      <c r="Q18" s="140">
        <f>[1]arsenico!Y304</f>
        <v>2.2385957000000003</v>
      </c>
      <c r="R18" s="140">
        <f>[1]cromo!Y304</f>
        <v>1.3522509</v>
      </c>
      <c r="S18" s="140">
        <f>[1]rame!Y304</f>
        <v>1.4924537397727271</v>
      </c>
      <c r="T18" s="140">
        <f>[1]nichel!Y304</f>
        <v>0.64705950000000001</v>
      </c>
      <c r="U18" s="140" t="str">
        <f>[1]selenio!Y304</f>
        <v>NA</v>
      </c>
      <c r="V18" s="140">
        <f>[1]zinco!Y304</f>
        <v>28.932741291103813</v>
      </c>
      <c r="W18" s="140">
        <f>[1]Diossine!Y304</f>
        <v>44.830400000000004</v>
      </c>
      <c r="X18" s="140" t="str">
        <f>[1]Benzoapyrene!$Y304</f>
        <v>NE</v>
      </c>
      <c r="Y18" s="140" t="str">
        <f>[1]Benzobfluoranthene!$Y304</f>
        <v>NE</v>
      </c>
      <c r="Z18" s="140" t="str">
        <f>[1]Benzokfluoranthene!$Y304</f>
        <v>NE</v>
      </c>
      <c r="AA18" s="140" t="str">
        <f>[1]Indeno123cdpyrene!$Y304</f>
        <v>NE</v>
      </c>
      <c r="AB18" s="140">
        <f>[1]PAH!Y304</f>
        <v>0.11260930000000001</v>
      </c>
      <c r="AC18" s="140">
        <f>[1]HCB!Y304</f>
        <v>5.0260499999999997</v>
      </c>
      <c r="AD18" s="140">
        <f>[1]PCB!Y304</f>
        <v>4.4347500000000002</v>
      </c>
      <c r="AE18" s="127"/>
      <c r="AF18" s="150">
        <f>'[1]dati attività'!$Q$24</f>
        <v>3249.7941600000004</v>
      </c>
      <c r="AG18" s="150">
        <f>'[1]dati attività'!$Q$25</f>
        <v>285.17399999999998</v>
      </c>
      <c r="AH18" s="150">
        <f>'[1]dati attività'!$Q$26</f>
        <v>15981.3</v>
      </c>
      <c r="AI18" s="150" t="str">
        <f>'[1]dati attività'!$Q$27</f>
        <v>NO</v>
      </c>
      <c r="AJ18" s="150" t="str">
        <f>'[1]dati attività'!$Q$28</f>
        <v>NO</v>
      </c>
      <c r="AK18" s="126" t="s">
        <v>384</v>
      </c>
      <c r="AL18" s="113" t="s">
        <v>12</v>
      </c>
    </row>
    <row r="19" spans="1:39" s="1" customFormat="1" ht="24.75" customHeight="1" thickBot="1" x14ac:dyDescent="0.25">
      <c r="A19" s="81" t="s">
        <v>112</v>
      </c>
      <c r="B19" s="81" t="s">
        <v>155</v>
      </c>
      <c r="C19" s="89" t="s">
        <v>50</v>
      </c>
      <c r="D19" s="75"/>
      <c r="E19" s="140">
        <f>[1]NOx!Y305</f>
        <v>8.0872335774744251</v>
      </c>
      <c r="F19" s="140">
        <f>[1]NMVOC!Y305</f>
        <v>0.59066076357000008</v>
      </c>
      <c r="G19" s="140">
        <f>[1]SOx!Y305</f>
        <v>19.741275277861021</v>
      </c>
      <c r="H19" s="140">
        <f>[1]NH3!Y305</f>
        <v>3.9880499999999999E-5</v>
      </c>
      <c r="I19" s="140">
        <f>'[1]pm2.5'!Y305</f>
        <v>1.3699627800670022</v>
      </c>
      <c r="J19" s="140">
        <f>[1]pm10!Y305</f>
        <v>1.7552994795899999</v>
      </c>
      <c r="K19" s="140">
        <f>[1]PST!Y305</f>
        <v>1.8476836627263158</v>
      </c>
      <c r="L19" s="140">
        <f>[1]BC!Y305</f>
        <v>7.1372302352738101E-2</v>
      </c>
      <c r="M19" s="140">
        <f>[1]CO!Y305</f>
        <v>2.7112268507000001</v>
      </c>
      <c r="N19" s="140">
        <f>[1]piombo!Y305</f>
        <v>0.26462812134283625</v>
      </c>
      <c r="O19" s="140">
        <f>[1]cadmio!Y305</f>
        <v>1.446854351107673E-2</v>
      </c>
      <c r="P19" s="140">
        <f>[1]mercurio!Y305</f>
        <v>9.7368056640529374E-2</v>
      </c>
      <c r="Q19" s="140">
        <f>[1]arsenico!Y305</f>
        <v>8.0231213344207339E-2</v>
      </c>
      <c r="R19" s="140">
        <f>[1]cromo!Y305</f>
        <v>0.98380043443693987</v>
      </c>
      <c r="S19" s="140">
        <f>[1]rame!Y305</f>
        <v>0.64986525954911611</v>
      </c>
      <c r="T19" s="140">
        <f>[1]nichel!Y305</f>
        <v>2.4595558893246539</v>
      </c>
      <c r="U19" s="140">
        <f>[1]selenio!Y305</f>
        <v>0.21229147956837383</v>
      </c>
      <c r="V19" s="140">
        <f>[1]zinco!Y305</f>
        <v>0.25880026165334191</v>
      </c>
      <c r="W19" s="140">
        <f>[1]Diossine!Y305</f>
        <v>1.8509578185402884</v>
      </c>
      <c r="X19" s="140" t="str">
        <f>[1]Benzoapyrene!$Y305</f>
        <v>NE</v>
      </c>
      <c r="Y19" s="140" t="str">
        <f>[1]Benzobfluoranthene!$Y305</f>
        <v>NE</v>
      </c>
      <c r="Z19" s="140" t="str">
        <f>[1]Benzokfluoranthene!$Y305</f>
        <v>NE</v>
      </c>
      <c r="AA19" s="140" t="str">
        <f>[1]Indeno123cdpyrene!$Y305</f>
        <v>NE</v>
      </c>
      <c r="AB19" s="140">
        <f>[1]PAH!Y305</f>
        <v>2.7453762119172307E-2</v>
      </c>
      <c r="AC19" s="140">
        <f>[1]HCB!Y305</f>
        <v>4.0641253463265499E-5</v>
      </c>
      <c r="AD19" s="140">
        <f>[1]PCB!Y305</f>
        <v>2.6321129999999999E-7</v>
      </c>
      <c r="AE19" s="127"/>
      <c r="AF19" s="150">
        <f>'[1]dati attività'!$Q$29</f>
        <v>91564.67048999999</v>
      </c>
      <c r="AG19" s="150">
        <f>'[1]dati attività'!$Q$30</f>
        <v>311.76099999999997</v>
      </c>
      <c r="AH19" s="150">
        <f>'[1]dati attività'!$Q$31</f>
        <v>129876.7</v>
      </c>
      <c r="AI19" s="150" t="str">
        <f>'[1]dati attività'!$Q$32</f>
        <v>NO</v>
      </c>
      <c r="AJ19" s="150" t="str">
        <f>'[1]dati attività'!$Q$33</f>
        <v>NO</v>
      </c>
      <c r="AK19" s="126" t="s">
        <v>384</v>
      </c>
      <c r="AL19" s="113" t="s">
        <v>12</v>
      </c>
    </row>
    <row r="20" spans="1:39" s="1" customFormat="1" ht="24.75" customHeight="1" thickBot="1" x14ac:dyDescent="0.25">
      <c r="A20" s="81" t="s">
        <v>112</v>
      </c>
      <c r="B20" s="81" t="s">
        <v>156</v>
      </c>
      <c r="C20" s="89" t="s">
        <v>51</v>
      </c>
      <c r="D20" s="75"/>
      <c r="E20" s="140">
        <f>[1]NOx!Y306</f>
        <v>4.303852</v>
      </c>
      <c r="F20" s="140">
        <f>[1]NMVOC!Y306</f>
        <v>4.6781000000000005E-5</v>
      </c>
      <c r="G20" s="140">
        <f>[1]SOx!Y306</f>
        <v>2.7112434799407557</v>
      </c>
      <c r="H20" s="140">
        <f>[1]NH3!Y306</f>
        <v>0.30407650000000003</v>
      </c>
      <c r="I20" s="140">
        <f>'[1]pm2.5'!Y306</f>
        <v>0.34384035000000002</v>
      </c>
      <c r="J20" s="140">
        <f>[1]pm10!Y306</f>
        <v>0.45845380000000002</v>
      </c>
      <c r="K20" s="140">
        <f>[1]PST!Y306</f>
        <v>0.65493400000000013</v>
      </c>
      <c r="L20" s="140">
        <f>[1]BC!Y306</f>
        <v>8.9398490999999993E-3</v>
      </c>
      <c r="M20" s="140">
        <f>[1]CO!Y306</f>
        <v>4.6780999999999998E-4</v>
      </c>
      <c r="N20" s="140" t="str">
        <f>[1]piombo!Y306</f>
        <v>NA</v>
      </c>
      <c r="O20" s="140" t="str">
        <f>[1]cadmio!Y306</f>
        <v>NA</v>
      </c>
      <c r="P20" s="140" t="str">
        <f>[1]mercurio!Y306</f>
        <v>NA</v>
      </c>
      <c r="Q20" s="140" t="str">
        <f>[1]arsenico!Y306</f>
        <v>NA</v>
      </c>
      <c r="R20" s="140" t="str">
        <f>[1]cromo!Y306</f>
        <v>NA</v>
      </c>
      <c r="S20" s="140" t="str">
        <f>[1]rame!Y306</f>
        <v>NA</v>
      </c>
      <c r="T20" s="140" t="str">
        <f>[1]nichel!Y306</f>
        <v>NA</v>
      </c>
      <c r="U20" s="140" t="str">
        <f>[1]selenio!Y306</f>
        <v>NA</v>
      </c>
      <c r="V20" s="140" t="str">
        <f>[1]zinco!Y306</f>
        <v>NA</v>
      </c>
      <c r="W20" s="140" t="str">
        <f>[1]Diossine!Y306</f>
        <v>NA</v>
      </c>
      <c r="X20" s="140" t="str">
        <f>[1]Benzoapyrene!$Y306</f>
        <v>NA</v>
      </c>
      <c r="Y20" s="140" t="str">
        <f>[1]Benzobfluoranthene!$Y306</f>
        <v>NA</v>
      </c>
      <c r="Z20" s="140" t="str">
        <f>[1]Benzokfluoranthene!$Y306</f>
        <v>NA</v>
      </c>
      <c r="AA20" s="140" t="str">
        <f>[1]Indeno123cdpyrene!$Y306</f>
        <v>NA</v>
      </c>
      <c r="AB20" s="140" t="str">
        <f>[1]PAH!Y306</f>
        <v>NA</v>
      </c>
      <c r="AC20" s="140" t="str">
        <f>[1]HCB!Y306</f>
        <v>NA</v>
      </c>
      <c r="AD20" s="140" t="str">
        <f>[1]PCB!Y306</f>
        <v>NA</v>
      </c>
      <c r="AE20" s="127"/>
      <c r="AF20" s="140">
        <f>'[1]dati attività'!$Q$34</f>
        <v>7046.3844000000008</v>
      </c>
      <c r="AG20" s="140">
        <f>'[1]dati attività'!$Q$35</f>
        <v>53.173999999999999</v>
      </c>
      <c r="AH20" s="140">
        <f>'[1]dati attività'!$Q$36</f>
        <v>68376.600000000006</v>
      </c>
      <c r="AI20" s="140">
        <f>'[1]dati attività'!$Q$37</f>
        <v>400</v>
      </c>
      <c r="AJ20" s="140" t="str">
        <f>'[1]dati attività'!$Q$38</f>
        <v>NO</v>
      </c>
      <c r="AK20" s="126" t="s">
        <v>384</v>
      </c>
      <c r="AL20" s="113" t="s">
        <v>12</v>
      </c>
    </row>
    <row r="21" spans="1:39" s="1" customFormat="1" ht="24.75" customHeight="1" thickBot="1" x14ac:dyDescent="0.25">
      <c r="A21" s="81" t="s">
        <v>112</v>
      </c>
      <c r="B21" s="81" t="s">
        <v>157</v>
      </c>
      <c r="C21" s="89" t="s">
        <v>52</v>
      </c>
      <c r="D21" s="75"/>
      <c r="E21" s="140">
        <f>[1]NOx!Y307</f>
        <v>3.8589980691328352</v>
      </c>
      <c r="F21" s="140">
        <f>[1]NMVOC!Y307</f>
        <v>0.32244091487999998</v>
      </c>
      <c r="G21" s="140">
        <f>[1]SOx!Y307</f>
        <v>5.4568711946123711</v>
      </c>
      <c r="H21" s="140" t="str">
        <f>[1]NH3!Y307</f>
        <v>NA</v>
      </c>
      <c r="I21" s="140">
        <f>'[1]pm2.5'!Y307</f>
        <v>0.40525446835777973</v>
      </c>
      <c r="J21" s="140">
        <f>[1]pm10!Y307</f>
        <v>0.53549417375999997</v>
      </c>
      <c r="K21" s="140">
        <f>[1]PST!Y307</f>
        <v>0.5636780776421052</v>
      </c>
      <c r="L21" s="140">
        <f>[1]BC!Y307</f>
        <v>2.128164391851245E-2</v>
      </c>
      <c r="M21" s="140">
        <f>[1]CO!Y307</f>
        <v>1.4595370055999999</v>
      </c>
      <c r="N21" s="140">
        <f>[1]piombo!Y307</f>
        <v>0.12543822492666903</v>
      </c>
      <c r="O21" s="140">
        <f>[1]cadmio!Y307</f>
        <v>6.663387453475631E-3</v>
      </c>
      <c r="P21" s="140">
        <f>[1]mercurio!Y307</f>
        <v>4.7402481370447835E-2</v>
      </c>
      <c r="Q21" s="140">
        <f>[1]arsenico!Y307</f>
        <v>4.5711083013965668E-2</v>
      </c>
      <c r="R21" s="140">
        <f>[1]cromo!Y307</f>
        <v>0.52492428301992289</v>
      </c>
      <c r="S21" s="140">
        <f>[1]rame!Y307</f>
        <v>0.31856978908270361</v>
      </c>
      <c r="T21" s="140">
        <f>[1]nichel!Y307</f>
        <v>1.04965704627822</v>
      </c>
      <c r="U21" s="140">
        <f>[1]selenio!Y307</f>
        <v>0.11578488593922603</v>
      </c>
      <c r="V21" s="140">
        <f>[1]zinco!Y307</f>
        <v>0.11409066718262149</v>
      </c>
      <c r="W21" s="140">
        <f>[1]Diossine!Y307</f>
        <v>0.81561110428694283</v>
      </c>
      <c r="X21" s="140" t="str">
        <f>[1]Benzoapyrene!$Y307</f>
        <v>NE</v>
      </c>
      <c r="Y21" s="140" t="str">
        <f>[1]Benzobfluoranthene!$Y307</f>
        <v>NE</v>
      </c>
      <c r="Z21" s="140" t="str">
        <f>[1]Benzokfluoranthene!$Y307</f>
        <v>NE</v>
      </c>
      <c r="AA21" s="140" t="str">
        <f>[1]Indeno123cdpyrene!$Y307</f>
        <v>NE</v>
      </c>
      <c r="AB21" s="140">
        <f>[1]PAH!Y307</f>
        <v>2.1828635149321943E-2</v>
      </c>
      <c r="AC21" s="140">
        <f>[1]HCB!Y307</f>
        <v>1.2650042992261395E-2</v>
      </c>
      <c r="AD21" s="140">
        <f>[1]PCB!Y307</f>
        <v>7.7238000000000003E-3</v>
      </c>
      <c r="AE21" s="127"/>
      <c r="AF21" s="150">
        <f>'[1]dati attività'!$Q$39</f>
        <v>30978.970560000005</v>
      </c>
      <c r="AG21" s="150">
        <f>'[1]dati attività'!$Q$40</f>
        <v>1305</v>
      </c>
      <c r="AH21" s="150">
        <f>'[1]dati attività'!$Q$41</f>
        <v>76706.100000000006</v>
      </c>
      <c r="AI21" s="150">
        <f>'[1]dati attività'!$Q$42</f>
        <v>2206.8000000000002</v>
      </c>
      <c r="AJ21" s="150" t="str">
        <f>'[1]dati attività'!$Q$43</f>
        <v>NO</v>
      </c>
      <c r="AK21" s="126" t="s">
        <v>384</v>
      </c>
      <c r="AL21" s="113" t="s">
        <v>12</v>
      </c>
    </row>
    <row r="22" spans="1:39" s="1" customFormat="1" ht="24.75" customHeight="1" thickBot="1" x14ac:dyDescent="0.25">
      <c r="A22" s="81" t="s">
        <v>112</v>
      </c>
      <c r="B22" s="82" t="s">
        <v>158</v>
      </c>
      <c r="C22" s="89" t="s">
        <v>288</v>
      </c>
      <c r="D22" s="75"/>
      <c r="E22" s="140">
        <f>[1]NOx!Y308</f>
        <v>109.40112860319444</v>
      </c>
      <c r="F22" s="140">
        <f>[1]NMVOC!Y308</f>
        <v>1.7032477092149998</v>
      </c>
      <c r="G22" s="140">
        <f>[1]SOx!Y308</f>
        <v>54.652585545442726</v>
      </c>
      <c r="H22" s="140">
        <f>[1]NH3!Y308</f>
        <v>0.65382641634565775</v>
      </c>
      <c r="I22" s="140">
        <f>'[1]pm2.5'!Y308</f>
        <v>7.0687750805024878</v>
      </c>
      <c r="J22" s="140">
        <f>[1]pm10!Y308</f>
        <v>9.4474422569200005</v>
      </c>
      <c r="K22" s="140">
        <f>[1]PST!Y308</f>
        <v>13.495257741314285</v>
      </c>
      <c r="L22" s="140">
        <f>[1]BC!Y308</f>
        <v>0.23302445351343312</v>
      </c>
      <c r="M22" s="140">
        <f>[1]CO!Y308</f>
        <v>46.339313842925009</v>
      </c>
      <c r="N22" s="140">
        <f>[1]piombo!Y308</f>
        <v>80.140503316999997</v>
      </c>
      <c r="O22" s="140">
        <f>[1]cadmio!Y308</f>
        <v>0.66514317600000006</v>
      </c>
      <c r="P22" s="140">
        <f>[1]mercurio!Y308</f>
        <v>1.308506201139215</v>
      </c>
      <c r="Q22" s="140">
        <f>[1]arsenico!Y308</f>
        <v>25.749295884000006</v>
      </c>
      <c r="R22" s="140">
        <f>[1]cromo!Y308</f>
        <v>3.8218832200000001</v>
      </c>
      <c r="S22" s="140">
        <f>[1]rame!Y308</f>
        <v>2.8110653999999999</v>
      </c>
      <c r="T22" s="140">
        <f>[1]nichel!Y308</f>
        <v>7.2635990170000007</v>
      </c>
      <c r="U22" s="140">
        <f>[1]selenio!Y308</f>
        <v>1.4925650340000003</v>
      </c>
      <c r="V22" s="140">
        <f>[1]zinco!Y308</f>
        <v>22.120454931000001</v>
      </c>
      <c r="W22" s="140">
        <f>[1]Diossine!Y308</f>
        <v>2.1758083500000001</v>
      </c>
      <c r="X22" s="140" t="str">
        <f>[1]Benzoapyrene!$Y308</f>
        <v>NE</v>
      </c>
      <c r="Y22" s="140" t="str">
        <f>[1]Benzobfluoranthene!$Y308</f>
        <v>NE</v>
      </c>
      <c r="Z22" s="140" t="str">
        <f>[1]Benzokfluoranthene!$Y308</f>
        <v>NE</v>
      </c>
      <c r="AA22" s="140" t="str">
        <f>[1]Indeno123cdpyrene!$Y308</f>
        <v>NE</v>
      </c>
      <c r="AB22" s="140">
        <f>[1]PAH!Y308</f>
        <v>1.6757999999999999E-2</v>
      </c>
      <c r="AC22" s="140">
        <f>[1]HCB!Y308</f>
        <v>0.47867783699999999</v>
      </c>
      <c r="AD22" s="140" t="str">
        <f>[1]PCB!Y308</f>
        <v>NA</v>
      </c>
      <c r="AE22" s="127"/>
      <c r="AF22" s="150">
        <f>'[1]dati attività'!$Q$44</f>
        <v>144130.59000000003</v>
      </c>
      <c r="AG22" s="150">
        <f>'[1]dati attività'!$Q$45</f>
        <v>14202.054</v>
      </c>
      <c r="AH22" s="150">
        <f>'[1]dati attività'!$Q$46</f>
        <v>149641.20000000001</v>
      </c>
      <c r="AI22" s="150">
        <f>'[1]dati attività'!$Q$47</f>
        <v>11718</v>
      </c>
      <c r="AJ22" s="150" t="str">
        <f>'[1]dati attività'!$Q$48</f>
        <v>NO</v>
      </c>
      <c r="AK22" s="126" t="s">
        <v>384</v>
      </c>
      <c r="AL22" s="113" t="s">
        <v>12</v>
      </c>
    </row>
    <row r="23" spans="1:39" s="1" customFormat="1" ht="24.75" customHeight="1" thickBot="1" x14ac:dyDescent="0.25">
      <c r="A23" s="81" t="s">
        <v>119</v>
      </c>
      <c r="B23" s="82" t="s">
        <v>322</v>
      </c>
      <c r="C23" s="89" t="s">
        <v>337</v>
      </c>
      <c r="D23" s="108"/>
      <c r="E23" s="140">
        <f>[1]NOx!Y309</f>
        <v>28.771143947649779</v>
      </c>
      <c r="F23" s="140">
        <f>[1]NMVOC!Y309</f>
        <v>4.2954996647379318</v>
      </c>
      <c r="G23" s="140">
        <f>[1]SOx!Y309</f>
        <v>0.32450128632846081</v>
      </c>
      <c r="H23" s="140">
        <f>[1]NH3!Y309</f>
        <v>4.8420195006408252E-3</v>
      </c>
      <c r="I23" s="140">
        <f>'[1]pm2.5'!Y309</f>
        <v>3.3737538887468932</v>
      </c>
      <c r="J23" s="140">
        <f>[1]pm10!Y309</f>
        <v>3.3737538887468932</v>
      </c>
      <c r="K23" s="140">
        <f>[1]PST!Y309</f>
        <v>3.4426060089254009</v>
      </c>
      <c r="L23" s="140">
        <f>[1]BC!Y309</f>
        <v>2.0917274110230739</v>
      </c>
      <c r="M23" s="140">
        <f>[1]CO!Y309</f>
        <v>11.237708809898489</v>
      </c>
      <c r="N23" s="140" t="str">
        <f>[1]piombo!Y309</f>
        <v>NA</v>
      </c>
      <c r="O23" s="140">
        <f>[1]cadmio!Y309</f>
        <v>1.2213147656180479E-3</v>
      </c>
      <c r="P23" s="140" t="str">
        <f>[1]mercurio!Y309</f>
        <v>NA</v>
      </c>
      <c r="Q23" s="140" t="str">
        <f>[1]arsenico!Y309</f>
        <v>NA</v>
      </c>
      <c r="R23" s="140">
        <f>[1]cromo!Y309</f>
        <v>3.5882649407099391E-3</v>
      </c>
      <c r="S23" s="140">
        <f>[1]rame!Y309</f>
        <v>9.527847202241517E-2</v>
      </c>
      <c r="T23" s="140">
        <f>[1]nichel!Y309</f>
        <v>6.5955546001719694E-3</v>
      </c>
      <c r="U23" s="140">
        <f>[1]selenio!Y309</f>
        <v>1.3191109200343939E-2</v>
      </c>
      <c r="V23" s="140">
        <f>[1]zinco!Y309</f>
        <v>2.0947329788201324E-2</v>
      </c>
      <c r="W23" s="140" t="str">
        <f>[1]Diossine!Y309</f>
        <v>NA</v>
      </c>
      <c r="X23" s="140">
        <f>[1]Benzoapyrene!$Y309</f>
        <v>1.9786663800515907E-2</v>
      </c>
      <c r="Y23" s="140">
        <f>[1]Benzobfluoranthene!$Y309</f>
        <v>3.2977773000859849E-2</v>
      </c>
      <c r="Z23" s="140" t="str">
        <f>[1]Benzokfluoranthene!$Y309</f>
        <v>NE</v>
      </c>
      <c r="AA23" s="140" t="str">
        <f>[1]Indeno123cdpyrene!$Y309</f>
        <v>NE</v>
      </c>
      <c r="AB23" s="140">
        <f>[1]PAH!Y309</f>
        <v>5.2764436801375748E-2</v>
      </c>
      <c r="AC23" s="140" t="str">
        <f>[1]HCB!Y309</f>
        <v>NA</v>
      </c>
      <c r="AD23" s="140" t="str">
        <f>[1]PCB!Y309</f>
        <v>NA</v>
      </c>
      <c r="AE23" s="127"/>
      <c r="AF23" s="150">
        <f>'[1]dati attività'!$Q$49</f>
        <v>28166.553359999998</v>
      </c>
      <c r="AG23" s="150" t="str">
        <f>'[1]dati attività'!$Q$50</f>
        <v>NO</v>
      </c>
      <c r="AH23" s="150" t="str">
        <f>'[1]dati attività'!$Q$51</f>
        <v>NO</v>
      </c>
      <c r="AI23" s="150" t="str">
        <f>'[1]dati attività'!$Q$52</f>
        <v>NO</v>
      </c>
      <c r="AJ23" s="150" t="str">
        <f>'[1]dati attività'!$Q$53</f>
        <v>NO</v>
      </c>
      <c r="AK23" s="126" t="s">
        <v>384</v>
      </c>
      <c r="AL23" s="113" t="s">
        <v>12</v>
      </c>
    </row>
    <row r="24" spans="1:39" s="1" customFormat="1" ht="24.75" customHeight="1" thickBot="1" x14ac:dyDescent="0.25">
      <c r="A24" s="72" t="s">
        <v>112</v>
      </c>
      <c r="B24" s="82" t="s">
        <v>321</v>
      </c>
      <c r="C24" s="89" t="s">
        <v>338</v>
      </c>
      <c r="D24" s="75"/>
      <c r="E24" s="140">
        <f>[1]NOx!Y310</f>
        <v>8.7994847170291006</v>
      </c>
      <c r="F24" s="140">
        <f>[1]NMVOC!Y310</f>
        <v>0.80778086999747434</v>
      </c>
      <c r="G24" s="140">
        <f>[1]SOx!Y310</f>
        <v>8.7304968608600433</v>
      </c>
      <c r="H24" s="140">
        <f>[1]NH3!Y310</f>
        <v>3.1646749999999997E-4</v>
      </c>
      <c r="I24" s="140">
        <f>'[1]pm2.5'!Y310</f>
        <v>0.63008542848129401</v>
      </c>
      <c r="J24" s="140">
        <f>[1]pm10!Y310</f>
        <v>0.83339129697739789</v>
      </c>
      <c r="K24" s="140">
        <f>[1]PST!Y310</f>
        <v>0.87725399681831373</v>
      </c>
      <c r="L24" s="140">
        <f>[1]BC!Y310</f>
        <v>3.2636557658920665E-2</v>
      </c>
      <c r="M24" s="140">
        <f>[1]CO!Y310</f>
        <v>4.0863701973308668</v>
      </c>
      <c r="N24" s="140">
        <f>[1]piombo!Y310</f>
        <v>0.26648140674220694</v>
      </c>
      <c r="O24" s="140">
        <f>[1]cadmio!Y310</f>
        <v>1.3761304708183444E-2</v>
      </c>
      <c r="P24" s="140">
        <f>[1]mercurio!Y310</f>
        <v>0.11364783224762701</v>
      </c>
      <c r="Q24" s="140">
        <f>[1]arsenico!Y310</f>
        <v>9.328771906405757E-2</v>
      </c>
      <c r="R24" s="140">
        <f>[1]cromo!Y310</f>
        <v>1.4946733512510761</v>
      </c>
      <c r="S24" s="140">
        <f>[1]rame!Y310</f>
        <v>0.79530428250910778</v>
      </c>
      <c r="T24" s="140">
        <f>[1]nichel!Y310</f>
        <v>1.8157477111445026</v>
      </c>
      <c r="U24" s="140">
        <f>[1]selenio!Y310</f>
        <v>0.32643294732081124</v>
      </c>
      <c r="V24" s="140">
        <f>[1]zinco!Y310</f>
        <v>0.1572756523681951</v>
      </c>
      <c r="W24" s="140">
        <f>[1]Diossine!Y310</f>
        <v>1.1511037144647547</v>
      </c>
      <c r="X24" s="140" t="str">
        <f>[1]Benzoapyrene!$Y310</f>
        <v>NE</v>
      </c>
      <c r="Y24" s="140" t="str">
        <f>[1]Benzobfluoranthene!$Y310</f>
        <v>NE</v>
      </c>
      <c r="Z24" s="140" t="str">
        <f>[1]Benzokfluoranthene!$Y310</f>
        <v>NE</v>
      </c>
      <c r="AA24" s="140" t="str">
        <f>[1]Indeno123cdpyrene!$Y310</f>
        <v>NE</v>
      </c>
      <c r="AB24" s="140">
        <f>[1]PAH!Y310</f>
        <v>2.0073333588398183E-2</v>
      </c>
      <c r="AC24" s="140">
        <f>[1]HCB!Y310</f>
        <v>3.2250437884143813E-4</v>
      </c>
      <c r="AD24" s="140">
        <f>[1]PCB!Y310</f>
        <v>2.0886854999999999E-6</v>
      </c>
      <c r="AE24" s="127"/>
      <c r="AF24" s="150">
        <f>'[1]dati attività'!$Q$54</f>
        <v>44221.818959999997</v>
      </c>
      <c r="AG24" s="150">
        <f>'[1]dati attività'!$Q$55</f>
        <v>2575.9349999999999</v>
      </c>
      <c r="AH24" s="150">
        <f>'[1]dati attività'!$Q$56</f>
        <v>264886.35828698974</v>
      </c>
      <c r="AI24" s="150" t="str">
        <f>'[1]dati attività'!$Q$57</f>
        <v>NO</v>
      </c>
      <c r="AJ24" s="150" t="str">
        <f>'[1]dati attività'!$Q$58</f>
        <v>NO</v>
      </c>
      <c r="AK24" s="126" t="s">
        <v>384</v>
      </c>
      <c r="AL24" s="113" t="s">
        <v>12</v>
      </c>
    </row>
    <row r="25" spans="1:39" s="1" customFormat="1" ht="24.75" customHeight="1" thickBot="1" x14ac:dyDescent="0.25">
      <c r="A25" s="81" t="s">
        <v>120</v>
      </c>
      <c r="B25" s="82" t="s">
        <v>160</v>
      </c>
      <c r="C25" s="90" t="s">
        <v>301</v>
      </c>
      <c r="D25" s="75"/>
      <c r="E25" s="140">
        <f>[1]NOx!Y311</f>
        <v>3.0185577010586835</v>
      </c>
      <c r="F25" s="140">
        <f>[1]NMVOC!Y311</f>
        <v>0.30731463279074323</v>
      </c>
      <c r="G25" s="140">
        <f>[1]SOx!Y311</f>
        <v>0.2397746429654114</v>
      </c>
      <c r="H25" s="140" t="str">
        <f>[1]NH3!Y311</f>
        <v>NE</v>
      </c>
      <c r="I25" s="140">
        <f>'[1]pm2.5'!Y311</f>
        <v>3.8336640360287E-2</v>
      </c>
      <c r="J25" s="140">
        <f>[1]pm10!Y311</f>
        <v>3.8336640360287E-2</v>
      </c>
      <c r="K25" s="140">
        <f>[1]PST!Y311</f>
        <v>3.9119020775803065E-2</v>
      </c>
      <c r="L25" s="140">
        <f>[1]BC!Y311</f>
        <v>1.8400842892937759E-2</v>
      </c>
      <c r="M25" s="140">
        <f>[1]CO!Y311</f>
        <v>2.8996800793051287</v>
      </c>
      <c r="N25" s="140">
        <f>[1]piombo!Y311</f>
        <v>0.42628760008520944</v>
      </c>
      <c r="O25" s="140">
        <f>[1]cadmio!Y311</f>
        <v>1.3320179323339455E-4</v>
      </c>
      <c r="P25" s="140" t="str">
        <f>[1]mercurio!Y311</f>
        <v>NA</v>
      </c>
      <c r="Q25" s="140" t="str">
        <f>[1]arsenico!Y311</f>
        <v>NA</v>
      </c>
      <c r="R25" s="140">
        <f>[1]cromo!Y311</f>
        <v>1.2215690993938231E-4</v>
      </c>
      <c r="S25" s="140">
        <f>[1]rame!Y311</f>
        <v>1.6795860423794904E-3</v>
      </c>
      <c r="T25" s="140">
        <f>[1]nichel!Y311</f>
        <v>4.0008537970018368E-4</v>
      </c>
      <c r="U25" s="140">
        <f>[1]selenio!Y311</f>
        <v>3.9925737970018371E-3</v>
      </c>
      <c r="V25" s="140">
        <f>[1]zinco!Y311</f>
        <v>7.9796069608833332E-3</v>
      </c>
      <c r="W25" s="140" t="str">
        <f>[1]Diossine!Y311</f>
        <v>NA</v>
      </c>
      <c r="X25" s="140" t="str">
        <f>[1]Benzoapyrene!$Y311</f>
        <v>NE</v>
      </c>
      <c r="Y25" s="140" t="str">
        <f>[1]Benzobfluoranthene!$Y311</f>
        <v>NE</v>
      </c>
      <c r="Z25" s="140" t="str">
        <f>[1]Benzokfluoranthene!$Y311</f>
        <v>NE</v>
      </c>
      <c r="AA25" s="140" t="str">
        <f>[1]Indeno123cdpyrene!$Y311</f>
        <v>NE</v>
      </c>
      <c r="AB25" s="140">
        <f>[1]PAH!Y311</f>
        <v>3.3066663279074344E-4</v>
      </c>
      <c r="AC25" s="140" t="str">
        <f>[1]HCB!Y311</f>
        <v>NA</v>
      </c>
      <c r="AD25" s="140" t="str">
        <f>[1]PCB!Y311</f>
        <v>NA</v>
      </c>
      <c r="AE25" s="127"/>
      <c r="AF25" s="150">
        <f>'[1]dati attività'!$Q59</f>
        <v>10439.91762910288</v>
      </c>
      <c r="AG25" s="150" t="str">
        <f>'[1]dati attività'!$Q$50</f>
        <v>NO</v>
      </c>
      <c r="AH25" s="150" t="str">
        <f>'[1]dati attività'!$Q$51</f>
        <v>NO</v>
      </c>
      <c r="AI25" s="150" t="str">
        <f>'[1]dati attività'!$Q$52</f>
        <v>NO</v>
      </c>
      <c r="AJ25" s="150" t="str">
        <f>'[1]dati attività'!$Q$53</f>
        <v>NO</v>
      </c>
      <c r="AK25" s="126" t="s">
        <v>384</v>
      </c>
      <c r="AL25" s="113" t="s">
        <v>12</v>
      </c>
    </row>
    <row r="26" spans="1:39" s="1" customFormat="1" ht="24.75" customHeight="1" thickBot="1" x14ac:dyDescent="0.25">
      <c r="A26" s="81" t="s">
        <v>120</v>
      </c>
      <c r="B26" s="81" t="s">
        <v>159</v>
      </c>
      <c r="C26" s="89" t="s">
        <v>311</v>
      </c>
      <c r="D26" s="75"/>
      <c r="E26" s="140">
        <f>[1]NOx!Y312</f>
        <v>2.6782798833353771</v>
      </c>
      <c r="F26" s="140">
        <f>[1]NMVOC!Y312</f>
        <v>0.25131645626587673</v>
      </c>
      <c r="G26" s="140">
        <f>[1]SOx!Y312</f>
        <v>0.23136206040084606</v>
      </c>
      <c r="H26" s="140" t="str">
        <f>[1]NH3!Y312</f>
        <v>NE</v>
      </c>
      <c r="I26" s="140">
        <f>'[1]pm2.5'!Y312</f>
        <v>2.5249573269301485E-2</v>
      </c>
      <c r="J26" s="140">
        <f>[1]pm10!Y312</f>
        <v>2.5249573269301485E-2</v>
      </c>
      <c r="K26" s="140">
        <f>[1]PST!Y312</f>
        <v>2.5764870682960701E-2</v>
      </c>
      <c r="L26" s="140">
        <f>[1]BC!Y312</f>
        <v>1.2119795169264713E-2</v>
      </c>
      <c r="M26" s="140">
        <f>[1]CO!Y312</f>
        <v>2.4365289529515151</v>
      </c>
      <c r="N26" s="140">
        <f>[1]piombo!Y312</f>
        <v>0.38055873411587809</v>
      </c>
      <c r="O26" s="140">
        <f>[1]cadmio!Y312</f>
        <v>1.1880579861259932E-4</v>
      </c>
      <c r="P26" s="140" t="str">
        <f>[1]mercurio!Y312</f>
        <v>NA</v>
      </c>
      <c r="Q26" s="140" t="str">
        <f>[1]arsenico!Y312</f>
        <v>NA</v>
      </c>
      <c r="R26" s="140">
        <f>[1]cromo!Y312</f>
        <v>1.08517216452748E-4</v>
      </c>
      <c r="S26" s="140">
        <f>[1]rame!Y312</f>
        <v>1.4812012824779799E-3</v>
      </c>
      <c r="T26" s="140">
        <f>[1]nichel!Y312</f>
        <v>3.5641739583779796E-4</v>
      </c>
      <c r="U26" s="140">
        <f>[1]selenio!Y312</f>
        <v>3.5641739583779789E-3</v>
      </c>
      <c r="V26" s="140">
        <f>[1]zinco!Y312</f>
        <v>7.112903162936321E-3</v>
      </c>
      <c r="W26" s="140" t="str">
        <f>[1]Diossine!Y312</f>
        <v>NA</v>
      </c>
      <c r="X26" s="140" t="str">
        <f>[1]Benzoapyrene!$Y312</f>
        <v>NE</v>
      </c>
      <c r="Y26" s="140" t="str">
        <f>[1]Benzobfluoranthene!$Y312</f>
        <v>NE</v>
      </c>
      <c r="Z26" s="140" t="str">
        <f>[1]Benzokfluoranthene!$Y312</f>
        <v>NE</v>
      </c>
      <c r="AA26" s="140" t="str">
        <f>[1]Indeno123cdpyrene!$Y312</f>
        <v>NE</v>
      </c>
      <c r="AB26" s="140">
        <f>[1]PAH!Y312</f>
        <v>2.5131645626587671E-4</v>
      </c>
      <c r="AC26" s="140" t="str">
        <f>[1]HCB!Y312</f>
        <v>NA</v>
      </c>
      <c r="AD26" s="140" t="str">
        <f>[1]PCB!Y312</f>
        <v>NA</v>
      </c>
      <c r="AE26" s="127"/>
      <c r="AF26" s="150">
        <f>'[1]dati attività'!$Q60</f>
        <v>10601.670214657128</v>
      </c>
      <c r="AG26" s="150" t="str">
        <f>'[1]dati attività'!$Q$50</f>
        <v>NO</v>
      </c>
      <c r="AH26" s="150" t="str">
        <f>'[1]dati attività'!$Q$51</f>
        <v>NO</v>
      </c>
      <c r="AI26" s="150" t="str">
        <f>'[1]dati attività'!$Q$52</f>
        <v>NO</v>
      </c>
      <c r="AJ26" s="150" t="str">
        <f>'[1]dati attività'!$Q$53</f>
        <v>NO</v>
      </c>
      <c r="AK26" s="126" t="s">
        <v>384</v>
      </c>
      <c r="AL26" s="113" t="s">
        <v>12</v>
      </c>
    </row>
    <row r="27" spans="1:39" s="1" customFormat="1" ht="24.75" customHeight="1" thickBot="1" x14ac:dyDescent="0.25">
      <c r="A27" s="81" t="s">
        <v>121</v>
      </c>
      <c r="B27" s="81" t="s">
        <v>161</v>
      </c>
      <c r="C27" s="89" t="s">
        <v>53</v>
      </c>
      <c r="D27" s="75"/>
      <c r="E27" s="140">
        <f>[1]NOx!Y313</f>
        <v>321.64925790778113</v>
      </c>
      <c r="F27" s="140">
        <f>[1]NMVOC!Y313</f>
        <v>204.7163582674294</v>
      </c>
      <c r="G27" s="140">
        <f>[1]SOx!Y313</f>
        <v>4.8837700992680126</v>
      </c>
      <c r="H27" s="140">
        <f>[1]NH3!Y313</f>
        <v>18.826415863348224</v>
      </c>
      <c r="I27" s="140">
        <f>'[1]pm2.5'!Y313</f>
        <v>10.996671267870036</v>
      </c>
      <c r="J27" s="140">
        <f>[1]pm10!Y313</f>
        <v>10.996671267870036</v>
      </c>
      <c r="K27" s="140">
        <f>[1]PST!Y313</f>
        <v>10.996671267870036</v>
      </c>
      <c r="L27" s="140">
        <f>[1]BC!Y313</f>
        <v>7.255087966569298</v>
      </c>
      <c r="M27" s="140">
        <f>[1]CO!Y313</f>
        <v>1685.9297923132992</v>
      </c>
      <c r="N27" s="140">
        <f>[1]piombo!Y313</f>
        <v>1.9459359802228402E-3</v>
      </c>
      <c r="O27" s="140">
        <f>[1]cadmio!Y313</f>
        <v>0.27046961299461159</v>
      </c>
      <c r="P27" s="140">
        <f>[1]mercurio!Y313</f>
        <v>0.160841865904364</v>
      </c>
      <c r="Q27" s="140">
        <f>[1]arsenico!Y313</f>
        <v>4.9690779998360114E-3</v>
      </c>
      <c r="R27" s="140">
        <f>[1]cromo!Y313</f>
        <v>1.2743474819632425</v>
      </c>
      <c r="S27" s="140">
        <f>[1]rame!Y313</f>
        <v>45.704376697114256</v>
      </c>
      <c r="T27" s="140">
        <f>[1]nichel!Y313</f>
        <v>1.9032976608430863</v>
      </c>
      <c r="U27" s="140">
        <f>[1]selenio!Y313</f>
        <v>0.26964608331888951</v>
      </c>
      <c r="V27" s="140">
        <f>[1]zinco!Y313</f>
        <v>26.982780300104391</v>
      </c>
      <c r="W27" s="140">
        <f>[1]Diossine!Y313</f>
        <v>14.351741142304368</v>
      </c>
      <c r="X27" s="140">
        <f>[1]Benzoapyrene!$Y313</f>
        <v>0.31407488035912073</v>
      </c>
      <c r="Y27" s="140">
        <f>[1]Benzobfluoranthene!$Y313</f>
        <v>0.37329372894683832</v>
      </c>
      <c r="Z27" s="140">
        <f>[1]Benzokfluoranthene!$Y313</f>
        <v>0.26416517036044707</v>
      </c>
      <c r="AA27" s="140">
        <f>[1]Indeno123cdpyrene!$Y313</f>
        <v>0.3478214109217963</v>
      </c>
      <c r="AB27" s="140">
        <f>[1]PAH!Y313</f>
        <v>1.2993551905882028</v>
      </c>
      <c r="AC27" s="140">
        <f>[1]HCB!Y313</f>
        <v>1.4351741142304367E-2</v>
      </c>
      <c r="AD27" s="140">
        <f>[1]PCB!Y313</f>
        <v>2.9048370935375869E-3</v>
      </c>
      <c r="AE27" s="127"/>
      <c r="AF27" s="150">
        <f>'[1]dati attività'!$Q$61</f>
        <v>983126.94720350008</v>
      </c>
      <c r="AG27" s="150" t="s">
        <v>403</v>
      </c>
      <c r="AH27" s="150">
        <f>'[1]dati attività'!$Q$62</f>
        <v>14591.810881063491</v>
      </c>
      <c r="AI27" s="150">
        <f>'[1]dati attività'!$Q$63</f>
        <v>2038.7924318237883</v>
      </c>
      <c r="AJ27" s="150" t="s">
        <v>403</v>
      </c>
      <c r="AK27" s="126" t="s">
        <v>384</v>
      </c>
      <c r="AL27" s="113" t="s">
        <v>12</v>
      </c>
    </row>
    <row r="28" spans="1:39" s="1" customFormat="1" ht="24.75" customHeight="1" thickBot="1" x14ac:dyDescent="0.25">
      <c r="A28" s="81" t="s">
        <v>121</v>
      </c>
      <c r="B28" s="81" t="s">
        <v>162</v>
      </c>
      <c r="C28" s="89" t="s">
        <v>144</v>
      </c>
      <c r="D28" s="75"/>
      <c r="E28" s="140">
        <f>[1]NOx!Y314</f>
        <v>66.601953954699098</v>
      </c>
      <c r="F28" s="140">
        <f>[1]NMVOC!Y314</f>
        <v>11.880319067442853</v>
      </c>
      <c r="G28" s="140">
        <f>[1]SOx!Y314</f>
        <v>1.8530573709663942</v>
      </c>
      <c r="H28" s="140">
        <f>[1]NH3!Y314</f>
        <v>0.24220208048885961</v>
      </c>
      <c r="I28" s="140">
        <f>'[1]pm2.5'!Y314</f>
        <v>9.2271400044578904</v>
      </c>
      <c r="J28" s="140">
        <f>[1]pm10!Y314</f>
        <v>9.2271400044578904</v>
      </c>
      <c r="K28" s="140">
        <f>[1]PST!Y314</f>
        <v>9.2271400044578904</v>
      </c>
      <c r="L28" s="140">
        <f>[1]BC!Y314</f>
        <v>5.7009596727194225</v>
      </c>
      <c r="M28" s="140">
        <f>[1]CO!Y314</f>
        <v>110.31505081475093</v>
      </c>
      <c r="N28" s="140">
        <f>[1]piombo!Y314</f>
        <v>2.4538158074892635E-4</v>
      </c>
      <c r="O28" s="140">
        <f>[1]cadmio!Y314</f>
        <v>3.3972046949676059E-2</v>
      </c>
      <c r="P28" s="140">
        <f>[1]mercurio!Y314</f>
        <v>2.3197177451536651E-2</v>
      </c>
      <c r="Q28" s="140">
        <f>[1]arsenico!Y314</f>
        <v>4.9550534112661429E-4</v>
      </c>
      <c r="R28" s="140">
        <f>[1]cromo!Y314</f>
        <v>0.1758530925125632</v>
      </c>
      <c r="S28" s="140">
        <f>[1]rame!Y314</f>
        <v>5.7730876669554707</v>
      </c>
      <c r="T28" s="140">
        <f>[1]nichel!Y314</f>
        <v>0.23741395384727526</v>
      </c>
      <c r="U28" s="140">
        <f>[1]selenio!Y314</f>
        <v>3.4008133440285797E-2</v>
      </c>
      <c r="V28" s="140">
        <f>[1]zinco!Y314</f>
        <v>3.4076858913626804</v>
      </c>
      <c r="W28" s="140">
        <f>[1]Diossine!Y314</f>
        <v>1.8701561419553072</v>
      </c>
      <c r="X28" s="140">
        <f>[1]Benzoapyrene!$Y314</f>
        <v>8.3082185555969634E-2</v>
      </c>
      <c r="Y28" s="140">
        <f>[1]Benzobfluoranthene!$Y314</f>
        <v>9.3988637246247717E-2</v>
      </c>
      <c r="Z28" s="140">
        <f>[1]Benzokfluoranthene!$Y314</f>
        <v>7.2694358427525474E-2</v>
      </c>
      <c r="AA28" s="140">
        <f>[1]Indeno123cdpyrene!$Y314</f>
        <v>7.9052651021399245E-2</v>
      </c>
      <c r="AB28" s="140">
        <f>[1]PAH!Y314</f>
        <v>0.32881783225114208</v>
      </c>
      <c r="AC28" s="140">
        <f>[1]HCB!Y314</f>
        <v>1.8701561419553073E-3</v>
      </c>
      <c r="AD28" s="140">
        <f>[1]PCB!Y314</f>
        <v>4.6099087959771822E-4</v>
      </c>
      <c r="AE28" s="127"/>
      <c r="AF28" s="150">
        <f>'[1]dati attività'!$Q$64</f>
        <v>175310.40410275615</v>
      </c>
      <c r="AG28" s="150" t="s">
        <v>403</v>
      </c>
      <c r="AH28" s="150" t="s">
        <v>397</v>
      </c>
      <c r="AI28" s="150">
        <f>'[1]dati attività'!$Q$65</f>
        <v>1075.2083197906929</v>
      </c>
      <c r="AJ28" s="150" t="s">
        <v>403</v>
      </c>
      <c r="AK28" s="126" t="s">
        <v>384</v>
      </c>
      <c r="AL28" s="113" t="s">
        <v>12</v>
      </c>
    </row>
    <row r="29" spans="1:39" s="1" customFormat="1" ht="24.75" customHeight="1" thickBot="1" x14ac:dyDescent="0.25">
      <c r="A29" s="81" t="s">
        <v>121</v>
      </c>
      <c r="B29" s="81" t="s">
        <v>163</v>
      </c>
      <c r="C29" s="89" t="s">
        <v>145</v>
      </c>
      <c r="D29" s="75"/>
      <c r="E29" s="140">
        <f>[1]NOx!Y315</f>
        <v>335.07589917963679</v>
      </c>
      <c r="F29" s="140">
        <f>[1]NMVOC!Y315</f>
        <v>21.039679670093715</v>
      </c>
      <c r="G29" s="140">
        <f>[1]SOx!Y315</f>
        <v>4.3307012467155497</v>
      </c>
      <c r="H29" s="140">
        <f>[1]NH3!Y315</f>
        <v>0.12492370830622057</v>
      </c>
      <c r="I29" s="140">
        <f>'[1]pm2.5'!Y315</f>
        <v>11.076295800124994</v>
      </c>
      <c r="J29" s="140">
        <f>[1]pm10!Y315</f>
        <v>11.076295800124994</v>
      </c>
      <c r="K29" s="140">
        <f>[1]PST!Y315</f>
        <v>11.076295800124994</v>
      </c>
      <c r="L29" s="140">
        <f>[1]BC!Y315</f>
        <v>6.021227995149129</v>
      </c>
      <c r="M29" s="140">
        <f>[1]CO!Y315</f>
        <v>75.740549393641203</v>
      </c>
      <c r="N29" s="140">
        <f>[1]piombo!Y315</f>
        <v>2.370317776652593E-4</v>
      </c>
      <c r="O29" s="140">
        <f>[1]cadmio!Y315</f>
        <v>3.2997752806275586E-2</v>
      </c>
      <c r="P29" s="140">
        <f>[1]mercurio!Y315</f>
        <v>4.6710746589830841E-2</v>
      </c>
      <c r="Q29" s="140">
        <f>[1]arsenico!Y315</f>
        <v>8.8238720889019539E-4</v>
      </c>
      <c r="R29" s="140">
        <f>[1]cromo!Y315</f>
        <v>0.21193279654757194</v>
      </c>
      <c r="S29" s="140">
        <f>[1]rame!Y315</f>
        <v>5.6047383139224776</v>
      </c>
      <c r="T29" s="140">
        <f>[1]nichel!Y315</f>
        <v>0.22945696139208313</v>
      </c>
      <c r="U29" s="140">
        <f>[1]selenio!Y315</f>
        <v>3.32949941940167E-2</v>
      </c>
      <c r="V29" s="140">
        <f>[1]zinco!Y315</f>
        <v>3.3728750403451864</v>
      </c>
      <c r="W29" s="140">
        <f>[1]Diossine!Y315</f>
        <v>2.7163280780018377</v>
      </c>
      <c r="X29" s="140">
        <f>[1]Benzoapyrene!$Y315</f>
        <v>3.8804686828597675E-2</v>
      </c>
      <c r="Y29" s="140">
        <f>[1]Benzobfluoranthene!$Y315</f>
        <v>0.23498393690650801</v>
      </c>
      <c r="Z29" s="140">
        <f>[1]Benzokfluoranthene!$Y315</f>
        <v>0.26257838087351093</v>
      </c>
      <c r="AA29" s="140">
        <f>[1]Indeno123cdpyrene!$Y315</f>
        <v>6.0362846177818598E-2</v>
      </c>
      <c r="AB29" s="140">
        <f>[1]PAH!Y315</f>
        <v>0.59672985078643581</v>
      </c>
      <c r="AC29" s="140">
        <f>[1]HCB!Y315</f>
        <v>1.4736769835693437E-3</v>
      </c>
      <c r="AD29" s="140">
        <f>[1]PCB!Y315</f>
        <v>5.0271845896821313E-4</v>
      </c>
      <c r="AE29" s="127"/>
      <c r="AF29" s="150">
        <f>'[1]dati attività'!$Q$66</f>
        <v>375095.32838646875</v>
      </c>
      <c r="AG29" s="150" t="s">
        <v>403</v>
      </c>
      <c r="AH29" s="150">
        <f>'[1]dati attività'!$Q$67</f>
        <v>566.88911893650629</v>
      </c>
      <c r="AI29" s="150">
        <f>'[1]dati attività'!$Q$68</f>
        <v>2572.6392909890678</v>
      </c>
      <c r="AJ29" s="150" t="s">
        <v>403</v>
      </c>
      <c r="AK29" s="126" t="s">
        <v>384</v>
      </c>
      <c r="AL29" s="113" t="s">
        <v>12</v>
      </c>
    </row>
    <row r="30" spans="1:39" s="1" customFormat="1" ht="24.75" customHeight="1" thickBot="1" x14ac:dyDescent="0.25">
      <c r="A30" s="81" t="s">
        <v>121</v>
      </c>
      <c r="B30" s="81" t="s">
        <v>164</v>
      </c>
      <c r="C30" s="89" t="s">
        <v>54</v>
      </c>
      <c r="D30" s="75"/>
      <c r="E30" s="140">
        <f>[1]NOx!Y316</f>
        <v>7.2896301404199928</v>
      </c>
      <c r="F30" s="140">
        <f>[1]NMVOC!Y316</f>
        <v>208.06856886374612</v>
      </c>
      <c r="G30" s="140">
        <f>[1]SOx!Y316</f>
        <v>0.1290795504629437</v>
      </c>
      <c r="H30" s="140">
        <f>[1]NH3!Y316</f>
        <v>6.8172849449542189E-2</v>
      </c>
      <c r="I30" s="140">
        <f>'[1]pm2.5'!Y316</f>
        <v>4.4343254452672412</v>
      </c>
      <c r="J30" s="140">
        <f>[1]pm10!Y316</f>
        <v>4.4343254452672412</v>
      </c>
      <c r="K30" s="140">
        <f>[1]PST!Y316</f>
        <v>4.4343254452672412</v>
      </c>
      <c r="L30" s="140">
        <f>[1]BC!Y316</f>
        <v>0.78628370888218324</v>
      </c>
      <c r="M30" s="140">
        <f>[1]CO!Y316</f>
        <v>632.85131170014881</v>
      </c>
      <c r="N30" s="140">
        <f>[1]piombo!Y316</f>
        <v>9.3935424538644163E-4</v>
      </c>
      <c r="O30" s="140">
        <f>[1]cadmio!Y316</f>
        <v>0.1292728368855483</v>
      </c>
      <c r="P30" s="140">
        <f>[1]mercurio!Y316</f>
        <v>1.100972636301578E-2</v>
      </c>
      <c r="Q30" s="140">
        <f>[1]arsenico!Y316</f>
        <v>3.7964573665571631E-4</v>
      </c>
      <c r="R30" s="140">
        <f>[1]cromo!Y316</f>
        <v>0.55121356984988723</v>
      </c>
      <c r="S30" s="140">
        <f>[1]rame!Y316</f>
        <v>22.018273086973341</v>
      </c>
      <c r="T30" s="140">
        <f>[1]nichel!Y316</f>
        <v>0.90519998133164914</v>
      </c>
      <c r="U30" s="140">
        <f>[1]selenio!Y316</f>
        <v>0.12870696083411073</v>
      </c>
      <c r="V30" s="140">
        <f>[1]zinco!Y316</f>
        <v>12.779630948893006</v>
      </c>
      <c r="W30" s="140">
        <f>[1]Diossine!Y316</f>
        <v>0.78347779319313726</v>
      </c>
      <c r="X30" s="140">
        <f>[1]Benzoapyrene!$Y316</f>
        <v>1.0638312192961612E-2</v>
      </c>
      <c r="Y30" s="140">
        <f>[1]Benzobfluoranthene!$Y316</f>
        <v>1.7745080906477449E-2</v>
      </c>
      <c r="Z30" s="140">
        <f>[1]Benzokfluoranthene!$Y316</f>
        <v>7.1144281507648163E-3</v>
      </c>
      <c r="AA30" s="140">
        <f>[1]Indeno123cdpyrene!$Y316</f>
        <v>2.0526489931586844E-2</v>
      </c>
      <c r="AB30" s="140">
        <f>[1]PAH!Y316</f>
        <v>5.6024311181790708E-2</v>
      </c>
      <c r="AC30" s="140">
        <f>[1]HCB!Y316</f>
        <v>7.8347779319313735E-4</v>
      </c>
      <c r="AD30" s="140">
        <f>[1]PCB!Y316</f>
        <v>5.8487170032324551E-4</v>
      </c>
      <c r="AE30" s="127"/>
      <c r="AF30" s="150">
        <f>'[1]dati attività'!$Q69</f>
        <v>56809.966999564662</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[1]NOx!Y317</f>
        <v>NA</v>
      </c>
      <c r="F31" s="140">
        <f>[1]NMVOC!Y317</f>
        <v>68.791548703082483</v>
      </c>
      <c r="G31" s="140" t="str">
        <f>[1]SOx!Y317</f>
        <v>NA</v>
      </c>
      <c r="H31" s="140" t="str">
        <f>[1]NH3!Y317</f>
        <v>NA</v>
      </c>
      <c r="I31" s="140" t="str">
        <f>'[1]pm2.5'!Y317</f>
        <v>NA</v>
      </c>
      <c r="J31" s="140" t="str">
        <f>[1]pm10!Y317</f>
        <v>NA</v>
      </c>
      <c r="K31" s="140" t="str">
        <f>[1]PST!Y317</f>
        <v>NA</v>
      </c>
      <c r="L31" s="140" t="str">
        <f>[1]BC!Y317</f>
        <v>NA</v>
      </c>
      <c r="M31" s="140" t="str">
        <f>[1]CO!Y317</f>
        <v>NA</v>
      </c>
      <c r="N31" s="140" t="str">
        <f>[1]piombo!Y317</f>
        <v>NA</v>
      </c>
      <c r="O31" s="140" t="str">
        <f>[1]cadmio!Y317</f>
        <v>NA</v>
      </c>
      <c r="P31" s="140" t="str">
        <f>[1]mercurio!Y317</f>
        <v>NA</v>
      </c>
      <c r="Q31" s="140" t="str">
        <f>[1]arsenico!Y317</f>
        <v>NA</v>
      </c>
      <c r="R31" s="140" t="str">
        <f>[1]cromo!Y317</f>
        <v>NA</v>
      </c>
      <c r="S31" s="140" t="str">
        <f>[1]rame!Y317</f>
        <v>NA</v>
      </c>
      <c r="T31" s="140" t="str">
        <f>[1]nichel!Y317</f>
        <v>NA</v>
      </c>
      <c r="U31" s="140" t="str">
        <f>[1]selenio!Y317</f>
        <v>NA</v>
      </c>
      <c r="V31" s="140" t="str">
        <f>[1]zinco!Y317</f>
        <v>NA</v>
      </c>
      <c r="W31" s="140" t="str">
        <f>[1]Diossine!Y317</f>
        <v>NE</v>
      </c>
      <c r="X31" s="140" t="str">
        <f>[1]Benzoapyrene!$Y317</f>
        <v>NE</v>
      </c>
      <c r="Y31" s="140" t="str">
        <f>[1]Benzobfluoranthene!$Y317</f>
        <v>NE</v>
      </c>
      <c r="Z31" s="140" t="str">
        <f>[1]Benzokfluoranthene!$Y317</f>
        <v>NE</v>
      </c>
      <c r="AA31" s="140" t="str">
        <f>[1]Indeno123cdpyrene!$Y317</f>
        <v>NE</v>
      </c>
      <c r="AB31" s="140" t="str">
        <f>[1]PAH!Y317</f>
        <v>NE</v>
      </c>
      <c r="AC31" s="140" t="str">
        <f>[1]HCB!Y317</f>
        <v>NA</v>
      </c>
      <c r="AD31" s="140" t="str">
        <f>[1]PCB!Y317</f>
        <v>NE</v>
      </c>
      <c r="AE31" s="127"/>
      <c r="AF31" s="150">
        <f>'[1]dati attività'!$Q71</f>
        <v>700224.29971641616</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[1]NOx!Y318</f>
        <v>NA</v>
      </c>
      <c r="F32" s="140" t="str">
        <f>[1]NMVOC!Y318</f>
        <v>NA</v>
      </c>
      <c r="G32" s="140" t="str">
        <f>[1]SOx!Y318</f>
        <v>NA</v>
      </c>
      <c r="H32" s="140" t="str">
        <f>[1]NH3!Y318</f>
        <v>NA</v>
      </c>
      <c r="I32" s="140">
        <f>'[1]pm2.5'!Y318</f>
        <v>6.2986147445976357</v>
      </c>
      <c r="J32" s="140">
        <f>[1]pm10!Y318</f>
        <v>12.165234436167911</v>
      </c>
      <c r="K32" s="140">
        <f>[1]PST!Y318</f>
        <v>15.531704031712492</v>
      </c>
      <c r="L32" s="140">
        <f>[1]BC!Y318</f>
        <v>1.4258657037595952</v>
      </c>
      <c r="M32" s="140" t="str">
        <f>[1]CO!Y318</f>
        <v>NA</v>
      </c>
      <c r="N32" s="140">
        <f>[1]piombo!Y318</f>
        <v>46.894806365002111</v>
      </c>
      <c r="O32" s="140">
        <f>[1]cadmio!Y318</f>
        <v>0.20557256869479956</v>
      </c>
      <c r="P32" s="140" t="str">
        <f>[1]mercurio!Y318</f>
        <v>NA</v>
      </c>
      <c r="Q32" s="140">
        <f>[1]arsenico!Y318</f>
        <v>0.5361354897727294</v>
      </c>
      <c r="R32" s="140">
        <f>[1]cromo!Y318</f>
        <v>17.50085488649043</v>
      </c>
      <c r="S32" s="140">
        <f>[1]rame!Y318</f>
        <v>384.22974736756652</v>
      </c>
      <c r="T32" s="140">
        <f>[1]nichel!Y318</f>
        <v>2.6896863460545641</v>
      </c>
      <c r="U32" s="140">
        <f>[1]selenio!Y318</f>
        <v>0.31063408063425002</v>
      </c>
      <c r="V32" s="140">
        <f>[1]zinco!Y318</f>
        <v>124.76530704882549</v>
      </c>
      <c r="W32" s="140" t="str">
        <f>[1]Diossine!Y318</f>
        <v>NE</v>
      </c>
      <c r="X32" s="140">
        <f>[1]Benzoapyrene!$Y318</f>
        <v>3.6905145791668981E-2</v>
      </c>
      <c r="Y32" s="140">
        <f>[1]Benzobfluoranthene!$Y318</f>
        <v>3.1458132821025604E-3</v>
      </c>
      <c r="Z32" s="140">
        <f>[1]Benzokfluoranthene!$Y318</f>
        <v>4.643819606913303E-3</v>
      </c>
      <c r="AA32" s="140" t="str">
        <f>[1]Indeno123cdpyrene!$Y318</f>
        <v>NE</v>
      </c>
      <c r="AB32" s="140">
        <f>[1]PAH!Y318</f>
        <v>4.4694778680684839E-2</v>
      </c>
      <c r="AC32" s="140" t="str">
        <f>[1]HCB!Y318</f>
        <v>NA</v>
      </c>
      <c r="AD32" s="140" t="str">
        <f>[1]PCB!Y318</f>
        <v>NE</v>
      </c>
      <c r="AE32" s="127"/>
      <c r="AF32" s="126" t="s">
        <v>384</v>
      </c>
      <c r="AG32" s="126" t="s">
        <v>384</v>
      </c>
      <c r="AH32" s="126" t="s">
        <v>384</v>
      </c>
      <c r="AI32" s="126" t="s">
        <v>384</v>
      </c>
      <c r="AJ32" s="126" t="s">
        <v>384</v>
      </c>
      <c r="AK32" s="150">
        <f>'[1]dati attività'!Q72</f>
        <v>557284.36343738984</v>
      </c>
      <c r="AL32" s="113" t="s">
        <v>355</v>
      </c>
    </row>
    <row r="33" spans="1:38" s="1" customFormat="1" ht="24.75" customHeight="1" thickBot="1" x14ac:dyDescent="0.25">
      <c r="A33" s="81" t="s">
        <v>121</v>
      </c>
      <c r="B33" s="81" t="s">
        <v>167</v>
      </c>
      <c r="C33" s="89" t="s">
        <v>57</v>
      </c>
      <c r="D33" s="75"/>
      <c r="E33" s="140" t="str">
        <f>[1]NOx!Y319</f>
        <v>NA</v>
      </c>
      <c r="F33" s="140" t="str">
        <f>[1]NMVOC!Y319</f>
        <v>NA</v>
      </c>
      <c r="G33" s="140" t="str">
        <f>[1]SOx!Y319</f>
        <v>NA</v>
      </c>
      <c r="H33" s="140" t="str">
        <f>[1]NH3!Y319</f>
        <v>NA</v>
      </c>
      <c r="I33" s="140">
        <f>'[1]pm2.5'!Y319</f>
        <v>2.858849355204728</v>
      </c>
      <c r="J33" s="140">
        <f>[1]pm10!Y319</f>
        <v>5.2941654726013487</v>
      </c>
      <c r="K33" s="140">
        <f>[1]PST!Y319</f>
        <v>10.588330945202697</v>
      </c>
      <c r="L33" s="140">
        <f>[1]BC!Y319</f>
        <v>0.11223630801914852</v>
      </c>
      <c r="M33" s="140" t="str">
        <f>[1]CO!Y319</f>
        <v>NA</v>
      </c>
      <c r="N33" s="140" t="str">
        <f>[1]piombo!Y319</f>
        <v>NE</v>
      </c>
      <c r="O33" s="140" t="str">
        <f>[1]cadmio!Y319</f>
        <v>NE</v>
      </c>
      <c r="P33" s="140" t="str">
        <f>[1]mercurio!Y319</f>
        <v>NE</v>
      </c>
      <c r="Q33" s="140" t="str">
        <f>[1]arsenico!Y319</f>
        <v>NE</v>
      </c>
      <c r="R33" s="140" t="str">
        <f>[1]cromo!Y319</f>
        <v>NE</v>
      </c>
      <c r="S33" s="140" t="str">
        <f>[1]rame!Y319</f>
        <v>NE</v>
      </c>
      <c r="T33" s="140" t="str">
        <f>[1]nichel!Y319</f>
        <v>NE</v>
      </c>
      <c r="U33" s="140" t="str">
        <f>[1]selenio!Y319</f>
        <v>NE</v>
      </c>
      <c r="V33" s="140" t="str">
        <f>[1]zinco!Y319</f>
        <v>NE</v>
      </c>
      <c r="W33" s="140" t="str">
        <f>[1]Diossine!Y319</f>
        <v>NE</v>
      </c>
      <c r="X33" s="140" t="str">
        <f>[1]Benzoapyrene!$Y319</f>
        <v>NE</v>
      </c>
      <c r="Y33" s="140" t="str">
        <f>[1]Benzobfluoranthene!$Y319</f>
        <v>NE</v>
      </c>
      <c r="Z33" s="140" t="str">
        <f>[1]Benzokfluoranthene!$Y319</f>
        <v>NE</v>
      </c>
      <c r="AA33" s="140" t="str">
        <f>[1]Indeno123cdpyrene!$Y319</f>
        <v>NE</v>
      </c>
      <c r="AB33" s="140" t="str">
        <f>[1]PAH!Y319</f>
        <v>NE</v>
      </c>
      <c r="AC33" s="140" t="str">
        <f>[1]HCB!Y319</f>
        <v>NA</v>
      </c>
      <c r="AD33" s="140" t="str">
        <f>[1]PCB!Y319</f>
        <v>NE</v>
      </c>
      <c r="AE33" s="127"/>
      <c r="AF33" s="126" t="s">
        <v>384</v>
      </c>
      <c r="AG33" s="126" t="s">
        <v>384</v>
      </c>
      <c r="AH33" s="126" t="s">
        <v>384</v>
      </c>
      <c r="AI33" s="126" t="s">
        <v>384</v>
      </c>
      <c r="AJ33" s="126" t="s">
        <v>384</v>
      </c>
      <c r="AK33" s="150">
        <f>'[1]dati attività'!Q73</f>
        <v>557284.36343738984</v>
      </c>
      <c r="AL33" s="113" t="s">
        <v>355</v>
      </c>
    </row>
    <row r="34" spans="1:38" s="1" customFormat="1" ht="24.75" customHeight="1" thickBot="1" x14ac:dyDescent="0.25">
      <c r="A34" s="81" t="s">
        <v>119</v>
      </c>
      <c r="B34" s="81" t="s">
        <v>168</v>
      </c>
      <c r="C34" s="89" t="s">
        <v>58</v>
      </c>
      <c r="D34" s="75"/>
      <c r="E34" s="140">
        <f>[1]NOx!Y320</f>
        <v>6.3928000000000003</v>
      </c>
      <c r="F34" s="140">
        <f>[1]NMVOC!Y320</f>
        <v>0.56729999999999992</v>
      </c>
      <c r="G34" s="140">
        <f>[1]SOx!Y320</f>
        <v>6.0024000000000001E-2</v>
      </c>
      <c r="H34" s="140">
        <f>[1]NH3!Y320</f>
        <v>8.5399999999999994E-4</v>
      </c>
      <c r="I34" s="140">
        <f>'[1]pm2.5'!Y320</f>
        <v>0.16714000000000004</v>
      </c>
      <c r="J34" s="140">
        <f>[1]pm10!Y320</f>
        <v>0.17568</v>
      </c>
      <c r="K34" s="140">
        <f>[1]PST!Y320</f>
        <v>0.17926530612244898</v>
      </c>
      <c r="L34" s="140">
        <f>[1]BC!Y320</f>
        <v>0.11419199999999999</v>
      </c>
      <c r="M34" s="140">
        <f>[1]CO!Y320</f>
        <v>1.3054000000000001</v>
      </c>
      <c r="N34" s="140" t="str">
        <f>[1]piombo!Y320</f>
        <v>NA</v>
      </c>
      <c r="O34" s="140">
        <f>[1]cadmio!Y320</f>
        <v>2.2591034482758566E-4</v>
      </c>
      <c r="P34" s="140" t="str">
        <f>[1]mercurio!Y320</f>
        <v>NA</v>
      </c>
      <c r="Q34" s="140" t="str">
        <f>[1]arsenico!Y320</f>
        <v>NA</v>
      </c>
      <c r="R34" s="140">
        <f>[1]cromo!Y320</f>
        <v>6.6373239144316759E-4</v>
      </c>
      <c r="S34" s="140">
        <f>[1]rame!Y320</f>
        <v>1.7623951724137912E-2</v>
      </c>
      <c r="T34" s="140">
        <f>[1]nichel!Y320</f>
        <v>1.2199999999999999E-3</v>
      </c>
      <c r="U34" s="140">
        <f>[1]selenio!Y320</f>
        <v>2.4399999999999999E-3</v>
      </c>
      <c r="V34" s="140">
        <f>[1]zinco!Y320</f>
        <v>3.8746919540229843E-3</v>
      </c>
      <c r="W34" s="140" t="str">
        <f>[1]Diossine!Y320</f>
        <v>NA</v>
      </c>
      <c r="X34" s="140">
        <f>[1]Benzoapyrene!$Y320</f>
        <v>3.6600000000000001E-3</v>
      </c>
      <c r="Y34" s="140">
        <f>[1]Benzobfluoranthene!$Y320</f>
        <v>6.0999999999999995E-3</v>
      </c>
      <c r="Z34" s="140" t="str">
        <f>[1]Benzokfluoranthene!$Y320</f>
        <v>NE</v>
      </c>
      <c r="AA34" s="140" t="str">
        <f>[1]Indeno123cdpyrene!$Y320</f>
        <v>NE</v>
      </c>
      <c r="AB34" s="140">
        <f>[1]PAH!Y320</f>
        <v>9.7599999999999996E-3</v>
      </c>
      <c r="AC34" s="140" t="str">
        <f>[1]HCB!Y320</f>
        <v>NA</v>
      </c>
      <c r="AD34" s="140" t="str">
        <f>[1]PCB!Y320</f>
        <v>NA</v>
      </c>
      <c r="AE34" s="127"/>
      <c r="AF34" s="150">
        <f>'[1]dati attività'!$Q74</f>
        <v>5210.0539200000003</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[1]NOx!Y321</f>
        <v>NO</v>
      </c>
      <c r="F35" s="140" t="str">
        <f>[1]NMVOC!Y321</f>
        <v>NO</v>
      </c>
      <c r="G35" s="140" t="str">
        <f>[1]SOx!Y321</f>
        <v>NO</v>
      </c>
      <c r="H35" s="140" t="str">
        <f>[1]NH3!Y321</f>
        <v>NO</v>
      </c>
      <c r="I35" s="140" t="str">
        <f>'[1]pm2.5'!Y321</f>
        <v>NO</v>
      </c>
      <c r="J35" s="140" t="str">
        <f>[1]pm10!Y321</f>
        <v>NO</v>
      </c>
      <c r="K35" s="140" t="str">
        <f>[1]PST!Y321</f>
        <v>NO</v>
      </c>
      <c r="L35" s="140" t="str">
        <f>[1]BC!Y321</f>
        <v>NO</v>
      </c>
      <c r="M35" s="140" t="str">
        <f>[1]CO!Y321</f>
        <v>NO</v>
      </c>
      <c r="N35" s="140" t="str">
        <f>[1]piombo!Y321</f>
        <v>NO</v>
      </c>
      <c r="O35" s="140" t="str">
        <f>[1]cadmio!Y321</f>
        <v>NO</v>
      </c>
      <c r="P35" s="140" t="str">
        <f>[1]mercurio!Y321</f>
        <v>NO</v>
      </c>
      <c r="Q35" s="140" t="str">
        <f>[1]arsenico!Y321</f>
        <v>NO</v>
      </c>
      <c r="R35" s="140" t="str">
        <f>[1]cromo!Y321</f>
        <v>NO</v>
      </c>
      <c r="S35" s="140" t="str">
        <f>[1]rame!Y321</f>
        <v>NO</v>
      </c>
      <c r="T35" s="140" t="str">
        <f>[1]nichel!Y321</f>
        <v>NO</v>
      </c>
      <c r="U35" s="140" t="str">
        <f>[1]selenio!Y321</f>
        <v>NO</v>
      </c>
      <c r="V35" s="140" t="str">
        <f>[1]zinco!Y321</f>
        <v>NO</v>
      </c>
      <c r="W35" s="140" t="str">
        <f>[1]Diossine!Y321</f>
        <v>NO</v>
      </c>
      <c r="X35" s="140" t="str">
        <f>[1]Benzoapyrene!$Y321</f>
        <v>NO</v>
      </c>
      <c r="Y35" s="140" t="str">
        <f>[1]Benzobfluoranthene!$Y321</f>
        <v>NO</v>
      </c>
      <c r="Z35" s="140" t="str">
        <f>[1]Benzokfluoranthene!$Y321</f>
        <v>NO</v>
      </c>
      <c r="AA35" s="140" t="str">
        <f>[1]Indeno123cdpyrene!$Y321</f>
        <v>NO</v>
      </c>
      <c r="AB35" s="140" t="str">
        <f>[1]PAH!Y321</f>
        <v>NO</v>
      </c>
      <c r="AC35" s="140" t="str">
        <f>[1]HCB!Y321</f>
        <v>NO</v>
      </c>
      <c r="AD35" s="140" t="str">
        <f>[1]PCB!Y321</f>
        <v>NO</v>
      </c>
      <c r="AE35" s="127"/>
      <c r="AF35" s="150" t="str">
        <f>'[1]dati attività'!$Q75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[1]NOx!Y322</f>
        <v>98.065096626015659</v>
      </c>
      <c r="F36" s="140">
        <f>[1]NMVOC!Y322</f>
        <v>47.748830390926152</v>
      </c>
      <c r="G36" s="140">
        <f>[1]SOx!Y322</f>
        <v>48.234748425794407</v>
      </c>
      <c r="H36" s="140">
        <f>[1]NH3!Y322</f>
        <v>1.1606549831165906E-2</v>
      </c>
      <c r="I36" s="140">
        <f>'[1]pm2.5'!Y322</f>
        <v>9.2142240168819036</v>
      </c>
      <c r="J36" s="140">
        <f>[1]pm10!Y322</f>
        <v>9.2501445251850782</v>
      </c>
      <c r="K36" s="140">
        <f>[1]PST!Y322</f>
        <v>9.4389229848827334</v>
      </c>
      <c r="L36" s="140">
        <f>[1]BC!Y322</f>
        <v>1.4547122929250369</v>
      </c>
      <c r="M36" s="140">
        <f>[1]CO!Y322</f>
        <v>124.41206403376141</v>
      </c>
      <c r="N36" s="140">
        <f>[1]piombo!Y322</f>
        <v>0.15040713094058192</v>
      </c>
      <c r="O36" s="140">
        <f>[1]cadmio!Y322</f>
        <v>1.9471324621738922E-2</v>
      </c>
      <c r="P36" s="140" t="str">
        <f>[1]mercurio!Y322</f>
        <v>NA</v>
      </c>
      <c r="Q36" s="140">
        <f>[1]arsenico!Y322</f>
        <v>0.15244371159618222</v>
      </c>
      <c r="R36" s="140">
        <f>[1]cromo!Y322</f>
        <v>9.0275111584787973E-2</v>
      </c>
      <c r="S36" s="140">
        <f>[1]rame!Y322</f>
        <v>0.15374032283213723</v>
      </c>
      <c r="T36" s="140">
        <f>[1]nichel!Y322</f>
        <v>4.8687824938238133</v>
      </c>
      <c r="U36" s="140">
        <f>[1]selenio!Y322</f>
        <v>0.35869443790024969</v>
      </c>
      <c r="V36" s="140">
        <f>[1]zinco!Y322</f>
        <v>0.87927477176422975</v>
      </c>
      <c r="W36" s="140">
        <f>[1]Diossine!Y322</f>
        <v>0.19696553013902363</v>
      </c>
      <c r="X36" s="140" t="str">
        <f>[1]Benzoapyrene!$Y322</f>
        <v>NE</v>
      </c>
      <c r="Y36" s="140" t="str">
        <f>[1]Benzobfluoranthene!$Y322</f>
        <v>NE</v>
      </c>
      <c r="Z36" s="140" t="str">
        <f>[1]Benzokfluoranthene!$Y322</f>
        <v>NE</v>
      </c>
      <c r="AA36" s="140" t="str">
        <f>[1]Indeno123cdpyrene!$Y322</f>
        <v>NE</v>
      </c>
      <c r="AB36" s="140">
        <f>[1]PAH!Y322</f>
        <v>8.0420218504314925E-2</v>
      </c>
      <c r="AC36" s="140">
        <f>[1]HCB!Y322</f>
        <v>0.1212095570086299</v>
      </c>
      <c r="AD36" s="140">
        <f>[1]PCB!Y322</f>
        <v>5.7574539579099193E-2</v>
      </c>
      <c r="AE36" s="127"/>
      <c r="AF36" s="150">
        <f>'[1]dati attività'!$Q$76</f>
        <v>75978.451850991725</v>
      </c>
      <c r="AG36" s="150" t="str">
        <f>'[1]dati attività'!$Q$77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[1]NOx!Y323</f>
        <v>1.8948804296022825</v>
      </c>
      <c r="F37" s="140">
        <f>[1]NMVOC!Y323</f>
        <v>2.9125415847425409E-2</v>
      </c>
      <c r="G37" s="140">
        <f>[1]SOx!Y323</f>
        <v>6.4110085584829675E-3</v>
      </c>
      <c r="H37" s="140" t="str">
        <f>[1]NH3!Y323</f>
        <v>NE</v>
      </c>
      <c r="I37" s="140">
        <f>'[1]pm2.5'!Y323</f>
        <v>4.3808558482966935E-2</v>
      </c>
      <c r="J37" s="140">
        <f>[1]pm10!Y323</f>
        <v>4.3808558482966935E-2</v>
      </c>
      <c r="K37" s="140">
        <f>[1]PST!Y323</f>
        <v>5.476069810370867E-2</v>
      </c>
      <c r="L37" s="140">
        <f>[1]BC!Y323</f>
        <v>1.0952139620741734E-3</v>
      </c>
      <c r="M37" s="140">
        <f>[1]CO!Y323</f>
        <v>0.66995039436147008</v>
      </c>
      <c r="N37" s="140" t="str">
        <f>[1]piombo!Y323</f>
        <v>NA</v>
      </c>
      <c r="O37" s="140" t="str">
        <f>[1]cadmio!Y323</f>
        <v>NA</v>
      </c>
      <c r="P37" s="140" t="str">
        <f>[1]mercurio!Y323</f>
        <v>NA</v>
      </c>
      <c r="Q37" s="140" t="str">
        <f>[1]arsenico!Y323</f>
        <v>NA</v>
      </c>
      <c r="R37" s="140" t="str">
        <f>[1]cromo!Y323</f>
        <v>NA</v>
      </c>
      <c r="S37" s="140" t="str">
        <f>[1]rame!Y323</f>
        <v>NA</v>
      </c>
      <c r="T37" s="140" t="str">
        <f>[1]nichel!Y323</f>
        <v>NA</v>
      </c>
      <c r="U37" s="140" t="str">
        <f>[1]selenio!Y323</f>
        <v>NA</v>
      </c>
      <c r="V37" s="140" t="str">
        <f>[1]zinco!Y323</f>
        <v>NA</v>
      </c>
      <c r="W37" s="140" t="str">
        <f>[1]Diossine!Y323</f>
        <v>NA</v>
      </c>
      <c r="X37" s="140" t="str">
        <f>[1]Benzoapyrene!$Y323</f>
        <v>NA</v>
      </c>
      <c r="Y37" s="140" t="str">
        <f>[1]Benzobfluoranthene!$Y323</f>
        <v>NA</v>
      </c>
      <c r="Z37" s="140" t="str">
        <f>[1]Benzokfluoranthene!$Y323</f>
        <v>NA</v>
      </c>
      <c r="AA37" s="140" t="str">
        <f>[1]Indeno123cdpyrene!$Y323</f>
        <v>NA</v>
      </c>
      <c r="AB37" s="140" t="str">
        <f>[1]PAH!Y323</f>
        <v>NA</v>
      </c>
      <c r="AC37" s="140" t="str">
        <f>[1]HCB!Y323</f>
        <v>NA</v>
      </c>
      <c r="AD37" s="140" t="str">
        <f>[1]PCB!Y323</f>
        <v>NA</v>
      </c>
      <c r="AE37" s="127"/>
      <c r="AF37" s="150" t="str">
        <f>'[1]dati attività'!$Q$78</f>
        <v>NO</v>
      </c>
      <c r="AG37" s="150" t="s">
        <v>403</v>
      </c>
      <c r="AH37" s="150">
        <f>'[1]dati attività'!$Q$79</f>
        <v>11650.166338970164</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[1]NOx!Y324</f>
        <v>NO</v>
      </c>
      <c r="F38" s="140" t="str">
        <f>[1]NMVOC!Y324</f>
        <v>NO</v>
      </c>
      <c r="G38" s="140" t="str">
        <f>[1]SOx!Y324</f>
        <v>NO</v>
      </c>
      <c r="H38" s="140" t="str">
        <f>[1]NH3!Y324</f>
        <v>NO</v>
      </c>
      <c r="I38" s="140" t="str">
        <f>'[1]pm2.5'!Y324</f>
        <v>NO</v>
      </c>
      <c r="J38" s="140" t="str">
        <f>[1]pm10!Y324</f>
        <v>NO</v>
      </c>
      <c r="K38" s="140" t="str">
        <f>[1]PST!Y324</f>
        <v>NO</v>
      </c>
      <c r="L38" s="140" t="str">
        <f>[1]BC!Y324</f>
        <v>NO</v>
      </c>
      <c r="M38" s="140" t="str">
        <f>[1]CO!Y324</f>
        <v>NO</v>
      </c>
      <c r="N38" s="140" t="str">
        <f>[1]piombo!Y324</f>
        <v>NO</v>
      </c>
      <c r="O38" s="140" t="str">
        <f>[1]cadmio!Y324</f>
        <v>NO</v>
      </c>
      <c r="P38" s="140" t="str">
        <f>[1]mercurio!Y324</f>
        <v>NO</v>
      </c>
      <c r="Q38" s="140" t="str">
        <f>[1]arsenico!Y324</f>
        <v>NO</v>
      </c>
      <c r="R38" s="140" t="str">
        <f>[1]cromo!Y324</f>
        <v>NO</v>
      </c>
      <c r="S38" s="140" t="str">
        <f>[1]rame!Y324</f>
        <v>NO</v>
      </c>
      <c r="T38" s="140" t="str">
        <f>[1]nichel!Y324</f>
        <v>NO</v>
      </c>
      <c r="U38" s="140" t="str">
        <f>[1]selenio!Y324</f>
        <v>NO</v>
      </c>
      <c r="V38" s="140" t="str">
        <f>[1]zinco!Y324</f>
        <v>NO</v>
      </c>
      <c r="W38" s="140" t="str">
        <f>[1]Diossine!Y324</f>
        <v>NO</v>
      </c>
      <c r="X38" s="140" t="str">
        <f>[1]Benzoapyrene!$Y324</f>
        <v>NO</v>
      </c>
      <c r="Y38" s="140" t="str">
        <f>[1]Benzobfluoranthene!$Y324</f>
        <v>NO</v>
      </c>
      <c r="Z38" s="140" t="str">
        <f>[1]Benzokfluoranthene!$Y324</f>
        <v>NO</v>
      </c>
      <c r="AA38" s="140" t="str">
        <f>[1]Indeno123cdpyrene!$Y324</f>
        <v>NO</v>
      </c>
      <c r="AB38" s="140" t="str">
        <f>[1]PAH!Y324</f>
        <v>NO</v>
      </c>
      <c r="AC38" s="140" t="str">
        <f>[1]HCB!Y324</f>
        <v>NO</v>
      </c>
      <c r="AD38" s="140" t="str">
        <f>[1]PCB!Y324</f>
        <v>NO</v>
      </c>
      <c r="AE38" s="127"/>
      <c r="AF38" s="150" t="str">
        <f>'[1]dati attività'!$Q80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[1]NOx!Y325</f>
        <v>23.406719475897191</v>
      </c>
      <c r="F39" s="140">
        <f>[1]NMVOC!Y325</f>
        <v>8.0647318886630792</v>
      </c>
      <c r="G39" s="140">
        <f>[1]SOx!Y325</f>
        <v>3.1898038181002937</v>
      </c>
      <c r="H39" s="140">
        <f>[1]NH3!Y325</f>
        <v>9.6697803361656936E-3</v>
      </c>
      <c r="I39" s="140">
        <f>'[1]pm2.5'!Y325</f>
        <v>0.5966605157495537</v>
      </c>
      <c r="J39" s="140">
        <f>[1]pm10!Y325</f>
        <v>0.63715931418527316</v>
      </c>
      <c r="K39" s="140">
        <f>[1]PST!Y325</f>
        <v>0.74959919315914492</v>
      </c>
      <c r="L39" s="140">
        <f>[1]BC!Y325</f>
        <v>8.2344186287838808E-2</v>
      </c>
      <c r="M39" s="140">
        <f>[1]CO!Y325</f>
        <v>13.739994588859005</v>
      </c>
      <c r="N39" s="140">
        <f>[1]piombo!Y325</f>
        <v>18.442930613508139</v>
      </c>
      <c r="O39" s="140">
        <f>[1]cadmio!Y325</f>
        <v>1.1783630805368737</v>
      </c>
      <c r="P39" s="140">
        <f>[1]mercurio!Y325</f>
        <v>0.95019495910680329</v>
      </c>
      <c r="Q39" s="140">
        <f>[1]arsenico!Y325</f>
        <v>0.22887272344858262</v>
      </c>
      <c r="R39" s="140">
        <f>[1]cromo!Y325</f>
        <v>2.2118262343819275</v>
      </c>
      <c r="S39" s="140">
        <f>[1]rame!Y325</f>
        <v>3.6004096941253745</v>
      </c>
      <c r="T39" s="140">
        <f>[1]nichel!Y325</f>
        <v>43.077919447968576</v>
      </c>
      <c r="U39" s="140">
        <f>[1]selenio!Y325</f>
        <v>4.1899603027476383E-2</v>
      </c>
      <c r="V39" s="140">
        <f>[1]zinco!Y325</f>
        <v>7.9853832943664766</v>
      </c>
      <c r="W39" s="140">
        <f>[1]Diossine!Y325</f>
        <v>14.675190375055296</v>
      </c>
      <c r="X39" s="140">
        <f>[1]Benzoapyrene!$Y325</f>
        <v>0.16314392237112885</v>
      </c>
      <c r="Y39" s="140">
        <f>[1]Benzobfluoranthene!$Y325</f>
        <v>8.9621618706417813E-2</v>
      </c>
      <c r="Z39" s="140">
        <f>[1]Benzokfluoranthene!$Y325</f>
        <v>0.18075144892568923</v>
      </c>
      <c r="AA39" s="140">
        <f>[1]Indeno123cdpyrene!$Y325</f>
        <v>6.9092373296735579E-2</v>
      </c>
      <c r="AB39" s="140">
        <f>[1]PAH!Y325</f>
        <v>0.50260936329997163</v>
      </c>
      <c r="AC39" s="140">
        <f>[1]HCB!Y325</f>
        <v>14.041012600000002</v>
      </c>
      <c r="AD39" s="140">
        <f>[1]PCB!Y325</f>
        <v>18.25911</v>
      </c>
      <c r="AE39" s="127"/>
      <c r="AF39" s="150">
        <f>'[1]dati attività'!$Q81</f>
        <v>39578.636531118878</v>
      </c>
      <c r="AG39" s="150" t="str">
        <f>'[1]dati attività'!$Q$82</f>
        <v>NO</v>
      </c>
      <c r="AH39" s="150">
        <f>'[1]dati attività'!$Q$83</f>
        <v>228937.72893401573</v>
      </c>
      <c r="AI39" s="150">
        <f>'[1]dati attività'!$Q$84</f>
        <v>27298.640623674368</v>
      </c>
      <c r="AJ39" s="150">
        <f>'[1]dati attività'!$Q$85</f>
        <v>17192.098162231385</v>
      </c>
      <c r="AK39" s="126" t="s">
        <v>384</v>
      </c>
      <c r="AL39" s="113" t="s">
        <v>12</v>
      </c>
    </row>
    <row r="40" spans="1:38" s="1" customFormat="1" ht="24.75" customHeight="1" thickBot="1" x14ac:dyDescent="0.25">
      <c r="A40" s="81" t="s">
        <v>119</v>
      </c>
      <c r="B40" s="81" t="s">
        <v>174</v>
      </c>
      <c r="C40" s="89" t="s">
        <v>340</v>
      </c>
      <c r="D40" s="75"/>
      <c r="E40" s="140" t="str">
        <f>[1]NOx!Y326</f>
        <v>IE</v>
      </c>
      <c r="F40" s="140" t="str">
        <f>[1]NMVOC!Y326</f>
        <v>IE</v>
      </c>
      <c r="G40" s="140" t="str">
        <f>[1]SOx!Y326</f>
        <v>IE</v>
      </c>
      <c r="H40" s="140" t="str">
        <f>[1]NH3!Y326</f>
        <v>IE</v>
      </c>
      <c r="I40" s="140" t="str">
        <f>'[1]pm2.5'!Y326</f>
        <v>IE</v>
      </c>
      <c r="J40" s="140" t="str">
        <f>[1]pm10!Y326</f>
        <v>IE</v>
      </c>
      <c r="K40" s="140" t="str">
        <f>[1]PST!Y326</f>
        <v>IE</v>
      </c>
      <c r="L40" s="140" t="str">
        <f>[1]BC!Y326</f>
        <v>IE</v>
      </c>
      <c r="M40" s="140" t="str">
        <f>[1]CO!Y326</f>
        <v>IE</v>
      </c>
      <c r="N40" s="140" t="str">
        <f>[1]piombo!Y326</f>
        <v>IE</v>
      </c>
      <c r="O40" s="140" t="str">
        <f>[1]cadmio!Y326</f>
        <v>IE</v>
      </c>
      <c r="P40" s="140" t="str">
        <f>[1]mercurio!Y326</f>
        <v>IE</v>
      </c>
      <c r="Q40" s="140" t="str">
        <f>[1]arsenico!Y326</f>
        <v>IE</v>
      </c>
      <c r="R40" s="140" t="str">
        <f>[1]cromo!Y326</f>
        <v>IE</v>
      </c>
      <c r="S40" s="140" t="str">
        <f>[1]rame!Y326</f>
        <v>IE</v>
      </c>
      <c r="T40" s="140" t="str">
        <f>[1]nichel!Y326</f>
        <v>IE</v>
      </c>
      <c r="U40" s="140" t="str">
        <f>[1]selenio!Y326</f>
        <v>IE</v>
      </c>
      <c r="V40" s="140" t="str">
        <f>[1]zinco!Y326</f>
        <v>IE</v>
      </c>
      <c r="W40" s="140" t="str">
        <f>[1]Diossine!Y326</f>
        <v>IE</v>
      </c>
      <c r="X40" s="140" t="str">
        <f>[1]Benzoapyrene!$Y326</f>
        <v>IE</v>
      </c>
      <c r="Y40" s="140" t="str">
        <f>[1]Benzobfluoranthene!$Y326</f>
        <v>IE</v>
      </c>
      <c r="Z40" s="140" t="str">
        <f>[1]Benzokfluoranthene!$Y326</f>
        <v>IE</v>
      </c>
      <c r="AA40" s="140" t="str">
        <f>[1]Indeno123cdpyrene!$Y326</f>
        <v>IE</v>
      </c>
      <c r="AB40" s="140" t="str">
        <f>[1]PAH!Y326</f>
        <v>IE</v>
      </c>
      <c r="AC40" s="140" t="str">
        <f>[1]HCB!Y326</f>
        <v>IE</v>
      </c>
      <c r="AD40" s="140" t="str">
        <f>[1]PCB!Y326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[1]NOx!Y327</f>
        <v>36.04396779393592</v>
      </c>
      <c r="F41" s="140">
        <f>[1]NMVOC!Y327</f>
        <v>61.346040445185118</v>
      </c>
      <c r="G41" s="140">
        <f>[1]SOx!Y327</f>
        <v>19.595135687677388</v>
      </c>
      <c r="H41" s="140">
        <f>[1]NH3!Y327</f>
        <v>0.56536467648650013</v>
      </c>
      <c r="I41" s="140">
        <f>'[1]pm2.5'!Y327</f>
        <v>38.554079019720788</v>
      </c>
      <c r="J41" s="140">
        <f>[1]pm10!Y327</f>
        <v>38.929708416544905</v>
      </c>
      <c r="K41" s="140">
        <f>[1]PST!Y327</f>
        <v>45.799656960641066</v>
      </c>
      <c r="L41" s="140">
        <f>[1]BC!Y327</f>
        <v>3.1757429234011694</v>
      </c>
      <c r="M41" s="140">
        <f>[1]CO!Y327</f>
        <v>523.69700606591607</v>
      </c>
      <c r="N41" s="140">
        <f>[1]piombo!Y327</f>
        <v>4.61026239412762</v>
      </c>
      <c r="O41" s="140">
        <f>[1]cadmio!Y327</f>
        <v>0.66873929297582968</v>
      </c>
      <c r="P41" s="140">
        <f>[1]mercurio!Y327</f>
        <v>0.23192149106238108</v>
      </c>
      <c r="Q41" s="140">
        <f>[1]arsenico!Y327</f>
        <v>0.58141690421518188</v>
      </c>
      <c r="R41" s="140">
        <f>[1]cromo!Y327</f>
        <v>1.1666862537952603</v>
      </c>
      <c r="S41" s="140">
        <f>[1]rame!Y327</f>
        <v>1.1292567920124201</v>
      </c>
      <c r="T41" s="140">
        <f>[1]nichel!Y327</f>
        <v>12.106559875655181</v>
      </c>
      <c r="U41" s="140">
        <f>[1]selenio!Y327</f>
        <v>6.5122653720919702E-2</v>
      </c>
      <c r="V41" s="140">
        <f>[1]zinco!Y327</f>
        <v>9.3416704773821202</v>
      </c>
      <c r="W41" s="140">
        <f>[1]Diossine!Y327</f>
        <v>46.480330068895718</v>
      </c>
      <c r="X41" s="140">
        <f>[1]Benzoapyrene!$Y327</f>
        <v>6.0275695507263176</v>
      </c>
      <c r="Y41" s="140">
        <f>[1]Benzobfluoranthene!$Y327</f>
        <v>7.2689973724506141</v>
      </c>
      <c r="Z41" s="140">
        <f>[1]Benzokfluoranthene!$Y327</f>
        <v>3.3152381431952365</v>
      </c>
      <c r="AA41" s="140">
        <f>[1]Indeno123cdpyrene!$Y327</f>
        <v>4.1487741264886324</v>
      </c>
      <c r="AB41" s="140">
        <f>[1]PAH!Y327</f>
        <v>20.760579192860796</v>
      </c>
      <c r="AC41" s="140">
        <f>[1]HCB!Y327</f>
        <v>0.54264994708448777</v>
      </c>
      <c r="AD41" s="140">
        <f>[1]PCB!Y327</f>
        <v>6.6361741175121818</v>
      </c>
      <c r="AE41" s="127"/>
      <c r="AF41" s="150">
        <f>'[1]dati attività'!$Q$86</f>
        <v>242951.43085349651</v>
      </c>
      <c r="AG41" s="150">
        <f>'[1]dati attività'!$Q$87</f>
        <v>693.58699999999999</v>
      </c>
      <c r="AH41" s="150">
        <f>'[1]dati attività'!$Q$88</f>
        <v>640693.50151190534</v>
      </c>
      <c r="AI41" s="150">
        <f>'[1]dati attività'!$Q$89</f>
        <v>90439.4</v>
      </c>
      <c r="AJ41" s="150" t="str">
        <f>'[1]dati attività'!$Q$90</f>
        <v>NO</v>
      </c>
      <c r="AK41" s="126" t="s">
        <v>384</v>
      </c>
      <c r="AL41" s="113" t="s">
        <v>12</v>
      </c>
    </row>
    <row r="42" spans="1:38" s="1" customFormat="1" ht="24.75" customHeight="1" thickBot="1" x14ac:dyDescent="0.25">
      <c r="A42" s="81" t="s">
        <v>119</v>
      </c>
      <c r="B42" s="81" t="s">
        <v>176</v>
      </c>
      <c r="C42" s="89" t="s">
        <v>60</v>
      </c>
      <c r="D42" s="75"/>
      <c r="E42" s="140">
        <f>[1]NOx!Y328</f>
        <v>9.1102941176470602E-3</v>
      </c>
      <c r="F42" s="140">
        <f>[1]NMVOC!Y328</f>
        <v>4.1845588235294118</v>
      </c>
      <c r="G42" s="140">
        <f>[1]SOx!Y328</f>
        <v>5.1000000000000004E-4</v>
      </c>
      <c r="H42" s="140">
        <f>[1]NH3!Y328</f>
        <v>2.0588235294117649E-5</v>
      </c>
      <c r="I42" s="140">
        <f>'[1]pm2.5'!Y328</f>
        <v>5.1215030999999999E-3</v>
      </c>
      <c r="J42" s="140">
        <f>[1]pm10!Y328</f>
        <v>5.1215030999999999E-3</v>
      </c>
      <c r="K42" s="140">
        <f>[1]PST!Y328</f>
        <v>5.2260235714285718E-3</v>
      </c>
      <c r="L42" s="140">
        <f>[1]BC!Y328</f>
        <v>2.5607515500000001E-4</v>
      </c>
      <c r="M42" s="140">
        <f>[1]CO!Y328</f>
        <v>8.0911764705882359</v>
      </c>
      <c r="N42" s="140" t="str">
        <f>[1]piombo!Y328</f>
        <v>NA</v>
      </c>
      <c r="O42" s="140">
        <f>[1]cadmio!Y328</f>
        <v>2.5000000000000006E-6</v>
      </c>
      <c r="P42" s="140" t="str">
        <f>[1]mercurio!Y328</f>
        <v>NA</v>
      </c>
      <c r="Q42" s="140" t="str">
        <f>[1]arsenico!Y328</f>
        <v>NA</v>
      </c>
      <c r="R42" s="140">
        <f>[1]cromo!Y328</f>
        <v>2.2834999999999952E-6</v>
      </c>
      <c r="S42" s="140">
        <f>[1]rame!Y328</f>
        <v>3.1168539325842704E-5</v>
      </c>
      <c r="T42" s="140">
        <f>[1]nichel!Y328</f>
        <v>7.5000000000000002E-6</v>
      </c>
      <c r="U42" s="140">
        <f>[1]selenio!Y328</f>
        <v>7.4999999999999993E-5</v>
      </c>
      <c r="V42" s="140">
        <f>[1]zinco!Y328</f>
        <v>1.4967499999999999E-4</v>
      </c>
      <c r="W42" s="140" t="str">
        <f>[1]Diossine!Y328</f>
        <v>NA</v>
      </c>
      <c r="X42" s="140">
        <f>[1]Benzoapyrene!$Y328</f>
        <v>2.0000000000000004E-4</v>
      </c>
      <c r="Y42" s="140">
        <f>[1]Benzobfluoranthene!$Y328</f>
        <v>2.0000000000000004E-4</v>
      </c>
      <c r="Z42" s="140" t="str">
        <f>[1]Benzokfluoranthene!$Y328</f>
        <v>NE</v>
      </c>
      <c r="AA42" s="140" t="str">
        <f>[1]Indeno123cdpyrene!$Y328</f>
        <v>NE</v>
      </c>
      <c r="AB42" s="140">
        <f>[1]PAH!Y328</f>
        <v>4.0000000000000007E-4</v>
      </c>
      <c r="AC42" s="140" t="str">
        <f>[1]HCB!Y328</f>
        <v>NA</v>
      </c>
      <c r="AD42" s="140" t="str">
        <f>[1]PCB!Y328</f>
        <v>NA</v>
      </c>
      <c r="AE42" s="127"/>
      <c r="AF42" s="150">
        <f>'[1]dati attività'!$Q$91</f>
        <v>219.80699999999999</v>
      </c>
      <c r="AG42" s="150" t="str">
        <f>'[1]dati attività'!$Q$92</f>
        <v>NO</v>
      </c>
      <c r="AH42" s="150" t="str">
        <f>'[1]dati attività'!$Q$93</f>
        <v>NO</v>
      </c>
      <c r="AI42" s="150" t="str">
        <f>'[1]dati attività'!$Q$94</f>
        <v>NO</v>
      </c>
      <c r="AJ42" s="150" t="str">
        <f>'[1]dati attività'!$Q$95</f>
        <v>NO</v>
      </c>
      <c r="AK42" s="126" t="s">
        <v>384</v>
      </c>
      <c r="AL42" s="113" t="s">
        <v>12</v>
      </c>
    </row>
    <row r="43" spans="1:38" s="1" customFormat="1" ht="24.75" customHeight="1" thickBot="1" x14ac:dyDescent="0.25">
      <c r="A43" s="81" t="s">
        <v>113</v>
      </c>
      <c r="B43" s="81" t="s">
        <v>177</v>
      </c>
      <c r="C43" s="89" t="s">
        <v>61</v>
      </c>
      <c r="D43" s="75"/>
      <c r="E43" s="140">
        <f>[1]NOx!Y329</f>
        <v>0.44644154921792606</v>
      </c>
      <c r="F43" s="140">
        <f>[1]NMVOC!Y329</f>
        <v>4.4398852203826167E-2</v>
      </c>
      <c r="G43" s="140">
        <f>[1]SOx!Y329</f>
        <v>9.3153587067693801E-3</v>
      </c>
      <c r="H43" s="140">
        <f>[1]NH3!Y329</f>
        <v>1.437768720127456E-4</v>
      </c>
      <c r="I43" s="140">
        <f>'[1]pm2.5'!Y329</f>
        <v>1.6220514935177569E-2</v>
      </c>
      <c r="J43" s="140">
        <f>[1]pm10!Y329</f>
        <v>1.63524192296561E-2</v>
      </c>
      <c r="K43" s="140">
        <f>[1]PST!Y329</f>
        <v>1.9238140270183647E-2</v>
      </c>
      <c r="L43" s="140">
        <f>[1]BC!Y329</f>
        <v>4.7047073625108571E-3</v>
      </c>
      <c r="M43" s="140">
        <f>[1]CO!Y329</f>
        <v>0.51569863823935669</v>
      </c>
      <c r="N43" s="140">
        <f>[1]piombo!Y329</f>
        <v>2.2443850599999999E-2</v>
      </c>
      <c r="O43" s="140">
        <f>[1]cadmio!Y329</f>
        <v>4.4981459999999997E-4</v>
      </c>
      <c r="P43" s="140">
        <f>[1]mercurio!Y329</f>
        <v>1.2292799445543306E-3</v>
      </c>
      <c r="Q43" s="140">
        <f>[1]arsenico!Y329</f>
        <v>5.3808000000000002E-6</v>
      </c>
      <c r="R43" s="140">
        <f>[1]cromo!Y329</f>
        <v>1.5133120000000001E-4</v>
      </c>
      <c r="S43" s="140">
        <f>[1]rame!Y329</f>
        <v>7.4668519999999982E-4</v>
      </c>
      <c r="T43" s="140">
        <f>[1]nichel!Y329</f>
        <v>1.5447E-4</v>
      </c>
      <c r="U43" s="140">
        <f>[1]selenio!Y329</f>
        <v>1.4475480000000003E-5</v>
      </c>
      <c r="V43" s="140">
        <f>[1]zinco!Y329</f>
        <v>5.8948817999999997E-3</v>
      </c>
      <c r="W43" s="140">
        <f>[1]Diossine!Y329</f>
        <v>7.7568120151759123E-2</v>
      </c>
      <c r="X43" s="140">
        <f>[1]Benzoapyrene!$Y329</f>
        <v>1.5322797432952737E-3</v>
      </c>
      <c r="Y43" s="140">
        <f>[1]Benzobfluoranthene!$Y329</f>
        <v>1.8483554813462557E-3</v>
      </c>
      <c r="Z43" s="140">
        <f>[1]Benzokfluoranthene!$Y329</f>
        <v>8.418825566250662E-4</v>
      </c>
      <c r="AA43" s="140">
        <f>[1]Indeno123cdpyrene!$Y329</f>
        <v>1.0545923631173663E-3</v>
      </c>
      <c r="AB43" s="140">
        <f>[1]PAH!Y329</f>
        <v>5.2771101443839603E-3</v>
      </c>
      <c r="AC43" s="140">
        <f>[1]HCB!Y329</f>
        <v>1.3800000000000002E-4</v>
      </c>
      <c r="AD43" s="140">
        <f>[1]PCB!Y329</f>
        <v>1.3800000000000002E-3</v>
      </c>
      <c r="AE43" s="127"/>
      <c r="AF43" s="150">
        <f>'[1]dati attività'!$Q$96</f>
        <v>3109.0276425508764</v>
      </c>
      <c r="AG43" s="150" t="str">
        <f>'[1]dati attività'!$Q$97</f>
        <v>NO</v>
      </c>
      <c r="AH43" s="150">
        <f>'[1]dati attività'!$Q$98</f>
        <v>5042.3997227716527</v>
      </c>
      <c r="AI43" s="150">
        <f>'[1]dati attività'!$Q$99</f>
        <v>158.60000000000002</v>
      </c>
      <c r="AJ43" s="150" t="str">
        <f>'[1]dati attività'!$Q$100</f>
        <v>NO</v>
      </c>
      <c r="AK43" s="126" t="s">
        <v>384</v>
      </c>
      <c r="AL43" s="113" t="s">
        <v>12</v>
      </c>
    </row>
    <row r="44" spans="1:38" s="1" customFormat="1" ht="24.75" customHeight="1" thickBot="1" x14ac:dyDescent="0.25">
      <c r="A44" s="81" t="s">
        <v>119</v>
      </c>
      <c r="B44" s="81" t="s">
        <v>178</v>
      </c>
      <c r="C44" s="89" t="s">
        <v>62</v>
      </c>
      <c r="D44" s="75"/>
      <c r="E44" s="140">
        <f>[1]NOx!Y330</f>
        <v>93.52279668463234</v>
      </c>
      <c r="F44" s="140">
        <f>[1]NMVOC!Y330</f>
        <v>24.687749027637576</v>
      </c>
      <c r="G44" s="140">
        <f>[1]SOx!Y330</f>
        <v>1.1048339999999999</v>
      </c>
      <c r="H44" s="140">
        <f>[1]NH3!Y330</f>
        <v>1.5343170023812393E-2</v>
      </c>
      <c r="I44" s="140">
        <f>'[1]pm2.5'!Y330</f>
        <v>14.06090871092341</v>
      </c>
      <c r="J44" s="140">
        <f>[1]pm10!Y330</f>
        <v>14.06090871092341</v>
      </c>
      <c r="K44" s="140">
        <f>[1]PST!Y330</f>
        <v>14.347866031554503</v>
      </c>
      <c r="L44" s="140">
        <f>[1]BC!Y330</f>
        <v>8.0003367845215418</v>
      </c>
      <c r="M44" s="140">
        <f>[1]CO!Y330</f>
        <v>77.125767691787175</v>
      </c>
      <c r="N44" s="140" t="str">
        <f>[1]piombo!Y330</f>
        <v>NA</v>
      </c>
      <c r="O44" s="140">
        <f>[1]cadmio!Y330</f>
        <v>4.1613620689655078E-3</v>
      </c>
      <c r="P44" s="140" t="str">
        <f>[1]mercurio!Y330</f>
        <v>NA</v>
      </c>
      <c r="Q44" s="140" t="str">
        <f>[1]arsenico!Y330</f>
        <v>NA</v>
      </c>
      <c r="R44" s="140">
        <f>[1]cromo!Y330</f>
        <v>1.2198892841251601E-2</v>
      </c>
      <c r="S44" s="140">
        <f>[1]rame!Y330</f>
        <v>0.32375562045718681</v>
      </c>
      <c r="T44" s="140">
        <f>[1]nichel!Y330</f>
        <v>2.2440500000000002E-2</v>
      </c>
      <c r="U44" s="140">
        <f>[1]selenio!Y330</f>
        <v>4.5205000000000002E-2</v>
      </c>
      <c r="V44" s="140">
        <f>[1]zinco!Y330</f>
        <v>7.1950130057471195E-2</v>
      </c>
      <c r="W44" s="140" t="str">
        <f>[1]Diossine!Y330</f>
        <v>NA</v>
      </c>
      <c r="X44" s="140">
        <f>[1]Benzoapyrene!$Y330</f>
        <v>6.8280000000000007E-2</v>
      </c>
      <c r="Y44" s="140">
        <f>[1]Benzobfluoranthene!$Y330</f>
        <v>0.11308000000000001</v>
      </c>
      <c r="Z44" s="140" t="str">
        <f>[1]Benzokfluoranthene!$Y330</f>
        <v>NE</v>
      </c>
      <c r="AA44" s="140" t="str">
        <f>[1]Indeno123cdpyrene!$Y330</f>
        <v>NE</v>
      </c>
      <c r="AB44" s="140">
        <f>[1]PAH!Y330</f>
        <v>0.18135999999999999</v>
      </c>
      <c r="AC44" s="140" t="str">
        <f>[1]HCB!Y330</f>
        <v>NA</v>
      </c>
      <c r="AD44" s="140" t="str">
        <f>[1]PCB!Y330</f>
        <v>NA</v>
      </c>
      <c r="AE44" s="127"/>
      <c r="AF44" s="150">
        <f>'[1]dati attività'!$Q$101</f>
        <v>96846.964200000002</v>
      </c>
      <c r="AG44" s="150" t="str">
        <f>'[1]dati attività'!$Q$102</f>
        <v>NO</v>
      </c>
      <c r="AH44" s="150" t="str">
        <f>'[1]dati attività'!$Q$103</f>
        <v>NO</v>
      </c>
      <c r="AI44" s="150" t="str">
        <f>'[1]dati attività'!$Q$104</f>
        <v>NO</v>
      </c>
      <c r="AJ44" s="150" t="str">
        <f>'[1]dati attività'!$Q$105</f>
        <v>NO</v>
      </c>
      <c r="AK44" s="126" t="s">
        <v>384</v>
      </c>
      <c r="AL44" s="113" t="s">
        <v>12</v>
      </c>
    </row>
    <row r="45" spans="1:38" s="1" customFormat="1" ht="24.75" customHeight="1" thickBot="1" x14ac:dyDescent="0.25">
      <c r="A45" s="81" t="s">
        <v>119</v>
      </c>
      <c r="B45" s="81" t="s">
        <v>179</v>
      </c>
      <c r="C45" s="89" t="s">
        <v>129</v>
      </c>
      <c r="D45" s="75"/>
      <c r="E45" s="140">
        <f>[1]NOx!Y331</f>
        <v>9.86</v>
      </c>
      <c r="F45" s="140">
        <f>[1]NMVOC!Y331</f>
        <v>1.0950399999999998</v>
      </c>
      <c r="G45" s="140">
        <f>[1]SOx!Y331</f>
        <v>0.11414400000000001</v>
      </c>
      <c r="H45" s="140">
        <f>[1]NH3!Y331</f>
        <v>1.624E-3</v>
      </c>
      <c r="I45" s="140">
        <f>'[1]pm2.5'!Y331</f>
        <v>1.0393600000000001</v>
      </c>
      <c r="J45" s="140">
        <f>[1]pm10!Y331</f>
        <v>1.0393600000000001</v>
      </c>
      <c r="K45" s="140">
        <f>[1]PST!Y331</f>
        <v>1.0605714285714287</v>
      </c>
      <c r="L45" s="140">
        <f>[1]BC!Y331</f>
        <v>0.57164800000000016</v>
      </c>
      <c r="M45" s="140">
        <f>[1]CO!Y331</f>
        <v>2.5288000000000004</v>
      </c>
      <c r="N45" s="140" t="str">
        <f>[1]piombo!Y331</f>
        <v>NA</v>
      </c>
      <c r="O45" s="140">
        <f>[1]cadmio!Y331</f>
        <v>2.8179391150498791E-3</v>
      </c>
      <c r="P45" s="140" t="str">
        <f>[1]mercurio!Y331</f>
        <v>NA</v>
      </c>
      <c r="Q45" s="140">
        <f>[1]arsenico!Y331</f>
        <v>2.2180507950390026E-2</v>
      </c>
      <c r="R45" s="140">
        <f>[1]cromo!Y331</f>
        <v>1.3121176354110723E-2</v>
      </c>
      <c r="S45" s="140">
        <f>[1]rame!Y331</f>
        <v>2.2180507950390026E-2</v>
      </c>
      <c r="T45" s="140">
        <f>[1]nichel!Y331</f>
        <v>0.70836079339597202</v>
      </c>
      <c r="U45" s="140">
        <f>[1]selenio!Y331</f>
        <v>5.1735959222075731E-2</v>
      </c>
      <c r="V45" s="140">
        <f>[1]zinco!Y331</f>
        <v>0.12702822814920164</v>
      </c>
      <c r="W45" s="140">
        <f>[1]Diossine!Y331</f>
        <v>1.2879936576</v>
      </c>
      <c r="X45" s="140" t="str">
        <f>[1]Benzoapyrene!$Y331</f>
        <v>NE</v>
      </c>
      <c r="Y45" s="140" t="str">
        <f>[1]Benzobfluoranthene!$Y331</f>
        <v>NE</v>
      </c>
      <c r="Z45" s="140" t="str">
        <f>[1]Benzokfluoranthene!$Y331</f>
        <v>NE</v>
      </c>
      <c r="AA45" s="140" t="str">
        <f>[1]Indeno123cdpyrene!$Y331</f>
        <v>NE</v>
      </c>
      <c r="AB45" s="140">
        <f>[1]PAH!Y331</f>
        <v>9.2800000000000001E-3</v>
      </c>
      <c r="AC45" s="140">
        <f>[1]HCB!Y331</f>
        <v>0.79261148159999995</v>
      </c>
      <c r="AD45" s="140">
        <f>[1]PCB!Y331</f>
        <v>0.37649045375999995</v>
      </c>
      <c r="AE45" s="127"/>
      <c r="AF45" s="150">
        <f>'[1]dati attività'!$Q$106</f>
        <v>9907.6435199999996</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[1]NOx!Y332</f>
        <v>IE</v>
      </c>
      <c r="F46" s="140" t="str">
        <f>[1]NMVOC!Y332</f>
        <v>IE</v>
      </c>
      <c r="G46" s="140" t="str">
        <f>[1]SOx!Y332</f>
        <v>IE</v>
      </c>
      <c r="H46" s="140" t="str">
        <f>[1]NH3!Y332</f>
        <v>IE</v>
      </c>
      <c r="I46" s="140" t="str">
        <f>'[1]pm2.5'!Y332</f>
        <v>IE</v>
      </c>
      <c r="J46" s="140" t="str">
        <f>[1]pm10!Y332</f>
        <v>IE</v>
      </c>
      <c r="K46" s="140" t="str">
        <f>[1]PST!Y332</f>
        <v>IE</v>
      </c>
      <c r="L46" s="140" t="str">
        <f>[1]BC!Y332</f>
        <v>IE</v>
      </c>
      <c r="M46" s="140" t="str">
        <f>[1]CO!Y332</f>
        <v>IE</v>
      </c>
      <c r="N46" s="140" t="str">
        <f>[1]piombo!Y332</f>
        <v>IE</v>
      </c>
      <c r="O46" s="140" t="str">
        <f>[1]cadmio!Y332</f>
        <v>IE</v>
      </c>
      <c r="P46" s="140" t="str">
        <f>[1]mercurio!Y332</f>
        <v>IE</v>
      </c>
      <c r="Q46" s="140" t="str">
        <f>[1]arsenico!Y332</f>
        <v>IE</v>
      </c>
      <c r="R46" s="140" t="str">
        <f>[1]cromo!Y332</f>
        <v>IE</v>
      </c>
      <c r="S46" s="140" t="str">
        <f>[1]rame!Y332</f>
        <v>IE</v>
      </c>
      <c r="T46" s="140" t="str">
        <f>[1]nichel!Y332</f>
        <v>IE</v>
      </c>
      <c r="U46" s="140" t="str">
        <f>[1]selenio!Y332</f>
        <v>IE</v>
      </c>
      <c r="V46" s="140" t="str">
        <f>[1]zinco!Y332</f>
        <v>IE</v>
      </c>
      <c r="W46" s="140" t="str">
        <f>[1]Diossine!Y332</f>
        <v>IE</v>
      </c>
      <c r="X46" s="140" t="str">
        <f>[1]Benzoapyrene!$Y332</f>
        <v>IE</v>
      </c>
      <c r="Y46" s="140" t="str">
        <f>[1]Benzobfluoranthene!$Y332</f>
        <v>IE</v>
      </c>
      <c r="Z46" s="140" t="str">
        <f>[1]Benzokfluoranthene!$Y332</f>
        <v>IE</v>
      </c>
      <c r="AA46" s="140" t="str">
        <f>[1]Indeno123cdpyrene!$Y332</f>
        <v>IE</v>
      </c>
      <c r="AB46" s="140" t="str">
        <f>[1]PAH!Y332</f>
        <v>IE</v>
      </c>
      <c r="AC46" s="140" t="str">
        <f>[1]HCB!Y332</f>
        <v>IE</v>
      </c>
      <c r="AD46" s="140" t="str">
        <f>[1]PCB!Y332</f>
        <v>IE</v>
      </c>
      <c r="AE46" s="127"/>
      <c r="AF46" s="150" t="str">
        <f>'[1]dati attività'!$Q$107</f>
        <v>IE</v>
      </c>
      <c r="AG46" s="150" t="str">
        <f>'[1]dati attività'!$Q$108</f>
        <v>IE</v>
      </c>
      <c r="AH46" s="150" t="str">
        <f>'[1]dati attività'!$Q$109</f>
        <v>IE</v>
      </c>
      <c r="AI46" s="150" t="str">
        <f>'[1]dati attività'!$Q$110</f>
        <v>IE</v>
      </c>
      <c r="AJ46" s="150" t="str">
        <f>'[1]dati attività'!$Q$111</f>
        <v>IE</v>
      </c>
      <c r="AK46" s="126" t="s">
        <v>384</v>
      </c>
      <c r="AL46" s="113" t="s">
        <v>12</v>
      </c>
    </row>
    <row r="47" spans="1:38" s="1" customFormat="1" ht="24.75" customHeight="1" thickBot="1" x14ac:dyDescent="0.25">
      <c r="A47" s="81" t="s">
        <v>119</v>
      </c>
      <c r="B47" s="81" t="s">
        <v>181</v>
      </c>
      <c r="C47" s="89" t="s">
        <v>64</v>
      </c>
      <c r="D47" s="75"/>
      <c r="E47" s="140">
        <f>[1]NOx!Y333</f>
        <v>2.0584909470588237</v>
      </c>
      <c r="F47" s="140">
        <f>[1]NMVOC!Y333</f>
        <v>0.93695345882352943</v>
      </c>
      <c r="G47" s="140">
        <f>[1]SOx!Y333</f>
        <v>8.2486333999999994E-2</v>
      </c>
      <c r="H47" s="140">
        <f>[1]NH3!Y333</f>
        <v>1.4419691176470586E-4</v>
      </c>
      <c r="I47" s="140">
        <f>'[1]pm2.5'!Y333</f>
        <v>0.23750185110544272</v>
      </c>
      <c r="J47" s="140">
        <f>[1]pm10!Y333</f>
        <v>0.23750185110544272</v>
      </c>
      <c r="K47" s="140">
        <f>[1]PST!Y333</f>
        <v>0.24234882765861501</v>
      </c>
      <c r="L47" s="140">
        <f>[1]BC!Y333</f>
        <v>0.11282440494527247</v>
      </c>
      <c r="M47" s="140">
        <f>[1]CO!Y333</f>
        <v>29.921569382352942</v>
      </c>
      <c r="N47" s="140">
        <f>[1]piombo!Y333</f>
        <v>4.3679999999999997E-2</v>
      </c>
      <c r="O47" s="140">
        <f>[1]cadmio!Y333</f>
        <v>5.7618327586206889E-5</v>
      </c>
      <c r="P47" s="140" t="str">
        <f>[1]mercurio!Y333</f>
        <v>NA</v>
      </c>
      <c r="Q47" s="140" t="str">
        <f>[1]arsenico!Y333</f>
        <v>NA</v>
      </c>
      <c r="R47" s="140">
        <f>[1]cromo!Y333</f>
        <v>6.6931261906194025E-5</v>
      </c>
      <c r="S47" s="140">
        <f>[1]rame!Y333</f>
        <v>1.1813873727624946E-3</v>
      </c>
      <c r="T47" s="140">
        <f>[1]nichel!Y333</f>
        <v>1.89812E-4</v>
      </c>
      <c r="U47" s="140">
        <f>[1]selenio!Y333</f>
        <v>1.5929199999999998E-3</v>
      </c>
      <c r="V47" s="140">
        <f>[1]zinco!Y333</f>
        <v>3.1478315029885057E-3</v>
      </c>
      <c r="W47" s="140" t="str">
        <f>[1]Diossine!Y333</f>
        <v>NA</v>
      </c>
      <c r="X47" s="140">
        <f>[1]Benzoapyrene!$Y333</f>
        <v>1.0244100000000001E-3</v>
      </c>
      <c r="Y47" s="140">
        <f>[1]Benzobfluoranthene!$Y333</f>
        <v>1.10071E-3</v>
      </c>
      <c r="Z47" s="140" t="str">
        <f>[1]Benzokfluoranthene!$Y333</f>
        <v>NE</v>
      </c>
      <c r="AA47" s="140" t="str">
        <f>[1]Indeno123cdpyrene!$Y333</f>
        <v>NE</v>
      </c>
      <c r="AB47" s="140">
        <f>[1]PAH!Y333</f>
        <v>2.1316418116E-3</v>
      </c>
      <c r="AC47" s="140" t="str">
        <f>[1]HCB!Y333</f>
        <v>NA</v>
      </c>
      <c r="AD47" s="140" t="str">
        <f>[1]PCB!Y333</f>
        <v>NA</v>
      </c>
      <c r="AE47" s="127"/>
      <c r="AF47" s="150">
        <f>'[1]dati attività'!$Q$112</f>
        <v>4574.9954905199993</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[1]NOx!Y334</f>
        <v>NA</v>
      </c>
      <c r="F48" s="140">
        <f>[1]NMVOC!Y334</f>
        <v>0.48899999999999999</v>
      </c>
      <c r="G48" s="140" t="str">
        <f>[1]SOx!Y334</f>
        <v>NA</v>
      </c>
      <c r="H48" s="140" t="str">
        <f>[1]NH3!Y334</f>
        <v>NA</v>
      </c>
      <c r="I48" s="140">
        <f>'[1]pm2.5'!Y334</f>
        <v>6.3050399999999993E-2</v>
      </c>
      <c r="J48" s="140">
        <f>[1]pm10!Y334</f>
        <v>0.63050399999999995</v>
      </c>
      <c r="K48" s="140">
        <f>[1]PST!Y334</f>
        <v>1.2610079999999999</v>
      </c>
      <c r="L48" s="140">
        <f>[1]BC!Y334</f>
        <v>5.3592839999999996E-2</v>
      </c>
      <c r="M48" s="140" t="str">
        <f>[1]CO!Y334</f>
        <v>NA</v>
      </c>
      <c r="N48" s="140" t="str">
        <f>[1]piombo!Y334</f>
        <v>NA</v>
      </c>
      <c r="O48" s="140" t="str">
        <f>[1]cadmio!Y334</f>
        <v>NA</v>
      </c>
      <c r="P48" s="140" t="str">
        <f>[1]mercurio!Y334</f>
        <v>NA</v>
      </c>
      <c r="Q48" s="140" t="str">
        <f>[1]arsenico!Y334</f>
        <v>NA</v>
      </c>
      <c r="R48" s="140" t="str">
        <f>[1]cromo!Y334</f>
        <v>NA</v>
      </c>
      <c r="S48" s="140" t="str">
        <f>[1]rame!Y334</f>
        <v>NA</v>
      </c>
      <c r="T48" s="140" t="str">
        <f>[1]nichel!Y334</f>
        <v>NA</v>
      </c>
      <c r="U48" s="140" t="str">
        <f>[1]selenio!Y334</f>
        <v>NA</v>
      </c>
      <c r="V48" s="140" t="str">
        <f>[1]zinco!Y334</f>
        <v>NA</v>
      </c>
      <c r="W48" s="140" t="str">
        <f>[1]Diossine!Y334</f>
        <v>NA</v>
      </c>
      <c r="X48" s="140" t="str">
        <f>[1]Benzoapyrene!$Y334</f>
        <v>NA</v>
      </c>
      <c r="Y48" s="140" t="str">
        <f>[1]Benzobfluoranthene!$Y334</f>
        <v>NA</v>
      </c>
      <c r="Z48" s="140" t="str">
        <f>[1]Benzokfluoranthene!$Y334</f>
        <v>NA</v>
      </c>
      <c r="AA48" s="140" t="str">
        <f>[1]Indeno123cdpyrene!$Y334</f>
        <v>NA</v>
      </c>
      <c r="AB48" s="140" t="str">
        <f>[1]PAH!Y334</f>
        <v>NA</v>
      </c>
      <c r="AC48" s="140" t="str">
        <f>[1]HCB!Y334</f>
        <v>NA</v>
      </c>
      <c r="AD48" s="140" t="str">
        <f>[1]PCB!Y334</f>
        <v>NA</v>
      </c>
      <c r="AE48" s="127"/>
      <c r="AF48" s="126" t="s">
        <v>384</v>
      </c>
      <c r="AG48" s="126" t="s">
        <v>384</v>
      </c>
      <c r="AH48" s="126" t="s">
        <v>384</v>
      </c>
      <c r="AI48" s="126" t="s">
        <v>384</v>
      </c>
      <c r="AJ48" s="126" t="s">
        <v>384</v>
      </c>
      <c r="AK48" s="126">
        <f>'[1]dati attività'!Q113</f>
        <v>0.16300000000000001</v>
      </c>
      <c r="AL48" s="113" t="s">
        <v>359</v>
      </c>
    </row>
    <row r="49" spans="1:38" s="1" customFormat="1" ht="24.75" customHeight="1" thickBot="1" x14ac:dyDescent="0.25">
      <c r="A49" s="81" t="s">
        <v>114</v>
      </c>
      <c r="B49" s="81" t="s">
        <v>183</v>
      </c>
      <c r="C49" s="89" t="s">
        <v>66</v>
      </c>
      <c r="D49" s="75"/>
      <c r="E49" s="140" t="str">
        <f>[1]NOx!Y335</f>
        <v>IE</v>
      </c>
      <c r="F49" s="140">
        <f>[1]NMVOC!Y335</f>
        <v>2.0324999999999998</v>
      </c>
      <c r="G49" s="140" t="str">
        <f>[1]SOx!Y335</f>
        <v>IE</v>
      </c>
      <c r="H49" s="140" t="str">
        <f>[1]NH3!Y335</f>
        <v>IE</v>
      </c>
      <c r="I49" s="140">
        <f>'[1]pm2.5'!Y335</f>
        <v>8.6047919999999986E-2</v>
      </c>
      <c r="J49" s="140">
        <f>[1]pm10!Y335</f>
        <v>0.20487599999999997</v>
      </c>
      <c r="K49" s="140">
        <f>[1]PST!Y335</f>
        <v>0.25609499999999996</v>
      </c>
      <c r="L49" s="140">
        <f>[1]BC!Y335</f>
        <v>4.21634808E-2</v>
      </c>
      <c r="M49" s="140" t="str">
        <f>[1]CO!Y335</f>
        <v>NA</v>
      </c>
      <c r="N49" s="140">
        <f>[1]piombo!Y335</f>
        <v>0.89429999999999998</v>
      </c>
      <c r="O49" s="140">
        <f>[1]cadmio!Y335</f>
        <v>0.20324999999999999</v>
      </c>
      <c r="P49" s="140">
        <f>[1]mercurio!Y335</f>
        <v>0.12195</v>
      </c>
      <c r="Q49" s="140">
        <f>[1]arsenico!Y335</f>
        <v>8.1300000000000011E-2</v>
      </c>
      <c r="R49" s="140">
        <f>[1]cromo!Y335</f>
        <v>0.69104999999999994</v>
      </c>
      <c r="S49" s="140">
        <f>[1]rame!Y335</f>
        <v>0.36585000000000001</v>
      </c>
      <c r="T49" s="140">
        <f>[1]nichel!Y335</f>
        <v>0.26422499999999999</v>
      </c>
      <c r="U49" s="140" t="str">
        <f>[1]selenio!Y335</f>
        <v>NA</v>
      </c>
      <c r="V49" s="140">
        <f>[1]zinco!Y335</f>
        <v>0.89429999999999998</v>
      </c>
      <c r="W49" s="140" t="str">
        <f>[1]Diossine!Y335</f>
        <v>NA</v>
      </c>
      <c r="X49" s="140" t="str">
        <f>[1]Benzoapyrene!$Y335</f>
        <v>NA</v>
      </c>
      <c r="Y49" s="140" t="str">
        <f>[1]Benzobfluoranthene!$Y335</f>
        <v>NA</v>
      </c>
      <c r="Z49" s="140" t="str">
        <f>[1]Benzokfluoranthene!$Y335</f>
        <v>NA</v>
      </c>
      <c r="AA49" s="140" t="str">
        <f>[1]Indeno123cdpyrene!$Y335</f>
        <v>NA</v>
      </c>
      <c r="AB49" s="140">
        <f>[1]PAH!Y335</f>
        <v>2.1544500000000002E-6</v>
      </c>
      <c r="AC49" s="140" t="str">
        <f>[1]HCB!Y335</f>
        <v>NA</v>
      </c>
      <c r="AD49" s="140" t="str">
        <f>[1]PCB!Y335</f>
        <v>NA</v>
      </c>
      <c r="AE49" s="127"/>
      <c r="AF49" s="126" t="s">
        <v>384</v>
      </c>
      <c r="AG49" s="126" t="s">
        <v>384</v>
      </c>
      <c r="AH49" s="126" t="s">
        <v>384</v>
      </c>
      <c r="AI49" s="126" t="s">
        <v>384</v>
      </c>
      <c r="AJ49" s="126" t="s">
        <v>384</v>
      </c>
      <c r="AK49" s="126">
        <f>'[1]dati attività'!Q114</f>
        <v>4.0650000000000004</v>
      </c>
      <c r="AL49" s="113" t="s">
        <v>360</v>
      </c>
    </row>
    <row r="50" spans="1:38" s="1" customFormat="1" ht="24.75" customHeight="1" thickBot="1" x14ac:dyDescent="0.25">
      <c r="A50" s="81" t="s">
        <v>114</v>
      </c>
      <c r="B50" s="81" t="s">
        <v>184</v>
      </c>
      <c r="C50" s="89" t="s">
        <v>67</v>
      </c>
      <c r="D50" s="75"/>
      <c r="E50" s="140" t="str">
        <f>[1]NOx!Y336</f>
        <v>NO</v>
      </c>
      <c r="F50" s="140" t="str">
        <f>[1]NMVOC!Y336</f>
        <v>NO</v>
      </c>
      <c r="G50" s="140" t="str">
        <f>[1]SOx!Y336</f>
        <v>NO</v>
      </c>
      <c r="H50" s="140" t="str">
        <f>[1]NH3!Y336</f>
        <v>NO</v>
      </c>
      <c r="I50" s="140" t="str">
        <f>'[1]pm2.5'!Y336</f>
        <v>NO</v>
      </c>
      <c r="J50" s="140" t="str">
        <f>[1]pm10!Y336</f>
        <v>NO</v>
      </c>
      <c r="K50" s="140" t="str">
        <f>[1]PST!Y336</f>
        <v>NO</v>
      </c>
      <c r="L50" s="140" t="str">
        <f>[1]BC!Y336</f>
        <v>NO</v>
      </c>
      <c r="M50" s="140" t="str">
        <f>[1]CO!Y336</f>
        <v>NO</v>
      </c>
      <c r="N50" s="140" t="str">
        <f>[1]piombo!Y336</f>
        <v>NO</v>
      </c>
      <c r="O50" s="140" t="str">
        <f>[1]cadmio!Y336</f>
        <v>NO</v>
      </c>
      <c r="P50" s="140" t="str">
        <f>[1]mercurio!Y336</f>
        <v>NO</v>
      </c>
      <c r="Q50" s="140" t="str">
        <f>[1]arsenico!Y336</f>
        <v>NO</v>
      </c>
      <c r="R50" s="140" t="str">
        <f>[1]cromo!Y336</f>
        <v>NO</v>
      </c>
      <c r="S50" s="140" t="str">
        <f>[1]rame!Y336</f>
        <v>NO</v>
      </c>
      <c r="T50" s="140" t="str">
        <f>[1]nichel!Y336</f>
        <v>NO</v>
      </c>
      <c r="U50" s="140" t="str">
        <f>[1]selenio!Y336</f>
        <v>NO</v>
      </c>
      <c r="V50" s="140" t="str">
        <f>[1]zinco!Y336</f>
        <v>NO</v>
      </c>
      <c r="W50" s="140" t="str">
        <f>[1]Diossine!Y336</f>
        <v>NO</v>
      </c>
      <c r="X50" s="140" t="str">
        <f>[1]Benzoapyrene!$Y336</f>
        <v>NO</v>
      </c>
      <c r="Y50" s="140" t="str">
        <f>[1]Benzobfluoranthene!$Y336</f>
        <v>NO</v>
      </c>
      <c r="Z50" s="140" t="str">
        <f>[1]Benzokfluoranthene!$Y336</f>
        <v>NO</v>
      </c>
      <c r="AA50" s="140" t="str">
        <f>[1]Indeno123cdpyrene!$Y336</f>
        <v>NO</v>
      </c>
      <c r="AB50" s="140" t="str">
        <f>[1]PAH!Y336</f>
        <v>NO</v>
      </c>
      <c r="AC50" s="140" t="str">
        <f>[1]HCB!Y336</f>
        <v>NO</v>
      </c>
      <c r="AD50" s="140" t="str">
        <f>[1]PCB!Y336</f>
        <v>NO</v>
      </c>
      <c r="AE50" s="127"/>
      <c r="AF50" s="150" t="s">
        <v>403</v>
      </c>
      <c r="AG50" s="150" t="s">
        <v>403</v>
      </c>
      <c r="AH50" s="150" t="s">
        <v>403</v>
      </c>
      <c r="AI50" s="150" t="s">
        <v>403</v>
      </c>
      <c r="AJ50" s="150" t="s">
        <v>403</v>
      </c>
      <c r="AK50" s="150" t="str">
        <f>'[1]dati attività'!Q115</f>
        <v>NO</v>
      </c>
      <c r="AL50" s="113" t="s">
        <v>356</v>
      </c>
    </row>
    <row r="51" spans="1:38" s="1" customFormat="1" ht="24.75" customHeight="1" thickBot="1" x14ac:dyDescent="0.25">
      <c r="A51" s="81" t="s">
        <v>114</v>
      </c>
      <c r="B51" s="82" t="s">
        <v>185</v>
      </c>
      <c r="C51" s="89" t="s">
        <v>130</v>
      </c>
      <c r="D51" s="75"/>
      <c r="E51" s="140" t="str">
        <f>[1]NOx!Y337</f>
        <v>NA</v>
      </c>
      <c r="F51" s="140">
        <f>[1]NMVOC!Y337</f>
        <v>2.3945745071786115</v>
      </c>
      <c r="G51" s="140" t="str">
        <f>[1]SOx!Y337</f>
        <v>NA</v>
      </c>
      <c r="H51" s="140" t="str">
        <f>[1]NH3!Y337</f>
        <v>NA</v>
      </c>
      <c r="I51" s="140" t="str">
        <f>'[1]pm2.5'!Y337</f>
        <v>NA</v>
      </c>
      <c r="J51" s="140" t="str">
        <f>[1]pm10!Y337</f>
        <v>NA</v>
      </c>
      <c r="K51" s="140" t="str">
        <f>[1]PST!Y337</f>
        <v>NA</v>
      </c>
      <c r="L51" s="140" t="str">
        <f>[1]BC!Y337</f>
        <v>NA</v>
      </c>
      <c r="M51" s="140" t="str">
        <f>[1]CO!Y337</f>
        <v>NA</v>
      </c>
      <c r="N51" s="140" t="str">
        <f>[1]piombo!Y337</f>
        <v>NA</v>
      </c>
      <c r="O51" s="140" t="str">
        <f>[1]cadmio!Y337</f>
        <v>NA</v>
      </c>
      <c r="P51" s="140" t="str">
        <f>[1]mercurio!Y337</f>
        <v>NA</v>
      </c>
      <c r="Q51" s="140" t="str">
        <f>[1]arsenico!Y337</f>
        <v>NA</v>
      </c>
      <c r="R51" s="140" t="str">
        <f>[1]cromo!Y337</f>
        <v>NA</v>
      </c>
      <c r="S51" s="140" t="str">
        <f>[1]rame!Y337</f>
        <v>NA</v>
      </c>
      <c r="T51" s="140" t="str">
        <f>[1]nichel!Y337</f>
        <v>NA</v>
      </c>
      <c r="U51" s="140" t="str">
        <f>[1]selenio!Y337</f>
        <v>NA</v>
      </c>
      <c r="V51" s="140" t="str">
        <f>[1]zinco!Y337</f>
        <v>NA</v>
      </c>
      <c r="W51" s="140" t="str">
        <f>[1]Diossine!Y337</f>
        <v>NA</v>
      </c>
      <c r="X51" s="140" t="str">
        <f>[1]Benzoapyrene!$Y337</f>
        <v>NA</v>
      </c>
      <c r="Y51" s="140" t="str">
        <f>[1]Benzobfluoranthene!$Y337</f>
        <v>NA</v>
      </c>
      <c r="Z51" s="140" t="str">
        <f>[1]Benzokfluoranthene!$Y337</f>
        <v>NA</v>
      </c>
      <c r="AA51" s="140" t="str">
        <f>[1]Indeno123cdpyrene!$Y337</f>
        <v>NA</v>
      </c>
      <c r="AB51" s="140" t="str">
        <f>[1]PAH!Y337</f>
        <v>NA</v>
      </c>
      <c r="AC51" s="140" t="str">
        <f>[1]HCB!Y337</f>
        <v>NA</v>
      </c>
      <c r="AD51" s="140" t="str">
        <f>[1]PCB!Y337</f>
        <v>NA</v>
      </c>
      <c r="AE51" s="127"/>
      <c r="AF51" s="126" t="s">
        <v>384</v>
      </c>
      <c r="AG51" s="126" t="s">
        <v>384</v>
      </c>
      <c r="AH51" s="126" t="s">
        <v>384</v>
      </c>
      <c r="AI51" s="126" t="s">
        <v>384</v>
      </c>
      <c r="AJ51" s="126" t="s">
        <v>384</v>
      </c>
      <c r="AK51" s="126">
        <f>'[1]dati attività'!Q116</f>
        <v>5.5312549999999998</v>
      </c>
      <c r="AL51" s="113" t="s">
        <v>361</v>
      </c>
    </row>
    <row r="52" spans="1:38" s="1" customFormat="1" ht="24.75" customHeight="1" thickBot="1" x14ac:dyDescent="0.25">
      <c r="A52" s="81" t="s">
        <v>114</v>
      </c>
      <c r="B52" s="82" t="s">
        <v>316</v>
      </c>
      <c r="C52" s="90" t="s">
        <v>131</v>
      </c>
      <c r="D52" s="110"/>
      <c r="E52" s="140">
        <f>[1]NOx!Y338</f>
        <v>5.9543249999999999</v>
      </c>
      <c r="F52" s="140">
        <f>[1]NMVOC!Y338</f>
        <v>26.001379159999999</v>
      </c>
      <c r="G52" s="140">
        <f>[1]SOx!Y338</f>
        <v>36.245199999999997</v>
      </c>
      <c r="H52" s="140">
        <f>[1]NH3!Y338</f>
        <v>0.10482890000000002</v>
      </c>
      <c r="I52" s="140">
        <f>'[1]pm2.5'!Y338</f>
        <v>0.27265345454545453</v>
      </c>
      <c r="J52" s="140">
        <f>[1]pm10!Y338</f>
        <v>0.62210799999999999</v>
      </c>
      <c r="K52" s="140">
        <f>[1]PST!Y338</f>
        <v>0.79177381818181802</v>
      </c>
      <c r="L52" s="140">
        <f>[1]BC!Y338</f>
        <v>3.5444949090909082E-2</v>
      </c>
      <c r="M52" s="140">
        <f>[1]CO!Y338</f>
        <v>1.5816199999999998</v>
      </c>
      <c r="N52" s="140" t="str">
        <f>[1]piombo!Y338</f>
        <v>NA</v>
      </c>
      <c r="O52" s="140" t="str">
        <f>[1]cadmio!Y338</f>
        <v>IE</v>
      </c>
      <c r="P52" s="140" t="str">
        <f>[1]mercurio!Y338</f>
        <v>NA</v>
      </c>
      <c r="Q52" s="140" t="str">
        <f>[1]arsenico!Y338</f>
        <v>NA</v>
      </c>
      <c r="R52" s="140" t="str">
        <f>[1]cromo!Y338</f>
        <v>NA</v>
      </c>
      <c r="S52" s="140" t="str">
        <f>[1]rame!Y338</f>
        <v>NA</v>
      </c>
      <c r="T52" s="140" t="str">
        <f>[1]nichel!Y338</f>
        <v>NA</v>
      </c>
      <c r="U52" s="140" t="str">
        <f>[1]selenio!Y338</f>
        <v>NA</v>
      </c>
      <c r="V52" s="140" t="str">
        <f>[1]zinco!Y338</f>
        <v>NA</v>
      </c>
      <c r="W52" s="140" t="str">
        <f>[1]Diossine!Y338</f>
        <v>IE</v>
      </c>
      <c r="X52" s="140" t="str">
        <f>[1]Benzoapyrene!$Y338</f>
        <v>NE</v>
      </c>
      <c r="Y52" s="140" t="str">
        <f>[1]Benzobfluoranthene!$Y338</f>
        <v>NE</v>
      </c>
      <c r="Z52" s="140" t="str">
        <f>[1]Benzokfluoranthene!$Y338</f>
        <v>NE</v>
      </c>
      <c r="AA52" s="140" t="str">
        <f>[1]Indeno123cdpyrene!$Y338</f>
        <v>NE</v>
      </c>
      <c r="AB52" s="140" t="str">
        <f>[1]PAH!Y338</f>
        <v>IE</v>
      </c>
      <c r="AC52" s="140" t="str">
        <f>[1]HCB!Y338</f>
        <v>NA</v>
      </c>
      <c r="AD52" s="140" t="str">
        <f>[1]PCB!Y338</f>
        <v>NA</v>
      </c>
      <c r="AE52" s="127"/>
      <c r="AF52" s="126" t="s">
        <v>384</v>
      </c>
      <c r="AG52" s="126" t="s">
        <v>384</v>
      </c>
      <c r="AH52" s="126" t="s">
        <v>384</v>
      </c>
      <c r="AI52" s="126" t="s">
        <v>384</v>
      </c>
      <c r="AJ52" s="126" t="s">
        <v>384</v>
      </c>
      <c r="AK52" s="126">
        <f>'[1]dati attività'!Q117</f>
        <v>99.509</v>
      </c>
      <c r="AL52" s="113" t="s">
        <v>362</v>
      </c>
    </row>
    <row r="53" spans="1:38" s="1" customFormat="1" ht="24.75" customHeight="1" thickBot="1" x14ac:dyDescent="0.25">
      <c r="A53" s="81" t="s">
        <v>114</v>
      </c>
      <c r="B53" s="82" t="s">
        <v>317</v>
      </c>
      <c r="C53" s="90" t="s">
        <v>68</v>
      </c>
      <c r="D53" s="110"/>
      <c r="E53" s="140" t="str">
        <f>[1]NOx!Y339</f>
        <v>NA</v>
      </c>
      <c r="F53" s="140">
        <f>[1]NMVOC!Y339</f>
        <v>23.703947637491996</v>
      </c>
      <c r="G53" s="140" t="str">
        <f>[1]SOx!Y339</f>
        <v>NA</v>
      </c>
      <c r="H53" s="140" t="str">
        <f>[1]NH3!Y339</f>
        <v>NA</v>
      </c>
      <c r="I53" s="140" t="str">
        <f>'[1]pm2.5'!Y339</f>
        <v>NA</v>
      </c>
      <c r="J53" s="140" t="str">
        <f>[1]pm10!Y339</f>
        <v>NA</v>
      </c>
      <c r="K53" s="140" t="str">
        <f>[1]PST!Y339</f>
        <v>NA</v>
      </c>
      <c r="L53" s="140" t="str">
        <f>[1]BC!Y339</f>
        <v>NA</v>
      </c>
      <c r="M53" s="140" t="str">
        <f>[1]CO!Y339</f>
        <v>NA</v>
      </c>
      <c r="N53" s="140" t="str">
        <f>[1]piombo!Y339</f>
        <v>NA</v>
      </c>
      <c r="O53" s="140" t="str">
        <f>[1]cadmio!Y339</f>
        <v>NA</v>
      </c>
      <c r="P53" s="140" t="str">
        <f>[1]mercurio!Y339</f>
        <v>NA</v>
      </c>
      <c r="Q53" s="140" t="str">
        <f>[1]arsenico!Y339</f>
        <v>NA</v>
      </c>
      <c r="R53" s="140" t="str">
        <f>[1]cromo!Y339</f>
        <v>NA</v>
      </c>
      <c r="S53" s="140" t="str">
        <f>[1]rame!Y339</f>
        <v>NA</v>
      </c>
      <c r="T53" s="140" t="str">
        <f>[1]nichel!Y339</f>
        <v>NA</v>
      </c>
      <c r="U53" s="140" t="str">
        <f>[1]selenio!Y339</f>
        <v>NA</v>
      </c>
      <c r="V53" s="140" t="str">
        <f>[1]zinco!Y339</f>
        <v>NA</v>
      </c>
      <c r="W53" s="140" t="str">
        <f>[1]Diossine!Y339</f>
        <v>NA</v>
      </c>
      <c r="X53" s="140" t="str">
        <f>[1]Benzoapyrene!$Y339</f>
        <v>NA</v>
      </c>
      <c r="Y53" s="140" t="str">
        <f>[1]Benzobfluoranthene!$Y339</f>
        <v>NA</v>
      </c>
      <c r="Z53" s="140" t="str">
        <f>[1]Benzokfluoranthene!$Y339</f>
        <v>NA</v>
      </c>
      <c r="AA53" s="140" t="str">
        <f>[1]Indeno123cdpyrene!$Y339</f>
        <v>NA</v>
      </c>
      <c r="AB53" s="140" t="str">
        <f>[1]PAH!Y339</f>
        <v>NA</v>
      </c>
      <c r="AC53" s="140" t="str">
        <f>[1]HCB!Y339</f>
        <v>NA</v>
      </c>
      <c r="AD53" s="140" t="str">
        <f>[1]PCB!Y339</f>
        <v>NA</v>
      </c>
      <c r="AE53" s="127"/>
      <c r="AF53" s="126" t="s">
        <v>384</v>
      </c>
      <c r="AG53" s="126" t="s">
        <v>384</v>
      </c>
      <c r="AH53" s="126" t="s">
        <v>384</v>
      </c>
      <c r="AI53" s="126" t="s">
        <v>384</v>
      </c>
      <c r="AJ53" s="126" t="s">
        <v>384</v>
      </c>
      <c r="AK53" s="150" t="str">
        <f>'[1]dati attività'!Q118</f>
        <v>IE</v>
      </c>
      <c r="AL53" s="113" t="s">
        <v>412</v>
      </c>
    </row>
    <row r="54" spans="1:38" s="1" customFormat="1" ht="36.75" thickBot="1" x14ac:dyDescent="0.25">
      <c r="A54" s="81" t="s">
        <v>114</v>
      </c>
      <c r="B54" s="82" t="s">
        <v>186</v>
      </c>
      <c r="C54" s="90" t="s">
        <v>289</v>
      </c>
      <c r="D54" s="110"/>
      <c r="E54" s="140" t="str">
        <f>[1]NOx!Y340</f>
        <v>NA</v>
      </c>
      <c r="F54" s="140">
        <f>[1]NMVOC!Y340</f>
        <v>29.293109524199576</v>
      </c>
      <c r="G54" s="140" t="str">
        <f>[1]SOx!Y340</f>
        <v>NA</v>
      </c>
      <c r="H54" s="140" t="str">
        <f>[1]NH3!Y340</f>
        <v>NA</v>
      </c>
      <c r="I54" s="140" t="str">
        <f>'[1]pm2.5'!Y340</f>
        <v>NA</v>
      </c>
      <c r="J54" s="140" t="str">
        <f>[1]pm10!Y340</f>
        <v>NA</v>
      </c>
      <c r="K54" s="140" t="str">
        <f>[1]PST!Y340</f>
        <v>NA</v>
      </c>
      <c r="L54" s="140" t="str">
        <f>[1]BC!Y340</f>
        <v>NA</v>
      </c>
      <c r="M54" s="140" t="str">
        <f>[1]CO!Y340</f>
        <v>NA</v>
      </c>
      <c r="N54" s="140" t="str">
        <f>[1]piombo!Y340</f>
        <v>NA</v>
      </c>
      <c r="O54" s="140" t="str">
        <f>[1]cadmio!Y340</f>
        <v>NA</v>
      </c>
      <c r="P54" s="140" t="str">
        <f>[1]mercurio!Y340</f>
        <v>NA</v>
      </c>
      <c r="Q54" s="140" t="str">
        <f>[1]arsenico!Y340</f>
        <v>NA</v>
      </c>
      <c r="R54" s="140" t="str">
        <f>[1]cromo!Y340</f>
        <v>NA</v>
      </c>
      <c r="S54" s="140" t="str">
        <f>[1]rame!Y340</f>
        <v>NA</v>
      </c>
      <c r="T54" s="140" t="str">
        <f>[1]nichel!Y340</f>
        <v>NA</v>
      </c>
      <c r="U54" s="140" t="str">
        <f>[1]selenio!Y340</f>
        <v>NA</v>
      </c>
      <c r="V54" s="140" t="str">
        <f>[1]zinco!Y340</f>
        <v>NA</v>
      </c>
      <c r="W54" s="140" t="str">
        <f>[1]Diossine!Y340</f>
        <v>NA</v>
      </c>
      <c r="X54" s="140" t="str">
        <f>[1]Benzoapyrene!$Y340</f>
        <v>NA</v>
      </c>
      <c r="Y54" s="140" t="str">
        <f>[1]Benzobfluoranthene!$Y340</f>
        <v>NA</v>
      </c>
      <c r="Z54" s="140" t="str">
        <f>[1]Benzokfluoranthene!$Y340</f>
        <v>NA</v>
      </c>
      <c r="AA54" s="140" t="str">
        <f>[1]Indeno123cdpyrene!$Y340</f>
        <v>NA</v>
      </c>
      <c r="AB54" s="140" t="str">
        <f>[1]PAH!Y340</f>
        <v>NA</v>
      </c>
      <c r="AC54" s="140" t="str">
        <f>[1]HCB!Y340</f>
        <v>NA</v>
      </c>
      <c r="AD54" s="140" t="str">
        <f>[1]PCB!Y340</f>
        <v>NA</v>
      </c>
      <c r="AE54" s="127"/>
      <c r="AF54" s="126" t="s">
        <v>384</v>
      </c>
      <c r="AG54" s="126" t="s">
        <v>384</v>
      </c>
      <c r="AH54" s="126" t="s">
        <v>384</v>
      </c>
      <c r="AI54" s="126" t="s">
        <v>384</v>
      </c>
      <c r="AJ54" s="126" t="s">
        <v>384</v>
      </c>
      <c r="AK54" s="126">
        <f>'[1]dati attività'!Q119</f>
        <v>74.400000000000006</v>
      </c>
      <c r="AL54" s="113" t="s">
        <v>357</v>
      </c>
    </row>
    <row r="55" spans="1:38" s="1" customFormat="1" ht="24.75" customHeight="1" thickBot="1" x14ac:dyDescent="0.25">
      <c r="A55" s="81" t="s">
        <v>114</v>
      </c>
      <c r="B55" s="82" t="s">
        <v>187</v>
      </c>
      <c r="C55" s="90" t="s">
        <v>260</v>
      </c>
      <c r="D55" s="110"/>
      <c r="E55" s="140">
        <f>[1]NOx!Y341</f>
        <v>0.28286910535117055</v>
      </c>
      <c r="F55" s="140">
        <f>[1]NMVOC!Y341</f>
        <v>0.2649407817725753</v>
      </c>
      <c r="G55" s="140">
        <f>[1]SOx!Y341</f>
        <v>8.559932760054684</v>
      </c>
      <c r="H55" s="140" t="str">
        <f>[1]NH3!Y341</f>
        <v>NA</v>
      </c>
      <c r="I55" s="140" t="str">
        <f>'[1]pm2.5'!Y341</f>
        <v>NA</v>
      </c>
      <c r="J55" s="140" t="str">
        <f>[1]pm10!Y341</f>
        <v>NA</v>
      </c>
      <c r="K55" s="140" t="str">
        <f>[1]PST!Y341</f>
        <v>NA</v>
      </c>
      <c r="L55" s="140" t="str">
        <f>[1]BC!Y341</f>
        <v>NA</v>
      </c>
      <c r="M55" s="140" t="str">
        <f>[1]CO!Y341</f>
        <v>NA</v>
      </c>
      <c r="N55" s="140" t="str">
        <f>[1]piombo!Y341</f>
        <v>NA</v>
      </c>
      <c r="O55" s="140" t="str">
        <f>[1]cadmio!Y341</f>
        <v>NA</v>
      </c>
      <c r="P55" s="140" t="str">
        <f>[1]mercurio!Y341</f>
        <v>NA</v>
      </c>
      <c r="Q55" s="140" t="str">
        <f>[1]arsenico!Y341</f>
        <v>NA</v>
      </c>
      <c r="R55" s="140" t="str">
        <f>[1]cromo!Y341</f>
        <v>NA</v>
      </c>
      <c r="S55" s="140" t="str">
        <f>[1]rame!Y341</f>
        <v>NA</v>
      </c>
      <c r="T55" s="140" t="str">
        <f>[1]nichel!Y341</f>
        <v>NA</v>
      </c>
      <c r="U55" s="140" t="str">
        <f>[1]selenio!Y341</f>
        <v>NA</v>
      </c>
      <c r="V55" s="140" t="str">
        <f>[1]zinco!Y341</f>
        <v>NA</v>
      </c>
      <c r="W55" s="140" t="str">
        <f>[1]Diossine!Y341</f>
        <v>NA</v>
      </c>
      <c r="X55" s="140" t="str">
        <f>[1]Benzoapyrene!$Y341</f>
        <v>NA</v>
      </c>
      <c r="Y55" s="140" t="str">
        <f>[1]Benzobfluoranthene!$Y341</f>
        <v>NA</v>
      </c>
      <c r="Z55" s="140" t="str">
        <f>[1]Benzokfluoranthene!$Y341</f>
        <v>NA</v>
      </c>
      <c r="AA55" s="140" t="str">
        <f>[1]Indeno123cdpyrene!$Y341</f>
        <v>NA</v>
      </c>
      <c r="AB55" s="140" t="str">
        <f>[1]PAH!Y341</f>
        <v>NA</v>
      </c>
      <c r="AC55" s="140" t="str">
        <f>[1]HCB!Y341</f>
        <v>NA</v>
      </c>
      <c r="AD55" s="140" t="str">
        <f>[1]PCB!Y341</f>
        <v>NA</v>
      </c>
      <c r="AE55" s="127"/>
      <c r="AF55" s="126" t="s">
        <v>384</v>
      </c>
      <c r="AG55" s="126" t="s">
        <v>384</v>
      </c>
      <c r="AH55" s="126" t="s">
        <v>384</v>
      </c>
      <c r="AI55" s="126" t="s">
        <v>384</v>
      </c>
      <c r="AJ55" s="126" t="s">
        <v>384</v>
      </c>
      <c r="AK55" s="168">
        <f>'[1]dati attività'!Q120</f>
        <v>79.681438127090303</v>
      </c>
      <c r="AL55" s="113" t="s">
        <v>363</v>
      </c>
    </row>
    <row r="56" spans="1:38" s="1" customFormat="1" ht="24.75" customHeight="1" thickBot="1" x14ac:dyDescent="0.25">
      <c r="A56" s="82" t="s">
        <v>114</v>
      </c>
      <c r="B56" s="82" t="s">
        <v>315</v>
      </c>
      <c r="C56" s="90" t="s">
        <v>146</v>
      </c>
      <c r="D56" s="110" t="s">
        <v>303</v>
      </c>
      <c r="E56" s="140" t="str">
        <f>[1]NOx!Y342</f>
        <v>NA</v>
      </c>
      <c r="F56" s="140" t="str">
        <f>[1]NMVOC!Y342</f>
        <v>NA</v>
      </c>
      <c r="G56" s="140" t="str">
        <f>[1]SOx!Y342</f>
        <v>NA</v>
      </c>
      <c r="H56" s="140">
        <f>[1]NH3!Y342</f>
        <v>12.150678127317997</v>
      </c>
      <c r="I56" s="140" t="str">
        <f>'[1]pm2.5'!Y342</f>
        <v>NA</v>
      </c>
      <c r="J56" s="140" t="str">
        <f>[1]pm10!Y342</f>
        <v>NA</v>
      </c>
      <c r="K56" s="140" t="str">
        <f>[1]PST!Y342</f>
        <v>NA</v>
      </c>
      <c r="L56" s="140" t="str">
        <f>[1]BC!Y342</f>
        <v>NA</v>
      </c>
      <c r="M56" s="140" t="str">
        <f>[1]CO!Y342</f>
        <v>NA</v>
      </c>
      <c r="N56" s="140">
        <f>[1]piombo!Y342</f>
        <v>6.3999342426848671E-4</v>
      </c>
      <c r="O56" s="140">
        <f>[1]cadmio!Y342</f>
        <v>1.152752041241306E-4</v>
      </c>
      <c r="P56" s="140">
        <f>[1]mercurio!Y342</f>
        <v>4.9128432553355781</v>
      </c>
      <c r="Q56" s="140">
        <f>[1]arsenico!Y342</f>
        <v>0.67564693848204116</v>
      </c>
      <c r="R56" s="140">
        <f>[1]cromo!Y342</f>
        <v>1.1281318748394547E-3</v>
      </c>
      <c r="S56" s="140">
        <f>[1]rame!Y342</f>
        <v>1.2021338328520516E-3</v>
      </c>
      <c r="T56" s="140">
        <f>[1]nichel!Y342</f>
        <v>3.1682001181967119E-3</v>
      </c>
      <c r="U56" s="140">
        <f>[1]selenio!Y342</f>
        <v>0.59629277986497198</v>
      </c>
      <c r="V56" s="140" t="str">
        <f>[1]zinco!Y342</f>
        <v>NA</v>
      </c>
      <c r="W56" s="140" t="str">
        <f>[1]Diossine!Y342</f>
        <v>NA</v>
      </c>
      <c r="X56" s="140" t="str">
        <f>[1]Benzoapyrene!$Y342</f>
        <v>NA</v>
      </c>
      <c r="Y56" s="140" t="str">
        <f>[1]Benzobfluoranthene!$Y342</f>
        <v>NA</v>
      </c>
      <c r="Z56" s="140" t="str">
        <f>[1]Benzokfluoranthene!$Y342</f>
        <v>NA</v>
      </c>
      <c r="AA56" s="140" t="str">
        <f>[1]Indeno123cdpyrene!$Y342</f>
        <v>NA</v>
      </c>
      <c r="AB56" s="140" t="str">
        <f>[1]PAH!Y342</f>
        <v>NA</v>
      </c>
      <c r="AC56" s="140" t="str">
        <f>[1]HCB!Y342</f>
        <v>NA</v>
      </c>
      <c r="AD56" s="140" t="str">
        <f>[1]PCB!Y342</f>
        <v>NA</v>
      </c>
      <c r="AE56" s="127"/>
      <c r="AF56" s="150" t="s">
        <v>403</v>
      </c>
      <c r="AG56" s="150" t="s">
        <v>403</v>
      </c>
      <c r="AH56" s="150" t="s">
        <v>403</v>
      </c>
      <c r="AI56" s="150" t="s">
        <v>403</v>
      </c>
      <c r="AJ56" s="150" t="s">
        <v>403</v>
      </c>
      <c r="AK56" s="150" t="e">
        <f>'[1]dati attività'!Q121</f>
        <v>#REF!</v>
      </c>
      <c r="AL56" s="113" t="s">
        <v>416</v>
      </c>
    </row>
    <row r="57" spans="1:38" s="1" customFormat="1" ht="24.75" customHeight="1" thickBot="1" x14ac:dyDescent="0.25">
      <c r="A57" s="81" t="s">
        <v>112</v>
      </c>
      <c r="B57" s="81" t="s">
        <v>188</v>
      </c>
      <c r="C57" s="89" t="s">
        <v>69</v>
      </c>
      <c r="D57" s="75"/>
      <c r="E57" s="140" t="str">
        <f>[1]NOx!Y343</f>
        <v>NA</v>
      </c>
      <c r="F57" s="140" t="str">
        <f>[1]NMVOC!Y343</f>
        <v>NA</v>
      </c>
      <c r="G57" s="140" t="str">
        <f>[1]SOx!Y343</f>
        <v>NA</v>
      </c>
      <c r="H57" s="140" t="str">
        <f>[1]NH3!Y343</f>
        <v>NA</v>
      </c>
      <c r="I57" s="140">
        <f>'[1]pm2.5'!Y343</f>
        <v>4.0001217100000002</v>
      </c>
      <c r="J57" s="140">
        <f>[1]pm10!Y343</f>
        <v>7.2002190779999999</v>
      </c>
      <c r="K57" s="140">
        <f>[1]PST!Y343</f>
        <v>8.0002434200000003</v>
      </c>
      <c r="L57" s="140">
        <f>[1]BC!Y343</f>
        <v>0.1200036513</v>
      </c>
      <c r="M57" s="140" t="str">
        <f>[1]CO!Y343</f>
        <v>NA</v>
      </c>
      <c r="N57" s="140" t="str">
        <f>[1]piombo!Y343</f>
        <v>NA</v>
      </c>
      <c r="O57" s="140" t="str">
        <f>[1]cadmio!Y343</f>
        <v>NA</v>
      </c>
      <c r="P57" s="140" t="str">
        <f>[1]mercurio!Y343</f>
        <v>NA</v>
      </c>
      <c r="Q57" s="140" t="str">
        <f>[1]arsenico!Y343</f>
        <v>NA</v>
      </c>
      <c r="R57" s="140" t="str">
        <f>[1]cromo!Y343</f>
        <v>NA</v>
      </c>
      <c r="S57" s="140" t="str">
        <f>[1]rame!Y343</f>
        <v>NA</v>
      </c>
      <c r="T57" s="140" t="str">
        <f>[1]nichel!Y343</f>
        <v>NA</v>
      </c>
      <c r="U57" s="140" t="str">
        <f>[1]selenio!Y343</f>
        <v>NA</v>
      </c>
      <c r="V57" s="140" t="str">
        <f>[1]zinco!Y343</f>
        <v>NA</v>
      </c>
      <c r="W57" s="140" t="str">
        <f>[1]Diossine!Y343</f>
        <v>NA</v>
      </c>
      <c r="X57" s="140" t="str">
        <f>[1]Benzoapyrene!$Y343</f>
        <v>NA</v>
      </c>
      <c r="Y57" s="140" t="str">
        <f>[1]Benzobfluoranthene!$Y343</f>
        <v>NA</v>
      </c>
      <c r="Z57" s="140" t="str">
        <f>[1]Benzokfluoranthene!$Y343</f>
        <v>NA</v>
      </c>
      <c r="AA57" s="140" t="str">
        <f>[1]Indeno123cdpyrene!$Y343</f>
        <v>NA</v>
      </c>
      <c r="AB57" s="140" t="str">
        <f>[1]PAH!Y343</f>
        <v>NA</v>
      </c>
      <c r="AC57" s="140" t="str">
        <f>[1]HCB!Y343</f>
        <v>NA</v>
      </c>
      <c r="AD57" s="140" t="str">
        <f>[1]PCB!Y343</f>
        <v>NA</v>
      </c>
      <c r="AE57" s="127"/>
      <c r="AF57" s="126" t="s">
        <v>384</v>
      </c>
      <c r="AG57" s="126" t="s">
        <v>384</v>
      </c>
      <c r="AH57" s="126" t="s">
        <v>384</v>
      </c>
      <c r="AI57" s="126" t="s">
        <v>384</v>
      </c>
      <c r="AJ57" s="126" t="s">
        <v>384</v>
      </c>
      <c r="AK57" s="168">
        <f>'[1]dati attività'!Q122</f>
        <v>30770.167000000001</v>
      </c>
      <c r="AL57" s="113" t="s">
        <v>364</v>
      </c>
    </row>
    <row r="58" spans="1:38" s="1" customFormat="1" ht="24.75" customHeight="1" thickBot="1" x14ac:dyDescent="0.25">
      <c r="A58" s="81" t="s">
        <v>112</v>
      </c>
      <c r="B58" s="81" t="s">
        <v>189</v>
      </c>
      <c r="C58" s="89" t="s">
        <v>70</v>
      </c>
      <c r="D58" s="75"/>
      <c r="E58" s="140" t="str">
        <f>[1]NOx!Y344</f>
        <v>NA</v>
      </c>
      <c r="F58" s="140" t="str">
        <f>[1]NMVOC!Y344</f>
        <v>NA</v>
      </c>
      <c r="G58" s="140" t="str">
        <f>[1]SOx!Y344</f>
        <v>NA</v>
      </c>
      <c r="H58" s="140" t="str">
        <f>[1]NH3!Y344</f>
        <v>NA</v>
      </c>
      <c r="I58" s="140">
        <f>'[1]pm2.5'!Y344</f>
        <v>0.34973183280000003</v>
      </c>
      <c r="J58" s="140">
        <f>[1]pm10!Y344</f>
        <v>1.799645897</v>
      </c>
      <c r="K58" s="140">
        <f>[1]PST!Y344</f>
        <v>4.6276608780000004</v>
      </c>
      <c r="L58" s="140">
        <f>[1]BC!Y344</f>
        <v>1.6087664308800003E-3</v>
      </c>
      <c r="M58" s="140" t="str">
        <f>[1]CO!Y344</f>
        <v>NA</v>
      </c>
      <c r="N58" s="140" t="str">
        <f>[1]piombo!Y344</f>
        <v>NA</v>
      </c>
      <c r="O58" s="140" t="str">
        <f>[1]cadmio!Y344</f>
        <v>NA</v>
      </c>
      <c r="P58" s="140" t="str">
        <f>[1]mercurio!Y344</f>
        <v>NA</v>
      </c>
      <c r="Q58" s="140" t="str">
        <f>[1]arsenico!Y344</f>
        <v>NA</v>
      </c>
      <c r="R58" s="140" t="str">
        <f>[1]cromo!Y344</f>
        <v>NA</v>
      </c>
      <c r="S58" s="140" t="str">
        <f>[1]rame!Y344</f>
        <v>NA</v>
      </c>
      <c r="T58" s="140" t="str">
        <f>[1]nichel!Y344</f>
        <v>NA</v>
      </c>
      <c r="U58" s="140" t="str">
        <f>[1]selenio!Y344</f>
        <v>NA</v>
      </c>
      <c r="V58" s="140" t="str">
        <f>[1]zinco!Y344</f>
        <v>NA</v>
      </c>
      <c r="W58" s="140" t="str">
        <f>[1]Diossine!Y344</f>
        <v>NA</v>
      </c>
      <c r="X58" s="140" t="str">
        <f>[1]Benzoapyrene!$Y344</f>
        <v>NA</v>
      </c>
      <c r="Y58" s="140" t="str">
        <f>[1]Benzobfluoranthene!$Y344</f>
        <v>NA</v>
      </c>
      <c r="Z58" s="140" t="str">
        <f>[1]Benzokfluoranthene!$Y344</f>
        <v>NA</v>
      </c>
      <c r="AA58" s="140" t="str">
        <f>[1]Indeno123cdpyrene!$Y344</f>
        <v>NA</v>
      </c>
      <c r="AB58" s="140" t="str">
        <f>[1]PAH!Y344</f>
        <v>NA</v>
      </c>
      <c r="AC58" s="140" t="str">
        <f>[1]HCB!Y344</f>
        <v>NA</v>
      </c>
      <c r="AD58" s="140" t="str">
        <f>[1]PCB!Y344</f>
        <v>NA</v>
      </c>
      <c r="AE58" s="127"/>
      <c r="AF58" s="126" t="s">
        <v>384</v>
      </c>
      <c r="AG58" s="126" t="s">
        <v>384</v>
      </c>
      <c r="AH58" s="126" t="s">
        <v>384</v>
      </c>
      <c r="AI58" s="126" t="s">
        <v>384</v>
      </c>
      <c r="AJ58" s="126" t="s">
        <v>384</v>
      </c>
      <c r="AK58" s="168">
        <f>'[1]dati attività'!Q123</f>
        <v>2951.2752500000001</v>
      </c>
      <c r="AL58" s="113" t="s">
        <v>365</v>
      </c>
    </row>
    <row r="59" spans="1:38" s="1" customFormat="1" ht="24.75" customHeight="1" thickBot="1" x14ac:dyDescent="0.25">
      <c r="A59" s="81" t="s">
        <v>112</v>
      </c>
      <c r="B59" s="83" t="s">
        <v>190</v>
      </c>
      <c r="C59" s="89" t="s">
        <v>101</v>
      </c>
      <c r="D59" s="75"/>
      <c r="E59" s="140" t="str">
        <f>[1]NOx!Y345</f>
        <v>NA</v>
      </c>
      <c r="F59" s="140" t="str">
        <f>[1]NMVOC!Y345</f>
        <v>NA</v>
      </c>
      <c r="G59" s="140" t="str">
        <f>[1]SOx!Y345</f>
        <v>NA</v>
      </c>
      <c r="H59" s="140" t="str">
        <f>[1]NH3!Y345</f>
        <v>NA</v>
      </c>
      <c r="I59" s="140" t="str">
        <f>'[1]pm2.5'!Y345</f>
        <v>IE</v>
      </c>
      <c r="J59" s="140" t="str">
        <f>[1]pm10!Y345</f>
        <v>IE</v>
      </c>
      <c r="K59" s="140" t="str">
        <f>[1]PST!Y345</f>
        <v>IE</v>
      </c>
      <c r="L59" s="140" t="str">
        <f>[1]BC!Y345</f>
        <v>IE</v>
      </c>
      <c r="M59" s="140" t="str">
        <f>[1]CO!Y345</f>
        <v>NA</v>
      </c>
      <c r="N59" s="140" t="str">
        <f>[1]piombo!Y345</f>
        <v>IE</v>
      </c>
      <c r="O59" s="140" t="str">
        <f>[1]cadmio!Y345</f>
        <v>IE</v>
      </c>
      <c r="P59" s="140" t="str">
        <f>[1]mercurio!Y345</f>
        <v>IE</v>
      </c>
      <c r="Q59" s="140" t="str">
        <f>[1]arsenico!Y345</f>
        <v>NA</v>
      </c>
      <c r="R59" s="140" t="str">
        <f>[1]cromo!Y345</f>
        <v>NA</v>
      </c>
      <c r="S59" s="140" t="str">
        <f>[1]rame!Y345</f>
        <v>NA</v>
      </c>
      <c r="T59" s="140" t="str">
        <f>[1]nichel!Y345</f>
        <v>NA</v>
      </c>
      <c r="U59" s="140" t="str">
        <f>[1]selenio!Y345</f>
        <v>NA</v>
      </c>
      <c r="V59" s="140" t="str">
        <f>[1]zinco!Y345</f>
        <v>NA</v>
      </c>
      <c r="W59" s="140" t="str">
        <f>[1]Diossine!Y345</f>
        <v>NA</v>
      </c>
      <c r="X59" s="140" t="str">
        <f>[1]Benzoapyrene!$Y345</f>
        <v>NA</v>
      </c>
      <c r="Y59" s="140" t="str">
        <f>[1]Benzobfluoranthene!$Y345</f>
        <v>NA</v>
      </c>
      <c r="Z59" s="140" t="str">
        <f>[1]Benzokfluoranthene!$Y345</f>
        <v>NA</v>
      </c>
      <c r="AA59" s="140" t="str">
        <f>[1]Indeno123cdpyrene!$Y345</f>
        <v>NA</v>
      </c>
      <c r="AB59" s="140" t="str">
        <f>[1]PAH!Y345</f>
        <v>NA</v>
      </c>
      <c r="AC59" s="140" t="str">
        <f>[1]HCB!Y345</f>
        <v>NA</v>
      </c>
      <c r="AD59" s="140" t="str">
        <f>[1]PCB!Y345</f>
        <v>NA</v>
      </c>
      <c r="AE59" s="127"/>
      <c r="AF59" s="126" t="s">
        <v>384</v>
      </c>
      <c r="AG59" s="126" t="s">
        <v>384</v>
      </c>
      <c r="AH59" s="126" t="s">
        <v>384</v>
      </c>
      <c r="AI59" s="126" t="s">
        <v>384</v>
      </c>
      <c r="AJ59" s="126" t="s">
        <v>384</v>
      </c>
      <c r="AK59" s="168">
        <f>'[1]dati attività'!Q124</f>
        <v>4810.9229999999998</v>
      </c>
      <c r="AL59" s="113" t="s">
        <v>366</v>
      </c>
    </row>
    <row r="60" spans="1:38" s="1" customFormat="1" ht="24.75" customHeight="1" thickBot="1" x14ac:dyDescent="0.25">
      <c r="A60" s="81" t="s">
        <v>112</v>
      </c>
      <c r="B60" s="83" t="s">
        <v>323</v>
      </c>
      <c r="C60" s="89" t="s">
        <v>73</v>
      </c>
      <c r="D60" s="108"/>
      <c r="E60" s="140" t="str">
        <f>[1]NOx!Y346</f>
        <v>NA</v>
      </c>
      <c r="F60" s="140" t="str">
        <f>[1]NMVOC!Y346</f>
        <v>NA</v>
      </c>
      <c r="G60" s="140" t="str">
        <f>[1]SOx!Y346</f>
        <v>NA</v>
      </c>
      <c r="H60" s="140" t="str">
        <f>[1]NH3!Y346</f>
        <v>NA</v>
      </c>
      <c r="I60" s="140">
        <f>'[1]pm2.5'!Y346</f>
        <v>1.0673515999398278</v>
      </c>
      <c r="J60" s="140">
        <f>[1]pm10!Y346</f>
        <v>1.0673515999398277E-2</v>
      </c>
      <c r="K60" s="140" t="str">
        <f>[1]PST!Y346</f>
        <v>NE</v>
      </c>
      <c r="L60" s="140" t="str">
        <f>[1]BC!Y346</f>
        <v>NE</v>
      </c>
      <c r="M60" s="140" t="str">
        <f>[1]CO!Y346</f>
        <v>NA</v>
      </c>
      <c r="N60" s="140" t="str">
        <f>[1]piombo!Y346</f>
        <v>NA</v>
      </c>
      <c r="O60" s="140" t="str">
        <f>[1]cadmio!Y346</f>
        <v>NA</v>
      </c>
      <c r="P60" s="140" t="str">
        <f>[1]mercurio!Y346</f>
        <v>NA</v>
      </c>
      <c r="Q60" s="140" t="str">
        <f>[1]arsenico!Y346</f>
        <v>NA</v>
      </c>
      <c r="R60" s="140" t="str">
        <f>[1]cromo!Y346</f>
        <v>NA</v>
      </c>
      <c r="S60" s="140" t="str">
        <f>[1]rame!Y346</f>
        <v>NA</v>
      </c>
      <c r="T60" s="140" t="str">
        <f>[1]nichel!Y346</f>
        <v>NA</v>
      </c>
      <c r="U60" s="140" t="str">
        <f>[1]selenio!Y346</f>
        <v>NA</v>
      </c>
      <c r="V60" s="140" t="str">
        <f>[1]zinco!Y346</f>
        <v>NA</v>
      </c>
      <c r="W60" s="140" t="str">
        <f>[1]Diossine!Y346</f>
        <v>NA</v>
      </c>
      <c r="X60" s="140" t="str">
        <f>[1]Benzoapyrene!$Y346</f>
        <v>NA</v>
      </c>
      <c r="Y60" s="140" t="str">
        <f>[1]Benzobfluoranthene!$Y346</f>
        <v>NA</v>
      </c>
      <c r="Z60" s="140" t="str">
        <f>[1]Benzokfluoranthene!$Y346</f>
        <v>NA</v>
      </c>
      <c r="AA60" s="140" t="str">
        <f>[1]Indeno123cdpyrene!$Y346</f>
        <v>NA</v>
      </c>
      <c r="AB60" s="140" t="str">
        <f>[1]PAH!Y346</f>
        <v>NA</v>
      </c>
      <c r="AC60" s="140" t="str">
        <f>[1]HCB!Y346</f>
        <v>NA</v>
      </c>
      <c r="AD60" s="140" t="str">
        <f>[1]PCB!Y346</f>
        <v>NA</v>
      </c>
      <c r="AE60" s="127"/>
      <c r="AF60" s="126" t="s">
        <v>384</v>
      </c>
      <c r="AG60" s="126" t="s">
        <v>384</v>
      </c>
      <c r="AH60" s="126" t="s">
        <v>384</v>
      </c>
      <c r="AI60" s="126" t="s">
        <v>384</v>
      </c>
      <c r="AJ60" s="126" t="s">
        <v>384</v>
      </c>
      <c r="AK60" s="150">
        <f>'[1]dati attività'!Q125</f>
        <v>213470.31998796554</v>
      </c>
      <c r="AL60" s="113" t="s">
        <v>455</v>
      </c>
    </row>
    <row r="61" spans="1:38" s="1" customFormat="1" ht="24.75" customHeight="1" thickBot="1" x14ac:dyDescent="0.25">
      <c r="A61" s="81" t="s">
        <v>112</v>
      </c>
      <c r="B61" s="83" t="s">
        <v>324</v>
      </c>
      <c r="C61" s="89" t="s">
        <v>74</v>
      </c>
      <c r="D61" s="75"/>
      <c r="E61" s="140" t="str">
        <f>[1]NOx!Y347</f>
        <v>NA</v>
      </c>
      <c r="F61" s="140" t="str">
        <f>[1]NMVOC!Y347</f>
        <v>NA</v>
      </c>
      <c r="G61" s="140" t="str">
        <f>[1]SOx!Y347</f>
        <v>NA</v>
      </c>
      <c r="H61" s="140" t="str">
        <f>[1]NH3!Y347</f>
        <v>NA</v>
      </c>
      <c r="I61" s="140">
        <f>'[1]pm2.5'!Y347</f>
        <v>18.409357564285713</v>
      </c>
      <c r="J61" s="140">
        <f>[1]pm10!Y347</f>
        <v>184.09357564285713</v>
      </c>
      <c r="K61" s="140">
        <f>[1]PST!Y347</f>
        <v>615.12748504285707</v>
      </c>
      <c r="L61" s="140" t="str">
        <f>[1]BC!Y347</f>
        <v>NE</v>
      </c>
      <c r="M61" s="140" t="str">
        <f>[1]CO!Y347</f>
        <v>NA</v>
      </c>
      <c r="N61" s="140" t="str">
        <f>[1]piombo!Y347</f>
        <v>NA</v>
      </c>
      <c r="O61" s="140" t="str">
        <f>[1]cadmio!Y347</f>
        <v>NA</v>
      </c>
      <c r="P61" s="140" t="str">
        <f>[1]mercurio!Y347</f>
        <v>NA</v>
      </c>
      <c r="Q61" s="140" t="str">
        <f>[1]arsenico!Y347</f>
        <v>NA</v>
      </c>
      <c r="R61" s="140" t="str">
        <f>[1]cromo!Y347</f>
        <v>NA</v>
      </c>
      <c r="S61" s="140" t="str">
        <f>[1]rame!Y347</f>
        <v>NA</v>
      </c>
      <c r="T61" s="140" t="str">
        <f>[1]nichel!Y347</f>
        <v>NA</v>
      </c>
      <c r="U61" s="140" t="str">
        <f>[1]selenio!Y347</f>
        <v>NA</v>
      </c>
      <c r="V61" s="140" t="str">
        <f>[1]zinco!Y347</f>
        <v>NA</v>
      </c>
      <c r="W61" s="140" t="str">
        <f>[1]Diossine!Y347</f>
        <v>NA</v>
      </c>
      <c r="X61" s="140" t="str">
        <f>[1]Benzoapyrene!$Y347</f>
        <v>NA</v>
      </c>
      <c r="Y61" s="140" t="str">
        <f>[1]Benzobfluoranthene!$Y347</f>
        <v>NA</v>
      </c>
      <c r="Z61" s="140" t="str">
        <f>[1]Benzokfluoranthene!$Y347</f>
        <v>NA</v>
      </c>
      <c r="AA61" s="140" t="str">
        <f>[1]Indeno123cdpyrene!$Y347</f>
        <v>NA</v>
      </c>
      <c r="AB61" s="140" t="str">
        <f>[1]PAH!Y347</f>
        <v>NA</v>
      </c>
      <c r="AC61" s="140" t="str">
        <f>[1]HCB!Y347</f>
        <v>NA</v>
      </c>
      <c r="AD61" s="140" t="str">
        <f>[1]PCB!Y347</f>
        <v>NA</v>
      </c>
      <c r="AE61" s="127"/>
      <c r="AF61" s="126" t="s">
        <v>384</v>
      </c>
      <c r="AG61" s="126" t="s">
        <v>384</v>
      </c>
      <c r="AH61" s="126" t="s">
        <v>384</v>
      </c>
      <c r="AI61" s="126" t="s">
        <v>384</v>
      </c>
      <c r="AJ61" s="126" t="s">
        <v>384</v>
      </c>
      <c r="AK61" s="150">
        <f>'[1]dati attività'!Q126</f>
        <v>210367.56814285714</v>
      </c>
      <c r="AL61" s="113" t="s">
        <v>456</v>
      </c>
    </row>
    <row r="62" spans="1:38" s="1" customFormat="1" ht="24.75" customHeight="1" thickBot="1" x14ac:dyDescent="0.25">
      <c r="A62" s="81" t="s">
        <v>112</v>
      </c>
      <c r="B62" s="83" t="s">
        <v>325</v>
      </c>
      <c r="C62" s="89" t="s">
        <v>75</v>
      </c>
      <c r="D62" s="75"/>
      <c r="E62" s="140" t="str">
        <f>[1]NOx!Y348</f>
        <v>NA</v>
      </c>
      <c r="F62" s="140" t="str">
        <f>[1]NMVOC!Y348</f>
        <v>NA</v>
      </c>
      <c r="G62" s="140" t="str">
        <f>[1]SOx!Y348</f>
        <v>NA</v>
      </c>
      <c r="H62" s="140" t="str">
        <f>[1]NH3!Y348</f>
        <v>NA</v>
      </c>
      <c r="I62" s="140" t="str">
        <f>'[1]pm2.5'!Y348</f>
        <v>IE</v>
      </c>
      <c r="J62" s="140" t="str">
        <f>[1]pm10!Y348</f>
        <v>IE</v>
      </c>
      <c r="K62" s="140" t="str">
        <f>[1]PST!Y348</f>
        <v>IE</v>
      </c>
      <c r="L62" s="140" t="str">
        <f>[1]BC!Y348</f>
        <v>IE</v>
      </c>
      <c r="M62" s="140" t="str">
        <f>[1]CO!Y348</f>
        <v>NA</v>
      </c>
      <c r="N62" s="140" t="str">
        <f>[1]piombo!Y348</f>
        <v>NA</v>
      </c>
      <c r="O62" s="140" t="str">
        <f>[1]cadmio!Y348</f>
        <v>NA</v>
      </c>
      <c r="P62" s="140" t="str">
        <f>[1]mercurio!Y348</f>
        <v>NA</v>
      </c>
      <c r="Q62" s="140" t="str">
        <f>[1]arsenico!Y348</f>
        <v>NA</v>
      </c>
      <c r="R62" s="140" t="str">
        <f>[1]cromo!Y348</f>
        <v>NA</v>
      </c>
      <c r="S62" s="140" t="str">
        <f>[1]rame!Y348</f>
        <v>NA</v>
      </c>
      <c r="T62" s="140" t="str">
        <f>[1]nichel!Y348</f>
        <v>NA</v>
      </c>
      <c r="U62" s="140" t="str">
        <f>[1]selenio!Y348</f>
        <v>NA</v>
      </c>
      <c r="V62" s="140" t="str">
        <f>[1]zinco!Y348</f>
        <v>NA</v>
      </c>
      <c r="W62" s="140" t="str">
        <f>[1]Diossine!Y348</f>
        <v>NA</v>
      </c>
      <c r="X62" s="140" t="str">
        <f>[1]Benzoapyrene!$Y348</f>
        <v>NA</v>
      </c>
      <c r="Y62" s="140" t="str">
        <f>[1]Benzobfluoranthene!$Y348</f>
        <v>NA</v>
      </c>
      <c r="Z62" s="140" t="str">
        <f>[1]Benzokfluoranthene!$Y348</f>
        <v>NA</v>
      </c>
      <c r="AA62" s="140" t="str">
        <f>[1]Indeno123cdpyrene!$Y348</f>
        <v>NA</v>
      </c>
      <c r="AB62" s="140" t="str">
        <f>[1]PAH!Y348</f>
        <v>NA</v>
      </c>
      <c r="AC62" s="140" t="str">
        <f>[1]HCB!Y348</f>
        <v>NA</v>
      </c>
      <c r="AD62" s="140" t="str">
        <f>[1]PCB!Y348</f>
        <v>NA</v>
      </c>
      <c r="AE62" s="127"/>
      <c r="AF62" s="126" t="s">
        <v>384</v>
      </c>
      <c r="AG62" s="126" t="s">
        <v>384</v>
      </c>
      <c r="AH62" s="126" t="s">
        <v>384</v>
      </c>
      <c r="AI62" s="126" t="s">
        <v>384</v>
      </c>
      <c r="AJ62" s="126" t="s">
        <v>384</v>
      </c>
      <c r="AK62" s="150" t="str">
        <f>'[1]dati attività'!Q127</f>
        <v>NE</v>
      </c>
      <c r="AL62" s="113" t="s">
        <v>358</v>
      </c>
    </row>
    <row r="63" spans="1:38" s="1" customFormat="1" ht="24.75" customHeight="1" thickBot="1" x14ac:dyDescent="0.25">
      <c r="A63" s="81" t="s">
        <v>112</v>
      </c>
      <c r="B63" s="83" t="s">
        <v>318</v>
      </c>
      <c r="C63" s="90" t="s">
        <v>306</v>
      </c>
      <c r="D63" s="111"/>
      <c r="E63" s="142" t="str">
        <f>[1]NOx!Y349</f>
        <v>NO</v>
      </c>
      <c r="F63" s="140" t="str">
        <f>[1]NMVOC!Y349</f>
        <v>NO</v>
      </c>
      <c r="G63" s="140" t="str">
        <f>[1]SOx!Y349</f>
        <v>NO</v>
      </c>
      <c r="H63" s="140" t="str">
        <f>[1]NH3!Y349</f>
        <v>NO</v>
      </c>
      <c r="I63" s="140" t="str">
        <f>'[1]pm2.5'!Y349</f>
        <v>NO</v>
      </c>
      <c r="J63" s="140" t="str">
        <f>[1]pm10!Y349</f>
        <v>NO</v>
      </c>
      <c r="K63" s="140" t="str">
        <f>[1]PST!Y349</f>
        <v>NO</v>
      </c>
      <c r="L63" s="140" t="str">
        <f>[1]BC!Y349</f>
        <v>NO</v>
      </c>
      <c r="M63" s="140" t="str">
        <f>[1]CO!Y349</f>
        <v>NO</v>
      </c>
      <c r="N63" s="140" t="str">
        <f>[1]piombo!Y349</f>
        <v>NO</v>
      </c>
      <c r="O63" s="140" t="str">
        <f>[1]cadmio!Y349</f>
        <v>NO</v>
      </c>
      <c r="P63" s="140" t="str">
        <f>[1]mercurio!Y349</f>
        <v>NO</v>
      </c>
      <c r="Q63" s="140" t="str">
        <f>[1]arsenico!Y349</f>
        <v>NO</v>
      </c>
      <c r="R63" s="140" t="str">
        <f>[1]cromo!Y349</f>
        <v>NO</v>
      </c>
      <c r="S63" s="140" t="str">
        <f>[1]rame!Y349</f>
        <v>NO</v>
      </c>
      <c r="T63" s="140" t="str">
        <f>[1]nichel!Y349</f>
        <v>NO</v>
      </c>
      <c r="U63" s="140" t="str">
        <f>[1]selenio!Y349</f>
        <v>NO</v>
      </c>
      <c r="V63" s="140" t="str">
        <f>[1]zinco!Y349</f>
        <v>NO</v>
      </c>
      <c r="W63" s="140" t="str">
        <f>[1]Diossine!Y349</f>
        <v>NO</v>
      </c>
      <c r="X63" s="140" t="str">
        <f>[1]Benzoapyrene!$Y349</f>
        <v>NO</v>
      </c>
      <c r="Y63" s="140" t="str">
        <f>[1]Benzobfluoranthene!$Y349</f>
        <v>NO</v>
      </c>
      <c r="Z63" s="140" t="str">
        <f>[1]Benzokfluoranthene!$Y349</f>
        <v>NO</v>
      </c>
      <c r="AA63" s="140" t="str">
        <f>[1]Indeno123cdpyrene!$Y349</f>
        <v>NO</v>
      </c>
      <c r="AB63" s="140" t="str">
        <f>[1]PAH!Y349</f>
        <v>NO</v>
      </c>
      <c r="AC63" s="140" t="str">
        <f>[1]HCB!Y349</f>
        <v>NO</v>
      </c>
      <c r="AD63" s="140" t="str">
        <f>[1]PCB!Y349</f>
        <v>NO</v>
      </c>
      <c r="AE63" s="127"/>
      <c r="AF63" s="150" t="s">
        <v>403</v>
      </c>
      <c r="AG63" s="150" t="s">
        <v>403</v>
      </c>
      <c r="AH63" s="150" t="s">
        <v>403</v>
      </c>
      <c r="AI63" s="150" t="s">
        <v>403</v>
      </c>
      <c r="AJ63" s="150" t="s">
        <v>403</v>
      </c>
      <c r="AK63" s="150" t="str">
        <f>'[1]dati attività'!Q128</f>
        <v>NO</v>
      </c>
      <c r="AL63" s="113" t="s">
        <v>356</v>
      </c>
    </row>
    <row r="64" spans="1:38" s="1" customFormat="1" ht="24.75" customHeight="1" thickBot="1" x14ac:dyDescent="0.25">
      <c r="A64" s="81" t="s">
        <v>112</v>
      </c>
      <c r="B64" s="83" t="s">
        <v>191</v>
      </c>
      <c r="C64" s="89" t="s">
        <v>76</v>
      </c>
      <c r="D64" s="75"/>
      <c r="E64" s="140">
        <f>[1]NOx!Y350</f>
        <v>0.39094000000000001</v>
      </c>
      <c r="F64" s="140">
        <f>[1]NMVOC!Y350</f>
        <v>0.12146702522730184</v>
      </c>
      <c r="G64" s="140">
        <f>[1]SOx!Y350</f>
        <v>1.8220053784095278E-2</v>
      </c>
      <c r="H64" s="140">
        <f>[1]NH3!Y350</f>
        <v>1.2146702522730183E-2</v>
      </c>
      <c r="I64" s="140" t="str">
        <f>'[1]pm2.5'!Y350</f>
        <v>NA</v>
      </c>
      <c r="J64" s="140" t="str">
        <f>[1]pm10!Y350</f>
        <v>NA</v>
      </c>
      <c r="K64" s="140" t="str">
        <f>[1]PST!Y350</f>
        <v>NA</v>
      </c>
      <c r="L64" s="140" t="str">
        <f>[1]BC!Y350</f>
        <v>NA</v>
      </c>
      <c r="M64" s="140">
        <f>[1]CO!Y350</f>
        <v>6.9236204379562058E-2</v>
      </c>
      <c r="N64" s="140" t="str">
        <f>[1]piombo!Y350</f>
        <v>NA</v>
      </c>
      <c r="O64" s="140" t="str">
        <f>[1]cadmio!Y350</f>
        <v>NA</v>
      </c>
      <c r="P64" s="140" t="str">
        <f>[1]mercurio!Y350</f>
        <v>NA</v>
      </c>
      <c r="Q64" s="140" t="str">
        <f>[1]arsenico!Y350</f>
        <v>NA</v>
      </c>
      <c r="R64" s="140" t="str">
        <f>[1]cromo!Y350</f>
        <v>NA</v>
      </c>
      <c r="S64" s="140" t="str">
        <f>[1]rame!Y350</f>
        <v>NA</v>
      </c>
      <c r="T64" s="140" t="str">
        <f>[1]nichel!Y350</f>
        <v>NA</v>
      </c>
      <c r="U64" s="140" t="str">
        <f>[1]selenio!Y350</f>
        <v>NA</v>
      </c>
      <c r="V64" s="140" t="str">
        <f>[1]zinco!Y350</f>
        <v>NA</v>
      </c>
      <c r="W64" s="140" t="str">
        <f>[1]Diossine!Y350</f>
        <v>NA</v>
      </c>
      <c r="X64" s="140" t="str">
        <f>[1]Benzoapyrene!$Y350</f>
        <v>NA</v>
      </c>
      <c r="Y64" s="140" t="str">
        <f>[1]Benzobfluoranthene!$Y350</f>
        <v>NA</v>
      </c>
      <c r="Z64" s="140" t="str">
        <f>[1]Benzokfluoranthene!$Y350</f>
        <v>NA</v>
      </c>
      <c r="AA64" s="140" t="str">
        <f>[1]Indeno123cdpyrene!$Y350</f>
        <v>NA</v>
      </c>
      <c r="AB64" s="140" t="str">
        <f>[1]PAH!Y350</f>
        <v>NA</v>
      </c>
      <c r="AC64" s="140" t="str">
        <f>[1]HCB!Y350</f>
        <v>NA</v>
      </c>
      <c r="AD64" s="140" t="str">
        <f>[1]PCB!Y350</f>
        <v>NA</v>
      </c>
      <c r="AE64" s="127"/>
      <c r="AF64" s="126" t="s">
        <v>384</v>
      </c>
      <c r="AG64" s="126" t="s">
        <v>384</v>
      </c>
      <c r="AH64" s="126" t="s">
        <v>384</v>
      </c>
      <c r="AI64" s="126" t="s">
        <v>384</v>
      </c>
      <c r="AJ64" s="126" t="s">
        <v>384</v>
      </c>
      <c r="AK64" s="126">
        <f>'[1]dati attività'!Q129</f>
        <v>474.26799999999997</v>
      </c>
      <c r="AL64" s="113" t="s">
        <v>367</v>
      </c>
    </row>
    <row r="65" spans="1:38" s="1" customFormat="1" ht="24.75" customHeight="1" thickBot="1" x14ac:dyDescent="0.25">
      <c r="A65" s="81" t="s">
        <v>112</v>
      </c>
      <c r="B65" s="82" t="s">
        <v>192</v>
      </c>
      <c r="C65" s="89" t="s">
        <v>77</v>
      </c>
      <c r="D65" s="75"/>
      <c r="E65" s="140">
        <f>[1]NOx!Y351</f>
        <v>0.68596000000000013</v>
      </c>
      <c r="F65" s="140" t="str">
        <f>[1]NMVOC!Y351</f>
        <v>NA</v>
      </c>
      <c r="G65" s="140" t="str">
        <f>[1]SOx!Y351</f>
        <v>NA</v>
      </c>
      <c r="H65" s="140">
        <f>[1]NH3!Y351</f>
        <v>5.4166700000000002E-3</v>
      </c>
      <c r="I65" s="140" t="str">
        <f>'[1]pm2.5'!Y351</f>
        <v>NA</v>
      </c>
      <c r="J65" s="140" t="str">
        <f>[1]pm10!Y351</f>
        <v>NA</v>
      </c>
      <c r="K65" s="140" t="str">
        <f>[1]PST!Y351</f>
        <v>NA</v>
      </c>
      <c r="L65" s="140" t="str">
        <f>[1]BC!Y351</f>
        <v>NA</v>
      </c>
      <c r="M65" s="140" t="str">
        <f>[1]CO!Y351</f>
        <v>NA</v>
      </c>
      <c r="N65" s="140" t="str">
        <f>[1]piombo!Y351</f>
        <v>NA</v>
      </c>
      <c r="O65" s="140" t="str">
        <f>[1]cadmio!Y351</f>
        <v>NA</v>
      </c>
      <c r="P65" s="140" t="str">
        <f>[1]mercurio!Y351</f>
        <v>NA</v>
      </c>
      <c r="Q65" s="140" t="str">
        <f>[1]arsenico!Y351</f>
        <v>NA</v>
      </c>
      <c r="R65" s="140" t="str">
        <f>[1]cromo!Y351</f>
        <v>NA</v>
      </c>
      <c r="S65" s="140" t="str">
        <f>[1]rame!Y351</f>
        <v>NA</v>
      </c>
      <c r="T65" s="140" t="str">
        <f>[1]nichel!Y351</f>
        <v>NA</v>
      </c>
      <c r="U65" s="140" t="str">
        <f>[1]selenio!Y351</f>
        <v>NA</v>
      </c>
      <c r="V65" s="140" t="str">
        <f>[1]zinco!Y351</f>
        <v>NA</v>
      </c>
      <c r="W65" s="140" t="str">
        <f>[1]Diossine!Y351</f>
        <v>NA</v>
      </c>
      <c r="X65" s="140" t="str">
        <f>[1]Benzoapyrene!$Y351</f>
        <v>NA</v>
      </c>
      <c r="Y65" s="140" t="str">
        <f>[1]Benzobfluoranthene!$Y351</f>
        <v>NA</v>
      </c>
      <c r="Z65" s="140" t="str">
        <f>[1]Benzokfluoranthene!$Y351</f>
        <v>NA</v>
      </c>
      <c r="AA65" s="140" t="str">
        <f>[1]Indeno123cdpyrene!$Y351</f>
        <v>NA</v>
      </c>
      <c r="AB65" s="140" t="str">
        <f>[1]PAH!Y351</f>
        <v>NA</v>
      </c>
      <c r="AC65" s="140" t="str">
        <f>[1]HCB!Y351</f>
        <v>NA</v>
      </c>
      <c r="AD65" s="140" t="str">
        <f>[1]PCB!Y351</f>
        <v>NA</v>
      </c>
      <c r="AE65" s="127"/>
      <c r="AF65" s="126" t="s">
        <v>384</v>
      </c>
      <c r="AG65" s="126" t="s">
        <v>384</v>
      </c>
      <c r="AH65" s="126" t="s">
        <v>384</v>
      </c>
      <c r="AI65" s="126" t="s">
        <v>384</v>
      </c>
      <c r="AJ65" s="126" t="s">
        <v>384</v>
      </c>
      <c r="AK65" s="126">
        <f>'[1]dati attività'!Q130</f>
        <v>541.66700000000003</v>
      </c>
      <c r="AL65" s="113" t="s">
        <v>368</v>
      </c>
    </row>
    <row r="66" spans="1:38" s="1" customFormat="1" ht="24.75" customHeight="1" thickBot="1" x14ac:dyDescent="0.25">
      <c r="A66" s="81" t="s">
        <v>112</v>
      </c>
      <c r="B66" s="82" t="s">
        <v>193</v>
      </c>
      <c r="C66" s="89" t="s">
        <v>78</v>
      </c>
      <c r="D66" s="75"/>
      <c r="E66" s="140">
        <f>[1]NOx!Y352</f>
        <v>1.7899999999999999E-2</v>
      </c>
      <c r="F66" s="140" t="str">
        <f>[1]NMVOC!Y352</f>
        <v>NA</v>
      </c>
      <c r="G66" s="140" t="str">
        <f>[1]SOx!Y352</f>
        <v>NA</v>
      </c>
      <c r="H66" s="140" t="str">
        <f>[1]NH3!Y352</f>
        <v>NA</v>
      </c>
      <c r="I66" s="140">
        <f>'[1]pm2.5'!Y352</f>
        <v>7.5480000000000002E-5</v>
      </c>
      <c r="J66" s="140">
        <f>[1]pm10!Y352</f>
        <v>5.0319999999999998E-4</v>
      </c>
      <c r="K66" s="140">
        <f>[1]PST!Y352</f>
        <v>7.1885714285714283E-4</v>
      </c>
      <c r="L66" s="140">
        <f>[1]BC!Y352</f>
        <v>1.35864E-6</v>
      </c>
      <c r="M66" s="140" t="str">
        <f>[1]CO!Y352</f>
        <v>NA</v>
      </c>
      <c r="N66" s="140" t="str">
        <f>[1]piombo!Y352</f>
        <v>NA</v>
      </c>
      <c r="O66" s="140" t="str">
        <f>[1]cadmio!Y352</f>
        <v>NA</v>
      </c>
      <c r="P66" s="140" t="str">
        <f>[1]mercurio!Y352</f>
        <v>NA</v>
      </c>
      <c r="Q66" s="140" t="str">
        <f>[1]arsenico!Y352</f>
        <v>NA</v>
      </c>
      <c r="R66" s="140" t="str">
        <f>[1]cromo!Y352</f>
        <v>NA</v>
      </c>
      <c r="S66" s="140" t="str">
        <f>[1]rame!Y352</f>
        <v>NA</v>
      </c>
      <c r="T66" s="140" t="str">
        <f>[1]nichel!Y352</f>
        <v>NA</v>
      </c>
      <c r="U66" s="140" t="str">
        <f>[1]selenio!Y352</f>
        <v>NA</v>
      </c>
      <c r="V66" s="140" t="str">
        <f>[1]zinco!Y352</f>
        <v>NA</v>
      </c>
      <c r="W66" s="140" t="str">
        <f>[1]Diossine!Y352</f>
        <v>NA</v>
      </c>
      <c r="X66" s="140" t="str">
        <f>[1]Benzoapyrene!$Y352</f>
        <v>NA</v>
      </c>
      <c r="Y66" s="140" t="str">
        <f>[1]Benzobfluoranthene!$Y352</f>
        <v>NA</v>
      </c>
      <c r="Z66" s="140" t="str">
        <f>[1]Benzokfluoranthene!$Y352</f>
        <v>NA</v>
      </c>
      <c r="AA66" s="140" t="str">
        <f>[1]Indeno123cdpyrene!$Y352</f>
        <v>NA</v>
      </c>
      <c r="AB66" s="140" t="str">
        <f>[1]PAH!Y352</f>
        <v>NA</v>
      </c>
      <c r="AC66" s="140" t="str">
        <f>[1]HCB!Y352</f>
        <v>NA</v>
      </c>
      <c r="AD66" s="140" t="str">
        <f>[1]PCB!Y352</f>
        <v>NA</v>
      </c>
      <c r="AE66" s="127"/>
      <c r="AF66" s="126" t="s">
        <v>384</v>
      </c>
      <c r="AG66" s="126" t="s">
        <v>384</v>
      </c>
      <c r="AH66" s="126" t="s">
        <v>384</v>
      </c>
      <c r="AI66" s="126" t="s">
        <v>384</v>
      </c>
      <c r="AJ66" s="126" t="s">
        <v>384</v>
      </c>
      <c r="AK66" s="126">
        <f>'[1]dati attività'!Q131</f>
        <v>74</v>
      </c>
      <c r="AL66" s="113" t="s">
        <v>369</v>
      </c>
    </row>
    <row r="67" spans="1:38" s="1" customFormat="1" ht="24.75" customHeight="1" thickBot="1" x14ac:dyDescent="0.25">
      <c r="A67" s="81" t="s">
        <v>112</v>
      </c>
      <c r="B67" s="82" t="s">
        <v>194</v>
      </c>
      <c r="C67" s="89" t="s">
        <v>79</v>
      </c>
      <c r="D67" s="75"/>
      <c r="E67" s="140" t="str">
        <f>[1]NOx!Y353</f>
        <v>NO</v>
      </c>
      <c r="F67" s="140" t="str">
        <f>[1]NMVOC!Y353</f>
        <v>NO</v>
      </c>
      <c r="G67" s="140" t="str">
        <f>[1]SOx!Y353</f>
        <v>NO</v>
      </c>
      <c r="H67" s="140" t="str">
        <f>[1]NH3!Y353</f>
        <v>NO</v>
      </c>
      <c r="I67" s="140" t="str">
        <f>'[1]pm2.5'!Y353</f>
        <v>NO</v>
      </c>
      <c r="J67" s="140" t="str">
        <f>[1]pm10!Y353</f>
        <v>NO</v>
      </c>
      <c r="K67" s="140" t="str">
        <f>[1]PST!Y353</f>
        <v>NO</v>
      </c>
      <c r="L67" s="140" t="str">
        <f>[1]BC!Y353</f>
        <v>NO</v>
      </c>
      <c r="M67" s="140" t="str">
        <f>[1]CO!Y353</f>
        <v>NO</v>
      </c>
      <c r="N67" s="140" t="str">
        <f>[1]piombo!Y353</f>
        <v>NO</v>
      </c>
      <c r="O67" s="140" t="str">
        <f>[1]cadmio!Y353</f>
        <v>NO</v>
      </c>
      <c r="P67" s="140" t="str">
        <f>[1]mercurio!Y353</f>
        <v>NO</v>
      </c>
      <c r="Q67" s="140" t="str">
        <f>[1]arsenico!Y353</f>
        <v>NO</v>
      </c>
      <c r="R67" s="140" t="str">
        <f>[1]cromo!Y353</f>
        <v>NO</v>
      </c>
      <c r="S67" s="140" t="str">
        <f>[1]rame!Y353</f>
        <v>NO</v>
      </c>
      <c r="T67" s="140" t="str">
        <f>[1]nichel!Y353</f>
        <v>NO</v>
      </c>
      <c r="U67" s="140" t="str">
        <f>[1]selenio!Y353</f>
        <v>NO</v>
      </c>
      <c r="V67" s="140" t="str">
        <f>[1]zinco!Y353</f>
        <v>NO</v>
      </c>
      <c r="W67" s="140" t="str">
        <f>[1]Diossine!Y353</f>
        <v>NO</v>
      </c>
      <c r="X67" s="140" t="str">
        <f>[1]Benzoapyrene!$Y353</f>
        <v>NO</v>
      </c>
      <c r="Y67" s="140" t="str">
        <f>[1]Benzobfluoranthene!$Y353</f>
        <v>NO</v>
      </c>
      <c r="Z67" s="140" t="str">
        <f>[1]Benzokfluoranthene!$Y353</f>
        <v>NO</v>
      </c>
      <c r="AA67" s="140" t="str">
        <f>[1]Indeno123cdpyrene!$Y353</f>
        <v>NO</v>
      </c>
      <c r="AB67" s="140" t="str">
        <f>[1]PAH!Y353</f>
        <v>NO</v>
      </c>
      <c r="AC67" s="140" t="str">
        <f>[1]HCB!Y353</f>
        <v>NO</v>
      </c>
      <c r="AD67" s="140" t="str">
        <f>[1]PCB!Y353</f>
        <v>NO</v>
      </c>
      <c r="AE67" s="127"/>
      <c r="AF67" s="126" t="s">
        <v>384</v>
      </c>
      <c r="AG67" s="126" t="s">
        <v>384</v>
      </c>
      <c r="AH67" s="126" t="s">
        <v>384</v>
      </c>
      <c r="AI67" s="126" t="s">
        <v>384</v>
      </c>
      <c r="AJ67" s="126" t="s">
        <v>384</v>
      </c>
      <c r="AK67" s="150">
        <f>'[1]dati attività'!Q132</f>
        <v>7</v>
      </c>
      <c r="AL67" s="113" t="s">
        <v>370</v>
      </c>
    </row>
    <row r="68" spans="1:38" s="1" customFormat="1" ht="24.75" customHeight="1" thickBot="1" x14ac:dyDescent="0.25">
      <c r="A68" s="81" t="s">
        <v>112</v>
      </c>
      <c r="B68" s="82" t="s">
        <v>195</v>
      </c>
      <c r="C68" s="89" t="s">
        <v>267</v>
      </c>
      <c r="D68" s="75"/>
      <c r="E68" s="140">
        <f>[1]NOx!Y354</f>
        <v>3.5000000000000003E-2</v>
      </c>
      <c r="F68" s="140" t="str">
        <f>[1]NMVOC!Y354</f>
        <v>NA</v>
      </c>
      <c r="G68" s="140">
        <f>[1]SOx!Y354</f>
        <v>0.24199999999999999</v>
      </c>
      <c r="H68" s="140" t="str">
        <f>[1]NH3!Y354</f>
        <v>NA</v>
      </c>
      <c r="I68" s="140">
        <f>'[1]pm2.5'!Y354</f>
        <v>1.3499999999999998E-2</v>
      </c>
      <c r="J68" s="140">
        <f>[1]pm10!Y354</f>
        <v>1.4999999999999999E-2</v>
      </c>
      <c r="K68" s="140">
        <f>[1]PST!Y354</f>
        <v>2.1428571428571429E-2</v>
      </c>
      <c r="L68" s="140">
        <f>[1]BC!Y354</f>
        <v>2.43E-4</v>
      </c>
      <c r="M68" s="140" t="str">
        <f>[1]CO!Y354</f>
        <v>NA</v>
      </c>
      <c r="N68" s="140" t="str">
        <f>[1]piombo!Y354</f>
        <v>NA</v>
      </c>
      <c r="O68" s="140" t="str">
        <f>[1]cadmio!Y354</f>
        <v>NA</v>
      </c>
      <c r="P68" s="140" t="str">
        <f>[1]mercurio!Y354</f>
        <v>NA</v>
      </c>
      <c r="Q68" s="140" t="str">
        <f>[1]arsenico!Y354</f>
        <v>NA</v>
      </c>
      <c r="R68" s="140" t="str">
        <f>[1]cromo!Y354</f>
        <v>NA</v>
      </c>
      <c r="S68" s="140" t="str">
        <f>[1]rame!Y354</f>
        <v>NA</v>
      </c>
      <c r="T68" s="140" t="str">
        <f>[1]nichel!Y354</f>
        <v>NA</v>
      </c>
      <c r="U68" s="140" t="str">
        <f>[1]selenio!Y354</f>
        <v>NA</v>
      </c>
      <c r="V68" s="140" t="str">
        <f>[1]zinco!Y354</f>
        <v>NA</v>
      </c>
      <c r="W68" s="140" t="str">
        <f>[1]Diossine!Y354</f>
        <v>NA</v>
      </c>
      <c r="X68" s="140" t="str">
        <f>[1]Benzoapyrene!$Y354</f>
        <v>NA</v>
      </c>
      <c r="Y68" s="140" t="str">
        <f>[1]Benzobfluoranthene!$Y354</f>
        <v>NA</v>
      </c>
      <c r="Z68" s="140" t="str">
        <f>[1]Benzokfluoranthene!$Y354</f>
        <v>NA</v>
      </c>
      <c r="AA68" s="140" t="str">
        <f>[1]Indeno123cdpyrene!$Y354</f>
        <v>NA</v>
      </c>
      <c r="AB68" s="140" t="str">
        <f>[1]PAH!Y354</f>
        <v>NA</v>
      </c>
      <c r="AC68" s="140" t="str">
        <f>[1]HCB!Y354</f>
        <v>NA</v>
      </c>
      <c r="AD68" s="140" t="str">
        <f>[1]PCB!Y354</f>
        <v>NA</v>
      </c>
      <c r="AE68" s="127"/>
      <c r="AF68" s="126" t="s">
        <v>384</v>
      </c>
      <c r="AG68" s="126" t="s">
        <v>384</v>
      </c>
      <c r="AH68" s="126" t="s">
        <v>384</v>
      </c>
      <c r="AI68" s="126" t="s">
        <v>384</v>
      </c>
      <c r="AJ68" s="126" t="s">
        <v>384</v>
      </c>
      <c r="AK68" s="126">
        <f>'[1]dati attività'!Q133</f>
        <v>69.174999999999997</v>
      </c>
      <c r="AL68" s="113" t="s">
        <v>371</v>
      </c>
    </row>
    <row r="69" spans="1:38" s="1" customFormat="1" ht="24.75" customHeight="1" thickBot="1" x14ac:dyDescent="0.25">
      <c r="A69" s="81" t="s">
        <v>112</v>
      </c>
      <c r="B69" s="81" t="s">
        <v>196</v>
      </c>
      <c r="C69" s="89" t="s">
        <v>149</v>
      </c>
      <c r="D69" s="109"/>
      <c r="E69" s="141">
        <f>[1]NOx!Y355</f>
        <v>0.13600000000000001</v>
      </c>
      <c r="F69" s="140" t="str">
        <f>[1]NMVOC!Y355</f>
        <v>NA</v>
      </c>
      <c r="G69" s="140">
        <f>[1]SOx!Y355</f>
        <v>0.185</v>
      </c>
      <c r="H69" s="140">
        <f>[1]NH3!Y355</f>
        <v>3.7599999999999995E-2</v>
      </c>
      <c r="I69" s="140">
        <f>'[1]pm2.5'!Y355</f>
        <v>2.0657699999999998E-2</v>
      </c>
      <c r="J69" s="140">
        <f>[1]pm10!Y355</f>
        <v>2.2952999999999998E-2</v>
      </c>
      <c r="K69" s="140">
        <f>[1]PST!Y355</f>
        <v>3.279E-2</v>
      </c>
      <c r="L69" s="140">
        <f>[1]BC!Y355</f>
        <v>3.7183860000000003E-4</v>
      </c>
      <c r="M69" s="140">
        <f>[1]CO!Y355</f>
        <v>16.100000000000001</v>
      </c>
      <c r="N69" s="140" t="str">
        <f>[1]piombo!Y355</f>
        <v>NA</v>
      </c>
      <c r="O69" s="140" t="str">
        <f>[1]cadmio!Y355</f>
        <v>NA</v>
      </c>
      <c r="P69" s="140" t="str">
        <f>[1]mercurio!Y355</f>
        <v>NA</v>
      </c>
      <c r="Q69" s="140" t="str">
        <f>[1]arsenico!Y355</f>
        <v>NA</v>
      </c>
      <c r="R69" s="140" t="str">
        <f>[1]cromo!Y355</f>
        <v>NA</v>
      </c>
      <c r="S69" s="140" t="str">
        <f>[1]rame!Y355</f>
        <v>NA</v>
      </c>
      <c r="T69" s="140" t="str">
        <f>[1]nichel!Y355</f>
        <v>NA</v>
      </c>
      <c r="U69" s="140" t="str">
        <f>[1]selenio!Y355</f>
        <v>NA</v>
      </c>
      <c r="V69" s="140" t="str">
        <f>[1]zinco!Y355</f>
        <v>NA</v>
      </c>
      <c r="W69" s="140" t="str">
        <f>[1]Diossine!Y355</f>
        <v>NA</v>
      </c>
      <c r="X69" s="140" t="str">
        <f>[1]Benzoapyrene!$Y355</f>
        <v>NA</v>
      </c>
      <c r="Y69" s="140" t="str">
        <f>[1]Benzobfluoranthene!$Y355</f>
        <v>NA</v>
      </c>
      <c r="Z69" s="140" t="str">
        <f>[1]Benzokfluoranthene!$Y355</f>
        <v>NA</v>
      </c>
      <c r="AA69" s="140" t="str">
        <f>[1]Indeno123cdpyrene!$Y355</f>
        <v>NA</v>
      </c>
      <c r="AB69" s="140" t="str">
        <f>[1]PAH!Y355</f>
        <v>NA</v>
      </c>
      <c r="AC69" s="140" t="str">
        <f>[1]HCB!Y355</f>
        <v>NA</v>
      </c>
      <c r="AD69" s="140" t="str">
        <f>[1]PCB!Y355</f>
        <v>NA</v>
      </c>
      <c r="AE69" s="127"/>
      <c r="AF69" s="126" t="s">
        <v>384</v>
      </c>
      <c r="AG69" s="126" t="s">
        <v>384</v>
      </c>
      <c r="AH69" s="126" t="s">
        <v>384</v>
      </c>
      <c r="AI69" s="126" t="s">
        <v>384</v>
      </c>
      <c r="AJ69" s="126" t="s">
        <v>384</v>
      </c>
      <c r="AK69" s="126">
        <f>'[1]dati attività'!Q134</f>
        <v>918.12</v>
      </c>
      <c r="AL69" s="113" t="s">
        <v>372</v>
      </c>
    </row>
    <row r="70" spans="1:38" s="1" customFormat="1" ht="24.75" customHeight="1" thickBot="1" x14ac:dyDescent="0.25">
      <c r="A70" s="81" t="s">
        <v>112</v>
      </c>
      <c r="B70" s="81" t="s">
        <v>197</v>
      </c>
      <c r="C70" s="89" t="s">
        <v>326</v>
      </c>
      <c r="D70" s="109"/>
      <c r="E70" s="141">
        <f>[1]NOx!Y356</f>
        <v>1.9413890563727962</v>
      </c>
      <c r="F70" s="140">
        <f>[1]NMVOC!Y356</f>
        <v>5.2783217287120872</v>
      </c>
      <c r="G70" s="140">
        <f>[1]SOx!Y356</f>
        <v>7.784212080710164</v>
      </c>
      <c r="H70" s="140">
        <f>[1]NH3!Y356</f>
        <v>0.21679593375</v>
      </c>
      <c r="I70" s="140">
        <f>'[1]pm2.5'!Y356</f>
        <v>0.32944392188029215</v>
      </c>
      <c r="J70" s="140">
        <f>[1]pm10!Y356</f>
        <v>0.73307021601343691</v>
      </c>
      <c r="K70" s="140">
        <f>[1]PST!Y356</f>
        <v>1.0472431657334813</v>
      </c>
      <c r="L70" s="140">
        <f>[1]BC!Y356</f>
        <v>5.9299905938452599E-3</v>
      </c>
      <c r="M70" s="140">
        <f>[1]CO!Y356</f>
        <v>11.027661083343165</v>
      </c>
      <c r="N70" s="140" t="str">
        <f>[1]piombo!Y356</f>
        <v>NA</v>
      </c>
      <c r="O70" s="140">
        <f>[1]cadmio!Y356</f>
        <v>9.9302000000000001E-2</v>
      </c>
      <c r="P70" s="140">
        <f>[1]mercurio!Y356</f>
        <v>0.65259999999999996</v>
      </c>
      <c r="Q70" s="140" t="str">
        <f>[1]arsenico!Y356</f>
        <v>NA</v>
      </c>
      <c r="R70" s="140" t="str">
        <f>[1]cromo!Y356</f>
        <v>NA</v>
      </c>
      <c r="S70" s="140" t="str">
        <f>[1]rame!Y356</f>
        <v>NA</v>
      </c>
      <c r="T70" s="140" t="str">
        <f>[1]nichel!Y356</f>
        <v>NA</v>
      </c>
      <c r="U70" s="140" t="str">
        <f>[1]selenio!Y356</f>
        <v>NA</v>
      </c>
      <c r="V70" s="140" t="str">
        <f>[1]zinco!Y356</f>
        <v>NA</v>
      </c>
      <c r="W70" s="140" t="str">
        <f>[1]Diossine!Y356</f>
        <v>NA</v>
      </c>
      <c r="X70" s="140" t="str">
        <f>[1]Benzoapyrene!$Y356</f>
        <v>NA</v>
      </c>
      <c r="Y70" s="140" t="str">
        <f>[1]Benzobfluoranthene!$Y356</f>
        <v>NA</v>
      </c>
      <c r="Z70" s="140" t="str">
        <f>[1]Benzokfluoranthene!$Y356</f>
        <v>NA</v>
      </c>
      <c r="AA70" s="140" t="str">
        <f>[1]Indeno123cdpyrene!$Y356</f>
        <v>NA</v>
      </c>
      <c r="AB70" s="140" t="str">
        <f>[1]PAH!Y356</f>
        <v>NA</v>
      </c>
      <c r="AC70" s="140" t="str">
        <f>[1]HCB!Y356</f>
        <v>NA</v>
      </c>
      <c r="AD70" s="140" t="str">
        <f>[1]PCB!Y356</f>
        <v>NA</v>
      </c>
      <c r="AE70" s="127"/>
      <c r="AF70" s="126" t="s">
        <v>384</v>
      </c>
      <c r="AG70" s="126" t="s">
        <v>384</v>
      </c>
      <c r="AH70" s="126" t="s">
        <v>384</v>
      </c>
      <c r="AI70" s="126" t="s">
        <v>384</v>
      </c>
      <c r="AJ70" s="126" t="s">
        <v>384</v>
      </c>
      <c r="AK70" s="126">
        <f>'[1]dati attività'!Q135</f>
        <v>12167.990099567411</v>
      </c>
      <c r="AL70" s="113" t="s">
        <v>404</v>
      </c>
    </row>
    <row r="71" spans="1:38" s="1" customFormat="1" ht="24.75" customHeight="1" thickBot="1" x14ac:dyDescent="0.25">
      <c r="A71" s="81" t="s">
        <v>112</v>
      </c>
      <c r="B71" s="81" t="s">
        <v>198</v>
      </c>
      <c r="C71" s="89" t="s">
        <v>268</v>
      </c>
      <c r="D71" s="109"/>
      <c r="E71" s="141" t="str">
        <f>[1]NOx!Y357</f>
        <v>NA</v>
      </c>
      <c r="F71" s="140" t="str">
        <f>[1]NMVOC!Y357</f>
        <v>NA</v>
      </c>
      <c r="G71" s="140" t="str">
        <f>[1]SOx!Y357</f>
        <v>NA</v>
      </c>
      <c r="H71" s="140" t="str">
        <f>[1]NH3!Y357</f>
        <v>NA</v>
      </c>
      <c r="I71" s="140" t="str">
        <f>'[1]pm2.5'!Y357</f>
        <v>NA</v>
      </c>
      <c r="J71" s="140" t="str">
        <f>[1]pm10!Y357</f>
        <v>NA</v>
      </c>
      <c r="K71" s="140" t="str">
        <f>[1]PST!Y357</f>
        <v>NA</v>
      </c>
      <c r="L71" s="140" t="str">
        <f>[1]BC!Y357</f>
        <v>NA</v>
      </c>
      <c r="M71" s="140" t="str">
        <f>[1]CO!Y357</f>
        <v>NA</v>
      </c>
      <c r="N71" s="140" t="str">
        <f>[1]piombo!Y357</f>
        <v>NA</v>
      </c>
      <c r="O71" s="140" t="str">
        <f>[1]cadmio!Y357</f>
        <v>NA</v>
      </c>
      <c r="P71" s="140" t="str">
        <f>[1]mercurio!Y357</f>
        <v>NA</v>
      </c>
      <c r="Q71" s="140" t="str">
        <f>[1]arsenico!Y357</f>
        <v>NA</v>
      </c>
      <c r="R71" s="140" t="str">
        <f>[1]cromo!Y357</f>
        <v>NA</v>
      </c>
      <c r="S71" s="140" t="str">
        <f>[1]rame!Y357</f>
        <v>NA</v>
      </c>
      <c r="T71" s="140" t="str">
        <f>[1]nichel!Y357</f>
        <v>NA</v>
      </c>
      <c r="U71" s="140" t="str">
        <f>[1]selenio!Y357</f>
        <v>NA</v>
      </c>
      <c r="V71" s="140" t="str">
        <f>[1]zinco!Y357</f>
        <v>NA</v>
      </c>
      <c r="W71" s="140" t="str">
        <f>[1]Diossine!Y357</f>
        <v>NA</v>
      </c>
      <c r="X71" s="140" t="str">
        <f>[1]Benzoapyrene!$Y357</f>
        <v>NA</v>
      </c>
      <c r="Y71" s="140" t="str">
        <f>[1]Benzobfluoranthene!$Y357</f>
        <v>NA</v>
      </c>
      <c r="Z71" s="140" t="str">
        <f>[1]Benzokfluoranthene!$Y357</f>
        <v>NA</v>
      </c>
      <c r="AA71" s="140" t="str">
        <f>[1]Indeno123cdpyrene!$Y357</f>
        <v>NA</v>
      </c>
      <c r="AB71" s="140" t="str">
        <f>[1]PAH!Y357</f>
        <v>NA</v>
      </c>
      <c r="AC71" s="140" t="str">
        <f>[1]HCB!Y357</f>
        <v>NA</v>
      </c>
      <c r="AD71" s="140" t="str">
        <f>[1]PCB!Y357</f>
        <v>NA</v>
      </c>
      <c r="AE71" s="127"/>
      <c r="AF71" s="126" t="s">
        <v>384</v>
      </c>
      <c r="AG71" s="126" t="s">
        <v>384</v>
      </c>
      <c r="AH71" s="126" t="s">
        <v>384</v>
      </c>
      <c r="AI71" s="126" t="s">
        <v>384</v>
      </c>
      <c r="AJ71" s="126" t="s">
        <v>384</v>
      </c>
      <c r="AK71" s="126">
        <f>'[1]dati attività'!Q136</f>
        <v>14245.22009956741</v>
      </c>
      <c r="AL71" s="113" t="s">
        <v>401</v>
      </c>
    </row>
    <row r="72" spans="1:38" s="1" customFormat="1" ht="24.75" customHeight="1" thickBot="1" x14ac:dyDescent="0.25">
      <c r="A72" s="81" t="s">
        <v>112</v>
      </c>
      <c r="B72" s="81" t="s">
        <v>199</v>
      </c>
      <c r="C72" s="89" t="s">
        <v>80</v>
      </c>
      <c r="D72" s="75"/>
      <c r="E72" s="140">
        <f>[1]NOx!Y358</f>
        <v>2.2087516328576053</v>
      </c>
      <c r="F72" s="140">
        <f>[1]NMVOC!Y358</f>
        <v>3.0617274459176986</v>
      </c>
      <c r="G72" s="140">
        <f>[1]SOx!Y358</f>
        <v>1.3934098028971122</v>
      </c>
      <c r="H72" s="140" t="str">
        <f>[1]NH3!Y358</f>
        <v>NA</v>
      </c>
      <c r="I72" s="140">
        <f>'[1]pm2.5'!Y358</f>
        <v>4.6049102623525417</v>
      </c>
      <c r="J72" s="140">
        <f>[1]pm10!Y358</f>
        <v>5.7146690856782696</v>
      </c>
      <c r="K72" s="140">
        <f>[1]PST!Y358</f>
        <v>7.1433363570978354</v>
      </c>
      <c r="L72" s="140">
        <f>[1]BC!Y358</f>
        <v>2.8957684547719159E-2</v>
      </c>
      <c r="M72" s="140">
        <f>[1]CO!Y358</f>
        <v>67.849610640000009</v>
      </c>
      <c r="N72" s="140">
        <f>[1]piombo!Y358</f>
        <v>66.508176085000002</v>
      </c>
      <c r="O72" s="140">
        <f>[1]cadmio!Y358</f>
        <v>1.0835909197</v>
      </c>
      <c r="P72" s="140">
        <f>[1]mercurio!Y358</f>
        <v>2.5698502737000002</v>
      </c>
      <c r="Q72" s="140">
        <f>[1]arsenico!Y358</f>
        <v>0.14940707910000001</v>
      </c>
      <c r="R72" s="140">
        <f>[1]cromo!Y358</f>
        <v>9.2914158809999989</v>
      </c>
      <c r="S72" s="140">
        <f>[1]rame!Y358</f>
        <v>6.1613042350000002</v>
      </c>
      <c r="T72" s="140">
        <f>[1]nichel!Y358</f>
        <v>3.7692447799999997</v>
      </c>
      <c r="U72" s="140">
        <f>[1]selenio!Y358</f>
        <v>0.87439497900000007</v>
      </c>
      <c r="V72" s="140">
        <f>[1]zinco!Y358</f>
        <v>579.31959262899989</v>
      </c>
      <c r="W72" s="140">
        <f>[1]Diossine!Y358</f>
        <v>75.317736300000007</v>
      </c>
      <c r="X72" s="140" t="str">
        <f>[1]Benzoapyrene!$Y358</f>
        <v>NE</v>
      </c>
      <c r="Y72" s="140" t="str">
        <f>[1]Benzobfluoranthene!$Y358</f>
        <v>NE</v>
      </c>
      <c r="Z72" s="140" t="str">
        <f>[1]Benzokfluoranthene!$Y358</f>
        <v>NE</v>
      </c>
      <c r="AA72" s="140" t="str">
        <f>[1]Indeno123cdpyrene!$Y358</f>
        <v>NE</v>
      </c>
      <c r="AB72" s="140">
        <f>[1]PAH!Y358</f>
        <v>14.972272530150001</v>
      </c>
      <c r="AC72" s="140" t="str">
        <f>[1]HCB!Y358</f>
        <v>IE</v>
      </c>
      <c r="AD72" s="140">
        <f>[1]PCB!Y358</f>
        <v>94.6851372</v>
      </c>
      <c r="AE72" s="127"/>
      <c r="AF72" s="126" t="s">
        <v>384</v>
      </c>
      <c r="AG72" s="126" t="s">
        <v>384</v>
      </c>
      <c r="AH72" s="126" t="s">
        <v>384</v>
      </c>
      <c r="AI72" s="126" t="s">
        <v>384</v>
      </c>
      <c r="AJ72" s="126" t="s">
        <v>384</v>
      </c>
      <c r="AK72" s="126">
        <f>'[1]dati attività'!Q137</f>
        <v>26301427</v>
      </c>
      <c r="AL72" s="113" t="s">
        <v>373</v>
      </c>
    </row>
    <row r="73" spans="1:38" s="1" customFormat="1" ht="24.75" customHeight="1" thickBot="1" x14ac:dyDescent="0.25">
      <c r="A73" s="81" t="s">
        <v>112</v>
      </c>
      <c r="B73" s="81" t="s">
        <v>200</v>
      </c>
      <c r="C73" s="89" t="s">
        <v>81</v>
      </c>
      <c r="D73" s="75"/>
      <c r="E73" s="140">
        <f>[1]NOx!Y359</f>
        <v>2.6845500000000004E-3</v>
      </c>
      <c r="F73" s="140" t="str">
        <f>[1]NMVOC!Y359</f>
        <v>NA</v>
      </c>
      <c r="G73" s="140">
        <f>[1]SOx!Y359</f>
        <v>1.8791850000000002E-3</v>
      </c>
      <c r="H73" s="140" t="str">
        <f>[1]NH3!Y359</f>
        <v>NA</v>
      </c>
      <c r="I73" s="140">
        <f>'[1]pm2.5'!Y359</f>
        <v>2.514605914181654E-2</v>
      </c>
      <c r="J73" s="140">
        <f>[1]pm10!Y359</f>
        <v>3.3528078855755386E-2</v>
      </c>
      <c r="K73" s="140">
        <f>[1]PST!Y359</f>
        <v>4.7897255508221985E-2</v>
      </c>
      <c r="L73" s="140">
        <f>[1]BC!Y359</f>
        <v>2.5146059141816545E-3</v>
      </c>
      <c r="M73" s="140">
        <f>[1]CO!Y359</f>
        <v>8.6979420000000016E-2</v>
      </c>
      <c r="N73" s="140" t="str">
        <f>[1]piombo!Y359</f>
        <v>NA</v>
      </c>
      <c r="O73" s="140" t="str">
        <f>[1]cadmio!Y359</f>
        <v>NA</v>
      </c>
      <c r="P73" s="140">
        <f>[1]mercurio!Y359</f>
        <v>4.1589358145469588E-2</v>
      </c>
      <c r="Q73" s="140" t="str">
        <f>[1]arsenico!Y359</f>
        <v>NA</v>
      </c>
      <c r="R73" s="140" t="str">
        <f>[1]cromo!Y359</f>
        <v>NA</v>
      </c>
      <c r="S73" s="140" t="str">
        <f>[1]rame!Y359</f>
        <v>NA</v>
      </c>
      <c r="T73" s="140" t="str">
        <f>[1]nichel!Y359</f>
        <v>NA</v>
      </c>
      <c r="U73" s="140" t="str">
        <f>[1]selenio!Y359</f>
        <v>NA</v>
      </c>
      <c r="V73" s="140" t="str">
        <f>[1]zinco!Y359</f>
        <v>NA</v>
      </c>
      <c r="W73" s="140" t="str">
        <f>[1]Diossine!Y359</f>
        <v>NA</v>
      </c>
      <c r="X73" s="140" t="str">
        <f>[1]Benzoapyrene!$Y359</f>
        <v>NA</v>
      </c>
      <c r="Y73" s="140" t="str">
        <f>[1]Benzobfluoranthene!$Y359</f>
        <v>NA</v>
      </c>
      <c r="Z73" s="140" t="str">
        <f>[1]Benzokfluoranthene!$Y359</f>
        <v>NA</v>
      </c>
      <c r="AA73" s="140" t="str">
        <f>[1]Indeno123cdpyrene!$Y359</f>
        <v>NA</v>
      </c>
      <c r="AB73" s="140" t="str">
        <f>[1]PAH!Y359</f>
        <v>NA</v>
      </c>
      <c r="AC73" s="140" t="str">
        <f>[1]HCB!Y359</f>
        <v>NA</v>
      </c>
      <c r="AD73" s="140" t="str">
        <f>[1]PCB!Y359</f>
        <v>NA</v>
      </c>
      <c r="AE73" s="127"/>
      <c r="AF73" s="126" t="s">
        <v>384</v>
      </c>
      <c r="AG73" s="126" t="s">
        <v>384</v>
      </c>
      <c r="AH73" s="126" t="s">
        <v>384</v>
      </c>
      <c r="AI73" s="126" t="s">
        <v>384</v>
      </c>
      <c r="AJ73" s="126" t="s">
        <v>384</v>
      </c>
      <c r="AK73" s="126">
        <f>'[1]dati attività'!Q138</f>
        <v>53.691000000000003</v>
      </c>
      <c r="AL73" s="113" t="s">
        <v>374</v>
      </c>
    </row>
    <row r="74" spans="1:38" s="1" customFormat="1" ht="24.75" customHeight="1" thickBot="1" x14ac:dyDescent="0.25">
      <c r="A74" s="81" t="s">
        <v>112</v>
      </c>
      <c r="B74" s="81" t="s">
        <v>201</v>
      </c>
      <c r="C74" s="89" t="s">
        <v>290</v>
      </c>
      <c r="D74" s="75"/>
      <c r="E74" s="140">
        <f>[1]NOx!Y360</f>
        <v>0.57298770989676739</v>
      </c>
      <c r="F74" s="140">
        <f>[1]NMVOC!Y360</f>
        <v>9.5324000000000006E-2</v>
      </c>
      <c r="G74" s="140">
        <f>[1]SOx!Y360</f>
        <v>3.2640748702360729</v>
      </c>
      <c r="H74" s="140" t="str">
        <f>[1]NH3!Y360</f>
        <v>NA</v>
      </c>
      <c r="I74" s="140">
        <f>'[1]pm2.5'!Y360</f>
        <v>0.334994783148307</v>
      </c>
      <c r="J74" s="140">
        <f>[1]pm10!Y360</f>
        <v>0.44665971086440936</v>
      </c>
      <c r="K74" s="140">
        <f>[1]PST!Y360</f>
        <v>0.63808530123487062</v>
      </c>
      <c r="L74" s="140">
        <f>[1]BC!Y360</f>
        <v>7.7048800124110599E-3</v>
      </c>
      <c r="M74" s="140">
        <f>[1]CO!Y360</f>
        <v>25.813739200000001</v>
      </c>
      <c r="N74" s="140" t="str">
        <f>[1]piombo!Y360</f>
        <v>NA</v>
      </c>
      <c r="O74" s="140">
        <f>[1]cadmio!Y360</f>
        <v>1.90648E-2</v>
      </c>
      <c r="P74" s="140" t="str">
        <f>[1]mercurio!Y360</f>
        <v>NA</v>
      </c>
      <c r="Q74" s="140" t="str">
        <f>[1]arsenico!Y360</f>
        <v>NA</v>
      </c>
      <c r="R74" s="140" t="str">
        <f>[1]cromo!Y360</f>
        <v>NA</v>
      </c>
      <c r="S74" s="140" t="str">
        <f>[1]rame!Y360</f>
        <v>NA</v>
      </c>
      <c r="T74" s="140">
        <f>[1]nichel!Y360</f>
        <v>9.913696000000001E-2</v>
      </c>
      <c r="U74" s="140" t="str">
        <f>[1]selenio!Y360</f>
        <v>NA</v>
      </c>
      <c r="V74" s="140">
        <f>[1]zinco!Y360</f>
        <v>0.38129600000000002</v>
      </c>
      <c r="W74" s="140" t="str">
        <f>[1]Diossine!Y360</f>
        <v>IE</v>
      </c>
      <c r="X74" s="140" t="str">
        <f>[1]Benzoapyrene!$Y360</f>
        <v>NE</v>
      </c>
      <c r="Y74" s="140" t="str">
        <f>[1]Benzobfluoranthene!$Y360</f>
        <v>NE</v>
      </c>
      <c r="Z74" s="140" t="str">
        <f>[1]Benzokfluoranthene!$Y360</f>
        <v>NE</v>
      </c>
      <c r="AA74" s="140" t="str">
        <f>[1]Indeno123cdpyrene!$Y360</f>
        <v>NE</v>
      </c>
      <c r="AB74" s="140">
        <f>[1]PAH!Y360</f>
        <v>9.1511040000000002E-2</v>
      </c>
      <c r="AC74" s="140" t="str">
        <f>[1]HCB!Y360</f>
        <v>IE</v>
      </c>
      <c r="AD74" s="140" t="str">
        <f>[1]PCB!Y360</f>
        <v>IE</v>
      </c>
      <c r="AE74" s="127"/>
      <c r="AF74" s="126" t="s">
        <v>384</v>
      </c>
      <c r="AG74" s="126" t="s">
        <v>384</v>
      </c>
      <c r="AH74" s="126" t="s">
        <v>384</v>
      </c>
      <c r="AI74" s="126" t="s">
        <v>384</v>
      </c>
      <c r="AJ74" s="126" t="s">
        <v>384</v>
      </c>
      <c r="AK74" s="126">
        <f>'[1]dati attività'!Q139</f>
        <v>190.648</v>
      </c>
      <c r="AL74" s="113" t="s">
        <v>375</v>
      </c>
    </row>
    <row r="75" spans="1:38" s="1" customFormat="1" ht="24.75" customHeight="1" thickBot="1" x14ac:dyDescent="0.25">
      <c r="A75" s="81" t="s">
        <v>112</v>
      </c>
      <c r="B75" s="81" t="s">
        <v>202</v>
      </c>
      <c r="C75" s="89" t="s">
        <v>269</v>
      </c>
      <c r="D75" s="109"/>
      <c r="E75" s="141" t="str">
        <f>[1]NOx!Y361</f>
        <v>NA</v>
      </c>
      <c r="F75" s="140" t="str">
        <f>[1]NMVOC!Y361</f>
        <v>NA</v>
      </c>
      <c r="G75" s="140" t="str">
        <f>[1]SOx!Y361</f>
        <v>NA</v>
      </c>
      <c r="H75" s="140" t="str">
        <f>[1]NH3!Y361</f>
        <v>NA</v>
      </c>
      <c r="I75" s="140" t="str">
        <f>'[1]pm2.5'!Y361</f>
        <v>NA</v>
      </c>
      <c r="J75" s="140" t="str">
        <f>[1]pm10!Y361</f>
        <v>NA</v>
      </c>
      <c r="K75" s="140" t="str">
        <f>[1]PST!Y361</f>
        <v>NA</v>
      </c>
      <c r="L75" s="140" t="str">
        <f>[1]BC!Y361</f>
        <v>NA</v>
      </c>
      <c r="M75" s="140" t="str">
        <f>[1]CO!Y361</f>
        <v>NA</v>
      </c>
      <c r="N75" s="140" t="str">
        <f>[1]piombo!Y361</f>
        <v>NA</v>
      </c>
      <c r="O75" s="140" t="str">
        <f>[1]cadmio!Y361</f>
        <v>NA</v>
      </c>
      <c r="P75" s="140" t="str">
        <f>[1]mercurio!Y361</f>
        <v>NA</v>
      </c>
      <c r="Q75" s="140" t="str">
        <f>[1]arsenico!Y361</f>
        <v>NA</v>
      </c>
      <c r="R75" s="140" t="str">
        <f>[1]cromo!Y361</f>
        <v>NA</v>
      </c>
      <c r="S75" s="140" t="str">
        <f>[1]rame!Y361</f>
        <v>NA</v>
      </c>
      <c r="T75" s="140" t="str">
        <f>[1]nichel!Y361</f>
        <v>NA</v>
      </c>
      <c r="U75" s="140" t="str">
        <f>[1]selenio!Y361</f>
        <v>NA</v>
      </c>
      <c r="V75" s="140" t="str">
        <f>[1]zinco!Y361</f>
        <v>NA</v>
      </c>
      <c r="W75" s="140" t="str">
        <f>[1]Diossine!Y361</f>
        <v>NA</v>
      </c>
      <c r="X75" s="140" t="str">
        <f>[1]Benzoapyrene!$Y361</f>
        <v>NA</v>
      </c>
      <c r="Y75" s="140" t="str">
        <f>[1]Benzobfluoranthene!$Y361</f>
        <v>NA</v>
      </c>
      <c r="Z75" s="140" t="str">
        <f>[1]Benzokfluoranthene!$Y361</f>
        <v>NA</v>
      </c>
      <c r="AA75" s="140" t="str">
        <f>[1]Indeno123cdpyrene!$Y361</f>
        <v>NA</v>
      </c>
      <c r="AB75" s="140" t="str">
        <f>[1]PAH!Y361</f>
        <v>NA</v>
      </c>
      <c r="AC75" s="140" t="str">
        <f>[1]HCB!Y361</f>
        <v>NA</v>
      </c>
      <c r="AD75" s="140" t="str">
        <f>[1]PCB!Y361</f>
        <v>NA</v>
      </c>
      <c r="AE75" s="127"/>
      <c r="AF75" s="126" t="s">
        <v>384</v>
      </c>
      <c r="AG75" s="126" t="s">
        <v>384</v>
      </c>
      <c r="AH75" s="126" t="s">
        <v>384</v>
      </c>
      <c r="AI75" s="126" t="s">
        <v>384</v>
      </c>
      <c r="AJ75" s="126" t="s">
        <v>384</v>
      </c>
      <c r="AK75" s="126" t="str">
        <f>'[1]dati attività'!Q140</f>
        <v>NO</v>
      </c>
      <c r="AL75" s="113" t="s">
        <v>376</v>
      </c>
    </row>
    <row r="76" spans="1:38" s="1" customFormat="1" ht="24.75" customHeight="1" thickBot="1" x14ac:dyDescent="0.25">
      <c r="A76" s="81" t="s">
        <v>112</v>
      </c>
      <c r="B76" s="81" t="s">
        <v>203</v>
      </c>
      <c r="C76" s="89" t="s">
        <v>83</v>
      </c>
      <c r="D76" s="75"/>
      <c r="E76" s="140" t="str">
        <f>[1]NOx!Y362</f>
        <v>NA</v>
      </c>
      <c r="F76" s="140" t="str">
        <f>[1]NMVOC!Y362</f>
        <v>NA</v>
      </c>
      <c r="G76" s="140" t="str">
        <f>[1]SOx!Y362</f>
        <v>IE</v>
      </c>
      <c r="H76" s="140" t="str">
        <f>[1]NH3!Y362</f>
        <v>NA</v>
      </c>
      <c r="I76" s="140" t="str">
        <f>'[1]pm2.5'!Y362</f>
        <v>IE</v>
      </c>
      <c r="J76" s="140" t="str">
        <f>[1]pm10!Y362</f>
        <v>IE</v>
      </c>
      <c r="K76" s="140" t="str">
        <f>[1]PST!Y362</f>
        <v>IE</v>
      </c>
      <c r="L76" s="140" t="str">
        <f>[1]BC!Y362</f>
        <v>IE</v>
      </c>
      <c r="M76" s="140" t="str">
        <f>[1]CO!Y362</f>
        <v>NA</v>
      </c>
      <c r="N76" s="140" t="str">
        <f>[1]piombo!Y362</f>
        <v>IE</v>
      </c>
      <c r="O76" s="140" t="str">
        <f>[1]cadmio!Y362</f>
        <v>NA</v>
      </c>
      <c r="P76" s="140" t="str">
        <f>[1]mercurio!Y362</f>
        <v>NA</v>
      </c>
      <c r="Q76" s="140" t="str">
        <f>[1]arsenico!Y362</f>
        <v>NA</v>
      </c>
      <c r="R76" s="140" t="str">
        <f>[1]cromo!Y362</f>
        <v>NA</v>
      </c>
      <c r="S76" s="140" t="str">
        <f>[1]rame!Y362</f>
        <v>NA</v>
      </c>
      <c r="T76" s="140" t="str">
        <f>[1]nichel!Y362</f>
        <v>NA</v>
      </c>
      <c r="U76" s="140" t="str">
        <f>[1]selenio!Y362</f>
        <v>NA</v>
      </c>
      <c r="V76" s="140" t="str">
        <f>[1]zinco!Y362</f>
        <v>NA</v>
      </c>
      <c r="W76" s="140" t="str">
        <f>[1]Diossine!Y362</f>
        <v>IE</v>
      </c>
      <c r="X76" s="140" t="str">
        <f>[1]Benzoapyrene!$Y362</f>
        <v>NA</v>
      </c>
      <c r="Y76" s="140" t="str">
        <f>[1]Benzobfluoranthene!$Y362</f>
        <v>NA</v>
      </c>
      <c r="Z76" s="140" t="str">
        <f>[1]Benzokfluoranthene!$Y362</f>
        <v>NA</v>
      </c>
      <c r="AA76" s="140" t="str">
        <f>[1]Indeno123cdpyrene!$Y362</f>
        <v>NA</v>
      </c>
      <c r="AB76" s="140" t="str">
        <f>[1]PAH!Y362</f>
        <v>NA</v>
      </c>
      <c r="AC76" s="140" t="str">
        <f>[1]HCB!Y362</f>
        <v>IE</v>
      </c>
      <c r="AD76" s="140" t="str">
        <f>[1]PCB!Y362</f>
        <v>IE</v>
      </c>
      <c r="AE76" s="127"/>
      <c r="AF76" s="126" t="s">
        <v>384</v>
      </c>
      <c r="AG76" s="126" t="s">
        <v>384</v>
      </c>
      <c r="AH76" s="126" t="s">
        <v>384</v>
      </c>
      <c r="AI76" s="126" t="s">
        <v>384</v>
      </c>
      <c r="AJ76" s="126" t="s">
        <v>384</v>
      </c>
      <c r="AK76" s="126">
        <f>'[1]dati attività'!Q141</f>
        <v>196</v>
      </c>
      <c r="AL76" s="113" t="s">
        <v>377</v>
      </c>
    </row>
    <row r="77" spans="1:38" s="1" customFormat="1" ht="24.75" customHeight="1" thickBot="1" x14ac:dyDescent="0.25">
      <c r="A77" s="81" t="s">
        <v>112</v>
      </c>
      <c r="B77" s="81" t="s">
        <v>204</v>
      </c>
      <c r="C77" s="89" t="s">
        <v>85</v>
      </c>
      <c r="D77" s="75"/>
      <c r="E77" s="140" t="str">
        <f>[1]NOx!Y363</f>
        <v>NA</v>
      </c>
      <c r="F77" s="140" t="str">
        <f>[1]NMVOC!Y363</f>
        <v>NA</v>
      </c>
      <c r="G77" s="140" t="str">
        <f>[1]SOx!Y363</f>
        <v>IE</v>
      </c>
      <c r="H77" s="140" t="str">
        <f>[1]NH3!Y363</f>
        <v>NA</v>
      </c>
      <c r="I77" s="140" t="str">
        <f>'[1]pm2.5'!Y363</f>
        <v>IE</v>
      </c>
      <c r="J77" s="140" t="str">
        <f>[1]pm10!Y363</f>
        <v>IE</v>
      </c>
      <c r="K77" s="140" t="str">
        <f>[1]PST!Y363</f>
        <v>IE</v>
      </c>
      <c r="L77" s="140" t="str">
        <f>[1]BC!Y363</f>
        <v>IE</v>
      </c>
      <c r="M77" s="140" t="str">
        <f>[1]CO!Y363</f>
        <v>NA</v>
      </c>
      <c r="N77" s="140" t="str">
        <f>[1]piombo!Y363</f>
        <v>NA</v>
      </c>
      <c r="O77" s="140" t="str">
        <f>[1]cadmio!Y363</f>
        <v>IE</v>
      </c>
      <c r="P77" s="140" t="str">
        <f>[1]mercurio!Y363</f>
        <v>IE</v>
      </c>
      <c r="Q77" s="140" t="str">
        <f>[1]arsenico!Y363</f>
        <v>NA</v>
      </c>
      <c r="R77" s="140" t="str">
        <f>[1]cromo!Y363</f>
        <v>NA</v>
      </c>
      <c r="S77" s="140" t="str">
        <f>[1]rame!Y363</f>
        <v>NA</v>
      </c>
      <c r="T77" s="140" t="str">
        <f>[1]nichel!Y363</f>
        <v>NA</v>
      </c>
      <c r="U77" s="140" t="str">
        <f>[1]selenio!Y363</f>
        <v>NA</v>
      </c>
      <c r="V77" s="140" t="str">
        <f>[1]zinco!Y363</f>
        <v>NA</v>
      </c>
      <c r="W77" s="140" t="str">
        <f>[1]Diossine!Y363</f>
        <v>IE</v>
      </c>
      <c r="X77" s="140" t="str">
        <f>[1]Benzoapyrene!$Y363</f>
        <v>NA</v>
      </c>
      <c r="Y77" s="140" t="str">
        <f>[1]Benzobfluoranthene!$Y363</f>
        <v>NA</v>
      </c>
      <c r="Z77" s="140" t="str">
        <f>[1]Benzokfluoranthene!$Y363</f>
        <v>NA</v>
      </c>
      <c r="AA77" s="140" t="str">
        <f>[1]Indeno123cdpyrene!$Y363</f>
        <v>NA</v>
      </c>
      <c r="AB77" s="140" t="str">
        <f>[1]PAH!Y363</f>
        <v>NA</v>
      </c>
      <c r="AC77" s="140" t="str">
        <f>[1]HCB!Y363</f>
        <v>IE</v>
      </c>
      <c r="AD77" s="140" t="str">
        <f>[1]PCB!Y363</f>
        <v>IE</v>
      </c>
      <c r="AE77" s="127"/>
      <c r="AF77" s="126" t="s">
        <v>384</v>
      </c>
      <c r="AG77" s="126" t="s">
        <v>384</v>
      </c>
      <c r="AH77" s="126" t="s">
        <v>384</v>
      </c>
      <c r="AI77" s="126" t="s">
        <v>384</v>
      </c>
      <c r="AJ77" s="126" t="s">
        <v>384</v>
      </c>
      <c r="AK77" s="126">
        <f>'[1]dati attività'!Q142</f>
        <v>175.8</v>
      </c>
      <c r="AL77" s="113" t="s">
        <v>378</v>
      </c>
    </row>
    <row r="78" spans="1:38" s="1" customFormat="1" ht="24.75" customHeight="1" thickBot="1" x14ac:dyDescent="0.25">
      <c r="A78" s="81" t="s">
        <v>112</v>
      </c>
      <c r="B78" s="81" t="s">
        <v>205</v>
      </c>
      <c r="C78" s="89" t="s">
        <v>82</v>
      </c>
      <c r="D78" s="75"/>
      <c r="E78" s="140" t="str">
        <f>[1]NOx!Y364</f>
        <v>NA</v>
      </c>
      <c r="F78" s="140" t="str">
        <f>[1]NMVOC!Y364</f>
        <v>NA</v>
      </c>
      <c r="G78" s="140" t="str">
        <f>[1]SOx!Y364</f>
        <v>IE</v>
      </c>
      <c r="H78" s="140" t="str">
        <f>[1]NH3!Y364</f>
        <v>NA</v>
      </c>
      <c r="I78" s="140" t="str">
        <f>'[1]pm2.5'!Y364</f>
        <v>IE</v>
      </c>
      <c r="J78" s="140" t="str">
        <f>[1]pm10!Y364</f>
        <v>IE</v>
      </c>
      <c r="K78" s="140" t="str">
        <f>[1]PST!Y364</f>
        <v>IE</v>
      </c>
      <c r="L78" s="140" t="str">
        <f>[1]BC!Y364</f>
        <v>IE</v>
      </c>
      <c r="M78" s="140" t="str">
        <f>[1]CO!Y364</f>
        <v>NA</v>
      </c>
      <c r="N78" s="140" t="str">
        <f>[1]piombo!Y364</f>
        <v>IE</v>
      </c>
      <c r="O78" s="140" t="str">
        <f>[1]cadmio!Y364</f>
        <v>IE</v>
      </c>
      <c r="P78" s="140" t="str">
        <f>[1]mercurio!Y364</f>
        <v>NA</v>
      </c>
      <c r="Q78" s="140" t="str">
        <f>[1]arsenico!Y364</f>
        <v>NA</v>
      </c>
      <c r="R78" s="140" t="str">
        <f>[1]cromo!Y364</f>
        <v>NA</v>
      </c>
      <c r="S78" s="140" t="str">
        <f>[1]rame!Y364</f>
        <v>NA</v>
      </c>
      <c r="T78" s="140" t="str">
        <f>[1]nichel!Y364</f>
        <v>NA</v>
      </c>
      <c r="U78" s="140" t="str">
        <f>[1]selenio!Y364</f>
        <v>NA</v>
      </c>
      <c r="V78" s="140" t="str">
        <f>[1]zinco!Y364</f>
        <v>NA</v>
      </c>
      <c r="W78" s="140" t="str">
        <f>[1]Diossine!Y364</f>
        <v>IE</v>
      </c>
      <c r="X78" s="140" t="str">
        <f>[1]Benzoapyrene!$Y364</f>
        <v>NA</v>
      </c>
      <c r="Y78" s="140" t="str">
        <f>[1]Benzobfluoranthene!$Y364</f>
        <v>NA</v>
      </c>
      <c r="Z78" s="140" t="str">
        <f>[1]Benzokfluoranthene!$Y364</f>
        <v>NA</v>
      </c>
      <c r="AA78" s="140" t="str">
        <f>[1]Indeno123cdpyrene!$Y364</f>
        <v>NA</v>
      </c>
      <c r="AB78" s="140" t="str">
        <f>[1]PAH!Y364</f>
        <v>NA</v>
      </c>
      <c r="AC78" s="140" t="str">
        <f>[1]HCB!Y364</f>
        <v>IE</v>
      </c>
      <c r="AD78" s="140" t="str">
        <f>[1]PCB!Y364</f>
        <v>IE</v>
      </c>
      <c r="AE78" s="127"/>
      <c r="AF78" s="126" t="s">
        <v>384</v>
      </c>
      <c r="AG78" s="126" t="s">
        <v>384</v>
      </c>
      <c r="AH78" s="126" t="s">
        <v>384</v>
      </c>
      <c r="AI78" s="126" t="s">
        <v>384</v>
      </c>
      <c r="AJ78" s="126" t="s">
        <v>384</v>
      </c>
      <c r="AK78" s="126">
        <f>'[1]dati attività'!Q143</f>
        <v>32.4</v>
      </c>
      <c r="AL78" s="113" t="s">
        <v>379</v>
      </c>
    </row>
    <row r="79" spans="1:38" s="1" customFormat="1" ht="24.75" customHeight="1" thickBot="1" x14ac:dyDescent="0.25">
      <c r="A79" s="81" t="s">
        <v>112</v>
      </c>
      <c r="B79" s="81" t="s">
        <v>206</v>
      </c>
      <c r="C79" s="89" t="s">
        <v>84</v>
      </c>
      <c r="D79" s="75"/>
      <c r="E79" s="140" t="str">
        <f>[1]NOx!Y365</f>
        <v>NO</v>
      </c>
      <c r="F79" s="140" t="str">
        <f>[1]NMVOC!Y365</f>
        <v>NO</v>
      </c>
      <c r="G79" s="140" t="str">
        <f>[1]SOx!Y365</f>
        <v>NO</v>
      </c>
      <c r="H79" s="140" t="str">
        <f>[1]NH3!Y365</f>
        <v>NO</v>
      </c>
      <c r="I79" s="140" t="str">
        <f>'[1]pm2.5'!Y365</f>
        <v>NO</v>
      </c>
      <c r="J79" s="140" t="str">
        <f>[1]pm10!Y365</f>
        <v>NO</v>
      </c>
      <c r="K79" s="140" t="str">
        <f>[1]PST!Y365</f>
        <v>NO</v>
      </c>
      <c r="L79" s="140" t="str">
        <f>[1]BC!Y365</f>
        <v>NO</v>
      </c>
      <c r="M79" s="140" t="str">
        <f>[1]CO!Y365</f>
        <v>NO</v>
      </c>
      <c r="N79" s="140" t="str">
        <f>[1]piombo!Y365</f>
        <v>NO</v>
      </c>
      <c r="O79" s="140" t="str">
        <f>[1]cadmio!Y365</f>
        <v>NO</v>
      </c>
      <c r="P79" s="140" t="str">
        <f>[1]mercurio!Y365</f>
        <v>NO</v>
      </c>
      <c r="Q79" s="140" t="str">
        <f>[1]arsenico!Y365</f>
        <v>NO</v>
      </c>
      <c r="R79" s="140" t="str">
        <f>[1]cromo!Y365</f>
        <v>NO</v>
      </c>
      <c r="S79" s="140" t="str">
        <f>[1]rame!Y365</f>
        <v>NO</v>
      </c>
      <c r="T79" s="140" t="str">
        <f>[1]nichel!Y365</f>
        <v>NO</v>
      </c>
      <c r="U79" s="140" t="str">
        <f>[1]selenio!Y365</f>
        <v>NO</v>
      </c>
      <c r="V79" s="140" t="str">
        <f>[1]zinco!Y365</f>
        <v>NO</v>
      </c>
      <c r="W79" s="140" t="str">
        <f>[1]Diossine!Y365</f>
        <v>NO</v>
      </c>
      <c r="X79" s="140" t="str">
        <f>[1]Benzoapyrene!$Y365</f>
        <v>NO</v>
      </c>
      <c r="Y79" s="140" t="str">
        <f>[1]Benzobfluoranthene!$Y365</f>
        <v>NO</v>
      </c>
      <c r="Z79" s="140" t="str">
        <f>[1]Benzokfluoranthene!$Y365</f>
        <v>NO</v>
      </c>
      <c r="AA79" s="140" t="str">
        <f>[1]Indeno123cdpyrene!$Y365</f>
        <v>NO</v>
      </c>
      <c r="AB79" s="140" t="str">
        <f>[1]PAH!Y365</f>
        <v>NO</v>
      </c>
      <c r="AC79" s="140" t="str">
        <f>[1]HCB!Y365</f>
        <v>NO</v>
      </c>
      <c r="AD79" s="140" t="str">
        <f>[1]PCB!Y365</f>
        <v>NO</v>
      </c>
      <c r="AE79" s="127"/>
      <c r="AF79" s="126" t="s">
        <v>384</v>
      </c>
      <c r="AG79" s="126" t="s">
        <v>384</v>
      </c>
      <c r="AH79" s="126" t="s">
        <v>384</v>
      </c>
      <c r="AI79" s="126" t="s">
        <v>384</v>
      </c>
      <c r="AJ79" s="126" t="s">
        <v>384</v>
      </c>
      <c r="AK79" s="150" t="str">
        <f>'[1]dati attività'!Q144</f>
        <v>NO</v>
      </c>
      <c r="AL79" s="113" t="s">
        <v>380</v>
      </c>
    </row>
    <row r="80" spans="1:38" s="1" customFormat="1" ht="24.75" customHeight="1" thickBot="1" x14ac:dyDescent="0.25">
      <c r="A80" s="81" t="s">
        <v>112</v>
      </c>
      <c r="B80" s="82" t="s">
        <v>207</v>
      </c>
      <c r="C80" s="90" t="s">
        <v>307</v>
      </c>
      <c r="D80" s="75"/>
      <c r="E80" s="140" t="str">
        <f>[1]NOx!Y366</f>
        <v>NO</v>
      </c>
      <c r="F80" s="140" t="str">
        <f>[1]NMVOC!Y366</f>
        <v>NO</v>
      </c>
      <c r="G80" s="140" t="str">
        <f>[1]SOx!Y366</f>
        <v>NO</v>
      </c>
      <c r="H80" s="140" t="str">
        <f>[1]NH3!Y366</f>
        <v>NO</v>
      </c>
      <c r="I80" s="140" t="str">
        <f>'[1]pm2.5'!Y366</f>
        <v>NO</v>
      </c>
      <c r="J80" s="140" t="str">
        <f>[1]pm10!Y366</f>
        <v>NO</v>
      </c>
      <c r="K80" s="140" t="str">
        <f>[1]PST!Y366</f>
        <v>NO</v>
      </c>
      <c r="L80" s="140" t="str">
        <f>[1]BC!Y366</f>
        <v>NA</v>
      </c>
      <c r="M80" s="140" t="str">
        <f>[1]CO!Y366</f>
        <v>NO</v>
      </c>
      <c r="N80" s="140" t="str">
        <f>[1]piombo!Y366</f>
        <v>NO</v>
      </c>
      <c r="O80" s="140" t="str">
        <f>[1]cadmio!Y366</f>
        <v>NO</v>
      </c>
      <c r="P80" s="140" t="str">
        <f>[1]mercurio!Y366</f>
        <v>NO</v>
      </c>
      <c r="Q80" s="140" t="str">
        <f>[1]arsenico!Y366</f>
        <v>NO</v>
      </c>
      <c r="R80" s="140" t="str">
        <f>[1]cromo!Y366</f>
        <v>NO</v>
      </c>
      <c r="S80" s="140" t="str">
        <f>[1]rame!Y366</f>
        <v>NO</v>
      </c>
      <c r="T80" s="140" t="str">
        <f>[1]nichel!Y366</f>
        <v>NO</v>
      </c>
      <c r="U80" s="140" t="str">
        <f>[1]selenio!Y366</f>
        <v>NO</v>
      </c>
      <c r="V80" s="140" t="str">
        <f>[1]zinco!Y366</f>
        <v>NO</v>
      </c>
      <c r="W80" s="140" t="str">
        <f>[1]Diossine!Y366</f>
        <v>NO</v>
      </c>
      <c r="X80" s="140" t="str">
        <f>[1]Benzoapyrene!$Y366</f>
        <v>NO</v>
      </c>
      <c r="Y80" s="140" t="str">
        <f>[1]Benzobfluoranthene!$Y366</f>
        <v>NO</v>
      </c>
      <c r="Z80" s="140" t="str">
        <f>[1]Benzokfluoranthene!$Y366</f>
        <v>NO</v>
      </c>
      <c r="AA80" s="140" t="str">
        <f>[1]Indeno123cdpyrene!$Y366</f>
        <v>NO</v>
      </c>
      <c r="AB80" s="140" t="str">
        <f>[1]PAH!Y366</f>
        <v>NO</v>
      </c>
      <c r="AC80" s="140" t="str">
        <f>[1]HCB!Y366</f>
        <v>NO</v>
      </c>
      <c r="AD80" s="140" t="str">
        <f>[1]PCB!Y366</f>
        <v>NO</v>
      </c>
      <c r="AE80" s="127"/>
      <c r="AF80" s="150" t="s">
        <v>403</v>
      </c>
      <c r="AG80" s="150" t="s">
        <v>403</v>
      </c>
      <c r="AH80" s="150" t="s">
        <v>403</v>
      </c>
      <c r="AI80" s="150" t="s">
        <v>403</v>
      </c>
      <c r="AJ80" s="150" t="s">
        <v>403</v>
      </c>
      <c r="AK80" s="150" t="str">
        <f>'[1]dati attività'!Q145</f>
        <v>NO</v>
      </c>
      <c r="AL80" s="113" t="s">
        <v>356</v>
      </c>
    </row>
    <row r="81" spans="1:38" s="1" customFormat="1" ht="24.75" customHeight="1" thickBot="1" x14ac:dyDescent="0.25">
      <c r="A81" s="81" t="s">
        <v>112</v>
      </c>
      <c r="B81" s="82" t="s">
        <v>208</v>
      </c>
      <c r="C81" s="90" t="s">
        <v>353</v>
      </c>
      <c r="D81" s="75"/>
      <c r="E81" s="140" t="str">
        <f>[1]NOx!Y367</f>
        <v>NA</v>
      </c>
      <c r="F81" s="140" t="str">
        <f>[1]NMVOC!Y367</f>
        <v>NA</v>
      </c>
      <c r="G81" s="140" t="str">
        <f>[1]SOx!Y367</f>
        <v>NA</v>
      </c>
      <c r="H81" s="140" t="str">
        <f>[1]NH3!Y367</f>
        <v>NA</v>
      </c>
      <c r="I81" s="140" t="str">
        <f>'[1]pm2.5'!Y367</f>
        <v>NA</v>
      </c>
      <c r="J81" s="140" t="str">
        <f>[1]pm10!Y367</f>
        <v>NA</v>
      </c>
      <c r="K81" s="140" t="str">
        <f>[1]PST!Y367</f>
        <v>NA</v>
      </c>
      <c r="L81" s="140" t="str">
        <f>[1]BC!Y367</f>
        <v>NA</v>
      </c>
      <c r="M81" s="140" t="str">
        <f>[1]CO!Y367</f>
        <v>NA</v>
      </c>
      <c r="N81" s="140" t="str">
        <f>[1]piombo!Y367</f>
        <v>NA</v>
      </c>
      <c r="O81" s="140" t="str">
        <f>[1]cadmio!Y367</f>
        <v>NA</v>
      </c>
      <c r="P81" s="140" t="str">
        <f>[1]mercurio!Y367</f>
        <v>NA</v>
      </c>
      <c r="Q81" s="140" t="str">
        <f>[1]arsenico!Y367</f>
        <v>NA</v>
      </c>
      <c r="R81" s="140" t="str">
        <f>[1]cromo!Y367</f>
        <v>NA</v>
      </c>
      <c r="S81" s="140" t="str">
        <f>[1]rame!Y367</f>
        <v>NA</v>
      </c>
      <c r="T81" s="140" t="str">
        <f>[1]nichel!Y367</f>
        <v>NA</v>
      </c>
      <c r="U81" s="140" t="str">
        <f>[1]selenio!Y367</f>
        <v>NA</v>
      </c>
      <c r="V81" s="140" t="str">
        <f>[1]zinco!Y367</f>
        <v>NA</v>
      </c>
      <c r="W81" s="140" t="str">
        <f>[1]Diossine!Y367</f>
        <v>NA</v>
      </c>
      <c r="X81" s="140" t="str">
        <f>[1]Benzoapyrene!$Y367</f>
        <v>NA</v>
      </c>
      <c r="Y81" s="140" t="str">
        <f>[1]Benzobfluoranthene!$Y367</f>
        <v>NA</v>
      </c>
      <c r="Z81" s="140" t="str">
        <f>[1]Benzokfluoranthene!$Y367</f>
        <v>NA</v>
      </c>
      <c r="AA81" s="140" t="str">
        <f>[1]Indeno123cdpyrene!$Y367</f>
        <v>NA</v>
      </c>
      <c r="AB81" s="140" t="str">
        <f>[1]PAH!Y367</f>
        <v>NA</v>
      </c>
      <c r="AC81" s="140" t="str">
        <f>[1]HCB!Y367</f>
        <v>NA</v>
      </c>
      <c r="AD81" s="140" t="str">
        <f>[1]PCB!Y367</f>
        <v>NA</v>
      </c>
      <c r="AE81" s="127"/>
      <c r="AF81" s="126" t="s">
        <v>384</v>
      </c>
      <c r="AG81" s="126" t="s">
        <v>384</v>
      </c>
      <c r="AH81" s="126" t="s">
        <v>384</v>
      </c>
      <c r="AI81" s="126" t="s">
        <v>384</v>
      </c>
      <c r="AJ81" s="126" t="s">
        <v>384</v>
      </c>
      <c r="AK81" s="150" t="str">
        <f>'[1]dati attività'!Q146</f>
        <v>NA</v>
      </c>
      <c r="AL81" s="113" t="s">
        <v>381</v>
      </c>
    </row>
    <row r="82" spans="1:38" s="1" customFormat="1" ht="24.75" customHeight="1" thickBot="1" x14ac:dyDescent="0.25">
      <c r="A82" s="81" t="s">
        <v>115</v>
      </c>
      <c r="B82" s="82" t="s">
        <v>215</v>
      </c>
      <c r="C82" s="73" t="s">
        <v>92</v>
      </c>
      <c r="D82" s="75"/>
      <c r="E82" s="140" t="str">
        <f>[1]NOx!Y368</f>
        <v>NA</v>
      </c>
      <c r="F82" s="140">
        <f>[1]NMVOC!Y368</f>
        <v>108.13322334044328</v>
      </c>
      <c r="G82" s="140" t="str">
        <f>[1]SOx!Y368</f>
        <v>NA</v>
      </c>
      <c r="H82" s="140" t="str">
        <f>[1]NH3!Y368</f>
        <v>NA</v>
      </c>
      <c r="I82" s="140" t="str">
        <f>'[1]pm2.5'!Y368</f>
        <v>NA</v>
      </c>
      <c r="J82" s="140" t="str">
        <f>[1]pm10!Y368</f>
        <v>NA</v>
      </c>
      <c r="K82" s="140" t="str">
        <f>[1]PST!Y368</f>
        <v>NA</v>
      </c>
      <c r="L82" s="140" t="str">
        <f>[1]BC!Y368</f>
        <v>NA</v>
      </c>
      <c r="M82" s="140" t="str">
        <f>[1]CO!Y368</f>
        <v>NA</v>
      </c>
      <c r="N82" s="140" t="str">
        <f>[1]piombo!Y368</f>
        <v>NA</v>
      </c>
      <c r="O82" s="140" t="str">
        <f>[1]cadmio!Y368</f>
        <v>NA</v>
      </c>
      <c r="P82" s="140" t="str">
        <f>[1]mercurio!Y368</f>
        <v>NA</v>
      </c>
      <c r="Q82" s="140" t="str">
        <f>[1]arsenico!Y368</f>
        <v>NA</v>
      </c>
      <c r="R82" s="140" t="str">
        <f>[1]cromo!Y368</f>
        <v>NA</v>
      </c>
      <c r="S82" s="140" t="str">
        <f>[1]rame!Y368</f>
        <v>NA</v>
      </c>
      <c r="T82" s="140" t="str">
        <f>[1]nichel!Y368</f>
        <v>NA</v>
      </c>
      <c r="U82" s="140" t="str">
        <f>[1]selenio!Y368</f>
        <v>NA</v>
      </c>
      <c r="V82" s="140" t="str">
        <f>[1]zinco!Y368</f>
        <v>NA</v>
      </c>
      <c r="W82" s="140" t="str">
        <f>[1]Diossine!Y368</f>
        <v>NA</v>
      </c>
      <c r="X82" s="140" t="str">
        <f>[1]Benzoapyrene!$Y368</f>
        <v>NA</v>
      </c>
      <c r="Y82" s="140" t="str">
        <f>[1]Benzobfluoranthene!$Y368</f>
        <v>NA</v>
      </c>
      <c r="Z82" s="140" t="str">
        <f>[1]Benzokfluoranthene!$Y368</f>
        <v>NA</v>
      </c>
      <c r="AA82" s="140" t="str">
        <f>[1]Indeno123cdpyrene!$Y368</f>
        <v>NA</v>
      </c>
      <c r="AB82" s="140" t="str">
        <f>[1]PAH!Y368</f>
        <v>NA</v>
      </c>
      <c r="AC82" s="140" t="str">
        <f>[1]HCB!Y368</f>
        <v>NA</v>
      </c>
      <c r="AD82" s="140" t="str">
        <f>[1]PCB!Y368</f>
        <v>NA</v>
      </c>
      <c r="AE82" s="127"/>
      <c r="AF82" s="126" t="s">
        <v>384</v>
      </c>
      <c r="AG82" s="126" t="s">
        <v>384</v>
      </c>
      <c r="AH82" s="126" t="s">
        <v>384</v>
      </c>
      <c r="AI82" s="126" t="s">
        <v>384</v>
      </c>
      <c r="AJ82" s="126" t="s">
        <v>384</v>
      </c>
      <c r="AK82" s="126">
        <f>'[1]dati attività'!Q147</f>
        <v>2462.7197457840002</v>
      </c>
      <c r="AL82" s="113" t="s">
        <v>398</v>
      </c>
    </row>
    <row r="83" spans="1:38" s="1" customFormat="1" ht="24.75" customHeight="1" thickBot="1" x14ac:dyDescent="0.25">
      <c r="A83" s="81" t="s">
        <v>115</v>
      </c>
      <c r="B83" s="99" t="s">
        <v>216</v>
      </c>
      <c r="C83" s="76" t="s">
        <v>72</v>
      </c>
      <c r="D83" s="75"/>
      <c r="E83" s="140" t="str">
        <f>[1]NOx!Y369</f>
        <v>NA</v>
      </c>
      <c r="F83" s="140">
        <f>[1]NMVOC!Y369</f>
        <v>10.861578000000002</v>
      </c>
      <c r="G83" s="140" t="str">
        <f>[1]SOx!Y369</f>
        <v>NA</v>
      </c>
      <c r="H83" s="140" t="str">
        <f>[1]NH3!Y369</f>
        <v>NA</v>
      </c>
      <c r="I83" s="140">
        <f>'[1]pm2.5'!Y369</f>
        <v>0.401109093651</v>
      </c>
      <c r="J83" s="140">
        <f>[1]pm10!Y369</f>
        <v>3.0090704700000002</v>
      </c>
      <c r="K83" s="140">
        <f>[1]PST!Y369</f>
        <v>3.0090704700000002</v>
      </c>
      <c r="L83" s="140">
        <f>[1]BC!Y369</f>
        <v>2.2863218338107002E-2</v>
      </c>
      <c r="M83" s="140" t="str">
        <f>[1]CO!Y369</f>
        <v>NA</v>
      </c>
      <c r="N83" s="140" t="str">
        <f>[1]piombo!Y369</f>
        <v>NA</v>
      </c>
      <c r="O83" s="140" t="str">
        <f>[1]cadmio!Y369</f>
        <v>NA</v>
      </c>
      <c r="P83" s="140" t="str">
        <f>[1]mercurio!Y369</f>
        <v>NA</v>
      </c>
      <c r="Q83" s="140" t="str">
        <f>[1]arsenico!Y369</f>
        <v>NA</v>
      </c>
      <c r="R83" s="140" t="str">
        <f>[1]cromo!Y369</f>
        <v>NA</v>
      </c>
      <c r="S83" s="140" t="str">
        <f>[1]rame!Y369</f>
        <v>NA</v>
      </c>
      <c r="T83" s="140" t="str">
        <f>[1]nichel!Y369</f>
        <v>NA</v>
      </c>
      <c r="U83" s="140" t="str">
        <f>[1]selenio!Y369</f>
        <v>NA</v>
      </c>
      <c r="V83" s="140" t="str">
        <f>[1]zinco!Y369</f>
        <v>NA</v>
      </c>
      <c r="W83" s="140" t="str">
        <f>[1]Diossine!Y369</f>
        <v>NA</v>
      </c>
      <c r="X83" s="140" t="str">
        <f>[1]Benzoapyrene!$Y369</f>
        <v>NA</v>
      </c>
      <c r="Y83" s="140" t="str">
        <f>[1]Benzobfluoranthene!$Y369</f>
        <v>NA</v>
      </c>
      <c r="Z83" s="140" t="str">
        <f>[1]Benzokfluoranthene!$Y369</f>
        <v>NA</v>
      </c>
      <c r="AA83" s="140" t="str">
        <f>[1]Indeno123cdpyrene!$Y369</f>
        <v>NA</v>
      </c>
      <c r="AB83" s="140" t="str">
        <f>[1]PAH!Y369</f>
        <v>NA</v>
      </c>
      <c r="AC83" s="140" t="str">
        <f>[1]HCB!Y369</f>
        <v>NA</v>
      </c>
      <c r="AD83" s="140" t="str">
        <f>[1]PCB!Y369</f>
        <v>NA</v>
      </c>
      <c r="AE83" s="127"/>
      <c r="AF83" s="126" t="s">
        <v>384</v>
      </c>
      <c r="AG83" s="126" t="s">
        <v>384</v>
      </c>
      <c r="AH83" s="126" t="s">
        <v>384</v>
      </c>
      <c r="AI83" s="126" t="s">
        <v>384</v>
      </c>
      <c r="AJ83" s="126" t="s">
        <v>384</v>
      </c>
      <c r="AK83" s="126">
        <f>'[1]dati attività'!Q148</f>
        <v>39900</v>
      </c>
      <c r="AL83" s="113" t="s">
        <v>399</v>
      </c>
    </row>
    <row r="84" spans="1:38" s="1" customFormat="1" ht="24.75" customHeight="1" thickBot="1" x14ac:dyDescent="0.25">
      <c r="A84" s="81" t="s">
        <v>112</v>
      </c>
      <c r="B84" s="99" t="s">
        <v>217</v>
      </c>
      <c r="C84" s="76" t="s">
        <v>71</v>
      </c>
      <c r="D84" s="75"/>
      <c r="E84" s="140" t="str">
        <f>[1]NOx!Y370</f>
        <v>NA</v>
      </c>
      <c r="F84" s="140">
        <f>[1]NMVOC!Y370</f>
        <v>1.9550000000000001E-2</v>
      </c>
      <c r="G84" s="140" t="str">
        <f>[1]SOx!Y370</f>
        <v>NA</v>
      </c>
      <c r="H84" s="140" t="str">
        <f>[1]NH3!Y370</f>
        <v>NA</v>
      </c>
      <c r="I84" s="140">
        <f>'[1]pm2.5'!Y370</f>
        <v>1.8859999999999998E-2</v>
      </c>
      <c r="J84" s="140">
        <f>[1]pm10!Y370</f>
        <v>9.4299999999999995E-2</v>
      </c>
      <c r="K84" s="140">
        <f>[1]PST!Y370</f>
        <v>9.4299999999999995E-2</v>
      </c>
      <c r="L84" s="140">
        <f>[1]BC!Y370</f>
        <v>2.4518E-6</v>
      </c>
      <c r="M84" s="140">
        <f>[1]CO!Y370</f>
        <v>8.7399999999999995E-3</v>
      </c>
      <c r="N84" s="140" t="str">
        <f>[1]piombo!Y370</f>
        <v>NA</v>
      </c>
      <c r="O84" s="140" t="str">
        <f>[1]cadmio!Y370</f>
        <v>NA</v>
      </c>
      <c r="P84" s="140" t="str">
        <f>[1]mercurio!Y370</f>
        <v>NA</v>
      </c>
      <c r="Q84" s="140" t="str">
        <f>[1]arsenico!Y370</f>
        <v>NA</v>
      </c>
      <c r="R84" s="140" t="str">
        <f>[1]cromo!Y370</f>
        <v>NA</v>
      </c>
      <c r="S84" s="140" t="str">
        <f>[1]rame!Y370</f>
        <v>NA</v>
      </c>
      <c r="T84" s="140" t="str">
        <f>[1]nichel!Y370</f>
        <v>NA</v>
      </c>
      <c r="U84" s="140" t="str">
        <f>[1]selenio!Y370</f>
        <v>NA</v>
      </c>
      <c r="V84" s="140" t="str">
        <f>[1]zinco!Y370</f>
        <v>NA</v>
      </c>
      <c r="W84" s="140" t="str">
        <f>[1]Diossine!Y370</f>
        <v>NA</v>
      </c>
      <c r="X84" s="140" t="str">
        <f>[1]Benzoapyrene!$Y370</f>
        <v>NA</v>
      </c>
      <c r="Y84" s="140" t="str">
        <f>[1]Benzobfluoranthene!$Y370</f>
        <v>NA</v>
      </c>
      <c r="Z84" s="140" t="str">
        <f>[1]Benzokfluoranthene!$Y370</f>
        <v>NA</v>
      </c>
      <c r="AA84" s="140" t="str">
        <f>[1]Indeno123cdpyrene!$Y370</f>
        <v>NA</v>
      </c>
      <c r="AB84" s="140" t="str">
        <f>[1]PAH!Y370</f>
        <v>NA</v>
      </c>
      <c r="AC84" s="140" t="str">
        <f>[1]HCB!Y370</f>
        <v>NA</v>
      </c>
      <c r="AD84" s="140" t="str">
        <f>[1]PCB!Y370</f>
        <v>NA</v>
      </c>
      <c r="AE84" s="127"/>
      <c r="AF84" s="126" t="s">
        <v>384</v>
      </c>
      <c r="AG84" s="126" t="s">
        <v>384</v>
      </c>
      <c r="AH84" s="126" t="s">
        <v>384</v>
      </c>
      <c r="AI84" s="126" t="s">
        <v>384</v>
      </c>
      <c r="AJ84" s="126" t="s">
        <v>384</v>
      </c>
      <c r="AK84" s="126">
        <f>'[1]dati attività'!Q149</f>
        <v>230</v>
      </c>
      <c r="AL84" s="113" t="s">
        <v>400</v>
      </c>
    </row>
    <row r="85" spans="1:38" s="1" customFormat="1" ht="24.75" customHeight="1" thickBot="1" x14ac:dyDescent="0.25">
      <c r="A85" s="81" t="s">
        <v>112</v>
      </c>
      <c r="B85" s="90" t="s">
        <v>218</v>
      </c>
      <c r="C85" s="76" t="s">
        <v>342</v>
      </c>
      <c r="D85" s="75"/>
      <c r="E85" s="140" t="str">
        <f>[1]NOx!Y371</f>
        <v>NA</v>
      </c>
      <c r="F85" s="140">
        <f>[1]NMVOC!Y371</f>
        <v>226.35480990518508</v>
      </c>
      <c r="G85" s="140" t="str">
        <f>[1]SOx!Y371</f>
        <v>NA</v>
      </c>
      <c r="H85" s="140" t="str">
        <f>[1]NH3!Y371</f>
        <v>NA</v>
      </c>
      <c r="I85" s="140" t="str">
        <f>'[1]pm2.5'!Y371</f>
        <v>NA</v>
      </c>
      <c r="J85" s="140" t="str">
        <f>[1]pm10!Y371</f>
        <v>NA</v>
      </c>
      <c r="K85" s="140" t="str">
        <f>[1]PST!Y371</f>
        <v>NA</v>
      </c>
      <c r="L85" s="140" t="str">
        <f>[1]BC!Y371</f>
        <v>NA</v>
      </c>
      <c r="M85" s="140" t="str">
        <f>[1]CO!Y371</f>
        <v>NA</v>
      </c>
      <c r="N85" s="140" t="str">
        <f>[1]piombo!Y371</f>
        <v>NA</v>
      </c>
      <c r="O85" s="140" t="str">
        <f>[1]cadmio!Y371</f>
        <v>NA</v>
      </c>
      <c r="P85" s="140" t="str">
        <f>[1]mercurio!Y371</f>
        <v>NA</v>
      </c>
      <c r="Q85" s="140" t="str">
        <f>[1]arsenico!Y371</f>
        <v>NA</v>
      </c>
      <c r="R85" s="140" t="str">
        <f>[1]cromo!Y371</f>
        <v>NA</v>
      </c>
      <c r="S85" s="140" t="str">
        <f>[1]rame!Y371</f>
        <v>NA</v>
      </c>
      <c r="T85" s="140" t="str">
        <f>[1]nichel!Y371</f>
        <v>NA</v>
      </c>
      <c r="U85" s="140" t="str">
        <f>[1]selenio!Y371</f>
        <v>NA</v>
      </c>
      <c r="V85" s="140" t="str">
        <f>[1]zinco!Y371</f>
        <v>NA</v>
      </c>
      <c r="W85" s="140" t="str">
        <f>[1]Diossine!Y371</f>
        <v>NA</v>
      </c>
      <c r="X85" s="140" t="str">
        <f>[1]Benzoapyrene!$Y371</f>
        <v>NA</v>
      </c>
      <c r="Y85" s="140" t="str">
        <f>[1]Benzobfluoranthene!$Y371</f>
        <v>NA</v>
      </c>
      <c r="Z85" s="140" t="str">
        <f>[1]Benzokfluoranthene!$Y371</f>
        <v>NA</v>
      </c>
      <c r="AA85" s="140" t="str">
        <f>[1]Indeno123cdpyrene!$Y371</f>
        <v>NA</v>
      </c>
      <c r="AB85" s="140" t="str">
        <f>[1]PAH!Y371</f>
        <v>NA</v>
      </c>
      <c r="AC85" s="140" t="str">
        <f>[1]HCB!Y371</f>
        <v>NA</v>
      </c>
      <c r="AD85" s="140" t="str">
        <f>[1]PCB!Y371</f>
        <v>NA</v>
      </c>
      <c r="AE85" s="127"/>
      <c r="AF85" s="126" t="s">
        <v>384</v>
      </c>
      <c r="AG85" s="126" t="s">
        <v>384</v>
      </c>
      <c r="AH85" s="126" t="s">
        <v>384</v>
      </c>
      <c r="AI85" s="126" t="s">
        <v>384</v>
      </c>
      <c r="AJ85" s="126" t="s">
        <v>384</v>
      </c>
      <c r="AK85" s="126">
        <f>'[1]dati attività'!Q150</f>
        <v>923.35281264165849</v>
      </c>
      <c r="AL85" s="113" t="s">
        <v>382</v>
      </c>
    </row>
    <row r="86" spans="1:38" s="1" customFormat="1" ht="24.75" customHeight="1" thickBot="1" x14ac:dyDescent="0.25">
      <c r="A86" s="81" t="s">
        <v>115</v>
      </c>
      <c r="B86" s="90" t="s">
        <v>219</v>
      </c>
      <c r="C86" s="73" t="s">
        <v>88</v>
      </c>
      <c r="D86" s="75"/>
      <c r="E86" s="140" t="str">
        <f>[1]NOx!Y372</f>
        <v>NA</v>
      </c>
      <c r="F86" s="140">
        <f>[1]NMVOC!Y372</f>
        <v>17.054946615138142</v>
      </c>
      <c r="G86" s="140" t="str">
        <f>[1]SOx!Y372</f>
        <v>NA</v>
      </c>
      <c r="H86" s="140" t="str">
        <f>[1]NH3!Y372</f>
        <v>NA</v>
      </c>
      <c r="I86" s="140" t="str">
        <f>'[1]pm2.5'!Y372</f>
        <v>NA</v>
      </c>
      <c r="J86" s="140" t="str">
        <f>[1]pm10!Y372</f>
        <v>NA</v>
      </c>
      <c r="K86" s="140" t="str">
        <f>[1]PST!Y372</f>
        <v>NA</v>
      </c>
      <c r="L86" s="140" t="str">
        <f>[1]BC!Y372</f>
        <v>NA</v>
      </c>
      <c r="M86" s="140" t="str">
        <f>[1]CO!Y372</f>
        <v>NA</v>
      </c>
      <c r="N86" s="140" t="str">
        <f>[1]piombo!Y372</f>
        <v>NA</v>
      </c>
      <c r="O86" s="140" t="str">
        <f>[1]cadmio!Y372</f>
        <v>NA</v>
      </c>
      <c r="P86" s="140" t="str">
        <f>[1]mercurio!Y372</f>
        <v>NA</v>
      </c>
      <c r="Q86" s="140" t="str">
        <f>[1]arsenico!Y372</f>
        <v>NA</v>
      </c>
      <c r="R86" s="140" t="str">
        <f>[1]cromo!Y372</f>
        <v>NA</v>
      </c>
      <c r="S86" s="140" t="str">
        <f>[1]rame!Y372</f>
        <v>NA</v>
      </c>
      <c r="T86" s="140" t="str">
        <f>[1]nichel!Y372</f>
        <v>NA</v>
      </c>
      <c r="U86" s="140" t="str">
        <f>[1]selenio!Y372</f>
        <v>NA</v>
      </c>
      <c r="V86" s="140" t="str">
        <f>[1]zinco!Y372</f>
        <v>NA</v>
      </c>
      <c r="W86" s="140" t="str">
        <f>[1]Diossine!Y372</f>
        <v>NA</v>
      </c>
      <c r="X86" s="140" t="str">
        <f>[1]Benzoapyrene!$Y372</f>
        <v>NA</v>
      </c>
      <c r="Y86" s="140" t="str">
        <f>[1]Benzobfluoranthene!$Y372</f>
        <v>NA</v>
      </c>
      <c r="Z86" s="140" t="str">
        <f>[1]Benzokfluoranthene!$Y372</f>
        <v>NA</v>
      </c>
      <c r="AA86" s="140" t="str">
        <f>[1]Indeno123cdpyrene!$Y372</f>
        <v>NA</v>
      </c>
      <c r="AB86" s="140" t="str">
        <f>[1]PAH!Y372</f>
        <v>NA</v>
      </c>
      <c r="AC86" s="140" t="str">
        <f>[1]HCB!Y372</f>
        <v>NA</v>
      </c>
      <c r="AD86" s="140" t="str">
        <f>[1]PCB!Y372</f>
        <v>NA</v>
      </c>
      <c r="AE86" s="127"/>
      <c r="AF86" s="126" t="s">
        <v>384</v>
      </c>
      <c r="AG86" s="126" t="s">
        <v>384</v>
      </c>
      <c r="AH86" s="126" t="s">
        <v>384</v>
      </c>
      <c r="AI86" s="126" t="s">
        <v>384</v>
      </c>
      <c r="AJ86" s="126" t="s">
        <v>384</v>
      </c>
      <c r="AK86" s="126">
        <f>'[1]dati attività'!Q151</f>
        <v>24.364209450197343</v>
      </c>
      <c r="AL86" s="113" t="s">
        <v>383</v>
      </c>
    </row>
    <row r="87" spans="1:38" s="1" customFormat="1" ht="24.75" customHeight="1" thickBot="1" x14ac:dyDescent="0.25">
      <c r="A87" s="81" t="s">
        <v>115</v>
      </c>
      <c r="B87" s="90" t="s">
        <v>220</v>
      </c>
      <c r="C87" s="73" t="s">
        <v>89</v>
      </c>
      <c r="D87" s="75"/>
      <c r="E87" s="140" t="str">
        <f>[1]NOx!Y373</f>
        <v>NA</v>
      </c>
      <c r="F87" s="140">
        <f>[1]NMVOC!Y373</f>
        <v>3.09</v>
      </c>
      <c r="G87" s="140" t="str">
        <f>[1]SOx!Y373</f>
        <v>NA</v>
      </c>
      <c r="H87" s="140" t="str">
        <f>[1]NH3!Y373</f>
        <v>NA</v>
      </c>
      <c r="I87" s="140" t="str">
        <f>'[1]pm2.5'!Y373</f>
        <v>NA</v>
      </c>
      <c r="J87" s="140" t="str">
        <f>[1]pm10!Y373</f>
        <v>NA</v>
      </c>
      <c r="K87" s="140" t="str">
        <f>[1]PST!Y373</f>
        <v>NA</v>
      </c>
      <c r="L87" s="140" t="str">
        <f>[1]BC!Y373</f>
        <v>NA</v>
      </c>
      <c r="M87" s="140" t="str">
        <f>[1]CO!Y373</f>
        <v>NA</v>
      </c>
      <c r="N87" s="140" t="str">
        <f>[1]piombo!Y373</f>
        <v>NA</v>
      </c>
      <c r="O87" s="140" t="str">
        <f>[1]cadmio!Y373</f>
        <v>NA</v>
      </c>
      <c r="P87" s="140" t="str">
        <f>[1]mercurio!Y373</f>
        <v>NA</v>
      </c>
      <c r="Q87" s="140" t="str">
        <f>[1]arsenico!Y373</f>
        <v>NA</v>
      </c>
      <c r="R87" s="140" t="str">
        <f>[1]cromo!Y373</f>
        <v>NA</v>
      </c>
      <c r="S87" s="140" t="str">
        <f>[1]rame!Y373</f>
        <v>NA</v>
      </c>
      <c r="T87" s="140" t="str">
        <f>[1]nichel!Y373</f>
        <v>NA</v>
      </c>
      <c r="U87" s="140" t="str">
        <f>[1]selenio!Y373</f>
        <v>NA</v>
      </c>
      <c r="V87" s="140" t="str">
        <f>[1]zinco!Y373</f>
        <v>NA</v>
      </c>
      <c r="W87" s="140" t="str">
        <f>[1]Diossine!Y373</f>
        <v>NA</v>
      </c>
      <c r="X87" s="140" t="str">
        <f>[1]Benzoapyrene!$Y373</f>
        <v>NA</v>
      </c>
      <c r="Y87" s="140" t="str">
        <f>[1]Benzobfluoranthene!$Y373</f>
        <v>NA</v>
      </c>
      <c r="Z87" s="140" t="str">
        <f>[1]Benzokfluoranthene!$Y373</f>
        <v>NA</v>
      </c>
      <c r="AA87" s="140" t="str">
        <f>[1]Indeno123cdpyrene!$Y373</f>
        <v>NA</v>
      </c>
      <c r="AB87" s="140" t="str">
        <f>[1]PAH!Y373</f>
        <v>NA</v>
      </c>
      <c r="AC87" s="140" t="str">
        <f>[1]HCB!Y373</f>
        <v>NA</v>
      </c>
      <c r="AD87" s="140" t="str">
        <f>[1]PCB!Y373</f>
        <v>NA</v>
      </c>
      <c r="AE87" s="127"/>
      <c r="AF87" s="126" t="s">
        <v>384</v>
      </c>
      <c r="AG87" s="126" t="s">
        <v>384</v>
      </c>
      <c r="AH87" s="126" t="s">
        <v>384</v>
      </c>
      <c r="AI87" s="126" t="s">
        <v>384</v>
      </c>
      <c r="AJ87" s="126" t="s">
        <v>384</v>
      </c>
      <c r="AK87" s="126">
        <f>'[1]dati attività'!Q152</f>
        <v>7.74</v>
      </c>
      <c r="AL87" s="113" t="s">
        <v>383</v>
      </c>
    </row>
    <row r="88" spans="1:38" s="1" customFormat="1" ht="24.75" customHeight="1" thickBot="1" x14ac:dyDescent="0.25">
      <c r="A88" s="81" t="s">
        <v>115</v>
      </c>
      <c r="B88" s="90" t="s">
        <v>221</v>
      </c>
      <c r="C88" s="73" t="s">
        <v>90</v>
      </c>
      <c r="D88" s="75"/>
      <c r="E88" s="140" t="str">
        <f>[1]NOx!Y374</f>
        <v>NA</v>
      </c>
      <c r="F88" s="140">
        <f>[1]NMVOC!Y374</f>
        <v>70.298114479772352</v>
      </c>
      <c r="G88" s="140" t="str">
        <f>[1]SOx!Y374</f>
        <v>NA</v>
      </c>
      <c r="H88" s="140" t="str">
        <f>[1]NH3!Y374</f>
        <v>NA</v>
      </c>
      <c r="I88" s="140">
        <f>'[1]pm2.5'!Y374</f>
        <v>1.4615891972862798E-2</v>
      </c>
      <c r="J88" s="140">
        <f>[1]pm10!Y374</f>
        <v>1.9487855963817063E-2</v>
      </c>
      <c r="K88" s="140">
        <f>[1]PST!Y374</f>
        <v>2.4359819954771333E-2</v>
      </c>
      <c r="L88" s="140" t="str">
        <f>[1]BC!Y374</f>
        <v>NA</v>
      </c>
      <c r="M88" s="140" t="str">
        <f>[1]CO!Y374</f>
        <v>NA</v>
      </c>
      <c r="N88" s="140" t="str">
        <f>[1]piombo!Y374</f>
        <v>NA</v>
      </c>
      <c r="O88" s="140" t="str">
        <f>[1]cadmio!Y374</f>
        <v>NA</v>
      </c>
      <c r="P88" s="140" t="str">
        <f>[1]mercurio!Y374</f>
        <v>NA</v>
      </c>
      <c r="Q88" s="140" t="str">
        <f>[1]arsenico!Y374</f>
        <v>NA</v>
      </c>
      <c r="R88" s="140" t="str">
        <f>[1]cromo!Y374</f>
        <v>NA</v>
      </c>
      <c r="S88" s="140" t="str">
        <f>[1]rame!Y374</f>
        <v>NA</v>
      </c>
      <c r="T88" s="140" t="str">
        <f>[1]nichel!Y374</f>
        <v>NA</v>
      </c>
      <c r="U88" s="140" t="str">
        <f>[1]selenio!Y374</f>
        <v>NA</v>
      </c>
      <c r="V88" s="140" t="str">
        <f>[1]zinco!Y374</f>
        <v>NA</v>
      </c>
      <c r="W88" s="140" t="str">
        <f>[1]Diossine!Y374</f>
        <v>NA</v>
      </c>
      <c r="X88" s="140" t="str">
        <f>[1]Benzoapyrene!$Y374</f>
        <v>NE</v>
      </c>
      <c r="Y88" s="140" t="str">
        <f>[1]Benzobfluoranthene!$Y374</f>
        <v>NE</v>
      </c>
      <c r="Z88" s="140" t="str">
        <f>[1]Benzokfluoranthene!$Y374</f>
        <v>NE</v>
      </c>
      <c r="AA88" s="140" t="str">
        <f>[1]Indeno123cdpyrene!$Y374</f>
        <v>NE</v>
      </c>
      <c r="AB88" s="140" t="str">
        <f>[1]PAH!Y374</f>
        <v>NE</v>
      </c>
      <c r="AC88" s="140" t="str">
        <f>[1]HCB!Y374</f>
        <v>NA</v>
      </c>
      <c r="AD88" s="140" t="str">
        <f>[1]PCB!Y374</f>
        <v>NA</v>
      </c>
      <c r="AE88" s="127"/>
      <c r="AF88" s="126" t="s">
        <v>384</v>
      </c>
      <c r="AG88" s="126" t="s">
        <v>384</v>
      </c>
      <c r="AH88" s="126" t="s">
        <v>384</v>
      </c>
      <c r="AI88" s="126" t="s">
        <v>384</v>
      </c>
      <c r="AJ88" s="126" t="s">
        <v>384</v>
      </c>
      <c r="AK88" s="150" t="str">
        <f>'[1]dati attività'!Q153</f>
        <v>NA</v>
      </c>
      <c r="AL88" s="113"/>
    </row>
    <row r="89" spans="1:38" s="1" customFormat="1" ht="24.75" customHeight="1" thickBot="1" x14ac:dyDescent="0.25">
      <c r="A89" s="81" t="s">
        <v>115</v>
      </c>
      <c r="B89" s="90" t="s">
        <v>222</v>
      </c>
      <c r="C89" s="73" t="s">
        <v>91</v>
      </c>
      <c r="D89" s="75"/>
      <c r="E89" s="140" t="str">
        <f>[1]NOx!Y375</f>
        <v>NA</v>
      </c>
      <c r="F89" s="140">
        <f>[1]NMVOC!Y375</f>
        <v>19.23518</v>
      </c>
      <c r="G89" s="140" t="str">
        <f>[1]SOx!Y375</f>
        <v>NA</v>
      </c>
      <c r="H89" s="140" t="str">
        <f>[1]NH3!Y375</f>
        <v>NA</v>
      </c>
      <c r="I89" s="140" t="str">
        <f>'[1]pm2.5'!Y375</f>
        <v>NA</v>
      </c>
      <c r="J89" s="140" t="str">
        <f>[1]pm10!Y375</f>
        <v>NA</v>
      </c>
      <c r="K89" s="140" t="str">
        <f>[1]PST!Y375</f>
        <v>NA</v>
      </c>
      <c r="L89" s="140" t="str">
        <f>[1]BC!Y375</f>
        <v>NA</v>
      </c>
      <c r="M89" s="140" t="str">
        <f>[1]CO!Y375</f>
        <v>NA</v>
      </c>
      <c r="N89" s="140" t="str">
        <f>[1]piombo!Y375</f>
        <v>NA</v>
      </c>
      <c r="O89" s="140" t="str">
        <f>[1]cadmio!Y375</f>
        <v>NA</v>
      </c>
      <c r="P89" s="140" t="str">
        <f>[1]mercurio!Y375</f>
        <v>NA</v>
      </c>
      <c r="Q89" s="140" t="str">
        <f>[1]arsenico!Y375</f>
        <v>NA</v>
      </c>
      <c r="R89" s="140" t="str">
        <f>[1]cromo!Y375</f>
        <v>NA</v>
      </c>
      <c r="S89" s="140" t="str">
        <f>[1]rame!Y375</f>
        <v>NA</v>
      </c>
      <c r="T89" s="140" t="str">
        <f>[1]nichel!Y375</f>
        <v>NA</v>
      </c>
      <c r="U89" s="140" t="str">
        <f>[1]selenio!Y375</f>
        <v>NA</v>
      </c>
      <c r="V89" s="140" t="str">
        <f>[1]zinco!Y375</f>
        <v>NA</v>
      </c>
      <c r="W89" s="140" t="str">
        <f>[1]Diossine!Y375</f>
        <v>NA</v>
      </c>
      <c r="X89" s="140" t="str">
        <f>[1]Benzoapyrene!$Y375</f>
        <v>NA</v>
      </c>
      <c r="Y89" s="140" t="str">
        <f>[1]Benzobfluoranthene!$Y375</f>
        <v>NA</v>
      </c>
      <c r="Z89" s="140" t="str">
        <f>[1]Benzokfluoranthene!$Y375</f>
        <v>NA</v>
      </c>
      <c r="AA89" s="140" t="str">
        <f>[1]Indeno123cdpyrene!$Y375</f>
        <v>NA</v>
      </c>
      <c r="AB89" s="140" t="str">
        <f>[1]PAH!Y375</f>
        <v>NA</v>
      </c>
      <c r="AC89" s="140" t="str">
        <f>[1]HCB!Y375</f>
        <v>NA</v>
      </c>
      <c r="AD89" s="140" t="str">
        <f>[1]PCB!Y375</f>
        <v>NA</v>
      </c>
      <c r="AE89" s="127"/>
      <c r="AF89" s="126" t="s">
        <v>384</v>
      </c>
      <c r="AG89" s="126" t="s">
        <v>384</v>
      </c>
      <c r="AH89" s="126" t="s">
        <v>384</v>
      </c>
      <c r="AI89" s="126" t="s">
        <v>384</v>
      </c>
      <c r="AJ89" s="126" t="s">
        <v>384</v>
      </c>
      <c r="AK89" s="126">
        <f>'[1]dati attività'!Q154</f>
        <v>98.33</v>
      </c>
      <c r="AL89" s="113" t="s">
        <v>405</v>
      </c>
    </row>
    <row r="90" spans="1:38" s="9" customFormat="1" ht="24.75" customHeight="1" thickBot="1" x14ac:dyDescent="0.25">
      <c r="A90" s="81" t="s">
        <v>115</v>
      </c>
      <c r="B90" s="90" t="s">
        <v>223</v>
      </c>
      <c r="C90" s="73" t="s">
        <v>280</v>
      </c>
      <c r="D90" s="75"/>
      <c r="E90" s="140" t="str">
        <f>[1]NOx!Y376</f>
        <v>NA</v>
      </c>
      <c r="F90" s="140">
        <f>[1]NMVOC!Y376</f>
        <v>35.217075809459075</v>
      </c>
      <c r="G90" s="140" t="str">
        <f>[1]SOx!Y376</f>
        <v>NA</v>
      </c>
      <c r="H90" s="140" t="str">
        <f>[1]NH3!Y376</f>
        <v>NA</v>
      </c>
      <c r="I90" s="140">
        <f>'[1]pm2.5'!Y376</f>
        <v>2.0093418000000001</v>
      </c>
      <c r="J90" s="140">
        <f>[1]pm10!Y376</f>
        <v>3.0140127000000003</v>
      </c>
      <c r="K90" s="140">
        <f>[1]PST!Y376</f>
        <v>3.6837932999999996</v>
      </c>
      <c r="L90" s="140" t="str">
        <f>[1]BC!Y376</f>
        <v>NA</v>
      </c>
      <c r="M90" s="140" t="str">
        <f>[1]CO!Y376</f>
        <v>NA</v>
      </c>
      <c r="N90" s="140" t="str">
        <f>[1]piombo!Y376</f>
        <v>NA</v>
      </c>
      <c r="O90" s="140" t="str">
        <f>[1]cadmio!Y376</f>
        <v>NA</v>
      </c>
      <c r="P90" s="140" t="str">
        <f>[1]mercurio!Y376</f>
        <v>NA</v>
      </c>
      <c r="Q90" s="140" t="str">
        <f>[1]arsenico!Y376</f>
        <v>NA</v>
      </c>
      <c r="R90" s="140" t="str">
        <f>[1]cromo!Y376</f>
        <v>NA</v>
      </c>
      <c r="S90" s="140" t="str">
        <f>[1]rame!Y376</f>
        <v>NA</v>
      </c>
      <c r="T90" s="140" t="str">
        <f>[1]nichel!Y376</f>
        <v>NA</v>
      </c>
      <c r="U90" s="140" t="str">
        <f>[1]selenio!Y376</f>
        <v>NA</v>
      </c>
      <c r="V90" s="140" t="str">
        <f>[1]zinco!Y376</f>
        <v>NA</v>
      </c>
      <c r="W90" s="140" t="str">
        <f>[1]Diossine!Y376</f>
        <v>NA</v>
      </c>
      <c r="X90" s="140">
        <f>[1]Benzoapyrene!$Y376</f>
        <v>4.4999999999999997E-3</v>
      </c>
      <c r="Y90" s="140">
        <f>[1]Benzobfluoranthene!$Y376</f>
        <v>2.2499999999999998E-3</v>
      </c>
      <c r="Z90" s="140">
        <f>[1]Benzokfluoranthene!$Y376</f>
        <v>2.2499999999999998E-3</v>
      </c>
      <c r="AA90" s="140">
        <f>[1]Indeno123cdpyrene!$Y376</f>
        <v>2.2499999999999998E-3</v>
      </c>
      <c r="AB90" s="140">
        <f>[1]PAH!Y376</f>
        <v>1.125E-2</v>
      </c>
      <c r="AC90" s="140" t="str">
        <f>[1]HCB!Y376</f>
        <v>NA</v>
      </c>
      <c r="AD90" s="140" t="str">
        <f>[1]PCB!Y376</f>
        <v>NA</v>
      </c>
      <c r="AE90" s="127"/>
      <c r="AF90" s="126" t="s">
        <v>384</v>
      </c>
      <c r="AG90" s="126" t="s">
        <v>384</v>
      </c>
      <c r="AH90" s="126" t="s">
        <v>384</v>
      </c>
      <c r="AI90" s="126" t="s">
        <v>384</v>
      </c>
      <c r="AJ90" s="126" t="s">
        <v>384</v>
      </c>
      <c r="AK90" s="150">
        <f>'[1]dati attività'!Q155</f>
        <v>9000</v>
      </c>
      <c r="AL90" s="113"/>
    </row>
    <row r="91" spans="1:38" s="1" customFormat="1" ht="24.75" customHeight="1" thickBot="1" x14ac:dyDescent="0.25">
      <c r="A91" s="81" t="s">
        <v>115</v>
      </c>
      <c r="B91" s="82" t="s">
        <v>256</v>
      </c>
      <c r="C91" s="90" t="s">
        <v>281</v>
      </c>
      <c r="D91" s="75"/>
      <c r="E91" s="140">
        <f>[1]NOx!Y377</f>
        <v>0.19124529599999998</v>
      </c>
      <c r="F91" s="140">
        <f>[1]NMVOC!Y377</f>
        <v>17.145594667533249</v>
      </c>
      <c r="G91" s="140">
        <f>[1]SOx!Y377</f>
        <v>3.2916792E-2</v>
      </c>
      <c r="H91" s="140">
        <f>[1]NH3!Y377</f>
        <v>0.43439294999999994</v>
      </c>
      <c r="I91" s="140">
        <f>'[1]pm2.5'!Y377</f>
        <v>3.3498252239999995</v>
      </c>
      <c r="J91" s="140">
        <f>[1]pm10!Y377</f>
        <v>3.8727880319999999</v>
      </c>
      <c r="K91" s="140">
        <f>[1]PST!Y377</f>
        <v>3.9808030679999997</v>
      </c>
      <c r="L91" s="140" t="str">
        <f>[1]BC!Y377</f>
        <v>NA</v>
      </c>
      <c r="M91" s="140">
        <f>[1]CO!Y377</f>
        <v>5.845414439999999</v>
      </c>
      <c r="N91" s="140">
        <f>[1]piombo!Y377</f>
        <v>8.5452864000000002</v>
      </c>
      <c r="O91" s="140">
        <f>[1]cadmio!Y377</f>
        <v>0.57287140800000003</v>
      </c>
      <c r="P91" s="140" t="str">
        <f>[1]mercurio!Y377</f>
        <v>NA</v>
      </c>
      <c r="Q91" s="140" t="str">
        <f>[1]arsenico!Y377</f>
        <v>NA</v>
      </c>
      <c r="R91" s="140" t="str">
        <f>[1]cromo!Y377</f>
        <v>NA</v>
      </c>
      <c r="S91" s="140" t="str">
        <f>[1]rame!Y377</f>
        <v>NA</v>
      </c>
      <c r="T91" s="140" t="str">
        <f>[1]nichel!Y377</f>
        <v>NA</v>
      </c>
      <c r="U91" s="140" t="str">
        <f>[1]selenio!Y377</f>
        <v>NA</v>
      </c>
      <c r="V91" s="140" t="str">
        <f>[1]zinco!Y377</f>
        <v>NA</v>
      </c>
      <c r="W91" s="140">
        <f>[1]Diossine!Y377</f>
        <v>1.0467299999999999E-2</v>
      </c>
      <c r="X91" s="140">
        <f>[1]Benzoapyrene!$Y377</f>
        <v>1.1618702999999998E-2</v>
      </c>
      <c r="Y91" s="140" t="s">
        <v>397</v>
      </c>
      <c r="Z91" s="140" t="s">
        <v>397</v>
      </c>
      <c r="AA91" s="140" t="s">
        <v>397</v>
      </c>
      <c r="AB91" s="140">
        <f>[1]PAH!Y377</f>
        <v>1.1618702999999998E-2</v>
      </c>
      <c r="AC91" s="140" t="str">
        <f>[1]HCB!Y377</f>
        <v>NA</v>
      </c>
      <c r="AD91" s="140" t="str">
        <f>[1]PCB!Y377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[1]NOx!Y378</f>
        <v>0.18975861699999999</v>
      </c>
      <c r="F92" s="140">
        <f>[1]NMVOC!Y378</f>
        <v>1.66099705</v>
      </c>
      <c r="G92" s="140">
        <f>[1]SOx!Y378</f>
        <v>0.27200800300000005</v>
      </c>
      <c r="H92" s="140" t="str">
        <f>[1]NH3!Y378</f>
        <v>NA</v>
      </c>
      <c r="I92" s="140">
        <f>'[1]pm2.5'!Y378</f>
        <v>1.7415E-2</v>
      </c>
      <c r="J92" s="140">
        <f>[1]pm10!Y378</f>
        <v>2.3219999999999998E-2</v>
      </c>
      <c r="K92" s="140">
        <f>[1]PST!Y378</f>
        <v>4.2999999999999997E-2</v>
      </c>
      <c r="L92" s="140">
        <f>[1]BC!Y378</f>
        <v>4.5279000000000001E-4</v>
      </c>
      <c r="M92" s="140" t="str">
        <f>[1]CO!Y378</f>
        <v>NA</v>
      </c>
      <c r="N92" s="140" t="str">
        <f>[1]piombo!Y378</f>
        <v>NA</v>
      </c>
      <c r="O92" s="140" t="str">
        <f>[1]cadmio!Y378</f>
        <v>NA</v>
      </c>
      <c r="P92" s="140" t="str">
        <f>[1]mercurio!Y378</f>
        <v>NA</v>
      </c>
      <c r="Q92" s="140" t="str">
        <f>[1]arsenico!Y378</f>
        <v>NA</v>
      </c>
      <c r="R92" s="140" t="str">
        <f>[1]cromo!Y378</f>
        <v>NA</v>
      </c>
      <c r="S92" s="140" t="str">
        <f>[1]rame!Y378</f>
        <v>NA</v>
      </c>
      <c r="T92" s="140" t="str">
        <f>[1]nichel!Y378</f>
        <v>NA</v>
      </c>
      <c r="U92" s="140" t="str">
        <f>[1]selenio!Y378</f>
        <v>NA</v>
      </c>
      <c r="V92" s="140" t="str">
        <f>[1]zinco!Y378</f>
        <v>NA</v>
      </c>
      <c r="W92" s="140" t="str">
        <f>[1]Diossine!Y378</f>
        <v>NA</v>
      </c>
      <c r="X92" s="140" t="str">
        <f>[1]Benzoapyrene!$Y378</f>
        <v>NA</v>
      </c>
      <c r="Y92" s="140" t="str">
        <f>[1]Benzobfluoranthene!$Y378</f>
        <v>NA</v>
      </c>
      <c r="Z92" s="140" t="str">
        <f>[1]Benzokfluoranthene!$Y378</f>
        <v>NA</v>
      </c>
      <c r="AA92" s="140" t="str">
        <f>[1]Indeno123cdpyrene!$Y378</f>
        <v>NA</v>
      </c>
      <c r="AB92" s="140" t="str">
        <f>[1]PAH!Y378</f>
        <v>NA</v>
      </c>
      <c r="AC92" s="140" t="str">
        <f>[1]HCB!Y378</f>
        <v>NA</v>
      </c>
      <c r="AD92" s="140" t="str">
        <f>[1]PCB!Y378</f>
        <v>NA</v>
      </c>
      <c r="AE92" s="127"/>
      <c r="AF92" s="126" t="s">
        <v>384</v>
      </c>
      <c r="AG92" s="126" t="s">
        <v>384</v>
      </c>
      <c r="AH92" s="126" t="s">
        <v>384</v>
      </c>
      <c r="AI92" s="126" t="s">
        <v>384</v>
      </c>
      <c r="AJ92" s="126" t="s">
        <v>384</v>
      </c>
      <c r="AK92" s="126">
        <f>'[1]dati attività'!Q157</f>
        <v>90.941000000000003</v>
      </c>
      <c r="AL92" s="113" t="s">
        <v>385</v>
      </c>
    </row>
    <row r="93" spans="1:38" s="1" customFormat="1" ht="24.75" customHeight="1" thickBot="1" x14ac:dyDescent="0.25">
      <c r="A93" s="81" t="s">
        <v>112</v>
      </c>
      <c r="B93" s="82" t="s">
        <v>210</v>
      </c>
      <c r="C93" s="89" t="s">
        <v>110</v>
      </c>
      <c r="D93" s="109"/>
      <c r="E93" s="141" t="str">
        <f>[1]NOx!Y379</f>
        <v>NA</v>
      </c>
      <c r="F93" s="140">
        <f>[1]NMVOC!Y379</f>
        <v>29.27830509</v>
      </c>
      <c r="G93" s="140" t="str">
        <f>[1]SOx!Y379</f>
        <v>NA</v>
      </c>
      <c r="H93" s="140" t="str">
        <f>[1]NH3!Y379</f>
        <v>NA</v>
      </c>
      <c r="I93" s="140" t="str">
        <f>'[1]pm2.5'!Y379</f>
        <v>NA</v>
      </c>
      <c r="J93" s="140">
        <f>[1]pm10!Y379</f>
        <v>1.2944575999999998E-2</v>
      </c>
      <c r="K93" s="140">
        <f>[1]PST!Y379</f>
        <v>1.2944575999999998E-2</v>
      </c>
      <c r="L93" s="140" t="str">
        <f>[1]BC!Y379</f>
        <v>NA</v>
      </c>
      <c r="M93" s="140" t="str">
        <f>[1]CO!Y379</f>
        <v>NA</v>
      </c>
      <c r="N93" s="140" t="str">
        <f>[1]piombo!Y379</f>
        <v>NA</v>
      </c>
      <c r="O93" s="140" t="str">
        <f>[1]cadmio!Y379</f>
        <v>NA</v>
      </c>
      <c r="P93" s="140" t="str">
        <f>[1]mercurio!Y379</f>
        <v>NA</v>
      </c>
      <c r="Q93" s="140" t="str">
        <f>[1]arsenico!Y379</f>
        <v>NA</v>
      </c>
      <c r="R93" s="140" t="str">
        <f>[1]cromo!Y379</f>
        <v>NA</v>
      </c>
      <c r="S93" s="140" t="str">
        <f>[1]rame!Y379</f>
        <v>NA</v>
      </c>
      <c r="T93" s="140" t="str">
        <f>[1]nichel!Y379</f>
        <v>NA</v>
      </c>
      <c r="U93" s="140" t="str">
        <f>[1]selenio!Y379</f>
        <v>NA</v>
      </c>
      <c r="V93" s="140" t="str">
        <f>[1]zinco!Y379</f>
        <v>NA</v>
      </c>
      <c r="W93" s="140" t="str">
        <f>[1]Diossine!Y379</f>
        <v>NA</v>
      </c>
      <c r="X93" s="140" t="str">
        <f>[1]Benzoapyrene!$Y379</f>
        <v>NA</v>
      </c>
      <c r="Y93" s="140" t="str">
        <f>[1]Benzobfluoranthene!$Y379</f>
        <v>NA</v>
      </c>
      <c r="Z93" s="140" t="str">
        <f>[1]Benzokfluoranthene!$Y379</f>
        <v>NA</v>
      </c>
      <c r="AA93" s="140" t="str">
        <f>[1]Indeno123cdpyrene!$Y379</f>
        <v>NA</v>
      </c>
      <c r="AB93" s="140" t="str">
        <f>[1]PAH!Y379</f>
        <v>NA</v>
      </c>
      <c r="AC93" s="140" t="str">
        <f>[1]HCB!Y379</f>
        <v>NA</v>
      </c>
      <c r="AD93" s="140" t="str">
        <f>[1]PCB!Y379</f>
        <v>NA</v>
      </c>
      <c r="AE93" s="127"/>
      <c r="AF93" s="126" t="s">
        <v>384</v>
      </c>
      <c r="AG93" s="126" t="s">
        <v>384</v>
      </c>
      <c r="AH93" s="126" t="s">
        <v>384</v>
      </c>
      <c r="AI93" s="126" t="s">
        <v>384</v>
      </c>
      <c r="AJ93" s="126" t="s">
        <v>384</v>
      </c>
      <c r="AK93" s="126">
        <f>'[1]dati attività'!Q158</f>
        <v>10160.468199999999</v>
      </c>
      <c r="AL93" s="113" t="s">
        <v>386</v>
      </c>
    </row>
    <row r="94" spans="1:38" s="1" customFormat="1" ht="24.75" customHeight="1" thickBot="1" x14ac:dyDescent="0.25">
      <c r="A94" s="81" t="s">
        <v>112</v>
      </c>
      <c r="B94" s="70" t="s">
        <v>255</v>
      </c>
      <c r="C94" s="89" t="s">
        <v>292</v>
      </c>
      <c r="D94" s="75"/>
      <c r="E94" s="140" t="str">
        <f>[1]NOx!Y380</f>
        <v>NO</v>
      </c>
      <c r="F94" s="140" t="str">
        <f>[1]NMVOC!Y380</f>
        <v>NO</v>
      </c>
      <c r="G94" s="140" t="str">
        <f>[1]SOx!Y380</f>
        <v>NO</v>
      </c>
      <c r="H94" s="140" t="str">
        <f>[1]NH3!Y380</f>
        <v>NO</v>
      </c>
      <c r="I94" s="140" t="str">
        <f>'[1]pm2.5'!Y380</f>
        <v>NO</v>
      </c>
      <c r="J94" s="140" t="str">
        <f>[1]pm10!Y380</f>
        <v>NO</v>
      </c>
      <c r="K94" s="140" t="str">
        <f>[1]PST!Y380</f>
        <v>NO</v>
      </c>
      <c r="L94" s="140" t="str">
        <f>[1]BC!Y380</f>
        <v>NO</v>
      </c>
      <c r="M94" s="140" t="str">
        <f>[1]CO!Y380</f>
        <v>NO</v>
      </c>
      <c r="N94" s="140" t="str">
        <f>[1]piombo!Y380</f>
        <v>NO</v>
      </c>
      <c r="O94" s="140" t="str">
        <f>[1]cadmio!Y380</f>
        <v>NO</v>
      </c>
      <c r="P94" s="140" t="str">
        <f>[1]mercurio!Y380</f>
        <v>NO</v>
      </c>
      <c r="Q94" s="140" t="str">
        <f>[1]arsenico!Y380</f>
        <v>NO</v>
      </c>
      <c r="R94" s="140" t="str">
        <f>[1]cromo!Y380</f>
        <v>NO</v>
      </c>
      <c r="S94" s="140" t="str">
        <f>[1]rame!Y380</f>
        <v>NO</v>
      </c>
      <c r="T94" s="140" t="str">
        <f>[1]nichel!Y380</f>
        <v>NO</v>
      </c>
      <c r="U94" s="140" t="str">
        <f>[1]selenio!Y380</f>
        <v>NO</v>
      </c>
      <c r="V94" s="140" t="str">
        <f>[1]zinco!Y380</f>
        <v>NO</v>
      </c>
      <c r="W94" s="140" t="str">
        <f>[1]Diossine!Y380</f>
        <v>NO</v>
      </c>
      <c r="X94" s="140" t="str">
        <f>[1]Benzoapyrene!$Y380</f>
        <v>NO</v>
      </c>
      <c r="Y94" s="140" t="str">
        <f>[1]Benzobfluoranthene!$Y380</f>
        <v>NO</v>
      </c>
      <c r="Z94" s="140" t="str">
        <f>[1]Benzokfluoranthene!$Y380</f>
        <v>NO</v>
      </c>
      <c r="AA94" s="140" t="str">
        <f>[1]Indeno123cdpyrene!$Y380</f>
        <v>NO</v>
      </c>
      <c r="AB94" s="140" t="str">
        <f>[1]PAH!Y380</f>
        <v>NO</v>
      </c>
      <c r="AC94" s="140" t="str">
        <f>[1]HCB!Y380</f>
        <v>NO</v>
      </c>
      <c r="AD94" s="140" t="str">
        <f>[1]PCB!Y380</f>
        <v>NO</v>
      </c>
      <c r="AE94" s="127"/>
      <c r="AF94" s="150" t="s">
        <v>403</v>
      </c>
      <c r="AG94" s="150" t="s">
        <v>403</v>
      </c>
      <c r="AH94" s="150" t="s">
        <v>403</v>
      </c>
      <c r="AI94" s="150" t="s">
        <v>403</v>
      </c>
      <c r="AJ94" s="150" t="s">
        <v>403</v>
      </c>
      <c r="AK94" s="150" t="str">
        <f>'[1]dati attività'!Q159</f>
        <v>NO</v>
      </c>
      <c r="AL94" s="113"/>
    </row>
    <row r="95" spans="1:38" s="1" customFormat="1" ht="24.75" customHeight="1" thickBot="1" x14ac:dyDescent="0.25">
      <c r="A95" s="81" t="s">
        <v>112</v>
      </c>
      <c r="B95" s="70" t="s">
        <v>211</v>
      </c>
      <c r="C95" s="89" t="s">
        <v>86</v>
      </c>
      <c r="D95" s="109"/>
      <c r="E95" s="141" t="str">
        <f>[1]NOx!Y381</f>
        <v>NA</v>
      </c>
      <c r="F95" s="140" t="str">
        <f>[1]NMVOC!Y381</f>
        <v>NA</v>
      </c>
      <c r="G95" s="140" t="str">
        <f>[1]SOx!Y381</f>
        <v>NA</v>
      </c>
      <c r="H95" s="140" t="str">
        <f>[1]NH3!Y381</f>
        <v>NA</v>
      </c>
      <c r="I95" s="140" t="str">
        <f>'[1]pm2.5'!Y381</f>
        <v>NA</v>
      </c>
      <c r="J95" s="140" t="str">
        <f>[1]pm10!Y381</f>
        <v>NA</v>
      </c>
      <c r="K95" s="140">
        <f>[1]PST!Y381</f>
        <v>7.4160438059999993</v>
      </c>
      <c r="L95" s="140" t="str">
        <f>[1]BC!Y381</f>
        <v>NA</v>
      </c>
      <c r="M95" s="140" t="str">
        <f>[1]CO!Y381</f>
        <v>NA</v>
      </c>
      <c r="N95" s="140" t="str">
        <f>[1]piombo!Y381</f>
        <v>NA</v>
      </c>
      <c r="O95" s="140" t="str">
        <f>[1]cadmio!Y381</f>
        <v>NA</v>
      </c>
      <c r="P95" s="140" t="str">
        <f>[1]mercurio!Y381</f>
        <v>NA</v>
      </c>
      <c r="Q95" s="140" t="str">
        <f>[1]arsenico!Y381</f>
        <v>NA</v>
      </c>
      <c r="R95" s="140" t="str">
        <f>[1]cromo!Y381</f>
        <v>NA</v>
      </c>
      <c r="S95" s="140" t="str">
        <f>[1]rame!Y381</f>
        <v>NA</v>
      </c>
      <c r="T95" s="140" t="str">
        <f>[1]nichel!Y381</f>
        <v>NA</v>
      </c>
      <c r="U95" s="140" t="str">
        <f>[1]selenio!Y381</f>
        <v>NA</v>
      </c>
      <c r="V95" s="140" t="str">
        <f>[1]zinco!Y381</f>
        <v>NA</v>
      </c>
      <c r="W95" s="140" t="str">
        <f>[1]Diossine!Y381</f>
        <v>NA</v>
      </c>
      <c r="X95" s="140" t="str">
        <f>[1]Benzoapyrene!$Y381</f>
        <v>NA</v>
      </c>
      <c r="Y95" s="140" t="str">
        <f>[1]Benzobfluoranthene!$Y381</f>
        <v>NA</v>
      </c>
      <c r="Z95" s="140" t="str">
        <f>[1]Benzokfluoranthene!$Y381</f>
        <v>NA</v>
      </c>
      <c r="AA95" s="140" t="str">
        <f>[1]Indeno123cdpyrene!$Y381</f>
        <v>NA</v>
      </c>
      <c r="AB95" s="140" t="str">
        <f>[1]PAH!Y381</f>
        <v>NA</v>
      </c>
      <c r="AC95" s="140" t="str">
        <f>[1]HCB!Y381</f>
        <v>NA</v>
      </c>
      <c r="AD95" s="140" t="str">
        <f>[1]PCB!Y381</f>
        <v>NA</v>
      </c>
      <c r="AE95" s="127"/>
      <c r="AF95" s="126" t="s">
        <v>384</v>
      </c>
      <c r="AG95" s="126" t="s">
        <v>384</v>
      </c>
      <c r="AH95" s="126" t="s">
        <v>384</v>
      </c>
      <c r="AI95" s="126" t="s">
        <v>384</v>
      </c>
      <c r="AJ95" s="126" t="s">
        <v>384</v>
      </c>
      <c r="AK95" s="150">
        <f>'[1]dati attività'!$Q$160</f>
        <v>7416043.8059999999</v>
      </c>
      <c r="AL95" s="113" t="s">
        <v>451</v>
      </c>
    </row>
    <row r="96" spans="1:38" s="1" customFormat="1" ht="24.75" customHeight="1" thickBot="1" x14ac:dyDescent="0.25">
      <c r="A96" s="81" t="s">
        <v>112</v>
      </c>
      <c r="B96" s="82" t="s">
        <v>212</v>
      </c>
      <c r="C96" s="89" t="s">
        <v>87</v>
      </c>
      <c r="D96" s="112"/>
      <c r="E96" s="143" t="str">
        <f>[1]NOx!Y382</f>
        <v>NA</v>
      </c>
      <c r="F96" s="140" t="str">
        <f>[1]NMVOC!Y382</f>
        <v>NA</v>
      </c>
      <c r="G96" s="140" t="str">
        <f>[1]SOx!Y382</f>
        <v>NA</v>
      </c>
      <c r="H96" s="140" t="str">
        <f>[1]NH3!Y382</f>
        <v>NA</v>
      </c>
      <c r="I96" s="140" t="str">
        <f>'[1]pm2.5'!Y382</f>
        <v>NA</v>
      </c>
      <c r="J96" s="140" t="str">
        <f>[1]pm10!Y382</f>
        <v>NA</v>
      </c>
      <c r="K96" s="140" t="str">
        <f>[1]PST!Y382</f>
        <v>NA</v>
      </c>
      <c r="L96" s="140" t="str">
        <f>[1]BC!Y382</f>
        <v>NA</v>
      </c>
      <c r="M96" s="140" t="str">
        <f>[1]CO!Y382</f>
        <v>NA</v>
      </c>
      <c r="N96" s="140" t="str">
        <f>[1]piombo!Y382</f>
        <v>NA</v>
      </c>
      <c r="O96" s="140" t="str">
        <f>[1]cadmio!Y382</f>
        <v>NA</v>
      </c>
      <c r="P96" s="140" t="str">
        <f>[1]mercurio!Y382</f>
        <v>NA</v>
      </c>
      <c r="Q96" s="140" t="str">
        <f>[1]arsenico!Y382</f>
        <v>NA</v>
      </c>
      <c r="R96" s="140" t="str">
        <f>[1]cromo!Y382</f>
        <v>NA</v>
      </c>
      <c r="S96" s="140" t="str">
        <f>[1]rame!Y382</f>
        <v>NA</v>
      </c>
      <c r="T96" s="140" t="str">
        <f>[1]nichel!Y382</f>
        <v>NA</v>
      </c>
      <c r="U96" s="140" t="str">
        <f>[1]selenio!Y382</f>
        <v>NA</v>
      </c>
      <c r="V96" s="140" t="str">
        <f>[1]zinco!Y382</f>
        <v>NA</v>
      </c>
      <c r="W96" s="140" t="str">
        <f>[1]Diossine!Y382</f>
        <v>NA</v>
      </c>
      <c r="X96" s="140" t="str">
        <f>[1]Benzoapyrene!$Y382</f>
        <v>NA</v>
      </c>
      <c r="Y96" s="140" t="str">
        <f>[1]Benzobfluoranthene!$Y382</f>
        <v>NA</v>
      </c>
      <c r="Z96" s="140" t="str">
        <f>[1]Benzokfluoranthene!$Y382</f>
        <v>NA</v>
      </c>
      <c r="AA96" s="140" t="str">
        <f>[1]Indeno123cdpyrene!$Y382</f>
        <v>NA</v>
      </c>
      <c r="AB96" s="140" t="str">
        <f>[1]PAH!Y382</f>
        <v>NA</v>
      </c>
      <c r="AC96" s="140" t="str">
        <f>[1]HCB!Y382</f>
        <v>NA</v>
      </c>
      <c r="AD96" s="140" t="str">
        <f>[1]PCB!Y382</f>
        <v>NA</v>
      </c>
      <c r="AE96" s="127"/>
      <c r="AF96" s="126" t="s">
        <v>384</v>
      </c>
      <c r="AG96" s="126" t="s">
        <v>384</v>
      </c>
      <c r="AH96" s="126" t="s">
        <v>384</v>
      </c>
      <c r="AI96" s="126" t="s">
        <v>384</v>
      </c>
      <c r="AJ96" s="126" t="s">
        <v>384</v>
      </c>
      <c r="AK96" s="150" t="str">
        <f>'[1]dati attività'!Q161</f>
        <v>NA</v>
      </c>
      <c r="AL96" s="113"/>
    </row>
    <row r="97" spans="1:38" s="1" customFormat="1" ht="24.75" customHeight="1" thickBot="1" x14ac:dyDescent="0.25">
      <c r="A97" s="81" t="s">
        <v>112</v>
      </c>
      <c r="B97" s="82" t="s">
        <v>213</v>
      </c>
      <c r="C97" s="89" t="s">
        <v>352</v>
      </c>
      <c r="D97" s="112"/>
      <c r="E97" s="143" t="str">
        <f>[1]NOx!Y383</f>
        <v>NA</v>
      </c>
      <c r="F97" s="140" t="str">
        <f>[1]NMVOC!Y383</f>
        <v>NA</v>
      </c>
      <c r="G97" s="140" t="str">
        <f>[1]SOx!Y383</f>
        <v>NA</v>
      </c>
      <c r="H97" s="140" t="str">
        <f>[1]NH3!Y383</f>
        <v>NA</v>
      </c>
      <c r="I97" s="140" t="str">
        <f>'[1]pm2.5'!Y383</f>
        <v>NA</v>
      </c>
      <c r="J97" s="140" t="str">
        <f>[1]pm10!Y383</f>
        <v>NA</v>
      </c>
      <c r="K97" s="140" t="str">
        <f>[1]PST!Y383</f>
        <v>NA</v>
      </c>
      <c r="L97" s="140" t="str">
        <f>[1]BC!Y383</f>
        <v>NA</v>
      </c>
      <c r="M97" s="140" t="str">
        <f>[1]CO!Y383</f>
        <v>NA</v>
      </c>
      <c r="N97" s="140" t="str">
        <f>[1]piombo!Y383</f>
        <v>NA</v>
      </c>
      <c r="O97" s="140" t="str">
        <f>[1]cadmio!Y383</f>
        <v>NA</v>
      </c>
      <c r="P97" s="140" t="str">
        <f>[1]mercurio!Y383</f>
        <v>NA</v>
      </c>
      <c r="Q97" s="140" t="str">
        <f>[1]arsenico!Y383</f>
        <v>NA</v>
      </c>
      <c r="R97" s="140" t="str">
        <f>[1]cromo!Y383</f>
        <v>NA</v>
      </c>
      <c r="S97" s="140" t="str">
        <f>[1]rame!Y383</f>
        <v>NA</v>
      </c>
      <c r="T97" s="140" t="str">
        <f>[1]nichel!Y383</f>
        <v>NA</v>
      </c>
      <c r="U97" s="140" t="str">
        <f>[1]selenio!Y383</f>
        <v>NA</v>
      </c>
      <c r="V97" s="140" t="str">
        <f>[1]zinco!Y383</f>
        <v>NA</v>
      </c>
      <c r="W97" s="140" t="str">
        <f>[1]Diossine!Y383</f>
        <v>NA</v>
      </c>
      <c r="X97" s="140" t="str">
        <f>[1]Benzoapyrene!$Y383</f>
        <v>NA</v>
      </c>
      <c r="Y97" s="140" t="str">
        <f>[1]Benzobfluoranthene!$Y383</f>
        <v>NA</v>
      </c>
      <c r="Z97" s="140" t="str">
        <f>[1]Benzokfluoranthene!$Y383</f>
        <v>NA</v>
      </c>
      <c r="AA97" s="140" t="str">
        <f>[1]Indeno123cdpyrene!$Y383</f>
        <v>NA</v>
      </c>
      <c r="AB97" s="140" t="str">
        <f>[1]PAH!Y383</f>
        <v>NA</v>
      </c>
      <c r="AC97" s="140" t="str">
        <f>[1]HCB!Y383</f>
        <v>NA</v>
      </c>
      <c r="AD97" s="140" t="str">
        <f>[1]PCB!Y383</f>
        <v>NA</v>
      </c>
      <c r="AE97" s="127"/>
      <c r="AF97" s="126" t="s">
        <v>384</v>
      </c>
      <c r="AG97" s="126" t="s">
        <v>384</v>
      </c>
      <c r="AH97" s="126" t="s">
        <v>384</v>
      </c>
      <c r="AI97" s="126" t="s">
        <v>384</v>
      </c>
      <c r="AJ97" s="126" t="s">
        <v>384</v>
      </c>
      <c r="AK97" s="150" t="str">
        <f>'[1]dati attività'!Q162</f>
        <v>NA</v>
      </c>
      <c r="AL97" s="113"/>
    </row>
    <row r="98" spans="1:38" s="1" customFormat="1" ht="24.75" customHeight="1" thickBot="1" x14ac:dyDescent="0.25">
      <c r="A98" s="81" t="s">
        <v>112</v>
      </c>
      <c r="B98" s="82" t="s">
        <v>214</v>
      </c>
      <c r="C98" s="90" t="s">
        <v>308</v>
      </c>
      <c r="D98" s="112"/>
      <c r="E98" s="143" t="str">
        <f>[1]NOx!Y384</f>
        <v>NA</v>
      </c>
      <c r="F98" s="140" t="str">
        <f>[1]NMVOC!Y384</f>
        <v>NA</v>
      </c>
      <c r="G98" s="140" t="str">
        <f>[1]SOx!Y384</f>
        <v>NA</v>
      </c>
      <c r="H98" s="140" t="str">
        <f>[1]NH3!Y384</f>
        <v>NA</v>
      </c>
      <c r="I98" s="140" t="str">
        <f>'[1]pm2.5'!Y384</f>
        <v>NA</v>
      </c>
      <c r="J98" s="140" t="str">
        <f>[1]pm10!Y384</f>
        <v>NA</v>
      </c>
      <c r="K98" s="140" t="str">
        <f>[1]PST!Y384</f>
        <v>NA</v>
      </c>
      <c r="L98" s="140" t="str">
        <f>[1]BC!Y384</f>
        <v>NA</v>
      </c>
      <c r="M98" s="140" t="str">
        <f>[1]CO!Y384</f>
        <v>NA</v>
      </c>
      <c r="N98" s="140">
        <f>[1]piombo!Y384</f>
        <v>2.3695200000000001</v>
      </c>
      <c r="O98" s="140" t="str">
        <f>[1]cadmio!Y384</f>
        <v>NA</v>
      </c>
      <c r="P98" s="140" t="str">
        <f>[1]mercurio!Y384</f>
        <v>NA</v>
      </c>
      <c r="Q98" s="140" t="str">
        <f>[1]arsenico!Y384</f>
        <v>NA</v>
      </c>
      <c r="R98" s="140" t="str">
        <f>[1]cromo!Y384</f>
        <v>NA</v>
      </c>
      <c r="S98" s="140" t="str">
        <f>[1]rame!Y384</f>
        <v>NA</v>
      </c>
      <c r="T98" s="140" t="str">
        <f>[1]nichel!Y384</f>
        <v>NA</v>
      </c>
      <c r="U98" s="140" t="str">
        <f>[1]selenio!Y384</f>
        <v>NA</v>
      </c>
      <c r="V98" s="140" t="str">
        <f>[1]zinco!Y384</f>
        <v>NA</v>
      </c>
      <c r="W98" s="140" t="str">
        <f>[1]Diossine!Y384</f>
        <v>NA</v>
      </c>
      <c r="X98" s="140" t="str">
        <f>[1]Benzoapyrene!$Y384</f>
        <v>NA</v>
      </c>
      <c r="Y98" s="140" t="str">
        <f>[1]Benzobfluoranthene!$Y384</f>
        <v>NA</v>
      </c>
      <c r="Z98" s="140" t="str">
        <f>[1]Benzokfluoranthene!$Y384</f>
        <v>NA</v>
      </c>
      <c r="AA98" s="140" t="str">
        <f>[1]Indeno123cdpyrene!$Y384</f>
        <v>NA</v>
      </c>
      <c r="AB98" s="140" t="str">
        <f>[1]PAH!Y384</f>
        <v>NA</v>
      </c>
      <c r="AC98" s="140" t="str">
        <f>[1]HCB!Y384</f>
        <v>NA</v>
      </c>
      <c r="AD98" s="140" t="str">
        <f>[1]PCB!Y384</f>
        <v>NA</v>
      </c>
      <c r="AE98" s="127"/>
      <c r="AF98" s="126" t="s">
        <v>384</v>
      </c>
      <c r="AG98" s="126" t="s">
        <v>384</v>
      </c>
      <c r="AH98" s="126" t="s">
        <v>384</v>
      </c>
      <c r="AI98" s="126" t="s">
        <v>384</v>
      </c>
      <c r="AJ98" s="126" t="s">
        <v>384</v>
      </c>
      <c r="AK98" s="150">
        <f>'[1]dati attività'!Q163</f>
        <v>219.4</v>
      </c>
      <c r="AL98" s="113" t="s">
        <v>410</v>
      </c>
    </row>
    <row r="99" spans="1:38" s="1" customFormat="1" ht="24.75" customHeight="1" thickBot="1" x14ac:dyDescent="0.25">
      <c r="A99" s="81" t="s">
        <v>116</v>
      </c>
      <c r="B99" s="81" t="s">
        <v>224</v>
      </c>
      <c r="C99" s="89" t="s">
        <v>278</v>
      </c>
      <c r="D99" s="112"/>
      <c r="E99" s="143">
        <f>[1]NOx!Y385</f>
        <v>0.55872230161493297</v>
      </c>
      <c r="F99" s="140">
        <f>[1]NMVOC!Y385</f>
        <v>40.723681627436363</v>
      </c>
      <c r="G99" s="140" t="str">
        <f>[1]SOx!Y385</f>
        <v>NA</v>
      </c>
      <c r="H99" s="140">
        <f>[1]NH3!Y385</f>
        <v>65.60257215327799</v>
      </c>
      <c r="I99" s="140">
        <f>'[1]pm2.5'!Y385</f>
        <v>0.73880230661947888</v>
      </c>
      <c r="J99" s="140">
        <f>[1]pm10!Y385</f>
        <v>1.1351423584407367</v>
      </c>
      <c r="K99" s="140">
        <f>[1]PST!Y385</f>
        <v>1.7463728591395948</v>
      </c>
      <c r="L99" s="140" t="str">
        <f>[1]BC!Y385</f>
        <v>NA</v>
      </c>
      <c r="M99" s="140" t="str">
        <f>[1]CO!Y385</f>
        <v>NA</v>
      </c>
      <c r="N99" s="140" t="str">
        <f>[1]piombo!Y385</f>
        <v>NA</v>
      </c>
      <c r="O99" s="140" t="str">
        <f>[1]cadmio!Y385</f>
        <v>NA</v>
      </c>
      <c r="P99" s="140" t="str">
        <f>[1]mercurio!Y385</f>
        <v>NA</v>
      </c>
      <c r="Q99" s="140" t="str">
        <f>[1]arsenico!Y385</f>
        <v>NA</v>
      </c>
      <c r="R99" s="140" t="str">
        <f>[1]cromo!Y385</f>
        <v>NA</v>
      </c>
      <c r="S99" s="140" t="str">
        <f>[1]rame!Y385</f>
        <v>NA</v>
      </c>
      <c r="T99" s="140" t="str">
        <f>[1]nichel!Y385</f>
        <v>NA</v>
      </c>
      <c r="U99" s="140" t="str">
        <f>[1]selenio!Y385</f>
        <v>NA</v>
      </c>
      <c r="V99" s="140" t="str">
        <f>[1]zinco!Y385</f>
        <v>NA</v>
      </c>
      <c r="W99" s="140" t="str">
        <f>[1]Diossine!Y385</f>
        <v>NA</v>
      </c>
      <c r="X99" s="140" t="str">
        <f>[1]Benzoapyrene!$Y385</f>
        <v>NA</v>
      </c>
      <c r="Y99" s="140" t="str">
        <f>[1]Benzobfluoranthene!$Y385</f>
        <v>NA</v>
      </c>
      <c r="Z99" s="140" t="str">
        <f>[1]Benzokfluoranthene!$Y385</f>
        <v>NA</v>
      </c>
      <c r="AA99" s="140" t="str">
        <f>[1]Indeno123cdpyrene!$Y385</f>
        <v>NA</v>
      </c>
      <c r="AB99" s="140" t="str">
        <f>[1]PAH!Y385</f>
        <v>NA</v>
      </c>
      <c r="AC99" s="140" t="str">
        <f>[1]HCB!Y385</f>
        <v>NA</v>
      </c>
      <c r="AD99" s="140" t="str">
        <f>[1]PCB!Y385</f>
        <v>NA</v>
      </c>
      <c r="AE99" s="127"/>
      <c r="AF99" s="126" t="s">
        <v>384</v>
      </c>
      <c r="AG99" s="126" t="s">
        <v>384</v>
      </c>
      <c r="AH99" s="126" t="s">
        <v>384</v>
      </c>
      <c r="AI99" s="126" t="s">
        <v>384</v>
      </c>
      <c r="AJ99" s="126" t="s">
        <v>384</v>
      </c>
      <c r="AK99" s="126">
        <f>'[1]dati attività'!Q164</f>
        <v>1910.9480000000001</v>
      </c>
      <c r="AL99" s="113" t="s">
        <v>387</v>
      </c>
    </row>
    <row r="100" spans="1:38" s="1" customFormat="1" ht="24.75" customHeight="1" thickBot="1" x14ac:dyDescent="0.25">
      <c r="A100" s="81" t="s">
        <v>116</v>
      </c>
      <c r="B100" s="81" t="s">
        <v>225</v>
      </c>
      <c r="C100" s="89" t="s">
        <v>277</v>
      </c>
      <c r="D100" s="112"/>
      <c r="E100" s="143">
        <f>[1]NOx!Y386</f>
        <v>0.52556295694139121</v>
      </c>
      <c r="F100" s="140">
        <f>[1]NMVOC!Y386</f>
        <v>43.951779644161761</v>
      </c>
      <c r="G100" s="140" t="str">
        <f>[1]SOx!Y386</f>
        <v>NA</v>
      </c>
      <c r="H100" s="140">
        <f>[1]NH3!Y386</f>
        <v>77.505353875876295</v>
      </c>
      <c r="I100" s="140">
        <f>'[1]pm2.5'!Y386</f>
        <v>0.95700051474726056</v>
      </c>
      <c r="J100" s="140">
        <f>[1]pm10!Y386</f>
        <v>1.4485357545838522</v>
      </c>
      <c r="K100" s="140">
        <f>[1]PST!Y386</f>
        <v>2.2285165455136187</v>
      </c>
      <c r="L100" s="140" t="str">
        <f>[1]BC!Y386</f>
        <v>NA</v>
      </c>
      <c r="M100" s="140" t="str">
        <f>[1]CO!Y386</f>
        <v>NA</v>
      </c>
      <c r="N100" s="140" t="str">
        <f>[1]piombo!Y386</f>
        <v>NA</v>
      </c>
      <c r="O100" s="140" t="str">
        <f>[1]cadmio!Y386</f>
        <v>NA</v>
      </c>
      <c r="P100" s="140" t="str">
        <f>[1]mercurio!Y386</f>
        <v>NA</v>
      </c>
      <c r="Q100" s="140" t="str">
        <f>[1]arsenico!Y386</f>
        <v>NA</v>
      </c>
      <c r="R100" s="140" t="str">
        <f>[1]cromo!Y386</f>
        <v>NA</v>
      </c>
      <c r="S100" s="140" t="str">
        <f>[1]rame!Y386</f>
        <v>NA</v>
      </c>
      <c r="T100" s="140" t="str">
        <f>[1]nichel!Y386</f>
        <v>NA</v>
      </c>
      <c r="U100" s="140" t="str">
        <f>[1]selenio!Y386</f>
        <v>NA</v>
      </c>
      <c r="V100" s="140" t="str">
        <f>[1]zinco!Y386</f>
        <v>NA</v>
      </c>
      <c r="W100" s="140" t="str">
        <f>[1]Diossine!Y386</f>
        <v>NA</v>
      </c>
      <c r="X100" s="140" t="str">
        <f>[1]Benzoapyrene!$Y386</f>
        <v>NA</v>
      </c>
      <c r="Y100" s="140" t="str">
        <f>[1]Benzobfluoranthene!$Y386</f>
        <v>NA</v>
      </c>
      <c r="Z100" s="140" t="str">
        <f>[1]Benzokfluoranthene!$Y386</f>
        <v>NA</v>
      </c>
      <c r="AA100" s="140" t="str">
        <f>[1]Indeno123cdpyrene!$Y386</f>
        <v>NA</v>
      </c>
      <c r="AB100" s="140" t="str">
        <f>[1]PAH!Y386</f>
        <v>NA</v>
      </c>
      <c r="AC100" s="140" t="str">
        <f>[1]HCB!Y386</f>
        <v>NA</v>
      </c>
      <c r="AD100" s="140" t="str">
        <f>[1]PCB!Y386</f>
        <v>NA</v>
      </c>
      <c r="AE100" s="127"/>
      <c r="AF100" s="126" t="s">
        <v>384</v>
      </c>
      <c r="AG100" s="126" t="s">
        <v>384</v>
      </c>
      <c r="AH100" s="126" t="s">
        <v>384</v>
      </c>
      <c r="AI100" s="126" t="s">
        <v>384</v>
      </c>
      <c r="AJ100" s="126" t="s">
        <v>384</v>
      </c>
      <c r="AK100" s="126">
        <f>'[1]dati attività'!Q165</f>
        <v>4599.1490000000003</v>
      </c>
      <c r="AL100" s="113" t="s">
        <v>387</v>
      </c>
    </row>
    <row r="101" spans="1:38" s="1" customFormat="1" ht="24.75" customHeight="1" thickBot="1" x14ac:dyDescent="0.25">
      <c r="A101" s="81" t="s">
        <v>116</v>
      </c>
      <c r="B101" s="81" t="s">
        <v>227</v>
      </c>
      <c r="C101" s="89" t="s">
        <v>270</v>
      </c>
      <c r="D101" s="112"/>
      <c r="E101" s="143">
        <f>[1]NOx!Y387</f>
        <v>0.15421584004148572</v>
      </c>
      <c r="F101" s="140">
        <f>[1]NMVOC!Y387</f>
        <v>0.99083423776460011</v>
      </c>
      <c r="G101" s="140" t="str">
        <f>[1]SOx!Y387</f>
        <v>NA</v>
      </c>
      <c r="H101" s="140">
        <f>[1]NH3!Y387</f>
        <v>4.040726224047428</v>
      </c>
      <c r="I101" s="140">
        <f>'[1]pm2.5'!Y387</f>
        <v>0.13256911321569492</v>
      </c>
      <c r="J101" s="140">
        <f>[1]pm10!Y387</f>
        <v>0.43669825529875966</v>
      </c>
      <c r="K101" s="140">
        <f>[1]PST!Y387</f>
        <v>0.67184346969039943</v>
      </c>
      <c r="L101" s="140" t="str">
        <f>[1]BC!Y387</f>
        <v>NA</v>
      </c>
      <c r="M101" s="140" t="str">
        <f>[1]CO!Y387</f>
        <v>NA</v>
      </c>
      <c r="N101" s="140" t="str">
        <f>[1]piombo!Y387</f>
        <v>NA</v>
      </c>
      <c r="O101" s="140" t="str">
        <f>[1]cadmio!Y387</f>
        <v>NA</v>
      </c>
      <c r="P101" s="140" t="str">
        <f>[1]mercurio!Y387</f>
        <v>NA</v>
      </c>
      <c r="Q101" s="140" t="str">
        <f>[1]arsenico!Y387</f>
        <v>NA</v>
      </c>
      <c r="R101" s="140" t="str">
        <f>[1]cromo!Y387</f>
        <v>NA</v>
      </c>
      <c r="S101" s="140" t="str">
        <f>[1]rame!Y387</f>
        <v>NA</v>
      </c>
      <c r="T101" s="140" t="str">
        <f>[1]nichel!Y387</f>
        <v>NA</v>
      </c>
      <c r="U101" s="140" t="str">
        <f>[1]selenio!Y387</f>
        <v>NA</v>
      </c>
      <c r="V101" s="140" t="str">
        <f>[1]zinco!Y387</f>
        <v>NA</v>
      </c>
      <c r="W101" s="140" t="str">
        <f>[1]Diossine!Y387</f>
        <v>NA</v>
      </c>
      <c r="X101" s="140" t="str">
        <f>[1]Benzoapyrene!$Y387</f>
        <v>NA</v>
      </c>
      <c r="Y101" s="140" t="str">
        <f>[1]Benzobfluoranthene!$Y387</f>
        <v>NA</v>
      </c>
      <c r="Z101" s="140" t="str">
        <f>[1]Benzokfluoranthene!$Y387</f>
        <v>NA</v>
      </c>
      <c r="AA101" s="140" t="str">
        <f>[1]Indeno123cdpyrene!$Y387</f>
        <v>NA</v>
      </c>
      <c r="AB101" s="140" t="str">
        <f>[1]PAH!Y387</f>
        <v>NA</v>
      </c>
      <c r="AC101" s="140" t="str">
        <f>[1]HCB!Y387</f>
        <v>NA</v>
      </c>
      <c r="AD101" s="140" t="str">
        <f>[1]PCB!Y387</f>
        <v>NA</v>
      </c>
      <c r="AE101" s="127"/>
      <c r="AF101" s="126" t="s">
        <v>384</v>
      </c>
      <c r="AG101" s="126" t="s">
        <v>384</v>
      </c>
      <c r="AH101" s="126" t="s">
        <v>384</v>
      </c>
      <c r="AI101" s="126" t="s">
        <v>384</v>
      </c>
      <c r="AJ101" s="126" t="s">
        <v>384</v>
      </c>
      <c r="AK101" s="126">
        <f>'[1]dati attività'!Q166</f>
        <v>8138.3090000000002</v>
      </c>
      <c r="AL101" s="113" t="s">
        <v>387</v>
      </c>
    </row>
    <row r="102" spans="1:38" s="1" customFormat="1" ht="24.75" customHeight="1" thickBot="1" x14ac:dyDescent="0.25">
      <c r="A102" s="81" t="s">
        <v>116</v>
      </c>
      <c r="B102" s="81" t="s">
        <v>228</v>
      </c>
      <c r="C102" s="89" t="s">
        <v>271</v>
      </c>
      <c r="D102" s="112"/>
      <c r="E102" s="143">
        <f>[1]NOx!Y388</f>
        <v>1.7224129180159403E-2</v>
      </c>
      <c r="F102" s="140">
        <f>[1]NMVOC!Y388</f>
        <v>3.8460264837940135</v>
      </c>
      <c r="G102" s="140" t="str">
        <f>[1]SOx!Y388</f>
        <v>NA</v>
      </c>
      <c r="H102" s="140">
        <f>[1]NH3!Y388</f>
        <v>37.5290894575758</v>
      </c>
      <c r="I102" s="140">
        <f>'[1]pm2.5'!Y388</f>
        <v>0.57760015064716053</v>
      </c>
      <c r="J102" s="140">
        <f>[1]pm10!Y388</f>
        <v>3.5256151436224252</v>
      </c>
      <c r="K102" s="140">
        <f>[1]PST!Y388</f>
        <v>5.4240232978806544</v>
      </c>
      <c r="L102" s="140" t="str">
        <f>[1]BC!Y388</f>
        <v>NA</v>
      </c>
      <c r="M102" s="140" t="str">
        <f>[1]CO!Y388</f>
        <v>NA</v>
      </c>
      <c r="N102" s="140" t="str">
        <f>[1]piombo!Y388</f>
        <v>NA</v>
      </c>
      <c r="O102" s="140" t="str">
        <f>[1]cadmio!Y388</f>
        <v>NA</v>
      </c>
      <c r="P102" s="140" t="str">
        <f>[1]mercurio!Y388</f>
        <v>NA</v>
      </c>
      <c r="Q102" s="140" t="str">
        <f>[1]arsenico!Y388</f>
        <v>NA</v>
      </c>
      <c r="R102" s="140" t="str">
        <f>[1]cromo!Y388</f>
        <v>NA</v>
      </c>
      <c r="S102" s="140" t="str">
        <f>[1]rame!Y388</f>
        <v>NA</v>
      </c>
      <c r="T102" s="140" t="str">
        <f>[1]nichel!Y388</f>
        <v>NA</v>
      </c>
      <c r="U102" s="140" t="str">
        <f>[1]selenio!Y388</f>
        <v>NA</v>
      </c>
      <c r="V102" s="140" t="str">
        <f>[1]zinco!Y388</f>
        <v>NA</v>
      </c>
      <c r="W102" s="140" t="str">
        <f>[1]Diossine!Y388</f>
        <v>NA</v>
      </c>
      <c r="X102" s="140" t="str">
        <f>[1]Benzoapyrene!$Y388</f>
        <v>NA</v>
      </c>
      <c r="Y102" s="140" t="str">
        <f>[1]Benzobfluoranthene!$Y388</f>
        <v>NA</v>
      </c>
      <c r="Z102" s="140" t="str">
        <f>[1]Benzokfluoranthene!$Y388</f>
        <v>NA</v>
      </c>
      <c r="AA102" s="140" t="str">
        <f>[1]Indeno123cdpyrene!$Y388</f>
        <v>NA</v>
      </c>
      <c r="AB102" s="140" t="str">
        <f>[1]PAH!Y388</f>
        <v>NA</v>
      </c>
      <c r="AC102" s="140" t="str">
        <f>[1]HCB!Y388</f>
        <v>NA</v>
      </c>
      <c r="AD102" s="140" t="str">
        <f>[1]PCB!Y388</f>
        <v>NA</v>
      </c>
      <c r="AE102" s="127"/>
      <c r="AF102" s="126" t="s">
        <v>384</v>
      </c>
      <c r="AG102" s="126" t="s">
        <v>384</v>
      </c>
      <c r="AH102" s="126" t="s">
        <v>384</v>
      </c>
      <c r="AI102" s="126" t="s">
        <v>384</v>
      </c>
      <c r="AJ102" s="126" t="s">
        <v>384</v>
      </c>
      <c r="AK102" s="126">
        <f>'[1]dati attività'!Q167</f>
        <v>7399.2370000000001</v>
      </c>
      <c r="AL102" s="113" t="s">
        <v>387</v>
      </c>
    </row>
    <row r="103" spans="1:38" s="1" customFormat="1" ht="24.75" customHeight="1" thickBot="1" x14ac:dyDescent="0.25">
      <c r="A103" s="81" t="s">
        <v>116</v>
      </c>
      <c r="B103" s="81" t="s">
        <v>226</v>
      </c>
      <c r="C103" s="89" t="s">
        <v>272</v>
      </c>
      <c r="D103" s="112"/>
      <c r="E103" s="144">
        <f>[1]NOx!Y389</f>
        <v>6.3483302702852532E-2</v>
      </c>
      <c r="F103" s="140">
        <f>[1]NMVOC!Y389</f>
        <v>4.2655727014533493</v>
      </c>
      <c r="G103" s="140" t="str">
        <f>[1]SOx!Y389</f>
        <v>NA</v>
      </c>
      <c r="H103" s="140">
        <f>[1]NH3!Y389</f>
        <v>6.5164519061345816</v>
      </c>
      <c r="I103" s="140">
        <f>'[1]pm2.5'!Y389</f>
        <v>6.6058693336752378E-2</v>
      </c>
      <c r="J103" s="140">
        <f>[1]pm10!Y389</f>
        <v>0.10083933309853113</v>
      </c>
      <c r="K103" s="140">
        <f>[1]PST!Y389</f>
        <v>0.15513743553620174</v>
      </c>
      <c r="L103" s="140" t="str">
        <f>[1]BC!Y389</f>
        <v>NA</v>
      </c>
      <c r="M103" s="140" t="str">
        <f>[1]CO!Y389</f>
        <v>NA</v>
      </c>
      <c r="N103" s="140" t="str">
        <f>[1]piombo!Y389</f>
        <v>NA</v>
      </c>
      <c r="O103" s="140" t="str">
        <f>[1]cadmio!Y389</f>
        <v>NA</v>
      </c>
      <c r="P103" s="140" t="str">
        <f>[1]mercurio!Y389</f>
        <v>NA</v>
      </c>
      <c r="Q103" s="140" t="str">
        <f>[1]arsenico!Y389</f>
        <v>NA</v>
      </c>
      <c r="R103" s="140" t="str">
        <f>[1]cromo!Y389</f>
        <v>NA</v>
      </c>
      <c r="S103" s="140" t="str">
        <f>[1]rame!Y389</f>
        <v>NA</v>
      </c>
      <c r="T103" s="140" t="str">
        <f>[1]nichel!Y389</f>
        <v>NA</v>
      </c>
      <c r="U103" s="140" t="str">
        <f>[1]selenio!Y389</f>
        <v>NA</v>
      </c>
      <c r="V103" s="140" t="str">
        <f>[1]zinco!Y389</f>
        <v>NA</v>
      </c>
      <c r="W103" s="140" t="str">
        <f>[1]Diossine!Y389</f>
        <v>NA</v>
      </c>
      <c r="X103" s="140" t="str">
        <f>[1]Benzoapyrene!$Y389</f>
        <v>NA</v>
      </c>
      <c r="Y103" s="140" t="str">
        <f>[1]Benzobfluoranthene!$Y389</f>
        <v>NA</v>
      </c>
      <c r="Z103" s="140" t="str">
        <f>[1]Benzokfluoranthene!$Y389</f>
        <v>NA</v>
      </c>
      <c r="AA103" s="140" t="str">
        <f>[1]Indeno123cdpyrene!$Y389</f>
        <v>NA</v>
      </c>
      <c r="AB103" s="140" t="str">
        <f>[1]PAH!Y389</f>
        <v>NA</v>
      </c>
      <c r="AC103" s="140" t="str">
        <f>[1]HCB!Y389</f>
        <v>NA</v>
      </c>
      <c r="AD103" s="140" t="str">
        <f>[1]PCB!Y389</f>
        <v>NA</v>
      </c>
      <c r="AE103" s="127"/>
      <c r="AF103" s="126" t="s">
        <v>384</v>
      </c>
      <c r="AG103" s="126" t="s">
        <v>384</v>
      </c>
      <c r="AH103" s="126" t="s">
        <v>384</v>
      </c>
      <c r="AI103" s="126" t="s">
        <v>384</v>
      </c>
      <c r="AJ103" s="126" t="s">
        <v>384</v>
      </c>
      <c r="AK103" s="126">
        <f>'[1]dati attività'!Q168</f>
        <v>185.43800000000002</v>
      </c>
      <c r="AL103" s="113" t="s">
        <v>387</v>
      </c>
    </row>
    <row r="104" spans="1:38" s="1" customFormat="1" ht="24.75" customHeight="1" thickBot="1" x14ac:dyDescent="0.25">
      <c r="A104" s="81" t="s">
        <v>116</v>
      </c>
      <c r="B104" s="81" t="s">
        <v>344</v>
      </c>
      <c r="C104" s="89" t="s">
        <v>273</v>
      </c>
      <c r="D104" s="112"/>
      <c r="E104" s="143">
        <f>[1]NOx!Y390</f>
        <v>1.8719022869485714E-2</v>
      </c>
      <c r="F104" s="140">
        <f>[1]NMVOC!Y390</f>
        <v>9.0202060720199997E-2</v>
      </c>
      <c r="G104" s="140" t="str">
        <f>[1]SOx!Y390</f>
        <v>NA</v>
      </c>
      <c r="H104" s="140">
        <f>[1]NH3!Y390</f>
        <v>0.4558818210068572</v>
      </c>
      <c r="I104" s="140">
        <f>'[1]pm2.5'!Y390</f>
        <v>1.5877495994441663E-2</v>
      </c>
      <c r="J104" s="140">
        <f>[1]pm10!Y390</f>
        <v>5.2302339746396066E-2</v>
      </c>
      <c r="K104" s="140">
        <f>[1]PST!Y390</f>
        <v>8.0465138071378561E-2</v>
      </c>
      <c r="L104" s="140" t="str">
        <f>[1]BC!Y390</f>
        <v>NA</v>
      </c>
      <c r="M104" s="140" t="str">
        <f>[1]CO!Y390</f>
        <v>NA</v>
      </c>
      <c r="N104" s="140" t="str">
        <f>[1]piombo!Y390</f>
        <v>NA</v>
      </c>
      <c r="O104" s="140" t="str">
        <f>[1]cadmio!Y390</f>
        <v>NA</v>
      </c>
      <c r="P104" s="140" t="str">
        <f>[1]mercurio!Y390</f>
        <v>NA</v>
      </c>
      <c r="Q104" s="140" t="str">
        <f>[1]arsenico!Y390</f>
        <v>NA</v>
      </c>
      <c r="R104" s="140" t="str">
        <f>[1]cromo!Y390</f>
        <v>NA</v>
      </c>
      <c r="S104" s="140" t="str">
        <f>[1]rame!Y390</f>
        <v>NA</v>
      </c>
      <c r="T104" s="140" t="str">
        <f>[1]nichel!Y390</f>
        <v>NA</v>
      </c>
      <c r="U104" s="140" t="str">
        <f>[1]selenio!Y390</f>
        <v>NA</v>
      </c>
      <c r="V104" s="140" t="str">
        <f>[1]zinco!Y390</f>
        <v>NA</v>
      </c>
      <c r="W104" s="140" t="str">
        <f>[1]Diossine!Y390</f>
        <v>NA</v>
      </c>
      <c r="X104" s="140" t="str">
        <f>[1]Benzoapyrene!$Y390</f>
        <v>NA</v>
      </c>
      <c r="Y104" s="140" t="str">
        <f>[1]Benzobfluoranthene!$Y390</f>
        <v>NA</v>
      </c>
      <c r="Z104" s="140" t="str">
        <f>[1]Benzokfluoranthene!$Y390</f>
        <v>NA</v>
      </c>
      <c r="AA104" s="140" t="str">
        <f>[1]Indeno123cdpyrene!$Y390</f>
        <v>NA</v>
      </c>
      <c r="AB104" s="140" t="str">
        <f>[1]PAH!Y390</f>
        <v>NA</v>
      </c>
      <c r="AC104" s="140" t="str">
        <f>[1]HCB!Y390</f>
        <v>NA</v>
      </c>
      <c r="AD104" s="140" t="str">
        <f>[1]PCB!Y390</f>
        <v>NA</v>
      </c>
      <c r="AE104" s="127"/>
      <c r="AF104" s="126" t="s">
        <v>384</v>
      </c>
      <c r="AG104" s="126" t="s">
        <v>384</v>
      </c>
      <c r="AH104" s="126" t="s">
        <v>384</v>
      </c>
      <c r="AI104" s="126" t="s">
        <v>384</v>
      </c>
      <c r="AJ104" s="126" t="s">
        <v>384</v>
      </c>
      <c r="AK104" s="126">
        <f>'[1]dati attività'!Q169</f>
        <v>987.84400000000005</v>
      </c>
      <c r="AL104" s="113" t="s">
        <v>387</v>
      </c>
    </row>
    <row r="105" spans="1:38" s="1" customFormat="1" ht="24.75" customHeight="1" thickBot="1" x14ac:dyDescent="0.25">
      <c r="A105" s="81" t="s">
        <v>116</v>
      </c>
      <c r="B105" s="81" t="s">
        <v>345</v>
      </c>
      <c r="C105" s="89" t="s">
        <v>274</v>
      </c>
      <c r="D105" s="112"/>
      <c r="E105" s="143">
        <f>[1]NOx!Y391</f>
        <v>3.1693591520000008E-2</v>
      </c>
      <c r="F105" s="140">
        <f>[1]NMVOC!Y391</f>
        <v>0.72045751669817992</v>
      </c>
      <c r="G105" s="140" t="str">
        <f>[1]SOx!Y391</f>
        <v>NA</v>
      </c>
      <c r="H105" s="140">
        <f>[1]NH3!Y391</f>
        <v>2.1204574863428571</v>
      </c>
      <c r="I105" s="140">
        <f>'[1]pm2.5'!Y391</f>
        <v>4.2784125999999999E-2</v>
      </c>
      <c r="J105" s="140">
        <f>[1]pm10!Y391</f>
        <v>6.7232198000000007E-2</v>
      </c>
      <c r="K105" s="140">
        <f>[1]PST!Y391</f>
        <v>0.10343415076923078</v>
      </c>
      <c r="L105" s="140" t="str">
        <f>[1]BC!Y391</f>
        <v>NA</v>
      </c>
      <c r="M105" s="140" t="str">
        <f>[1]CO!Y391</f>
        <v>NA</v>
      </c>
      <c r="N105" s="140" t="str">
        <f>[1]piombo!Y391</f>
        <v>NA</v>
      </c>
      <c r="O105" s="140" t="str">
        <f>[1]cadmio!Y391</f>
        <v>NA</v>
      </c>
      <c r="P105" s="140" t="str">
        <f>[1]mercurio!Y391</f>
        <v>NA</v>
      </c>
      <c r="Q105" s="140" t="str">
        <f>[1]arsenico!Y391</f>
        <v>NA</v>
      </c>
      <c r="R105" s="140" t="str">
        <f>[1]cromo!Y391</f>
        <v>NA</v>
      </c>
      <c r="S105" s="140" t="str">
        <f>[1]rame!Y391</f>
        <v>NA</v>
      </c>
      <c r="T105" s="140" t="str">
        <f>[1]nichel!Y391</f>
        <v>NA</v>
      </c>
      <c r="U105" s="140" t="str">
        <f>[1]selenio!Y391</f>
        <v>NA</v>
      </c>
      <c r="V105" s="140" t="str">
        <f>[1]zinco!Y391</f>
        <v>NA</v>
      </c>
      <c r="W105" s="140" t="str">
        <f>[1]Diossine!Y391</f>
        <v>NA</v>
      </c>
      <c r="X105" s="140" t="str">
        <f>[1]Benzoapyrene!$Y391</f>
        <v>NA</v>
      </c>
      <c r="Y105" s="140" t="str">
        <f>[1]Benzobfluoranthene!$Y391</f>
        <v>NA</v>
      </c>
      <c r="Z105" s="140" t="str">
        <f>[1]Benzokfluoranthene!$Y391</f>
        <v>NA</v>
      </c>
      <c r="AA105" s="140" t="str">
        <f>[1]Indeno123cdpyrene!$Y391</f>
        <v>NA</v>
      </c>
      <c r="AB105" s="140" t="str">
        <f>[1]PAH!Y391</f>
        <v>NA</v>
      </c>
      <c r="AC105" s="140" t="str">
        <f>[1]HCB!Y391</f>
        <v>NA</v>
      </c>
      <c r="AD105" s="140" t="str">
        <f>[1]PCB!Y391</f>
        <v>NA</v>
      </c>
      <c r="AE105" s="127"/>
      <c r="AF105" s="126" t="s">
        <v>384</v>
      </c>
      <c r="AG105" s="126" t="s">
        <v>384</v>
      </c>
      <c r="AH105" s="126" t="s">
        <v>384</v>
      </c>
      <c r="AI105" s="126" t="s">
        <v>384</v>
      </c>
      <c r="AJ105" s="126" t="s">
        <v>384</v>
      </c>
      <c r="AK105" s="126">
        <f>'[1]dati attività'!Q170</f>
        <v>277.81900000000002</v>
      </c>
      <c r="AL105" s="113" t="s">
        <v>387</v>
      </c>
    </row>
    <row r="106" spans="1:38" s="1" customFormat="1" ht="24.75" customHeight="1" thickBot="1" x14ac:dyDescent="0.25">
      <c r="A106" s="81" t="s">
        <v>116</v>
      </c>
      <c r="B106" s="81" t="s">
        <v>247</v>
      </c>
      <c r="C106" s="89" t="s">
        <v>275</v>
      </c>
      <c r="D106" s="112"/>
      <c r="E106" s="143">
        <f>[1]NOx!Y392</f>
        <v>3.2983950399999998E-3</v>
      </c>
      <c r="F106" s="140">
        <f>[1]NMVOC!Y392</f>
        <v>3.3089319780679992E-2</v>
      </c>
      <c r="G106" s="140" t="str">
        <f>[1]SOx!Y392</f>
        <v>NA</v>
      </c>
      <c r="H106" s="140">
        <f>[1]NH3!Y392</f>
        <v>0.22067888554285714</v>
      </c>
      <c r="I106" s="140">
        <f>'[1]pm2.5'!Y392</f>
        <v>2.4782571428571426E-3</v>
      </c>
      <c r="J106" s="140">
        <f>[1]pm10!Y392</f>
        <v>3.9652114285714289E-3</v>
      </c>
      <c r="K106" s="140">
        <f>[1]PST!Y392</f>
        <v>6.1003252747252748E-3</v>
      </c>
      <c r="L106" s="140" t="str">
        <f>[1]BC!Y392</f>
        <v>NA</v>
      </c>
      <c r="M106" s="140" t="str">
        <f>[1]CO!Y392</f>
        <v>NA</v>
      </c>
      <c r="N106" s="140" t="str">
        <f>[1]piombo!Y392</f>
        <v>NA</v>
      </c>
      <c r="O106" s="140" t="str">
        <f>[1]cadmio!Y392</f>
        <v>NA</v>
      </c>
      <c r="P106" s="140" t="str">
        <f>[1]mercurio!Y392</f>
        <v>NA</v>
      </c>
      <c r="Q106" s="140" t="str">
        <f>[1]arsenico!Y392</f>
        <v>NA</v>
      </c>
      <c r="R106" s="140" t="str">
        <f>[1]cromo!Y392</f>
        <v>NA</v>
      </c>
      <c r="S106" s="140" t="str">
        <f>[1]rame!Y392</f>
        <v>NA</v>
      </c>
      <c r="T106" s="140" t="str">
        <f>[1]nichel!Y392</f>
        <v>NA</v>
      </c>
      <c r="U106" s="140" t="str">
        <f>[1]selenio!Y392</f>
        <v>NA</v>
      </c>
      <c r="V106" s="140" t="str">
        <f>[1]zinco!Y392</f>
        <v>NA</v>
      </c>
      <c r="W106" s="140" t="str">
        <f>[1]Diossine!Y392</f>
        <v>NA</v>
      </c>
      <c r="X106" s="140" t="str">
        <f>[1]Benzoapyrene!$Y392</f>
        <v>NA</v>
      </c>
      <c r="Y106" s="140" t="str">
        <f>[1]Benzobfluoranthene!$Y392</f>
        <v>NA</v>
      </c>
      <c r="Z106" s="140" t="str">
        <f>[1]Benzokfluoranthene!$Y392</f>
        <v>NA</v>
      </c>
      <c r="AA106" s="140" t="str">
        <f>[1]Indeno123cdpyrene!$Y392</f>
        <v>NA</v>
      </c>
      <c r="AB106" s="140" t="str">
        <f>[1]PAH!Y392</f>
        <v>NA</v>
      </c>
      <c r="AC106" s="140" t="str">
        <f>[1]HCB!Y392</f>
        <v>NA</v>
      </c>
      <c r="AD106" s="140" t="str">
        <f>[1]PCB!Y392</f>
        <v>NA</v>
      </c>
      <c r="AE106" s="127"/>
      <c r="AF106" s="126" t="s">
        <v>384</v>
      </c>
      <c r="AG106" s="126" t="s">
        <v>384</v>
      </c>
      <c r="AH106" s="126" t="s">
        <v>384</v>
      </c>
      <c r="AI106" s="126" t="s">
        <v>384</v>
      </c>
      <c r="AJ106" s="126" t="s">
        <v>384</v>
      </c>
      <c r="AK106" s="126">
        <f>'[1]dati attività'!Q171</f>
        <v>28.913</v>
      </c>
      <c r="AL106" s="113" t="s">
        <v>387</v>
      </c>
    </row>
    <row r="107" spans="1:38" s="1" customFormat="1" ht="24.75" customHeight="1" thickBot="1" x14ac:dyDescent="0.25">
      <c r="A107" s="77" t="s">
        <v>116</v>
      </c>
      <c r="B107" s="81" t="s">
        <v>346</v>
      </c>
      <c r="C107" s="78" t="s">
        <v>327</v>
      </c>
      <c r="D107" s="112"/>
      <c r="E107" s="143">
        <f>[1]NOx!Y393</f>
        <v>0.13596195037632375</v>
      </c>
      <c r="F107" s="140">
        <f>[1]NMVOC!Y393</f>
        <v>3.0191037122429623</v>
      </c>
      <c r="G107" s="140" t="str">
        <f>[1]SOx!Y393</f>
        <v>NA</v>
      </c>
      <c r="H107" s="140">
        <f>[1]NH3!Y393</f>
        <v>8.946015284920712</v>
      </c>
      <c r="I107" s="140">
        <f>'[1]pm2.5'!Y393</f>
        <v>0.11652007173782308</v>
      </c>
      <c r="J107" s="140">
        <f>[1]pm10!Y393</f>
        <v>0.94325772359190119</v>
      </c>
      <c r="K107" s="140">
        <f>[1]PST!Y393</f>
        <v>1.4511657286029247</v>
      </c>
      <c r="L107" s="140" t="str">
        <f>[1]BC!Y393</f>
        <v>NA</v>
      </c>
      <c r="M107" s="140" t="str">
        <f>[1]CO!Y393</f>
        <v>NA</v>
      </c>
      <c r="N107" s="140" t="str">
        <f>[1]piombo!Y393</f>
        <v>NA</v>
      </c>
      <c r="O107" s="140" t="str">
        <f>[1]cadmio!Y393</f>
        <v>NA</v>
      </c>
      <c r="P107" s="140" t="str">
        <f>[1]mercurio!Y393</f>
        <v>NA</v>
      </c>
      <c r="Q107" s="140" t="str">
        <f>[1]arsenico!Y393</f>
        <v>NA</v>
      </c>
      <c r="R107" s="140" t="str">
        <f>[1]cromo!Y393</f>
        <v>NA</v>
      </c>
      <c r="S107" s="140" t="str">
        <f>[1]rame!Y393</f>
        <v>NA</v>
      </c>
      <c r="T107" s="140" t="str">
        <f>[1]nichel!Y393</f>
        <v>NA</v>
      </c>
      <c r="U107" s="140" t="str">
        <f>[1]selenio!Y393</f>
        <v>NA</v>
      </c>
      <c r="V107" s="140" t="str">
        <f>[1]zinco!Y393</f>
        <v>NA</v>
      </c>
      <c r="W107" s="140" t="str">
        <f>[1]Diossine!Y393</f>
        <v>NA</v>
      </c>
      <c r="X107" s="140" t="str">
        <f>[1]Benzoapyrene!$Y393</f>
        <v>NA</v>
      </c>
      <c r="Y107" s="140" t="str">
        <f>[1]Benzobfluoranthene!$Y393</f>
        <v>NA</v>
      </c>
      <c r="Z107" s="140" t="str">
        <f>[1]Benzokfluoranthene!$Y393</f>
        <v>NA</v>
      </c>
      <c r="AA107" s="140" t="str">
        <f>[1]Indeno123cdpyrene!$Y393</f>
        <v>NA</v>
      </c>
      <c r="AB107" s="140" t="str">
        <f>[1]PAH!Y393</f>
        <v>NA</v>
      </c>
      <c r="AC107" s="140" t="str">
        <f>[1]HCB!Y393</f>
        <v>NA</v>
      </c>
      <c r="AD107" s="140" t="str">
        <f>[1]PCB!Y393</f>
        <v>NA</v>
      </c>
      <c r="AE107" s="127"/>
      <c r="AF107" s="126" t="s">
        <v>384</v>
      </c>
      <c r="AG107" s="126" t="s">
        <v>384</v>
      </c>
      <c r="AH107" s="126" t="s">
        <v>384</v>
      </c>
      <c r="AI107" s="126" t="s">
        <v>384</v>
      </c>
      <c r="AJ107" s="126" t="s">
        <v>384</v>
      </c>
      <c r="AK107" s="126">
        <f>'[1]dati attività'!Q172</f>
        <v>47779.394495668188</v>
      </c>
      <c r="AL107" s="113" t="s">
        <v>387</v>
      </c>
    </row>
    <row r="108" spans="1:38" s="1" customFormat="1" ht="24.75" customHeight="1" thickBot="1" x14ac:dyDescent="0.25">
      <c r="A108" s="77" t="s">
        <v>116</v>
      </c>
      <c r="B108" s="81" t="s">
        <v>347</v>
      </c>
      <c r="C108" s="78" t="s">
        <v>328</v>
      </c>
      <c r="D108" s="112"/>
      <c r="E108" s="143">
        <f>[1]NOx!Y394</f>
        <v>0.14263142018228447</v>
      </c>
      <c r="F108" s="140">
        <f>[1]NMVOC!Y394</f>
        <v>4.9601117639967924</v>
      </c>
      <c r="G108" s="140" t="str">
        <f>[1]SOx!Y394</f>
        <v>NA</v>
      </c>
      <c r="H108" s="140">
        <f>[1]NH3!Y394</f>
        <v>11.88529336273869</v>
      </c>
      <c r="I108" s="140">
        <f>'[1]pm2.5'!Y394</f>
        <v>1.022806714696247</v>
      </c>
      <c r="J108" s="140">
        <f>[1]pm10!Y394</f>
        <v>7.821463112383066</v>
      </c>
      <c r="K108" s="140">
        <f>[1]PST!Y394</f>
        <v>12.033020172897023</v>
      </c>
      <c r="L108" s="140" t="str">
        <f>[1]BC!Y394</f>
        <v>NA</v>
      </c>
      <c r="M108" s="140" t="str">
        <f>[1]CO!Y394</f>
        <v>NA</v>
      </c>
      <c r="N108" s="140" t="str">
        <f>[1]piombo!Y394</f>
        <v>NA</v>
      </c>
      <c r="O108" s="140" t="str">
        <f>[1]cadmio!Y394</f>
        <v>NA</v>
      </c>
      <c r="P108" s="140" t="str">
        <f>[1]mercurio!Y394</f>
        <v>NA</v>
      </c>
      <c r="Q108" s="140" t="str">
        <f>[1]arsenico!Y394</f>
        <v>NA</v>
      </c>
      <c r="R108" s="140" t="str">
        <f>[1]cromo!Y394</f>
        <v>NA</v>
      </c>
      <c r="S108" s="140" t="str">
        <f>[1]rame!Y394</f>
        <v>NA</v>
      </c>
      <c r="T108" s="140" t="str">
        <f>[1]nichel!Y394</f>
        <v>NA</v>
      </c>
      <c r="U108" s="140" t="str">
        <f>[1]selenio!Y394</f>
        <v>NA</v>
      </c>
      <c r="V108" s="140" t="str">
        <f>[1]zinco!Y394</f>
        <v>NA</v>
      </c>
      <c r="W108" s="140" t="str">
        <f>[1]Diossine!Y394</f>
        <v>NA</v>
      </c>
      <c r="X108" s="140" t="str">
        <f>[1]Benzoapyrene!$Y394</f>
        <v>NA</v>
      </c>
      <c r="Y108" s="140" t="str">
        <f>[1]Benzobfluoranthene!$Y394</f>
        <v>NA</v>
      </c>
      <c r="Z108" s="140" t="str">
        <f>[1]Benzokfluoranthene!$Y394</f>
        <v>NA</v>
      </c>
      <c r="AA108" s="140" t="str">
        <f>[1]Indeno123cdpyrene!$Y394</f>
        <v>NA</v>
      </c>
      <c r="AB108" s="140" t="str">
        <f>[1]PAH!Y394</f>
        <v>NA</v>
      </c>
      <c r="AC108" s="140" t="str">
        <f>[1]HCB!Y394</f>
        <v>NA</v>
      </c>
      <c r="AD108" s="140" t="str">
        <f>[1]PCB!Y394</f>
        <v>NA</v>
      </c>
      <c r="AE108" s="127"/>
      <c r="AF108" s="126" t="s">
        <v>384</v>
      </c>
      <c r="AG108" s="126" t="s">
        <v>384</v>
      </c>
      <c r="AH108" s="126" t="s">
        <v>384</v>
      </c>
      <c r="AI108" s="126" t="s">
        <v>384</v>
      </c>
      <c r="AJ108" s="126" t="s">
        <v>384</v>
      </c>
      <c r="AK108" s="126">
        <f>'[1]dati attività'!Q173</f>
        <v>94007.970100758001</v>
      </c>
      <c r="AL108" s="113" t="s">
        <v>387</v>
      </c>
    </row>
    <row r="109" spans="1:38" s="1" customFormat="1" ht="24.75" customHeight="1" thickBot="1" x14ac:dyDescent="0.25">
      <c r="A109" s="77" t="s">
        <v>116</v>
      </c>
      <c r="B109" s="81" t="s">
        <v>348</v>
      </c>
      <c r="C109" s="78" t="s">
        <v>313</v>
      </c>
      <c r="D109" s="112"/>
      <c r="E109" s="143">
        <f>[1]NOx!Y395</f>
        <v>8.259449439709661E-2</v>
      </c>
      <c r="F109" s="140">
        <f>[1]NMVOC!Y395</f>
        <v>2.8467294801507812</v>
      </c>
      <c r="G109" s="140" t="str">
        <f>[1]SOx!Y395</f>
        <v>NA</v>
      </c>
      <c r="H109" s="140">
        <f>[1]NH3!Y395</f>
        <v>6.8824933160028738</v>
      </c>
      <c r="I109" s="140">
        <f>'[1]pm2.5'!Y395</f>
        <v>0.2371266801202449</v>
      </c>
      <c r="J109" s="140">
        <f>[1]pm10!Y395</f>
        <v>1.3041967406613471</v>
      </c>
      <c r="K109" s="140">
        <f>[1]PST!Y395</f>
        <v>2.0064565240943799</v>
      </c>
      <c r="L109" s="140" t="str">
        <f>[1]BC!Y395</f>
        <v>NA</v>
      </c>
      <c r="M109" s="140" t="str">
        <f>[1]CO!Y395</f>
        <v>NA</v>
      </c>
      <c r="N109" s="140" t="str">
        <f>[1]piombo!Y395</f>
        <v>NA</v>
      </c>
      <c r="O109" s="140" t="str">
        <f>[1]cadmio!Y395</f>
        <v>NA</v>
      </c>
      <c r="P109" s="140" t="str">
        <f>[1]mercurio!Y395</f>
        <v>NA</v>
      </c>
      <c r="Q109" s="140" t="str">
        <f>[1]arsenico!Y395</f>
        <v>NA</v>
      </c>
      <c r="R109" s="140" t="str">
        <f>[1]cromo!Y395</f>
        <v>NA</v>
      </c>
      <c r="S109" s="140" t="str">
        <f>[1]rame!Y395</f>
        <v>NA</v>
      </c>
      <c r="T109" s="140" t="str">
        <f>[1]nichel!Y395</f>
        <v>NA</v>
      </c>
      <c r="U109" s="140" t="str">
        <f>[1]selenio!Y395</f>
        <v>NA</v>
      </c>
      <c r="V109" s="140" t="str">
        <f>[1]zinco!Y395</f>
        <v>NA</v>
      </c>
      <c r="W109" s="140" t="str">
        <f>[1]Diossine!Y395</f>
        <v>NA</v>
      </c>
      <c r="X109" s="140" t="str">
        <f>[1]Benzoapyrene!$Y395</f>
        <v>NA</v>
      </c>
      <c r="Y109" s="140" t="str">
        <f>[1]Benzobfluoranthene!$Y395</f>
        <v>NA</v>
      </c>
      <c r="Z109" s="140" t="str">
        <f>[1]Benzokfluoranthene!$Y395</f>
        <v>NA</v>
      </c>
      <c r="AA109" s="140" t="str">
        <f>[1]Indeno123cdpyrene!$Y395</f>
        <v>NA</v>
      </c>
      <c r="AB109" s="140" t="str">
        <f>[1]PAH!Y395</f>
        <v>NA</v>
      </c>
      <c r="AC109" s="140" t="str">
        <f>[1]HCB!Y395</f>
        <v>NA</v>
      </c>
      <c r="AD109" s="140" t="str">
        <f>[1]PCB!Y395</f>
        <v>NA</v>
      </c>
      <c r="AE109" s="127"/>
      <c r="AF109" s="126" t="s">
        <v>384</v>
      </c>
      <c r="AG109" s="126" t="s">
        <v>384</v>
      </c>
      <c r="AH109" s="126" t="s">
        <v>384</v>
      </c>
      <c r="AI109" s="126" t="s">
        <v>384</v>
      </c>
      <c r="AJ109" s="126" t="s">
        <v>384</v>
      </c>
      <c r="AK109" s="150">
        <f>'[1]dati attività'!Q174</f>
        <v>12403.549421674348</v>
      </c>
      <c r="AL109" s="113" t="s">
        <v>387</v>
      </c>
    </row>
    <row r="110" spans="1:38" s="1" customFormat="1" ht="24.75" customHeight="1" thickBot="1" x14ac:dyDescent="0.25">
      <c r="A110" s="77" t="s">
        <v>116</v>
      </c>
      <c r="B110" s="81" t="s">
        <v>349</v>
      </c>
      <c r="C110" s="79" t="s">
        <v>314</v>
      </c>
      <c r="D110" s="112"/>
      <c r="E110" s="143">
        <f>[1]NOx!Y396</f>
        <v>7.2407062750329196E-2</v>
      </c>
      <c r="F110" s="140">
        <f>[1]NMVOC!Y396</f>
        <v>7.3846525092338631</v>
      </c>
      <c r="G110" s="140" t="str">
        <f>[1]SOx!Y396</f>
        <v>NA</v>
      </c>
      <c r="H110" s="140">
        <f>[1]NH3!Y396</f>
        <v>6.0335876991343298</v>
      </c>
      <c r="I110" s="140">
        <f>'[1]pm2.5'!Y396</f>
        <v>0.33472569496125787</v>
      </c>
      <c r="J110" s="140">
        <f>[1]pm10!Y396</f>
        <v>2.2140252553342705</v>
      </c>
      <c r="K110" s="140">
        <f>[1]PST!Y396</f>
        <v>3.4061927005142625</v>
      </c>
      <c r="L110" s="140" t="str">
        <f>[1]BC!Y396</f>
        <v>NA</v>
      </c>
      <c r="M110" s="140" t="str">
        <f>[1]CO!Y396</f>
        <v>NA</v>
      </c>
      <c r="N110" s="140" t="str">
        <f>[1]piombo!Y396</f>
        <v>NA</v>
      </c>
      <c r="O110" s="140" t="str">
        <f>[1]cadmio!Y396</f>
        <v>NA</v>
      </c>
      <c r="P110" s="140" t="str">
        <f>[1]mercurio!Y396</f>
        <v>NA</v>
      </c>
      <c r="Q110" s="140" t="str">
        <f>[1]arsenico!Y396</f>
        <v>NA</v>
      </c>
      <c r="R110" s="140" t="str">
        <f>[1]cromo!Y396</f>
        <v>NA</v>
      </c>
      <c r="S110" s="140" t="str">
        <f>[1]rame!Y396</f>
        <v>NA</v>
      </c>
      <c r="T110" s="140" t="str">
        <f>[1]nichel!Y396</f>
        <v>NA</v>
      </c>
      <c r="U110" s="140" t="str">
        <f>[1]selenio!Y396</f>
        <v>NA</v>
      </c>
      <c r="V110" s="140" t="str">
        <f>[1]zinco!Y396</f>
        <v>NA</v>
      </c>
      <c r="W110" s="140" t="str">
        <f>[1]Diossine!Y396</f>
        <v>NA</v>
      </c>
      <c r="X110" s="140" t="str">
        <f>[1]Benzoapyrene!$Y396</f>
        <v>NA</v>
      </c>
      <c r="Y110" s="140" t="str">
        <f>[1]Benzobfluoranthene!$Y396</f>
        <v>NA</v>
      </c>
      <c r="Z110" s="140" t="str">
        <f>[1]Benzokfluoranthene!$Y396</f>
        <v>NA</v>
      </c>
      <c r="AA110" s="140" t="str">
        <f>[1]Indeno123cdpyrene!$Y396</f>
        <v>NA</v>
      </c>
      <c r="AB110" s="140" t="str">
        <f>[1]PAH!Y396</f>
        <v>NA</v>
      </c>
      <c r="AC110" s="140" t="str">
        <f>[1]HCB!Y396</f>
        <v>NA</v>
      </c>
      <c r="AD110" s="140" t="str">
        <f>[1]PCB!Y396</f>
        <v>NA</v>
      </c>
      <c r="AE110" s="127"/>
      <c r="AF110" s="126" t="s">
        <v>384</v>
      </c>
      <c r="AG110" s="126" t="s">
        <v>384</v>
      </c>
      <c r="AH110" s="126" t="s">
        <v>384</v>
      </c>
      <c r="AI110" s="126" t="s">
        <v>384</v>
      </c>
      <c r="AJ110" s="126" t="s">
        <v>384</v>
      </c>
      <c r="AK110" s="126">
        <f>'[1]dati attività'!Q175</f>
        <v>32175.836516549592</v>
      </c>
      <c r="AL110" s="113" t="s">
        <v>387</v>
      </c>
    </row>
    <row r="111" spans="1:38" s="1" customFormat="1" ht="24.75" customHeight="1" thickBot="1" x14ac:dyDescent="0.25">
      <c r="A111" s="81" t="s">
        <v>116</v>
      </c>
      <c r="B111" s="81" t="s">
        <v>350</v>
      </c>
      <c r="C111" s="89" t="s">
        <v>276</v>
      </c>
      <c r="D111" s="112"/>
      <c r="E111" s="143">
        <f>[1]NOx!Y397</f>
        <v>0.12056340886463976</v>
      </c>
      <c r="F111" s="140">
        <f>[1]NMVOC!Y397</f>
        <v>1.6235165514820793</v>
      </c>
      <c r="G111" s="140" t="str">
        <f>[1]SOx!Y397</f>
        <v>NA</v>
      </c>
      <c r="H111" s="140">
        <f>[1]NH3!Y397</f>
        <v>9.2815333449098922</v>
      </c>
      <c r="I111" s="140">
        <f>'[1]pm2.5'!Y397</f>
        <v>4.07142857142857E-4</v>
      </c>
      <c r="J111" s="140">
        <f>[1]pm10!Y397</f>
        <v>7.8520408163265296E-4</v>
      </c>
      <c r="K111" s="140">
        <f>[1]PST!Y397</f>
        <v>1.2080062794348507E-3</v>
      </c>
      <c r="L111" s="140" t="str">
        <f>[1]BC!Y397</f>
        <v>NA</v>
      </c>
      <c r="M111" s="140" t="str">
        <f>[1]CO!Y397</f>
        <v>NA</v>
      </c>
      <c r="N111" s="140" t="str">
        <f>[1]piombo!Y397</f>
        <v>NA</v>
      </c>
      <c r="O111" s="140" t="str">
        <f>[1]cadmio!Y397</f>
        <v>NA</v>
      </c>
      <c r="P111" s="140" t="str">
        <f>[1]mercurio!Y397</f>
        <v>NA</v>
      </c>
      <c r="Q111" s="140" t="str">
        <f>[1]arsenico!Y397</f>
        <v>NA</v>
      </c>
      <c r="R111" s="140" t="str">
        <f>[1]cromo!Y397</f>
        <v>NA</v>
      </c>
      <c r="S111" s="140" t="str">
        <f>[1]rame!Y397</f>
        <v>NA</v>
      </c>
      <c r="T111" s="140" t="str">
        <f>[1]nichel!Y397</f>
        <v>NA</v>
      </c>
      <c r="U111" s="140" t="str">
        <f>[1]selenio!Y397</f>
        <v>NA</v>
      </c>
      <c r="V111" s="140" t="str">
        <f>[1]zinco!Y397</f>
        <v>NA</v>
      </c>
      <c r="W111" s="140" t="str">
        <f>[1]Diossine!Y397</f>
        <v>NA</v>
      </c>
      <c r="X111" s="140" t="str">
        <f>[1]Benzoapyrene!$Y397</f>
        <v>NA</v>
      </c>
      <c r="Y111" s="140" t="str">
        <f>[1]Benzobfluoranthene!$Y397</f>
        <v>NA</v>
      </c>
      <c r="Z111" s="140" t="str">
        <f>[1]Benzokfluoranthene!$Y397</f>
        <v>NA</v>
      </c>
      <c r="AA111" s="140" t="str">
        <f>[1]Indeno123cdpyrene!$Y397</f>
        <v>NA</v>
      </c>
      <c r="AB111" s="140" t="str">
        <f>[1]PAH!Y397</f>
        <v>NA</v>
      </c>
      <c r="AC111" s="140" t="str">
        <f>[1]HCB!Y397</f>
        <v>NA</v>
      </c>
      <c r="AD111" s="140" t="str">
        <f>[1]PCB!Y397</f>
        <v>NA</v>
      </c>
      <c r="AE111" s="127"/>
      <c r="AF111" s="126" t="s">
        <v>384</v>
      </c>
      <c r="AG111" s="126" t="s">
        <v>384</v>
      </c>
      <c r="AH111" s="126" t="s">
        <v>384</v>
      </c>
      <c r="AI111" s="126" t="s">
        <v>384</v>
      </c>
      <c r="AJ111" s="126" t="s">
        <v>384</v>
      </c>
      <c r="AK111" s="126">
        <f>'[1]dati attività'!Q176</f>
        <v>19102.530044996227</v>
      </c>
      <c r="AL111" s="113" t="s">
        <v>387</v>
      </c>
    </row>
    <row r="112" spans="1:38" s="1" customFormat="1" ht="24.75" customHeight="1" thickBot="1" x14ac:dyDescent="0.25">
      <c r="A112" s="81" t="s">
        <v>126</v>
      </c>
      <c r="B112" s="81" t="s">
        <v>294</v>
      </c>
      <c r="C112" s="89" t="s">
        <v>295</v>
      </c>
      <c r="D112" s="75"/>
      <c r="E112" s="140">
        <f>[1]NOx!Y398</f>
        <v>32.774071999999997</v>
      </c>
      <c r="F112" s="140" t="str">
        <f>[1]NMVOC!Y398</f>
        <v>NA</v>
      </c>
      <c r="G112" s="140" t="str">
        <f>[1]SOx!Y398</f>
        <v>NA</v>
      </c>
      <c r="H112" s="140">
        <f>[1]NH3!Y398</f>
        <v>76.220684427436481</v>
      </c>
      <c r="I112" s="140" t="str">
        <f>'[1]pm2.5'!Y398</f>
        <v>NA</v>
      </c>
      <c r="J112" s="140" t="str">
        <f>[1]pm10!Y398</f>
        <v>NA</v>
      </c>
      <c r="K112" s="140" t="str">
        <f>[1]PST!Y398</f>
        <v>NA</v>
      </c>
      <c r="L112" s="140" t="str">
        <f>[1]BC!Y398</f>
        <v>NA</v>
      </c>
      <c r="M112" s="140" t="str">
        <f>[1]CO!Y398</f>
        <v>NA</v>
      </c>
      <c r="N112" s="140" t="str">
        <f>[1]piombo!Y398</f>
        <v>NA</v>
      </c>
      <c r="O112" s="140" t="str">
        <f>[1]cadmio!Y398</f>
        <v>NA</v>
      </c>
      <c r="P112" s="140" t="str">
        <f>[1]mercurio!Y398</f>
        <v>NA</v>
      </c>
      <c r="Q112" s="140" t="str">
        <f>[1]arsenico!Y398</f>
        <v>NA</v>
      </c>
      <c r="R112" s="140" t="str">
        <f>[1]cromo!Y398</f>
        <v>NA</v>
      </c>
      <c r="S112" s="140" t="str">
        <f>[1]rame!Y398</f>
        <v>NA</v>
      </c>
      <c r="T112" s="140" t="str">
        <f>[1]nichel!Y398</f>
        <v>NA</v>
      </c>
      <c r="U112" s="140" t="str">
        <f>[1]selenio!Y398</f>
        <v>NA</v>
      </c>
      <c r="V112" s="140" t="str">
        <f>[1]zinco!Y398</f>
        <v>NA</v>
      </c>
      <c r="W112" s="140" t="str">
        <f>[1]Diossine!Y398</f>
        <v>NA</v>
      </c>
      <c r="X112" s="140" t="str">
        <f>[1]Benzoapyrene!$Y398</f>
        <v>NA</v>
      </c>
      <c r="Y112" s="140" t="str">
        <f>[1]Benzobfluoranthene!$Y398</f>
        <v>NA</v>
      </c>
      <c r="Z112" s="140" t="str">
        <f>[1]Benzokfluoranthene!$Y398</f>
        <v>NA</v>
      </c>
      <c r="AA112" s="140" t="str">
        <f>[1]Indeno123cdpyrene!$Y398</f>
        <v>NA</v>
      </c>
      <c r="AB112" s="140" t="str">
        <f>[1]PAH!Y398</f>
        <v>NA</v>
      </c>
      <c r="AC112" s="140" t="str">
        <f>[1]HCB!Y398</f>
        <v>NA</v>
      </c>
      <c r="AD112" s="140" t="str">
        <f>[1]PCB!Y398</f>
        <v>NA</v>
      </c>
      <c r="AE112" s="127"/>
      <c r="AF112" s="126" t="s">
        <v>384</v>
      </c>
      <c r="AG112" s="126" t="s">
        <v>384</v>
      </c>
      <c r="AH112" s="126" t="s">
        <v>384</v>
      </c>
      <c r="AI112" s="126" t="s">
        <v>384</v>
      </c>
      <c r="AJ112" s="126" t="s">
        <v>384</v>
      </c>
      <c r="AK112" s="126">
        <f>'[1]dati attività'!Q177</f>
        <v>819351799.99999988</v>
      </c>
      <c r="AL112" s="113" t="s">
        <v>396</v>
      </c>
    </row>
    <row r="113" spans="1:38" s="1" customFormat="1" ht="24.75" customHeight="1" thickBot="1" x14ac:dyDescent="0.25">
      <c r="A113" s="81" t="s">
        <v>126</v>
      </c>
      <c r="B113" s="71" t="s">
        <v>244</v>
      </c>
      <c r="C113" s="91" t="s">
        <v>133</v>
      </c>
      <c r="D113" s="75"/>
      <c r="E113" s="140">
        <f>[1]NOx!Y399</f>
        <v>19.455238063733169</v>
      </c>
      <c r="F113" s="140">
        <f>[1]NMVOC!Y399</f>
        <v>18.079466647319499</v>
      </c>
      <c r="G113" s="140" t="str">
        <f>[1]SOx!Y399</f>
        <v>NA</v>
      </c>
      <c r="H113" s="140">
        <f>[1]NH3!Y399</f>
        <v>74.278889117385603</v>
      </c>
      <c r="I113" s="140" t="str">
        <f>'[1]pm2.5'!Y399</f>
        <v>NA</v>
      </c>
      <c r="J113" s="140" t="str">
        <f>[1]pm10!Y399</f>
        <v>NA</v>
      </c>
      <c r="K113" s="140" t="str">
        <f>[1]PST!Y399</f>
        <v>NA</v>
      </c>
      <c r="L113" s="140" t="str">
        <f>[1]BC!Y399</f>
        <v>NA</v>
      </c>
      <c r="M113" s="140" t="str">
        <f>[1]CO!Y399</f>
        <v>NA</v>
      </c>
      <c r="N113" s="140" t="str">
        <f>[1]piombo!Y399</f>
        <v>NA</v>
      </c>
      <c r="O113" s="140" t="str">
        <f>[1]cadmio!Y399</f>
        <v>NA</v>
      </c>
      <c r="P113" s="140" t="str">
        <f>[1]mercurio!Y399</f>
        <v>NA</v>
      </c>
      <c r="Q113" s="140" t="str">
        <f>[1]arsenico!Y399</f>
        <v>NA</v>
      </c>
      <c r="R113" s="140" t="str">
        <f>[1]cromo!Y399</f>
        <v>NA</v>
      </c>
      <c r="S113" s="140" t="str">
        <f>[1]rame!Y399</f>
        <v>NA</v>
      </c>
      <c r="T113" s="140" t="str">
        <f>[1]nichel!Y399</f>
        <v>NA</v>
      </c>
      <c r="U113" s="140" t="str">
        <f>[1]selenio!Y399</f>
        <v>NA</v>
      </c>
      <c r="V113" s="140" t="str">
        <f>[1]zinco!Y399</f>
        <v>NA</v>
      </c>
      <c r="W113" s="140" t="str">
        <f>[1]Diossine!Y399</f>
        <v>NA</v>
      </c>
      <c r="X113" s="140" t="str">
        <f>[1]Benzoapyrene!$Y399</f>
        <v>NA</v>
      </c>
      <c r="Y113" s="140" t="str">
        <f>[1]Benzobfluoranthene!$Y399</f>
        <v>NA</v>
      </c>
      <c r="Z113" s="140" t="str">
        <f>[1]Benzokfluoranthene!$Y399</f>
        <v>NA</v>
      </c>
      <c r="AA113" s="140" t="str">
        <f>[1]Indeno123cdpyrene!$Y399</f>
        <v>NA</v>
      </c>
      <c r="AB113" s="140" t="str">
        <f>[1]PAH!Y399</f>
        <v>NA</v>
      </c>
      <c r="AC113" s="140" t="str">
        <f>[1]HCB!Y399</f>
        <v>NA</v>
      </c>
      <c r="AD113" s="140" t="str">
        <f>[1]PCB!Y399</f>
        <v>NA</v>
      </c>
      <c r="AE113" s="127"/>
      <c r="AF113" s="126" t="s">
        <v>384</v>
      </c>
      <c r="AG113" s="126" t="s">
        <v>384</v>
      </c>
      <c r="AH113" s="126" t="s">
        <v>384</v>
      </c>
      <c r="AI113" s="126" t="s">
        <v>384</v>
      </c>
      <c r="AJ113" s="126" t="s">
        <v>384</v>
      </c>
      <c r="AK113" s="126">
        <f>'[1]dati attività'!Q178</f>
        <v>486380951.59332931</v>
      </c>
      <c r="AL113" s="113" t="s">
        <v>407</v>
      </c>
    </row>
    <row r="114" spans="1:38" s="1" customFormat="1" ht="24.75" customHeight="1" thickBot="1" x14ac:dyDescent="0.25">
      <c r="A114" s="81" t="s">
        <v>126</v>
      </c>
      <c r="B114" s="71" t="s">
        <v>245</v>
      </c>
      <c r="C114" s="91" t="s">
        <v>134</v>
      </c>
      <c r="D114" s="75"/>
      <c r="E114" s="140">
        <f>[1]NOx!Y400</f>
        <v>0.61356690164604488</v>
      </c>
      <c r="F114" s="140" t="str">
        <f>[1]NMVOC!Y400</f>
        <v>NA</v>
      </c>
      <c r="G114" s="140" t="str">
        <f>[1]SOx!Y400</f>
        <v>NA</v>
      </c>
      <c r="H114" s="140">
        <f>[1]NH3!Y400</f>
        <v>1.9940924303496459</v>
      </c>
      <c r="I114" s="140" t="str">
        <f>'[1]pm2.5'!Y400</f>
        <v>NA</v>
      </c>
      <c r="J114" s="140" t="str">
        <f>[1]pm10!Y400</f>
        <v>NA</v>
      </c>
      <c r="K114" s="140" t="str">
        <f>[1]PST!Y400</f>
        <v>NA</v>
      </c>
      <c r="L114" s="140" t="str">
        <f>[1]BC!Y400</f>
        <v>NA</v>
      </c>
      <c r="M114" s="140" t="str">
        <f>[1]CO!Y400</f>
        <v>NA</v>
      </c>
      <c r="N114" s="140" t="str">
        <f>[1]piombo!Y400</f>
        <v>NA</v>
      </c>
      <c r="O114" s="140" t="str">
        <f>[1]cadmio!Y400</f>
        <v>NA</v>
      </c>
      <c r="P114" s="140" t="str">
        <f>[1]mercurio!Y400</f>
        <v>NA</v>
      </c>
      <c r="Q114" s="140" t="str">
        <f>[1]arsenico!Y400</f>
        <v>NA</v>
      </c>
      <c r="R114" s="140" t="str">
        <f>[1]cromo!Y400</f>
        <v>NA</v>
      </c>
      <c r="S114" s="140" t="str">
        <f>[1]rame!Y400</f>
        <v>NA</v>
      </c>
      <c r="T114" s="140" t="str">
        <f>[1]nichel!Y400</f>
        <v>NA</v>
      </c>
      <c r="U114" s="140" t="str">
        <f>[1]selenio!Y400</f>
        <v>NA</v>
      </c>
      <c r="V114" s="140" t="str">
        <f>[1]zinco!Y400</f>
        <v>NA</v>
      </c>
      <c r="W114" s="140" t="str">
        <f>[1]Diossine!Y400</f>
        <v>NA</v>
      </c>
      <c r="X114" s="140" t="str">
        <f>[1]Benzoapyrene!$Y400</f>
        <v>NA</v>
      </c>
      <c r="Y114" s="140" t="str">
        <f>[1]Benzobfluoranthene!$Y400</f>
        <v>NA</v>
      </c>
      <c r="Z114" s="140" t="str">
        <f>[1]Benzokfluoranthene!$Y400</f>
        <v>NA</v>
      </c>
      <c r="AA114" s="140" t="str">
        <f>[1]Indeno123cdpyrene!$Y400</f>
        <v>NA</v>
      </c>
      <c r="AB114" s="140" t="str">
        <f>[1]PAH!Y400</f>
        <v>NA</v>
      </c>
      <c r="AC114" s="140" t="str">
        <f>[1]HCB!Y400</f>
        <v>NA</v>
      </c>
      <c r="AD114" s="140" t="str">
        <f>[1]PCB!Y400</f>
        <v>NA</v>
      </c>
      <c r="AE114" s="127"/>
      <c r="AF114" s="126" t="s">
        <v>384</v>
      </c>
      <c r="AG114" s="126" t="s">
        <v>384</v>
      </c>
      <c r="AH114" s="126" t="s">
        <v>384</v>
      </c>
      <c r="AI114" s="126" t="s">
        <v>384</v>
      </c>
      <c r="AJ114" s="126" t="s">
        <v>384</v>
      </c>
      <c r="AK114" s="126">
        <f>'[1]dati attività'!Q179</f>
        <v>15339172.541151091</v>
      </c>
      <c r="AL114" s="113" t="s">
        <v>407</v>
      </c>
    </row>
    <row r="115" spans="1:38" s="1" customFormat="1" ht="24.75" customHeight="1" thickBot="1" x14ac:dyDescent="0.25">
      <c r="A115" s="81" t="s">
        <v>126</v>
      </c>
      <c r="B115" s="71" t="s">
        <v>246</v>
      </c>
      <c r="C115" s="91" t="s">
        <v>351</v>
      </c>
      <c r="D115" s="75"/>
      <c r="E115" s="140">
        <f>[1]NOx!Y401</f>
        <v>1.2300360000000001</v>
      </c>
      <c r="F115" s="140" t="str">
        <f>[1]NMVOC!Y401</f>
        <v>NA</v>
      </c>
      <c r="G115" s="140" t="str">
        <f>[1]SOx!Y401</f>
        <v>NA</v>
      </c>
      <c r="H115" s="140">
        <f>[1]NH3!Y401</f>
        <v>2.4600720000000003</v>
      </c>
      <c r="I115" s="140" t="str">
        <f>'[1]pm2.5'!Y401</f>
        <v>NA</v>
      </c>
      <c r="J115" s="140" t="str">
        <f>[1]pm10!Y401</f>
        <v>NA</v>
      </c>
      <c r="K115" s="140" t="str">
        <f>[1]PST!Y401</f>
        <v>NA</v>
      </c>
      <c r="L115" s="140" t="str">
        <f>[1]BC!Y401</f>
        <v>NA</v>
      </c>
      <c r="M115" s="140" t="str">
        <f>[1]CO!Y401</f>
        <v>NA</v>
      </c>
      <c r="N115" s="140" t="str">
        <f>[1]piombo!Y401</f>
        <v>NA</v>
      </c>
      <c r="O115" s="140" t="str">
        <f>[1]cadmio!Y401</f>
        <v>NA</v>
      </c>
      <c r="P115" s="140" t="str">
        <f>[1]mercurio!Y401</f>
        <v>NA</v>
      </c>
      <c r="Q115" s="140" t="str">
        <f>[1]arsenico!Y401</f>
        <v>NA</v>
      </c>
      <c r="R115" s="140" t="str">
        <f>[1]cromo!Y401</f>
        <v>NA</v>
      </c>
      <c r="S115" s="140" t="str">
        <f>[1]rame!Y401</f>
        <v>NA</v>
      </c>
      <c r="T115" s="140" t="str">
        <f>[1]nichel!Y401</f>
        <v>NA</v>
      </c>
      <c r="U115" s="140" t="str">
        <f>[1]selenio!Y401</f>
        <v>NA</v>
      </c>
      <c r="V115" s="140" t="str">
        <f>[1]zinco!Y401</f>
        <v>NA</v>
      </c>
      <c r="W115" s="140" t="str">
        <f>[1]Diossine!Y401</f>
        <v>NA</v>
      </c>
      <c r="X115" s="140" t="str">
        <f>[1]Benzoapyrene!$Y401</f>
        <v>NA</v>
      </c>
      <c r="Y115" s="140" t="str">
        <f>[1]Benzobfluoranthene!$Y401</f>
        <v>NA</v>
      </c>
      <c r="Z115" s="140" t="str">
        <f>[1]Benzokfluoranthene!$Y401</f>
        <v>NA</v>
      </c>
      <c r="AA115" s="140" t="str">
        <f>[1]Indeno123cdpyrene!$Y401</f>
        <v>NA</v>
      </c>
      <c r="AB115" s="140" t="str">
        <f>[1]PAH!Y401</f>
        <v>NA</v>
      </c>
      <c r="AC115" s="140" t="str">
        <f>[1]HCB!Y401</f>
        <v>NA</v>
      </c>
      <c r="AD115" s="140" t="str">
        <f>[1]PCB!Y401</f>
        <v>NA</v>
      </c>
      <c r="AE115" s="127"/>
      <c r="AF115" s="126" t="s">
        <v>384</v>
      </c>
      <c r="AG115" s="126" t="s">
        <v>384</v>
      </c>
      <c r="AH115" s="126" t="s">
        <v>384</v>
      </c>
      <c r="AI115" s="126" t="s">
        <v>384</v>
      </c>
      <c r="AJ115" s="126" t="s">
        <v>384</v>
      </c>
      <c r="AK115" s="126">
        <f>'[1]dati attività'!Q180</f>
        <v>30750900</v>
      </c>
      <c r="AL115" s="113" t="s">
        <v>406</v>
      </c>
    </row>
    <row r="116" spans="1:38" s="1" customFormat="1" ht="24.75" customHeight="1" thickBot="1" x14ac:dyDescent="0.25">
      <c r="A116" s="81" t="s">
        <v>126</v>
      </c>
      <c r="B116" s="81" t="s">
        <v>250</v>
      </c>
      <c r="C116" s="90" t="s">
        <v>293</v>
      </c>
      <c r="D116" s="75"/>
      <c r="E116" s="140">
        <f>[1]NOx!Y402</f>
        <v>6.3666488849956497</v>
      </c>
      <c r="F116" s="140">
        <f>[1]NMVOC!Y402</f>
        <v>0.14171990443615734</v>
      </c>
      <c r="G116" s="140" t="str">
        <f>[1]SOx!Y402</f>
        <v>NA</v>
      </c>
      <c r="H116" s="140">
        <f>[1]NH3!Y402</f>
        <v>8.9989807704751481</v>
      </c>
      <c r="I116" s="140" t="str">
        <f>'[1]pm2.5'!Y402</f>
        <v>NA</v>
      </c>
      <c r="J116" s="140" t="str">
        <f>[1]pm10!Y402</f>
        <v>NA</v>
      </c>
      <c r="K116" s="140" t="str">
        <f>[1]PST!Y402</f>
        <v>NA</v>
      </c>
      <c r="L116" s="140" t="str">
        <f>[1]BC!Y402</f>
        <v>NA</v>
      </c>
      <c r="M116" s="140" t="str">
        <f>[1]CO!Y402</f>
        <v>NA</v>
      </c>
      <c r="N116" s="140" t="str">
        <f>[1]piombo!Y402</f>
        <v>NA</v>
      </c>
      <c r="O116" s="140" t="str">
        <f>[1]cadmio!Y402</f>
        <v>NA</v>
      </c>
      <c r="P116" s="140" t="str">
        <f>[1]mercurio!Y402</f>
        <v>NA</v>
      </c>
      <c r="Q116" s="140" t="str">
        <f>[1]arsenico!Y402</f>
        <v>NA</v>
      </c>
      <c r="R116" s="140" t="str">
        <f>[1]cromo!Y402</f>
        <v>NA</v>
      </c>
      <c r="S116" s="140" t="str">
        <f>[1]rame!Y402</f>
        <v>NA</v>
      </c>
      <c r="T116" s="140" t="str">
        <f>[1]nichel!Y402</f>
        <v>NA</v>
      </c>
      <c r="U116" s="140" t="str">
        <f>[1]selenio!Y402</f>
        <v>NA</v>
      </c>
      <c r="V116" s="140" t="str">
        <f>[1]zinco!Y402</f>
        <v>NA</v>
      </c>
      <c r="W116" s="140" t="str">
        <f>[1]Diossine!Y402</f>
        <v>NA</v>
      </c>
      <c r="X116" s="140" t="str">
        <f>[1]Benzoapyrene!$Y402</f>
        <v>NA</v>
      </c>
      <c r="Y116" s="140" t="str">
        <f>[1]Benzobfluoranthene!$Y402</f>
        <v>NA</v>
      </c>
      <c r="Z116" s="140" t="str">
        <f>[1]Benzokfluoranthene!$Y402</f>
        <v>NA</v>
      </c>
      <c r="AA116" s="140" t="str">
        <f>[1]Indeno123cdpyrene!$Y402</f>
        <v>NA</v>
      </c>
      <c r="AB116" s="140" t="str">
        <f>[1]PAH!Y402</f>
        <v>NA</v>
      </c>
      <c r="AC116" s="140" t="str">
        <f>[1]HCB!Y402</f>
        <v>NA</v>
      </c>
      <c r="AD116" s="140" t="str">
        <f>[1]PCB!Y402</f>
        <v>NA</v>
      </c>
      <c r="AE116" s="127"/>
      <c r="AF116" s="126" t="s">
        <v>384</v>
      </c>
      <c r="AG116" s="126" t="s">
        <v>384</v>
      </c>
      <c r="AH116" s="126" t="s">
        <v>384</v>
      </c>
      <c r="AI116" s="126" t="s">
        <v>384</v>
      </c>
      <c r="AJ116" s="126" t="s">
        <v>384</v>
      </c>
      <c r="AK116" s="126">
        <f>'[1]dati attività'!Q181</f>
        <v>161233759.19859207</v>
      </c>
      <c r="AL116" s="113" t="s">
        <v>407</v>
      </c>
    </row>
    <row r="117" spans="1:38" s="1" customFormat="1" ht="24.75" customHeight="1" thickBot="1" x14ac:dyDescent="0.25">
      <c r="A117" s="81" t="s">
        <v>126</v>
      </c>
      <c r="B117" s="81" t="s">
        <v>297</v>
      </c>
      <c r="C117" s="90" t="s">
        <v>298</v>
      </c>
      <c r="D117" s="75"/>
      <c r="E117" s="140" t="str">
        <f>[1]NOx!Y403</f>
        <v>NE</v>
      </c>
      <c r="F117" s="140" t="str">
        <f>[1]NMVOC!Y403</f>
        <v>NA</v>
      </c>
      <c r="G117" s="140" t="str">
        <f>[1]SOx!Y403</f>
        <v>NA</v>
      </c>
      <c r="H117" s="140" t="str">
        <f>[1]NH3!Y403</f>
        <v>NE</v>
      </c>
      <c r="I117" s="140" t="str">
        <f>'[1]pm2.5'!Y403</f>
        <v>NA</v>
      </c>
      <c r="J117" s="140" t="str">
        <f>[1]pm10!Y403</f>
        <v>NA</v>
      </c>
      <c r="K117" s="140" t="str">
        <f>[1]PST!Y403</f>
        <v>NA</v>
      </c>
      <c r="L117" s="140" t="str">
        <f>[1]BC!Y403</f>
        <v>NA</v>
      </c>
      <c r="M117" s="140" t="str">
        <f>[1]CO!Y403</f>
        <v>NA</v>
      </c>
      <c r="N117" s="140" t="str">
        <f>[1]piombo!Y403</f>
        <v>NA</v>
      </c>
      <c r="O117" s="140" t="str">
        <f>[1]cadmio!Y403</f>
        <v>NA</v>
      </c>
      <c r="P117" s="140" t="str">
        <f>[1]mercurio!Y403</f>
        <v>NA</v>
      </c>
      <c r="Q117" s="140" t="str">
        <f>[1]arsenico!Y403</f>
        <v>NA</v>
      </c>
      <c r="R117" s="140" t="str">
        <f>[1]cromo!Y403</f>
        <v>NA</v>
      </c>
      <c r="S117" s="140" t="str">
        <f>[1]rame!Y403</f>
        <v>NA</v>
      </c>
      <c r="T117" s="140" t="str">
        <f>[1]nichel!Y403</f>
        <v>NA</v>
      </c>
      <c r="U117" s="140" t="str">
        <f>[1]selenio!Y403</f>
        <v>NA</v>
      </c>
      <c r="V117" s="140" t="str">
        <f>[1]zinco!Y403</f>
        <v>NA</v>
      </c>
      <c r="W117" s="140" t="str">
        <f>[1]Diossine!Y403</f>
        <v>NA</v>
      </c>
      <c r="X117" s="140" t="str">
        <f>[1]Benzoapyrene!$Y403</f>
        <v>NA</v>
      </c>
      <c r="Y117" s="140" t="str">
        <f>[1]Benzobfluoranthene!$Y403</f>
        <v>NA</v>
      </c>
      <c r="Z117" s="140" t="str">
        <f>[1]Benzokfluoranthene!$Y403</f>
        <v>NA</v>
      </c>
      <c r="AA117" s="140" t="str">
        <f>[1]Indeno123cdpyrene!$Y403</f>
        <v>NA</v>
      </c>
      <c r="AB117" s="140" t="str">
        <f>[1]PAH!Y403</f>
        <v>NA</v>
      </c>
      <c r="AC117" s="140" t="str">
        <f>[1]HCB!Y403</f>
        <v>NA</v>
      </c>
      <c r="AD117" s="140" t="str">
        <f>[1]PCB!Y403</f>
        <v>NA</v>
      </c>
      <c r="AE117" s="127"/>
      <c r="AF117" s="126" t="s">
        <v>384</v>
      </c>
      <c r="AG117" s="126" t="s">
        <v>384</v>
      </c>
      <c r="AH117" s="126" t="s">
        <v>384</v>
      </c>
      <c r="AI117" s="126" t="s">
        <v>384</v>
      </c>
      <c r="AJ117" s="126" t="s">
        <v>384</v>
      </c>
      <c r="AK117" s="126" t="str">
        <f>'[1]dati attività'!Q182</f>
        <v>NE</v>
      </c>
      <c r="AL117" s="113"/>
    </row>
    <row r="118" spans="1:38" s="1" customFormat="1" ht="24.75" customHeight="1" thickBot="1" x14ac:dyDescent="0.25">
      <c r="A118" s="81" t="s">
        <v>126</v>
      </c>
      <c r="B118" s="81" t="s">
        <v>252</v>
      </c>
      <c r="C118" s="90" t="s">
        <v>296</v>
      </c>
      <c r="D118" s="75"/>
      <c r="E118" s="140" t="str">
        <f>[1]NOx!Y404</f>
        <v>NE</v>
      </c>
      <c r="F118" s="140" t="str">
        <f>[1]NMVOC!Y404</f>
        <v>NA</v>
      </c>
      <c r="G118" s="140" t="str">
        <f>[1]SOx!Y404</f>
        <v>NA</v>
      </c>
      <c r="H118" s="140" t="str">
        <f>[1]NH3!Y404</f>
        <v>NE</v>
      </c>
      <c r="I118" s="140" t="str">
        <f>'[1]pm2.5'!Y404</f>
        <v>NA</v>
      </c>
      <c r="J118" s="140" t="str">
        <f>[1]pm10!Y404</f>
        <v>NA</v>
      </c>
      <c r="K118" s="140" t="str">
        <f>[1]PST!Y404</f>
        <v>NA</v>
      </c>
      <c r="L118" s="140" t="str">
        <f>[1]BC!Y404</f>
        <v>NA</v>
      </c>
      <c r="M118" s="140" t="str">
        <f>[1]CO!Y404</f>
        <v>NA</v>
      </c>
      <c r="N118" s="140" t="str">
        <f>[1]piombo!Y404</f>
        <v>NA</v>
      </c>
      <c r="O118" s="140" t="str">
        <f>[1]cadmio!Y404</f>
        <v>NA</v>
      </c>
      <c r="P118" s="140" t="str">
        <f>[1]mercurio!Y404</f>
        <v>NA</v>
      </c>
      <c r="Q118" s="140" t="str">
        <f>[1]arsenico!Y404</f>
        <v>NA</v>
      </c>
      <c r="R118" s="140" t="str">
        <f>[1]cromo!Y404</f>
        <v>NA</v>
      </c>
      <c r="S118" s="140" t="str">
        <f>[1]rame!Y404</f>
        <v>NA</v>
      </c>
      <c r="T118" s="140" t="str">
        <f>[1]nichel!Y404</f>
        <v>NA</v>
      </c>
      <c r="U118" s="140" t="str">
        <f>[1]selenio!Y404</f>
        <v>NA</v>
      </c>
      <c r="V118" s="140" t="str">
        <f>[1]zinco!Y404</f>
        <v>NA</v>
      </c>
      <c r="W118" s="140" t="str">
        <f>[1]Diossine!Y404</f>
        <v>NA</v>
      </c>
      <c r="X118" s="140" t="str">
        <f>[1]Benzoapyrene!$Y404</f>
        <v>NA</v>
      </c>
      <c r="Y118" s="140" t="str">
        <f>[1]Benzobfluoranthene!$Y404</f>
        <v>NA</v>
      </c>
      <c r="Z118" s="140" t="str">
        <f>[1]Benzokfluoranthene!$Y404</f>
        <v>NA</v>
      </c>
      <c r="AA118" s="140" t="str">
        <f>[1]Indeno123cdpyrene!$Y404</f>
        <v>NA</v>
      </c>
      <c r="AB118" s="140" t="str">
        <f>[1]PAH!Y404</f>
        <v>NA</v>
      </c>
      <c r="AC118" s="140" t="str">
        <f>[1]HCB!Y404</f>
        <v>NA</v>
      </c>
      <c r="AD118" s="140" t="str">
        <f>[1]PCB!Y404</f>
        <v>NA</v>
      </c>
      <c r="AE118" s="127"/>
      <c r="AF118" s="126" t="s">
        <v>384</v>
      </c>
      <c r="AG118" s="126" t="s">
        <v>384</v>
      </c>
      <c r="AH118" s="126" t="s">
        <v>384</v>
      </c>
      <c r="AI118" s="126" t="s">
        <v>384</v>
      </c>
      <c r="AJ118" s="126" t="s">
        <v>384</v>
      </c>
      <c r="AK118" s="126" t="str">
        <f>'[1]dati attività'!Q183</f>
        <v>NE</v>
      </c>
      <c r="AL118" s="113"/>
    </row>
    <row r="119" spans="1:38" s="1" customFormat="1" ht="24.75" customHeight="1" thickBot="1" x14ac:dyDescent="0.25">
      <c r="A119" s="81" t="s">
        <v>126</v>
      </c>
      <c r="B119" s="81" t="s">
        <v>251</v>
      </c>
      <c r="C119" s="89" t="s">
        <v>147</v>
      </c>
      <c r="D119" s="75"/>
      <c r="E119" s="140" t="str">
        <f>[1]NOx!Y405</f>
        <v>NA</v>
      </c>
      <c r="F119" s="140" t="str">
        <f>[1]NMVOC!Y405</f>
        <v>NA</v>
      </c>
      <c r="G119" s="140" t="str">
        <f>[1]SOx!Y405</f>
        <v>NA</v>
      </c>
      <c r="H119" s="140" t="str">
        <f>[1]NH3!Y405</f>
        <v>NA</v>
      </c>
      <c r="I119" s="140">
        <f>'[1]pm2.5'!Y405</f>
        <v>0.4599747864</v>
      </c>
      <c r="J119" s="140">
        <f>[1]pm10!Y405</f>
        <v>11.959344446400001</v>
      </c>
      <c r="K119" s="140">
        <f>[1]PST!Y405</f>
        <v>11.959344446400001</v>
      </c>
      <c r="L119" s="140" t="str">
        <f>[1]BC!Y405</f>
        <v>NA</v>
      </c>
      <c r="M119" s="140" t="str">
        <f>[1]CO!Y405</f>
        <v>NA</v>
      </c>
      <c r="N119" s="140" t="str">
        <f>[1]piombo!Y405</f>
        <v>NA</v>
      </c>
      <c r="O119" s="140" t="str">
        <f>[1]cadmio!Y405</f>
        <v>NA</v>
      </c>
      <c r="P119" s="140" t="str">
        <f>[1]mercurio!Y405</f>
        <v>NA</v>
      </c>
      <c r="Q119" s="140" t="str">
        <f>[1]arsenico!Y405</f>
        <v>NA</v>
      </c>
      <c r="R119" s="140" t="str">
        <f>[1]cromo!Y405</f>
        <v>NA</v>
      </c>
      <c r="S119" s="140" t="str">
        <f>[1]rame!Y405</f>
        <v>NA</v>
      </c>
      <c r="T119" s="140" t="str">
        <f>[1]nichel!Y405</f>
        <v>NA</v>
      </c>
      <c r="U119" s="140" t="str">
        <f>[1]selenio!Y405</f>
        <v>NA</v>
      </c>
      <c r="V119" s="140" t="str">
        <f>[1]zinco!Y405</f>
        <v>NA</v>
      </c>
      <c r="W119" s="140" t="str">
        <f>[1]Diossine!Y405</f>
        <v>NA</v>
      </c>
      <c r="X119" s="140" t="str">
        <f>[1]Benzoapyrene!$Y405</f>
        <v>NA</v>
      </c>
      <c r="Y119" s="140" t="str">
        <f>[1]Benzobfluoranthene!$Y405</f>
        <v>NA</v>
      </c>
      <c r="Z119" s="140" t="str">
        <f>[1]Benzokfluoranthene!$Y405</f>
        <v>NA</v>
      </c>
      <c r="AA119" s="140" t="str">
        <f>[1]Indeno123cdpyrene!$Y405</f>
        <v>NA</v>
      </c>
      <c r="AB119" s="140" t="str">
        <f>[1]PAH!Y405</f>
        <v>NA</v>
      </c>
      <c r="AC119" s="140" t="str">
        <f>[1]HCB!Y405</f>
        <v>NA</v>
      </c>
      <c r="AD119" s="140" t="str">
        <f>[1]PCB!Y405</f>
        <v>NA</v>
      </c>
      <c r="AE119" s="127"/>
      <c r="AF119" s="126" t="s">
        <v>384</v>
      </c>
      <c r="AG119" s="126" t="s">
        <v>384</v>
      </c>
      <c r="AH119" s="126" t="s">
        <v>384</v>
      </c>
      <c r="AI119" s="126" t="s">
        <v>384</v>
      </c>
      <c r="AJ119" s="126" t="s">
        <v>384</v>
      </c>
      <c r="AK119" s="150">
        <f>'[1]dati attività'!Q184</f>
        <v>7666246.4400000004</v>
      </c>
      <c r="AL119" s="113" t="s">
        <v>415</v>
      </c>
    </row>
    <row r="120" spans="1:38" s="1" customFormat="1" ht="24.75" customHeight="1" thickBot="1" x14ac:dyDescent="0.25">
      <c r="A120" s="81" t="s">
        <v>126</v>
      </c>
      <c r="B120" s="81" t="s">
        <v>259</v>
      </c>
      <c r="C120" s="89" t="s">
        <v>93</v>
      </c>
      <c r="D120" s="75"/>
      <c r="E120" s="140" t="str">
        <f>[1]NOx!Y406</f>
        <v>NA</v>
      </c>
      <c r="F120" s="140" t="str">
        <f>[1]NMVOC!Y406</f>
        <v>NA</v>
      </c>
      <c r="G120" s="140" t="str">
        <f>[1]SOx!Y406</f>
        <v>NA</v>
      </c>
      <c r="H120" s="140" t="str">
        <f>[1]NH3!Y406</f>
        <v>NA</v>
      </c>
      <c r="I120" s="140" t="str">
        <f>'[1]pm2.5'!Y406</f>
        <v>NA</v>
      </c>
      <c r="J120" s="140" t="str">
        <f>[1]pm10!Y406</f>
        <v>NA</v>
      </c>
      <c r="K120" s="140" t="str">
        <f>[1]PST!Y406</f>
        <v>NA</v>
      </c>
      <c r="L120" s="140" t="str">
        <f>[1]BC!Y406</f>
        <v>NA</v>
      </c>
      <c r="M120" s="140" t="str">
        <f>[1]CO!Y406</f>
        <v>NA</v>
      </c>
      <c r="N120" s="140" t="str">
        <f>[1]piombo!Y406</f>
        <v>NA</v>
      </c>
      <c r="O120" s="140" t="str">
        <f>[1]cadmio!Y406</f>
        <v>NA</v>
      </c>
      <c r="P120" s="140" t="str">
        <f>[1]mercurio!Y406</f>
        <v>NA</v>
      </c>
      <c r="Q120" s="140" t="str">
        <f>[1]arsenico!Y406</f>
        <v>NA</v>
      </c>
      <c r="R120" s="140" t="str">
        <f>[1]cromo!Y406</f>
        <v>NA</v>
      </c>
      <c r="S120" s="140" t="str">
        <f>[1]rame!Y406</f>
        <v>NA</v>
      </c>
      <c r="T120" s="140" t="str">
        <f>[1]nichel!Y406</f>
        <v>NA</v>
      </c>
      <c r="U120" s="140" t="str">
        <f>[1]selenio!Y406</f>
        <v>NA</v>
      </c>
      <c r="V120" s="140" t="str">
        <f>[1]zinco!Y406</f>
        <v>NA</v>
      </c>
      <c r="W120" s="140" t="str">
        <f>[1]Diossine!Y406</f>
        <v>NA</v>
      </c>
      <c r="X120" s="140" t="str">
        <f>[1]Benzoapyrene!$Y406</f>
        <v>NA</v>
      </c>
      <c r="Y120" s="140" t="str">
        <f>[1]Benzobfluoranthene!$Y406</f>
        <v>NA</v>
      </c>
      <c r="Z120" s="140" t="str">
        <f>[1]Benzokfluoranthene!$Y406</f>
        <v>NA</v>
      </c>
      <c r="AA120" s="140" t="str">
        <f>[1]Indeno123cdpyrene!$Y406</f>
        <v>NA</v>
      </c>
      <c r="AB120" s="140" t="str">
        <f>[1]PAH!Y406</f>
        <v>NA</v>
      </c>
      <c r="AC120" s="140" t="str">
        <f>[1]HCB!Y406</f>
        <v>NA</v>
      </c>
      <c r="AD120" s="140" t="str">
        <f>[1]PCB!Y406</f>
        <v>NA</v>
      </c>
      <c r="AE120" s="127"/>
      <c r="AF120" s="126" t="s">
        <v>384</v>
      </c>
      <c r="AG120" s="126" t="s">
        <v>384</v>
      </c>
      <c r="AH120" s="126" t="s">
        <v>384</v>
      </c>
      <c r="AI120" s="126" t="s">
        <v>384</v>
      </c>
      <c r="AJ120" s="126" t="s">
        <v>384</v>
      </c>
      <c r="AK120" s="150" t="str">
        <f>'[1]dati attività'!Q185</f>
        <v>NA</v>
      </c>
      <c r="AL120" s="113"/>
    </row>
    <row r="121" spans="1:38" s="1" customFormat="1" ht="24.75" customHeight="1" thickBot="1" x14ac:dyDescent="0.25">
      <c r="A121" s="81" t="s">
        <v>126</v>
      </c>
      <c r="B121" s="81" t="s">
        <v>248</v>
      </c>
      <c r="C121" s="90" t="s">
        <v>300</v>
      </c>
      <c r="D121" s="110" t="s">
        <v>1</v>
      </c>
      <c r="E121" s="145" t="str">
        <f>[1]NOx!Y407</f>
        <v>NA</v>
      </c>
      <c r="F121" s="140">
        <f>[1]NMVOC!Y407</f>
        <v>7.6934335799999998</v>
      </c>
      <c r="G121" s="140" t="str">
        <f>[1]SOx!Y407</f>
        <v>NA</v>
      </c>
      <c r="H121" s="140">
        <f>[1]NH3!Y407</f>
        <v>1.4180940635714283</v>
      </c>
      <c r="I121" s="140" t="str">
        <f>'[1]pm2.5'!Y407</f>
        <v>NA</v>
      </c>
      <c r="J121" s="140" t="str">
        <f>[1]pm10!Y407</f>
        <v>NA</v>
      </c>
      <c r="K121" s="140" t="str">
        <f>[1]PST!Y407</f>
        <v>NA</v>
      </c>
      <c r="L121" s="140" t="str">
        <f>[1]BC!Y407</f>
        <v>NA</v>
      </c>
      <c r="M121" s="140" t="str">
        <f>[1]CO!Y407</f>
        <v>NA</v>
      </c>
      <c r="N121" s="140" t="str">
        <f>[1]piombo!Y407</f>
        <v>NA</v>
      </c>
      <c r="O121" s="140" t="str">
        <f>[1]cadmio!Y407</f>
        <v>NA</v>
      </c>
      <c r="P121" s="140" t="str">
        <f>[1]mercurio!Y407</f>
        <v>NA</v>
      </c>
      <c r="Q121" s="140" t="str">
        <f>[1]arsenico!Y407</f>
        <v>NA</v>
      </c>
      <c r="R121" s="140" t="str">
        <f>[1]cromo!Y407</f>
        <v>NA</v>
      </c>
      <c r="S121" s="140" t="str">
        <f>[1]rame!Y407</f>
        <v>NA</v>
      </c>
      <c r="T121" s="140" t="str">
        <f>[1]nichel!Y407</f>
        <v>NA</v>
      </c>
      <c r="U121" s="140" t="str">
        <f>[1]selenio!Y407</f>
        <v>NA</v>
      </c>
      <c r="V121" s="140" t="str">
        <f>[1]zinco!Y407</f>
        <v>NA</v>
      </c>
      <c r="W121" s="140" t="str">
        <f>[1]Diossine!Y407</f>
        <v>NA</v>
      </c>
      <c r="X121" s="140" t="str">
        <f>[1]Benzoapyrene!$Y407</f>
        <v>NA</v>
      </c>
      <c r="Y121" s="140" t="str">
        <f>[1]Benzobfluoranthene!$Y407</f>
        <v>NA</v>
      </c>
      <c r="Z121" s="140" t="str">
        <f>[1]Benzokfluoranthene!$Y407</f>
        <v>NA</v>
      </c>
      <c r="AA121" s="140" t="str">
        <f>[1]Indeno123cdpyrene!$Y407</f>
        <v>NA</v>
      </c>
      <c r="AB121" s="140" t="str">
        <f>[1]PAH!Y407</f>
        <v>NA</v>
      </c>
      <c r="AC121" s="140" t="str">
        <f>[1]HCB!Y407</f>
        <v>NA</v>
      </c>
      <c r="AD121" s="140" t="str">
        <f>[1]PCB!Y407</f>
        <v>NA</v>
      </c>
      <c r="AE121" s="127"/>
      <c r="AF121" s="126" t="s">
        <v>384</v>
      </c>
      <c r="AG121" s="126" t="s">
        <v>384</v>
      </c>
      <c r="AH121" s="126" t="s">
        <v>384</v>
      </c>
      <c r="AI121" s="126" t="s">
        <v>384</v>
      </c>
      <c r="AJ121" s="126" t="s">
        <v>384</v>
      </c>
      <c r="AK121" s="150">
        <f>'[1]dati attività'!Q186</f>
        <v>177516282.80000001</v>
      </c>
      <c r="AL121" s="113" t="s">
        <v>407</v>
      </c>
    </row>
    <row r="122" spans="1:38" s="1" customFormat="1" ht="24.75" customHeight="1" thickBot="1" x14ac:dyDescent="0.25">
      <c r="A122" s="81" t="s">
        <v>126</v>
      </c>
      <c r="B122" s="71" t="s">
        <v>249</v>
      </c>
      <c r="C122" s="91" t="s">
        <v>135</v>
      </c>
      <c r="D122" s="75"/>
      <c r="E122" s="140" t="str">
        <f>[1]NOx!Y408</f>
        <v>NA</v>
      </c>
      <c r="F122" s="140" t="str">
        <f>[1]NMVOC!Y408</f>
        <v>NA</v>
      </c>
      <c r="G122" s="140" t="str">
        <f>[1]SOx!Y408</f>
        <v>NA</v>
      </c>
      <c r="H122" s="140" t="str">
        <f>[1]NH3!Y408</f>
        <v>NA</v>
      </c>
      <c r="I122" s="140" t="str">
        <f>'[1]pm2.5'!Y408</f>
        <v>NA</v>
      </c>
      <c r="J122" s="140" t="str">
        <f>[1]pm10!Y408</f>
        <v>NA</v>
      </c>
      <c r="K122" s="140" t="str">
        <f>[1]PST!Y408</f>
        <v>NA</v>
      </c>
      <c r="L122" s="140" t="str">
        <f>[1]BC!Y408</f>
        <v>NA</v>
      </c>
      <c r="M122" s="140" t="str">
        <f>[1]CO!Y408</f>
        <v>NA</v>
      </c>
      <c r="N122" s="140" t="str">
        <f>[1]piombo!Y408</f>
        <v>NA</v>
      </c>
      <c r="O122" s="140" t="str">
        <f>[1]cadmio!Y408</f>
        <v>NA</v>
      </c>
      <c r="P122" s="140" t="str">
        <f>[1]mercurio!Y408</f>
        <v>NA</v>
      </c>
      <c r="Q122" s="140" t="str">
        <f>[1]arsenico!Y408</f>
        <v>NA</v>
      </c>
      <c r="R122" s="140" t="str">
        <f>[1]cromo!Y408</f>
        <v>NA</v>
      </c>
      <c r="S122" s="140" t="str">
        <f>[1]rame!Y408</f>
        <v>NA</v>
      </c>
      <c r="T122" s="140" t="str">
        <f>[1]nichel!Y408</f>
        <v>NA</v>
      </c>
      <c r="U122" s="140" t="str">
        <f>[1]selenio!Y408</f>
        <v>NA</v>
      </c>
      <c r="V122" s="140" t="str">
        <f>[1]zinco!Y408</f>
        <v>NA</v>
      </c>
      <c r="W122" s="140" t="str">
        <f>[1]Diossine!Y408</f>
        <v>NA</v>
      </c>
      <c r="X122" s="140" t="str">
        <f>[1]Benzoapyrene!$Y408</f>
        <v>NA</v>
      </c>
      <c r="Y122" s="140" t="str">
        <f>[1]Benzobfluoranthene!$Y408</f>
        <v>NA</v>
      </c>
      <c r="Z122" s="140" t="str">
        <f>[1]Benzokfluoranthene!$Y408</f>
        <v>NA</v>
      </c>
      <c r="AA122" s="140" t="str">
        <f>[1]Indeno123cdpyrene!$Y408</f>
        <v>NA</v>
      </c>
      <c r="AB122" s="140" t="str">
        <f>[1]PAH!Y408</f>
        <v>NA</v>
      </c>
      <c r="AC122" s="140">
        <f>[1]HCB!Y408</f>
        <v>1.9488400000000003</v>
      </c>
      <c r="AD122" s="140" t="str">
        <f>[1]PCB!Y408</f>
        <v>NA</v>
      </c>
      <c r="AE122" s="127"/>
      <c r="AF122" s="126" t="s">
        <v>384</v>
      </c>
      <c r="AG122" s="126" t="s">
        <v>384</v>
      </c>
      <c r="AH122" s="126" t="s">
        <v>384</v>
      </c>
      <c r="AI122" s="126" t="s">
        <v>384</v>
      </c>
      <c r="AJ122" s="126" t="s">
        <v>384</v>
      </c>
      <c r="AK122" s="150">
        <f>'[1]dati attività'!Q187</f>
        <v>47921</v>
      </c>
      <c r="AL122" s="113" t="s">
        <v>413</v>
      </c>
    </row>
    <row r="123" spans="1:38" s="1" customFormat="1" ht="24.75" customHeight="1" thickBot="1" x14ac:dyDescent="0.25">
      <c r="A123" s="81" t="s">
        <v>126</v>
      </c>
      <c r="B123" s="81" t="s">
        <v>229</v>
      </c>
      <c r="C123" s="89" t="s">
        <v>299</v>
      </c>
      <c r="D123" s="75"/>
      <c r="E123" s="140">
        <f>[1]NOx!Y409</f>
        <v>0.47052113854680561</v>
      </c>
      <c r="F123" s="140">
        <f>[1]NMVOC!Y409</f>
        <v>0.58511050041401846</v>
      </c>
      <c r="G123" s="140">
        <f>[1]SOx!Y409</f>
        <v>8.0510952471794989E-2</v>
      </c>
      <c r="H123" s="140">
        <f>[1]NH3!Y409</f>
        <v>0.50152328606915986</v>
      </c>
      <c r="I123" s="140">
        <f>'[1]pm2.5'!Y409</f>
        <v>2.1941643765525751</v>
      </c>
      <c r="J123" s="140">
        <f>[1]pm10!Y409</f>
        <v>2.1941643765525751</v>
      </c>
      <c r="K123" s="140">
        <f>[1]PST!Y409</f>
        <v>2.43796041839175</v>
      </c>
      <c r="L123" s="140">
        <f>[1]BC!Y409</f>
        <v>0.11733739290481501</v>
      </c>
      <c r="M123" s="140">
        <f>[1]CO!Y409</f>
        <v>11.956685192420204</v>
      </c>
      <c r="N123" s="140">
        <f>[1]piombo!Y409</f>
        <v>2.0690744870697796E-2</v>
      </c>
      <c r="O123" s="140">
        <f>[1]cadmio!Y409</f>
        <v>0.12660137253316001</v>
      </c>
      <c r="P123" s="140">
        <f>[1]mercurio!Y409</f>
        <v>2.2104919102477999E-2</v>
      </c>
      <c r="Q123" s="140">
        <f>[1]arsenico!Y409</f>
        <v>1.0221527342399199E-2</v>
      </c>
      <c r="R123" s="140">
        <f>[1]cromo!Y409</f>
        <v>2.2801395760959998E-2</v>
      </c>
      <c r="S123" s="140">
        <f>[1]rame!Y409</f>
        <v>1.7935580742124296E-2</v>
      </c>
      <c r="T123" s="140">
        <f>[1]nichel!Y409</f>
        <v>1.1110197674783998E-2</v>
      </c>
      <c r="U123" s="140">
        <f>[1]selenio!Y409</f>
        <v>8.1722728857320012E-3</v>
      </c>
      <c r="V123" s="140">
        <f>[1]zinco!Y409</f>
        <v>0.17247658557269999</v>
      </c>
      <c r="W123" s="140">
        <f>[1]Diossine!Y409</f>
        <v>0.12186706150674999</v>
      </c>
      <c r="X123" s="140">
        <f>[1]Benzoapyrene!$Y409</f>
        <v>7.0111891858764944E-2</v>
      </c>
      <c r="Y123" s="140">
        <f>[1]Benzobfluoranthene!$Y409</f>
        <v>0.1923199793133146</v>
      </c>
      <c r="Z123" s="140">
        <f>[1]Benzokfluoranthene!$Y409</f>
        <v>7.7265034966403717E-2</v>
      </c>
      <c r="AA123" s="140">
        <f>[1]Indeno123cdpyrene!$Y409</f>
        <v>5.1904049722099284E-2</v>
      </c>
      <c r="AB123" s="140">
        <f>[1]PAH!Y409</f>
        <v>0.39160095586058252</v>
      </c>
      <c r="AC123" s="140" t="str">
        <f>[1]HCB!Y409</f>
        <v>NA</v>
      </c>
      <c r="AD123" s="140" t="str">
        <f>[1]PCB!Y409</f>
        <v>NA</v>
      </c>
      <c r="AE123" s="127"/>
      <c r="AF123" s="126" t="s">
        <v>384</v>
      </c>
      <c r="AG123" s="126" t="s">
        <v>384</v>
      </c>
      <c r="AH123" s="126" t="s">
        <v>384</v>
      </c>
      <c r="AI123" s="126" t="s">
        <v>384</v>
      </c>
      <c r="AJ123" s="126" t="s">
        <v>384</v>
      </c>
      <c r="AK123" s="126">
        <f>'[1]dati attività'!Q188</f>
        <v>243.73412301349998</v>
      </c>
      <c r="AL123" s="113" t="s">
        <v>394</v>
      </c>
    </row>
    <row r="124" spans="1:38" s="1" customFormat="1" ht="24.75" customHeight="1" thickBot="1" x14ac:dyDescent="0.25">
      <c r="A124" s="81" t="s">
        <v>126</v>
      </c>
      <c r="B124" s="54" t="s">
        <v>230</v>
      </c>
      <c r="C124" s="89" t="s">
        <v>282</v>
      </c>
      <c r="D124" s="75"/>
      <c r="E124" s="140" t="str">
        <f>[1]NOx!Y410</f>
        <v>NO</v>
      </c>
      <c r="F124" s="140" t="str">
        <f>[1]NMVOC!Y410</f>
        <v>NO</v>
      </c>
      <c r="G124" s="140" t="str">
        <f>[1]SOx!Y410</f>
        <v>NO</v>
      </c>
      <c r="H124" s="140" t="str">
        <f>[1]NH3!Y410</f>
        <v>NO</v>
      </c>
      <c r="I124" s="140" t="str">
        <f>'[1]pm2.5'!Y410</f>
        <v>NO</v>
      </c>
      <c r="J124" s="140" t="str">
        <f>[1]pm10!Y410</f>
        <v>NO</v>
      </c>
      <c r="K124" s="140" t="str">
        <f>[1]PST!Y410</f>
        <v>NO</v>
      </c>
      <c r="L124" s="140" t="str">
        <f>[1]BC!Y410</f>
        <v>NO</v>
      </c>
      <c r="M124" s="140" t="str">
        <f>[1]CO!Y410</f>
        <v>NO</v>
      </c>
      <c r="N124" s="140" t="str">
        <f>[1]piombo!Y410</f>
        <v>NO</v>
      </c>
      <c r="O124" s="140" t="str">
        <f>[1]cadmio!Y410</f>
        <v>NO</v>
      </c>
      <c r="P124" s="140" t="str">
        <f>[1]mercurio!Y410</f>
        <v>NO</v>
      </c>
      <c r="Q124" s="140" t="str">
        <f>[1]arsenico!Y410</f>
        <v>NO</v>
      </c>
      <c r="R124" s="140" t="str">
        <f>[1]cromo!Y410</f>
        <v>NO</v>
      </c>
      <c r="S124" s="140" t="str">
        <f>[1]rame!Y410</f>
        <v>NO</v>
      </c>
      <c r="T124" s="140" t="str">
        <f>[1]nichel!Y410</f>
        <v>NO</v>
      </c>
      <c r="U124" s="140" t="str">
        <f>[1]selenio!Y410</f>
        <v>NO</v>
      </c>
      <c r="V124" s="140" t="str">
        <f>[1]zinco!Y410</f>
        <v>NO</v>
      </c>
      <c r="W124" s="140" t="str">
        <f>[1]Diossine!Y410</f>
        <v>NO</v>
      </c>
      <c r="X124" s="140" t="str">
        <f>[1]Benzoapyrene!$Y410</f>
        <v>NO</v>
      </c>
      <c r="Y124" s="140" t="str">
        <f>[1]Benzobfluoranthene!$Y410</f>
        <v>NO</v>
      </c>
      <c r="Z124" s="140" t="str">
        <f>[1]Benzokfluoranthene!$Y410</f>
        <v>NO</v>
      </c>
      <c r="AA124" s="140" t="str">
        <f>[1]Indeno123cdpyrene!$Y410</f>
        <v>NO</v>
      </c>
      <c r="AB124" s="140" t="str">
        <f>[1]PAH!Y410</f>
        <v>NO</v>
      </c>
      <c r="AC124" s="140" t="str">
        <f>[1]HCB!Y410</f>
        <v>NO</v>
      </c>
      <c r="AD124" s="140" t="str">
        <f>[1]PCB!Y410</f>
        <v>NO</v>
      </c>
      <c r="AE124" s="127"/>
      <c r="AF124" s="150" t="s">
        <v>403</v>
      </c>
      <c r="AG124" s="150" t="s">
        <v>403</v>
      </c>
      <c r="AH124" s="150" t="s">
        <v>403</v>
      </c>
      <c r="AI124" s="150" t="s">
        <v>403</v>
      </c>
      <c r="AJ124" s="150" t="s">
        <v>403</v>
      </c>
      <c r="AK124" s="150" t="str">
        <f>'[1]dati attività'!Q189</f>
        <v>NO</v>
      </c>
      <c r="AL124" s="113"/>
    </row>
    <row r="125" spans="1:38" s="1" customFormat="1" ht="24.75" customHeight="1" thickBot="1" x14ac:dyDescent="0.25">
      <c r="A125" s="81" t="s">
        <v>117</v>
      </c>
      <c r="B125" s="81" t="s">
        <v>231</v>
      </c>
      <c r="C125" s="89" t="s">
        <v>283</v>
      </c>
      <c r="D125" s="75"/>
      <c r="E125" s="140" t="str">
        <f>[1]NOx!Y411</f>
        <v>NA</v>
      </c>
      <c r="F125" s="140">
        <f>[1]NMVOC!Y411</f>
        <v>9.3352165599957768</v>
      </c>
      <c r="G125" s="140" t="str">
        <f>[1]SOx!Y411</f>
        <v>NA</v>
      </c>
      <c r="H125" s="140">
        <f>[1]NH3!Y411</f>
        <v>7.5687063494119613</v>
      </c>
      <c r="I125" s="140">
        <f>'[1]pm2.5'!Y411</f>
        <v>6.8622321900000001E-4</v>
      </c>
      <c r="J125" s="140">
        <f>[1]pm10!Y411</f>
        <v>4.5540268169999999E-3</v>
      </c>
      <c r="K125" s="140">
        <f>[1]PST!Y411</f>
        <v>4.5540268169999999E-3</v>
      </c>
      <c r="L125" s="140" t="str">
        <f>[1]BC!Y411</f>
        <v>NA</v>
      </c>
      <c r="M125" s="140" t="str">
        <f>[1]CO!Y411</f>
        <v>NA</v>
      </c>
      <c r="N125" s="140" t="str">
        <f>[1]piombo!Y411</f>
        <v>NA</v>
      </c>
      <c r="O125" s="140" t="str">
        <f>[1]cadmio!Y411</f>
        <v>NA</v>
      </c>
      <c r="P125" s="140" t="str">
        <f>[1]mercurio!Y411</f>
        <v>NA</v>
      </c>
      <c r="Q125" s="140" t="str">
        <f>[1]arsenico!Y411</f>
        <v>NA</v>
      </c>
      <c r="R125" s="140" t="str">
        <f>[1]cromo!Y411</f>
        <v>NA</v>
      </c>
      <c r="S125" s="140" t="str">
        <f>[1]rame!Y411</f>
        <v>NA</v>
      </c>
      <c r="T125" s="140" t="str">
        <f>[1]nichel!Y411</f>
        <v>NA</v>
      </c>
      <c r="U125" s="140" t="str">
        <f>[1]selenio!Y411</f>
        <v>NA</v>
      </c>
      <c r="V125" s="140" t="str">
        <f>[1]zinco!Y411</f>
        <v>NA</v>
      </c>
      <c r="W125" s="140" t="str">
        <f>[1]Diossine!Y411</f>
        <v>NA</v>
      </c>
      <c r="X125" s="140" t="str">
        <f>[1]Benzoapyrene!$Y411</f>
        <v>NA</v>
      </c>
      <c r="Y125" s="140" t="str">
        <f>[1]Benzobfluoranthene!$Y411</f>
        <v>NA</v>
      </c>
      <c r="Z125" s="140" t="str">
        <f>[1]Benzokfluoranthene!$Y411</f>
        <v>NA</v>
      </c>
      <c r="AA125" s="140" t="str">
        <f>[1]Indeno123cdpyrene!$Y411</f>
        <v>NA</v>
      </c>
      <c r="AB125" s="140" t="str">
        <f>[1]PAH!Y411</f>
        <v>NA</v>
      </c>
      <c r="AC125" s="140" t="str">
        <f>[1]HCB!Y411</f>
        <v>NA</v>
      </c>
      <c r="AD125" s="140" t="str">
        <f>[1]PCB!Y411</f>
        <v>NA</v>
      </c>
      <c r="AE125" s="127"/>
      <c r="AF125" s="126" t="s">
        <v>384</v>
      </c>
      <c r="AG125" s="126" t="s">
        <v>384</v>
      </c>
      <c r="AH125" s="126" t="s">
        <v>384</v>
      </c>
      <c r="AI125" s="126" t="s">
        <v>384</v>
      </c>
      <c r="AJ125" s="126" t="s">
        <v>384</v>
      </c>
      <c r="AK125" s="126">
        <f>'[1]dati attività'!Q190</f>
        <v>21543.228999999999</v>
      </c>
      <c r="AL125" s="113" t="s">
        <v>395</v>
      </c>
    </row>
    <row r="126" spans="1:38" s="1" customFormat="1" ht="24.75" customHeight="1" thickBot="1" x14ac:dyDescent="0.25">
      <c r="A126" s="81" t="s">
        <v>117</v>
      </c>
      <c r="B126" s="81" t="s">
        <v>102</v>
      </c>
      <c r="C126" s="89" t="s">
        <v>257</v>
      </c>
      <c r="D126" s="75"/>
      <c r="E126" s="140" t="str">
        <f>[1]NOx!Y412</f>
        <v>NA</v>
      </c>
      <c r="F126" s="140">
        <f>[1]NMVOC!Y412</f>
        <v>0.22940823556224005</v>
      </c>
      <c r="G126" s="140" t="str">
        <f>[1]SOx!Y412</f>
        <v>NA</v>
      </c>
      <c r="H126" s="140">
        <f>[1]NH3!Y412</f>
        <v>0.10837501680000002</v>
      </c>
      <c r="I126" s="140" t="str">
        <f>'[1]pm2.5'!Y412</f>
        <v>NA</v>
      </c>
      <c r="J126" s="140" t="str">
        <f>[1]pm10!Y412</f>
        <v>NA</v>
      </c>
      <c r="K126" s="140" t="str">
        <f>[1]PST!Y412</f>
        <v>NA</v>
      </c>
      <c r="L126" s="140" t="str">
        <f>[1]BC!Y412</f>
        <v>NA</v>
      </c>
      <c r="M126" s="140" t="str">
        <f>[1]CO!Y412</f>
        <v>NA</v>
      </c>
      <c r="N126" s="140" t="str">
        <f>[1]piombo!Y412</f>
        <v>NA</v>
      </c>
      <c r="O126" s="140" t="str">
        <f>[1]cadmio!Y412</f>
        <v>NA</v>
      </c>
      <c r="P126" s="140" t="str">
        <f>[1]mercurio!Y412</f>
        <v>NA</v>
      </c>
      <c r="Q126" s="140" t="str">
        <f>[1]arsenico!Y412</f>
        <v>NA</v>
      </c>
      <c r="R126" s="140" t="str">
        <f>[1]cromo!Y412</f>
        <v>NA</v>
      </c>
      <c r="S126" s="140" t="str">
        <f>[1]rame!Y412</f>
        <v>NA</v>
      </c>
      <c r="T126" s="140" t="str">
        <f>[1]nichel!Y412</f>
        <v>NA</v>
      </c>
      <c r="U126" s="140" t="str">
        <f>[1]selenio!Y412</f>
        <v>NA</v>
      </c>
      <c r="V126" s="140" t="str">
        <f>[1]zinco!Y412</f>
        <v>NA</v>
      </c>
      <c r="W126" s="140" t="str">
        <f>[1]Diossine!Y412</f>
        <v>NA</v>
      </c>
      <c r="X126" s="140" t="str">
        <f>[1]Benzoapyrene!$Y412</f>
        <v>NA</v>
      </c>
      <c r="Y126" s="140" t="str">
        <f>[1]Benzobfluoranthene!$Y412</f>
        <v>NA</v>
      </c>
      <c r="Z126" s="140" t="str">
        <f>[1]Benzokfluoranthene!$Y412</f>
        <v>NA</v>
      </c>
      <c r="AA126" s="140" t="str">
        <f>[1]Indeno123cdpyrene!$Y412</f>
        <v>NA</v>
      </c>
      <c r="AB126" s="140" t="str">
        <f>[1]PAH!Y412</f>
        <v>NA</v>
      </c>
      <c r="AC126" s="140" t="str">
        <f>[1]HCB!Y412</f>
        <v>NA</v>
      </c>
      <c r="AD126" s="140" t="str">
        <f>[1]PCB!Y412</f>
        <v>NA</v>
      </c>
      <c r="AE126" s="127"/>
      <c r="AF126" s="126" t="s">
        <v>384</v>
      </c>
      <c r="AG126" s="126" t="s">
        <v>384</v>
      </c>
      <c r="AH126" s="126" t="s">
        <v>384</v>
      </c>
      <c r="AI126" s="126" t="s">
        <v>384</v>
      </c>
      <c r="AJ126" s="126" t="s">
        <v>384</v>
      </c>
      <c r="AK126" s="126">
        <f>'[1]dati attività'!Q191</f>
        <v>4515.6257000000005</v>
      </c>
      <c r="AL126" s="113" t="s">
        <v>408</v>
      </c>
    </row>
    <row r="127" spans="1:38" s="1" customFormat="1" ht="24.75" customHeight="1" thickBot="1" x14ac:dyDescent="0.25">
      <c r="A127" s="81" t="s">
        <v>117</v>
      </c>
      <c r="B127" s="81" t="s">
        <v>103</v>
      </c>
      <c r="C127" s="89" t="s">
        <v>258</v>
      </c>
      <c r="D127" s="75"/>
      <c r="E127" s="140" t="str">
        <f>[1]NOx!Y413</f>
        <v>NA</v>
      </c>
      <c r="F127" s="140" t="str">
        <f>[1]NMVOC!Y413</f>
        <v>NA</v>
      </c>
      <c r="G127" s="140" t="str">
        <f>[1]SOx!Y413</f>
        <v>NA</v>
      </c>
      <c r="H127" s="140">
        <f>[1]NH3!Y413</f>
        <v>6.3689819159985381E-2</v>
      </c>
      <c r="I127" s="140" t="str">
        <f>'[1]pm2.5'!Y413</f>
        <v>NA</v>
      </c>
      <c r="J127" s="140" t="str">
        <f>[1]pm10!Y413</f>
        <v>NA</v>
      </c>
      <c r="K127" s="140" t="str">
        <f>[1]PST!Y413</f>
        <v>NA</v>
      </c>
      <c r="L127" s="140" t="str">
        <f>[1]BC!Y413</f>
        <v>NA</v>
      </c>
      <c r="M127" s="140" t="str">
        <f>[1]CO!Y413</f>
        <v>NA</v>
      </c>
      <c r="N127" s="140" t="str">
        <f>[1]piombo!Y413</f>
        <v>NA</v>
      </c>
      <c r="O127" s="140" t="str">
        <f>[1]cadmio!Y413</f>
        <v>NA</v>
      </c>
      <c r="P127" s="140" t="str">
        <f>[1]mercurio!Y413</f>
        <v>NA</v>
      </c>
      <c r="Q127" s="140" t="str">
        <f>[1]arsenico!Y413</f>
        <v>NA</v>
      </c>
      <c r="R127" s="140" t="str">
        <f>[1]cromo!Y413</f>
        <v>NA</v>
      </c>
      <c r="S127" s="140" t="str">
        <f>[1]rame!Y413</f>
        <v>NA</v>
      </c>
      <c r="T127" s="140" t="str">
        <f>[1]nichel!Y413</f>
        <v>NA</v>
      </c>
      <c r="U127" s="140" t="str">
        <f>[1]selenio!Y413</f>
        <v>NA</v>
      </c>
      <c r="V127" s="140" t="str">
        <f>[1]zinco!Y413</f>
        <v>NA</v>
      </c>
      <c r="W127" s="140" t="str">
        <f>[1]Diossine!Y413</f>
        <v>NA</v>
      </c>
      <c r="X127" s="140" t="str">
        <f>[1]Benzoapyrene!$Y413</f>
        <v>NA</v>
      </c>
      <c r="Y127" s="140" t="str">
        <f>[1]Benzobfluoranthene!$Y413</f>
        <v>NA</v>
      </c>
      <c r="Z127" s="140" t="str">
        <f>[1]Benzokfluoranthene!$Y413</f>
        <v>NA</v>
      </c>
      <c r="AA127" s="140" t="str">
        <f>[1]Indeno123cdpyrene!$Y413</f>
        <v>NA</v>
      </c>
      <c r="AB127" s="140" t="str">
        <f>[1]PAH!Y413</f>
        <v>NA</v>
      </c>
      <c r="AC127" s="140" t="str">
        <f>[1]HCB!Y413</f>
        <v>NA</v>
      </c>
      <c r="AD127" s="140" t="str">
        <f>[1]PCB!Y413</f>
        <v>NA</v>
      </c>
      <c r="AE127" s="127"/>
      <c r="AF127" s="126" t="s">
        <v>384</v>
      </c>
      <c r="AG127" s="126" t="s">
        <v>384</v>
      </c>
      <c r="AH127" s="126" t="s">
        <v>384</v>
      </c>
      <c r="AI127" s="126" t="s">
        <v>384</v>
      </c>
      <c r="AJ127" s="126" t="s">
        <v>384</v>
      </c>
      <c r="AK127" s="150">
        <f>'[1]dati attività'!Q192</f>
        <v>1907288.7021172093</v>
      </c>
      <c r="AL127" s="177" t="s">
        <v>414</v>
      </c>
    </row>
    <row r="128" spans="1:38" s="1" customFormat="1" ht="24.75" customHeight="1" thickBot="1" x14ac:dyDescent="0.25">
      <c r="A128" s="81" t="s">
        <v>117</v>
      </c>
      <c r="B128" s="82" t="s">
        <v>232</v>
      </c>
      <c r="C128" s="90" t="s">
        <v>99</v>
      </c>
      <c r="D128" s="75" t="s">
        <v>97</v>
      </c>
      <c r="E128" s="140">
        <f>[1]NOx!Y414</f>
        <v>0.11295874999999998</v>
      </c>
      <c r="F128" s="140">
        <f>[1]NMVOC!Y414</f>
        <v>4.5228683499999998E-2</v>
      </c>
      <c r="G128" s="140">
        <f>[1]SOx!Y414</f>
        <v>3.8307750000000002E-2</v>
      </c>
      <c r="H128" s="140">
        <f>[1]NH3!Y414</f>
        <v>2.9467499999999994E-4</v>
      </c>
      <c r="I128" s="140">
        <f>'[1]pm2.5'!Y414</f>
        <v>3.0342204379562041E-3</v>
      </c>
      <c r="J128" s="140">
        <f>[1]pm10!Y414</f>
        <v>4.51835E-3</v>
      </c>
      <c r="K128" s="140">
        <f>[1]PST!Y414</f>
        <v>4.6105612244897965E-3</v>
      </c>
      <c r="L128" s="140">
        <f>[1]BC!Y414</f>
        <v>1.0619771532846715E-4</v>
      </c>
      <c r="M128" s="140">
        <f>[1]CO!Y414</f>
        <v>6.8757499999999999E-3</v>
      </c>
      <c r="N128" s="140">
        <f>[1]piombo!Y414</f>
        <v>0.13260374999999999</v>
      </c>
      <c r="O128" s="140">
        <f>[1]cadmio!Y414</f>
        <v>2.4556249999999998E-2</v>
      </c>
      <c r="P128" s="140">
        <f>[1]mercurio!Y414</f>
        <v>1.4733749999999999E-2</v>
      </c>
      <c r="Q128" s="140">
        <f>[1]arsenico!Y414</f>
        <v>4.9112499999999998E-3</v>
      </c>
      <c r="R128" s="140">
        <f>[1]cromo!Y414</f>
        <v>4.4201250000000004E-2</v>
      </c>
      <c r="S128" s="140">
        <f>[1]rame!Y414</f>
        <v>9.8224999999999993E-2</v>
      </c>
      <c r="T128" s="140">
        <f>[1]nichel!Y414</f>
        <v>1.60597875</v>
      </c>
      <c r="U128" s="140">
        <f>[1]selenio!Y414</f>
        <v>1.2769249999999999E-3</v>
      </c>
      <c r="V128" s="140">
        <f>[1]zinco!Y414</f>
        <v>1.6698250000000002E-3</v>
      </c>
      <c r="W128" s="140">
        <f>[1]Diossine!Y414</f>
        <v>4.9112500000000003E-2</v>
      </c>
      <c r="X128" s="140">
        <f>[1]Benzoapyrene!$Y414</f>
        <v>8.7034810126582272E-4</v>
      </c>
      <c r="Y128" s="140">
        <f>[1]Benzobfluoranthene!$Y414</f>
        <v>1.854670358649789E-3</v>
      </c>
      <c r="Z128" s="140">
        <f>[1]Benzokfluoranthene!$Y414</f>
        <v>9.8432225738396628E-4</v>
      </c>
      <c r="AA128" s="140">
        <f>[1]Indeno123cdpyrene!$Y414</f>
        <v>1.201909282700422E-3</v>
      </c>
      <c r="AB128" s="140">
        <f>[1]PAH!Y414</f>
        <v>4.9112499999999998E-3</v>
      </c>
      <c r="AC128" s="140">
        <f>[1]HCB!Y414</f>
        <v>9.8224999999999993E-2</v>
      </c>
      <c r="AD128" s="140">
        <f>[1]PCB!Y414</f>
        <v>0.49112499999999998</v>
      </c>
      <c r="AE128" s="127"/>
      <c r="AF128" s="126" t="s">
        <v>384</v>
      </c>
      <c r="AG128" s="126" t="s">
        <v>384</v>
      </c>
      <c r="AH128" s="126" t="s">
        <v>384</v>
      </c>
      <c r="AI128" s="126" t="s">
        <v>384</v>
      </c>
      <c r="AJ128" s="126" t="s">
        <v>384</v>
      </c>
      <c r="AK128" s="126">
        <f>'[1]dati attività'!Q193</f>
        <v>98.224999999999994</v>
      </c>
      <c r="AL128" s="113" t="s">
        <v>388</v>
      </c>
    </row>
    <row r="129" spans="1:67" s="1" customFormat="1" ht="24.75" customHeight="1" thickBot="1" x14ac:dyDescent="0.25">
      <c r="A129" s="81" t="s">
        <v>117</v>
      </c>
      <c r="B129" s="82" t="s">
        <v>329</v>
      </c>
      <c r="C129" s="76" t="s">
        <v>98</v>
      </c>
      <c r="D129" s="75" t="s">
        <v>97</v>
      </c>
      <c r="E129" s="140">
        <f>[1]NOx!Y415</f>
        <v>0.19642999999999999</v>
      </c>
      <c r="F129" s="140">
        <f>[1]NMVOC!Y415</f>
        <v>0.72679100000000008</v>
      </c>
      <c r="G129" s="140">
        <f>[1]SOx!Y415</f>
        <v>0.1257152</v>
      </c>
      <c r="H129" s="140" t="str">
        <f>[1]NH3!Y415</f>
        <v>NA</v>
      </c>
      <c r="I129" s="140">
        <f>'[1]pm2.5'!Y415</f>
        <v>1.3469485714285714E-2</v>
      </c>
      <c r="J129" s="140">
        <f>[1]pm10!Y415</f>
        <v>2.3571600000000005E-2</v>
      </c>
      <c r="K129" s="140">
        <f>[1]PST!Y415</f>
        <v>2.4052653061224494E-2</v>
      </c>
      <c r="L129" s="140">
        <f>[1]BC!Y415</f>
        <v>4.7143200000000009E-4</v>
      </c>
      <c r="M129" s="140">
        <f>[1]CO!Y415</f>
        <v>5.5000400000000005E-2</v>
      </c>
      <c r="N129" s="140">
        <f>[1]piombo!Y415</f>
        <v>2.3571599999999999</v>
      </c>
      <c r="O129" s="140">
        <f>[1]cadmio!Y415</f>
        <v>7.8572000000000003E-2</v>
      </c>
      <c r="P129" s="140">
        <f>[1]mercurio!Y415</f>
        <v>7.8572000000000003E-2</v>
      </c>
      <c r="Q129" s="140">
        <f>[1]arsenico!Y415</f>
        <v>1.1785800000000001E-2</v>
      </c>
      <c r="R129" s="140">
        <f>[1]cromo!Y415</f>
        <v>0.15714400000000001</v>
      </c>
      <c r="S129" s="140">
        <f>[1]rame!Y415</f>
        <v>0.117858</v>
      </c>
      <c r="T129" s="140">
        <f>[1]nichel!Y415</f>
        <v>7.8572000000000003E-2</v>
      </c>
      <c r="U129" s="140">
        <f>[1]selenio!Y415</f>
        <v>5.8929000000000002E-4</v>
      </c>
      <c r="V129" s="140">
        <f>[1]zinco!Y415</f>
        <v>1.237509</v>
      </c>
      <c r="W129" s="140">
        <f>[1]Diossine!Y415</f>
        <v>7.8338000000000005E-2</v>
      </c>
      <c r="X129" s="140">
        <f>[1]Benzoapyrene!$Y415</f>
        <v>1.8638009302325582E-2</v>
      </c>
      <c r="Y129" s="140">
        <f>[1]Benzobfluoranthene!$Y415</f>
        <v>2.5581581395348841E-3</v>
      </c>
      <c r="Z129" s="140">
        <f>[1]Benzokfluoranthene!$Y415</f>
        <v>2.2292520930232557E-2</v>
      </c>
      <c r="AA129" s="140">
        <f>[1]Indeno123cdpyrene!$Y415</f>
        <v>3.6545116279069769E-3</v>
      </c>
      <c r="AB129" s="140">
        <f>[1]PAH!Y415</f>
        <v>4.7143200000000003E-2</v>
      </c>
      <c r="AC129" s="140">
        <f>[1]HCB!Y415</f>
        <v>9.8215000000000004E-3</v>
      </c>
      <c r="AD129" s="140">
        <f>[1]PCB!Y415</f>
        <v>0.49107500000000004</v>
      </c>
      <c r="AE129" s="127"/>
      <c r="AF129" s="126" t="s">
        <v>384</v>
      </c>
      <c r="AG129" s="126" t="s">
        <v>384</v>
      </c>
      <c r="AH129" s="126" t="s">
        <v>384</v>
      </c>
      <c r="AI129" s="126" t="s">
        <v>384</v>
      </c>
      <c r="AJ129" s="126" t="s">
        <v>384</v>
      </c>
      <c r="AK129" s="126">
        <f>'[1]dati attività'!Q194</f>
        <v>98.215000000000003</v>
      </c>
      <c r="AL129" s="113" t="s">
        <v>389</v>
      </c>
    </row>
    <row r="130" spans="1:67" s="1" customFormat="1" ht="24.75" customHeight="1" thickBot="1" x14ac:dyDescent="0.25">
      <c r="A130" s="81" t="s">
        <v>117</v>
      </c>
      <c r="B130" s="82" t="s">
        <v>330</v>
      </c>
      <c r="C130" s="100" t="s">
        <v>331</v>
      </c>
      <c r="D130" s="75" t="s">
        <v>97</v>
      </c>
      <c r="E130" s="140">
        <f>[1]NOx!Y416</f>
        <v>2.8599999999999996E-4</v>
      </c>
      <c r="F130" s="140">
        <f>[1]NMVOC!Y416</f>
        <v>1.0582E-3</v>
      </c>
      <c r="G130" s="140">
        <f>[1]SOx!Y416</f>
        <v>1.8303999999999998E-4</v>
      </c>
      <c r="H130" s="140" t="str">
        <f>[1]NH3!Y416</f>
        <v>NA</v>
      </c>
      <c r="I130" s="140">
        <f>'[1]pm2.5'!Y416</f>
        <v>1.9611428571428569E-5</v>
      </c>
      <c r="J130" s="140">
        <f>[1]pm10!Y416</f>
        <v>3.4320000000000003E-5</v>
      </c>
      <c r="K130" s="140">
        <f>[1]PST!Y416</f>
        <v>3.5020408163265305E-5</v>
      </c>
      <c r="L130" s="140">
        <f>[1]BC!Y416</f>
        <v>6.8640000000000001E-7</v>
      </c>
      <c r="M130" s="140">
        <f>[1]CO!Y416</f>
        <v>1.0785059999999997E-5</v>
      </c>
      <c r="N130" s="140">
        <f>[1]piombo!Y416</f>
        <v>3.4319999999999993E-3</v>
      </c>
      <c r="O130" s="140">
        <f>[1]cadmio!Y416</f>
        <v>1.144E-4</v>
      </c>
      <c r="P130" s="140">
        <f>[1]mercurio!Y416</f>
        <v>1.144E-4</v>
      </c>
      <c r="Q130" s="140">
        <f>[1]arsenico!Y416</f>
        <v>1.7159999999999998E-5</v>
      </c>
      <c r="R130" s="140">
        <f>[1]cromo!Y416</f>
        <v>2.288E-4</v>
      </c>
      <c r="S130" s="140">
        <f>[1]rame!Y416</f>
        <v>1.7159999999999997E-4</v>
      </c>
      <c r="T130" s="140">
        <f>[1]nichel!Y416</f>
        <v>1.144E-4</v>
      </c>
      <c r="U130" s="140">
        <f>[1]selenio!Y416</f>
        <v>8.5799999999999998E-7</v>
      </c>
      <c r="V130" s="140">
        <f>[1]zinco!Y416</f>
        <v>1.8017999999999999E-3</v>
      </c>
      <c r="W130" s="140">
        <f>[1]Diossine!Y416</f>
        <v>1.144E-4</v>
      </c>
      <c r="X130" s="140">
        <f>[1]Benzoapyrene!$Y416</f>
        <v>2.7136744186046509E-5</v>
      </c>
      <c r="Y130" s="140">
        <f>[1]Benzobfluoranthene!$Y416</f>
        <v>3.7246511627906978E-6</v>
      </c>
      <c r="Z130" s="140">
        <f>[1]Benzokfluoranthene!$Y416</f>
        <v>3.2457674418604646E-5</v>
      </c>
      <c r="AA130" s="140">
        <f>[1]Indeno123cdpyrene!$Y416</f>
        <v>5.3209302325581385E-6</v>
      </c>
      <c r="AB130" s="140">
        <f>[1]PAH!Y416</f>
        <v>6.8639999999999993E-5</v>
      </c>
      <c r="AC130" s="140" t="str">
        <f>[1]HCB!Y416</f>
        <v>NA</v>
      </c>
      <c r="AD130" s="140" t="str">
        <f>[1]PCB!Y416</f>
        <v>NA</v>
      </c>
      <c r="AE130" s="127"/>
      <c r="AF130" s="126" t="s">
        <v>384</v>
      </c>
      <c r="AG130" s="126" t="s">
        <v>384</v>
      </c>
      <c r="AH130" s="126" t="s">
        <v>384</v>
      </c>
      <c r="AI130" s="126" t="s">
        <v>384</v>
      </c>
      <c r="AJ130" s="126" t="s">
        <v>384</v>
      </c>
      <c r="AK130" s="126">
        <f>'[1]dati attività'!Q195</f>
        <v>0.14299999999999999</v>
      </c>
      <c r="AL130" s="113" t="s">
        <v>389</v>
      </c>
    </row>
    <row r="131" spans="1:67" s="1" customFormat="1" ht="24.75" customHeight="1" thickBot="1" x14ac:dyDescent="0.25">
      <c r="A131" s="81" t="s">
        <v>117</v>
      </c>
      <c r="B131" s="82" t="s">
        <v>332</v>
      </c>
      <c r="C131" s="76" t="s">
        <v>148</v>
      </c>
      <c r="D131" s="75" t="s">
        <v>97</v>
      </c>
      <c r="E131" s="140">
        <f>[1]NOx!Y417</f>
        <v>1.3450553592000002E-2</v>
      </c>
      <c r="F131" s="140">
        <f>[1]NMVOC!Y417</f>
        <v>0.16489420000000002</v>
      </c>
      <c r="G131" s="140">
        <f>[1]SOx!Y417</f>
        <v>5.780210200000001E-4</v>
      </c>
      <c r="H131" s="140" t="str">
        <f>[1]NH3!Y417</f>
        <v>NA</v>
      </c>
      <c r="I131" s="140">
        <f>'[1]pm2.5'!Y417</f>
        <v>5.7213830800000021E-4</v>
      </c>
      <c r="J131" s="140">
        <f>[1]pm10!Y417</f>
        <v>5.7213830800000021E-4</v>
      </c>
      <c r="K131" s="140">
        <f>[1]PST!Y417</f>
        <v>5.838146000000002E-4</v>
      </c>
      <c r="L131" s="140">
        <f>[1]BC!Y417</f>
        <v>2.0024840780000004E-5</v>
      </c>
      <c r="M131" s="140">
        <f>[1]CO!Y417</f>
        <v>1.6805838599999998E-3</v>
      </c>
      <c r="N131" s="140">
        <f>[1]piombo!Y417</f>
        <v>5.4816180000000008E-4</v>
      </c>
      <c r="O131" s="140">
        <f>[1]cadmio!Y417</f>
        <v>2.5135224000000005E-5</v>
      </c>
      <c r="P131" s="140">
        <f>[1]mercurio!Y417</f>
        <v>8.2090571999999997E-4</v>
      </c>
      <c r="Q131" s="140">
        <f>[1]arsenico!Y417</f>
        <v>9.35886E-5</v>
      </c>
      <c r="R131" s="140">
        <f>[1]cromo!Y417</f>
        <v>2.6026544000000001E-4</v>
      </c>
      <c r="S131" s="140">
        <f>[1]rame!Y417</f>
        <v>1.2567611999999999E-2</v>
      </c>
      <c r="T131" s="140">
        <f>[1]nichel!Y417</f>
        <v>5.5796631999999993E-4</v>
      </c>
      <c r="U131" s="140">
        <f>[1]selenio!Y417</f>
        <v>8.3249287999999984E-4</v>
      </c>
      <c r="V131" s="140" t="str">
        <f>[1]zinco!Y417</f>
        <v>NA</v>
      </c>
      <c r="W131" s="140">
        <f>[1]Diossine!Y417</f>
        <v>1.6715800000000006E-2</v>
      </c>
      <c r="X131" s="140">
        <f>[1]Benzoapyrene!$Y417</f>
        <v>1.2444381827906978E-6</v>
      </c>
      <c r="Y131" s="140">
        <f>[1]Benzobfluoranthene!$Y417</f>
        <v>1.7080524077519383E-7</v>
      </c>
      <c r="Z131" s="140">
        <f>[1]Benzokfluoranthene!$Y417</f>
        <v>1.4884456696124031E-6</v>
      </c>
      <c r="AA131" s="140">
        <f>[1]Indeno123cdpyrene!$Y417</f>
        <v>2.4400748682170546E-7</v>
      </c>
      <c r="AB131" s="140">
        <f>[1]PAH!Y417</f>
        <v>3.1476965800000002E-6</v>
      </c>
      <c r="AC131" s="140">
        <f>[1]HCB!Y417</f>
        <v>0.423377</v>
      </c>
      <c r="AD131" s="140">
        <f>[1]PCB!Y417</f>
        <v>0.44566000000000006</v>
      </c>
      <c r="AE131" s="127"/>
      <c r="AF131" s="126" t="s">
        <v>384</v>
      </c>
      <c r="AG131" s="126" t="s">
        <v>384</v>
      </c>
      <c r="AH131" s="126" t="s">
        <v>384</v>
      </c>
      <c r="AI131" s="126" t="s">
        <v>384</v>
      </c>
      <c r="AJ131" s="126" t="s">
        <v>384</v>
      </c>
      <c r="AK131" s="126">
        <f>'[1]dati attività'!Q196</f>
        <v>22.283000000000001</v>
      </c>
      <c r="AL131" s="113" t="s">
        <v>389</v>
      </c>
    </row>
    <row r="132" spans="1:67" s="1" customFormat="1" ht="24.75" customHeight="1" thickBot="1" x14ac:dyDescent="0.25">
      <c r="A132" s="81" t="s">
        <v>117</v>
      </c>
      <c r="B132" s="82" t="s">
        <v>333</v>
      </c>
      <c r="C132" s="76" t="s">
        <v>104</v>
      </c>
      <c r="D132" s="75" t="s">
        <v>97</v>
      </c>
      <c r="E132" s="140">
        <f>[1]NOx!Y418</f>
        <v>6.7842E-2</v>
      </c>
      <c r="F132" s="140">
        <f>[1]NMVOC!Y418</f>
        <v>5.6797322399999997E-3</v>
      </c>
      <c r="G132" s="140">
        <f>[1]SOx!Y418</f>
        <v>4.0705200000000004E-2</v>
      </c>
      <c r="H132" s="140" t="str">
        <f>[1]NH3!Y418</f>
        <v>NA</v>
      </c>
      <c r="I132" s="140">
        <f>'[1]pm2.5'!Y418</f>
        <v>2.3260114285714286E-3</v>
      </c>
      <c r="J132" s="140">
        <f>[1]pm10!Y418</f>
        <v>4.0705200000000002E-3</v>
      </c>
      <c r="K132" s="140">
        <f>[1]PST!Y418</f>
        <v>4.1535918367346944E-3</v>
      </c>
      <c r="L132" s="140">
        <f>[1]BC!Y418</f>
        <v>8.1410400000000009E-5</v>
      </c>
      <c r="M132" s="140">
        <f>[1]CO!Y418</f>
        <v>1.3568400000000001E-2</v>
      </c>
      <c r="N132" s="140">
        <f>[1]piombo!Y418</f>
        <v>6.7842E-2</v>
      </c>
      <c r="O132" s="140">
        <f>[1]cadmio!Y418</f>
        <v>2.7136800000000003E-2</v>
      </c>
      <c r="P132" s="140">
        <f>[1]mercurio!Y418</f>
        <v>2.7136800000000003E-2</v>
      </c>
      <c r="Q132" s="140">
        <f>[1]arsenico!Y418</f>
        <v>1.1307000000000001E-2</v>
      </c>
      <c r="R132" s="140">
        <f>[1]cromo!Y418</f>
        <v>6.7842E-2</v>
      </c>
      <c r="S132" s="140">
        <f>[1]rame!Y418</f>
        <v>0.22614000000000001</v>
      </c>
      <c r="T132" s="140">
        <f>[1]nichel!Y418</f>
        <v>6.7842E-2</v>
      </c>
      <c r="U132" s="140" t="str">
        <f>[1]selenio!Y418</f>
        <v>NA</v>
      </c>
      <c r="V132" s="140">
        <f>[1]zinco!Y418</f>
        <v>0.22614000000000001</v>
      </c>
      <c r="W132" s="140">
        <f>[1]Diossine!Y418</f>
        <v>1.35684E-2</v>
      </c>
      <c r="X132" s="140">
        <f>[1]Benzoapyrene!$Y418</f>
        <v>5.364251162790698E-3</v>
      </c>
      <c r="Y132" s="140">
        <f>[1]Benzobfluoranthene!$Y418</f>
        <v>7.3626976744186061E-4</v>
      </c>
      <c r="Z132" s="140">
        <f>[1]Benzokfluoranthene!$Y418</f>
        <v>6.41606511627907E-3</v>
      </c>
      <c r="AA132" s="140">
        <f>[1]Indeno123cdpyrene!$Y418</f>
        <v>1.0518139534883722E-3</v>
      </c>
      <c r="AB132" s="140">
        <f>[1]PAH!Y418</f>
        <v>1.3568400000000001E-2</v>
      </c>
      <c r="AC132" s="140">
        <f>[1]HCB!Y418</f>
        <v>11.307</v>
      </c>
      <c r="AD132" s="140">
        <f>[1]PCB!Y418</f>
        <v>0.11307</v>
      </c>
      <c r="AE132" s="127"/>
      <c r="AF132" s="126" t="s">
        <v>384</v>
      </c>
      <c r="AG132" s="126" t="s">
        <v>384</v>
      </c>
      <c r="AH132" s="126" t="s">
        <v>384</v>
      </c>
      <c r="AI132" s="126" t="s">
        <v>384</v>
      </c>
      <c r="AJ132" s="126" t="s">
        <v>384</v>
      </c>
      <c r="AK132" s="126">
        <f>'[1]dati attività'!Q197</f>
        <v>22.614000000000001</v>
      </c>
      <c r="AL132" s="113" t="s">
        <v>389</v>
      </c>
    </row>
    <row r="133" spans="1:67" s="1" customFormat="1" ht="24.75" customHeight="1" thickBot="1" x14ac:dyDescent="0.25">
      <c r="A133" s="81" t="s">
        <v>117</v>
      </c>
      <c r="B133" s="82" t="s">
        <v>334</v>
      </c>
      <c r="C133" s="76" t="s">
        <v>94</v>
      </c>
      <c r="D133" s="75" t="s">
        <v>97</v>
      </c>
      <c r="E133" s="140">
        <f>[1]NOx!Y419</f>
        <v>3.5086012499999999E-2</v>
      </c>
      <c r="F133" s="140">
        <f>[1]NMVOC!Y419</f>
        <v>5.5287049999999996E-4</v>
      </c>
      <c r="G133" s="140">
        <f>[1]SOx!Y419</f>
        <v>4.8057205E-3</v>
      </c>
      <c r="H133" s="140" t="str">
        <f>[1]NH3!Y419</f>
        <v>NA</v>
      </c>
      <c r="I133" s="140">
        <f>'[1]pm2.5'!Y419</f>
        <v>1.6398989600000002E-3</v>
      </c>
      <c r="J133" s="140">
        <f>[1]pm10!Y419</f>
        <v>1.6398989600000002E-3</v>
      </c>
      <c r="K133" s="140">
        <f>[1]PST!Y419</f>
        <v>1.6733662857142859E-3</v>
      </c>
      <c r="L133" s="140" t="str">
        <f>[1]BC!Y419</f>
        <v>NA</v>
      </c>
      <c r="M133" s="140">
        <f>[1]CO!Y419</f>
        <v>5.953990000000001E-3</v>
      </c>
      <c r="N133" s="140">
        <f>[1]piombo!Y419</f>
        <v>1.2771308550000001E-3</v>
      </c>
      <c r="O133" s="140">
        <f>[1]cadmio!Y419</f>
        <v>2.13918355E-4</v>
      </c>
      <c r="P133" s="140">
        <f>[1]mercurio!Y419</f>
        <v>6.3367464999999998E-2</v>
      </c>
      <c r="Q133" s="140">
        <f>[1]arsenico!Y419</f>
        <v>5.7881288499999999E-4</v>
      </c>
      <c r="R133" s="140">
        <f>[1]cromo!Y419</f>
        <v>5.7668646000000009E-4</v>
      </c>
      <c r="S133" s="140">
        <f>[1]rame!Y419</f>
        <v>5.2862925500000003E-4</v>
      </c>
      <c r="T133" s="140">
        <f>[1]nichel!Y419</f>
        <v>7.3701890499999994E-4</v>
      </c>
      <c r="U133" s="140">
        <f>[1]selenio!Y419</f>
        <v>8.4121373000000006E-4</v>
      </c>
      <c r="V133" s="140">
        <f>[1]zinco!Y419</f>
        <v>1.9654546274999997E-2</v>
      </c>
      <c r="W133" s="140">
        <f>[1]Diossine!Y419</f>
        <v>1.3694177E-3</v>
      </c>
      <c r="X133" s="140">
        <f>[1]Benzoapyrene!$Y419</f>
        <v>1.6543586499999999E-6</v>
      </c>
      <c r="Y133" s="140">
        <f>[1]Benzobfluoranthene!$Y419</f>
        <v>2.9110758250000003E-6</v>
      </c>
      <c r="Z133" s="140">
        <f>[1]Benzokfluoranthene!$Y419</f>
        <v>1.35580858E-6</v>
      </c>
      <c r="AA133" s="140">
        <f>[1]Indeno123cdpyrene!$Y419</f>
        <v>1.5722786449999999E-6</v>
      </c>
      <c r="AB133" s="140">
        <f>[1]PAH!Y419</f>
        <v>7.493521699999999E-6</v>
      </c>
      <c r="AC133" s="140">
        <f>[1]HCB!Y419</f>
        <v>6.3792749999999994E-3</v>
      </c>
      <c r="AD133" s="140">
        <f>[1]PCB!Y419</f>
        <v>1.7436684999999997E-2</v>
      </c>
      <c r="AE133" s="127"/>
      <c r="AF133" s="126" t="s">
        <v>384</v>
      </c>
      <c r="AG133" s="126" t="s">
        <v>384</v>
      </c>
      <c r="AH133" s="126" t="s">
        <v>384</v>
      </c>
      <c r="AI133" s="126" t="s">
        <v>384</v>
      </c>
      <c r="AJ133" s="126" t="s">
        <v>384</v>
      </c>
      <c r="AK133" s="150">
        <f>'[1]dati attività'!Q198</f>
        <v>43834</v>
      </c>
      <c r="AL133" s="113" t="s">
        <v>390</v>
      </c>
    </row>
    <row r="134" spans="1:67" s="1" customFormat="1" ht="24.75" customHeight="1" thickBot="1" x14ac:dyDescent="0.25">
      <c r="A134" s="81" t="s">
        <v>117</v>
      </c>
      <c r="B134" s="82" t="s">
        <v>335</v>
      </c>
      <c r="C134" s="89" t="s">
        <v>286</v>
      </c>
      <c r="D134" s="75" t="s">
        <v>97</v>
      </c>
      <c r="E134" s="140" t="str">
        <f>[1]NOx!Y420</f>
        <v>NO</v>
      </c>
      <c r="F134" s="140" t="str">
        <f>[1]NMVOC!Y420</f>
        <v>NO</v>
      </c>
      <c r="G134" s="140" t="str">
        <f>[1]SOx!Y420</f>
        <v>NO</v>
      </c>
      <c r="H134" s="140" t="str">
        <f>[1]NH3!Y420</f>
        <v>NO</v>
      </c>
      <c r="I134" s="140" t="str">
        <f>'[1]pm2.5'!Y420</f>
        <v>NO</v>
      </c>
      <c r="J134" s="140" t="str">
        <f>[1]pm10!Y420</f>
        <v>NO</v>
      </c>
      <c r="K134" s="140" t="str">
        <f>[1]PST!Y420</f>
        <v>NO</v>
      </c>
      <c r="L134" s="140" t="str">
        <f>[1]BC!Y420</f>
        <v>NO</v>
      </c>
      <c r="M134" s="140" t="str">
        <f>[1]CO!Y420</f>
        <v>NO</v>
      </c>
      <c r="N134" s="140" t="str">
        <f>[1]piombo!Y420</f>
        <v>NO</v>
      </c>
      <c r="O134" s="140" t="str">
        <f>[1]cadmio!Y420</f>
        <v>NO</v>
      </c>
      <c r="P134" s="140" t="str">
        <f>[1]mercurio!Y420</f>
        <v>NO</v>
      </c>
      <c r="Q134" s="140" t="str">
        <f>[1]arsenico!Y420</f>
        <v>NO</v>
      </c>
      <c r="R134" s="140" t="str">
        <f>[1]cromo!Y420</f>
        <v>NO</v>
      </c>
      <c r="S134" s="140" t="str">
        <f>[1]rame!Y420</f>
        <v>NO</v>
      </c>
      <c r="T134" s="140" t="str">
        <f>[1]nichel!Y420</f>
        <v>NO</v>
      </c>
      <c r="U134" s="140" t="str">
        <f>[1]selenio!Y420</f>
        <v>NO</v>
      </c>
      <c r="V134" s="140" t="str">
        <f>[1]zinco!Y420</f>
        <v>NO</v>
      </c>
      <c r="W134" s="140" t="str">
        <f>[1]Diossine!Y420</f>
        <v>NO</v>
      </c>
      <c r="X134" s="140" t="str">
        <f>[1]Benzoapyrene!$Y420</f>
        <v>NO</v>
      </c>
      <c r="Y134" s="140" t="str">
        <f>[1]Benzobfluoranthene!$Y420</f>
        <v>NO</v>
      </c>
      <c r="Z134" s="140" t="str">
        <f>[1]Benzokfluoranthene!$Y420</f>
        <v>NO</v>
      </c>
      <c r="AA134" s="140" t="str">
        <f>[1]Indeno123cdpyrene!$Y420</f>
        <v>NO</v>
      </c>
      <c r="AB134" s="140" t="str">
        <f>[1]PAH!Y420</f>
        <v>NO</v>
      </c>
      <c r="AC134" s="140" t="str">
        <f>[1]HCB!Y420</f>
        <v>NO</v>
      </c>
      <c r="AD134" s="140" t="str">
        <f>[1]PCB!Y420</f>
        <v>NO</v>
      </c>
      <c r="AE134" s="127"/>
      <c r="AF134" s="150" t="s">
        <v>403</v>
      </c>
      <c r="AG134" s="150" t="s">
        <v>403</v>
      </c>
      <c r="AH134" s="150" t="s">
        <v>403</v>
      </c>
      <c r="AI134" s="150" t="s">
        <v>403</v>
      </c>
      <c r="AJ134" s="150" t="s">
        <v>403</v>
      </c>
      <c r="AK134" s="150" t="str">
        <f>'[1]dati attività'!Q199</f>
        <v>NO</v>
      </c>
      <c r="AL134" s="113"/>
    </row>
    <row r="135" spans="1:67" s="1" customFormat="1" ht="24.75" customHeight="1" thickBot="1" x14ac:dyDescent="0.25">
      <c r="A135" s="81" t="s">
        <v>117</v>
      </c>
      <c r="B135" s="81" t="s">
        <v>233</v>
      </c>
      <c r="C135" s="89" t="s">
        <v>285</v>
      </c>
      <c r="D135" s="75"/>
      <c r="E135" s="140">
        <f>[1]NOx!Y421</f>
        <v>1.9660914518202623</v>
      </c>
      <c r="F135" s="140">
        <f>[1]NMVOC!Y421</f>
        <v>2.1633099204583925</v>
      </c>
      <c r="G135" s="140">
        <f>[1]SOx!Y421</f>
        <v>8.310051527939484E-2</v>
      </c>
      <c r="H135" s="140" t="str">
        <f>[1]NH3!Y421</f>
        <v>NA</v>
      </c>
      <c r="I135" s="140">
        <f>'[1]pm2.5'!Y421</f>
        <v>2.1368703928987247</v>
      </c>
      <c r="J135" s="140">
        <f>[1]pm10!Y421</f>
        <v>2.4930154583818451</v>
      </c>
      <c r="K135" s="140">
        <f>[1]PST!Y421</f>
        <v>2.7700171759798282</v>
      </c>
      <c r="L135" s="140">
        <f>[1]BC!Y421</f>
        <v>0.89748556501746435</v>
      </c>
      <c r="M135" s="140">
        <f>[1]CO!Y421</f>
        <v>44.106967064529499</v>
      </c>
      <c r="N135" s="140">
        <f>[1]piombo!Y421</f>
        <v>0.16436567860291393</v>
      </c>
      <c r="O135" s="140">
        <f>[1]cadmio!Y421</f>
        <v>0.34122487721259526</v>
      </c>
      <c r="P135" s="140">
        <f>[1]mercurio!Y421</f>
        <v>5.9835447549751994E-2</v>
      </c>
      <c r="Q135" s="140">
        <f>[1]arsenico!Y421</f>
        <v>3.9782243235581043E-2</v>
      </c>
      <c r="R135" s="140">
        <f>[1]cromo!Y421</f>
        <v>7.0850598342416457E-2</v>
      </c>
      <c r="S135" s="140">
        <f>[1]rame!Y421</f>
        <v>7.4344077633985622E-2</v>
      </c>
      <c r="T135" s="140">
        <f>[1]nichel!Y421</f>
        <v>3.1555218955247995E-2</v>
      </c>
      <c r="U135" s="140">
        <f>[1]selenio!Y421</f>
        <v>3.0409008947337376E-2</v>
      </c>
      <c r="V135" s="140">
        <f>[1]zinco!Y421</f>
        <v>3.4104218734422682</v>
      </c>
      <c r="W135" s="140">
        <f>[1]Diossine!Y421</f>
        <v>7.5545922981268037</v>
      </c>
      <c r="X135" s="140">
        <f>[1]Benzoapyrene!$Y421</f>
        <v>0.20300796009015931</v>
      </c>
      <c r="Y135" s="140">
        <f>[1]Benzobfluoranthene!$Y421</f>
        <v>0.55743076020038984</v>
      </c>
      <c r="Z135" s="140">
        <f>[1]Benzokfluoranthene!$Y421</f>
        <v>0.2205158891907662</v>
      </c>
      <c r="AA135" s="140">
        <f>[1]Indeno123cdpyrene!$Y421</f>
        <v>0.14071761755899009</v>
      </c>
      <c r="AB135" s="140">
        <f>[1]PAH!Y421</f>
        <v>1.1216722270403054</v>
      </c>
      <c r="AC135" s="140" t="str">
        <f>[1]HCB!Y421</f>
        <v>NA</v>
      </c>
      <c r="AD135" s="140" t="str">
        <f>[1]PCB!Y421</f>
        <v>NA</v>
      </c>
      <c r="AE135" s="127"/>
      <c r="AF135" s="126" t="s">
        <v>384</v>
      </c>
      <c r="AG135" s="126" t="s">
        <v>384</v>
      </c>
      <c r="AH135" s="126" t="s">
        <v>384</v>
      </c>
      <c r="AI135" s="126" t="s">
        <v>384</v>
      </c>
      <c r="AJ135" s="126" t="s">
        <v>384</v>
      </c>
      <c r="AK135" s="150">
        <f>'[1]dati attività'!Q200</f>
        <v>877.89053256964598</v>
      </c>
      <c r="AL135" s="113" t="s">
        <v>409</v>
      </c>
    </row>
    <row r="136" spans="1:67" s="1" customFormat="1" ht="24.75" customHeight="1" thickBot="1" x14ac:dyDescent="0.25">
      <c r="A136" s="81" t="s">
        <v>117</v>
      </c>
      <c r="B136" s="81" t="s">
        <v>105</v>
      </c>
      <c r="C136" s="89" t="s">
        <v>107</v>
      </c>
      <c r="D136" s="75"/>
      <c r="E136" s="140" t="str">
        <f>[1]NOx!Y422</f>
        <v>NA</v>
      </c>
      <c r="F136" s="140">
        <f>[1]NMVOC!Y422</f>
        <v>9.4075225824168496E-2</v>
      </c>
      <c r="G136" s="140" t="str">
        <f>[1]SOx!Y422</f>
        <v>NA</v>
      </c>
      <c r="H136" s="140" t="str">
        <f>[1]NH3!Y422</f>
        <v>NA</v>
      </c>
      <c r="I136" s="140" t="str">
        <f>'[1]pm2.5'!Y422</f>
        <v>NA</v>
      </c>
      <c r="J136" s="140" t="str">
        <f>[1]pm10!Y422</f>
        <v>NA</v>
      </c>
      <c r="K136" s="140" t="str">
        <f>[1]PST!Y422</f>
        <v>NA</v>
      </c>
      <c r="L136" s="140" t="str">
        <f>[1]BC!Y422</f>
        <v>NA</v>
      </c>
      <c r="M136" s="140" t="str">
        <f>[1]CO!Y422</f>
        <v>NA</v>
      </c>
      <c r="N136" s="140" t="str">
        <f>[1]piombo!Y422</f>
        <v>NA</v>
      </c>
      <c r="O136" s="140" t="str">
        <f>[1]cadmio!Y422</f>
        <v>NA</v>
      </c>
      <c r="P136" s="140" t="str">
        <f>[1]mercurio!Y422</f>
        <v>NA</v>
      </c>
      <c r="Q136" s="140" t="str">
        <f>[1]arsenico!Y422</f>
        <v>NA</v>
      </c>
      <c r="R136" s="140" t="str">
        <f>[1]cromo!Y422</f>
        <v>NA</v>
      </c>
      <c r="S136" s="140" t="str">
        <f>[1]rame!Y422</f>
        <v>NA</v>
      </c>
      <c r="T136" s="140" t="str">
        <f>[1]nichel!Y422</f>
        <v>NA</v>
      </c>
      <c r="U136" s="140" t="str">
        <f>[1]selenio!Y422</f>
        <v>NA</v>
      </c>
      <c r="V136" s="140" t="str">
        <f>[1]zinco!Y422</f>
        <v>NA</v>
      </c>
      <c r="W136" s="140" t="str">
        <f>[1]Diossine!Y422</f>
        <v>NA</v>
      </c>
      <c r="X136" s="140" t="str">
        <f>[1]Benzoapyrene!$Y422</f>
        <v>NA</v>
      </c>
      <c r="Y136" s="140" t="str">
        <f>[1]Benzobfluoranthene!$Y422</f>
        <v>NA</v>
      </c>
      <c r="Z136" s="140" t="str">
        <f>[1]Benzokfluoranthene!$Y422</f>
        <v>NA</v>
      </c>
      <c r="AA136" s="140" t="str">
        <f>[1]Indeno123cdpyrene!$Y422</f>
        <v>NA</v>
      </c>
      <c r="AB136" s="140" t="str">
        <f>[1]PAH!Y422</f>
        <v>NA</v>
      </c>
      <c r="AC136" s="140" t="str">
        <f>[1]HCB!Y422</f>
        <v>NA</v>
      </c>
      <c r="AD136" s="140" t="str">
        <f>[1]PCB!Y422</f>
        <v>NA</v>
      </c>
      <c r="AE136" s="127"/>
      <c r="AF136" s="126" t="s">
        <v>384</v>
      </c>
      <c r="AG136" s="126" t="s">
        <v>384</v>
      </c>
      <c r="AH136" s="126" t="s">
        <v>384</v>
      </c>
      <c r="AI136" s="126" t="s">
        <v>384</v>
      </c>
      <c r="AJ136" s="126" t="s">
        <v>384</v>
      </c>
      <c r="AK136" s="126">
        <f>'[1]dati attività'!Q201</f>
        <v>2015.7357807454598</v>
      </c>
      <c r="AL136" s="113" t="s">
        <v>391</v>
      </c>
    </row>
    <row r="137" spans="1:67" s="1" customFormat="1" ht="24.75" customHeight="1" thickBot="1" x14ac:dyDescent="0.25">
      <c r="A137" s="81" t="s">
        <v>117</v>
      </c>
      <c r="B137" s="81" t="s">
        <v>106</v>
      </c>
      <c r="C137" s="89" t="s">
        <v>108</v>
      </c>
      <c r="D137" s="75"/>
      <c r="E137" s="140" t="str">
        <f>[1]NOx!Y423</f>
        <v>NA</v>
      </c>
      <c r="F137" s="140">
        <f>[1]NMVOC!Y423</f>
        <v>1.291505761391626E-2</v>
      </c>
      <c r="G137" s="140" t="str">
        <f>[1]SOx!Y423</f>
        <v>NA</v>
      </c>
      <c r="H137" s="140" t="str">
        <f>[1]NH3!Y423</f>
        <v>NA</v>
      </c>
      <c r="I137" s="140" t="str">
        <f>'[1]pm2.5'!Y423</f>
        <v>NA</v>
      </c>
      <c r="J137" s="140" t="str">
        <f>[1]pm10!Y423</f>
        <v>NA</v>
      </c>
      <c r="K137" s="140" t="str">
        <f>[1]PST!Y423</f>
        <v>NA</v>
      </c>
      <c r="L137" s="140" t="str">
        <f>[1]BC!Y423</f>
        <v>NA</v>
      </c>
      <c r="M137" s="140" t="str">
        <f>[1]CO!Y423</f>
        <v>NA</v>
      </c>
      <c r="N137" s="140" t="str">
        <f>[1]piombo!Y423</f>
        <v>NA</v>
      </c>
      <c r="O137" s="140" t="str">
        <f>[1]cadmio!Y423</f>
        <v>NA</v>
      </c>
      <c r="P137" s="140" t="str">
        <f>[1]mercurio!Y423</f>
        <v>NA</v>
      </c>
      <c r="Q137" s="140" t="str">
        <f>[1]arsenico!Y423</f>
        <v>NA</v>
      </c>
      <c r="R137" s="140" t="str">
        <f>[1]cromo!Y423</f>
        <v>NA</v>
      </c>
      <c r="S137" s="140" t="str">
        <f>[1]rame!Y423</f>
        <v>NA</v>
      </c>
      <c r="T137" s="140" t="str">
        <f>[1]nichel!Y423</f>
        <v>NA</v>
      </c>
      <c r="U137" s="140" t="str">
        <f>[1]selenio!Y423</f>
        <v>NA</v>
      </c>
      <c r="V137" s="140" t="str">
        <f>[1]zinco!Y423</f>
        <v>NA</v>
      </c>
      <c r="W137" s="140" t="str">
        <f>[1]Diossine!Y423</f>
        <v>NA</v>
      </c>
      <c r="X137" s="140" t="str">
        <f>[1]Benzoapyrene!$Y423</f>
        <v>NA</v>
      </c>
      <c r="Y137" s="140" t="str">
        <f>[1]Benzobfluoranthene!$Y423</f>
        <v>NA</v>
      </c>
      <c r="Z137" s="140" t="str">
        <f>[1]Benzokfluoranthene!$Y423</f>
        <v>NA</v>
      </c>
      <c r="AA137" s="140" t="str">
        <f>[1]Indeno123cdpyrene!$Y423</f>
        <v>NA</v>
      </c>
      <c r="AB137" s="140" t="str">
        <f>[1]PAH!Y423</f>
        <v>NA</v>
      </c>
      <c r="AC137" s="140" t="str">
        <f>[1]HCB!Y423</f>
        <v>NA</v>
      </c>
      <c r="AD137" s="140" t="str">
        <f>[1]PCB!Y423</f>
        <v>NA</v>
      </c>
      <c r="AE137" s="127"/>
      <c r="AF137" s="126" t="s">
        <v>384</v>
      </c>
      <c r="AG137" s="126" t="s">
        <v>384</v>
      </c>
      <c r="AH137" s="126" t="s">
        <v>384</v>
      </c>
      <c r="AI137" s="126" t="s">
        <v>384</v>
      </c>
      <c r="AJ137" s="126" t="s">
        <v>384</v>
      </c>
      <c r="AK137" s="126">
        <f>'[1]dati attività'!Q202</f>
        <v>241.26943516419021</v>
      </c>
      <c r="AL137" s="113" t="s">
        <v>391</v>
      </c>
    </row>
    <row r="138" spans="1:67" s="1" customFormat="1" ht="24.75" customHeight="1" thickBot="1" x14ac:dyDescent="0.25">
      <c r="A138" s="82" t="s">
        <v>117</v>
      </c>
      <c r="B138" s="82" t="s">
        <v>253</v>
      </c>
      <c r="C138" s="90" t="s">
        <v>254</v>
      </c>
      <c r="D138" s="110"/>
      <c r="E138" s="145" t="str">
        <f>[1]NOx!Y424</f>
        <v>NO</v>
      </c>
      <c r="F138" s="140" t="str">
        <f>[1]NMVOC!Y424</f>
        <v>NO</v>
      </c>
      <c r="G138" s="140" t="str">
        <f>[1]SOx!Y424</f>
        <v>NO</v>
      </c>
      <c r="H138" s="140" t="str">
        <f>[1]NH3!Y424</f>
        <v>NO</v>
      </c>
      <c r="I138" s="140" t="str">
        <f>'[1]pm2.5'!Y424</f>
        <v>NO</v>
      </c>
      <c r="J138" s="140" t="str">
        <f>[1]pm10!Y424</f>
        <v>NO</v>
      </c>
      <c r="K138" s="140" t="str">
        <f>[1]PST!Y424</f>
        <v>NO</v>
      </c>
      <c r="L138" s="140" t="str">
        <f>[1]BC!Y424</f>
        <v>NO</v>
      </c>
      <c r="M138" s="140" t="str">
        <f>[1]CO!Y424</f>
        <v>NO</v>
      </c>
      <c r="N138" s="140" t="str">
        <f>[1]piombo!Y424</f>
        <v>NO</v>
      </c>
      <c r="O138" s="140" t="str">
        <f>[1]cadmio!Y424</f>
        <v>NO</v>
      </c>
      <c r="P138" s="140" t="str">
        <f>[1]mercurio!Y424</f>
        <v>NO</v>
      </c>
      <c r="Q138" s="140" t="str">
        <f>[1]arsenico!Y424</f>
        <v>NO</v>
      </c>
      <c r="R138" s="140" t="str">
        <f>[1]cromo!Y424</f>
        <v>NO</v>
      </c>
      <c r="S138" s="140" t="str">
        <f>[1]rame!Y424</f>
        <v>NO</v>
      </c>
      <c r="T138" s="140" t="str">
        <f>[1]nichel!Y424</f>
        <v>NO</v>
      </c>
      <c r="U138" s="140" t="str">
        <f>[1]selenio!Y424</f>
        <v>NO</v>
      </c>
      <c r="V138" s="140" t="str">
        <f>[1]zinco!Y424</f>
        <v>NO</v>
      </c>
      <c r="W138" s="140" t="str">
        <f>[1]Diossine!Y424</f>
        <v>NO</v>
      </c>
      <c r="X138" s="140" t="str">
        <f>[1]Benzoapyrene!$Y424</f>
        <v>NO</v>
      </c>
      <c r="Y138" s="140" t="str">
        <f>[1]Benzobfluoranthene!$Y424</f>
        <v>NO</v>
      </c>
      <c r="Z138" s="140" t="str">
        <f>[1]Benzokfluoranthene!$Y424</f>
        <v>NO</v>
      </c>
      <c r="AA138" s="140" t="str">
        <f>[1]Indeno123cdpyrene!$Y424</f>
        <v>NO</v>
      </c>
      <c r="AB138" s="140" t="str">
        <f>[1]PAH!Y424</f>
        <v>NO</v>
      </c>
      <c r="AC138" s="140" t="str">
        <f>[1]HCB!Y424</f>
        <v>NO</v>
      </c>
      <c r="AD138" s="140" t="str">
        <f>[1]PCB!Y424</f>
        <v>NO</v>
      </c>
      <c r="AE138" s="127"/>
      <c r="AF138" s="150" t="s">
        <v>403</v>
      </c>
      <c r="AG138" s="150" t="s">
        <v>403</v>
      </c>
      <c r="AH138" s="150" t="s">
        <v>403</v>
      </c>
      <c r="AI138" s="150" t="s">
        <v>403</v>
      </c>
      <c r="AJ138" s="150" t="s">
        <v>403</v>
      </c>
      <c r="AK138" s="150" t="str">
        <f>'[1]dati attività'!Q203</f>
        <v>NO</v>
      </c>
      <c r="AL138" s="113" t="s">
        <v>391</v>
      </c>
    </row>
    <row r="139" spans="1:67" s="1" customFormat="1" ht="24.75" customHeight="1" thickBot="1" x14ac:dyDescent="0.25">
      <c r="A139" s="82" t="s">
        <v>117</v>
      </c>
      <c r="B139" s="82" t="s">
        <v>234</v>
      </c>
      <c r="C139" s="90" t="s">
        <v>291</v>
      </c>
      <c r="D139" s="110" t="s">
        <v>100</v>
      </c>
      <c r="E139" s="145" t="str">
        <f>[1]NOx!Y425</f>
        <v>NO</v>
      </c>
      <c r="F139" s="140" t="str">
        <f>[1]NMVOC!Y425</f>
        <v>NO</v>
      </c>
      <c r="G139" s="140" t="str">
        <f>[1]SOx!Y425</f>
        <v>NO</v>
      </c>
      <c r="H139" s="140" t="str">
        <f>[1]NH3!Y425</f>
        <v>NO</v>
      </c>
      <c r="I139" s="140">
        <f>'[1]pm2.5'!Y425</f>
        <v>3.0667359092992768</v>
      </c>
      <c r="J139" s="140">
        <f>[1]pm10!Y425</f>
        <v>3.0667359092992768</v>
      </c>
      <c r="K139" s="140">
        <f>[1]PST!Y425</f>
        <v>3.0667359092992768</v>
      </c>
      <c r="L139" s="140">
        <f>[1]BC!Y425</f>
        <v>0.56734614322036614</v>
      </c>
      <c r="M139" s="140" t="str">
        <f>[1]CO!Y425</f>
        <v>NO</v>
      </c>
      <c r="N139" s="140">
        <f>[1]piombo!Y425</f>
        <v>1.7754628405207015E-2</v>
      </c>
      <c r="O139" s="140">
        <f>[1]cadmio!Y425</f>
        <v>8.8240345543087878E-3</v>
      </c>
      <c r="P139" s="140">
        <f>[1]mercurio!Y425</f>
        <v>1.7754628405207015E-2</v>
      </c>
      <c r="Q139" s="140" t="str">
        <f>[1]arsenico!Y425</f>
        <v>NO</v>
      </c>
      <c r="R139" s="140" t="str">
        <f>[1]cromo!Y425</f>
        <v>NO</v>
      </c>
      <c r="S139" s="140" t="str">
        <f>[1]rame!Y425</f>
        <v>NO</v>
      </c>
      <c r="T139" s="140" t="str">
        <f>[1]nichel!Y425</f>
        <v>NO</v>
      </c>
      <c r="U139" s="140" t="str">
        <f>[1]selenio!Y425</f>
        <v>NO</v>
      </c>
      <c r="V139" s="140" t="str">
        <f>[1]zinco!Y425</f>
        <v>NO</v>
      </c>
      <c r="W139" s="140">
        <f>[1]Diossine!Y425</f>
        <v>31.400964094776075</v>
      </c>
      <c r="X139" s="140" t="str">
        <f>[1]Benzoapyrene!$Y425</f>
        <v>NO</v>
      </c>
      <c r="Y139" s="140" t="str">
        <f>[1]Benzobfluoranthene!$Y425</f>
        <v>NO</v>
      </c>
      <c r="Z139" s="140" t="str">
        <f>[1]Benzokfluoranthene!$Y425</f>
        <v>NO</v>
      </c>
      <c r="AA139" s="140" t="str">
        <f>[1]Indeno123cdpyrene!$Y425</f>
        <v>NO</v>
      </c>
      <c r="AB139" s="140" t="str">
        <f>[1]PAH!Y425</f>
        <v>NO</v>
      </c>
      <c r="AC139" s="140" t="str">
        <f>[1]HCB!Y425</f>
        <v>NO</v>
      </c>
      <c r="AD139" s="140" t="str">
        <f>[1]PCB!Y425</f>
        <v>NO</v>
      </c>
      <c r="AE139" s="127"/>
      <c r="AF139" s="150" t="s">
        <v>403</v>
      </c>
      <c r="AG139" s="150" t="s">
        <v>403</v>
      </c>
      <c r="AH139" s="150" t="s">
        <v>403</v>
      </c>
      <c r="AI139" s="150" t="s">
        <v>403</v>
      </c>
      <c r="AJ139" s="150" t="s">
        <v>403</v>
      </c>
      <c r="AK139" s="150">
        <f>'[1]dati attività'!Q204</f>
        <v>57186.377999999997</v>
      </c>
      <c r="AL139" s="113" t="s">
        <v>417</v>
      </c>
    </row>
    <row r="140" spans="1:67" s="1" customFormat="1" ht="24.75" customHeight="1" thickBot="1" x14ac:dyDescent="0.25">
      <c r="A140" s="81" t="s">
        <v>118</v>
      </c>
      <c r="B140" s="55" t="s">
        <v>235</v>
      </c>
      <c r="C140" s="89" t="s">
        <v>284</v>
      </c>
      <c r="D140" s="75"/>
      <c r="E140" s="140" t="str">
        <f>[1]NOx!Y426</f>
        <v>NO</v>
      </c>
      <c r="F140" s="140" t="str">
        <f>[1]NMVOC!Y426</f>
        <v>NO</v>
      </c>
      <c r="G140" s="140" t="str">
        <f>[1]SOx!Y426</f>
        <v>NO</v>
      </c>
      <c r="H140" s="140" t="str">
        <f>[1]NH3!Y426</f>
        <v>NO</v>
      </c>
      <c r="I140" s="140" t="str">
        <f>'[1]pm2.5'!Y426</f>
        <v>NO</v>
      </c>
      <c r="J140" s="140" t="str">
        <f>[1]pm10!Y426</f>
        <v>NO</v>
      </c>
      <c r="K140" s="140" t="str">
        <f>[1]PST!Y426</f>
        <v>NO</v>
      </c>
      <c r="L140" s="140" t="str">
        <f>[1]BC!Y426</f>
        <v>NO</v>
      </c>
      <c r="M140" s="140" t="str">
        <f>[1]CO!Y426</f>
        <v>NO</v>
      </c>
      <c r="N140" s="140" t="str">
        <f>[1]piombo!Y426</f>
        <v>NO</v>
      </c>
      <c r="O140" s="140" t="str">
        <f>[1]cadmio!Y426</f>
        <v>NO</v>
      </c>
      <c r="P140" s="140" t="str">
        <f>[1]mercurio!Y426</f>
        <v>NO</v>
      </c>
      <c r="Q140" s="140" t="str">
        <f>[1]arsenico!Y426</f>
        <v>NO</v>
      </c>
      <c r="R140" s="140" t="str">
        <f>[1]cromo!Y426</f>
        <v>NO</v>
      </c>
      <c r="S140" s="140" t="str">
        <f>[1]rame!Y426</f>
        <v>NO</v>
      </c>
      <c r="T140" s="140" t="str">
        <f>[1]nichel!Y426</f>
        <v>NO</v>
      </c>
      <c r="U140" s="140" t="str">
        <f>[1]selenio!Y426</f>
        <v>NO</v>
      </c>
      <c r="V140" s="140" t="str">
        <f>[1]zinco!Y426</f>
        <v>NO</v>
      </c>
      <c r="W140" s="140" t="str">
        <f>[1]Diossine!Y426</f>
        <v>NO</v>
      </c>
      <c r="X140" s="140" t="str">
        <f>[1]Benzoapyrene!$Y426</f>
        <v>NO</v>
      </c>
      <c r="Y140" s="140" t="str">
        <f>[1]Benzobfluoranthene!$Y426</f>
        <v>NO</v>
      </c>
      <c r="Z140" s="140" t="str">
        <f>[1]Benzokfluoranthene!$Y426</f>
        <v>NO</v>
      </c>
      <c r="AA140" s="140" t="str">
        <f>[1]Indeno123cdpyrene!$Y426</f>
        <v>NO</v>
      </c>
      <c r="AB140" s="140" t="str">
        <f>[1]PAH!Y426</f>
        <v>NO</v>
      </c>
      <c r="AC140" s="140" t="str">
        <f>[1]HCB!Y426</f>
        <v>NO</v>
      </c>
      <c r="AD140" s="140" t="str">
        <f>[1]PCB!Y426</f>
        <v>NO</v>
      </c>
      <c r="AE140" s="127"/>
      <c r="AF140" s="150" t="s">
        <v>403</v>
      </c>
      <c r="AG140" s="150" t="s">
        <v>403</v>
      </c>
      <c r="AH140" s="150" t="s">
        <v>403</v>
      </c>
      <c r="AI140" s="150" t="s">
        <v>403</v>
      </c>
      <c r="AJ140" s="150" t="s">
        <v>403</v>
      </c>
      <c r="AK140" s="150" t="str">
        <f>'[1]dati attività'!Q205</f>
        <v>NA</v>
      </c>
      <c r="AL140" s="113"/>
    </row>
    <row r="141" spans="1:67" s="8" customFormat="1" ht="23.65" customHeight="1" thickBot="1" x14ac:dyDescent="0.25">
      <c r="A141" s="44"/>
      <c r="B141" s="101" t="s">
        <v>19</v>
      </c>
      <c r="C141" s="201" t="s">
        <v>437</v>
      </c>
      <c r="D141" s="44"/>
      <c r="E141" s="155">
        <f>[1]NOx!Y427</f>
        <v>1418.9719051109196</v>
      </c>
      <c r="F141" s="155">
        <f>[1]NMVOC!Y427</f>
        <v>1466.2892438035637</v>
      </c>
      <c r="G141" s="155">
        <f>[1]SOx!Y427</f>
        <v>623.45625035368323</v>
      </c>
      <c r="H141" s="155">
        <f>[1]NH3!Y427</f>
        <v>444.76022687769341</v>
      </c>
      <c r="I141" s="155">
        <f>'[1]pm2.5'!Y427</f>
        <v>181.42546131212714</v>
      </c>
      <c r="J141" s="155">
        <f>[1]pm10!Y427</f>
        <v>401.65213441275125</v>
      </c>
      <c r="K141" s="155">
        <f>[1]PST!Y427</f>
        <v>881.80916043168725</v>
      </c>
      <c r="L141" s="155">
        <f>[1]BC!Y427</f>
        <v>39.806610033573129</v>
      </c>
      <c r="M141" s="155">
        <f>[1]CO!Y427</f>
        <v>3825.2891165881201</v>
      </c>
      <c r="N141" s="155">
        <f>[1]piombo!Y427</f>
        <v>294.90145902033754</v>
      </c>
      <c r="O141" s="155">
        <f>[1]cadmio!Y427</f>
        <v>8.3292190241878501</v>
      </c>
      <c r="P141" s="155">
        <f>[1]mercurio!Y427</f>
        <v>14.499428670592172</v>
      </c>
      <c r="Q141" s="155">
        <f>[1]arsenico!Y427</f>
        <v>36.347426142848022</v>
      </c>
      <c r="R141" s="155">
        <f>[1]cromo!Y427</f>
        <v>57.619567346041521</v>
      </c>
      <c r="S141" s="155">
        <f>[1]rame!Y427</f>
        <v>505.29516045284055</v>
      </c>
      <c r="T141" s="155">
        <f>[1]nichel!Y427</f>
        <v>115.34532943723455</v>
      </c>
      <c r="U141" s="155">
        <f>[1]selenio!Y427</f>
        <v>8.7999333793076691</v>
      </c>
      <c r="V141" s="155">
        <f>[1]zinco!Y427</f>
        <v>933.11853773833911</v>
      </c>
      <c r="W141" s="155">
        <f>[1]Diossine!Y427</f>
        <v>322.04222217153085</v>
      </c>
      <c r="X141" s="155">
        <f>[1]Benzoapyrene!$Y427</f>
        <v>7.0828432364259015</v>
      </c>
      <c r="Y141" s="155">
        <f>[1]Benzobfluoranthene!$Y427</f>
        <v>8.9942396712389723</v>
      </c>
      <c r="Z141" s="155">
        <f>[1]Benzokfluoranthene!$Y427</f>
        <v>4.4377867664864468</v>
      </c>
      <c r="AA141" s="155">
        <f>[1]Indeno123cdpyrene!$Y427</f>
        <v>4.927471529562637</v>
      </c>
      <c r="AB141" s="155">
        <f>[1]PAH!Y427</f>
        <v>43.266752302355094</v>
      </c>
      <c r="AC141" s="155">
        <f>[1]HCB!Y427</f>
        <v>37.887574317991181</v>
      </c>
      <c r="AD141" s="155">
        <f>[1]PCB!Y427</f>
        <v>151.43113418391607</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1418.9719051109196</v>
      </c>
      <c r="F152" s="152">
        <f t="shared" ref="F152:AD152" si="0">SUM(F$141, F$151, IF(AND(ISNUMBER(SEARCH($B$4,"AT|BE|CH|GB|IE|LT|LU|NL")),SUM(F$143:F$149)&gt;0),SUM(F$143:F$149)-SUM(F$27:F$33),0))</f>
        <v>1466.2892438035637</v>
      </c>
      <c r="G152" s="152">
        <f t="shared" si="0"/>
        <v>623.45625035368323</v>
      </c>
      <c r="H152" s="152">
        <f t="shared" si="0"/>
        <v>444.76022687769341</v>
      </c>
      <c r="I152" s="152">
        <f t="shared" si="0"/>
        <v>181.42546131212714</v>
      </c>
      <c r="J152" s="152">
        <f t="shared" si="0"/>
        <v>401.65213441275125</v>
      </c>
      <c r="K152" s="152">
        <f t="shared" si="0"/>
        <v>881.80916043168725</v>
      </c>
      <c r="L152" s="152">
        <f t="shared" si="0"/>
        <v>39.806610033573129</v>
      </c>
      <c r="M152" s="152">
        <f t="shared" si="0"/>
        <v>3825.2891165881201</v>
      </c>
      <c r="N152" s="152">
        <f t="shared" si="0"/>
        <v>294.90145902033754</v>
      </c>
      <c r="O152" s="152">
        <f t="shared" si="0"/>
        <v>8.3292190241878501</v>
      </c>
      <c r="P152" s="152">
        <f t="shared" si="0"/>
        <v>14.499428670592172</v>
      </c>
      <c r="Q152" s="152">
        <f t="shared" si="0"/>
        <v>36.347426142848022</v>
      </c>
      <c r="R152" s="152">
        <f t="shared" si="0"/>
        <v>57.619567346041521</v>
      </c>
      <c r="S152" s="152">
        <f t="shared" si="0"/>
        <v>505.29516045284055</v>
      </c>
      <c r="T152" s="152">
        <f t="shared" si="0"/>
        <v>115.34532943723455</v>
      </c>
      <c r="U152" s="152">
        <f t="shared" si="0"/>
        <v>8.7999333793076691</v>
      </c>
      <c r="V152" s="152">
        <f t="shared" si="0"/>
        <v>933.11853773833911</v>
      </c>
      <c r="W152" s="152">
        <f t="shared" si="0"/>
        <v>322.04222217153085</v>
      </c>
      <c r="X152" s="152">
        <f t="shared" si="0"/>
        <v>7.0828432364259015</v>
      </c>
      <c r="Y152" s="152">
        <f t="shared" si="0"/>
        <v>8.9942396712389723</v>
      </c>
      <c r="Z152" s="152">
        <f t="shared" si="0"/>
        <v>4.4377867664864468</v>
      </c>
      <c r="AA152" s="152">
        <f t="shared" si="0"/>
        <v>4.927471529562637</v>
      </c>
      <c r="AB152" s="152">
        <f t="shared" si="0"/>
        <v>43.266752302355094</v>
      </c>
      <c r="AC152" s="152">
        <f t="shared" si="0"/>
        <v>37.887574317991181</v>
      </c>
      <c r="AD152" s="152">
        <f t="shared" si="0"/>
        <v>151.43113418391607</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1418.9719051109196</v>
      </c>
      <c r="F154" s="152">
        <f>SUM(F$141, F$153, -1 * IF(OR($B$6=2005,$B$6&gt;=2020),SUM(F$99:F$122),0), IF(AND(ISNUMBER(SEARCH($B$4,"AT|BE|CH|GB|IE|LT|LU|NL")),SUM(F$143:F$149)&gt;0),SUM(F$143:F$149)-SUM(F$27:F$33),0))</f>
        <v>1466.2892438035637</v>
      </c>
      <c r="G154" s="152">
        <f>SUM(G$141, G$153, IF(AND(ISNUMBER(SEARCH($B$4,"AT|BE|CH|GB|IE|LT|LU|NL")),SUM(G$143:G$149)&gt;0),SUM(G$143:G$149)-SUM(G$27:G$33),0))</f>
        <v>623.45625035368323</v>
      </c>
      <c r="H154" s="152">
        <f>SUM(H$141, H$153, IF(AND(ISNUMBER(SEARCH($B$4,"AT|BE|CH|GB|IE|LT|LU|NL")),SUM(H$143:H$149)&gt;0),SUM(H$143:H$149)-SUM(H$27:H$33),0))</f>
        <v>444.76022687769341</v>
      </c>
      <c r="I154" s="152">
        <f t="shared" ref="I154:AD154" si="1">SUM(I$141, I$153, IF(AND(ISNUMBER(SEARCH($B$4,"AT|BE|CH|GB|IE|LT|LU|NL")),SUM(I$143:I$149)&gt;0),SUM(I$143:I$149)-SUM(I$27:I$33),0))</f>
        <v>181.42546131212714</v>
      </c>
      <c r="J154" s="152">
        <f t="shared" si="1"/>
        <v>401.65213441275125</v>
      </c>
      <c r="K154" s="152">
        <f t="shared" si="1"/>
        <v>881.80916043168725</v>
      </c>
      <c r="L154" s="152">
        <f t="shared" si="1"/>
        <v>39.806610033573129</v>
      </c>
      <c r="M154" s="152">
        <f t="shared" si="1"/>
        <v>3825.2891165881201</v>
      </c>
      <c r="N154" s="152">
        <f t="shared" si="1"/>
        <v>294.90145902033754</v>
      </c>
      <c r="O154" s="152">
        <f t="shared" si="1"/>
        <v>8.3292190241878501</v>
      </c>
      <c r="P154" s="152">
        <f t="shared" si="1"/>
        <v>14.499428670592172</v>
      </c>
      <c r="Q154" s="152">
        <f t="shared" si="1"/>
        <v>36.347426142848022</v>
      </c>
      <c r="R154" s="152">
        <f t="shared" si="1"/>
        <v>57.619567346041521</v>
      </c>
      <c r="S154" s="152">
        <f t="shared" si="1"/>
        <v>505.29516045284055</v>
      </c>
      <c r="T154" s="152">
        <f t="shared" si="1"/>
        <v>115.34532943723455</v>
      </c>
      <c r="U154" s="152">
        <f t="shared" si="1"/>
        <v>8.7999333793076691</v>
      </c>
      <c r="V154" s="152">
        <f t="shared" si="1"/>
        <v>933.11853773833911</v>
      </c>
      <c r="W154" s="152">
        <f t="shared" si="1"/>
        <v>322.04222217153085</v>
      </c>
      <c r="X154" s="152">
        <f t="shared" si="1"/>
        <v>7.0828432364259015</v>
      </c>
      <c r="Y154" s="152">
        <f t="shared" si="1"/>
        <v>8.9942396712389723</v>
      </c>
      <c r="Z154" s="152">
        <f t="shared" si="1"/>
        <v>4.4377867664864468</v>
      </c>
      <c r="AA154" s="152">
        <f t="shared" si="1"/>
        <v>4.927471529562637</v>
      </c>
      <c r="AB154" s="152">
        <f t="shared" si="1"/>
        <v>43.266752302355094</v>
      </c>
      <c r="AC154" s="152">
        <f t="shared" si="1"/>
        <v>37.887574317991181</v>
      </c>
      <c r="AD154" s="152">
        <f t="shared" si="1"/>
        <v>151.43113418391607</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[1]NOx!Y434</f>
        <v>34.924440744179535</v>
      </c>
      <c r="F157" s="148">
        <f>[1]NMVOC!Y434</f>
        <v>0.55106602771991409</v>
      </c>
      <c r="G157" s="148">
        <f>[1]SOx!Y434</f>
        <v>2.3307390332799396</v>
      </c>
      <c r="H157" s="148" t="str">
        <f>[1]NH3!Y434</f>
        <v>NA</v>
      </c>
      <c r="I157" s="148">
        <f>'[1]pm2.5'!Y434</f>
        <v>0.66003317049197674</v>
      </c>
      <c r="J157" s="148">
        <f>[1]pm10!Y434</f>
        <v>0.66003317049197674</v>
      </c>
      <c r="K157" s="148">
        <f>[1]PST!Y434</f>
        <v>0.67350323519589472</v>
      </c>
      <c r="L157" s="148">
        <f>[1]BC!Y434</f>
        <v>0.3168166663161488</v>
      </c>
      <c r="M157" s="148">
        <f>[1]CO!Y434</f>
        <v>4.401058405708266</v>
      </c>
      <c r="N157" s="148">
        <f>[1]piombo!$Y434</f>
        <v>4.3479343931790693</v>
      </c>
      <c r="O157" s="148">
        <f>[1]cadmio!$Y434</f>
        <v>1.3572521257427166E-3</v>
      </c>
      <c r="P157" s="148" t="str">
        <f>[1]mercurio!$Y434</f>
        <v>NA</v>
      </c>
      <c r="Q157" s="148" t="str">
        <f>[1]arsenico!Y434</f>
        <v>NA</v>
      </c>
      <c r="R157" s="148">
        <f>[1]cromo!Y434</f>
        <v>1.2392236996533945E-3</v>
      </c>
      <c r="S157" s="148">
        <f>[1]rame!Y434</f>
        <v>1.6902522592405822E-2</v>
      </c>
      <c r="T157" s="148">
        <f>[1]nichel!Y434</f>
        <v>4.0712763772281493E-3</v>
      </c>
      <c r="U157" s="148">
        <f>[1]selenio!Y434</f>
        <v>4.072104377228148E-2</v>
      </c>
      <c r="V157" s="148">
        <f>[1]zinco!Y434</f>
        <v>8.1253869168216419E-2</v>
      </c>
      <c r="W157" s="148" t="str">
        <f>[1]Diossine!Y434</f>
        <v>NA</v>
      </c>
      <c r="X157" s="135" t="s">
        <v>397</v>
      </c>
      <c r="Y157" s="135" t="s">
        <v>397</v>
      </c>
      <c r="Z157" s="135" t="s">
        <v>397</v>
      </c>
      <c r="AA157" s="135" t="s">
        <v>397</v>
      </c>
      <c r="AB157" s="148">
        <f>[1]PAH!Y434</f>
        <v>5.2771402771991402E-4</v>
      </c>
      <c r="AC157" s="148" t="str">
        <f>[1]HCB!Y434</f>
        <v>NA</v>
      </c>
      <c r="AD157" s="148" t="str">
        <f>[1]PCB!Y434</f>
        <v>NA</v>
      </c>
      <c r="AE157" s="136"/>
      <c r="AF157" s="151">
        <f>'[1]dati attività'!Q213</f>
        <v>84723.234552574184</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[1]NOx!Y435</f>
        <v>9.74657164439847</v>
      </c>
      <c r="F158" s="148">
        <f>[1]NMVOC!Y435</f>
        <v>0.19817043602371015</v>
      </c>
      <c r="G158" s="148">
        <f>[1]SOx!Y435</f>
        <v>0.70113759260574027</v>
      </c>
      <c r="H158" s="148" t="str">
        <f>[1]NH3!Y435</f>
        <v>NA</v>
      </c>
      <c r="I158" s="148">
        <f>'[1]pm2.5'!Y435</f>
        <v>0.12170752043738568</v>
      </c>
      <c r="J158" s="148">
        <f>[1]pm10!Y435</f>
        <v>0.12170752043738568</v>
      </c>
      <c r="K158" s="148">
        <f>[1]PST!Y435</f>
        <v>0.12419134738508744</v>
      </c>
      <c r="L158" s="148">
        <f>[1]BC!Y435</f>
        <v>5.8418865329945127E-2</v>
      </c>
      <c r="M158" s="148">
        <f>[1]CO!Y435</f>
        <v>2.67844607370807</v>
      </c>
      <c r="N158" s="148">
        <f>[1]piombo!$Y435</f>
        <v>1.1721597950578748</v>
      </c>
      <c r="O158" s="148">
        <f>[1]cadmio!$Y435</f>
        <v>3.6605400195363218E-4</v>
      </c>
      <c r="P158" s="148" t="str">
        <f>[1]mercurio!$Y435</f>
        <v>NA</v>
      </c>
      <c r="Q158" s="148" t="str">
        <f>[1]arsenico!Y435</f>
        <v>NA</v>
      </c>
      <c r="R158" s="148">
        <f>[1]cromo!Y435</f>
        <v>3.3484411738444688E-4</v>
      </c>
      <c r="S158" s="148">
        <f>[1]rame!Y435</f>
        <v>4.5826513322219133E-3</v>
      </c>
      <c r="T158" s="148">
        <f>[1]nichel!Y435</f>
        <v>1.0986420058608966E-3</v>
      </c>
      <c r="U158" s="148">
        <f>[1]selenio!Y435</f>
        <v>1.0978140058608964E-2</v>
      </c>
      <c r="V158" s="148">
        <f>[1]zinco!Y435</f>
        <v>2.1920468696963957E-2</v>
      </c>
      <c r="W158" s="148" t="str">
        <f>[1]Diossine!Y435</f>
        <v>NA</v>
      </c>
      <c r="X158" s="135" t="s">
        <v>397</v>
      </c>
      <c r="Y158" s="135" t="s">
        <v>397</v>
      </c>
      <c r="Z158" s="135" t="s">
        <v>397</v>
      </c>
      <c r="AA158" s="135" t="s">
        <v>397</v>
      </c>
      <c r="AB158" s="148">
        <f>[1]PAH!Y435</f>
        <v>2.2152243602371007E-4</v>
      </c>
      <c r="AC158" s="148" t="str">
        <f>[1]HCB!Y435</f>
        <v>NA</v>
      </c>
      <c r="AD158" s="148" t="str">
        <f>[1]PCB!Y435</f>
        <v>NA</v>
      </c>
      <c r="AE158" s="136"/>
      <c r="AF158" s="151">
        <f>'[1]dati attività'!Q214</f>
        <v>30528.915363665823</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[1]NOx!Y436</f>
        <v>99.714825835167147</v>
      </c>
      <c r="F159" s="148">
        <f>[1]NMVOC!Y436</f>
        <v>3.9319225098488766</v>
      </c>
      <c r="G159" s="148">
        <f>[1]SOx!Y436</f>
        <v>94.851981486205574</v>
      </c>
      <c r="H159" s="148">
        <f>[1]NH3!Y436</f>
        <v>1.1270666275092921E-2</v>
      </c>
      <c r="I159" s="148">
        <f>'[1]pm2.5'!Y436</f>
        <v>12.053710544762554</v>
      </c>
      <c r="J159" s="148">
        <f>[1]pm10!Y436</f>
        <v>12.057171818410772</v>
      </c>
      <c r="K159" s="148">
        <f>[1]PST!Y436</f>
        <v>12.303236549398747</v>
      </c>
      <c r="L159" s="148">
        <f>[1]BC!Y436</f>
        <v>1.4620307490983406</v>
      </c>
      <c r="M159" s="148">
        <f>[1]CO!Y436</f>
        <v>12.106342115681565</v>
      </c>
      <c r="N159" s="148">
        <f>[1]piombo!$Y436</f>
        <v>0.31519286905941812</v>
      </c>
      <c r="O159" s="148">
        <f>[1]cadmio!$Y436</f>
        <v>2.0035237831803349E-2</v>
      </c>
      <c r="P159" s="148" t="str">
        <f>[1]mercurio!$Y436</f>
        <v>NA</v>
      </c>
      <c r="Q159" s="148">
        <f>[1]arsenico!Y436</f>
        <v>0.15770097715840939</v>
      </c>
      <c r="R159" s="148">
        <f>[1]cromo!Y436</f>
        <v>9.3290123794242993E-2</v>
      </c>
      <c r="S159" s="148">
        <f>[1]rame!Y436</f>
        <v>0.15770097715840939</v>
      </c>
      <c r="T159" s="148">
        <f>[1]nichel!Y436</f>
        <v>5.0363674965922787</v>
      </c>
      <c r="U159" s="148">
        <f>[1]selenio!Y436</f>
        <v>0.36783699191187796</v>
      </c>
      <c r="V159" s="148">
        <f>[1]zinco!Y436</f>
        <v>0.90315676045995197</v>
      </c>
      <c r="W159" s="148">
        <f>[1]Diossine!Y436</f>
        <v>2.1443428986097639E-4</v>
      </c>
      <c r="X159" s="135" t="s">
        <v>397</v>
      </c>
      <c r="Y159" s="135" t="s">
        <v>397</v>
      </c>
      <c r="Z159" s="135" t="s">
        <v>397</v>
      </c>
      <c r="AA159" s="135" t="s">
        <v>397</v>
      </c>
      <c r="AB159" s="148">
        <f>[1]PAH!Y436</f>
        <v>6.597978149568505E-2</v>
      </c>
      <c r="AC159" s="148">
        <f>[1]HCB!Y436</f>
        <v>1.3195956299137012E-4</v>
      </c>
      <c r="AD159" s="148">
        <f>[1]PCB!Y436</f>
        <v>6.2680792420900805E-5</v>
      </c>
      <c r="AE159" s="136"/>
      <c r="AF159" s="151">
        <f>'[1]dati attività'!Q215</f>
        <v>67802.959029008256</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[1]NOx!Y437</f>
        <v>NE</v>
      </c>
      <c r="F160" s="148" t="str">
        <f>[1]NMVOC!Y437</f>
        <v>NE</v>
      </c>
      <c r="G160" s="148" t="str">
        <f>[1]SOx!Y437</f>
        <v>NE</v>
      </c>
      <c r="H160" s="148" t="str">
        <f>[1]NH3!Y437</f>
        <v>NE</v>
      </c>
      <c r="I160" s="148" t="str">
        <f>'[1]pm2.5'!Y437</f>
        <v>NE</v>
      </c>
      <c r="J160" s="148" t="str">
        <f>[1]pm10!Y437</f>
        <v>NE</v>
      </c>
      <c r="K160" s="148" t="str">
        <f>[1]PST!Y437</f>
        <v>NE</v>
      </c>
      <c r="L160" s="148" t="str">
        <f>[1]BC!Y437</f>
        <v>NE</v>
      </c>
      <c r="M160" s="148" t="str">
        <f>[1]CO!Y437</f>
        <v>NE</v>
      </c>
      <c r="N160" s="148" t="str">
        <f>[1]piombo!$Y437</f>
        <v>NE</v>
      </c>
      <c r="O160" s="148" t="str">
        <f>[1]cadmio!$Y437</f>
        <v>NE</v>
      </c>
      <c r="P160" s="148" t="str">
        <f>[1]mercurio!$Y437</f>
        <v>NE</v>
      </c>
      <c r="Q160" s="148" t="str">
        <f>[1]arsenico!Y437</f>
        <v>NE</v>
      </c>
      <c r="R160" s="148" t="str">
        <f>[1]cromo!Y437</f>
        <v>NE</v>
      </c>
      <c r="S160" s="148" t="str">
        <f>[1]rame!Y437</f>
        <v>NE</v>
      </c>
      <c r="T160" s="148" t="str">
        <f>[1]nichel!Y437</f>
        <v>NE</v>
      </c>
      <c r="U160" s="148" t="str">
        <f>[1]selenio!Y437</f>
        <v>NE</v>
      </c>
      <c r="V160" s="148" t="str">
        <f>[1]zinco!Y437</f>
        <v>NE</v>
      </c>
      <c r="W160" s="148" t="str">
        <f>[1]Diossine!Y437</f>
        <v>NE</v>
      </c>
      <c r="X160" s="135" t="s">
        <v>397</v>
      </c>
      <c r="Y160" s="135" t="s">
        <v>397</v>
      </c>
      <c r="Z160" s="135" t="s">
        <v>397</v>
      </c>
      <c r="AA160" s="135" t="s">
        <v>397</v>
      </c>
      <c r="AB160" s="148" t="str">
        <f>[1]PAH!Y437</f>
        <v>NE</v>
      </c>
      <c r="AC160" s="148" t="str">
        <f>[1]HCB!Y437</f>
        <v>NE</v>
      </c>
      <c r="AD160" s="148" t="str">
        <f>[1]PCB!Y437</f>
        <v>NE</v>
      </c>
      <c r="AE160" s="136"/>
      <c r="AF160" s="151" t="str">
        <f>'[1]dati attività'!Q216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[1]NOx!Y439</f>
        <v>NA</v>
      </c>
      <c r="F161" s="148" t="str">
        <f>[1]NMVOC!Y439</f>
        <v>NA</v>
      </c>
      <c r="G161" s="148" t="str">
        <f>[1]SOx!Y439</f>
        <v>NA</v>
      </c>
      <c r="H161" s="148" t="str">
        <f>[1]NH3!Y439</f>
        <v>NA</v>
      </c>
      <c r="I161" s="148" t="str">
        <f>'[1]pm2.5'!Y439</f>
        <v>NA</v>
      </c>
      <c r="J161" s="148" t="str">
        <f>[1]pm10!Y439</f>
        <v>NA</v>
      </c>
      <c r="K161" s="148" t="str">
        <f>[1]PST!Y439</f>
        <v>NA</v>
      </c>
      <c r="L161" s="148" t="str">
        <f>[1]BC!Y439</f>
        <v>NA</v>
      </c>
      <c r="M161" s="148" t="str">
        <f>[1]CO!Y439</f>
        <v>NA</v>
      </c>
      <c r="N161" s="148" t="str">
        <f>[1]piombo!$Y439</f>
        <v>NA</v>
      </c>
      <c r="O161" s="148" t="str">
        <f>[1]cadmio!$Y439</f>
        <v>NA</v>
      </c>
      <c r="P161" s="148" t="str">
        <f>[1]mercurio!$Y439</f>
        <v>NA</v>
      </c>
      <c r="Q161" s="148" t="str">
        <f>[1]arsenico!Y439</f>
        <v>NA</v>
      </c>
      <c r="R161" s="148" t="str">
        <f>[1]cromo!Y439</f>
        <v>NA</v>
      </c>
      <c r="S161" s="148" t="str">
        <f>[1]rame!Y439</f>
        <v>NA</v>
      </c>
      <c r="T161" s="148" t="str">
        <f>[1]nichel!Y439</f>
        <v>NA</v>
      </c>
      <c r="U161" s="148" t="str">
        <f>[1]selenio!Y439</f>
        <v>NA</v>
      </c>
      <c r="V161" s="148" t="str">
        <f>[1]zinco!Y439</f>
        <v>NA</v>
      </c>
      <c r="W161" s="148" t="str">
        <f>[1]Diossine!Y439</f>
        <v>NA</v>
      </c>
      <c r="X161" s="135" t="s">
        <v>384</v>
      </c>
      <c r="Y161" s="135" t="s">
        <v>384</v>
      </c>
      <c r="Z161" s="135" t="s">
        <v>384</v>
      </c>
      <c r="AA161" s="135" t="s">
        <v>384</v>
      </c>
      <c r="AB161" s="148" t="str">
        <f>[1]PAH!Y439</f>
        <v>NA</v>
      </c>
      <c r="AC161" s="148" t="str">
        <f>[1]HCB!Y439</f>
        <v>NA</v>
      </c>
      <c r="AD161" s="148" t="str">
        <f>[1]PCB!Y439</f>
        <v>NA</v>
      </c>
      <c r="AE161" s="136"/>
      <c r="AF161" s="151" t="str">
        <f>'[1]dati attività'!Q218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[1]NOx!Y440</f>
        <v>NA</v>
      </c>
      <c r="F162" s="149" t="str">
        <f>[1]NMVOC!Y440</f>
        <v>NA</v>
      </c>
      <c r="G162" s="149">
        <f>[1]SOx!Y440</f>
        <v>5300.2541436464089</v>
      </c>
      <c r="H162" s="149" t="str">
        <f>[1]NH3!Y440</f>
        <v>NA</v>
      </c>
      <c r="I162" s="149" t="str">
        <f>'[1]pm2.5'!Y440</f>
        <v>NA</v>
      </c>
      <c r="J162" s="149" t="str">
        <f>[1]pm10!Y440</f>
        <v>NA</v>
      </c>
      <c r="K162" s="149" t="str">
        <f>[1]PST!Y440</f>
        <v>NA</v>
      </c>
      <c r="L162" s="149" t="str">
        <f>[1]BC!Y440</f>
        <v>NA</v>
      </c>
      <c r="M162" s="149" t="str">
        <f>[1]CO!Y440</f>
        <v>NA</v>
      </c>
      <c r="N162" s="149" t="str">
        <f>[1]piombo!$Y440</f>
        <v>NA</v>
      </c>
      <c r="O162" s="149" t="str">
        <f>[1]cadmio!$Y440</f>
        <v>NA</v>
      </c>
      <c r="P162" s="149" t="str">
        <f>[1]mercurio!$Y440</f>
        <v>NA</v>
      </c>
      <c r="Q162" s="149" t="str">
        <f>[1]arsenico!Y440</f>
        <v>NA</v>
      </c>
      <c r="R162" s="149" t="str">
        <f>[1]cromo!Y440</f>
        <v>NA</v>
      </c>
      <c r="S162" s="149" t="str">
        <f>[1]rame!Y440</f>
        <v>NA</v>
      </c>
      <c r="T162" s="149" t="str">
        <f>[1]nichel!Y440</f>
        <v>NA</v>
      </c>
      <c r="U162" s="149" t="str">
        <f>[1]selenio!Y440</f>
        <v>NA</v>
      </c>
      <c r="V162" s="149" t="str">
        <f>[1]zinco!Y440</f>
        <v>NA</v>
      </c>
      <c r="W162" s="149" t="str">
        <f>[1]Diossine!Y440</f>
        <v>NA</v>
      </c>
      <c r="X162" s="137" t="s">
        <v>384</v>
      </c>
      <c r="Y162" s="137" t="s">
        <v>384</v>
      </c>
      <c r="Z162" s="137" t="s">
        <v>384</v>
      </c>
      <c r="AA162" s="137" t="s">
        <v>384</v>
      </c>
      <c r="AB162" s="149" t="str">
        <f>[1]PAH!Y440</f>
        <v>NA</v>
      </c>
      <c r="AC162" s="149" t="str">
        <f>[1]HCB!Y440</f>
        <v>NA</v>
      </c>
      <c r="AD162" s="149" t="str">
        <f>[1]PCB!Y440</f>
        <v>NA</v>
      </c>
      <c r="AE162" s="136"/>
      <c r="AF162" s="154" t="str">
        <f>'[1]dati attività'!Q219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[1]NOx!Y441</f>
        <v>6.0396441687808319E-2</v>
      </c>
      <c r="F163" s="149">
        <f>[1]NMVOC!Y441</f>
        <v>4.8251505044064258</v>
      </c>
      <c r="G163" s="149">
        <f>[1]SOx!Y441</f>
        <v>0.36763051462144197</v>
      </c>
      <c r="H163" s="149">
        <f>[1]NH3!Y441</f>
        <v>0.41358432894912217</v>
      </c>
      <c r="I163" s="149">
        <f>'[1]pm2.5'!Y441</f>
        <v>4.1358432894912216</v>
      </c>
      <c r="J163" s="149">
        <f>[1]pm10!Y441</f>
        <v>5.054919576044826</v>
      </c>
      <c r="K163" s="149">
        <f>[1]PST!Y441</f>
        <v>5.616577306716473</v>
      </c>
      <c r="L163" s="149">
        <f>[1]BC!Y441</f>
        <v>1.737054181586313</v>
      </c>
      <c r="M163" s="149">
        <f>[1]CO!Y441</f>
        <v>123.30940177927532</v>
      </c>
      <c r="N163" s="149" t="str">
        <f>[1]piombo!$Y441</f>
        <v>NA</v>
      </c>
      <c r="O163" s="149" t="str">
        <f>[1]cadmio!$Y441</f>
        <v>NA</v>
      </c>
      <c r="P163" s="149" t="str">
        <f>[1]mercurio!$Y441</f>
        <v>NA</v>
      </c>
      <c r="Q163" s="149" t="str">
        <f>[1]arsenico!Y441</f>
        <v>NA</v>
      </c>
      <c r="R163" s="149" t="str">
        <f>[1]cromo!Y441</f>
        <v>NA</v>
      </c>
      <c r="S163" s="149" t="str">
        <f>[1]rame!Y441</f>
        <v>NA</v>
      </c>
      <c r="T163" s="149" t="str">
        <f>[1]nichel!Y441</f>
        <v>NA</v>
      </c>
      <c r="U163" s="149" t="str">
        <f>[1]selenio!Y441</f>
        <v>NA</v>
      </c>
      <c r="V163" s="149" t="str">
        <f>[1]zinco!Y441</f>
        <v>NA</v>
      </c>
      <c r="W163" s="149">
        <f>[1]Diossine!Y441</f>
        <v>4.5953814327680247</v>
      </c>
      <c r="X163" s="137" t="s">
        <v>397</v>
      </c>
      <c r="Y163" s="137" t="s">
        <v>397</v>
      </c>
      <c r="Z163" s="137" t="s">
        <v>397</v>
      </c>
      <c r="AA163" s="137" t="s">
        <v>397</v>
      </c>
      <c r="AB163" s="149">
        <f>[1]PAH!Y441</f>
        <v>3.9428372693149649</v>
      </c>
      <c r="AC163" s="149" t="str">
        <f>[1]HCB!Y441</f>
        <v>NA</v>
      </c>
      <c r="AD163" s="149" t="str">
        <f>[1]PCB!Y441</f>
        <v>NA</v>
      </c>
      <c r="AE163" s="136"/>
      <c r="AF163" s="154">
        <f>'[1]dati attività'!Q220</f>
        <v>12786.848687664849</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[1]NOx!Y442</f>
        <v>7.6370996607350223</v>
      </c>
      <c r="F164" s="149">
        <f>[1]NMVOC!Y442</f>
        <v>1235.8985785333048</v>
      </c>
      <c r="G164" s="149">
        <f>[1]SOx!Y442</f>
        <v>0.46486693587082756</v>
      </c>
      <c r="H164" s="149">
        <f>[1]NH3!Y442</f>
        <v>0.52297530285468097</v>
      </c>
      <c r="I164" s="149">
        <f>'[1]pm2.5'!Y442</f>
        <v>5.5635670516455429</v>
      </c>
      <c r="J164" s="149">
        <f>[1]pm10!Y442</f>
        <v>6.799915285344551</v>
      </c>
      <c r="K164" s="149">
        <f>[1]PST!Y442</f>
        <v>7.5554614281606129</v>
      </c>
      <c r="L164" s="149">
        <f>[1]BC!Y442</f>
        <v>2.3366981616911282</v>
      </c>
      <c r="M164" s="149">
        <f>[1]CO!Y442</f>
        <v>155.92411807334011</v>
      </c>
      <c r="N164" s="149" t="str">
        <f>[1]piombo!$Y442</f>
        <v>NA</v>
      </c>
      <c r="O164" s="149" t="str">
        <f>[1]cadmio!$Y442</f>
        <v>NA</v>
      </c>
      <c r="P164" s="149" t="str">
        <f>[1]mercurio!$Y442</f>
        <v>NA</v>
      </c>
      <c r="Q164" s="149" t="str">
        <f>[1]arsenico!Y442</f>
        <v>NA</v>
      </c>
      <c r="R164" s="149" t="str">
        <f>[1]cromo!Y442</f>
        <v>NA</v>
      </c>
      <c r="S164" s="149" t="str">
        <f>[1]rame!Y442</f>
        <v>NA</v>
      </c>
      <c r="T164" s="149" t="str">
        <f>[1]nichel!Y442</f>
        <v>NA</v>
      </c>
      <c r="U164" s="149" t="str">
        <f>[1]selenio!Y442</f>
        <v>NA</v>
      </c>
      <c r="V164" s="149" t="str">
        <f>[1]zinco!Y442</f>
        <v>NA</v>
      </c>
      <c r="W164" s="149">
        <f>[1]Diossine!Y442</f>
        <v>6.1817411684950478</v>
      </c>
      <c r="X164" s="137" t="s">
        <v>397</v>
      </c>
      <c r="Y164" s="137" t="s">
        <v>397</v>
      </c>
      <c r="Z164" s="137" t="s">
        <v>397</v>
      </c>
      <c r="AA164" s="137" t="s">
        <v>397</v>
      </c>
      <c r="AB164" s="149">
        <f>[1]PAH!Y442</f>
        <v>5.303933922568751</v>
      </c>
      <c r="AC164" s="149" t="str">
        <f>[1]HCB!Y442</f>
        <v>NA</v>
      </c>
      <c r="AD164" s="149" t="str">
        <f>[1]PCB!Y442</f>
        <v>NA</v>
      </c>
      <c r="AE164" s="138"/>
      <c r="AF164" s="154">
        <f>'[1]dati attività'!Q221</f>
        <v>27989.565191495632</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BO193"/>
  <sheetViews>
    <sheetView topLeftCell="A133"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2003</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2003</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[1]NOx!Z300</f>
        <v>122.88340000000001</v>
      </c>
      <c r="F14" s="140">
        <f>[1]NMVOC!Z300</f>
        <v>4.1615777343999998</v>
      </c>
      <c r="G14" s="140">
        <f>[1]SOx!Z300</f>
        <v>198.23390000000003</v>
      </c>
      <c r="H14" s="140">
        <f>[1]NH3!Z300</f>
        <v>0.17751608159999999</v>
      </c>
      <c r="I14" s="140">
        <f>'[1]pm2.5'!Z300</f>
        <v>4.1066259399079987</v>
      </c>
      <c r="J14" s="140">
        <f>[1]pm10!Z300</f>
        <v>6.5</v>
      </c>
      <c r="K14" s="140">
        <f>[1]PST!Z300</f>
        <v>6.8421052631578947</v>
      </c>
      <c r="L14" s="140">
        <f>[1]BC!Z300</f>
        <v>0.17752136353146228</v>
      </c>
      <c r="M14" s="140">
        <f>[1]CO!Z300</f>
        <v>28.22109901952</v>
      </c>
      <c r="N14" s="140">
        <f>[1]piombo!Z300</f>
        <v>3.6249490948940601</v>
      </c>
      <c r="O14" s="140">
        <f>[1]cadmio!Z300</f>
        <v>0.16041916855327737</v>
      </c>
      <c r="P14" s="140">
        <f>[1]mercurio!Z300</f>
        <v>0.99538827296606658</v>
      </c>
      <c r="Q14" s="140">
        <f>[1]arsenico!Z300</f>
        <v>3.6653045298295255</v>
      </c>
      <c r="R14" s="140">
        <f>[1]cromo!Z300</f>
        <v>10.294384627877708</v>
      </c>
      <c r="S14" s="140">
        <f>[1]rame!Z300</f>
        <v>5.5256125759408681</v>
      </c>
      <c r="T14" s="140">
        <f>[1]nichel!Z300</f>
        <v>21.14242496535369</v>
      </c>
      <c r="U14" s="140">
        <f>[1]selenio!Z300</f>
        <v>3.0714884185126676</v>
      </c>
      <c r="V14" s="140">
        <f>[1]zinco!Z300</f>
        <v>5.6533625184838758</v>
      </c>
      <c r="W14" s="140">
        <f>[1]Diossine!Z300</f>
        <v>15.750943852080525</v>
      </c>
      <c r="X14" s="140" t="str">
        <f>[1]Benzoapyrene!$Z300</f>
        <v>NE</v>
      </c>
      <c r="Y14" s="140" t="str">
        <f>[1]Benzobfluoranthene!$Z300</f>
        <v>NE</v>
      </c>
      <c r="Z14" s="140" t="str">
        <f>[1]Benzokfluoranthene!$Z300</f>
        <v>NE</v>
      </c>
      <c r="AA14" s="140" t="str">
        <f>[1]Indeno123cdpyrene!$Z300</f>
        <v>NE</v>
      </c>
      <c r="AB14" s="140">
        <f>[1]PAH!Z300</f>
        <v>0.59656912897840264</v>
      </c>
      <c r="AC14" s="140">
        <f>[1]HCB!Z300</f>
        <v>0.31155994522467434</v>
      </c>
      <c r="AD14" s="140">
        <f>[1]PCB!Z300</f>
        <v>7.6394417060999989E-2</v>
      </c>
      <c r="AE14" s="127"/>
      <c r="AF14" s="150">
        <f>'[1]dati attività'!$R$4</f>
        <v>579681.17208000005</v>
      </c>
      <c r="AG14" s="150">
        <f>'[1]dati attività'!$R$5</f>
        <v>369825.17</v>
      </c>
      <c r="AH14" s="150">
        <f>'[1]dati attività'!$R$6</f>
        <v>742858.6</v>
      </c>
      <c r="AI14" s="150">
        <f>'[1]dati attività'!$R$7</f>
        <v>21478.284</v>
      </c>
      <c r="AJ14" s="150">
        <f>'[1]dati attività'!$R$8</f>
        <v>1800.3240000000001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[1]NOx!Z301</f>
        <v>25.268729999999998</v>
      </c>
      <c r="F15" s="140">
        <f>[1]NMVOC!Z301</f>
        <v>0.82406738982000005</v>
      </c>
      <c r="G15" s="140">
        <f>[1]SOx!Z301</f>
        <v>73.651520000000005</v>
      </c>
      <c r="H15" s="140">
        <f>[1]NH3!Z301</f>
        <v>6.2457581976000008E-2</v>
      </c>
      <c r="I15" s="140">
        <f>'[1]pm2.5'!Z301</f>
        <v>1.1733965704281861</v>
      </c>
      <c r="J15" s="140">
        <f>[1]pm10!Z301</f>
        <v>1.6130952000000003</v>
      </c>
      <c r="K15" s="140">
        <f>[1]PST!Z301</f>
        <v>2.0163690000000001</v>
      </c>
      <c r="L15" s="140">
        <f>[1]BC!Z301</f>
        <v>6.0819310348290634E-2</v>
      </c>
      <c r="M15" s="140">
        <f>[1]CO!Z301</f>
        <v>4.1525273406000007</v>
      </c>
      <c r="N15" s="140">
        <f>[1]piombo!Z301</f>
        <v>0.47486433703915359</v>
      </c>
      <c r="O15" s="140">
        <f>[1]cadmio!Z301</f>
        <v>2.6965862854497358E-2</v>
      </c>
      <c r="P15" s="140">
        <f>[1]mercurio!Z301</f>
        <v>0.14616069161428577</v>
      </c>
      <c r="Q15" s="140">
        <f>[1]arsenico!Z301</f>
        <v>0.14560829411428577</v>
      </c>
      <c r="R15" s="140">
        <f>[1]cromo!Z301</f>
        <v>0.90949163570894265</v>
      </c>
      <c r="S15" s="140">
        <f>[1]rame!Z301</f>
        <v>0.90540307254021168</v>
      </c>
      <c r="T15" s="140">
        <f>[1]nichel!Z301</f>
        <v>5.3916883262412716</v>
      </c>
      <c r="U15" s="140">
        <f>[1]selenio!Z301</f>
        <v>0.19718871615238104</v>
      </c>
      <c r="V15" s="140">
        <f>[1]zinco!Z301</f>
        <v>0.65247959183673476</v>
      </c>
      <c r="W15" s="140">
        <f>[1]Diossine!Z301</f>
        <v>4.7311428571428573</v>
      </c>
      <c r="X15" s="140" t="str">
        <f>[1]Benzoapyrene!$Z301</f>
        <v>NE</v>
      </c>
      <c r="Y15" s="140" t="str">
        <f>[1]Benzobfluoranthene!$Z301</f>
        <v>NE</v>
      </c>
      <c r="Z15" s="140" t="str">
        <f>[1]Benzokfluoranthene!$Z301</f>
        <v>NE</v>
      </c>
      <c r="AA15" s="140" t="str">
        <f>[1]Indeno123cdpyrene!$Z301</f>
        <v>NE</v>
      </c>
      <c r="AB15" s="140">
        <f>[1]PAH!Z301</f>
        <v>6.8099295000000004E-2</v>
      </c>
      <c r="AC15" s="140" t="str">
        <f>[1]HCB!Z301</f>
        <v>NA</v>
      </c>
      <c r="AD15" s="140" t="str">
        <f>[1]PCB!Z301</f>
        <v>NA</v>
      </c>
      <c r="AE15" s="127"/>
      <c r="AF15" s="150">
        <f>'[1]dati attività'!$R$9</f>
        <v>308605.25988000009</v>
      </c>
      <c r="AG15" s="150" t="str">
        <f>'[1]dati attività'!$R$10</f>
        <v>NO</v>
      </c>
      <c r="AH15" s="150">
        <f>'[1]dati attività'!$R$11</f>
        <v>3682.65</v>
      </c>
      <c r="AI15" s="150" t="str">
        <f>'[1]dati attività'!$R$12</f>
        <v>NO</v>
      </c>
      <c r="AJ15" s="150" t="str">
        <f>'[1]dati attività'!$R$13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[1]NOx!Z302</f>
        <v>9.6828933553746275</v>
      </c>
      <c r="F16" s="140">
        <f>[1]NMVOC!Z302</f>
        <v>0.56225471232109592</v>
      </c>
      <c r="G16" s="140">
        <f>[1]SOx!Z302</f>
        <v>11.509959282420589</v>
      </c>
      <c r="H16" s="140">
        <f>[1]NH3!Z302</f>
        <v>3.8636276628589081E-2</v>
      </c>
      <c r="I16" s="140">
        <f>'[1]pm2.5'!Z302</f>
        <v>0.54429043686953338</v>
      </c>
      <c r="J16" s="140">
        <f>[1]pm10!Z302</f>
        <v>0.81584702100000006</v>
      </c>
      <c r="K16" s="140">
        <f>[1]PST!Z302</f>
        <v>1.0198087762500001</v>
      </c>
      <c r="L16" s="140">
        <f>[1]BC!Z302</f>
        <v>0.15815174943359134</v>
      </c>
      <c r="M16" s="140">
        <f>[1]CO!Z302</f>
        <v>17.642966367925546</v>
      </c>
      <c r="N16" s="140">
        <f>[1]piombo!Z302</f>
        <v>7.2119268376763787E-2</v>
      </c>
      <c r="O16" s="140">
        <f>[1]cadmio!Z302</f>
        <v>3.7005973488107467E-3</v>
      </c>
      <c r="P16" s="140">
        <f>[1]mercurio!Z302</f>
        <v>3.4348999927728101E-2</v>
      </c>
      <c r="Q16" s="140">
        <f>[1]arsenico!Z302</f>
        <v>1.9789093599197626E-2</v>
      </c>
      <c r="R16" s="140">
        <f>[1]cromo!Z302</f>
        <v>0.49779727555221565</v>
      </c>
      <c r="S16" s="140">
        <f>[1]rame!Z302</f>
        <v>0.24862101379126067</v>
      </c>
      <c r="T16" s="140">
        <f>[1]nichel!Z302</f>
        <v>0.41817565612391672</v>
      </c>
      <c r="U16" s="140">
        <f>[1]selenio!Z302</f>
        <v>0.10662671967616483</v>
      </c>
      <c r="V16" s="140">
        <f>[1]zinco!Z302</f>
        <v>1.9160251530493867E-2</v>
      </c>
      <c r="W16" s="140">
        <f>[1]Diossine!Z302</f>
        <v>0.13412176071345708</v>
      </c>
      <c r="X16" s="140" t="str">
        <f>[1]Benzoapyrene!$Z302</f>
        <v>NE</v>
      </c>
      <c r="Y16" s="140" t="str">
        <f>[1]Benzobfluoranthene!$Z302</f>
        <v>NE</v>
      </c>
      <c r="Z16" s="140" t="str">
        <f>[1]Benzokfluoranthene!$Z302</f>
        <v>NE</v>
      </c>
      <c r="AA16" s="140" t="str">
        <f>[1]Indeno123cdpyrene!$Z302</f>
        <v>NE</v>
      </c>
      <c r="AB16" s="140">
        <f>[1]PAH!Z302</f>
        <v>4.6115067918862572E-2</v>
      </c>
      <c r="AC16" s="140" t="str">
        <f>[1]HCB!Z302</f>
        <v>NA</v>
      </c>
      <c r="AD16" s="140" t="str">
        <f>[1]PCB!Z302</f>
        <v>NA</v>
      </c>
      <c r="AE16" s="127"/>
      <c r="AF16" s="150">
        <f>'[1]dati attività'!$R$14</f>
        <v>5503.1016799999998</v>
      </c>
      <c r="AG16" s="150">
        <f>'[1]dati attività'!$R$15</f>
        <v>56282.152962279994</v>
      </c>
      <c r="AH16" s="150">
        <f>'[1]dati attività'!$R$16</f>
        <v>48973.197227923185</v>
      </c>
      <c r="AI16" s="150" t="str">
        <f>'[1]dati attività'!$R$17</f>
        <v>NO</v>
      </c>
      <c r="AJ16" s="150" t="str">
        <f>'[1]dati attività'!$R$18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[1]NOx!Z303</f>
        <v>10.447766242</v>
      </c>
      <c r="F17" s="140">
        <f>[1]NMVOC!Z303</f>
        <v>1.053899937868235</v>
      </c>
      <c r="G17" s="140">
        <f>[1]SOx!Z303</f>
        <v>9.9204867500000002</v>
      </c>
      <c r="H17" s="140">
        <f>[1]NH3!Z303</f>
        <v>5.2858940820415888E-2</v>
      </c>
      <c r="I17" s="140">
        <f>'[1]pm2.5'!Z303</f>
        <v>2.6687315488705559</v>
      </c>
      <c r="J17" s="140">
        <f>[1]pm10!Z303</f>
        <v>3.3767390549999994</v>
      </c>
      <c r="K17" s="140">
        <f>[1]PST!Z303</f>
        <v>4.7634062747368429</v>
      </c>
      <c r="L17" s="140">
        <f>[1]BC!Z303</f>
        <v>7.0788931110480008E-3</v>
      </c>
      <c r="M17" s="140">
        <f>[1]CO!Z303</f>
        <v>225.80220503895077</v>
      </c>
      <c r="N17" s="140">
        <f>[1]piombo!Z303</f>
        <v>37.65474163521597</v>
      </c>
      <c r="O17" s="140">
        <f>[1]cadmio!Z303</f>
        <v>1.1888170352523511</v>
      </c>
      <c r="P17" s="140">
        <f>[1]mercurio!Z303</f>
        <v>0.90555862263215636</v>
      </c>
      <c r="Q17" s="140">
        <f>[1]arsenico!Z303</f>
        <v>2.0899266877485916</v>
      </c>
      <c r="R17" s="140">
        <f>[1]cromo!Z303</f>
        <v>5.0056011076722973</v>
      </c>
      <c r="S17" s="140">
        <f>[1]rame!Z303</f>
        <v>17.506055938659394</v>
      </c>
      <c r="T17" s="140">
        <f>[1]nichel!Z303</f>
        <v>1.2970983162782881</v>
      </c>
      <c r="U17" s="140">
        <f>[1]selenio!Z303</f>
        <v>0.61507459399999997</v>
      </c>
      <c r="V17" s="140">
        <f>[1]zinco!Z303</f>
        <v>103.77467947521596</v>
      </c>
      <c r="W17" s="140">
        <f>[1]Diossine!Z303</f>
        <v>53.942154000000002</v>
      </c>
      <c r="X17" s="140" t="str">
        <f>[1]Benzoapyrene!$Z303</f>
        <v>NE</v>
      </c>
      <c r="Y17" s="140" t="str">
        <f>[1]Benzobfluoranthene!$Z303</f>
        <v>NE</v>
      </c>
      <c r="Z17" s="140" t="str">
        <f>[1]Benzokfluoranthene!$Z303</f>
        <v>NE</v>
      </c>
      <c r="AA17" s="140" t="str">
        <f>[1]Indeno123cdpyrene!$Z303</f>
        <v>NE</v>
      </c>
      <c r="AB17" s="140">
        <f>[1]PAH!Z303</f>
        <v>1.7980718000000002</v>
      </c>
      <c r="AC17" s="140">
        <f>[1]HCB!Z303</f>
        <v>2.9030726488421186</v>
      </c>
      <c r="AD17" s="140">
        <f>[1]PCB!Z303</f>
        <v>26.172180536335691</v>
      </c>
      <c r="AE17" s="127"/>
      <c r="AF17" s="150">
        <f>'[1]dati attività'!$R$19</f>
        <v>4476.9452400000009</v>
      </c>
      <c r="AG17" s="150">
        <f>'[1]dati attività'!$R$20</f>
        <v>284205.98555772001</v>
      </c>
      <c r="AH17" s="150">
        <f>'[1]dati attività'!$R$21</f>
        <v>81440.100000000006</v>
      </c>
      <c r="AI17" s="150" t="str">
        <f>'[1]dati attività'!$R$22</f>
        <v>NO</v>
      </c>
      <c r="AJ17" s="150" t="str">
        <f>'[1]dati attività'!$R$23</f>
        <v>NO</v>
      </c>
      <c r="AK17" s="126" t="s">
        <v>384</v>
      </c>
      <c r="AL17" s="113" t="s">
        <v>12</v>
      </c>
    </row>
    <row r="18" spans="1:39" s="1" customFormat="1" ht="24.75" customHeight="1" thickBot="1" x14ac:dyDescent="0.25">
      <c r="A18" s="81" t="s">
        <v>112</v>
      </c>
      <c r="B18" s="81" t="s">
        <v>154</v>
      </c>
      <c r="C18" s="89" t="s">
        <v>266</v>
      </c>
      <c r="D18" s="75"/>
      <c r="E18" s="140">
        <f>[1]NOx!Z304</f>
        <v>2.2520182369230768</v>
      </c>
      <c r="F18" s="140">
        <f>[1]NMVOC!Z304</f>
        <v>3.4607988064102564</v>
      </c>
      <c r="G18" s="140">
        <f>[1]SOx!Z304</f>
        <v>6.2077751250000004</v>
      </c>
      <c r="H18" s="140">
        <f>[1]NH3!Z304</f>
        <v>9.7459999999999995E-3</v>
      </c>
      <c r="I18" s="140">
        <f>'[1]pm2.5'!Z304</f>
        <v>0.75550825431224078</v>
      </c>
      <c r="J18" s="140">
        <f>[1]pm10!Z304</f>
        <v>1.0701308175694402</v>
      </c>
      <c r="K18" s="140">
        <f>[1]PST!Z304</f>
        <v>1.5287583108134855</v>
      </c>
      <c r="L18" s="140">
        <f>[1]BC!Z304</f>
        <v>5.6923965997313197E-2</v>
      </c>
      <c r="M18" s="140">
        <f>[1]CO!Z304</f>
        <v>12.795058074537208</v>
      </c>
      <c r="N18" s="140">
        <f>[1]piombo!Z304</f>
        <v>18.130447199999999</v>
      </c>
      <c r="O18" s="140">
        <f>[1]cadmio!Z304</f>
        <v>0.52992813999999999</v>
      </c>
      <c r="P18" s="140">
        <f>[1]mercurio!Z304</f>
        <v>0.68811934200000013</v>
      </c>
      <c r="Q18" s="140">
        <f>[1]arsenico!Z304</f>
        <v>2.1867603</v>
      </c>
      <c r="R18" s="140">
        <f>[1]cromo!Z304</f>
        <v>1.3862211</v>
      </c>
      <c r="S18" s="140">
        <f>[1]rame!Z304</f>
        <v>1.4313997102272726</v>
      </c>
      <c r="T18" s="140">
        <f>[1]nichel!Z304</f>
        <v>0.6568004999999999</v>
      </c>
      <c r="U18" s="140" t="str">
        <f>[1]selenio!Z304</f>
        <v>NA</v>
      </c>
      <c r="V18" s="140">
        <f>[1]zinco!Z304</f>
        <v>27.218369332282847</v>
      </c>
      <c r="W18" s="140">
        <f>[1]Diossine!Z304</f>
        <v>43.997</v>
      </c>
      <c r="X18" s="140" t="str">
        <f>[1]Benzoapyrene!$Z304</f>
        <v>NE</v>
      </c>
      <c r="Y18" s="140" t="str">
        <f>[1]Benzobfluoranthene!$Z304</f>
        <v>NE</v>
      </c>
      <c r="Z18" s="140" t="str">
        <f>[1]Benzokfluoranthene!$Z304</f>
        <v>NE</v>
      </c>
      <c r="AA18" s="140" t="str">
        <f>[1]Indeno123cdpyrene!$Z304</f>
        <v>NE</v>
      </c>
      <c r="AB18" s="140">
        <f>[1]PAH!Z304</f>
        <v>0.11317735000000001</v>
      </c>
      <c r="AC18" s="140">
        <f>[1]HCB!Z304</f>
        <v>5.0489999999999995</v>
      </c>
      <c r="AD18" s="140">
        <f>[1]PCB!Z304</f>
        <v>4.4550000000000001</v>
      </c>
      <c r="AE18" s="127"/>
      <c r="AF18" s="150">
        <f>'[1]dati attività'!$R$24</f>
        <v>3511.0504799999999</v>
      </c>
      <c r="AG18" s="150">
        <f>'[1]dati attività'!$R$25</f>
        <v>287.58699999999999</v>
      </c>
      <c r="AH18" s="150">
        <f>'[1]dati attività'!$R$26</f>
        <v>16562.7</v>
      </c>
      <c r="AI18" s="150" t="str">
        <f>'[1]dati attività'!$R$27</f>
        <v>NO</v>
      </c>
      <c r="AJ18" s="150" t="str">
        <f>'[1]dati attività'!$R$28</f>
        <v>NO</v>
      </c>
      <c r="AK18" s="126" t="s">
        <v>384</v>
      </c>
      <c r="AL18" s="113" t="s">
        <v>12</v>
      </c>
    </row>
    <row r="19" spans="1:39" s="1" customFormat="1" ht="24.75" customHeight="1" thickBot="1" x14ac:dyDescent="0.25">
      <c r="A19" s="81" t="s">
        <v>112</v>
      </c>
      <c r="B19" s="81" t="s">
        <v>155</v>
      </c>
      <c r="C19" s="89" t="s">
        <v>50</v>
      </c>
      <c r="D19" s="75"/>
      <c r="E19" s="140">
        <f>[1]NOx!Z305</f>
        <v>8.7993613995831144</v>
      </c>
      <c r="F19" s="140">
        <f>[1]NMVOC!Z305</f>
        <v>0.62166815531999997</v>
      </c>
      <c r="G19" s="140">
        <f>[1]SOx!Z305</f>
        <v>17.466846238520972</v>
      </c>
      <c r="H19" s="140">
        <f>[1]NH3!Z305</f>
        <v>2.6847000000000002E-5</v>
      </c>
      <c r="I19" s="140">
        <f>'[1]pm2.5'!Z305</f>
        <v>1.5110967970761622</v>
      </c>
      <c r="J19" s="140">
        <f>[1]pm10!Z305</f>
        <v>1.9512212225600003</v>
      </c>
      <c r="K19" s="140">
        <f>[1]PST!Z305</f>
        <v>2.0539170763789478</v>
      </c>
      <c r="L19" s="140">
        <f>[1]BC!Z305</f>
        <v>7.9037329741263512E-2</v>
      </c>
      <c r="M19" s="140">
        <f>[1]CO!Z305</f>
        <v>2.8319855108</v>
      </c>
      <c r="N19" s="140">
        <f>[1]piombo!Z305</f>
        <v>0.2885795450165381</v>
      </c>
      <c r="O19" s="140">
        <f>[1]cadmio!Z305</f>
        <v>1.5828185973047373E-2</v>
      </c>
      <c r="P19" s="140">
        <f>[1]mercurio!Z305</f>
        <v>0.10498087737986363</v>
      </c>
      <c r="Q19" s="140">
        <f>[1]arsenico!Z305</f>
        <v>8.7152586563994772E-2</v>
      </c>
      <c r="R19" s="140">
        <f>[1]cromo!Z305</f>
        <v>1.0357690010952465</v>
      </c>
      <c r="S19" s="140">
        <f>[1]rame!Z305</f>
        <v>0.69777595376871826</v>
      </c>
      <c r="T19" s="140">
        <f>[1]nichel!Z305</f>
        <v>2.7271385433709101</v>
      </c>
      <c r="U19" s="140">
        <f>[1]selenio!Z305</f>
        <v>0.22341001553367154</v>
      </c>
      <c r="V19" s="140">
        <f>[1]zinco!Z305</f>
        <v>0.29014464936663009</v>
      </c>
      <c r="W19" s="140">
        <f>[1]Diossine!Z305</f>
        <v>2.0554583756432461</v>
      </c>
      <c r="X19" s="140" t="str">
        <f>[1]Benzoapyrene!$Z305</f>
        <v>NE</v>
      </c>
      <c r="Y19" s="140" t="str">
        <f>[1]Benzobfluoranthene!$Z305</f>
        <v>NE</v>
      </c>
      <c r="Z19" s="140" t="str">
        <f>[1]Benzokfluoranthene!$Z305</f>
        <v>NE</v>
      </c>
      <c r="AA19" s="140" t="str">
        <f>[1]Indeno123cdpyrene!$Z305</f>
        <v>NE</v>
      </c>
      <c r="AB19" s="140">
        <f>[1]PAH!Z305</f>
        <v>3.0646966913871362E-2</v>
      </c>
      <c r="AC19" s="140">
        <f>[1]HCB!Z305</f>
        <v>2.7359128690169103E-5</v>
      </c>
      <c r="AD19" s="140">
        <f>[1]PCB!Z305</f>
        <v>1.7719020000000002E-7</v>
      </c>
      <c r="AE19" s="127"/>
      <c r="AF19" s="150">
        <f>'[1]dati attività'!$R$29</f>
        <v>101019.68583999999</v>
      </c>
      <c r="AG19" s="150">
        <f>'[1]dati attività'!$R$30</f>
        <v>256.69399999999996</v>
      </c>
      <c r="AH19" s="150">
        <f>'[1]dati attività'!$R$31</f>
        <v>131725.4</v>
      </c>
      <c r="AI19" s="150" t="str">
        <f>'[1]dati attività'!$R$32</f>
        <v>NO</v>
      </c>
      <c r="AJ19" s="150" t="str">
        <f>'[1]dati attività'!$R$33</f>
        <v>NO</v>
      </c>
      <c r="AK19" s="126" t="s">
        <v>384</v>
      </c>
      <c r="AL19" s="113" t="s">
        <v>12</v>
      </c>
    </row>
    <row r="20" spans="1:39" s="1" customFormat="1" ht="24.75" customHeight="1" thickBot="1" x14ac:dyDescent="0.25">
      <c r="A20" s="81" t="s">
        <v>112</v>
      </c>
      <c r="B20" s="81" t="s">
        <v>156</v>
      </c>
      <c r="C20" s="89" t="s">
        <v>51</v>
      </c>
      <c r="D20" s="75"/>
      <c r="E20" s="140">
        <f>[1]NOx!Z306</f>
        <v>4.3658599999999996</v>
      </c>
      <c r="F20" s="140">
        <f>[1]NMVOC!Z306</f>
        <v>4.7455000000000006E-5</v>
      </c>
      <c r="G20" s="140">
        <f>[1]SOx!Z306</f>
        <v>3.0299999999999994</v>
      </c>
      <c r="H20" s="140">
        <f>[1]NH3!Z306</f>
        <v>0.3084575</v>
      </c>
      <c r="I20" s="140">
        <f>'[1]pm2.5'!Z306</f>
        <v>0.34879424999999997</v>
      </c>
      <c r="J20" s="140">
        <f>[1]pm10!Z306</f>
        <v>0.465059</v>
      </c>
      <c r="K20" s="140">
        <f>[1]PST!Z306</f>
        <v>0.66437000000000013</v>
      </c>
      <c r="L20" s="140">
        <f>[1]BC!Z306</f>
        <v>9.0686505000000008E-3</v>
      </c>
      <c r="M20" s="140">
        <f>[1]CO!Z306</f>
        <v>4.7455000000000002E-4</v>
      </c>
      <c r="N20" s="140" t="str">
        <f>[1]piombo!Z306</f>
        <v>NA</v>
      </c>
      <c r="O20" s="140" t="str">
        <f>[1]cadmio!Z306</f>
        <v>NA</v>
      </c>
      <c r="P20" s="140" t="str">
        <f>[1]mercurio!Z306</f>
        <v>NA</v>
      </c>
      <c r="Q20" s="140" t="str">
        <f>[1]arsenico!Z306</f>
        <v>NA</v>
      </c>
      <c r="R20" s="140" t="str">
        <f>[1]cromo!Z306</f>
        <v>NA</v>
      </c>
      <c r="S20" s="140" t="str">
        <f>[1]rame!Z306</f>
        <v>NA</v>
      </c>
      <c r="T20" s="140" t="str">
        <f>[1]nichel!Z306</f>
        <v>NA</v>
      </c>
      <c r="U20" s="140" t="str">
        <f>[1]selenio!Z306</f>
        <v>NA</v>
      </c>
      <c r="V20" s="140" t="str">
        <f>[1]zinco!Z306</f>
        <v>NA</v>
      </c>
      <c r="W20" s="140" t="str">
        <f>[1]Diossine!Z306</f>
        <v>NA</v>
      </c>
      <c r="X20" s="140" t="str">
        <f>[1]Benzoapyrene!$Z306</f>
        <v>NA</v>
      </c>
      <c r="Y20" s="140" t="str">
        <f>[1]Benzobfluoranthene!$Z306</f>
        <v>NA</v>
      </c>
      <c r="Z20" s="140" t="str">
        <f>[1]Benzokfluoranthene!$Z306</f>
        <v>NA</v>
      </c>
      <c r="AA20" s="140" t="str">
        <f>[1]Indeno123cdpyrene!$Z306</f>
        <v>NA</v>
      </c>
      <c r="AB20" s="140" t="str">
        <f>[1]PAH!Z306</f>
        <v>NA</v>
      </c>
      <c r="AC20" s="140" t="str">
        <f>[1]HCB!Z306</f>
        <v>NA</v>
      </c>
      <c r="AD20" s="140" t="str">
        <f>[1]PCB!Z306</f>
        <v>NA</v>
      </c>
      <c r="AE20" s="127"/>
      <c r="AF20" s="140">
        <f>'[1]dati attività'!$R$34</f>
        <v>7379.6536800000003</v>
      </c>
      <c r="AG20" s="140" t="str">
        <f>'[1]dati attività'!$R$35</f>
        <v>NO</v>
      </c>
      <c r="AH20" s="140">
        <f>'[1]dati attività'!$R$36</f>
        <v>70121.7</v>
      </c>
      <c r="AI20" s="140">
        <f>'[1]dati attività'!$R$37</f>
        <v>500</v>
      </c>
      <c r="AJ20" s="140" t="str">
        <f>'[1]dati attività'!$R$38</f>
        <v>NO</v>
      </c>
      <c r="AK20" s="126" t="s">
        <v>384</v>
      </c>
      <c r="AL20" s="113" t="s">
        <v>12</v>
      </c>
    </row>
    <row r="21" spans="1:39" s="1" customFormat="1" ht="24.75" customHeight="1" thickBot="1" x14ac:dyDescent="0.25">
      <c r="A21" s="81" t="s">
        <v>112</v>
      </c>
      <c r="B21" s="81" t="s">
        <v>157</v>
      </c>
      <c r="C21" s="89" t="s">
        <v>52</v>
      </c>
      <c r="D21" s="75"/>
      <c r="E21" s="140">
        <f>[1]NOx!Z307</f>
        <v>3.736824258613479</v>
      </c>
      <c r="F21" s="140">
        <f>[1]NMVOC!Z307</f>
        <v>0.32044427855999996</v>
      </c>
      <c r="G21" s="140">
        <f>[1]SOx!Z307</f>
        <v>4.6558665004353212</v>
      </c>
      <c r="H21" s="140" t="str">
        <f>[1]NH3!Z307</f>
        <v>NA</v>
      </c>
      <c r="I21" s="140">
        <f>'[1]pm2.5'!Z307</f>
        <v>0.39775654723935489</v>
      </c>
      <c r="J21" s="140">
        <f>[1]pm10!Z307</f>
        <v>0.51200564592000009</v>
      </c>
      <c r="K21" s="140">
        <f>[1]PST!Z307</f>
        <v>0.53895331149473702</v>
      </c>
      <c r="L21" s="140">
        <f>[1]BC!Z307</f>
        <v>2.1377677836038719E-2</v>
      </c>
      <c r="M21" s="140">
        <f>[1]CO!Z307</f>
        <v>1.3598522471999999</v>
      </c>
      <c r="N21" s="140">
        <f>[1]piombo!Z307</f>
        <v>0.1228061727703704</v>
      </c>
      <c r="O21" s="140">
        <f>[1]cadmio!Z307</f>
        <v>6.6575004074074084E-3</v>
      </c>
      <c r="P21" s="140">
        <f>[1]mercurio!Z307</f>
        <v>4.7531842600000013E-2</v>
      </c>
      <c r="Q21" s="140">
        <f>[1]arsenico!Z307</f>
        <v>3.5793997600000009E-2</v>
      </c>
      <c r="R21" s="140">
        <f>[1]cromo!Z307</f>
        <v>0.52329452939102927</v>
      </c>
      <c r="S21" s="140">
        <f>[1]rame!Z307</f>
        <v>0.32314947600740745</v>
      </c>
      <c r="T21" s="140">
        <f>[1]nichel!Z307</f>
        <v>1.0734264180444448</v>
      </c>
      <c r="U21" s="140">
        <f>[1]selenio!Z307</f>
        <v>0.11241389813333336</v>
      </c>
      <c r="V21" s="140">
        <f>[1]zinco!Z307</f>
        <v>0.10471428571428573</v>
      </c>
      <c r="W21" s="140">
        <f>[1]Diossine!Z307</f>
        <v>0.79927199770707957</v>
      </c>
      <c r="X21" s="140" t="str">
        <f>[1]Benzoapyrene!$Z307</f>
        <v>NE</v>
      </c>
      <c r="Y21" s="140" t="str">
        <f>[1]Benzobfluoranthene!$Z307</f>
        <v>NE</v>
      </c>
      <c r="Z21" s="140" t="str">
        <f>[1]Benzokfluoranthene!$Z307</f>
        <v>NE</v>
      </c>
      <c r="AA21" s="140" t="str">
        <f>[1]Indeno123cdpyrene!$Z307</f>
        <v>NE</v>
      </c>
      <c r="AB21" s="140">
        <f>[1]PAH!Z307</f>
        <v>1.8303459922613931E-2</v>
      </c>
      <c r="AC21" s="140">
        <f>[1]HCB!Z307</f>
        <v>1.1563198624247638E-2</v>
      </c>
      <c r="AD21" s="140">
        <f>[1]PCB!Z307</f>
        <v>7.0602000000000009E-3</v>
      </c>
      <c r="AE21" s="127"/>
      <c r="AF21" s="150">
        <f>'[1]dati attività'!$R$39</f>
        <v>32240.034720000003</v>
      </c>
      <c r="AG21" s="150" t="str">
        <f>'[1]dati attività'!$R$40</f>
        <v>NO</v>
      </c>
      <c r="AH21" s="150">
        <f>'[1]dati attività'!$R$41</f>
        <v>78252.3</v>
      </c>
      <c r="AI21" s="150">
        <f>'[1]dati attività'!$R$42</f>
        <v>2017.2000000000003</v>
      </c>
      <c r="AJ21" s="150" t="str">
        <f>'[1]dati attività'!$R$43</f>
        <v>NO</v>
      </c>
      <c r="AK21" s="126" t="s">
        <v>384</v>
      </c>
      <c r="AL21" s="113" t="s">
        <v>12</v>
      </c>
    </row>
    <row r="22" spans="1:39" s="1" customFormat="1" ht="24.75" customHeight="1" thickBot="1" x14ac:dyDescent="0.25">
      <c r="A22" s="81" t="s">
        <v>112</v>
      </c>
      <c r="B22" s="82" t="s">
        <v>158</v>
      </c>
      <c r="C22" s="89" t="s">
        <v>288</v>
      </c>
      <c r="D22" s="75"/>
      <c r="E22" s="140">
        <f>[1]NOx!Z308</f>
        <v>109.06192453457209</v>
      </c>
      <c r="F22" s="140">
        <f>[1]NMVOC!Z308</f>
        <v>1.77575851585</v>
      </c>
      <c r="G22" s="140">
        <f>[1]SOx!Z308</f>
        <v>57.579462164911334</v>
      </c>
      <c r="H22" s="140">
        <f>[1]NH3!Z308</f>
        <v>1.0952454907119653</v>
      </c>
      <c r="I22" s="140">
        <f>'[1]pm2.5'!Z308</f>
        <v>7.3101606099894747</v>
      </c>
      <c r="J22" s="140">
        <f>[1]pm10!Z308</f>
        <v>9.7944116756799993</v>
      </c>
      <c r="K22" s="140">
        <f>[1]PST!Z308</f>
        <v>13.99068655747519</v>
      </c>
      <c r="L22" s="140">
        <f>[1]BC!Z308</f>
        <v>0.24383802877823399</v>
      </c>
      <c r="M22" s="140">
        <f>[1]CO!Z308</f>
        <v>48.269244578249996</v>
      </c>
      <c r="N22" s="140">
        <f>[1]piombo!Z308</f>
        <v>80.871803758000013</v>
      </c>
      <c r="O22" s="140">
        <f>[1]cadmio!Z308</f>
        <v>0.69780528400000008</v>
      </c>
      <c r="P22" s="140">
        <f>[1]mercurio!Z308</f>
        <v>1.3649055074762746</v>
      </c>
      <c r="Q22" s="140">
        <f>[1]arsenico!Z308</f>
        <v>26.054941896000003</v>
      </c>
      <c r="R22" s="140">
        <f>[1]cromo!Z308</f>
        <v>4.0696897600000002</v>
      </c>
      <c r="S22" s="140">
        <f>[1]rame!Z308</f>
        <v>3.0075756</v>
      </c>
      <c r="T22" s="140">
        <f>[1]nichel!Z308</f>
        <v>7.598792918</v>
      </c>
      <c r="U22" s="140">
        <f>[1]selenio!Z308</f>
        <v>1.5945703960000002</v>
      </c>
      <c r="V22" s="140">
        <f>[1]zinco!Z308</f>
        <v>23.324902313999999</v>
      </c>
      <c r="W22" s="140">
        <f>[1]Diossine!Z308</f>
        <v>2.2695649000000002</v>
      </c>
      <c r="X22" s="140" t="str">
        <f>[1]Benzoapyrene!$Z308</f>
        <v>NE</v>
      </c>
      <c r="Y22" s="140" t="str">
        <f>[1]Benzobfluoranthene!$Z308</f>
        <v>NE</v>
      </c>
      <c r="Z22" s="140" t="str">
        <f>[1]Benzokfluoranthene!$Z308</f>
        <v>NE</v>
      </c>
      <c r="AA22" s="140" t="str">
        <f>[1]Indeno123cdpyrene!$Z308</f>
        <v>NE</v>
      </c>
      <c r="AB22" s="140">
        <f>[1]PAH!Z308</f>
        <v>1.7808000000000001E-2</v>
      </c>
      <c r="AC22" s="140">
        <f>[1]HCB!Z308</f>
        <v>0.49930427799999999</v>
      </c>
      <c r="AD22" s="140" t="str">
        <f>[1]PCB!Z308</f>
        <v>NA</v>
      </c>
      <c r="AE22" s="127"/>
      <c r="AF22" s="150">
        <f>'[1]dati attività'!$R$44</f>
        <v>164405.58768000003</v>
      </c>
      <c r="AG22" s="150">
        <f>'[1]dati attività'!$R$45</f>
        <v>21038.266000000003</v>
      </c>
      <c r="AH22" s="150">
        <f>'[1]dati attività'!$R$46</f>
        <v>152522.1</v>
      </c>
      <c r="AI22" s="150">
        <f>'[1]dati attività'!$R$47</f>
        <v>12741</v>
      </c>
      <c r="AJ22" s="150" t="str">
        <f>'[1]dati attività'!$R$48</f>
        <v>NO</v>
      </c>
      <c r="AK22" s="126" t="s">
        <v>384</v>
      </c>
      <c r="AL22" s="113" t="s">
        <v>12</v>
      </c>
    </row>
    <row r="23" spans="1:39" s="1" customFormat="1" ht="24.75" customHeight="1" thickBot="1" x14ac:dyDescent="0.25">
      <c r="A23" s="81" t="s">
        <v>119</v>
      </c>
      <c r="B23" s="82" t="s">
        <v>322</v>
      </c>
      <c r="C23" s="89" t="s">
        <v>337</v>
      </c>
      <c r="D23" s="108"/>
      <c r="E23" s="140">
        <f>[1]NOx!Z309</f>
        <v>32.500945766633954</v>
      </c>
      <c r="F23" s="140">
        <f>[1]NMVOC!Z309</f>
        <v>4.8900024194174136</v>
      </c>
      <c r="G23" s="140">
        <f>[1]SOx!Z309</f>
        <v>0.38101919329320727</v>
      </c>
      <c r="H23" s="140">
        <f>[1]NH3!Z309</f>
        <v>5.8764509394140935E-3</v>
      </c>
      <c r="I23" s="140">
        <f>'[1]pm2.5'!Z309</f>
        <v>3.6910311470653716</v>
      </c>
      <c r="J23" s="140">
        <f>[1]pm10!Z309</f>
        <v>3.6910311470653716</v>
      </c>
      <c r="K23" s="140">
        <f>[1]PST!Z309</f>
        <v>3.7663583133320118</v>
      </c>
      <c r="L23" s="140">
        <f>[1]BC!Z309</f>
        <v>2.2884393111805301</v>
      </c>
      <c r="M23" s="140">
        <f>[1]CO!Z309</f>
        <v>13.638492055649532</v>
      </c>
      <c r="N23" s="140" t="str">
        <f>[1]piombo!Z309</f>
        <v>NA</v>
      </c>
      <c r="O23" s="140">
        <f>[1]cadmio!Z309</f>
        <v>1.4822320110000854E-3</v>
      </c>
      <c r="P23" s="140" t="str">
        <f>[1]mercurio!Z309</f>
        <v>NA</v>
      </c>
      <c r="Q23" s="140" t="str">
        <f>[1]arsenico!Z309</f>
        <v>NA</v>
      </c>
      <c r="R23" s="140">
        <f>[1]cromo!Z309</f>
        <v>4.3548488144070623E-3</v>
      </c>
      <c r="S23" s="140">
        <f>[1]rame!Z309</f>
        <v>0.11563341831811294</v>
      </c>
      <c r="T23" s="140">
        <f>[1]nichel!Z309</f>
        <v>8.0046049011178004E-3</v>
      </c>
      <c r="U23" s="140">
        <f>[1]selenio!Z309</f>
        <v>1.6009209802235601E-2</v>
      </c>
      <c r="V23" s="140">
        <f>[1]zinco!Z309</f>
        <v>2.5422441152044332E-2</v>
      </c>
      <c r="W23" s="140" t="str">
        <f>[1]Diossine!Z309</f>
        <v>NA</v>
      </c>
      <c r="X23" s="140">
        <f>[1]Benzoapyrene!$Z309</f>
        <v>2.4013814703353394E-2</v>
      </c>
      <c r="Y23" s="140">
        <f>[1]Benzobfluoranthene!$Z309</f>
        <v>4.0023024505588992E-2</v>
      </c>
      <c r="Z23" s="140" t="str">
        <f>[1]Benzokfluoranthene!$Z309</f>
        <v>NE</v>
      </c>
      <c r="AA23" s="140" t="str">
        <f>[1]Indeno123cdpyrene!$Z309</f>
        <v>NE</v>
      </c>
      <c r="AB23" s="140">
        <f>[1]PAH!Z309</f>
        <v>6.4036839208942375E-2</v>
      </c>
      <c r="AC23" s="140" t="str">
        <f>[1]HCB!Z309</f>
        <v>NA</v>
      </c>
      <c r="AD23" s="140" t="str">
        <f>[1]PCB!Z309</f>
        <v>NA</v>
      </c>
      <c r="AE23" s="127"/>
      <c r="AF23" s="150">
        <f>'[1]dati attività'!$R$49</f>
        <v>34183.953395999997</v>
      </c>
      <c r="AG23" s="150" t="str">
        <f>'[1]dati attività'!$R$50</f>
        <v>NO</v>
      </c>
      <c r="AH23" s="150" t="str">
        <f>'[1]dati attività'!$R$51</f>
        <v>NO</v>
      </c>
      <c r="AI23" s="150" t="str">
        <f>'[1]dati attività'!$R$52</f>
        <v>NO</v>
      </c>
      <c r="AJ23" s="150" t="str">
        <f>'[1]dati attività'!$R$53</f>
        <v>NO</v>
      </c>
      <c r="AK23" s="126" t="s">
        <v>384</v>
      </c>
      <c r="AL23" s="113" t="s">
        <v>12</v>
      </c>
    </row>
    <row r="24" spans="1:39" s="1" customFormat="1" ht="24.75" customHeight="1" thickBot="1" x14ac:dyDescent="0.25">
      <c r="A24" s="72" t="s">
        <v>112</v>
      </c>
      <c r="B24" s="82" t="s">
        <v>321</v>
      </c>
      <c r="C24" s="89" t="s">
        <v>338</v>
      </c>
      <c r="D24" s="75"/>
      <c r="E24" s="140">
        <f>[1]NOx!Z310</f>
        <v>8.8240143418034034</v>
      </c>
      <c r="F24" s="140">
        <f>[1]NMVOC!Z310</f>
        <v>0.83420141752446753</v>
      </c>
      <c r="G24" s="140">
        <f>[1]SOx!Z310</f>
        <v>7.0956402022201841</v>
      </c>
      <c r="H24" s="140">
        <f>[1]NH3!Z310</f>
        <v>8.6381749999999997E-4</v>
      </c>
      <c r="I24" s="140">
        <f>'[1]pm2.5'!Z310</f>
        <v>0.60981860965090284</v>
      </c>
      <c r="J24" s="140">
        <f>[1]pm10!Z310</f>
        <v>0.79748680869635735</v>
      </c>
      <c r="K24" s="140">
        <f>[1]PST!Z310</f>
        <v>0.83945979862774456</v>
      </c>
      <c r="L24" s="140">
        <f>[1]BC!Z310</f>
        <v>3.1773190176408936E-2</v>
      </c>
      <c r="M24" s="140">
        <f>[1]CO!Z310</f>
        <v>4.0039086214632311</v>
      </c>
      <c r="N24" s="140">
        <f>[1]piombo!Z310</f>
        <v>0.26778005959247542</v>
      </c>
      <c r="O24" s="140">
        <f>[1]cadmio!Z310</f>
        <v>1.3901888626598068E-2</v>
      </c>
      <c r="P24" s="140">
        <f>[1]mercurio!Z310</f>
        <v>0.11547365533825868</v>
      </c>
      <c r="Q24" s="140">
        <f>[1]arsenico!Z310</f>
        <v>8.760805263206263E-2</v>
      </c>
      <c r="R24" s="140">
        <f>[1]cromo!Z310</f>
        <v>1.523513757279763</v>
      </c>
      <c r="S24" s="140">
        <f>[1]rame!Z310</f>
        <v>0.81147583663270362</v>
      </c>
      <c r="T24" s="140">
        <f>[1]nichel!Z310</f>
        <v>1.8384825266292832</v>
      </c>
      <c r="U24" s="140">
        <f>[1]selenio!Z310</f>
        <v>0.33063696243057372</v>
      </c>
      <c r="V24" s="140">
        <f>[1]zinco!Z310</f>
        <v>0.14995194237398335</v>
      </c>
      <c r="W24" s="140">
        <f>[1]Diossine!Z310</f>
        <v>1.1339824457669361</v>
      </c>
      <c r="X24" s="140" t="str">
        <f>[1]Benzoapyrene!$Z310</f>
        <v>NE</v>
      </c>
      <c r="Y24" s="140" t="str">
        <f>[1]Benzobfluoranthene!$Z310</f>
        <v>NE</v>
      </c>
      <c r="Z24" s="140" t="str">
        <f>[1]Benzokfluoranthene!$Z310</f>
        <v>NE</v>
      </c>
      <c r="AA24" s="140" t="str">
        <f>[1]Indeno123cdpyrene!$Z310</f>
        <v>NE</v>
      </c>
      <c r="AB24" s="140">
        <f>[1]PAH!Z310</f>
        <v>1.8104159220610108E-2</v>
      </c>
      <c r="AC24" s="140">
        <f>[1]HCB!Z310</f>
        <v>8.8029553198942703E-4</v>
      </c>
      <c r="AD24" s="140">
        <f>[1]PCB!Z310</f>
        <v>5.7011954999999999E-6</v>
      </c>
      <c r="AE24" s="127"/>
      <c r="AF24" s="150">
        <f>'[1]dati attività'!$R$54</f>
        <v>44555.088239999997</v>
      </c>
      <c r="AG24" s="150">
        <f>'[1]dati attività'!$R$55</f>
        <v>1727.635</v>
      </c>
      <c r="AH24" s="150">
        <f>'[1]dati attività'!$R$56</f>
        <v>272390.87608178699</v>
      </c>
      <c r="AI24" s="150" t="str">
        <f>'[1]dati attività'!$R$57</f>
        <v>NO</v>
      </c>
      <c r="AJ24" s="150" t="str">
        <f>'[1]dati attività'!$R$58</f>
        <v>NO</v>
      </c>
      <c r="AK24" s="126" t="s">
        <v>384</v>
      </c>
      <c r="AL24" s="113" t="s">
        <v>12</v>
      </c>
    </row>
    <row r="25" spans="1:39" s="1" customFormat="1" ht="24.75" customHeight="1" thickBot="1" x14ac:dyDescent="0.25">
      <c r="A25" s="81" t="s">
        <v>120</v>
      </c>
      <c r="B25" s="82" t="s">
        <v>160</v>
      </c>
      <c r="C25" s="90" t="s">
        <v>301</v>
      </c>
      <c r="D25" s="75"/>
      <c r="E25" s="140">
        <f>[1]NOx!Z311</f>
        <v>3.2856556730102344</v>
      </c>
      <c r="F25" s="140">
        <f>[1]NMVOC!Z311</f>
        <v>0.34450606716893634</v>
      </c>
      <c r="G25" s="140">
        <f>[1]SOx!Z311</f>
        <v>0.259029862072365</v>
      </c>
      <c r="H25" s="140" t="str">
        <f>[1]NH3!Z311</f>
        <v>NE</v>
      </c>
      <c r="I25" s="140">
        <f>'[1]pm2.5'!Z311</f>
        <v>4.297278770534757E-2</v>
      </c>
      <c r="J25" s="140">
        <f>[1]pm10!Z311</f>
        <v>4.297278770534757E-2</v>
      </c>
      <c r="K25" s="140">
        <f>[1]PST!Z311</f>
        <v>4.3849783372803638E-2</v>
      </c>
      <c r="L25" s="140">
        <f>[1]BC!Z311</f>
        <v>2.0626007498566835E-2</v>
      </c>
      <c r="M25" s="140">
        <f>[1]CO!Z311</f>
        <v>3.0176792256397889</v>
      </c>
      <c r="N25" s="140">
        <f>[1]piombo!Z311</f>
        <v>0.47783640495418761</v>
      </c>
      <c r="O25" s="140">
        <f>[1]cadmio!Z311</f>
        <v>1.4932470184633726E-4</v>
      </c>
      <c r="P25" s="140" t="str">
        <f>[1]mercurio!Z311</f>
        <v>NA</v>
      </c>
      <c r="Q25" s="140" t="str">
        <f>[1]arsenico!Z311</f>
        <v>NA</v>
      </c>
      <c r="R25" s="140">
        <f>[1]cromo!Z311</f>
        <v>1.3700617266644411E-4</v>
      </c>
      <c r="S25" s="140">
        <f>[1]rame!Z311</f>
        <v>1.8853230243673696E-3</v>
      </c>
      <c r="T25" s="140">
        <f>[1]nichel!Z311</f>
        <v>4.4857410553901181E-4</v>
      </c>
      <c r="U25" s="140">
        <f>[1]selenio!Z311</f>
        <v>4.4753910553901183E-3</v>
      </c>
      <c r="V25" s="140">
        <f>[1]zinco!Z311</f>
        <v>8.9460893995402125E-3</v>
      </c>
      <c r="W25" s="140" t="str">
        <f>[1]Diossine!Z311</f>
        <v>NA</v>
      </c>
      <c r="X25" s="140" t="str">
        <f>[1]Benzoapyrene!$Z311</f>
        <v>NE</v>
      </c>
      <c r="Y25" s="140" t="str">
        <f>[1]Benzobfluoranthene!$Z311</f>
        <v>NE</v>
      </c>
      <c r="Z25" s="140" t="str">
        <f>[1]Benzokfluoranthene!$Z311</f>
        <v>NE</v>
      </c>
      <c r="AA25" s="140" t="str">
        <f>[1]Indeno123cdpyrene!$Z311</f>
        <v>NE</v>
      </c>
      <c r="AB25" s="140">
        <f>[1]PAH!Z311</f>
        <v>3.7369606716893634E-4</v>
      </c>
      <c r="AC25" s="140" t="str">
        <f>[1]HCB!Z311</f>
        <v>NA</v>
      </c>
      <c r="AD25" s="140" t="str">
        <f>[1]PCB!Z311</f>
        <v>NA</v>
      </c>
      <c r="AE25" s="127"/>
      <c r="AF25" s="150">
        <f>'[1]dati attività'!$R59</f>
        <v>11278.211615055612</v>
      </c>
      <c r="AG25" s="150" t="str">
        <f>'[1]dati attività'!$R$50</f>
        <v>NO</v>
      </c>
      <c r="AH25" s="150" t="str">
        <f>'[1]dati attività'!$R$51</f>
        <v>NO</v>
      </c>
      <c r="AI25" s="150" t="str">
        <f>'[1]dati attività'!$R$52</f>
        <v>NO</v>
      </c>
      <c r="AJ25" s="150" t="str">
        <f>'[1]dati attività'!$R$53</f>
        <v>NO</v>
      </c>
      <c r="AK25" s="126" t="s">
        <v>384</v>
      </c>
      <c r="AL25" s="113" t="s">
        <v>12</v>
      </c>
    </row>
    <row r="26" spans="1:39" s="1" customFormat="1" ht="24.75" customHeight="1" thickBot="1" x14ac:dyDescent="0.25">
      <c r="A26" s="81" t="s">
        <v>120</v>
      </c>
      <c r="B26" s="81" t="s">
        <v>159</v>
      </c>
      <c r="C26" s="89" t="s">
        <v>311</v>
      </c>
      <c r="D26" s="75"/>
      <c r="E26" s="140">
        <f>[1]NOx!Z312</f>
        <v>2.7461103526731359</v>
      </c>
      <c r="F26" s="140">
        <f>[1]NMVOC!Z312</f>
        <v>0.26134177985074197</v>
      </c>
      <c r="G26" s="140">
        <f>[1]SOx!Z312</f>
        <v>0.24161440257040659</v>
      </c>
      <c r="H26" s="140" t="str">
        <f>[1]NH3!Z312</f>
        <v>NE</v>
      </c>
      <c r="I26" s="140">
        <f>'[1]pm2.5'!Z312</f>
        <v>2.6256809906987921E-2</v>
      </c>
      <c r="J26" s="140">
        <f>[1]pm10!Z312</f>
        <v>2.6256809906987921E-2</v>
      </c>
      <c r="K26" s="140">
        <f>[1]PST!Z312</f>
        <v>2.6792663170395841E-2</v>
      </c>
      <c r="L26" s="140">
        <f>[1]BC!Z312</f>
        <v>1.2603268755354202E-2</v>
      </c>
      <c r="M26" s="140">
        <f>[1]CO!Z312</f>
        <v>2.5025951520780243</v>
      </c>
      <c r="N26" s="140">
        <f>[1]piombo!Z312</f>
        <v>0.39573969165939099</v>
      </c>
      <c r="O26" s="140">
        <f>[1]cadmio!Z312</f>
        <v>1.2354510853502466E-4</v>
      </c>
      <c r="P26" s="140" t="str">
        <f>[1]mercurio!Z312</f>
        <v>NA</v>
      </c>
      <c r="Q26" s="140" t="str">
        <f>[1]arsenico!Z312</f>
        <v>NA</v>
      </c>
      <c r="R26" s="140">
        <f>[1]cromo!Z312</f>
        <v>1.1284610213589129E-4</v>
      </c>
      <c r="S26" s="140">
        <f>[1]rame!Z312</f>
        <v>1.540288229555768E-3</v>
      </c>
      <c r="T26" s="140">
        <f>[1]nichel!Z312</f>
        <v>3.7063532560507401E-4</v>
      </c>
      <c r="U26" s="140">
        <f>[1]selenio!Z312</f>
        <v>3.7063532560507391E-3</v>
      </c>
      <c r="V26" s="140">
        <f>[1]zinco!Z312</f>
        <v>7.396645647991926E-3</v>
      </c>
      <c r="W26" s="140" t="str">
        <f>[1]Diossine!Z312</f>
        <v>NA</v>
      </c>
      <c r="X26" s="140" t="str">
        <f>[1]Benzoapyrene!$Z312</f>
        <v>NE</v>
      </c>
      <c r="Y26" s="140" t="str">
        <f>[1]Benzobfluoranthene!$Z312</f>
        <v>NE</v>
      </c>
      <c r="Z26" s="140" t="str">
        <f>[1]Benzokfluoranthene!$Z312</f>
        <v>NE</v>
      </c>
      <c r="AA26" s="140" t="str">
        <f>[1]Indeno123cdpyrene!$Z312</f>
        <v>NE</v>
      </c>
      <c r="AB26" s="140">
        <f>[1]PAH!Z312</f>
        <v>2.6134177985074198E-4</v>
      </c>
      <c r="AC26" s="140" t="str">
        <f>[1]HCB!Z312</f>
        <v>NA</v>
      </c>
      <c r="AD26" s="140" t="str">
        <f>[1]PCB!Z312</f>
        <v>NA</v>
      </c>
      <c r="AE26" s="127"/>
      <c r="AF26" s="150">
        <f>'[1]dati attività'!$R60</f>
        <v>11179.969279090496</v>
      </c>
      <c r="AG26" s="150" t="str">
        <f>'[1]dati attività'!$R$50</f>
        <v>NO</v>
      </c>
      <c r="AH26" s="150" t="str">
        <f>'[1]dati attività'!$R$51</f>
        <v>NO</v>
      </c>
      <c r="AI26" s="150" t="str">
        <f>'[1]dati attività'!$R$52</f>
        <v>NO</v>
      </c>
      <c r="AJ26" s="150" t="str">
        <f>'[1]dati attività'!$R$53</f>
        <v>NO</v>
      </c>
      <c r="AK26" s="126" t="s">
        <v>384</v>
      </c>
      <c r="AL26" s="113" t="s">
        <v>12</v>
      </c>
    </row>
    <row r="27" spans="1:39" s="1" customFormat="1" ht="24.75" customHeight="1" thickBot="1" x14ac:dyDescent="0.25">
      <c r="A27" s="81" t="s">
        <v>121</v>
      </c>
      <c r="B27" s="81" t="s">
        <v>161</v>
      </c>
      <c r="C27" s="89" t="s">
        <v>53</v>
      </c>
      <c r="D27" s="75"/>
      <c r="E27" s="140">
        <f>[1]NOx!Z313</f>
        <v>292.73382591475115</v>
      </c>
      <c r="F27" s="140">
        <f>[1]NMVOC!Z313</f>
        <v>173.9441070061016</v>
      </c>
      <c r="G27" s="140">
        <f>[1]SOx!Z313</f>
        <v>5.0340754979529816</v>
      </c>
      <c r="H27" s="140">
        <f>[1]NH3!Z313</f>
        <v>17.793881149072742</v>
      </c>
      <c r="I27" s="140">
        <f>'[1]pm2.5'!Z313</f>
        <v>10.019151614403636</v>
      </c>
      <c r="J27" s="140">
        <f>[1]pm10!Z313</f>
        <v>10.019151614403636</v>
      </c>
      <c r="K27" s="140">
        <f>[1]PST!Z313</f>
        <v>10.019151614403636</v>
      </c>
      <c r="L27" s="140">
        <f>[1]BC!Z313</f>
        <v>6.9673163647158436</v>
      </c>
      <c r="M27" s="140">
        <f>[1]CO!Z313</f>
        <v>1464.8623408582769</v>
      </c>
      <c r="N27" s="140">
        <f>[1]piombo!Z313</f>
        <v>1.9268247834122562E-3</v>
      </c>
      <c r="O27" s="140">
        <f>[1]cadmio!Z313</f>
        <v>0.26774545587683596</v>
      </c>
      <c r="P27" s="140">
        <f>[1]mercurio!Z313</f>
        <v>0.15831514572964139</v>
      </c>
      <c r="Q27" s="140">
        <f>[1]arsenico!Z313</f>
        <v>4.834533135981583E-3</v>
      </c>
      <c r="R27" s="140">
        <f>[1]cromo!Z313</f>
        <v>1.2641366637648404</v>
      </c>
      <c r="S27" s="140">
        <f>[1]rame!Z313</f>
        <v>45.256918195258891</v>
      </c>
      <c r="T27" s="140">
        <f>[1]nichel!Z313</f>
        <v>1.8835843679163895</v>
      </c>
      <c r="U27" s="140">
        <f>[1]selenio!Z313</f>
        <v>0.26696208648854863</v>
      </c>
      <c r="V27" s="140">
        <f>[1]zinco!Z313</f>
        <v>26.712838583784155</v>
      </c>
      <c r="W27" s="140">
        <f>[1]Diossine!Z313</f>
        <v>14.546791498095686</v>
      </c>
      <c r="X27" s="140">
        <f>[1]Benzoapyrene!$Z313</f>
        <v>0.3258470638789096</v>
      </c>
      <c r="Y27" s="140">
        <f>[1]Benzobfluoranthene!$Z313</f>
        <v>0.38217564988474545</v>
      </c>
      <c r="Z27" s="140">
        <f>[1]Benzokfluoranthene!$Z313</f>
        <v>0.27605770709201233</v>
      </c>
      <c r="AA27" s="140">
        <f>[1]Indeno123cdpyrene!$Z313</f>
        <v>0.35140687278911481</v>
      </c>
      <c r="AB27" s="140">
        <f>[1]PAH!Z313</f>
        <v>1.3354872936447821</v>
      </c>
      <c r="AC27" s="140">
        <f>[1]HCB!Z313</f>
        <v>1.4546791498095686E-2</v>
      </c>
      <c r="AD27" s="140">
        <f>[1]PCB!Z313</f>
        <v>2.9333684553617314E-3</v>
      </c>
      <c r="AE27" s="127"/>
      <c r="AF27" s="150">
        <f>'[1]dati attività'!$R$61</f>
        <v>973415.03297326248</v>
      </c>
      <c r="AG27" s="150" t="s">
        <v>403</v>
      </c>
      <c r="AH27" s="150">
        <f>'[1]dati attività'!$R$62</f>
        <v>14379.173133169548</v>
      </c>
      <c r="AI27" s="150">
        <f>'[1]dati attività'!$R$63</f>
        <v>3398.1714530529021</v>
      </c>
      <c r="AJ27" s="150" t="s">
        <v>403</v>
      </c>
      <c r="AK27" s="126" t="s">
        <v>384</v>
      </c>
      <c r="AL27" s="113" t="s">
        <v>12</v>
      </c>
    </row>
    <row r="28" spans="1:39" s="1" customFormat="1" ht="24.75" customHeight="1" thickBot="1" x14ac:dyDescent="0.25">
      <c r="A28" s="81" t="s">
        <v>121</v>
      </c>
      <c r="B28" s="81" t="s">
        <v>162</v>
      </c>
      <c r="C28" s="89" t="s">
        <v>144</v>
      </c>
      <c r="D28" s="75"/>
      <c r="E28" s="140">
        <f>[1]NOx!Z314</f>
        <v>68.603678886864884</v>
      </c>
      <c r="F28" s="140">
        <f>[1]NMVOC!Z314</f>
        <v>11.75394608994203</v>
      </c>
      <c r="G28" s="140">
        <f>[1]SOx!Z314</f>
        <v>1.9275735612053986</v>
      </c>
      <c r="H28" s="140">
        <f>[1]NH3!Z314</f>
        <v>0.2508098561179159</v>
      </c>
      <c r="I28" s="140">
        <f>'[1]pm2.5'!Z314</f>
        <v>8.9548915421985225</v>
      </c>
      <c r="J28" s="140">
        <f>[1]pm10!Z314</f>
        <v>8.9548915421985225</v>
      </c>
      <c r="K28" s="140">
        <f>[1]PST!Z314</f>
        <v>8.9548915421985225</v>
      </c>
      <c r="L28" s="140">
        <f>[1]BC!Z314</f>
        <v>5.6813466612494459</v>
      </c>
      <c r="M28" s="140">
        <f>[1]CO!Z314</f>
        <v>106.55344038233783</v>
      </c>
      <c r="N28" s="140">
        <f>[1]piombo!Z314</f>
        <v>2.6221362978938603E-4</v>
      </c>
      <c r="O28" s="140">
        <f>[1]cadmio!Z314</f>
        <v>3.6300523351814745E-2</v>
      </c>
      <c r="P28" s="140">
        <f>[1]mercurio!Z314</f>
        <v>2.4773644536990495E-2</v>
      </c>
      <c r="Q28" s="140">
        <f>[1]arsenico!Z314</f>
        <v>5.2724558409852364E-4</v>
      </c>
      <c r="R28" s="140">
        <f>[1]cromo!Z314</f>
        <v>0.18800316808875173</v>
      </c>
      <c r="S28" s="140">
        <f>[1]rame!Z314</f>
        <v>6.1691495463873789</v>
      </c>
      <c r="T28" s="140">
        <f>[1]nichel!Z314</f>
        <v>0.25367029970093063</v>
      </c>
      <c r="U28" s="140">
        <f>[1]selenio!Z314</f>
        <v>3.6340136721330379E-2</v>
      </c>
      <c r="V28" s="140">
        <f>[1]zinco!Z314</f>
        <v>3.641337292448148</v>
      </c>
      <c r="W28" s="140">
        <f>[1]Diossine!Z314</f>
        <v>2.2032087493203787</v>
      </c>
      <c r="X28" s="140">
        <f>[1]Benzoapyrene!$Z314</f>
        <v>8.9402710542930072E-2</v>
      </c>
      <c r="Y28" s="140">
        <f>[1]Benzobfluoranthene!$Z314</f>
        <v>0.10099865284554108</v>
      </c>
      <c r="Z28" s="140">
        <f>[1]Benzokfluoranthene!$Z314</f>
        <v>7.8271285089302242E-2</v>
      </c>
      <c r="AA28" s="140">
        <f>[1]Indeno123cdpyrene!$Z314</f>
        <v>8.4842105674650822E-2</v>
      </c>
      <c r="AB28" s="140">
        <f>[1]PAH!Z314</f>
        <v>0.35351475415242417</v>
      </c>
      <c r="AC28" s="140">
        <f>[1]HCB!Z314</f>
        <v>2.2032087493203787E-3</v>
      </c>
      <c r="AD28" s="140">
        <f>[1]PCB!Z314</f>
        <v>5.1979811012954212E-4</v>
      </c>
      <c r="AE28" s="127"/>
      <c r="AF28" s="150">
        <f>'[1]dati attività'!$R$64</f>
        <v>186872.05426511765</v>
      </c>
      <c r="AG28" s="150" t="s">
        <v>403</v>
      </c>
      <c r="AH28" s="150" t="s">
        <v>397</v>
      </c>
      <c r="AI28" s="150">
        <f>'[1]dati attività'!$R$65</f>
        <v>1779.1319738518266</v>
      </c>
      <c r="AJ28" s="150" t="s">
        <v>403</v>
      </c>
      <c r="AK28" s="126" t="s">
        <v>384</v>
      </c>
      <c r="AL28" s="113" t="s">
        <v>12</v>
      </c>
    </row>
    <row r="29" spans="1:39" s="1" customFormat="1" ht="24.75" customHeight="1" thickBot="1" x14ac:dyDescent="0.25">
      <c r="A29" s="81" t="s">
        <v>121</v>
      </c>
      <c r="B29" s="81" t="s">
        <v>163</v>
      </c>
      <c r="C29" s="89" t="s">
        <v>145</v>
      </c>
      <c r="D29" s="75"/>
      <c r="E29" s="140">
        <f>[1]NOx!Z315</f>
        <v>326.72771284784233</v>
      </c>
      <c r="F29" s="140">
        <f>[1]NMVOC!Z315</f>
        <v>19.880887473415765</v>
      </c>
      <c r="G29" s="140">
        <f>[1]SOx!Z315</f>
        <v>4.1839855913933599</v>
      </c>
      <c r="H29" s="140">
        <f>[1]NH3!Z315</f>
        <v>0.12568116572700855</v>
      </c>
      <c r="I29" s="140">
        <f>'[1]pm2.5'!Z315</f>
        <v>10.411233871527024</v>
      </c>
      <c r="J29" s="140">
        <f>[1]pm10!Z315</f>
        <v>10.411233871527024</v>
      </c>
      <c r="K29" s="140">
        <f>[1]PST!Z315</f>
        <v>10.411233871527024</v>
      </c>
      <c r="L29" s="140">
        <f>[1]BC!Z315</f>
        <v>5.749714049049679</v>
      </c>
      <c r="M29" s="140">
        <f>[1]CO!Z315</f>
        <v>74.033709320445411</v>
      </c>
      <c r="N29" s="140">
        <f>[1]piombo!Z315</f>
        <v>2.4067557518583154E-4</v>
      </c>
      <c r="O29" s="140">
        <f>[1]cadmio!Z315</f>
        <v>3.3497547509406984E-2</v>
      </c>
      <c r="P29" s="140">
        <f>[1]mercurio!Z315</f>
        <v>4.6642452535256285E-2</v>
      </c>
      <c r="Q29" s="140">
        <f>[1]arsenico!Z315</f>
        <v>8.8105900412294277E-4</v>
      </c>
      <c r="R29" s="140">
        <f>[1]cromo!Z315</f>
        <v>0.21393275766802936</v>
      </c>
      <c r="S29" s="140">
        <f>[1]rame!Z315</f>
        <v>5.690054067918437</v>
      </c>
      <c r="T29" s="140">
        <f>[1]nichel!Z315</f>
        <v>0.23295383013339097</v>
      </c>
      <c r="U29" s="140">
        <f>[1]selenio!Z315</f>
        <v>3.3791973502644006E-2</v>
      </c>
      <c r="V29" s="140">
        <f>[1]zinco!Z315</f>
        <v>3.4220528632171803</v>
      </c>
      <c r="W29" s="140">
        <f>[1]Diossine!Z315</f>
        <v>2.7336255676415373</v>
      </c>
      <c r="X29" s="140">
        <f>[1]Benzoapyrene!$Z315</f>
        <v>3.9051793823450531E-2</v>
      </c>
      <c r="Y29" s="140">
        <f>[1]Benzobfluoranthene!$Z315</f>
        <v>0.2364803070420059</v>
      </c>
      <c r="Z29" s="140">
        <f>[1]Benzokfluoranthene!$Z315</f>
        <v>0.26425047153868197</v>
      </c>
      <c r="AA29" s="140">
        <f>[1]Indeno123cdpyrene!$Z315</f>
        <v>6.0747234836478585E-2</v>
      </c>
      <c r="AB29" s="140">
        <f>[1]PAH!Z315</f>
        <v>0.600529807240617</v>
      </c>
      <c r="AC29" s="140">
        <f>[1]HCB!Z315</f>
        <v>1.6299031320320086E-3</v>
      </c>
      <c r="AD29" s="140">
        <f>[1]PCB!Z315</f>
        <v>5.1071113770227662E-4</v>
      </c>
      <c r="AE29" s="127"/>
      <c r="AF29" s="150">
        <f>'[1]dati attività'!$R$66</f>
        <v>372951.41474704444</v>
      </c>
      <c r="AG29" s="150" t="s">
        <v>403</v>
      </c>
      <c r="AH29" s="150">
        <f>'[1]dati attività'!$R$67</f>
        <v>878.52686683045226</v>
      </c>
      <c r="AI29" s="150">
        <f>'[1]dati attività'!$R$68</f>
        <v>3956.8621415271168</v>
      </c>
      <c r="AJ29" s="150" t="s">
        <v>403</v>
      </c>
      <c r="AK29" s="126" t="s">
        <v>384</v>
      </c>
      <c r="AL29" s="113" t="s">
        <v>12</v>
      </c>
    </row>
    <row r="30" spans="1:39" s="1" customFormat="1" ht="24.75" customHeight="1" thickBot="1" x14ac:dyDescent="0.25">
      <c r="A30" s="81" t="s">
        <v>121</v>
      </c>
      <c r="B30" s="81" t="s">
        <v>164</v>
      </c>
      <c r="C30" s="89" t="s">
        <v>54</v>
      </c>
      <c r="D30" s="75"/>
      <c r="E30" s="140">
        <f>[1]NOx!Z316</f>
        <v>7.8991303790197707</v>
      </c>
      <c r="F30" s="140">
        <f>[1]NMVOC!Z316</f>
        <v>200.0789281263441</v>
      </c>
      <c r="G30" s="140">
        <f>[1]SOx!Z316</f>
        <v>0.13889603973475487</v>
      </c>
      <c r="H30" s="140">
        <f>[1]NH3!Z316</f>
        <v>7.1904878998938326E-2</v>
      </c>
      <c r="I30" s="140">
        <f>'[1]pm2.5'!Z316</f>
        <v>4.2388262455764538</v>
      </c>
      <c r="J30" s="140">
        <f>[1]pm10!Z316</f>
        <v>4.2388262455764538</v>
      </c>
      <c r="K30" s="140">
        <f>[1]PST!Z316</f>
        <v>4.2388262455764538</v>
      </c>
      <c r="L30" s="140">
        <f>[1]BC!Z316</f>
        <v>0.74905868708055301</v>
      </c>
      <c r="M30" s="140">
        <f>[1]CO!Z316</f>
        <v>637.69695048115364</v>
      </c>
      <c r="N30" s="140">
        <f>[1]piombo!Z316</f>
        <v>9.264264536437281E-4</v>
      </c>
      <c r="O30" s="140">
        <f>[1]cadmio!Z316</f>
        <v>0.12750618331924246</v>
      </c>
      <c r="P30" s="140">
        <f>[1]mercurio!Z316</f>
        <v>1.1399957978229881E-2</v>
      </c>
      <c r="Q30" s="140">
        <f>[1]arsenico!Z316</f>
        <v>3.9310199924930648E-4</v>
      </c>
      <c r="R30" s="140">
        <f>[1]cromo!Z316</f>
        <v>0.54401983806736376</v>
      </c>
      <c r="S30" s="140">
        <f>[1]rame!Z316</f>
        <v>21.71552848585716</v>
      </c>
      <c r="T30" s="140">
        <f>[1]nichel!Z316</f>
        <v>0.89288545689481558</v>
      </c>
      <c r="U30" s="140">
        <f>[1]selenio!Z316</f>
        <v>0.12694809509415589</v>
      </c>
      <c r="V30" s="140">
        <f>[1]zinco!Z316</f>
        <v>12.605807166616607</v>
      </c>
      <c r="W30" s="140">
        <f>[1]Diossine!Z316</f>
        <v>0.84455437161746261</v>
      </c>
      <c r="X30" s="140">
        <f>[1]Benzoapyrene!$Z316</f>
        <v>1.1193059980124364E-2</v>
      </c>
      <c r="Y30" s="140">
        <f>[1]Benzobfluoranthene!$Z316</f>
        <v>1.8253741142748459E-2</v>
      </c>
      <c r="Z30" s="140">
        <f>[1]Benzokfluoranthene!$Z316</f>
        <v>7.5957159989693693E-3</v>
      </c>
      <c r="AA30" s="140">
        <f>[1]Indeno123cdpyrene!$Z316</f>
        <v>2.1051509956580405E-2</v>
      </c>
      <c r="AB30" s="140">
        <f>[1]PAH!Z316</f>
        <v>5.8094027078422601E-2</v>
      </c>
      <c r="AC30" s="140">
        <f>[1]HCB!Z316</f>
        <v>8.4455437161746246E-4</v>
      </c>
      <c r="AD30" s="140">
        <f>[1]PCB!Z316</f>
        <v>5.8853154009036153E-4</v>
      </c>
      <c r="AE30" s="127"/>
      <c r="AF30" s="150">
        <f>'[1]dati attività'!$R69</f>
        <v>58783.793107930222</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[1]NOx!Z317</f>
        <v>NA</v>
      </c>
      <c r="F31" s="140">
        <f>[1]NMVOC!Z317</f>
        <v>70.22572800546375</v>
      </c>
      <c r="G31" s="140" t="str">
        <f>[1]SOx!Z317</f>
        <v>NA</v>
      </c>
      <c r="H31" s="140" t="str">
        <f>[1]NH3!Z317</f>
        <v>NA</v>
      </c>
      <c r="I31" s="140" t="str">
        <f>'[1]pm2.5'!Z317</f>
        <v>NA</v>
      </c>
      <c r="J31" s="140" t="str">
        <f>[1]pm10!Z317</f>
        <v>NA</v>
      </c>
      <c r="K31" s="140" t="str">
        <f>[1]PST!Z317</f>
        <v>NA</v>
      </c>
      <c r="L31" s="140" t="str">
        <f>[1]BC!Z317</f>
        <v>NA</v>
      </c>
      <c r="M31" s="140" t="str">
        <f>[1]CO!Z317</f>
        <v>NA</v>
      </c>
      <c r="N31" s="140" t="str">
        <f>[1]piombo!Z317</f>
        <v>NA</v>
      </c>
      <c r="O31" s="140" t="str">
        <f>[1]cadmio!Z317</f>
        <v>NA</v>
      </c>
      <c r="P31" s="140" t="str">
        <f>[1]mercurio!Z317</f>
        <v>NA</v>
      </c>
      <c r="Q31" s="140" t="str">
        <f>[1]arsenico!Z317</f>
        <v>NA</v>
      </c>
      <c r="R31" s="140" t="str">
        <f>[1]cromo!Z317</f>
        <v>NA</v>
      </c>
      <c r="S31" s="140" t="str">
        <f>[1]rame!Z317</f>
        <v>NA</v>
      </c>
      <c r="T31" s="140" t="str">
        <f>[1]nichel!Z317</f>
        <v>NA</v>
      </c>
      <c r="U31" s="140" t="str">
        <f>[1]selenio!Z317</f>
        <v>NA</v>
      </c>
      <c r="V31" s="140" t="str">
        <f>[1]zinco!Z317</f>
        <v>NA</v>
      </c>
      <c r="W31" s="140" t="str">
        <f>[1]Diossine!Z317</f>
        <v>NE</v>
      </c>
      <c r="X31" s="140" t="str">
        <f>[1]Benzoapyrene!$Z317</f>
        <v>NE</v>
      </c>
      <c r="Y31" s="140" t="str">
        <f>[1]Benzobfluoranthene!$Z317</f>
        <v>NE</v>
      </c>
      <c r="Z31" s="140" t="str">
        <f>[1]Benzokfluoranthene!$Z317</f>
        <v>NE</v>
      </c>
      <c r="AA31" s="140" t="str">
        <f>[1]Indeno123cdpyrene!$Z317</f>
        <v>NE</v>
      </c>
      <c r="AB31" s="140" t="str">
        <f>[1]PAH!Z317</f>
        <v>NE</v>
      </c>
      <c r="AC31" s="140" t="str">
        <f>[1]HCB!Z317</f>
        <v>NA</v>
      </c>
      <c r="AD31" s="140" t="str">
        <f>[1]PCB!Z317</f>
        <v>NE</v>
      </c>
      <c r="AE31" s="127"/>
      <c r="AF31" s="150">
        <f>'[1]dati attività'!$R71</f>
        <v>674915.05862389435</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[1]NOx!Z318</f>
        <v>NA</v>
      </c>
      <c r="F32" s="140" t="str">
        <f>[1]NMVOC!Z318</f>
        <v>NA</v>
      </c>
      <c r="G32" s="140" t="str">
        <f>[1]SOx!Z318</f>
        <v>NA</v>
      </c>
      <c r="H32" s="140" t="str">
        <f>[1]NH3!Z318</f>
        <v>NA</v>
      </c>
      <c r="I32" s="140">
        <f>'[1]pm2.5'!Z318</f>
        <v>6.3123176826564746</v>
      </c>
      <c r="J32" s="140">
        <f>[1]pm10!Z318</f>
        <v>12.183044879223297</v>
      </c>
      <c r="K32" s="140">
        <f>[1]PST!Z318</f>
        <v>15.564031901949097</v>
      </c>
      <c r="L32" s="140">
        <f>[1]BC!Z318</f>
        <v>1.431341601632337</v>
      </c>
      <c r="M32" s="140" t="str">
        <f>[1]CO!Z318</f>
        <v>NA</v>
      </c>
      <c r="N32" s="140">
        <f>[1]piombo!Z318</f>
        <v>46.875883697810046</v>
      </c>
      <c r="O32" s="140">
        <f>[1]cadmio!Z318</f>
        <v>0.20565062247482643</v>
      </c>
      <c r="P32" s="140" t="str">
        <f>[1]mercurio!Z318</f>
        <v>NA</v>
      </c>
      <c r="Q32" s="140">
        <f>[1]arsenico!Z318</f>
        <v>0.53599242521169532</v>
      </c>
      <c r="R32" s="140">
        <f>[1]cromo!Z318</f>
        <v>17.492076559468362</v>
      </c>
      <c r="S32" s="140">
        <f>[1]rame!Z318</f>
        <v>384.0227358798515</v>
      </c>
      <c r="T32" s="140">
        <f>[1]nichel!Z318</f>
        <v>2.6894127295940602</v>
      </c>
      <c r="U32" s="140">
        <f>[1]selenio!Z318</f>
        <v>0.31128063803898182</v>
      </c>
      <c r="V32" s="140">
        <f>[1]zinco!Z318</f>
        <v>125.00044780820241</v>
      </c>
      <c r="W32" s="140" t="str">
        <f>[1]Diossine!Z318</f>
        <v>NE</v>
      </c>
      <c r="X32" s="140">
        <f>[1]Benzoapyrene!$Z318</f>
        <v>3.704441564852215E-2</v>
      </c>
      <c r="Y32" s="140">
        <f>[1]Benzobfluoranthene!$Z318</f>
        <v>3.144060026270038E-3</v>
      </c>
      <c r="Z32" s="140">
        <f>[1]Benzokfluoranthene!$Z318</f>
        <v>4.6412314673510077E-3</v>
      </c>
      <c r="AA32" s="140" t="str">
        <f>[1]Indeno123cdpyrene!$Z318</f>
        <v>NE</v>
      </c>
      <c r="AB32" s="140">
        <f>[1]PAH!Z318</f>
        <v>4.4829707142143189E-2</v>
      </c>
      <c r="AC32" s="140" t="str">
        <f>[1]HCB!Z318</f>
        <v>NA</v>
      </c>
      <c r="AD32" s="140" t="str">
        <f>[1]PCB!Z318</f>
        <v>NE</v>
      </c>
      <c r="AE32" s="127"/>
      <c r="AF32" s="126" t="s">
        <v>384</v>
      </c>
      <c r="AG32" s="126" t="s">
        <v>384</v>
      </c>
      <c r="AH32" s="126" t="s">
        <v>384</v>
      </c>
      <c r="AI32" s="126" t="s">
        <v>384</v>
      </c>
      <c r="AJ32" s="126" t="s">
        <v>384</v>
      </c>
      <c r="AK32" s="150">
        <f>'[1]dati attività'!R72</f>
        <v>558593.75036078936</v>
      </c>
      <c r="AL32" s="113" t="s">
        <v>355</v>
      </c>
    </row>
    <row r="33" spans="1:38" s="1" customFormat="1" ht="24.75" customHeight="1" thickBot="1" x14ac:dyDescent="0.25">
      <c r="A33" s="81" t="s">
        <v>121</v>
      </c>
      <c r="B33" s="81" t="s">
        <v>167</v>
      </c>
      <c r="C33" s="89" t="s">
        <v>57</v>
      </c>
      <c r="D33" s="75"/>
      <c r="E33" s="140" t="str">
        <f>[1]NOx!Z319</f>
        <v>NA</v>
      </c>
      <c r="F33" s="140" t="str">
        <f>[1]NMVOC!Z319</f>
        <v>NA</v>
      </c>
      <c r="G33" s="140" t="str">
        <f>[1]SOx!Z319</f>
        <v>NA</v>
      </c>
      <c r="H33" s="140" t="str">
        <f>[1]NH3!Z319</f>
        <v>NA</v>
      </c>
      <c r="I33" s="140">
        <f>'[1]pm2.5'!Z319</f>
        <v>2.8651907313927687</v>
      </c>
      <c r="J33" s="140">
        <f>[1]pm10!Z319</f>
        <v>5.3059087618384675</v>
      </c>
      <c r="K33" s="140">
        <f>[1]PST!Z319</f>
        <v>10.611817523676935</v>
      </c>
      <c r="L33" s="140">
        <f>[1]BC!Z319</f>
        <v>0.11248526575097531</v>
      </c>
      <c r="M33" s="140" t="str">
        <f>[1]CO!Z319</f>
        <v>NA</v>
      </c>
      <c r="N33" s="140" t="str">
        <f>[1]piombo!Z319</f>
        <v>NE</v>
      </c>
      <c r="O33" s="140" t="str">
        <f>[1]cadmio!Z319</f>
        <v>NE</v>
      </c>
      <c r="P33" s="140" t="str">
        <f>[1]mercurio!Z319</f>
        <v>NE</v>
      </c>
      <c r="Q33" s="140" t="str">
        <f>[1]arsenico!Z319</f>
        <v>NE</v>
      </c>
      <c r="R33" s="140" t="str">
        <f>[1]cromo!Z319</f>
        <v>NE</v>
      </c>
      <c r="S33" s="140" t="str">
        <f>[1]rame!Z319</f>
        <v>NE</v>
      </c>
      <c r="T33" s="140" t="str">
        <f>[1]nichel!Z319</f>
        <v>NE</v>
      </c>
      <c r="U33" s="140" t="str">
        <f>[1]selenio!Z319</f>
        <v>NE</v>
      </c>
      <c r="V33" s="140" t="str">
        <f>[1]zinco!Z319</f>
        <v>NE</v>
      </c>
      <c r="W33" s="140" t="str">
        <f>[1]Diossine!Z319</f>
        <v>NE</v>
      </c>
      <c r="X33" s="140" t="str">
        <f>[1]Benzoapyrene!$Z319</f>
        <v>NE</v>
      </c>
      <c r="Y33" s="140" t="str">
        <f>[1]Benzobfluoranthene!$Z319</f>
        <v>NE</v>
      </c>
      <c r="Z33" s="140" t="str">
        <f>[1]Benzokfluoranthene!$Z319</f>
        <v>NE</v>
      </c>
      <c r="AA33" s="140" t="str">
        <f>[1]Indeno123cdpyrene!$Z319</f>
        <v>NE</v>
      </c>
      <c r="AB33" s="140" t="str">
        <f>[1]PAH!Z319</f>
        <v>NE</v>
      </c>
      <c r="AC33" s="140" t="str">
        <f>[1]HCB!Z319</f>
        <v>NA</v>
      </c>
      <c r="AD33" s="140" t="str">
        <f>[1]PCB!Z319</f>
        <v>NE</v>
      </c>
      <c r="AE33" s="127"/>
      <c r="AF33" s="126" t="s">
        <v>384</v>
      </c>
      <c r="AG33" s="126" t="s">
        <v>384</v>
      </c>
      <c r="AH33" s="126" t="s">
        <v>384</v>
      </c>
      <c r="AI33" s="126" t="s">
        <v>384</v>
      </c>
      <c r="AJ33" s="126" t="s">
        <v>384</v>
      </c>
      <c r="AK33" s="150">
        <f>'[1]dati attività'!R73</f>
        <v>558593.75036078936</v>
      </c>
      <c r="AL33" s="113" t="s">
        <v>355</v>
      </c>
    </row>
    <row r="34" spans="1:38" s="1" customFormat="1" ht="24.75" customHeight="1" thickBot="1" x14ac:dyDescent="0.25">
      <c r="A34" s="81" t="s">
        <v>119</v>
      </c>
      <c r="B34" s="81" t="s">
        <v>168</v>
      </c>
      <c r="C34" s="89" t="s">
        <v>58</v>
      </c>
      <c r="D34" s="75"/>
      <c r="E34" s="140">
        <f>[1]NOx!Z320</f>
        <v>6.9168000000000012</v>
      </c>
      <c r="F34" s="140">
        <f>[1]NMVOC!Z320</f>
        <v>0.61380000000000012</v>
      </c>
      <c r="G34" s="140">
        <f>[1]SOx!Z320</f>
        <v>6.2832000000000013E-2</v>
      </c>
      <c r="H34" s="140">
        <f>[1]NH3!Z320</f>
        <v>9.2400000000000013E-4</v>
      </c>
      <c r="I34" s="140">
        <f>'[1]pm2.5'!Z320</f>
        <v>0.18084000000000003</v>
      </c>
      <c r="J34" s="140">
        <f>[1]pm10!Z320</f>
        <v>0.19008</v>
      </c>
      <c r="K34" s="140">
        <f>[1]PST!Z320</f>
        <v>0.1939591836734694</v>
      </c>
      <c r="L34" s="140">
        <f>[1]BC!Z320</f>
        <v>0.12355200000000002</v>
      </c>
      <c r="M34" s="140">
        <f>[1]CO!Z320</f>
        <v>1.4124000000000003</v>
      </c>
      <c r="N34" s="140" t="str">
        <f>[1]piombo!Z320</f>
        <v>NA</v>
      </c>
      <c r="O34" s="140">
        <f>[1]cadmio!Z320</f>
        <v>2.4442758620689598E-4</v>
      </c>
      <c r="P34" s="140" t="str">
        <f>[1]mercurio!Z320</f>
        <v>NA</v>
      </c>
      <c r="Q34" s="140" t="str">
        <f>[1]arsenico!Z320</f>
        <v>NA</v>
      </c>
      <c r="R34" s="140">
        <f>[1]cromo!Z320</f>
        <v>7.1813668582375507E-4</v>
      </c>
      <c r="S34" s="140">
        <f>[1]rame!Z320</f>
        <v>1.9068537931034461E-2</v>
      </c>
      <c r="T34" s="140">
        <f>[1]nichel!Z320</f>
        <v>1.3200000000000002E-3</v>
      </c>
      <c r="U34" s="140">
        <f>[1]selenio!Z320</f>
        <v>2.6400000000000004E-3</v>
      </c>
      <c r="V34" s="140">
        <f>[1]zinco!Z320</f>
        <v>4.1922896551724103E-3</v>
      </c>
      <c r="W34" s="140" t="str">
        <f>[1]Diossine!Z320</f>
        <v>NA</v>
      </c>
      <c r="X34" s="140">
        <f>[1]Benzoapyrene!$Z320</f>
        <v>3.96E-3</v>
      </c>
      <c r="Y34" s="140">
        <f>[1]Benzobfluoranthene!$Z320</f>
        <v>6.6000000000000008E-3</v>
      </c>
      <c r="Z34" s="140" t="str">
        <f>[1]Benzokfluoranthene!$Z320</f>
        <v>NE</v>
      </c>
      <c r="AA34" s="140" t="str">
        <f>[1]Indeno123cdpyrene!$Z320</f>
        <v>NE</v>
      </c>
      <c r="AB34" s="140">
        <f>[1]PAH!Z320</f>
        <v>1.056E-2</v>
      </c>
      <c r="AC34" s="140" t="str">
        <f>[1]HCB!Z320</f>
        <v>NA</v>
      </c>
      <c r="AD34" s="140" t="str">
        <f>[1]PCB!Z320</f>
        <v>NA</v>
      </c>
      <c r="AE34" s="127"/>
      <c r="AF34" s="150">
        <f>'[1]dati attività'!$R74</f>
        <v>5637.1075200000005</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[1]NOx!Z321</f>
        <v>NO</v>
      </c>
      <c r="F35" s="140" t="str">
        <f>[1]NMVOC!Z321</f>
        <v>NO</v>
      </c>
      <c r="G35" s="140" t="str">
        <f>[1]SOx!Z321</f>
        <v>NO</v>
      </c>
      <c r="H35" s="140" t="str">
        <f>[1]NH3!Z321</f>
        <v>NO</v>
      </c>
      <c r="I35" s="140" t="str">
        <f>'[1]pm2.5'!Z321</f>
        <v>NO</v>
      </c>
      <c r="J35" s="140" t="str">
        <f>[1]pm10!Z321</f>
        <v>NO</v>
      </c>
      <c r="K35" s="140" t="str">
        <f>[1]PST!Z321</f>
        <v>NO</v>
      </c>
      <c r="L35" s="140" t="str">
        <f>[1]BC!Z321</f>
        <v>NO</v>
      </c>
      <c r="M35" s="140" t="str">
        <f>[1]CO!Z321</f>
        <v>NO</v>
      </c>
      <c r="N35" s="140" t="str">
        <f>[1]piombo!Z321</f>
        <v>NO</v>
      </c>
      <c r="O35" s="140" t="str">
        <f>[1]cadmio!Z321</f>
        <v>NO</v>
      </c>
      <c r="P35" s="140" t="str">
        <f>[1]mercurio!Z321</f>
        <v>NO</v>
      </c>
      <c r="Q35" s="140" t="str">
        <f>[1]arsenico!Z321</f>
        <v>NO</v>
      </c>
      <c r="R35" s="140" t="str">
        <f>[1]cromo!Z321</f>
        <v>NO</v>
      </c>
      <c r="S35" s="140" t="str">
        <f>[1]rame!Z321</f>
        <v>NO</v>
      </c>
      <c r="T35" s="140" t="str">
        <f>[1]nichel!Z321</f>
        <v>NO</v>
      </c>
      <c r="U35" s="140" t="str">
        <f>[1]selenio!Z321</f>
        <v>NO</v>
      </c>
      <c r="V35" s="140" t="str">
        <f>[1]zinco!Z321</f>
        <v>NO</v>
      </c>
      <c r="W35" s="140" t="str">
        <f>[1]Diossine!Z321</f>
        <v>NO</v>
      </c>
      <c r="X35" s="140" t="str">
        <f>[1]Benzoapyrene!$Z321</f>
        <v>NO</v>
      </c>
      <c r="Y35" s="140" t="str">
        <f>[1]Benzobfluoranthene!$Z321</f>
        <v>NO</v>
      </c>
      <c r="Z35" s="140" t="str">
        <f>[1]Benzokfluoranthene!$Z321</f>
        <v>NO</v>
      </c>
      <c r="AA35" s="140" t="str">
        <f>[1]Indeno123cdpyrene!$Z321</f>
        <v>NO</v>
      </c>
      <c r="AB35" s="140" t="str">
        <f>[1]PAH!Z321</f>
        <v>NO</v>
      </c>
      <c r="AC35" s="140" t="str">
        <f>[1]HCB!Z321</f>
        <v>NO</v>
      </c>
      <c r="AD35" s="140" t="str">
        <f>[1]PCB!Z321</f>
        <v>NO</v>
      </c>
      <c r="AE35" s="127"/>
      <c r="AF35" s="150" t="str">
        <f>'[1]dati attività'!$R75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[1]NOx!Z322</f>
        <v>97.82996579077539</v>
      </c>
      <c r="F36" s="140">
        <f>[1]NMVOC!Z322</f>
        <v>47.163229992225496</v>
      </c>
      <c r="G36" s="140">
        <f>[1]SOx!Z322</f>
        <v>47.858741963159389</v>
      </c>
      <c r="H36" s="140">
        <f>[1]NH3!Z322</f>
        <v>1.1590305146318591E-2</v>
      </c>
      <c r="I36" s="140">
        <f>'[1]pm2.5'!Z322</f>
        <v>9.1481599962005156</v>
      </c>
      <c r="J36" s="140">
        <f>[1]pm10!Z322</f>
        <v>9.1839665144089402</v>
      </c>
      <c r="K36" s="140">
        <f>[1]PST!Z322</f>
        <v>9.3713944024581046</v>
      </c>
      <c r="L36" s="140">
        <f>[1]BC!Z322</f>
        <v>1.4567793716275657</v>
      </c>
      <c r="M36" s="140">
        <f>[1]CO!Z322</f>
        <v>126.38270265187786</v>
      </c>
      <c r="N36" s="140">
        <f>[1]piombo!Z322</f>
        <v>0.14918011976076379</v>
      </c>
      <c r="O36" s="140">
        <f>[1]cadmio!Z322</f>
        <v>1.9421871487883356E-2</v>
      </c>
      <c r="P36" s="140" t="str">
        <f>[1]mercurio!Z322</f>
        <v>NA</v>
      </c>
      <c r="Q36" s="140">
        <f>[1]arsenico!Z322</f>
        <v>0.15205052145353048</v>
      </c>
      <c r="R36" s="140">
        <f>[1]cromo!Z322</f>
        <v>9.0042971393230295E-2</v>
      </c>
      <c r="S36" s="140">
        <f>[1]rame!Z322</f>
        <v>0.15335336639735073</v>
      </c>
      <c r="T36" s="140">
        <f>[1]nichel!Z322</f>
        <v>4.856227000898893</v>
      </c>
      <c r="U36" s="140">
        <f>[1]selenio!Z322</f>
        <v>0.35779232323217047</v>
      </c>
      <c r="V36" s="140">
        <f>[1]zinco!Z322</f>
        <v>0.87705289867856806</v>
      </c>
      <c r="W36" s="140">
        <f>[1]Diossine!Z322</f>
        <v>0.19585316887972959</v>
      </c>
      <c r="X36" s="140" t="str">
        <f>[1]Benzoapyrene!$Z322</f>
        <v>NE</v>
      </c>
      <c r="Y36" s="140" t="str">
        <f>[1]Benzobfluoranthene!$Z322</f>
        <v>NE</v>
      </c>
      <c r="Z36" s="140" t="str">
        <f>[1]Benzokfluoranthene!$Z322</f>
        <v>NE</v>
      </c>
      <c r="AA36" s="140" t="str">
        <f>[1]Indeno123cdpyrene!$Z322</f>
        <v>NE</v>
      </c>
      <c r="AB36" s="140">
        <f>[1]PAH!Z322</f>
        <v>8.0335713501455297E-2</v>
      </c>
      <c r="AC36" s="140">
        <f>[1]HCB!Z322</f>
        <v>0.12052502700291057</v>
      </c>
      <c r="AD36" s="140">
        <f>[1]PCB!Z322</f>
        <v>5.7249387826382503E-2</v>
      </c>
      <c r="AE36" s="127"/>
      <c r="AF36" s="150">
        <f>'[1]dati attività'!$R$76</f>
        <v>75857.056617583978</v>
      </c>
      <c r="AG36" s="150" t="str">
        <f>'[1]dati attività'!$R$77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[1]NOx!Z323</f>
        <v>1.6517214774236388</v>
      </c>
      <c r="F37" s="140">
        <f>[1]NMVOC!Z323</f>
        <v>2.4608545422117194E-2</v>
      </c>
      <c r="G37" s="140">
        <f>[1]SOx!Z323</f>
        <v>5.3388114209827362E-3</v>
      </c>
      <c r="H37" s="140" t="str">
        <f>[1]NH3!Z323</f>
        <v>NE</v>
      </c>
      <c r="I37" s="140">
        <f>'[1]pm2.5'!Z323</f>
        <v>3.3100630810092964E-2</v>
      </c>
      <c r="J37" s="140">
        <f>[1]pm10!Z323</f>
        <v>3.3100630810092964E-2</v>
      </c>
      <c r="K37" s="140">
        <f>[1]PST!Z323</f>
        <v>4.1375788512616203E-2</v>
      </c>
      <c r="L37" s="140">
        <f>[1]BC!Z323</f>
        <v>8.2751577025232418E-4</v>
      </c>
      <c r="M37" s="140">
        <f>[1]CO!Z323</f>
        <v>0.52961009296148742</v>
      </c>
      <c r="N37" s="140" t="str">
        <f>[1]piombo!Z323</f>
        <v>NA</v>
      </c>
      <c r="O37" s="140" t="str">
        <f>[1]cadmio!Z323</f>
        <v>NA</v>
      </c>
      <c r="P37" s="140" t="str">
        <f>[1]mercurio!Z323</f>
        <v>NA</v>
      </c>
      <c r="Q37" s="140" t="str">
        <f>[1]arsenico!Z323</f>
        <v>NA</v>
      </c>
      <c r="R37" s="140" t="str">
        <f>[1]cromo!Z323</f>
        <v>NA</v>
      </c>
      <c r="S37" s="140" t="str">
        <f>[1]rame!Z323</f>
        <v>NA</v>
      </c>
      <c r="T37" s="140" t="str">
        <f>[1]nichel!Z323</f>
        <v>NA</v>
      </c>
      <c r="U37" s="140" t="str">
        <f>[1]selenio!Z323</f>
        <v>NA</v>
      </c>
      <c r="V37" s="140" t="str">
        <f>[1]zinco!Z323</f>
        <v>NA</v>
      </c>
      <c r="W37" s="140" t="str">
        <f>[1]Diossine!Z323</f>
        <v>NA</v>
      </c>
      <c r="X37" s="140" t="str">
        <f>[1]Benzoapyrene!$Z323</f>
        <v>NA</v>
      </c>
      <c r="Y37" s="140" t="str">
        <f>[1]Benzobfluoranthene!$Z323</f>
        <v>NA</v>
      </c>
      <c r="Z37" s="140" t="str">
        <f>[1]Benzokfluoranthene!$Z323</f>
        <v>NA</v>
      </c>
      <c r="AA37" s="140" t="str">
        <f>[1]Indeno123cdpyrene!$Z323</f>
        <v>NA</v>
      </c>
      <c r="AB37" s="140" t="str">
        <f>[1]PAH!Z323</f>
        <v>NA</v>
      </c>
      <c r="AC37" s="140" t="str">
        <f>[1]HCB!Z323</f>
        <v>NA</v>
      </c>
      <c r="AD37" s="140" t="str">
        <f>[1]PCB!Z323</f>
        <v>NA</v>
      </c>
      <c r="AE37" s="127"/>
      <c r="AF37" s="150" t="str">
        <f>'[1]dati attività'!$R$78</f>
        <v>NO</v>
      </c>
      <c r="AG37" s="150" t="s">
        <v>403</v>
      </c>
      <c r="AH37" s="150">
        <f>'[1]dati attività'!$R$79</f>
        <v>9843.4181688468798</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[1]NOx!Z324</f>
        <v>NO</v>
      </c>
      <c r="F38" s="140" t="str">
        <f>[1]NMVOC!Z324</f>
        <v>NO</v>
      </c>
      <c r="G38" s="140" t="str">
        <f>[1]SOx!Z324</f>
        <v>NO</v>
      </c>
      <c r="H38" s="140" t="str">
        <f>[1]NH3!Z324</f>
        <v>NO</v>
      </c>
      <c r="I38" s="140" t="str">
        <f>'[1]pm2.5'!Z324</f>
        <v>NO</v>
      </c>
      <c r="J38" s="140" t="str">
        <f>[1]pm10!Z324</f>
        <v>NO</v>
      </c>
      <c r="K38" s="140" t="str">
        <f>[1]PST!Z324</f>
        <v>NO</v>
      </c>
      <c r="L38" s="140" t="str">
        <f>[1]BC!Z324</f>
        <v>NO</v>
      </c>
      <c r="M38" s="140" t="str">
        <f>[1]CO!Z324</f>
        <v>NO</v>
      </c>
      <c r="N38" s="140" t="str">
        <f>[1]piombo!Z324</f>
        <v>NO</v>
      </c>
      <c r="O38" s="140" t="str">
        <f>[1]cadmio!Z324</f>
        <v>NO</v>
      </c>
      <c r="P38" s="140" t="str">
        <f>[1]mercurio!Z324</f>
        <v>NO</v>
      </c>
      <c r="Q38" s="140" t="str">
        <f>[1]arsenico!Z324</f>
        <v>NO</v>
      </c>
      <c r="R38" s="140" t="str">
        <f>[1]cromo!Z324</f>
        <v>NO</v>
      </c>
      <c r="S38" s="140" t="str">
        <f>[1]rame!Z324</f>
        <v>NO</v>
      </c>
      <c r="T38" s="140" t="str">
        <f>[1]nichel!Z324</f>
        <v>NO</v>
      </c>
      <c r="U38" s="140" t="str">
        <f>[1]selenio!Z324</f>
        <v>NO</v>
      </c>
      <c r="V38" s="140" t="str">
        <f>[1]zinco!Z324</f>
        <v>NO</v>
      </c>
      <c r="W38" s="140" t="str">
        <f>[1]Diossine!Z324</f>
        <v>NO</v>
      </c>
      <c r="X38" s="140" t="str">
        <f>[1]Benzoapyrene!$Z324</f>
        <v>NO</v>
      </c>
      <c r="Y38" s="140" t="str">
        <f>[1]Benzobfluoranthene!$Z324</f>
        <v>NO</v>
      </c>
      <c r="Z38" s="140" t="str">
        <f>[1]Benzokfluoranthene!$Z324</f>
        <v>NO</v>
      </c>
      <c r="AA38" s="140" t="str">
        <f>[1]Indeno123cdpyrene!$Z324</f>
        <v>NO</v>
      </c>
      <c r="AB38" s="140" t="str">
        <f>[1]PAH!Z324</f>
        <v>NO</v>
      </c>
      <c r="AC38" s="140" t="str">
        <f>[1]HCB!Z324</f>
        <v>NO</v>
      </c>
      <c r="AD38" s="140" t="str">
        <f>[1]PCB!Z324</f>
        <v>NO</v>
      </c>
      <c r="AE38" s="127"/>
      <c r="AF38" s="150" t="str">
        <f>'[1]dati attività'!$R80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[1]NOx!Z325</f>
        <v>25.871767831595861</v>
      </c>
      <c r="F39" s="140">
        <f>[1]NMVOC!Z325</f>
        <v>9.965944514015014</v>
      </c>
      <c r="G39" s="140">
        <f>[1]SOx!Z325</f>
        <v>3.7673550518633743</v>
      </c>
      <c r="H39" s="140">
        <f>[1]NH3!Z325</f>
        <v>1.0241444383430696E-2</v>
      </c>
      <c r="I39" s="140">
        <f>'[1]pm2.5'!Z325</f>
        <v>0.67967435690778277</v>
      </c>
      <c r="J39" s="140">
        <f>[1]pm10!Z325</f>
        <v>0.72308406206575782</v>
      </c>
      <c r="K39" s="140">
        <f>[1]PST!Z325</f>
        <v>0.85068713184206812</v>
      </c>
      <c r="L39" s="140">
        <f>[1]BC!Z325</f>
        <v>9.2129582372704105E-2</v>
      </c>
      <c r="M39" s="140">
        <f>[1]CO!Z325</f>
        <v>15.014831027775951</v>
      </c>
      <c r="N39" s="140">
        <f>[1]piombo!Z325</f>
        <v>23.495988995113233</v>
      </c>
      <c r="O39" s="140">
        <f>[1]cadmio!Z325</f>
        <v>1.3872065975719305</v>
      </c>
      <c r="P39" s="140">
        <f>[1]mercurio!Z325</f>
        <v>1.1442317328685101</v>
      </c>
      <c r="Q39" s="140">
        <f>[1]arsenico!Z325</f>
        <v>0.26488398975303329</v>
      </c>
      <c r="R39" s="140">
        <f>[1]cromo!Z325</f>
        <v>2.6147999834752387</v>
      </c>
      <c r="S39" s="140">
        <f>[1]rame!Z325</f>
        <v>4.0354198892737969</v>
      </c>
      <c r="T39" s="140">
        <f>[1]nichel!Z325</f>
        <v>46.349135550393044</v>
      </c>
      <c r="U39" s="140">
        <f>[1]selenio!Z325</f>
        <v>4.6521299435883887E-2</v>
      </c>
      <c r="V39" s="140">
        <f>[1]zinco!Z325</f>
        <v>10.496733505657504</v>
      </c>
      <c r="W39" s="140">
        <f>[1]Diossine!Z325</f>
        <v>13.066619845200279</v>
      </c>
      <c r="X39" s="140">
        <f>[1]Benzoapyrene!$Z325</f>
        <v>0.20288339016139195</v>
      </c>
      <c r="Y39" s="140">
        <f>[1]Benzobfluoranthene!$Z325</f>
        <v>9.8812483145181651E-2</v>
      </c>
      <c r="Z39" s="140">
        <f>[1]Benzokfluoranthene!$Z325</f>
        <v>0.22781841321656429</v>
      </c>
      <c r="AA39" s="140">
        <f>[1]Indeno123cdpyrene!$Z325</f>
        <v>7.9066036014871721E-2</v>
      </c>
      <c r="AB39" s="140">
        <f>[1]PAH!Z325</f>
        <v>0.60858032253800964</v>
      </c>
      <c r="AC39" s="140">
        <f>[1]HCB!Z325</f>
        <v>14.146620499999999</v>
      </c>
      <c r="AD39" s="140">
        <f>[1]PCB!Z325</f>
        <v>20.684245000000004</v>
      </c>
      <c r="AE39" s="127"/>
      <c r="AF39" s="150">
        <f>'[1]dati attività'!$R81</f>
        <v>43940.634081375596</v>
      </c>
      <c r="AG39" s="150" t="str">
        <f>'[1]dati attività'!$R$82</f>
        <v>NO</v>
      </c>
      <c r="AH39" s="150">
        <f>'[1]dati attività'!$R$83</f>
        <v>260872.62714255115</v>
      </c>
      <c r="AI39" s="150">
        <f>'[1]dati attività'!$R$84</f>
        <v>29915.551467835103</v>
      </c>
      <c r="AJ39" s="150">
        <f>'[1]dati attività'!$R$85</f>
        <v>20717.267674605529</v>
      </c>
      <c r="AK39" s="126" t="s">
        <v>384</v>
      </c>
      <c r="AL39" s="113" t="s">
        <v>12</v>
      </c>
    </row>
    <row r="40" spans="1:38" s="1" customFormat="1" ht="24.75" customHeight="1" thickBot="1" x14ac:dyDescent="0.25">
      <c r="A40" s="81" t="s">
        <v>119</v>
      </c>
      <c r="B40" s="81" t="s">
        <v>174</v>
      </c>
      <c r="C40" s="89" t="s">
        <v>340</v>
      </c>
      <c r="D40" s="75"/>
      <c r="E40" s="140" t="str">
        <f>[1]NOx!Z326</f>
        <v>IE</v>
      </c>
      <c r="F40" s="140" t="str">
        <f>[1]NMVOC!Z326</f>
        <v>IE</v>
      </c>
      <c r="G40" s="140" t="str">
        <f>[1]SOx!Z326</f>
        <v>IE</v>
      </c>
      <c r="H40" s="140" t="str">
        <f>[1]NH3!Z326</f>
        <v>IE</v>
      </c>
      <c r="I40" s="140" t="str">
        <f>'[1]pm2.5'!Z326</f>
        <v>IE</v>
      </c>
      <c r="J40" s="140" t="str">
        <f>[1]pm10!Z326</f>
        <v>IE</v>
      </c>
      <c r="K40" s="140" t="str">
        <f>[1]PST!Z326</f>
        <v>IE</v>
      </c>
      <c r="L40" s="140" t="str">
        <f>[1]BC!Z326</f>
        <v>IE</v>
      </c>
      <c r="M40" s="140" t="str">
        <f>[1]CO!Z326</f>
        <v>IE</v>
      </c>
      <c r="N40" s="140" t="str">
        <f>[1]piombo!Z326</f>
        <v>IE</v>
      </c>
      <c r="O40" s="140" t="str">
        <f>[1]cadmio!Z326</f>
        <v>IE</v>
      </c>
      <c r="P40" s="140" t="str">
        <f>[1]mercurio!Z326</f>
        <v>IE</v>
      </c>
      <c r="Q40" s="140" t="str">
        <f>[1]arsenico!Z326</f>
        <v>IE</v>
      </c>
      <c r="R40" s="140" t="str">
        <f>[1]cromo!Z326</f>
        <v>IE</v>
      </c>
      <c r="S40" s="140" t="str">
        <f>[1]rame!Z326</f>
        <v>IE</v>
      </c>
      <c r="T40" s="140" t="str">
        <f>[1]nichel!Z326</f>
        <v>IE</v>
      </c>
      <c r="U40" s="140" t="str">
        <f>[1]selenio!Z326</f>
        <v>IE</v>
      </c>
      <c r="V40" s="140" t="str">
        <f>[1]zinco!Z326</f>
        <v>IE</v>
      </c>
      <c r="W40" s="140" t="str">
        <f>[1]Diossine!Z326</f>
        <v>IE</v>
      </c>
      <c r="X40" s="140" t="str">
        <f>[1]Benzoapyrene!$Z326</f>
        <v>IE</v>
      </c>
      <c r="Y40" s="140" t="str">
        <f>[1]Benzobfluoranthene!$Z326</f>
        <v>IE</v>
      </c>
      <c r="Z40" s="140" t="str">
        <f>[1]Benzokfluoranthene!$Z326</f>
        <v>IE</v>
      </c>
      <c r="AA40" s="140" t="str">
        <f>[1]Indeno123cdpyrene!$Z326</f>
        <v>IE</v>
      </c>
      <c r="AB40" s="140" t="str">
        <f>[1]PAH!Z326</f>
        <v>IE</v>
      </c>
      <c r="AC40" s="140" t="str">
        <f>[1]HCB!Z326</f>
        <v>IE</v>
      </c>
      <c r="AD40" s="140" t="str">
        <f>[1]PCB!Z326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[1]NOx!Z327</f>
        <v>40.021788680343086</v>
      </c>
      <c r="F41" s="140">
        <f>[1]NMVOC!Z327</f>
        <v>97.459653603994497</v>
      </c>
      <c r="G41" s="140">
        <f>[1]SOx!Z327</f>
        <v>17.614653155710471</v>
      </c>
      <c r="H41" s="140">
        <f>[1]NH3!Z327</f>
        <v>0.89906912241852344</v>
      </c>
      <c r="I41" s="140">
        <f>'[1]pm2.5'!Z327</f>
        <v>61.146551391656317</v>
      </c>
      <c r="J41" s="140">
        <f>[1]pm10!Z327</f>
        <v>61.755097907605425</v>
      </c>
      <c r="K41" s="140">
        <f>[1]PST!Z327</f>
        <v>72.653056361888744</v>
      </c>
      <c r="L41" s="140">
        <f>[1]BC!Z327</f>
        <v>5.0724206983508147</v>
      </c>
      <c r="M41" s="140">
        <f>[1]CO!Z327</f>
        <v>828.34771928517625</v>
      </c>
      <c r="N41" s="140">
        <f>[1]piombo!Z327</f>
        <v>6.5307807648526541</v>
      </c>
      <c r="O41" s="140">
        <f>[1]cadmio!Z327</f>
        <v>0.70789496020800546</v>
      </c>
      <c r="P41" s="140">
        <f>[1]mercurio!Z327</f>
        <v>0.26931934422922205</v>
      </c>
      <c r="Q41" s="140">
        <f>[1]arsenico!Z327</f>
        <v>0.56803339961034216</v>
      </c>
      <c r="R41" s="140">
        <f>[1]cromo!Z327</f>
        <v>1.2988880947374644</v>
      </c>
      <c r="S41" s="140">
        <f>[1]rame!Z327</f>
        <v>1.4441885849645641</v>
      </c>
      <c r="T41" s="140">
        <f>[1]nichel!Z327</f>
        <v>11.938782152922341</v>
      </c>
      <c r="U41" s="140">
        <f>[1]selenio!Z327</f>
        <v>9.2071240156705703E-2</v>
      </c>
      <c r="V41" s="140">
        <f>[1]zinco!Z327</f>
        <v>14.549398063064915</v>
      </c>
      <c r="W41" s="140">
        <f>[1]Diossine!Z327</f>
        <v>70.642844883279665</v>
      </c>
      <c r="X41" s="140">
        <f>[1]Benzoapyrene!$Z327</f>
        <v>9.8050691214931938</v>
      </c>
      <c r="Y41" s="140">
        <f>[1]Benzobfluoranthene!$Z327</f>
        <v>11.76528226199558</v>
      </c>
      <c r="Z41" s="140">
        <f>[1]Benzokfluoranthene!$Z327</f>
        <v>5.3656444667032153</v>
      </c>
      <c r="AA41" s="140">
        <f>[1]Indeno123cdpyrene!$Z327</f>
        <v>6.726197787246015</v>
      </c>
      <c r="AB41" s="140">
        <f>[1]PAH!Z327</f>
        <v>33.662193637438001</v>
      </c>
      <c r="AC41" s="140">
        <f>[1]HCB!Z327</f>
        <v>0.87701674708448774</v>
      </c>
      <c r="AD41" s="140">
        <f>[1]PCB!Z327</f>
        <v>9.9546421175121811</v>
      </c>
      <c r="AE41" s="127"/>
      <c r="AF41" s="150">
        <f>'[1]dati attività'!$R$86</f>
        <v>216761.45982287748</v>
      </c>
      <c r="AG41" s="150">
        <f>'[1]dati attività'!$R$87</f>
        <v>693.58699999999999</v>
      </c>
      <c r="AH41" s="150">
        <f>'[1]dati attività'!$R$88</f>
        <v>723263.92210611014</v>
      </c>
      <c r="AI41" s="150">
        <f>'[1]dati attività'!$R$89</f>
        <v>146167.20000000001</v>
      </c>
      <c r="AJ41" s="150" t="str">
        <f>'[1]dati attività'!$R$90</f>
        <v>NO</v>
      </c>
      <c r="AK41" s="126" t="s">
        <v>384</v>
      </c>
      <c r="AL41" s="113" t="s">
        <v>12</v>
      </c>
    </row>
    <row r="42" spans="1:38" s="1" customFormat="1" ht="24.75" customHeight="1" thickBot="1" x14ac:dyDescent="0.25">
      <c r="A42" s="81" t="s">
        <v>119</v>
      </c>
      <c r="B42" s="81" t="s">
        <v>176</v>
      </c>
      <c r="C42" s="89" t="s">
        <v>60</v>
      </c>
      <c r="D42" s="75"/>
      <c r="E42" s="140">
        <f>[1]NOx!Z328</f>
        <v>7.2882352941176475E-3</v>
      </c>
      <c r="F42" s="140">
        <f>[1]NMVOC!Z328</f>
        <v>3.3476470588235299</v>
      </c>
      <c r="G42" s="140">
        <f>[1]SOx!Z328</f>
        <v>4.2400000000000001E-4</v>
      </c>
      <c r="H42" s="140">
        <f>[1]NH3!Z328</f>
        <v>1.647058823529412E-5</v>
      </c>
      <c r="I42" s="140">
        <f>'[1]pm2.5'!Z328</f>
        <v>4.0972024800000001E-3</v>
      </c>
      <c r="J42" s="140">
        <f>[1]pm10!Z328</f>
        <v>4.0972024800000001E-3</v>
      </c>
      <c r="K42" s="140">
        <f>[1]PST!Z328</f>
        <v>4.1808188571428578E-3</v>
      </c>
      <c r="L42" s="140">
        <f>[1]BC!Z328</f>
        <v>2.0486012400000001E-4</v>
      </c>
      <c r="M42" s="140">
        <f>[1]CO!Z328</f>
        <v>6.4729411764705889</v>
      </c>
      <c r="N42" s="140" t="str">
        <f>[1]piombo!Z328</f>
        <v>NA</v>
      </c>
      <c r="O42" s="140">
        <f>[1]cadmio!Z328</f>
        <v>2.0000000000000003E-6</v>
      </c>
      <c r="P42" s="140" t="str">
        <f>[1]mercurio!Z328</f>
        <v>NA</v>
      </c>
      <c r="Q42" s="140" t="str">
        <f>[1]arsenico!Z328</f>
        <v>NA</v>
      </c>
      <c r="R42" s="140">
        <f>[1]cromo!Z328</f>
        <v>1.8267999999999962E-6</v>
      </c>
      <c r="S42" s="140">
        <f>[1]rame!Z328</f>
        <v>2.4934831460674164E-5</v>
      </c>
      <c r="T42" s="140">
        <f>[1]nichel!Z328</f>
        <v>6.000000000000001E-6</v>
      </c>
      <c r="U42" s="140">
        <f>[1]selenio!Z328</f>
        <v>5.9999999999999995E-5</v>
      </c>
      <c r="V42" s="140">
        <f>[1]zinco!Z328</f>
        <v>1.1974000000000002E-4</v>
      </c>
      <c r="W42" s="140" t="str">
        <f>[1]Diossine!Z328</f>
        <v>NA</v>
      </c>
      <c r="X42" s="140">
        <f>[1]Benzoapyrene!$Z328</f>
        <v>1.6000000000000004E-4</v>
      </c>
      <c r="Y42" s="140">
        <f>[1]Benzobfluoranthene!$Z328</f>
        <v>1.6000000000000004E-4</v>
      </c>
      <c r="Z42" s="140" t="str">
        <f>[1]Benzokfluoranthene!$Z328</f>
        <v>NE</v>
      </c>
      <c r="AA42" s="140" t="str">
        <f>[1]Indeno123cdpyrene!$Z328</f>
        <v>NE</v>
      </c>
      <c r="AB42" s="140">
        <f>[1]PAH!Z328</f>
        <v>3.2000000000000008E-4</v>
      </c>
      <c r="AC42" s="140" t="str">
        <f>[1]HCB!Z328</f>
        <v>NA</v>
      </c>
      <c r="AD42" s="140" t="str">
        <f>[1]PCB!Z328</f>
        <v>NA</v>
      </c>
      <c r="AE42" s="127"/>
      <c r="AF42" s="150">
        <f>'[1]dati attività'!$R$91</f>
        <v>175.84560000000002</v>
      </c>
      <c r="AG42" s="150" t="str">
        <f>'[1]dati attività'!$R$92</f>
        <v>NO</v>
      </c>
      <c r="AH42" s="150" t="str">
        <f>'[1]dati attività'!$R$93</f>
        <v>NO</v>
      </c>
      <c r="AI42" s="150" t="str">
        <f>'[1]dati attività'!$R$94</f>
        <v>NO</v>
      </c>
      <c r="AJ42" s="150" t="str">
        <f>'[1]dati attività'!$R$95</f>
        <v>NO</v>
      </c>
      <c r="AK42" s="126" t="s">
        <v>384</v>
      </c>
      <c r="AL42" s="113" t="s">
        <v>12</v>
      </c>
    </row>
    <row r="43" spans="1:38" s="1" customFormat="1" ht="24.75" customHeight="1" thickBot="1" x14ac:dyDescent="0.25">
      <c r="A43" s="81" t="s">
        <v>113</v>
      </c>
      <c r="B43" s="81" t="s">
        <v>177</v>
      </c>
      <c r="C43" s="89" t="s">
        <v>61</v>
      </c>
      <c r="D43" s="75"/>
      <c r="E43" s="140">
        <f>[1]NOx!Z329</f>
        <v>0.47592727507843791</v>
      </c>
      <c r="F43" s="140">
        <f>[1]NMVOC!Z329</f>
        <v>4.7329585020696244E-2</v>
      </c>
      <c r="G43" s="140">
        <f>[1]SOx!Z329</f>
        <v>9.4725316076854481E-3</v>
      </c>
      <c r="H43" s="140">
        <f>[1]NH3!Z329</f>
        <v>1.4147015400955916E-4</v>
      </c>
      <c r="I43" s="140">
        <f>'[1]pm2.5'!Z329</f>
        <v>1.6551667203694106E-2</v>
      </c>
      <c r="J43" s="140">
        <f>[1]pm10!Z329</f>
        <v>1.6683571498172633E-2</v>
      </c>
      <c r="K43" s="140">
        <f>[1]PST!Z329</f>
        <v>1.9627731174320744E-2</v>
      </c>
      <c r="L43" s="140">
        <f>[1]BC!Z329</f>
        <v>4.7157315844835943E-3</v>
      </c>
      <c r="M43" s="140">
        <f>[1]CO!Z329</f>
        <v>0.53467989511778446</v>
      </c>
      <c r="N43" s="140">
        <f>[1]piombo!Z329</f>
        <v>2.2443850599999999E-2</v>
      </c>
      <c r="O43" s="140">
        <f>[1]cadmio!Z329</f>
        <v>4.4981459999999997E-4</v>
      </c>
      <c r="P43" s="140">
        <f>[1]mercurio!Z329</f>
        <v>1.332432213070866E-3</v>
      </c>
      <c r="Q43" s="140">
        <f>[1]arsenico!Z329</f>
        <v>5.3808000000000002E-6</v>
      </c>
      <c r="R43" s="140">
        <f>[1]cromo!Z329</f>
        <v>1.5133120000000001E-4</v>
      </c>
      <c r="S43" s="140">
        <f>[1]rame!Z329</f>
        <v>7.4668519999999982E-4</v>
      </c>
      <c r="T43" s="140">
        <f>[1]nichel!Z329</f>
        <v>1.5447E-4</v>
      </c>
      <c r="U43" s="140">
        <f>[1]selenio!Z329</f>
        <v>1.4475480000000003E-5</v>
      </c>
      <c r="V43" s="140">
        <f>[1]zinco!Z329</f>
        <v>5.8948817999999997E-3</v>
      </c>
      <c r="W43" s="140">
        <f>[1]Diossine!Z329</f>
        <v>7.7526227310395421E-2</v>
      </c>
      <c r="X43" s="140">
        <f>[1]Benzoapyrene!$Z329</f>
        <v>1.5424904012214557E-3</v>
      </c>
      <c r="Y43" s="140">
        <f>[1]Benzobfluoranthene!$Z329</f>
        <v>1.8511620172596915E-3</v>
      </c>
      <c r="Z43" s="140">
        <f>[1]Benzokfluoranthene!$Z329</f>
        <v>8.4355313621879951E-4</v>
      </c>
      <c r="AA43" s="140">
        <f>[1]Indeno123cdpyrene!$Z329</f>
        <v>1.0580878348380248E-3</v>
      </c>
      <c r="AB43" s="140">
        <f>[1]PAH!Z329</f>
        <v>5.29529338953797E-3</v>
      </c>
      <c r="AC43" s="140">
        <f>[1]HCB!Z329</f>
        <v>1.3800000000000002E-4</v>
      </c>
      <c r="AD43" s="140">
        <f>[1]PCB!Z329</f>
        <v>1.3800000000000002E-3</v>
      </c>
      <c r="AE43" s="127"/>
      <c r="AF43" s="150">
        <f>'[1]dati attività'!$R$96</f>
        <v>3109.0276425508691</v>
      </c>
      <c r="AG43" s="150" t="str">
        <f>'[1]dati attività'!$R$97</f>
        <v>NO</v>
      </c>
      <c r="AH43" s="150">
        <f>'[1]dati attività'!$R$98</f>
        <v>5558.1610653543303</v>
      </c>
      <c r="AI43" s="150">
        <f>'[1]dati attività'!$R$99</f>
        <v>181.4</v>
      </c>
      <c r="AJ43" s="150" t="str">
        <f>'[1]dati attività'!$R$100</f>
        <v>NO</v>
      </c>
      <c r="AK43" s="126" t="s">
        <v>384</v>
      </c>
      <c r="AL43" s="113" t="s">
        <v>12</v>
      </c>
    </row>
    <row r="44" spans="1:38" s="1" customFormat="1" ht="24.75" customHeight="1" thickBot="1" x14ac:dyDescent="0.25">
      <c r="A44" s="81" t="s">
        <v>119</v>
      </c>
      <c r="B44" s="81" t="s">
        <v>178</v>
      </c>
      <c r="C44" s="89" t="s">
        <v>62</v>
      </c>
      <c r="D44" s="75"/>
      <c r="E44" s="140">
        <f>[1]NOx!Z330</f>
        <v>90.670313439505094</v>
      </c>
      <c r="F44" s="140">
        <f>[1]NMVOC!Z330</f>
        <v>17.527237826035453</v>
      </c>
      <c r="G44" s="140">
        <f>[1]SOx!Z330</f>
        <v>1.0837999999999999</v>
      </c>
      <c r="H44" s="140">
        <f>[1]NH3!Z330</f>
        <v>1.5478076758438788E-2</v>
      </c>
      <c r="I44" s="140">
        <f>'[1]pm2.5'!Z330</f>
        <v>13.437311988083348</v>
      </c>
      <c r="J44" s="140">
        <f>[1]pm10!Z330</f>
        <v>13.437311988083348</v>
      </c>
      <c r="K44" s="140">
        <f>[1]PST!Z330</f>
        <v>13.711542844983009</v>
      </c>
      <c r="L44" s="140">
        <f>[1]BC!Z330</f>
        <v>7.6571372879179069</v>
      </c>
      <c r="M44" s="140">
        <f>[1]CO!Z330</f>
        <v>45.860809031791732</v>
      </c>
      <c r="N44" s="140" t="str">
        <f>[1]piombo!Z330</f>
        <v>NA</v>
      </c>
      <c r="O44" s="140">
        <f>[1]cadmio!Z330</f>
        <v>4.2165241379310244E-3</v>
      </c>
      <c r="P44" s="140" t="str">
        <f>[1]mercurio!Z330</f>
        <v>NA</v>
      </c>
      <c r="Q44" s="140" t="str">
        <f>[1]arsenico!Z330</f>
        <v>NA</v>
      </c>
      <c r="R44" s="140">
        <f>[1]cromo!Z330</f>
        <v>1.2384244201021716E-2</v>
      </c>
      <c r="S44" s="140">
        <f>[1]rame!Z330</f>
        <v>0.32881275552111544</v>
      </c>
      <c r="T44" s="140">
        <f>[1]nichel!Z330</f>
        <v>2.2766000000000002E-2</v>
      </c>
      <c r="U44" s="140">
        <f>[1]selenio!Z330</f>
        <v>4.5580000000000002E-2</v>
      </c>
      <c r="V44" s="140">
        <f>[1]zinco!Z330</f>
        <v>7.2404976781609121E-2</v>
      </c>
      <c r="W44" s="140" t="str">
        <f>[1]Diossine!Z330</f>
        <v>NA</v>
      </c>
      <c r="X44" s="140">
        <f>[1]Benzoapyrene!$Z330</f>
        <v>6.8440000000000001E-2</v>
      </c>
      <c r="Y44" s="140">
        <f>[1]Benzobfluoranthene!$Z330</f>
        <v>0.11396000000000001</v>
      </c>
      <c r="Z44" s="140" t="str">
        <f>[1]Benzokfluoranthene!$Z330</f>
        <v>NE</v>
      </c>
      <c r="AA44" s="140" t="str">
        <f>[1]Indeno123cdpyrene!$Z330</f>
        <v>NE</v>
      </c>
      <c r="AB44" s="140">
        <f>[1]PAH!Z330</f>
        <v>0.18240000000000001</v>
      </c>
      <c r="AC44" s="140" t="str">
        <f>[1]HCB!Z330</f>
        <v>NA</v>
      </c>
      <c r="AD44" s="140" t="str">
        <f>[1]PCB!Z330</f>
        <v>NA</v>
      </c>
      <c r="AE44" s="127"/>
      <c r="AF44" s="150">
        <f>'[1]dati attività'!$R$101</f>
        <v>97373.244959999996</v>
      </c>
      <c r="AG44" s="150" t="str">
        <f>'[1]dati attività'!$R$102</f>
        <v>NO</v>
      </c>
      <c r="AH44" s="150" t="str">
        <f>'[1]dati attività'!$R$103</f>
        <v>NO</v>
      </c>
      <c r="AI44" s="150" t="str">
        <f>'[1]dati attività'!$R$104</f>
        <v>NO</v>
      </c>
      <c r="AJ44" s="150" t="str">
        <f>'[1]dati attività'!$R$105</f>
        <v>NO</v>
      </c>
      <c r="AK44" s="126" t="s">
        <v>384</v>
      </c>
      <c r="AL44" s="113" t="s">
        <v>12</v>
      </c>
    </row>
    <row r="45" spans="1:38" s="1" customFormat="1" ht="24.75" customHeight="1" thickBot="1" x14ac:dyDescent="0.25">
      <c r="A45" s="81" t="s">
        <v>119</v>
      </c>
      <c r="B45" s="81" t="s">
        <v>179</v>
      </c>
      <c r="C45" s="89" t="s">
        <v>129</v>
      </c>
      <c r="D45" s="75"/>
      <c r="E45" s="140">
        <f>[1]NOx!Z331</f>
        <v>9.5625</v>
      </c>
      <c r="F45" s="140">
        <f>[1]NMVOC!Z331</f>
        <v>1.0620000000000001</v>
      </c>
      <c r="G45" s="140">
        <f>[1]SOx!Z331</f>
        <v>0.10710000000000001</v>
      </c>
      <c r="H45" s="140">
        <f>[1]NH3!Z331</f>
        <v>1.575E-3</v>
      </c>
      <c r="I45" s="140">
        <f>'[1]pm2.5'!Z331</f>
        <v>1.008</v>
      </c>
      <c r="J45" s="140">
        <f>[1]pm10!Z331</f>
        <v>1.008</v>
      </c>
      <c r="K45" s="140">
        <f>[1]PST!Z331</f>
        <v>1.0285714285714287</v>
      </c>
      <c r="L45" s="140">
        <f>[1]BC!Z331</f>
        <v>0.55440000000000011</v>
      </c>
      <c r="M45" s="140">
        <f>[1]CO!Z331</f>
        <v>2.4525000000000001</v>
      </c>
      <c r="N45" s="140" t="str">
        <f>[1]piombo!Z331</f>
        <v>NA</v>
      </c>
      <c r="O45" s="140">
        <f>[1]cadmio!Z331</f>
        <v>2.7329150900268226E-3</v>
      </c>
      <c r="P45" s="140" t="str">
        <f>[1]mercurio!Z331</f>
        <v>NA</v>
      </c>
      <c r="Q45" s="140">
        <f>[1]arsenico!Z331</f>
        <v>2.1511268486369643E-2</v>
      </c>
      <c r="R45" s="140">
        <f>[1]cromo!Z331</f>
        <v>1.272527879170221E-2</v>
      </c>
      <c r="S45" s="140">
        <f>[1]rame!Z331</f>
        <v>2.1511268486369643E-2</v>
      </c>
      <c r="T45" s="140">
        <f>[1]nichel!Z331</f>
        <v>0.68698783842281774</v>
      </c>
      <c r="U45" s="140">
        <f>[1]selenio!Z331</f>
        <v>5.0174960452444135E-2</v>
      </c>
      <c r="V45" s="140">
        <f>[1]zinco!Z331</f>
        <v>0.12319547988607919</v>
      </c>
      <c r="W45" s="140">
        <f>[1]Diossine!Z331</f>
        <v>1.2491317800000001</v>
      </c>
      <c r="X45" s="140" t="str">
        <f>[1]Benzoapyrene!$Z331</f>
        <v>NE</v>
      </c>
      <c r="Y45" s="140" t="str">
        <f>[1]Benzobfluoranthene!$Z331</f>
        <v>NE</v>
      </c>
      <c r="Z45" s="140" t="str">
        <f>[1]Benzokfluoranthene!$Z331</f>
        <v>NE</v>
      </c>
      <c r="AA45" s="140" t="str">
        <f>[1]Indeno123cdpyrene!$Z331</f>
        <v>NE</v>
      </c>
      <c r="AB45" s="140">
        <f>[1]PAH!Z331</f>
        <v>8.9999999999999993E-3</v>
      </c>
      <c r="AC45" s="140">
        <f>[1]HCB!Z331</f>
        <v>0.76869648000000002</v>
      </c>
      <c r="AD45" s="140">
        <f>[1]PCB!Z331</f>
        <v>0.36513082799999996</v>
      </c>
      <c r="AE45" s="127"/>
      <c r="AF45" s="150">
        <f>'[1]dati attività'!$R$106</f>
        <v>9608.7060000000001</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[1]NOx!Z332</f>
        <v>IE</v>
      </c>
      <c r="F46" s="140" t="str">
        <f>[1]NMVOC!Z332</f>
        <v>IE</v>
      </c>
      <c r="G46" s="140" t="str">
        <f>[1]SOx!Z332</f>
        <v>IE</v>
      </c>
      <c r="H46" s="140" t="str">
        <f>[1]NH3!Z332</f>
        <v>IE</v>
      </c>
      <c r="I46" s="140" t="str">
        <f>'[1]pm2.5'!Z332</f>
        <v>IE</v>
      </c>
      <c r="J46" s="140" t="str">
        <f>[1]pm10!Z332</f>
        <v>IE</v>
      </c>
      <c r="K46" s="140" t="str">
        <f>[1]PST!Z332</f>
        <v>IE</v>
      </c>
      <c r="L46" s="140" t="str">
        <f>[1]BC!Z332</f>
        <v>IE</v>
      </c>
      <c r="M46" s="140" t="str">
        <f>[1]CO!Z332</f>
        <v>IE</v>
      </c>
      <c r="N46" s="140" t="str">
        <f>[1]piombo!Z332</f>
        <v>IE</v>
      </c>
      <c r="O46" s="140" t="str">
        <f>[1]cadmio!Z332</f>
        <v>IE</v>
      </c>
      <c r="P46" s="140" t="str">
        <f>[1]mercurio!Z332</f>
        <v>IE</v>
      </c>
      <c r="Q46" s="140" t="str">
        <f>[1]arsenico!Z332</f>
        <v>IE</v>
      </c>
      <c r="R46" s="140" t="str">
        <f>[1]cromo!Z332</f>
        <v>IE</v>
      </c>
      <c r="S46" s="140" t="str">
        <f>[1]rame!Z332</f>
        <v>IE</v>
      </c>
      <c r="T46" s="140" t="str">
        <f>[1]nichel!Z332</f>
        <v>IE</v>
      </c>
      <c r="U46" s="140" t="str">
        <f>[1]selenio!Z332</f>
        <v>IE</v>
      </c>
      <c r="V46" s="140" t="str">
        <f>[1]zinco!Z332</f>
        <v>IE</v>
      </c>
      <c r="W46" s="140" t="str">
        <f>[1]Diossine!Z332</f>
        <v>IE</v>
      </c>
      <c r="X46" s="140" t="str">
        <f>[1]Benzoapyrene!$Z332</f>
        <v>IE</v>
      </c>
      <c r="Y46" s="140" t="str">
        <f>[1]Benzobfluoranthene!$Z332</f>
        <v>IE</v>
      </c>
      <c r="Z46" s="140" t="str">
        <f>[1]Benzokfluoranthene!$Z332</f>
        <v>IE</v>
      </c>
      <c r="AA46" s="140" t="str">
        <f>[1]Indeno123cdpyrene!$Z332</f>
        <v>IE</v>
      </c>
      <c r="AB46" s="140" t="str">
        <f>[1]PAH!Z332</f>
        <v>IE</v>
      </c>
      <c r="AC46" s="140" t="str">
        <f>[1]HCB!Z332</f>
        <v>IE</v>
      </c>
      <c r="AD46" s="140" t="str">
        <f>[1]PCB!Z332</f>
        <v>IE</v>
      </c>
      <c r="AE46" s="127"/>
      <c r="AF46" s="150" t="str">
        <f>'[1]dati attività'!$R$107</f>
        <v>IE</v>
      </c>
      <c r="AG46" s="150" t="str">
        <f>'[1]dati attività'!$R$108</f>
        <v>IE</v>
      </c>
      <c r="AH46" s="150" t="str">
        <f>'[1]dati attività'!$R$109</f>
        <v>IE</v>
      </c>
      <c r="AI46" s="150" t="str">
        <f>'[1]dati attività'!$R$110</f>
        <v>IE</v>
      </c>
      <c r="AJ46" s="150" t="str">
        <f>'[1]dati attività'!$R$111</f>
        <v>IE</v>
      </c>
      <c r="AK46" s="126" t="s">
        <v>384</v>
      </c>
      <c r="AL46" s="113" t="s">
        <v>12</v>
      </c>
    </row>
    <row r="47" spans="1:38" s="1" customFormat="1" ht="24.75" customHeight="1" thickBot="1" x14ac:dyDescent="0.25">
      <c r="A47" s="81" t="s">
        <v>119</v>
      </c>
      <c r="B47" s="81" t="s">
        <v>181</v>
      </c>
      <c r="C47" s="89" t="s">
        <v>64</v>
      </c>
      <c r="D47" s="75"/>
      <c r="E47" s="140">
        <f>[1]NOx!Z333</f>
        <v>6.3484566470588231</v>
      </c>
      <c r="F47" s="140">
        <f>[1]NMVOC!Z333</f>
        <v>1.5618432688235293</v>
      </c>
      <c r="G47" s="140">
        <f>[1]SOx!Z333</f>
        <v>0.159618494</v>
      </c>
      <c r="H47" s="140">
        <f>[1]NH3!Z333</f>
        <v>6.4485791176470582E-4</v>
      </c>
      <c r="I47" s="140">
        <f>'[1]pm2.5'!Z333</f>
        <v>0.77718262140930761</v>
      </c>
      <c r="J47" s="140">
        <f>[1]pm10!Z333</f>
        <v>0.77718262140930761</v>
      </c>
      <c r="K47" s="140">
        <f>[1]PST!Z333</f>
        <v>0.79304349123398732</v>
      </c>
      <c r="L47" s="140">
        <f>[1]BC!Z333</f>
        <v>0.43237226851184757</v>
      </c>
      <c r="M47" s="140">
        <f>[1]CO!Z333</f>
        <v>34.543573382352946</v>
      </c>
      <c r="N47" s="140">
        <f>[1]piombo!Z333</f>
        <v>8.9600000000000009E-3</v>
      </c>
      <c r="O47" s="140">
        <f>[1]cadmio!Z333</f>
        <v>2.1319695172413759E-4</v>
      </c>
      <c r="P47" s="140" t="str">
        <f>[1]mercurio!Z333</f>
        <v>NA</v>
      </c>
      <c r="Q47" s="140" t="str">
        <f>[1]arsenico!Z333</f>
        <v>NA</v>
      </c>
      <c r="R47" s="140">
        <f>[1]cromo!Z333</f>
        <v>4.8317962870536395E-4</v>
      </c>
      <c r="S47" s="140">
        <f>[1]rame!Z333</f>
        <v>1.1996165205811687E-2</v>
      </c>
      <c r="T47" s="140">
        <f>[1]nichel!Z333</f>
        <v>9.8156700000000003E-4</v>
      </c>
      <c r="U47" s="140">
        <f>[1]selenio!Z333</f>
        <v>3.6606300000000002E-3</v>
      </c>
      <c r="V47" s="140">
        <f>[1]zinco!Z333</f>
        <v>6.678078423103446E-3</v>
      </c>
      <c r="W47" s="140" t="str">
        <f>[1]Diossine!Z333</f>
        <v>NA</v>
      </c>
      <c r="X47" s="140">
        <f>[1]Benzoapyrene!$Z333</f>
        <v>3.1335400000000002E-3</v>
      </c>
      <c r="Y47" s="140">
        <f>[1]Benzobfluoranthene!$Z333</f>
        <v>4.6722999999999999E-3</v>
      </c>
      <c r="Z47" s="140" t="str">
        <f>[1]Benzokfluoranthene!$Z333</f>
        <v>NE</v>
      </c>
      <c r="AA47" s="140" t="str">
        <f>[1]Indeno123cdpyrene!$Z333</f>
        <v>NE</v>
      </c>
      <c r="AB47" s="140">
        <f>[1]PAH!Z333</f>
        <v>7.8075549051999996E-3</v>
      </c>
      <c r="AC47" s="140" t="str">
        <f>[1]HCB!Z333</f>
        <v>NA</v>
      </c>
      <c r="AD47" s="140" t="str">
        <f>[1]PCB!Z333</f>
        <v>NA</v>
      </c>
      <c r="AE47" s="127"/>
      <c r="AF47" s="150">
        <f>'[1]dati attività'!$R$112</f>
        <v>9453.7772341199998</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[1]NOx!Z334</f>
        <v>NA</v>
      </c>
      <c r="F48" s="140">
        <f>[1]NMVOC!Z334</f>
        <v>0.75</v>
      </c>
      <c r="G48" s="140" t="str">
        <f>[1]SOx!Z334</f>
        <v>NA</v>
      </c>
      <c r="H48" s="140" t="str">
        <f>[1]NH3!Z334</f>
        <v>NA</v>
      </c>
      <c r="I48" s="140">
        <f>'[1]pm2.5'!Z334</f>
        <v>6.6635100000000003E-2</v>
      </c>
      <c r="J48" s="140">
        <f>[1]pm10!Z334</f>
        <v>0.66635100000000003</v>
      </c>
      <c r="K48" s="140">
        <f>[1]PST!Z334</f>
        <v>1.3327020000000001</v>
      </c>
      <c r="L48" s="140">
        <f>[1]BC!Z334</f>
        <v>5.6639835000000006E-2</v>
      </c>
      <c r="M48" s="140" t="str">
        <f>[1]CO!Z334</f>
        <v>NA</v>
      </c>
      <c r="N48" s="140" t="str">
        <f>[1]piombo!Z334</f>
        <v>NA</v>
      </c>
      <c r="O48" s="140" t="str">
        <f>[1]cadmio!Z334</f>
        <v>NA</v>
      </c>
      <c r="P48" s="140" t="str">
        <f>[1]mercurio!Z334</f>
        <v>NA</v>
      </c>
      <c r="Q48" s="140" t="str">
        <f>[1]arsenico!Z334</f>
        <v>NA</v>
      </c>
      <c r="R48" s="140" t="str">
        <f>[1]cromo!Z334</f>
        <v>NA</v>
      </c>
      <c r="S48" s="140" t="str">
        <f>[1]rame!Z334</f>
        <v>NA</v>
      </c>
      <c r="T48" s="140" t="str">
        <f>[1]nichel!Z334</f>
        <v>NA</v>
      </c>
      <c r="U48" s="140" t="str">
        <f>[1]selenio!Z334</f>
        <v>NA</v>
      </c>
      <c r="V48" s="140" t="str">
        <f>[1]zinco!Z334</f>
        <v>NA</v>
      </c>
      <c r="W48" s="140" t="str">
        <f>[1]Diossine!Z334</f>
        <v>NA</v>
      </c>
      <c r="X48" s="140" t="str">
        <f>[1]Benzoapyrene!$Z334</f>
        <v>NA</v>
      </c>
      <c r="Y48" s="140" t="str">
        <f>[1]Benzobfluoranthene!$Z334</f>
        <v>NA</v>
      </c>
      <c r="Z48" s="140" t="str">
        <f>[1]Benzokfluoranthene!$Z334</f>
        <v>NA</v>
      </c>
      <c r="AA48" s="140" t="str">
        <f>[1]Indeno123cdpyrene!$Z334</f>
        <v>NA</v>
      </c>
      <c r="AB48" s="140" t="str">
        <f>[1]PAH!Z334</f>
        <v>NA</v>
      </c>
      <c r="AC48" s="140" t="str">
        <f>[1]HCB!Z334</f>
        <v>NA</v>
      </c>
      <c r="AD48" s="140" t="str">
        <f>[1]PCB!Z334</f>
        <v>NA</v>
      </c>
      <c r="AE48" s="127"/>
      <c r="AF48" s="126" t="s">
        <v>384</v>
      </c>
      <c r="AG48" s="126" t="s">
        <v>384</v>
      </c>
      <c r="AH48" s="126" t="s">
        <v>384</v>
      </c>
      <c r="AI48" s="126" t="s">
        <v>384</v>
      </c>
      <c r="AJ48" s="126" t="s">
        <v>384</v>
      </c>
      <c r="AK48" s="126">
        <f>'[1]dati attività'!R113</f>
        <v>0.25</v>
      </c>
      <c r="AL48" s="113" t="s">
        <v>359</v>
      </c>
    </row>
    <row r="49" spans="1:38" s="1" customFormat="1" ht="24.75" customHeight="1" thickBot="1" x14ac:dyDescent="0.25">
      <c r="A49" s="81" t="s">
        <v>114</v>
      </c>
      <c r="B49" s="81" t="s">
        <v>183</v>
      </c>
      <c r="C49" s="89" t="s">
        <v>66</v>
      </c>
      <c r="D49" s="75"/>
      <c r="E49" s="140" t="str">
        <f>[1]NOx!Z335</f>
        <v>IE</v>
      </c>
      <c r="F49" s="140">
        <f>[1]NMVOC!Z335</f>
        <v>1.9135</v>
      </c>
      <c r="G49" s="140" t="str">
        <f>[1]SOx!Z335</f>
        <v>IE</v>
      </c>
      <c r="H49" s="140" t="str">
        <f>[1]NH3!Z335</f>
        <v>IE</v>
      </c>
      <c r="I49" s="140">
        <f>'[1]pm2.5'!Z335</f>
        <v>8.1009935999999991E-2</v>
      </c>
      <c r="J49" s="140">
        <f>[1]pm10!Z335</f>
        <v>0.19288079999999999</v>
      </c>
      <c r="K49" s="140">
        <f>[1]PST!Z335</f>
        <v>0.24110099999999998</v>
      </c>
      <c r="L49" s="140">
        <f>[1]BC!Z335</f>
        <v>3.9694868640000006E-2</v>
      </c>
      <c r="M49" s="140" t="str">
        <f>[1]CO!Z335</f>
        <v>NA</v>
      </c>
      <c r="N49" s="140">
        <f>[1]piombo!Z335</f>
        <v>0.84194000000000013</v>
      </c>
      <c r="O49" s="140">
        <f>[1]cadmio!Z335</f>
        <v>0.19135000000000002</v>
      </c>
      <c r="P49" s="140">
        <f>[1]mercurio!Z335</f>
        <v>0.11481</v>
      </c>
      <c r="Q49" s="140">
        <f>[1]arsenico!Z335</f>
        <v>7.6539999999999997E-2</v>
      </c>
      <c r="R49" s="140">
        <f>[1]cromo!Z335</f>
        <v>0.65059</v>
      </c>
      <c r="S49" s="140">
        <f>[1]rame!Z335</f>
        <v>0.34443000000000001</v>
      </c>
      <c r="T49" s="140">
        <f>[1]nichel!Z335</f>
        <v>0.248755</v>
      </c>
      <c r="U49" s="140" t="str">
        <f>[1]selenio!Z335</f>
        <v>NA</v>
      </c>
      <c r="V49" s="140">
        <f>[1]zinco!Z335</f>
        <v>0.84194000000000013</v>
      </c>
      <c r="W49" s="140" t="str">
        <f>[1]Diossine!Z335</f>
        <v>NA</v>
      </c>
      <c r="X49" s="140" t="str">
        <f>[1]Benzoapyrene!$Z335</f>
        <v>NA</v>
      </c>
      <c r="Y49" s="140" t="str">
        <f>[1]Benzobfluoranthene!$Z335</f>
        <v>NA</v>
      </c>
      <c r="Z49" s="140" t="str">
        <f>[1]Benzokfluoranthene!$Z335</f>
        <v>NA</v>
      </c>
      <c r="AA49" s="140" t="str">
        <f>[1]Indeno123cdpyrene!$Z335</f>
        <v>NA</v>
      </c>
      <c r="AB49" s="140">
        <f>[1]PAH!Z335</f>
        <v>2.02831E-6</v>
      </c>
      <c r="AC49" s="140" t="str">
        <f>[1]HCB!Z335</f>
        <v>NA</v>
      </c>
      <c r="AD49" s="140" t="str">
        <f>[1]PCB!Z335</f>
        <v>NA</v>
      </c>
      <c r="AE49" s="127"/>
      <c r="AF49" s="126" t="s">
        <v>384</v>
      </c>
      <c r="AG49" s="126" t="s">
        <v>384</v>
      </c>
      <c r="AH49" s="126" t="s">
        <v>384</v>
      </c>
      <c r="AI49" s="126" t="s">
        <v>384</v>
      </c>
      <c r="AJ49" s="126" t="s">
        <v>384</v>
      </c>
      <c r="AK49" s="126">
        <f>'[1]dati attività'!R114</f>
        <v>3.827</v>
      </c>
      <c r="AL49" s="113" t="s">
        <v>360</v>
      </c>
    </row>
    <row r="50" spans="1:38" s="1" customFormat="1" ht="24.75" customHeight="1" thickBot="1" x14ac:dyDescent="0.25">
      <c r="A50" s="81" t="s">
        <v>114</v>
      </c>
      <c r="B50" s="81" t="s">
        <v>184</v>
      </c>
      <c r="C50" s="89" t="s">
        <v>67</v>
      </c>
      <c r="D50" s="75"/>
      <c r="E50" s="140" t="str">
        <f>[1]NOx!Z336</f>
        <v>NO</v>
      </c>
      <c r="F50" s="140" t="str">
        <f>[1]NMVOC!Z336</f>
        <v>NO</v>
      </c>
      <c r="G50" s="140" t="str">
        <f>[1]SOx!Z336</f>
        <v>NO</v>
      </c>
      <c r="H50" s="140" t="str">
        <f>[1]NH3!Z336</f>
        <v>NO</v>
      </c>
      <c r="I50" s="140" t="str">
        <f>'[1]pm2.5'!Z336</f>
        <v>NO</v>
      </c>
      <c r="J50" s="140" t="str">
        <f>[1]pm10!Z336</f>
        <v>NO</v>
      </c>
      <c r="K50" s="140" t="str">
        <f>[1]PST!Z336</f>
        <v>NO</v>
      </c>
      <c r="L50" s="140" t="str">
        <f>[1]BC!Z336</f>
        <v>NO</v>
      </c>
      <c r="M50" s="140" t="str">
        <f>[1]CO!Z336</f>
        <v>NO</v>
      </c>
      <c r="N50" s="140" t="str">
        <f>[1]piombo!Z336</f>
        <v>NO</v>
      </c>
      <c r="O50" s="140" t="str">
        <f>[1]cadmio!Z336</f>
        <v>NO</v>
      </c>
      <c r="P50" s="140" t="str">
        <f>[1]mercurio!Z336</f>
        <v>NO</v>
      </c>
      <c r="Q50" s="140" t="str">
        <f>[1]arsenico!Z336</f>
        <v>NO</v>
      </c>
      <c r="R50" s="140" t="str">
        <f>[1]cromo!Z336</f>
        <v>NO</v>
      </c>
      <c r="S50" s="140" t="str">
        <f>[1]rame!Z336</f>
        <v>NO</v>
      </c>
      <c r="T50" s="140" t="str">
        <f>[1]nichel!Z336</f>
        <v>NO</v>
      </c>
      <c r="U50" s="140" t="str">
        <f>[1]selenio!Z336</f>
        <v>NO</v>
      </c>
      <c r="V50" s="140" t="str">
        <f>[1]zinco!Z336</f>
        <v>NO</v>
      </c>
      <c r="W50" s="140" t="str">
        <f>[1]Diossine!Z336</f>
        <v>NO</v>
      </c>
      <c r="X50" s="140" t="str">
        <f>[1]Benzoapyrene!$Z336</f>
        <v>NO</v>
      </c>
      <c r="Y50" s="140" t="str">
        <f>[1]Benzobfluoranthene!$Z336</f>
        <v>NO</v>
      </c>
      <c r="Z50" s="140" t="str">
        <f>[1]Benzokfluoranthene!$Z336</f>
        <v>NO</v>
      </c>
      <c r="AA50" s="140" t="str">
        <f>[1]Indeno123cdpyrene!$Z336</f>
        <v>NO</v>
      </c>
      <c r="AB50" s="140" t="str">
        <f>[1]PAH!Z336</f>
        <v>NO</v>
      </c>
      <c r="AC50" s="140" t="str">
        <f>[1]HCB!Z336</f>
        <v>NO</v>
      </c>
      <c r="AD50" s="140" t="str">
        <f>[1]PCB!Z336</f>
        <v>NO</v>
      </c>
      <c r="AE50" s="127"/>
      <c r="AF50" s="150" t="s">
        <v>403</v>
      </c>
      <c r="AG50" s="150" t="s">
        <v>403</v>
      </c>
      <c r="AH50" s="150" t="s">
        <v>403</v>
      </c>
      <c r="AI50" s="150" t="s">
        <v>403</v>
      </c>
      <c r="AJ50" s="150" t="s">
        <v>403</v>
      </c>
      <c r="AK50" s="150" t="str">
        <f>'[1]dati attività'!R115</f>
        <v>NO</v>
      </c>
      <c r="AL50" s="113" t="s">
        <v>356</v>
      </c>
    </row>
    <row r="51" spans="1:38" s="1" customFormat="1" ht="24.75" customHeight="1" thickBot="1" x14ac:dyDescent="0.25">
      <c r="A51" s="81" t="s">
        <v>114</v>
      </c>
      <c r="B51" s="82" t="s">
        <v>185</v>
      </c>
      <c r="C51" s="89" t="s">
        <v>130</v>
      </c>
      <c r="D51" s="75"/>
      <c r="E51" s="140" t="str">
        <f>[1]NOx!Z337</f>
        <v>NA</v>
      </c>
      <c r="F51" s="140">
        <f>[1]NMVOC!Z337</f>
        <v>1.8549812791120113</v>
      </c>
      <c r="G51" s="140" t="str">
        <f>[1]SOx!Z337</f>
        <v>NA</v>
      </c>
      <c r="H51" s="140" t="str">
        <f>[1]NH3!Z337</f>
        <v>NA</v>
      </c>
      <c r="I51" s="140" t="str">
        <f>'[1]pm2.5'!Z337</f>
        <v>NA</v>
      </c>
      <c r="J51" s="140" t="str">
        <f>[1]pm10!Z337</f>
        <v>NA</v>
      </c>
      <c r="K51" s="140" t="str">
        <f>[1]PST!Z337</f>
        <v>NA</v>
      </c>
      <c r="L51" s="140" t="str">
        <f>[1]BC!Z337</f>
        <v>NA</v>
      </c>
      <c r="M51" s="140" t="str">
        <f>[1]CO!Z337</f>
        <v>NA</v>
      </c>
      <c r="N51" s="140" t="str">
        <f>[1]piombo!Z337</f>
        <v>NA</v>
      </c>
      <c r="O51" s="140" t="str">
        <f>[1]cadmio!Z337</f>
        <v>NA</v>
      </c>
      <c r="P51" s="140" t="str">
        <f>[1]mercurio!Z337</f>
        <v>NA</v>
      </c>
      <c r="Q51" s="140" t="str">
        <f>[1]arsenico!Z337</f>
        <v>NA</v>
      </c>
      <c r="R51" s="140" t="str">
        <f>[1]cromo!Z337</f>
        <v>NA</v>
      </c>
      <c r="S51" s="140" t="str">
        <f>[1]rame!Z337</f>
        <v>NA</v>
      </c>
      <c r="T51" s="140" t="str">
        <f>[1]nichel!Z337</f>
        <v>NA</v>
      </c>
      <c r="U51" s="140" t="str">
        <f>[1]selenio!Z337</f>
        <v>NA</v>
      </c>
      <c r="V51" s="140" t="str">
        <f>[1]zinco!Z337</f>
        <v>NA</v>
      </c>
      <c r="W51" s="140" t="str">
        <f>[1]Diossine!Z337</f>
        <v>NA</v>
      </c>
      <c r="X51" s="140" t="str">
        <f>[1]Benzoapyrene!$Z337</f>
        <v>NA</v>
      </c>
      <c r="Y51" s="140" t="str">
        <f>[1]Benzobfluoranthene!$Z337</f>
        <v>NA</v>
      </c>
      <c r="Z51" s="140" t="str">
        <f>[1]Benzokfluoranthene!$Z337</f>
        <v>NA</v>
      </c>
      <c r="AA51" s="140" t="str">
        <f>[1]Indeno123cdpyrene!$Z337</f>
        <v>NA</v>
      </c>
      <c r="AB51" s="140" t="str">
        <f>[1]PAH!Z337</f>
        <v>NA</v>
      </c>
      <c r="AC51" s="140" t="str">
        <f>[1]HCB!Z337</f>
        <v>NA</v>
      </c>
      <c r="AD51" s="140" t="str">
        <f>[1]PCB!Z337</f>
        <v>NA</v>
      </c>
      <c r="AE51" s="127"/>
      <c r="AF51" s="126" t="s">
        <v>384</v>
      </c>
      <c r="AG51" s="126" t="s">
        <v>384</v>
      </c>
      <c r="AH51" s="126" t="s">
        <v>384</v>
      </c>
      <c r="AI51" s="126" t="s">
        <v>384</v>
      </c>
      <c r="AJ51" s="126" t="s">
        <v>384</v>
      </c>
      <c r="AK51" s="126">
        <f>'[1]dati attività'!R116</f>
        <v>5.5703280000000008</v>
      </c>
      <c r="AL51" s="113" t="s">
        <v>361</v>
      </c>
    </row>
    <row r="52" spans="1:38" s="1" customFormat="1" ht="24.75" customHeight="1" thickBot="1" x14ac:dyDescent="0.25">
      <c r="A52" s="81" t="s">
        <v>114</v>
      </c>
      <c r="B52" s="82" t="s">
        <v>316</v>
      </c>
      <c r="C52" s="90" t="s">
        <v>131</v>
      </c>
      <c r="D52" s="110"/>
      <c r="E52" s="140">
        <f>[1]NOx!Z338</f>
        <v>7.4304095999999999</v>
      </c>
      <c r="F52" s="140">
        <f>[1]NMVOC!Z338</f>
        <v>24.250700160000001</v>
      </c>
      <c r="G52" s="140">
        <f>[1]SOx!Z338</f>
        <v>31.096623999999998</v>
      </c>
      <c r="H52" s="140">
        <f>[1]NH3!Z338</f>
        <v>0.10646460000000002</v>
      </c>
      <c r="I52" s="140">
        <f>'[1]pm2.5'!Z338</f>
        <v>0.27100479999999999</v>
      </c>
      <c r="J52" s="140">
        <f>[1]pm10!Z338</f>
        <v>0.6182048</v>
      </c>
      <c r="K52" s="140">
        <f>[1]PST!Z338</f>
        <v>0.78680610909090887</v>
      </c>
      <c r="L52" s="140">
        <f>[1]BC!Z338</f>
        <v>3.5230624000000009E-2</v>
      </c>
      <c r="M52" s="140">
        <f>[1]CO!Z338</f>
        <v>1.1730720000000001</v>
      </c>
      <c r="N52" s="140" t="str">
        <f>[1]piombo!Z338</f>
        <v>NA</v>
      </c>
      <c r="O52" s="140" t="str">
        <f>[1]cadmio!Z338</f>
        <v>IE</v>
      </c>
      <c r="P52" s="140" t="str">
        <f>[1]mercurio!Z338</f>
        <v>NA</v>
      </c>
      <c r="Q52" s="140" t="str">
        <f>[1]arsenico!Z338</f>
        <v>NA</v>
      </c>
      <c r="R52" s="140" t="str">
        <f>[1]cromo!Z338</f>
        <v>NA</v>
      </c>
      <c r="S52" s="140" t="str">
        <f>[1]rame!Z338</f>
        <v>NA</v>
      </c>
      <c r="T52" s="140" t="str">
        <f>[1]nichel!Z338</f>
        <v>NA</v>
      </c>
      <c r="U52" s="140" t="str">
        <f>[1]selenio!Z338</f>
        <v>NA</v>
      </c>
      <c r="V52" s="140" t="str">
        <f>[1]zinco!Z338</f>
        <v>NA</v>
      </c>
      <c r="W52" s="140" t="str">
        <f>[1]Diossine!Z338</f>
        <v>IE</v>
      </c>
      <c r="X52" s="140" t="str">
        <f>[1]Benzoapyrene!$Z338</f>
        <v>NE</v>
      </c>
      <c r="Y52" s="140" t="str">
        <f>[1]Benzobfluoranthene!$Z338</f>
        <v>NE</v>
      </c>
      <c r="Z52" s="140" t="str">
        <f>[1]Benzokfluoranthene!$Z338</f>
        <v>NE</v>
      </c>
      <c r="AA52" s="140" t="str">
        <f>[1]Indeno123cdpyrene!$Z338</f>
        <v>NE</v>
      </c>
      <c r="AB52" s="140" t="str">
        <f>[1]PAH!Z338</f>
        <v>IE</v>
      </c>
      <c r="AC52" s="140" t="str">
        <f>[1]HCB!Z338</f>
        <v>NA</v>
      </c>
      <c r="AD52" s="140" t="str">
        <f>[1]PCB!Z338</f>
        <v>NA</v>
      </c>
      <c r="AE52" s="127"/>
      <c r="AF52" s="126" t="s">
        <v>384</v>
      </c>
      <c r="AG52" s="126" t="s">
        <v>384</v>
      </c>
      <c r="AH52" s="126" t="s">
        <v>384</v>
      </c>
      <c r="AI52" s="126" t="s">
        <v>384</v>
      </c>
      <c r="AJ52" s="126" t="s">
        <v>384</v>
      </c>
      <c r="AK52" s="126">
        <f>'[1]dati attività'!R117</f>
        <v>101.22499999999999</v>
      </c>
      <c r="AL52" s="113" t="s">
        <v>362</v>
      </c>
    </row>
    <row r="53" spans="1:38" s="1" customFormat="1" ht="24.75" customHeight="1" thickBot="1" x14ac:dyDescent="0.25">
      <c r="A53" s="81" t="s">
        <v>114</v>
      </c>
      <c r="B53" s="82" t="s">
        <v>317</v>
      </c>
      <c r="C53" s="90" t="s">
        <v>68</v>
      </c>
      <c r="D53" s="110"/>
      <c r="E53" s="140" t="str">
        <f>[1]NOx!Z339</f>
        <v>NA</v>
      </c>
      <c r="F53" s="140">
        <f>[1]NMVOC!Z339</f>
        <v>22.325777739879996</v>
      </c>
      <c r="G53" s="140" t="str">
        <f>[1]SOx!Z339</f>
        <v>NA</v>
      </c>
      <c r="H53" s="140" t="str">
        <f>[1]NH3!Z339</f>
        <v>NA</v>
      </c>
      <c r="I53" s="140" t="str">
        <f>'[1]pm2.5'!Z339</f>
        <v>NA</v>
      </c>
      <c r="J53" s="140" t="str">
        <f>[1]pm10!Z339</f>
        <v>NA</v>
      </c>
      <c r="K53" s="140" t="str">
        <f>[1]PST!Z339</f>
        <v>NA</v>
      </c>
      <c r="L53" s="140" t="str">
        <f>[1]BC!Z339</f>
        <v>NA</v>
      </c>
      <c r="M53" s="140" t="str">
        <f>[1]CO!Z339</f>
        <v>NA</v>
      </c>
      <c r="N53" s="140" t="str">
        <f>[1]piombo!Z339</f>
        <v>NA</v>
      </c>
      <c r="O53" s="140" t="str">
        <f>[1]cadmio!Z339</f>
        <v>NA</v>
      </c>
      <c r="P53" s="140" t="str">
        <f>[1]mercurio!Z339</f>
        <v>NA</v>
      </c>
      <c r="Q53" s="140" t="str">
        <f>[1]arsenico!Z339</f>
        <v>NA</v>
      </c>
      <c r="R53" s="140" t="str">
        <f>[1]cromo!Z339</f>
        <v>NA</v>
      </c>
      <c r="S53" s="140" t="str">
        <f>[1]rame!Z339</f>
        <v>NA</v>
      </c>
      <c r="T53" s="140" t="str">
        <f>[1]nichel!Z339</f>
        <v>NA</v>
      </c>
      <c r="U53" s="140" t="str">
        <f>[1]selenio!Z339</f>
        <v>NA</v>
      </c>
      <c r="V53" s="140" t="str">
        <f>[1]zinco!Z339</f>
        <v>NA</v>
      </c>
      <c r="W53" s="140" t="str">
        <f>[1]Diossine!Z339</f>
        <v>NA</v>
      </c>
      <c r="X53" s="140" t="str">
        <f>[1]Benzoapyrene!$Z339</f>
        <v>NA</v>
      </c>
      <c r="Y53" s="140" t="str">
        <f>[1]Benzobfluoranthene!$Z339</f>
        <v>NA</v>
      </c>
      <c r="Z53" s="140" t="str">
        <f>[1]Benzokfluoranthene!$Z339</f>
        <v>NA</v>
      </c>
      <c r="AA53" s="140" t="str">
        <f>[1]Indeno123cdpyrene!$Z339</f>
        <v>NA</v>
      </c>
      <c r="AB53" s="140" t="str">
        <f>[1]PAH!Z339</f>
        <v>NA</v>
      </c>
      <c r="AC53" s="140" t="str">
        <f>[1]HCB!Z339</f>
        <v>NA</v>
      </c>
      <c r="AD53" s="140" t="str">
        <f>[1]PCB!Z339</f>
        <v>NA</v>
      </c>
      <c r="AE53" s="127"/>
      <c r="AF53" s="126" t="s">
        <v>384</v>
      </c>
      <c r="AG53" s="126" t="s">
        <v>384</v>
      </c>
      <c r="AH53" s="126" t="s">
        <v>384</v>
      </c>
      <c r="AI53" s="126" t="s">
        <v>384</v>
      </c>
      <c r="AJ53" s="126" t="s">
        <v>384</v>
      </c>
      <c r="AK53" s="150" t="str">
        <f>'[1]dati attività'!R118</f>
        <v>IE</v>
      </c>
      <c r="AL53" s="113" t="s">
        <v>412</v>
      </c>
    </row>
    <row r="54" spans="1:38" s="1" customFormat="1" ht="36.75" thickBot="1" x14ac:dyDescent="0.25">
      <c r="A54" s="81" t="s">
        <v>114</v>
      </c>
      <c r="B54" s="82" t="s">
        <v>186</v>
      </c>
      <c r="C54" s="90" t="s">
        <v>289</v>
      </c>
      <c r="D54" s="110"/>
      <c r="E54" s="140" t="str">
        <f>[1]NOx!Z340</f>
        <v>NA</v>
      </c>
      <c r="F54" s="140">
        <f>[1]NMVOC!Z340</f>
        <v>30.061880341792236</v>
      </c>
      <c r="G54" s="140" t="str">
        <f>[1]SOx!Z340</f>
        <v>NA</v>
      </c>
      <c r="H54" s="140" t="str">
        <f>[1]NH3!Z340</f>
        <v>NA</v>
      </c>
      <c r="I54" s="140" t="str">
        <f>'[1]pm2.5'!Z340</f>
        <v>NA</v>
      </c>
      <c r="J54" s="140" t="str">
        <f>[1]pm10!Z340</f>
        <v>NA</v>
      </c>
      <c r="K54" s="140" t="str">
        <f>[1]PST!Z340</f>
        <v>NA</v>
      </c>
      <c r="L54" s="140" t="str">
        <f>[1]BC!Z340</f>
        <v>NA</v>
      </c>
      <c r="M54" s="140" t="str">
        <f>[1]CO!Z340</f>
        <v>NA</v>
      </c>
      <c r="N54" s="140" t="str">
        <f>[1]piombo!Z340</f>
        <v>NA</v>
      </c>
      <c r="O54" s="140" t="str">
        <f>[1]cadmio!Z340</f>
        <v>NA</v>
      </c>
      <c r="P54" s="140" t="str">
        <f>[1]mercurio!Z340</f>
        <v>NA</v>
      </c>
      <c r="Q54" s="140" t="str">
        <f>[1]arsenico!Z340</f>
        <v>NA</v>
      </c>
      <c r="R54" s="140" t="str">
        <f>[1]cromo!Z340</f>
        <v>NA</v>
      </c>
      <c r="S54" s="140" t="str">
        <f>[1]rame!Z340</f>
        <v>NA</v>
      </c>
      <c r="T54" s="140" t="str">
        <f>[1]nichel!Z340</f>
        <v>NA</v>
      </c>
      <c r="U54" s="140" t="str">
        <f>[1]selenio!Z340</f>
        <v>NA</v>
      </c>
      <c r="V54" s="140" t="str">
        <f>[1]zinco!Z340</f>
        <v>NA</v>
      </c>
      <c r="W54" s="140" t="str">
        <f>[1]Diossine!Z340</f>
        <v>NA</v>
      </c>
      <c r="X54" s="140" t="str">
        <f>[1]Benzoapyrene!$Z340</f>
        <v>NA</v>
      </c>
      <c r="Y54" s="140" t="str">
        <f>[1]Benzobfluoranthene!$Z340</f>
        <v>NA</v>
      </c>
      <c r="Z54" s="140" t="str">
        <f>[1]Benzokfluoranthene!$Z340</f>
        <v>NA</v>
      </c>
      <c r="AA54" s="140" t="str">
        <f>[1]Indeno123cdpyrene!$Z340</f>
        <v>NA</v>
      </c>
      <c r="AB54" s="140" t="str">
        <f>[1]PAH!Z340</f>
        <v>NA</v>
      </c>
      <c r="AC54" s="140" t="str">
        <f>[1]HCB!Z340</f>
        <v>NA</v>
      </c>
      <c r="AD54" s="140" t="str">
        <f>[1]PCB!Z340</f>
        <v>NA</v>
      </c>
      <c r="AE54" s="127"/>
      <c r="AF54" s="126" t="s">
        <v>384</v>
      </c>
      <c r="AG54" s="126" t="s">
        <v>384</v>
      </c>
      <c r="AH54" s="126" t="s">
        <v>384</v>
      </c>
      <c r="AI54" s="126" t="s">
        <v>384</v>
      </c>
      <c r="AJ54" s="126" t="s">
        <v>384</v>
      </c>
      <c r="AK54" s="126">
        <f>'[1]dati attività'!R119</f>
        <v>76.37</v>
      </c>
      <c r="AL54" s="113" t="s">
        <v>357</v>
      </c>
    </row>
    <row r="55" spans="1:38" s="1" customFormat="1" ht="24.75" customHeight="1" thickBot="1" x14ac:dyDescent="0.25">
      <c r="A55" s="81" t="s">
        <v>114</v>
      </c>
      <c r="B55" s="82" t="s">
        <v>187</v>
      </c>
      <c r="C55" s="90" t="s">
        <v>260</v>
      </c>
      <c r="D55" s="110"/>
      <c r="E55" s="140">
        <f>[1]NOx!Z341</f>
        <v>0.28728285953177257</v>
      </c>
      <c r="F55" s="140">
        <f>[1]NMVOC!Z341</f>
        <v>0.26907479096989967</v>
      </c>
      <c r="G55" s="140">
        <f>[1]SOx!Z341</f>
        <v>8.6371712730987014</v>
      </c>
      <c r="H55" s="140" t="str">
        <f>[1]NH3!Z341</f>
        <v>NA</v>
      </c>
      <c r="I55" s="140" t="str">
        <f>'[1]pm2.5'!Z341</f>
        <v>NA</v>
      </c>
      <c r="J55" s="140" t="str">
        <f>[1]pm10!Z341</f>
        <v>NA</v>
      </c>
      <c r="K55" s="140" t="str">
        <f>[1]PST!Z341</f>
        <v>NA</v>
      </c>
      <c r="L55" s="140" t="str">
        <f>[1]BC!Z341</f>
        <v>NA</v>
      </c>
      <c r="M55" s="140" t="str">
        <f>[1]CO!Z341</f>
        <v>NA</v>
      </c>
      <c r="N55" s="140" t="str">
        <f>[1]piombo!Z341</f>
        <v>NA</v>
      </c>
      <c r="O55" s="140" t="str">
        <f>[1]cadmio!Z341</f>
        <v>NA</v>
      </c>
      <c r="P55" s="140" t="str">
        <f>[1]mercurio!Z341</f>
        <v>NA</v>
      </c>
      <c r="Q55" s="140" t="str">
        <f>[1]arsenico!Z341</f>
        <v>NA</v>
      </c>
      <c r="R55" s="140" t="str">
        <f>[1]cromo!Z341</f>
        <v>NA</v>
      </c>
      <c r="S55" s="140" t="str">
        <f>[1]rame!Z341</f>
        <v>NA</v>
      </c>
      <c r="T55" s="140" t="str">
        <f>[1]nichel!Z341</f>
        <v>NA</v>
      </c>
      <c r="U55" s="140" t="str">
        <f>[1]selenio!Z341</f>
        <v>NA</v>
      </c>
      <c r="V55" s="140" t="str">
        <f>[1]zinco!Z341</f>
        <v>NA</v>
      </c>
      <c r="W55" s="140" t="str">
        <f>[1]Diossine!Z341</f>
        <v>NA</v>
      </c>
      <c r="X55" s="140" t="str">
        <f>[1]Benzoapyrene!$Z341</f>
        <v>NA</v>
      </c>
      <c r="Y55" s="140" t="str">
        <f>[1]Benzobfluoranthene!$Z341</f>
        <v>NA</v>
      </c>
      <c r="Z55" s="140" t="str">
        <f>[1]Benzokfluoranthene!$Z341</f>
        <v>NA</v>
      </c>
      <c r="AA55" s="140" t="str">
        <f>[1]Indeno123cdpyrene!$Z341</f>
        <v>NA</v>
      </c>
      <c r="AB55" s="140" t="str">
        <f>[1]PAH!Z341</f>
        <v>NA</v>
      </c>
      <c r="AC55" s="140" t="str">
        <f>[1]HCB!Z341</f>
        <v>NA</v>
      </c>
      <c r="AD55" s="140" t="str">
        <f>[1]PCB!Z341</f>
        <v>NA</v>
      </c>
      <c r="AE55" s="127"/>
      <c r="AF55" s="126" t="s">
        <v>384</v>
      </c>
      <c r="AG55" s="126" t="s">
        <v>384</v>
      </c>
      <c r="AH55" s="126" t="s">
        <v>384</v>
      </c>
      <c r="AI55" s="126" t="s">
        <v>384</v>
      </c>
      <c r="AJ55" s="126" t="s">
        <v>384</v>
      </c>
      <c r="AK55" s="168">
        <f>'[1]dati attività'!R120</f>
        <v>80.924749163879596</v>
      </c>
      <c r="AL55" s="113" t="s">
        <v>363</v>
      </c>
    </row>
    <row r="56" spans="1:38" s="1" customFormat="1" ht="24.75" customHeight="1" thickBot="1" x14ac:dyDescent="0.25">
      <c r="A56" s="82" t="s">
        <v>114</v>
      </c>
      <c r="B56" s="82" t="s">
        <v>315</v>
      </c>
      <c r="C56" s="90" t="s">
        <v>146</v>
      </c>
      <c r="D56" s="110" t="s">
        <v>303</v>
      </c>
      <c r="E56" s="140" t="str">
        <f>[1]NOx!Z342</f>
        <v>NA</v>
      </c>
      <c r="F56" s="140" t="str">
        <f>[1]NMVOC!Z342</f>
        <v>NA</v>
      </c>
      <c r="G56" s="140" t="str">
        <f>[1]SOx!Z342</f>
        <v>NA</v>
      </c>
      <c r="H56" s="140">
        <f>[1]NH3!Z342</f>
        <v>13.91817269136301</v>
      </c>
      <c r="I56" s="140" t="str">
        <f>'[1]pm2.5'!Z342</f>
        <v>NA</v>
      </c>
      <c r="J56" s="140" t="str">
        <f>[1]pm10!Z342</f>
        <v>NA</v>
      </c>
      <c r="K56" s="140" t="str">
        <f>[1]PST!Z342</f>
        <v>NA</v>
      </c>
      <c r="L56" s="140" t="str">
        <f>[1]BC!Z342</f>
        <v>NA</v>
      </c>
      <c r="M56" s="140" t="str">
        <f>[1]CO!Z342</f>
        <v>NA</v>
      </c>
      <c r="N56" s="140">
        <f>[1]piombo!Z342</f>
        <v>7.3308986601159363E-4</v>
      </c>
      <c r="O56" s="140">
        <f>[1]cadmio!Z342</f>
        <v>1.3204367535871124E-4</v>
      </c>
      <c r="P56" s="140">
        <f>[1]mercurio!Z342</f>
        <v>5.6274884510047931</v>
      </c>
      <c r="Q56" s="140">
        <f>[1]arsenico!Z342</f>
        <v>0.77392970743267064</v>
      </c>
      <c r="R56" s="140">
        <f>[1]cromo!Z342</f>
        <v>1.2922352224395916E-3</v>
      </c>
      <c r="S56" s="140">
        <f>[1]rame!Z342</f>
        <v>1.3770018519499777E-3</v>
      </c>
      <c r="T56" s="140">
        <f>[1]nichel!Z342</f>
        <v>3.6290613498122259E-3</v>
      </c>
      <c r="U56" s="140">
        <f>[1]selenio!Z342</f>
        <v>0.68303232114383083</v>
      </c>
      <c r="V56" s="140" t="str">
        <f>[1]zinco!Z342</f>
        <v>NA</v>
      </c>
      <c r="W56" s="140" t="str">
        <f>[1]Diossine!Z342</f>
        <v>NA</v>
      </c>
      <c r="X56" s="140" t="str">
        <f>[1]Benzoapyrene!$Z342</f>
        <v>NA</v>
      </c>
      <c r="Y56" s="140" t="str">
        <f>[1]Benzobfluoranthene!$Z342</f>
        <v>NA</v>
      </c>
      <c r="Z56" s="140" t="str">
        <f>[1]Benzokfluoranthene!$Z342</f>
        <v>NA</v>
      </c>
      <c r="AA56" s="140" t="str">
        <f>[1]Indeno123cdpyrene!$Z342</f>
        <v>NA</v>
      </c>
      <c r="AB56" s="140" t="str">
        <f>[1]PAH!Z342</f>
        <v>NA</v>
      </c>
      <c r="AC56" s="140" t="str">
        <f>[1]HCB!Z342</f>
        <v>NA</v>
      </c>
      <c r="AD56" s="140" t="str">
        <f>[1]PCB!Z342</f>
        <v>NA</v>
      </c>
      <c r="AE56" s="127"/>
      <c r="AF56" s="150" t="s">
        <v>403</v>
      </c>
      <c r="AG56" s="150" t="s">
        <v>403</v>
      </c>
      <c r="AH56" s="150" t="s">
        <v>403</v>
      </c>
      <c r="AI56" s="150" t="s">
        <v>403</v>
      </c>
      <c r="AJ56" s="150" t="s">
        <v>403</v>
      </c>
      <c r="AK56" s="150" t="e">
        <f>'[1]dati attività'!R121</f>
        <v>#REF!</v>
      </c>
      <c r="AL56" s="113" t="s">
        <v>416</v>
      </c>
    </row>
    <row r="57" spans="1:38" s="1" customFormat="1" ht="24.75" customHeight="1" thickBot="1" x14ac:dyDescent="0.25">
      <c r="A57" s="81" t="s">
        <v>112</v>
      </c>
      <c r="B57" s="81" t="s">
        <v>188</v>
      </c>
      <c r="C57" s="89" t="s">
        <v>69</v>
      </c>
      <c r="D57" s="75"/>
      <c r="E57" s="140" t="str">
        <f>[1]NOx!Z343</f>
        <v>NA</v>
      </c>
      <c r="F57" s="140" t="str">
        <f>[1]NMVOC!Z343</f>
        <v>NA</v>
      </c>
      <c r="G57" s="140" t="str">
        <f>[1]SOx!Z343</f>
        <v>NA</v>
      </c>
      <c r="H57" s="140" t="str">
        <f>[1]NH3!Z343</f>
        <v>NA</v>
      </c>
      <c r="I57" s="140">
        <f>'[1]pm2.5'!Z343</f>
        <v>4.1700171499999996</v>
      </c>
      <c r="J57" s="140">
        <f>[1]pm10!Z343</f>
        <v>7.50603087</v>
      </c>
      <c r="K57" s="140">
        <f>[1]PST!Z343</f>
        <v>8.3400342999999992</v>
      </c>
      <c r="L57" s="140">
        <f>[1]BC!Z343</f>
        <v>0.12510051450000001</v>
      </c>
      <c r="M57" s="140" t="str">
        <f>[1]CO!Z343</f>
        <v>NA</v>
      </c>
      <c r="N57" s="140" t="str">
        <f>[1]piombo!Z343</f>
        <v>NA</v>
      </c>
      <c r="O57" s="140" t="str">
        <f>[1]cadmio!Z343</f>
        <v>NA</v>
      </c>
      <c r="P57" s="140" t="str">
        <f>[1]mercurio!Z343</f>
        <v>NA</v>
      </c>
      <c r="Q57" s="140" t="str">
        <f>[1]arsenico!Z343</f>
        <v>NA</v>
      </c>
      <c r="R57" s="140" t="str">
        <f>[1]cromo!Z343</f>
        <v>NA</v>
      </c>
      <c r="S57" s="140" t="str">
        <f>[1]rame!Z343</f>
        <v>NA</v>
      </c>
      <c r="T57" s="140" t="str">
        <f>[1]nichel!Z343</f>
        <v>NA</v>
      </c>
      <c r="U57" s="140" t="str">
        <f>[1]selenio!Z343</f>
        <v>NA</v>
      </c>
      <c r="V57" s="140" t="str">
        <f>[1]zinco!Z343</f>
        <v>NA</v>
      </c>
      <c r="W57" s="140" t="str">
        <f>[1]Diossine!Z343</f>
        <v>NA</v>
      </c>
      <c r="X57" s="140" t="str">
        <f>[1]Benzoapyrene!$Z343</f>
        <v>NA</v>
      </c>
      <c r="Y57" s="140" t="str">
        <f>[1]Benzobfluoranthene!$Z343</f>
        <v>NA</v>
      </c>
      <c r="Z57" s="140" t="str">
        <f>[1]Benzokfluoranthene!$Z343</f>
        <v>NA</v>
      </c>
      <c r="AA57" s="140" t="str">
        <f>[1]Indeno123cdpyrene!$Z343</f>
        <v>NA</v>
      </c>
      <c r="AB57" s="140" t="str">
        <f>[1]PAH!Z343</f>
        <v>NA</v>
      </c>
      <c r="AC57" s="140" t="str">
        <f>[1]HCB!Z343</f>
        <v>NA</v>
      </c>
      <c r="AD57" s="140" t="str">
        <f>[1]PCB!Z343</f>
        <v>NA</v>
      </c>
      <c r="AE57" s="127"/>
      <c r="AF57" s="126" t="s">
        <v>384</v>
      </c>
      <c r="AG57" s="126" t="s">
        <v>384</v>
      </c>
      <c r="AH57" s="126" t="s">
        <v>384</v>
      </c>
      <c r="AI57" s="126" t="s">
        <v>384</v>
      </c>
      <c r="AJ57" s="126" t="s">
        <v>384</v>
      </c>
      <c r="AK57" s="168">
        <f>'[1]dati attività'!R122</f>
        <v>32077.055</v>
      </c>
      <c r="AL57" s="113" t="s">
        <v>364</v>
      </c>
    </row>
    <row r="58" spans="1:38" s="1" customFormat="1" ht="24.75" customHeight="1" thickBot="1" x14ac:dyDescent="0.25">
      <c r="A58" s="81" t="s">
        <v>112</v>
      </c>
      <c r="B58" s="81" t="s">
        <v>189</v>
      </c>
      <c r="C58" s="89" t="s">
        <v>70</v>
      </c>
      <c r="D58" s="75"/>
      <c r="E58" s="140" t="str">
        <f>[1]NOx!Z344</f>
        <v>NA</v>
      </c>
      <c r="F58" s="140" t="str">
        <f>[1]NMVOC!Z344</f>
        <v>NA</v>
      </c>
      <c r="G58" s="140" t="str">
        <f>[1]SOx!Z344</f>
        <v>NA</v>
      </c>
      <c r="H58" s="140" t="str">
        <f>[1]NH3!Z344</f>
        <v>NA</v>
      </c>
      <c r="I58" s="140">
        <f>'[1]pm2.5'!Z344</f>
        <v>0.36586077630000002</v>
      </c>
      <c r="J58" s="140">
        <f>[1]pm10!Z344</f>
        <v>1.8776720019999997</v>
      </c>
      <c r="K58" s="140">
        <f>[1]PST!Z344</f>
        <v>4.8282994337142853</v>
      </c>
      <c r="L58" s="140">
        <f>[1]BC!Z344</f>
        <v>1.68295957098E-3</v>
      </c>
      <c r="M58" s="140" t="str">
        <f>[1]CO!Z344</f>
        <v>NA</v>
      </c>
      <c r="N58" s="140" t="str">
        <f>[1]piombo!Z344</f>
        <v>NA</v>
      </c>
      <c r="O58" s="140" t="str">
        <f>[1]cadmio!Z344</f>
        <v>NA</v>
      </c>
      <c r="P58" s="140" t="str">
        <f>[1]mercurio!Z344</f>
        <v>NA</v>
      </c>
      <c r="Q58" s="140" t="str">
        <f>[1]arsenico!Z344</f>
        <v>NA</v>
      </c>
      <c r="R58" s="140" t="str">
        <f>[1]cromo!Z344</f>
        <v>NA</v>
      </c>
      <c r="S58" s="140" t="str">
        <f>[1]rame!Z344</f>
        <v>NA</v>
      </c>
      <c r="T58" s="140" t="str">
        <f>[1]nichel!Z344</f>
        <v>NA</v>
      </c>
      <c r="U58" s="140" t="str">
        <f>[1]selenio!Z344</f>
        <v>NA</v>
      </c>
      <c r="V58" s="140" t="str">
        <f>[1]zinco!Z344</f>
        <v>NA</v>
      </c>
      <c r="W58" s="140" t="str">
        <f>[1]Diossine!Z344</f>
        <v>NA</v>
      </c>
      <c r="X58" s="140" t="str">
        <f>[1]Benzoapyrene!$Z344</f>
        <v>NA</v>
      </c>
      <c r="Y58" s="140" t="str">
        <f>[1]Benzobfluoranthene!$Z344</f>
        <v>NA</v>
      </c>
      <c r="Z58" s="140" t="str">
        <f>[1]Benzokfluoranthene!$Z344</f>
        <v>NA</v>
      </c>
      <c r="AA58" s="140" t="str">
        <f>[1]Indeno123cdpyrene!$Z344</f>
        <v>NA</v>
      </c>
      <c r="AB58" s="140" t="str">
        <f>[1]PAH!Z344</f>
        <v>NA</v>
      </c>
      <c r="AC58" s="140" t="str">
        <f>[1]HCB!Z344</f>
        <v>NA</v>
      </c>
      <c r="AD58" s="140" t="str">
        <f>[1]PCB!Z344</f>
        <v>NA</v>
      </c>
      <c r="AE58" s="127"/>
      <c r="AF58" s="126" t="s">
        <v>384</v>
      </c>
      <c r="AG58" s="126" t="s">
        <v>384</v>
      </c>
      <c r="AH58" s="126" t="s">
        <v>384</v>
      </c>
      <c r="AI58" s="126" t="s">
        <v>384</v>
      </c>
      <c r="AJ58" s="126" t="s">
        <v>384</v>
      </c>
      <c r="AK58" s="168">
        <f>'[1]dati attività'!R123</f>
        <v>3174.3890000000001</v>
      </c>
      <c r="AL58" s="113" t="s">
        <v>365</v>
      </c>
    </row>
    <row r="59" spans="1:38" s="1" customFormat="1" ht="24.75" customHeight="1" thickBot="1" x14ac:dyDescent="0.25">
      <c r="A59" s="81" t="s">
        <v>112</v>
      </c>
      <c r="B59" s="83" t="s">
        <v>190</v>
      </c>
      <c r="C59" s="89" t="s">
        <v>101</v>
      </c>
      <c r="D59" s="75"/>
      <c r="E59" s="140" t="str">
        <f>[1]NOx!Z345</f>
        <v>NA</v>
      </c>
      <c r="F59" s="140" t="str">
        <f>[1]NMVOC!Z345</f>
        <v>NA</v>
      </c>
      <c r="G59" s="140" t="str">
        <f>[1]SOx!Z345</f>
        <v>NA</v>
      </c>
      <c r="H59" s="140" t="str">
        <f>[1]NH3!Z345</f>
        <v>NA</v>
      </c>
      <c r="I59" s="140" t="str">
        <f>'[1]pm2.5'!Z345</f>
        <v>IE</v>
      </c>
      <c r="J59" s="140" t="str">
        <f>[1]pm10!Z345</f>
        <v>IE</v>
      </c>
      <c r="K59" s="140" t="str">
        <f>[1]PST!Z345</f>
        <v>IE</v>
      </c>
      <c r="L59" s="140" t="str">
        <f>[1]BC!Z345</f>
        <v>IE</v>
      </c>
      <c r="M59" s="140" t="str">
        <f>[1]CO!Z345</f>
        <v>NA</v>
      </c>
      <c r="N59" s="140" t="str">
        <f>[1]piombo!Z345</f>
        <v>IE</v>
      </c>
      <c r="O59" s="140" t="str">
        <f>[1]cadmio!Z345</f>
        <v>IE</v>
      </c>
      <c r="P59" s="140" t="str">
        <f>[1]mercurio!Z345</f>
        <v>IE</v>
      </c>
      <c r="Q59" s="140" t="str">
        <f>[1]arsenico!Z345</f>
        <v>NA</v>
      </c>
      <c r="R59" s="140" t="str">
        <f>[1]cromo!Z345</f>
        <v>NA</v>
      </c>
      <c r="S59" s="140" t="str">
        <f>[1]rame!Z345</f>
        <v>NA</v>
      </c>
      <c r="T59" s="140" t="str">
        <f>[1]nichel!Z345</f>
        <v>NA</v>
      </c>
      <c r="U59" s="140" t="str">
        <f>[1]selenio!Z345</f>
        <v>NA</v>
      </c>
      <c r="V59" s="140" t="str">
        <f>[1]zinco!Z345</f>
        <v>NA</v>
      </c>
      <c r="W59" s="140" t="str">
        <f>[1]Diossine!Z345</f>
        <v>NA</v>
      </c>
      <c r="X59" s="140" t="str">
        <f>[1]Benzoapyrene!$Z345</f>
        <v>NA</v>
      </c>
      <c r="Y59" s="140" t="str">
        <f>[1]Benzobfluoranthene!$Z345</f>
        <v>NA</v>
      </c>
      <c r="Z59" s="140" t="str">
        <f>[1]Benzokfluoranthene!$Z345</f>
        <v>NA</v>
      </c>
      <c r="AA59" s="140" t="str">
        <f>[1]Indeno123cdpyrene!$Z345</f>
        <v>NA</v>
      </c>
      <c r="AB59" s="140" t="str">
        <f>[1]PAH!Z345</f>
        <v>NA</v>
      </c>
      <c r="AC59" s="140" t="str">
        <f>[1]HCB!Z345</f>
        <v>NA</v>
      </c>
      <c r="AD59" s="140" t="str">
        <f>[1]PCB!Z345</f>
        <v>NA</v>
      </c>
      <c r="AE59" s="127"/>
      <c r="AF59" s="126" t="s">
        <v>384</v>
      </c>
      <c r="AG59" s="126" t="s">
        <v>384</v>
      </c>
      <c r="AH59" s="126" t="s">
        <v>384</v>
      </c>
      <c r="AI59" s="126" t="s">
        <v>384</v>
      </c>
      <c r="AJ59" s="126" t="s">
        <v>384</v>
      </c>
      <c r="AK59" s="168">
        <f>'[1]dati attività'!R124</f>
        <v>5140.732</v>
      </c>
      <c r="AL59" s="113" t="s">
        <v>366</v>
      </c>
    </row>
    <row r="60" spans="1:38" s="1" customFormat="1" ht="24.75" customHeight="1" thickBot="1" x14ac:dyDescent="0.25">
      <c r="A60" s="81" t="s">
        <v>112</v>
      </c>
      <c r="B60" s="83" t="s">
        <v>323</v>
      </c>
      <c r="C60" s="89" t="s">
        <v>73</v>
      </c>
      <c r="D60" s="108"/>
      <c r="E60" s="140" t="str">
        <f>[1]NOx!Z346</f>
        <v>NA</v>
      </c>
      <c r="F60" s="140" t="str">
        <f>[1]NMVOC!Z346</f>
        <v>NA</v>
      </c>
      <c r="G60" s="140" t="str">
        <f>[1]SOx!Z346</f>
        <v>NA</v>
      </c>
      <c r="H60" s="140" t="str">
        <f>[1]NH3!Z346</f>
        <v>NA</v>
      </c>
      <c r="I60" s="140">
        <f>'[1]pm2.5'!Z346</f>
        <v>0.93600670491908966</v>
      </c>
      <c r="J60" s="140">
        <f>[1]pm10!Z346</f>
        <v>9.3600670491908976E-3</v>
      </c>
      <c r="K60" s="140" t="str">
        <f>[1]PST!Z346</f>
        <v>NE</v>
      </c>
      <c r="L60" s="140" t="str">
        <f>[1]BC!Z346</f>
        <v>NE</v>
      </c>
      <c r="M60" s="140" t="str">
        <f>[1]CO!Z346</f>
        <v>NA</v>
      </c>
      <c r="N60" s="140" t="str">
        <f>[1]piombo!Z346</f>
        <v>NA</v>
      </c>
      <c r="O60" s="140" t="str">
        <f>[1]cadmio!Z346</f>
        <v>NA</v>
      </c>
      <c r="P60" s="140" t="str">
        <f>[1]mercurio!Z346</f>
        <v>NA</v>
      </c>
      <c r="Q60" s="140" t="str">
        <f>[1]arsenico!Z346</f>
        <v>NA</v>
      </c>
      <c r="R60" s="140" t="str">
        <f>[1]cromo!Z346</f>
        <v>NA</v>
      </c>
      <c r="S60" s="140" t="str">
        <f>[1]rame!Z346</f>
        <v>NA</v>
      </c>
      <c r="T60" s="140" t="str">
        <f>[1]nichel!Z346</f>
        <v>NA</v>
      </c>
      <c r="U60" s="140" t="str">
        <f>[1]selenio!Z346</f>
        <v>NA</v>
      </c>
      <c r="V60" s="140" t="str">
        <f>[1]zinco!Z346</f>
        <v>NA</v>
      </c>
      <c r="W60" s="140" t="str">
        <f>[1]Diossine!Z346</f>
        <v>NA</v>
      </c>
      <c r="X60" s="140" t="str">
        <f>[1]Benzoapyrene!$Z346</f>
        <v>NA</v>
      </c>
      <c r="Y60" s="140" t="str">
        <f>[1]Benzobfluoranthene!$Z346</f>
        <v>NA</v>
      </c>
      <c r="Z60" s="140" t="str">
        <f>[1]Benzokfluoranthene!$Z346</f>
        <v>NA</v>
      </c>
      <c r="AA60" s="140" t="str">
        <f>[1]Indeno123cdpyrene!$Z346</f>
        <v>NA</v>
      </c>
      <c r="AB60" s="140" t="str">
        <f>[1]PAH!Z346</f>
        <v>NA</v>
      </c>
      <c r="AC60" s="140" t="str">
        <f>[1]HCB!Z346</f>
        <v>NA</v>
      </c>
      <c r="AD60" s="140" t="str">
        <f>[1]PCB!Z346</f>
        <v>NA</v>
      </c>
      <c r="AE60" s="127"/>
      <c r="AF60" s="126" t="s">
        <v>384</v>
      </c>
      <c r="AG60" s="126" t="s">
        <v>384</v>
      </c>
      <c r="AH60" s="126" t="s">
        <v>384</v>
      </c>
      <c r="AI60" s="126" t="s">
        <v>384</v>
      </c>
      <c r="AJ60" s="126" t="s">
        <v>384</v>
      </c>
      <c r="AK60" s="150">
        <f>'[1]dati attività'!R125</f>
        <v>187201.34098381794</v>
      </c>
      <c r="AL60" s="113" t="s">
        <v>455</v>
      </c>
    </row>
    <row r="61" spans="1:38" s="1" customFormat="1" ht="24.75" customHeight="1" thickBot="1" x14ac:dyDescent="0.25">
      <c r="A61" s="81" t="s">
        <v>112</v>
      </c>
      <c r="B61" s="83" t="s">
        <v>324</v>
      </c>
      <c r="C61" s="89" t="s">
        <v>74</v>
      </c>
      <c r="D61" s="75"/>
      <c r="E61" s="140" t="str">
        <f>[1]NOx!Z347</f>
        <v>NA</v>
      </c>
      <c r="F61" s="140" t="str">
        <f>[1]NMVOC!Z347</f>
        <v>NA</v>
      </c>
      <c r="G61" s="140" t="str">
        <f>[1]SOx!Z347</f>
        <v>NA</v>
      </c>
      <c r="H61" s="140" t="str">
        <f>[1]NH3!Z347</f>
        <v>NA</v>
      </c>
      <c r="I61" s="140">
        <f>'[1]pm2.5'!Z347</f>
        <v>3.5592544242857143</v>
      </c>
      <c r="J61" s="140">
        <f>[1]pm10!Z347</f>
        <v>35.592544242857137</v>
      </c>
      <c r="K61" s="140">
        <f>[1]PST!Z347</f>
        <v>118.18287322285713</v>
      </c>
      <c r="L61" s="140" t="str">
        <f>[1]BC!Z347</f>
        <v>NE</v>
      </c>
      <c r="M61" s="140" t="str">
        <f>[1]CO!Z347</f>
        <v>NA</v>
      </c>
      <c r="N61" s="140" t="str">
        <f>[1]piombo!Z347</f>
        <v>NA</v>
      </c>
      <c r="O61" s="140" t="str">
        <f>[1]cadmio!Z347</f>
        <v>NA</v>
      </c>
      <c r="P61" s="140" t="str">
        <f>[1]mercurio!Z347</f>
        <v>NA</v>
      </c>
      <c r="Q61" s="140" t="str">
        <f>[1]arsenico!Z347</f>
        <v>NA</v>
      </c>
      <c r="R61" s="140" t="str">
        <f>[1]cromo!Z347</f>
        <v>NA</v>
      </c>
      <c r="S61" s="140" t="str">
        <f>[1]rame!Z347</f>
        <v>NA</v>
      </c>
      <c r="T61" s="140" t="str">
        <f>[1]nichel!Z347</f>
        <v>NA</v>
      </c>
      <c r="U61" s="140" t="str">
        <f>[1]selenio!Z347</f>
        <v>NA</v>
      </c>
      <c r="V61" s="140" t="str">
        <f>[1]zinco!Z347</f>
        <v>NA</v>
      </c>
      <c r="W61" s="140" t="str">
        <f>[1]Diossine!Z347</f>
        <v>NA</v>
      </c>
      <c r="X61" s="140" t="str">
        <f>[1]Benzoapyrene!$Z347</f>
        <v>NA</v>
      </c>
      <c r="Y61" s="140" t="str">
        <f>[1]Benzobfluoranthene!$Z347</f>
        <v>NA</v>
      </c>
      <c r="Z61" s="140" t="str">
        <f>[1]Benzokfluoranthene!$Z347</f>
        <v>NA</v>
      </c>
      <c r="AA61" s="140" t="str">
        <f>[1]Indeno123cdpyrene!$Z347</f>
        <v>NA</v>
      </c>
      <c r="AB61" s="140" t="str">
        <f>[1]PAH!Z347</f>
        <v>NA</v>
      </c>
      <c r="AC61" s="140" t="str">
        <f>[1]HCB!Z347</f>
        <v>NA</v>
      </c>
      <c r="AD61" s="140" t="str">
        <f>[1]PCB!Z347</f>
        <v>NA</v>
      </c>
      <c r="AE61" s="127"/>
      <c r="AF61" s="126" t="s">
        <v>384</v>
      </c>
      <c r="AG61" s="126" t="s">
        <v>384</v>
      </c>
      <c r="AH61" s="126" t="s">
        <v>384</v>
      </c>
      <c r="AI61" s="126" t="s">
        <v>384</v>
      </c>
      <c r="AJ61" s="126" t="s">
        <v>384</v>
      </c>
      <c r="AK61" s="150">
        <f>'[1]dati attività'!R126</f>
        <v>77940.177342857147</v>
      </c>
      <c r="AL61" s="113" t="s">
        <v>456</v>
      </c>
    </row>
    <row r="62" spans="1:38" s="1" customFormat="1" ht="24.75" customHeight="1" thickBot="1" x14ac:dyDescent="0.25">
      <c r="A62" s="81" t="s">
        <v>112</v>
      </c>
      <c r="B62" s="83" t="s">
        <v>325</v>
      </c>
      <c r="C62" s="89" t="s">
        <v>75</v>
      </c>
      <c r="D62" s="75"/>
      <c r="E62" s="140" t="str">
        <f>[1]NOx!Z348</f>
        <v>NA</v>
      </c>
      <c r="F62" s="140" t="str">
        <f>[1]NMVOC!Z348</f>
        <v>NA</v>
      </c>
      <c r="G62" s="140" t="str">
        <f>[1]SOx!Z348</f>
        <v>NA</v>
      </c>
      <c r="H62" s="140" t="str">
        <f>[1]NH3!Z348</f>
        <v>NA</v>
      </c>
      <c r="I62" s="140" t="str">
        <f>'[1]pm2.5'!Z348</f>
        <v>IE</v>
      </c>
      <c r="J62" s="140" t="str">
        <f>[1]pm10!Z348</f>
        <v>IE</v>
      </c>
      <c r="K62" s="140" t="str">
        <f>[1]PST!Z348</f>
        <v>IE</v>
      </c>
      <c r="L62" s="140" t="str">
        <f>[1]BC!Z348</f>
        <v>IE</v>
      </c>
      <c r="M62" s="140" t="str">
        <f>[1]CO!Z348</f>
        <v>NA</v>
      </c>
      <c r="N62" s="140" t="str">
        <f>[1]piombo!Z348</f>
        <v>NA</v>
      </c>
      <c r="O62" s="140" t="str">
        <f>[1]cadmio!Z348</f>
        <v>NA</v>
      </c>
      <c r="P62" s="140" t="str">
        <f>[1]mercurio!Z348</f>
        <v>NA</v>
      </c>
      <c r="Q62" s="140" t="str">
        <f>[1]arsenico!Z348</f>
        <v>NA</v>
      </c>
      <c r="R62" s="140" t="str">
        <f>[1]cromo!Z348</f>
        <v>NA</v>
      </c>
      <c r="S62" s="140" t="str">
        <f>[1]rame!Z348</f>
        <v>NA</v>
      </c>
      <c r="T62" s="140" t="str">
        <f>[1]nichel!Z348</f>
        <v>NA</v>
      </c>
      <c r="U62" s="140" t="str">
        <f>[1]selenio!Z348</f>
        <v>NA</v>
      </c>
      <c r="V62" s="140" t="str">
        <f>[1]zinco!Z348</f>
        <v>NA</v>
      </c>
      <c r="W62" s="140" t="str">
        <f>[1]Diossine!Z348</f>
        <v>NA</v>
      </c>
      <c r="X62" s="140" t="str">
        <f>[1]Benzoapyrene!$Z348</f>
        <v>NA</v>
      </c>
      <c r="Y62" s="140" t="str">
        <f>[1]Benzobfluoranthene!$Z348</f>
        <v>NA</v>
      </c>
      <c r="Z62" s="140" t="str">
        <f>[1]Benzokfluoranthene!$Z348</f>
        <v>NA</v>
      </c>
      <c r="AA62" s="140" t="str">
        <f>[1]Indeno123cdpyrene!$Z348</f>
        <v>NA</v>
      </c>
      <c r="AB62" s="140" t="str">
        <f>[1]PAH!Z348</f>
        <v>NA</v>
      </c>
      <c r="AC62" s="140" t="str">
        <f>[1]HCB!Z348</f>
        <v>NA</v>
      </c>
      <c r="AD62" s="140" t="str">
        <f>[1]PCB!Z348</f>
        <v>NA</v>
      </c>
      <c r="AE62" s="127"/>
      <c r="AF62" s="126" t="s">
        <v>384</v>
      </c>
      <c r="AG62" s="126" t="s">
        <v>384</v>
      </c>
      <c r="AH62" s="126" t="s">
        <v>384</v>
      </c>
      <c r="AI62" s="126" t="s">
        <v>384</v>
      </c>
      <c r="AJ62" s="126" t="s">
        <v>384</v>
      </c>
      <c r="AK62" s="150" t="str">
        <f>'[1]dati attività'!R127</f>
        <v>NE</v>
      </c>
      <c r="AL62" s="113" t="s">
        <v>358</v>
      </c>
    </row>
    <row r="63" spans="1:38" s="1" customFormat="1" ht="24.75" customHeight="1" thickBot="1" x14ac:dyDescent="0.25">
      <c r="A63" s="81" t="s">
        <v>112</v>
      </c>
      <c r="B63" s="83" t="s">
        <v>318</v>
      </c>
      <c r="C63" s="90" t="s">
        <v>306</v>
      </c>
      <c r="D63" s="111"/>
      <c r="E63" s="142" t="str">
        <f>[1]NOx!Z349</f>
        <v>NO</v>
      </c>
      <c r="F63" s="140" t="str">
        <f>[1]NMVOC!Z349</f>
        <v>NO</v>
      </c>
      <c r="G63" s="140" t="str">
        <f>[1]SOx!Z349</f>
        <v>NO</v>
      </c>
      <c r="H63" s="140" t="str">
        <f>[1]NH3!Z349</f>
        <v>NO</v>
      </c>
      <c r="I63" s="140" t="str">
        <f>'[1]pm2.5'!Z349</f>
        <v>NO</v>
      </c>
      <c r="J63" s="140" t="str">
        <f>[1]pm10!Z349</f>
        <v>NO</v>
      </c>
      <c r="K63" s="140" t="str">
        <f>[1]PST!Z349</f>
        <v>NO</v>
      </c>
      <c r="L63" s="140" t="str">
        <f>[1]BC!Z349</f>
        <v>NO</v>
      </c>
      <c r="M63" s="140" t="str">
        <f>[1]CO!Z349</f>
        <v>NO</v>
      </c>
      <c r="N63" s="140" t="str">
        <f>[1]piombo!Z349</f>
        <v>NO</v>
      </c>
      <c r="O63" s="140" t="str">
        <f>[1]cadmio!Z349</f>
        <v>NO</v>
      </c>
      <c r="P63" s="140" t="str">
        <f>[1]mercurio!Z349</f>
        <v>NO</v>
      </c>
      <c r="Q63" s="140" t="str">
        <f>[1]arsenico!Z349</f>
        <v>NO</v>
      </c>
      <c r="R63" s="140" t="str">
        <f>[1]cromo!Z349</f>
        <v>NO</v>
      </c>
      <c r="S63" s="140" t="str">
        <f>[1]rame!Z349</f>
        <v>NO</v>
      </c>
      <c r="T63" s="140" t="str">
        <f>[1]nichel!Z349</f>
        <v>NO</v>
      </c>
      <c r="U63" s="140" t="str">
        <f>[1]selenio!Z349</f>
        <v>NO</v>
      </c>
      <c r="V63" s="140" t="str">
        <f>[1]zinco!Z349</f>
        <v>NO</v>
      </c>
      <c r="W63" s="140" t="str">
        <f>[1]Diossine!Z349</f>
        <v>NO</v>
      </c>
      <c r="X63" s="140" t="str">
        <f>[1]Benzoapyrene!$Z349</f>
        <v>NO</v>
      </c>
      <c r="Y63" s="140" t="str">
        <f>[1]Benzobfluoranthene!$Z349</f>
        <v>NO</v>
      </c>
      <c r="Z63" s="140" t="str">
        <f>[1]Benzokfluoranthene!$Z349</f>
        <v>NO</v>
      </c>
      <c r="AA63" s="140" t="str">
        <f>[1]Indeno123cdpyrene!$Z349</f>
        <v>NO</v>
      </c>
      <c r="AB63" s="140" t="str">
        <f>[1]PAH!Z349</f>
        <v>NO</v>
      </c>
      <c r="AC63" s="140" t="str">
        <f>[1]HCB!Z349</f>
        <v>NO</v>
      </c>
      <c r="AD63" s="140" t="str">
        <f>[1]PCB!Z349</f>
        <v>NO</v>
      </c>
      <c r="AE63" s="127"/>
      <c r="AF63" s="150" t="s">
        <v>403</v>
      </c>
      <c r="AG63" s="150" t="s">
        <v>403</v>
      </c>
      <c r="AH63" s="150" t="s">
        <v>403</v>
      </c>
      <c r="AI63" s="150" t="s">
        <v>403</v>
      </c>
      <c r="AJ63" s="150" t="s">
        <v>403</v>
      </c>
      <c r="AK63" s="150" t="str">
        <f>'[1]dati attività'!R128</f>
        <v>NO</v>
      </c>
      <c r="AL63" s="113" t="s">
        <v>356</v>
      </c>
    </row>
    <row r="64" spans="1:38" s="1" customFormat="1" ht="24.75" customHeight="1" thickBot="1" x14ac:dyDescent="0.25">
      <c r="A64" s="81" t="s">
        <v>112</v>
      </c>
      <c r="B64" s="83" t="s">
        <v>191</v>
      </c>
      <c r="C64" s="89" t="s">
        <v>76</v>
      </c>
      <c r="D64" s="75"/>
      <c r="E64" s="140">
        <f>[1]NOx!Z350</f>
        <v>0.54530000000000001</v>
      </c>
      <c r="F64" s="140">
        <f>[1]NMVOC!Z350</f>
        <v>0.11656169354838708</v>
      </c>
      <c r="G64" s="140">
        <f>[1]SOx!Z350</f>
        <v>1.1656169354838708E-2</v>
      </c>
      <c r="H64" s="140">
        <f>[1]NH3!Z350</f>
        <v>1.1656169354838708E-2</v>
      </c>
      <c r="I64" s="140" t="str">
        <f>'[1]pm2.5'!Z350</f>
        <v>NA</v>
      </c>
      <c r="J64" s="140" t="str">
        <f>[1]pm10!Z350</f>
        <v>NA</v>
      </c>
      <c r="K64" s="140" t="str">
        <f>[1]PST!Z350</f>
        <v>NA</v>
      </c>
      <c r="L64" s="140" t="str">
        <f>[1]BC!Z350</f>
        <v>NA</v>
      </c>
      <c r="M64" s="140">
        <f>[1]CO!Z350</f>
        <v>8.9752504032258054E-2</v>
      </c>
      <c r="N64" s="140" t="str">
        <f>[1]piombo!Z350</f>
        <v>NA</v>
      </c>
      <c r="O64" s="140" t="str">
        <f>[1]cadmio!Z350</f>
        <v>NA</v>
      </c>
      <c r="P64" s="140" t="str">
        <f>[1]mercurio!Z350</f>
        <v>NA</v>
      </c>
      <c r="Q64" s="140" t="str">
        <f>[1]arsenico!Z350</f>
        <v>NA</v>
      </c>
      <c r="R64" s="140" t="str">
        <f>[1]cromo!Z350</f>
        <v>NA</v>
      </c>
      <c r="S64" s="140" t="str">
        <f>[1]rame!Z350</f>
        <v>NA</v>
      </c>
      <c r="T64" s="140" t="str">
        <f>[1]nichel!Z350</f>
        <v>NA</v>
      </c>
      <c r="U64" s="140" t="str">
        <f>[1]selenio!Z350</f>
        <v>NA</v>
      </c>
      <c r="V64" s="140" t="str">
        <f>[1]zinco!Z350</f>
        <v>NA</v>
      </c>
      <c r="W64" s="140" t="str">
        <f>[1]Diossine!Z350</f>
        <v>NA</v>
      </c>
      <c r="X64" s="140" t="str">
        <f>[1]Benzoapyrene!$Z350</f>
        <v>NA</v>
      </c>
      <c r="Y64" s="140" t="str">
        <f>[1]Benzobfluoranthene!$Z350</f>
        <v>NA</v>
      </c>
      <c r="Z64" s="140" t="str">
        <f>[1]Benzokfluoranthene!$Z350</f>
        <v>NA</v>
      </c>
      <c r="AA64" s="140" t="str">
        <f>[1]Indeno123cdpyrene!$Z350</f>
        <v>NA</v>
      </c>
      <c r="AB64" s="140" t="str">
        <f>[1]PAH!Z350</f>
        <v>NA</v>
      </c>
      <c r="AC64" s="140" t="str">
        <f>[1]HCB!Z350</f>
        <v>NA</v>
      </c>
      <c r="AD64" s="140" t="str">
        <f>[1]PCB!Z350</f>
        <v>NA</v>
      </c>
      <c r="AE64" s="127"/>
      <c r="AF64" s="126" t="s">
        <v>384</v>
      </c>
      <c r="AG64" s="126" t="s">
        <v>384</v>
      </c>
      <c r="AH64" s="126" t="s">
        <v>384</v>
      </c>
      <c r="AI64" s="126" t="s">
        <v>384</v>
      </c>
      <c r="AJ64" s="126" t="s">
        <v>384</v>
      </c>
      <c r="AK64" s="126">
        <f>'[1]dati attività'!R129</f>
        <v>578.14599999999996</v>
      </c>
      <c r="AL64" s="113" t="s">
        <v>367</v>
      </c>
    </row>
    <row r="65" spans="1:38" s="1" customFormat="1" ht="24.75" customHeight="1" thickBot="1" x14ac:dyDescent="0.25">
      <c r="A65" s="81" t="s">
        <v>112</v>
      </c>
      <c r="B65" s="82" t="s">
        <v>192</v>
      </c>
      <c r="C65" s="89" t="s">
        <v>77</v>
      </c>
      <c r="D65" s="75"/>
      <c r="E65" s="140">
        <f>[1]NOx!Z351</f>
        <v>0.52919961792910608</v>
      </c>
      <c r="F65" s="140" t="str">
        <f>[1]NMVOC!Z351</f>
        <v>NA</v>
      </c>
      <c r="G65" s="140" t="str">
        <f>[1]SOx!Z351</f>
        <v>NA</v>
      </c>
      <c r="H65" s="140">
        <f>[1]NH3!Z351</f>
        <v>5.3879699999999997E-3</v>
      </c>
      <c r="I65" s="140" t="str">
        <f>'[1]pm2.5'!Z351</f>
        <v>NA</v>
      </c>
      <c r="J65" s="140" t="str">
        <f>[1]pm10!Z351</f>
        <v>NA</v>
      </c>
      <c r="K65" s="140" t="str">
        <f>[1]PST!Z351</f>
        <v>NA</v>
      </c>
      <c r="L65" s="140" t="str">
        <f>[1]BC!Z351</f>
        <v>NA</v>
      </c>
      <c r="M65" s="140" t="str">
        <f>[1]CO!Z351</f>
        <v>NA</v>
      </c>
      <c r="N65" s="140" t="str">
        <f>[1]piombo!Z351</f>
        <v>NA</v>
      </c>
      <c r="O65" s="140" t="str">
        <f>[1]cadmio!Z351</f>
        <v>NA</v>
      </c>
      <c r="P65" s="140" t="str">
        <f>[1]mercurio!Z351</f>
        <v>NA</v>
      </c>
      <c r="Q65" s="140" t="str">
        <f>[1]arsenico!Z351</f>
        <v>NA</v>
      </c>
      <c r="R65" s="140" t="str">
        <f>[1]cromo!Z351</f>
        <v>NA</v>
      </c>
      <c r="S65" s="140" t="str">
        <f>[1]rame!Z351</f>
        <v>NA</v>
      </c>
      <c r="T65" s="140" t="str">
        <f>[1]nichel!Z351</f>
        <v>NA</v>
      </c>
      <c r="U65" s="140" t="str">
        <f>[1]selenio!Z351</f>
        <v>NA</v>
      </c>
      <c r="V65" s="140" t="str">
        <f>[1]zinco!Z351</f>
        <v>NA</v>
      </c>
      <c r="W65" s="140" t="str">
        <f>[1]Diossine!Z351</f>
        <v>NA</v>
      </c>
      <c r="X65" s="140" t="str">
        <f>[1]Benzoapyrene!$Z351</f>
        <v>NA</v>
      </c>
      <c r="Y65" s="140" t="str">
        <f>[1]Benzobfluoranthene!$Z351</f>
        <v>NA</v>
      </c>
      <c r="Z65" s="140" t="str">
        <f>[1]Benzokfluoranthene!$Z351</f>
        <v>NA</v>
      </c>
      <c r="AA65" s="140" t="str">
        <f>[1]Indeno123cdpyrene!$Z351</f>
        <v>NA</v>
      </c>
      <c r="AB65" s="140" t="str">
        <f>[1]PAH!Z351</f>
        <v>NA</v>
      </c>
      <c r="AC65" s="140" t="str">
        <f>[1]HCB!Z351</f>
        <v>NA</v>
      </c>
      <c r="AD65" s="140" t="str">
        <f>[1]PCB!Z351</f>
        <v>NA</v>
      </c>
      <c r="AE65" s="127"/>
      <c r="AF65" s="126" t="s">
        <v>384</v>
      </c>
      <c r="AG65" s="126" t="s">
        <v>384</v>
      </c>
      <c r="AH65" s="126" t="s">
        <v>384</v>
      </c>
      <c r="AI65" s="126" t="s">
        <v>384</v>
      </c>
      <c r="AJ65" s="126" t="s">
        <v>384</v>
      </c>
      <c r="AK65" s="126">
        <f>'[1]dati attività'!R130</f>
        <v>538.79700000000003</v>
      </c>
      <c r="AL65" s="113" t="s">
        <v>368</v>
      </c>
    </row>
    <row r="66" spans="1:38" s="1" customFormat="1" ht="24.75" customHeight="1" thickBot="1" x14ac:dyDescent="0.25">
      <c r="A66" s="81" t="s">
        <v>112</v>
      </c>
      <c r="B66" s="82" t="s">
        <v>193</v>
      </c>
      <c r="C66" s="89" t="s">
        <v>78</v>
      </c>
      <c r="D66" s="75"/>
      <c r="E66" s="140">
        <f>[1]NOx!Z352</f>
        <v>1.67E-2</v>
      </c>
      <c r="F66" s="140" t="str">
        <f>[1]NMVOC!Z352</f>
        <v>NA</v>
      </c>
      <c r="G66" s="140" t="str">
        <f>[1]SOx!Z352</f>
        <v>NA</v>
      </c>
      <c r="H66" s="140" t="str">
        <f>[1]NH3!Z352</f>
        <v>NA</v>
      </c>
      <c r="I66" s="140">
        <f>'[1]pm2.5'!Z352</f>
        <v>7.038E-5</v>
      </c>
      <c r="J66" s="140">
        <f>[1]pm10!Z352</f>
        <v>4.6920000000000002E-4</v>
      </c>
      <c r="K66" s="140">
        <f>[1]PST!Z352</f>
        <v>6.7028571428571441E-4</v>
      </c>
      <c r="L66" s="140">
        <f>[1]BC!Z352</f>
        <v>1.2668400000000001E-6</v>
      </c>
      <c r="M66" s="140" t="str">
        <f>[1]CO!Z352</f>
        <v>NA</v>
      </c>
      <c r="N66" s="140" t="str">
        <f>[1]piombo!Z352</f>
        <v>NA</v>
      </c>
      <c r="O66" s="140" t="str">
        <f>[1]cadmio!Z352</f>
        <v>NA</v>
      </c>
      <c r="P66" s="140" t="str">
        <f>[1]mercurio!Z352</f>
        <v>NA</v>
      </c>
      <c r="Q66" s="140" t="str">
        <f>[1]arsenico!Z352</f>
        <v>NA</v>
      </c>
      <c r="R66" s="140" t="str">
        <f>[1]cromo!Z352</f>
        <v>NA</v>
      </c>
      <c r="S66" s="140" t="str">
        <f>[1]rame!Z352</f>
        <v>NA</v>
      </c>
      <c r="T66" s="140" t="str">
        <f>[1]nichel!Z352</f>
        <v>NA</v>
      </c>
      <c r="U66" s="140" t="str">
        <f>[1]selenio!Z352</f>
        <v>NA</v>
      </c>
      <c r="V66" s="140" t="str">
        <f>[1]zinco!Z352</f>
        <v>NA</v>
      </c>
      <c r="W66" s="140" t="str">
        <f>[1]Diossine!Z352</f>
        <v>NA</v>
      </c>
      <c r="X66" s="140" t="str">
        <f>[1]Benzoapyrene!$Z352</f>
        <v>NA</v>
      </c>
      <c r="Y66" s="140" t="str">
        <f>[1]Benzobfluoranthene!$Z352</f>
        <v>NA</v>
      </c>
      <c r="Z66" s="140" t="str">
        <f>[1]Benzokfluoranthene!$Z352</f>
        <v>NA</v>
      </c>
      <c r="AA66" s="140" t="str">
        <f>[1]Indeno123cdpyrene!$Z352</f>
        <v>NA</v>
      </c>
      <c r="AB66" s="140" t="str">
        <f>[1]PAH!Z352</f>
        <v>NA</v>
      </c>
      <c r="AC66" s="140" t="str">
        <f>[1]HCB!Z352</f>
        <v>NA</v>
      </c>
      <c r="AD66" s="140" t="str">
        <f>[1]PCB!Z352</f>
        <v>NA</v>
      </c>
      <c r="AE66" s="127"/>
      <c r="AF66" s="126" t="s">
        <v>384</v>
      </c>
      <c r="AG66" s="126" t="s">
        <v>384</v>
      </c>
      <c r="AH66" s="126" t="s">
        <v>384</v>
      </c>
      <c r="AI66" s="126" t="s">
        <v>384</v>
      </c>
      <c r="AJ66" s="126" t="s">
        <v>384</v>
      </c>
      <c r="AK66" s="126">
        <f>'[1]dati attività'!R131</f>
        <v>69</v>
      </c>
      <c r="AL66" s="113" t="s">
        <v>369</v>
      </c>
    </row>
    <row r="67" spans="1:38" s="1" customFormat="1" ht="24.75" customHeight="1" thickBot="1" x14ac:dyDescent="0.25">
      <c r="A67" s="81" t="s">
        <v>112</v>
      </c>
      <c r="B67" s="82" t="s">
        <v>194</v>
      </c>
      <c r="C67" s="89" t="s">
        <v>79</v>
      </c>
      <c r="D67" s="75"/>
      <c r="E67" s="140" t="str">
        <f>[1]NOx!Z353</f>
        <v>NO</v>
      </c>
      <c r="F67" s="140" t="str">
        <f>[1]NMVOC!Z353</f>
        <v>NO</v>
      </c>
      <c r="G67" s="140" t="str">
        <f>[1]SOx!Z353</f>
        <v>NO</v>
      </c>
      <c r="H67" s="140" t="str">
        <f>[1]NH3!Z353</f>
        <v>NO</v>
      </c>
      <c r="I67" s="140" t="str">
        <f>'[1]pm2.5'!Z353</f>
        <v>NO</v>
      </c>
      <c r="J67" s="140" t="str">
        <f>[1]pm10!Z353</f>
        <v>NO</v>
      </c>
      <c r="K67" s="140" t="str">
        <f>[1]PST!Z353</f>
        <v>NO</v>
      </c>
      <c r="L67" s="140" t="str">
        <f>[1]BC!Z353</f>
        <v>NO</v>
      </c>
      <c r="M67" s="140" t="str">
        <f>[1]CO!Z353</f>
        <v>NO</v>
      </c>
      <c r="N67" s="140" t="str">
        <f>[1]piombo!Z353</f>
        <v>NO</v>
      </c>
      <c r="O67" s="140" t="str">
        <f>[1]cadmio!Z353</f>
        <v>NO</v>
      </c>
      <c r="P67" s="140" t="str">
        <f>[1]mercurio!Z353</f>
        <v>NO</v>
      </c>
      <c r="Q67" s="140" t="str">
        <f>[1]arsenico!Z353</f>
        <v>NO</v>
      </c>
      <c r="R67" s="140" t="str">
        <f>[1]cromo!Z353</f>
        <v>NO</v>
      </c>
      <c r="S67" s="140" t="str">
        <f>[1]rame!Z353</f>
        <v>NO</v>
      </c>
      <c r="T67" s="140" t="str">
        <f>[1]nichel!Z353</f>
        <v>NO</v>
      </c>
      <c r="U67" s="140" t="str">
        <f>[1]selenio!Z353</f>
        <v>NO</v>
      </c>
      <c r="V67" s="140" t="str">
        <f>[1]zinco!Z353</f>
        <v>NO</v>
      </c>
      <c r="W67" s="140" t="str">
        <f>[1]Diossine!Z353</f>
        <v>NO</v>
      </c>
      <c r="X67" s="140" t="str">
        <f>[1]Benzoapyrene!$Z353</f>
        <v>NO</v>
      </c>
      <c r="Y67" s="140" t="str">
        <f>[1]Benzobfluoranthene!$Z353</f>
        <v>NO</v>
      </c>
      <c r="Z67" s="140" t="str">
        <f>[1]Benzokfluoranthene!$Z353</f>
        <v>NO</v>
      </c>
      <c r="AA67" s="140" t="str">
        <f>[1]Indeno123cdpyrene!$Z353</f>
        <v>NO</v>
      </c>
      <c r="AB67" s="140" t="str">
        <f>[1]PAH!Z353</f>
        <v>NO</v>
      </c>
      <c r="AC67" s="140" t="str">
        <f>[1]HCB!Z353</f>
        <v>NO</v>
      </c>
      <c r="AD67" s="140" t="str">
        <f>[1]PCB!Z353</f>
        <v>NO</v>
      </c>
      <c r="AE67" s="127"/>
      <c r="AF67" s="126" t="s">
        <v>384</v>
      </c>
      <c r="AG67" s="126" t="s">
        <v>384</v>
      </c>
      <c r="AH67" s="126" t="s">
        <v>384</v>
      </c>
      <c r="AI67" s="126" t="s">
        <v>384</v>
      </c>
      <c r="AJ67" s="126" t="s">
        <v>384</v>
      </c>
      <c r="AK67" s="150">
        <f>'[1]dati attività'!R132</f>
        <v>7.89</v>
      </c>
      <c r="AL67" s="113" t="s">
        <v>370</v>
      </c>
    </row>
    <row r="68" spans="1:38" s="1" customFormat="1" ht="24.75" customHeight="1" thickBot="1" x14ac:dyDescent="0.25">
      <c r="A68" s="81" t="s">
        <v>112</v>
      </c>
      <c r="B68" s="82" t="s">
        <v>195</v>
      </c>
      <c r="C68" s="89" t="s">
        <v>267</v>
      </c>
      <c r="D68" s="75"/>
      <c r="E68" s="140">
        <f>[1]NOx!Z354</f>
        <v>3.3000000000000002E-2</v>
      </c>
      <c r="F68" s="140" t="str">
        <f>[1]NMVOC!Z354</f>
        <v>NA</v>
      </c>
      <c r="G68" s="140">
        <f>[1]SOx!Z354</f>
        <v>0.22080000000000002</v>
      </c>
      <c r="H68" s="140" t="str">
        <f>[1]NH3!Z354</f>
        <v>NA</v>
      </c>
      <c r="I68" s="140">
        <f>'[1]pm2.5'!Z354</f>
        <v>1.44E-2</v>
      </c>
      <c r="J68" s="140">
        <f>[1]pm10!Z354</f>
        <v>1.6E-2</v>
      </c>
      <c r="K68" s="140">
        <f>[1]PST!Z354</f>
        <v>2.2857142857142861E-2</v>
      </c>
      <c r="L68" s="140">
        <f>[1]BC!Z354</f>
        <v>2.5920000000000007E-4</v>
      </c>
      <c r="M68" s="140" t="str">
        <f>[1]CO!Z354</f>
        <v>NA</v>
      </c>
      <c r="N68" s="140" t="str">
        <f>[1]piombo!Z354</f>
        <v>NA</v>
      </c>
      <c r="O68" s="140" t="str">
        <f>[1]cadmio!Z354</f>
        <v>NA</v>
      </c>
      <c r="P68" s="140" t="str">
        <f>[1]mercurio!Z354</f>
        <v>NA</v>
      </c>
      <c r="Q68" s="140" t="str">
        <f>[1]arsenico!Z354</f>
        <v>NA</v>
      </c>
      <c r="R68" s="140" t="str">
        <f>[1]cromo!Z354</f>
        <v>NA</v>
      </c>
      <c r="S68" s="140" t="str">
        <f>[1]rame!Z354</f>
        <v>NA</v>
      </c>
      <c r="T68" s="140" t="str">
        <f>[1]nichel!Z354</f>
        <v>NA</v>
      </c>
      <c r="U68" s="140" t="str">
        <f>[1]selenio!Z354</f>
        <v>NA</v>
      </c>
      <c r="V68" s="140" t="str">
        <f>[1]zinco!Z354</f>
        <v>NA</v>
      </c>
      <c r="W68" s="140" t="str">
        <f>[1]Diossine!Z354</f>
        <v>NA</v>
      </c>
      <c r="X68" s="140" t="str">
        <f>[1]Benzoapyrene!$Z354</f>
        <v>NA</v>
      </c>
      <c r="Y68" s="140" t="str">
        <f>[1]Benzobfluoranthene!$Z354</f>
        <v>NA</v>
      </c>
      <c r="Z68" s="140" t="str">
        <f>[1]Benzokfluoranthene!$Z354</f>
        <v>NA</v>
      </c>
      <c r="AA68" s="140" t="str">
        <f>[1]Indeno123cdpyrene!$Z354</f>
        <v>NA</v>
      </c>
      <c r="AB68" s="140" t="str">
        <f>[1]PAH!Z354</f>
        <v>NA</v>
      </c>
      <c r="AC68" s="140" t="str">
        <f>[1]HCB!Z354</f>
        <v>NA</v>
      </c>
      <c r="AD68" s="140" t="str">
        <f>[1]PCB!Z354</f>
        <v>NA</v>
      </c>
      <c r="AE68" s="127"/>
      <c r="AF68" s="126" t="s">
        <v>384</v>
      </c>
      <c r="AG68" s="126" t="s">
        <v>384</v>
      </c>
      <c r="AH68" s="126" t="s">
        <v>384</v>
      </c>
      <c r="AI68" s="126" t="s">
        <v>384</v>
      </c>
      <c r="AJ68" s="126" t="s">
        <v>384</v>
      </c>
      <c r="AK68" s="126">
        <f>'[1]dati attività'!R133</f>
        <v>66.201999999999998</v>
      </c>
      <c r="AL68" s="113" t="s">
        <v>371</v>
      </c>
    </row>
    <row r="69" spans="1:38" s="1" customFormat="1" ht="24.75" customHeight="1" thickBot="1" x14ac:dyDescent="0.25">
      <c r="A69" s="81" t="s">
        <v>112</v>
      </c>
      <c r="B69" s="81" t="s">
        <v>196</v>
      </c>
      <c r="C69" s="89" t="s">
        <v>149</v>
      </c>
      <c r="D69" s="109"/>
      <c r="E69" s="141">
        <f>[1]NOx!Z355</f>
        <v>0.1</v>
      </c>
      <c r="F69" s="140" t="str">
        <f>[1]NMVOC!Z355</f>
        <v>NA</v>
      </c>
      <c r="G69" s="140">
        <f>[1]SOx!Z355</f>
        <v>0.15</v>
      </c>
      <c r="H69" s="140">
        <f>[1]NH3!Z355</f>
        <v>0.56200000000000006</v>
      </c>
      <c r="I69" s="140">
        <f>'[1]pm2.5'!Z355</f>
        <v>1.9057207499999999E-2</v>
      </c>
      <c r="J69" s="140">
        <f>[1]pm10!Z355</f>
        <v>2.1174675E-2</v>
      </c>
      <c r="K69" s="140">
        <f>[1]PST!Z355</f>
        <v>3.0249535714285718E-2</v>
      </c>
      <c r="L69" s="140">
        <f>[1]BC!Z355</f>
        <v>3.4302973500000006E-4</v>
      </c>
      <c r="M69" s="140">
        <f>[1]CO!Z355</f>
        <v>20.100000000000005</v>
      </c>
      <c r="N69" s="140" t="str">
        <f>[1]piombo!Z355</f>
        <v>NA</v>
      </c>
      <c r="O69" s="140" t="str">
        <f>[1]cadmio!Z355</f>
        <v>NA</v>
      </c>
      <c r="P69" s="140" t="str">
        <f>[1]mercurio!Z355</f>
        <v>NA</v>
      </c>
      <c r="Q69" s="140" t="str">
        <f>[1]arsenico!Z355</f>
        <v>NA</v>
      </c>
      <c r="R69" s="140" t="str">
        <f>[1]cromo!Z355</f>
        <v>NA</v>
      </c>
      <c r="S69" s="140" t="str">
        <f>[1]rame!Z355</f>
        <v>NA</v>
      </c>
      <c r="T69" s="140" t="str">
        <f>[1]nichel!Z355</f>
        <v>NA</v>
      </c>
      <c r="U69" s="140" t="str">
        <f>[1]selenio!Z355</f>
        <v>NA</v>
      </c>
      <c r="V69" s="140" t="str">
        <f>[1]zinco!Z355</f>
        <v>NA</v>
      </c>
      <c r="W69" s="140" t="str">
        <f>[1]Diossine!Z355</f>
        <v>NA</v>
      </c>
      <c r="X69" s="140" t="str">
        <f>[1]Benzoapyrene!$Z355</f>
        <v>NA</v>
      </c>
      <c r="Y69" s="140" t="str">
        <f>[1]Benzobfluoranthene!$Z355</f>
        <v>NA</v>
      </c>
      <c r="Z69" s="140" t="str">
        <f>[1]Benzokfluoranthene!$Z355</f>
        <v>NA</v>
      </c>
      <c r="AA69" s="140" t="str">
        <f>[1]Indeno123cdpyrene!$Z355</f>
        <v>NA</v>
      </c>
      <c r="AB69" s="140" t="str">
        <f>[1]PAH!Z355</f>
        <v>NA</v>
      </c>
      <c r="AC69" s="140" t="str">
        <f>[1]HCB!Z355</f>
        <v>NA</v>
      </c>
      <c r="AD69" s="140" t="str">
        <f>[1]PCB!Z355</f>
        <v>NA</v>
      </c>
      <c r="AE69" s="127"/>
      <c r="AF69" s="126" t="s">
        <v>384</v>
      </c>
      <c r="AG69" s="126" t="s">
        <v>384</v>
      </c>
      <c r="AH69" s="126" t="s">
        <v>384</v>
      </c>
      <c r="AI69" s="126" t="s">
        <v>384</v>
      </c>
      <c r="AJ69" s="126" t="s">
        <v>384</v>
      </c>
      <c r="AK69" s="126">
        <f>'[1]dati attività'!R134</f>
        <v>846.98699999999997</v>
      </c>
      <c r="AL69" s="113" t="s">
        <v>372</v>
      </c>
    </row>
    <row r="70" spans="1:38" s="1" customFormat="1" ht="24.75" customHeight="1" thickBot="1" x14ac:dyDescent="0.25">
      <c r="A70" s="81" t="s">
        <v>112</v>
      </c>
      <c r="B70" s="81" t="s">
        <v>197</v>
      </c>
      <c r="C70" s="89" t="s">
        <v>326</v>
      </c>
      <c r="D70" s="109"/>
      <c r="E70" s="141">
        <f>[1]NOx!Z356</f>
        <v>1.9550754820702732</v>
      </c>
      <c r="F70" s="140">
        <f>[1]NMVOC!Z356</f>
        <v>4.2967565412166131</v>
      </c>
      <c r="G70" s="140">
        <f>[1]SOx!Z356</f>
        <v>7.801337539999988</v>
      </c>
      <c r="H70" s="140">
        <f>[1]NH3!Z356</f>
        <v>0.19122645000000002</v>
      </c>
      <c r="I70" s="140">
        <f>'[1]pm2.5'!Z356</f>
        <v>0.31479609640849737</v>
      </c>
      <c r="J70" s="140">
        <f>[1]pm10!Z356</f>
        <v>0.70243070272331565</v>
      </c>
      <c r="K70" s="140">
        <f>[1]PST!Z356</f>
        <v>1.0034724324618796</v>
      </c>
      <c r="L70" s="140">
        <f>[1]BC!Z356</f>
        <v>5.6663297353529525E-3</v>
      </c>
      <c r="M70" s="140">
        <f>[1]CO!Z356</f>
        <v>12.684891970124292</v>
      </c>
      <c r="N70" s="140" t="str">
        <f>[1]piombo!Z356</f>
        <v>NA</v>
      </c>
      <c r="O70" s="140">
        <f>[1]cadmio!Z356</f>
        <v>8.9042999999999997E-2</v>
      </c>
      <c r="P70" s="140">
        <f>[1]mercurio!Z356</f>
        <v>0.42930000000000001</v>
      </c>
      <c r="Q70" s="140" t="str">
        <f>[1]arsenico!Z356</f>
        <v>NA</v>
      </c>
      <c r="R70" s="140" t="str">
        <f>[1]cromo!Z356</f>
        <v>NA</v>
      </c>
      <c r="S70" s="140" t="str">
        <f>[1]rame!Z356</f>
        <v>NA</v>
      </c>
      <c r="T70" s="140" t="str">
        <f>[1]nichel!Z356</f>
        <v>NA</v>
      </c>
      <c r="U70" s="140" t="str">
        <f>[1]selenio!Z356</f>
        <v>NA</v>
      </c>
      <c r="V70" s="140" t="str">
        <f>[1]zinco!Z356</f>
        <v>NA</v>
      </c>
      <c r="W70" s="140" t="str">
        <f>[1]Diossine!Z356</f>
        <v>NA</v>
      </c>
      <c r="X70" s="140" t="str">
        <f>[1]Benzoapyrene!$Z356</f>
        <v>NA</v>
      </c>
      <c r="Y70" s="140" t="str">
        <f>[1]Benzobfluoranthene!$Z356</f>
        <v>NA</v>
      </c>
      <c r="Z70" s="140" t="str">
        <f>[1]Benzokfluoranthene!$Z356</f>
        <v>NA</v>
      </c>
      <c r="AA70" s="140" t="str">
        <f>[1]Indeno123cdpyrene!$Z356</f>
        <v>NA</v>
      </c>
      <c r="AB70" s="140" t="str">
        <f>[1]PAH!Z356</f>
        <v>NA</v>
      </c>
      <c r="AC70" s="140" t="str">
        <f>[1]HCB!Z356</f>
        <v>NA</v>
      </c>
      <c r="AD70" s="140" t="str">
        <f>[1]PCB!Z356</f>
        <v>NA</v>
      </c>
      <c r="AE70" s="127"/>
      <c r="AF70" s="126" t="s">
        <v>384</v>
      </c>
      <c r="AG70" s="126" t="s">
        <v>384</v>
      </c>
      <c r="AH70" s="126" t="s">
        <v>384</v>
      </c>
      <c r="AI70" s="126" t="s">
        <v>384</v>
      </c>
      <c r="AJ70" s="126" t="s">
        <v>384</v>
      </c>
      <c r="AK70" s="126">
        <f>'[1]dati attività'!R135</f>
        <v>11711.088983556227</v>
      </c>
      <c r="AL70" s="113" t="s">
        <v>404</v>
      </c>
    </row>
    <row r="71" spans="1:38" s="1" customFormat="1" ht="24.75" customHeight="1" thickBot="1" x14ac:dyDescent="0.25">
      <c r="A71" s="81" t="s">
        <v>112</v>
      </c>
      <c r="B71" s="81" t="s">
        <v>198</v>
      </c>
      <c r="C71" s="89" t="s">
        <v>268</v>
      </c>
      <c r="D71" s="109"/>
      <c r="E71" s="141" t="str">
        <f>[1]NOx!Z357</f>
        <v>NA</v>
      </c>
      <c r="F71" s="140" t="str">
        <f>[1]NMVOC!Z357</f>
        <v>NA</v>
      </c>
      <c r="G71" s="140" t="str">
        <f>[1]SOx!Z357</f>
        <v>NA</v>
      </c>
      <c r="H71" s="140" t="str">
        <f>[1]NH3!Z357</f>
        <v>NA</v>
      </c>
      <c r="I71" s="140" t="str">
        <f>'[1]pm2.5'!Z357</f>
        <v>NA</v>
      </c>
      <c r="J71" s="140" t="str">
        <f>[1]pm10!Z357</f>
        <v>NA</v>
      </c>
      <c r="K71" s="140" t="str">
        <f>[1]PST!Z357</f>
        <v>NA</v>
      </c>
      <c r="L71" s="140" t="str">
        <f>[1]BC!Z357</f>
        <v>NA</v>
      </c>
      <c r="M71" s="140" t="str">
        <f>[1]CO!Z357</f>
        <v>NA</v>
      </c>
      <c r="N71" s="140" t="str">
        <f>[1]piombo!Z357</f>
        <v>NA</v>
      </c>
      <c r="O71" s="140" t="str">
        <f>[1]cadmio!Z357</f>
        <v>NA</v>
      </c>
      <c r="P71" s="140" t="str">
        <f>[1]mercurio!Z357</f>
        <v>NA</v>
      </c>
      <c r="Q71" s="140" t="str">
        <f>[1]arsenico!Z357</f>
        <v>NA</v>
      </c>
      <c r="R71" s="140" t="str">
        <f>[1]cromo!Z357</f>
        <v>NA</v>
      </c>
      <c r="S71" s="140" t="str">
        <f>[1]rame!Z357</f>
        <v>NA</v>
      </c>
      <c r="T71" s="140" t="str">
        <f>[1]nichel!Z357</f>
        <v>NA</v>
      </c>
      <c r="U71" s="140" t="str">
        <f>[1]selenio!Z357</f>
        <v>NA</v>
      </c>
      <c r="V71" s="140" t="str">
        <f>[1]zinco!Z357</f>
        <v>NA</v>
      </c>
      <c r="W71" s="140" t="str">
        <f>[1]Diossine!Z357</f>
        <v>NA</v>
      </c>
      <c r="X71" s="140" t="str">
        <f>[1]Benzoapyrene!$Z357</f>
        <v>NA</v>
      </c>
      <c r="Y71" s="140" t="str">
        <f>[1]Benzobfluoranthene!$Z357</f>
        <v>NA</v>
      </c>
      <c r="Z71" s="140" t="str">
        <f>[1]Benzokfluoranthene!$Z357</f>
        <v>NA</v>
      </c>
      <c r="AA71" s="140" t="str">
        <f>[1]Indeno123cdpyrene!$Z357</f>
        <v>NA</v>
      </c>
      <c r="AB71" s="140" t="str">
        <f>[1]PAH!Z357</f>
        <v>NA</v>
      </c>
      <c r="AC71" s="140" t="str">
        <f>[1]HCB!Z357</f>
        <v>NA</v>
      </c>
      <c r="AD71" s="140" t="str">
        <f>[1]PCB!Z357</f>
        <v>NA</v>
      </c>
      <c r="AE71" s="127"/>
      <c r="AF71" s="126" t="s">
        <v>384</v>
      </c>
      <c r="AG71" s="126" t="s">
        <v>384</v>
      </c>
      <c r="AH71" s="126" t="s">
        <v>384</v>
      </c>
      <c r="AI71" s="126" t="s">
        <v>384</v>
      </c>
      <c r="AJ71" s="126" t="s">
        <v>384</v>
      </c>
      <c r="AK71" s="126">
        <f>'[1]dati attività'!R136</f>
        <v>13810.220983556226</v>
      </c>
      <c r="AL71" s="113" t="s">
        <v>401</v>
      </c>
    </row>
    <row r="72" spans="1:38" s="1" customFormat="1" ht="24.75" customHeight="1" thickBot="1" x14ac:dyDescent="0.25">
      <c r="A72" s="81" t="s">
        <v>112</v>
      </c>
      <c r="B72" s="81" t="s">
        <v>199</v>
      </c>
      <c r="C72" s="89" t="s">
        <v>80</v>
      </c>
      <c r="D72" s="75"/>
      <c r="E72" s="140">
        <f>[1]NOx!Z358</f>
        <v>2.2296856270883487</v>
      </c>
      <c r="F72" s="140">
        <f>[1]NMVOC!Z358</f>
        <v>3.1509340758193662</v>
      </c>
      <c r="G72" s="140">
        <f>[1]SOx!Z358</f>
        <v>1.4171082358273766</v>
      </c>
      <c r="H72" s="140" t="str">
        <f>[1]NH3!Z358</f>
        <v>NA</v>
      </c>
      <c r="I72" s="140">
        <f>'[1]pm2.5'!Z358</f>
        <v>4.8163033031578992</v>
      </c>
      <c r="J72" s="140">
        <f>[1]pm10!Z358</f>
        <v>5.9807078941458709</v>
      </c>
      <c r="K72" s="140">
        <f>[1]PST!Z358</f>
        <v>7.4758848676823391</v>
      </c>
      <c r="L72" s="140">
        <f>[1]BC!Z358</f>
        <v>3.0206917899788424E-2</v>
      </c>
      <c r="M72" s="140">
        <f>[1]CO!Z358</f>
        <v>71.182250870000004</v>
      </c>
      <c r="N72" s="140">
        <f>[1]piombo!Z358</f>
        <v>67.460288070000004</v>
      </c>
      <c r="O72" s="140">
        <f>[1]cadmio!Z358</f>
        <v>1.1055362744000004</v>
      </c>
      <c r="P72" s="140">
        <f>[1]mercurio!Z358</f>
        <v>2.5893819564</v>
      </c>
      <c r="Q72" s="140">
        <f>[1]arsenico!Z358</f>
        <v>0.15935053320000001</v>
      </c>
      <c r="R72" s="140">
        <f>[1]cromo!Z358</f>
        <v>9.4810014040000006</v>
      </c>
      <c r="S72" s="140">
        <f>[1]rame!Z358</f>
        <v>6.2660336699999997</v>
      </c>
      <c r="T72" s="140">
        <f>[1]nichel!Z358</f>
        <v>3.8239872449999996</v>
      </c>
      <c r="U72" s="140">
        <f>[1]selenio!Z358</f>
        <v>0.8821471070000001</v>
      </c>
      <c r="V72" s="140">
        <f>[1]zinco!Z358</f>
        <v>585.62004045799995</v>
      </c>
      <c r="W72" s="140">
        <f>[1]Diossine!Z358</f>
        <v>75.836815449999989</v>
      </c>
      <c r="X72" s="140" t="str">
        <f>[1]Benzoapyrene!$Z358</f>
        <v>NE</v>
      </c>
      <c r="Y72" s="140" t="str">
        <f>[1]Benzobfluoranthene!$Z358</f>
        <v>NE</v>
      </c>
      <c r="Z72" s="140" t="str">
        <f>[1]Benzokfluoranthene!$Z358</f>
        <v>NE</v>
      </c>
      <c r="AA72" s="140" t="str">
        <f>[1]Indeno123cdpyrene!$Z358</f>
        <v>NE</v>
      </c>
      <c r="AB72" s="140">
        <f>[1]PAH!Z358</f>
        <v>15.500560835589999</v>
      </c>
      <c r="AC72" s="140" t="str">
        <f>[1]HCB!Z358</f>
        <v>IE</v>
      </c>
      <c r="AD72" s="140">
        <f>[1]PCB!Z358</f>
        <v>97.408799999999985</v>
      </c>
      <c r="AE72" s="127"/>
      <c r="AF72" s="126" t="s">
        <v>384</v>
      </c>
      <c r="AG72" s="126" t="s">
        <v>384</v>
      </c>
      <c r="AH72" s="126" t="s">
        <v>384</v>
      </c>
      <c r="AI72" s="126" t="s">
        <v>384</v>
      </c>
      <c r="AJ72" s="126" t="s">
        <v>384</v>
      </c>
      <c r="AK72" s="126">
        <f>'[1]dati attività'!R137</f>
        <v>27058000</v>
      </c>
      <c r="AL72" s="113" t="s">
        <v>373</v>
      </c>
    </row>
    <row r="73" spans="1:38" s="1" customFormat="1" ht="24.75" customHeight="1" thickBot="1" x14ac:dyDescent="0.25">
      <c r="A73" s="81" t="s">
        <v>112</v>
      </c>
      <c r="B73" s="81" t="s">
        <v>200</v>
      </c>
      <c r="C73" s="89" t="s">
        <v>81</v>
      </c>
      <c r="D73" s="75"/>
      <c r="E73" s="140">
        <f>[1]NOx!Z359</f>
        <v>2.83125E-3</v>
      </c>
      <c r="F73" s="140" t="str">
        <f>[1]NMVOC!Z359</f>
        <v>NA</v>
      </c>
      <c r="G73" s="140">
        <f>[1]SOx!Z359</f>
        <v>1.9818750000000001E-3</v>
      </c>
      <c r="H73" s="140" t="str">
        <f>[1]NH3!Z359</f>
        <v>NA</v>
      </c>
      <c r="I73" s="140">
        <f>'[1]pm2.5'!Z359</f>
        <v>2.6520191445593519E-2</v>
      </c>
      <c r="J73" s="140">
        <f>[1]pm10!Z359</f>
        <v>3.5360255260791361E-2</v>
      </c>
      <c r="K73" s="140">
        <f>[1]PST!Z359</f>
        <v>5.0514650372559089E-2</v>
      </c>
      <c r="L73" s="140">
        <f>[1]BC!Z359</f>
        <v>2.6520191445593522E-3</v>
      </c>
      <c r="M73" s="140">
        <f>[1]CO!Z359</f>
        <v>9.1732499999999995E-2</v>
      </c>
      <c r="N73" s="140" t="str">
        <f>[1]piombo!Z359</f>
        <v>NA</v>
      </c>
      <c r="O73" s="140" t="str">
        <f>[1]cadmio!Z359</f>
        <v>NA</v>
      </c>
      <c r="P73" s="140">
        <f>[1]mercurio!Z359</f>
        <v>4.3862051460900629E-2</v>
      </c>
      <c r="Q73" s="140" t="str">
        <f>[1]arsenico!Z359</f>
        <v>NA</v>
      </c>
      <c r="R73" s="140" t="str">
        <f>[1]cromo!Z359</f>
        <v>NA</v>
      </c>
      <c r="S73" s="140" t="str">
        <f>[1]rame!Z359</f>
        <v>NA</v>
      </c>
      <c r="T73" s="140" t="str">
        <f>[1]nichel!Z359</f>
        <v>NA</v>
      </c>
      <c r="U73" s="140" t="str">
        <f>[1]selenio!Z359</f>
        <v>NA</v>
      </c>
      <c r="V73" s="140" t="str">
        <f>[1]zinco!Z359</f>
        <v>NA</v>
      </c>
      <c r="W73" s="140" t="str">
        <f>[1]Diossine!Z359</f>
        <v>NA</v>
      </c>
      <c r="X73" s="140" t="str">
        <f>[1]Benzoapyrene!$Z359</f>
        <v>NA</v>
      </c>
      <c r="Y73" s="140" t="str">
        <f>[1]Benzobfluoranthene!$Z359</f>
        <v>NA</v>
      </c>
      <c r="Z73" s="140" t="str">
        <f>[1]Benzokfluoranthene!$Z359</f>
        <v>NA</v>
      </c>
      <c r="AA73" s="140" t="str">
        <f>[1]Indeno123cdpyrene!$Z359</f>
        <v>NA</v>
      </c>
      <c r="AB73" s="140" t="str">
        <f>[1]PAH!Z359</f>
        <v>NA</v>
      </c>
      <c r="AC73" s="140" t="str">
        <f>[1]HCB!Z359</f>
        <v>NA</v>
      </c>
      <c r="AD73" s="140" t="str">
        <f>[1]PCB!Z359</f>
        <v>NA</v>
      </c>
      <c r="AE73" s="127"/>
      <c r="AF73" s="126" t="s">
        <v>384</v>
      </c>
      <c r="AG73" s="126" t="s">
        <v>384</v>
      </c>
      <c r="AH73" s="126" t="s">
        <v>384</v>
      </c>
      <c r="AI73" s="126" t="s">
        <v>384</v>
      </c>
      <c r="AJ73" s="126" t="s">
        <v>384</v>
      </c>
      <c r="AK73" s="126">
        <f>'[1]dati attività'!R138</f>
        <v>56.625</v>
      </c>
      <c r="AL73" s="113" t="s">
        <v>374</v>
      </c>
    </row>
    <row r="74" spans="1:38" s="1" customFormat="1" ht="24.75" customHeight="1" thickBot="1" x14ac:dyDescent="0.25">
      <c r="A74" s="81" t="s">
        <v>112</v>
      </c>
      <c r="B74" s="81" t="s">
        <v>201</v>
      </c>
      <c r="C74" s="89" t="s">
        <v>290</v>
      </c>
      <c r="D74" s="75"/>
      <c r="E74" s="140">
        <f>[1]NOx!Z360</f>
        <v>0.54234589736610694</v>
      </c>
      <c r="F74" s="140">
        <f>[1]NMVOC!Z360</f>
        <v>9.5832500000000001E-2</v>
      </c>
      <c r="G74" s="140">
        <f>[1]SOx!Z360</f>
        <v>3.622762245613667</v>
      </c>
      <c r="H74" s="140" t="str">
        <f>[1]NH3!Z360</f>
        <v>NA</v>
      </c>
      <c r="I74" s="140">
        <f>'[1]pm2.5'!Z360</f>
        <v>0.34167490565198272</v>
      </c>
      <c r="J74" s="140">
        <f>[1]pm10!Z360</f>
        <v>0.45556654086931031</v>
      </c>
      <c r="K74" s="140">
        <f>[1]PST!Z360</f>
        <v>0.65080934409901481</v>
      </c>
      <c r="L74" s="140">
        <f>[1]BC!Z360</f>
        <v>7.8585228299956015E-3</v>
      </c>
      <c r="M74" s="140">
        <f>[1]CO!Z360</f>
        <v>25.951440999999999</v>
      </c>
      <c r="N74" s="140" t="str">
        <f>[1]piombo!Z360</f>
        <v>NA</v>
      </c>
      <c r="O74" s="140">
        <f>[1]cadmio!Z360</f>
        <v>1.91665E-2</v>
      </c>
      <c r="P74" s="140" t="str">
        <f>[1]mercurio!Z360</f>
        <v>NA</v>
      </c>
      <c r="Q74" s="140" t="str">
        <f>[1]arsenico!Z360</f>
        <v>NA</v>
      </c>
      <c r="R74" s="140" t="str">
        <f>[1]cromo!Z360</f>
        <v>NA</v>
      </c>
      <c r="S74" s="140" t="str">
        <f>[1]rame!Z360</f>
        <v>NA</v>
      </c>
      <c r="T74" s="140">
        <f>[1]nichel!Z360</f>
        <v>9.9665799999999999E-2</v>
      </c>
      <c r="U74" s="140" t="str">
        <f>[1]selenio!Z360</f>
        <v>NA</v>
      </c>
      <c r="V74" s="140">
        <f>[1]zinco!Z360</f>
        <v>0.38333</v>
      </c>
      <c r="W74" s="140" t="str">
        <f>[1]Diossine!Z360</f>
        <v>IE</v>
      </c>
      <c r="X74" s="140" t="str">
        <f>[1]Benzoapyrene!$Z360</f>
        <v>NE</v>
      </c>
      <c r="Y74" s="140" t="str">
        <f>[1]Benzobfluoranthene!$Z360</f>
        <v>NE</v>
      </c>
      <c r="Z74" s="140" t="str">
        <f>[1]Benzokfluoranthene!$Z360</f>
        <v>NE</v>
      </c>
      <c r="AA74" s="140" t="str">
        <f>[1]Indeno123cdpyrene!$Z360</f>
        <v>NE</v>
      </c>
      <c r="AB74" s="140">
        <f>[1]PAH!Z360</f>
        <v>9.1999200000000003E-2</v>
      </c>
      <c r="AC74" s="140" t="str">
        <f>[1]HCB!Z360</f>
        <v>IE</v>
      </c>
      <c r="AD74" s="140" t="str">
        <f>[1]PCB!Z360</f>
        <v>IE</v>
      </c>
      <c r="AE74" s="127"/>
      <c r="AF74" s="126" t="s">
        <v>384</v>
      </c>
      <c r="AG74" s="126" t="s">
        <v>384</v>
      </c>
      <c r="AH74" s="126" t="s">
        <v>384</v>
      </c>
      <c r="AI74" s="126" t="s">
        <v>384</v>
      </c>
      <c r="AJ74" s="126" t="s">
        <v>384</v>
      </c>
      <c r="AK74" s="126">
        <f>'[1]dati attività'!R139</f>
        <v>191.66499999999999</v>
      </c>
      <c r="AL74" s="113" t="s">
        <v>375</v>
      </c>
    </row>
    <row r="75" spans="1:38" s="1" customFormat="1" ht="24.75" customHeight="1" thickBot="1" x14ac:dyDescent="0.25">
      <c r="A75" s="81" t="s">
        <v>112</v>
      </c>
      <c r="B75" s="81" t="s">
        <v>202</v>
      </c>
      <c r="C75" s="89" t="s">
        <v>269</v>
      </c>
      <c r="D75" s="109"/>
      <c r="E75" s="141" t="str">
        <f>[1]NOx!Z361</f>
        <v>NA</v>
      </c>
      <c r="F75" s="140" t="str">
        <f>[1]NMVOC!Z361</f>
        <v>NA</v>
      </c>
      <c r="G75" s="140" t="str">
        <f>[1]SOx!Z361</f>
        <v>NA</v>
      </c>
      <c r="H75" s="140" t="str">
        <f>[1]NH3!Z361</f>
        <v>NA</v>
      </c>
      <c r="I75" s="140" t="str">
        <f>'[1]pm2.5'!Z361</f>
        <v>NA</v>
      </c>
      <c r="J75" s="140" t="str">
        <f>[1]pm10!Z361</f>
        <v>NA</v>
      </c>
      <c r="K75" s="140" t="str">
        <f>[1]PST!Z361</f>
        <v>NA</v>
      </c>
      <c r="L75" s="140" t="str">
        <f>[1]BC!Z361</f>
        <v>NA</v>
      </c>
      <c r="M75" s="140" t="str">
        <f>[1]CO!Z361</f>
        <v>NA</v>
      </c>
      <c r="N75" s="140" t="str">
        <f>[1]piombo!Z361</f>
        <v>NA</v>
      </c>
      <c r="O75" s="140" t="str">
        <f>[1]cadmio!Z361</f>
        <v>NA</v>
      </c>
      <c r="P75" s="140" t="str">
        <f>[1]mercurio!Z361</f>
        <v>NA</v>
      </c>
      <c r="Q75" s="140" t="str">
        <f>[1]arsenico!Z361</f>
        <v>NA</v>
      </c>
      <c r="R75" s="140" t="str">
        <f>[1]cromo!Z361</f>
        <v>NA</v>
      </c>
      <c r="S75" s="140" t="str">
        <f>[1]rame!Z361</f>
        <v>NA</v>
      </c>
      <c r="T75" s="140" t="str">
        <f>[1]nichel!Z361</f>
        <v>NA</v>
      </c>
      <c r="U75" s="140" t="str">
        <f>[1]selenio!Z361</f>
        <v>NA</v>
      </c>
      <c r="V75" s="140" t="str">
        <f>[1]zinco!Z361</f>
        <v>NA</v>
      </c>
      <c r="W75" s="140" t="str">
        <f>[1]Diossine!Z361</f>
        <v>NA</v>
      </c>
      <c r="X75" s="140" t="str">
        <f>[1]Benzoapyrene!$Z361</f>
        <v>NA</v>
      </c>
      <c r="Y75" s="140" t="str">
        <f>[1]Benzobfluoranthene!$Z361</f>
        <v>NA</v>
      </c>
      <c r="Z75" s="140" t="str">
        <f>[1]Benzokfluoranthene!$Z361</f>
        <v>NA</v>
      </c>
      <c r="AA75" s="140" t="str">
        <f>[1]Indeno123cdpyrene!$Z361</f>
        <v>NA</v>
      </c>
      <c r="AB75" s="140" t="str">
        <f>[1]PAH!Z361</f>
        <v>NA</v>
      </c>
      <c r="AC75" s="140" t="str">
        <f>[1]HCB!Z361</f>
        <v>NA</v>
      </c>
      <c r="AD75" s="140" t="str">
        <f>[1]PCB!Z361</f>
        <v>NA</v>
      </c>
      <c r="AE75" s="127"/>
      <c r="AF75" s="126" t="s">
        <v>384</v>
      </c>
      <c r="AG75" s="126" t="s">
        <v>384</v>
      </c>
      <c r="AH75" s="126" t="s">
        <v>384</v>
      </c>
      <c r="AI75" s="126" t="s">
        <v>384</v>
      </c>
      <c r="AJ75" s="126" t="s">
        <v>384</v>
      </c>
      <c r="AK75" s="126" t="str">
        <f>'[1]dati attività'!R140</f>
        <v>NO</v>
      </c>
      <c r="AL75" s="113" t="s">
        <v>376</v>
      </c>
    </row>
    <row r="76" spans="1:38" s="1" customFormat="1" ht="24.75" customHeight="1" thickBot="1" x14ac:dyDescent="0.25">
      <c r="A76" s="81" t="s">
        <v>112</v>
      </c>
      <c r="B76" s="81" t="s">
        <v>203</v>
      </c>
      <c r="C76" s="89" t="s">
        <v>83</v>
      </c>
      <c r="D76" s="75"/>
      <c r="E76" s="140" t="str">
        <f>[1]NOx!Z362</f>
        <v>NA</v>
      </c>
      <c r="F76" s="140" t="str">
        <f>[1]NMVOC!Z362</f>
        <v>NA</v>
      </c>
      <c r="G76" s="140" t="str">
        <f>[1]SOx!Z362</f>
        <v>IE</v>
      </c>
      <c r="H76" s="140" t="str">
        <f>[1]NH3!Z362</f>
        <v>NA</v>
      </c>
      <c r="I76" s="140" t="str">
        <f>'[1]pm2.5'!Z362</f>
        <v>IE</v>
      </c>
      <c r="J76" s="140" t="str">
        <f>[1]pm10!Z362</f>
        <v>IE</v>
      </c>
      <c r="K76" s="140" t="str">
        <f>[1]PST!Z362</f>
        <v>IE</v>
      </c>
      <c r="L76" s="140" t="str">
        <f>[1]BC!Z362</f>
        <v>IE</v>
      </c>
      <c r="M76" s="140" t="str">
        <f>[1]CO!Z362</f>
        <v>NA</v>
      </c>
      <c r="N76" s="140" t="str">
        <f>[1]piombo!Z362</f>
        <v>IE</v>
      </c>
      <c r="O76" s="140" t="str">
        <f>[1]cadmio!Z362</f>
        <v>NA</v>
      </c>
      <c r="P76" s="140" t="str">
        <f>[1]mercurio!Z362</f>
        <v>NA</v>
      </c>
      <c r="Q76" s="140" t="str">
        <f>[1]arsenico!Z362</f>
        <v>NA</v>
      </c>
      <c r="R76" s="140" t="str">
        <f>[1]cromo!Z362</f>
        <v>NA</v>
      </c>
      <c r="S76" s="140" t="str">
        <f>[1]rame!Z362</f>
        <v>NA</v>
      </c>
      <c r="T76" s="140" t="str">
        <f>[1]nichel!Z362</f>
        <v>NA</v>
      </c>
      <c r="U76" s="140" t="str">
        <f>[1]selenio!Z362</f>
        <v>NA</v>
      </c>
      <c r="V76" s="140" t="str">
        <f>[1]zinco!Z362</f>
        <v>NA</v>
      </c>
      <c r="W76" s="140" t="str">
        <f>[1]Diossine!Z362</f>
        <v>IE</v>
      </c>
      <c r="X76" s="140" t="str">
        <f>[1]Benzoapyrene!$Z362</f>
        <v>NA</v>
      </c>
      <c r="Y76" s="140" t="str">
        <f>[1]Benzobfluoranthene!$Z362</f>
        <v>NA</v>
      </c>
      <c r="Z76" s="140" t="str">
        <f>[1]Benzokfluoranthene!$Z362</f>
        <v>NA</v>
      </c>
      <c r="AA76" s="140" t="str">
        <f>[1]Indeno123cdpyrene!$Z362</f>
        <v>NA</v>
      </c>
      <c r="AB76" s="140" t="str">
        <f>[1]PAH!Z362</f>
        <v>NA</v>
      </c>
      <c r="AC76" s="140" t="str">
        <f>[1]HCB!Z362</f>
        <v>IE</v>
      </c>
      <c r="AD76" s="140" t="str">
        <f>[1]PCB!Z362</f>
        <v>IE</v>
      </c>
      <c r="AE76" s="127"/>
      <c r="AF76" s="126" t="s">
        <v>384</v>
      </c>
      <c r="AG76" s="126" t="s">
        <v>384</v>
      </c>
      <c r="AH76" s="126" t="s">
        <v>384</v>
      </c>
      <c r="AI76" s="126" t="s">
        <v>384</v>
      </c>
      <c r="AJ76" s="126" t="s">
        <v>384</v>
      </c>
      <c r="AK76" s="126">
        <f>'[1]dati attività'!R141</f>
        <v>214.1</v>
      </c>
      <c r="AL76" s="113" t="s">
        <v>377</v>
      </c>
    </row>
    <row r="77" spans="1:38" s="1" customFormat="1" ht="24.75" customHeight="1" thickBot="1" x14ac:dyDescent="0.25">
      <c r="A77" s="81" t="s">
        <v>112</v>
      </c>
      <c r="B77" s="81" t="s">
        <v>204</v>
      </c>
      <c r="C77" s="89" t="s">
        <v>85</v>
      </c>
      <c r="D77" s="75"/>
      <c r="E77" s="140" t="str">
        <f>[1]NOx!Z363</f>
        <v>NA</v>
      </c>
      <c r="F77" s="140" t="str">
        <f>[1]NMVOC!Z363</f>
        <v>NA</v>
      </c>
      <c r="G77" s="140" t="str">
        <f>[1]SOx!Z363</f>
        <v>IE</v>
      </c>
      <c r="H77" s="140" t="str">
        <f>[1]NH3!Z363</f>
        <v>NA</v>
      </c>
      <c r="I77" s="140" t="str">
        <f>'[1]pm2.5'!Z363</f>
        <v>IE</v>
      </c>
      <c r="J77" s="140" t="str">
        <f>[1]pm10!Z363</f>
        <v>IE</v>
      </c>
      <c r="K77" s="140" t="str">
        <f>[1]PST!Z363</f>
        <v>IE</v>
      </c>
      <c r="L77" s="140" t="str">
        <f>[1]BC!Z363</f>
        <v>IE</v>
      </c>
      <c r="M77" s="140" t="str">
        <f>[1]CO!Z363</f>
        <v>NA</v>
      </c>
      <c r="N77" s="140" t="str">
        <f>[1]piombo!Z363</f>
        <v>NA</v>
      </c>
      <c r="O77" s="140" t="str">
        <f>[1]cadmio!Z363</f>
        <v>IE</v>
      </c>
      <c r="P77" s="140" t="str">
        <f>[1]mercurio!Z363</f>
        <v>IE</v>
      </c>
      <c r="Q77" s="140" t="str">
        <f>[1]arsenico!Z363</f>
        <v>NA</v>
      </c>
      <c r="R77" s="140" t="str">
        <f>[1]cromo!Z363</f>
        <v>NA</v>
      </c>
      <c r="S77" s="140" t="str">
        <f>[1]rame!Z363</f>
        <v>NA</v>
      </c>
      <c r="T77" s="140" t="str">
        <f>[1]nichel!Z363</f>
        <v>NA</v>
      </c>
      <c r="U77" s="140" t="str">
        <f>[1]selenio!Z363</f>
        <v>NA</v>
      </c>
      <c r="V77" s="140" t="str">
        <f>[1]zinco!Z363</f>
        <v>NA</v>
      </c>
      <c r="W77" s="140" t="str">
        <f>[1]Diossine!Z363</f>
        <v>IE</v>
      </c>
      <c r="X77" s="140" t="str">
        <f>[1]Benzoapyrene!$Z363</f>
        <v>NA</v>
      </c>
      <c r="Y77" s="140" t="str">
        <f>[1]Benzobfluoranthene!$Z363</f>
        <v>NA</v>
      </c>
      <c r="Z77" s="140" t="str">
        <f>[1]Benzokfluoranthene!$Z363</f>
        <v>NA</v>
      </c>
      <c r="AA77" s="140" t="str">
        <f>[1]Indeno123cdpyrene!$Z363</f>
        <v>NA</v>
      </c>
      <c r="AB77" s="140" t="str">
        <f>[1]PAH!Z363</f>
        <v>NA</v>
      </c>
      <c r="AC77" s="140" t="str">
        <f>[1]HCB!Z363</f>
        <v>IE</v>
      </c>
      <c r="AD77" s="140" t="str">
        <f>[1]PCB!Z363</f>
        <v>IE</v>
      </c>
      <c r="AE77" s="127"/>
      <c r="AF77" s="126" t="s">
        <v>384</v>
      </c>
      <c r="AG77" s="126" t="s">
        <v>384</v>
      </c>
      <c r="AH77" s="126" t="s">
        <v>384</v>
      </c>
      <c r="AI77" s="126" t="s">
        <v>384</v>
      </c>
      <c r="AJ77" s="126" t="s">
        <v>384</v>
      </c>
      <c r="AK77" s="126">
        <f>'[1]dati attività'!R142</f>
        <v>123.1</v>
      </c>
      <c r="AL77" s="113" t="s">
        <v>378</v>
      </c>
    </row>
    <row r="78" spans="1:38" s="1" customFormat="1" ht="24.75" customHeight="1" thickBot="1" x14ac:dyDescent="0.25">
      <c r="A78" s="81" t="s">
        <v>112</v>
      </c>
      <c r="B78" s="81" t="s">
        <v>205</v>
      </c>
      <c r="C78" s="89" t="s">
        <v>82</v>
      </c>
      <c r="D78" s="75"/>
      <c r="E78" s="140" t="str">
        <f>[1]NOx!Z364</f>
        <v>NA</v>
      </c>
      <c r="F78" s="140" t="str">
        <f>[1]NMVOC!Z364</f>
        <v>NA</v>
      </c>
      <c r="G78" s="140" t="str">
        <f>[1]SOx!Z364</f>
        <v>IE</v>
      </c>
      <c r="H78" s="140" t="str">
        <f>[1]NH3!Z364</f>
        <v>NA</v>
      </c>
      <c r="I78" s="140" t="str">
        <f>'[1]pm2.5'!Z364</f>
        <v>IE</v>
      </c>
      <c r="J78" s="140" t="str">
        <f>[1]pm10!Z364</f>
        <v>IE</v>
      </c>
      <c r="K78" s="140" t="str">
        <f>[1]PST!Z364</f>
        <v>IE</v>
      </c>
      <c r="L78" s="140" t="str">
        <f>[1]BC!Z364</f>
        <v>IE</v>
      </c>
      <c r="M78" s="140" t="str">
        <f>[1]CO!Z364</f>
        <v>NA</v>
      </c>
      <c r="N78" s="140" t="str">
        <f>[1]piombo!Z364</f>
        <v>IE</v>
      </c>
      <c r="O78" s="140" t="str">
        <f>[1]cadmio!Z364</f>
        <v>IE</v>
      </c>
      <c r="P78" s="140" t="str">
        <f>[1]mercurio!Z364</f>
        <v>NA</v>
      </c>
      <c r="Q78" s="140" t="str">
        <f>[1]arsenico!Z364</f>
        <v>NA</v>
      </c>
      <c r="R78" s="140" t="str">
        <f>[1]cromo!Z364</f>
        <v>NA</v>
      </c>
      <c r="S78" s="140" t="str">
        <f>[1]rame!Z364</f>
        <v>NA</v>
      </c>
      <c r="T78" s="140" t="str">
        <f>[1]nichel!Z364</f>
        <v>NA</v>
      </c>
      <c r="U78" s="140" t="str">
        <f>[1]selenio!Z364</f>
        <v>NA</v>
      </c>
      <c r="V78" s="140" t="str">
        <f>[1]zinco!Z364</f>
        <v>NA</v>
      </c>
      <c r="W78" s="140" t="str">
        <f>[1]Diossine!Z364</f>
        <v>IE</v>
      </c>
      <c r="X78" s="140" t="str">
        <f>[1]Benzoapyrene!$Z364</f>
        <v>NA</v>
      </c>
      <c r="Y78" s="140" t="str">
        <f>[1]Benzobfluoranthene!$Z364</f>
        <v>NA</v>
      </c>
      <c r="Z78" s="140" t="str">
        <f>[1]Benzokfluoranthene!$Z364</f>
        <v>NA</v>
      </c>
      <c r="AA78" s="140" t="str">
        <f>[1]Indeno123cdpyrene!$Z364</f>
        <v>NA</v>
      </c>
      <c r="AB78" s="140" t="str">
        <f>[1]PAH!Z364</f>
        <v>NA</v>
      </c>
      <c r="AC78" s="140" t="str">
        <f>[1]HCB!Z364</f>
        <v>IE</v>
      </c>
      <c r="AD78" s="140" t="str">
        <f>[1]PCB!Z364</f>
        <v>IE</v>
      </c>
      <c r="AE78" s="127"/>
      <c r="AF78" s="126" t="s">
        <v>384</v>
      </c>
      <c r="AG78" s="126" t="s">
        <v>384</v>
      </c>
      <c r="AH78" s="126" t="s">
        <v>384</v>
      </c>
      <c r="AI78" s="126" t="s">
        <v>384</v>
      </c>
      <c r="AJ78" s="126" t="s">
        <v>384</v>
      </c>
      <c r="AK78" s="126">
        <f>'[1]dati attività'!R143</f>
        <v>26.7</v>
      </c>
      <c r="AL78" s="113" t="s">
        <v>379</v>
      </c>
    </row>
    <row r="79" spans="1:38" s="1" customFormat="1" ht="24.75" customHeight="1" thickBot="1" x14ac:dyDescent="0.25">
      <c r="A79" s="81" t="s">
        <v>112</v>
      </c>
      <c r="B79" s="81" t="s">
        <v>206</v>
      </c>
      <c r="C79" s="89" t="s">
        <v>84</v>
      </c>
      <c r="D79" s="75"/>
      <c r="E79" s="140" t="str">
        <f>[1]NOx!Z365</f>
        <v>NO</v>
      </c>
      <c r="F79" s="140" t="str">
        <f>[1]NMVOC!Z365</f>
        <v>NO</v>
      </c>
      <c r="G79" s="140" t="str">
        <f>[1]SOx!Z365</f>
        <v>NO</v>
      </c>
      <c r="H79" s="140" t="str">
        <f>[1]NH3!Z365</f>
        <v>NO</v>
      </c>
      <c r="I79" s="140" t="str">
        <f>'[1]pm2.5'!Z365</f>
        <v>NO</v>
      </c>
      <c r="J79" s="140" t="str">
        <f>[1]pm10!Z365</f>
        <v>NO</v>
      </c>
      <c r="K79" s="140" t="str">
        <f>[1]PST!Z365</f>
        <v>NO</v>
      </c>
      <c r="L79" s="140" t="str">
        <f>[1]BC!Z365</f>
        <v>NO</v>
      </c>
      <c r="M79" s="140" t="str">
        <f>[1]CO!Z365</f>
        <v>NO</v>
      </c>
      <c r="N79" s="140" t="str">
        <f>[1]piombo!Z365</f>
        <v>NO</v>
      </c>
      <c r="O79" s="140" t="str">
        <f>[1]cadmio!Z365</f>
        <v>NO</v>
      </c>
      <c r="P79" s="140" t="str">
        <f>[1]mercurio!Z365</f>
        <v>NO</v>
      </c>
      <c r="Q79" s="140" t="str">
        <f>[1]arsenico!Z365</f>
        <v>NO</v>
      </c>
      <c r="R79" s="140" t="str">
        <f>[1]cromo!Z365</f>
        <v>NO</v>
      </c>
      <c r="S79" s="140" t="str">
        <f>[1]rame!Z365</f>
        <v>NO</v>
      </c>
      <c r="T79" s="140" t="str">
        <f>[1]nichel!Z365</f>
        <v>NO</v>
      </c>
      <c r="U79" s="140" t="str">
        <f>[1]selenio!Z365</f>
        <v>NO</v>
      </c>
      <c r="V79" s="140" t="str">
        <f>[1]zinco!Z365</f>
        <v>NO</v>
      </c>
      <c r="W79" s="140" t="str">
        <f>[1]Diossine!Z365</f>
        <v>NO</v>
      </c>
      <c r="X79" s="140" t="str">
        <f>[1]Benzoapyrene!$Z365</f>
        <v>NO</v>
      </c>
      <c r="Y79" s="140" t="str">
        <f>[1]Benzobfluoranthene!$Z365</f>
        <v>NO</v>
      </c>
      <c r="Z79" s="140" t="str">
        <f>[1]Benzokfluoranthene!$Z365</f>
        <v>NO</v>
      </c>
      <c r="AA79" s="140" t="str">
        <f>[1]Indeno123cdpyrene!$Z365</f>
        <v>NO</v>
      </c>
      <c r="AB79" s="140" t="str">
        <f>[1]PAH!Z365</f>
        <v>NO</v>
      </c>
      <c r="AC79" s="140" t="str">
        <f>[1]HCB!Z365</f>
        <v>NO</v>
      </c>
      <c r="AD79" s="140" t="str">
        <f>[1]PCB!Z365</f>
        <v>NO</v>
      </c>
      <c r="AE79" s="127"/>
      <c r="AF79" s="126" t="s">
        <v>384</v>
      </c>
      <c r="AG79" s="126" t="s">
        <v>384</v>
      </c>
      <c r="AH79" s="126" t="s">
        <v>384</v>
      </c>
      <c r="AI79" s="126" t="s">
        <v>384</v>
      </c>
      <c r="AJ79" s="126" t="s">
        <v>384</v>
      </c>
      <c r="AK79" s="150" t="str">
        <f>'[1]dati attività'!R144</f>
        <v>NO</v>
      </c>
      <c r="AL79" s="113" t="s">
        <v>380</v>
      </c>
    </row>
    <row r="80" spans="1:38" s="1" customFormat="1" ht="24.75" customHeight="1" thickBot="1" x14ac:dyDescent="0.25">
      <c r="A80" s="81" t="s">
        <v>112</v>
      </c>
      <c r="B80" s="82" t="s">
        <v>207</v>
      </c>
      <c r="C80" s="90" t="s">
        <v>307</v>
      </c>
      <c r="D80" s="75"/>
      <c r="E80" s="140" t="str">
        <f>[1]NOx!Z366</f>
        <v>NO</v>
      </c>
      <c r="F80" s="140" t="str">
        <f>[1]NMVOC!Z366</f>
        <v>NO</v>
      </c>
      <c r="G80" s="140" t="str">
        <f>[1]SOx!Z366</f>
        <v>NO</v>
      </c>
      <c r="H80" s="140" t="str">
        <f>[1]NH3!Z366</f>
        <v>NO</v>
      </c>
      <c r="I80" s="140" t="str">
        <f>'[1]pm2.5'!Z366</f>
        <v>NO</v>
      </c>
      <c r="J80" s="140" t="str">
        <f>[1]pm10!Z366</f>
        <v>NO</v>
      </c>
      <c r="K80" s="140" t="str">
        <f>[1]PST!Z366</f>
        <v>NO</v>
      </c>
      <c r="L80" s="140" t="str">
        <f>[1]BC!Z366</f>
        <v>NA</v>
      </c>
      <c r="M80" s="140" t="str">
        <f>[1]CO!Z366</f>
        <v>NO</v>
      </c>
      <c r="N80" s="140" t="str">
        <f>[1]piombo!Z366</f>
        <v>NO</v>
      </c>
      <c r="O80" s="140" t="str">
        <f>[1]cadmio!Z366</f>
        <v>NO</v>
      </c>
      <c r="P80" s="140" t="str">
        <f>[1]mercurio!Z366</f>
        <v>NO</v>
      </c>
      <c r="Q80" s="140" t="str">
        <f>[1]arsenico!Z366</f>
        <v>NO</v>
      </c>
      <c r="R80" s="140" t="str">
        <f>[1]cromo!Z366</f>
        <v>NO</v>
      </c>
      <c r="S80" s="140" t="str">
        <f>[1]rame!Z366</f>
        <v>NO</v>
      </c>
      <c r="T80" s="140" t="str">
        <f>[1]nichel!Z366</f>
        <v>NO</v>
      </c>
      <c r="U80" s="140" t="str">
        <f>[1]selenio!Z366</f>
        <v>NO</v>
      </c>
      <c r="V80" s="140" t="str">
        <f>[1]zinco!Z366</f>
        <v>NO</v>
      </c>
      <c r="W80" s="140" t="str">
        <f>[1]Diossine!Z366</f>
        <v>NO</v>
      </c>
      <c r="X80" s="140" t="str">
        <f>[1]Benzoapyrene!$Z366</f>
        <v>NO</v>
      </c>
      <c r="Y80" s="140" t="str">
        <f>[1]Benzobfluoranthene!$Z366</f>
        <v>NO</v>
      </c>
      <c r="Z80" s="140" t="str">
        <f>[1]Benzokfluoranthene!$Z366</f>
        <v>NO</v>
      </c>
      <c r="AA80" s="140" t="str">
        <f>[1]Indeno123cdpyrene!$Z366</f>
        <v>NO</v>
      </c>
      <c r="AB80" s="140" t="str">
        <f>[1]PAH!Z366</f>
        <v>NO</v>
      </c>
      <c r="AC80" s="140" t="str">
        <f>[1]HCB!Z366</f>
        <v>NO</v>
      </c>
      <c r="AD80" s="140" t="str">
        <f>[1]PCB!Z366</f>
        <v>NO</v>
      </c>
      <c r="AE80" s="127"/>
      <c r="AF80" s="150" t="s">
        <v>403</v>
      </c>
      <c r="AG80" s="150" t="s">
        <v>403</v>
      </c>
      <c r="AH80" s="150" t="s">
        <v>403</v>
      </c>
      <c r="AI80" s="150" t="s">
        <v>403</v>
      </c>
      <c r="AJ80" s="150" t="s">
        <v>403</v>
      </c>
      <c r="AK80" s="150" t="str">
        <f>'[1]dati attività'!R145</f>
        <v>NO</v>
      </c>
      <c r="AL80" s="113" t="s">
        <v>356</v>
      </c>
    </row>
    <row r="81" spans="1:38" s="1" customFormat="1" ht="24.75" customHeight="1" thickBot="1" x14ac:dyDescent="0.25">
      <c r="A81" s="81" t="s">
        <v>112</v>
      </c>
      <c r="B81" s="82" t="s">
        <v>208</v>
      </c>
      <c r="C81" s="90" t="s">
        <v>353</v>
      </c>
      <c r="D81" s="75"/>
      <c r="E81" s="140" t="str">
        <f>[1]NOx!Z367</f>
        <v>NA</v>
      </c>
      <c r="F81" s="140" t="str">
        <f>[1]NMVOC!Z367</f>
        <v>NA</v>
      </c>
      <c r="G81" s="140" t="str">
        <f>[1]SOx!Z367</f>
        <v>NA</v>
      </c>
      <c r="H81" s="140" t="str">
        <f>[1]NH3!Z367</f>
        <v>NA</v>
      </c>
      <c r="I81" s="140" t="str">
        <f>'[1]pm2.5'!Z367</f>
        <v>NA</v>
      </c>
      <c r="J81" s="140" t="str">
        <f>[1]pm10!Z367</f>
        <v>NA</v>
      </c>
      <c r="K81" s="140" t="str">
        <f>[1]PST!Z367</f>
        <v>NA</v>
      </c>
      <c r="L81" s="140" t="str">
        <f>[1]BC!Z367</f>
        <v>NA</v>
      </c>
      <c r="M81" s="140" t="str">
        <f>[1]CO!Z367</f>
        <v>NA</v>
      </c>
      <c r="N81" s="140" t="str">
        <f>[1]piombo!Z367</f>
        <v>NA</v>
      </c>
      <c r="O81" s="140" t="str">
        <f>[1]cadmio!Z367</f>
        <v>NA</v>
      </c>
      <c r="P81" s="140" t="str">
        <f>[1]mercurio!Z367</f>
        <v>NA</v>
      </c>
      <c r="Q81" s="140" t="str">
        <f>[1]arsenico!Z367</f>
        <v>NA</v>
      </c>
      <c r="R81" s="140" t="str">
        <f>[1]cromo!Z367</f>
        <v>NA</v>
      </c>
      <c r="S81" s="140" t="str">
        <f>[1]rame!Z367</f>
        <v>NA</v>
      </c>
      <c r="T81" s="140" t="str">
        <f>[1]nichel!Z367</f>
        <v>NA</v>
      </c>
      <c r="U81" s="140" t="str">
        <f>[1]selenio!Z367</f>
        <v>NA</v>
      </c>
      <c r="V81" s="140" t="str">
        <f>[1]zinco!Z367</f>
        <v>NA</v>
      </c>
      <c r="W81" s="140" t="str">
        <f>[1]Diossine!Z367</f>
        <v>NA</v>
      </c>
      <c r="X81" s="140" t="str">
        <f>[1]Benzoapyrene!$Z367</f>
        <v>NA</v>
      </c>
      <c r="Y81" s="140" t="str">
        <f>[1]Benzobfluoranthene!$Z367</f>
        <v>NA</v>
      </c>
      <c r="Z81" s="140" t="str">
        <f>[1]Benzokfluoranthene!$Z367</f>
        <v>NA</v>
      </c>
      <c r="AA81" s="140" t="str">
        <f>[1]Indeno123cdpyrene!$Z367</f>
        <v>NA</v>
      </c>
      <c r="AB81" s="140" t="str">
        <f>[1]PAH!Z367</f>
        <v>NA</v>
      </c>
      <c r="AC81" s="140" t="str">
        <f>[1]HCB!Z367</f>
        <v>NA</v>
      </c>
      <c r="AD81" s="140" t="str">
        <f>[1]PCB!Z367</f>
        <v>NA</v>
      </c>
      <c r="AE81" s="127"/>
      <c r="AF81" s="126" t="s">
        <v>384</v>
      </c>
      <c r="AG81" s="126" t="s">
        <v>384</v>
      </c>
      <c r="AH81" s="126" t="s">
        <v>384</v>
      </c>
      <c r="AI81" s="126" t="s">
        <v>384</v>
      </c>
      <c r="AJ81" s="126" t="s">
        <v>384</v>
      </c>
      <c r="AK81" s="150" t="str">
        <f>'[1]dati attività'!R146</f>
        <v>NA</v>
      </c>
      <c r="AL81" s="113" t="s">
        <v>381</v>
      </c>
    </row>
    <row r="82" spans="1:38" s="1" customFormat="1" ht="24.75" customHeight="1" thickBot="1" x14ac:dyDescent="0.25">
      <c r="A82" s="81" t="s">
        <v>115</v>
      </c>
      <c r="B82" s="82" t="s">
        <v>215</v>
      </c>
      <c r="C82" s="73" t="s">
        <v>92</v>
      </c>
      <c r="D82" s="75"/>
      <c r="E82" s="140" t="str">
        <f>[1]NOx!Z368</f>
        <v>NA</v>
      </c>
      <c r="F82" s="140">
        <f>[1]NMVOC!Z368</f>
        <v>117.55320837504962</v>
      </c>
      <c r="G82" s="140" t="str">
        <f>[1]SOx!Z368</f>
        <v>NA</v>
      </c>
      <c r="H82" s="140" t="str">
        <f>[1]NH3!Z368</f>
        <v>NA</v>
      </c>
      <c r="I82" s="140" t="str">
        <f>'[1]pm2.5'!Z368</f>
        <v>NA</v>
      </c>
      <c r="J82" s="140" t="str">
        <f>[1]pm10!Z368</f>
        <v>NA</v>
      </c>
      <c r="K82" s="140" t="str">
        <f>[1]PST!Z368</f>
        <v>NA</v>
      </c>
      <c r="L82" s="140" t="str">
        <f>[1]BC!Z368</f>
        <v>NA</v>
      </c>
      <c r="M82" s="140" t="str">
        <f>[1]CO!Z368</f>
        <v>NA</v>
      </c>
      <c r="N82" s="140" t="str">
        <f>[1]piombo!Z368</f>
        <v>NA</v>
      </c>
      <c r="O82" s="140" t="str">
        <f>[1]cadmio!Z368</f>
        <v>NA</v>
      </c>
      <c r="P82" s="140" t="str">
        <f>[1]mercurio!Z368</f>
        <v>NA</v>
      </c>
      <c r="Q82" s="140" t="str">
        <f>[1]arsenico!Z368</f>
        <v>NA</v>
      </c>
      <c r="R82" s="140" t="str">
        <f>[1]cromo!Z368</f>
        <v>NA</v>
      </c>
      <c r="S82" s="140" t="str">
        <f>[1]rame!Z368</f>
        <v>NA</v>
      </c>
      <c r="T82" s="140" t="str">
        <f>[1]nichel!Z368</f>
        <v>NA</v>
      </c>
      <c r="U82" s="140" t="str">
        <f>[1]selenio!Z368</f>
        <v>NA</v>
      </c>
      <c r="V82" s="140" t="str">
        <f>[1]zinco!Z368</f>
        <v>NA</v>
      </c>
      <c r="W82" s="140" t="str">
        <f>[1]Diossine!Z368</f>
        <v>NA</v>
      </c>
      <c r="X82" s="140" t="str">
        <f>[1]Benzoapyrene!$Z368</f>
        <v>NA</v>
      </c>
      <c r="Y82" s="140" t="str">
        <f>[1]Benzobfluoranthene!$Z368</f>
        <v>NA</v>
      </c>
      <c r="Z82" s="140" t="str">
        <f>[1]Benzokfluoranthene!$Z368</f>
        <v>NA</v>
      </c>
      <c r="AA82" s="140" t="str">
        <f>[1]Indeno123cdpyrene!$Z368</f>
        <v>NA</v>
      </c>
      <c r="AB82" s="140" t="str">
        <f>[1]PAH!Z368</f>
        <v>NA</v>
      </c>
      <c r="AC82" s="140" t="str">
        <f>[1]HCB!Z368</f>
        <v>NA</v>
      </c>
      <c r="AD82" s="140" t="str">
        <f>[1]PCB!Z368</f>
        <v>NA</v>
      </c>
      <c r="AE82" s="127"/>
      <c r="AF82" s="126" t="s">
        <v>384</v>
      </c>
      <c r="AG82" s="126" t="s">
        <v>384</v>
      </c>
      <c r="AH82" s="126" t="s">
        <v>384</v>
      </c>
      <c r="AI82" s="126" t="s">
        <v>384</v>
      </c>
      <c r="AJ82" s="126" t="s">
        <v>384</v>
      </c>
      <c r="AK82" s="126">
        <f>'[1]dati attività'!R147</f>
        <v>2681.1010664609998</v>
      </c>
      <c r="AL82" s="113" t="s">
        <v>398</v>
      </c>
    </row>
    <row r="83" spans="1:38" s="1" customFormat="1" ht="24.75" customHeight="1" thickBot="1" x14ac:dyDescent="0.25">
      <c r="A83" s="81" t="s">
        <v>115</v>
      </c>
      <c r="B83" s="99" t="s">
        <v>216</v>
      </c>
      <c r="C83" s="76" t="s">
        <v>72</v>
      </c>
      <c r="D83" s="75"/>
      <c r="E83" s="140" t="str">
        <f>[1]NOx!Z369</f>
        <v>NA</v>
      </c>
      <c r="F83" s="140">
        <f>[1]NMVOC!Z369</f>
        <v>11.542128000000002</v>
      </c>
      <c r="G83" s="140" t="str">
        <f>[1]SOx!Z369</f>
        <v>NA</v>
      </c>
      <c r="H83" s="140" t="str">
        <f>[1]NH3!Z369</f>
        <v>NA</v>
      </c>
      <c r="I83" s="140">
        <f>'[1]pm2.5'!Z369</f>
        <v>0.42624124237600008</v>
      </c>
      <c r="J83" s="140">
        <f>[1]pm10!Z369</f>
        <v>3.1976087200000003</v>
      </c>
      <c r="K83" s="140">
        <f>[1]PST!Z369</f>
        <v>3.1976087200000003</v>
      </c>
      <c r="L83" s="140">
        <f>[1]BC!Z369</f>
        <v>2.4295750815432005E-2</v>
      </c>
      <c r="M83" s="140" t="str">
        <f>[1]CO!Z369</f>
        <v>NA</v>
      </c>
      <c r="N83" s="140" t="str">
        <f>[1]piombo!Z369</f>
        <v>NA</v>
      </c>
      <c r="O83" s="140" t="str">
        <f>[1]cadmio!Z369</f>
        <v>NA</v>
      </c>
      <c r="P83" s="140" t="str">
        <f>[1]mercurio!Z369</f>
        <v>NA</v>
      </c>
      <c r="Q83" s="140" t="str">
        <f>[1]arsenico!Z369</f>
        <v>NA</v>
      </c>
      <c r="R83" s="140" t="str">
        <f>[1]cromo!Z369</f>
        <v>NA</v>
      </c>
      <c r="S83" s="140" t="str">
        <f>[1]rame!Z369</f>
        <v>NA</v>
      </c>
      <c r="T83" s="140" t="str">
        <f>[1]nichel!Z369</f>
        <v>NA</v>
      </c>
      <c r="U83" s="140" t="str">
        <f>[1]selenio!Z369</f>
        <v>NA</v>
      </c>
      <c r="V83" s="140" t="str">
        <f>[1]zinco!Z369</f>
        <v>NA</v>
      </c>
      <c r="W83" s="140" t="str">
        <f>[1]Diossine!Z369</f>
        <v>NA</v>
      </c>
      <c r="X83" s="140" t="str">
        <f>[1]Benzoapyrene!$Z369</f>
        <v>NA</v>
      </c>
      <c r="Y83" s="140" t="str">
        <f>[1]Benzobfluoranthene!$Z369</f>
        <v>NA</v>
      </c>
      <c r="Z83" s="140" t="str">
        <f>[1]Benzokfluoranthene!$Z369</f>
        <v>NA</v>
      </c>
      <c r="AA83" s="140" t="str">
        <f>[1]Indeno123cdpyrene!$Z369</f>
        <v>NA</v>
      </c>
      <c r="AB83" s="140" t="str">
        <f>[1]PAH!Z369</f>
        <v>NA</v>
      </c>
      <c r="AC83" s="140" t="str">
        <f>[1]HCB!Z369</f>
        <v>NA</v>
      </c>
      <c r="AD83" s="140" t="str">
        <f>[1]PCB!Z369</f>
        <v>NA</v>
      </c>
      <c r="AE83" s="127"/>
      <c r="AF83" s="126" t="s">
        <v>384</v>
      </c>
      <c r="AG83" s="126" t="s">
        <v>384</v>
      </c>
      <c r="AH83" s="126" t="s">
        <v>384</v>
      </c>
      <c r="AI83" s="126" t="s">
        <v>384</v>
      </c>
      <c r="AJ83" s="126" t="s">
        <v>384</v>
      </c>
      <c r="AK83" s="126">
        <f>'[1]dati attività'!R148</f>
        <v>42400</v>
      </c>
      <c r="AL83" s="113" t="s">
        <v>399</v>
      </c>
    </row>
    <row r="84" spans="1:38" s="1" customFormat="1" ht="24.75" customHeight="1" thickBot="1" x14ac:dyDescent="0.25">
      <c r="A84" s="81" t="s">
        <v>112</v>
      </c>
      <c r="B84" s="99" t="s">
        <v>217</v>
      </c>
      <c r="C84" s="76" t="s">
        <v>71</v>
      </c>
      <c r="D84" s="75"/>
      <c r="E84" s="140" t="str">
        <f>[1]NOx!Z370</f>
        <v>NA</v>
      </c>
      <c r="F84" s="140">
        <f>[1]NMVOC!Z370</f>
        <v>1.9550000000000001E-2</v>
      </c>
      <c r="G84" s="140" t="str">
        <f>[1]SOx!Z370</f>
        <v>NA</v>
      </c>
      <c r="H84" s="140" t="str">
        <f>[1]NH3!Z370</f>
        <v>NA</v>
      </c>
      <c r="I84" s="140">
        <f>'[1]pm2.5'!Z370</f>
        <v>1.8859999999999998E-2</v>
      </c>
      <c r="J84" s="140">
        <f>[1]pm10!Z370</f>
        <v>9.4299999999999995E-2</v>
      </c>
      <c r="K84" s="140">
        <f>[1]PST!Z370</f>
        <v>9.4299999999999995E-2</v>
      </c>
      <c r="L84" s="140">
        <f>[1]BC!Z370</f>
        <v>2.4518E-6</v>
      </c>
      <c r="M84" s="140">
        <f>[1]CO!Z370</f>
        <v>8.7399999999999995E-3</v>
      </c>
      <c r="N84" s="140" t="str">
        <f>[1]piombo!Z370</f>
        <v>NA</v>
      </c>
      <c r="O84" s="140" t="str">
        <f>[1]cadmio!Z370</f>
        <v>NA</v>
      </c>
      <c r="P84" s="140" t="str">
        <f>[1]mercurio!Z370</f>
        <v>NA</v>
      </c>
      <c r="Q84" s="140" t="str">
        <f>[1]arsenico!Z370</f>
        <v>NA</v>
      </c>
      <c r="R84" s="140" t="str">
        <f>[1]cromo!Z370</f>
        <v>NA</v>
      </c>
      <c r="S84" s="140" t="str">
        <f>[1]rame!Z370</f>
        <v>NA</v>
      </c>
      <c r="T84" s="140" t="str">
        <f>[1]nichel!Z370</f>
        <v>NA</v>
      </c>
      <c r="U84" s="140" t="str">
        <f>[1]selenio!Z370</f>
        <v>NA</v>
      </c>
      <c r="V84" s="140" t="str">
        <f>[1]zinco!Z370</f>
        <v>NA</v>
      </c>
      <c r="W84" s="140" t="str">
        <f>[1]Diossine!Z370</f>
        <v>NA</v>
      </c>
      <c r="X84" s="140" t="str">
        <f>[1]Benzoapyrene!$Z370</f>
        <v>NA</v>
      </c>
      <c r="Y84" s="140" t="str">
        <f>[1]Benzobfluoranthene!$Z370</f>
        <v>NA</v>
      </c>
      <c r="Z84" s="140" t="str">
        <f>[1]Benzokfluoranthene!$Z370</f>
        <v>NA</v>
      </c>
      <c r="AA84" s="140" t="str">
        <f>[1]Indeno123cdpyrene!$Z370</f>
        <v>NA</v>
      </c>
      <c r="AB84" s="140" t="str">
        <f>[1]PAH!Z370</f>
        <v>NA</v>
      </c>
      <c r="AC84" s="140" t="str">
        <f>[1]HCB!Z370</f>
        <v>NA</v>
      </c>
      <c r="AD84" s="140" t="str">
        <f>[1]PCB!Z370</f>
        <v>NA</v>
      </c>
      <c r="AE84" s="127"/>
      <c r="AF84" s="126" t="s">
        <v>384</v>
      </c>
      <c r="AG84" s="126" t="s">
        <v>384</v>
      </c>
      <c r="AH84" s="126" t="s">
        <v>384</v>
      </c>
      <c r="AI84" s="126" t="s">
        <v>384</v>
      </c>
      <c r="AJ84" s="126" t="s">
        <v>384</v>
      </c>
      <c r="AK84" s="126">
        <f>'[1]dati attività'!R149</f>
        <v>230</v>
      </c>
      <c r="AL84" s="113" t="s">
        <v>400</v>
      </c>
    </row>
    <row r="85" spans="1:38" s="1" customFormat="1" ht="24.75" customHeight="1" thickBot="1" x14ac:dyDescent="0.25">
      <c r="A85" s="81" t="s">
        <v>112</v>
      </c>
      <c r="B85" s="90" t="s">
        <v>218</v>
      </c>
      <c r="C85" s="76" t="s">
        <v>342</v>
      </c>
      <c r="D85" s="75"/>
      <c r="E85" s="140" t="str">
        <f>[1]NOx!Z371</f>
        <v>NA</v>
      </c>
      <c r="F85" s="140">
        <f>[1]NMVOC!Z371</f>
        <v>221.64750528891483</v>
      </c>
      <c r="G85" s="140" t="str">
        <f>[1]SOx!Z371</f>
        <v>NA</v>
      </c>
      <c r="H85" s="140" t="str">
        <f>[1]NH3!Z371</f>
        <v>NA</v>
      </c>
      <c r="I85" s="140" t="str">
        <f>'[1]pm2.5'!Z371</f>
        <v>NA</v>
      </c>
      <c r="J85" s="140" t="str">
        <f>[1]pm10!Z371</f>
        <v>NA</v>
      </c>
      <c r="K85" s="140" t="str">
        <f>[1]PST!Z371</f>
        <v>NA</v>
      </c>
      <c r="L85" s="140" t="str">
        <f>[1]BC!Z371</f>
        <v>NA</v>
      </c>
      <c r="M85" s="140" t="str">
        <f>[1]CO!Z371</f>
        <v>NA</v>
      </c>
      <c r="N85" s="140" t="str">
        <f>[1]piombo!Z371</f>
        <v>NA</v>
      </c>
      <c r="O85" s="140" t="str">
        <f>[1]cadmio!Z371</f>
        <v>NA</v>
      </c>
      <c r="P85" s="140" t="str">
        <f>[1]mercurio!Z371</f>
        <v>NA</v>
      </c>
      <c r="Q85" s="140" t="str">
        <f>[1]arsenico!Z371</f>
        <v>NA</v>
      </c>
      <c r="R85" s="140" t="str">
        <f>[1]cromo!Z371</f>
        <v>NA</v>
      </c>
      <c r="S85" s="140" t="str">
        <f>[1]rame!Z371</f>
        <v>NA</v>
      </c>
      <c r="T85" s="140" t="str">
        <f>[1]nichel!Z371</f>
        <v>NA</v>
      </c>
      <c r="U85" s="140" t="str">
        <f>[1]selenio!Z371</f>
        <v>NA</v>
      </c>
      <c r="V85" s="140" t="str">
        <f>[1]zinco!Z371</f>
        <v>NA</v>
      </c>
      <c r="W85" s="140" t="str">
        <f>[1]Diossine!Z371</f>
        <v>NA</v>
      </c>
      <c r="X85" s="140" t="str">
        <f>[1]Benzoapyrene!$Z371</f>
        <v>NA</v>
      </c>
      <c r="Y85" s="140" t="str">
        <f>[1]Benzobfluoranthene!$Z371</f>
        <v>NA</v>
      </c>
      <c r="Z85" s="140" t="str">
        <f>[1]Benzokfluoranthene!$Z371</f>
        <v>NA</v>
      </c>
      <c r="AA85" s="140" t="str">
        <f>[1]Indeno123cdpyrene!$Z371</f>
        <v>NA</v>
      </c>
      <c r="AB85" s="140" t="str">
        <f>[1]PAH!Z371</f>
        <v>NA</v>
      </c>
      <c r="AC85" s="140" t="str">
        <f>[1]HCB!Z371</f>
        <v>NA</v>
      </c>
      <c r="AD85" s="140" t="str">
        <f>[1]PCB!Z371</f>
        <v>NA</v>
      </c>
      <c r="AE85" s="127"/>
      <c r="AF85" s="126" t="s">
        <v>384</v>
      </c>
      <c r="AG85" s="126" t="s">
        <v>384</v>
      </c>
      <c r="AH85" s="126" t="s">
        <v>384</v>
      </c>
      <c r="AI85" s="126" t="s">
        <v>384</v>
      </c>
      <c r="AJ85" s="126" t="s">
        <v>384</v>
      </c>
      <c r="AK85" s="126">
        <f>'[1]dati attività'!R150</f>
        <v>925.23101458045414</v>
      </c>
      <c r="AL85" s="113" t="s">
        <v>382</v>
      </c>
    </row>
    <row r="86" spans="1:38" s="1" customFormat="1" ht="24.75" customHeight="1" thickBot="1" x14ac:dyDescent="0.25">
      <c r="A86" s="81" t="s">
        <v>115</v>
      </c>
      <c r="B86" s="90" t="s">
        <v>219</v>
      </c>
      <c r="C86" s="73" t="s">
        <v>88</v>
      </c>
      <c r="D86" s="75"/>
      <c r="E86" s="140" t="str">
        <f>[1]NOx!Z372</f>
        <v>NA</v>
      </c>
      <c r="F86" s="140">
        <f>[1]NMVOC!Z372</f>
        <v>16.543298216683997</v>
      </c>
      <c r="G86" s="140" t="str">
        <f>[1]SOx!Z372</f>
        <v>NA</v>
      </c>
      <c r="H86" s="140" t="str">
        <f>[1]NH3!Z372</f>
        <v>NA</v>
      </c>
      <c r="I86" s="140" t="str">
        <f>'[1]pm2.5'!Z372</f>
        <v>NA</v>
      </c>
      <c r="J86" s="140" t="str">
        <f>[1]pm10!Z372</f>
        <v>NA</v>
      </c>
      <c r="K86" s="140" t="str">
        <f>[1]PST!Z372</f>
        <v>NA</v>
      </c>
      <c r="L86" s="140" t="str">
        <f>[1]BC!Z372</f>
        <v>NA</v>
      </c>
      <c r="M86" s="140" t="str">
        <f>[1]CO!Z372</f>
        <v>NA</v>
      </c>
      <c r="N86" s="140" t="str">
        <f>[1]piombo!Z372</f>
        <v>NA</v>
      </c>
      <c r="O86" s="140" t="str">
        <f>[1]cadmio!Z372</f>
        <v>NA</v>
      </c>
      <c r="P86" s="140" t="str">
        <f>[1]mercurio!Z372</f>
        <v>NA</v>
      </c>
      <c r="Q86" s="140" t="str">
        <f>[1]arsenico!Z372</f>
        <v>NA</v>
      </c>
      <c r="R86" s="140" t="str">
        <f>[1]cromo!Z372</f>
        <v>NA</v>
      </c>
      <c r="S86" s="140" t="str">
        <f>[1]rame!Z372</f>
        <v>NA</v>
      </c>
      <c r="T86" s="140" t="str">
        <f>[1]nichel!Z372</f>
        <v>NA</v>
      </c>
      <c r="U86" s="140" t="str">
        <f>[1]selenio!Z372</f>
        <v>NA</v>
      </c>
      <c r="V86" s="140" t="str">
        <f>[1]zinco!Z372</f>
        <v>NA</v>
      </c>
      <c r="W86" s="140" t="str">
        <f>[1]Diossine!Z372</f>
        <v>NA</v>
      </c>
      <c r="X86" s="140" t="str">
        <f>[1]Benzoapyrene!$Z372</f>
        <v>NA</v>
      </c>
      <c r="Y86" s="140" t="str">
        <f>[1]Benzobfluoranthene!$Z372</f>
        <v>NA</v>
      </c>
      <c r="Z86" s="140" t="str">
        <f>[1]Benzokfluoranthene!$Z372</f>
        <v>NA</v>
      </c>
      <c r="AA86" s="140" t="str">
        <f>[1]Indeno123cdpyrene!$Z372</f>
        <v>NA</v>
      </c>
      <c r="AB86" s="140" t="str">
        <f>[1]PAH!Z372</f>
        <v>NA</v>
      </c>
      <c r="AC86" s="140" t="str">
        <f>[1]HCB!Z372</f>
        <v>NA</v>
      </c>
      <c r="AD86" s="140" t="str">
        <f>[1]PCB!Z372</f>
        <v>NA</v>
      </c>
      <c r="AE86" s="127"/>
      <c r="AF86" s="126" t="s">
        <v>384</v>
      </c>
      <c r="AG86" s="126" t="s">
        <v>384</v>
      </c>
      <c r="AH86" s="126" t="s">
        <v>384</v>
      </c>
      <c r="AI86" s="126" t="s">
        <v>384</v>
      </c>
      <c r="AJ86" s="126" t="s">
        <v>384</v>
      </c>
      <c r="AK86" s="126">
        <f>'[1]dati attività'!R151</f>
        <v>23.633283166691424</v>
      </c>
      <c r="AL86" s="113" t="s">
        <v>383</v>
      </c>
    </row>
    <row r="87" spans="1:38" s="1" customFormat="1" ht="24.75" customHeight="1" thickBot="1" x14ac:dyDescent="0.25">
      <c r="A87" s="81" t="s">
        <v>115</v>
      </c>
      <c r="B87" s="90" t="s">
        <v>220</v>
      </c>
      <c r="C87" s="73" t="s">
        <v>89</v>
      </c>
      <c r="D87" s="75"/>
      <c r="E87" s="140" t="str">
        <f>[1]NOx!Z373</f>
        <v>NA</v>
      </c>
      <c r="F87" s="140">
        <f>[1]NMVOC!Z373</f>
        <v>3.09</v>
      </c>
      <c r="G87" s="140" t="str">
        <f>[1]SOx!Z373</f>
        <v>NA</v>
      </c>
      <c r="H87" s="140" t="str">
        <f>[1]NH3!Z373</f>
        <v>NA</v>
      </c>
      <c r="I87" s="140" t="str">
        <f>'[1]pm2.5'!Z373</f>
        <v>NA</v>
      </c>
      <c r="J87" s="140" t="str">
        <f>[1]pm10!Z373</f>
        <v>NA</v>
      </c>
      <c r="K87" s="140" t="str">
        <f>[1]PST!Z373</f>
        <v>NA</v>
      </c>
      <c r="L87" s="140" t="str">
        <f>[1]BC!Z373</f>
        <v>NA</v>
      </c>
      <c r="M87" s="140" t="str">
        <f>[1]CO!Z373</f>
        <v>NA</v>
      </c>
      <c r="N87" s="140" t="str">
        <f>[1]piombo!Z373</f>
        <v>NA</v>
      </c>
      <c r="O87" s="140" t="str">
        <f>[1]cadmio!Z373</f>
        <v>NA</v>
      </c>
      <c r="P87" s="140" t="str">
        <f>[1]mercurio!Z373</f>
        <v>NA</v>
      </c>
      <c r="Q87" s="140" t="str">
        <f>[1]arsenico!Z373</f>
        <v>NA</v>
      </c>
      <c r="R87" s="140" t="str">
        <f>[1]cromo!Z373</f>
        <v>NA</v>
      </c>
      <c r="S87" s="140" t="str">
        <f>[1]rame!Z373</f>
        <v>NA</v>
      </c>
      <c r="T87" s="140" t="str">
        <f>[1]nichel!Z373</f>
        <v>NA</v>
      </c>
      <c r="U87" s="140" t="str">
        <f>[1]selenio!Z373</f>
        <v>NA</v>
      </c>
      <c r="V87" s="140" t="str">
        <f>[1]zinco!Z373</f>
        <v>NA</v>
      </c>
      <c r="W87" s="140" t="str">
        <f>[1]Diossine!Z373</f>
        <v>NA</v>
      </c>
      <c r="X87" s="140" t="str">
        <f>[1]Benzoapyrene!$Z373</f>
        <v>NA</v>
      </c>
      <c r="Y87" s="140" t="str">
        <f>[1]Benzobfluoranthene!$Z373</f>
        <v>NA</v>
      </c>
      <c r="Z87" s="140" t="str">
        <f>[1]Benzokfluoranthene!$Z373</f>
        <v>NA</v>
      </c>
      <c r="AA87" s="140" t="str">
        <f>[1]Indeno123cdpyrene!$Z373</f>
        <v>NA</v>
      </c>
      <c r="AB87" s="140" t="str">
        <f>[1]PAH!Z373</f>
        <v>NA</v>
      </c>
      <c r="AC87" s="140" t="str">
        <f>[1]HCB!Z373</f>
        <v>NA</v>
      </c>
      <c r="AD87" s="140" t="str">
        <f>[1]PCB!Z373</f>
        <v>NA</v>
      </c>
      <c r="AE87" s="127"/>
      <c r="AF87" s="126" t="s">
        <v>384</v>
      </c>
      <c r="AG87" s="126" t="s">
        <v>384</v>
      </c>
      <c r="AH87" s="126" t="s">
        <v>384</v>
      </c>
      <c r="AI87" s="126" t="s">
        <v>384</v>
      </c>
      <c r="AJ87" s="126" t="s">
        <v>384</v>
      </c>
      <c r="AK87" s="126">
        <f>'[1]dati attività'!R152</f>
        <v>7.74</v>
      </c>
      <c r="AL87" s="113" t="s">
        <v>383</v>
      </c>
    </row>
    <row r="88" spans="1:38" s="1" customFormat="1" ht="24.75" customHeight="1" thickBot="1" x14ac:dyDescent="0.25">
      <c r="A88" s="81" t="s">
        <v>115</v>
      </c>
      <c r="B88" s="90" t="s">
        <v>221</v>
      </c>
      <c r="C88" s="73" t="s">
        <v>90</v>
      </c>
      <c r="D88" s="75"/>
      <c r="E88" s="140" t="str">
        <f>[1]NOx!Z374</f>
        <v>NA</v>
      </c>
      <c r="F88" s="140">
        <f>[1]NMVOC!Z374</f>
        <v>65.483198080368126</v>
      </c>
      <c r="G88" s="140" t="str">
        <f>[1]SOx!Z374</f>
        <v>NA</v>
      </c>
      <c r="H88" s="140" t="str">
        <f>[1]NH3!Z374</f>
        <v>NA</v>
      </c>
      <c r="I88" s="140">
        <f>'[1]pm2.5'!Z374</f>
        <v>1.2121701125174767E-2</v>
      </c>
      <c r="J88" s="140">
        <f>[1]pm10!Z374</f>
        <v>1.6162268166899686E-2</v>
      </c>
      <c r="K88" s="140">
        <f>[1]PST!Z374</f>
        <v>2.0202835208624606E-2</v>
      </c>
      <c r="L88" s="140" t="str">
        <f>[1]BC!Z374</f>
        <v>NA</v>
      </c>
      <c r="M88" s="140" t="str">
        <f>[1]CO!Z374</f>
        <v>NA</v>
      </c>
      <c r="N88" s="140" t="str">
        <f>[1]piombo!Z374</f>
        <v>NA</v>
      </c>
      <c r="O88" s="140" t="str">
        <f>[1]cadmio!Z374</f>
        <v>NA</v>
      </c>
      <c r="P88" s="140" t="str">
        <f>[1]mercurio!Z374</f>
        <v>NA</v>
      </c>
      <c r="Q88" s="140" t="str">
        <f>[1]arsenico!Z374</f>
        <v>NA</v>
      </c>
      <c r="R88" s="140" t="str">
        <f>[1]cromo!Z374</f>
        <v>NA</v>
      </c>
      <c r="S88" s="140" t="str">
        <f>[1]rame!Z374</f>
        <v>NA</v>
      </c>
      <c r="T88" s="140" t="str">
        <f>[1]nichel!Z374</f>
        <v>NA</v>
      </c>
      <c r="U88" s="140" t="str">
        <f>[1]selenio!Z374</f>
        <v>NA</v>
      </c>
      <c r="V88" s="140" t="str">
        <f>[1]zinco!Z374</f>
        <v>NA</v>
      </c>
      <c r="W88" s="140" t="str">
        <f>[1]Diossine!Z374</f>
        <v>NA</v>
      </c>
      <c r="X88" s="140" t="str">
        <f>[1]Benzoapyrene!$Z374</f>
        <v>NE</v>
      </c>
      <c r="Y88" s="140" t="str">
        <f>[1]Benzobfluoranthene!$Z374</f>
        <v>NE</v>
      </c>
      <c r="Z88" s="140" t="str">
        <f>[1]Benzokfluoranthene!$Z374</f>
        <v>NE</v>
      </c>
      <c r="AA88" s="140" t="str">
        <f>[1]Indeno123cdpyrene!$Z374</f>
        <v>NE</v>
      </c>
      <c r="AB88" s="140" t="str">
        <f>[1]PAH!Z374</f>
        <v>NE</v>
      </c>
      <c r="AC88" s="140" t="str">
        <f>[1]HCB!Z374</f>
        <v>NA</v>
      </c>
      <c r="AD88" s="140" t="str">
        <f>[1]PCB!Z374</f>
        <v>NA</v>
      </c>
      <c r="AE88" s="127"/>
      <c r="AF88" s="126" t="s">
        <v>384</v>
      </c>
      <c r="AG88" s="126" t="s">
        <v>384</v>
      </c>
      <c r="AH88" s="126" t="s">
        <v>384</v>
      </c>
      <c r="AI88" s="126" t="s">
        <v>384</v>
      </c>
      <c r="AJ88" s="126" t="s">
        <v>384</v>
      </c>
      <c r="AK88" s="150" t="str">
        <f>'[1]dati attività'!R153</f>
        <v>NA</v>
      </c>
      <c r="AL88" s="113"/>
    </row>
    <row r="89" spans="1:38" s="1" customFormat="1" ht="24.75" customHeight="1" thickBot="1" x14ac:dyDescent="0.25">
      <c r="A89" s="81" t="s">
        <v>115</v>
      </c>
      <c r="B89" s="90" t="s">
        <v>222</v>
      </c>
      <c r="C89" s="73" t="s">
        <v>91</v>
      </c>
      <c r="D89" s="75"/>
      <c r="E89" s="140" t="str">
        <f>[1]NOx!Z375</f>
        <v>NA</v>
      </c>
      <c r="F89" s="140">
        <f>[1]NMVOC!Z375</f>
        <v>18.575307000000002</v>
      </c>
      <c r="G89" s="140" t="str">
        <f>[1]SOx!Z375</f>
        <v>NA</v>
      </c>
      <c r="H89" s="140" t="str">
        <f>[1]NH3!Z375</f>
        <v>NA</v>
      </c>
      <c r="I89" s="140" t="str">
        <f>'[1]pm2.5'!Z375</f>
        <v>NA</v>
      </c>
      <c r="J89" s="140" t="str">
        <f>[1]pm10!Z375</f>
        <v>NA</v>
      </c>
      <c r="K89" s="140" t="str">
        <f>[1]PST!Z375</f>
        <v>NA</v>
      </c>
      <c r="L89" s="140" t="str">
        <f>[1]BC!Z375</f>
        <v>NA</v>
      </c>
      <c r="M89" s="140" t="str">
        <f>[1]CO!Z375</f>
        <v>NA</v>
      </c>
      <c r="N89" s="140" t="str">
        <f>[1]piombo!Z375</f>
        <v>NA</v>
      </c>
      <c r="O89" s="140" t="str">
        <f>[1]cadmio!Z375</f>
        <v>NA</v>
      </c>
      <c r="P89" s="140" t="str">
        <f>[1]mercurio!Z375</f>
        <v>NA</v>
      </c>
      <c r="Q89" s="140" t="str">
        <f>[1]arsenico!Z375</f>
        <v>NA</v>
      </c>
      <c r="R89" s="140" t="str">
        <f>[1]cromo!Z375</f>
        <v>NA</v>
      </c>
      <c r="S89" s="140" t="str">
        <f>[1]rame!Z375</f>
        <v>NA</v>
      </c>
      <c r="T89" s="140" t="str">
        <f>[1]nichel!Z375</f>
        <v>NA</v>
      </c>
      <c r="U89" s="140" t="str">
        <f>[1]selenio!Z375</f>
        <v>NA</v>
      </c>
      <c r="V89" s="140" t="str">
        <f>[1]zinco!Z375</f>
        <v>NA</v>
      </c>
      <c r="W89" s="140" t="str">
        <f>[1]Diossine!Z375</f>
        <v>NA</v>
      </c>
      <c r="X89" s="140" t="str">
        <f>[1]Benzoapyrene!$Z375</f>
        <v>NA</v>
      </c>
      <c r="Y89" s="140" t="str">
        <f>[1]Benzobfluoranthene!$Z375</f>
        <v>NA</v>
      </c>
      <c r="Z89" s="140" t="str">
        <f>[1]Benzokfluoranthene!$Z375</f>
        <v>NA</v>
      </c>
      <c r="AA89" s="140" t="str">
        <f>[1]Indeno123cdpyrene!$Z375</f>
        <v>NA</v>
      </c>
      <c r="AB89" s="140" t="str">
        <f>[1]PAH!Z375</f>
        <v>NA</v>
      </c>
      <c r="AC89" s="140" t="str">
        <f>[1]HCB!Z375</f>
        <v>NA</v>
      </c>
      <c r="AD89" s="140" t="str">
        <f>[1]PCB!Z375</f>
        <v>NA</v>
      </c>
      <c r="AE89" s="127"/>
      <c r="AF89" s="126" t="s">
        <v>384</v>
      </c>
      <c r="AG89" s="126" t="s">
        <v>384</v>
      </c>
      <c r="AH89" s="126" t="s">
        <v>384</v>
      </c>
      <c r="AI89" s="126" t="s">
        <v>384</v>
      </c>
      <c r="AJ89" s="126" t="s">
        <v>384</v>
      </c>
      <c r="AK89" s="126">
        <f>'[1]dati attività'!R154</f>
        <v>101.21</v>
      </c>
      <c r="AL89" s="113" t="s">
        <v>405</v>
      </c>
    </row>
    <row r="90" spans="1:38" s="9" customFormat="1" ht="24.75" customHeight="1" thickBot="1" x14ac:dyDescent="0.25">
      <c r="A90" s="81" t="s">
        <v>115</v>
      </c>
      <c r="B90" s="90" t="s">
        <v>223</v>
      </c>
      <c r="C90" s="73" t="s">
        <v>280</v>
      </c>
      <c r="D90" s="75"/>
      <c r="E90" s="140" t="str">
        <f>[1]NOx!Z376</f>
        <v>NA</v>
      </c>
      <c r="F90" s="140">
        <f>[1]NMVOC!Z376</f>
        <v>32.95743859786603</v>
      </c>
      <c r="G90" s="140" t="str">
        <f>[1]SOx!Z376</f>
        <v>NA</v>
      </c>
      <c r="H90" s="140" t="str">
        <f>[1]NH3!Z376</f>
        <v>NA</v>
      </c>
      <c r="I90" s="140">
        <f>'[1]pm2.5'!Z376</f>
        <v>1.9485813599999999</v>
      </c>
      <c r="J90" s="140">
        <f>[1]pm10!Z376</f>
        <v>2.9228720400000001</v>
      </c>
      <c r="K90" s="140">
        <f>[1]PST!Z376</f>
        <v>3.5723991599999998</v>
      </c>
      <c r="L90" s="140" t="str">
        <f>[1]BC!Z376</f>
        <v>NA</v>
      </c>
      <c r="M90" s="140" t="str">
        <f>[1]CO!Z376</f>
        <v>NA</v>
      </c>
      <c r="N90" s="140" t="str">
        <f>[1]piombo!Z376</f>
        <v>NA</v>
      </c>
      <c r="O90" s="140" t="str">
        <f>[1]cadmio!Z376</f>
        <v>NA</v>
      </c>
      <c r="P90" s="140" t="str">
        <f>[1]mercurio!Z376</f>
        <v>NA</v>
      </c>
      <c r="Q90" s="140" t="str">
        <f>[1]arsenico!Z376</f>
        <v>NA</v>
      </c>
      <c r="R90" s="140" t="str">
        <f>[1]cromo!Z376</f>
        <v>NA</v>
      </c>
      <c r="S90" s="140" t="str">
        <f>[1]rame!Z376</f>
        <v>NA</v>
      </c>
      <c r="T90" s="140" t="str">
        <f>[1]nichel!Z376</f>
        <v>NA</v>
      </c>
      <c r="U90" s="140" t="str">
        <f>[1]selenio!Z376</f>
        <v>NA</v>
      </c>
      <c r="V90" s="140" t="str">
        <f>[1]zinco!Z376</f>
        <v>NA</v>
      </c>
      <c r="W90" s="140" t="str">
        <f>[1]Diossine!Z376</f>
        <v>NA</v>
      </c>
      <c r="X90" s="140">
        <f>[1]Benzoapyrene!$Z376</f>
        <v>4.4999999999999997E-3</v>
      </c>
      <c r="Y90" s="140">
        <f>[1]Benzobfluoranthene!$Z376</f>
        <v>2.2499999999999998E-3</v>
      </c>
      <c r="Z90" s="140">
        <f>[1]Benzokfluoranthene!$Z376</f>
        <v>2.2499999999999998E-3</v>
      </c>
      <c r="AA90" s="140">
        <f>[1]Indeno123cdpyrene!$Z376</f>
        <v>2.2499999999999998E-3</v>
      </c>
      <c r="AB90" s="140">
        <f>[1]PAH!Z376</f>
        <v>1.125E-2</v>
      </c>
      <c r="AC90" s="140" t="str">
        <f>[1]HCB!Z376</f>
        <v>NA</v>
      </c>
      <c r="AD90" s="140" t="str">
        <f>[1]PCB!Z376</f>
        <v>NA</v>
      </c>
      <c r="AE90" s="127"/>
      <c r="AF90" s="126" t="s">
        <v>384</v>
      </c>
      <c r="AG90" s="126" t="s">
        <v>384</v>
      </c>
      <c r="AH90" s="126" t="s">
        <v>384</v>
      </c>
      <c r="AI90" s="126" t="s">
        <v>384</v>
      </c>
      <c r="AJ90" s="126" t="s">
        <v>384</v>
      </c>
      <c r="AK90" s="150">
        <f>'[1]dati attività'!R155</f>
        <v>9000</v>
      </c>
      <c r="AL90" s="113"/>
    </row>
    <row r="91" spans="1:38" s="1" customFormat="1" ht="24.75" customHeight="1" thickBot="1" x14ac:dyDescent="0.25">
      <c r="A91" s="81" t="s">
        <v>115</v>
      </c>
      <c r="B91" s="82" t="s">
        <v>256</v>
      </c>
      <c r="C91" s="90" t="s">
        <v>281</v>
      </c>
      <c r="D91" s="75"/>
      <c r="E91" s="140">
        <f>[1]NOx!Z377</f>
        <v>0.188381772</v>
      </c>
      <c r="F91" s="140">
        <f>[1]NMVOC!Z377</f>
        <v>16.917791988311713</v>
      </c>
      <c r="G91" s="140">
        <f>[1]SOx!Z377</f>
        <v>3.1414644000000005E-2</v>
      </c>
      <c r="H91" s="140">
        <f>[1]NH3!Z377</f>
        <v>0.42808910000000006</v>
      </c>
      <c r="I91" s="140">
        <f>'[1]pm2.5'!Z377</f>
        <v>3.2829772679999998</v>
      </c>
      <c r="J91" s="140">
        <f>[1]pm10!Z377</f>
        <v>3.7820748240000004</v>
      </c>
      <c r="K91" s="140">
        <f>[1]PST!Z377</f>
        <v>3.8851606259999998</v>
      </c>
      <c r="L91" s="140" t="str">
        <f>[1]BC!Z377</f>
        <v>NA</v>
      </c>
      <c r="M91" s="140">
        <f>[1]CO!Z377</f>
        <v>5.7581611300000004</v>
      </c>
      <c r="N91" s="140">
        <f>[1]piombo!Z377</f>
        <v>8.1553248000000007</v>
      </c>
      <c r="O91" s="140">
        <f>[1]cadmio!Z377</f>
        <v>0.56393265600000009</v>
      </c>
      <c r="P91" s="140" t="str">
        <f>[1]mercurio!Z377</f>
        <v>NA</v>
      </c>
      <c r="Q91" s="140" t="str">
        <f>[1]arsenico!Z377</f>
        <v>NA</v>
      </c>
      <c r="R91" s="140" t="str">
        <f>[1]cromo!Z377</f>
        <v>NA</v>
      </c>
      <c r="S91" s="140" t="str">
        <f>[1]rame!Z377</f>
        <v>NA</v>
      </c>
      <c r="T91" s="140" t="str">
        <f>[1]nichel!Z377</f>
        <v>NA</v>
      </c>
      <c r="U91" s="140" t="str">
        <f>[1]selenio!Z377</f>
        <v>NA</v>
      </c>
      <c r="V91" s="140" t="str">
        <f>[1]zinco!Z377</f>
        <v>NA</v>
      </c>
      <c r="W91" s="140">
        <f>[1]Diossine!Z377</f>
        <v>1.0315400000000001E-2</v>
      </c>
      <c r="X91" s="140">
        <f>[1]Benzoapyrene!$Z377</f>
        <v>1.1450094000000001E-2</v>
      </c>
      <c r="Y91" s="140" t="s">
        <v>397</v>
      </c>
      <c r="Z91" s="140" t="s">
        <v>397</v>
      </c>
      <c r="AA91" s="140" t="s">
        <v>397</v>
      </c>
      <c r="AB91" s="140">
        <f>[1]PAH!Z377</f>
        <v>1.1450094000000001E-2</v>
      </c>
      <c r="AC91" s="140" t="str">
        <f>[1]HCB!Z377</f>
        <v>NA</v>
      </c>
      <c r="AD91" s="140" t="str">
        <f>[1]PCB!Z377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[1]NOx!Z378</f>
        <v>0.2207414</v>
      </c>
      <c r="F92" s="140">
        <f>[1]NMVOC!Z378</f>
        <v>1.6860629999999999</v>
      </c>
      <c r="G92" s="140">
        <f>[1]SOx!Z378</f>
        <v>0.25402188000000003</v>
      </c>
      <c r="H92" s="140" t="str">
        <f>[1]NH3!Z378</f>
        <v>NA</v>
      </c>
      <c r="I92" s="140">
        <f>'[1]pm2.5'!Z378</f>
        <v>1.7415E-2</v>
      </c>
      <c r="J92" s="140">
        <f>[1]pm10!Z378</f>
        <v>2.3219999999999998E-2</v>
      </c>
      <c r="K92" s="140">
        <f>[1]PST!Z378</f>
        <v>4.2999999999999997E-2</v>
      </c>
      <c r="L92" s="140">
        <f>[1]BC!Z378</f>
        <v>4.5279000000000001E-4</v>
      </c>
      <c r="M92" s="140" t="str">
        <f>[1]CO!Z378</f>
        <v>NA</v>
      </c>
      <c r="N92" s="140" t="str">
        <f>[1]piombo!Z378</f>
        <v>NA</v>
      </c>
      <c r="O92" s="140" t="str">
        <f>[1]cadmio!Z378</f>
        <v>NA</v>
      </c>
      <c r="P92" s="140" t="str">
        <f>[1]mercurio!Z378</f>
        <v>NA</v>
      </c>
      <c r="Q92" s="140" t="str">
        <f>[1]arsenico!Z378</f>
        <v>NA</v>
      </c>
      <c r="R92" s="140" t="str">
        <f>[1]cromo!Z378</f>
        <v>NA</v>
      </c>
      <c r="S92" s="140" t="str">
        <f>[1]rame!Z378</f>
        <v>NA</v>
      </c>
      <c r="T92" s="140" t="str">
        <f>[1]nichel!Z378</f>
        <v>NA</v>
      </c>
      <c r="U92" s="140" t="str">
        <f>[1]selenio!Z378</f>
        <v>NA</v>
      </c>
      <c r="V92" s="140" t="str">
        <f>[1]zinco!Z378</f>
        <v>NA</v>
      </c>
      <c r="W92" s="140" t="str">
        <f>[1]Diossine!Z378</f>
        <v>NA</v>
      </c>
      <c r="X92" s="140" t="str">
        <f>[1]Benzoapyrene!$Z378</f>
        <v>NA</v>
      </c>
      <c r="Y92" s="140" t="str">
        <f>[1]Benzobfluoranthene!$Z378</f>
        <v>NA</v>
      </c>
      <c r="Z92" s="140" t="str">
        <f>[1]Benzokfluoranthene!$Z378</f>
        <v>NA</v>
      </c>
      <c r="AA92" s="140" t="str">
        <f>[1]Indeno123cdpyrene!$Z378</f>
        <v>NA</v>
      </c>
      <c r="AB92" s="140" t="str">
        <f>[1]PAH!Z378</f>
        <v>NA</v>
      </c>
      <c r="AC92" s="140" t="str">
        <f>[1]HCB!Z378</f>
        <v>NA</v>
      </c>
      <c r="AD92" s="140" t="str">
        <f>[1]PCB!Z378</f>
        <v>NA</v>
      </c>
      <c r="AE92" s="127"/>
      <c r="AF92" s="126" t="s">
        <v>384</v>
      </c>
      <c r="AG92" s="126" t="s">
        <v>384</v>
      </c>
      <c r="AH92" s="126" t="s">
        <v>384</v>
      </c>
      <c r="AI92" s="126" t="s">
        <v>384</v>
      </c>
      <c r="AJ92" s="126" t="s">
        <v>384</v>
      </c>
      <c r="AK92" s="126">
        <f>'[1]dati attività'!R157</f>
        <v>92.259999999999991</v>
      </c>
      <c r="AL92" s="113" t="s">
        <v>385</v>
      </c>
    </row>
    <row r="93" spans="1:38" s="1" customFormat="1" ht="24.75" customHeight="1" thickBot="1" x14ac:dyDescent="0.25">
      <c r="A93" s="81" t="s">
        <v>112</v>
      </c>
      <c r="B93" s="82" t="s">
        <v>210</v>
      </c>
      <c r="C93" s="89" t="s">
        <v>110</v>
      </c>
      <c r="D93" s="109"/>
      <c r="E93" s="141" t="str">
        <f>[1]NOx!Z379</f>
        <v>NA</v>
      </c>
      <c r="F93" s="140">
        <f>[1]NMVOC!Z379</f>
        <v>25.272741805000003</v>
      </c>
      <c r="G93" s="140" t="str">
        <f>[1]SOx!Z379</f>
        <v>NA</v>
      </c>
      <c r="H93" s="140" t="str">
        <f>[1]NH3!Z379</f>
        <v>NA</v>
      </c>
      <c r="I93" s="140" t="str">
        <f>'[1]pm2.5'!Z379</f>
        <v>NA</v>
      </c>
      <c r="J93" s="140">
        <f>[1]pm10!Z379</f>
        <v>1.4055843999999998E-2</v>
      </c>
      <c r="K93" s="140">
        <f>[1]PST!Z379</f>
        <v>1.4055843999999998E-2</v>
      </c>
      <c r="L93" s="140" t="str">
        <f>[1]BC!Z379</f>
        <v>NA</v>
      </c>
      <c r="M93" s="140" t="str">
        <f>[1]CO!Z379</f>
        <v>NA</v>
      </c>
      <c r="N93" s="140" t="str">
        <f>[1]piombo!Z379</f>
        <v>NA</v>
      </c>
      <c r="O93" s="140" t="str">
        <f>[1]cadmio!Z379</f>
        <v>NA</v>
      </c>
      <c r="P93" s="140" t="str">
        <f>[1]mercurio!Z379</f>
        <v>NA</v>
      </c>
      <c r="Q93" s="140" t="str">
        <f>[1]arsenico!Z379</f>
        <v>NA</v>
      </c>
      <c r="R93" s="140" t="str">
        <f>[1]cromo!Z379</f>
        <v>NA</v>
      </c>
      <c r="S93" s="140" t="str">
        <f>[1]rame!Z379</f>
        <v>NA</v>
      </c>
      <c r="T93" s="140" t="str">
        <f>[1]nichel!Z379</f>
        <v>NA</v>
      </c>
      <c r="U93" s="140" t="str">
        <f>[1]selenio!Z379</f>
        <v>NA</v>
      </c>
      <c r="V93" s="140" t="str">
        <f>[1]zinco!Z379</f>
        <v>NA</v>
      </c>
      <c r="W93" s="140" t="str">
        <f>[1]Diossine!Z379</f>
        <v>NA</v>
      </c>
      <c r="X93" s="140" t="str">
        <f>[1]Benzoapyrene!$Z379</f>
        <v>NA</v>
      </c>
      <c r="Y93" s="140" t="str">
        <f>[1]Benzobfluoranthene!$Z379</f>
        <v>NA</v>
      </c>
      <c r="Z93" s="140" t="str">
        <f>[1]Benzokfluoranthene!$Z379</f>
        <v>NA</v>
      </c>
      <c r="AA93" s="140" t="str">
        <f>[1]Indeno123cdpyrene!$Z379</f>
        <v>NA</v>
      </c>
      <c r="AB93" s="140" t="str">
        <f>[1]PAH!Z379</f>
        <v>NA</v>
      </c>
      <c r="AC93" s="140" t="str">
        <f>[1]HCB!Z379</f>
        <v>NA</v>
      </c>
      <c r="AD93" s="140" t="str">
        <f>[1]PCB!Z379</f>
        <v>NA</v>
      </c>
      <c r="AE93" s="127"/>
      <c r="AF93" s="126" t="s">
        <v>384</v>
      </c>
      <c r="AG93" s="126" t="s">
        <v>384</v>
      </c>
      <c r="AH93" s="126" t="s">
        <v>384</v>
      </c>
      <c r="AI93" s="126" t="s">
        <v>384</v>
      </c>
      <c r="AJ93" s="126" t="s">
        <v>384</v>
      </c>
      <c r="AK93" s="126">
        <f>'[1]dati attività'!R158</f>
        <v>9689.1154000000006</v>
      </c>
      <c r="AL93" s="113" t="s">
        <v>386</v>
      </c>
    </row>
    <row r="94" spans="1:38" s="1" customFormat="1" ht="24.75" customHeight="1" thickBot="1" x14ac:dyDescent="0.25">
      <c r="A94" s="81" t="s">
        <v>112</v>
      </c>
      <c r="B94" s="70" t="s">
        <v>255</v>
      </c>
      <c r="C94" s="89" t="s">
        <v>292</v>
      </c>
      <c r="D94" s="75"/>
      <c r="E94" s="140" t="str">
        <f>[1]NOx!Z380</f>
        <v>NO</v>
      </c>
      <c r="F94" s="140" t="str">
        <f>[1]NMVOC!Z380</f>
        <v>NO</v>
      </c>
      <c r="G94" s="140" t="str">
        <f>[1]SOx!Z380</f>
        <v>NO</v>
      </c>
      <c r="H94" s="140" t="str">
        <f>[1]NH3!Z380</f>
        <v>NO</v>
      </c>
      <c r="I94" s="140" t="str">
        <f>'[1]pm2.5'!Z380</f>
        <v>NO</v>
      </c>
      <c r="J94" s="140" t="str">
        <f>[1]pm10!Z380</f>
        <v>NO</v>
      </c>
      <c r="K94" s="140" t="str">
        <f>[1]PST!Z380</f>
        <v>NO</v>
      </c>
      <c r="L94" s="140" t="str">
        <f>[1]BC!Z380</f>
        <v>NO</v>
      </c>
      <c r="M94" s="140" t="str">
        <f>[1]CO!Z380</f>
        <v>NO</v>
      </c>
      <c r="N94" s="140" t="str">
        <f>[1]piombo!Z380</f>
        <v>NO</v>
      </c>
      <c r="O94" s="140" t="str">
        <f>[1]cadmio!Z380</f>
        <v>NO</v>
      </c>
      <c r="P94" s="140" t="str">
        <f>[1]mercurio!Z380</f>
        <v>NO</v>
      </c>
      <c r="Q94" s="140" t="str">
        <f>[1]arsenico!Z380</f>
        <v>NO</v>
      </c>
      <c r="R94" s="140" t="str">
        <f>[1]cromo!Z380</f>
        <v>NO</v>
      </c>
      <c r="S94" s="140" t="str">
        <f>[1]rame!Z380</f>
        <v>NO</v>
      </c>
      <c r="T94" s="140" t="str">
        <f>[1]nichel!Z380</f>
        <v>NO</v>
      </c>
      <c r="U94" s="140" t="str">
        <f>[1]selenio!Z380</f>
        <v>NO</v>
      </c>
      <c r="V94" s="140" t="str">
        <f>[1]zinco!Z380</f>
        <v>NO</v>
      </c>
      <c r="W94" s="140" t="str">
        <f>[1]Diossine!Z380</f>
        <v>NO</v>
      </c>
      <c r="X94" s="140" t="str">
        <f>[1]Benzoapyrene!$Z380</f>
        <v>NO</v>
      </c>
      <c r="Y94" s="140" t="str">
        <f>[1]Benzobfluoranthene!$Z380</f>
        <v>NO</v>
      </c>
      <c r="Z94" s="140" t="str">
        <f>[1]Benzokfluoranthene!$Z380</f>
        <v>NO</v>
      </c>
      <c r="AA94" s="140" t="str">
        <f>[1]Indeno123cdpyrene!$Z380</f>
        <v>NO</v>
      </c>
      <c r="AB94" s="140" t="str">
        <f>[1]PAH!Z380</f>
        <v>NO</v>
      </c>
      <c r="AC94" s="140" t="str">
        <f>[1]HCB!Z380</f>
        <v>NO</v>
      </c>
      <c r="AD94" s="140" t="str">
        <f>[1]PCB!Z380</f>
        <v>NO</v>
      </c>
      <c r="AE94" s="127"/>
      <c r="AF94" s="150" t="s">
        <v>403</v>
      </c>
      <c r="AG94" s="150" t="s">
        <v>403</v>
      </c>
      <c r="AH94" s="150" t="s">
        <v>403</v>
      </c>
      <c r="AI94" s="150" t="s">
        <v>403</v>
      </c>
      <c r="AJ94" s="150" t="s">
        <v>403</v>
      </c>
      <c r="AK94" s="150" t="str">
        <f>'[1]dati attività'!R159</f>
        <v>NO</v>
      </c>
      <c r="AL94" s="113"/>
    </row>
    <row r="95" spans="1:38" s="1" customFormat="1" ht="24.75" customHeight="1" thickBot="1" x14ac:dyDescent="0.25">
      <c r="A95" s="81" t="s">
        <v>112</v>
      </c>
      <c r="B95" s="70" t="s">
        <v>211</v>
      </c>
      <c r="C95" s="89" t="s">
        <v>86</v>
      </c>
      <c r="D95" s="109"/>
      <c r="E95" s="141" t="str">
        <f>[1]NOx!Z381</f>
        <v>NA</v>
      </c>
      <c r="F95" s="140" t="str">
        <f>[1]NMVOC!Z381</f>
        <v>NA</v>
      </c>
      <c r="G95" s="140" t="str">
        <f>[1]SOx!Z381</f>
        <v>NA</v>
      </c>
      <c r="H95" s="140" t="str">
        <f>[1]NH3!Z381</f>
        <v>NA</v>
      </c>
      <c r="I95" s="140" t="str">
        <f>'[1]pm2.5'!Z381</f>
        <v>NA</v>
      </c>
      <c r="J95" s="140" t="str">
        <f>[1]pm10!Z381</f>
        <v>NA</v>
      </c>
      <c r="K95" s="140">
        <f>[1]PST!Z381</f>
        <v>7.0207505100000009</v>
      </c>
      <c r="L95" s="140" t="str">
        <f>[1]BC!Z381</f>
        <v>NA</v>
      </c>
      <c r="M95" s="140" t="str">
        <f>[1]CO!Z381</f>
        <v>NA</v>
      </c>
      <c r="N95" s="140" t="str">
        <f>[1]piombo!Z381</f>
        <v>NA</v>
      </c>
      <c r="O95" s="140" t="str">
        <f>[1]cadmio!Z381</f>
        <v>NA</v>
      </c>
      <c r="P95" s="140" t="str">
        <f>[1]mercurio!Z381</f>
        <v>NA</v>
      </c>
      <c r="Q95" s="140" t="str">
        <f>[1]arsenico!Z381</f>
        <v>NA</v>
      </c>
      <c r="R95" s="140" t="str">
        <f>[1]cromo!Z381</f>
        <v>NA</v>
      </c>
      <c r="S95" s="140" t="str">
        <f>[1]rame!Z381</f>
        <v>NA</v>
      </c>
      <c r="T95" s="140" t="str">
        <f>[1]nichel!Z381</f>
        <v>NA</v>
      </c>
      <c r="U95" s="140" t="str">
        <f>[1]selenio!Z381</f>
        <v>NA</v>
      </c>
      <c r="V95" s="140" t="str">
        <f>[1]zinco!Z381</f>
        <v>NA</v>
      </c>
      <c r="W95" s="140" t="str">
        <f>[1]Diossine!Z381</f>
        <v>NA</v>
      </c>
      <c r="X95" s="140" t="str">
        <f>[1]Benzoapyrene!$Z381</f>
        <v>NA</v>
      </c>
      <c r="Y95" s="140" t="str">
        <f>[1]Benzobfluoranthene!$Z381</f>
        <v>NA</v>
      </c>
      <c r="Z95" s="140" t="str">
        <f>[1]Benzokfluoranthene!$Z381</f>
        <v>NA</v>
      </c>
      <c r="AA95" s="140" t="str">
        <f>[1]Indeno123cdpyrene!$Z381</f>
        <v>NA</v>
      </c>
      <c r="AB95" s="140" t="str">
        <f>[1]PAH!Z381</f>
        <v>NA</v>
      </c>
      <c r="AC95" s="140" t="str">
        <f>[1]HCB!Z381</f>
        <v>NA</v>
      </c>
      <c r="AD95" s="140" t="str">
        <f>[1]PCB!Z381</f>
        <v>NA</v>
      </c>
      <c r="AE95" s="127"/>
      <c r="AF95" s="126" t="s">
        <v>384</v>
      </c>
      <c r="AG95" s="126" t="s">
        <v>384</v>
      </c>
      <c r="AH95" s="126" t="s">
        <v>384</v>
      </c>
      <c r="AI95" s="126" t="s">
        <v>384</v>
      </c>
      <c r="AJ95" s="126" t="s">
        <v>384</v>
      </c>
      <c r="AK95" s="150">
        <f>'[1]dati attività'!$R$160</f>
        <v>7020750.5100000007</v>
      </c>
      <c r="AL95" s="113" t="s">
        <v>451</v>
      </c>
    </row>
    <row r="96" spans="1:38" s="1" customFormat="1" ht="24.75" customHeight="1" thickBot="1" x14ac:dyDescent="0.25">
      <c r="A96" s="81" t="s">
        <v>112</v>
      </c>
      <c r="B96" s="82" t="s">
        <v>212</v>
      </c>
      <c r="C96" s="89" t="s">
        <v>87</v>
      </c>
      <c r="D96" s="112"/>
      <c r="E96" s="143" t="str">
        <f>[1]NOx!Z382</f>
        <v>NA</v>
      </c>
      <c r="F96" s="140" t="str">
        <f>[1]NMVOC!Z382</f>
        <v>NA</v>
      </c>
      <c r="G96" s="140" t="str">
        <f>[1]SOx!Z382</f>
        <v>NA</v>
      </c>
      <c r="H96" s="140" t="str">
        <f>[1]NH3!Z382</f>
        <v>NA</v>
      </c>
      <c r="I96" s="140" t="str">
        <f>'[1]pm2.5'!Z382</f>
        <v>NA</v>
      </c>
      <c r="J96" s="140" t="str">
        <f>[1]pm10!Z382</f>
        <v>NA</v>
      </c>
      <c r="K96" s="140" t="str">
        <f>[1]PST!Z382</f>
        <v>NA</v>
      </c>
      <c r="L96" s="140" t="str">
        <f>[1]BC!Z382</f>
        <v>NA</v>
      </c>
      <c r="M96" s="140" t="str">
        <f>[1]CO!Z382</f>
        <v>NA</v>
      </c>
      <c r="N96" s="140" t="str">
        <f>[1]piombo!Z382</f>
        <v>NA</v>
      </c>
      <c r="O96" s="140" t="str">
        <f>[1]cadmio!Z382</f>
        <v>NA</v>
      </c>
      <c r="P96" s="140" t="str">
        <f>[1]mercurio!Z382</f>
        <v>NA</v>
      </c>
      <c r="Q96" s="140" t="str">
        <f>[1]arsenico!Z382</f>
        <v>NA</v>
      </c>
      <c r="R96" s="140" t="str">
        <f>[1]cromo!Z382</f>
        <v>NA</v>
      </c>
      <c r="S96" s="140" t="str">
        <f>[1]rame!Z382</f>
        <v>NA</v>
      </c>
      <c r="T96" s="140" t="str">
        <f>[1]nichel!Z382</f>
        <v>NA</v>
      </c>
      <c r="U96" s="140" t="str">
        <f>[1]selenio!Z382</f>
        <v>NA</v>
      </c>
      <c r="V96" s="140" t="str">
        <f>[1]zinco!Z382</f>
        <v>NA</v>
      </c>
      <c r="W96" s="140" t="str">
        <f>[1]Diossine!Z382</f>
        <v>NA</v>
      </c>
      <c r="X96" s="140" t="str">
        <f>[1]Benzoapyrene!$Z382</f>
        <v>NA</v>
      </c>
      <c r="Y96" s="140" t="str">
        <f>[1]Benzobfluoranthene!$Z382</f>
        <v>NA</v>
      </c>
      <c r="Z96" s="140" t="str">
        <f>[1]Benzokfluoranthene!$Z382</f>
        <v>NA</v>
      </c>
      <c r="AA96" s="140" t="str">
        <f>[1]Indeno123cdpyrene!$Z382</f>
        <v>NA</v>
      </c>
      <c r="AB96" s="140" t="str">
        <f>[1]PAH!Z382</f>
        <v>NA</v>
      </c>
      <c r="AC96" s="140" t="str">
        <f>[1]HCB!Z382</f>
        <v>NA</v>
      </c>
      <c r="AD96" s="140" t="str">
        <f>[1]PCB!Z382</f>
        <v>NA</v>
      </c>
      <c r="AE96" s="127"/>
      <c r="AF96" s="126" t="s">
        <v>384</v>
      </c>
      <c r="AG96" s="126" t="s">
        <v>384</v>
      </c>
      <c r="AH96" s="126" t="s">
        <v>384</v>
      </c>
      <c r="AI96" s="126" t="s">
        <v>384</v>
      </c>
      <c r="AJ96" s="126" t="s">
        <v>384</v>
      </c>
      <c r="AK96" s="150" t="str">
        <f>'[1]dati attività'!R161</f>
        <v>NA</v>
      </c>
      <c r="AL96" s="113"/>
    </row>
    <row r="97" spans="1:38" s="1" customFormat="1" ht="24.75" customHeight="1" thickBot="1" x14ac:dyDescent="0.25">
      <c r="A97" s="81" t="s">
        <v>112</v>
      </c>
      <c r="B97" s="82" t="s">
        <v>213</v>
      </c>
      <c r="C97" s="89" t="s">
        <v>352</v>
      </c>
      <c r="D97" s="112"/>
      <c r="E97" s="143" t="str">
        <f>[1]NOx!Z383</f>
        <v>NA</v>
      </c>
      <c r="F97" s="140" t="str">
        <f>[1]NMVOC!Z383</f>
        <v>NA</v>
      </c>
      <c r="G97" s="140" t="str">
        <f>[1]SOx!Z383</f>
        <v>NA</v>
      </c>
      <c r="H97" s="140" t="str">
        <f>[1]NH3!Z383</f>
        <v>NA</v>
      </c>
      <c r="I97" s="140" t="str">
        <f>'[1]pm2.5'!Z383</f>
        <v>NA</v>
      </c>
      <c r="J97" s="140" t="str">
        <f>[1]pm10!Z383</f>
        <v>NA</v>
      </c>
      <c r="K97" s="140" t="str">
        <f>[1]PST!Z383</f>
        <v>NA</v>
      </c>
      <c r="L97" s="140" t="str">
        <f>[1]BC!Z383</f>
        <v>NA</v>
      </c>
      <c r="M97" s="140" t="str">
        <f>[1]CO!Z383</f>
        <v>NA</v>
      </c>
      <c r="N97" s="140" t="str">
        <f>[1]piombo!Z383</f>
        <v>NA</v>
      </c>
      <c r="O97" s="140" t="str">
        <f>[1]cadmio!Z383</f>
        <v>NA</v>
      </c>
      <c r="P97" s="140" t="str">
        <f>[1]mercurio!Z383</f>
        <v>NA</v>
      </c>
      <c r="Q97" s="140" t="str">
        <f>[1]arsenico!Z383</f>
        <v>NA</v>
      </c>
      <c r="R97" s="140" t="str">
        <f>[1]cromo!Z383</f>
        <v>NA</v>
      </c>
      <c r="S97" s="140" t="str">
        <f>[1]rame!Z383</f>
        <v>NA</v>
      </c>
      <c r="T97" s="140" t="str">
        <f>[1]nichel!Z383</f>
        <v>NA</v>
      </c>
      <c r="U97" s="140" t="str">
        <f>[1]selenio!Z383</f>
        <v>NA</v>
      </c>
      <c r="V97" s="140" t="str">
        <f>[1]zinco!Z383</f>
        <v>NA</v>
      </c>
      <c r="W97" s="140" t="str">
        <f>[1]Diossine!Z383</f>
        <v>NA</v>
      </c>
      <c r="X97" s="140" t="str">
        <f>[1]Benzoapyrene!$Z383</f>
        <v>NA</v>
      </c>
      <c r="Y97" s="140" t="str">
        <f>[1]Benzobfluoranthene!$Z383</f>
        <v>NA</v>
      </c>
      <c r="Z97" s="140" t="str">
        <f>[1]Benzokfluoranthene!$Z383</f>
        <v>NA</v>
      </c>
      <c r="AA97" s="140" t="str">
        <f>[1]Indeno123cdpyrene!$Z383</f>
        <v>NA</v>
      </c>
      <c r="AB97" s="140" t="str">
        <f>[1]PAH!Z383</f>
        <v>NA</v>
      </c>
      <c r="AC97" s="140" t="str">
        <f>[1]HCB!Z383</f>
        <v>NA</v>
      </c>
      <c r="AD97" s="140" t="str">
        <f>[1]PCB!Z383</f>
        <v>NA</v>
      </c>
      <c r="AE97" s="127"/>
      <c r="AF97" s="126" t="s">
        <v>384</v>
      </c>
      <c r="AG97" s="126" t="s">
        <v>384</v>
      </c>
      <c r="AH97" s="126" t="s">
        <v>384</v>
      </c>
      <c r="AI97" s="126" t="s">
        <v>384</v>
      </c>
      <c r="AJ97" s="126" t="s">
        <v>384</v>
      </c>
      <c r="AK97" s="150" t="str">
        <f>'[1]dati attività'!R162</f>
        <v>NA</v>
      </c>
      <c r="AL97" s="113"/>
    </row>
    <row r="98" spans="1:38" s="1" customFormat="1" ht="24.75" customHeight="1" thickBot="1" x14ac:dyDescent="0.25">
      <c r="A98" s="81" t="s">
        <v>112</v>
      </c>
      <c r="B98" s="82" t="s">
        <v>214</v>
      </c>
      <c r="C98" s="90" t="s">
        <v>308</v>
      </c>
      <c r="D98" s="112"/>
      <c r="E98" s="143" t="str">
        <f>[1]NOx!Z384</f>
        <v>NA</v>
      </c>
      <c r="F98" s="140" t="str">
        <f>[1]NMVOC!Z384</f>
        <v>NA</v>
      </c>
      <c r="G98" s="140" t="str">
        <f>[1]SOx!Z384</f>
        <v>NA</v>
      </c>
      <c r="H98" s="140" t="str">
        <f>[1]NH3!Z384</f>
        <v>NA</v>
      </c>
      <c r="I98" s="140" t="str">
        <f>'[1]pm2.5'!Z384</f>
        <v>NA</v>
      </c>
      <c r="J98" s="140" t="str">
        <f>[1]pm10!Z384</f>
        <v>NA</v>
      </c>
      <c r="K98" s="140" t="str">
        <f>[1]PST!Z384</f>
        <v>NA</v>
      </c>
      <c r="L98" s="140" t="str">
        <f>[1]BC!Z384</f>
        <v>NA</v>
      </c>
      <c r="M98" s="140" t="str">
        <f>[1]CO!Z384</f>
        <v>NA</v>
      </c>
      <c r="N98" s="140">
        <f>[1]piombo!Z384</f>
        <v>2.02068</v>
      </c>
      <c r="O98" s="140" t="str">
        <f>[1]cadmio!Z384</f>
        <v>NA</v>
      </c>
      <c r="P98" s="140" t="str">
        <f>[1]mercurio!Z384</f>
        <v>NA</v>
      </c>
      <c r="Q98" s="140" t="str">
        <f>[1]arsenico!Z384</f>
        <v>NA</v>
      </c>
      <c r="R98" s="140" t="str">
        <f>[1]cromo!Z384</f>
        <v>NA</v>
      </c>
      <c r="S98" s="140" t="str">
        <f>[1]rame!Z384</f>
        <v>NA</v>
      </c>
      <c r="T98" s="140" t="str">
        <f>[1]nichel!Z384</f>
        <v>NA</v>
      </c>
      <c r="U98" s="140" t="str">
        <f>[1]selenio!Z384</f>
        <v>NA</v>
      </c>
      <c r="V98" s="140" t="str">
        <f>[1]zinco!Z384</f>
        <v>NA</v>
      </c>
      <c r="W98" s="140" t="str">
        <f>[1]Diossine!Z384</f>
        <v>NA</v>
      </c>
      <c r="X98" s="140" t="str">
        <f>[1]Benzoapyrene!$Z384</f>
        <v>NA</v>
      </c>
      <c r="Y98" s="140" t="str">
        <f>[1]Benzobfluoranthene!$Z384</f>
        <v>NA</v>
      </c>
      <c r="Z98" s="140" t="str">
        <f>[1]Benzokfluoranthene!$Z384</f>
        <v>NA</v>
      </c>
      <c r="AA98" s="140" t="str">
        <f>[1]Indeno123cdpyrene!$Z384</f>
        <v>NA</v>
      </c>
      <c r="AB98" s="140" t="str">
        <f>[1]PAH!Z384</f>
        <v>NA</v>
      </c>
      <c r="AC98" s="140" t="str">
        <f>[1]HCB!Z384</f>
        <v>NA</v>
      </c>
      <c r="AD98" s="140" t="str">
        <f>[1]PCB!Z384</f>
        <v>NA</v>
      </c>
      <c r="AE98" s="127"/>
      <c r="AF98" s="126" t="s">
        <v>384</v>
      </c>
      <c r="AG98" s="126" t="s">
        <v>384</v>
      </c>
      <c r="AH98" s="126" t="s">
        <v>384</v>
      </c>
      <c r="AI98" s="126" t="s">
        <v>384</v>
      </c>
      <c r="AJ98" s="126" t="s">
        <v>384</v>
      </c>
      <c r="AK98" s="150">
        <f>'[1]dati attività'!R163</f>
        <v>187.1</v>
      </c>
      <c r="AL98" s="113" t="s">
        <v>410</v>
      </c>
    </row>
    <row r="99" spans="1:38" s="1" customFormat="1" ht="24.75" customHeight="1" thickBot="1" x14ac:dyDescent="0.25">
      <c r="A99" s="81" t="s">
        <v>116</v>
      </c>
      <c r="B99" s="81" t="s">
        <v>224</v>
      </c>
      <c r="C99" s="89" t="s">
        <v>278</v>
      </c>
      <c r="D99" s="112"/>
      <c r="E99" s="143">
        <f>[1]NOx!Z385</f>
        <v>0.56040317857276645</v>
      </c>
      <c r="F99" s="140">
        <f>[1]NMVOC!Z385</f>
        <v>40.720219463181472</v>
      </c>
      <c r="G99" s="140" t="str">
        <f>[1]SOx!Z385</f>
        <v>NA</v>
      </c>
      <c r="H99" s="140">
        <f>[1]NH3!Z385</f>
        <v>65.507025534832621</v>
      </c>
      <c r="I99" s="140">
        <f>'[1]pm2.5'!Z385</f>
        <v>0.73975956684382294</v>
      </c>
      <c r="J99" s="140">
        <f>[1]pm10!Z385</f>
        <v>1.1366131532920352</v>
      </c>
      <c r="K99" s="140">
        <f>[1]PST!Z385</f>
        <v>1.7486356204492848</v>
      </c>
      <c r="L99" s="140" t="str">
        <f>[1]BC!Z385</f>
        <v>NA</v>
      </c>
      <c r="M99" s="140" t="str">
        <f>[1]CO!Z385</f>
        <v>NA</v>
      </c>
      <c r="N99" s="140" t="str">
        <f>[1]piombo!Z385</f>
        <v>NA</v>
      </c>
      <c r="O99" s="140" t="str">
        <f>[1]cadmio!Z385</f>
        <v>NA</v>
      </c>
      <c r="P99" s="140" t="str">
        <f>[1]mercurio!Z385</f>
        <v>NA</v>
      </c>
      <c r="Q99" s="140" t="str">
        <f>[1]arsenico!Z385</f>
        <v>NA</v>
      </c>
      <c r="R99" s="140" t="str">
        <f>[1]cromo!Z385</f>
        <v>NA</v>
      </c>
      <c r="S99" s="140" t="str">
        <f>[1]rame!Z385</f>
        <v>NA</v>
      </c>
      <c r="T99" s="140" t="str">
        <f>[1]nichel!Z385</f>
        <v>NA</v>
      </c>
      <c r="U99" s="140" t="str">
        <f>[1]selenio!Z385</f>
        <v>NA</v>
      </c>
      <c r="V99" s="140" t="str">
        <f>[1]zinco!Z385</f>
        <v>NA</v>
      </c>
      <c r="W99" s="140" t="str">
        <f>[1]Diossine!Z385</f>
        <v>NA</v>
      </c>
      <c r="X99" s="140" t="str">
        <f>[1]Benzoapyrene!$Z385</f>
        <v>NA</v>
      </c>
      <c r="Y99" s="140" t="str">
        <f>[1]Benzobfluoranthene!$Z385</f>
        <v>NA</v>
      </c>
      <c r="Z99" s="140" t="str">
        <f>[1]Benzokfluoranthene!$Z385</f>
        <v>NA</v>
      </c>
      <c r="AA99" s="140" t="str">
        <f>[1]Indeno123cdpyrene!$Z385</f>
        <v>NA</v>
      </c>
      <c r="AB99" s="140" t="str">
        <f>[1]PAH!Z385</f>
        <v>NA</v>
      </c>
      <c r="AC99" s="140" t="str">
        <f>[1]HCB!Z385</f>
        <v>NA</v>
      </c>
      <c r="AD99" s="140" t="str">
        <f>[1]PCB!Z385</f>
        <v>NA</v>
      </c>
      <c r="AE99" s="127"/>
      <c r="AF99" s="126" t="s">
        <v>384</v>
      </c>
      <c r="AG99" s="126" t="s">
        <v>384</v>
      </c>
      <c r="AH99" s="126" t="s">
        <v>384</v>
      </c>
      <c r="AI99" s="126" t="s">
        <v>384</v>
      </c>
      <c r="AJ99" s="126" t="s">
        <v>384</v>
      </c>
      <c r="AK99" s="126">
        <f>'[1]dati attività'!R164</f>
        <v>1913.424</v>
      </c>
      <c r="AL99" s="113" t="s">
        <v>387</v>
      </c>
    </row>
    <row r="100" spans="1:38" s="1" customFormat="1" ht="24.75" customHeight="1" thickBot="1" x14ac:dyDescent="0.25">
      <c r="A100" s="81" t="s">
        <v>116</v>
      </c>
      <c r="B100" s="81" t="s">
        <v>225</v>
      </c>
      <c r="C100" s="89" t="s">
        <v>277</v>
      </c>
      <c r="D100" s="112"/>
      <c r="E100" s="143">
        <f>[1]NOx!Z386</f>
        <v>0.52488443204119628</v>
      </c>
      <c r="F100" s="140">
        <f>[1]NMVOC!Z386</f>
        <v>43.964709605815521</v>
      </c>
      <c r="G100" s="140" t="str">
        <f>[1]SOx!Z386</f>
        <v>NA</v>
      </c>
      <c r="H100" s="140">
        <f>[1]NH3!Z386</f>
        <v>77.411281190776819</v>
      </c>
      <c r="I100" s="140">
        <f>'[1]pm2.5'!Z386</f>
        <v>0.95826889717011943</v>
      </c>
      <c r="J100" s="140">
        <f>[1]pm10!Z386</f>
        <v>1.4504904018016029</v>
      </c>
      <c r="K100" s="140">
        <f>[1]PST!Z386</f>
        <v>2.2315236950793889</v>
      </c>
      <c r="L100" s="140" t="str">
        <f>[1]BC!Z386</f>
        <v>NA</v>
      </c>
      <c r="M100" s="140" t="str">
        <f>[1]CO!Z386</f>
        <v>NA</v>
      </c>
      <c r="N100" s="140" t="str">
        <f>[1]piombo!Z386</f>
        <v>NA</v>
      </c>
      <c r="O100" s="140" t="str">
        <f>[1]cadmio!Z386</f>
        <v>NA</v>
      </c>
      <c r="P100" s="140" t="str">
        <f>[1]mercurio!Z386</f>
        <v>NA</v>
      </c>
      <c r="Q100" s="140" t="str">
        <f>[1]arsenico!Z386</f>
        <v>NA</v>
      </c>
      <c r="R100" s="140" t="str">
        <f>[1]cromo!Z386</f>
        <v>NA</v>
      </c>
      <c r="S100" s="140" t="str">
        <f>[1]rame!Z386</f>
        <v>NA</v>
      </c>
      <c r="T100" s="140" t="str">
        <f>[1]nichel!Z386</f>
        <v>NA</v>
      </c>
      <c r="U100" s="140" t="str">
        <f>[1]selenio!Z386</f>
        <v>NA</v>
      </c>
      <c r="V100" s="140" t="str">
        <f>[1]zinco!Z386</f>
        <v>NA</v>
      </c>
      <c r="W100" s="140" t="str">
        <f>[1]Diossine!Z386</f>
        <v>NA</v>
      </c>
      <c r="X100" s="140" t="str">
        <f>[1]Benzoapyrene!$Z386</f>
        <v>NA</v>
      </c>
      <c r="Y100" s="140" t="str">
        <f>[1]Benzobfluoranthene!$Z386</f>
        <v>NA</v>
      </c>
      <c r="Z100" s="140" t="str">
        <f>[1]Benzokfluoranthene!$Z386</f>
        <v>NA</v>
      </c>
      <c r="AA100" s="140" t="str">
        <f>[1]Indeno123cdpyrene!$Z386</f>
        <v>NA</v>
      </c>
      <c r="AB100" s="140" t="str">
        <f>[1]PAH!Z386</f>
        <v>NA</v>
      </c>
      <c r="AC100" s="140" t="str">
        <f>[1]HCB!Z386</f>
        <v>NA</v>
      </c>
      <c r="AD100" s="140" t="str">
        <f>[1]PCB!Z386</f>
        <v>NA</v>
      </c>
      <c r="AE100" s="127"/>
      <c r="AF100" s="126" t="s">
        <v>384</v>
      </c>
      <c r="AG100" s="126" t="s">
        <v>384</v>
      </c>
      <c r="AH100" s="126" t="s">
        <v>384</v>
      </c>
      <c r="AI100" s="126" t="s">
        <v>384</v>
      </c>
      <c r="AJ100" s="126" t="s">
        <v>384</v>
      </c>
      <c r="AK100" s="126">
        <f>'[1]dati attività'!R165</f>
        <v>4591.2790000000005</v>
      </c>
      <c r="AL100" s="113" t="s">
        <v>387</v>
      </c>
    </row>
    <row r="101" spans="1:38" s="1" customFormat="1" ht="24.75" customHeight="1" thickBot="1" x14ac:dyDescent="0.25">
      <c r="A101" s="81" t="s">
        <v>116</v>
      </c>
      <c r="B101" s="81" t="s">
        <v>227</v>
      </c>
      <c r="C101" s="89" t="s">
        <v>270</v>
      </c>
      <c r="D101" s="112"/>
      <c r="E101" s="143">
        <f>[1]NOx!Z387</f>
        <v>0.15066609219051433</v>
      </c>
      <c r="F101" s="140">
        <f>[1]NMVOC!Z387</f>
        <v>0.96802716616140005</v>
      </c>
      <c r="G101" s="140" t="str">
        <f>[1]SOx!Z387</f>
        <v>NA</v>
      </c>
      <c r="H101" s="140">
        <f>[1]NH3!Z387</f>
        <v>3.9477165875125713</v>
      </c>
      <c r="I101" s="140">
        <f>'[1]pm2.5'!Z387</f>
        <v>0.12986459215800056</v>
      </c>
      <c r="J101" s="140">
        <f>[1]pm10!Z387</f>
        <v>0.42778924475576646</v>
      </c>
      <c r="K101" s="140">
        <f>[1]PST!Z387</f>
        <v>0.65813729962425604</v>
      </c>
      <c r="L101" s="140" t="str">
        <f>[1]BC!Z387</f>
        <v>NA</v>
      </c>
      <c r="M101" s="140" t="str">
        <f>[1]CO!Z387</f>
        <v>NA</v>
      </c>
      <c r="N101" s="140" t="str">
        <f>[1]piombo!Z387</f>
        <v>NA</v>
      </c>
      <c r="O101" s="140" t="str">
        <f>[1]cadmio!Z387</f>
        <v>NA</v>
      </c>
      <c r="P101" s="140" t="str">
        <f>[1]mercurio!Z387</f>
        <v>NA</v>
      </c>
      <c r="Q101" s="140" t="str">
        <f>[1]arsenico!Z387</f>
        <v>NA</v>
      </c>
      <c r="R101" s="140" t="str">
        <f>[1]cromo!Z387</f>
        <v>NA</v>
      </c>
      <c r="S101" s="140" t="str">
        <f>[1]rame!Z387</f>
        <v>NA</v>
      </c>
      <c r="T101" s="140" t="str">
        <f>[1]nichel!Z387</f>
        <v>NA</v>
      </c>
      <c r="U101" s="140" t="str">
        <f>[1]selenio!Z387</f>
        <v>NA</v>
      </c>
      <c r="V101" s="140" t="str">
        <f>[1]zinco!Z387</f>
        <v>NA</v>
      </c>
      <c r="W101" s="140" t="str">
        <f>[1]Diossine!Z387</f>
        <v>NA</v>
      </c>
      <c r="X101" s="140" t="str">
        <f>[1]Benzoapyrene!$Z387</f>
        <v>NA</v>
      </c>
      <c r="Y101" s="140" t="str">
        <f>[1]Benzobfluoranthene!$Z387</f>
        <v>NA</v>
      </c>
      <c r="Z101" s="140" t="str">
        <f>[1]Benzokfluoranthene!$Z387</f>
        <v>NA</v>
      </c>
      <c r="AA101" s="140" t="str">
        <f>[1]Indeno123cdpyrene!$Z387</f>
        <v>NA</v>
      </c>
      <c r="AB101" s="140" t="str">
        <f>[1]PAH!Z387</f>
        <v>NA</v>
      </c>
      <c r="AC101" s="140" t="str">
        <f>[1]HCB!Z387</f>
        <v>NA</v>
      </c>
      <c r="AD101" s="140" t="str">
        <f>[1]PCB!Z387</f>
        <v>NA</v>
      </c>
      <c r="AE101" s="127"/>
      <c r="AF101" s="126" t="s">
        <v>384</v>
      </c>
      <c r="AG101" s="126" t="s">
        <v>384</v>
      </c>
      <c r="AH101" s="126" t="s">
        <v>384</v>
      </c>
      <c r="AI101" s="126" t="s">
        <v>384</v>
      </c>
      <c r="AJ101" s="126" t="s">
        <v>384</v>
      </c>
      <c r="AK101" s="126">
        <f>'[1]dati attività'!R166</f>
        <v>7950.9809999999998</v>
      </c>
      <c r="AL101" s="113" t="s">
        <v>387</v>
      </c>
    </row>
    <row r="102" spans="1:38" s="1" customFormat="1" ht="24.75" customHeight="1" thickBot="1" x14ac:dyDescent="0.25">
      <c r="A102" s="81" t="s">
        <v>116</v>
      </c>
      <c r="B102" s="81" t="s">
        <v>228</v>
      </c>
      <c r="C102" s="89" t="s">
        <v>271</v>
      </c>
      <c r="D102" s="112"/>
      <c r="E102" s="143">
        <f>[1]NOx!Z388</f>
        <v>1.7319841935215165E-2</v>
      </c>
      <c r="F102" s="140">
        <f>[1]NMVOC!Z388</f>
        <v>3.8718629390866859</v>
      </c>
      <c r="G102" s="140" t="str">
        <f>[1]SOx!Z388</f>
        <v>NA</v>
      </c>
      <c r="H102" s="140">
        <f>[1]NH3!Z388</f>
        <v>37.709025087250311</v>
      </c>
      <c r="I102" s="140">
        <f>'[1]pm2.5'!Z388</f>
        <v>0.58046650260183785</v>
      </c>
      <c r="J102" s="140">
        <f>[1]pm10!Z388</f>
        <v>3.5427223160114765</v>
      </c>
      <c r="K102" s="140">
        <f>[1]PST!Z388</f>
        <v>5.4503420246330405</v>
      </c>
      <c r="L102" s="140" t="str">
        <f>[1]BC!Z388</f>
        <v>NA</v>
      </c>
      <c r="M102" s="140" t="str">
        <f>[1]CO!Z388</f>
        <v>NA</v>
      </c>
      <c r="N102" s="140" t="str">
        <f>[1]piombo!Z388</f>
        <v>NA</v>
      </c>
      <c r="O102" s="140" t="str">
        <f>[1]cadmio!Z388</f>
        <v>NA</v>
      </c>
      <c r="P102" s="140" t="str">
        <f>[1]mercurio!Z388</f>
        <v>NA</v>
      </c>
      <c r="Q102" s="140" t="str">
        <f>[1]arsenico!Z388</f>
        <v>NA</v>
      </c>
      <c r="R102" s="140" t="str">
        <f>[1]cromo!Z388</f>
        <v>NA</v>
      </c>
      <c r="S102" s="140" t="str">
        <f>[1]rame!Z388</f>
        <v>NA</v>
      </c>
      <c r="T102" s="140" t="str">
        <f>[1]nichel!Z388</f>
        <v>NA</v>
      </c>
      <c r="U102" s="140" t="str">
        <f>[1]selenio!Z388</f>
        <v>NA</v>
      </c>
      <c r="V102" s="140" t="str">
        <f>[1]zinco!Z388</f>
        <v>NA</v>
      </c>
      <c r="W102" s="140" t="str">
        <f>[1]Diossine!Z388</f>
        <v>NA</v>
      </c>
      <c r="X102" s="140" t="str">
        <f>[1]Benzoapyrene!$Z388</f>
        <v>NA</v>
      </c>
      <c r="Y102" s="140" t="str">
        <f>[1]Benzobfluoranthene!$Z388</f>
        <v>NA</v>
      </c>
      <c r="Z102" s="140" t="str">
        <f>[1]Benzokfluoranthene!$Z388</f>
        <v>NA</v>
      </c>
      <c r="AA102" s="140" t="str">
        <f>[1]Indeno123cdpyrene!$Z388</f>
        <v>NA</v>
      </c>
      <c r="AB102" s="140" t="str">
        <f>[1]PAH!Z388</f>
        <v>NA</v>
      </c>
      <c r="AC102" s="140" t="str">
        <f>[1]HCB!Z388</f>
        <v>NA</v>
      </c>
      <c r="AD102" s="140" t="str">
        <f>[1]PCB!Z388</f>
        <v>NA</v>
      </c>
      <c r="AE102" s="127"/>
      <c r="AF102" s="126" t="s">
        <v>384</v>
      </c>
      <c r="AG102" s="126" t="s">
        <v>384</v>
      </c>
      <c r="AH102" s="126" t="s">
        <v>384</v>
      </c>
      <c r="AI102" s="126" t="s">
        <v>384</v>
      </c>
      <c r="AJ102" s="126" t="s">
        <v>384</v>
      </c>
      <c r="AK102" s="126">
        <f>'[1]dati attività'!R167</f>
        <v>7478.1139999999996</v>
      </c>
      <c r="AL102" s="113" t="s">
        <v>387</v>
      </c>
    </row>
    <row r="103" spans="1:38" s="1" customFormat="1" ht="24.75" customHeight="1" thickBot="1" x14ac:dyDescent="0.25">
      <c r="A103" s="81" t="s">
        <v>116</v>
      </c>
      <c r="B103" s="81" t="s">
        <v>226</v>
      </c>
      <c r="C103" s="89" t="s">
        <v>272</v>
      </c>
      <c r="D103" s="112"/>
      <c r="E103" s="144">
        <f>[1]NOx!Z389</f>
        <v>6.9276846122966654E-2</v>
      </c>
      <c r="F103" s="140">
        <f>[1]NMVOC!Z389</f>
        <v>4.6565376052845204</v>
      </c>
      <c r="G103" s="140" t="str">
        <f>[1]SOx!Z389</f>
        <v>NA</v>
      </c>
      <c r="H103" s="140">
        <f>[1]NH3!Z389</f>
        <v>7.2285574289055869</v>
      </c>
      <c r="I103" s="140">
        <f>'[1]pm2.5'!Z389</f>
        <v>7.4873742706004276E-2</v>
      </c>
      <c r="J103" s="140">
        <f>[1]pm10!Z389</f>
        <v>0.11432673246607337</v>
      </c>
      <c r="K103" s="140">
        <f>[1]PST!Z389</f>
        <v>0.17588728071703597</v>
      </c>
      <c r="L103" s="140" t="str">
        <f>[1]BC!Z389</f>
        <v>NA</v>
      </c>
      <c r="M103" s="140" t="str">
        <f>[1]CO!Z389</f>
        <v>NA</v>
      </c>
      <c r="N103" s="140" t="str">
        <f>[1]piombo!Z389</f>
        <v>NA</v>
      </c>
      <c r="O103" s="140" t="str">
        <f>[1]cadmio!Z389</f>
        <v>NA</v>
      </c>
      <c r="P103" s="140" t="str">
        <f>[1]mercurio!Z389</f>
        <v>NA</v>
      </c>
      <c r="Q103" s="140" t="str">
        <f>[1]arsenico!Z389</f>
        <v>NA</v>
      </c>
      <c r="R103" s="140" t="str">
        <f>[1]cromo!Z389</f>
        <v>NA</v>
      </c>
      <c r="S103" s="140" t="str">
        <f>[1]rame!Z389</f>
        <v>NA</v>
      </c>
      <c r="T103" s="140" t="str">
        <f>[1]nichel!Z389</f>
        <v>NA</v>
      </c>
      <c r="U103" s="140" t="str">
        <f>[1]selenio!Z389</f>
        <v>NA</v>
      </c>
      <c r="V103" s="140" t="str">
        <f>[1]zinco!Z389</f>
        <v>NA</v>
      </c>
      <c r="W103" s="140" t="str">
        <f>[1]Diossine!Z389</f>
        <v>NA</v>
      </c>
      <c r="X103" s="140" t="str">
        <f>[1]Benzoapyrene!$Z389</f>
        <v>NA</v>
      </c>
      <c r="Y103" s="140" t="str">
        <f>[1]Benzobfluoranthene!$Z389</f>
        <v>NA</v>
      </c>
      <c r="Z103" s="140" t="str">
        <f>[1]Benzokfluoranthene!$Z389</f>
        <v>NA</v>
      </c>
      <c r="AA103" s="140" t="str">
        <f>[1]Indeno123cdpyrene!$Z389</f>
        <v>NA</v>
      </c>
      <c r="AB103" s="140" t="str">
        <f>[1]PAH!Z389</f>
        <v>NA</v>
      </c>
      <c r="AC103" s="140" t="str">
        <f>[1]HCB!Z389</f>
        <v>NA</v>
      </c>
      <c r="AD103" s="140" t="str">
        <f>[1]PCB!Z389</f>
        <v>NA</v>
      </c>
      <c r="AE103" s="127"/>
      <c r="AF103" s="126" t="s">
        <v>384</v>
      </c>
      <c r="AG103" s="126" t="s">
        <v>384</v>
      </c>
      <c r="AH103" s="126" t="s">
        <v>384</v>
      </c>
      <c r="AI103" s="126" t="s">
        <v>384</v>
      </c>
      <c r="AJ103" s="126" t="s">
        <v>384</v>
      </c>
      <c r="AK103" s="126">
        <f>'[1]dati attività'!R168</f>
        <v>222.268</v>
      </c>
      <c r="AL103" s="113" t="s">
        <v>387</v>
      </c>
    </row>
    <row r="104" spans="1:38" s="1" customFormat="1" ht="24.75" customHeight="1" thickBot="1" x14ac:dyDescent="0.25">
      <c r="A104" s="81" t="s">
        <v>116</v>
      </c>
      <c r="B104" s="81" t="s">
        <v>344</v>
      </c>
      <c r="C104" s="89" t="s">
        <v>273</v>
      </c>
      <c r="D104" s="112"/>
      <c r="E104" s="143">
        <f>[1]NOx!Z390</f>
        <v>1.8210232246628575E-2</v>
      </c>
      <c r="F104" s="140">
        <f>[1]NMVOC!Z390</f>
        <v>8.7750332177700008E-2</v>
      </c>
      <c r="G104" s="140" t="str">
        <f>[1]SOx!Z390</f>
        <v>NA</v>
      </c>
      <c r="H104" s="140">
        <f>[1]NH3!Z390</f>
        <v>0.44349076847828578</v>
      </c>
      <c r="I104" s="140">
        <f>'[1]pm2.5'!Z390</f>
        <v>1.5434377479691098E-2</v>
      </c>
      <c r="J104" s="140">
        <f>[1]pm10!Z390</f>
        <v>5.0842655227217724E-2</v>
      </c>
      <c r="K104" s="140">
        <f>[1]PST!Z390</f>
        <v>7.821946958033496E-2</v>
      </c>
      <c r="L104" s="140" t="str">
        <f>[1]BC!Z390</f>
        <v>NA</v>
      </c>
      <c r="M104" s="140" t="str">
        <f>[1]CO!Z390</f>
        <v>NA</v>
      </c>
      <c r="N104" s="140" t="str">
        <f>[1]piombo!Z390</f>
        <v>NA</v>
      </c>
      <c r="O104" s="140" t="str">
        <f>[1]cadmio!Z390</f>
        <v>NA</v>
      </c>
      <c r="P104" s="140" t="str">
        <f>[1]mercurio!Z390</f>
        <v>NA</v>
      </c>
      <c r="Q104" s="140" t="str">
        <f>[1]arsenico!Z390</f>
        <v>NA</v>
      </c>
      <c r="R104" s="140" t="str">
        <f>[1]cromo!Z390</f>
        <v>NA</v>
      </c>
      <c r="S104" s="140" t="str">
        <f>[1]rame!Z390</f>
        <v>NA</v>
      </c>
      <c r="T104" s="140" t="str">
        <f>[1]nichel!Z390</f>
        <v>NA</v>
      </c>
      <c r="U104" s="140" t="str">
        <f>[1]selenio!Z390</f>
        <v>NA</v>
      </c>
      <c r="V104" s="140" t="str">
        <f>[1]zinco!Z390</f>
        <v>NA</v>
      </c>
      <c r="W104" s="140" t="str">
        <f>[1]Diossine!Z390</f>
        <v>NA</v>
      </c>
      <c r="X104" s="140" t="str">
        <f>[1]Benzoapyrene!$Z390</f>
        <v>NA</v>
      </c>
      <c r="Y104" s="140" t="str">
        <f>[1]Benzobfluoranthene!$Z390</f>
        <v>NA</v>
      </c>
      <c r="Z104" s="140" t="str">
        <f>[1]Benzokfluoranthene!$Z390</f>
        <v>NA</v>
      </c>
      <c r="AA104" s="140" t="str">
        <f>[1]Indeno123cdpyrene!$Z390</f>
        <v>NA</v>
      </c>
      <c r="AB104" s="140" t="str">
        <f>[1]PAH!Z390</f>
        <v>NA</v>
      </c>
      <c r="AC104" s="140" t="str">
        <f>[1]HCB!Z390</f>
        <v>NA</v>
      </c>
      <c r="AD104" s="140" t="str">
        <f>[1]PCB!Z390</f>
        <v>NA</v>
      </c>
      <c r="AE104" s="127"/>
      <c r="AF104" s="126" t="s">
        <v>384</v>
      </c>
      <c r="AG104" s="126" t="s">
        <v>384</v>
      </c>
      <c r="AH104" s="126" t="s">
        <v>384</v>
      </c>
      <c r="AI104" s="126" t="s">
        <v>384</v>
      </c>
      <c r="AJ104" s="126" t="s">
        <v>384</v>
      </c>
      <c r="AK104" s="126">
        <f>'[1]dati attività'!R169</f>
        <v>960.99400000000003</v>
      </c>
      <c r="AL104" s="113" t="s">
        <v>387</v>
      </c>
    </row>
    <row r="105" spans="1:38" s="1" customFormat="1" ht="24.75" customHeight="1" thickBot="1" x14ac:dyDescent="0.25">
      <c r="A105" s="81" t="s">
        <v>116</v>
      </c>
      <c r="B105" s="81" t="s">
        <v>345</v>
      </c>
      <c r="C105" s="89" t="s">
        <v>274</v>
      </c>
      <c r="D105" s="112"/>
      <c r="E105" s="143">
        <f>[1]NOx!Z391</f>
        <v>3.2277338880000006E-2</v>
      </c>
      <c r="F105" s="140">
        <f>[1]NMVOC!Z391</f>
        <v>0.73372723947792007</v>
      </c>
      <c r="G105" s="140" t="str">
        <f>[1]SOx!Z391</f>
        <v>NA</v>
      </c>
      <c r="H105" s="140">
        <f>[1]NH3!Z391</f>
        <v>2.1595130619428571</v>
      </c>
      <c r="I105" s="140">
        <f>'[1]pm2.5'!Z391</f>
        <v>4.3572144000000007E-2</v>
      </c>
      <c r="J105" s="140">
        <f>[1]pm10!Z391</f>
        <v>6.8470511999999997E-2</v>
      </c>
      <c r="K105" s="140">
        <f>[1]PST!Z391</f>
        <v>0.10533924923076922</v>
      </c>
      <c r="L105" s="140" t="str">
        <f>[1]BC!Z391</f>
        <v>NA</v>
      </c>
      <c r="M105" s="140" t="str">
        <f>[1]CO!Z391</f>
        <v>NA</v>
      </c>
      <c r="N105" s="140" t="str">
        <f>[1]piombo!Z391</f>
        <v>NA</v>
      </c>
      <c r="O105" s="140" t="str">
        <f>[1]cadmio!Z391</f>
        <v>NA</v>
      </c>
      <c r="P105" s="140" t="str">
        <f>[1]mercurio!Z391</f>
        <v>NA</v>
      </c>
      <c r="Q105" s="140" t="str">
        <f>[1]arsenico!Z391</f>
        <v>NA</v>
      </c>
      <c r="R105" s="140" t="str">
        <f>[1]cromo!Z391</f>
        <v>NA</v>
      </c>
      <c r="S105" s="140" t="str">
        <f>[1]rame!Z391</f>
        <v>NA</v>
      </c>
      <c r="T105" s="140" t="str">
        <f>[1]nichel!Z391</f>
        <v>NA</v>
      </c>
      <c r="U105" s="140" t="str">
        <f>[1]selenio!Z391</f>
        <v>NA</v>
      </c>
      <c r="V105" s="140" t="str">
        <f>[1]zinco!Z391</f>
        <v>NA</v>
      </c>
      <c r="W105" s="140" t="str">
        <f>[1]Diossine!Z391</f>
        <v>NA</v>
      </c>
      <c r="X105" s="140" t="str">
        <f>[1]Benzoapyrene!$Z391</f>
        <v>NA</v>
      </c>
      <c r="Y105" s="140" t="str">
        <f>[1]Benzobfluoranthene!$Z391</f>
        <v>NA</v>
      </c>
      <c r="Z105" s="140" t="str">
        <f>[1]Benzokfluoranthene!$Z391</f>
        <v>NA</v>
      </c>
      <c r="AA105" s="140" t="str">
        <f>[1]Indeno123cdpyrene!$Z391</f>
        <v>NA</v>
      </c>
      <c r="AB105" s="140" t="str">
        <f>[1]PAH!Z391</f>
        <v>NA</v>
      </c>
      <c r="AC105" s="140" t="str">
        <f>[1]HCB!Z391</f>
        <v>NA</v>
      </c>
      <c r="AD105" s="140" t="str">
        <f>[1]PCB!Z391</f>
        <v>NA</v>
      </c>
      <c r="AE105" s="127"/>
      <c r="AF105" s="126" t="s">
        <v>384</v>
      </c>
      <c r="AG105" s="126" t="s">
        <v>384</v>
      </c>
      <c r="AH105" s="126" t="s">
        <v>384</v>
      </c>
      <c r="AI105" s="126" t="s">
        <v>384</v>
      </c>
      <c r="AJ105" s="126" t="s">
        <v>384</v>
      </c>
      <c r="AK105" s="126">
        <f>'[1]dati attività'!R170</f>
        <v>282.93599999999998</v>
      </c>
      <c r="AL105" s="113" t="s">
        <v>387</v>
      </c>
    </row>
    <row r="106" spans="1:38" s="1" customFormat="1" ht="24.75" customHeight="1" thickBot="1" x14ac:dyDescent="0.25">
      <c r="A106" s="81" t="s">
        <v>116</v>
      </c>
      <c r="B106" s="81" t="s">
        <v>247</v>
      </c>
      <c r="C106" s="89" t="s">
        <v>275</v>
      </c>
      <c r="D106" s="112"/>
      <c r="E106" s="143">
        <f>[1]NOx!Z392</f>
        <v>3.2520785600000002E-3</v>
      </c>
      <c r="F106" s="140">
        <f>[1]NMVOC!Z392</f>
        <v>3.2624675370519995E-2</v>
      </c>
      <c r="G106" s="140" t="str">
        <f>[1]SOx!Z392</f>
        <v>NA</v>
      </c>
      <c r="H106" s="140">
        <f>[1]NH3!Z392</f>
        <v>0.21758008474285714</v>
      </c>
      <c r="I106" s="140">
        <f>'[1]pm2.5'!Z392</f>
        <v>2.4434571428571428E-3</v>
      </c>
      <c r="J106" s="140">
        <f>[1]pm10!Z392</f>
        <v>3.9095314285714292E-3</v>
      </c>
      <c r="K106" s="140">
        <f>[1]PST!Z392</f>
        <v>6.0146637362637366E-3</v>
      </c>
      <c r="L106" s="140" t="str">
        <f>[1]BC!Z392</f>
        <v>NA</v>
      </c>
      <c r="M106" s="140" t="str">
        <f>[1]CO!Z392</f>
        <v>NA</v>
      </c>
      <c r="N106" s="140" t="str">
        <f>[1]piombo!Z392</f>
        <v>NA</v>
      </c>
      <c r="O106" s="140" t="str">
        <f>[1]cadmio!Z392</f>
        <v>NA</v>
      </c>
      <c r="P106" s="140" t="str">
        <f>[1]mercurio!Z392</f>
        <v>NA</v>
      </c>
      <c r="Q106" s="140" t="str">
        <f>[1]arsenico!Z392</f>
        <v>NA</v>
      </c>
      <c r="R106" s="140" t="str">
        <f>[1]cromo!Z392</f>
        <v>NA</v>
      </c>
      <c r="S106" s="140" t="str">
        <f>[1]rame!Z392</f>
        <v>NA</v>
      </c>
      <c r="T106" s="140" t="str">
        <f>[1]nichel!Z392</f>
        <v>NA</v>
      </c>
      <c r="U106" s="140" t="str">
        <f>[1]selenio!Z392</f>
        <v>NA</v>
      </c>
      <c r="V106" s="140" t="str">
        <f>[1]zinco!Z392</f>
        <v>NA</v>
      </c>
      <c r="W106" s="140" t="str">
        <f>[1]Diossine!Z392</f>
        <v>NA</v>
      </c>
      <c r="X106" s="140" t="str">
        <f>[1]Benzoapyrene!$Z392</f>
        <v>NA</v>
      </c>
      <c r="Y106" s="140" t="str">
        <f>[1]Benzobfluoranthene!$Z392</f>
        <v>NA</v>
      </c>
      <c r="Z106" s="140" t="str">
        <f>[1]Benzokfluoranthene!$Z392</f>
        <v>NA</v>
      </c>
      <c r="AA106" s="140" t="str">
        <f>[1]Indeno123cdpyrene!$Z392</f>
        <v>NA</v>
      </c>
      <c r="AB106" s="140" t="str">
        <f>[1]PAH!Z392</f>
        <v>NA</v>
      </c>
      <c r="AC106" s="140" t="str">
        <f>[1]HCB!Z392</f>
        <v>NA</v>
      </c>
      <c r="AD106" s="140" t="str">
        <f>[1]PCB!Z392</f>
        <v>NA</v>
      </c>
      <c r="AE106" s="127"/>
      <c r="AF106" s="126" t="s">
        <v>384</v>
      </c>
      <c r="AG106" s="126" t="s">
        <v>384</v>
      </c>
      <c r="AH106" s="126" t="s">
        <v>384</v>
      </c>
      <c r="AI106" s="126" t="s">
        <v>384</v>
      </c>
      <c r="AJ106" s="126" t="s">
        <v>384</v>
      </c>
      <c r="AK106" s="126">
        <f>'[1]dati attività'!R171</f>
        <v>28.507000000000001</v>
      </c>
      <c r="AL106" s="113" t="s">
        <v>387</v>
      </c>
    </row>
    <row r="107" spans="1:38" s="1" customFormat="1" ht="24.75" customHeight="1" thickBot="1" x14ac:dyDescent="0.25">
      <c r="A107" s="77" t="s">
        <v>116</v>
      </c>
      <c r="B107" s="81" t="s">
        <v>346</v>
      </c>
      <c r="C107" s="78" t="s">
        <v>327</v>
      </c>
      <c r="D107" s="112"/>
      <c r="E107" s="143">
        <f>[1]NOx!Z393</f>
        <v>0.14471888432883367</v>
      </c>
      <c r="F107" s="140">
        <f>[1]NMVOC!Z393</f>
        <v>3.0055924781586909</v>
      </c>
      <c r="G107" s="140" t="str">
        <f>[1]SOx!Z393</f>
        <v>NA</v>
      </c>
      <c r="H107" s="140">
        <f>[1]NH3!Z393</f>
        <v>8.4373201357312606</v>
      </c>
      <c r="I107" s="140">
        <f>'[1]pm2.5'!Z393</f>
        <v>0.11533771937864185</v>
      </c>
      <c r="J107" s="140">
        <f>[1]pm10!Z393</f>
        <v>0.93368629973186246</v>
      </c>
      <c r="K107" s="140">
        <f>[1]PST!Z393</f>
        <v>1.4364404611259423</v>
      </c>
      <c r="L107" s="140" t="str">
        <f>[1]BC!Z393</f>
        <v>NA</v>
      </c>
      <c r="M107" s="140" t="str">
        <f>[1]CO!Z393</f>
        <v>NA</v>
      </c>
      <c r="N107" s="140" t="str">
        <f>[1]piombo!Z393</f>
        <v>NA</v>
      </c>
      <c r="O107" s="140" t="str">
        <f>[1]cadmio!Z393</f>
        <v>NA</v>
      </c>
      <c r="P107" s="140" t="str">
        <f>[1]mercurio!Z393</f>
        <v>NA</v>
      </c>
      <c r="Q107" s="140" t="str">
        <f>[1]arsenico!Z393</f>
        <v>NA</v>
      </c>
      <c r="R107" s="140" t="str">
        <f>[1]cromo!Z393</f>
        <v>NA</v>
      </c>
      <c r="S107" s="140" t="str">
        <f>[1]rame!Z393</f>
        <v>NA</v>
      </c>
      <c r="T107" s="140" t="str">
        <f>[1]nichel!Z393</f>
        <v>NA</v>
      </c>
      <c r="U107" s="140" t="str">
        <f>[1]selenio!Z393</f>
        <v>NA</v>
      </c>
      <c r="V107" s="140" t="str">
        <f>[1]zinco!Z393</f>
        <v>NA</v>
      </c>
      <c r="W107" s="140" t="str">
        <f>[1]Diossine!Z393</f>
        <v>NA</v>
      </c>
      <c r="X107" s="140" t="str">
        <f>[1]Benzoapyrene!$Z393</f>
        <v>NA</v>
      </c>
      <c r="Y107" s="140" t="str">
        <f>[1]Benzobfluoranthene!$Z393</f>
        <v>NA</v>
      </c>
      <c r="Z107" s="140" t="str">
        <f>[1]Benzokfluoranthene!$Z393</f>
        <v>NA</v>
      </c>
      <c r="AA107" s="140" t="str">
        <f>[1]Indeno123cdpyrene!$Z393</f>
        <v>NA</v>
      </c>
      <c r="AB107" s="140" t="str">
        <f>[1]PAH!Z393</f>
        <v>NA</v>
      </c>
      <c r="AC107" s="140" t="str">
        <f>[1]HCB!Z393</f>
        <v>NA</v>
      </c>
      <c r="AD107" s="140" t="str">
        <f>[1]PCB!Z393</f>
        <v>NA</v>
      </c>
      <c r="AE107" s="127"/>
      <c r="AF107" s="126" t="s">
        <v>384</v>
      </c>
      <c r="AG107" s="126" t="s">
        <v>384</v>
      </c>
      <c r="AH107" s="126" t="s">
        <v>384</v>
      </c>
      <c r="AI107" s="126" t="s">
        <v>384</v>
      </c>
      <c r="AJ107" s="126" t="s">
        <v>384</v>
      </c>
      <c r="AK107" s="126">
        <f>'[1]dati attività'!R172</f>
        <v>47294.567470078</v>
      </c>
      <c r="AL107" s="113" t="s">
        <v>387</v>
      </c>
    </row>
    <row r="108" spans="1:38" s="1" customFormat="1" ht="24.75" customHeight="1" thickBot="1" x14ac:dyDescent="0.25">
      <c r="A108" s="77" t="s">
        <v>116</v>
      </c>
      <c r="B108" s="81" t="s">
        <v>347</v>
      </c>
      <c r="C108" s="78" t="s">
        <v>328</v>
      </c>
      <c r="D108" s="112"/>
      <c r="E108" s="143">
        <f>[1]NOx!Z394</f>
        <v>0.14232701423708413</v>
      </c>
      <c r="F108" s="140">
        <f>[1]NMVOC!Z394</f>
        <v>4.9495258250228318</v>
      </c>
      <c r="G108" s="140" t="str">
        <f>[1]SOx!Z394</f>
        <v>NA</v>
      </c>
      <c r="H108" s="140">
        <f>[1]NH3!Z394</f>
        <v>11.859927605632407</v>
      </c>
      <c r="I108" s="140">
        <f>'[1]pm2.5'!Z394</f>
        <v>1.0206238264914849</v>
      </c>
      <c r="J108" s="140">
        <f>[1]pm10!Z394</f>
        <v>7.8047704378760603</v>
      </c>
      <c r="K108" s="140">
        <f>[1]PST!Z394</f>
        <v>12.007339135193938</v>
      </c>
      <c r="L108" s="140" t="str">
        <f>[1]BC!Z394</f>
        <v>NA</v>
      </c>
      <c r="M108" s="140" t="str">
        <f>[1]CO!Z394</f>
        <v>NA</v>
      </c>
      <c r="N108" s="140" t="str">
        <f>[1]piombo!Z394</f>
        <v>NA</v>
      </c>
      <c r="O108" s="140" t="str">
        <f>[1]cadmio!Z394</f>
        <v>NA</v>
      </c>
      <c r="P108" s="140" t="str">
        <f>[1]mercurio!Z394</f>
        <v>NA</v>
      </c>
      <c r="Q108" s="140" t="str">
        <f>[1]arsenico!Z394</f>
        <v>NA</v>
      </c>
      <c r="R108" s="140" t="str">
        <f>[1]cromo!Z394</f>
        <v>NA</v>
      </c>
      <c r="S108" s="140" t="str">
        <f>[1]rame!Z394</f>
        <v>NA</v>
      </c>
      <c r="T108" s="140" t="str">
        <f>[1]nichel!Z394</f>
        <v>NA</v>
      </c>
      <c r="U108" s="140" t="str">
        <f>[1]selenio!Z394</f>
        <v>NA</v>
      </c>
      <c r="V108" s="140" t="str">
        <f>[1]zinco!Z394</f>
        <v>NA</v>
      </c>
      <c r="W108" s="140" t="str">
        <f>[1]Diossine!Z394</f>
        <v>NA</v>
      </c>
      <c r="X108" s="140" t="str">
        <f>[1]Benzoapyrene!$Z394</f>
        <v>NA</v>
      </c>
      <c r="Y108" s="140" t="str">
        <f>[1]Benzobfluoranthene!$Z394</f>
        <v>NA</v>
      </c>
      <c r="Z108" s="140" t="str">
        <f>[1]Benzokfluoranthene!$Z394</f>
        <v>NA</v>
      </c>
      <c r="AA108" s="140" t="str">
        <f>[1]Indeno123cdpyrene!$Z394</f>
        <v>NA</v>
      </c>
      <c r="AB108" s="140" t="str">
        <f>[1]PAH!Z394</f>
        <v>NA</v>
      </c>
      <c r="AC108" s="140" t="str">
        <f>[1]HCB!Z394</f>
        <v>NA</v>
      </c>
      <c r="AD108" s="140" t="str">
        <f>[1]PCB!Z394</f>
        <v>NA</v>
      </c>
      <c r="AE108" s="127"/>
      <c r="AF108" s="126" t="s">
        <v>384</v>
      </c>
      <c r="AG108" s="126" t="s">
        <v>384</v>
      </c>
      <c r="AH108" s="126" t="s">
        <v>384</v>
      </c>
      <c r="AI108" s="126" t="s">
        <v>384</v>
      </c>
      <c r="AJ108" s="126" t="s">
        <v>384</v>
      </c>
      <c r="AK108" s="126">
        <f>'[1]dati attività'!R173</f>
        <v>93807.336993702644</v>
      </c>
      <c r="AL108" s="113" t="s">
        <v>387</v>
      </c>
    </row>
    <row r="109" spans="1:38" s="1" customFormat="1" ht="24.75" customHeight="1" thickBot="1" x14ac:dyDescent="0.25">
      <c r="A109" s="77" t="s">
        <v>116</v>
      </c>
      <c r="B109" s="81" t="s">
        <v>348</v>
      </c>
      <c r="C109" s="78" t="s">
        <v>313</v>
      </c>
      <c r="D109" s="112"/>
      <c r="E109" s="143">
        <f>[1]NOx!Z395</f>
        <v>8.0816515473119271E-2</v>
      </c>
      <c r="F109" s="140">
        <f>[1]NMVOC!Z395</f>
        <v>2.7854490636421594</v>
      </c>
      <c r="G109" s="140" t="str">
        <f>[1]SOx!Z395</f>
        <v>NA</v>
      </c>
      <c r="H109" s="140">
        <f>[1]NH3!Z395</f>
        <v>6.7343366119805026</v>
      </c>
      <c r="I109" s="140">
        <f>'[1]pm2.5'!Z395</f>
        <v>0.23202214812154387</v>
      </c>
      <c r="J109" s="140">
        <f>[1]pm10!Z395</f>
        <v>1.2761218146684912</v>
      </c>
      <c r="K109" s="140">
        <f>[1]PST!Z395</f>
        <v>1.9632643302592172</v>
      </c>
      <c r="L109" s="140" t="str">
        <f>[1]BC!Z395</f>
        <v>NA</v>
      </c>
      <c r="M109" s="140" t="str">
        <f>[1]CO!Z395</f>
        <v>NA</v>
      </c>
      <c r="N109" s="140" t="str">
        <f>[1]piombo!Z395</f>
        <v>NA</v>
      </c>
      <c r="O109" s="140" t="str">
        <f>[1]cadmio!Z395</f>
        <v>NA</v>
      </c>
      <c r="P109" s="140" t="str">
        <f>[1]mercurio!Z395</f>
        <v>NA</v>
      </c>
      <c r="Q109" s="140" t="str">
        <f>[1]arsenico!Z395</f>
        <v>NA</v>
      </c>
      <c r="R109" s="140" t="str">
        <f>[1]cromo!Z395</f>
        <v>NA</v>
      </c>
      <c r="S109" s="140" t="str">
        <f>[1]rame!Z395</f>
        <v>NA</v>
      </c>
      <c r="T109" s="140" t="str">
        <f>[1]nichel!Z395</f>
        <v>NA</v>
      </c>
      <c r="U109" s="140" t="str">
        <f>[1]selenio!Z395</f>
        <v>NA</v>
      </c>
      <c r="V109" s="140" t="str">
        <f>[1]zinco!Z395</f>
        <v>NA</v>
      </c>
      <c r="W109" s="140" t="str">
        <f>[1]Diossine!Z395</f>
        <v>NA</v>
      </c>
      <c r="X109" s="140" t="str">
        <f>[1]Benzoapyrene!$Z395</f>
        <v>NA</v>
      </c>
      <c r="Y109" s="140" t="str">
        <f>[1]Benzobfluoranthene!$Z395</f>
        <v>NA</v>
      </c>
      <c r="Z109" s="140" t="str">
        <f>[1]Benzokfluoranthene!$Z395</f>
        <v>NA</v>
      </c>
      <c r="AA109" s="140" t="str">
        <f>[1]Indeno123cdpyrene!$Z395</f>
        <v>NA</v>
      </c>
      <c r="AB109" s="140" t="str">
        <f>[1]PAH!Z395</f>
        <v>NA</v>
      </c>
      <c r="AC109" s="140" t="str">
        <f>[1]HCB!Z395</f>
        <v>NA</v>
      </c>
      <c r="AD109" s="140" t="str">
        <f>[1]PCB!Z395</f>
        <v>NA</v>
      </c>
      <c r="AE109" s="127"/>
      <c r="AF109" s="126" t="s">
        <v>384</v>
      </c>
      <c r="AG109" s="126" t="s">
        <v>384</v>
      </c>
      <c r="AH109" s="126" t="s">
        <v>384</v>
      </c>
      <c r="AI109" s="126" t="s">
        <v>384</v>
      </c>
      <c r="AJ109" s="126" t="s">
        <v>384</v>
      </c>
      <c r="AK109" s="150">
        <f>'[1]dati attività'!R174</f>
        <v>12136.543132511524</v>
      </c>
      <c r="AL109" s="113" t="s">
        <v>387</v>
      </c>
    </row>
    <row r="110" spans="1:38" s="1" customFormat="1" ht="24.75" customHeight="1" thickBot="1" x14ac:dyDescent="0.25">
      <c r="A110" s="77" t="s">
        <v>116</v>
      </c>
      <c r="B110" s="81" t="s">
        <v>349</v>
      </c>
      <c r="C110" s="79" t="s">
        <v>314</v>
      </c>
      <c r="D110" s="112"/>
      <c r="E110" s="143">
        <f>[1]NOx!Z396</f>
        <v>5.5063828983133029E-2</v>
      </c>
      <c r="F110" s="140">
        <f>[1]NMVOC!Z396</f>
        <v>6.1837750820145576</v>
      </c>
      <c r="G110" s="140" t="str">
        <f>[1]SOx!Z396</f>
        <v>NA</v>
      </c>
      <c r="H110" s="140">
        <f>[1]NH3!Z396</f>
        <v>4.5883982666919749</v>
      </c>
      <c r="I110" s="140">
        <f>'[1]pm2.5'!Z396</f>
        <v>0.26928570409761066</v>
      </c>
      <c r="J110" s="140">
        <f>[1]pm10!Z396</f>
        <v>1.8080873086937721</v>
      </c>
      <c r="K110" s="140">
        <f>[1]PST!Z396</f>
        <v>2.7816727826058032</v>
      </c>
      <c r="L110" s="140" t="str">
        <f>[1]BC!Z396</f>
        <v>NA</v>
      </c>
      <c r="M110" s="140" t="str">
        <f>[1]CO!Z396</f>
        <v>NA</v>
      </c>
      <c r="N110" s="140" t="str">
        <f>[1]piombo!Z396</f>
        <v>NA</v>
      </c>
      <c r="O110" s="140" t="str">
        <f>[1]cadmio!Z396</f>
        <v>NA</v>
      </c>
      <c r="P110" s="140" t="str">
        <f>[1]mercurio!Z396</f>
        <v>NA</v>
      </c>
      <c r="Q110" s="140" t="str">
        <f>[1]arsenico!Z396</f>
        <v>NA</v>
      </c>
      <c r="R110" s="140" t="str">
        <f>[1]cromo!Z396</f>
        <v>NA</v>
      </c>
      <c r="S110" s="140" t="str">
        <f>[1]rame!Z396</f>
        <v>NA</v>
      </c>
      <c r="T110" s="140" t="str">
        <f>[1]nichel!Z396</f>
        <v>NA</v>
      </c>
      <c r="U110" s="140" t="str">
        <f>[1]selenio!Z396</f>
        <v>NA</v>
      </c>
      <c r="V110" s="140" t="str">
        <f>[1]zinco!Z396</f>
        <v>NA</v>
      </c>
      <c r="W110" s="140" t="str">
        <f>[1]Diossine!Z396</f>
        <v>NA</v>
      </c>
      <c r="X110" s="140" t="str">
        <f>[1]Benzoapyrene!$Z396</f>
        <v>NA</v>
      </c>
      <c r="Y110" s="140" t="str">
        <f>[1]Benzobfluoranthene!$Z396</f>
        <v>NA</v>
      </c>
      <c r="Z110" s="140" t="str">
        <f>[1]Benzokfluoranthene!$Z396</f>
        <v>NA</v>
      </c>
      <c r="AA110" s="140" t="str">
        <f>[1]Indeno123cdpyrene!$Z396</f>
        <v>NA</v>
      </c>
      <c r="AB110" s="140" t="str">
        <f>[1]PAH!Z396</f>
        <v>NA</v>
      </c>
      <c r="AC110" s="140" t="str">
        <f>[1]HCB!Z396</f>
        <v>NA</v>
      </c>
      <c r="AD110" s="140" t="str">
        <f>[1]PCB!Z396</f>
        <v>NA</v>
      </c>
      <c r="AE110" s="127"/>
      <c r="AF110" s="126" t="s">
        <v>384</v>
      </c>
      <c r="AG110" s="126" t="s">
        <v>384</v>
      </c>
      <c r="AH110" s="126" t="s">
        <v>384</v>
      </c>
      <c r="AI110" s="126" t="s">
        <v>384</v>
      </c>
      <c r="AJ110" s="126" t="s">
        <v>384</v>
      </c>
      <c r="AK110" s="126">
        <f>'[1]dati attività'!R175</f>
        <v>26943.466310056039</v>
      </c>
      <c r="AL110" s="113" t="s">
        <v>387</v>
      </c>
    </row>
    <row r="111" spans="1:38" s="1" customFormat="1" ht="24.75" customHeight="1" thickBot="1" x14ac:dyDescent="0.25">
      <c r="A111" s="81" t="s">
        <v>116</v>
      </c>
      <c r="B111" s="81" t="s">
        <v>350</v>
      </c>
      <c r="C111" s="89" t="s">
        <v>276</v>
      </c>
      <c r="D111" s="112"/>
      <c r="E111" s="143">
        <f>[1]NOx!Z397</f>
        <v>0.12016041988753214</v>
      </c>
      <c r="F111" s="140">
        <f>[1]NMVOC!Z397</f>
        <v>1.6188685023172453</v>
      </c>
      <c r="G111" s="140" t="str">
        <f>[1]SOx!Z397</f>
        <v>NA</v>
      </c>
      <c r="H111" s="140">
        <f>[1]NH3!Z397</f>
        <v>9.2608923526053086</v>
      </c>
      <c r="I111" s="140">
        <f>'[1]pm2.5'!Z397</f>
        <v>3.7457142857142848E-4</v>
      </c>
      <c r="J111" s="140">
        <f>[1]pm10!Z397</f>
        <v>7.2238775510204069E-4</v>
      </c>
      <c r="K111" s="140">
        <f>[1]PST!Z397</f>
        <v>1.1113657770800626E-3</v>
      </c>
      <c r="L111" s="140" t="str">
        <f>[1]BC!Z397</f>
        <v>NA</v>
      </c>
      <c r="M111" s="140" t="str">
        <f>[1]CO!Z397</f>
        <v>NA</v>
      </c>
      <c r="N111" s="140" t="str">
        <f>[1]piombo!Z397</f>
        <v>NA</v>
      </c>
      <c r="O111" s="140" t="str">
        <f>[1]cadmio!Z397</f>
        <v>NA</v>
      </c>
      <c r="P111" s="140" t="str">
        <f>[1]mercurio!Z397</f>
        <v>NA</v>
      </c>
      <c r="Q111" s="140" t="str">
        <f>[1]arsenico!Z397</f>
        <v>NA</v>
      </c>
      <c r="R111" s="140" t="str">
        <f>[1]cromo!Z397</f>
        <v>NA</v>
      </c>
      <c r="S111" s="140" t="str">
        <f>[1]rame!Z397</f>
        <v>NA</v>
      </c>
      <c r="T111" s="140" t="str">
        <f>[1]nichel!Z397</f>
        <v>NA</v>
      </c>
      <c r="U111" s="140" t="str">
        <f>[1]selenio!Z397</f>
        <v>NA</v>
      </c>
      <c r="V111" s="140" t="str">
        <f>[1]zinco!Z397</f>
        <v>NA</v>
      </c>
      <c r="W111" s="140" t="str">
        <f>[1]Diossine!Z397</f>
        <v>NA</v>
      </c>
      <c r="X111" s="140" t="str">
        <f>[1]Benzoapyrene!$Z397</f>
        <v>NA</v>
      </c>
      <c r="Y111" s="140" t="str">
        <f>[1]Benzobfluoranthene!$Z397</f>
        <v>NA</v>
      </c>
      <c r="Z111" s="140" t="str">
        <f>[1]Benzokfluoranthene!$Z397</f>
        <v>NA</v>
      </c>
      <c r="AA111" s="140" t="str">
        <f>[1]Indeno123cdpyrene!$Z397</f>
        <v>NA</v>
      </c>
      <c r="AB111" s="140" t="str">
        <f>[1]PAH!Z397</f>
        <v>NA</v>
      </c>
      <c r="AC111" s="140" t="str">
        <f>[1]HCB!Z397</f>
        <v>NA</v>
      </c>
      <c r="AD111" s="140" t="str">
        <f>[1]PCB!Z397</f>
        <v>NA</v>
      </c>
      <c r="AE111" s="127"/>
      <c r="AF111" s="126" t="s">
        <v>384</v>
      </c>
      <c r="AG111" s="126" t="s">
        <v>384</v>
      </c>
      <c r="AH111" s="126" t="s">
        <v>384</v>
      </c>
      <c r="AI111" s="126" t="s">
        <v>384</v>
      </c>
      <c r="AJ111" s="126" t="s">
        <v>384</v>
      </c>
      <c r="AK111" s="126">
        <f>'[1]dati attività'!R176</f>
        <v>19096.642957957549</v>
      </c>
      <c r="AL111" s="113" t="s">
        <v>387</v>
      </c>
    </row>
    <row r="112" spans="1:38" s="1" customFormat="1" ht="24.75" customHeight="1" thickBot="1" x14ac:dyDescent="0.25">
      <c r="A112" s="81" t="s">
        <v>126</v>
      </c>
      <c r="B112" s="81" t="s">
        <v>294</v>
      </c>
      <c r="C112" s="89" t="s">
        <v>295</v>
      </c>
      <c r="D112" s="75"/>
      <c r="E112" s="140">
        <f>[1]NOx!Z398</f>
        <v>32.985944000000003</v>
      </c>
      <c r="F112" s="140" t="str">
        <f>[1]NMVOC!Z398</f>
        <v>NA</v>
      </c>
      <c r="G112" s="140" t="str">
        <f>[1]SOx!Z398</f>
        <v>NA</v>
      </c>
      <c r="H112" s="140">
        <f>[1]NH3!Z398</f>
        <v>76.344740917648181</v>
      </c>
      <c r="I112" s="140" t="str">
        <f>'[1]pm2.5'!Z398</f>
        <v>NA</v>
      </c>
      <c r="J112" s="140" t="str">
        <f>[1]pm10!Z398</f>
        <v>NA</v>
      </c>
      <c r="K112" s="140" t="str">
        <f>[1]PST!Z398</f>
        <v>NA</v>
      </c>
      <c r="L112" s="140" t="str">
        <f>[1]BC!Z398</f>
        <v>NA</v>
      </c>
      <c r="M112" s="140" t="str">
        <f>[1]CO!Z398</f>
        <v>NA</v>
      </c>
      <c r="N112" s="140" t="str">
        <f>[1]piombo!Z398</f>
        <v>NA</v>
      </c>
      <c r="O112" s="140" t="str">
        <f>[1]cadmio!Z398</f>
        <v>NA</v>
      </c>
      <c r="P112" s="140" t="str">
        <f>[1]mercurio!Z398</f>
        <v>NA</v>
      </c>
      <c r="Q112" s="140" t="str">
        <f>[1]arsenico!Z398</f>
        <v>NA</v>
      </c>
      <c r="R112" s="140" t="str">
        <f>[1]cromo!Z398</f>
        <v>NA</v>
      </c>
      <c r="S112" s="140" t="str">
        <f>[1]rame!Z398</f>
        <v>NA</v>
      </c>
      <c r="T112" s="140" t="str">
        <f>[1]nichel!Z398</f>
        <v>NA</v>
      </c>
      <c r="U112" s="140" t="str">
        <f>[1]selenio!Z398</f>
        <v>NA</v>
      </c>
      <c r="V112" s="140" t="str">
        <f>[1]zinco!Z398</f>
        <v>NA</v>
      </c>
      <c r="W112" s="140" t="str">
        <f>[1]Diossine!Z398</f>
        <v>NA</v>
      </c>
      <c r="X112" s="140" t="str">
        <f>[1]Benzoapyrene!$Z398</f>
        <v>NA</v>
      </c>
      <c r="Y112" s="140" t="str">
        <f>[1]Benzobfluoranthene!$Z398</f>
        <v>NA</v>
      </c>
      <c r="Z112" s="140" t="str">
        <f>[1]Benzokfluoranthene!$Z398</f>
        <v>NA</v>
      </c>
      <c r="AA112" s="140" t="str">
        <f>[1]Indeno123cdpyrene!$Z398</f>
        <v>NA</v>
      </c>
      <c r="AB112" s="140" t="str">
        <f>[1]PAH!Z398</f>
        <v>NA</v>
      </c>
      <c r="AC112" s="140" t="str">
        <f>[1]HCB!Z398</f>
        <v>NA</v>
      </c>
      <c r="AD112" s="140" t="str">
        <f>[1]PCB!Z398</f>
        <v>NA</v>
      </c>
      <c r="AE112" s="127"/>
      <c r="AF112" s="126" t="s">
        <v>384</v>
      </c>
      <c r="AG112" s="126" t="s">
        <v>384</v>
      </c>
      <c r="AH112" s="126" t="s">
        <v>384</v>
      </c>
      <c r="AI112" s="126" t="s">
        <v>384</v>
      </c>
      <c r="AJ112" s="126" t="s">
        <v>384</v>
      </c>
      <c r="AK112" s="126">
        <f>'[1]dati attività'!R177</f>
        <v>824648599.99999988</v>
      </c>
      <c r="AL112" s="113" t="s">
        <v>396</v>
      </c>
    </row>
    <row r="113" spans="1:38" s="1" customFormat="1" ht="24.75" customHeight="1" thickBot="1" x14ac:dyDescent="0.25">
      <c r="A113" s="81" t="s">
        <v>126</v>
      </c>
      <c r="B113" s="71" t="s">
        <v>244</v>
      </c>
      <c r="C113" s="91" t="s">
        <v>133</v>
      </c>
      <c r="D113" s="75"/>
      <c r="E113" s="140">
        <f>[1]NOx!Z399</f>
        <v>19.453045739250413</v>
      </c>
      <c r="F113" s="140">
        <f>[1]NMVOC!Z399</f>
        <v>17.698345713088763</v>
      </c>
      <c r="G113" s="140" t="str">
        <f>[1]SOx!Z399</f>
        <v>NA</v>
      </c>
      <c r="H113" s="140">
        <f>[1]NH3!Z399</f>
        <v>73.394374298026989</v>
      </c>
      <c r="I113" s="140" t="str">
        <f>'[1]pm2.5'!Z399</f>
        <v>NA</v>
      </c>
      <c r="J113" s="140" t="str">
        <f>[1]pm10!Z399</f>
        <v>NA</v>
      </c>
      <c r="K113" s="140" t="str">
        <f>[1]PST!Z399</f>
        <v>NA</v>
      </c>
      <c r="L113" s="140" t="str">
        <f>[1]BC!Z399</f>
        <v>NA</v>
      </c>
      <c r="M113" s="140" t="str">
        <f>[1]CO!Z399</f>
        <v>NA</v>
      </c>
      <c r="N113" s="140" t="str">
        <f>[1]piombo!Z399</f>
        <v>NA</v>
      </c>
      <c r="O113" s="140" t="str">
        <f>[1]cadmio!Z399</f>
        <v>NA</v>
      </c>
      <c r="P113" s="140" t="str">
        <f>[1]mercurio!Z399</f>
        <v>NA</v>
      </c>
      <c r="Q113" s="140" t="str">
        <f>[1]arsenico!Z399</f>
        <v>NA</v>
      </c>
      <c r="R113" s="140" t="str">
        <f>[1]cromo!Z399</f>
        <v>NA</v>
      </c>
      <c r="S113" s="140" t="str">
        <f>[1]rame!Z399</f>
        <v>NA</v>
      </c>
      <c r="T113" s="140" t="str">
        <f>[1]nichel!Z399</f>
        <v>NA</v>
      </c>
      <c r="U113" s="140" t="str">
        <f>[1]selenio!Z399</f>
        <v>NA</v>
      </c>
      <c r="V113" s="140" t="str">
        <f>[1]zinco!Z399</f>
        <v>NA</v>
      </c>
      <c r="W113" s="140" t="str">
        <f>[1]Diossine!Z399</f>
        <v>NA</v>
      </c>
      <c r="X113" s="140" t="str">
        <f>[1]Benzoapyrene!$Z399</f>
        <v>NA</v>
      </c>
      <c r="Y113" s="140" t="str">
        <f>[1]Benzobfluoranthene!$Z399</f>
        <v>NA</v>
      </c>
      <c r="Z113" s="140" t="str">
        <f>[1]Benzokfluoranthene!$Z399</f>
        <v>NA</v>
      </c>
      <c r="AA113" s="140" t="str">
        <f>[1]Indeno123cdpyrene!$Z399</f>
        <v>NA</v>
      </c>
      <c r="AB113" s="140" t="str">
        <f>[1]PAH!Z399</f>
        <v>NA</v>
      </c>
      <c r="AC113" s="140" t="str">
        <f>[1]HCB!Z399</f>
        <v>NA</v>
      </c>
      <c r="AD113" s="140" t="str">
        <f>[1]PCB!Z399</f>
        <v>NA</v>
      </c>
      <c r="AE113" s="127"/>
      <c r="AF113" s="126" t="s">
        <v>384</v>
      </c>
      <c r="AG113" s="126" t="s">
        <v>384</v>
      </c>
      <c r="AH113" s="126" t="s">
        <v>384</v>
      </c>
      <c r="AI113" s="126" t="s">
        <v>384</v>
      </c>
      <c r="AJ113" s="126" t="s">
        <v>384</v>
      </c>
      <c r="AK113" s="126">
        <f>'[1]dati attività'!R178</f>
        <v>486326143.48126024</v>
      </c>
      <c r="AL113" s="113" t="s">
        <v>407</v>
      </c>
    </row>
    <row r="114" spans="1:38" s="1" customFormat="1" ht="24.75" customHeight="1" thickBot="1" x14ac:dyDescent="0.25">
      <c r="A114" s="81" t="s">
        <v>126</v>
      </c>
      <c r="B114" s="71" t="s">
        <v>245</v>
      </c>
      <c r="C114" s="91" t="s">
        <v>134</v>
      </c>
      <c r="D114" s="75"/>
      <c r="E114" s="140">
        <f>[1]NOx!Z400</f>
        <v>0.58592055678413002</v>
      </c>
      <c r="F114" s="140" t="str">
        <f>[1]NMVOC!Z400</f>
        <v>NA</v>
      </c>
      <c r="G114" s="140" t="str">
        <f>[1]SOx!Z400</f>
        <v>NA</v>
      </c>
      <c r="H114" s="140">
        <f>[1]NH3!Z400</f>
        <v>1.9042418095484221</v>
      </c>
      <c r="I114" s="140" t="str">
        <f>'[1]pm2.5'!Z400</f>
        <v>NA</v>
      </c>
      <c r="J114" s="140" t="str">
        <f>[1]pm10!Z400</f>
        <v>NA</v>
      </c>
      <c r="K114" s="140" t="str">
        <f>[1]PST!Z400</f>
        <v>NA</v>
      </c>
      <c r="L114" s="140" t="str">
        <f>[1]BC!Z400</f>
        <v>NA</v>
      </c>
      <c r="M114" s="140" t="str">
        <f>[1]CO!Z400</f>
        <v>NA</v>
      </c>
      <c r="N114" s="140" t="str">
        <f>[1]piombo!Z400</f>
        <v>NA</v>
      </c>
      <c r="O114" s="140" t="str">
        <f>[1]cadmio!Z400</f>
        <v>NA</v>
      </c>
      <c r="P114" s="140" t="str">
        <f>[1]mercurio!Z400</f>
        <v>NA</v>
      </c>
      <c r="Q114" s="140" t="str">
        <f>[1]arsenico!Z400</f>
        <v>NA</v>
      </c>
      <c r="R114" s="140" t="str">
        <f>[1]cromo!Z400</f>
        <v>NA</v>
      </c>
      <c r="S114" s="140" t="str">
        <f>[1]rame!Z400</f>
        <v>NA</v>
      </c>
      <c r="T114" s="140" t="str">
        <f>[1]nichel!Z400</f>
        <v>NA</v>
      </c>
      <c r="U114" s="140" t="str">
        <f>[1]selenio!Z400</f>
        <v>NA</v>
      </c>
      <c r="V114" s="140" t="str">
        <f>[1]zinco!Z400</f>
        <v>NA</v>
      </c>
      <c r="W114" s="140" t="str">
        <f>[1]Diossine!Z400</f>
        <v>NA</v>
      </c>
      <c r="X114" s="140" t="str">
        <f>[1]Benzoapyrene!$Z400</f>
        <v>NA</v>
      </c>
      <c r="Y114" s="140" t="str">
        <f>[1]Benzobfluoranthene!$Z400</f>
        <v>NA</v>
      </c>
      <c r="Z114" s="140" t="str">
        <f>[1]Benzokfluoranthene!$Z400</f>
        <v>NA</v>
      </c>
      <c r="AA114" s="140" t="str">
        <f>[1]Indeno123cdpyrene!$Z400</f>
        <v>NA</v>
      </c>
      <c r="AB114" s="140" t="str">
        <f>[1]PAH!Z400</f>
        <v>NA</v>
      </c>
      <c r="AC114" s="140" t="str">
        <f>[1]HCB!Z400</f>
        <v>NA</v>
      </c>
      <c r="AD114" s="140" t="str">
        <f>[1]PCB!Z400</f>
        <v>NA</v>
      </c>
      <c r="AE114" s="127"/>
      <c r="AF114" s="126" t="s">
        <v>384</v>
      </c>
      <c r="AG114" s="126" t="s">
        <v>384</v>
      </c>
      <c r="AH114" s="126" t="s">
        <v>384</v>
      </c>
      <c r="AI114" s="126" t="s">
        <v>384</v>
      </c>
      <c r="AJ114" s="126" t="s">
        <v>384</v>
      </c>
      <c r="AK114" s="126">
        <f>'[1]dati attività'!R179</f>
        <v>14648013.919603249</v>
      </c>
      <c r="AL114" s="113" t="s">
        <v>407</v>
      </c>
    </row>
    <row r="115" spans="1:38" s="1" customFormat="1" ht="24.75" customHeight="1" thickBot="1" x14ac:dyDescent="0.25">
      <c r="A115" s="81" t="s">
        <v>126</v>
      </c>
      <c r="B115" s="71" t="s">
        <v>246</v>
      </c>
      <c r="C115" s="91" t="s">
        <v>351</v>
      </c>
      <c r="D115" s="75"/>
      <c r="E115" s="140">
        <f>[1]NOx!Z401</f>
        <v>1.2297639199999999</v>
      </c>
      <c r="F115" s="140" t="str">
        <f>[1]NMVOC!Z401</f>
        <v>NA</v>
      </c>
      <c r="G115" s="140" t="str">
        <f>[1]SOx!Z401</f>
        <v>NA</v>
      </c>
      <c r="H115" s="140">
        <f>[1]NH3!Z401</f>
        <v>2.4595278399999998</v>
      </c>
      <c r="I115" s="140" t="str">
        <f>'[1]pm2.5'!Z401</f>
        <v>NA</v>
      </c>
      <c r="J115" s="140" t="str">
        <f>[1]pm10!Z401</f>
        <v>NA</v>
      </c>
      <c r="K115" s="140" t="str">
        <f>[1]PST!Z401</f>
        <v>NA</v>
      </c>
      <c r="L115" s="140" t="str">
        <f>[1]BC!Z401</f>
        <v>NA</v>
      </c>
      <c r="M115" s="140" t="str">
        <f>[1]CO!Z401</f>
        <v>NA</v>
      </c>
      <c r="N115" s="140" t="str">
        <f>[1]piombo!Z401</f>
        <v>NA</v>
      </c>
      <c r="O115" s="140" t="str">
        <f>[1]cadmio!Z401</f>
        <v>NA</v>
      </c>
      <c r="P115" s="140" t="str">
        <f>[1]mercurio!Z401</f>
        <v>NA</v>
      </c>
      <c r="Q115" s="140" t="str">
        <f>[1]arsenico!Z401</f>
        <v>NA</v>
      </c>
      <c r="R115" s="140" t="str">
        <f>[1]cromo!Z401</f>
        <v>NA</v>
      </c>
      <c r="S115" s="140" t="str">
        <f>[1]rame!Z401</f>
        <v>NA</v>
      </c>
      <c r="T115" s="140" t="str">
        <f>[1]nichel!Z401</f>
        <v>NA</v>
      </c>
      <c r="U115" s="140" t="str">
        <f>[1]selenio!Z401</f>
        <v>NA</v>
      </c>
      <c r="V115" s="140" t="str">
        <f>[1]zinco!Z401</f>
        <v>NA</v>
      </c>
      <c r="W115" s="140" t="str">
        <f>[1]Diossine!Z401</f>
        <v>NA</v>
      </c>
      <c r="X115" s="140" t="str">
        <f>[1]Benzoapyrene!$Z401</f>
        <v>NA</v>
      </c>
      <c r="Y115" s="140" t="str">
        <f>[1]Benzobfluoranthene!$Z401</f>
        <v>NA</v>
      </c>
      <c r="Z115" s="140" t="str">
        <f>[1]Benzokfluoranthene!$Z401</f>
        <v>NA</v>
      </c>
      <c r="AA115" s="140" t="str">
        <f>[1]Indeno123cdpyrene!$Z401</f>
        <v>NA</v>
      </c>
      <c r="AB115" s="140" t="str">
        <f>[1]PAH!Z401</f>
        <v>NA</v>
      </c>
      <c r="AC115" s="140" t="str">
        <f>[1]HCB!Z401</f>
        <v>NA</v>
      </c>
      <c r="AD115" s="140" t="str">
        <f>[1]PCB!Z401</f>
        <v>NA</v>
      </c>
      <c r="AE115" s="127"/>
      <c r="AF115" s="126" t="s">
        <v>384</v>
      </c>
      <c r="AG115" s="126" t="s">
        <v>384</v>
      </c>
      <c r="AH115" s="126" t="s">
        <v>384</v>
      </c>
      <c r="AI115" s="126" t="s">
        <v>384</v>
      </c>
      <c r="AJ115" s="126" t="s">
        <v>384</v>
      </c>
      <c r="AK115" s="126">
        <f>'[1]dati attività'!R180</f>
        <v>30744098</v>
      </c>
      <c r="AL115" s="113" t="s">
        <v>406</v>
      </c>
    </row>
    <row r="116" spans="1:38" s="1" customFormat="1" ht="24.75" customHeight="1" thickBot="1" x14ac:dyDescent="0.25">
      <c r="A116" s="81" t="s">
        <v>126</v>
      </c>
      <c r="B116" s="81" t="s">
        <v>250</v>
      </c>
      <c r="C116" s="90" t="s">
        <v>293</v>
      </c>
      <c r="D116" s="75"/>
      <c r="E116" s="140">
        <f>[1]NOx!Z402</f>
        <v>6.2482764478850381</v>
      </c>
      <c r="F116" s="140">
        <f>[1]NMVOC!Z402</f>
        <v>0.14126215885321591</v>
      </c>
      <c r="G116" s="140" t="str">
        <f>[1]SOx!Z402</f>
        <v>NA</v>
      </c>
      <c r="H116" s="140">
        <f>[1]NH3!Z402</f>
        <v>8.8631795920065191</v>
      </c>
      <c r="I116" s="140" t="str">
        <f>'[1]pm2.5'!Z402</f>
        <v>NA</v>
      </c>
      <c r="J116" s="140" t="str">
        <f>[1]pm10!Z402</f>
        <v>NA</v>
      </c>
      <c r="K116" s="140" t="str">
        <f>[1]PST!Z402</f>
        <v>NA</v>
      </c>
      <c r="L116" s="140" t="str">
        <f>[1]BC!Z402</f>
        <v>NA</v>
      </c>
      <c r="M116" s="140" t="str">
        <f>[1]CO!Z402</f>
        <v>NA</v>
      </c>
      <c r="N116" s="140" t="str">
        <f>[1]piombo!Z402</f>
        <v>NA</v>
      </c>
      <c r="O116" s="140" t="str">
        <f>[1]cadmio!Z402</f>
        <v>NA</v>
      </c>
      <c r="P116" s="140" t="str">
        <f>[1]mercurio!Z402</f>
        <v>NA</v>
      </c>
      <c r="Q116" s="140" t="str">
        <f>[1]arsenico!Z402</f>
        <v>NA</v>
      </c>
      <c r="R116" s="140" t="str">
        <f>[1]cromo!Z402</f>
        <v>NA</v>
      </c>
      <c r="S116" s="140" t="str">
        <f>[1]rame!Z402</f>
        <v>NA</v>
      </c>
      <c r="T116" s="140" t="str">
        <f>[1]nichel!Z402</f>
        <v>NA</v>
      </c>
      <c r="U116" s="140" t="str">
        <f>[1]selenio!Z402</f>
        <v>NA</v>
      </c>
      <c r="V116" s="140" t="str">
        <f>[1]zinco!Z402</f>
        <v>NA</v>
      </c>
      <c r="W116" s="140" t="str">
        <f>[1]Diossine!Z402</f>
        <v>NA</v>
      </c>
      <c r="X116" s="140" t="str">
        <f>[1]Benzoapyrene!$Z402</f>
        <v>NA</v>
      </c>
      <c r="Y116" s="140" t="str">
        <f>[1]Benzobfluoranthene!$Z402</f>
        <v>NA</v>
      </c>
      <c r="Z116" s="140" t="str">
        <f>[1]Benzokfluoranthene!$Z402</f>
        <v>NA</v>
      </c>
      <c r="AA116" s="140" t="str">
        <f>[1]Indeno123cdpyrene!$Z402</f>
        <v>NA</v>
      </c>
      <c r="AB116" s="140" t="str">
        <f>[1]PAH!Z402</f>
        <v>NA</v>
      </c>
      <c r="AC116" s="140" t="str">
        <f>[1]HCB!Z402</f>
        <v>NA</v>
      </c>
      <c r="AD116" s="140" t="str">
        <f>[1]PCB!Z402</f>
        <v>NA</v>
      </c>
      <c r="AE116" s="127"/>
      <c r="AF116" s="126" t="s">
        <v>384</v>
      </c>
      <c r="AG116" s="126" t="s">
        <v>384</v>
      </c>
      <c r="AH116" s="126" t="s">
        <v>384</v>
      </c>
      <c r="AI116" s="126" t="s">
        <v>384</v>
      </c>
      <c r="AJ116" s="126" t="s">
        <v>384</v>
      </c>
      <c r="AK116" s="126">
        <f>'[1]dati attività'!R181</f>
        <v>158152288.27017716</v>
      </c>
      <c r="AL116" s="113" t="s">
        <v>407</v>
      </c>
    </row>
    <row r="117" spans="1:38" s="1" customFormat="1" ht="24.75" customHeight="1" thickBot="1" x14ac:dyDescent="0.25">
      <c r="A117" s="81" t="s">
        <v>126</v>
      </c>
      <c r="B117" s="81" t="s">
        <v>297</v>
      </c>
      <c r="C117" s="90" t="s">
        <v>298</v>
      </c>
      <c r="D117" s="75"/>
      <c r="E117" s="140" t="str">
        <f>[1]NOx!Z403</f>
        <v>NE</v>
      </c>
      <c r="F117" s="140" t="str">
        <f>[1]NMVOC!Z403</f>
        <v>NA</v>
      </c>
      <c r="G117" s="140" t="str">
        <f>[1]SOx!Z403</f>
        <v>NA</v>
      </c>
      <c r="H117" s="140" t="str">
        <f>[1]NH3!Z403</f>
        <v>NE</v>
      </c>
      <c r="I117" s="140" t="str">
        <f>'[1]pm2.5'!Z403</f>
        <v>NA</v>
      </c>
      <c r="J117" s="140" t="str">
        <f>[1]pm10!Z403</f>
        <v>NA</v>
      </c>
      <c r="K117" s="140" t="str">
        <f>[1]PST!Z403</f>
        <v>NA</v>
      </c>
      <c r="L117" s="140" t="str">
        <f>[1]BC!Z403</f>
        <v>NA</v>
      </c>
      <c r="M117" s="140" t="str">
        <f>[1]CO!Z403</f>
        <v>NA</v>
      </c>
      <c r="N117" s="140" t="str">
        <f>[1]piombo!Z403</f>
        <v>NA</v>
      </c>
      <c r="O117" s="140" t="str">
        <f>[1]cadmio!Z403</f>
        <v>NA</v>
      </c>
      <c r="P117" s="140" t="str">
        <f>[1]mercurio!Z403</f>
        <v>NA</v>
      </c>
      <c r="Q117" s="140" t="str">
        <f>[1]arsenico!Z403</f>
        <v>NA</v>
      </c>
      <c r="R117" s="140" t="str">
        <f>[1]cromo!Z403</f>
        <v>NA</v>
      </c>
      <c r="S117" s="140" t="str">
        <f>[1]rame!Z403</f>
        <v>NA</v>
      </c>
      <c r="T117" s="140" t="str">
        <f>[1]nichel!Z403</f>
        <v>NA</v>
      </c>
      <c r="U117" s="140" t="str">
        <f>[1]selenio!Z403</f>
        <v>NA</v>
      </c>
      <c r="V117" s="140" t="str">
        <f>[1]zinco!Z403</f>
        <v>NA</v>
      </c>
      <c r="W117" s="140" t="str">
        <f>[1]Diossine!Z403</f>
        <v>NA</v>
      </c>
      <c r="X117" s="140" t="str">
        <f>[1]Benzoapyrene!$Z403</f>
        <v>NA</v>
      </c>
      <c r="Y117" s="140" t="str">
        <f>[1]Benzobfluoranthene!$Z403</f>
        <v>NA</v>
      </c>
      <c r="Z117" s="140" t="str">
        <f>[1]Benzokfluoranthene!$Z403</f>
        <v>NA</v>
      </c>
      <c r="AA117" s="140" t="str">
        <f>[1]Indeno123cdpyrene!$Z403</f>
        <v>NA</v>
      </c>
      <c r="AB117" s="140" t="str">
        <f>[1]PAH!Z403</f>
        <v>NA</v>
      </c>
      <c r="AC117" s="140" t="str">
        <f>[1]HCB!Z403</f>
        <v>NA</v>
      </c>
      <c r="AD117" s="140" t="str">
        <f>[1]PCB!Z403</f>
        <v>NA</v>
      </c>
      <c r="AE117" s="127"/>
      <c r="AF117" s="126" t="s">
        <v>384</v>
      </c>
      <c r="AG117" s="126" t="s">
        <v>384</v>
      </c>
      <c r="AH117" s="126" t="s">
        <v>384</v>
      </c>
      <c r="AI117" s="126" t="s">
        <v>384</v>
      </c>
      <c r="AJ117" s="126" t="s">
        <v>384</v>
      </c>
      <c r="AK117" s="126" t="str">
        <f>'[1]dati attività'!R182</f>
        <v>NE</v>
      </c>
      <c r="AL117" s="113"/>
    </row>
    <row r="118" spans="1:38" s="1" customFormat="1" ht="24.75" customHeight="1" thickBot="1" x14ac:dyDescent="0.25">
      <c r="A118" s="81" t="s">
        <v>126</v>
      </c>
      <c r="B118" s="81" t="s">
        <v>252</v>
      </c>
      <c r="C118" s="90" t="s">
        <v>296</v>
      </c>
      <c r="D118" s="75"/>
      <c r="E118" s="140" t="str">
        <f>[1]NOx!Z404</f>
        <v>NE</v>
      </c>
      <c r="F118" s="140" t="str">
        <f>[1]NMVOC!Z404</f>
        <v>NA</v>
      </c>
      <c r="G118" s="140" t="str">
        <f>[1]SOx!Z404</f>
        <v>NA</v>
      </c>
      <c r="H118" s="140" t="str">
        <f>[1]NH3!Z404</f>
        <v>NE</v>
      </c>
      <c r="I118" s="140" t="str">
        <f>'[1]pm2.5'!Z404</f>
        <v>NA</v>
      </c>
      <c r="J118" s="140" t="str">
        <f>[1]pm10!Z404</f>
        <v>NA</v>
      </c>
      <c r="K118" s="140" t="str">
        <f>[1]PST!Z404</f>
        <v>NA</v>
      </c>
      <c r="L118" s="140" t="str">
        <f>[1]BC!Z404</f>
        <v>NA</v>
      </c>
      <c r="M118" s="140" t="str">
        <f>[1]CO!Z404</f>
        <v>NA</v>
      </c>
      <c r="N118" s="140" t="str">
        <f>[1]piombo!Z404</f>
        <v>NA</v>
      </c>
      <c r="O118" s="140" t="str">
        <f>[1]cadmio!Z404</f>
        <v>NA</v>
      </c>
      <c r="P118" s="140" t="str">
        <f>[1]mercurio!Z404</f>
        <v>NA</v>
      </c>
      <c r="Q118" s="140" t="str">
        <f>[1]arsenico!Z404</f>
        <v>NA</v>
      </c>
      <c r="R118" s="140" t="str">
        <f>[1]cromo!Z404</f>
        <v>NA</v>
      </c>
      <c r="S118" s="140" t="str">
        <f>[1]rame!Z404</f>
        <v>NA</v>
      </c>
      <c r="T118" s="140" t="str">
        <f>[1]nichel!Z404</f>
        <v>NA</v>
      </c>
      <c r="U118" s="140" t="str">
        <f>[1]selenio!Z404</f>
        <v>NA</v>
      </c>
      <c r="V118" s="140" t="str">
        <f>[1]zinco!Z404</f>
        <v>NA</v>
      </c>
      <c r="W118" s="140" t="str">
        <f>[1]Diossine!Z404</f>
        <v>NA</v>
      </c>
      <c r="X118" s="140" t="str">
        <f>[1]Benzoapyrene!$Z404</f>
        <v>NA</v>
      </c>
      <c r="Y118" s="140" t="str">
        <f>[1]Benzobfluoranthene!$Z404</f>
        <v>NA</v>
      </c>
      <c r="Z118" s="140" t="str">
        <f>[1]Benzokfluoranthene!$Z404</f>
        <v>NA</v>
      </c>
      <c r="AA118" s="140" t="str">
        <f>[1]Indeno123cdpyrene!$Z404</f>
        <v>NA</v>
      </c>
      <c r="AB118" s="140" t="str">
        <f>[1]PAH!Z404</f>
        <v>NA</v>
      </c>
      <c r="AC118" s="140" t="str">
        <f>[1]HCB!Z404</f>
        <v>NA</v>
      </c>
      <c r="AD118" s="140" t="str">
        <f>[1]PCB!Z404</f>
        <v>NA</v>
      </c>
      <c r="AE118" s="127"/>
      <c r="AF118" s="126" t="s">
        <v>384</v>
      </c>
      <c r="AG118" s="126" t="s">
        <v>384</v>
      </c>
      <c r="AH118" s="126" t="s">
        <v>384</v>
      </c>
      <c r="AI118" s="126" t="s">
        <v>384</v>
      </c>
      <c r="AJ118" s="126" t="s">
        <v>384</v>
      </c>
      <c r="AK118" s="126" t="str">
        <f>'[1]dati attività'!R183</f>
        <v>NE</v>
      </c>
      <c r="AL118" s="113"/>
    </row>
    <row r="119" spans="1:38" s="1" customFormat="1" ht="24.75" customHeight="1" thickBot="1" x14ac:dyDescent="0.25">
      <c r="A119" s="81" t="s">
        <v>126</v>
      </c>
      <c r="B119" s="81" t="s">
        <v>251</v>
      </c>
      <c r="C119" s="89" t="s">
        <v>147</v>
      </c>
      <c r="D119" s="75"/>
      <c r="E119" s="140" t="str">
        <f>[1]NOx!Z405</f>
        <v>NA</v>
      </c>
      <c r="F119" s="140" t="str">
        <f>[1]NMVOC!Z405</f>
        <v>NA</v>
      </c>
      <c r="G119" s="140" t="str">
        <f>[1]SOx!Z405</f>
        <v>NA</v>
      </c>
      <c r="H119" s="140" t="str">
        <f>[1]NH3!Z405</f>
        <v>NA</v>
      </c>
      <c r="I119" s="140">
        <f>'[1]pm2.5'!Z405</f>
        <v>0.44595095160000003</v>
      </c>
      <c r="J119" s="140">
        <f>[1]pm10!Z405</f>
        <v>11.594724741600002</v>
      </c>
      <c r="K119" s="140">
        <f>[1]PST!Z405</f>
        <v>11.594724741600002</v>
      </c>
      <c r="L119" s="140" t="str">
        <f>[1]BC!Z405</f>
        <v>NA</v>
      </c>
      <c r="M119" s="140" t="str">
        <f>[1]CO!Z405</f>
        <v>NA</v>
      </c>
      <c r="N119" s="140" t="str">
        <f>[1]piombo!Z405</f>
        <v>NA</v>
      </c>
      <c r="O119" s="140" t="str">
        <f>[1]cadmio!Z405</f>
        <v>NA</v>
      </c>
      <c r="P119" s="140" t="str">
        <f>[1]mercurio!Z405</f>
        <v>NA</v>
      </c>
      <c r="Q119" s="140" t="str">
        <f>[1]arsenico!Z405</f>
        <v>NA</v>
      </c>
      <c r="R119" s="140" t="str">
        <f>[1]cromo!Z405</f>
        <v>NA</v>
      </c>
      <c r="S119" s="140" t="str">
        <f>[1]rame!Z405</f>
        <v>NA</v>
      </c>
      <c r="T119" s="140" t="str">
        <f>[1]nichel!Z405</f>
        <v>NA</v>
      </c>
      <c r="U119" s="140" t="str">
        <f>[1]selenio!Z405</f>
        <v>NA</v>
      </c>
      <c r="V119" s="140" t="str">
        <f>[1]zinco!Z405</f>
        <v>NA</v>
      </c>
      <c r="W119" s="140" t="str">
        <f>[1]Diossine!Z405</f>
        <v>NA</v>
      </c>
      <c r="X119" s="140" t="str">
        <f>[1]Benzoapyrene!$Z405</f>
        <v>NA</v>
      </c>
      <c r="Y119" s="140" t="str">
        <f>[1]Benzobfluoranthene!$Z405</f>
        <v>NA</v>
      </c>
      <c r="Z119" s="140" t="str">
        <f>[1]Benzokfluoranthene!$Z405</f>
        <v>NA</v>
      </c>
      <c r="AA119" s="140" t="str">
        <f>[1]Indeno123cdpyrene!$Z405</f>
        <v>NA</v>
      </c>
      <c r="AB119" s="140" t="str">
        <f>[1]PAH!Z405</f>
        <v>NA</v>
      </c>
      <c r="AC119" s="140" t="str">
        <f>[1]HCB!Z405</f>
        <v>NA</v>
      </c>
      <c r="AD119" s="140" t="str">
        <f>[1]PCB!Z405</f>
        <v>NA</v>
      </c>
      <c r="AE119" s="127"/>
      <c r="AF119" s="126" t="s">
        <v>384</v>
      </c>
      <c r="AG119" s="126" t="s">
        <v>384</v>
      </c>
      <c r="AH119" s="126" t="s">
        <v>384</v>
      </c>
      <c r="AI119" s="126" t="s">
        <v>384</v>
      </c>
      <c r="AJ119" s="126" t="s">
        <v>384</v>
      </c>
      <c r="AK119" s="150">
        <f>'[1]dati attività'!R184</f>
        <v>7432515.8600000003</v>
      </c>
      <c r="AL119" s="113" t="s">
        <v>415</v>
      </c>
    </row>
    <row r="120" spans="1:38" s="1" customFormat="1" ht="24.75" customHeight="1" thickBot="1" x14ac:dyDescent="0.25">
      <c r="A120" s="81" t="s">
        <v>126</v>
      </c>
      <c r="B120" s="81" t="s">
        <v>259</v>
      </c>
      <c r="C120" s="89" t="s">
        <v>93</v>
      </c>
      <c r="D120" s="75"/>
      <c r="E120" s="140" t="str">
        <f>[1]NOx!Z406</f>
        <v>NA</v>
      </c>
      <c r="F120" s="140" t="str">
        <f>[1]NMVOC!Z406</f>
        <v>NA</v>
      </c>
      <c r="G120" s="140" t="str">
        <f>[1]SOx!Z406</f>
        <v>NA</v>
      </c>
      <c r="H120" s="140" t="str">
        <f>[1]NH3!Z406</f>
        <v>NA</v>
      </c>
      <c r="I120" s="140" t="str">
        <f>'[1]pm2.5'!Z406</f>
        <v>NA</v>
      </c>
      <c r="J120" s="140" t="str">
        <f>[1]pm10!Z406</f>
        <v>NA</v>
      </c>
      <c r="K120" s="140" t="str">
        <f>[1]PST!Z406</f>
        <v>NA</v>
      </c>
      <c r="L120" s="140" t="str">
        <f>[1]BC!Z406</f>
        <v>NA</v>
      </c>
      <c r="M120" s="140" t="str">
        <f>[1]CO!Z406</f>
        <v>NA</v>
      </c>
      <c r="N120" s="140" t="str">
        <f>[1]piombo!Z406</f>
        <v>NA</v>
      </c>
      <c r="O120" s="140" t="str">
        <f>[1]cadmio!Z406</f>
        <v>NA</v>
      </c>
      <c r="P120" s="140" t="str">
        <f>[1]mercurio!Z406</f>
        <v>NA</v>
      </c>
      <c r="Q120" s="140" t="str">
        <f>[1]arsenico!Z406</f>
        <v>NA</v>
      </c>
      <c r="R120" s="140" t="str">
        <f>[1]cromo!Z406</f>
        <v>NA</v>
      </c>
      <c r="S120" s="140" t="str">
        <f>[1]rame!Z406</f>
        <v>NA</v>
      </c>
      <c r="T120" s="140" t="str">
        <f>[1]nichel!Z406</f>
        <v>NA</v>
      </c>
      <c r="U120" s="140" t="str">
        <f>[1]selenio!Z406</f>
        <v>NA</v>
      </c>
      <c r="V120" s="140" t="str">
        <f>[1]zinco!Z406</f>
        <v>NA</v>
      </c>
      <c r="W120" s="140" t="str">
        <f>[1]Diossine!Z406</f>
        <v>NA</v>
      </c>
      <c r="X120" s="140" t="str">
        <f>[1]Benzoapyrene!$Z406</f>
        <v>NA</v>
      </c>
      <c r="Y120" s="140" t="str">
        <f>[1]Benzobfluoranthene!$Z406</f>
        <v>NA</v>
      </c>
      <c r="Z120" s="140" t="str">
        <f>[1]Benzokfluoranthene!$Z406</f>
        <v>NA</v>
      </c>
      <c r="AA120" s="140" t="str">
        <f>[1]Indeno123cdpyrene!$Z406</f>
        <v>NA</v>
      </c>
      <c r="AB120" s="140" t="str">
        <f>[1]PAH!Z406</f>
        <v>NA</v>
      </c>
      <c r="AC120" s="140" t="str">
        <f>[1]HCB!Z406</f>
        <v>NA</v>
      </c>
      <c r="AD120" s="140" t="str">
        <f>[1]PCB!Z406</f>
        <v>NA</v>
      </c>
      <c r="AE120" s="127"/>
      <c r="AF120" s="126" t="s">
        <v>384</v>
      </c>
      <c r="AG120" s="126" t="s">
        <v>384</v>
      </c>
      <c r="AH120" s="126" t="s">
        <v>384</v>
      </c>
      <c r="AI120" s="126" t="s">
        <v>384</v>
      </c>
      <c r="AJ120" s="126" t="s">
        <v>384</v>
      </c>
      <c r="AK120" s="150" t="str">
        <f>'[1]dati attività'!R185</f>
        <v>NA</v>
      </c>
      <c r="AL120" s="113"/>
    </row>
    <row r="121" spans="1:38" s="1" customFormat="1" ht="24.75" customHeight="1" thickBot="1" x14ac:dyDescent="0.25">
      <c r="A121" s="81" t="s">
        <v>126</v>
      </c>
      <c r="B121" s="81" t="s">
        <v>248</v>
      </c>
      <c r="C121" s="90" t="s">
        <v>300</v>
      </c>
      <c r="D121" s="110" t="s">
        <v>1</v>
      </c>
      <c r="E121" s="145" t="str">
        <f>[1]NOx!Z407</f>
        <v>NA</v>
      </c>
      <c r="F121" s="140">
        <f>[1]NMVOC!Z407</f>
        <v>7.4873896200000001</v>
      </c>
      <c r="G121" s="140" t="str">
        <f>[1]SOx!Z407</f>
        <v>NA</v>
      </c>
      <c r="H121" s="140">
        <f>[1]NH3!Z407</f>
        <v>1.4072080042857142</v>
      </c>
      <c r="I121" s="140" t="str">
        <f>'[1]pm2.5'!Z407</f>
        <v>NA</v>
      </c>
      <c r="J121" s="140" t="str">
        <f>[1]pm10!Z407</f>
        <v>NA</v>
      </c>
      <c r="K121" s="140" t="str">
        <f>[1]PST!Z407</f>
        <v>NA</v>
      </c>
      <c r="L121" s="140" t="str">
        <f>[1]BC!Z407</f>
        <v>NA</v>
      </c>
      <c r="M121" s="140" t="str">
        <f>[1]CO!Z407</f>
        <v>NA</v>
      </c>
      <c r="N121" s="140" t="str">
        <f>[1]piombo!Z407</f>
        <v>NA</v>
      </c>
      <c r="O121" s="140" t="str">
        <f>[1]cadmio!Z407</f>
        <v>NA</v>
      </c>
      <c r="P121" s="140" t="str">
        <f>[1]mercurio!Z407</f>
        <v>NA</v>
      </c>
      <c r="Q121" s="140" t="str">
        <f>[1]arsenico!Z407</f>
        <v>NA</v>
      </c>
      <c r="R121" s="140" t="str">
        <f>[1]cromo!Z407</f>
        <v>NA</v>
      </c>
      <c r="S121" s="140" t="str">
        <f>[1]rame!Z407</f>
        <v>NA</v>
      </c>
      <c r="T121" s="140" t="str">
        <f>[1]nichel!Z407</f>
        <v>NA</v>
      </c>
      <c r="U121" s="140" t="str">
        <f>[1]selenio!Z407</f>
        <v>NA</v>
      </c>
      <c r="V121" s="140" t="str">
        <f>[1]zinco!Z407</f>
        <v>NA</v>
      </c>
      <c r="W121" s="140" t="str">
        <f>[1]Diossine!Z407</f>
        <v>NA</v>
      </c>
      <c r="X121" s="140" t="str">
        <f>[1]Benzoapyrene!$Z407</f>
        <v>NA</v>
      </c>
      <c r="Y121" s="140" t="str">
        <f>[1]Benzobfluoranthene!$Z407</f>
        <v>NA</v>
      </c>
      <c r="Z121" s="140" t="str">
        <f>[1]Benzokfluoranthene!$Z407</f>
        <v>NA</v>
      </c>
      <c r="AA121" s="140" t="str">
        <f>[1]Indeno123cdpyrene!$Z407</f>
        <v>NA</v>
      </c>
      <c r="AB121" s="140" t="str">
        <f>[1]PAH!Z407</f>
        <v>NA</v>
      </c>
      <c r="AC121" s="140" t="str">
        <f>[1]HCB!Z407</f>
        <v>NA</v>
      </c>
      <c r="AD121" s="140" t="str">
        <f>[1]PCB!Z407</f>
        <v>NA</v>
      </c>
      <c r="AE121" s="127"/>
      <c r="AF121" s="126" t="s">
        <v>384</v>
      </c>
      <c r="AG121" s="126" t="s">
        <v>384</v>
      </c>
      <c r="AH121" s="126" t="s">
        <v>384</v>
      </c>
      <c r="AI121" s="126" t="s">
        <v>384</v>
      </c>
      <c r="AJ121" s="126" t="s">
        <v>384</v>
      </c>
      <c r="AK121" s="150">
        <f>'[1]dati attività'!R186</f>
        <v>175178421.70000002</v>
      </c>
      <c r="AL121" s="113" t="s">
        <v>407</v>
      </c>
    </row>
    <row r="122" spans="1:38" s="1" customFormat="1" ht="24.75" customHeight="1" thickBot="1" x14ac:dyDescent="0.25">
      <c r="A122" s="81" t="s">
        <v>126</v>
      </c>
      <c r="B122" s="71" t="s">
        <v>249</v>
      </c>
      <c r="C122" s="91" t="s">
        <v>135</v>
      </c>
      <c r="D122" s="75"/>
      <c r="E122" s="140" t="str">
        <f>[1]NOx!Z408</f>
        <v>NA</v>
      </c>
      <c r="F122" s="140" t="str">
        <f>[1]NMVOC!Z408</f>
        <v>NA</v>
      </c>
      <c r="G122" s="140" t="str">
        <f>[1]SOx!Z408</f>
        <v>NA</v>
      </c>
      <c r="H122" s="140" t="str">
        <f>[1]NH3!Z408</f>
        <v>NA</v>
      </c>
      <c r="I122" s="140" t="str">
        <f>'[1]pm2.5'!Z408</f>
        <v>NA</v>
      </c>
      <c r="J122" s="140" t="str">
        <f>[1]pm10!Z408</f>
        <v>NA</v>
      </c>
      <c r="K122" s="140" t="str">
        <f>[1]PST!Z408</f>
        <v>NA</v>
      </c>
      <c r="L122" s="140" t="str">
        <f>[1]BC!Z408</f>
        <v>NA</v>
      </c>
      <c r="M122" s="140" t="str">
        <f>[1]CO!Z408</f>
        <v>NA</v>
      </c>
      <c r="N122" s="140" t="str">
        <f>[1]piombo!Z408</f>
        <v>NA</v>
      </c>
      <c r="O122" s="140" t="str">
        <f>[1]cadmio!Z408</f>
        <v>NA</v>
      </c>
      <c r="P122" s="140" t="str">
        <f>[1]mercurio!Z408</f>
        <v>NA</v>
      </c>
      <c r="Q122" s="140" t="str">
        <f>[1]arsenico!Z408</f>
        <v>NA</v>
      </c>
      <c r="R122" s="140" t="str">
        <f>[1]cromo!Z408</f>
        <v>NA</v>
      </c>
      <c r="S122" s="140" t="str">
        <f>[1]rame!Z408</f>
        <v>NA</v>
      </c>
      <c r="T122" s="140" t="str">
        <f>[1]nichel!Z408</f>
        <v>NA</v>
      </c>
      <c r="U122" s="140" t="str">
        <f>[1]selenio!Z408</f>
        <v>NA</v>
      </c>
      <c r="V122" s="140" t="str">
        <f>[1]zinco!Z408</f>
        <v>NA</v>
      </c>
      <c r="W122" s="140" t="str">
        <f>[1]Diossine!Z408</f>
        <v>NA</v>
      </c>
      <c r="X122" s="140" t="str">
        <f>[1]Benzoapyrene!$Z408</f>
        <v>NA</v>
      </c>
      <c r="Y122" s="140" t="str">
        <f>[1]Benzobfluoranthene!$Z408</f>
        <v>NA</v>
      </c>
      <c r="Z122" s="140" t="str">
        <f>[1]Benzokfluoranthene!$Z408</f>
        <v>NA</v>
      </c>
      <c r="AA122" s="140" t="str">
        <f>[1]Indeno123cdpyrene!$Z408</f>
        <v>NA</v>
      </c>
      <c r="AB122" s="140" t="str">
        <f>[1]PAH!Z408</f>
        <v>NA</v>
      </c>
      <c r="AC122" s="140">
        <f>[1]HCB!Z408</f>
        <v>2.21427</v>
      </c>
      <c r="AD122" s="140" t="str">
        <f>[1]PCB!Z408</f>
        <v>NA</v>
      </c>
      <c r="AE122" s="127"/>
      <c r="AF122" s="126" t="s">
        <v>384</v>
      </c>
      <c r="AG122" s="126" t="s">
        <v>384</v>
      </c>
      <c r="AH122" s="126" t="s">
        <v>384</v>
      </c>
      <c r="AI122" s="126" t="s">
        <v>384</v>
      </c>
      <c r="AJ122" s="126" t="s">
        <v>384</v>
      </c>
      <c r="AK122" s="150">
        <f>'[1]dati attività'!R187</f>
        <v>54852</v>
      </c>
      <c r="AL122" s="113" t="s">
        <v>413</v>
      </c>
    </row>
    <row r="123" spans="1:38" s="1" customFormat="1" ht="24.75" customHeight="1" thickBot="1" x14ac:dyDescent="0.25">
      <c r="A123" s="81" t="s">
        <v>126</v>
      </c>
      <c r="B123" s="81" t="s">
        <v>229</v>
      </c>
      <c r="C123" s="89" t="s">
        <v>299</v>
      </c>
      <c r="D123" s="75"/>
      <c r="E123" s="140">
        <f>[1]NOx!Z409</f>
        <v>0.43851509462443689</v>
      </c>
      <c r="F123" s="140">
        <f>[1]NMVOC!Z409</f>
        <v>0.53683448873354866</v>
      </c>
      <c r="G123" s="140">
        <f>[1]SOx!Z409</f>
        <v>7.2098887278442506E-2</v>
      </c>
      <c r="H123" s="140">
        <f>[1]NH3!Z409</f>
        <v>0.46014384748589998</v>
      </c>
      <c r="I123" s="140">
        <f>'[1]pm2.5'!Z409</f>
        <v>2.0131293327508124</v>
      </c>
      <c r="J123" s="140">
        <f>[1]pm10!Z409</f>
        <v>2.0131293327508124</v>
      </c>
      <c r="K123" s="140">
        <f>[1]PST!Z409</f>
        <v>2.2368103697231247</v>
      </c>
      <c r="L123" s="140">
        <f>[1]BC!Z409</f>
        <v>0.1068865122915225</v>
      </c>
      <c r="M123" s="140">
        <f>[1]CO!Z409</f>
        <v>11.030293001929934</v>
      </c>
      <c r="N123" s="140">
        <f>[1]piombo!Z409</f>
        <v>1.8757677763828702E-2</v>
      </c>
      <c r="O123" s="140">
        <f>[1]cadmio!Z409</f>
        <v>0.10834668680781999</v>
      </c>
      <c r="P123" s="140">
        <f>[1]mercurio!Z409</f>
        <v>1.9072280991227E-2</v>
      </c>
      <c r="Q123" s="140">
        <f>[1]arsenico!Z409</f>
        <v>1.05638811833272E-2</v>
      </c>
      <c r="R123" s="140">
        <f>[1]cromo!Z409</f>
        <v>2.1245675945220002E-2</v>
      </c>
      <c r="S123" s="140">
        <f>[1]rame!Z409</f>
        <v>1.685964021604645E-2</v>
      </c>
      <c r="T123" s="140">
        <f>[1]nichel!Z409</f>
        <v>1.0226736983033001E-2</v>
      </c>
      <c r="U123" s="140">
        <f>[1]selenio!Z409</f>
        <v>7.8920641543730012E-3</v>
      </c>
      <c r="V123" s="140">
        <f>[1]zinco!Z409</f>
        <v>0.16416109875946</v>
      </c>
      <c r="W123" s="140">
        <f>[1]Diossine!Z409</f>
        <v>0.11257916726062499</v>
      </c>
      <c r="X123" s="140">
        <f>[1]Benzoapyrene!$Z409</f>
        <v>6.0043161558522191E-2</v>
      </c>
      <c r="Y123" s="140">
        <f>[1]Benzobfluoranthene!$Z409</f>
        <v>0.16305485763625505</v>
      </c>
      <c r="Z123" s="140">
        <f>[1]Benzokfluoranthene!$Z409</f>
        <v>6.6195706903841953E-2</v>
      </c>
      <c r="AA123" s="140">
        <f>[1]Indeno123cdpyrene!$Z409</f>
        <v>4.4307120700175048E-2</v>
      </c>
      <c r="AB123" s="140">
        <f>[1]PAH!Z409</f>
        <v>0.33360084679879426</v>
      </c>
      <c r="AC123" s="140" t="str">
        <f>[1]HCB!Z409</f>
        <v>NA</v>
      </c>
      <c r="AD123" s="140" t="str">
        <f>[1]PCB!Z409</f>
        <v>NA</v>
      </c>
      <c r="AE123" s="127"/>
      <c r="AF123" s="126" t="s">
        <v>384</v>
      </c>
      <c r="AG123" s="126" t="s">
        <v>384</v>
      </c>
      <c r="AH123" s="126" t="s">
        <v>384</v>
      </c>
      <c r="AI123" s="126" t="s">
        <v>384</v>
      </c>
      <c r="AJ123" s="126" t="s">
        <v>384</v>
      </c>
      <c r="AK123" s="126">
        <f>'[1]dati attività'!R188</f>
        <v>225.15833452125</v>
      </c>
      <c r="AL123" s="113" t="s">
        <v>394</v>
      </c>
    </row>
    <row r="124" spans="1:38" s="1" customFormat="1" ht="24.75" customHeight="1" thickBot="1" x14ac:dyDescent="0.25">
      <c r="A124" s="81" t="s">
        <v>126</v>
      </c>
      <c r="B124" s="54" t="s">
        <v>230</v>
      </c>
      <c r="C124" s="89" t="s">
        <v>282</v>
      </c>
      <c r="D124" s="75"/>
      <c r="E124" s="140" t="str">
        <f>[1]NOx!Z410</f>
        <v>NO</v>
      </c>
      <c r="F124" s="140" t="str">
        <f>[1]NMVOC!Z410</f>
        <v>NO</v>
      </c>
      <c r="G124" s="140" t="str">
        <f>[1]SOx!Z410</f>
        <v>NO</v>
      </c>
      <c r="H124" s="140" t="str">
        <f>[1]NH3!Z410</f>
        <v>NO</v>
      </c>
      <c r="I124" s="140" t="str">
        <f>'[1]pm2.5'!Z410</f>
        <v>NO</v>
      </c>
      <c r="J124" s="140" t="str">
        <f>[1]pm10!Z410</f>
        <v>NO</v>
      </c>
      <c r="K124" s="140" t="str">
        <f>[1]PST!Z410</f>
        <v>NO</v>
      </c>
      <c r="L124" s="140" t="str">
        <f>[1]BC!Z410</f>
        <v>NO</v>
      </c>
      <c r="M124" s="140" t="str">
        <f>[1]CO!Z410</f>
        <v>NO</v>
      </c>
      <c r="N124" s="140" t="str">
        <f>[1]piombo!Z410</f>
        <v>NO</v>
      </c>
      <c r="O124" s="140" t="str">
        <f>[1]cadmio!Z410</f>
        <v>NO</v>
      </c>
      <c r="P124" s="140" t="str">
        <f>[1]mercurio!Z410</f>
        <v>NO</v>
      </c>
      <c r="Q124" s="140" t="str">
        <f>[1]arsenico!Z410</f>
        <v>NO</v>
      </c>
      <c r="R124" s="140" t="str">
        <f>[1]cromo!Z410</f>
        <v>NO</v>
      </c>
      <c r="S124" s="140" t="str">
        <f>[1]rame!Z410</f>
        <v>NO</v>
      </c>
      <c r="T124" s="140" t="str">
        <f>[1]nichel!Z410</f>
        <v>NO</v>
      </c>
      <c r="U124" s="140" t="str">
        <f>[1]selenio!Z410</f>
        <v>NO</v>
      </c>
      <c r="V124" s="140" t="str">
        <f>[1]zinco!Z410</f>
        <v>NO</v>
      </c>
      <c r="W124" s="140" t="str">
        <f>[1]Diossine!Z410</f>
        <v>NO</v>
      </c>
      <c r="X124" s="140" t="str">
        <f>[1]Benzoapyrene!$Z410</f>
        <v>NO</v>
      </c>
      <c r="Y124" s="140" t="str">
        <f>[1]Benzobfluoranthene!$Z410</f>
        <v>NO</v>
      </c>
      <c r="Z124" s="140" t="str">
        <f>[1]Benzokfluoranthene!$Z410</f>
        <v>NO</v>
      </c>
      <c r="AA124" s="140" t="str">
        <f>[1]Indeno123cdpyrene!$Z410</f>
        <v>NO</v>
      </c>
      <c r="AB124" s="140" t="str">
        <f>[1]PAH!Z410</f>
        <v>NO</v>
      </c>
      <c r="AC124" s="140" t="str">
        <f>[1]HCB!Z410</f>
        <v>NO</v>
      </c>
      <c r="AD124" s="140" t="str">
        <f>[1]PCB!Z410</f>
        <v>NO</v>
      </c>
      <c r="AE124" s="127"/>
      <c r="AF124" s="150" t="s">
        <v>403</v>
      </c>
      <c r="AG124" s="150" t="s">
        <v>403</v>
      </c>
      <c r="AH124" s="150" t="s">
        <v>403</v>
      </c>
      <c r="AI124" s="150" t="s">
        <v>403</v>
      </c>
      <c r="AJ124" s="150" t="s">
        <v>403</v>
      </c>
      <c r="AK124" s="150" t="str">
        <f>'[1]dati attività'!R189</f>
        <v>NO</v>
      </c>
      <c r="AL124" s="113"/>
    </row>
    <row r="125" spans="1:38" s="1" customFormat="1" ht="24.75" customHeight="1" thickBot="1" x14ac:dyDescent="0.25">
      <c r="A125" s="81" t="s">
        <v>117</v>
      </c>
      <c r="B125" s="81" t="s">
        <v>231</v>
      </c>
      <c r="C125" s="89" t="s">
        <v>283</v>
      </c>
      <c r="D125" s="75"/>
      <c r="E125" s="140" t="str">
        <f>[1]NOx!Z411</f>
        <v>NA</v>
      </c>
      <c r="F125" s="140">
        <f>[1]NMVOC!Z411</f>
        <v>9.2399334854906279</v>
      </c>
      <c r="G125" s="140" t="str">
        <f>[1]SOx!Z411</f>
        <v>NA</v>
      </c>
      <c r="H125" s="140">
        <f>[1]NH3!Z411</f>
        <v>7.4914537643900934</v>
      </c>
      <c r="I125" s="140">
        <f>'[1]pm2.5'!Z411</f>
        <v>6.6169214099999994E-4</v>
      </c>
      <c r="J125" s="140">
        <f>[1]pm10!Z411</f>
        <v>4.3912296629999986E-3</v>
      </c>
      <c r="K125" s="140">
        <f>[1]PST!Z411</f>
        <v>4.3912296629999986E-3</v>
      </c>
      <c r="L125" s="140" t="str">
        <f>[1]BC!Z411</f>
        <v>NA</v>
      </c>
      <c r="M125" s="140" t="str">
        <f>[1]CO!Z411</f>
        <v>NA</v>
      </c>
      <c r="N125" s="140" t="str">
        <f>[1]piombo!Z411</f>
        <v>NA</v>
      </c>
      <c r="O125" s="140" t="str">
        <f>[1]cadmio!Z411</f>
        <v>NA</v>
      </c>
      <c r="P125" s="140" t="str">
        <f>[1]mercurio!Z411</f>
        <v>NA</v>
      </c>
      <c r="Q125" s="140" t="str">
        <f>[1]arsenico!Z411</f>
        <v>NA</v>
      </c>
      <c r="R125" s="140" t="str">
        <f>[1]cromo!Z411</f>
        <v>NA</v>
      </c>
      <c r="S125" s="140" t="str">
        <f>[1]rame!Z411</f>
        <v>NA</v>
      </c>
      <c r="T125" s="140" t="str">
        <f>[1]nichel!Z411</f>
        <v>NA</v>
      </c>
      <c r="U125" s="140" t="str">
        <f>[1]selenio!Z411</f>
        <v>NA</v>
      </c>
      <c r="V125" s="140" t="str">
        <f>[1]zinco!Z411</f>
        <v>NA</v>
      </c>
      <c r="W125" s="140" t="str">
        <f>[1]Diossine!Z411</f>
        <v>NA</v>
      </c>
      <c r="X125" s="140" t="str">
        <f>[1]Benzoapyrene!$Z411</f>
        <v>NA</v>
      </c>
      <c r="Y125" s="140" t="str">
        <f>[1]Benzobfluoranthene!$Z411</f>
        <v>NA</v>
      </c>
      <c r="Z125" s="140" t="str">
        <f>[1]Benzokfluoranthene!$Z411</f>
        <v>NA</v>
      </c>
      <c r="AA125" s="140" t="str">
        <f>[1]Indeno123cdpyrene!$Z411</f>
        <v>NA</v>
      </c>
      <c r="AB125" s="140" t="str">
        <f>[1]PAH!Z411</f>
        <v>NA</v>
      </c>
      <c r="AC125" s="140" t="str">
        <f>[1]HCB!Z411</f>
        <v>NA</v>
      </c>
      <c r="AD125" s="140" t="str">
        <f>[1]PCB!Z411</f>
        <v>NA</v>
      </c>
      <c r="AE125" s="127"/>
      <c r="AF125" s="126" t="s">
        <v>384</v>
      </c>
      <c r="AG125" s="126" t="s">
        <v>384</v>
      </c>
      <c r="AH125" s="126" t="s">
        <v>384</v>
      </c>
      <c r="AI125" s="126" t="s">
        <v>384</v>
      </c>
      <c r="AJ125" s="126" t="s">
        <v>384</v>
      </c>
      <c r="AK125" s="126">
        <f>'[1]dati attività'!R190</f>
        <v>20448.481</v>
      </c>
      <c r="AL125" s="113" t="s">
        <v>395</v>
      </c>
    </row>
    <row r="126" spans="1:38" s="1" customFormat="1" ht="24.75" customHeight="1" thickBot="1" x14ac:dyDescent="0.25">
      <c r="A126" s="81" t="s">
        <v>117</v>
      </c>
      <c r="B126" s="81" t="s">
        <v>102</v>
      </c>
      <c r="C126" s="89" t="s">
        <v>257</v>
      </c>
      <c r="D126" s="75"/>
      <c r="E126" s="140" t="str">
        <f>[1]NOx!Z412</f>
        <v>NA</v>
      </c>
      <c r="F126" s="140">
        <f>[1]NMVOC!Z412</f>
        <v>0.25242200245463048</v>
      </c>
      <c r="G126" s="140" t="str">
        <f>[1]SOx!Z412</f>
        <v>NA</v>
      </c>
      <c r="H126" s="140">
        <f>[1]NH3!Z412</f>
        <v>0.11924697772800003</v>
      </c>
      <c r="I126" s="140" t="str">
        <f>'[1]pm2.5'!Z412</f>
        <v>NA</v>
      </c>
      <c r="J126" s="140" t="str">
        <f>[1]pm10!Z412</f>
        <v>NA</v>
      </c>
      <c r="K126" s="140" t="str">
        <f>[1]PST!Z412</f>
        <v>NA</v>
      </c>
      <c r="L126" s="140" t="str">
        <f>[1]BC!Z412</f>
        <v>NA</v>
      </c>
      <c r="M126" s="140" t="str">
        <f>[1]CO!Z412</f>
        <v>NA</v>
      </c>
      <c r="N126" s="140" t="str">
        <f>[1]piombo!Z412</f>
        <v>NA</v>
      </c>
      <c r="O126" s="140" t="str">
        <f>[1]cadmio!Z412</f>
        <v>NA</v>
      </c>
      <c r="P126" s="140" t="str">
        <f>[1]mercurio!Z412</f>
        <v>NA</v>
      </c>
      <c r="Q126" s="140" t="str">
        <f>[1]arsenico!Z412</f>
        <v>NA</v>
      </c>
      <c r="R126" s="140" t="str">
        <f>[1]cromo!Z412</f>
        <v>NA</v>
      </c>
      <c r="S126" s="140" t="str">
        <f>[1]rame!Z412</f>
        <v>NA</v>
      </c>
      <c r="T126" s="140" t="str">
        <f>[1]nichel!Z412</f>
        <v>NA</v>
      </c>
      <c r="U126" s="140" t="str">
        <f>[1]selenio!Z412</f>
        <v>NA</v>
      </c>
      <c r="V126" s="140" t="str">
        <f>[1]zinco!Z412</f>
        <v>NA</v>
      </c>
      <c r="W126" s="140" t="str">
        <f>[1]Diossine!Z412</f>
        <v>NA</v>
      </c>
      <c r="X126" s="140" t="str">
        <f>[1]Benzoapyrene!$Z412</f>
        <v>NA</v>
      </c>
      <c r="Y126" s="140" t="str">
        <f>[1]Benzobfluoranthene!$Z412</f>
        <v>NA</v>
      </c>
      <c r="Z126" s="140" t="str">
        <f>[1]Benzokfluoranthene!$Z412</f>
        <v>NA</v>
      </c>
      <c r="AA126" s="140" t="str">
        <f>[1]Indeno123cdpyrene!$Z412</f>
        <v>NA</v>
      </c>
      <c r="AB126" s="140" t="str">
        <f>[1]PAH!Z412</f>
        <v>NA</v>
      </c>
      <c r="AC126" s="140" t="str">
        <f>[1]HCB!Z412</f>
        <v>NA</v>
      </c>
      <c r="AD126" s="140" t="str">
        <f>[1]PCB!Z412</f>
        <v>NA</v>
      </c>
      <c r="AE126" s="127"/>
      <c r="AF126" s="126" t="s">
        <v>384</v>
      </c>
      <c r="AG126" s="126" t="s">
        <v>384</v>
      </c>
      <c r="AH126" s="126" t="s">
        <v>384</v>
      </c>
      <c r="AI126" s="126" t="s">
        <v>384</v>
      </c>
      <c r="AJ126" s="126" t="s">
        <v>384</v>
      </c>
      <c r="AK126" s="126">
        <f>'[1]dati attività'!R191</f>
        <v>4968.6240720000005</v>
      </c>
      <c r="AL126" s="113" t="s">
        <v>408</v>
      </c>
    </row>
    <row r="127" spans="1:38" s="1" customFormat="1" ht="24.75" customHeight="1" thickBot="1" x14ac:dyDescent="0.25">
      <c r="A127" s="81" t="s">
        <v>117</v>
      </c>
      <c r="B127" s="81" t="s">
        <v>103</v>
      </c>
      <c r="C127" s="89" t="s">
        <v>258</v>
      </c>
      <c r="D127" s="75"/>
      <c r="E127" s="140" t="str">
        <f>[1]NOx!Z413</f>
        <v>NA</v>
      </c>
      <c r="F127" s="140" t="str">
        <f>[1]NMVOC!Z413</f>
        <v>NA</v>
      </c>
      <c r="G127" s="140" t="str">
        <f>[1]SOx!Z413</f>
        <v>NA</v>
      </c>
      <c r="H127" s="140">
        <f>[1]NH3!Z413</f>
        <v>7.003523108099674E-2</v>
      </c>
      <c r="I127" s="140" t="str">
        <f>'[1]pm2.5'!Z413</f>
        <v>NA</v>
      </c>
      <c r="J127" s="140" t="str">
        <f>[1]pm10!Z413</f>
        <v>NA</v>
      </c>
      <c r="K127" s="140" t="str">
        <f>[1]PST!Z413</f>
        <v>NA</v>
      </c>
      <c r="L127" s="140" t="str">
        <f>[1]BC!Z413</f>
        <v>NA</v>
      </c>
      <c r="M127" s="140" t="str">
        <f>[1]CO!Z413</f>
        <v>NA</v>
      </c>
      <c r="N127" s="140" t="str">
        <f>[1]piombo!Z413</f>
        <v>NA</v>
      </c>
      <c r="O127" s="140" t="str">
        <f>[1]cadmio!Z413</f>
        <v>NA</v>
      </c>
      <c r="P127" s="140" t="str">
        <f>[1]mercurio!Z413</f>
        <v>NA</v>
      </c>
      <c r="Q127" s="140" t="str">
        <f>[1]arsenico!Z413</f>
        <v>NA</v>
      </c>
      <c r="R127" s="140" t="str">
        <f>[1]cromo!Z413</f>
        <v>NA</v>
      </c>
      <c r="S127" s="140" t="str">
        <f>[1]rame!Z413</f>
        <v>NA</v>
      </c>
      <c r="T127" s="140" t="str">
        <f>[1]nichel!Z413</f>
        <v>NA</v>
      </c>
      <c r="U127" s="140" t="str">
        <f>[1]selenio!Z413</f>
        <v>NA</v>
      </c>
      <c r="V127" s="140" t="str">
        <f>[1]zinco!Z413</f>
        <v>NA</v>
      </c>
      <c r="W127" s="140" t="str">
        <f>[1]Diossine!Z413</f>
        <v>NA</v>
      </c>
      <c r="X127" s="140" t="str">
        <f>[1]Benzoapyrene!$Z413</f>
        <v>NA</v>
      </c>
      <c r="Y127" s="140" t="str">
        <f>[1]Benzobfluoranthene!$Z413</f>
        <v>NA</v>
      </c>
      <c r="Z127" s="140" t="str">
        <f>[1]Benzokfluoranthene!$Z413</f>
        <v>NA</v>
      </c>
      <c r="AA127" s="140" t="str">
        <f>[1]Indeno123cdpyrene!$Z413</f>
        <v>NA</v>
      </c>
      <c r="AB127" s="140" t="str">
        <f>[1]PAH!Z413</f>
        <v>NA</v>
      </c>
      <c r="AC127" s="140" t="str">
        <f>[1]HCB!Z413</f>
        <v>NA</v>
      </c>
      <c r="AD127" s="140" t="str">
        <f>[1]PCB!Z413</f>
        <v>NA</v>
      </c>
      <c r="AE127" s="127"/>
      <c r="AF127" s="126" t="s">
        <v>384</v>
      </c>
      <c r="AG127" s="126" t="s">
        <v>384</v>
      </c>
      <c r="AH127" s="126" t="s">
        <v>384</v>
      </c>
      <c r="AI127" s="126" t="s">
        <v>384</v>
      </c>
      <c r="AJ127" s="126" t="s">
        <v>384</v>
      </c>
      <c r="AK127" s="150">
        <f>'[1]dati attività'!R192</f>
        <v>2097311.7329068547</v>
      </c>
      <c r="AL127" s="177" t="s">
        <v>414</v>
      </c>
    </row>
    <row r="128" spans="1:38" s="1" customFormat="1" ht="24.75" customHeight="1" thickBot="1" x14ac:dyDescent="0.25">
      <c r="A128" s="81" t="s">
        <v>117</v>
      </c>
      <c r="B128" s="82" t="s">
        <v>232</v>
      </c>
      <c r="C128" s="90" t="s">
        <v>99</v>
      </c>
      <c r="D128" s="75" t="s">
        <v>97</v>
      </c>
      <c r="E128" s="140">
        <f>[1]NOx!Z414</f>
        <v>7.1794499999999997E-2</v>
      </c>
      <c r="F128" s="140">
        <f>[1]NMVOC!Z414</f>
        <v>2.8746517799999999E-2</v>
      </c>
      <c r="G128" s="140">
        <f>[1]SOx!Z414</f>
        <v>2.43477E-2</v>
      </c>
      <c r="H128" s="140">
        <f>[1]NH3!Z414</f>
        <v>1.8729E-4</v>
      </c>
      <c r="I128" s="140">
        <f>'[1]pm2.5'!Z414</f>
        <v>1.928494598540146E-3</v>
      </c>
      <c r="J128" s="140">
        <f>[1]pm10!Z414</f>
        <v>2.8717800000000004E-3</v>
      </c>
      <c r="K128" s="140">
        <f>[1]PST!Z414</f>
        <v>2.9303877551020408E-3</v>
      </c>
      <c r="L128" s="140">
        <f>[1]BC!Z414</f>
        <v>6.7497310948905114E-5</v>
      </c>
      <c r="M128" s="140">
        <f>[1]CO!Z414</f>
        <v>4.3701000000000009E-3</v>
      </c>
      <c r="N128" s="140">
        <f>[1]piombo!Z414</f>
        <v>8.4280500000000008E-2</v>
      </c>
      <c r="O128" s="140">
        <f>[1]cadmio!Z414</f>
        <v>1.56075E-2</v>
      </c>
      <c r="P128" s="140">
        <f>[1]mercurio!Z414</f>
        <v>9.3644999999999996E-3</v>
      </c>
      <c r="Q128" s="140">
        <f>[1]arsenico!Z414</f>
        <v>3.1215000000000001E-3</v>
      </c>
      <c r="R128" s="140">
        <f>[1]cromo!Z414</f>
        <v>2.80935E-2</v>
      </c>
      <c r="S128" s="140">
        <f>[1]rame!Z414</f>
        <v>6.2429999999999999E-2</v>
      </c>
      <c r="T128" s="140">
        <f>[1]nichel!Z414</f>
        <v>1.0207305000000002</v>
      </c>
      <c r="U128" s="140">
        <f>[1]selenio!Z414</f>
        <v>8.1158999999999995E-4</v>
      </c>
      <c r="V128" s="140">
        <f>[1]zinco!Z414</f>
        <v>1.06131E-3</v>
      </c>
      <c r="W128" s="140">
        <f>[1]Diossine!Z414</f>
        <v>3.2334299999999996E-2</v>
      </c>
      <c r="X128" s="140">
        <f>[1]Benzoapyrene!$Z414</f>
        <v>5.5317721518987348E-4</v>
      </c>
      <c r="Y128" s="140">
        <f>[1]Benzobfluoranthene!$Z414</f>
        <v>1.1787943037974685E-3</v>
      </c>
      <c r="Z128" s="140">
        <f>[1]Benzokfluoranthene!$Z414</f>
        <v>6.2561708860759497E-4</v>
      </c>
      <c r="AA128" s="140">
        <f>[1]Indeno123cdpyrene!$Z414</f>
        <v>7.6391139240506334E-4</v>
      </c>
      <c r="AB128" s="140">
        <f>[1]PAH!Z414</f>
        <v>3.1215000000000001E-3</v>
      </c>
      <c r="AC128" s="140">
        <f>[1]HCB!Z414</f>
        <v>6.2429999999999999E-2</v>
      </c>
      <c r="AD128" s="140">
        <f>[1]PCB!Z414</f>
        <v>0.31214999999999998</v>
      </c>
      <c r="AE128" s="127"/>
      <c r="AF128" s="126" t="s">
        <v>384</v>
      </c>
      <c r="AG128" s="126" t="s">
        <v>384</v>
      </c>
      <c r="AH128" s="126" t="s">
        <v>384</v>
      </c>
      <c r="AI128" s="126" t="s">
        <v>384</v>
      </c>
      <c r="AJ128" s="126" t="s">
        <v>384</v>
      </c>
      <c r="AK128" s="126">
        <f>'[1]dati attività'!R193</f>
        <v>62.43</v>
      </c>
      <c r="AL128" s="113" t="s">
        <v>388</v>
      </c>
    </row>
    <row r="129" spans="1:67" s="1" customFormat="1" ht="24.75" customHeight="1" thickBot="1" x14ac:dyDescent="0.25">
      <c r="A129" s="81" t="s">
        <v>117</v>
      </c>
      <c r="B129" s="82" t="s">
        <v>329</v>
      </c>
      <c r="C129" s="76" t="s">
        <v>98</v>
      </c>
      <c r="D129" s="75" t="s">
        <v>97</v>
      </c>
      <c r="E129" s="140">
        <f>[1]NOx!Z415</f>
        <v>0.25496400000000002</v>
      </c>
      <c r="F129" s="140">
        <f>[1]NMVOC!Z415</f>
        <v>0.94336680000000006</v>
      </c>
      <c r="G129" s="140">
        <f>[1]SOx!Z415</f>
        <v>0.16317696000000001</v>
      </c>
      <c r="H129" s="140" t="str">
        <f>[1]NH3!Z415</f>
        <v>NA</v>
      </c>
      <c r="I129" s="140">
        <f>'[1]pm2.5'!Z415</f>
        <v>1.7483245714285712E-2</v>
      </c>
      <c r="J129" s="140">
        <f>[1]pm10!Z415</f>
        <v>3.059568E-2</v>
      </c>
      <c r="K129" s="140">
        <f>[1]PST!Z415</f>
        <v>3.1220081632653062E-2</v>
      </c>
      <c r="L129" s="140">
        <f>[1]BC!Z415</f>
        <v>6.1191360000000005E-4</v>
      </c>
      <c r="M129" s="140">
        <f>[1]CO!Z415</f>
        <v>7.1389920000000009E-2</v>
      </c>
      <c r="N129" s="140">
        <f>[1]piombo!Z415</f>
        <v>3.0595680000000001</v>
      </c>
      <c r="O129" s="140">
        <f>[1]cadmio!Z415</f>
        <v>0.10198560000000001</v>
      </c>
      <c r="P129" s="140">
        <f>[1]mercurio!Z415</f>
        <v>0.10198560000000001</v>
      </c>
      <c r="Q129" s="140">
        <f>[1]arsenico!Z415</f>
        <v>1.5297839999999998E-2</v>
      </c>
      <c r="R129" s="140">
        <f>[1]cromo!Z415</f>
        <v>0.20397120000000002</v>
      </c>
      <c r="S129" s="140">
        <f>[1]rame!Z415</f>
        <v>0.15297839999999999</v>
      </c>
      <c r="T129" s="140">
        <f>[1]nichel!Z415</f>
        <v>0.10198560000000001</v>
      </c>
      <c r="U129" s="140">
        <f>[1]selenio!Z415</f>
        <v>7.6489199999999998E-4</v>
      </c>
      <c r="V129" s="140">
        <f>[1]zinco!Z415</f>
        <v>1.6062732</v>
      </c>
      <c r="W129" s="140">
        <f>[1]Diossine!Z415</f>
        <v>0.1017168</v>
      </c>
      <c r="X129" s="140">
        <f>[1]Benzoapyrene!$Z415</f>
        <v>2.4191933023255809E-2</v>
      </c>
      <c r="Y129" s="140">
        <f>[1]Benzobfluoranthene!$Z415</f>
        <v>3.3204613953488372E-3</v>
      </c>
      <c r="Z129" s="140">
        <f>[1]Benzokfluoranthene!$Z415</f>
        <v>2.8935449302325576E-2</v>
      </c>
      <c r="AA129" s="140">
        <f>[1]Indeno123cdpyrene!$Z415</f>
        <v>4.743516279069767E-3</v>
      </c>
      <c r="AB129" s="140">
        <f>[1]PAH!Z415</f>
        <v>6.1191359999999993E-2</v>
      </c>
      <c r="AC129" s="140">
        <f>[1]HCB!Z415</f>
        <v>1.2748200000000001E-2</v>
      </c>
      <c r="AD129" s="140">
        <f>[1]PCB!Z415</f>
        <v>0.63741000000000003</v>
      </c>
      <c r="AE129" s="127"/>
      <c r="AF129" s="126" t="s">
        <v>384</v>
      </c>
      <c r="AG129" s="126" t="s">
        <v>384</v>
      </c>
      <c r="AH129" s="126" t="s">
        <v>384</v>
      </c>
      <c r="AI129" s="126" t="s">
        <v>384</v>
      </c>
      <c r="AJ129" s="126" t="s">
        <v>384</v>
      </c>
      <c r="AK129" s="126">
        <f>'[1]dati attività'!R194</f>
        <v>127.482</v>
      </c>
      <c r="AL129" s="113" t="s">
        <v>389</v>
      </c>
    </row>
    <row r="130" spans="1:67" s="1" customFormat="1" ht="24.75" customHeight="1" thickBot="1" x14ac:dyDescent="0.25">
      <c r="A130" s="81" t="s">
        <v>117</v>
      </c>
      <c r="B130" s="82" t="s">
        <v>330</v>
      </c>
      <c r="C130" s="100" t="s">
        <v>331</v>
      </c>
      <c r="D130" s="75" t="s">
        <v>97</v>
      </c>
      <c r="E130" s="140">
        <f>[1]NOx!Z416</f>
        <v>5.6399999999999994E-4</v>
      </c>
      <c r="F130" s="140">
        <f>[1]NMVOC!Z416</f>
        <v>2.0867999999999998E-3</v>
      </c>
      <c r="G130" s="140">
        <f>[1]SOx!Z416</f>
        <v>3.6095999999999996E-4</v>
      </c>
      <c r="H130" s="140" t="str">
        <f>[1]NH3!Z416</f>
        <v>NA</v>
      </c>
      <c r="I130" s="140">
        <f>'[1]pm2.5'!Z416</f>
        <v>3.8674285714285709E-5</v>
      </c>
      <c r="J130" s="140">
        <f>[1]pm10!Z416</f>
        <v>6.7679999999999989E-5</v>
      </c>
      <c r="K130" s="140">
        <f>[1]PST!Z416</f>
        <v>6.9061224489795902E-5</v>
      </c>
      <c r="L130" s="140">
        <f>[1]BC!Z416</f>
        <v>1.3536000000000003E-6</v>
      </c>
      <c r="M130" s="140">
        <f>[1]CO!Z416</f>
        <v>2.1268439999999994E-5</v>
      </c>
      <c r="N130" s="140">
        <f>[1]piombo!Z416</f>
        <v>6.7679999999999988E-3</v>
      </c>
      <c r="O130" s="140">
        <f>[1]cadmio!Z416</f>
        <v>2.2560000000000001E-4</v>
      </c>
      <c r="P130" s="140">
        <f>[1]mercurio!Z416</f>
        <v>2.2560000000000001E-4</v>
      </c>
      <c r="Q130" s="140">
        <f>[1]arsenico!Z416</f>
        <v>3.3839999999999994E-5</v>
      </c>
      <c r="R130" s="140">
        <f>[1]cromo!Z416</f>
        <v>4.5120000000000002E-4</v>
      </c>
      <c r="S130" s="140">
        <f>[1]rame!Z416</f>
        <v>3.3839999999999999E-4</v>
      </c>
      <c r="T130" s="140">
        <f>[1]nichel!Z416</f>
        <v>2.2560000000000001E-4</v>
      </c>
      <c r="U130" s="140">
        <f>[1]selenio!Z416</f>
        <v>1.6919999999999999E-6</v>
      </c>
      <c r="V130" s="140">
        <f>[1]zinco!Z416</f>
        <v>3.5531999999999994E-3</v>
      </c>
      <c r="W130" s="140">
        <f>[1]Diossine!Z416</f>
        <v>2.2560000000000004E-4</v>
      </c>
      <c r="X130" s="140">
        <f>[1]Benzoapyrene!$Z416</f>
        <v>5.3514418604651149E-5</v>
      </c>
      <c r="Y130" s="140">
        <f>[1]Benzobfluoranthene!$Z416</f>
        <v>7.3451162790697672E-6</v>
      </c>
      <c r="Z130" s="140">
        <f>[1]Benzokfluoranthene!$Z416</f>
        <v>6.4007441860465099E-5</v>
      </c>
      <c r="AA130" s="140">
        <f>[1]Indeno123cdpyrene!$Z416</f>
        <v>1.0493023255813952E-5</v>
      </c>
      <c r="AB130" s="140">
        <f>[1]PAH!Z416</f>
        <v>1.3535999999999998E-4</v>
      </c>
      <c r="AC130" s="140" t="str">
        <f>[1]HCB!Z416</f>
        <v>NA</v>
      </c>
      <c r="AD130" s="140" t="str">
        <f>[1]PCB!Z416</f>
        <v>NA</v>
      </c>
      <c r="AE130" s="127"/>
      <c r="AF130" s="126" t="s">
        <v>384</v>
      </c>
      <c r="AG130" s="126" t="s">
        <v>384</v>
      </c>
      <c r="AH130" s="126" t="s">
        <v>384</v>
      </c>
      <c r="AI130" s="126" t="s">
        <v>384</v>
      </c>
      <c r="AJ130" s="126" t="s">
        <v>384</v>
      </c>
      <c r="AK130" s="126">
        <f>'[1]dati attività'!R195</f>
        <v>0.28199999999999997</v>
      </c>
      <c r="AL130" s="113" t="s">
        <v>389</v>
      </c>
    </row>
    <row r="131" spans="1:67" s="1" customFormat="1" ht="24.75" customHeight="1" thickBot="1" x14ac:dyDescent="0.25">
      <c r="A131" s="81" t="s">
        <v>117</v>
      </c>
      <c r="B131" s="82" t="s">
        <v>332</v>
      </c>
      <c r="C131" s="76" t="s">
        <v>148</v>
      </c>
      <c r="D131" s="75" t="s">
        <v>97</v>
      </c>
      <c r="E131" s="140">
        <f>[1]NOx!Z417</f>
        <v>1.3479527544000001E-2</v>
      </c>
      <c r="F131" s="140">
        <f>[1]NMVOC!Z417</f>
        <v>0.16524940000000002</v>
      </c>
      <c r="G131" s="140">
        <f>[1]SOx!Z417</f>
        <v>5.7926614000000014E-4</v>
      </c>
      <c r="H131" s="140" t="str">
        <f>[1]NH3!Z417</f>
        <v>NA</v>
      </c>
      <c r="I131" s="140">
        <f>'[1]pm2.5'!Z417</f>
        <v>5.7337075600000014E-4</v>
      </c>
      <c r="J131" s="140">
        <f>[1]pm10!Z417</f>
        <v>5.7337075600000014E-4</v>
      </c>
      <c r="K131" s="140">
        <f>[1]PST!Z417</f>
        <v>5.8507220000000013E-4</v>
      </c>
      <c r="L131" s="140">
        <f>[1]BC!Z417</f>
        <v>2.0067976460000005E-5</v>
      </c>
      <c r="M131" s="140">
        <f>[1]CO!Z417</f>
        <v>1.6842040199999996E-3</v>
      </c>
      <c r="N131" s="140">
        <f>[1]piombo!Z417</f>
        <v>5.4934259999999996E-4</v>
      </c>
      <c r="O131" s="140">
        <f>[1]cadmio!Z417</f>
        <v>2.5189367999999999E-5</v>
      </c>
      <c r="P131" s="140">
        <f>[1]mercurio!Z417</f>
        <v>8.2267403999999986E-4</v>
      </c>
      <c r="Q131" s="140">
        <f>[1]arsenico!Z417</f>
        <v>9.3790199999999995E-5</v>
      </c>
      <c r="R131" s="140">
        <f>[1]cromo!Z417</f>
        <v>2.6082607999999998E-4</v>
      </c>
      <c r="S131" s="140">
        <f>[1]rame!Z417</f>
        <v>1.2594683999999998E-2</v>
      </c>
      <c r="T131" s="140">
        <f>[1]nichel!Z417</f>
        <v>5.5916823999999988E-4</v>
      </c>
      <c r="U131" s="140">
        <f>[1]selenio!Z417</f>
        <v>8.3428615999999974E-4</v>
      </c>
      <c r="V131" s="140" t="str">
        <f>[1]zinco!Z417</f>
        <v>NA</v>
      </c>
      <c r="W131" s="140">
        <f>[1]Diossine!Z417</f>
        <v>1.7541999999999995E-2</v>
      </c>
      <c r="X131" s="140">
        <f>[1]Benzoapyrene!$Z417</f>
        <v>1.2471188376744186E-6</v>
      </c>
      <c r="Y131" s="140">
        <f>[1]Benzobfluoranthene!$Z417</f>
        <v>1.7117317379844964E-7</v>
      </c>
      <c r="Z131" s="140">
        <f>[1]Benzokfluoranthene!$Z417</f>
        <v>1.4916519431007752E-6</v>
      </c>
      <c r="AA131" s="140">
        <f>[1]Indeno123cdpyrene!$Z417</f>
        <v>2.445331054263566E-7</v>
      </c>
      <c r="AB131" s="140">
        <f>[1]PAH!Z417</f>
        <v>3.1544770600000003E-6</v>
      </c>
      <c r="AC131" s="140">
        <f>[1]HCB!Z417</f>
        <v>0.42428899999999997</v>
      </c>
      <c r="AD131" s="140">
        <f>[1]PCB!Z417</f>
        <v>0.44662000000000002</v>
      </c>
      <c r="AE131" s="127"/>
      <c r="AF131" s="126" t="s">
        <v>384</v>
      </c>
      <c r="AG131" s="126" t="s">
        <v>384</v>
      </c>
      <c r="AH131" s="126" t="s">
        <v>384</v>
      </c>
      <c r="AI131" s="126" t="s">
        <v>384</v>
      </c>
      <c r="AJ131" s="126" t="s">
        <v>384</v>
      </c>
      <c r="AK131" s="126">
        <f>'[1]dati attività'!R196</f>
        <v>22.331</v>
      </c>
      <c r="AL131" s="113" t="s">
        <v>389</v>
      </c>
    </row>
    <row r="132" spans="1:67" s="1" customFormat="1" ht="24.75" customHeight="1" thickBot="1" x14ac:dyDescent="0.25">
      <c r="A132" s="81" t="s">
        <v>117</v>
      </c>
      <c r="B132" s="82" t="s">
        <v>333</v>
      </c>
      <c r="C132" s="76" t="s">
        <v>104</v>
      </c>
      <c r="D132" s="75" t="s">
        <v>97</v>
      </c>
      <c r="E132" s="140">
        <f>[1]NOx!Z418</f>
        <v>6.7572000000000007E-2</v>
      </c>
      <c r="F132" s="140">
        <f>[1]NMVOC!Z418</f>
        <v>5.6571278400000006E-3</v>
      </c>
      <c r="G132" s="140">
        <f>[1]SOx!Z418</f>
        <v>4.0543200000000008E-2</v>
      </c>
      <c r="H132" s="140" t="str">
        <f>[1]NH3!Z418</f>
        <v>NA</v>
      </c>
      <c r="I132" s="140">
        <f>'[1]pm2.5'!Z418</f>
        <v>2.3167542857142854E-3</v>
      </c>
      <c r="J132" s="140">
        <f>[1]pm10!Z418</f>
        <v>4.054320000000001E-3</v>
      </c>
      <c r="K132" s="140">
        <f>[1]PST!Z418</f>
        <v>4.1370612244897966E-3</v>
      </c>
      <c r="L132" s="140">
        <f>[1]BC!Z418</f>
        <v>8.1086400000000017E-5</v>
      </c>
      <c r="M132" s="140">
        <f>[1]CO!Z418</f>
        <v>1.3514399999999999E-2</v>
      </c>
      <c r="N132" s="140">
        <f>[1]piombo!Z418</f>
        <v>6.7572000000000007E-2</v>
      </c>
      <c r="O132" s="140">
        <f>[1]cadmio!Z418</f>
        <v>2.7028799999999999E-2</v>
      </c>
      <c r="P132" s="140">
        <f>[1]mercurio!Z418</f>
        <v>2.7028799999999999E-2</v>
      </c>
      <c r="Q132" s="140">
        <f>[1]arsenico!Z418</f>
        <v>1.1262000000000001E-2</v>
      </c>
      <c r="R132" s="140">
        <f>[1]cromo!Z418</f>
        <v>6.7572000000000007E-2</v>
      </c>
      <c r="S132" s="140">
        <f>[1]rame!Z418</f>
        <v>0.22524</v>
      </c>
      <c r="T132" s="140">
        <f>[1]nichel!Z418</f>
        <v>6.7572000000000007E-2</v>
      </c>
      <c r="U132" s="140" t="str">
        <f>[1]selenio!Z418</f>
        <v>NA</v>
      </c>
      <c r="V132" s="140">
        <f>[1]zinco!Z418</f>
        <v>0.22524</v>
      </c>
      <c r="W132" s="140">
        <f>[1]Diossine!Z418</f>
        <v>1.362E-2</v>
      </c>
      <c r="X132" s="140">
        <f>[1]Benzoapyrene!$Z418</f>
        <v>5.3429023255813952E-3</v>
      </c>
      <c r="Y132" s="140">
        <f>[1]Benzobfluoranthene!$Z418</f>
        <v>7.3333953488372093E-4</v>
      </c>
      <c r="Z132" s="140">
        <f>[1]Benzokfluoranthene!$Z418</f>
        <v>6.3905302325581387E-3</v>
      </c>
      <c r="AA132" s="140">
        <f>[1]Indeno123cdpyrene!$Z418</f>
        <v>1.0476279069767441E-3</v>
      </c>
      <c r="AB132" s="140">
        <f>[1]PAH!Z418</f>
        <v>1.3514399999999999E-2</v>
      </c>
      <c r="AC132" s="140">
        <f>[1]HCB!Z418</f>
        <v>11.262</v>
      </c>
      <c r="AD132" s="140">
        <f>[1]PCB!Z418</f>
        <v>0.11262000000000001</v>
      </c>
      <c r="AE132" s="127"/>
      <c r="AF132" s="126" t="s">
        <v>384</v>
      </c>
      <c r="AG132" s="126" t="s">
        <v>384</v>
      </c>
      <c r="AH132" s="126" t="s">
        <v>384</v>
      </c>
      <c r="AI132" s="126" t="s">
        <v>384</v>
      </c>
      <c r="AJ132" s="126" t="s">
        <v>384</v>
      </c>
      <c r="AK132" s="126">
        <f>'[1]dati attività'!R197</f>
        <v>22.524000000000001</v>
      </c>
      <c r="AL132" s="113" t="s">
        <v>389</v>
      </c>
    </row>
    <row r="133" spans="1:67" s="1" customFormat="1" ht="24.75" customHeight="1" thickBot="1" x14ac:dyDescent="0.25">
      <c r="A133" s="81" t="s">
        <v>117</v>
      </c>
      <c r="B133" s="82" t="s">
        <v>334</v>
      </c>
      <c r="C133" s="76" t="s">
        <v>94</v>
      </c>
      <c r="D133" s="75" t="s">
        <v>97</v>
      </c>
      <c r="E133" s="140">
        <f>[1]NOx!Z419</f>
        <v>3.9518049999999999E-2</v>
      </c>
      <c r="F133" s="140">
        <f>[1]NMVOC!Z419</f>
        <v>6.2270866666666667E-4</v>
      </c>
      <c r="G133" s="140">
        <f>[1]SOx!Z419</f>
        <v>5.412775333333333E-3</v>
      </c>
      <c r="H133" s="140" t="str">
        <f>[1]NH3!Z419</f>
        <v>NA</v>
      </c>
      <c r="I133" s="140">
        <f>'[1]pm2.5'!Z419</f>
        <v>1.8470497066666667E-3</v>
      </c>
      <c r="J133" s="140">
        <f>[1]pm10!Z419</f>
        <v>1.8470497066666667E-3</v>
      </c>
      <c r="K133" s="140">
        <f>[1]PST!Z419</f>
        <v>1.8847445986394558E-3</v>
      </c>
      <c r="L133" s="140" t="str">
        <f>[1]BC!Z419</f>
        <v>NA</v>
      </c>
      <c r="M133" s="140">
        <f>[1]CO!Z419</f>
        <v>6.7060933333333329E-3</v>
      </c>
      <c r="N133" s="140">
        <f>[1]piombo!Z419</f>
        <v>1.4384570200000001E-3</v>
      </c>
      <c r="O133" s="140">
        <f>[1]cadmio!Z419</f>
        <v>2.4094035333333333E-4</v>
      </c>
      <c r="P133" s="140">
        <f>[1]mercurio!Z419</f>
        <v>7.1371993333333328E-2</v>
      </c>
      <c r="Q133" s="140">
        <f>[1]arsenico!Z419</f>
        <v>6.519280733333333E-4</v>
      </c>
      <c r="R133" s="140">
        <f>[1]cromo!Z419</f>
        <v>6.4953304000000005E-4</v>
      </c>
      <c r="S133" s="140">
        <f>[1]rame!Z419</f>
        <v>5.9540528666666666E-4</v>
      </c>
      <c r="T133" s="140">
        <f>[1]nichel!Z419</f>
        <v>8.3011855333333328E-4</v>
      </c>
      <c r="U133" s="140">
        <f>[1]selenio!Z419</f>
        <v>9.4747518666666664E-4</v>
      </c>
      <c r="V133" s="140">
        <f>[1]zinco!Z419</f>
        <v>2.2137293099999997E-2</v>
      </c>
      <c r="W133" s="140">
        <f>[1]Diossine!Z419</f>
        <v>1.5424014666666666E-3</v>
      </c>
      <c r="X133" s="140">
        <f>[1]Benzoapyrene!$Z419</f>
        <v>1.8633359333333331E-6</v>
      </c>
      <c r="Y133" s="140">
        <f>[1]Benzobfluoranthene!$Z419</f>
        <v>3.2788006333333332E-6</v>
      </c>
      <c r="Z133" s="140">
        <f>[1]Benzokfluoranthene!$Z419</f>
        <v>1.5270732533333331E-6</v>
      </c>
      <c r="AA133" s="140">
        <f>[1]Indeno123cdpyrene!$Z419</f>
        <v>1.7708876466666665E-6</v>
      </c>
      <c r="AB133" s="140">
        <f>[1]PAH!Z419</f>
        <v>8.4400974666666655E-6</v>
      </c>
      <c r="AC133" s="140">
        <f>[1]HCB!Z419</f>
        <v>7.1850999999999998E-3</v>
      </c>
      <c r="AD133" s="140">
        <f>[1]PCB!Z419</f>
        <v>1.9639273333333332E-2</v>
      </c>
      <c r="AE133" s="127"/>
      <c r="AF133" s="126" t="s">
        <v>384</v>
      </c>
      <c r="AG133" s="126" t="s">
        <v>384</v>
      </c>
      <c r="AH133" s="126" t="s">
        <v>384</v>
      </c>
      <c r="AI133" s="126" t="s">
        <v>384</v>
      </c>
      <c r="AJ133" s="126" t="s">
        <v>384</v>
      </c>
      <c r="AK133" s="150">
        <f>'[1]dati attività'!R198</f>
        <v>48196</v>
      </c>
      <c r="AL133" s="113" t="s">
        <v>390</v>
      </c>
    </row>
    <row r="134" spans="1:67" s="1" customFormat="1" ht="24.75" customHeight="1" thickBot="1" x14ac:dyDescent="0.25">
      <c r="A134" s="81" t="s">
        <v>117</v>
      </c>
      <c r="B134" s="82" t="s">
        <v>335</v>
      </c>
      <c r="C134" s="89" t="s">
        <v>286</v>
      </c>
      <c r="D134" s="75" t="s">
        <v>97</v>
      </c>
      <c r="E134" s="140" t="str">
        <f>[1]NOx!Z420</f>
        <v>NO</v>
      </c>
      <c r="F134" s="140" t="str">
        <f>[1]NMVOC!Z420</f>
        <v>NO</v>
      </c>
      <c r="G134" s="140" t="str">
        <f>[1]SOx!Z420</f>
        <v>NO</v>
      </c>
      <c r="H134" s="140" t="str">
        <f>[1]NH3!Z420</f>
        <v>NO</v>
      </c>
      <c r="I134" s="140" t="str">
        <f>'[1]pm2.5'!Z420</f>
        <v>NO</v>
      </c>
      <c r="J134" s="140" t="str">
        <f>[1]pm10!Z420</f>
        <v>NO</v>
      </c>
      <c r="K134" s="140" t="str">
        <f>[1]PST!Z420</f>
        <v>NO</v>
      </c>
      <c r="L134" s="140" t="str">
        <f>[1]BC!Z420</f>
        <v>NO</v>
      </c>
      <c r="M134" s="140" t="str">
        <f>[1]CO!Z420</f>
        <v>NO</v>
      </c>
      <c r="N134" s="140" t="str">
        <f>[1]piombo!Z420</f>
        <v>NO</v>
      </c>
      <c r="O134" s="140" t="str">
        <f>[1]cadmio!Z420</f>
        <v>NO</v>
      </c>
      <c r="P134" s="140" t="str">
        <f>[1]mercurio!Z420</f>
        <v>NO</v>
      </c>
      <c r="Q134" s="140" t="str">
        <f>[1]arsenico!Z420</f>
        <v>NO</v>
      </c>
      <c r="R134" s="140" t="str">
        <f>[1]cromo!Z420</f>
        <v>NO</v>
      </c>
      <c r="S134" s="140" t="str">
        <f>[1]rame!Z420</f>
        <v>NO</v>
      </c>
      <c r="T134" s="140" t="str">
        <f>[1]nichel!Z420</f>
        <v>NO</v>
      </c>
      <c r="U134" s="140" t="str">
        <f>[1]selenio!Z420</f>
        <v>NO</v>
      </c>
      <c r="V134" s="140" t="str">
        <f>[1]zinco!Z420</f>
        <v>NO</v>
      </c>
      <c r="W134" s="140" t="str">
        <f>[1]Diossine!Z420</f>
        <v>NO</v>
      </c>
      <c r="X134" s="140" t="str">
        <f>[1]Benzoapyrene!$Z420</f>
        <v>NO</v>
      </c>
      <c r="Y134" s="140" t="str">
        <f>[1]Benzobfluoranthene!$Z420</f>
        <v>NO</v>
      </c>
      <c r="Z134" s="140" t="str">
        <f>[1]Benzokfluoranthene!$Z420</f>
        <v>NO</v>
      </c>
      <c r="AA134" s="140" t="str">
        <f>[1]Indeno123cdpyrene!$Z420</f>
        <v>NO</v>
      </c>
      <c r="AB134" s="140" t="str">
        <f>[1]PAH!Z420</f>
        <v>NO</v>
      </c>
      <c r="AC134" s="140" t="str">
        <f>[1]HCB!Z420</f>
        <v>NO</v>
      </c>
      <c r="AD134" s="140" t="str">
        <f>[1]PCB!Z420</f>
        <v>NO</v>
      </c>
      <c r="AE134" s="127"/>
      <c r="AF134" s="150" t="s">
        <v>403</v>
      </c>
      <c r="AG134" s="150" t="s">
        <v>403</v>
      </c>
      <c r="AH134" s="150" t="s">
        <v>403</v>
      </c>
      <c r="AI134" s="150" t="s">
        <v>403</v>
      </c>
      <c r="AJ134" s="150" t="s">
        <v>403</v>
      </c>
      <c r="AK134" s="150" t="str">
        <f>'[1]dati attività'!R199</f>
        <v>NO</v>
      </c>
      <c r="AL134" s="113"/>
    </row>
    <row r="135" spans="1:67" s="1" customFormat="1" ht="24.75" customHeight="1" thickBot="1" x14ac:dyDescent="0.25">
      <c r="A135" s="81" t="s">
        <v>117</v>
      </c>
      <c r="B135" s="81" t="s">
        <v>233</v>
      </c>
      <c r="C135" s="89" t="s">
        <v>285</v>
      </c>
      <c r="D135" s="75"/>
      <c r="E135" s="140">
        <f>[1]NOx!Z421</f>
        <v>1.9224109239676861</v>
      </c>
      <c r="F135" s="140">
        <f>[1]NMVOC!Z421</f>
        <v>2.0782848866018928</v>
      </c>
      <c r="G135" s="140">
        <f>[1]SOx!Z421</f>
        <v>7.9739108585080473E-2</v>
      </c>
      <c r="H135" s="140" t="str">
        <f>[1]NH3!Z421</f>
        <v>NA</v>
      </c>
      <c r="I135" s="140">
        <f>'[1]pm2.5'!Z421</f>
        <v>2.0504342207592123</v>
      </c>
      <c r="J135" s="140">
        <f>[1]pm10!Z421</f>
        <v>2.3921732575524137</v>
      </c>
      <c r="K135" s="140">
        <f>[1]PST!Z421</f>
        <v>2.6579702861693484</v>
      </c>
      <c r="L135" s="140">
        <f>[1]BC!Z421</f>
        <v>0.86118237271886899</v>
      </c>
      <c r="M135" s="140">
        <f>[1]CO!Z421</f>
        <v>42.67105757274139</v>
      </c>
      <c r="N135" s="140">
        <f>[1]piombo!Z421</f>
        <v>0.16242192745593581</v>
      </c>
      <c r="O135" s="140">
        <f>[1]cadmio!Z421</f>
        <v>0.30647780658628737</v>
      </c>
      <c r="P135" s="140">
        <f>[1]mercurio!Z421</f>
        <v>5.3747277625807992E-2</v>
      </c>
      <c r="Q135" s="140">
        <f>[1]arsenico!Z421</f>
        <v>4.118746133373704E-2</v>
      </c>
      <c r="R135" s="140">
        <f>[1]cromo!Z421</f>
        <v>6.781540516428107E-2</v>
      </c>
      <c r="S135" s="140">
        <f>[1]rame!Z421</f>
        <v>7.3195137990905629E-2</v>
      </c>
      <c r="T135" s="140">
        <f>[1]nichel!Z421</f>
        <v>3.0151477567951997E-2</v>
      </c>
      <c r="U135" s="140">
        <f>[1]selenio!Z421</f>
        <v>3.0054188850995183E-2</v>
      </c>
      <c r="V135" s="140">
        <f>[1]zinco!Z421</f>
        <v>3.4309532033023529</v>
      </c>
      <c r="W135" s="140">
        <f>[1]Diossine!Z421</f>
        <v>7.2490098713709523</v>
      </c>
      <c r="X135" s="140">
        <f>[1]Benzoapyrene!$Z421</f>
        <v>0.1797659950886227</v>
      </c>
      <c r="Y135" s="140">
        <f>[1]Benzobfluoranthene!$Z421</f>
        <v>0.48821902999431815</v>
      </c>
      <c r="Z135" s="140">
        <f>[1]Benzokfluoranthene!$Z421</f>
        <v>0.19657979834860456</v>
      </c>
      <c r="AA135" s="140">
        <f>[1]Indeno123cdpyrene!$Z421</f>
        <v>0.12490776725831891</v>
      </c>
      <c r="AB135" s="140">
        <f>[1]PAH!Z421</f>
        <v>0.98947259068986437</v>
      </c>
      <c r="AC135" s="140" t="str">
        <f>[1]HCB!Z421</f>
        <v>NA</v>
      </c>
      <c r="AD135" s="140" t="str">
        <f>[1]PCB!Z421</f>
        <v>NA</v>
      </c>
      <c r="AE135" s="127"/>
      <c r="AF135" s="126" t="s">
        <v>384</v>
      </c>
      <c r="AG135" s="126" t="s">
        <v>384</v>
      </c>
      <c r="AH135" s="126" t="s">
        <v>384</v>
      </c>
      <c r="AI135" s="126" t="s">
        <v>384</v>
      </c>
      <c r="AJ135" s="126" t="s">
        <v>384</v>
      </c>
      <c r="AK135" s="150">
        <f>'[1]dati attività'!R200</f>
        <v>845.8747929301062</v>
      </c>
      <c r="AL135" s="113" t="s">
        <v>409</v>
      </c>
    </row>
    <row r="136" spans="1:67" s="1" customFormat="1" ht="24.75" customHeight="1" thickBot="1" x14ac:dyDescent="0.25">
      <c r="A136" s="81" t="s">
        <v>117</v>
      </c>
      <c r="B136" s="81" t="s">
        <v>105</v>
      </c>
      <c r="C136" s="89" t="s">
        <v>107</v>
      </c>
      <c r="D136" s="75"/>
      <c r="E136" s="140" t="str">
        <f>[1]NOx!Z422</f>
        <v>NA</v>
      </c>
      <c r="F136" s="140">
        <f>[1]NMVOC!Z422</f>
        <v>9.6217434819724543E-2</v>
      </c>
      <c r="G136" s="140" t="str">
        <f>[1]SOx!Z422</f>
        <v>NA</v>
      </c>
      <c r="H136" s="140" t="str">
        <f>[1]NH3!Z422</f>
        <v>NA</v>
      </c>
      <c r="I136" s="140" t="str">
        <f>'[1]pm2.5'!Z422</f>
        <v>NA</v>
      </c>
      <c r="J136" s="140" t="str">
        <f>[1]pm10!Z422</f>
        <v>NA</v>
      </c>
      <c r="K136" s="140" t="str">
        <f>[1]PST!Z422</f>
        <v>NA</v>
      </c>
      <c r="L136" s="140" t="str">
        <f>[1]BC!Z422</f>
        <v>NA</v>
      </c>
      <c r="M136" s="140" t="str">
        <f>[1]CO!Z422</f>
        <v>NA</v>
      </c>
      <c r="N136" s="140" t="str">
        <f>[1]piombo!Z422</f>
        <v>NA</v>
      </c>
      <c r="O136" s="140" t="str">
        <f>[1]cadmio!Z422</f>
        <v>NA</v>
      </c>
      <c r="P136" s="140" t="str">
        <f>[1]mercurio!Z422</f>
        <v>NA</v>
      </c>
      <c r="Q136" s="140" t="str">
        <f>[1]arsenico!Z422</f>
        <v>NA</v>
      </c>
      <c r="R136" s="140" t="str">
        <f>[1]cromo!Z422</f>
        <v>NA</v>
      </c>
      <c r="S136" s="140" t="str">
        <f>[1]rame!Z422</f>
        <v>NA</v>
      </c>
      <c r="T136" s="140" t="str">
        <f>[1]nichel!Z422</f>
        <v>NA</v>
      </c>
      <c r="U136" s="140" t="str">
        <f>[1]selenio!Z422</f>
        <v>NA</v>
      </c>
      <c r="V136" s="140" t="str">
        <f>[1]zinco!Z422</f>
        <v>NA</v>
      </c>
      <c r="W136" s="140" t="str">
        <f>[1]Diossine!Z422</f>
        <v>NA</v>
      </c>
      <c r="X136" s="140" t="str">
        <f>[1]Benzoapyrene!$Z422</f>
        <v>NA</v>
      </c>
      <c r="Y136" s="140" t="str">
        <f>[1]Benzobfluoranthene!$Z422</f>
        <v>NA</v>
      </c>
      <c r="Z136" s="140" t="str">
        <f>[1]Benzokfluoranthene!$Z422</f>
        <v>NA</v>
      </c>
      <c r="AA136" s="140" t="str">
        <f>[1]Indeno123cdpyrene!$Z422</f>
        <v>NA</v>
      </c>
      <c r="AB136" s="140" t="str">
        <f>[1]PAH!Z422</f>
        <v>NA</v>
      </c>
      <c r="AC136" s="140" t="str">
        <f>[1]HCB!Z422</f>
        <v>NA</v>
      </c>
      <c r="AD136" s="140" t="str">
        <f>[1]PCB!Z422</f>
        <v>NA</v>
      </c>
      <c r="AE136" s="127"/>
      <c r="AF136" s="126" t="s">
        <v>384</v>
      </c>
      <c r="AG136" s="126" t="s">
        <v>384</v>
      </c>
      <c r="AH136" s="126" t="s">
        <v>384</v>
      </c>
      <c r="AI136" s="126" t="s">
        <v>384</v>
      </c>
      <c r="AJ136" s="126" t="s">
        <v>384</v>
      </c>
      <c r="AK136" s="126">
        <f>'[1]dati attività'!R201</f>
        <v>2000.4967443472476</v>
      </c>
      <c r="AL136" s="113" t="s">
        <v>391</v>
      </c>
    </row>
    <row r="137" spans="1:67" s="1" customFormat="1" ht="24.75" customHeight="1" thickBot="1" x14ac:dyDescent="0.25">
      <c r="A137" s="81" t="s">
        <v>117</v>
      </c>
      <c r="B137" s="81" t="s">
        <v>106</v>
      </c>
      <c r="C137" s="89" t="s">
        <v>108</v>
      </c>
      <c r="D137" s="75"/>
      <c r="E137" s="140" t="str">
        <f>[1]NOx!Z423</f>
        <v>NA</v>
      </c>
      <c r="F137" s="140">
        <f>[1]NMVOC!Z423</f>
        <v>1.2784240466156952E-2</v>
      </c>
      <c r="G137" s="140" t="str">
        <f>[1]SOx!Z423</f>
        <v>NA</v>
      </c>
      <c r="H137" s="140" t="str">
        <f>[1]NH3!Z423</f>
        <v>NA</v>
      </c>
      <c r="I137" s="140" t="str">
        <f>'[1]pm2.5'!Z423</f>
        <v>NA</v>
      </c>
      <c r="J137" s="140" t="str">
        <f>[1]pm10!Z423</f>
        <v>NA</v>
      </c>
      <c r="K137" s="140" t="str">
        <f>[1]PST!Z423</f>
        <v>NA</v>
      </c>
      <c r="L137" s="140" t="str">
        <f>[1]BC!Z423</f>
        <v>NA</v>
      </c>
      <c r="M137" s="140" t="str">
        <f>[1]CO!Z423</f>
        <v>NA</v>
      </c>
      <c r="N137" s="140" t="str">
        <f>[1]piombo!Z423</f>
        <v>NA</v>
      </c>
      <c r="O137" s="140" t="str">
        <f>[1]cadmio!Z423</f>
        <v>NA</v>
      </c>
      <c r="P137" s="140" t="str">
        <f>[1]mercurio!Z423</f>
        <v>NA</v>
      </c>
      <c r="Q137" s="140" t="str">
        <f>[1]arsenico!Z423</f>
        <v>NA</v>
      </c>
      <c r="R137" s="140" t="str">
        <f>[1]cromo!Z423</f>
        <v>NA</v>
      </c>
      <c r="S137" s="140" t="str">
        <f>[1]rame!Z423</f>
        <v>NA</v>
      </c>
      <c r="T137" s="140" t="str">
        <f>[1]nichel!Z423</f>
        <v>NA</v>
      </c>
      <c r="U137" s="140" t="str">
        <f>[1]selenio!Z423</f>
        <v>NA</v>
      </c>
      <c r="V137" s="140" t="str">
        <f>[1]zinco!Z423</f>
        <v>NA</v>
      </c>
      <c r="W137" s="140" t="str">
        <f>[1]Diossine!Z423</f>
        <v>NA</v>
      </c>
      <c r="X137" s="140" t="str">
        <f>[1]Benzoapyrene!$Z423</f>
        <v>NA</v>
      </c>
      <c r="Y137" s="140" t="str">
        <f>[1]Benzobfluoranthene!$Z423</f>
        <v>NA</v>
      </c>
      <c r="Z137" s="140" t="str">
        <f>[1]Benzokfluoranthene!$Z423</f>
        <v>NA</v>
      </c>
      <c r="AA137" s="140" t="str">
        <f>[1]Indeno123cdpyrene!$Z423</f>
        <v>NA</v>
      </c>
      <c r="AB137" s="140" t="str">
        <f>[1]PAH!Z423</f>
        <v>NA</v>
      </c>
      <c r="AC137" s="140" t="str">
        <f>[1]HCB!Z423</f>
        <v>NA</v>
      </c>
      <c r="AD137" s="140" t="str">
        <f>[1]PCB!Z423</f>
        <v>NA</v>
      </c>
      <c r="AE137" s="127"/>
      <c r="AF137" s="126" t="s">
        <v>384</v>
      </c>
      <c r="AG137" s="126" t="s">
        <v>384</v>
      </c>
      <c r="AH137" s="126" t="s">
        <v>384</v>
      </c>
      <c r="AI137" s="126" t="s">
        <v>384</v>
      </c>
      <c r="AJ137" s="126" t="s">
        <v>384</v>
      </c>
      <c r="AK137" s="126">
        <f>'[1]dati attività'!R202</f>
        <v>236.86172653676209</v>
      </c>
      <c r="AL137" s="113" t="s">
        <v>391</v>
      </c>
    </row>
    <row r="138" spans="1:67" s="1" customFormat="1" ht="24.75" customHeight="1" thickBot="1" x14ac:dyDescent="0.25">
      <c r="A138" s="82" t="s">
        <v>117</v>
      </c>
      <c r="B138" s="82" t="s">
        <v>253</v>
      </c>
      <c r="C138" s="90" t="s">
        <v>254</v>
      </c>
      <c r="D138" s="110"/>
      <c r="E138" s="145" t="str">
        <f>[1]NOx!Z424</f>
        <v>NO</v>
      </c>
      <c r="F138" s="140" t="str">
        <f>[1]NMVOC!Z424</f>
        <v>NO</v>
      </c>
      <c r="G138" s="140" t="str">
        <f>[1]SOx!Z424</f>
        <v>NO</v>
      </c>
      <c r="H138" s="140" t="str">
        <f>[1]NH3!Z424</f>
        <v>NO</v>
      </c>
      <c r="I138" s="140" t="str">
        <f>'[1]pm2.5'!Z424</f>
        <v>NO</v>
      </c>
      <c r="J138" s="140" t="str">
        <f>[1]pm10!Z424</f>
        <v>NO</v>
      </c>
      <c r="K138" s="140" t="str">
        <f>[1]PST!Z424</f>
        <v>NO</v>
      </c>
      <c r="L138" s="140" t="str">
        <f>[1]BC!Z424</f>
        <v>NO</v>
      </c>
      <c r="M138" s="140" t="str">
        <f>[1]CO!Z424</f>
        <v>NO</v>
      </c>
      <c r="N138" s="140" t="str">
        <f>[1]piombo!Z424</f>
        <v>NO</v>
      </c>
      <c r="O138" s="140" t="str">
        <f>[1]cadmio!Z424</f>
        <v>NO</v>
      </c>
      <c r="P138" s="140" t="str">
        <f>[1]mercurio!Z424</f>
        <v>NO</v>
      </c>
      <c r="Q138" s="140" t="str">
        <f>[1]arsenico!Z424</f>
        <v>NO</v>
      </c>
      <c r="R138" s="140" t="str">
        <f>[1]cromo!Z424</f>
        <v>NO</v>
      </c>
      <c r="S138" s="140" t="str">
        <f>[1]rame!Z424</f>
        <v>NO</v>
      </c>
      <c r="T138" s="140" t="str">
        <f>[1]nichel!Z424</f>
        <v>NO</v>
      </c>
      <c r="U138" s="140" t="str">
        <f>[1]selenio!Z424</f>
        <v>NO</v>
      </c>
      <c r="V138" s="140" t="str">
        <f>[1]zinco!Z424</f>
        <v>NO</v>
      </c>
      <c r="W138" s="140" t="str">
        <f>[1]Diossine!Z424</f>
        <v>NO</v>
      </c>
      <c r="X138" s="140" t="str">
        <f>[1]Benzoapyrene!$Z424</f>
        <v>NO</v>
      </c>
      <c r="Y138" s="140" t="str">
        <f>[1]Benzobfluoranthene!$Z424</f>
        <v>NO</v>
      </c>
      <c r="Z138" s="140" t="str">
        <f>[1]Benzokfluoranthene!$Z424</f>
        <v>NO</v>
      </c>
      <c r="AA138" s="140" t="str">
        <f>[1]Indeno123cdpyrene!$Z424</f>
        <v>NO</v>
      </c>
      <c r="AB138" s="140" t="str">
        <f>[1]PAH!Z424</f>
        <v>NO</v>
      </c>
      <c r="AC138" s="140" t="str">
        <f>[1]HCB!Z424</f>
        <v>NO</v>
      </c>
      <c r="AD138" s="140" t="str">
        <f>[1]PCB!Z424</f>
        <v>NO</v>
      </c>
      <c r="AE138" s="127"/>
      <c r="AF138" s="150" t="s">
        <v>403</v>
      </c>
      <c r="AG138" s="150" t="s">
        <v>403</v>
      </c>
      <c r="AH138" s="150" t="s">
        <v>403</v>
      </c>
      <c r="AI138" s="150" t="s">
        <v>403</v>
      </c>
      <c r="AJ138" s="150" t="s">
        <v>403</v>
      </c>
      <c r="AK138" s="150" t="str">
        <f>'[1]dati attività'!R203</f>
        <v>NO</v>
      </c>
      <c r="AL138" s="113" t="s">
        <v>391</v>
      </c>
    </row>
    <row r="139" spans="1:67" s="1" customFormat="1" ht="24.75" customHeight="1" thickBot="1" x14ac:dyDescent="0.25">
      <c r="A139" s="82" t="s">
        <v>117</v>
      </c>
      <c r="B139" s="82" t="s">
        <v>234</v>
      </c>
      <c r="C139" s="90" t="s">
        <v>291</v>
      </c>
      <c r="D139" s="110" t="s">
        <v>100</v>
      </c>
      <c r="E139" s="145" t="str">
        <f>[1]NOx!Z425</f>
        <v>NO</v>
      </c>
      <c r="F139" s="140" t="str">
        <f>[1]NMVOC!Z425</f>
        <v>NO</v>
      </c>
      <c r="G139" s="140" t="str">
        <f>[1]SOx!Z425</f>
        <v>NO</v>
      </c>
      <c r="H139" s="140" t="str">
        <f>[1]NH3!Z425</f>
        <v>NO</v>
      </c>
      <c r="I139" s="140">
        <f>'[1]pm2.5'!Z425</f>
        <v>3.0895602190296234</v>
      </c>
      <c r="J139" s="140">
        <f>[1]pm10!Z425</f>
        <v>3.0895602190296234</v>
      </c>
      <c r="K139" s="140">
        <f>[1]PST!Z425</f>
        <v>3.0895602190296234</v>
      </c>
      <c r="L139" s="140">
        <f>[1]BC!Z425</f>
        <v>0.57156864052048029</v>
      </c>
      <c r="M139" s="140" t="str">
        <f>[1]CO!Z425</f>
        <v>NO</v>
      </c>
      <c r="N139" s="140">
        <f>[1]piombo!Z425</f>
        <v>1.7886767966568941E-2</v>
      </c>
      <c r="O139" s="140">
        <f>[1]cadmio!Z425</f>
        <v>8.8897077989882906E-3</v>
      </c>
      <c r="P139" s="140">
        <f>[1]mercurio!Z425</f>
        <v>1.7886767966568941E-2</v>
      </c>
      <c r="Q139" s="140" t="str">
        <f>[1]arsenico!Z425</f>
        <v>NO</v>
      </c>
      <c r="R139" s="140" t="str">
        <f>[1]cromo!Z425</f>
        <v>NO</v>
      </c>
      <c r="S139" s="140" t="str">
        <f>[1]rame!Z425</f>
        <v>NO</v>
      </c>
      <c r="T139" s="140" t="str">
        <f>[1]nichel!Z425</f>
        <v>NO</v>
      </c>
      <c r="U139" s="140" t="str">
        <f>[1]selenio!Z425</f>
        <v>NO</v>
      </c>
      <c r="V139" s="140" t="str">
        <f>[1]zinco!Z425</f>
        <v>NO</v>
      </c>
      <c r="W139" s="140">
        <f>[1]Diossine!Z425</f>
        <v>31.634667077858968</v>
      </c>
      <c r="X139" s="140" t="str">
        <f>[1]Benzoapyrene!$Z425</f>
        <v>NO</v>
      </c>
      <c r="Y139" s="140" t="str">
        <f>[1]Benzobfluoranthene!$Z425</f>
        <v>NO</v>
      </c>
      <c r="Z139" s="140" t="str">
        <f>[1]Benzokfluoranthene!$Z425</f>
        <v>NO</v>
      </c>
      <c r="AA139" s="140" t="str">
        <f>[1]Indeno123cdpyrene!$Z425</f>
        <v>NO</v>
      </c>
      <c r="AB139" s="140" t="str">
        <f>[1]PAH!Z425</f>
        <v>NO</v>
      </c>
      <c r="AC139" s="140" t="str">
        <f>[1]HCB!Z425</f>
        <v>NO</v>
      </c>
      <c r="AD139" s="140" t="str">
        <f>[1]PCB!Z425</f>
        <v>NO</v>
      </c>
      <c r="AE139" s="127"/>
      <c r="AF139" s="150" t="s">
        <v>403</v>
      </c>
      <c r="AG139" s="150" t="s">
        <v>403</v>
      </c>
      <c r="AH139" s="150" t="s">
        <v>403</v>
      </c>
      <c r="AI139" s="150" t="s">
        <v>403</v>
      </c>
      <c r="AJ139" s="150" t="s">
        <v>403</v>
      </c>
      <c r="AK139" s="150">
        <f>'[1]dati attività'!R204</f>
        <v>57611.99</v>
      </c>
      <c r="AL139" s="113" t="s">
        <v>417</v>
      </c>
    </row>
    <row r="140" spans="1:67" s="1" customFormat="1" ht="24.75" customHeight="1" thickBot="1" x14ac:dyDescent="0.25">
      <c r="A140" s="81" t="s">
        <v>118</v>
      </c>
      <c r="B140" s="55" t="s">
        <v>235</v>
      </c>
      <c r="C140" s="89" t="s">
        <v>284</v>
      </c>
      <c r="D140" s="75"/>
      <c r="E140" s="140" t="str">
        <f>[1]NOx!Z426</f>
        <v>NO</v>
      </c>
      <c r="F140" s="140" t="str">
        <f>[1]NMVOC!Z426</f>
        <v>NO</v>
      </c>
      <c r="G140" s="140" t="str">
        <f>[1]SOx!Z426</f>
        <v>NO</v>
      </c>
      <c r="H140" s="140" t="str">
        <f>[1]NH3!Z426</f>
        <v>NO</v>
      </c>
      <c r="I140" s="140" t="str">
        <f>'[1]pm2.5'!Z426</f>
        <v>NO</v>
      </c>
      <c r="J140" s="140" t="str">
        <f>[1]pm10!Z426</f>
        <v>NO</v>
      </c>
      <c r="K140" s="140" t="str">
        <f>[1]PST!Z426</f>
        <v>NO</v>
      </c>
      <c r="L140" s="140" t="str">
        <f>[1]BC!Z426</f>
        <v>NO</v>
      </c>
      <c r="M140" s="140" t="str">
        <f>[1]CO!Z426</f>
        <v>NO</v>
      </c>
      <c r="N140" s="140" t="str">
        <f>[1]piombo!Z426</f>
        <v>NO</v>
      </c>
      <c r="O140" s="140" t="str">
        <f>[1]cadmio!Z426</f>
        <v>NO</v>
      </c>
      <c r="P140" s="140" t="str">
        <f>[1]mercurio!Z426</f>
        <v>NO</v>
      </c>
      <c r="Q140" s="140" t="str">
        <f>[1]arsenico!Z426</f>
        <v>NO</v>
      </c>
      <c r="R140" s="140" t="str">
        <f>[1]cromo!Z426</f>
        <v>NO</v>
      </c>
      <c r="S140" s="140" t="str">
        <f>[1]rame!Z426</f>
        <v>NO</v>
      </c>
      <c r="T140" s="140" t="str">
        <f>[1]nichel!Z426</f>
        <v>NO</v>
      </c>
      <c r="U140" s="140" t="str">
        <f>[1]selenio!Z426</f>
        <v>NO</v>
      </c>
      <c r="V140" s="140" t="str">
        <f>[1]zinco!Z426</f>
        <v>NO</v>
      </c>
      <c r="W140" s="140" t="str">
        <f>[1]Diossine!Z426</f>
        <v>NO</v>
      </c>
      <c r="X140" s="140" t="str">
        <f>[1]Benzoapyrene!$Z426</f>
        <v>NO</v>
      </c>
      <c r="Y140" s="140" t="str">
        <f>[1]Benzobfluoranthene!$Z426</f>
        <v>NO</v>
      </c>
      <c r="Z140" s="140" t="str">
        <f>[1]Benzokfluoranthene!$Z426</f>
        <v>NO</v>
      </c>
      <c r="AA140" s="140" t="str">
        <f>[1]Indeno123cdpyrene!$Z426</f>
        <v>NO</v>
      </c>
      <c r="AB140" s="140" t="str">
        <f>[1]PAH!Z426</f>
        <v>NO</v>
      </c>
      <c r="AC140" s="140" t="str">
        <f>[1]HCB!Z426</f>
        <v>NO</v>
      </c>
      <c r="AD140" s="140" t="str">
        <f>[1]PCB!Z426</f>
        <v>NO</v>
      </c>
      <c r="AE140" s="127"/>
      <c r="AF140" s="150" t="s">
        <v>403</v>
      </c>
      <c r="AG140" s="150" t="s">
        <v>403</v>
      </c>
      <c r="AH140" s="150" t="s">
        <v>403</v>
      </c>
      <c r="AI140" s="150" t="s">
        <v>403</v>
      </c>
      <c r="AJ140" s="150" t="s">
        <v>403</v>
      </c>
      <c r="AK140" s="150" t="str">
        <f>'[1]dati attività'!R205</f>
        <v>NA</v>
      </c>
      <c r="AL140" s="113"/>
    </row>
    <row r="141" spans="1:67" s="8" customFormat="1" ht="23.65" customHeight="1" thickBot="1" x14ac:dyDescent="0.25">
      <c r="A141" s="44"/>
      <c r="B141" s="101" t="s">
        <v>19</v>
      </c>
      <c r="C141" s="201" t="s">
        <v>437</v>
      </c>
      <c r="D141" s="44"/>
      <c r="E141" s="155">
        <f>[1]NOx!Z427</f>
        <v>1398.4884805362396</v>
      </c>
      <c r="F141" s="155">
        <f>[1]NMVOC!Z427</f>
        <v>1446.4095626021976</v>
      </c>
      <c r="G141" s="155">
        <f>[1]SOx!Z427</f>
        <v>525.81812313972421</v>
      </c>
      <c r="H141" s="155">
        <f>[1]NH3!Z427</f>
        <v>444.17604405445576</v>
      </c>
      <c r="I141" s="155">
        <f>'[1]pm2.5'!Z427</f>
        <v>184.91458065394573</v>
      </c>
      <c r="J141" s="155">
        <f>[1]pm10!Z427</f>
        <v>270.37550680707108</v>
      </c>
      <c r="K141" s="155">
        <f>[1]PST!Z427</f>
        <v>405.62418966394193</v>
      </c>
      <c r="L141" s="155">
        <f>[1]BC!Z427</f>
        <v>41.123567217555909</v>
      </c>
      <c r="M141" s="155">
        <f>[1]CO!Z427</f>
        <v>3899.775373902974</v>
      </c>
      <c r="N141" s="155">
        <f>[1]piombo!Z427</f>
        <v>301.36646936877003</v>
      </c>
      <c r="O141" s="155">
        <f>[1]cadmio!Z427</f>
        <v>7.9768497099929938</v>
      </c>
      <c r="P141" s="155">
        <f>[1]mercurio!Z427</f>
        <v>15.164830474848188</v>
      </c>
      <c r="Q141" s="155">
        <f>[1]arsenico!Z427</f>
        <v>37.014030844549154</v>
      </c>
      <c r="R141" s="155">
        <f>[1]cromo!Z427</f>
        <v>59.505674509088884</v>
      </c>
      <c r="S141" s="155">
        <f>[1]rame!Z427</f>
        <v>506.60170890957033</v>
      </c>
      <c r="T141" s="155">
        <f>[1]nichel!Z427</f>
        <v>117.37003755594488</v>
      </c>
      <c r="U141" s="155">
        <f>[1]selenio!Z427</f>
        <v>9.2559241496511966</v>
      </c>
      <c r="V141" s="155">
        <f>[1]zinco!Z427</f>
        <v>951.04637292838163</v>
      </c>
      <c r="W141" s="155">
        <f>[1]Diossine!Z427</f>
        <v>345.38416434835648</v>
      </c>
      <c r="X141" s="155">
        <f>[1]Benzoapyrene!$Z427</f>
        <v>10.897645288717646</v>
      </c>
      <c r="Y141" s="155">
        <f>[1]Benzobfluoranthene!$Z427</f>
        <v>13.43118092055961</v>
      </c>
      <c r="Z141" s="155">
        <f>[1]Benzokfluoranthene!$Z427</f>
        <v>6.5261669722853108</v>
      </c>
      <c r="AA141" s="155">
        <f>[1]Indeno123cdpyrene!$Z427</f>
        <v>7.5024020863335021</v>
      </c>
      <c r="AB141" s="155">
        <f>[1]PAH!Z427</f>
        <v>56.746825026004096</v>
      </c>
      <c r="AC141" s="155">
        <f>[1]HCB!Z427</f>
        <v>38.690551237190178</v>
      </c>
      <c r="AD141" s="155">
        <f>[1]PCB!Z427</f>
        <v>160.71508004769751</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1398.4884805362396</v>
      </c>
      <c r="F152" s="152">
        <f t="shared" ref="F152:AD152" si="0">SUM(F$141, F$151, IF(AND(ISNUMBER(SEARCH($B$4,"AT|BE|CH|GB|IE|LT|LU|NL")),SUM(F$143:F$149)&gt;0),SUM(F$143:F$149)-SUM(F$27:F$33),0))</f>
        <v>1446.4095626021976</v>
      </c>
      <c r="G152" s="152">
        <f t="shared" si="0"/>
        <v>525.81812313972421</v>
      </c>
      <c r="H152" s="152">
        <f t="shared" si="0"/>
        <v>444.17604405445576</v>
      </c>
      <c r="I152" s="152">
        <f t="shared" si="0"/>
        <v>184.91458065394573</v>
      </c>
      <c r="J152" s="152">
        <f t="shared" si="0"/>
        <v>270.37550680707108</v>
      </c>
      <c r="K152" s="152">
        <f t="shared" si="0"/>
        <v>405.62418966394193</v>
      </c>
      <c r="L152" s="152">
        <f t="shared" si="0"/>
        <v>41.123567217555909</v>
      </c>
      <c r="M152" s="152">
        <f t="shared" si="0"/>
        <v>3899.775373902974</v>
      </c>
      <c r="N152" s="152">
        <f t="shared" si="0"/>
        <v>301.36646936877003</v>
      </c>
      <c r="O152" s="152">
        <f t="shared" si="0"/>
        <v>7.9768497099929938</v>
      </c>
      <c r="P152" s="152">
        <f t="shared" si="0"/>
        <v>15.164830474848188</v>
      </c>
      <c r="Q152" s="152">
        <f t="shared" si="0"/>
        <v>37.014030844549154</v>
      </c>
      <c r="R152" s="152">
        <f t="shared" si="0"/>
        <v>59.505674509088884</v>
      </c>
      <c r="S152" s="152">
        <f t="shared" si="0"/>
        <v>506.60170890957033</v>
      </c>
      <c r="T152" s="152">
        <f t="shared" si="0"/>
        <v>117.37003755594488</v>
      </c>
      <c r="U152" s="152">
        <f t="shared" si="0"/>
        <v>9.2559241496511966</v>
      </c>
      <c r="V152" s="152">
        <f t="shared" si="0"/>
        <v>951.04637292838163</v>
      </c>
      <c r="W152" s="152">
        <f t="shared" si="0"/>
        <v>345.38416434835648</v>
      </c>
      <c r="X152" s="152">
        <f t="shared" si="0"/>
        <v>10.897645288717646</v>
      </c>
      <c r="Y152" s="152">
        <f t="shared" si="0"/>
        <v>13.43118092055961</v>
      </c>
      <c r="Z152" s="152">
        <f t="shared" si="0"/>
        <v>6.5261669722853108</v>
      </c>
      <c r="AA152" s="152">
        <f t="shared" si="0"/>
        <v>7.5024020863335021</v>
      </c>
      <c r="AB152" s="152">
        <f t="shared" si="0"/>
        <v>56.746825026004096</v>
      </c>
      <c r="AC152" s="152">
        <f t="shared" si="0"/>
        <v>38.690551237190178</v>
      </c>
      <c r="AD152" s="152">
        <f t="shared" si="0"/>
        <v>160.71508004769751</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1398.4884805362396</v>
      </c>
      <c r="F154" s="152">
        <f>SUM(F$141, F$153, -1 * IF(OR($B$6=2005,$B$6&gt;=2020),SUM(F$99:F$122),0), IF(AND(ISNUMBER(SEARCH($B$4,"AT|BE|CH|GB|IE|LT|LU|NL")),SUM(F$143:F$149)&gt;0),SUM(F$143:F$149)-SUM(F$27:F$33),0))</f>
        <v>1446.4095626021976</v>
      </c>
      <c r="G154" s="152">
        <f>SUM(G$141, G$153, IF(AND(ISNUMBER(SEARCH($B$4,"AT|BE|CH|GB|IE|LT|LU|NL")),SUM(G$143:G$149)&gt;0),SUM(G$143:G$149)-SUM(G$27:G$33),0))</f>
        <v>525.81812313972421</v>
      </c>
      <c r="H154" s="152">
        <f>SUM(H$141, H$153, IF(AND(ISNUMBER(SEARCH($B$4,"AT|BE|CH|GB|IE|LT|LU|NL")),SUM(H$143:H$149)&gt;0),SUM(H$143:H$149)-SUM(H$27:H$33),0))</f>
        <v>444.17604405445576</v>
      </c>
      <c r="I154" s="152">
        <f t="shared" ref="I154:AD154" si="1">SUM(I$141, I$153, IF(AND(ISNUMBER(SEARCH($B$4,"AT|BE|CH|GB|IE|LT|LU|NL")),SUM(I$143:I$149)&gt;0),SUM(I$143:I$149)-SUM(I$27:I$33),0))</f>
        <v>184.91458065394573</v>
      </c>
      <c r="J154" s="152">
        <f t="shared" si="1"/>
        <v>270.37550680707108</v>
      </c>
      <c r="K154" s="152">
        <f t="shared" si="1"/>
        <v>405.62418966394193</v>
      </c>
      <c r="L154" s="152">
        <f t="shared" si="1"/>
        <v>41.123567217555909</v>
      </c>
      <c r="M154" s="152">
        <f t="shared" si="1"/>
        <v>3899.775373902974</v>
      </c>
      <c r="N154" s="152">
        <f t="shared" si="1"/>
        <v>301.36646936877003</v>
      </c>
      <c r="O154" s="152">
        <f t="shared" si="1"/>
        <v>7.9768497099929938</v>
      </c>
      <c r="P154" s="152">
        <f t="shared" si="1"/>
        <v>15.164830474848188</v>
      </c>
      <c r="Q154" s="152">
        <f t="shared" si="1"/>
        <v>37.014030844549154</v>
      </c>
      <c r="R154" s="152">
        <f t="shared" si="1"/>
        <v>59.505674509088884</v>
      </c>
      <c r="S154" s="152">
        <f t="shared" si="1"/>
        <v>506.60170890957033</v>
      </c>
      <c r="T154" s="152">
        <f t="shared" si="1"/>
        <v>117.37003755594488</v>
      </c>
      <c r="U154" s="152">
        <f t="shared" si="1"/>
        <v>9.2559241496511966</v>
      </c>
      <c r="V154" s="152">
        <f t="shared" si="1"/>
        <v>951.04637292838163</v>
      </c>
      <c r="W154" s="152">
        <f t="shared" si="1"/>
        <v>345.38416434835648</v>
      </c>
      <c r="X154" s="152">
        <f t="shared" si="1"/>
        <v>10.897645288717646</v>
      </c>
      <c r="Y154" s="152">
        <f t="shared" si="1"/>
        <v>13.43118092055961</v>
      </c>
      <c r="Z154" s="152">
        <f t="shared" si="1"/>
        <v>6.5261669722853108</v>
      </c>
      <c r="AA154" s="152">
        <f t="shared" si="1"/>
        <v>7.5024020863335021</v>
      </c>
      <c r="AB154" s="152">
        <f t="shared" si="1"/>
        <v>56.746825026004096</v>
      </c>
      <c r="AC154" s="152">
        <f t="shared" si="1"/>
        <v>38.690551237190178</v>
      </c>
      <c r="AD154" s="152">
        <f t="shared" si="1"/>
        <v>160.71508004769751</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[1]NOx!Z434</f>
        <v>36.941609202156222</v>
      </c>
      <c r="F157" s="148">
        <f>[1]NMVOC!Z434</f>
        <v>0.61767422805575856</v>
      </c>
      <c r="G157" s="148">
        <f>[1]SOx!Z434</f>
        <v>2.4691061162072678</v>
      </c>
      <c r="H157" s="148" t="str">
        <f>[1]NH3!Z434</f>
        <v>NA</v>
      </c>
      <c r="I157" s="148">
        <f>'[1]pm2.5'!Z434</f>
        <v>0.69921703906097032</v>
      </c>
      <c r="J157" s="148">
        <f>[1]pm10!Z434</f>
        <v>0.69921703906097032</v>
      </c>
      <c r="K157" s="148">
        <f>[1]PST!Z434</f>
        <v>0.71348677455201048</v>
      </c>
      <c r="L157" s="148">
        <f>[1]BC!Z434</f>
        <v>0.33562510934926576</v>
      </c>
      <c r="M157" s="148">
        <f>[1]CO!Z434</f>
        <v>4.9313974734114954</v>
      </c>
      <c r="N157" s="148">
        <f>[1]piombo!$Z434</f>
        <v>4.8737081233375488</v>
      </c>
      <c r="O157" s="148">
        <f>[1]cadmio!$Z434</f>
        <v>1.5213622762667172E-3</v>
      </c>
      <c r="P157" s="148" t="str">
        <f>[1]mercurio!$Z434</f>
        <v>NA</v>
      </c>
      <c r="Q157" s="148" t="str">
        <f>[1]arsenico!Z434</f>
        <v>NA</v>
      </c>
      <c r="R157" s="148">
        <f>[1]cromo!Z434</f>
        <v>1.3889993131420164E-3</v>
      </c>
      <c r="S157" s="148">
        <f>[1]rame!Z434</f>
        <v>1.8943826087028649E-2</v>
      </c>
      <c r="T157" s="148">
        <f>[1]nichel!Z434</f>
        <v>4.5634868288001512E-3</v>
      </c>
      <c r="U157" s="148">
        <f>[1]selenio!Z434</f>
        <v>4.5645218288001499E-2</v>
      </c>
      <c r="V157" s="148">
        <f>[1]zinco!Z434</f>
        <v>9.1077939980088354E-2</v>
      </c>
      <c r="W157" s="148" t="str">
        <f>[1]Diossine!Z434</f>
        <v>NA</v>
      </c>
      <c r="X157" s="135" t="s">
        <v>397</v>
      </c>
      <c r="Y157" s="135" t="s">
        <v>397</v>
      </c>
      <c r="Z157" s="135" t="s">
        <v>397</v>
      </c>
      <c r="AA157" s="135" t="s">
        <v>397</v>
      </c>
      <c r="AB157" s="148">
        <f>[1]PAH!Z434</f>
        <v>5.8848422805575853E-4</v>
      </c>
      <c r="AC157" s="148" t="str">
        <f>[1]HCB!Z434</f>
        <v>NA</v>
      </c>
      <c r="AD157" s="148" t="str">
        <f>[1]PCB!Z434</f>
        <v>NA</v>
      </c>
      <c r="AE157" s="136"/>
      <c r="AF157" s="151">
        <f>'[1]dati attività'!R213</f>
        <v>99405.096386820995</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[1]NOx!Z435</f>
        <v>9.7964566322526991</v>
      </c>
      <c r="F158" s="148">
        <f>[1]NMVOC!Z435</f>
        <v>0.20612360407334546</v>
      </c>
      <c r="G158" s="148">
        <f>[1]SOx!Z435</f>
        <v>0.71845310306367893</v>
      </c>
      <c r="H158" s="148" t="str">
        <f>[1]NH3!Z435</f>
        <v>NA</v>
      </c>
      <c r="I158" s="148">
        <f>'[1]pm2.5'!Z435</f>
        <v>0.11801226205522786</v>
      </c>
      <c r="J158" s="148">
        <f>[1]pm10!Z435</f>
        <v>0.11801226205522786</v>
      </c>
      <c r="K158" s="148">
        <f>[1]PST!Z435</f>
        <v>0.12042067556655904</v>
      </c>
      <c r="L158" s="148">
        <f>[1]BC!Z435</f>
        <v>5.6644955186509353E-2</v>
      </c>
      <c r="M158" s="148">
        <f>[1]CO!Z435</f>
        <v>2.7883181592322188</v>
      </c>
      <c r="N158" s="148">
        <f>[1]piombo!$Z435</f>
        <v>1.2189186958207934</v>
      </c>
      <c r="O158" s="148">
        <f>[1]cadmio!$Z435</f>
        <v>3.8068156088311465E-4</v>
      </c>
      <c r="P158" s="148" t="str">
        <f>[1]mercurio!$Z435</f>
        <v>NA</v>
      </c>
      <c r="Q158" s="148" t="str">
        <f>[1]arsenico!Z435</f>
        <v>NA</v>
      </c>
      <c r="R158" s="148">
        <f>[1]cromo!Z435</f>
        <v>3.4832752771063626E-4</v>
      </c>
      <c r="S158" s="148">
        <f>[1]rame!Z435</f>
        <v>4.7697451680438676E-3</v>
      </c>
      <c r="T158" s="148">
        <f>[1]nichel!Z435</f>
        <v>1.1426446826493443E-3</v>
      </c>
      <c r="U158" s="148">
        <f>[1]selenio!Z435</f>
        <v>1.1416096826493442E-2</v>
      </c>
      <c r="V158" s="148">
        <f>[1]zinco!Z435</f>
        <v>2.2797424550072085E-2</v>
      </c>
      <c r="W158" s="148" t="str">
        <f>[1]Diossine!Z435</f>
        <v>NA</v>
      </c>
      <c r="X158" s="135" t="s">
        <v>397</v>
      </c>
      <c r="Y158" s="135" t="s">
        <v>397</v>
      </c>
      <c r="Z158" s="135" t="s">
        <v>397</v>
      </c>
      <c r="AA158" s="135" t="s">
        <v>397</v>
      </c>
      <c r="AB158" s="148">
        <f>[1]PAH!Z435</f>
        <v>2.3531360407334545E-4</v>
      </c>
      <c r="AC158" s="148" t="str">
        <f>[1]HCB!Z435</f>
        <v>NA</v>
      </c>
      <c r="AD158" s="148" t="str">
        <f>[1]PCB!Z435</f>
        <v>NA</v>
      </c>
      <c r="AE158" s="136"/>
      <c r="AF158" s="151">
        <f>'[1]dati attività'!R214</f>
        <v>31282.749159032912</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[1]NOx!Z436</f>
        <v>117.13173724570005</v>
      </c>
      <c r="F159" s="148">
        <f>[1]NMVOC!Z436</f>
        <v>4.6187004834705876</v>
      </c>
      <c r="G159" s="148">
        <f>[1]SOx!Z436</f>
        <v>109.84399511684059</v>
      </c>
      <c r="H159" s="148">
        <f>[1]NH3!Z436</f>
        <v>1.3239282219681407E-2</v>
      </c>
      <c r="I159" s="148">
        <f>'[1]pm2.5'!Z436</f>
        <v>13.97450355280173</v>
      </c>
      <c r="J159" s="148">
        <f>[1]pm10!Z436</f>
        <v>13.979893756271879</v>
      </c>
      <c r="K159" s="148">
        <f>[1]PST!Z436</f>
        <v>14.265197710481511</v>
      </c>
      <c r="L159" s="148">
        <f>[1]BC!Z436</f>
        <v>1.701211529116998</v>
      </c>
      <c r="M159" s="148">
        <f>[1]CO!Z436</f>
        <v>14.220923236075651</v>
      </c>
      <c r="N159" s="148">
        <f>[1]piombo!$Z436</f>
        <v>0.36461988023923619</v>
      </c>
      <c r="O159" s="148">
        <f>[1]cadmio!$Z436</f>
        <v>2.3534737123737215E-2</v>
      </c>
      <c r="P159" s="148" t="str">
        <f>[1]mercurio!$Z436</f>
        <v>NA</v>
      </c>
      <c r="Q159" s="148">
        <f>[1]arsenico!Z436</f>
        <v>0.18524616841274541</v>
      </c>
      <c r="R159" s="148">
        <f>[1]cromo!Z436</f>
        <v>0.10958485036066032</v>
      </c>
      <c r="S159" s="148">
        <f>[1]rame!Z436</f>
        <v>0.18524616841274541</v>
      </c>
      <c r="T159" s="148">
        <f>[1]nichel!Z436</f>
        <v>5.9160558055708901</v>
      </c>
      <c r="U159" s="148">
        <f>[1]selenio!Z436</f>
        <v>0.43208605666215333</v>
      </c>
      <c r="V159" s="148">
        <f>[1]zinco!Z436</f>
        <v>1.0609086409351538</v>
      </c>
      <c r="W159" s="148">
        <f>[1]Diossine!Z436</f>
        <v>2.5188893112027027E-4</v>
      </c>
      <c r="X159" s="135" t="s">
        <v>397</v>
      </c>
      <c r="Y159" s="135" t="s">
        <v>397</v>
      </c>
      <c r="Z159" s="135" t="s">
        <v>397</v>
      </c>
      <c r="AA159" s="135" t="s">
        <v>397</v>
      </c>
      <c r="AB159" s="148">
        <f>[1]PAH!Z436</f>
        <v>7.7504286498544697E-2</v>
      </c>
      <c r="AC159" s="148">
        <f>[1]HCB!Z436</f>
        <v>1.5500857299708941E-4</v>
      </c>
      <c r="AD159" s="148">
        <f>[1]PCB!Z436</f>
        <v>7.3629072173617474E-5</v>
      </c>
      <c r="AE159" s="136"/>
      <c r="AF159" s="151">
        <f>'[1]dati attività'!R215</f>
        <v>79693.030382415993</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[1]NOx!Z437</f>
        <v>NE</v>
      </c>
      <c r="F160" s="148" t="str">
        <f>[1]NMVOC!Z437</f>
        <v>NE</v>
      </c>
      <c r="G160" s="148" t="str">
        <f>[1]SOx!Z437</f>
        <v>NE</v>
      </c>
      <c r="H160" s="148" t="str">
        <f>[1]NH3!Z437</f>
        <v>NE</v>
      </c>
      <c r="I160" s="148" t="str">
        <f>'[1]pm2.5'!Z437</f>
        <v>NE</v>
      </c>
      <c r="J160" s="148" t="str">
        <f>[1]pm10!Z437</f>
        <v>NE</v>
      </c>
      <c r="K160" s="148" t="str">
        <f>[1]PST!Z437</f>
        <v>NE</v>
      </c>
      <c r="L160" s="148" t="str">
        <f>[1]BC!Z437</f>
        <v>NE</v>
      </c>
      <c r="M160" s="148" t="str">
        <f>[1]CO!Z437</f>
        <v>NE</v>
      </c>
      <c r="N160" s="148" t="str">
        <f>[1]piombo!$Z437</f>
        <v>NE</v>
      </c>
      <c r="O160" s="148" t="str">
        <f>[1]cadmio!$Z437</f>
        <v>NE</v>
      </c>
      <c r="P160" s="148" t="str">
        <f>[1]mercurio!$Z437</f>
        <v>NE</v>
      </c>
      <c r="Q160" s="148" t="str">
        <f>[1]arsenico!Z437</f>
        <v>NE</v>
      </c>
      <c r="R160" s="148" t="str">
        <f>[1]cromo!Z437</f>
        <v>NE</v>
      </c>
      <c r="S160" s="148" t="str">
        <f>[1]rame!Z437</f>
        <v>NE</v>
      </c>
      <c r="T160" s="148" t="str">
        <f>[1]nichel!Z437</f>
        <v>NE</v>
      </c>
      <c r="U160" s="148" t="str">
        <f>[1]selenio!Z437</f>
        <v>NE</v>
      </c>
      <c r="V160" s="148" t="str">
        <f>[1]zinco!Z437</f>
        <v>NE</v>
      </c>
      <c r="W160" s="148" t="str">
        <f>[1]Diossine!Z437</f>
        <v>NE</v>
      </c>
      <c r="X160" s="135" t="s">
        <v>397</v>
      </c>
      <c r="Y160" s="135" t="s">
        <v>397</v>
      </c>
      <c r="Z160" s="135" t="s">
        <v>397</v>
      </c>
      <c r="AA160" s="135" t="s">
        <v>397</v>
      </c>
      <c r="AB160" s="148" t="str">
        <f>[1]PAH!Z437</f>
        <v>NE</v>
      </c>
      <c r="AC160" s="148" t="str">
        <f>[1]HCB!Z437</f>
        <v>NE</v>
      </c>
      <c r="AD160" s="148" t="str">
        <f>[1]PCB!Z437</f>
        <v>NE</v>
      </c>
      <c r="AE160" s="136"/>
      <c r="AF160" s="151" t="str">
        <f>'[1]dati attività'!R216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[1]NOx!Z439</f>
        <v>NA</v>
      </c>
      <c r="F161" s="148" t="str">
        <f>[1]NMVOC!Z439</f>
        <v>NA</v>
      </c>
      <c r="G161" s="148" t="str">
        <f>[1]SOx!Z439</f>
        <v>NA</v>
      </c>
      <c r="H161" s="148" t="str">
        <f>[1]NH3!Z439</f>
        <v>NA</v>
      </c>
      <c r="I161" s="148" t="str">
        <f>'[1]pm2.5'!Z439</f>
        <v>NA</v>
      </c>
      <c r="J161" s="148" t="str">
        <f>[1]pm10!Z439</f>
        <v>NA</v>
      </c>
      <c r="K161" s="148" t="str">
        <f>[1]PST!Z439</f>
        <v>NA</v>
      </c>
      <c r="L161" s="148" t="str">
        <f>[1]BC!Z439</f>
        <v>NA</v>
      </c>
      <c r="M161" s="148" t="str">
        <f>[1]CO!Z439</f>
        <v>NA</v>
      </c>
      <c r="N161" s="148" t="str">
        <f>[1]piombo!$Z439</f>
        <v>NA</v>
      </c>
      <c r="O161" s="148" t="str">
        <f>[1]cadmio!$Z439</f>
        <v>NA</v>
      </c>
      <c r="P161" s="148" t="str">
        <f>[1]mercurio!$Z439</f>
        <v>NA</v>
      </c>
      <c r="Q161" s="148" t="str">
        <f>[1]arsenico!Z439</f>
        <v>NA</v>
      </c>
      <c r="R161" s="148" t="str">
        <f>[1]cromo!Z439</f>
        <v>NA</v>
      </c>
      <c r="S161" s="148" t="str">
        <f>[1]rame!Z439</f>
        <v>NA</v>
      </c>
      <c r="T161" s="148" t="str">
        <f>[1]nichel!Z439</f>
        <v>NA</v>
      </c>
      <c r="U161" s="148" t="str">
        <f>[1]selenio!Z439</f>
        <v>NA</v>
      </c>
      <c r="V161" s="148" t="str">
        <f>[1]zinco!Z439</f>
        <v>NA</v>
      </c>
      <c r="W161" s="148" t="str">
        <f>[1]Diossine!Z439</f>
        <v>NA</v>
      </c>
      <c r="X161" s="135" t="s">
        <v>384</v>
      </c>
      <c r="Y161" s="135" t="s">
        <v>384</v>
      </c>
      <c r="Z161" s="135" t="s">
        <v>384</v>
      </c>
      <c r="AA161" s="135" t="s">
        <v>384</v>
      </c>
      <c r="AB161" s="148" t="str">
        <f>[1]PAH!Z439</f>
        <v>NA</v>
      </c>
      <c r="AC161" s="148" t="str">
        <f>[1]HCB!Z439</f>
        <v>NA</v>
      </c>
      <c r="AD161" s="148" t="str">
        <f>[1]PCB!Z439</f>
        <v>NA</v>
      </c>
      <c r="AE161" s="136"/>
      <c r="AF161" s="151" t="str">
        <f>'[1]dati attività'!R218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[1]NOx!Z440</f>
        <v>NA</v>
      </c>
      <c r="F162" s="149" t="str">
        <f>[1]NMVOC!Z440</f>
        <v>NA</v>
      </c>
      <c r="G162" s="149">
        <f>[1]SOx!Z440</f>
        <v>3555.8201136855891</v>
      </c>
      <c r="H162" s="149" t="str">
        <f>[1]NH3!Z440</f>
        <v>NA</v>
      </c>
      <c r="I162" s="149" t="str">
        <f>'[1]pm2.5'!Z440</f>
        <v>NA</v>
      </c>
      <c r="J162" s="149" t="str">
        <f>[1]pm10!Z440</f>
        <v>NA</v>
      </c>
      <c r="K162" s="149" t="str">
        <f>[1]PST!Z440</f>
        <v>NA</v>
      </c>
      <c r="L162" s="149" t="str">
        <f>[1]BC!Z440</f>
        <v>NA</v>
      </c>
      <c r="M162" s="149" t="str">
        <f>[1]CO!Z440</f>
        <v>NA</v>
      </c>
      <c r="N162" s="149" t="str">
        <f>[1]piombo!$Z440</f>
        <v>NA</v>
      </c>
      <c r="O162" s="149" t="str">
        <f>[1]cadmio!$Z440</f>
        <v>NA</v>
      </c>
      <c r="P162" s="149" t="str">
        <f>[1]mercurio!$Z440</f>
        <v>NA</v>
      </c>
      <c r="Q162" s="149" t="str">
        <f>[1]arsenico!Z440</f>
        <v>NA</v>
      </c>
      <c r="R162" s="149" t="str">
        <f>[1]cromo!Z440</f>
        <v>NA</v>
      </c>
      <c r="S162" s="149" t="str">
        <f>[1]rame!Z440</f>
        <v>NA</v>
      </c>
      <c r="T162" s="149" t="str">
        <f>[1]nichel!Z440</f>
        <v>NA</v>
      </c>
      <c r="U162" s="149" t="str">
        <f>[1]selenio!Z440</f>
        <v>NA</v>
      </c>
      <c r="V162" s="149" t="str">
        <f>[1]zinco!Z440</f>
        <v>NA</v>
      </c>
      <c r="W162" s="149" t="str">
        <f>[1]Diossine!Z440</f>
        <v>NA</v>
      </c>
      <c r="X162" s="137" t="s">
        <v>384</v>
      </c>
      <c r="Y162" s="137" t="s">
        <v>384</v>
      </c>
      <c r="Z162" s="137" t="s">
        <v>384</v>
      </c>
      <c r="AA162" s="137" t="s">
        <v>384</v>
      </c>
      <c r="AB162" s="149" t="str">
        <f>[1]PAH!Z440</f>
        <v>NA</v>
      </c>
      <c r="AC162" s="149" t="str">
        <f>[1]HCB!Z440</f>
        <v>NA</v>
      </c>
      <c r="AD162" s="149" t="str">
        <f>[1]PCB!Z440</f>
        <v>NA</v>
      </c>
      <c r="AE162" s="136"/>
      <c r="AF162" s="154" t="str">
        <f>'[1]dati attività'!R219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[1]NOx!Z441</f>
        <v>0.13308888087349929</v>
      </c>
      <c r="F163" s="149">
        <f>[1]NMVOC!Z441</f>
        <v>10.632644287176303</v>
      </c>
      <c r="G163" s="149">
        <f>[1]SOx!Z441</f>
        <v>0.81010623140390881</v>
      </c>
      <c r="H163" s="149">
        <f>[1]NH3!Z441</f>
        <v>0.91136951032939728</v>
      </c>
      <c r="I163" s="149">
        <f>'[1]pm2.5'!Z441</f>
        <v>9.1136951032939724</v>
      </c>
      <c r="J163" s="149">
        <f>[1]pm10!Z441</f>
        <v>11.138960681803745</v>
      </c>
      <c r="K163" s="149">
        <f>[1]PST!Z441</f>
        <v>12.376622979781938</v>
      </c>
      <c r="L163" s="149">
        <f>[1]BC!Z441</f>
        <v>3.8277519433834684</v>
      </c>
      <c r="M163" s="149">
        <f>[1]CO!Z441</f>
        <v>271.72313178339442</v>
      </c>
      <c r="N163" s="149" t="str">
        <f>[1]piombo!$Z441</f>
        <v>NA</v>
      </c>
      <c r="O163" s="149" t="str">
        <f>[1]cadmio!$Z441</f>
        <v>NA</v>
      </c>
      <c r="P163" s="149" t="str">
        <f>[1]mercurio!$Z441</f>
        <v>NA</v>
      </c>
      <c r="Q163" s="149" t="str">
        <f>[1]arsenico!Z441</f>
        <v>NA</v>
      </c>
      <c r="R163" s="149" t="str">
        <f>[1]cromo!Z441</f>
        <v>NA</v>
      </c>
      <c r="S163" s="149" t="str">
        <f>[1]rame!Z441</f>
        <v>NA</v>
      </c>
      <c r="T163" s="149" t="str">
        <f>[1]nichel!Z441</f>
        <v>NA</v>
      </c>
      <c r="U163" s="149" t="str">
        <f>[1]selenio!Z441</f>
        <v>NA</v>
      </c>
      <c r="V163" s="149" t="str">
        <f>[1]zinco!Z441</f>
        <v>NA</v>
      </c>
      <c r="W163" s="149">
        <f>[1]Diossine!Z441</f>
        <v>10.12632789254886</v>
      </c>
      <c r="X163" s="137" t="s">
        <v>397</v>
      </c>
      <c r="Y163" s="137" t="s">
        <v>397</v>
      </c>
      <c r="Z163" s="137" t="s">
        <v>397</v>
      </c>
      <c r="AA163" s="137" t="s">
        <v>397</v>
      </c>
      <c r="AB163" s="149">
        <f>[1]PAH!Z441</f>
        <v>8.6883893318069205</v>
      </c>
      <c r="AC163" s="149" t="str">
        <f>[1]HCB!Z441</f>
        <v>NA</v>
      </c>
      <c r="AD163" s="149" t="str">
        <f>[1]PCB!Z441</f>
        <v>NA</v>
      </c>
      <c r="AE163" s="136"/>
      <c r="AF163" s="154">
        <f>'[1]dati attività'!R220</f>
        <v>27868.221415237109</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[1]NOx!Z442</f>
        <v>17.376469637719978</v>
      </c>
      <c r="F164" s="149">
        <f>[1]NMVOC!Z442</f>
        <v>1255.0530882431788</v>
      </c>
      <c r="G164" s="149">
        <f>[1]SOx!Z442</f>
        <v>1.0576981518612161</v>
      </c>
      <c r="H164" s="149">
        <f>[1]NH3!Z442</f>
        <v>1.1899104208438682</v>
      </c>
      <c r="I164" s="149">
        <f>'[1]pm2.5'!Z442</f>
        <v>12.658621498339024</v>
      </c>
      <c r="J164" s="149">
        <f>[1]pm10!Z442</f>
        <v>15.471648497969916</v>
      </c>
      <c r="K164" s="149">
        <f>[1]PST!Z442</f>
        <v>17.190720553299908</v>
      </c>
      <c r="L164" s="149">
        <f>[1]BC!Z442</f>
        <v>5.3166210293023894</v>
      </c>
      <c r="M164" s="149">
        <f>[1]CO!Z442</f>
        <v>354.7695884367829</v>
      </c>
      <c r="N164" s="149" t="str">
        <f>[1]piombo!$Z442</f>
        <v>NA</v>
      </c>
      <c r="O164" s="149" t="str">
        <f>[1]cadmio!$Z442</f>
        <v>NA</v>
      </c>
      <c r="P164" s="149" t="str">
        <f>[1]mercurio!$Z442</f>
        <v>NA</v>
      </c>
      <c r="Q164" s="149" t="str">
        <f>[1]arsenico!Z442</f>
        <v>NA</v>
      </c>
      <c r="R164" s="149" t="str">
        <f>[1]cromo!Z442</f>
        <v>NA</v>
      </c>
      <c r="S164" s="149" t="str">
        <f>[1]rame!Z442</f>
        <v>NA</v>
      </c>
      <c r="T164" s="149" t="str">
        <f>[1]nichel!Z442</f>
        <v>NA</v>
      </c>
      <c r="U164" s="149" t="str">
        <f>[1]selenio!Z442</f>
        <v>NA</v>
      </c>
      <c r="V164" s="149" t="str">
        <f>[1]zinco!Z442</f>
        <v>NA</v>
      </c>
      <c r="W164" s="149">
        <f>[1]Diossine!Z442</f>
        <v>14.06513499815447</v>
      </c>
      <c r="X164" s="137" t="s">
        <v>397</v>
      </c>
      <c r="Y164" s="137" t="s">
        <v>397</v>
      </c>
      <c r="Z164" s="137" t="s">
        <v>397</v>
      </c>
      <c r="AA164" s="137" t="s">
        <v>397</v>
      </c>
      <c r="AB164" s="149">
        <f>[1]PAH!Z442</f>
        <v>12.067885828416534</v>
      </c>
      <c r="AC164" s="149" t="str">
        <f>[1]HCB!Z442</f>
        <v>NA</v>
      </c>
      <c r="AD164" s="149" t="str">
        <f>[1]PCB!Z442</f>
        <v>NA</v>
      </c>
      <c r="AE164" s="138"/>
      <c r="AF164" s="154">
        <f>'[1]dati attività'!R221</f>
        <v>63902.930531732243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BO193"/>
  <sheetViews>
    <sheetView topLeftCell="A133"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2004</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2004</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[1]NOx!AA300</f>
        <v>111.10879999999999</v>
      </c>
      <c r="F14" s="140">
        <f>[1]NMVOC!AA300</f>
        <v>3.9861777975600008</v>
      </c>
      <c r="G14" s="140">
        <f>[1]SOx!AA300</f>
        <v>174.19570000000002</v>
      </c>
      <c r="H14" s="140">
        <f>[1]NH3!AA300</f>
        <v>0.21710306112</v>
      </c>
      <c r="I14" s="140">
        <f>'[1]pm2.5'!AA300</f>
        <v>3.7580999972029021</v>
      </c>
      <c r="J14" s="140">
        <f>[1]pm10!AA300</f>
        <v>6.0907999999999998</v>
      </c>
      <c r="K14" s="140">
        <f>[1]PST!AA300</f>
        <v>6.4113684210526314</v>
      </c>
      <c r="L14" s="140">
        <f>[1]BC!AA300</f>
        <v>0.14835353105337215</v>
      </c>
      <c r="M14" s="140">
        <f>[1]CO!AA300</f>
        <v>28.504818748320002</v>
      </c>
      <c r="N14" s="140">
        <f>[1]piombo!AA300</f>
        <v>3.5764423809881287</v>
      </c>
      <c r="O14" s="140">
        <f>[1]cadmio!AA300</f>
        <v>0.14774899208290534</v>
      </c>
      <c r="P14" s="140">
        <f>[1]mercurio!AA300</f>
        <v>0.94699550982022729</v>
      </c>
      <c r="Q14" s="140">
        <f>[1]arsenico!AA300</f>
        <v>4.2212043138382827</v>
      </c>
      <c r="R14" s="140">
        <f>[1]cromo!AA300</f>
        <v>10.752855580006976</v>
      </c>
      <c r="S14" s="140">
        <f>[1]rame!AA300</f>
        <v>5.0634906234417487</v>
      </c>
      <c r="T14" s="140">
        <f>[1]nichel!AA300</f>
        <v>16.346450027941124</v>
      </c>
      <c r="U14" s="140">
        <f>[1]selenio!AA300</f>
        <v>3.3588221219295247</v>
      </c>
      <c r="V14" s="140">
        <f>[1]zinco!AA300</f>
        <v>5.7802696977096568</v>
      </c>
      <c r="W14" s="140">
        <f>[1]Diossine!AA300</f>
        <v>11.356570488997804</v>
      </c>
      <c r="X14" s="140" t="str">
        <f>[1]Benzoapyrene!$AA300</f>
        <v>NE</v>
      </c>
      <c r="Y14" s="140" t="str">
        <f>[1]Benzobfluoranthene!$AA300</f>
        <v>NE</v>
      </c>
      <c r="Z14" s="140" t="str">
        <f>[1]Benzokfluoranthene!$AA300</f>
        <v>NE</v>
      </c>
      <c r="AA14" s="140" t="str">
        <f>[1]Indeno123cdpyrene!$AA300</f>
        <v>NE</v>
      </c>
      <c r="AB14" s="140">
        <f>[1]PAH!AA300</f>
        <v>0.44650388423165033</v>
      </c>
      <c r="AC14" s="140">
        <f>[1]HCB!AA300</f>
        <v>0.3917430013056909</v>
      </c>
      <c r="AD14" s="140">
        <f>[1]PCB!AA300</f>
        <v>9.9966119545199988E-2</v>
      </c>
      <c r="AE14" s="127"/>
      <c r="AF14" s="150">
        <f>'[1]dati attività'!$S$4</f>
        <v>382992.87479999999</v>
      </c>
      <c r="AG14" s="150">
        <f>'[1]dati attività'!$S$5</f>
        <v>452298.04399999999</v>
      </c>
      <c r="AH14" s="150">
        <f>'[1]dati attività'!$S$6</f>
        <v>849267.9</v>
      </c>
      <c r="AI14" s="150">
        <f>'[1]dati attività'!$S$7</f>
        <v>28135.295999999998</v>
      </c>
      <c r="AJ14" s="150">
        <f>'[1]dati attività'!$S$8</f>
        <v>2512.0800000000004</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[1]NOx!AA301</f>
        <v>24.018840000000001</v>
      </c>
      <c r="F15" s="140">
        <f>[1]NMVOC!AA301</f>
        <v>0.91274250074000018</v>
      </c>
      <c r="G15" s="140">
        <f>[1]SOx!AA301</f>
        <v>72.160970000000006</v>
      </c>
      <c r="H15" s="140">
        <f>[1]NH3!AA301</f>
        <v>7.0212905128000019E-2</v>
      </c>
      <c r="I15" s="140">
        <f>'[1]pm2.5'!AA301</f>
        <v>1.0472186012675084</v>
      </c>
      <c r="J15" s="140">
        <f>[1]pm10!AA301</f>
        <v>1.4365933880000001</v>
      </c>
      <c r="K15" s="140">
        <f>[1]PST!AA301</f>
        <v>1.7957417350000002</v>
      </c>
      <c r="L15" s="140">
        <f>[1]BC!AA301</f>
        <v>5.224647981758946E-2</v>
      </c>
      <c r="M15" s="140">
        <f>[1]CO!AA301</f>
        <v>4.3284837962000005</v>
      </c>
      <c r="N15" s="140">
        <f>[1]piombo!AA301</f>
        <v>0.50584405465783433</v>
      </c>
      <c r="O15" s="140">
        <f>[1]cadmio!AA301</f>
        <v>2.8702950832831489E-2</v>
      </c>
      <c r="P15" s="140">
        <f>[1]mercurio!AA301</f>
        <v>0.15637751449729007</v>
      </c>
      <c r="Q15" s="140">
        <f>[1]arsenico!AA301</f>
        <v>0.15497726449729005</v>
      </c>
      <c r="R15" s="140">
        <f>[1]cromo!AA301</f>
        <v>0.98899631469668359</v>
      </c>
      <c r="S15" s="140">
        <f>[1]rame!AA301</f>
        <v>0.97070203781657183</v>
      </c>
      <c r="T15" s="140">
        <f>[1]nichel!AA301</f>
        <v>5.7209671268994313</v>
      </c>
      <c r="U15" s="140">
        <f>[1]selenio!AA301</f>
        <v>0.21435328599638673</v>
      </c>
      <c r="V15" s="140">
        <f>[1]zinco!AA301</f>
        <v>0.69056406640779389</v>
      </c>
      <c r="W15" s="140">
        <f>[1]Diossine!AA301</f>
        <v>5.0629994852627203</v>
      </c>
      <c r="X15" s="140" t="str">
        <f>[1]Benzoapyrene!$AA301</f>
        <v>NE</v>
      </c>
      <c r="Y15" s="140" t="str">
        <f>[1]Benzobfluoranthene!$AA301</f>
        <v>NE</v>
      </c>
      <c r="Z15" s="140" t="str">
        <f>[1]Benzokfluoranthene!$AA301</f>
        <v>NE</v>
      </c>
      <c r="AA15" s="140" t="str">
        <f>[1]Indeno123cdpyrene!$AA301</f>
        <v>NE</v>
      </c>
      <c r="AB15" s="140">
        <f>[1]PAH!AA301</f>
        <v>7.2074171610981452E-2</v>
      </c>
      <c r="AC15" s="140" t="str">
        <f>[1]HCB!AA301</f>
        <v>NA</v>
      </c>
      <c r="AD15" s="140" t="str">
        <f>[1]PCB!AA301</f>
        <v>NA</v>
      </c>
      <c r="AE15" s="127"/>
      <c r="AF15" s="150">
        <f>'[1]dati attività'!$S$9</f>
        <v>341729.52564000007</v>
      </c>
      <c r="AG15" s="150" t="str">
        <f>'[1]dati attività'!$S$10</f>
        <v>NO</v>
      </c>
      <c r="AH15" s="150">
        <f>'[1]dati attività'!$S$11</f>
        <v>9335</v>
      </c>
      <c r="AI15" s="150" t="str">
        <f>'[1]dati attività'!$S$12</f>
        <v>NO</v>
      </c>
      <c r="AJ15" s="150" t="str">
        <f>'[1]dati attività'!$S$13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[1]NOx!AA302</f>
        <v>9.9830052566367939</v>
      </c>
      <c r="F16" s="140">
        <f>[1]NMVOC!AA302</f>
        <v>0.62914996032715342</v>
      </c>
      <c r="G16" s="140">
        <f>[1]SOx!AA302</f>
        <v>11.894569950331588</v>
      </c>
      <c r="H16" s="140">
        <f>[1]NH3!AA302</f>
        <v>4.1008768138314305E-2</v>
      </c>
      <c r="I16" s="140">
        <f>'[1]pm2.5'!AA302</f>
        <v>0.55781359347152559</v>
      </c>
      <c r="J16" s="140">
        <f>[1]pm10!AA302</f>
        <v>0.84304742599999993</v>
      </c>
      <c r="K16" s="140">
        <f>[1]PST!AA302</f>
        <v>1.0538092824999998</v>
      </c>
      <c r="L16" s="140">
        <f>[1]BC!AA302</f>
        <v>0.16615165245733463</v>
      </c>
      <c r="M16" s="140">
        <f>[1]CO!AA302</f>
        <v>17.706253122525226</v>
      </c>
      <c r="N16" s="140">
        <f>[1]piombo!AA302</f>
        <v>7.5599378914432663E-2</v>
      </c>
      <c r="O16" s="140">
        <f>[1]cadmio!AA302</f>
        <v>3.9040357016055585E-3</v>
      </c>
      <c r="P16" s="140">
        <f>[1]mercurio!AA302</f>
        <v>3.5241180063584926E-2</v>
      </c>
      <c r="Q16" s="140">
        <f>[1]arsenico!AA302</f>
        <v>2.0890449717387384E-2</v>
      </c>
      <c r="R16" s="140">
        <f>[1]cromo!AA302</f>
        <v>0.49916486206279626</v>
      </c>
      <c r="S16" s="140">
        <f>[1]rame!AA302</f>
        <v>0.25361973033964191</v>
      </c>
      <c r="T16" s="140">
        <f>[1]nichel!AA302</f>
        <v>0.46359119784488578</v>
      </c>
      <c r="U16" s="140">
        <f>[1]selenio!AA302</f>
        <v>0.10694240242000522</v>
      </c>
      <c r="V16" s="140">
        <f>[1]zinco!AA302</f>
        <v>2.5119428623515083E-2</v>
      </c>
      <c r="W16" s="140">
        <f>[1]Diossine!AA302</f>
        <v>0.17583600036460559</v>
      </c>
      <c r="X16" s="140" t="str">
        <f>[1]Benzoapyrene!$AA302</f>
        <v>NE</v>
      </c>
      <c r="Y16" s="140" t="str">
        <f>[1]Benzobfluoranthene!$AA302</f>
        <v>NE</v>
      </c>
      <c r="Z16" s="140" t="str">
        <f>[1]Benzokfluoranthene!$AA302</f>
        <v>NE</v>
      </c>
      <c r="AA16" s="140" t="str">
        <f>[1]Indeno123cdpyrene!$AA302</f>
        <v>NE</v>
      </c>
      <c r="AB16" s="140">
        <f>[1]PAH!AA302</f>
        <v>4.6753789093319037E-2</v>
      </c>
      <c r="AC16" s="140" t="str">
        <f>[1]HCB!AA302</f>
        <v>NA</v>
      </c>
      <c r="AD16" s="140" t="str">
        <f>[1]PCB!AA302</f>
        <v>NA</v>
      </c>
      <c r="AE16" s="127"/>
      <c r="AF16" s="150">
        <f>'[1]dati attività'!$S$14</f>
        <v>7214.66363</v>
      </c>
      <c r="AG16" s="150">
        <f>'[1]dati attività'!$S$15</f>
        <v>56234.917513079999</v>
      </c>
      <c r="AH16" s="150">
        <f>'[1]dati attività'!$S$16</f>
        <v>47787.070128236985</v>
      </c>
      <c r="AI16" s="150" t="str">
        <f>'[1]dati attività'!$S$17</f>
        <v>NO</v>
      </c>
      <c r="AJ16" s="150" t="str">
        <f>'[1]dati attività'!$S$18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[1]NOx!AA303</f>
        <v>7.5598099052030419</v>
      </c>
      <c r="F17" s="140">
        <f>[1]NMVOC!AA303</f>
        <v>1.0315783632768023</v>
      </c>
      <c r="G17" s="140">
        <f>[1]SOx!AA303</f>
        <v>8.7091858312499983</v>
      </c>
      <c r="H17" s="140">
        <f>[1]NH3!AA303</f>
        <v>5.0311676694834224E-2</v>
      </c>
      <c r="I17" s="140">
        <f>'[1]pm2.5'!AA303</f>
        <v>1.0706399664444446</v>
      </c>
      <c r="J17" s="140">
        <f>[1]pm10!AA303</f>
        <v>1.3812949400000001</v>
      </c>
      <c r="K17" s="140">
        <f>[1]PST!AA303</f>
        <v>1.9098936736842107</v>
      </c>
      <c r="L17" s="140">
        <f>[1]BC!AA303</f>
        <v>4.4952092624000002E-3</v>
      </c>
      <c r="M17" s="140">
        <f>[1]CO!AA303</f>
        <v>215.78650654522468</v>
      </c>
      <c r="N17" s="140">
        <f>[1]piombo!AA303</f>
        <v>36.397958849029727</v>
      </c>
      <c r="O17" s="140">
        <f>[1]cadmio!AA303</f>
        <v>1.0138940422655394</v>
      </c>
      <c r="P17" s="140">
        <f>[1]mercurio!AA303</f>
        <v>0.95014468454155321</v>
      </c>
      <c r="Q17" s="140">
        <f>[1]arsenico!AA303</f>
        <v>2.1673918941509163</v>
      </c>
      <c r="R17" s="140">
        <f>[1]cromo!AA303</f>
        <v>5.3240252935979679</v>
      </c>
      <c r="S17" s="140">
        <f>[1]rame!AA303</f>
        <v>17.878440780363945</v>
      </c>
      <c r="T17" s="140">
        <f>[1]nichel!AA303</f>
        <v>1.3804473143328888</v>
      </c>
      <c r="U17" s="140">
        <f>[1]selenio!AA303</f>
        <v>0.6271142999999999</v>
      </c>
      <c r="V17" s="140">
        <f>[1]zinco!AA303</f>
        <v>107.98746834902971</v>
      </c>
      <c r="W17" s="140">
        <f>[1]Diossine!AA303</f>
        <v>51.342689999999997</v>
      </c>
      <c r="X17" s="140" t="str">
        <f>[1]Benzoapyrene!$AA303</f>
        <v>NE</v>
      </c>
      <c r="Y17" s="140" t="str">
        <f>[1]Benzobfluoranthene!$AA303</f>
        <v>NE</v>
      </c>
      <c r="Z17" s="140" t="str">
        <f>[1]Benzokfluoranthene!$AA303</f>
        <v>NE</v>
      </c>
      <c r="AA17" s="140" t="str">
        <f>[1]Indeno123cdpyrene!$AA303</f>
        <v>NE</v>
      </c>
      <c r="AB17" s="140">
        <f>[1]PAH!AA303</f>
        <v>1.7114229999999999</v>
      </c>
      <c r="AC17" s="140">
        <f>[1]HCB!AA303</f>
        <v>2.7631740300355774</v>
      </c>
      <c r="AD17" s="140">
        <f>[1]PCB!AA303</f>
        <v>24.910947232494959</v>
      </c>
      <c r="AE17" s="127"/>
      <c r="AF17" s="150">
        <f>'[1]dati attività'!$S$19</f>
        <v>5071.4708400000009</v>
      </c>
      <c r="AG17" s="150">
        <f>'[1]dati attività'!$S$20</f>
        <v>280164.91768691997</v>
      </c>
      <c r="AH17" s="150">
        <f>'[1]dati attività'!$S$21</f>
        <v>78689.7</v>
      </c>
      <c r="AI17" s="150" t="str">
        <f>'[1]dati attività'!$S$22</f>
        <v>NO</v>
      </c>
      <c r="AJ17" s="150" t="str">
        <f>'[1]dati attività'!$S$23</f>
        <v>NO</v>
      </c>
      <c r="AK17" s="126" t="s">
        <v>384</v>
      </c>
      <c r="AL17" s="113" t="s">
        <v>12</v>
      </c>
    </row>
    <row r="18" spans="1:39" s="1" customFormat="1" ht="24.75" customHeight="1" thickBot="1" x14ac:dyDescent="0.25">
      <c r="A18" s="81" t="s">
        <v>112</v>
      </c>
      <c r="B18" s="81" t="s">
        <v>154</v>
      </c>
      <c r="C18" s="89" t="s">
        <v>266</v>
      </c>
      <c r="D18" s="75"/>
      <c r="E18" s="140">
        <f>[1]NOx!AA304</f>
        <v>2.6213228561538462</v>
      </c>
      <c r="F18" s="140">
        <f>[1]NMVOC!AA304</f>
        <v>3.6951314924175822</v>
      </c>
      <c r="G18" s="140">
        <f>[1]SOx!AA304</f>
        <v>5.0210386250000001</v>
      </c>
      <c r="H18" s="140">
        <f>[1]NH3!AA304</f>
        <v>9.3830000000000007E-3</v>
      </c>
      <c r="I18" s="140">
        <f>'[1]pm2.5'!AA304</f>
        <v>0.78177311305951747</v>
      </c>
      <c r="J18" s="140">
        <f>[1]pm10!AA304</f>
        <v>1.0983458456294766</v>
      </c>
      <c r="K18" s="140">
        <f>[1]PST!AA304</f>
        <v>1.5690654937563955</v>
      </c>
      <c r="L18" s="140">
        <f>[1]BC!AA304</f>
        <v>5.945533839782887E-2</v>
      </c>
      <c r="M18" s="140">
        <f>[1]CO!AA304</f>
        <v>13.208099293615726</v>
      </c>
      <c r="N18" s="140">
        <f>[1]piombo!AA304</f>
        <v>18.259424799999994</v>
      </c>
      <c r="O18" s="140">
        <f>[1]cadmio!AA304</f>
        <v>0.54028326000000015</v>
      </c>
      <c r="P18" s="140">
        <f>[1]mercurio!AA304</f>
        <v>0.64269544100000009</v>
      </c>
      <c r="Q18" s="140">
        <f>[1]arsenico!AA304</f>
        <v>2.1558926999999999</v>
      </c>
      <c r="R18" s="140">
        <f>[1]cromo!AA304</f>
        <v>1.4479399000000002</v>
      </c>
      <c r="S18" s="140">
        <f>[1]rame!AA304</f>
        <v>1.5550128977272728</v>
      </c>
      <c r="T18" s="140">
        <f>[1]nichel!AA304</f>
        <v>0.69175450000000005</v>
      </c>
      <c r="U18" s="140" t="str">
        <f>[1]selenio!AA304</f>
        <v>NA</v>
      </c>
      <c r="V18" s="140">
        <f>[1]zinco!AA304</f>
        <v>29.352254873241744</v>
      </c>
      <c r="W18" s="140">
        <f>[1]Diossine!AA304</f>
        <v>45.723500000000001</v>
      </c>
      <c r="X18" s="140" t="str">
        <f>[1]Benzoapyrene!$AA304</f>
        <v>NE</v>
      </c>
      <c r="Y18" s="140" t="str">
        <f>[1]Benzobfluoranthene!$AA304</f>
        <v>NE</v>
      </c>
      <c r="Z18" s="140" t="str">
        <f>[1]Benzokfluoranthene!$AA304</f>
        <v>NE</v>
      </c>
      <c r="AA18" s="140" t="str">
        <f>[1]Indeno123cdpyrene!$AA304</f>
        <v>NE</v>
      </c>
      <c r="AB18" s="140">
        <f>[1]PAH!AA304</f>
        <v>0.11787980000000001</v>
      </c>
      <c r="AC18" s="140">
        <f>[1]HCB!AA304</f>
        <v>5.2614999999999998</v>
      </c>
      <c r="AD18" s="140">
        <f>[1]PCB!AA304</f>
        <v>4.6425000000000001</v>
      </c>
      <c r="AE18" s="127"/>
      <c r="AF18" s="150">
        <f>'[1]dati attività'!$S$24</f>
        <v>3095.7199200000005</v>
      </c>
      <c r="AG18" s="150">
        <f>'[1]dati attività'!$S$25</f>
        <v>256.17399999999998</v>
      </c>
      <c r="AH18" s="150">
        <f>'[1]dati attività'!$S$26</f>
        <v>16970.400000000001</v>
      </c>
      <c r="AI18" s="150" t="str">
        <f>'[1]dati attività'!$S$27</f>
        <v>NO</v>
      </c>
      <c r="AJ18" s="150" t="str">
        <f>'[1]dati attività'!$S$28</f>
        <v>NO</v>
      </c>
      <c r="AK18" s="126" t="s">
        <v>384</v>
      </c>
      <c r="AL18" s="113" t="s">
        <v>12</v>
      </c>
    </row>
    <row r="19" spans="1:39" s="1" customFormat="1" ht="24.75" customHeight="1" thickBot="1" x14ac:dyDescent="0.25">
      <c r="A19" s="81" t="s">
        <v>112</v>
      </c>
      <c r="B19" s="81" t="s">
        <v>155</v>
      </c>
      <c r="C19" s="89" t="s">
        <v>50</v>
      </c>
      <c r="D19" s="75"/>
      <c r="E19" s="140">
        <f>[1]NOx!AA305</f>
        <v>10.610995289020572</v>
      </c>
      <c r="F19" s="140">
        <f>[1]NMVOC!AA305</f>
        <v>0.72858008406999997</v>
      </c>
      <c r="G19" s="140">
        <f>[1]SOx!AA305</f>
        <v>13.172557533656263</v>
      </c>
      <c r="H19" s="140">
        <f>[1]NH3!AA305</f>
        <v>4.0880500000000003E-5</v>
      </c>
      <c r="I19" s="140">
        <f>'[1]pm2.5'!AA305</f>
        <v>3.452015468197883</v>
      </c>
      <c r="J19" s="140">
        <f>[1]pm10!AA305</f>
        <v>4.4959894533900009</v>
      </c>
      <c r="K19" s="140">
        <f>[1]PST!AA305</f>
        <v>4.7326204772526328</v>
      </c>
      <c r="L19" s="140">
        <f>[1]BC!AA305</f>
        <v>0.19068005832607782</v>
      </c>
      <c r="M19" s="140">
        <f>[1]CO!AA305</f>
        <v>3.0538553549</v>
      </c>
      <c r="N19" s="140">
        <f>[1]piombo!AA305</f>
        <v>0.4238371136541389</v>
      </c>
      <c r="O19" s="140">
        <f>[1]cadmio!AA305</f>
        <v>2.354832559103304E-2</v>
      </c>
      <c r="P19" s="140">
        <f>[1]mercurio!AA305</f>
        <v>0.14564356904419273</v>
      </c>
      <c r="Q19" s="140">
        <f>[1]arsenico!AA305</f>
        <v>0.12840889067326455</v>
      </c>
      <c r="R19" s="140">
        <f>[1]cromo!AA305</f>
        <v>1.2650433626311124</v>
      </c>
      <c r="S19" s="140">
        <f>[1]rame!AA305</f>
        <v>0.94685146366151562</v>
      </c>
      <c r="T19" s="140">
        <f>[1]nichel!AA305</f>
        <v>4.2986453192732679</v>
      </c>
      <c r="U19" s="140">
        <f>[1]selenio!AA305</f>
        <v>0.27309151423320954</v>
      </c>
      <c r="V19" s="140">
        <f>[1]zinco!AA305</f>
        <v>0.48238560151765453</v>
      </c>
      <c r="W19" s="140">
        <f>[1]Diossine!AA305</f>
        <v>3.3797974800009531</v>
      </c>
      <c r="X19" s="140" t="str">
        <f>[1]Benzoapyrene!$AA305</f>
        <v>NE</v>
      </c>
      <c r="Y19" s="140" t="str">
        <f>[1]Benzobfluoranthene!$AA305</f>
        <v>NE</v>
      </c>
      <c r="Z19" s="140" t="str">
        <f>[1]Benzokfluoranthene!$AA305</f>
        <v>NE</v>
      </c>
      <c r="AA19" s="140" t="str">
        <f>[1]Indeno123cdpyrene!$AA305</f>
        <v>NE</v>
      </c>
      <c r="AB19" s="140">
        <f>[1]PAH!AA305</f>
        <v>5.0627455449334828E-2</v>
      </c>
      <c r="AC19" s="140">
        <f>[1]HCB!AA305</f>
        <v>4.1660329288876146E-5</v>
      </c>
      <c r="AD19" s="140">
        <f>[1]PCB!AA305</f>
        <v>2.6981130000000001E-7</v>
      </c>
      <c r="AE19" s="127"/>
      <c r="AF19" s="150">
        <f>'[1]dati attività'!$S$29</f>
        <v>138635.56429000001</v>
      </c>
      <c r="AG19" s="150">
        <f>'[1]dati attività'!$S$30</f>
        <v>197.761</v>
      </c>
      <c r="AH19" s="150">
        <f>'[1]dati attività'!$S$31</f>
        <v>124813.2</v>
      </c>
      <c r="AI19" s="150" t="str">
        <f>'[1]dati attività'!$S$32</f>
        <v>NO</v>
      </c>
      <c r="AJ19" s="150" t="str">
        <f>'[1]dati attività'!$S$33</f>
        <v>NO</v>
      </c>
      <c r="AK19" s="126" t="s">
        <v>384</v>
      </c>
      <c r="AL19" s="113" t="s">
        <v>12</v>
      </c>
    </row>
    <row r="20" spans="1:39" s="1" customFormat="1" ht="24.75" customHeight="1" thickBot="1" x14ac:dyDescent="0.25">
      <c r="A20" s="81" t="s">
        <v>112</v>
      </c>
      <c r="B20" s="81" t="s">
        <v>156</v>
      </c>
      <c r="C20" s="89" t="s">
        <v>51</v>
      </c>
      <c r="D20" s="75"/>
      <c r="E20" s="140">
        <f>[1]NOx!AA306</f>
        <v>4.446866</v>
      </c>
      <c r="F20" s="140">
        <f>[1]NMVOC!AA306</f>
        <v>4.8335500000000005E-5</v>
      </c>
      <c r="G20" s="140">
        <f>[1]SOx!AA306</f>
        <v>3.0030310644460529</v>
      </c>
      <c r="H20" s="140">
        <f>[1]NH3!AA306</f>
        <v>0.31418075000000001</v>
      </c>
      <c r="I20" s="140">
        <f>'[1]pm2.5'!AA306</f>
        <v>0.35526592499999998</v>
      </c>
      <c r="J20" s="140">
        <f>[1]pm10!AA306</f>
        <v>0.4736879</v>
      </c>
      <c r="K20" s="140">
        <f>[1]PST!AA306</f>
        <v>0.6766970000000001</v>
      </c>
      <c r="L20" s="140">
        <f>[1]BC!AA306</f>
        <v>9.2369140499999995E-3</v>
      </c>
      <c r="M20" s="140">
        <f>[1]CO!AA306</f>
        <v>4.8335500000000004E-4</v>
      </c>
      <c r="N20" s="140" t="str">
        <f>[1]piombo!AA306</f>
        <v>NA</v>
      </c>
      <c r="O20" s="140" t="str">
        <f>[1]cadmio!AA306</f>
        <v>NA</v>
      </c>
      <c r="P20" s="140" t="str">
        <f>[1]mercurio!AA306</f>
        <v>NA</v>
      </c>
      <c r="Q20" s="140" t="str">
        <f>[1]arsenico!AA306</f>
        <v>NA</v>
      </c>
      <c r="R20" s="140" t="str">
        <f>[1]cromo!AA306</f>
        <v>NA</v>
      </c>
      <c r="S20" s="140" t="str">
        <f>[1]rame!AA306</f>
        <v>NA</v>
      </c>
      <c r="T20" s="140" t="str">
        <f>[1]nichel!AA306</f>
        <v>NA</v>
      </c>
      <c r="U20" s="140" t="str">
        <f>[1]selenio!AA306</f>
        <v>NA</v>
      </c>
      <c r="V20" s="140" t="str">
        <f>[1]zinco!AA306</f>
        <v>NA</v>
      </c>
      <c r="W20" s="140" t="str">
        <f>[1]Diossine!AA306</f>
        <v>NA</v>
      </c>
      <c r="X20" s="140" t="str">
        <f>[1]Benzoapyrene!$AA306</f>
        <v>NA</v>
      </c>
      <c r="Y20" s="140" t="str">
        <f>[1]Benzobfluoranthene!$AA306</f>
        <v>NA</v>
      </c>
      <c r="Z20" s="140" t="str">
        <f>[1]Benzokfluoranthene!$AA306</f>
        <v>NA</v>
      </c>
      <c r="AA20" s="140" t="str">
        <f>[1]Indeno123cdpyrene!$AA306</f>
        <v>NA</v>
      </c>
      <c r="AB20" s="140" t="str">
        <f>[1]PAH!AA306</f>
        <v>NA</v>
      </c>
      <c r="AC20" s="140" t="str">
        <f>[1]HCB!AA306</f>
        <v>NA</v>
      </c>
      <c r="AD20" s="140" t="str">
        <f>[1]PCB!AA306</f>
        <v>NA</v>
      </c>
      <c r="AE20" s="127"/>
      <c r="AF20" s="140">
        <f>'[1]dati attività'!$S$34</f>
        <v>7676.9164799999999</v>
      </c>
      <c r="AG20" s="140" t="str">
        <f>'[1]dati attività'!$S$35</f>
        <v>NO</v>
      </c>
      <c r="AH20" s="140">
        <f>'[1]dati attività'!$S$36</f>
        <v>74903.899999999994</v>
      </c>
      <c r="AI20" s="140">
        <f>'[1]dati attività'!$S$37</f>
        <v>500</v>
      </c>
      <c r="AJ20" s="140" t="str">
        <f>'[1]dati attività'!$S$38</f>
        <v>NO</v>
      </c>
      <c r="AK20" s="126" t="s">
        <v>384</v>
      </c>
      <c r="AL20" s="113" t="s">
        <v>12</v>
      </c>
    </row>
    <row r="21" spans="1:39" s="1" customFormat="1" ht="24.75" customHeight="1" thickBot="1" x14ac:dyDescent="0.25">
      <c r="A21" s="81" t="s">
        <v>112</v>
      </c>
      <c r="B21" s="81" t="s">
        <v>157</v>
      </c>
      <c r="C21" s="89" t="s">
        <v>52</v>
      </c>
      <c r="D21" s="75"/>
      <c r="E21" s="140">
        <f>[1]NOx!AA307</f>
        <v>4.0744384540855787</v>
      </c>
      <c r="F21" s="140">
        <f>[1]NMVOC!AA307</f>
        <v>0.28496204520000001</v>
      </c>
      <c r="G21" s="140">
        <f>[1]SOx!AA307</f>
        <v>4.5183719178275901</v>
      </c>
      <c r="H21" s="140" t="str">
        <f>[1]NH3!AA307</f>
        <v>NA</v>
      </c>
      <c r="I21" s="140">
        <f>'[1]pm2.5'!AA307</f>
        <v>0.38561682924322582</v>
      </c>
      <c r="J21" s="140">
        <f>[1]pm10!AA307</f>
        <v>0.49693961464000008</v>
      </c>
      <c r="K21" s="140">
        <f>[1]PST!AA307</f>
        <v>0.52309433120000004</v>
      </c>
      <c r="L21" s="140">
        <f>[1]BC!AA307</f>
        <v>2.0774696431406454E-2</v>
      </c>
      <c r="M21" s="140">
        <f>[1]CO!AA307</f>
        <v>1.177060588</v>
      </c>
      <c r="N21" s="140">
        <f>[1]piombo!AA307</f>
        <v>0.11289473570370374</v>
      </c>
      <c r="O21" s="140">
        <f>[1]cadmio!AA307</f>
        <v>6.1492280740740738E-3</v>
      </c>
      <c r="P21" s="140">
        <f>[1]mercurio!AA307</f>
        <v>4.2801826000000001E-2</v>
      </c>
      <c r="Q21" s="140">
        <f>[1]arsenico!AA307</f>
        <v>3.3076156000000002E-2</v>
      </c>
      <c r="R21" s="140">
        <f>[1]cromo!AA307</f>
        <v>0.45460363763430817</v>
      </c>
      <c r="S21" s="140">
        <f>[1]rame!AA307</f>
        <v>0.2888953040740741</v>
      </c>
      <c r="T21" s="140">
        <f>[1]nichel!AA307</f>
        <v>1.0162657564444446</v>
      </c>
      <c r="U21" s="140">
        <f>[1]selenio!AA307</f>
        <v>9.7700789333333343E-2</v>
      </c>
      <c r="V21" s="140">
        <f>[1]zinco!AA307</f>
        <v>0.10214285714285713</v>
      </c>
      <c r="W21" s="140">
        <f>[1]Diossine!AA307</f>
        <v>0.77861975733256916</v>
      </c>
      <c r="X21" s="140" t="str">
        <f>[1]Benzoapyrene!$AA307</f>
        <v>NE</v>
      </c>
      <c r="Y21" s="140" t="str">
        <f>[1]Benzobfluoranthene!$AA307</f>
        <v>NE</v>
      </c>
      <c r="Z21" s="140" t="str">
        <f>[1]Benzokfluoranthene!$AA307</f>
        <v>NE</v>
      </c>
      <c r="AA21" s="140" t="str">
        <f>[1]Indeno123cdpyrene!$AA307</f>
        <v>NE</v>
      </c>
      <c r="AB21" s="140">
        <f>[1]PAH!AA307</f>
        <v>1.816815014330754E-2</v>
      </c>
      <c r="AC21" s="140">
        <f>[1]HCB!AA307</f>
        <v>1.1771854399541417E-2</v>
      </c>
      <c r="AD21" s="140">
        <f>[1]PCB!AA307</f>
        <v>7.1875999999999997E-3</v>
      </c>
      <c r="AE21" s="127"/>
      <c r="AF21" s="150">
        <f>'[1]dati attività'!$S$39</f>
        <v>31363.318799999997</v>
      </c>
      <c r="AG21" s="150" t="str">
        <f>'[1]dati attività'!$S$40</f>
        <v>NO</v>
      </c>
      <c r="AH21" s="150">
        <f>'[1]dati attività'!$S$41</f>
        <v>64837.8</v>
      </c>
      <c r="AI21" s="150">
        <f>'[1]dati attività'!$S$42</f>
        <v>2053.6</v>
      </c>
      <c r="AJ21" s="150" t="str">
        <f>'[1]dati attività'!$S$43</f>
        <v>NO</v>
      </c>
      <c r="AK21" s="126" t="s">
        <v>384</v>
      </c>
      <c r="AL21" s="113" t="s">
        <v>12</v>
      </c>
    </row>
    <row r="22" spans="1:39" s="1" customFormat="1" ht="24.75" customHeight="1" thickBot="1" x14ac:dyDescent="0.25">
      <c r="A22" s="81" t="s">
        <v>112</v>
      </c>
      <c r="B22" s="82" t="s">
        <v>158</v>
      </c>
      <c r="C22" s="89" t="s">
        <v>288</v>
      </c>
      <c r="D22" s="75"/>
      <c r="E22" s="140">
        <f>[1]NOx!AA308</f>
        <v>103.64058900455818</v>
      </c>
      <c r="F22" s="140">
        <f>[1]NMVOC!AA308</f>
        <v>1.82567293666</v>
      </c>
      <c r="G22" s="140">
        <f>[1]SOx!AA308</f>
        <v>54.842817040086622</v>
      </c>
      <c r="H22" s="140">
        <f>[1]NH3!AA308</f>
        <v>3.037722830561981</v>
      </c>
      <c r="I22" s="140">
        <f>'[1]pm2.5'!AA308</f>
        <v>7.4380545664680433</v>
      </c>
      <c r="J22" s="140">
        <f>[1]pm10!AA308</f>
        <v>10.000160712630001</v>
      </c>
      <c r="K22" s="140">
        <f>[1]PST!AA308</f>
        <v>14.284996363306016</v>
      </c>
      <c r="L22" s="140">
        <f>[1]BC!AA308</f>
        <v>0.2478263826264831</v>
      </c>
      <c r="M22" s="140">
        <f>[1]CO!AA308</f>
        <v>50.467412791399667</v>
      </c>
      <c r="N22" s="140">
        <f>[1]piombo!AA308</f>
        <v>79.560724408000013</v>
      </c>
      <c r="O22" s="140">
        <f>[1]cadmio!AA308</f>
        <v>0.71500399400000003</v>
      </c>
      <c r="P22" s="140">
        <f>[1]mercurio!AA308</f>
        <v>1.4170745011388131</v>
      </c>
      <c r="Q22" s="140">
        <f>[1]arsenico!AA308</f>
        <v>17.964206195999999</v>
      </c>
      <c r="R22" s="140">
        <f>[1]cromo!AA308</f>
        <v>4.1028183199999999</v>
      </c>
      <c r="S22" s="140">
        <f>[1]rame!AA308</f>
        <v>3.0303005999999995</v>
      </c>
      <c r="T22" s="140">
        <f>[1]nichel!AA308</f>
        <v>7.7889131629999993</v>
      </c>
      <c r="U22" s="140">
        <f>[1]selenio!AA308</f>
        <v>1.6094003659999998</v>
      </c>
      <c r="V22" s="140">
        <f>[1]zinco!AA308</f>
        <v>23.908636669</v>
      </c>
      <c r="W22" s="140">
        <f>[1]Diossine!AA308</f>
        <v>2.3562516500000004</v>
      </c>
      <c r="X22" s="140" t="str">
        <f>[1]Benzoapyrene!$AA308</f>
        <v>NE</v>
      </c>
      <c r="Y22" s="140" t="str">
        <f>[1]Benzobfluoranthene!$AA308</f>
        <v>NE</v>
      </c>
      <c r="Z22" s="140" t="str">
        <f>[1]Benzokfluoranthene!$AA308</f>
        <v>NE</v>
      </c>
      <c r="AA22" s="140" t="str">
        <f>[1]Indeno123cdpyrene!$AA308</f>
        <v>NE</v>
      </c>
      <c r="AB22" s="140">
        <f>[1]PAH!AA308</f>
        <v>1.8270000000000002E-2</v>
      </c>
      <c r="AC22" s="140">
        <f>[1]HCB!AA308</f>
        <v>0.51837536299999998</v>
      </c>
      <c r="AD22" s="140" t="str">
        <f>[1]PCB!AA308</f>
        <v>NA</v>
      </c>
      <c r="AE22" s="127"/>
      <c r="AF22" s="150">
        <f>'[1]dati attività'!$S$44</f>
        <v>154997.84808000003</v>
      </c>
      <c r="AG22" s="150">
        <f>'[1]dati attività'!$S$45</f>
        <v>11132.599</v>
      </c>
      <c r="AH22" s="150">
        <f>'[1]dati attività'!$S$46</f>
        <v>150611.4</v>
      </c>
      <c r="AI22" s="150">
        <f>'[1]dati attività'!$S$47</f>
        <v>15004</v>
      </c>
      <c r="AJ22" s="150" t="str">
        <f>'[1]dati attività'!$S$48</f>
        <v>NO</v>
      </c>
      <c r="AK22" s="126" t="s">
        <v>384</v>
      </c>
      <c r="AL22" s="113" t="s">
        <v>12</v>
      </c>
    </row>
    <row r="23" spans="1:39" s="1" customFormat="1" ht="24.75" customHeight="1" thickBot="1" x14ac:dyDescent="0.25">
      <c r="A23" s="81" t="s">
        <v>119</v>
      </c>
      <c r="B23" s="82" t="s">
        <v>322</v>
      </c>
      <c r="C23" s="89" t="s">
        <v>337</v>
      </c>
      <c r="D23" s="108"/>
      <c r="E23" s="140">
        <f>[1]NOx!AA309</f>
        <v>30.44260397103108</v>
      </c>
      <c r="F23" s="140">
        <f>[1]NMVOC!AA309</f>
        <v>4.6865598776313533</v>
      </c>
      <c r="G23" s="140">
        <f>[1]SOx!AA309</f>
        <v>0.37178661604471203</v>
      </c>
      <c r="H23" s="140">
        <f>[1]NH3!AA309</f>
        <v>6.0305151962526653E-3</v>
      </c>
      <c r="I23" s="140">
        <f>'[1]pm2.5'!AA309</f>
        <v>3.2707548381253235</v>
      </c>
      <c r="J23" s="140">
        <f>[1]pm10!AA309</f>
        <v>3.2707548381253235</v>
      </c>
      <c r="K23" s="140">
        <f>[1]PST!AA309</f>
        <v>3.3375049368625751</v>
      </c>
      <c r="L23" s="140">
        <f>[1]BC!AA309</f>
        <v>2.0278679996377007</v>
      </c>
      <c r="M23" s="140">
        <f>[1]CO!AA309</f>
        <v>13.998940080325859</v>
      </c>
      <c r="N23" s="140" t="str">
        <f>[1]piombo!AA309</f>
        <v>NA</v>
      </c>
      <c r="O23" s="140">
        <f>[1]cadmio!AA309</f>
        <v>1.5210920262697504E-3</v>
      </c>
      <c r="P23" s="140" t="str">
        <f>[1]mercurio!AA309</f>
        <v>NA</v>
      </c>
      <c r="Q23" s="140" t="str">
        <f>[1]arsenico!AA309</f>
        <v>NA</v>
      </c>
      <c r="R23" s="140">
        <f>[1]cromo!AA309</f>
        <v>4.469020880702378E-3</v>
      </c>
      <c r="S23" s="140">
        <f>[1]rame!AA309</f>
        <v>0.11866500606428071</v>
      </c>
      <c r="T23" s="140">
        <f>[1]nichel!AA309</f>
        <v>8.2144634565778155E-3</v>
      </c>
      <c r="U23" s="140">
        <f>[1]selenio!AA309</f>
        <v>1.6428926913155631E-2</v>
      </c>
      <c r="V23" s="140">
        <f>[1]zinco!AA309</f>
        <v>2.608894709985074E-2</v>
      </c>
      <c r="W23" s="140" t="str">
        <f>[1]Diossine!AA309</f>
        <v>NA</v>
      </c>
      <c r="X23" s="140">
        <f>[1]Benzoapyrene!$AA309</f>
        <v>2.464339036973345E-2</v>
      </c>
      <c r="Y23" s="140">
        <f>[1]Benzobfluoranthene!$AA309</f>
        <v>4.1072317282889084E-2</v>
      </c>
      <c r="Z23" s="140" t="str">
        <f>[1]Benzokfluoranthene!$AA309</f>
        <v>NE</v>
      </c>
      <c r="AA23" s="140" t="str">
        <f>[1]Indeno123cdpyrene!$AA309</f>
        <v>NE</v>
      </c>
      <c r="AB23" s="140">
        <f>[1]PAH!AA309</f>
        <v>6.5715707652622524E-2</v>
      </c>
      <c r="AC23" s="140" t="str">
        <f>[1]HCB!AA309</f>
        <v>NA</v>
      </c>
      <c r="AD23" s="140" t="str">
        <f>[1]PCB!AA309</f>
        <v>NA</v>
      </c>
      <c r="AE23" s="127"/>
      <c r="AF23" s="150">
        <f>'[1]dati attività'!$S$49</f>
        <v>35080.161912000003</v>
      </c>
      <c r="AG23" s="150" t="str">
        <f>'[1]dati attività'!$S$50</f>
        <v>NO</v>
      </c>
      <c r="AH23" s="150" t="str">
        <f>'[1]dati attività'!$S$51</f>
        <v>NO</v>
      </c>
      <c r="AI23" s="150" t="str">
        <f>'[1]dati attività'!$S$52</f>
        <v>NO</v>
      </c>
      <c r="AJ23" s="150" t="str">
        <f>'[1]dati attività'!$S$53</f>
        <v>NO</v>
      </c>
      <c r="AK23" s="126" t="s">
        <v>384</v>
      </c>
      <c r="AL23" s="113" t="s">
        <v>12</v>
      </c>
    </row>
    <row r="24" spans="1:39" s="1" customFormat="1" ht="24.75" customHeight="1" thickBot="1" x14ac:dyDescent="0.25">
      <c r="A24" s="72" t="s">
        <v>112</v>
      </c>
      <c r="B24" s="82" t="s">
        <v>321</v>
      </c>
      <c r="C24" s="89" t="s">
        <v>338</v>
      </c>
      <c r="D24" s="75"/>
      <c r="E24" s="140">
        <f>[1]NOx!AA310</f>
        <v>10.631366256893854</v>
      </c>
      <c r="F24" s="140">
        <f>[1]NMVOC!AA310</f>
        <v>0.78781157014196368</v>
      </c>
      <c r="G24" s="140">
        <f>[1]SOx!AA310</f>
        <v>6.2690705485161473</v>
      </c>
      <c r="H24" s="140">
        <f>[1]NH3!AA310</f>
        <v>1.8467964999999999E-3</v>
      </c>
      <c r="I24" s="140">
        <f>'[1]pm2.5'!AA310</f>
        <v>0.54643591807133629</v>
      </c>
      <c r="J24" s="140">
        <f>[1]pm10!AA310</f>
        <v>0.73695860055055706</v>
      </c>
      <c r="K24" s="140">
        <f>[1]PST!AA310</f>
        <v>0.77574589531637594</v>
      </c>
      <c r="L24" s="140">
        <f>[1]BC!AA310</f>
        <v>2.7629687212021074E-2</v>
      </c>
      <c r="M24" s="140">
        <f>[1]CO!AA310</f>
        <v>3.6632603723862109</v>
      </c>
      <c r="N24" s="140">
        <f>[1]piombo!AA310</f>
        <v>0.24803922372053994</v>
      </c>
      <c r="O24" s="140">
        <f>[1]cadmio!AA310</f>
        <v>1.2646543243427358E-2</v>
      </c>
      <c r="P24" s="140">
        <f>[1]mercurio!AA310</f>
        <v>0.10545953137571532</v>
      </c>
      <c r="Q24" s="140">
        <f>[1]arsenico!AA310</f>
        <v>9.5761638465120077E-2</v>
      </c>
      <c r="R24" s="140">
        <f>[1]cromo!AA310</f>
        <v>1.4058950477277092</v>
      </c>
      <c r="S24" s="140">
        <f>[1]rame!AA310</f>
        <v>0.73630914385591062</v>
      </c>
      <c r="T24" s="140">
        <f>[1]nichel!AA310</f>
        <v>1.6166973153327251</v>
      </c>
      <c r="U24" s="140">
        <f>[1]selenio!AA310</f>
        <v>0.30995207424705457</v>
      </c>
      <c r="V24" s="140">
        <f>[1]zinco!AA310</f>
        <v>0.14809950637081801</v>
      </c>
      <c r="W24" s="140">
        <f>[1]Diossine!AA310</f>
        <v>1.0459290601357547</v>
      </c>
      <c r="X24" s="140" t="str">
        <f>[1]Benzoapyrene!$AA310</f>
        <v>NE</v>
      </c>
      <c r="Y24" s="140" t="str">
        <f>[1]Benzobfluoranthene!$AA310</f>
        <v>NE</v>
      </c>
      <c r="Z24" s="140" t="str">
        <f>[1]Benzokfluoranthene!$AA310</f>
        <v>NE</v>
      </c>
      <c r="AA24" s="140" t="str">
        <f>[1]Indeno123cdpyrene!$AA310</f>
        <v>NE</v>
      </c>
      <c r="AB24" s="140">
        <f>[1]PAH!AA310</f>
        <v>2.0702973901982159E-2</v>
      </c>
      <c r="AC24" s="140">
        <f>[1]HCB!AA310</f>
        <v>1.8820256679723574E-3</v>
      </c>
      <c r="AD24" s="140">
        <f>[1]PCB!AA310</f>
        <v>1.21888569E-5</v>
      </c>
      <c r="AE24" s="127"/>
      <c r="AF24" s="150">
        <f>'[1]dati attività'!$S$54</f>
        <v>37837.786319999992</v>
      </c>
      <c r="AG24" s="150">
        <f>'[1]dati attività'!$S$55</f>
        <v>3693.5929999999998</v>
      </c>
      <c r="AH24" s="150">
        <f>'[1]dati attività'!$S$56</f>
        <v>249842.04455278546</v>
      </c>
      <c r="AI24" s="150" t="str">
        <f>'[1]dati attività'!$S$57</f>
        <v>NO</v>
      </c>
      <c r="AJ24" s="150" t="str">
        <f>'[1]dati attività'!$S$58</f>
        <v>NO</v>
      </c>
      <c r="AK24" s="126" t="s">
        <v>384</v>
      </c>
      <c r="AL24" s="113" t="s">
        <v>12</v>
      </c>
    </row>
    <row r="25" spans="1:39" s="1" customFormat="1" ht="24.75" customHeight="1" thickBot="1" x14ac:dyDescent="0.25">
      <c r="A25" s="81" t="s">
        <v>120</v>
      </c>
      <c r="B25" s="82" t="s">
        <v>160</v>
      </c>
      <c r="C25" s="90" t="s">
        <v>301</v>
      </c>
      <c r="D25" s="75"/>
      <c r="E25" s="140">
        <f>[1]NOx!AA311</f>
        <v>3.3585391283320596</v>
      </c>
      <c r="F25" s="140">
        <f>[1]NMVOC!AA311</f>
        <v>0.36293251880645927</v>
      </c>
      <c r="G25" s="140">
        <f>[1]SOx!AA311</f>
        <v>0.26264539786942864</v>
      </c>
      <c r="H25" s="140" t="str">
        <f>[1]NH3!AA311</f>
        <v>NE</v>
      </c>
      <c r="I25" s="140">
        <f>'[1]pm2.5'!AA311</f>
        <v>4.5275191082725201E-2</v>
      </c>
      <c r="J25" s="140">
        <f>[1]pm10!AA311</f>
        <v>4.5275191082725201E-2</v>
      </c>
      <c r="K25" s="140">
        <f>[1]PST!AA311</f>
        <v>4.6199174574209398E-2</v>
      </c>
      <c r="L25" s="140">
        <f>[1]BC!AA311</f>
        <v>2.1731223159708098E-2</v>
      </c>
      <c r="M25" s="140">
        <f>[1]CO!AA311</f>
        <v>2.9301509312113927</v>
      </c>
      <c r="N25" s="140">
        <f>[1]piombo!AA311</f>
        <v>0.50344177644036869</v>
      </c>
      <c r="O25" s="140">
        <f>[1]cadmio!AA311</f>
        <v>1.5730838675086434E-4</v>
      </c>
      <c r="P25" s="140" t="str">
        <f>[1]mercurio!AA311</f>
        <v>NA</v>
      </c>
      <c r="Q25" s="140" t="str">
        <f>[1]arsenico!AA311</f>
        <v>NA</v>
      </c>
      <c r="R25" s="140">
        <f>[1]cromo!AA311</f>
        <v>1.4425760445823917E-4</v>
      </c>
      <c r="S25" s="140">
        <f>[1]rame!AA311</f>
        <v>1.9832836172894281E-3</v>
      </c>
      <c r="T25" s="140">
        <f>[1]nichel!AA311</f>
        <v>4.7248516025259312E-4</v>
      </c>
      <c r="U25" s="140">
        <f>[1]selenio!AA311</f>
        <v>4.715191602525929E-3</v>
      </c>
      <c r="V25" s="140">
        <f>[1]zinco!AA311</f>
        <v>9.4236713147742464E-3</v>
      </c>
      <c r="W25" s="140" t="str">
        <f>[1]Diossine!AA311</f>
        <v>NA</v>
      </c>
      <c r="X25" s="140" t="str">
        <f>[1]Benzoapyrene!$AA311</f>
        <v>NE</v>
      </c>
      <c r="Y25" s="140" t="str">
        <f>[1]Benzobfluoranthene!$AA311</f>
        <v>NE</v>
      </c>
      <c r="Z25" s="140" t="str">
        <f>[1]Benzokfluoranthene!$AA311</f>
        <v>NE</v>
      </c>
      <c r="AA25" s="140" t="str">
        <f>[1]Indeno123cdpyrene!$AA311</f>
        <v>NE</v>
      </c>
      <c r="AB25" s="140">
        <f>[1]PAH!AA311</f>
        <v>3.9017651880645927E-4</v>
      </c>
      <c r="AC25" s="140" t="str">
        <f>[1]HCB!AA311</f>
        <v>NA</v>
      </c>
      <c r="AD25" s="140" t="str">
        <f>[1]PCB!AA311</f>
        <v>NA</v>
      </c>
      <c r="AE25" s="127"/>
      <c r="AF25" s="150">
        <f>'[1]dati attività'!$S59</f>
        <v>11435.685420637126</v>
      </c>
      <c r="AG25" s="150" t="str">
        <f>'[1]dati attività'!$S$50</f>
        <v>NO</v>
      </c>
      <c r="AH25" s="150" t="str">
        <f>'[1]dati attività'!$S$51</f>
        <v>NO</v>
      </c>
      <c r="AI25" s="150" t="str">
        <f>'[1]dati attività'!$S$52</f>
        <v>NO</v>
      </c>
      <c r="AJ25" s="150" t="str">
        <f>'[1]dati attività'!$S$53</f>
        <v>NO</v>
      </c>
      <c r="AK25" s="126" t="s">
        <v>384</v>
      </c>
      <c r="AL25" s="113" t="s">
        <v>12</v>
      </c>
    </row>
    <row r="26" spans="1:39" s="1" customFormat="1" ht="24.75" customHeight="1" thickBot="1" x14ac:dyDescent="0.25">
      <c r="A26" s="81" t="s">
        <v>120</v>
      </c>
      <c r="B26" s="81" t="s">
        <v>159</v>
      </c>
      <c r="C26" s="89" t="s">
        <v>311</v>
      </c>
      <c r="D26" s="75"/>
      <c r="E26" s="140">
        <f>[1]NOx!AA312</f>
        <v>2.618909582931177</v>
      </c>
      <c r="F26" s="140">
        <f>[1]NMVOC!AA312</f>
        <v>0.25282784380752854</v>
      </c>
      <c r="G26" s="140">
        <f>[1]SOx!AA312</f>
        <v>0.23473283696650446</v>
      </c>
      <c r="H26" s="140" t="str">
        <f>[1]NH3!AA312</f>
        <v>NE</v>
      </c>
      <c r="I26" s="140">
        <f>'[1]pm2.5'!AA312</f>
        <v>2.5401421226408101E-2</v>
      </c>
      <c r="J26" s="140">
        <f>[1]pm10!AA312</f>
        <v>2.5401421226408101E-2</v>
      </c>
      <c r="K26" s="140">
        <f>[1]PST!AA312</f>
        <v>2.5919817577967449E-2</v>
      </c>
      <c r="L26" s="140">
        <f>[1]BC!AA312</f>
        <v>1.2192682188675887E-2</v>
      </c>
      <c r="M26" s="140">
        <f>[1]CO!AA312</f>
        <v>2.3909503449124632</v>
      </c>
      <c r="N26" s="140">
        <f>[1]piombo!AA312</f>
        <v>0.38284736948085007</v>
      </c>
      <c r="O26" s="140">
        <f>[1]cadmio!AA312</f>
        <v>1.1952028268008558E-4</v>
      </c>
      <c r="P26" s="140" t="str">
        <f>[1]mercurio!AA312</f>
        <v>NA</v>
      </c>
      <c r="Q26" s="140" t="str">
        <f>[1]arsenico!AA312</f>
        <v>NA</v>
      </c>
      <c r="R26" s="140">
        <f>[1]cromo!AA312</f>
        <v>1.0916982619998993E-4</v>
      </c>
      <c r="S26" s="140">
        <f>[1]rame!AA312</f>
        <v>1.4901090523800333E-3</v>
      </c>
      <c r="T26" s="140">
        <f>[1]nichel!AA312</f>
        <v>3.5856084804025679E-4</v>
      </c>
      <c r="U26" s="140">
        <f>[1]selenio!AA312</f>
        <v>3.5856084804025668E-3</v>
      </c>
      <c r="V26" s="140">
        <f>[1]zinco!AA312</f>
        <v>7.1556793240567232E-3</v>
      </c>
      <c r="W26" s="140" t="str">
        <f>[1]Diossine!AA312</f>
        <v>NA</v>
      </c>
      <c r="X26" s="140" t="str">
        <f>[1]Benzoapyrene!$AA312</f>
        <v>NE</v>
      </c>
      <c r="Y26" s="140" t="str">
        <f>[1]Benzobfluoranthene!$AA312</f>
        <v>NE</v>
      </c>
      <c r="Z26" s="140" t="str">
        <f>[1]Benzokfluoranthene!$AA312</f>
        <v>NE</v>
      </c>
      <c r="AA26" s="140" t="str">
        <f>[1]Indeno123cdpyrene!$AA312</f>
        <v>NE</v>
      </c>
      <c r="AB26" s="140">
        <f>[1]PAH!AA312</f>
        <v>2.5282784380752847E-4</v>
      </c>
      <c r="AC26" s="140" t="str">
        <f>[1]HCB!AA312</f>
        <v>NA</v>
      </c>
      <c r="AD26" s="140" t="str">
        <f>[1]PCB!AA312</f>
        <v>NA</v>
      </c>
      <c r="AE26" s="127"/>
      <c r="AF26" s="150">
        <f>'[1]dati attività'!$S60</f>
        <v>10836.365794838153</v>
      </c>
      <c r="AG26" s="150" t="str">
        <f>'[1]dati attività'!$S$50</f>
        <v>NO</v>
      </c>
      <c r="AH26" s="150" t="str">
        <f>'[1]dati attività'!$S$51</f>
        <v>NO</v>
      </c>
      <c r="AI26" s="150" t="str">
        <f>'[1]dati attività'!$S$52</f>
        <v>NO</v>
      </c>
      <c r="AJ26" s="150" t="str">
        <f>'[1]dati attività'!$S$53</f>
        <v>NO</v>
      </c>
      <c r="AK26" s="126" t="s">
        <v>384</v>
      </c>
      <c r="AL26" s="113" t="s">
        <v>12</v>
      </c>
    </row>
    <row r="27" spans="1:39" s="1" customFormat="1" ht="24.75" customHeight="1" thickBot="1" x14ac:dyDescent="0.25">
      <c r="A27" s="81" t="s">
        <v>121</v>
      </c>
      <c r="B27" s="81" t="s">
        <v>161</v>
      </c>
      <c r="C27" s="89" t="s">
        <v>53</v>
      </c>
      <c r="D27" s="75"/>
      <c r="E27" s="140">
        <f>[1]NOx!AA313</f>
        <v>269.40765349270225</v>
      </c>
      <c r="F27" s="140">
        <f>[1]NMVOC!AA313</f>
        <v>143.06512346449722</v>
      </c>
      <c r="G27" s="140">
        <f>[1]SOx!AA313</f>
        <v>5.4117774823270324</v>
      </c>
      <c r="H27" s="140">
        <f>[1]NH3!AA313</f>
        <v>16.800826756361673</v>
      </c>
      <c r="I27" s="140">
        <f>'[1]pm2.5'!AA313</f>
        <v>10.394484635107753</v>
      </c>
      <c r="J27" s="140">
        <f>[1]pm10!AA313</f>
        <v>10.394484635107753</v>
      </c>
      <c r="K27" s="140">
        <f>[1]PST!AA313</f>
        <v>10.394484635107753</v>
      </c>
      <c r="L27" s="140">
        <f>[1]BC!AA313</f>
        <v>7.5927647756201244</v>
      </c>
      <c r="M27" s="140">
        <f>[1]CO!AA313</f>
        <v>1218.4614377397322</v>
      </c>
      <c r="N27" s="140">
        <f>[1]piombo!AA313</f>
        <v>1.9493097648169359E-3</v>
      </c>
      <c r="O27" s="140">
        <f>[1]cadmio!AA313</f>
        <v>0.27072222955706615</v>
      </c>
      <c r="P27" s="140">
        <f>[1]mercurio!AA313</f>
        <v>0.15753360334312913</v>
      </c>
      <c r="Q27" s="140">
        <f>[1]arsenico!AA313</f>
        <v>4.6998040310074346E-3</v>
      </c>
      <c r="R27" s="140">
        <f>[1]cromo!AA313</f>
        <v>1.2826456530537758</v>
      </c>
      <c r="S27" s="140">
        <f>[1]rame!AA313</f>
        <v>45.787274155922496</v>
      </c>
      <c r="T27" s="140">
        <f>[1]nichel!AA313</f>
        <v>1.9034112282979725</v>
      </c>
      <c r="U27" s="140">
        <f>[1]selenio!AA313</f>
        <v>0.26999043170046122</v>
      </c>
      <c r="V27" s="140">
        <f>[1]zinco!AA313</f>
        <v>27.012036486305927</v>
      </c>
      <c r="W27" s="140">
        <f>[1]Diossine!AA313</f>
        <v>15.35034960816458</v>
      </c>
      <c r="X27" s="140">
        <f>[1]Benzoapyrene!$AA313</f>
        <v>0.35953908438504611</v>
      </c>
      <c r="Y27" s="140">
        <f>[1]Benzobfluoranthene!$AA313</f>
        <v>0.41423773195477825</v>
      </c>
      <c r="Z27" s="140">
        <f>[1]Benzokfluoranthene!$AA313</f>
        <v>0.30776005515570931</v>
      </c>
      <c r="AA27" s="140">
        <f>[1]Indeno123cdpyrene!$AA313</f>
        <v>0.37286188279091087</v>
      </c>
      <c r="AB27" s="140">
        <f>[1]PAH!AA313</f>
        <v>1.4543987542864447</v>
      </c>
      <c r="AC27" s="140">
        <f>[1]HCB!AA313</f>
        <v>1.5350349608164582E-2</v>
      </c>
      <c r="AD27" s="140">
        <f>[1]PCB!AA313</f>
        <v>3.0872636374168808E-3</v>
      </c>
      <c r="AE27" s="127"/>
      <c r="AF27" s="150">
        <f>'[1]dati attività'!$S$61</f>
        <v>984438.11665168847</v>
      </c>
      <c r="AG27" s="150" t="s">
        <v>403</v>
      </c>
      <c r="AH27" s="150">
        <f>'[1]dati attività'!$S$62</f>
        <v>13734.090544931625</v>
      </c>
      <c r="AI27" s="150">
        <f>'[1]dati attività'!$S$63</f>
        <v>4104.0728660588811</v>
      </c>
      <c r="AJ27" s="150" t="s">
        <v>403</v>
      </c>
      <c r="AK27" s="126" t="s">
        <v>384</v>
      </c>
      <c r="AL27" s="113" t="s">
        <v>12</v>
      </c>
    </row>
    <row r="28" spans="1:39" s="1" customFormat="1" ht="24.75" customHeight="1" thickBot="1" x14ac:dyDescent="0.25">
      <c r="A28" s="81" t="s">
        <v>121</v>
      </c>
      <c r="B28" s="81" t="s">
        <v>162</v>
      </c>
      <c r="C28" s="89" t="s">
        <v>144</v>
      </c>
      <c r="D28" s="75"/>
      <c r="E28" s="140">
        <f>[1]NOx!AA314</f>
        <v>70.331452091376676</v>
      </c>
      <c r="F28" s="140">
        <f>[1]NMVOC!AA314</f>
        <v>11.228877677330207</v>
      </c>
      <c r="G28" s="140">
        <f>[1]SOx!AA314</f>
        <v>1.9835425199771524</v>
      </c>
      <c r="H28" s="140">
        <f>[1]NH3!AA314</f>
        <v>0.25420220315423864</v>
      </c>
      <c r="I28" s="140">
        <f>'[1]pm2.5'!AA314</f>
        <v>8.6936785818892819</v>
      </c>
      <c r="J28" s="140">
        <f>[1]pm10!AA314</f>
        <v>8.6936785818892819</v>
      </c>
      <c r="K28" s="140">
        <f>[1]PST!AA314</f>
        <v>8.6936785818892819</v>
      </c>
      <c r="L28" s="140">
        <f>[1]BC!AA314</f>
        <v>5.7162422961434354</v>
      </c>
      <c r="M28" s="140">
        <f>[1]CO!AA314</f>
        <v>95.74298588830662</v>
      </c>
      <c r="N28" s="140">
        <f>[1]piombo!AA314</f>
        <v>2.8073701395308606E-4</v>
      </c>
      <c r="O28" s="140">
        <f>[1]cadmio!AA314</f>
        <v>3.8854852197865344E-2</v>
      </c>
      <c r="P28" s="140">
        <f>[1]mercurio!AA314</f>
        <v>2.625067330222379E-2</v>
      </c>
      <c r="Q28" s="140">
        <f>[1]arsenico!AA314</f>
        <v>5.5075828893544538E-4</v>
      </c>
      <c r="R28" s="140">
        <f>[1]cromo!AA314</f>
        <v>0.20132968097595591</v>
      </c>
      <c r="S28" s="140">
        <f>[1]rame!AA314</f>
        <v>6.6049658422037814</v>
      </c>
      <c r="T28" s="140">
        <f>[1]nichel!AA314</f>
        <v>0.27145530917912686</v>
      </c>
      <c r="U28" s="140">
        <f>[1]selenio!AA314</f>
        <v>3.889987274232562E-2</v>
      </c>
      <c r="V28" s="140">
        <f>[1]zinco!AA314</f>
        <v>3.8974244603180246</v>
      </c>
      <c r="W28" s="140">
        <f>[1]Diossine!AA314</f>
        <v>2.6072467855705139</v>
      </c>
      <c r="X28" s="140">
        <f>[1]Benzoapyrene!$AA314</f>
        <v>9.683060499073573E-2</v>
      </c>
      <c r="Y28" s="140">
        <f>[1]Benzobfluoranthene!$AA314</f>
        <v>0.10912891854044281</v>
      </c>
      <c r="Z28" s="140">
        <f>[1]Benzokfluoranthene!$AA314</f>
        <v>8.4869292453449249E-2</v>
      </c>
      <c r="AA28" s="140">
        <f>[1]Indeno123cdpyrene!$AA314</f>
        <v>9.1438384390937641E-2</v>
      </c>
      <c r="AB28" s="140">
        <f>[1]PAH!AA314</f>
        <v>0.38226720037556539</v>
      </c>
      <c r="AC28" s="140">
        <f>[1]HCB!AA314</f>
        <v>2.6072467855705137E-3</v>
      </c>
      <c r="AD28" s="140">
        <f>[1]PCB!AA314</f>
        <v>5.8319230759125451E-4</v>
      </c>
      <c r="AE28" s="127"/>
      <c r="AF28" s="150">
        <f>'[1]dati attività'!$S$64</f>
        <v>199429.45524867036</v>
      </c>
      <c r="AG28" s="150" t="s">
        <v>403</v>
      </c>
      <c r="AH28" s="150" t="s">
        <v>397</v>
      </c>
      <c r="AI28" s="150">
        <f>'[1]dati attività'!$S$65</f>
        <v>1986.1525854410368</v>
      </c>
      <c r="AJ28" s="150" t="s">
        <v>403</v>
      </c>
      <c r="AK28" s="126" t="s">
        <v>384</v>
      </c>
      <c r="AL28" s="113" t="s">
        <v>12</v>
      </c>
    </row>
    <row r="29" spans="1:39" s="1" customFormat="1" ht="24.75" customHeight="1" thickBot="1" x14ac:dyDescent="0.25">
      <c r="A29" s="81" t="s">
        <v>121</v>
      </c>
      <c r="B29" s="81" t="s">
        <v>163</v>
      </c>
      <c r="C29" s="89" t="s">
        <v>145</v>
      </c>
      <c r="D29" s="75"/>
      <c r="E29" s="140">
        <f>[1]NOx!AA315</f>
        <v>317.99266402173532</v>
      </c>
      <c r="F29" s="140">
        <f>[1]NMVOC!AA315</f>
        <v>18.035358710204882</v>
      </c>
      <c r="G29" s="140">
        <f>[1]SOx!AA315</f>
        <v>3.9773076888891539</v>
      </c>
      <c r="H29" s="140">
        <f>[1]NH3!AA315</f>
        <v>0.12366410158678415</v>
      </c>
      <c r="I29" s="140">
        <f>'[1]pm2.5'!AA315</f>
        <v>9.7023971796276687</v>
      </c>
      <c r="J29" s="140">
        <f>[1]pm10!AA315</f>
        <v>9.7023971796276687</v>
      </c>
      <c r="K29" s="140">
        <f>[1]PST!AA315</f>
        <v>9.7023971796276687</v>
      </c>
      <c r="L29" s="140">
        <f>[1]BC!AA315</f>
        <v>5.4662757254704051</v>
      </c>
      <c r="M29" s="140">
        <f>[1]CO!AA315</f>
        <v>71.862603839873771</v>
      </c>
      <c r="N29" s="140">
        <f>[1]piombo!AA315</f>
        <v>2.3836335924079088E-4</v>
      </c>
      <c r="O29" s="140">
        <f>[1]cadmio!AA315</f>
        <v>3.3179558196224042E-2</v>
      </c>
      <c r="P29" s="140">
        <f>[1]mercurio!AA315</f>
        <v>4.6618518026817865E-2</v>
      </c>
      <c r="Q29" s="140">
        <f>[1]arsenico!AA315</f>
        <v>8.8039768944230912E-4</v>
      </c>
      <c r="R29" s="140">
        <f>[1]cromo!AA315</f>
        <v>0.21256900124763239</v>
      </c>
      <c r="S29" s="140">
        <f>[1]rame!AA315</f>
        <v>5.6358519689464748</v>
      </c>
      <c r="T29" s="140">
        <f>[1]nichel!AA315</f>
        <v>0.2307289021705824</v>
      </c>
      <c r="U29" s="140">
        <f>[1]selenio!AA315</f>
        <v>3.3475277999326598E-2</v>
      </c>
      <c r="V29" s="140">
        <f>[1]zinco!AA315</f>
        <v>3.3906120404427904</v>
      </c>
      <c r="W29" s="140">
        <f>[1]Diossine!AA315</f>
        <v>2.6904208199013828</v>
      </c>
      <c r="X29" s="140">
        <f>[1]Benzoapyrene!$AA315</f>
        <v>3.8434583141448327E-2</v>
      </c>
      <c r="Y29" s="140">
        <f>[1]Benzobfluoranthene!$AA315</f>
        <v>0.23274275346765932</v>
      </c>
      <c r="Z29" s="140">
        <f>[1]Benzokfluoranthene!$AA315</f>
        <v>0.26007401259046709</v>
      </c>
      <c r="AA29" s="140">
        <f>[1]Indeno123cdpyrene!$AA315</f>
        <v>5.9787129331141879E-2</v>
      </c>
      <c r="AB29" s="140">
        <f>[1]PAH!AA315</f>
        <v>0.59103847853071656</v>
      </c>
      <c r="AC29" s="140">
        <f>[1]HCB!AA315</f>
        <v>1.760200243235502E-3</v>
      </c>
      <c r="AD29" s="140">
        <f>[1]PCB!AA315</f>
        <v>5.0773147721766641E-4</v>
      </c>
      <c r="AE29" s="127"/>
      <c r="AF29" s="150">
        <f>'[1]dati attività'!$S$66</f>
        <v>372661.1471533092</v>
      </c>
      <c r="AG29" s="150" t="s">
        <v>403</v>
      </c>
      <c r="AH29" s="150">
        <f>'[1]dati attività'!$S$67</f>
        <v>1153.7094550683739</v>
      </c>
      <c r="AI29" s="150">
        <f>'[1]dati attività'!$S$68</f>
        <v>4074.6436246538528</v>
      </c>
      <c r="AJ29" s="150" t="s">
        <v>403</v>
      </c>
      <c r="AK29" s="126" t="s">
        <v>384</v>
      </c>
      <c r="AL29" s="113" t="s">
        <v>12</v>
      </c>
    </row>
    <row r="30" spans="1:39" s="1" customFormat="1" ht="24.75" customHeight="1" thickBot="1" x14ac:dyDescent="0.25">
      <c r="A30" s="81" t="s">
        <v>121</v>
      </c>
      <c r="B30" s="81" t="s">
        <v>164</v>
      </c>
      <c r="C30" s="89" t="s">
        <v>54</v>
      </c>
      <c r="D30" s="75"/>
      <c r="E30" s="140">
        <f>[1]NOx!AA316</f>
        <v>8.2187639988543211</v>
      </c>
      <c r="F30" s="140">
        <f>[1]NMVOC!AA316</f>
        <v>186.09703261710763</v>
      </c>
      <c r="G30" s="140">
        <f>[1]SOx!AA316</f>
        <v>0.14472330530559641</v>
      </c>
      <c r="H30" s="140">
        <f>[1]NH3!AA316</f>
        <v>7.2968093431025463E-2</v>
      </c>
      <c r="I30" s="140">
        <f>'[1]pm2.5'!AA316</f>
        <v>3.9228239853251088</v>
      </c>
      <c r="J30" s="140">
        <f>[1]pm10!AA316</f>
        <v>3.9228239853251088</v>
      </c>
      <c r="K30" s="140">
        <f>[1]PST!AA316</f>
        <v>3.9228239853251088</v>
      </c>
      <c r="L30" s="140">
        <f>[1]BC!AA316</f>
        <v>0.69747560089118654</v>
      </c>
      <c r="M30" s="140">
        <f>[1]CO!AA316</f>
        <v>617.00466704900634</v>
      </c>
      <c r="N30" s="140">
        <f>[1]piombo!AA316</f>
        <v>8.9029135820268125E-4</v>
      </c>
      <c r="O30" s="140">
        <f>[1]cadmio!AA316</f>
        <v>0.12254268752525402</v>
      </c>
      <c r="P30" s="140">
        <f>[1]mercurio!AA316</f>
        <v>1.1384202135250347E-2</v>
      </c>
      <c r="Q30" s="140">
        <f>[1]arsenico!AA316</f>
        <v>3.925586943189779E-4</v>
      </c>
      <c r="R30" s="140">
        <f>[1]cromo!AA316</f>
        <v>0.52311102407139898</v>
      </c>
      <c r="S30" s="140">
        <f>[1]rame!AA316</f>
        <v>20.86874008769421</v>
      </c>
      <c r="T30" s="140">
        <f>[1]nichel!AA316</f>
        <v>0.85817200861678089</v>
      </c>
      <c r="U30" s="140">
        <f>[1]selenio!AA316</f>
        <v>0.12200636742995122</v>
      </c>
      <c r="V30" s="140">
        <f>[1]zinco!AA316</f>
        <v>12.115746801641411</v>
      </c>
      <c r="W30" s="140">
        <f>[1]Diossine!AA316</f>
        <v>0.87243710628249704</v>
      </c>
      <c r="X30" s="140">
        <f>[1]Benzoapyrene!$AA316</f>
        <v>1.1211483883892811E-2</v>
      </c>
      <c r="Y30" s="140">
        <f>[1]Benzobfluoranthene!$AA316</f>
        <v>1.7737879121882842E-2</v>
      </c>
      <c r="Z30" s="140">
        <f>[1]Benzokfluoranthene!$AA316</f>
        <v>7.7527236623531771E-3</v>
      </c>
      <c r="AA30" s="140">
        <f>[1]Indeno123cdpyrene!$AA316</f>
        <v>2.037166389485915E-2</v>
      </c>
      <c r="AB30" s="140">
        <f>[1]PAH!AA316</f>
        <v>5.7073750562987982E-2</v>
      </c>
      <c r="AC30" s="140">
        <f>[1]HCB!AA316</f>
        <v>8.7243710628249701E-4</v>
      </c>
      <c r="AD30" s="140">
        <f>[1]PCB!AA316</f>
        <v>5.5433737938322429E-4</v>
      </c>
      <c r="AE30" s="127"/>
      <c r="AF30" s="150">
        <f>'[1]dati attività'!$S69</f>
        <v>58624.451884790346</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[1]NOx!AA317</f>
        <v>NA</v>
      </c>
      <c r="F31" s="140">
        <f>[1]NMVOC!AA317</f>
        <v>54.418729746737789</v>
      </c>
      <c r="G31" s="140" t="str">
        <f>[1]SOx!AA317</f>
        <v>NA</v>
      </c>
      <c r="H31" s="140" t="str">
        <f>[1]NH3!AA317</f>
        <v>NA</v>
      </c>
      <c r="I31" s="140" t="str">
        <f>'[1]pm2.5'!AA317</f>
        <v>NA</v>
      </c>
      <c r="J31" s="140" t="str">
        <f>[1]pm10!AA317</f>
        <v>NA</v>
      </c>
      <c r="K31" s="140" t="str">
        <f>[1]PST!AA317</f>
        <v>NA</v>
      </c>
      <c r="L31" s="140" t="str">
        <f>[1]BC!AA317</f>
        <v>NA</v>
      </c>
      <c r="M31" s="140" t="str">
        <f>[1]CO!AA317</f>
        <v>NA</v>
      </c>
      <c r="N31" s="140" t="str">
        <f>[1]piombo!AA317</f>
        <v>NA</v>
      </c>
      <c r="O31" s="140" t="str">
        <f>[1]cadmio!AA317</f>
        <v>NA</v>
      </c>
      <c r="P31" s="140" t="str">
        <f>[1]mercurio!AA317</f>
        <v>NA</v>
      </c>
      <c r="Q31" s="140" t="str">
        <f>[1]arsenico!AA317</f>
        <v>NA</v>
      </c>
      <c r="R31" s="140" t="str">
        <f>[1]cromo!AA317</f>
        <v>NA</v>
      </c>
      <c r="S31" s="140" t="str">
        <f>[1]rame!AA317</f>
        <v>NA</v>
      </c>
      <c r="T31" s="140" t="str">
        <f>[1]nichel!AA317</f>
        <v>NA</v>
      </c>
      <c r="U31" s="140" t="str">
        <f>[1]selenio!AA317</f>
        <v>NA</v>
      </c>
      <c r="V31" s="140" t="str">
        <f>[1]zinco!AA317</f>
        <v>NA</v>
      </c>
      <c r="W31" s="140" t="str">
        <f>[1]Diossine!AA317</f>
        <v>NE</v>
      </c>
      <c r="X31" s="140" t="str">
        <f>[1]Benzoapyrene!$AA317</f>
        <v>NE</v>
      </c>
      <c r="Y31" s="140" t="str">
        <f>[1]Benzobfluoranthene!$AA317</f>
        <v>NE</v>
      </c>
      <c r="Z31" s="140" t="str">
        <f>[1]Benzokfluoranthene!$AA317</f>
        <v>NE</v>
      </c>
      <c r="AA31" s="140" t="str">
        <f>[1]Indeno123cdpyrene!$AA317</f>
        <v>NE</v>
      </c>
      <c r="AB31" s="140" t="str">
        <f>[1]PAH!AA317</f>
        <v>NE</v>
      </c>
      <c r="AC31" s="140" t="str">
        <f>[1]HCB!AA317</f>
        <v>NA</v>
      </c>
      <c r="AD31" s="140" t="str">
        <f>[1]PCB!AA317</f>
        <v>NE</v>
      </c>
      <c r="AE31" s="127"/>
      <c r="AF31" s="150">
        <f>'[1]dati attività'!$S71</f>
        <v>634006.03806902771</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[1]NOx!AA318</f>
        <v>NA</v>
      </c>
      <c r="F32" s="140" t="str">
        <f>[1]NMVOC!AA318</f>
        <v>NA</v>
      </c>
      <c r="G32" s="140" t="str">
        <f>[1]SOx!AA318</f>
        <v>NA</v>
      </c>
      <c r="H32" s="140" t="str">
        <f>[1]NH3!AA318</f>
        <v>NA</v>
      </c>
      <c r="I32" s="140">
        <f>'[1]pm2.5'!AA318</f>
        <v>6.376314634102795</v>
      </c>
      <c r="J32" s="140">
        <f>[1]pm10!AA318</f>
        <v>12.291269229602843</v>
      </c>
      <c r="K32" s="140">
        <f>[1]PST!AA318</f>
        <v>15.719243456346568</v>
      </c>
      <c r="L32" s="140">
        <f>[1]BC!AA318</f>
        <v>1.4500472265305662</v>
      </c>
      <c r="M32" s="140" t="str">
        <f>[1]CO!AA318</f>
        <v>NA</v>
      </c>
      <c r="N32" s="140">
        <f>[1]piombo!AA318</f>
        <v>47.13744928665065</v>
      </c>
      <c r="O32" s="140">
        <f>[1]cadmio!AA318</f>
        <v>0.20708333860685491</v>
      </c>
      <c r="P32" s="140" t="str">
        <f>[1]mercurio!AA318</f>
        <v>NA</v>
      </c>
      <c r="Q32" s="140">
        <f>[1]arsenico!AA318</f>
        <v>0.53911303309236902</v>
      </c>
      <c r="R32" s="140">
        <f>[1]cromo!AA318</f>
        <v>17.586641157245563</v>
      </c>
      <c r="S32" s="140">
        <f>[1]rame!AA318</f>
        <v>386.0735118084599</v>
      </c>
      <c r="T32" s="140">
        <f>[1]nichel!AA318</f>
        <v>2.7058573519412565</v>
      </c>
      <c r="U32" s="140">
        <f>[1]selenio!AA318</f>
        <v>0.31438486912693125</v>
      </c>
      <c r="V32" s="140">
        <f>[1]zinco!AA318</f>
        <v>126.20363522157844</v>
      </c>
      <c r="W32" s="140" t="str">
        <f>[1]Diossine!AA318</f>
        <v>NE</v>
      </c>
      <c r="X32" s="140">
        <f>[1]Benzoapyrene!$AA318</f>
        <v>3.7524193763141304E-2</v>
      </c>
      <c r="Y32" s="140">
        <f>[1]Benzobfluoranthene!$AA318</f>
        <v>3.1607466458785857E-3</v>
      </c>
      <c r="Z32" s="140">
        <f>[1]Benzokfluoranthene!$AA318</f>
        <v>4.6658640962969605E-3</v>
      </c>
      <c r="AA32" s="140" t="str">
        <f>[1]Indeno123cdpyrene!$AA318</f>
        <v>NE</v>
      </c>
      <c r="AB32" s="140">
        <f>[1]PAH!AA318</f>
        <v>4.5350804505316845E-2</v>
      </c>
      <c r="AC32" s="140" t="str">
        <f>[1]HCB!AA318</f>
        <v>NA</v>
      </c>
      <c r="AD32" s="140" t="str">
        <f>[1]PCB!AA318</f>
        <v>NE</v>
      </c>
      <c r="AE32" s="127"/>
      <c r="AF32" s="126" t="s">
        <v>384</v>
      </c>
      <c r="AG32" s="126" t="s">
        <v>384</v>
      </c>
      <c r="AH32" s="126" t="s">
        <v>384</v>
      </c>
      <c r="AI32" s="126" t="s">
        <v>384</v>
      </c>
      <c r="AJ32" s="126" t="s">
        <v>384</v>
      </c>
      <c r="AK32" s="150">
        <f>'[1]dati attività'!S72</f>
        <v>565661.31372330571</v>
      </c>
      <c r="AL32" s="113" t="s">
        <v>355</v>
      </c>
    </row>
    <row r="33" spans="1:38" s="1" customFormat="1" ht="24.75" customHeight="1" thickBot="1" x14ac:dyDescent="0.25">
      <c r="A33" s="81" t="s">
        <v>121</v>
      </c>
      <c r="B33" s="81" t="s">
        <v>167</v>
      </c>
      <c r="C33" s="89" t="s">
        <v>57</v>
      </c>
      <c r="D33" s="75"/>
      <c r="E33" s="140" t="str">
        <f>[1]NOx!AA319</f>
        <v>NA</v>
      </c>
      <c r="F33" s="140" t="str">
        <f>[1]NMVOC!AA319</f>
        <v>NA</v>
      </c>
      <c r="G33" s="140" t="str">
        <f>[1]SOx!AA319</f>
        <v>NA</v>
      </c>
      <c r="H33" s="140" t="str">
        <f>[1]NH3!AA319</f>
        <v>NA</v>
      </c>
      <c r="I33" s="140">
        <f>'[1]pm2.5'!AA319</f>
        <v>2.8826723659494045</v>
      </c>
      <c r="J33" s="140">
        <f>[1]pm10!AA319</f>
        <v>5.3382821591655585</v>
      </c>
      <c r="K33" s="140">
        <f>[1]PST!AA319</f>
        <v>10.676564318331117</v>
      </c>
      <c r="L33" s="140">
        <f>[1]BC!AA319</f>
        <v>0.11317158177430985</v>
      </c>
      <c r="M33" s="140" t="str">
        <f>[1]CO!AA319</f>
        <v>NA</v>
      </c>
      <c r="N33" s="140" t="str">
        <f>[1]piombo!AA319</f>
        <v>NE</v>
      </c>
      <c r="O33" s="140" t="str">
        <f>[1]cadmio!AA319</f>
        <v>NE</v>
      </c>
      <c r="P33" s="140" t="str">
        <f>[1]mercurio!AA319</f>
        <v>NE</v>
      </c>
      <c r="Q33" s="140" t="str">
        <f>[1]arsenico!AA319</f>
        <v>NE</v>
      </c>
      <c r="R33" s="140" t="str">
        <f>[1]cromo!AA319</f>
        <v>NE</v>
      </c>
      <c r="S33" s="140" t="str">
        <f>[1]rame!AA319</f>
        <v>NE</v>
      </c>
      <c r="T33" s="140" t="str">
        <f>[1]nichel!AA319</f>
        <v>NE</v>
      </c>
      <c r="U33" s="140" t="str">
        <f>[1]selenio!AA319</f>
        <v>NE</v>
      </c>
      <c r="V33" s="140" t="str">
        <f>[1]zinco!AA319</f>
        <v>NE</v>
      </c>
      <c r="W33" s="140" t="str">
        <f>[1]Diossine!AA319</f>
        <v>NE</v>
      </c>
      <c r="X33" s="140" t="str">
        <f>[1]Benzoapyrene!$AA319</f>
        <v>NE</v>
      </c>
      <c r="Y33" s="140" t="str">
        <f>[1]Benzobfluoranthene!$AA319</f>
        <v>NE</v>
      </c>
      <c r="Z33" s="140" t="str">
        <f>[1]Benzokfluoranthene!$AA319</f>
        <v>NE</v>
      </c>
      <c r="AA33" s="140" t="str">
        <f>[1]Indeno123cdpyrene!$AA319</f>
        <v>NE</v>
      </c>
      <c r="AB33" s="140" t="str">
        <f>[1]PAH!AA319</f>
        <v>NE</v>
      </c>
      <c r="AC33" s="140" t="str">
        <f>[1]HCB!AA319</f>
        <v>NA</v>
      </c>
      <c r="AD33" s="140" t="str">
        <f>[1]PCB!AA319</f>
        <v>NE</v>
      </c>
      <c r="AE33" s="127"/>
      <c r="AF33" s="126" t="s">
        <v>384</v>
      </c>
      <c r="AG33" s="126" t="s">
        <v>384</v>
      </c>
      <c r="AH33" s="126" t="s">
        <v>384</v>
      </c>
      <c r="AI33" s="126" t="s">
        <v>384</v>
      </c>
      <c r="AJ33" s="126" t="s">
        <v>384</v>
      </c>
      <c r="AK33" s="150">
        <f>'[1]dati attività'!S73</f>
        <v>565661.31372330571</v>
      </c>
      <c r="AL33" s="113" t="s">
        <v>355</v>
      </c>
    </row>
    <row r="34" spans="1:38" s="1" customFormat="1" ht="24.75" customHeight="1" thickBot="1" x14ac:dyDescent="0.25">
      <c r="A34" s="81" t="s">
        <v>119</v>
      </c>
      <c r="B34" s="81" t="s">
        <v>168</v>
      </c>
      <c r="C34" s="89" t="s">
        <v>58</v>
      </c>
      <c r="D34" s="75"/>
      <c r="E34" s="140">
        <f>[1]NOx!AA320</f>
        <v>6.0259999999999998</v>
      </c>
      <c r="F34" s="140">
        <f>[1]NMVOC!AA320</f>
        <v>0.53475000000000006</v>
      </c>
      <c r="G34" s="140">
        <f>[1]SOx!AA320</f>
        <v>5.2049000000000012E-2</v>
      </c>
      <c r="H34" s="140">
        <f>[1]NH3!AA320</f>
        <v>8.0500000000000016E-4</v>
      </c>
      <c r="I34" s="140">
        <f>'[1]pm2.5'!AA320</f>
        <v>0.15755000000000005</v>
      </c>
      <c r="J34" s="140">
        <f>[1]pm10!AA320</f>
        <v>0.1656</v>
      </c>
      <c r="K34" s="140">
        <f>[1]PST!AA320</f>
        <v>0.16897959183673469</v>
      </c>
      <c r="L34" s="140">
        <f>[1]BC!AA320</f>
        <v>0.10764000000000001</v>
      </c>
      <c r="M34" s="140">
        <f>[1]CO!AA320</f>
        <v>1.2304999999999999</v>
      </c>
      <c r="N34" s="140" t="str">
        <f>[1]piombo!AA320</f>
        <v>NA</v>
      </c>
      <c r="O34" s="140">
        <f>[1]cadmio!AA320</f>
        <v>2.1294827586206845E-4</v>
      </c>
      <c r="P34" s="140" t="str">
        <f>[1]mercurio!AA320</f>
        <v>NA</v>
      </c>
      <c r="Q34" s="140" t="str">
        <f>[1]arsenico!AA320</f>
        <v>NA</v>
      </c>
      <c r="R34" s="140">
        <f>[1]cromo!AA320</f>
        <v>6.2564938537675626E-4</v>
      </c>
      <c r="S34" s="140">
        <f>[1]rame!AA320</f>
        <v>1.6612741379310327E-2</v>
      </c>
      <c r="T34" s="140">
        <f>[1]nichel!AA320</f>
        <v>1.1500000000000002E-3</v>
      </c>
      <c r="U34" s="140">
        <f>[1]selenio!AA320</f>
        <v>2.3000000000000004E-3</v>
      </c>
      <c r="V34" s="140">
        <f>[1]zinco!AA320</f>
        <v>3.6523735632183873E-3</v>
      </c>
      <c r="W34" s="140" t="str">
        <f>[1]Diossine!AA320</f>
        <v>NA</v>
      </c>
      <c r="X34" s="140">
        <f>[1]Benzoapyrene!$AA320</f>
        <v>3.4500000000000004E-3</v>
      </c>
      <c r="Y34" s="140">
        <f>[1]Benzobfluoranthene!$AA320</f>
        <v>5.7500000000000008E-3</v>
      </c>
      <c r="Z34" s="140" t="str">
        <f>[1]Benzokfluoranthene!$AA320</f>
        <v>NE</v>
      </c>
      <c r="AA34" s="140" t="str">
        <f>[1]Indeno123cdpyrene!$AA320</f>
        <v>NE</v>
      </c>
      <c r="AB34" s="140">
        <f>[1]PAH!AA320</f>
        <v>9.1999999999999998E-3</v>
      </c>
      <c r="AC34" s="140" t="str">
        <f>[1]HCB!AA320</f>
        <v>NA</v>
      </c>
      <c r="AD34" s="140" t="str">
        <f>[1]PCB!AA320</f>
        <v>NA</v>
      </c>
      <c r="AE34" s="127"/>
      <c r="AF34" s="150">
        <f>'[1]dati attività'!$S74</f>
        <v>4911.1164000000008</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[1]NOx!AA321</f>
        <v>NO</v>
      </c>
      <c r="F35" s="140" t="str">
        <f>[1]NMVOC!AA321</f>
        <v>NO</v>
      </c>
      <c r="G35" s="140" t="str">
        <f>[1]SOx!AA321</f>
        <v>NO</v>
      </c>
      <c r="H35" s="140" t="str">
        <f>[1]NH3!AA321</f>
        <v>NO</v>
      </c>
      <c r="I35" s="140" t="str">
        <f>'[1]pm2.5'!AA321</f>
        <v>NO</v>
      </c>
      <c r="J35" s="140" t="str">
        <f>[1]pm10!AA321</f>
        <v>NO</v>
      </c>
      <c r="K35" s="140" t="str">
        <f>[1]PST!AA321</f>
        <v>NO</v>
      </c>
      <c r="L35" s="140" t="str">
        <f>[1]BC!AA321</f>
        <v>NO</v>
      </c>
      <c r="M35" s="140" t="str">
        <f>[1]CO!AA321</f>
        <v>NO</v>
      </c>
      <c r="N35" s="140" t="str">
        <f>[1]piombo!AA321</f>
        <v>NO</v>
      </c>
      <c r="O35" s="140" t="str">
        <f>[1]cadmio!AA321</f>
        <v>NO</v>
      </c>
      <c r="P35" s="140" t="str">
        <f>[1]mercurio!AA321</f>
        <v>NO</v>
      </c>
      <c r="Q35" s="140" t="str">
        <f>[1]arsenico!AA321</f>
        <v>NO</v>
      </c>
      <c r="R35" s="140" t="str">
        <f>[1]cromo!AA321</f>
        <v>NO</v>
      </c>
      <c r="S35" s="140" t="str">
        <f>[1]rame!AA321</f>
        <v>NO</v>
      </c>
      <c r="T35" s="140" t="str">
        <f>[1]nichel!AA321</f>
        <v>NO</v>
      </c>
      <c r="U35" s="140" t="str">
        <f>[1]selenio!AA321</f>
        <v>NO</v>
      </c>
      <c r="V35" s="140" t="str">
        <f>[1]zinco!AA321</f>
        <v>NO</v>
      </c>
      <c r="W35" s="140" t="str">
        <f>[1]Diossine!AA321</f>
        <v>NO</v>
      </c>
      <c r="X35" s="140" t="str">
        <f>[1]Benzoapyrene!$AA321</f>
        <v>NO</v>
      </c>
      <c r="Y35" s="140" t="str">
        <f>[1]Benzobfluoranthene!$AA321</f>
        <v>NO</v>
      </c>
      <c r="Z35" s="140" t="str">
        <f>[1]Benzokfluoranthene!$AA321</f>
        <v>NO</v>
      </c>
      <c r="AA35" s="140" t="str">
        <f>[1]Indeno123cdpyrene!$AA321</f>
        <v>NO</v>
      </c>
      <c r="AB35" s="140" t="str">
        <f>[1]PAH!AA321</f>
        <v>NO</v>
      </c>
      <c r="AC35" s="140" t="str">
        <f>[1]HCB!AA321</f>
        <v>NO</v>
      </c>
      <c r="AD35" s="140" t="str">
        <f>[1]PCB!AA321</f>
        <v>NO</v>
      </c>
      <c r="AE35" s="127"/>
      <c r="AF35" s="150" t="str">
        <f>'[1]dati attività'!$S75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[1]NOx!AA322</f>
        <v>97.033930357482845</v>
      </c>
      <c r="F36" s="140">
        <f>[1]NMVOC!AA322</f>
        <v>44.374485945684377</v>
      </c>
      <c r="G36" s="140">
        <f>[1]SOx!AA322</f>
        <v>47.397520026588332</v>
      </c>
      <c r="H36" s="140">
        <f>[1]NH3!AA322</f>
        <v>1.1466053320202292E-2</v>
      </c>
      <c r="I36" s="140">
        <f>'[1]pm2.5'!AA322</f>
        <v>8.9234013161887944</v>
      </c>
      <c r="J36" s="140">
        <f>[1]pm10!AA322</f>
        <v>8.9590399953689186</v>
      </c>
      <c r="K36" s="140">
        <f>[1]PST!AA322</f>
        <v>9.141877546294813</v>
      </c>
      <c r="L36" s="140">
        <f>[1]BC!AA322</f>
        <v>1.4326519915051033</v>
      </c>
      <c r="M36" s="140">
        <f>[1]CO!AA322</f>
        <v>121.95400402757791</v>
      </c>
      <c r="N36" s="140">
        <f>[1]piombo!AA322</f>
        <v>0.147701997930476</v>
      </c>
      <c r="O36" s="140">
        <f>[1]cadmio!AA322</f>
        <v>1.9245765157491216E-2</v>
      </c>
      <c r="P36" s="140" t="str">
        <f>[1]mercurio!AA322</f>
        <v>NA</v>
      </c>
      <c r="Q36" s="140">
        <f>[1]arsenico!AA322</f>
        <v>0.15070371260966453</v>
      </c>
      <c r="R36" s="140">
        <f>[1]cromo!AA322</f>
        <v>8.924168159521477E-2</v>
      </c>
      <c r="S36" s="140">
        <f>[1]rame!AA322</f>
        <v>0.15194422047483314</v>
      </c>
      <c r="T36" s="140">
        <f>[1]nichel!AA322</f>
        <v>4.8132000652242271</v>
      </c>
      <c r="U36" s="140">
        <f>[1]selenio!AA322</f>
        <v>0.35450089619262654</v>
      </c>
      <c r="V36" s="140">
        <f>[1]zinco!AA322</f>
        <v>0.86904034655197027</v>
      </c>
      <c r="W36" s="140">
        <f>[1]Diossine!AA322</f>
        <v>0.19442887225628858</v>
      </c>
      <c r="X36" s="140" t="str">
        <f>[1]Benzoapyrene!$AA322</f>
        <v>NE</v>
      </c>
      <c r="Y36" s="140" t="str">
        <f>[1]Benzobfluoranthene!$AA322</f>
        <v>NE</v>
      </c>
      <c r="Z36" s="140" t="str">
        <f>[1]Benzokfluoranthene!$AA322</f>
        <v>NE</v>
      </c>
      <c r="AA36" s="140" t="str">
        <f>[1]Indeno123cdpyrene!$AA322</f>
        <v>NE</v>
      </c>
      <c r="AB36" s="140">
        <f>[1]PAH!AA322</f>
        <v>7.8972228386550339E-2</v>
      </c>
      <c r="AC36" s="140">
        <f>[1]HCB!AA322</f>
        <v>0.11964853677310061</v>
      </c>
      <c r="AD36" s="140">
        <f>[1]PCB!AA322</f>
        <v>5.6833054967222851E-2</v>
      </c>
      <c r="AE36" s="127"/>
      <c r="AF36" s="150">
        <f>'[1]dati attività'!$S$76</f>
        <v>74828.223951375636</v>
      </c>
      <c r="AG36" s="150" t="str">
        <f>'[1]dati attività'!$S$77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[1]NOx!AA323</f>
        <v>1.8924224914061223</v>
      </c>
      <c r="F37" s="140">
        <f>[1]NMVOC!AA323</f>
        <v>3.2095767560333929E-2</v>
      </c>
      <c r="G37" s="140">
        <f>[1]SOx!AA323</f>
        <v>5.3412997217220501E-3</v>
      </c>
      <c r="H37" s="140" t="str">
        <f>[1]NH3!AA323</f>
        <v>NE</v>
      </c>
      <c r="I37" s="140">
        <f>'[1]pm2.5'!AA323</f>
        <v>3.5893534129972177E-2</v>
      </c>
      <c r="J37" s="140">
        <f>[1]pm10!AA323</f>
        <v>3.5893534129972177E-2</v>
      </c>
      <c r="K37" s="140">
        <f>[1]PST!AA323</f>
        <v>4.4866917662465214E-2</v>
      </c>
      <c r="L37" s="140">
        <f>[1]BC!AA323</f>
        <v>8.9733835324930439E-4</v>
      </c>
      <c r="M37" s="140">
        <f>[1]CO!AA323</f>
        <v>0.58861122933376997</v>
      </c>
      <c r="N37" s="140" t="str">
        <f>[1]piombo!AA323</f>
        <v>NA</v>
      </c>
      <c r="O37" s="140" t="str">
        <f>[1]cadmio!AA323</f>
        <v>NA</v>
      </c>
      <c r="P37" s="140" t="str">
        <f>[1]mercurio!AA323</f>
        <v>NA</v>
      </c>
      <c r="Q37" s="140" t="str">
        <f>[1]arsenico!AA323</f>
        <v>NA</v>
      </c>
      <c r="R37" s="140" t="str">
        <f>[1]cromo!AA323</f>
        <v>NA</v>
      </c>
      <c r="S37" s="140" t="str">
        <f>[1]rame!AA323</f>
        <v>NA</v>
      </c>
      <c r="T37" s="140" t="str">
        <f>[1]nichel!AA323</f>
        <v>NA</v>
      </c>
      <c r="U37" s="140" t="str">
        <f>[1]selenio!AA323</f>
        <v>NA</v>
      </c>
      <c r="V37" s="140" t="str">
        <f>[1]zinco!AA323</f>
        <v>NA</v>
      </c>
      <c r="W37" s="140" t="str">
        <f>[1]Diossine!AA323</f>
        <v>NA</v>
      </c>
      <c r="X37" s="140" t="str">
        <f>[1]Benzoapyrene!$AA323</f>
        <v>NA</v>
      </c>
      <c r="Y37" s="140" t="str">
        <f>[1]Benzobfluoranthene!$AA323</f>
        <v>NA</v>
      </c>
      <c r="Z37" s="140" t="str">
        <f>[1]Benzokfluoranthene!$AA323</f>
        <v>NA</v>
      </c>
      <c r="AA37" s="140" t="str">
        <f>[1]Indeno123cdpyrene!$AA323</f>
        <v>NA</v>
      </c>
      <c r="AB37" s="140" t="str">
        <f>[1]PAH!AA323</f>
        <v>NA</v>
      </c>
      <c r="AC37" s="140" t="str">
        <f>[1]HCB!AA323</f>
        <v>NA</v>
      </c>
      <c r="AD37" s="140" t="str">
        <f>[1]PCB!AA323</f>
        <v>NA</v>
      </c>
      <c r="AE37" s="127"/>
      <c r="AF37" s="150" t="str">
        <f>'[1]dati attività'!$S$78</f>
        <v>NO</v>
      </c>
      <c r="AG37" s="150" t="s">
        <v>403</v>
      </c>
      <c r="AH37" s="150">
        <f>'[1]dati attività'!$S$79</f>
        <v>12838.307024133572</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[1]NOx!AA324</f>
        <v>NO</v>
      </c>
      <c r="F38" s="140" t="str">
        <f>[1]NMVOC!AA324</f>
        <v>NO</v>
      </c>
      <c r="G38" s="140" t="str">
        <f>[1]SOx!AA324</f>
        <v>NO</v>
      </c>
      <c r="H38" s="140" t="str">
        <f>[1]NH3!AA324</f>
        <v>NO</v>
      </c>
      <c r="I38" s="140" t="str">
        <f>'[1]pm2.5'!AA324</f>
        <v>NO</v>
      </c>
      <c r="J38" s="140" t="str">
        <f>[1]pm10!AA324</f>
        <v>NO</v>
      </c>
      <c r="K38" s="140" t="str">
        <f>[1]PST!AA324</f>
        <v>NO</v>
      </c>
      <c r="L38" s="140" t="str">
        <f>[1]BC!AA324</f>
        <v>NO</v>
      </c>
      <c r="M38" s="140" t="str">
        <f>[1]CO!AA324</f>
        <v>NO</v>
      </c>
      <c r="N38" s="140" t="str">
        <f>[1]piombo!AA324</f>
        <v>NO</v>
      </c>
      <c r="O38" s="140" t="str">
        <f>[1]cadmio!AA324</f>
        <v>NO</v>
      </c>
      <c r="P38" s="140" t="str">
        <f>[1]mercurio!AA324</f>
        <v>NO</v>
      </c>
      <c r="Q38" s="140" t="str">
        <f>[1]arsenico!AA324</f>
        <v>NO</v>
      </c>
      <c r="R38" s="140" t="str">
        <f>[1]cromo!AA324</f>
        <v>NO</v>
      </c>
      <c r="S38" s="140" t="str">
        <f>[1]rame!AA324</f>
        <v>NO</v>
      </c>
      <c r="T38" s="140" t="str">
        <f>[1]nichel!AA324</f>
        <v>NO</v>
      </c>
      <c r="U38" s="140" t="str">
        <f>[1]selenio!AA324</f>
        <v>NO</v>
      </c>
      <c r="V38" s="140" t="str">
        <f>[1]zinco!AA324</f>
        <v>NO</v>
      </c>
      <c r="W38" s="140" t="str">
        <f>[1]Diossine!AA324</f>
        <v>NO</v>
      </c>
      <c r="X38" s="140" t="str">
        <f>[1]Benzoapyrene!$AA324</f>
        <v>NO</v>
      </c>
      <c r="Y38" s="140" t="str">
        <f>[1]Benzobfluoranthene!$AA324</f>
        <v>NO</v>
      </c>
      <c r="Z38" s="140" t="str">
        <f>[1]Benzokfluoranthene!$AA324</f>
        <v>NO</v>
      </c>
      <c r="AA38" s="140" t="str">
        <f>[1]Indeno123cdpyrene!$AA324</f>
        <v>NO</v>
      </c>
      <c r="AB38" s="140" t="str">
        <f>[1]PAH!AA324</f>
        <v>NO</v>
      </c>
      <c r="AC38" s="140" t="str">
        <f>[1]HCB!AA324</f>
        <v>NO</v>
      </c>
      <c r="AD38" s="140" t="str">
        <f>[1]PCB!AA324</f>
        <v>NO</v>
      </c>
      <c r="AE38" s="127"/>
      <c r="AF38" s="150" t="str">
        <f>'[1]dati attività'!$S80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[1]NOx!AA325</f>
        <v>28.506598517724669</v>
      </c>
      <c r="F39" s="140">
        <f>[1]NMVOC!AA325</f>
        <v>14.168034995572922</v>
      </c>
      <c r="G39" s="140">
        <f>[1]SOx!AA325</f>
        <v>4.5976932905507661</v>
      </c>
      <c r="H39" s="140">
        <f>[1]NH3!AA325</f>
        <v>1.0995319846521509E-2</v>
      </c>
      <c r="I39" s="140">
        <f>'[1]pm2.5'!AA325</f>
        <v>0.834589701485696</v>
      </c>
      <c r="J39" s="140">
        <f>[1]pm10!AA325</f>
        <v>0.88172828164658623</v>
      </c>
      <c r="K39" s="140">
        <f>[1]PST!AA325</f>
        <v>1.0373273901724545</v>
      </c>
      <c r="L39" s="140">
        <f>[1]BC!AA325</f>
        <v>9.7854854037325148E-2</v>
      </c>
      <c r="M39" s="140">
        <f>[1]CO!AA325</f>
        <v>15.754824294000951</v>
      </c>
      <c r="N39" s="140">
        <f>[1]piombo!AA325</f>
        <v>37.312477809261715</v>
      </c>
      <c r="O39" s="140">
        <f>[1]cadmio!AA325</f>
        <v>1.8787485117398426</v>
      </c>
      <c r="P39" s="140">
        <f>[1]mercurio!AA325</f>
        <v>1.6096387015884095</v>
      </c>
      <c r="Q39" s="140">
        <f>[1]arsenico!AA325</f>
        <v>0.3364242538793622</v>
      </c>
      <c r="R39" s="140">
        <f>[1]cromo!AA325</f>
        <v>3.5739311239067479</v>
      </c>
      <c r="S39" s="140">
        <f>[1]rame!AA325</f>
        <v>4.7643949812556761</v>
      </c>
      <c r="T39" s="140">
        <f>[1]nichel!AA325</f>
        <v>50.725444637519352</v>
      </c>
      <c r="U39" s="140">
        <f>[1]selenio!AA325</f>
        <v>5.2059108421322692E-2</v>
      </c>
      <c r="V39" s="140">
        <f>[1]zinco!AA325</f>
        <v>17.434313341377017</v>
      </c>
      <c r="W39" s="140">
        <f>[1]Diossine!AA325</f>
        <v>8.4027589516388232</v>
      </c>
      <c r="X39" s="140">
        <f>[1]Benzoapyrene!$AA325</f>
        <v>0.30864643835011929</v>
      </c>
      <c r="Y39" s="140">
        <f>[1]Benzobfluoranthene!$AA325</f>
        <v>0.11828773560818061</v>
      </c>
      <c r="Z39" s="140">
        <f>[1]Benzokfluoranthene!$AA325</f>
        <v>0.35364360004144663</v>
      </c>
      <c r="AA39" s="140">
        <f>[1]Indeno123cdpyrene!$AA325</f>
        <v>0.10267430605837394</v>
      </c>
      <c r="AB39" s="140">
        <f>[1]PAH!AA325</f>
        <v>0.88325208005812028</v>
      </c>
      <c r="AC39" s="140">
        <f>[1]HCB!AA325</f>
        <v>5.1022971999999998</v>
      </c>
      <c r="AD39" s="140">
        <f>[1]PCB!AA325</f>
        <v>24.084304999999997</v>
      </c>
      <c r="AE39" s="127"/>
      <c r="AF39" s="150">
        <f>'[1]dati attività'!$S81</f>
        <v>43575.74906662287</v>
      </c>
      <c r="AG39" s="150" t="str">
        <f>'[1]dati attività'!$S$82</f>
        <v>NO</v>
      </c>
      <c r="AH39" s="150">
        <f>'[1]dati attività'!$S$83</f>
        <v>259851.90574204724</v>
      </c>
      <c r="AI39" s="150">
        <f>'[1]dati attività'!$S$84</f>
        <v>32721.883649048188</v>
      </c>
      <c r="AJ39" s="150">
        <f>'[1]dati attività'!$S$85</f>
        <v>27352.894933529278</v>
      </c>
      <c r="AK39" s="126" t="s">
        <v>384</v>
      </c>
      <c r="AL39" s="113" t="s">
        <v>12</v>
      </c>
    </row>
    <row r="40" spans="1:38" s="1" customFormat="1" ht="24.75" customHeight="1" thickBot="1" x14ac:dyDescent="0.25">
      <c r="A40" s="81" t="s">
        <v>119</v>
      </c>
      <c r="B40" s="81" t="s">
        <v>174</v>
      </c>
      <c r="C40" s="89" t="s">
        <v>340</v>
      </c>
      <c r="D40" s="75"/>
      <c r="E40" s="140" t="str">
        <f>[1]NOx!AA326</f>
        <v>IE</v>
      </c>
      <c r="F40" s="140" t="str">
        <f>[1]NMVOC!AA326</f>
        <v>IE</v>
      </c>
      <c r="G40" s="140" t="str">
        <f>[1]SOx!AA326</f>
        <v>IE</v>
      </c>
      <c r="H40" s="140" t="str">
        <f>[1]NH3!AA326</f>
        <v>IE</v>
      </c>
      <c r="I40" s="140" t="str">
        <f>'[1]pm2.5'!AA326</f>
        <v>IE</v>
      </c>
      <c r="J40" s="140" t="str">
        <f>[1]pm10!AA326</f>
        <v>IE</v>
      </c>
      <c r="K40" s="140" t="str">
        <f>[1]PST!AA326</f>
        <v>IE</v>
      </c>
      <c r="L40" s="140" t="str">
        <f>[1]BC!AA326</f>
        <v>IE</v>
      </c>
      <c r="M40" s="140" t="str">
        <f>[1]CO!AA326</f>
        <v>IE</v>
      </c>
      <c r="N40" s="140" t="str">
        <f>[1]piombo!AA326</f>
        <v>IE</v>
      </c>
      <c r="O40" s="140" t="str">
        <f>[1]cadmio!AA326</f>
        <v>IE</v>
      </c>
      <c r="P40" s="140" t="str">
        <f>[1]mercurio!AA326</f>
        <v>IE</v>
      </c>
      <c r="Q40" s="140" t="str">
        <f>[1]arsenico!AA326</f>
        <v>IE</v>
      </c>
      <c r="R40" s="140" t="str">
        <f>[1]cromo!AA326</f>
        <v>IE</v>
      </c>
      <c r="S40" s="140" t="str">
        <f>[1]rame!AA326</f>
        <v>IE</v>
      </c>
      <c r="T40" s="140" t="str">
        <f>[1]nichel!AA326</f>
        <v>IE</v>
      </c>
      <c r="U40" s="140" t="str">
        <f>[1]selenio!AA326</f>
        <v>IE</v>
      </c>
      <c r="V40" s="140" t="str">
        <f>[1]zinco!AA326</f>
        <v>IE</v>
      </c>
      <c r="W40" s="140" t="str">
        <f>[1]Diossine!AA326</f>
        <v>IE</v>
      </c>
      <c r="X40" s="140" t="str">
        <f>[1]Benzoapyrene!$AA326</f>
        <v>IE</v>
      </c>
      <c r="Y40" s="140" t="str">
        <f>[1]Benzobfluoranthene!$AA326</f>
        <v>IE</v>
      </c>
      <c r="Z40" s="140" t="str">
        <f>[1]Benzokfluoranthene!$AA326</f>
        <v>IE</v>
      </c>
      <c r="AA40" s="140" t="str">
        <f>[1]Indeno123cdpyrene!$AA326</f>
        <v>IE</v>
      </c>
      <c r="AB40" s="140" t="str">
        <f>[1]PAH!AA326</f>
        <v>IE</v>
      </c>
      <c r="AC40" s="140" t="str">
        <f>[1]HCB!AA326</f>
        <v>IE</v>
      </c>
      <c r="AD40" s="140" t="str">
        <f>[1]PCB!AA326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[1]NOx!AA327</f>
        <v>37.851422522856843</v>
      </c>
      <c r="F41" s="140">
        <f>[1]NMVOC!AA327</f>
        <v>62.522770388325888</v>
      </c>
      <c r="G41" s="140">
        <f>[1]SOx!AA327</f>
        <v>17.207669103630582</v>
      </c>
      <c r="H41" s="140">
        <f>[1]NH3!AA327</f>
        <v>0.5686091546356663</v>
      </c>
      <c r="I41" s="140">
        <f>'[1]pm2.5'!AA327</f>
        <v>39.130167552869914</v>
      </c>
      <c r="J41" s="140">
        <f>[1]pm10!AA327</f>
        <v>39.525558078804735</v>
      </c>
      <c r="K41" s="140">
        <f>[1]PST!AA327</f>
        <v>46.500656563299692</v>
      </c>
      <c r="L41" s="140">
        <f>[1]BC!AA327</f>
        <v>3.2663613393192463</v>
      </c>
      <c r="M41" s="140">
        <f>[1]CO!AA327</f>
        <v>537.43857075964718</v>
      </c>
      <c r="N41" s="140">
        <f>[1]piombo!AA327</f>
        <v>4.5095927102626243</v>
      </c>
      <c r="O41" s="140">
        <f>[1]cadmio!AA327</f>
        <v>0.54503163468775495</v>
      </c>
      <c r="P41" s="140">
        <f>[1]mercurio!AA327</f>
        <v>0.23669667927997481</v>
      </c>
      <c r="Q41" s="140">
        <f>[1]arsenico!AA327</f>
        <v>0.45676950046152009</v>
      </c>
      <c r="R41" s="140">
        <f>[1]cromo!AA327</f>
        <v>0.91701435172545509</v>
      </c>
      <c r="S41" s="140">
        <f>[1]rame!AA327</f>
        <v>1.014634992730028</v>
      </c>
      <c r="T41" s="140">
        <f>[1]nichel!AA327</f>
        <v>8.3496869803735194</v>
      </c>
      <c r="U41" s="140">
        <f>[1]selenio!AA327</f>
        <v>6.1828653324225331E-2</v>
      </c>
      <c r="V41" s="140">
        <f>[1]zinco!AA327</f>
        <v>9.4954256468296734</v>
      </c>
      <c r="W41" s="140">
        <f>[1]Diossine!AA327</f>
        <v>47.104292797382712</v>
      </c>
      <c r="X41" s="140">
        <f>[1]Benzoapyrene!$AA327</f>
        <v>6.3585092982033338</v>
      </c>
      <c r="Y41" s="140">
        <f>[1]Benzobfluoranthene!$AA327</f>
        <v>7.5742601231355611</v>
      </c>
      <c r="Z41" s="140">
        <f>[1]Benzokfluoranthene!$AA327</f>
        <v>3.4846176442199246</v>
      </c>
      <c r="AA41" s="140">
        <f>[1]Indeno123cdpyrene!$AA327</f>
        <v>4.3530339031754028</v>
      </c>
      <c r="AB41" s="140">
        <f>[1]PAH!AA327</f>
        <v>21.770420968734214</v>
      </c>
      <c r="AC41" s="140">
        <f>[1]HCB!AA327</f>
        <v>0.56386616501385312</v>
      </c>
      <c r="AD41" s="140">
        <f>[1]PCB!AA327</f>
        <v>6.5035574101461737</v>
      </c>
      <c r="AE41" s="127"/>
      <c r="AF41" s="150">
        <f>'[1]dati attività'!$S$86</f>
        <v>222821.81701670718</v>
      </c>
      <c r="AG41" s="150">
        <f>'[1]dati attività'!$S$87</f>
        <v>319.04399999999998</v>
      </c>
      <c r="AH41" s="150">
        <f>'[1]dati attività'!$S$88</f>
        <v>751070.92935987387</v>
      </c>
      <c r="AI41" s="150">
        <f>'[1]dati attività'!$S$89</f>
        <v>93950.6</v>
      </c>
      <c r="AJ41" s="150" t="str">
        <f>'[1]dati attività'!$S$90</f>
        <v>NO</v>
      </c>
      <c r="AK41" s="126" t="s">
        <v>384</v>
      </c>
      <c r="AL41" s="113" t="s">
        <v>12</v>
      </c>
    </row>
    <row r="42" spans="1:38" s="1" customFormat="1" ht="24.75" customHeight="1" thickBot="1" x14ac:dyDescent="0.25">
      <c r="A42" s="81" t="s">
        <v>119</v>
      </c>
      <c r="B42" s="81" t="s">
        <v>176</v>
      </c>
      <c r="C42" s="89" t="s">
        <v>60</v>
      </c>
      <c r="D42" s="75"/>
      <c r="E42" s="140">
        <f>[1]NOx!AA328</f>
        <v>6.377205882352942E-3</v>
      </c>
      <c r="F42" s="140">
        <f>[1]NMVOC!AA328</f>
        <v>2.9291911764705878</v>
      </c>
      <c r="G42" s="140">
        <f>[1]SOx!AA328</f>
        <v>3.8709999999999998E-4</v>
      </c>
      <c r="H42" s="140">
        <f>[1]NH3!AA328</f>
        <v>1.4411764705882353E-5</v>
      </c>
      <c r="I42" s="140">
        <f>'[1]pm2.5'!AA328</f>
        <v>3.5850521699999998E-3</v>
      </c>
      <c r="J42" s="140">
        <f>[1]pm10!AA328</f>
        <v>3.5850521699999998E-3</v>
      </c>
      <c r="K42" s="140">
        <f>[1]PST!AA328</f>
        <v>3.6582164999999999E-3</v>
      </c>
      <c r="L42" s="140">
        <f>[1]BC!AA328</f>
        <v>1.7925260850000003E-4</v>
      </c>
      <c r="M42" s="140">
        <f>[1]CO!AA328</f>
        <v>5.6638235294117649</v>
      </c>
      <c r="N42" s="140" t="str">
        <f>[1]piombo!AA328</f>
        <v>NA</v>
      </c>
      <c r="O42" s="140">
        <f>[1]cadmio!AA328</f>
        <v>1.7500000000000002E-6</v>
      </c>
      <c r="P42" s="140" t="str">
        <f>[1]mercurio!AA328</f>
        <v>NA</v>
      </c>
      <c r="Q42" s="140" t="str">
        <f>[1]arsenico!AA328</f>
        <v>NA</v>
      </c>
      <c r="R42" s="140">
        <f>[1]cromo!AA328</f>
        <v>1.5984499999999965E-6</v>
      </c>
      <c r="S42" s="140">
        <f>[1]rame!AA328</f>
        <v>2.1817977528089891E-5</v>
      </c>
      <c r="T42" s="140">
        <f>[1]nichel!AA328</f>
        <v>5.2500000000000014E-6</v>
      </c>
      <c r="U42" s="140">
        <f>[1]selenio!AA328</f>
        <v>5.2499999999999995E-5</v>
      </c>
      <c r="V42" s="140">
        <f>[1]zinco!AA328</f>
        <v>1.047725E-4</v>
      </c>
      <c r="W42" s="140" t="str">
        <f>[1]Diossine!AA328</f>
        <v>NA</v>
      </c>
      <c r="X42" s="140">
        <f>[1]Benzoapyrene!$AA328</f>
        <v>1.4000000000000001E-4</v>
      </c>
      <c r="Y42" s="140">
        <f>[1]Benzobfluoranthene!$AA328</f>
        <v>1.4000000000000001E-4</v>
      </c>
      <c r="Z42" s="140" t="str">
        <f>[1]Benzokfluoranthene!$AA328</f>
        <v>NE</v>
      </c>
      <c r="AA42" s="140" t="str">
        <f>[1]Indeno123cdpyrene!$AA328</f>
        <v>NE</v>
      </c>
      <c r="AB42" s="140">
        <f>[1]PAH!AA328</f>
        <v>2.8000000000000003E-4</v>
      </c>
      <c r="AC42" s="140" t="str">
        <f>[1]HCB!AA328</f>
        <v>NA</v>
      </c>
      <c r="AD42" s="140" t="str">
        <f>[1]PCB!AA328</f>
        <v>NA</v>
      </c>
      <c r="AE42" s="127"/>
      <c r="AF42" s="150">
        <f>'[1]dati attività'!$S$91</f>
        <v>153.86490000000001</v>
      </c>
      <c r="AG42" s="150" t="str">
        <f>'[1]dati attività'!$S$92</f>
        <v>NO</v>
      </c>
      <c r="AH42" s="150" t="str">
        <f>'[1]dati attività'!$S$93</f>
        <v>NO</v>
      </c>
      <c r="AI42" s="150" t="str">
        <f>'[1]dati attività'!$S$94</f>
        <v>NO</v>
      </c>
      <c r="AJ42" s="150" t="str">
        <f>'[1]dati attività'!$S$95</f>
        <v>NO</v>
      </c>
      <c r="AK42" s="126" t="s">
        <v>384</v>
      </c>
      <c r="AL42" s="113" t="s">
        <v>12</v>
      </c>
    </row>
    <row r="43" spans="1:38" s="1" customFormat="1" ht="24.75" customHeight="1" thickBot="1" x14ac:dyDescent="0.25">
      <c r="A43" s="81" t="s">
        <v>113</v>
      </c>
      <c r="B43" s="81" t="s">
        <v>177</v>
      </c>
      <c r="C43" s="89" t="s">
        <v>61</v>
      </c>
      <c r="D43" s="75"/>
      <c r="E43" s="140">
        <f>[1]NOx!AA329</f>
        <v>0.54580737028634985</v>
      </c>
      <c r="F43" s="140">
        <f>[1]NMVOC!AA329</f>
        <v>5.3235768264568328E-2</v>
      </c>
      <c r="G43" s="140">
        <f>[1]SOx!AA329</f>
        <v>9.4436736439824625E-3</v>
      </c>
      <c r="H43" s="140">
        <f>[1]NH3!AA329</f>
        <v>1.3916343600637278E-4</v>
      </c>
      <c r="I43" s="140">
        <f>'[1]pm2.5'!AA329</f>
        <v>1.714219021406619E-2</v>
      </c>
      <c r="J43" s="140">
        <f>[1]pm10!AA329</f>
        <v>1.7274094508544717E-2</v>
      </c>
      <c r="K43" s="140">
        <f>[1]PST!AA329</f>
        <v>2.0322464127699669E-2</v>
      </c>
      <c r="L43" s="140">
        <f>[1]BC!AA329</f>
        <v>4.6891437067536458E-3</v>
      </c>
      <c r="M43" s="140">
        <f>[1]CO!AA329</f>
        <v>0.55839640150744274</v>
      </c>
      <c r="N43" s="140">
        <f>[1]piombo!AA329</f>
        <v>2.2443850599999999E-2</v>
      </c>
      <c r="O43" s="140">
        <f>[1]cadmio!AA329</f>
        <v>4.4981459999999997E-4</v>
      </c>
      <c r="P43" s="140">
        <f>[1]mercurio!AA329</f>
        <v>1.3792377799370077E-3</v>
      </c>
      <c r="Q43" s="140">
        <f>[1]arsenico!AA329</f>
        <v>5.3808000000000002E-6</v>
      </c>
      <c r="R43" s="140">
        <f>[1]cromo!AA329</f>
        <v>1.5133120000000001E-4</v>
      </c>
      <c r="S43" s="140">
        <f>[1]rame!AA329</f>
        <v>7.4668519999999982E-4</v>
      </c>
      <c r="T43" s="140">
        <f>[1]nichel!AA329</f>
        <v>1.5447E-4</v>
      </c>
      <c r="U43" s="140">
        <f>[1]selenio!AA329</f>
        <v>1.4475480000000003E-5</v>
      </c>
      <c r="V43" s="140">
        <f>[1]zinco!AA329</f>
        <v>5.8948817999999997E-3</v>
      </c>
      <c r="W43" s="140">
        <f>[1]Diossine!AA329</f>
        <v>7.6482456744081703E-2</v>
      </c>
      <c r="X43" s="140">
        <f>[1]Benzoapyrene!$AA329</f>
        <v>1.5527010591476374E-3</v>
      </c>
      <c r="Y43" s="140">
        <f>[1]Benzobfluoranthene!$AA329</f>
        <v>1.8539685531731274E-3</v>
      </c>
      <c r="Z43" s="140">
        <f>[1]Benzokfluoranthene!$AA329</f>
        <v>8.4522371581253293E-4</v>
      </c>
      <c r="AA43" s="140">
        <f>[1]Indeno123cdpyrene!$AA329</f>
        <v>1.0615833065586832E-3</v>
      </c>
      <c r="AB43" s="140">
        <f>[1]PAH!AA329</f>
        <v>5.3134766346919797E-3</v>
      </c>
      <c r="AC43" s="140">
        <f>[1]HCB!AA329</f>
        <v>1.3800000000000002E-4</v>
      </c>
      <c r="AD43" s="140">
        <f>[1]PCB!AA329</f>
        <v>1.3800000000000002E-3</v>
      </c>
      <c r="AE43" s="127"/>
      <c r="AF43" s="150">
        <f>'[1]dati attività'!$S$96</f>
        <v>3062.8863643038403</v>
      </c>
      <c r="AG43" s="150" t="str">
        <f>'[1]dati attività'!$S$97</f>
        <v>NO</v>
      </c>
      <c r="AH43" s="150">
        <f>'[1]dati attività'!$S$98</f>
        <v>5792.1888996850385</v>
      </c>
      <c r="AI43" s="150">
        <f>'[1]dati attività'!$S$99</f>
        <v>245.00000000000003</v>
      </c>
      <c r="AJ43" s="150" t="str">
        <f>'[1]dati attività'!$S$100</f>
        <v>NO</v>
      </c>
      <c r="AK43" s="126" t="s">
        <v>384</v>
      </c>
      <c r="AL43" s="113" t="s">
        <v>12</v>
      </c>
    </row>
    <row r="44" spans="1:38" s="1" customFormat="1" ht="24.75" customHeight="1" thickBot="1" x14ac:dyDescent="0.25">
      <c r="A44" s="81" t="s">
        <v>119</v>
      </c>
      <c r="B44" s="81" t="s">
        <v>178</v>
      </c>
      <c r="C44" s="89" t="s">
        <v>62</v>
      </c>
      <c r="D44" s="75"/>
      <c r="E44" s="140">
        <f>[1]NOx!AA330</f>
        <v>83.269489414559459</v>
      </c>
      <c r="F44" s="140">
        <f>[1]NMVOC!AA330</f>
        <v>19.014381880359487</v>
      </c>
      <c r="G44" s="140">
        <f>[1]SOx!AA330</f>
        <v>1.0104491000000002</v>
      </c>
      <c r="H44" s="140">
        <f>[1]NH3!AA330</f>
        <v>1.5209499338558898E-2</v>
      </c>
      <c r="I44" s="140">
        <f>'[1]pm2.5'!AA330</f>
        <v>11.920687893430191</v>
      </c>
      <c r="J44" s="140">
        <f>[1]pm10!AA330</f>
        <v>11.920687893430191</v>
      </c>
      <c r="K44" s="140">
        <f>[1]PST!AA330</f>
        <v>12.163967238194072</v>
      </c>
      <c r="L44" s="140">
        <f>[1]BC!AA330</f>
        <v>6.7870688725804085</v>
      </c>
      <c r="M44" s="140">
        <f>[1]CO!AA330</f>
        <v>59.493669360545631</v>
      </c>
      <c r="N44" s="140" t="str">
        <f>[1]piombo!AA330</f>
        <v>NA</v>
      </c>
      <c r="O44" s="140">
        <f>[1]cadmio!AA330</f>
        <v>4.1347431034482662E-3</v>
      </c>
      <c r="P44" s="140" t="str">
        <f>[1]mercurio!AA330</f>
        <v>NA</v>
      </c>
      <c r="Q44" s="140" t="str">
        <f>[1]arsenico!AA330</f>
        <v>NA</v>
      </c>
      <c r="R44" s="140">
        <f>[1]cromo!AA330</f>
        <v>1.2133339367432952E-2</v>
      </c>
      <c r="S44" s="140">
        <f>[1]rame!AA330</f>
        <v>0.32208865428128586</v>
      </c>
      <c r="T44" s="140">
        <f>[1]nichel!AA330</f>
        <v>2.2311749999999998E-2</v>
      </c>
      <c r="U44" s="140">
        <f>[1]selenio!AA330</f>
        <v>4.4797499999999997E-2</v>
      </c>
      <c r="V44" s="140">
        <f>[1]zinco!AA330</f>
        <v>7.1226585086206815E-2</v>
      </c>
      <c r="W44" s="140" t="str">
        <f>[1]Diossine!AA330</f>
        <v>NA</v>
      </c>
      <c r="X44" s="140">
        <f>[1]Benzoapyrene!$AA330</f>
        <v>6.7449999999999996E-2</v>
      </c>
      <c r="Y44" s="140">
        <f>[1]Benzobfluoranthene!$AA330</f>
        <v>0.11203</v>
      </c>
      <c r="Z44" s="140" t="str">
        <f>[1]Benzokfluoranthene!$AA330</f>
        <v>NE</v>
      </c>
      <c r="AA44" s="140" t="str">
        <f>[1]Indeno123cdpyrene!$AA330</f>
        <v>NE</v>
      </c>
      <c r="AB44" s="140">
        <f>[1]PAH!AA330</f>
        <v>0.17948</v>
      </c>
      <c r="AC44" s="140" t="str">
        <f>[1]HCB!AA330</f>
        <v>NA</v>
      </c>
      <c r="AD44" s="140" t="str">
        <f>[1]PCB!AA330</f>
        <v>NA</v>
      </c>
      <c r="AE44" s="127"/>
      <c r="AF44" s="150">
        <f>'[1]dati attività'!$S$101</f>
        <v>95827.687740000008</v>
      </c>
      <c r="AG44" s="150" t="str">
        <f>'[1]dati attività'!$S$102</f>
        <v>NO</v>
      </c>
      <c r="AH44" s="150" t="str">
        <f>'[1]dati attività'!$S$103</f>
        <v>NO</v>
      </c>
      <c r="AI44" s="150" t="str">
        <f>'[1]dati attività'!$S$104</f>
        <v>NO</v>
      </c>
      <c r="AJ44" s="150" t="str">
        <f>'[1]dati attività'!$S$105</f>
        <v>NO</v>
      </c>
      <c r="AK44" s="126" t="s">
        <v>384</v>
      </c>
      <c r="AL44" s="113" t="s">
        <v>12</v>
      </c>
    </row>
    <row r="45" spans="1:38" s="1" customFormat="1" ht="24.75" customHeight="1" thickBot="1" x14ac:dyDescent="0.25">
      <c r="A45" s="81" t="s">
        <v>119</v>
      </c>
      <c r="B45" s="81" t="s">
        <v>179</v>
      </c>
      <c r="C45" s="89" t="s">
        <v>129</v>
      </c>
      <c r="D45" s="75"/>
      <c r="E45" s="140">
        <f>[1]NOx!AA331</f>
        <v>10.419852085804411</v>
      </c>
      <c r="F45" s="140">
        <f>[1]NMVOC!AA331</f>
        <v>1.3613063582794116</v>
      </c>
      <c r="G45" s="140">
        <f>[1]SOx!AA331</f>
        <v>0.11099760000000002</v>
      </c>
      <c r="H45" s="140">
        <f>[1]NH3!AA331</f>
        <v>1.7184270291176471E-3</v>
      </c>
      <c r="I45" s="140">
        <f>'[1]pm2.5'!AA331</f>
        <v>1.09862430062</v>
      </c>
      <c r="J45" s="140">
        <f>[1]pm10!AA331</f>
        <v>1.09862430062</v>
      </c>
      <c r="K45" s="140">
        <f>[1]PST!AA331</f>
        <v>1.1210452047142858</v>
      </c>
      <c r="L45" s="140">
        <f>[1]BC!AA331</f>
        <v>0.60373121503100002</v>
      </c>
      <c r="M45" s="140">
        <f>[1]CO!AA331</f>
        <v>3.2283239161764703</v>
      </c>
      <c r="N45" s="140" t="str">
        <f>[1]piombo!AA331</f>
        <v>NA</v>
      </c>
      <c r="O45" s="140">
        <f>[1]cadmio!AA331</f>
        <v>2.9763408758069847E-3</v>
      </c>
      <c r="P45" s="140" t="str">
        <f>[1]mercurio!AA331</f>
        <v>NA</v>
      </c>
      <c r="Q45" s="140">
        <f>[1]arsenico!AA331</f>
        <v>2.3423381240713605E-2</v>
      </c>
      <c r="R45" s="140">
        <f>[1]cromo!AA331</f>
        <v>1.3856871384297965E-2</v>
      </c>
      <c r="S45" s="140">
        <f>[1]rame!AA331</f>
        <v>2.3429614948578772E-2</v>
      </c>
      <c r="T45" s="140">
        <f>[1]nichel!AA331</f>
        <v>0.74805492406040153</v>
      </c>
      <c r="U45" s="140">
        <f>[1]selenio!AA331</f>
        <v>5.464995693710583E-2</v>
      </c>
      <c r="V45" s="140">
        <f>[1]zinco!AA331</f>
        <v>0.13417612420928621</v>
      </c>
      <c r="W45" s="140">
        <f>[1]Diossine!AA331</f>
        <v>1.360165716</v>
      </c>
      <c r="X45" s="140" t="str">
        <f>[1]Benzoapyrene!$AA331</f>
        <v>NE</v>
      </c>
      <c r="Y45" s="140" t="str">
        <f>[1]Benzobfluoranthene!$AA331</f>
        <v>NE</v>
      </c>
      <c r="Z45" s="140" t="str">
        <f>[1]Benzokfluoranthene!$AA331</f>
        <v>NE</v>
      </c>
      <c r="AA45" s="140" t="str">
        <f>[1]Indeno123cdpyrene!$AA331</f>
        <v>NE</v>
      </c>
      <c r="AB45" s="140">
        <f>[1]PAH!AA331</f>
        <v>9.8800000000000016E-3</v>
      </c>
      <c r="AC45" s="140">
        <f>[1]HCB!AA331</f>
        <v>0.83702505599999999</v>
      </c>
      <c r="AD45" s="140">
        <f>[1]PCB!AA331</f>
        <v>0.39758690159999999</v>
      </c>
      <c r="AE45" s="127"/>
      <c r="AF45" s="150">
        <f>'[1]dati attività'!$S$106</f>
        <v>10506.774599999999</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[1]NOx!AA332</f>
        <v>IE</v>
      </c>
      <c r="F46" s="140" t="str">
        <f>[1]NMVOC!AA332</f>
        <v>IE</v>
      </c>
      <c r="G46" s="140" t="str">
        <f>[1]SOx!AA332</f>
        <v>IE</v>
      </c>
      <c r="H46" s="140" t="str">
        <f>[1]NH3!AA332</f>
        <v>IE</v>
      </c>
      <c r="I46" s="140" t="str">
        <f>'[1]pm2.5'!AA332</f>
        <v>IE</v>
      </c>
      <c r="J46" s="140" t="str">
        <f>[1]pm10!AA332</f>
        <v>IE</v>
      </c>
      <c r="K46" s="140" t="str">
        <f>[1]PST!AA332</f>
        <v>IE</v>
      </c>
      <c r="L46" s="140" t="str">
        <f>[1]BC!AA332</f>
        <v>IE</v>
      </c>
      <c r="M46" s="140" t="str">
        <f>[1]CO!AA332</f>
        <v>IE</v>
      </c>
      <c r="N46" s="140" t="str">
        <f>[1]piombo!AA332</f>
        <v>IE</v>
      </c>
      <c r="O46" s="140" t="str">
        <f>[1]cadmio!AA332</f>
        <v>IE</v>
      </c>
      <c r="P46" s="140" t="str">
        <f>[1]mercurio!AA332</f>
        <v>IE</v>
      </c>
      <c r="Q46" s="140" t="str">
        <f>[1]arsenico!AA332</f>
        <v>IE</v>
      </c>
      <c r="R46" s="140" t="str">
        <f>[1]cromo!AA332</f>
        <v>IE</v>
      </c>
      <c r="S46" s="140" t="str">
        <f>[1]rame!AA332</f>
        <v>IE</v>
      </c>
      <c r="T46" s="140" t="str">
        <f>[1]nichel!AA332</f>
        <v>IE</v>
      </c>
      <c r="U46" s="140" t="str">
        <f>[1]selenio!AA332</f>
        <v>IE</v>
      </c>
      <c r="V46" s="140" t="str">
        <f>[1]zinco!AA332</f>
        <v>IE</v>
      </c>
      <c r="W46" s="140" t="str">
        <f>[1]Diossine!AA332</f>
        <v>IE</v>
      </c>
      <c r="X46" s="140" t="str">
        <f>[1]Benzoapyrene!$AA332</f>
        <v>IE</v>
      </c>
      <c r="Y46" s="140" t="str">
        <f>[1]Benzobfluoranthene!$AA332</f>
        <v>IE</v>
      </c>
      <c r="Z46" s="140" t="str">
        <f>[1]Benzokfluoranthene!$AA332</f>
        <v>IE</v>
      </c>
      <c r="AA46" s="140" t="str">
        <f>[1]Indeno123cdpyrene!$AA332</f>
        <v>IE</v>
      </c>
      <c r="AB46" s="140" t="str">
        <f>[1]PAH!AA332</f>
        <v>IE</v>
      </c>
      <c r="AC46" s="140" t="str">
        <f>[1]HCB!AA332</f>
        <v>IE</v>
      </c>
      <c r="AD46" s="140" t="str">
        <f>[1]PCB!AA332</f>
        <v>IE</v>
      </c>
      <c r="AE46" s="127"/>
      <c r="AF46" s="150" t="str">
        <f>'[1]dati attività'!$S$107</f>
        <v>IE</v>
      </c>
      <c r="AG46" s="150" t="str">
        <f>'[1]dati attività'!$S$108</f>
        <v>IE</v>
      </c>
      <c r="AH46" s="150" t="str">
        <f>'[1]dati attività'!$S$109</f>
        <v>IE</v>
      </c>
      <c r="AI46" s="150" t="str">
        <f>'[1]dati attività'!$S$110</f>
        <v>IE</v>
      </c>
      <c r="AJ46" s="150" t="str">
        <f>'[1]dati attività'!$S$111</f>
        <v>IE</v>
      </c>
      <c r="AK46" s="126" t="s">
        <v>384</v>
      </c>
      <c r="AL46" s="113" t="s">
        <v>12</v>
      </c>
    </row>
    <row r="47" spans="1:38" s="1" customFormat="1" ht="24.75" customHeight="1" thickBot="1" x14ac:dyDescent="0.25">
      <c r="A47" s="81" t="s">
        <v>119</v>
      </c>
      <c r="B47" s="81" t="s">
        <v>181</v>
      </c>
      <c r="C47" s="89" t="s">
        <v>64</v>
      </c>
      <c r="D47" s="75"/>
      <c r="E47" s="140">
        <f>[1]NOx!AA333</f>
        <v>12.631982452941177</v>
      </c>
      <c r="F47" s="140">
        <f>[1]NMVOC!AA333</f>
        <v>2.6409726211764704</v>
      </c>
      <c r="G47" s="140">
        <f>[1]SOx!AA333</f>
        <v>0.22749962960000003</v>
      </c>
      <c r="H47" s="140">
        <f>[1]NH3!AA333</f>
        <v>1.491941088235294E-3</v>
      </c>
      <c r="I47" s="140">
        <f>'[1]pm2.5'!AA333</f>
        <v>1.5053645241340319</v>
      </c>
      <c r="J47" s="140">
        <f>[1]pm10!AA333</f>
        <v>1.5053645241340319</v>
      </c>
      <c r="K47" s="140">
        <f>[1]PST!AA333</f>
        <v>1.5360862491163592</v>
      </c>
      <c r="L47" s="140">
        <f>[1]BC!AA333</f>
        <v>0.87629639158879524</v>
      </c>
      <c r="M47" s="140">
        <f>[1]CO!AA333</f>
        <v>44.026778617647061</v>
      </c>
      <c r="N47" s="140">
        <f>[1]piombo!AA333</f>
        <v>1.1200000000000001E-3</v>
      </c>
      <c r="O47" s="140">
        <f>[1]cadmio!AA333</f>
        <v>4.3990837241379216E-4</v>
      </c>
      <c r="P47" s="140" t="str">
        <f>[1]mercurio!AA333</f>
        <v>NA</v>
      </c>
      <c r="Q47" s="140" t="str">
        <f>[1]arsenico!AA333</f>
        <v>NA</v>
      </c>
      <c r="R47" s="140">
        <f>[1]cromo!AA333</f>
        <v>1.1263902755641764E-3</v>
      </c>
      <c r="S47" s="140">
        <f>[1]rame!AA333</f>
        <v>2.8942044105889152E-2</v>
      </c>
      <c r="T47" s="140">
        <f>[1]nichel!AA333</f>
        <v>2.1787725E-3</v>
      </c>
      <c r="U47" s="140">
        <f>[1]selenio!AA333</f>
        <v>6.3262049999999997E-3</v>
      </c>
      <c r="V47" s="140">
        <f>[1]zinco!AA333</f>
        <v>1.1049165435344822E-2</v>
      </c>
      <c r="W47" s="140" t="str">
        <f>[1]Diossine!AA333</f>
        <v>NA</v>
      </c>
      <c r="X47" s="140">
        <f>[1]Benzoapyrene!$AA333</f>
        <v>6.8786699999999999E-3</v>
      </c>
      <c r="Y47" s="140">
        <f>[1]Benzobfluoranthene!$AA333</f>
        <v>1.074405E-2</v>
      </c>
      <c r="Z47" s="140" t="str">
        <f>[1]Benzokfluoranthene!$AA333</f>
        <v>NE</v>
      </c>
      <c r="AA47" s="140" t="str">
        <f>[1]Indeno123cdpyrene!$AA333</f>
        <v>NE</v>
      </c>
      <c r="AB47" s="140">
        <f>[1]PAH!AA333</f>
        <v>1.7623373336799999E-2</v>
      </c>
      <c r="AC47" s="140" t="str">
        <f>[1]HCB!AA333</f>
        <v>NA</v>
      </c>
      <c r="AD47" s="140" t="str">
        <f>[1]PCB!AA333</f>
        <v>NA</v>
      </c>
      <c r="AE47" s="127"/>
      <c r="AF47" s="150">
        <f>'[1]dati attività'!$S$112</f>
        <v>15408.334628999999</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[1]NOx!AA334</f>
        <v>NA</v>
      </c>
      <c r="F48" s="140">
        <f>[1]NMVOC!AA334</f>
        <v>0.29399999999999998</v>
      </c>
      <c r="G48" s="140" t="str">
        <f>[1]SOx!AA334</f>
        <v>NA</v>
      </c>
      <c r="H48" s="140" t="str">
        <f>[1]NH3!AA334</f>
        <v>NA</v>
      </c>
      <c r="I48" s="140">
        <f>'[1]pm2.5'!AA334</f>
        <v>7.6510350000000005E-2</v>
      </c>
      <c r="J48" s="140">
        <f>[1]pm10!AA334</f>
        <v>0.76510350000000005</v>
      </c>
      <c r="K48" s="140">
        <f>[1]PST!AA334</f>
        <v>1.5302070000000001</v>
      </c>
      <c r="L48" s="140">
        <f>[1]BC!AA334</f>
        <v>6.5033797500000004E-2</v>
      </c>
      <c r="M48" s="140" t="str">
        <f>[1]CO!AA334</f>
        <v>NA</v>
      </c>
      <c r="N48" s="140" t="str">
        <f>[1]piombo!AA334</f>
        <v>NA</v>
      </c>
      <c r="O48" s="140" t="str">
        <f>[1]cadmio!AA334</f>
        <v>NA</v>
      </c>
      <c r="P48" s="140" t="str">
        <f>[1]mercurio!AA334</f>
        <v>NA</v>
      </c>
      <c r="Q48" s="140" t="str">
        <f>[1]arsenico!AA334</f>
        <v>NA</v>
      </c>
      <c r="R48" s="140" t="str">
        <f>[1]cromo!AA334</f>
        <v>NA</v>
      </c>
      <c r="S48" s="140" t="str">
        <f>[1]rame!AA334</f>
        <v>NA</v>
      </c>
      <c r="T48" s="140" t="str">
        <f>[1]nichel!AA334</f>
        <v>NA</v>
      </c>
      <c r="U48" s="140" t="str">
        <f>[1]selenio!AA334</f>
        <v>NA</v>
      </c>
      <c r="V48" s="140" t="str">
        <f>[1]zinco!AA334</f>
        <v>NA</v>
      </c>
      <c r="W48" s="140" t="str">
        <f>[1]Diossine!AA334</f>
        <v>NA</v>
      </c>
      <c r="X48" s="140" t="str">
        <f>[1]Benzoapyrene!$AA334</f>
        <v>NA</v>
      </c>
      <c r="Y48" s="140" t="str">
        <f>[1]Benzobfluoranthene!$AA334</f>
        <v>NA</v>
      </c>
      <c r="Z48" s="140" t="str">
        <f>[1]Benzokfluoranthene!$AA334</f>
        <v>NA</v>
      </c>
      <c r="AA48" s="140" t="str">
        <f>[1]Indeno123cdpyrene!$AA334</f>
        <v>NA</v>
      </c>
      <c r="AB48" s="140" t="str">
        <f>[1]PAH!AA334</f>
        <v>NA</v>
      </c>
      <c r="AC48" s="140" t="str">
        <f>[1]HCB!AA334</f>
        <v>NA</v>
      </c>
      <c r="AD48" s="140" t="str">
        <f>[1]PCB!AA334</f>
        <v>NA</v>
      </c>
      <c r="AE48" s="127"/>
      <c r="AF48" s="126" t="s">
        <v>384</v>
      </c>
      <c r="AG48" s="126" t="s">
        <v>384</v>
      </c>
      <c r="AH48" s="126" t="s">
        <v>384</v>
      </c>
      <c r="AI48" s="126" t="s">
        <v>384</v>
      </c>
      <c r="AJ48" s="126" t="s">
        <v>384</v>
      </c>
      <c r="AK48" s="126">
        <f>'[1]dati attività'!S113</f>
        <v>9.8000000000000004E-2</v>
      </c>
      <c r="AL48" s="113" t="s">
        <v>359</v>
      </c>
    </row>
    <row r="49" spans="1:38" s="1" customFormat="1" ht="24.75" customHeight="1" thickBot="1" x14ac:dyDescent="0.25">
      <c r="A49" s="81" t="s">
        <v>114</v>
      </c>
      <c r="B49" s="81" t="s">
        <v>183</v>
      </c>
      <c r="C49" s="89" t="s">
        <v>66</v>
      </c>
      <c r="D49" s="75"/>
      <c r="E49" s="140" t="str">
        <f>[1]NOx!AA335</f>
        <v>IE</v>
      </c>
      <c r="F49" s="140">
        <f>[1]NMVOC!AA335</f>
        <v>2.0310000000000001</v>
      </c>
      <c r="G49" s="140" t="str">
        <f>[1]SOx!AA335</f>
        <v>IE</v>
      </c>
      <c r="H49" s="140" t="str">
        <f>[1]NH3!AA335</f>
        <v>IE</v>
      </c>
      <c r="I49" s="140">
        <f>'[1]pm2.5'!AA335</f>
        <v>8.598441599999998E-2</v>
      </c>
      <c r="J49" s="140">
        <f>[1]pm10!AA335</f>
        <v>0.20472479999999998</v>
      </c>
      <c r="K49" s="140">
        <f>[1]PST!AA335</f>
        <v>0.25590599999999997</v>
      </c>
      <c r="L49" s="140">
        <f>[1]BC!AA335</f>
        <v>4.2132363839999999E-2</v>
      </c>
      <c r="M49" s="140" t="str">
        <f>[1]CO!AA335</f>
        <v>NA</v>
      </c>
      <c r="N49" s="140">
        <f>[1]piombo!AA335</f>
        <v>0.89363999999999999</v>
      </c>
      <c r="O49" s="140">
        <f>[1]cadmio!AA335</f>
        <v>0.20310000000000003</v>
      </c>
      <c r="P49" s="140">
        <f>[1]mercurio!AA335</f>
        <v>0.12186</v>
      </c>
      <c r="Q49" s="140">
        <f>[1]arsenico!AA335</f>
        <v>8.1240000000000007E-2</v>
      </c>
      <c r="R49" s="140">
        <f>[1]cromo!AA335</f>
        <v>0.69054000000000004</v>
      </c>
      <c r="S49" s="140">
        <f>[1]rame!AA335</f>
        <v>0.36558000000000002</v>
      </c>
      <c r="T49" s="140">
        <f>[1]nichel!AA335</f>
        <v>0.26403000000000004</v>
      </c>
      <c r="U49" s="140" t="str">
        <f>[1]selenio!AA335</f>
        <v>NA</v>
      </c>
      <c r="V49" s="140">
        <f>[1]zinco!AA335</f>
        <v>0.89363999999999999</v>
      </c>
      <c r="W49" s="140" t="str">
        <f>[1]Diossine!AA335</f>
        <v>NA</v>
      </c>
      <c r="X49" s="140" t="str">
        <f>[1]Benzoapyrene!$AA335</f>
        <v>NA</v>
      </c>
      <c r="Y49" s="140" t="str">
        <f>[1]Benzobfluoranthene!$AA335</f>
        <v>NA</v>
      </c>
      <c r="Z49" s="140" t="str">
        <f>[1]Benzokfluoranthene!$AA335</f>
        <v>NA</v>
      </c>
      <c r="AA49" s="140" t="str">
        <f>[1]Indeno123cdpyrene!$AA335</f>
        <v>NA</v>
      </c>
      <c r="AB49" s="140">
        <f>[1]PAH!AA335</f>
        <v>2.1528599999999999E-6</v>
      </c>
      <c r="AC49" s="140" t="str">
        <f>[1]HCB!AA335</f>
        <v>NA</v>
      </c>
      <c r="AD49" s="140" t="str">
        <f>[1]PCB!AA335</f>
        <v>NA</v>
      </c>
      <c r="AE49" s="127"/>
      <c r="AF49" s="126" t="s">
        <v>384</v>
      </c>
      <c r="AG49" s="126" t="s">
        <v>384</v>
      </c>
      <c r="AH49" s="126" t="s">
        <v>384</v>
      </c>
      <c r="AI49" s="126" t="s">
        <v>384</v>
      </c>
      <c r="AJ49" s="126" t="s">
        <v>384</v>
      </c>
      <c r="AK49" s="126">
        <f>'[1]dati attività'!S114</f>
        <v>4.0620000000000003</v>
      </c>
      <c r="AL49" s="113" t="s">
        <v>360</v>
      </c>
    </row>
    <row r="50" spans="1:38" s="1" customFormat="1" ht="24.75" customHeight="1" thickBot="1" x14ac:dyDescent="0.25">
      <c r="A50" s="81" t="s">
        <v>114</v>
      </c>
      <c r="B50" s="81" t="s">
        <v>184</v>
      </c>
      <c r="C50" s="89" t="s">
        <v>67</v>
      </c>
      <c r="D50" s="75"/>
      <c r="E50" s="140" t="str">
        <f>[1]NOx!AA336</f>
        <v>NO</v>
      </c>
      <c r="F50" s="140" t="str">
        <f>[1]NMVOC!AA336</f>
        <v>NO</v>
      </c>
      <c r="G50" s="140" t="str">
        <f>[1]SOx!AA336</f>
        <v>NO</v>
      </c>
      <c r="H50" s="140" t="str">
        <f>[1]NH3!AA336</f>
        <v>NO</v>
      </c>
      <c r="I50" s="140" t="str">
        <f>'[1]pm2.5'!AA336</f>
        <v>NO</v>
      </c>
      <c r="J50" s="140" t="str">
        <f>[1]pm10!AA336</f>
        <v>NO</v>
      </c>
      <c r="K50" s="140" t="str">
        <f>[1]PST!AA336</f>
        <v>NO</v>
      </c>
      <c r="L50" s="140" t="str">
        <f>[1]BC!AA336</f>
        <v>NO</v>
      </c>
      <c r="M50" s="140" t="str">
        <f>[1]CO!AA336</f>
        <v>NO</v>
      </c>
      <c r="N50" s="140" t="str">
        <f>[1]piombo!AA336</f>
        <v>NO</v>
      </c>
      <c r="O50" s="140" t="str">
        <f>[1]cadmio!AA336</f>
        <v>NO</v>
      </c>
      <c r="P50" s="140" t="str">
        <f>[1]mercurio!AA336</f>
        <v>NO</v>
      </c>
      <c r="Q50" s="140" t="str">
        <f>[1]arsenico!AA336</f>
        <v>NO</v>
      </c>
      <c r="R50" s="140" t="str">
        <f>[1]cromo!AA336</f>
        <v>NO</v>
      </c>
      <c r="S50" s="140" t="str">
        <f>[1]rame!AA336</f>
        <v>NO</v>
      </c>
      <c r="T50" s="140" t="str">
        <f>[1]nichel!AA336</f>
        <v>NO</v>
      </c>
      <c r="U50" s="140" t="str">
        <f>[1]selenio!AA336</f>
        <v>NO</v>
      </c>
      <c r="V50" s="140" t="str">
        <f>[1]zinco!AA336</f>
        <v>NO</v>
      </c>
      <c r="W50" s="140" t="str">
        <f>[1]Diossine!AA336</f>
        <v>NO</v>
      </c>
      <c r="X50" s="140" t="str">
        <f>[1]Benzoapyrene!$AA336</f>
        <v>NO</v>
      </c>
      <c r="Y50" s="140" t="str">
        <f>[1]Benzobfluoranthene!$AA336</f>
        <v>NO</v>
      </c>
      <c r="Z50" s="140" t="str">
        <f>[1]Benzokfluoranthene!$AA336</f>
        <v>NO</v>
      </c>
      <c r="AA50" s="140" t="str">
        <f>[1]Indeno123cdpyrene!$AA336</f>
        <v>NO</v>
      </c>
      <c r="AB50" s="140" t="str">
        <f>[1]PAH!AA336</f>
        <v>NO</v>
      </c>
      <c r="AC50" s="140" t="str">
        <f>[1]HCB!AA336</f>
        <v>NO</v>
      </c>
      <c r="AD50" s="140" t="str">
        <f>[1]PCB!AA336</f>
        <v>NO</v>
      </c>
      <c r="AE50" s="127"/>
      <c r="AF50" s="150" t="s">
        <v>403</v>
      </c>
      <c r="AG50" s="150" t="s">
        <v>403</v>
      </c>
      <c r="AH50" s="150" t="s">
        <v>403</v>
      </c>
      <c r="AI50" s="150" t="s">
        <v>403</v>
      </c>
      <c r="AJ50" s="150" t="s">
        <v>403</v>
      </c>
      <c r="AK50" s="150" t="str">
        <f>'[1]dati attività'!S115</f>
        <v>NO</v>
      </c>
      <c r="AL50" s="113" t="s">
        <v>356</v>
      </c>
    </row>
    <row r="51" spans="1:38" s="1" customFormat="1" ht="24.75" customHeight="1" thickBot="1" x14ac:dyDescent="0.25">
      <c r="A51" s="81" t="s">
        <v>114</v>
      </c>
      <c r="B51" s="82" t="s">
        <v>185</v>
      </c>
      <c r="C51" s="89" t="s">
        <v>130</v>
      </c>
      <c r="D51" s="75"/>
      <c r="E51" s="140" t="str">
        <f>[1]NOx!AA337</f>
        <v>NA</v>
      </c>
      <c r="F51" s="140">
        <f>[1]NMVOC!AA337</f>
        <v>1.8133815274660268</v>
      </c>
      <c r="G51" s="140" t="str">
        <f>[1]SOx!AA337</f>
        <v>NA</v>
      </c>
      <c r="H51" s="140" t="str">
        <f>[1]NH3!AA337</f>
        <v>NA</v>
      </c>
      <c r="I51" s="140" t="str">
        <f>'[1]pm2.5'!AA337</f>
        <v>NA</v>
      </c>
      <c r="J51" s="140" t="str">
        <f>[1]pm10!AA337</f>
        <v>NA</v>
      </c>
      <c r="K51" s="140" t="str">
        <f>[1]PST!AA337</f>
        <v>NA</v>
      </c>
      <c r="L51" s="140" t="str">
        <f>[1]BC!AA337</f>
        <v>NA</v>
      </c>
      <c r="M51" s="140" t="str">
        <f>[1]CO!AA337</f>
        <v>NA</v>
      </c>
      <c r="N51" s="140" t="str">
        <f>[1]piombo!AA337</f>
        <v>NA</v>
      </c>
      <c r="O51" s="140" t="str">
        <f>[1]cadmio!AA337</f>
        <v>NA</v>
      </c>
      <c r="P51" s="140" t="str">
        <f>[1]mercurio!AA337</f>
        <v>NA</v>
      </c>
      <c r="Q51" s="140" t="str">
        <f>[1]arsenico!AA337</f>
        <v>NA</v>
      </c>
      <c r="R51" s="140" t="str">
        <f>[1]cromo!AA337</f>
        <v>NA</v>
      </c>
      <c r="S51" s="140" t="str">
        <f>[1]rame!AA337</f>
        <v>NA</v>
      </c>
      <c r="T51" s="140" t="str">
        <f>[1]nichel!AA337</f>
        <v>NA</v>
      </c>
      <c r="U51" s="140" t="str">
        <f>[1]selenio!AA337</f>
        <v>NA</v>
      </c>
      <c r="V51" s="140" t="str">
        <f>[1]zinco!AA337</f>
        <v>NA</v>
      </c>
      <c r="W51" s="140" t="str">
        <f>[1]Diossine!AA337</f>
        <v>NA</v>
      </c>
      <c r="X51" s="140" t="str">
        <f>[1]Benzoapyrene!$AA337</f>
        <v>NA</v>
      </c>
      <c r="Y51" s="140" t="str">
        <f>[1]Benzobfluoranthene!$AA337</f>
        <v>NA</v>
      </c>
      <c r="Z51" s="140" t="str">
        <f>[1]Benzokfluoranthene!$AA337</f>
        <v>NA</v>
      </c>
      <c r="AA51" s="140" t="str">
        <f>[1]Indeno123cdpyrene!$AA337</f>
        <v>NA</v>
      </c>
      <c r="AB51" s="140" t="str">
        <f>[1]PAH!AA337</f>
        <v>NA</v>
      </c>
      <c r="AC51" s="140" t="str">
        <f>[1]HCB!AA337</f>
        <v>NA</v>
      </c>
      <c r="AD51" s="140" t="str">
        <f>[1]PCB!AA337</f>
        <v>NA</v>
      </c>
      <c r="AE51" s="127"/>
      <c r="AF51" s="126" t="s">
        <v>384</v>
      </c>
      <c r="AG51" s="126" t="s">
        <v>384</v>
      </c>
      <c r="AH51" s="126" t="s">
        <v>384</v>
      </c>
      <c r="AI51" s="126" t="s">
        <v>384</v>
      </c>
      <c r="AJ51" s="126" t="s">
        <v>384</v>
      </c>
      <c r="AK51" s="126">
        <f>'[1]dati attività'!S116</f>
        <v>5.4449535750000004</v>
      </c>
      <c r="AL51" s="113" t="s">
        <v>361</v>
      </c>
    </row>
    <row r="52" spans="1:38" s="1" customFormat="1" ht="24.75" customHeight="1" thickBot="1" x14ac:dyDescent="0.25">
      <c r="A52" s="81" t="s">
        <v>114</v>
      </c>
      <c r="B52" s="82" t="s">
        <v>316</v>
      </c>
      <c r="C52" s="90" t="s">
        <v>131</v>
      </c>
      <c r="D52" s="110"/>
      <c r="E52" s="140">
        <f>[1]NOx!AA338</f>
        <v>7.4647325000000002</v>
      </c>
      <c r="F52" s="140">
        <f>[1]NMVOC!AA338</f>
        <v>26.869747320000002</v>
      </c>
      <c r="G52" s="140">
        <f>[1]SOx!AA338</f>
        <v>28.714663142000003</v>
      </c>
      <c r="H52" s="140">
        <f>[1]NH3!AA338</f>
        <v>0.10857660000000001</v>
      </c>
      <c r="I52" s="140">
        <f>'[1]pm2.5'!AA338</f>
        <v>0.26936115745454536</v>
      </c>
      <c r="J52" s="140">
        <f>[1]pm10!AA338</f>
        <v>0.61430661199999992</v>
      </c>
      <c r="K52" s="140">
        <f>[1]PST!AA338</f>
        <v>0.78184477890909065</v>
      </c>
      <c r="L52" s="140">
        <f>[1]BC!AA338</f>
        <v>3.501695046909091E-2</v>
      </c>
      <c r="M52" s="140">
        <f>[1]CO!AA338</f>
        <v>0.70883265000000006</v>
      </c>
      <c r="N52" s="140" t="str">
        <f>[1]piombo!AA338</f>
        <v>NA</v>
      </c>
      <c r="O52" s="140" t="str">
        <f>[1]cadmio!AA338</f>
        <v>IE</v>
      </c>
      <c r="P52" s="140" t="str">
        <f>[1]mercurio!AA338</f>
        <v>NA</v>
      </c>
      <c r="Q52" s="140" t="str">
        <f>[1]arsenico!AA338</f>
        <v>NA</v>
      </c>
      <c r="R52" s="140" t="str">
        <f>[1]cromo!AA338</f>
        <v>NA</v>
      </c>
      <c r="S52" s="140" t="str">
        <f>[1]rame!AA338</f>
        <v>NA</v>
      </c>
      <c r="T52" s="140" t="str">
        <f>[1]nichel!AA338</f>
        <v>NA</v>
      </c>
      <c r="U52" s="140" t="str">
        <f>[1]selenio!AA338</f>
        <v>NA</v>
      </c>
      <c r="V52" s="140" t="str">
        <f>[1]zinco!AA338</f>
        <v>NA</v>
      </c>
      <c r="W52" s="140" t="str">
        <f>[1]Diossine!AA338</f>
        <v>IE</v>
      </c>
      <c r="X52" s="140" t="str">
        <f>[1]Benzoapyrene!$AA338</f>
        <v>NE</v>
      </c>
      <c r="Y52" s="140" t="str">
        <f>[1]Benzobfluoranthene!$AA338</f>
        <v>NE</v>
      </c>
      <c r="Z52" s="140" t="str">
        <f>[1]Benzokfluoranthene!$AA338</f>
        <v>NE</v>
      </c>
      <c r="AA52" s="140" t="str">
        <f>[1]Indeno123cdpyrene!$AA338</f>
        <v>NE</v>
      </c>
      <c r="AB52" s="140" t="str">
        <f>[1]PAH!AA338</f>
        <v>IE</v>
      </c>
      <c r="AC52" s="140" t="str">
        <f>[1]HCB!AA338</f>
        <v>NA</v>
      </c>
      <c r="AD52" s="140" t="str">
        <f>[1]PCB!AA338</f>
        <v>NA</v>
      </c>
      <c r="AE52" s="127"/>
      <c r="AF52" s="126" t="s">
        <v>384</v>
      </c>
      <c r="AG52" s="126" t="s">
        <v>384</v>
      </c>
      <c r="AH52" s="126" t="s">
        <v>384</v>
      </c>
      <c r="AI52" s="126" t="s">
        <v>384</v>
      </c>
      <c r="AJ52" s="126" t="s">
        <v>384</v>
      </c>
      <c r="AK52" s="126">
        <f>'[1]dati attività'!S117</f>
        <v>103.499</v>
      </c>
      <c r="AL52" s="113" t="s">
        <v>362</v>
      </c>
    </row>
    <row r="53" spans="1:38" s="1" customFormat="1" ht="24.75" customHeight="1" thickBot="1" x14ac:dyDescent="0.25">
      <c r="A53" s="81" t="s">
        <v>114</v>
      </c>
      <c r="B53" s="82" t="s">
        <v>317</v>
      </c>
      <c r="C53" s="90" t="s">
        <v>68</v>
      </c>
      <c r="D53" s="110"/>
      <c r="E53" s="140" t="str">
        <f>[1]NOx!AA339</f>
        <v>NA</v>
      </c>
      <c r="F53" s="140">
        <f>[1]NMVOC!AA339</f>
        <v>21.35133840028</v>
      </c>
      <c r="G53" s="140" t="str">
        <f>[1]SOx!AA339</f>
        <v>NA</v>
      </c>
      <c r="H53" s="140" t="str">
        <f>[1]NH3!AA339</f>
        <v>NA</v>
      </c>
      <c r="I53" s="140" t="str">
        <f>'[1]pm2.5'!AA339</f>
        <v>NA</v>
      </c>
      <c r="J53" s="140" t="str">
        <f>[1]pm10!AA339</f>
        <v>NA</v>
      </c>
      <c r="K53" s="140" t="str">
        <f>[1]PST!AA339</f>
        <v>NA</v>
      </c>
      <c r="L53" s="140" t="str">
        <f>[1]BC!AA339</f>
        <v>NA</v>
      </c>
      <c r="M53" s="140" t="str">
        <f>[1]CO!AA339</f>
        <v>NA</v>
      </c>
      <c r="N53" s="140" t="str">
        <f>[1]piombo!AA339</f>
        <v>NA</v>
      </c>
      <c r="O53" s="140" t="str">
        <f>[1]cadmio!AA339</f>
        <v>NA</v>
      </c>
      <c r="P53" s="140" t="str">
        <f>[1]mercurio!AA339</f>
        <v>NA</v>
      </c>
      <c r="Q53" s="140" t="str">
        <f>[1]arsenico!AA339</f>
        <v>NA</v>
      </c>
      <c r="R53" s="140" t="str">
        <f>[1]cromo!AA339</f>
        <v>NA</v>
      </c>
      <c r="S53" s="140" t="str">
        <f>[1]rame!AA339</f>
        <v>NA</v>
      </c>
      <c r="T53" s="140" t="str">
        <f>[1]nichel!AA339</f>
        <v>NA</v>
      </c>
      <c r="U53" s="140" t="str">
        <f>[1]selenio!AA339</f>
        <v>NA</v>
      </c>
      <c r="V53" s="140" t="str">
        <f>[1]zinco!AA339</f>
        <v>NA</v>
      </c>
      <c r="W53" s="140" t="str">
        <f>[1]Diossine!AA339</f>
        <v>NA</v>
      </c>
      <c r="X53" s="140" t="str">
        <f>[1]Benzoapyrene!$AA339</f>
        <v>NA</v>
      </c>
      <c r="Y53" s="140" t="str">
        <f>[1]Benzobfluoranthene!$AA339</f>
        <v>NA</v>
      </c>
      <c r="Z53" s="140" t="str">
        <f>[1]Benzokfluoranthene!$AA339</f>
        <v>NA</v>
      </c>
      <c r="AA53" s="140" t="str">
        <f>[1]Indeno123cdpyrene!$AA339</f>
        <v>NA</v>
      </c>
      <c r="AB53" s="140" t="str">
        <f>[1]PAH!AA339</f>
        <v>NA</v>
      </c>
      <c r="AC53" s="140" t="str">
        <f>[1]HCB!AA339</f>
        <v>NA</v>
      </c>
      <c r="AD53" s="140" t="str">
        <f>[1]PCB!AA339</f>
        <v>NA</v>
      </c>
      <c r="AE53" s="127"/>
      <c r="AF53" s="126" t="s">
        <v>384</v>
      </c>
      <c r="AG53" s="126" t="s">
        <v>384</v>
      </c>
      <c r="AH53" s="126" t="s">
        <v>384</v>
      </c>
      <c r="AI53" s="126" t="s">
        <v>384</v>
      </c>
      <c r="AJ53" s="126" t="s">
        <v>384</v>
      </c>
      <c r="AK53" s="150" t="str">
        <f>'[1]dati attività'!S118</f>
        <v>IE</v>
      </c>
      <c r="AL53" s="113" t="s">
        <v>412</v>
      </c>
    </row>
    <row r="54" spans="1:38" s="1" customFormat="1" ht="36.75" thickBot="1" x14ac:dyDescent="0.25">
      <c r="A54" s="81" t="s">
        <v>114</v>
      </c>
      <c r="B54" s="82" t="s">
        <v>186</v>
      </c>
      <c r="C54" s="90" t="s">
        <v>289</v>
      </c>
      <c r="D54" s="110"/>
      <c r="E54" s="140" t="str">
        <f>[1]NOx!AA340</f>
        <v>NA</v>
      </c>
      <c r="F54" s="140">
        <f>[1]NMVOC!AA340</f>
        <v>29.61091895421691</v>
      </c>
      <c r="G54" s="140" t="str">
        <f>[1]SOx!AA340</f>
        <v>NA</v>
      </c>
      <c r="H54" s="140" t="str">
        <f>[1]NH3!AA340</f>
        <v>NA</v>
      </c>
      <c r="I54" s="140" t="str">
        <f>'[1]pm2.5'!AA340</f>
        <v>NA</v>
      </c>
      <c r="J54" s="140" t="str">
        <f>[1]pm10!AA340</f>
        <v>NA</v>
      </c>
      <c r="K54" s="140" t="str">
        <f>[1]PST!AA340</f>
        <v>NA</v>
      </c>
      <c r="L54" s="140" t="str">
        <f>[1]BC!AA340</f>
        <v>NA</v>
      </c>
      <c r="M54" s="140" t="str">
        <f>[1]CO!AA340</f>
        <v>NA</v>
      </c>
      <c r="N54" s="140" t="str">
        <f>[1]piombo!AA340</f>
        <v>NA</v>
      </c>
      <c r="O54" s="140" t="str">
        <f>[1]cadmio!AA340</f>
        <v>NA</v>
      </c>
      <c r="P54" s="140" t="str">
        <f>[1]mercurio!AA340</f>
        <v>NA</v>
      </c>
      <c r="Q54" s="140" t="str">
        <f>[1]arsenico!AA340</f>
        <v>NA</v>
      </c>
      <c r="R54" s="140" t="str">
        <f>[1]cromo!AA340</f>
        <v>NA</v>
      </c>
      <c r="S54" s="140" t="str">
        <f>[1]rame!AA340</f>
        <v>NA</v>
      </c>
      <c r="T54" s="140" t="str">
        <f>[1]nichel!AA340</f>
        <v>NA</v>
      </c>
      <c r="U54" s="140" t="str">
        <f>[1]selenio!AA340</f>
        <v>NA</v>
      </c>
      <c r="V54" s="140" t="str">
        <f>[1]zinco!AA340</f>
        <v>NA</v>
      </c>
      <c r="W54" s="140" t="str">
        <f>[1]Diossine!AA340</f>
        <v>NA</v>
      </c>
      <c r="X54" s="140" t="str">
        <f>[1]Benzoapyrene!$AA340</f>
        <v>NA</v>
      </c>
      <c r="Y54" s="140" t="str">
        <f>[1]Benzobfluoranthene!$AA340</f>
        <v>NA</v>
      </c>
      <c r="Z54" s="140" t="str">
        <f>[1]Benzokfluoranthene!$AA340</f>
        <v>NA</v>
      </c>
      <c r="AA54" s="140" t="str">
        <f>[1]Indeno123cdpyrene!$AA340</f>
        <v>NA</v>
      </c>
      <c r="AB54" s="140" t="str">
        <f>[1]PAH!AA340</f>
        <v>NA</v>
      </c>
      <c r="AC54" s="140" t="str">
        <f>[1]HCB!AA340</f>
        <v>NA</v>
      </c>
      <c r="AD54" s="140" t="str">
        <f>[1]PCB!AA340</f>
        <v>NA</v>
      </c>
      <c r="AE54" s="127"/>
      <c r="AF54" s="126" t="s">
        <v>384</v>
      </c>
      <c r="AG54" s="126" t="s">
        <v>384</v>
      </c>
      <c r="AH54" s="126" t="s">
        <v>384</v>
      </c>
      <c r="AI54" s="126" t="s">
        <v>384</v>
      </c>
      <c r="AJ54" s="126" t="s">
        <v>384</v>
      </c>
      <c r="AK54" s="126">
        <f>'[1]dati attività'!S119</f>
        <v>80.41</v>
      </c>
      <c r="AL54" s="113" t="s">
        <v>357</v>
      </c>
    </row>
    <row r="55" spans="1:38" s="1" customFormat="1" ht="24.75" customHeight="1" thickBot="1" x14ac:dyDescent="0.25">
      <c r="A55" s="81" t="s">
        <v>114</v>
      </c>
      <c r="B55" s="82" t="s">
        <v>187</v>
      </c>
      <c r="C55" s="90" t="s">
        <v>260</v>
      </c>
      <c r="D55" s="110"/>
      <c r="E55" s="140">
        <f>[1]NOx!AA341</f>
        <v>0.292981856187291</v>
      </c>
      <c r="F55" s="140">
        <f>[1]NMVOC!AA341</f>
        <v>0.27441258361204018</v>
      </c>
      <c r="G55" s="140">
        <f>[1]SOx!AA341</f>
        <v>9.3308165118015047</v>
      </c>
      <c r="H55" s="140" t="str">
        <f>[1]NH3!AA341</f>
        <v>NA</v>
      </c>
      <c r="I55" s="140" t="str">
        <f>'[1]pm2.5'!AA341</f>
        <v>NA</v>
      </c>
      <c r="J55" s="140" t="str">
        <f>[1]pm10!AA341</f>
        <v>NA</v>
      </c>
      <c r="K55" s="140" t="str">
        <f>[1]PST!AA341</f>
        <v>NA</v>
      </c>
      <c r="L55" s="140" t="str">
        <f>[1]BC!AA341</f>
        <v>NA</v>
      </c>
      <c r="M55" s="140" t="str">
        <f>[1]CO!AA341</f>
        <v>NA</v>
      </c>
      <c r="N55" s="140" t="str">
        <f>[1]piombo!AA341</f>
        <v>NA</v>
      </c>
      <c r="O55" s="140" t="str">
        <f>[1]cadmio!AA341</f>
        <v>NA</v>
      </c>
      <c r="P55" s="140" t="str">
        <f>[1]mercurio!AA341</f>
        <v>NA</v>
      </c>
      <c r="Q55" s="140" t="str">
        <f>[1]arsenico!AA341</f>
        <v>NA</v>
      </c>
      <c r="R55" s="140" t="str">
        <f>[1]cromo!AA341</f>
        <v>NA</v>
      </c>
      <c r="S55" s="140" t="str">
        <f>[1]rame!AA341</f>
        <v>NA</v>
      </c>
      <c r="T55" s="140" t="str">
        <f>[1]nichel!AA341</f>
        <v>NA</v>
      </c>
      <c r="U55" s="140" t="str">
        <f>[1]selenio!AA341</f>
        <v>NA</v>
      </c>
      <c r="V55" s="140" t="str">
        <f>[1]zinco!AA341</f>
        <v>NA</v>
      </c>
      <c r="W55" s="140" t="str">
        <f>[1]Diossine!AA341</f>
        <v>NA</v>
      </c>
      <c r="X55" s="140" t="str">
        <f>[1]Benzoapyrene!$AA341</f>
        <v>NA</v>
      </c>
      <c r="Y55" s="140" t="str">
        <f>[1]Benzobfluoranthene!$AA341</f>
        <v>NA</v>
      </c>
      <c r="Z55" s="140" t="str">
        <f>[1]Benzokfluoranthene!$AA341</f>
        <v>NA</v>
      </c>
      <c r="AA55" s="140" t="str">
        <f>[1]Indeno123cdpyrene!$AA341</f>
        <v>NA</v>
      </c>
      <c r="AB55" s="140" t="str">
        <f>[1]PAH!AA341</f>
        <v>NA</v>
      </c>
      <c r="AC55" s="140" t="str">
        <f>[1]HCB!AA341</f>
        <v>NA</v>
      </c>
      <c r="AD55" s="140" t="str">
        <f>[1]PCB!AA341</f>
        <v>NA</v>
      </c>
      <c r="AE55" s="127"/>
      <c r="AF55" s="126" t="s">
        <v>384</v>
      </c>
      <c r="AG55" s="126" t="s">
        <v>384</v>
      </c>
      <c r="AH55" s="126" t="s">
        <v>384</v>
      </c>
      <c r="AI55" s="126" t="s">
        <v>384</v>
      </c>
      <c r="AJ55" s="126" t="s">
        <v>384</v>
      </c>
      <c r="AK55" s="168">
        <f>'[1]dati attività'!S120</f>
        <v>82.530100334448164</v>
      </c>
      <c r="AL55" s="113" t="s">
        <v>363</v>
      </c>
    </row>
    <row r="56" spans="1:38" s="1" customFormat="1" ht="24.75" customHeight="1" thickBot="1" x14ac:dyDescent="0.25">
      <c r="A56" s="82" t="s">
        <v>114</v>
      </c>
      <c r="B56" s="82" t="s">
        <v>315</v>
      </c>
      <c r="C56" s="90" t="s">
        <v>146</v>
      </c>
      <c r="D56" s="110" t="s">
        <v>303</v>
      </c>
      <c r="E56" s="140" t="str">
        <f>[1]NOx!AA342</f>
        <v>NA</v>
      </c>
      <c r="F56" s="140" t="str">
        <f>[1]NMVOC!AA342</f>
        <v>NA</v>
      </c>
      <c r="G56" s="140" t="str">
        <f>[1]SOx!AA342</f>
        <v>NA</v>
      </c>
      <c r="H56" s="140">
        <f>[1]NH3!AA342</f>
        <v>17.087126084099868</v>
      </c>
      <c r="I56" s="140" t="str">
        <f>'[1]pm2.5'!AA342</f>
        <v>NA</v>
      </c>
      <c r="J56" s="140" t="str">
        <f>[1]pm10!AA342</f>
        <v>NA</v>
      </c>
      <c r="K56" s="140" t="str">
        <f>[1]PST!AA342</f>
        <v>NA</v>
      </c>
      <c r="L56" s="140" t="str">
        <f>[1]BC!AA342</f>
        <v>NA</v>
      </c>
      <c r="M56" s="140" t="str">
        <f>[1]CO!AA342</f>
        <v>NA</v>
      </c>
      <c r="N56" s="140">
        <f>[1]piombo!AA342</f>
        <v>7.7247984581497802E-4</v>
      </c>
      <c r="O56" s="140">
        <f>[1]cadmio!AA342</f>
        <v>1.4072307268722463E-4</v>
      </c>
      <c r="P56" s="140">
        <f>[1]mercurio!AA342</f>
        <v>2.7044432779097383</v>
      </c>
      <c r="Q56" s="140">
        <f>[1]arsenico!AA342</f>
        <v>0.20735356650831357</v>
      </c>
      <c r="R56" s="140">
        <f>[1]cromo!AA342</f>
        <v>4.1019278634361244E-4</v>
      </c>
      <c r="S56" s="140">
        <f>[1]rame!AA342</f>
        <v>8.2936789647577102E-4</v>
      </c>
      <c r="T56" s="140">
        <f>[1]nichel!AA342</f>
        <v>3.0869252753303973E-3</v>
      </c>
      <c r="U56" s="140">
        <f>[1]selenio!AA342</f>
        <v>5.529320813539193E-2</v>
      </c>
      <c r="V56" s="140" t="str">
        <f>[1]zinco!AA342</f>
        <v>NA</v>
      </c>
      <c r="W56" s="140" t="str">
        <f>[1]Diossine!AA342</f>
        <v>NA</v>
      </c>
      <c r="X56" s="140" t="str">
        <f>[1]Benzoapyrene!$AA342</f>
        <v>NA</v>
      </c>
      <c r="Y56" s="140" t="str">
        <f>[1]Benzobfluoranthene!$AA342</f>
        <v>NA</v>
      </c>
      <c r="Z56" s="140" t="str">
        <f>[1]Benzokfluoranthene!$AA342</f>
        <v>NA</v>
      </c>
      <c r="AA56" s="140" t="str">
        <f>[1]Indeno123cdpyrene!$AA342</f>
        <v>NA</v>
      </c>
      <c r="AB56" s="140" t="str">
        <f>[1]PAH!AA342</f>
        <v>NA</v>
      </c>
      <c r="AC56" s="140" t="str">
        <f>[1]HCB!AA342</f>
        <v>NA</v>
      </c>
      <c r="AD56" s="140" t="str">
        <f>[1]PCB!AA342</f>
        <v>NA</v>
      </c>
      <c r="AE56" s="127"/>
      <c r="AF56" s="150" t="s">
        <v>403</v>
      </c>
      <c r="AG56" s="150" t="s">
        <v>403</v>
      </c>
      <c r="AH56" s="150" t="s">
        <v>403</v>
      </c>
      <c r="AI56" s="150" t="s">
        <v>403</v>
      </c>
      <c r="AJ56" s="150" t="s">
        <v>403</v>
      </c>
      <c r="AK56" s="150" t="e">
        <f>'[1]dati attività'!S121</f>
        <v>#REF!</v>
      </c>
      <c r="AL56" s="113" t="s">
        <v>416</v>
      </c>
    </row>
    <row r="57" spans="1:38" s="1" customFormat="1" ht="24.75" customHeight="1" thickBot="1" x14ac:dyDescent="0.25">
      <c r="A57" s="81" t="s">
        <v>112</v>
      </c>
      <c r="B57" s="81" t="s">
        <v>188</v>
      </c>
      <c r="C57" s="89" t="s">
        <v>69</v>
      </c>
      <c r="D57" s="75"/>
      <c r="E57" s="140" t="str">
        <f>[1]NOx!AA343</f>
        <v>NA</v>
      </c>
      <c r="F57" s="140" t="str">
        <f>[1]NMVOC!AA343</f>
        <v>NA</v>
      </c>
      <c r="G57" s="140" t="str">
        <f>[1]SOx!AA343</f>
        <v>NA</v>
      </c>
      <c r="H57" s="140" t="str">
        <f>[1]NH3!AA343</f>
        <v>NA</v>
      </c>
      <c r="I57" s="140">
        <f>'[1]pm2.5'!AA343</f>
        <v>4.2963109800000003</v>
      </c>
      <c r="J57" s="140">
        <f>[1]pm10!AA343</f>
        <v>7.7333597640000002</v>
      </c>
      <c r="K57" s="140">
        <f>[1]PST!AA343</f>
        <v>8.5926219600000007</v>
      </c>
      <c r="L57" s="140">
        <f>[1]BC!AA343</f>
        <v>0.12888932939999997</v>
      </c>
      <c r="M57" s="140" t="str">
        <f>[1]CO!AA343</f>
        <v>NA</v>
      </c>
      <c r="N57" s="140" t="str">
        <f>[1]piombo!AA343</f>
        <v>NA</v>
      </c>
      <c r="O57" s="140" t="str">
        <f>[1]cadmio!AA343</f>
        <v>NA</v>
      </c>
      <c r="P57" s="140" t="str">
        <f>[1]mercurio!AA343</f>
        <v>NA</v>
      </c>
      <c r="Q57" s="140" t="str">
        <f>[1]arsenico!AA343</f>
        <v>NA</v>
      </c>
      <c r="R57" s="140" t="str">
        <f>[1]cromo!AA343</f>
        <v>NA</v>
      </c>
      <c r="S57" s="140" t="str">
        <f>[1]rame!AA343</f>
        <v>NA</v>
      </c>
      <c r="T57" s="140" t="str">
        <f>[1]nichel!AA343</f>
        <v>NA</v>
      </c>
      <c r="U57" s="140" t="str">
        <f>[1]selenio!AA343</f>
        <v>NA</v>
      </c>
      <c r="V57" s="140" t="str">
        <f>[1]zinco!AA343</f>
        <v>NA</v>
      </c>
      <c r="W57" s="140" t="str">
        <f>[1]Diossine!AA343</f>
        <v>NA</v>
      </c>
      <c r="X57" s="140" t="str">
        <f>[1]Benzoapyrene!$AA343</f>
        <v>NA</v>
      </c>
      <c r="Y57" s="140" t="str">
        <f>[1]Benzobfluoranthene!$AA343</f>
        <v>NA</v>
      </c>
      <c r="Z57" s="140" t="str">
        <f>[1]Benzokfluoranthene!$AA343</f>
        <v>NA</v>
      </c>
      <c r="AA57" s="140" t="str">
        <f>[1]Indeno123cdpyrene!$AA343</f>
        <v>NA</v>
      </c>
      <c r="AB57" s="140" t="str">
        <f>[1]PAH!AA343</f>
        <v>NA</v>
      </c>
      <c r="AC57" s="140" t="str">
        <f>[1]HCB!AA343</f>
        <v>NA</v>
      </c>
      <c r="AD57" s="140" t="str">
        <f>[1]PCB!AA343</f>
        <v>NA</v>
      </c>
      <c r="AE57" s="127"/>
      <c r="AF57" s="126" t="s">
        <v>384</v>
      </c>
      <c r="AG57" s="126" t="s">
        <v>384</v>
      </c>
      <c r="AH57" s="126" t="s">
        <v>384</v>
      </c>
      <c r="AI57" s="126" t="s">
        <v>384</v>
      </c>
      <c r="AJ57" s="126" t="s">
        <v>384</v>
      </c>
      <c r="AK57" s="168">
        <f>'[1]dati attività'!S122</f>
        <v>33048.546000000002</v>
      </c>
      <c r="AL57" s="113" t="s">
        <v>364</v>
      </c>
    </row>
    <row r="58" spans="1:38" s="1" customFormat="1" ht="24.75" customHeight="1" thickBot="1" x14ac:dyDescent="0.25">
      <c r="A58" s="81" t="s">
        <v>112</v>
      </c>
      <c r="B58" s="81" t="s">
        <v>189</v>
      </c>
      <c r="C58" s="89" t="s">
        <v>70</v>
      </c>
      <c r="D58" s="75"/>
      <c r="E58" s="140" t="str">
        <f>[1]NOx!AA344</f>
        <v>NA</v>
      </c>
      <c r="F58" s="140" t="str">
        <f>[1]NMVOC!AA344</f>
        <v>NA</v>
      </c>
      <c r="G58" s="140" t="str">
        <f>[1]SOx!AA344</f>
        <v>NA</v>
      </c>
      <c r="H58" s="140" t="str">
        <f>[1]NH3!AA344</f>
        <v>NA</v>
      </c>
      <c r="I58" s="140">
        <f>'[1]pm2.5'!AA344</f>
        <v>0.38481701264999996</v>
      </c>
      <c r="J58" s="140">
        <f>[1]pm10!AA344</f>
        <v>1.972199451</v>
      </c>
      <c r="K58" s="140">
        <f>[1]PST!AA344</f>
        <v>5.0713700168571432</v>
      </c>
      <c r="L58" s="140">
        <f>[1]BC!AA344</f>
        <v>1.77015825819E-3</v>
      </c>
      <c r="M58" s="140" t="str">
        <f>[1]CO!AA344</f>
        <v>NA</v>
      </c>
      <c r="N58" s="140" t="str">
        <f>[1]piombo!AA344</f>
        <v>NA</v>
      </c>
      <c r="O58" s="140" t="str">
        <f>[1]cadmio!AA344</f>
        <v>NA</v>
      </c>
      <c r="P58" s="140" t="str">
        <f>[1]mercurio!AA344</f>
        <v>NA</v>
      </c>
      <c r="Q58" s="140" t="str">
        <f>[1]arsenico!AA344</f>
        <v>NA</v>
      </c>
      <c r="R58" s="140" t="str">
        <f>[1]cromo!AA344</f>
        <v>NA</v>
      </c>
      <c r="S58" s="140" t="str">
        <f>[1]rame!AA344</f>
        <v>NA</v>
      </c>
      <c r="T58" s="140" t="str">
        <f>[1]nichel!AA344</f>
        <v>NA</v>
      </c>
      <c r="U58" s="140" t="str">
        <f>[1]selenio!AA344</f>
        <v>NA</v>
      </c>
      <c r="V58" s="140" t="str">
        <f>[1]zinco!AA344</f>
        <v>NA</v>
      </c>
      <c r="W58" s="140" t="str">
        <f>[1]Diossine!AA344</f>
        <v>NA</v>
      </c>
      <c r="X58" s="140" t="str">
        <f>[1]Benzoapyrene!$AA344</f>
        <v>NA</v>
      </c>
      <c r="Y58" s="140" t="str">
        <f>[1]Benzobfluoranthene!$AA344</f>
        <v>NA</v>
      </c>
      <c r="Z58" s="140" t="str">
        <f>[1]Benzokfluoranthene!$AA344</f>
        <v>NA</v>
      </c>
      <c r="AA58" s="140" t="str">
        <f>[1]Indeno123cdpyrene!$AA344</f>
        <v>NA</v>
      </c>
      <c r="AB58" s="140" t="str">
        <f>[1]PAH!AA344</f>
        <v>NA</v>
      </c>
      <c r="AC58" s="140" t="str">
        <f>[1]HCB!AA344</f>
        <v>NA</v>
      </c>
      <c r="AD58" s="140" t="str">
        <f>[1]PCB!AA344</f>
        <v>NA</v>
      </c>
      <c r="AE58" s="127"/>
      <c r="AF58" s="126" t="s">
        <v>384</v>
      </c>
      <c r="AG58" s="126" t="s">
        <v>384</v>
      </c>
      <c r="AH58" s="126" t="s">
        <v>384</v>
      </c>
      <c r="AI58" s="126" t="s">
        <v>384</v>
      </c>
      <c r="AJ58" s="126" t="s">
        <v>384</v>
      </c>
      <c r="AK58" s="168">
        <f>'[1]dati attività'!S123</f>
        <v>3356.694</v>
      </c>
      <c r="AL58" s="113" t="s">
        <v>365</v>
      </c>
    </row>
    <row r="59" spans="1:38" s="1" customFormat="1" ht="24.75" customHeight="1" thickBot="1" x14ac:dyDescent="0.25">
      <c r="A59" s="81" t="s">
        <v>112</v>
      </c>
      <c r="B59" s="83" t="s">
        <v>190</v>
      </c>
      <c r="C59" s="89" t="s">
        <v>101</v>
      </c>
      <c r="D59" s="75"/>
      <c r="E59" s="140" t="str">
        <f>[1]NOx!AA345</f>
        <v>NA</v>
      </c>
      <c r="F59" s="140" t="str">
        <f>[1]NMVOC!AA345</f>
        <v>NA</v>
      </c>
      <c r="G59" s="140" t="str">
        <f>[1]SOx!AA345</f>
        <v>NA</v>
      </c>
      <c r="H59" s="140" t="str">
        <f>[1]NH3!AA345</f>
        <v>NA</v>
      </c>
      <c r="I59" s="140" t="str">
        <f>'[1]pm2.5'!AA345</f>
        <v>IE</v>
      </c>
      <c r="J59" s="140" t="str">
        <f>[1]pm10!AA345</f>
        <v>IE</v>
      </c>
      <c r="K59" s="140" t="str">
        <f>[1]PST!AA345</f>
        <v>IE</v>
      </c>
      <c r="L59" s="140" t="str">
        <f>[1]BC!AA345</f>
        <v>IE</v>
      </c>
      <c r="M59" s="140" t="str">
        <f>[1]CO!AA345</f>
        <v>NA</v>
      </c>
      <c r="N59" s="140" t="str">
        <f>[1]piombo!AA345</f>
        <v>IE</v>
      </c>
      <c r="O59" s="140" t="str">
        <f>[1]cadmio!AA345</f>
        <v>IE</v>
      </c>
      <c r="P59" s="140" t="str">
        <f>[1]mercurio!AA345</f>
        <v>IE</v>
      </c>
      <c r="Q59" s="140" t="str">
        <f>[1]arsenico!AA345</f>
        <v>NA</v>
      </c>
      <c r="R59" s="140" t="str">
        <f>[1]cromo!AA345</f>
        <v>NA</v>
      </c>
      <c r="S59" s="140" t="str">
        <f>[1]rame!AA345</f>
        <v>NA</v>
      </c>
      <c r="T59" s="140" t="str">
        <f>[1]nichel!AA345</f>
        <v>NA</v>
      </c>
      <c r="U59" s="140" t="str">
        <f>[1]selenio!AA345</f>
        <v>NA</v>
      </c>
      <c r="V59" s="140" t="str">
        <f>[1]zinco!AA345</f>
        <v>NA</v>
      </c>
      <c r="W59" s="140" t="str">
        <f>[1]Diossine!AA345</f>
        <v>NA</v>
      </c>
      <c r="X59" s="140" t="str">
        <f>[1]Benzoapyrene!$AA345</f>
        <v>NA</v>
      </c>
      <c r="Y59" s="140" t="str">
        <f>[1]Benzobfluoranthene!$AA345</f>
        <v>NA</v>
      </c>
      <c r="Z59" s="140" t="str">
        <f>[1]Benzokfluoranthene!$AA345</f>
        <v>NA</v>
      </c>
      <c r="AA59" s="140" t="str">
        <f>[1]Indeno123cdpyrene!$AA345</f>
        <v>NA</v>
      </c>
      <c r="AB59" s="140" t="str">
        <f>[1]PAH!AA345</f>
        <v>NA</v>
      </c>
      <c r="AC59" s="140" t="str">
        <f>[1]HCB!AA345</f>
        <v>NA</v>
      </c>
      <c r="AD59" s="140" t="str">
        <f>[1]PCB!AA345</f>
        <v>NA</v>
      </c>
      <c r="AE59" s="127"/>
      <c r="AF59" s="126" t="s">
        <v>384</v>
      </c>
      <c r="AG59" s="126" t="s">
        <v>384</v>
      </c>
      <c r="AH59" s="126" t="s">
        <v>384</v>
      </c>
      <c r="AI59" s="126" t="s">
        <v>384</v>
      </c>
      <c r="AJ59" s="126" t="s">
        <v>384</v>
      </c>
      <c r="AK59" s="168">
        <f>'[1]dati attività'!S124</f>
        <v>5178.1210000000001</v>
      </c>
      <c r="AL59" s="113" t="s">
        <v>366</v>
      </c>
    </row>
    <row r="60" spans="1:38" s="1" customFormat="1" ht="24.75" customHeight="1" thickBot="1" x14ac:dyDescent="0.25">
      <c r="A60" s="81" t="s">
        <v>112</v>
      </c>
      <c r="B60" s="83" t="s">
        <v>323</v>
      </c>
      <c r="C60" s="89" t="s">
        <v>73</v>
      </c>
      <c r="D60" s="108"/>
      <c r="E60" s="140" t="str">
        <f>[1]NOx!AA346</f>
        <v>NA</v>
      </c>
      <c r="F60" s="140" t="str">
        <f>[1]NMVOC!AA346</f>
        <v>NA</v>
      </c>
      <c r="G60" s="140" t="str">
        <f>[1]SOx!AA346</f>
        <v>NA</v>
      </c>
      <c r="H60" s="140" t="str">
        <f>[1]NH3!AA346</f>
        <v>NA</v>
      </c>
      <c r="I60" s="140">
        <f>'[1]pm2.5'!AA346</f>
        <v>0.92754956697397539</v>
      </c>
      <c r="J60" s="140">
        <f>[1]pm10!AA346</f>
        <v>9.2754956697397549E-3</v>
      </c>
      <c r="K60" s="140" t="str">
        <f>[1]PST!AA346</f>
        <v>NE</v>
      </c>
      <c r="L60" s="140" t="str">
        <f>[1]BC!AA346</f>
        <v>NE</v>
      </c>
      <c r="M60" s="140" t="str">
        <f>[1]CO!AA346</f>
        <v>NA</v>
      </c>
      <c r="N60" s="140" t="str">
        <f>[1]piombo!AA346</f>
        <v>NA</v>
      </c>
      <c r="O60" s="140" t="str">
        <f>[1]cadmio!AA346</f>
        <v>NA</v>
      </c>
      <c r="P60" s="140" t="str">
        <f>[1]mercurio!AA346</f>
        <v>NA</v>
      </c>
      <c r="Q60" s="140" t="str">
        <f>[1]arsenico!AA346</f>
        <v>NA</v>
      </c>
      <c r="R60" s="140" t="str">
        <f>[1]cromo!AA346</f>
        <v>NA</v>
      </c>
      <c r="S60" s="140" t="str">
        <f>[1]rame!AA346</f>
        <v>NA</v>
      </c>
      <c r="T60" s="140" t="str">
        <f>[1]nichel!AA346</f>
        <v>NA</v>
      </c>
      <c r="U60" s="140" t="str">
        <f>[1]selenio!AA346</f>
        <v>NA</v>
      </c>
      <c r="V60" s="140" t="str">
        <f>[1]zinco!AA346</f>
        <v>NA</v>
      </c>
      <c r="W60" s="140" t="str">
        <f>[1]Diossine!AA346</f>
        <v>NA</v>
      </c>
      <c r="X60" s="140" t="str">
        <f>[1]Benzoapyrene!$AA346</f>
        <v>NA</v>
      </c>
      <c r="Y60" s="140" t="str">
        <f>[1]Benzobfluoranthene!$AA346</f>
        <v>NA</v>
      </c>
      <c r="Z60" s="140" t="str">
        <f>[1]Benzokfluoranthene!$AA346</f>
        <v>NA</v>
      </c>
      <c r="AA60" s="140" t="str">
        <f>[1]Indeno123cdpyrene!$AA346</f>
        <v>NA</v>
      </c>
      <c r="AB60" s="140" t="str">
        <f>[1]PAH!AA346</f>
        <v>NA</v>
      </c>
      <c r="AC60" s="140" t="str">
        <f>[1]HCB!AA346</f>
        <v>NA</v>
      </c>
      <c r="AD60" s="140" t="str">
        <f>[1]PCB!AA346</f>
        <v>NA</v>
      </c>
      <c r="AE60" s="127"/>
      <c r="AF60" s="126" t="s">
        <v>384</v>
      </c>
      <c r="AG60" s="126" t="s">
        <v>384</v>
      </c>
      <c r="AH60" s="126" t="s">
        <v>384</v>
      </c>
      <c r="AI60" s="126" t="s">
        <v>384</v>
      </c>
      <c r="AJ60" s="126" t="s">
        <v>384</v>
      </c>
      <c r="AK60" s="150">
        <f>'[1]dati attività'!S125</f>
        <v>185509.91339479509</v>
      </c>
      <c r="AL60" s="113" t="s">
        <v>455</v>
      </c>
    </row>
    <row r="61" spans="1:38" s="1" customFormat="1" ht="24.75" customHeight="1" thickBot="1" x14ac:dyDescent="0.25">
      <c r="A61" s="81" t="s">
        <v>112</v>
      </c>
      <c r="B61" s="83" t="s">
        <v>324</v>
      </c>
      <c r="C61" s="89" t="s">
        <v>74</v>
      </c>
      <c r="D61" s="75"/>
      <c r="E61" s="140" t="str">
        <f>[1]NOx!AA347</f>
        <v>NA</v>
      </c>
      <c r="F61" s="140" t="str">
        <f>[1]NMVOC!AA347</f>
        <v>NA</v>
      </c>
      <c r="G61" s="140" t="str">
        <f>[1]SOx!AA347</f>
        <v>NA</v>
      </c>
      <c r="H61" s="140" t="str">
        <f>[1]NH3!AA347</f>
        <v>NA</v>
      </c>
      <c r="I61" s="140">
        <f>'[1]pm2.5'!AA347</f>
        <v>6.5792363871428572</v>
      </c>
      <c r="J61" s="140">
        <f>[1]pm10!AA347</f>
        <v>65.792363871428563</v>
      </c>
      <c r="K61" s="140">
        <f>[1]PST!AA347</f>
        <v>219.24168971142859</v>
      </c>
      <c r="L61" s="140" t="str">
        <f>[1]BC!AA347</f>
        <v>NE</v>
      </c>
      <c r="M61" s="140" t="str">
        <f>[1]CO!AA347</f>
        <v>NA</v>
      </c>
      <c r="N61" s="140" t="str">
        <f>[1]piombo!AA347</f>
        <v>NA</v>
      </c>
      <c r="O61" s="140" t="str">
        <f>[1]cadmio!AA347</f>
        <v>NA</v>
      </c>
      <c r="P61" s="140" t="str">
        <f>[1]mercurio!AA347</f>
        <v>NA</v>
      </c>
      <c r="Q61" s="140" t="str">
        <f>[1]arsenico!AA347</f>
        <v>NA</v>
      </c>
      <c r="R61" s="140" t="str">
        <f>[1]cromo!AA347</f>
        <v>NA</v>
      </c>
      <c r="S61" s="140" t="str">
        <f>[1]rame!AA347</f>
        <v>NA</v>
      </c>
      <c r="T61" s="140" t="str">
        <f>[1]nichel!AA347</f>
        <v>NA</v>
      </c>
      <c r="U61" s="140" t="str">
        <f>[1]selenio!AA347</f>
        <v>NA</v>
      </c>
      <c r="V61" s="140" t="str">
        <f>[1]zinco!AA347</f>
        <v>NA</v>
      </c>
      <c r="W61" s="140" t="str">
        <f>[1]Diossine!AA347</f>
        <v>NA</v>
      </c>
      <c r="X61" s="140" t="str">
        <f>[1]Benzoapyrene!$AA347</f>
        <v>NA</v>
      </c>
      <c r="Y61" s="140" t="str">
        <f>[1]Benzobfluoranthene!$AA347</f>
        <v>NA</v>
      </c>
      <c r="Z61" s="140" t="str">
        <f>[1]Benzokfluoranthene!$AA347</f>
        <v>NA</v>
      </c>
      <c r="AA61" s="140" t="str">
        <f>[1]Indeno123cdpyrene!$AA347</f>
        <v>NA</v>
      </c>
      <c r="AB61" s="140" t="str">
        <f>[1]PAH!AA347</f>
        <v>NA</v>
      </c>
      <c r="AC61" s="140" t="str">
        <f>[1]HCB!AA347</f>
        <v>NA</v>
      </c>
      <c r="AD61" s="140" t="str">
        <f>[1]PCB!AA347</f>
        <v>NA</v>
      </c>
      <c r="AE61" s="127"/>
      <c r="AF61" s="126" t="s">
        <v>384</v>
      </c>
      <c r="AG61" s="126" t="s">
        <v>384</v>
      </c>
      <c r="AH61" s="126" t="s">
        <v>384</v>
      </c>
      <c r="AI61" s="126" t="s">
        <v>384</v>
      </c>
      <c r="AJ61" s="126" t="s">
        <v>384</v>
      </c>
      <c r="AK61" s="150">
        <f>'[1]dati attività'!S126</f>
        <v>108447.28517142856</v>
      </c>
      <c r="AL61" s="113" t="s">
        <v>456</v>
      </c>
    </row>
    <row r="62" spans="1:38" s="1" customFormat="1" ht="24.75" customHeight="1" thickBot="1" x14ac:dyDescent="0.25">
      <c r="A62" s="81" t="s">
        <v>112</v>
      </c>
      <c r="B62" s="83" t="s">
        <v>325</v>
      </c>
      <c r="C62" s="89" t="s">
        <v>75</v>
      </c>
      <c r="D62" s="75"/>
      <c r="E62" s="140" t="str">
        <f>[1]NOx!AA348</f>
        <v>NA</v>
      </c>
      <c r="F62" s="140" t="str">
        <f>[1]NMVOC!AA348</f>
        <v>NA</v>
      </c>
      <c r="G62" s="140" t="str">
        <f>[1]SOx!AA348</f>
        <v>NA</v>
      </c>
      <c r="H62" s="140" t="str">
        <f>[1]NH3!AA348</f>
        <v>NA</v>
      </c>
      <c r="I62" s="140" t="str">
        <f>'[1]pm2.5'!AA348</f>
        <v>IE</v>
      </c>
      <c r="J62" s="140" t="str">
        <f>[1]pm10!AA348</f>
        <v>IE</v>
      </c>
      <c r="K62" s="140" t="str">
        <f>[1]PST!AA348</f>
        <v>IE</v>
      </c>
      <c r="L62" s="140" t="str">
        <f>[1]BC!AA348</f>
        <v>IE</v>
      </c>
      <c r="M62" s="140" t="str">
        <f>[1]CO!AA348</f>
        <v>NA</v>
      </c>
      <c r="N62" s="140" t="str">
        <f>[1]piombo!AA348</f>
        <v>NA</v>
      </c>
      <c r="O62" s="140" t="str">
        <f>[1]cadmio!AA348</f>
        <v>NA</v>
      </c>
      <c r="P62" s="140" t="str">
        <f>[1]mercurio!AA348</f>
        <v>NA</v>
      </c>
      <c r="Q62" s="140" t="str">
        <f>[1]arsenico!AA348</f>
        <v>NA</v>
      </c>
      <c r="R62" s="140" t="str">
        <f>[1]cromo!AA348</f>
        <v>NA</v>
      </c>
      <c r="S62" s="140" t="str">
        <f>[1]rame!AA348</f>
        <v>NA</v>
      </c>
      <c r="T62" s="140" t="str">
        <f>[1]nichel!AA348</f>
        <v>NA</v>
      </c>
      <c r="U62" s="140" t="str">
        <f>[1]selenio!AA348</f>
        <v>NA</v>
      </c>
      <c r="V62" s="140" t="str">
        <f>[1]zinco!AA348</f>
        <v>NA</v>
      </c>
      <c r="W62" s="140" t="str">
        <f>[1]Diossine!AA348</f>
        <v>NA</v>
      </c>
      <c r="X62" s="140" t="str">
        <f>[1]Benzoapyrene!$AA348</f>
        <v>NA</v>
      </c>
      <c r="Y62" s="140" t="str">
        <f>[1]Benzobfluoranthene!$AA348</f>
        <v>NA</v>
      </c>
      <c r="Z62" s="140" t="str">
        <f>[1]Benzokfluoranthene!$AA348</f>
        <v>NA</v>
      </c>
      <c r="AA62" s="140" t="str">
        <f>[1]Indeno123cdpyrene!$AA348</f>
        <v>NA</v>
      </c>
      <c r="AB62" s="140" t="str">
        <f>[1]PAH!AA348</f>
        <v>NA</v>
      </c>
      <c r="AC62" s="140" t="str">
        <f>[1]HCB!AA348</f>
        <v>NA</v>
      </c>
      <c r="AD62" s="140" t="str">
        <f>[1]PCB!AA348</f>
        <v>NA</v>
      </c>
      <c r="AE62" s="127"/>
      <c r="AF62" s="126" t="s">
        <v>384</v>
      </c>
      <c r="AG62" s="126" t="s">
        <v>384</v>
      </c>
      <c r="AH62" s="126" t="s">
        <v>384</v>
      </c>
      <c r="AI62" s="126" t="s">
        <v>384</v>
      </c>
      <c r="AJ62" s="126" t="s">
        <v>384</v>
      </c>
      <c r="AK62" s="150" t="str">
        <f>'[1]dati attività'!S127</f>
        <v>NE</v>
      </c>
      <c r="AL62" s="113" t="s">
        <v>358</v>
      </c>
    </row>
    <row r="63" spans="1:38" s="1" customFormat="1" ht="24.75" customHeight="1" thickBot="1" x14ac:dyDescent="0.25">
      <c r="A63" s="81" t="s">
        <v>112</v>
      </c>
      <c r="B63" s="83" t="s">
        <v>318</v>
      </c>
      <c r="C63" s="90" t="s">
        <v>306</v>
      </c>
      <c r="D63" s="111"/>
      <c r="E63" s="142" t="str">
        <f>[1]NOx!AA349</f>
        <v>NO</v>
      </c>
      <c r="F63" s="140" t="str">
        <f>[1]NMVOC!AA349</f>
        <v>NO</v>
      </c>
      <c r="G63" s="140" t="str">
        <f>[1]SOx!AA349</f>
        <v>NO</v>
      </c>
      <c r="H63" s="140" t="str">
        <f>[1]NH3!AA349</f>
        <v>NO</v>
      </c>
      <c r="I63" s="140" t="str">
        <f>'[1]pm2.5'!AA349</f>
        <v>NO</v>
      </c>
      <c r="J63" s="140" t="str">
        <f>[1]pm10!AA349</f>
        <v>NO</v>
      </c>
      <c r="K63" s="140" t="str">
        <f>[1]PST!AA349</f>
        <v>NO</v>
      </c>
      <c r="L63" s="140" t="str">
        <f>[1]BC!AA349</f>
        <v>NO</v>
      </c>
      <c r="M63" s="140" t="str">
        <f>[1]CO!AA349</f>
        <v>NO</v>
      </c>
      <c r="N63" s="140" t="str">
        <f>[1]piombo!AA349</f>
        <v>NO</v>
      </c>
      <c r="O63" s="140" t="str">
        <f>[1]cadmio!AA349</f>
        <v>NO</v>
      </c>
      <c r="P63" s="140" t="str">
        <f>[1]mercurio!AA349</f>
        <v>NO</v>
      </c>
      <c r="Q63" s="140" t="str">
        <f>[1]arsenico!AA349</f>
        <v>NO</v>
      </c>
      <c r="R63" s="140" t="str">
        <f>[1]cromo!AA349</f>
        <v>NO</v>
      </c>
      <c r="S63" s="140" t="str">
        <f>[1]rame!AA349</f>
        <v>NO</v>
      </c>
      <c r="T63" s="140" t="str">
        <f>[1]nichel!AA349</f>
        <v>NO</v>
      </c>
      <c r="U63" s="140" t="str">
        <f>[1]selenio!AA349</f>
        <v>NO</v>
      </c>
      <c r="V63" s="140" t="str">
        <f>[1]zinco!AA349</f>
        <v>NO</v>
      </c>
      <c r="W63" s="140" t="str">
        <f>[1]Diossine!AA349</f>
        <v>NO</v>
      </c>
      <c r="X63" s="140" t="str">
        <f>[1]Benzoapyrene!$AA349</f>
        <v>NO</v>
      </c>
      <c r="Y63" s="140" t="str">
        <f>[1]Benzobfluoranthene!$AA349</f>
        <v>NO</v>
      </c>
      <c r="Z63" s="140" t="str">
        <f>[1]Benzokfluoranthene!$AA349</f>
        <v>NO</v>
      </c>
      <c r="AA63" s="140" t="str">
        <f>[1]Indeno123cdpyrene!$AA349</f>
        <v>NO</v>
      </c>
      <c r="AB63" s="140" t="str">
        <f>[1]PAH!AA349</f>
        <v>NO</v>
      </c>
      <c r="AC63" s="140" t="str">
        <f>[1]HCB!AA349</f>
        <v>NO</v>
      </c>
      <c r="AD63" s="140" t="str">
        <f>[1]PCB!AA349</f>
        <v>NO</v>
      </c>
      <c r="AE63" s="127"/>
      <c r="AF63" s="150" t="s">
        <v>403</v>
      </c>
      <c r="AG63" s="150" t="s">
        <v>403</v>
      </c>
      <c r="AH63" s="150" t="s">
        <v>403</v>
      </c>
      <c r="AI63" s="150" t="s">
        <v>403</v>
      </c>
      <c r="AJ63" s="150" t="s">
        <v>403</v>
      </c>
      <c r="AK63" s="150" t="str">
        <f>'[1]dati attività'!S128</f>
        <v>NO</v>
      </c>
      <c r="AL63" s="113" t="s">
        <v>356</v>
      </c>
    </row>
    <row r="64" spans="1:38" s="1" customFormat="1" ht="24.75" customHeight="1" thickBot="1" x14ac:dyDescent="0.25">
      <c r="A64" s="81" t="s">
        <v>112</v>
      </c>
      <c r="B64" s="83" t="s">
        <v>191</v>
      </c>
      <c r="C64" s="89" t="s">
        <v>76</v>
      </c>
      <c r="D64" s="75"/>
      <c r="E64" s="140">
        <f>[1]NOx!AA350</f>
        <v>1.0323809182556944</v>
      </c>
      <c r="F64" s="140">
        <f>[1]NMVOC!AA350</f>
        <v>0.11653707768143057</v>
      </c>
      <c r="G64" s="140">
        <f>[1]SOx!AA350</f>
        <v>1.3060141129032258E-2</v>
      </c>
      <c r="H64" s="140">
        <f>[1]NH3!AA350</f>
        <v>1.1653707768143059E-2</v>
      </c>
      <c r="I64" s="140" t="str">
        <f>'[1]pm2.5'!AA350</f>
        <v>NA</v>
      </c>
      <c r="J64" s="140" t="str">
        <f>[1]pm10!AA350</f>
        <v>NA</v>
      </c>
      <c r="K64" s="140" t="str">
        <f>[1]PST!AA350</f>
        <v>NA</v>
      </c>
      <c r="L64" s="140" t="str">
        <f>[1]BC!AA350</f>
        <v>NA</v>
      </c>
      <c r="M64" s="140">
        <f>[1]CO!AA350</f>
        <v>0.1005630866935484</v>
      </c>
      <c r="N64" s="140" t="str">
        <f>[1]piombo!AA350</f>
        <v>NA</v>
      </c>
      <c r="O64" s="140" t="str">
        <f>[1]cadmio!AA350</f>
        <v>NA</v>
      </c>
      <c r="P64" s="140" t="str">
        <f>[1]mercurio!AA350</f>
        <v>NA</v>
      </c>
      <c r="Q64" s="140" t="str">
        <f>[1]arsenico!AA350</f>
        <v>NA</v>
      </c>
      <c r="R64" s="140" t="str">
        <f>[1]cromo!AA350</f>
        <v>NA</v>
      </c>
      <c r="S64" s="140" t="str">
        <f>[1]rame!AA350</f>
        <v>NA</v>
      </c>
      <c r="T64" s="140" t="str">
        <f>[1]nichel!AA350</f>
        <v>NA</v>
      </c>
      <c r="U64" s="140" t="str">
        <f>[1]selenio!AA350</f>
        <v>NA</v>
      </c>
      <c r="V64" s="140" t="str">
        <f>[1]zinco!AA350</f>
        <v>NA</v>
      </c>
      <c r="W64" s="140" t="str">
        <f>[1]Diossine!AA350</f>
        <v>NA</v>
      </c>
      <c r="X64" s="140" t="str">
        <f>[1]Benzoapyrene!$AA350</f>
        <v>NA</v>
      </c>
      <c r="Y64" s="140" t="str">
        <f>[1]Benzobfluoranthene!$AA350</f>
        <v>NA</v>
      </c>
      <c r="Z64" s="140" t="str">
        <f>[1]Benzokfluoranthene!$AA350</f>
        <v>NA</v>
      </c>
      <c r="AA64" s="140" t="str">
        <f>[1]Indeno123cdpyrene!$AA350</f>
        <v>NA</v>
      </c>
      <c r="AB64" s="140" t="str">
        <f>[1]PAH!AA350</f>
        <v>NA</v>
      </c>
      <c r="AC64" s="140" t="str">
        <f>[1]HCB!AA350</f>
        <v>NA</v>
      </c>
      <c r="AD64" s="140" t="str">
        <f>[1]PCB!AA350</f>
        <v>NA</v>
      </c>
      <c r="AE64" s="127"/>
      <c r="AF64" s="126" t="s">
        <v>384</v>
      </c>
      <c r="AG64" s="126" t="s">
        <v>384</v>
      </c>
      <c r="AH64" s="126" t="s">
        <v>384</v>
      </c>
      <c r="AI64" s="126" t="s">
        <v>384</v>
      </c>
      <c r="AJ64" s="126" t="s">
        <v>384</v>
      </c>
      <c r="AK64" s="126">
        <f>'[1]dati attività'!S129</f>
        <v>647.78300000000002</v>
      </c>
      <c r="AL64" s="113" t="s">
        <v>367</v>
      </c>
    </row>
    <row r="65" spans="1:38" s="1" customFormat="1" ht="24.75" customHeight="1" thickBot="1" x14ac:dyDescent="0.25">
      <c r="A65" s="81" t="s">
        <v>112</v>
      </c>
      <c r="B65" s="82" t="s">
        <v>192</v>
      </c>
      <c r="C65" s="89" t="s">
        <v>77</v>
      </c>
      <c r="D65" s="75"/>
      <c r="E65" s="140">
        <f>[1]NOx!AA351</f>
        <v>0.64991748803017846</v>
      </c>
      <c r="F65" s="140" t="str">
        <f>[1]NMVOC!AA351</f>
        <v>NA</v>
      </c>
      <c r="G65" s="140" t="str">
        <f>[1]SOx!AA351</f>
        <v>NA</v>
      </c>
      <c r="H65" s="140">
        <f>[1]NH3!AA351</f>
        <v>6.1577097399999996E-3</v>
      </c>
      <c r="I65" s="140" t="str">
        <f>'[1]pm2.5'!AA351</f>
        <v>NA</v>
      </c>
      <c r="J65" s="140" t="str">
        <f>[1]pm10!AA351</f>
        <v>NA</v>
      </c>
      <c r="K65" s="140" t="str">
        <f>[1]PST!AA351</f>
        <v>NA</v>
      </c>
      <c r="L65" s="140" t="str">
        <f>[1]BC!AA351</f>
        <v>NA</v>
      </c>
      <c r="M65" s="140" t="str">
        <f>[1]CO!AA351</f>
        <v>NA</v>
      </c>
      <c r="N65" s="140" t="str">
        <f>[1]piombo!AA351</f>
        <v>NA</v>
      </c>
      <c r="O65" s="140" t="str">
        <f>[1]cadmio!AA351</f>
        <v>NA</v>
      </c>
      <c r="P65" s="140" t="str">
        <f>[1]mercurio!AA351</f>
        <v>NA</v>
      </c>
      <c r="Q65" s="140" t="str">
        <f>[1]arsenico!AA351</f>
        <v>NA</v>
      </c>
      <c r="R65" s="140" t="str">
        <f>[1]cromo!AA351</f>
        <v>NA</v>
      </c>
      <c r="S65" s="140" t="str">
        <f>[1]rame!AA351</f>
        <v>NA</v>
      </c>
      <c r="T65" s="140" t="str">
        <f>[1]nichel!AA351</f>
        <v>NA</v>
      </c>
      <c r="U65" s="140" t="str">
        <f>[1]selenio!AA351</f>
        <v>NA</v>
      </c>
      <c r="V65" s="140" t="str">
        <f>[1]zinco!AA351</f>
        <v>NA</v>
      </c>
      <c r="W65" s="140" t="str">
        <f>[1]Diossine!AA351</f>
        <v>NA</v>
      </c>
      <c r="X65" s="140" t="str">
        <f>[1]Benzoapyrene!$AA351</f>
        <v>NA</v>
      </c>
      <c r="Y65" s="140" t="str">
        <f>[1]Benzobfluoranthene!$AA351</f>
        <v>NA</v>
      </c>
      <c r="Z65" s="140" t="str">
        <f>[1]Benzokfluoranthene!$AA351</f>
        <v>NA</v>
      </c>
      <c r="AA65" s="140" t="str">
        <f>[1]Indeno123cdpyrene!$AA351</f>
        <v>NA</v>
      </c>
      <c r="AB65" s="140" t="str">
        <f>[1]PAH!AA351</f>
        <v>NA</v>
      </c>
      <c r="AC65" s="140" t="str">
        <f>[1]HCB!AA351</f>
        <v>NA</v>
      </c>
      <c r="AD65" s="140" t="str">
        <f>[1]PCB!AA351</f>
        <v>NA</v>
      </c>
      <c r="AE65" s="127"/>
      <c r="AF65" s="126" t="s">
        <v>384</v>
      </c>
      <c r="AG65" s="126" t="s">
        <v>384</v>
      </c>
      <c r="AH65" s="126" t="s">
        <v>384</v>
      </c>
      <c r="AI65" s="126" t="s">
        <v>384</v>
      </c>
      <c r="AJ65" s="126" t="s">
        <v>384</v>
      </c>
      <c r="AK65" s="126">
        <f>'[1]dati attività'!S130</f>
        <v>615.77097399999991</v>
      </c>
      <c r="AL65" s="113" t="s">
        <v>368</v>
      </c>
    </row>
    <row r="66" spans="1:38" s="1" customFormat="1" ht="24.75" customHeight="1" thickBot="1" x14ac:dyDescent="0.25">
      <c r="A66" s="81" t="s">
        <v>112</v>
      </c>
      <c r="B66" s="82" t="s">
        <v>193</v>
      </c>
      <c r="C66" s="89" t="s">
        <v>78</v>
      </c>
      <c r="D66" s="75"/>
      <c r="E66" s="140">
        <f>[1]NOx!AA352</f>
        <v>1.8800000000000001E-2</v>
      </c>
      <c r="F66" s="140" t="str">
        <f>[1]NMVOC!AA352</f>
        <v>NA</v>
      </c>
      <c r="G66" s="140" t="str">
        <f>[1]SOx!AA352</f>
        <v>NA</v>
      </c>
      <c r="H66" s="140" t="str">
        <f>[1]NH3!AA352</f>
        <v>NA</v>
      </c>
      <c r="I66" s="140">
        <f>'[1]pm2.5'!AA352</f>
        <v>7.9417199999999989E-5</v>
      </c>
      <c r="J66" s="140">
        <f>[1]pm10!AA352</f>
        <v>5.2944800000000007E-4</v>
      </c>
      <c r="K66" s="140">
        <f>[1]PST!AA352</f>
        <v>7.5635428571428588E-4</v>
      </c>
      <c r="L66" s="140">
        <f>[1]BC!AA352</f>
        <v>1.4295095999999999E-6</v>
      </c>
      <c r="M66" s="140" t="str">
        <f>[1]CO!AA352</f>
        <v>NA</v>
      </c>
      <c r="N66" s="140" t="str">
        <f>[1]piombo!AA352</f>
        <v>NA</v>
      </c>
      <c r="O66" s="140" t="str">
        <f>[1]cadmio!AA352</f>
        <v>NA</v>
      </c>
      <c r="P66" s="140" t="str">
        <f>[1]mercurio!AA352</f>
        <v>NA</v>
      </c>
      <c r="Q66" s="140" t="str">
        <f>[1]arsenico!AA352</f>
        <v>NA</v>
      </c>
      <c r="R66" s="140" t="str">
        <f>[1]cromo!AA352</f>
        <v>NA</v>
      </c>
      <c r="S66" s="140" t="str">
        <f>[1]rame!AA352</f>
        <v>NA</v>
      </c>
      <c r="T66" s="140" t="str">
        <f>[1]nichel!AA352</f>
        <v>NA</v>
      </c>
      <c r="U66" s="140" t="str">
        <f>[1]selenio!AA352</f>
        <v>NA</v>
      </c>
      <c r="V66" s="140" t="str">
        <f>[1]zinco!AA352</f>
        <v>NA</v>
      </c>
      <c r="W66" s="140" t="str">
        <f>[1]Diossine!AA352</f>
        <v>NA</v>
      </c>
      <c r="X66" s="140" t="str">
        <f>[1]Benzoapyrene!$AA352</f>
        <v>NA</v>
      </c>
      <c r="Y66" s="140" t="str">
        <f>[1]Benzobfluoranthene!$AA352</f>
        <v>NA</v>
      </c>
      <c r="Z66" s="140" t="str">
        <f>[1]Benzokfluoranthene!$AA352</f>
        <v>NA</v>
      </c>
      <c r="AA66" s="140" t="str">
        <f>[1]Indeno123cdpyrene!$AA352</f>
        <v>NA</v>
      </c>
      <c r="AB66" s="140" t="str">
        <f>[1]PAH!AA352</f>
        <v>NA</v>
      </c>
      <c r="AC66" s="140" t="str">
        <f>[1]HCB!AA352</f>
        <v>NA</v>
      </c>
      <c r="AD66" s="140" t="str">
        <f>[1]PCB!AA352</f>
        <v>NA</v>
      </c>
      <c r="AE66" s="127"/>
      <c r="AF66" s="126" t="s">
        <v>384</v>
      </c>
      <c r="AG66" s="126" t="s">
        <v>384</v>
      </c>
      <c r="AH66" s="126" t="s">
        <v>384</v>
      </c>
      <c r="AI66" s="126" t="s">
        <v>384</v>
      </c>
      <c r="AJ66" s="126" t="s">
        <v>384</v>
      </c>
      <c r="AK66" s="126">
        <f>'[1]dati attività'!S131</f>
        <v>77.86</v>
      </c>
      <c r="AL66" s="113" t="s">
        <v>369</v>
      </c>
    </row>
    <row r="67" spans="1:38" s="1" customFormat="1" ht="24.75" customHeight="1" thickBot="1" x14ac:dyDescent="0.25">
      <c r="A67" s="81" t="s">
        <v>112</v>
      </c>
      <c r="B67" s="82" t="s">
        <v>194</v>
      </c>
      <c r="C67" s="89" t="s">
        <v>79</v>
      </c>
      <c r="D67" s="75"/>
      <c r="E67" s="140" t="str">
        <f>[1]NOx!AA353</f>
        <v>NO</v>
      </c>
      <c r="F67" s="140" t="str">
        <f>[1]NMVOC!AA353</f>
        <v>NO</v>
      </c>
      <c r="G67" s="140" t="str">
        <f>[1]SOx!AA353</f>
        <v>NO</v>
      </c>
      <c r="H67" s="140" t="str">
        <f>[1]NH3!AA353</f>
        <v>NO</v>
      </c>
      <c r="I67" s="140" t="str">
        <f>'[1]pm2.5'!AA353</f>
        <v>NO</v>
      </c>
      <c r="J67" s="140" t="str">
        <f>[1]pm10!AA353</f>
        <v>NO</v>
      </c>
      <c r="K67" s="140" t="str">
        <f>[1]PST!AA353</f>
        <v>NO</v>
      </c>
      <c r="L67" s="140" t="str">
        <f>[1]BC!AA353</f>
        <v>NO</v>
      </c>
      <c r="M67" s="140" t="str">
        <f>[1]CO!AA353</f>
        <v>NO</v>
      </c>
      <c r="N67" s="140" t="str">
        <f>[1]piombo!AA353</f>
        <v>NO</v>
      </c>
      <c r="O67" s="140" t="str">
        <f>[1]cadmio!AA353</f>
        <v>NO</v>
      </c>
      <c r="P67" s="140" t="str">
        <f>[1]mercurio!AA353</f>
        <v>NO</v>
      </c>
      <c r="Q67" s="140" t="str">
        <f>[1]arsenico!AA353</f>
        <v>NO</v>
      </c>
      <c r="R67" s="140" t="str">
        <f>[1]cromo!AA353</f>
        <v>NO</v>
      </c>
      <c r="S67" s="140" t="str">
        <f>[1]rame!AA353</f>
        <v>NO</v>
      </c>
      <c r="T67" s="140" t="str">
        <f>[1]nichel!AA353</f>
        <v>NO</v>
      </c>
      <c r="U67" s="140" t="str">
        <f>[1]selenio!AA353</f>
        <v>NO</v>
      </c>
      <c r="V67" s="140" t="str">
        <f>[1]zinco!AA353</f>
        <v>NO</v>
      </c>
      <c r="W67" s="140" t="str">
        <f>[1]Diossine!AA353</f>
        <v>NO</v>
      </c>
      <c r="X67" s="140" t="str">
        <f>[1]Benzoapyrene!$AA353</f>
        <v>NO</v>
      </c>
      <c r="Y67" s="140" t="str">
        <f>[1]Benzobfluoranthene!$AA353</f>
        <v>NO</v>
      </c>
      <c r="Z67" s="140" t="str">
        <f>[1]Benzokfluoranthene!$AA353</f>
        <v>NO</v>
      </c>
      <c r="AA67" s="140" t="str">
        <f>[1]Indeno123cdpyrene!$AA353</f>
        <v>NO</v>
      </c>
      <c r="AB67" s="140" t="str">
        <f>[1]PAH!AA353</f>
        <v>NO</v>
      </c>
      <c r="AC67" s="140" t="str">
        <f>[1]HCB!AA353</f>
        <v>NO</v>
      </c>
      <c r="AD67" s="140" t="str">
        <f>[1]PCB!AA353</f>
        <v>NO</v>
      </c>
      <c r="AE67" s="127"/>
      <c r="AF67" s="126" t="s">
        <v>384</v>
      </c>
      <c r="AG67" s="126" t="s">
        <v>384</v>
      </c>
      <c r="AH67" s="126" t="s">
        <v>384</v>
      </c>
      <c r="AI67" s="126" t="s">
        <v>384</v>
      </c>
      <c r="AJ67" s="126" t="s">
        <v>384</v>
      </c>
      <c r="AK67" s="150">
        <f>'[1]dati attività'!S132</f>
        <v>8.25</v>
      </c>
      <c r="AL67" s="113" t="s">
        <v>370</v>
      </c>
    </row>
    <row r="68" spans="1:38" s="1" customFormat="1" ht="24.75" customHeight="1" thickBot="1" x14ac:dyDescent="0.25">
      <c r="A68" s="81" t="s">
        <v>112</v>
      </c>
      <c r="B68" s="82" t="s">
        <v>195</v>
      </c>
      <c r="C68" s="89" t="s">
        <v>267</v>
      </c>
      <c r="D68" s="75"/>
      <c r="E68" s="140">
        <f>[1]NOx!AA354</f>
        <v>3.1E-2</v>
      </c>
      <c r="F68" s="140" t="str">
        <f>[1]NMVOC!AA354</f>
        <v>NA</v>
      </c>
      <c r="G68" s="140">
        <f>[1]SOx!AA354</f>
        <v>0.47593000000000002</v>
      </c>
      <c r="H68" s="140" t="str">
        <f>[1]NH3!AA354</f>
        <v>NA</v>
      </c>
      <c r="I68" s="140">
        <f>'[1]pm2.5'!AA354</f>
        <v>1.1319102000000001E-2</v>
      </c>
      <c r="J68" s="140">
        <f>[1]pm10!AA354</f>
        <v>2.1999999999999999E-2</v>
      </c>
      <c r="K68" s="140">
        <f>[1]PST!AA354</f>
        <v>3.1428571428571431E-2</v>
      </c>
      <c r="L68" s="140">
        <f>[1]BC!AA354</f>
        <v>2.0374383600000004E-4</v>
      </c>
      <c r="M68" s="140" t="str">
        <f>[1]CO!AA354</f>
        <v>NA</v>
      </c>
      <c r="N68" s="140" t="str">
        <f>[1]piombo!AA354</f>
        <v>NA</v>
      </c>
      <c r="O68" s="140" t="str">
        <f>[1]cadmio!AA354</f>
        <v>NA</v>
      </c>
      <c r="P68" s="140" t="str">
        <f>[1]mercurio!AA354</f>
        <v>NA</v>
      </c>
      <c r="Q68" s="140" t="str">
        <f>[1]arsenico!AA354</f>
        <v>NA</v>
      </c>
      <c r="R68" s="140" t="str">
        <f>[1]cromo!AA354</f>
        <v>NA</v>
      </c>
      <c r="S68" s="140" t="str">
        <f>[1]rame!AA354</f>
        <v>NA</v>
      </c>
      <c r="T68" s="140" t="str">
        <f>[1]nichel!AA354</f>
        <v>NA</v>
      </c>
      <c r="U68" s="140" t="str">
        <f>[1]selenio!AA354</f>
        <v>NA</v>
      </c>
      <c r="V68" s="140" t="str">
        <f>[1]zinco!AA354</f>
        <v>NA</v>
      </c>
      <c r="W68" s="140" t="str">
        <f>[1]Diossine!AA354</f>
        <v>NA</v>
      </c>
      <c r="X68" s="140" t="str">
        <f>[1]Benzoapyrene!$AA354</f>
        <v>NA</v>
      </c>
      <c r="Y68" s="140" t="str">
        <f>[1]Benzobfluoranthene!$AA354</f>
        <v>NA</v>
      </c>
      <c r="Z68" s="140" t="str">
        <f>[1]Benzokfluoranthene!$AA354</f>
        <v>NA</v>
      </c>
      <c r="AA68" s="140" t="str">
        <f>[1]Indeno123cdpyrene!$AA354</f>
        <v>NA</v>
      </c>
      <c r="AB68" s="140" t="str">
        <f>[1]PAH!AA354</f>
        <v>NA</v>
      </c>
      <c r="AC68" s="140" t="str">
        <f>[1]HCB!AA354</f>
        <v>NA</v>
      </c>
      <c r="AD68" s="140" t="str">
        <f>[1]PCB!AA354</f>
        <v>NA</v>
      </c>
      <c r="AE68" s="127"/>
      <c r="AF68" s="126" t="s">
        <v>384</v>
      </c>
      <c r="AG68" s="126" t="s">
        <v>384</v>
      </c>
      <c r="AH68" s="126" t="s">
        <v>384</v>
      </c>
      <c r="AI68" s="126" t="s">
        <v>384</v>
      </c>
      <c r="AJ68" s="126" t="s">
        <v>384</v>
      </c>
      <c r="AK68" s="126">
        <f>'[1]dati attività'!S133</f>
        <v>69.870999999999995</v>
      </c>
      <c r="AL68" s="113" t="s">
        <v>371</v>
      </c>
    </row>
    <row r="69" spans="1:38" s="1" customFormat="1" ht="24.75" customHeight="1" thickBot="1" x14ac:dyDescent="0.25">
      <c r="A69" s="81" t="s">
        <v>112</v>
      </c>
      <c r="B69" s="81" t="s">
        <v>196</v>
      </c>
      <c r="C69" s="89" t="s">
        <v>149</v>
      </c>
      <c r="D69" s="109"/>
      <c r="E69" s="141">
        <f>[1]NOx!AA355</f>
        <v>0.1</v>
      </c>
      <c r="F69" s="140" t="str">
        <f>[1]NMVOC!AA355</f>
        <v>NA</v>
      </c>
      <c r="G69" s="140">
        <f>[1]SOx!AA355</f>
        <v>0.15</v>
      </c>
      <c r="H69" s="140">
        <f>[1]NH3!AA355</f>
        <v>0.22800000000000006</v>
      </c>
      <c r="I69" s="140">
        <f>'[1]pm2.5'!AA355</f>
        <v>1.9571760000000001E-2</v>
      </c>
      <c r="J69" s="140">
        <f>[1]pm10!AA355</f>
        <v>2.1746400000000003E-2</v>
      </c>
      <c r="K69" s="140">
        <f>[1]PST!AA355</f>
        <v>3.106628571428572E-2</v>
      </c>
      <c r="L69" s="140">
        <f>[1]BC!AA355</f>
        <v>3.5229168000000007E-4</v>
      </c>
      <c r="M69" s="140">
        <f>[1]CO!AA355</f>
        <v>22.799999999999997</v>
      </c>
      <c r="N69" s="140" t="str">
        <f>[1]piombo!AA355</f>
        <v>NA</v>
      </c>
      <c r="O69" s="140" t="str">
        <f>[1]cadmio!AA355</f>
        <v>NA</v>
      </c>
      <c r="P69" s="140" t="str">
        <f>[1]mercurio!AA355</f>
        <v>NA</v>
      </c>
      <c r="Q69" s="140" t="str">
        <f>[1]arsenico!AA355</f>
        <v>NA</v>
      </c>
      <c r="R69" s="140" t="str">
        <f>[1]cromo!AA355</f>
        <v>NA</v>
      </c>
      <c r="S69" s="140" t="str">
        <f>[1]rame!AA355</f>
        <v>NA</v>
      </c>
      <c r="T69" s="140" t="str">
        <f>[1]nichel!AA355</f>
        <v>NA</v>
      </c>
      <c r="U69" s="140" t="str">
        <f>[1]selenio!AA355</f>
        <v>NA</v>
      </c>
      <c r="V69" s="140" t="str">
        <f>[1]zinco!AA355</f>
        <v>NA</v>
      </c>
      <c r="W69" s="140" t="str">
        <f>[1]Diossine!AA355</f>
        <v>NA</v>
      </c>
      <c r="X69" s="140" t="str">
        <f>[1]Benzoapyrene!$AA355</f>
        <v>NA</v>
      </c>
      <c r="Y69" s="140" t="str">
        <f>[1]Benzobfluoranthene!$AA355</f>
        <v>NA</v>
      </c>
      <c r="Z69" s="140" t="str">
        <f>[1]Benzokfluoranthene!$AA355</f>
        <v>NA</v>
      </c>
      <c r="AA69" s="140" t="str">
        <f>[1]Indeno123cdpyrene!$AA355</f>
        <v>NA</v>
      </c>
      <c r="AB69" s="140" t="str">
        <f>[1]PAH!AA355</f>
        <v>NA</v>
      </c>
      <c r="AC69" s="140" t="str">
        <f>[1]HCB!AA355</f>
        <v>NA</v>
      </c>
      <c r="AD69" s="140" t="str">
        <f>[1]PCB!AA355</f>
        <v>NA</v>
      </c>
      <c r="AE69" s="127"/>
      <c r="AF69" s="126" t="s">
        <v>384</v>
      </c>
      <c r="AG69" s="126" t="s">
        <v>384</v>
      </c>
      <c r="AH69" s="126" t="s">
        <v>384</v>
      </c>
      <c r="AI69" s="126" t="s">
        <v>384</v>
      </c>
      <c r="AJ69" s="126" t="s">
        <v>384</v>
      </c>
      <c r="AK69" s="126">
        <f>'[1]dati attività'!S134</f>
        <v>869.85599999999999</v>
      </c>
      <c r="AL69" s="113" t="s">
        <v>372</v>
      </c>
    </row>
    <row r="70" spans="1:38" s="1" customFormat="1" ht="24.75" customHeight="1" thickBot="1" x14ac:dyDescent="0.25">
      <c r="A70" s="81" t="s">
        <v>112</v>
      </c>
      <c r="B70" s="81" t="s">
        <v>197</v>
      </c>
      <c r="C70" s="89" t="s">
        <v>326</v>
      </c>
      <c r="D70" s="109"/>
      <c r="E70" s="141">
        <f>[1]NOx!AA356</f>
        <v>1.8829900300413065</v>
      </c>
      <c r="F70" s="140">
        <f>[1]NMVOC!AA356</f>
        <v>3.907790030573703</v>
      </c>
      <c r="G70" s="140">
        <f>[1]SOx!AA356</f>
        <v>7.8836122400000006</v>
      </c>
      <c r="H70" s="140">
        <f>[1]NH3!AA356</f>
        <v>0.17690875</v>
      </c>
      <c r="I70" s="140">
        <f>'[1]pm2.5'!AA356</f>
        <v>0.3107519890509719</v>
      </c>
      <c r="J70" s="140">
        <f>[1]pm10!AA356</f>
        <v>0.70966092700647965</v>
      </c>
      <c r="K70" s="140">
        <f>[1]PST!AA356</f>
        <v>1.0138013242949711</v>
      </c>
      <c r="L70" s="140">
        <f>[1]BC!AA356</f>
        <v>5.5935358029174957E-3</v>
      </c>
      <c r="M70" s="140">
        <f>[1]CO!AA356</f>
        <v>12.460027156873384</v>
      </c>
      <c r="N70" s="140" t="str">
        <f>[1]piombo!AA356</f>
        <v>NA</v>
      </c>
      <c r="O70" s="140">
        <f>[1]cadmio!AA356</f>
        <v>0.1052705</v>
      </c>
      <c r="P70" s="140">
        <f>[1]mercurio!AA356</f>
        <v>0.56220000000000014</v>
      </c>
      <c r="Q70" s="140" t="str">
        <f>[1]arsenico!AA356</f>
        <v>NA</v>
      </c>
      <c r="R70" s="140" t="str">
        <f>[1]cromo!AA356</f>
        <v>NA</v>
      </c>
      <c r="S70" s="140" t="str">
        <f>[1]rame!AA356</f>
        <v>NA</v>
      </c>
      <c r="T70" s="140" t="str">
        <f>[1]nichel!AA356</f>
        <v>NA</v>
      </c>
      <c r="U70" s="140" t="str">
        <f>[1]selenio!AA356</f>
        <v>NA</v>
      </c>
      <c r="V70" s="140" t="str">
        <f>[1]zinco!AA356</f>
        <v>NA</v>
      </c>
      <c r="W70" s="140" t="str">
        <f>[1]Diossine!AA356</f>
        <v>NA</v>
      </c>
      <c r="X70" s="140" t="str">
        <f>[1]Benzoapyrene!$AA356</f>
        <v>NA</v>
      </c>
      <c r="Y70" s="140" t="str">
        <f>[1]Benzobfluoranthene!$AA356</f>
        <v>NA</v>
      </c>
      <c r="Z70" s="140" t="str">
        <f>[1]Benzokfluoranthene!$AA356</f>
        <v>NA</v>
      </c>
      <c r="AA70" s="140" t="str">
        <f>[1]Indeno123cdpyrene!$AA356</f>
        <v>NA</v>
      </c>
      <c r="AB70" s="140" t="str">
        <f>[1]PAH!AA356</f>
        <v>NA</v>
      </c>
      <c r="AC70" s="140" t="str">
        <f>[1]HCB!AA356</f>
        <v>NA</v>
      </c>
      <c r="AD70" s="140" t="str">
        <f>[1]PCB!AA356</f>
        <v>NA</v>
      </c>
      <c r="AE70" s="127"/>
      <c r="AF70" s="126" t="s">
        <v>384</v>
      </c>
      <c r="AG70" s="126" t="s">
        <v>384</v>
      </c>
      <c r="AH70" s="126" t="s">
        <v>384</v>
      </c>
      <c r="AI70" s="126" t="s">
        <v>384</v>
      </c>
      <c r="AJ70" s="126" t="s">
        <v>384</v>
      </c>
      <c r="AK70" s="126">
        <f>'[1]dati attività'!S135</f>
        <v>12167.114871674532</v>
      </c>
      <c r="AL70" s="113" t="s">
        <v>404</v>
      </c>
    </row>
    <row r="71" spans="1:38" s="1" customFormat="1" ht="24.75" customHeight="1" thickBot="1" x14ac:dyDescent="0.25">
      <c r="A71" s="81" t="s">
        <v>112</v>
      </c>
      <c r="B71" s="81" t="s">
        <v>198</v>
      </c>
      <c r="C71" s="89" t="s">
        <v>268</v>
      </c>
      <c r="D71" s="109"/>
      <c r="E71" s="141" t="str">
        <f>[1]NOx!AA357</f>
        <v>NA</v>
      </c>
      <c r="F71" s="140" t="str">
        <f>[1]NMVOC!AA357</f>
        <v>NA</v>
      </c>
      <c r="G71" s="140" t="str">
        <f>[1]SOx!AA357</f>
        <v>NA</v>
      </c>
      <c r="H71" s="140" t="str">
        <f>[1]NH3!AA357</f>
        <v>NA</v>
      </c>
      <c r="I71" s="140" t="str">
        <f>'[1]pm2.5'!AA357</f>
        <v>NA</v>
      </c>
      <c r="J71" s="140" t="str">
        <f>[1]pm10!AA357</f>
        <v>NA</v>
      </c>
      <c r="K71" s="140" t="str">
        <f>[1]PST!AA357</f>
        <v>NA</v>
      </c>
      <c r="L71" s="140" t="str">
        <f>[1]BC!AA357</f>
        <v>NA</v>
      </c>
      <c r="M71" s="140" t="str">
        <f>[1]CO!AA357</f>
        <v>NA</v>
      </c>
      <c r="N71" s="140" t="str">
        <f>[1]piombo!AA357</f>
        <v>NA</v>
      </c>
      <c r="O71" s="140" t="str">
        <f>[1]cadmio!AA357</f>
        <v>NA</v>
      </c>
      <c r="P71" s="140" t="str">
        <f>[1]mercurio!AA357</f>
        <v>NA</v>
      </c>
      <c r="Q71" s="140" t="str">
        <f>[1]arsenico!AA357</f>
        <v>NA</v>
      </c>
      <c r="R71" s="140" t="str">
        <f>[1]cromo!AA357</f>
        <v>NA</v>
      </c>
      <c r="S71" s="140" t="str">
        <f>[1]rame!AA357</f>
        <v>NA</v>
      </c>
      <c r="T71" s="140" t="str">
        <f>[1]nichel!AA357</f>
        <v>NA</v>
      </c>
      <c r="U71" s="140" t="str">
        <f>[1]selenio!AA357</f>
        <v>NA</v>
      </c>
      <c r="V71" s="140" t="str">
        <f>[1]zinco!AA357</f>
        <v>NA</v>
      </c>
      <c r="W71" s="140" t="str">
        <f>[1]Diossine!AA357</f>
        <v>NA</v>
      </c>
      <c r="X71" s="140" t="str">
        <f>[1]Benzoapyrene!$AA357</f>
        <v>NA</v>
      </c>
      <c r="Y71" s="140" t="str">
        <f>[1]Benzobfluoranthene!$AA357</f>
        <v>NA</v>
      </c>
      <c r="Z71" s="140" t="str">
        <f>[1]Benzokfluoranthene!$AA357</f>
        <v>NA</v>
      </c>
      <c r="AA71" s="140" t="str">
        <f>[1]Indeno123cdpyrene!$AA357</f>
        <v>NA</v>
      </c>
      <c r="AB71" s="140" t="str">
        <f>[1]PAH!AA357</f>
        <v>NA</v>
      </c>
      <c r="AC71" s="140" t="str">
        <f>[1]HCB!AA357</f>
        <v>NA</v>
      </c>
      <c r="AD71" s="140" t="str">
        <f>[1]PCB!AA357</f>
        <v>NA</v>
      </c>
      <c r="AE71" s="127"/>
      <c r="AF71" s="126" t="s">
        <v>384</v>
      </c>
      <c r="AG71" s="126" t="s">
        <v>384</v>
      </c>
      <c r="AH71" s="126" t="s">
        <v>384</v>
      </c>
      <c r="AI71" s="126" t="s">
        <v>384</v>
      </c>
      <c r="AJ71" s="126" t="s">
        <v>384</v>
      </c>
      <c r="AK71" s="126">
        <f>'[1]dati attività'!S136</f>
        <v>14448.25584567453</v>
      </c>
      <c r="AL71" s="113" t="s">
        <v>401</v>
      </c>
    </row>
    <row r="72" spans="1:38" s="1" customFormat="1" ht="24.75" customHeight="1" thickBot="1" x14ac:dyDescent="0.25">
      <c r="A72" s="81" t="s">
        <v>112</v>
      </c>
      <c r="B72" s="81" t="s">
        <v>199</v>
      </c>
      <c r="C72" s="89" t="s">
        <v>80</v>
      </c>
      <c r="D72" s="75"/>
      <c r="E72" s="140">
        <f>[1]NOx!AA358</f>
        <v>2.3417531470990229</v>
      </c>
      <c r="F72" s="140">
        <f>[1]NMVOC!AA358</f>
        <v>3.3499082580208515</v>
      </c>
      <c r="G72" s="140">
        <f>[1]SOx!AA358</f>
        <v>1.479801118573872</v>
      </c>
      <c r="H72" s="140" t="str">
        <f>[1]NH3!AA358</f>
        <v>NA</v>
      </c>
      <c r="I72" s="140">
        <f>'[1]pm2.5'!AA358</f>
        <v>5.1288173112597812</v>
      </c>
      <c r="J72" s="140">
        <f>[1]pm10!AA358</f>
        <v>6.3684678402982895</v>
      </c>
      <c r="K72" s="140">
        <f>[1]PST!AA358</f>
        <v>7.9605848003728621</v>
      </c>
      <c r="L72" s="140">
        <f>[1]BC!AA358</f>
        <v>3.1965014683735214E-2</v>
      </c>
      <c r="M72" s="140">
        <f>[1]CO!AA358</f>
        <v>75.740935250000007</v>
      </c>
      <c r="N72" s="140">
        <f>[1]piombo!AA358</f>
        <v>70.966304999999991</v>
      </c>
      <c r="O72" s="140">
        <f>[1]cadmio!AA358</f>
        <v>1.165320575</v>
      </c>
      <c r="P72" s="140">
        <f>[1]mercurio!AA358</f>
        <v>2.7177287250000002</v>
      </c>
      <c r="Q72" s="140">
        <f>[1]arsenico!AA358</f>
        <v>0.17034997499999996</v>
      </c>
      <c r="R72" s="140">
        <f>[1]cromo!AA358</f>
        <v>9.9925610499999991</v>
      </c>
      <c r="S72" s="140">
        <f>[1]rame!AA358</f>
        <v>6.5958749999999995</v>
      </c>
      <c r="T72" s="140">
        <f>[1]nichel!AA358</f>
        <v>4.0231233749999999</v>
      </c>
      <c r="U72" s="140">
        <f>[1]selenio!AA358</f>
        <v>0.92629002500000002</v>
      </c>
      <c r="V72" s="140">
        <f>[1]zinco!AA358</f>
        <v>615.34678399999996</v>
      </c>
      <c r="W72" s="140">
        <f>[1]Diossine!AA358</f>
        <v>79.577458750000005</v>
      </c>
      <c r="X72" s="140" t="str">
        <f>[1]Benzoapyrene!$AA358</f>
        <v>NE</v>
      </c>
      <c r="Y72" s="140" t="str">
        <f>[1]Benzobfluoranthene!$AA358</f>
        <v>NE</v>
      </c>
      <c r="Z72" s="140" t="str">
        <f>[1]Benzokfluoranthene!$AA358</f>
        <v>NE</v>
      </c>
      <c r="AA72" s="140" t="str">
        <f>[1]Indeno123cdpyrene!$AA358</f>
        <v>NE</v>
      </c>
      <c r="AB72" s="140">
        <f>[1]PAH!AA358</f>
        <v>16.470259739640003</v>
      </c>
      <c r="AC72" s="140" t="str">
        <f>[1]HCB!AA358</f>
        <v>IE</v>
      </c>
      <c r="AD72" s="140">
        <f>[1]PCB!AA358</f>
        <v>102.9708</v>
      </c>
      <c r="AE72" s="127"/>
      <c r="AF72" s="126" t="s">
        <v>384</v>
      </c>
      <c r="AG72" s="126" t="s">
        <v>384</v>
      </c>
      <c r="AH72" s="126" t="s">
        <v>384</v>
      </c>
      <c r="AI72" s="126" t="s">
        <v>384</v>
      </c>
      <c r="AJ72" s="126" t="s">
        <v>384</v>
      </c>
      <c r="AK72" s="126">
        <f>'[1]dati attività'!S137</f>
        <v>28603000</v>
      </c>
      <c r="AL72" s="113" t="s">
        <v>373</v>
      </c>
    </row>
    <row r="73" spans="1:38" s="1" customFormat="1" ht="24.75" customHeight="1" thickBot="1" x14ac:dyDescent="0.25">
      <c r="A73" s="81" t="s">
        <v>112</v>
      </c>
      <c r="B73" s="81" t="s">
        <v>200</v>
      </c>
      <c r="C73" s="89" t="s">
        <v>81</v>
      </c>
      <c r="D73" s="75"/>
      <c r="E73" s="140">
        <f>[1]NOx!AA359</f>
        <v>2.9779500000000005E-3</v>
      </c>
      <c r="F73" s="140" t="str">
        <f>[1]NMVOC!AA359</f>
        <v>NA</v>
      </c>
      <c r="G73" s="140">
        <f>[1]SOx!AA359</f>
        <v>2.084565E-3</v>
      </c>
      <c r="H73" s="140" t="str">
        <f>[1]NH3!AA359</f>
        <v>NA</v>
      </c>
      <c r="I73" s="140">
        <f>'[1]pm2.5'!AA359</f>
        <v>2.7894323749370495E-2</v>
      </c>
      <c r="J73" s="140">
        <f>[1]pm10!AA359</f>
        <v>3.7192431665827329E-2</v>
      </c>
      <c r="K73" s="140">
        <f>[1]PST!AA359</f>
        <v>5.3132045236896186E-2</v>
      </c>
      <c r="L73" s="140">
        <f>[1]BC!AA359</f>
        <v>2.7894323749370498E-3</v>
      </c>
      <c r="M73" s="140">
        <f>[1]CO!AA359</f>
        <v>9.6485580000000001E-2</v>
      </c>
      <c r="N73" s="140" t="str">
        <f>[1]piombo!AA359</f>
        <v>NA</v>
      </c>
      <c r="O73" s="140" t="str">
        <f>[1]cadmio!AA359</f>
        <v>NA</v>
      </c>
      <c r="P73" s="140">
        <f>[1]mercurio!AA359</f>
        <v>4.6134744776331657E-2</v>
      </c>
      <c r="Q73" s="140" t="str">
        <f>[1]arsenico!AA359</f>
        <v>NA</v>
      </c>
      <c r="R73" s="140" t="str">
        <f>[1]cromo!AA359</f>
        <v>NA</v>
      </c>
      <c r="S73" s="140" t="str">
        <f>[1]rame!AA359</f>
        <v>NA</v>
      </c>
      <c r="T73" s="140" t="str">
        <f>[1]nichel!AA359</f>
        <v>NA</v>
      </c>
      <c r="U73" s="140" t="str">
        <f>[1]selenio!AA359</f>
        <v>NA</v>
      </c>
      <c r="V73" s="140" t="str">
        <f>[1]zinco!AA359</f>
        <v>NA</v>
      </c>
      <c r="W73" s="140" t="str">
        <f>[1]Diossine!AA359</f>
        <v>NA</v>
      </c>
      <c r="X73" s="140" t="str">
        <f>[1]Benzoapyrene!$AA359</f>
        <v>NA</v>
      </c>
      <c r="Y73" s="140" t="str">
        <f>[1]Benzobfluoranthene!$AA359</f>
        <v>NA</v>
      </c>
      <c r="Z73" s="140" t="str">
        <f>[1]Benzokfluoranthene!$AA359</f>
        <v>NA</v>
      </c>
      <c r="AA73" s="140" t="str">
        <f>[1]Indeno123cdpyrene!$AA359</f>
        <v>NA</v>
      </c>
      <c r="AB73" s="140" t="str">
        <f>[1]PAH!AA359</f>
        <v>NA</v>
      </c>
      <c r="AC73" s="140" t="str">
        <f>[1]HCB!AA359</f>
        <v>NA</v>
      </c>
      <c r="AD73" s="140" t="str">
        <f>[1]PCB!AA359</f>
        <v>NA</v>
      </c>
      <c r="AE73" s="127"/>
      <c r="AF73" s="126" t="s">
        <v>384</v>
      </c>
      <c r="AG73" s="126" t="s">
        <v>384</v>
      </c>
      <c r="AH73" s="126" t="s">
        <v>384</v>
      </c>
      <c r="AI73" s="126" t="s">
        <v>384</v>
      </c>
      <c r="AJ73" s="126" t="s">
        <v>384</v>
      </c>
      <c r="AK73" s="126">
        <f>'[1]dati attività'!S138</f>
        <v>59.558999999999997</v>
      </c>
      <c r="AL73" s="113" t="s">
        <v>374</v>
      </c>
    </row>
    <row r="74" spans="1:38" s="1" customFormat="1" ht="24.75" customHeight="1" thickBot="1" x14ac:dyDescent="0.25">
      <c r="A74" s="81" t="s">
        <v>112</v>
      </c>
      <c r="B74" s="81" t="s">
        <v>201</v>
      </c>
      <c r="C74" s="89" t="s">
        <v>290</v>
      </c>
      <c r="D74" s="75"/>
      <c r="E74" s="140">
        <f>[1]NOx!AA360</f>
        <v>0.55246825993332438</v>
      </c>
      <c r="F74" s="140">
        <f>[1]NMVOC!AA360</f>
        <v>9.7816500000000001E-2</v>
      </c>
      <c r="G74" s="140">
        <f>[1]SOx!AA360</f>
        <v>3.6944811431680584</v>
      </c>
      <c r="H74" s="140" t="str">
        <f>[1]NH3!AA360</f>
        <v>NA</v>
      </c>
      <c r="I74" s="140">
        <f>'[1]pm2.5'!AA360</f>
        <v>0.2715233157038055</v>
      </c>
      <c r="J74" s="140">
        <f>[1]pm10!AA360</f>
        <v>0.36203108760507413</v>
      </c>
      <c r="K74" s="140">
        <f>[1]PST!AA360</f>
        <v>0.51718726800724879</v>
      </c>
      <c r="L74" s="140">
        <f>[1]BC!AA360</f>
        <v>6.2450362611875289E-3</v>
      </c>
      <c r="M74" s="140">
        <f>[1]CO!AA360</f>
        <v>26.488708199999998</v>
      </c>
      <c r="N74" s="140" t="str">
        <f>[1]piombo!AA360</f>
        <v>NA</v>
      </c>
      <c r="O74" s="140">
        <f>[1]cadmio!AA360</f>
        <v>1.9563299999999999E-2</v>
      </c>
      <c r="P74" s="140" t="str">
        <f>[1]mercurio!AA360</f>
        <v>NA</v>
      </c>
      <c r="Q74" s="140" t="str">
        <f>[1]arsenico!AA360</f>
        <v>NA</v>
      </c>
      <c r="R74" s="140" t="str">
        <f>[1]cromo!AA360</f>
        <v>NA</v>
      </c>
      <c r="S74" s="140" t="str">
        <f>[1]rame!AA360</f>
        <v>NA</v>
      </c>
      <c r="T74" s="140">
        <f>[1]nichel!AA360</f>
        <v>0.10172916</v>
      </c>
      <c r="U74" s="140" t="str">
        <f>[1]selenio!AA360</f>
        <v>NA</v>
      </c>
      <c r="V74" s="140">
        <f>[1]zinco!AA360</f>
        <v>0.391266</v>
      </c>
      <c r="W74" s="140" t="str">
        <f>[1]Diossine!AA360</f>
        <v>IE</v>
      </c>
      <c r="X74" s="140" t="str">
        <f>[1]Benzoapyrene!$AA360</f>
        <v>NE</v>
      </c>
      <c r="Y74" s="140" t="str">
        <f>[1]Benzobfluoranthene!$AA360</f>
        <v>NE</v>
      </c>
      <c r="Z74" s="140" t="str">
        <f>[1]Benzokfluoranthene!$AA360</f>
        <v>NE</v>
      </c>
      <c r="AA74" s="140" t="str">
        <f>[1]Indeno123cdpyrene!$AA360</f>
        <v>NE</v>
      </c>
      <c r="AB74" s="140">
        <f>[1]PAH!AA360</f>
        <v>9.3903840000000002E-2</v>
      </c>
      <c r="AC74" s="140" t="str">
        <f>[1]HCB!AA360</f>
        <v>IE</v>
      </c>
      <c r="AD74" s="140" t="str">
        <f>[1]PCB!AA360</f>
        <v>IE</v>
      </c>
      <c r="AE74" s="127"/>
      <c r="AF74" s="126" t="s">
        <v>384</v>
      </c>
      <c r="AG74" s="126" t="s">
        <v>384</v>
      </c>
      <c r="AH74" s="126" t="s">
        <v>384</v>
      </c>
      <c r="AI74" s="126" t="s">
        <v>384</v>
      </c>
      <c r="AJ74" s="126" t="s">
        <v>384</v>
      </c>
      <c r="AK74" s="126">
        <f>'[1]dati attività'!S139</f>
        <v>195.63300000000001</v>
      </c>
      <c r="AL74" s="113" t="s">
        <v>375</v>
      </c>
    </row>
    <row r="75" spans="1:38" s="1" customFormat="1" ht="24.75" customHeight="1" thickBot="1" x14ac:dyDescent="0.25">
      <c r="A75" s="81" t="s">
        <v>112</v>
      </c>
      <c r="B75" s="81" t="s">
        <v>202</v>
      </c>
      <c r="C75" s="89" t="s">
        <v>269</v>
      </c>
      <c r="D75" s="109"/>
      <c r="E75" s="141" t="str">
        <f>[1]NOx!AA361</f>
        <v>NA</v>
      </c>
      <c r="F75" s="140" t="str">
        <f>[1]NMVOC!AA361</f>
        <v>NA</v>
      </c>
      <c r="G75" s="140" t="str">
        <f>[1]SOx!AA361</f>
        <v>NA</v>
      </c>
      <c r="H75" s="140" t="str">
        <f>[1]NH3!AA361</f>
        <v>NA</v>
      </c>
      <c r="I75" s="140" t="str">
        <f>'[1]pm2.5'!AA361</f>
        <v>NA</v>
      </c>
      <c r="J75" s="140" t="str">
        <f>[1]pm10!AA361</f>
        <v>NA</v>
      </c>
      <c r="K75" s="140" t="str">
        <f>[1]PST!AA361</f>
        <v>NA</v>
      </c>
      <c r="L75" s="140" t="str">
        <f>[1]BC!AA361</f>
        <v>NA</v>
      </c>
      <c r="M75" s="140" t="str">
        <f>[1]CO!AA361</f>
        <v>NA</v>
      </c>
      <c r="N75" s="140" t="str">
        <f>[1]piombo!AA361</f>
        <v>NA</v>
      </c>
      <c r="O75" s="140" t="str">
        <f>[1]cadmio!AA361</f>
        <v>NA</v>
      </c>
      <c r="P75" s="140" t="str">
        <f>[1]mercurio!AA361</f>
        <v>NA</v>
      </c>
      <c r="Q75" s="140" t="str">
        <f>[1]arsenico!AA361</f>
        <v>NA</v>
      </c>
      <c r="R75" s="140" t="str">
        <f>[1]cromo!AA361</f>
        <v>NA</v>
      </c>
      <c r="S75" s="140" t="str">
        <f>[1]rame!AA361</f>
        <v>NA</v>
      </c>
      <c r="T75" s="140" t="str">
        <f>[1]nichel!AA361</f>
        <v>NA</v>
      </c>
      <c r="U75" s="140" t="str">
        <f>[1]selenio!AA361</f>
        <v>NA</v>
      </c>
      <c r="V75" s="140" t="str">
        <f>[1]zinco!AA361</f>
        <v>NA</v>
      </c>
      <c r="W75" s="140" t="str">
        <f>[1]Diossine!AA361</f>
        <v>NA</v>
      </c>
      <c r="X75" s="140" t="str">
        <f>[1]Benzoapyrene!$AA361</f>
        <v>NA</v>
      </c>
      <c r="Y75" s="140" t="str">
        <f>[1]Benzobfluoranthene!$AA361</f>
        <v>NA</v>
      </c>
      <c r="Z75" s="140" t="str">
        <f>[1]Benzokfluoranthene!$AA361</f>
        <v>NA</v>
      </c>
      <c r="AA75" s="140" t="str">
        <f>[1]Indeno123cdpyrene!$AA361</f>
        <v>NA</v>
      </c>
      <c r="AB75" s="140" t="str">
        <f>[1]PAH!AA361</f>
        <v>NA</v>
      </c>
      <c r="AC75" s="140" t="str">
        <f>[1]HCB!AA361</f>
        <v>NA</v>
      </c>
      <c r="AD75" s="140" t="str">
        <f>[1]PCB!AA361</f>
        <v>NA</v>
      </c>
      <c r="AE75" s="127"/>
      <c r="AF75" s="126" t="s">
        <v>384</v>
      </c>
      <c r="AG75" s="126" t="s">
        <v>384</v>
      </c>
      <c r="AH75" s="126" t="s">
        <v>384</v>
      </c>
      <c r="AI75" s="126" t="s">
        <v>384</v>
      </c>
      <c r="AJ75" s="126" t="s">
        <v>384</v>
      </c>
      <c r="AK75" s="126" t="str">
        <f>'[1]dati attività'!S140</f>
        <v>NO</v>
      </c>
      <c r="AL75" s="113" t="s">
        <v>376</v>
      </c>
    </row>
    <row r="76" spans="1:38" s="1" customFormat="1" ht="24.75" customHeight="1" thickBot="1" x14ac:dyDescent="0.25">
      <c r="A76" s="81" t="s">
        <v>112</v>
      </c>
      <c r="B76" s="81" t="s">
        <v>203</v>
      </c>
      <c r="C76" s="89" t="s">
        <v>83</v>
      </c>
      <c r="D76" s="75"/>
      <c r="E76" s="140" t="str">
        <f>[1]NOx!AA362</f>
        <v>NA</v>
      </c>
      <c r="F76" s="140" t="str">
        <f>[1]NMVOC!AA362</f>
        <v>NA</v>
      </c>
      <c r="G76" s="140" t="str">
        <f>[1]SOx!AA362</f>
        <v>IE</v>
      </c>
      <c r="H76" s="140" t="str">
        <f>[1]NH3!AA362</f>
        <v>NA</v>
      </c>
      <c r="I76" s="140" t="str">
        <f>'[1]pm2.5'!AA362</f>
        <v>IE</v>
      </c>
      <c r="J76" s="140" t="str">
        <f>[1]pm10!AA362</f>
        <v>IE</v>
      </c>
      <c r="K76" s="140" t="str">
        <f>[1]PST!AA362</f>
        <v>IE</v>
      </c>
      <c r="L76" s="140" t="str">
        <f>[1]BC!AA362</f>
        <v>IE</v>
      </c>
      <c r="M76" s="140" t="str">
        <f>[1]CO!AA362</f>
        <v>NA</v>
      </c>
      <c r="N76" s="140" t="str">
        <f>[1]piombo!AA362</f>
        <v>IE</v>
      </c>
      <c r="O76" s="140" t="str">
        <f>[1]cadmio!AA362</f>
        <v>NA</v>
      </c>
      <c r="P76" s="140" t="str">
        <f>[1]mercurio!AA362</f>
        <v>NA</v>
      </c>
      <c r="Q76" s="140" t="str">
        <f>[1]arsenico!AA362</f>
        <v>NA</v>
      </c>
      <c r="R76" s="140" t="str">
        <f>[1]cromo!AA362</f>
        <v>NA</v>
      </c>
      <c r="S76" s="140" t="str">
        <f>[1]rame!AA362</f>
        <v>NA</v>
      </c>
      <c r="T76" s="140" t="str">
        <f>[1]nichel!AA362</f>
        <v>NA</v>
      </c>
      <c r="U76" s="140" t="str">
        <f>[1]selenio!AA362</f>
        <v>NA</v>
      </c>
      <c r="V76" s="140" t="str">
        <f>[1]zinco!AA362</f>
        <v>NA</v>
      </c>
      <c r="W76" s="140" t="str">
        <f>[1]Diossine!AA362</f>
        <v>IE</v>
      </c>
      <c r="X76" s="140" t="str">
        <f>[1]Benzoapyrene!$AA362</f>
        <v>NA</v>
      </c>
      <c r="Y76" s="140" t="str">
        <f>[1]Benzobfluoranthene!$AA362</f>
        <v>NA</v>
      </c>
      <c r="Z76" s="140" t="str">
        <f>[1]Benzokfluoranthene!$AA362</f>
        <v>NA</v>
      </c>
      <c r="AA76" s="140" t="str">
        <f>[1]Indeno123cdpyrene!$AA362</f>
        <v>NA</v>
      </c>
      <c r="AB76" s="140" t="str">
        <f>[1]PAH!AA362</f>
        <v>NA</v>
      </c>
      <c r="AC76" s="140" t="str">
        <f>[1]HCB!AA362</f>
        <v>IE</v>
      </c>
      <c r="AD76" s="140" t="str">
        <f>[1]PCB!AA362</f>
        <v>IE</v>
      </c>
      <c r="AE76" s="127"/>
      <c r="AF76" s="126" t="s">
        <v>384</v>
      </c>
      <c r="AG76" s="126" t="s">
        <v>384</v>
      </c>
      <c r="AH76" s="126" t="s">
        <v>384</v>
      </c>
      <c r="AI76" s="126" t="s">
        <v>384</v>
      </c>
      <c r="AJ76" s="126" t="s">
        <v>384</v>
      </c>
      <c r="AK76" s="126">
        <f>'[1]dati attività'!S141</f>
        <v>201.6</v>
      </c>
      <c r="AL76" s="113" t="s">
        <v>377</v>
      </c>
    </row>
    <row r="77" spans="1:38" s="1" customFormat="1" ht="24.75" customHeight="1" thickBot="1" x14ac:dyDescent="0.25">
      <c r="A77" s="81" t="s">
        <v>112</v>
      </c>
      <c r="B77" s="81" t="s">
        <v>204</v>
      </c>
      <c r="C77" s="89" t="s">
        <v>85</v>
      </c>
      <c r="D77" s="75"/>
      <c r="E77" s="140" t="str">
        <f>[1]NOx!AA363</f>
        <v>NA</v>
      </c>
      <c r="F77" s="140" t="str">
        <f>[1]NMVOC!AA363</f>
        <v>NA</v>
      </c>
      <c r="G77" s="140" t="str">
        <f>[1]SOx!AA363</f>
        <v>IE</v>
      </c>
      <c r="H77" s="140" t="str">
        <f>[1]NH3!AA363</f>
        <v>NA</v>
      </c>
      <c r="I77" s="140" t="str">
        <f>'[1]pm2.5'!AA363</f>
        <v>IE</v>
      </c>
      <c r="J77" s="140" t="str">
        <f>[1]pm10!AA363</f>
        <v>IE</v>
      </c>
      <c r="K77" s="140" t="str">
        <f>[1]PST!AA363</f>
        <v>IE</v>
      </c>
      <c r="L77" s="140" t="str">
        <f>[1]BC!AA363</f>
        <v>IE</v>
      </c>
      <c r="M77" s="140" t="str">
        <f>[1]CO!AA363</f>
        <v>NA</v>
      </c>
      <c r="N77" s="140" t="str">
        <f>[1]piombo!AA363</f>
        <v>NA</v>
      </c>
      <c r="O77" s="140" t="str">
        <f>[1]cadmio!AA363</f>
        <v>IE</v>
      </c>
      <c r="P77" s="140" t="str">
        <f>[1]mercurio!AA363</f>
        <v>IE</v>
      </c>
      <c r="Q77" s="140" t="str">
        <f>[1]arsenico!AA363</f>
        <v>NA</v>
      </c>
      <c r="R77" s="140" t="str">
        <f>[1]cromo!AA363</f>
        <v>NA</v>
      </c>
      <c r="S77" s="140" t="str">
        <f>[1]rame!AA363</f>
        <v>NA</v>
      </c>
      <c r="T77" s="140" t="str">
        <f>[1]nichel!AA363</f>
        <v>NA</v>
      </c>
      <c r="U77" s="140" t="str">
        <f>[1]selenio!AA363</f>
        <v>NA</v>
      </c>
      <c r="V77" s="140" t="str">
        <f>[1]zinco!AA363</f>
        <v>NA</v>
      </c>
      <c r="W77" s="140" t="str">
        <f>[1]Diossine!AA363</f>
        <v>IE</v>
      </c>
      <c r="X77" s="140" t="str">
        <f>[1]Benzoapyrene!$AA363</f>
        <v>NA</v>
      </c>
      <c r="Y77" s="140" t="str">
        <f>[1]Benzobfluoranthene!$AA363</f>
        <v>NA</v>
      </c>
      <c r="Z77" s="140" t="str">
        <f>[1]Benzokfluoranthene!$AA363</f>
        <v>NA</v>
      </c>
      <c r="AA77" s="140" t="str">
        <f>[1]Indeno123cdpyrene!$AA363</f>
        <v>NA</v>
      </c>
      <c r="AB77" s="140" t="str">
        <f>[1]PAH!AA363</f>
        <v>NA</v>
      </c>
      <c r="AC77" s="140" t="str">
        <f>[1]HCB!AA363</f>
        <v>IE</v>
      </c>
      <c r="AD77" s="140" t="str">
        <f>[1]PCB!AA363</f>
        <v>IE</v>
      </c>
      <c r="AE77" s="127"/>
      <c r="AF77" s="126" t="s">
        <v>384</v>
      </c>
      <c r="AG77" s="126" t="s">
        <v>384</v>
      </c>
      <c r="AH77" s="126" t="s">
        <v>384</v>
      </c>
      <c r="AI77" s="126" t="s">
        <v>384</v>
      </c>
      <c r="AJ77" s="126" t="s">
        <v>384</v>
      </c>
      <c r="AK77" s="126">
        <f>'[1]dati attività'!S142</f>
        <v>118.4</v>
      </c>
      <c r="AL77" s="113" t="s">
        <v>378</v>
      </c>
    </row>
    <row r="78" spans="1:38" s="1" customFormat="1" ht="24.75" customHeight="1" thickBot="1" x14ac:dyDescent="0.25">
      <c r="A78" s="81" t="s">
        <v>112</v>
      </c>
      <c r="B78" s="81" t="s">
        <v>205</v>
      </c>
      <c r="C78" s="89" t="s">
        <v>82</v>
      </c>
      <c r="D78" s="75"/>
      <c r="E78" s="140" t="str">
        <f>[1]NOx!AA364</f>
        <v>NA</v>
      </c>
      <c r="F78" s="140" t="str">
        <f>[1]NMVOC!AA364</f>
        <v>NA</v>
      </c>
      <c r="G78" s="140" t="str">
        <f>[1]SOx!AA364</f>
        <v>IE</v>
      </c>
      <c r="H78" s="140" t="str">
        <f>[1]NH3!AA364</f>
        <v>NA</v>
      </c>
      <c r="I78" s="140" t="str">
        <f>'[1]pm2.5'!AA364</f>
        <v>IE</v>
      </c>
      <c r="J78" s="140" t="str">
        <f>[1]pm10!AA364</f>
        <v>IE</v>
      </c>
      <c r="K78" s="140" t="str">
        <f>[1]PST!AA364</f>
        <v>IE</v>
      </c>
      <c r="L78" s="140" t="str">
        <f>[1]BC!AA364</f>
        <v>IE</v>
      </c>
      <c r="M78" s="140" t="str">
        <f>[1]CO!AA364</f>
        <v>NA</v>
      </c>
      <c r="N78" s="140" t="str">
        <f>[1]piombo!AA364</f>
        <v>IE</v>
      </c>
      <c r="O78" s="140" t="str">
        <f>[1]cadmio!AA364</f>
        <v>IE</v>
      </c>
      <c r="P78" s="140" t="str">
        <f>[1]mercurio!AA364</f>
        <v>NA</v>
      </c>
      <c r="Q78" s="140" t="str">
        <f>[1]arsenico!AA364</f>
        <v>NA</v>
      </c>
      <c r="R78" s="140" t="str">
        <f>[1]cromo!AA364</f>
        <v>NA</v>
      </c>
      <c r="S78" s="140" t="str">
        <f>[1]rame!AA364</f>
        <v>NA</v>
      </c>
      <c r="T78" s="140" t="str">
        <f>[1]nichel!AA364</f>
        <v>NA</v>
      </c>
      <c r="U78" s="140" t="str">
        <f>[1]selenio!AA364</f>
        <v>NA</v>
      </c>
      <c r="V78" s="140" t="str">
        <f>[1]zinco!AA364</f>
        <v>NA</v>
      </c>
      <c r="W78" s="140" t="str">
        <f>[1]Diossine!AA364</f>
        <v>IE</v>
      </c>
      <c r="X78" s="140" t="str">
        <f>[1]Benzoapyrene!$AA364</f>
        <v>NA</v>
      </c>
      <c r="Y78" s="140" t="str">
        <f>[1]Benzobfluoranthene!$AA364</f>
        <v>NA</v>
      </c>
      <c r="Z78" s="140" t="str">
        <f>[1]Benzokfluoranthene!$AA364</f>
        <v>NA</v>
      </c>
      <c r="AA78" s="140" t="str">
        <f>[1]Indeno123cdpyrene!$AA364</f>
        <v>NA</v>
      </c>
      <c r="AB78" s="140" t="str">
        <f>[1]PAH!AA364</f>
        <v>NA</v>
      </c>
      <c r="AC78" s="140" t="str">
        <f>[1]HCB!AA364</f>
        <v>IE</v>
      </c>
      <c r="AD78" s="140" t="str">
        <f>[1]PCB!AA364</f>
        <v>IE</v>
      </c>
      <c r="AE78" s="127"/>
      <c r="AF78" s="126" t="s">
        <v>384</v>
      </c>
      <c r="AG78" s="126" t="s">
        <v>384</v>
      </c>
      <c r="AH78" s="126" t="s">
        <v>384</v>
      </c>
      <c r="AI78" s="126" t="s">
        <v>384</v>
      </c>
      <c r="AJ78" s="126" t="s">
        <v>384</v>
      </c>
      <c r="AK78" s="126">
        <f>'[1]dati attività'!S143</f>
        <v>33.6</v>
      </c>
      <c r="AL78" s="113" t="s">
        <v>379</v>
      </c>
    </row>
    <row r="79" spans="1:38" s="1" customFormat="1" ht="24.75" customHeight="1" thickBot="1" x14ac:dyDescent="0.25">
      <c r="A79" s="81" t="s">
        <v>112</v>
      </c>
      <c r="B79" s="81" t="s">
        <v>206</v>
      </c>
      <c r="C79" s="89" t="s">
        <v>84</v>
      </c>
      <c r="D79" s="75"/>
      <c r="E79" s="140" t="str">
        <f>[1]NOx!AA365</f>
        <v>NO</v>
      </c>
      <c r="F79" s="140" t="str">
        <f>[1]NMVOC!AA365</f>
        <v>NO</v>
      </c>
      <c r="G79" s="140" t="str">
        <f>[1]SOx!AA365</f>
        <v>NO</v>
      </c>
      <c r="H79" s="140" t="str">
        <f>[1]NH3!AA365</f>
        <v>NO</v>
      </c>
      <c r="I79" s="140" t="str">
        <f>'[1]pm2.5'!AA365</f>
        <v>NO</v>
      </c>
      <c r="J79" s="140" t="str">
        <f>[1]pm10!AA365</f>
        <v>NO</v>
      </c>
      <c r="K79" s="140" t="str">
        <f>[1]PST!AA365</f>
        <v>NO</v>
      </c>
      <c r="L79" s="140" t="str">
        <f>[1]BC!AA365</f>
        <v>NO</v>
      </c>
      <c r="M79" s="140" t="str">
        <f>[1]CO!AA365</f>
        <v>NO</v>
      </c>
      <c r="N79" s="140" t="str">
        <f>[1]piombo!AA365</f>
        <v>NO</v>
      </c>
      <c r="O79" s="140" t="str">
        <f>[1]cadmio!AA365</f>
        <v>NO</v>
      </c>
      <c r="P79" s="140" t="str">
        <f>[1]mercurio!AA365</f>
        <v>NO</v>
      </c>
      <c r="Q79" s="140" t="str">
        <f>[1]arsenico!AA365</f>
        <v>NO</v>
      </c>
      <c r="R79" s="140" t="str">
        <f>[1]cromo!AA365</f>
        <v>NO</v>
      </c>
      <c r="S79" s="140" t="str">
        <f>[1]rame!AA365</f>
        <v>NO</v>
      </c>
      <c r="T79" s="140" t="str">
        <f>[1]nichel!AA365</f>
        <v>NO</v>
      </c>
      <c r="U79" s="140" t="str">
        <f>[1]selenio!AA365</f>
        <v>NO</v>
      </c>
      <c r="V79" s="140" t="str">
        <f>[1]zinco!AA365</f>
        <v>NO</v>
      </c>
      <c r="W79" s="140" t="str">
        <f>[1]Diossine!AA365</f>
        <v>NO</v>
      </c>
      <c r="X79" s="140" t="str">
        <f>[1]Benzoapyrene!$AA365</f>
        <v>NO</v>
      </c>
      <c r="Y79" s="140" t="str">
        <f>[1]Benzobfluoranthene!$AA365</f>
        <v>NO</v>
      </c>
      <c r="Z79" s="140" t="str">
        <f>[1]Benzokfluoranthene!$AA365</f>
        <v>NO</v>
      </c>
      <c r="AA79" s="140" t="str">
        <f>[1]Indeno123cdpyrene!$AA365</f>
        <v>NO</v>
      </c>
      <c r="AB79" s="140" t="str">
        <f>[1]PAH!AA365</f>
        <v>NO</v>
      </c>
      <c r="AC79" s="140" t="str">
        <f>[1]HCB!AA365</f>
        <v>NO</v>
      </c>
      <c r="AD79" s="140" t="str">
        <f>[1]PCB!AA365</f>
        <v>NO</v>
      </c>
      <c r="AE79" s="127"/>
      <c r="AF79" s="126" t="s">
        <v>384</v>
      </c>
      <c r="AG79" s="126" t="s">
        <v>384</v>
      </c>
      <c r="AH79" s="126" t="s">
        <v>384</v>
      </c>
      <c r="AI79" s="126" t="s">
        <v>384</v>
      </c>
      <c r="AJ79" s="126" t="s">
        <v>384</v>
      </c>
      <c r="AK79" s="150" t="str">
        <f>'[1]dati attività'!S144</f>
        <v>NO</v>
      </c>
      <c r="AL79" s="113" t="s">
        <v>380</v>
      </c>
    </row>
    <row r="80" spans="1:38" s="1" customFormat="1" ht="24.75" customHeight="1" thickBot="1" x14ac:dyDescent="0.25">
      <c r="A80" s="81" t="s">
        <v>112</v>
      </c>
      <c r="B80" s="82" t="s">
        <v>207</v>
      </c>
      <c r="C80" s="90" t="s">
        <v>307</v>
      </c>
      <c r="D80" s="75"/>
      <c r="E80" s="140" t="str">
        <f>[1]NOx!AA366</f>
        <v>NO</v>
      </c>
      <c r="F80" s="140" t="str">
        <f>[1]NMVOC!AA366</f>
        <v>NO</v>
      </c>
      <c r="G80" s="140" t="str">
        <f>[1]SOx!AA366</f>
        <v>NO</v>
      </c>
      <c r="H80" s="140" t="str">
        <f>[1]NH3!AA366</f>
        <v>NO</v>
      </c>
      <c r="I80" s="140" t="str">
        <f>'[1]pm2.5'!AA366</f>
        <v>NO</v>
      </c>
      <c r="J80" s="140" t="str">
        <f>[1]pm10!AA366</f>
        <v>NO</v>
      </c>
      <c r="K80" s="140" t="str">
        <f>[1]PST!AA366</f>
        <v>NO</v>
      </c>
      <c r="L80" s="140" t="str">
        <f>[1]BC!AA366</f>
        <v>NA</v>
      </c>
      <c r="M80" s="140" t="str">
        <f>[1]CO!AA366</f>
        <v>NO</v>
      </c>
      <c r="N80" s="140" t="str">
        <f>[1]piombo!AA366</f>
        <v>NO</v>
      </c>
      <c r="O80" s="140" t="str">
        <f>[1]cadmio!AA366</f>
        <v>NO</v>
      </c>
      <c r="P80" s="140" t="str">
        <f>[1]mercurio!AA366</f>
        <v>NO</v>
      </c>
      <c r="Q80" s="140" t="str">
        <f>[1]arsenico!AA366</f>
        <v>NO</v>
      </c>
      <c r="R80" s="140" t="str">
        <f>[1]cromo!AA366</f>
        <v>NO</v>
      </c>
      <c r="S80" s="140" t="str">
        <f>[1]rame!AA366</f>
        <v>NO</v>
      </c>
      <c r="T80" s="140" t="str">
        <f>[1]nichel!AA366</f>
        <v>NO</v>
      </c>
      <c r="U80" s="140" t="str">
        <f>[1]selenio!AA366</f>
        <v>NO</v>
      </c>
      <c r="V80" s="140" t="str">
        <f>[1]zinco!AA366</f>
        <v>NO</v>
      </c>
      <c r="W80" s="140" t="str">
        <f>[1]Diossine!AA366</f>
        <v>NO</v>
      </c>
      <c r="X80" s="140" t="str">
        <f>[1]Benzoapyrene!$AA366</f>
        <v>NO</v>
      </c>
      <c r="Y80" s="140" t="str">
        <f>[1]Benzobfluoranthene!$AA366</f>
        <v>NO</v>
      </c>
      <c r="Z80" s="140" t="str">
        <f>[1]Benzokfluoranthene!$AA366</f>
        <v>NO</v>
      </c>
      <c r="AA80" s="140" t="str">
        <f>[1]Indeno123cdpyrene!$AA366</f>
        <v>NO</v>
      </c>
      <c r="AB80" s="140" t="str">
        <f>[1]PAH!AA366</f>
        <v>NO</v>
      </c>
      <c r="AC80" s="140" t="str">
        <f>[1]HCB!AA366</f>
        <v>NO</v>
      </c>
      <c r="AD80" s="140" t="str">
        <f>[1]PCB!AA366</f>
        <v>NO</v>
      </c>
      <c r="AE80" s="127"/>
      <c r="AF80" s="150" t="s">
        <v>403</v>
      </c>
      <c r="AG80" s="150" t="s">
        <v>403</v>
      </c>
      <c r="AH80" s="150" t="s">
        <v>403</v>
      </c>
      <c r="AI80" s="150" t="s">
        <v>403</v>
      </c>
      <c r="AJ80" s="150" t="s">
        <v>403</v>
      </c>
      <c r="AK80" s="150" t="str">
        <f>'[1]dati attività'!S145</f>
        <v>NO</v>
      </c>
      <c r="AL80" s="113" t="s">
        <v>356</v>
      </c>
    </row>
    <row r="81" spans="1:38" s="1" customFormat="1" ht="24.75" customHeight="1" thickBot="1" x14ac:dyDescent="0.25">
      <c r="A81" s="81" t="s">
        <v>112</v>
      </c>
      <c r="B81" s="82" t="s">
        <v>208</v>
      </c>
      <c r="C81" s="90" t="s">
        <v>353</v>
      </c>
      <c r="D81" s="75"/>
      <c r="E81" s="140" t="str">
        <f>[1]NOx!AA367</f>
        <v>NA</v>
      </c>
      <c r="F81" s="140" t="str">
        <f>[1]NMVOC!AA367</f>
        <v>NA</v>
      </c>
      <c r="G81" s="140" t="str">
        <f>[1]SOx!AA367</f>
        <v>NA</v>
      </c>
      <c r="H81" s="140" t="str">
        <f>[1]NH3!AA367</f>
        <v>NA</v>
      </c>
      <c r="I81" s="140" t="str">
        <f>'[1]pm2.5'!AA367</f>
        <v>NA</v>
      </c>
      <c r="J81" s="140" t="str">
        <f>[1]pm10!AA367</f>
        <v>NA</v>
      </c>
      <c r="K81" s="140" t="str">
        <f>[1]PST!AA367</f>
        <v>NA</v>
      </c>
      <c r="L81" s="140" t="str">
        <f>[1]BC!AA367</f>
        <v>NA</v>
      </c>
      <c r="M81" s="140" t="str">
        <f>[1]CO!AA367</f>
        <v>NA</v>
      </c>
      <c r="N81" s="140" t="str">
        <f>[1]piombo!AA367</f>
        <v>NA</v>
      </c>
      <c r="O81" s="140" t="str">
        <f>[1]cadmio!AA367</f>
        <v>NA</v>
      </c>
      <c r="P81" s="140" t="str">
        <f>[1]mercurio!AA367</f>
        <v>NA</v>
      </c>
      <c r="Q81" s="140" t="str">
        <f>[1]arsenico!AA367</f>
        <v>NA</v>
      </c>
      <c r="R81" s="140" t="str">
        <f>[1]cromo!AA367</f>
        <v>NA</v>
      </c>
      <c r="S81" s="140" t="str">
        <f>[1]rame!AA367</f>
        <v>NA</v>
      </c>
      <c r="T81" s="140" t="str">
        <f>[1]nichel!AA367</f>
        <v>NA</v>
      </c>
      <c r="U81" s="140" t="str">
        <f>[1]selenio!AA367</f>
        <v>NA</v>
      </c>
      <c r="V81" s="140" t="str">
        <f>[1]zinco!AA367</f>
        <v>NA</v>
      </c>
      <c r="W81" s="140" t="str">
        <f>[1]Diossine!AA367</f>
        <v>NA</v>
      </c>
      <c r="X81" s="140" t="str">
        <f>[1]Benzoapyrene!$AA367</f>
        <v>NA</v>
      </c>
      <c r="Y81" s="140" t="str">
        <f>[1]Benzobfluoranthene!$AA367</f>
        <v>NA</v>
      </c>
      <c r="Z81" s="140" t="str">
        <f>[1]Benzokfluoranthene!$AA367</f>
        <v>NA</v>
      </c>
      <c r="AA81" s="140" t="str">
        <f>[1]Indeno123cdpyrene!$AA367</f>
        <v>NA</v>
      </c>
      <c r="AB81" s="140" t="str">
        <f>[1]PAH!AA367</f>
        <v>NA</v>
      </c>
      <c r="AC81" s="140" t="str">
        <f>[1]HCB!AA367</f>
        <v>NA</v>
      </c>
      <c r="AD81" s="140" t="str">
        <f>[1]PCB!AA367</f>
        <v>NA</v>
      </c>
      <c r="AE81" s="127"/>
      <c r="AF81" s="126" t="s">
        <v>384</v>
      </c>
      <c r="AG81" s="126" t="s">
        <v>384</v>
      </c>
      <c r="AH81" s="126" t="s">
        <v>384</v>
      </c>
      <c r="AI81" s="126" t="s">
        <v>384</v>
      </c>
      <c r="AJ81" s="126" t="s">
        <v>384</v>
      </c>
      <c r="AK81" s="150" t="str">
        <f>'[1]dati attività'!S146</f>
        <v>NA</v>
      </c>
      <c r="AL81" s="113" t="s">
        <v>381</v>
      </c>
    </row>
    <row r="82" spans="1:38" s="1" customFormat="1" ht="24.75" customHeight="1" thickBot="1" x14ac:dyDescent="0.25">
      <c r="A82" s="81" t="s">
        <v>115</v>
      </c>
      <c r="B82" s="82" t="s">
        <v>215</v>
      </c>
      <c r="C82" s="73" t="s">
        <v>92</v>
      </c>
      <c r="D82" s="75"/>
      <c r="E82" s="140" t="str">
        <f>[1]NOx!AA368</f>
        <v>NA</v>
      </c>
      <c r="F82" s="140">
        <f>[1]NMVOC!AA368</f>
        <v>118.55060536630175</v>
      </c>
      <c r="G82" s="140" t="str">
        <f>[1]SOx!AA368</f>
        <v>NA</v>
      </c>
      <c r="H82" s="140" t="str">
        <f>[1]NH3!AA368</f>
        <v>NA</v>
      </c>
      <c r="I82" s="140" t="str">
        <f>'[1]pm2.5'!AA368</f>
        <v>NA</v>
      </c>
      <c r="J82" s="140" t="str">
        <f>[1]pm10!AA368</f>
        <v>NA</v>
      </c>
      <c r="K82" s="140" t="str">
        <f>[1]PST!AA368</f>
        <v>NA</v>
      </c>
      <c r="L82" s="140" t="str">
        <f>[1]BC!AA368</f>
        <v>NA</v>
      </c>
      <c r="M82" s="140" t="str">
        <f>[1]CO!AA368</f>
        <v>NA</v>
      </c>
      <c r="N82" s="140" t="str">
        <f>[1]piombo!AA368</f>
        <v>NA</v>
      </c>
      <c r="O82" s="140" t="str">
        <f>[1]cadmio!AA368</f>
        <v>NA</v>
      </c>
      <c r="P82" s="140" t="str">
        <f>[1]mercurio!AA368</f>
        <v>NA</v>
      </c>
      <c r="Q82" s="140" t="str">
        <f>[1]arsenico!AA368</f>
        <v>NA</v>
      </c>
      <c r="R82" s="140" t="str">
        <f>[1]cromo!AA368</f>
        <v>NA</v>
      </c>
      <c r="S82" s="140" t="str">
        <f>[1]rame!AA368</f>
        <v>NA</v>
      </c>
      <c r="T82" s="140" t="str">
        <f>[1]nichel!AA368</f>
        <v>NA</v>
      </c>
      <c r="U82" s="140" t="str">
        <f>[1]selenio!AA368</f>
        <v>NA</v>
      </c>
      <c r="V82" s="140" t="str">
        <f>[1]zinco!AA368</f>
        <v>NA</v>
      </c>
      <c r="W82" s="140" t="str">
        <f>[1]Diossine!AA368</f>
        <v>NA</v>
      </c>
      <c r="X82" s="140" t="str">
        <f>[1]Benzoapyrene!$AA368</f>
        <v>NA</v>
      </c>
      <c r="Y82" s="140" t="str">
        <f>[1]Benzobfluoranthene!$AA368</f>
        <v>NA</v>
      </c>
      <c r="Z82" s="140" t="str">
        <f>[1]Benzokfluoranthene!$AA368</f>
        <v>NA</v>
      </c>
      <c r="AA82" s="140" t="str">
        <f>[1]Indeno123cdpyrene!$AA368</f>
        <v>NA</v>
      </c>
      <c r="AB82" s="140" t="str">
        <f>[1]PAH!AA368</f>
        <v>NA</v>
      </c>
      <c r="AC82" s="140" t="str">
        <f>[1]HCB!AA368</f>
        <v>NA</v>
      </c>
      <c r="AD82" s="140" t="str">
        <f>[1]PCB!AA368</f>
        <v>NA</v>
      </c>
      <c r="AE82" s="127"/>
      <c r="AF82" s="126" t="s">
        <v>384</v>
      </c>
      <c r="AG82" s="126" t="s">
        <v>384</v>
      </c>
      <c r="AH82" s="126" t="s">
        <v>384</v>
      </c>
      <c r="AI82" s="126" t="s">
        <v>384</v>
      </c>
      <c r="AJ82" s="126" t="s">
        <v>384</v>
      </c>
      <c r="AK82" s="126">
        <f>'[1]dati attività'!S147</f>
        <v>2692.4999217271306</v>
      </c>
      <c r="AL82" s="113" t="s">
        <v>398</v>
      </c>
    </row>
    <row r="83" spans="1:38" s="1" customFormat="1" ht="24.75" customHeight="1" thickBot="1" x14ac:dyDescent="0.25">
      <c r="A83" s="81" t="s">
        <v>115</v>
      </c>
      <c r="B83" s="99" t="s">
        <v>216</v>
      </c>
      <c r="C83" s="76" t="s">
        <v>72</v>
      </c>
      <c r="D83" s="75"/>
      <c r="E83" s="140" t="str">
        <f>[1]NOx!AA369</f>
        <v>NA</v>
      </c>
      <c r="F83" s="140">
        <f>[1]NMVOC!AA369</f>
        <v>11.841570000000001</v>
      </c>
      <c r="G83" s="140" t="str">
        <f>[1]SOx!AA369</f>
        <v>NA</v>
      </c>
      <c r="H83" s="140" t="str">
        <f>[1]NH3!AA369</f>
        <v>NA</v>
      </c>
      <c r="I83" s="140">
        <f>'[1]pm2.5'!AA369</f>
        <v>0.43729938781500005</v>
      </c>
      <c r="J83" s="140">
        <f>[1]pm10!AA369</f>
        <v>3.2805655499999999</v>
      </c>
      <c r="K83" s="140">
        <f>[1]PST!AA369</f>
        <v>3.2805655499999999</v>
      </c>
      <c r="L83" s="140">
        <f>[1]BC!AA369</f>
        <v>2.4926065105455007E-2</v>
      </c>
      <c r="M83" s="140" t="str">
        <f>[1]CO!AA369</f>
        <v>NA</v>
      </c>
      <c r="N83" s="140" t="str">
        <f>[1]piombo!AA369</f>
        <v>NA</v>
      </c>
      <c r="O83" s="140" t="str">
        <f>[1]cadmio!AA369</f>
        <v>NA</v>
      </c>
      <c r="P83" s="140" t="str">
        <f>[1]mercurio!AA369</f>
        <v>NA</v>
      </c>
      <c r="Q83" s="140" t="str">
        <f>[1]arsenico!AA369</f>
        <v>NA</v>
      </c>
      <c r="R83" s="140" t="str">
        <f>[1]cromo!AA369</f>
        <v>NA</v>
      </c>
      <c r="S83" s="140" t="str">
        <f>[1]rame!AA369</f>
        <v>NA</v>
      </c>
      <c r="T83" s="140" t="str">
        <f>[1]nichel!AA369</f>
        <v>NA</v>
      </c>
      <c r="U83" s="140" t="str">
        <f>[1]selenio!AA369</f>
        <v>NA</v>
      </c>
      <c r="V83" s="140" t="str">
        <f>[1]zinco!AA369</f>
        <v>NA</v>
      </c>
      <c r="W83" s="140" t="str">
        <f>[1]Diossine!AA369</f>
        <v>NA</v>
      </c>
      <c r="X83" s="140" t="str">
        <f>[1]Benzoapyrene!$AA369</f>
        <v>NA</v>
      </c>
      <c r="Y83" s="140" t="str">
        <f>[1]Benzobfluoranthene!$AA369</f>
        <v>NA</v>
      </c>
      <c r="Z83" s="140" t="str">
        <f>[1]Benzokfluoranthene!$AA369</f>
        <v>NA</v>
      </c>
      <c r="AA83" s="140" t="str">
        <f>[1]Indeno123cdpyrene!$AA369</f>
        <v>NA</v>
      </c>
      <c r="AB83" s="140" t="str">
        <f>[1]PAH!AA369</f>
        <v>NA</v>
      </c>
      <c r="AC83" s="140" t="str">
        <f>[1]HCB!AA369</f>
        <v>NA</v>
      </c>
      <c r="AD83" s="140" t="str">
        <f>[1]PCB!AA369</f>
        <v>NA</v>
      </c>
      <c r="AE83" s="127"/>
      <c r="AF83" s="126" t="s">
        <v>384</v>
      </c>
      <c r="AG83" s="126" t="s">
        <v>384</v>
      </c>
      <c r="AH83" s="126" t="s">
        <v>384</v>
      </c>
      <c r="AI83" s="126" t="s">
        <v>384</v>
      </c>
      <c r="AJ83" s="126" t="s">
        <v>384</v>
      </c>
      <c r="AK83" s="126">
        <f>'[1]dati attività'!S148</f>
        <v>43500</v>
      </c>
      <c r="AL83" s="113" t="s">
        <v>399</v>
      </c>
    </row>
    <row r="84" spans="1:38" s="1" customFormat="1" ht="24.75" customHeight="1" thickBot="1" x14ac:dyDescent="0.25">
      <c r="A84" s="81" t="s">
        <v>112</v>
      </c>
      <c r="B84" s="99" t="s">
        <v>217</v>
      </c>
      <c r="C84" s="76" t="s">
        <v>71</v>
      </c>
      <c r="D84" s="75"/>
      <c r="E84" s="140" t="str">
        <f>[1]NOx!AA370</f>
        <v>NA</v>
      </c>
      <c r="F84" s="140">
        <f>[1]NMVOC!AA370</f>
        <v>1.9550000000000001E-2</v>
      </c>
      <c r="G84" s="140" t="str">
        <f>[1]SOx!AA370</f>
        <v>NA</v>
      </c>
      <c r="H84" s="140" t="str">
        <f>[1]NH3!AA370</f>
        <v>NA</v>
      </c>
      <c r="I84" s="140">
        <f>'[1]pm2.5'!AA370</f>
        <v>1.8859999999999998E-2</v>
      </c>
      <c r="J84" s="140">
        <f>[1]pm10!AA370</f>
        <v>9.4299999999999995E-2</v>
      </c>
      <c r="K84" s="140">
        <f>[1]PST!AA370</f>
        <v>9.4299999999999995E-2</v>
      </c>
      <c r="L84" s="140">
        <f>[1]BC!AA370</f>
        <v>2.4518E-6</v>
      </c>
      <c r="M84" s="140">
        <f>[1]CO!AA370</f>
        <v>8.7399999999999995E-3</v>
      </c>
      <c r="N84" s="140" t="str">
        <f>[1]piombo!AA370</f>
        <v>NA</v>
      </c>
      <c r="O84" s="140" t="str">
        <f>[1]cadmio!AA370</f>
        <v>NA</v>
      </c>
      <c r="P84" s="140" t="str">
        <f>[1]mercurio!AA370</f>
        <v>NA</v>
      </c>
      <c r="Q84" s="140" t="str">
        <f>[1]arsenico!AA370</f>
        <v>NA</v>
      </c>
      <c r="R84" s="140" t="str">
        <f>[1]cromo!AA370</f>
        <v>NA</v>
      </c>
      <c r="S84" s="140" t="str">
        <f>[1]rame!AA370</f>
        <v>NA</v>
      </c>
      <c r="T84" s="140" t="str">
        <f>[1]nichel!AA370</f>
        <v>NA</v>
      </c>
      <c r="U84" s="140" t="str">
        <f>[1]selenio!AA370</f>
        <v>NA</v>
      </c>
      <c r="V84" s="140" t="str">
        <f>[1]zinco!AA370</f>
        <v>NA</v>
      </c>
      <c r="W84" s="140" t="str">
        <f>[1]Diossine!AA370</f>
        <v>NA</v>
      </c>
      <c r="X84" s="140" t="str">
        <f>[1]Benzoapyrene!$AA370</f>
        <v>NA</v>
      </c>
      <c r="Y84" s="140" t="str">
        <f>[1]Benzobfluoranthene!$AA370</f>
        <v>NA</v>
      </c>
      <c r="Z84" s="140" t="str">
        <f>[1]Benzokfluoranthene!$AA370</f>
        <v>NA</v>
      </c>
      <c r="AA84" s="140" t="str">
        <f>[1]Indeno123cdpyrene!$AA370</f>
        <v>NA</v>
      </c>
      <c r="AB84" s="140" t="str">
        <f>[1]PAH!AA370</f>
        <v>NA</v>
      </c>
      <c r="AC84" s="140" t="str">
        <f>[1]HCB!AA370</f>
        <v>NA</v>
      </c>
      <c r="AD84" s="140" t="str">
        <f>[1]PCB!AA370</f>
        <v>NA</v>
      </c>
      <c r="AE84" s="127"/>
      <c r="AF84" s="126" t="s">
        <v>384</v>
      </c>
      <c r="AG84" s="126" t="s">
        <v>384</v>
      </c>
      <c r="AH84" s="126" t="s">
        <v>384</v>
      </c>
      <c r="AI84" s="126" t="s">
        <v>384</v>
      </c>
      <c r="AJ84" s="126" t="s">
        <v>384</v>
      </c>
      <c r="AK84" s="126">
        <f>'[1]dati attività'!S149</f>
        <v>230</v>
      </c>
      <c r="AL84" s="113" t="s">
        <v>400</v>
      </c>
    </row>
    <row r="85" spans="1:38" s="1" customFormat="1" ht="24.75" customHeight="1" thickBot="1" x14ac:dyDescent="0.25">
      <c r="A85" s="81" t="s">
        <v>112</v>
      </c>
      <c r="B85" s="90" t="s">
        <v>218</v>
      </c>
      <c r="C85" s="76" t="s">
        <v>342</v>
      </c>
      <c r="D85" s="75"/>
      <c r="E85" s="140" t="str">
        <f>[1]NOx!AA371</f>
        <v>NA</v>
      </c>
      <c r="F85" s="140">
        <f>[1]NMVOC!AA371</f>
        <v>218.64780245781918</v>
      </c>
      <c r="G85" s="140" t="str">
        <f>[1]SOx!AA371</f>
        <v>NA</v>
      </c>
      <c r="H85" s="140" t="str">
        <f>[1]NH3!AA371</f>
        <v>NA</v>
      </c>
      <c r="I85" s="140" t="str">
        <f>'[1]pm2.5'!AA371</f>
        <v>NA</v>
      </c>
      <c r="J85" s="140" t="str">
        <f>[1]pm10!AA371</f>
        <v>NA</v>
      </c>
      <c r="K85" s="140" t="str">
        <f>[1]PST!AA371</f>
        <v>NA</v>
      </c>
      <c r="L85" s="140" t="str">
        <f>[1]BC!AA371</f>
        <v>NA</v>
      </c>
      <c r="M85" s="140" t="str">
        <f>[1]CO!AA371</f>
        <v>NA</v>
      </c>
      <c r="N85" s="140" t="str">
        <f>[1]piombo!AA371</f>
        <v>NA</v>
      </c>
      <c r="O85" s="140" t="str">
        <f>[1]cadmio!AA371</f>
        <v>NA</v>
      </c>
      <c r="P85" s="140" t="str">
        <f>[1]mercurio!AA371</f>
        <v>NA</v>
      </c>
      <c r="Q85" s="140" t="str">
        <f>[1]arsenico!AA371</f>
        <v>NA</v>
      </c>
      <c r="R85" s="140" t="str">
        <f>[1]cromo!AA371</f>
        <v>NA</v>
      </c>
      <c r="S85" s="140" t="str">
        <f>[1]rame!AA371</f>
        <v>NA</v>
      </c>
      <c r="T85" s="140" t="str">
        <f>[1]nichel!AA371</f>
        <v>NA</v>
      </c>
      <c r="U85" s="140" t="str">
        <f>[1]selenio!AA371</f>
        <v>NA</v>
      </c>
      <c r="V85" s="140" t="str">
        <f>[1]zinco!AA371</f>
        <v>NA</v>
      </c>
      <c r="W85" s="140" t="str">
        <f>[1]Diossine!AA371</f>
        <v>NA</v>
      </c>
      <c r="X85" s="140" t="str">
        <f>[1]Benzoapyrene!$AA371</f>
        <v>NA</v>
      </c>
      <c r="Y85" s="140" t="str">
        <f>[1]Benzobfluoranthene!$AA371</f>
        <v>NA</v>
      </c>
      <c r="Z85" s="140" t="str">
        <f>[1]Benzokfluoranthene!$AA371</f>
        <v>NA</v>
      </c>
      <c r="AA85" s="140" t="str">
        <f>[1]Indeno123cdpyrene!$AA371</f>
        <v>NA</v>
      </c>
      <c r="AB85" s="140" t="str">
        <f>[1]PAH!AA371</f>
        <v>NA</v>
      </c>
      <c r="AC85" s="140" t="str">
        <f>[1]HCB!AA371</f>
        <v>NA</v>
      </c>
      <c r="AD85" s="140" t="str">
        <f>[1]PCB!AA371</f>
        <v>NA</v>
      </c>
      <c r="AE85" s="127"/>
      <c r="AF85" s="126" t="s">
        <v>384</v>
      </c>
      <c r="AG85" s="126" t="s">
        <v>384</v>
      </c>
      <c r="AH85" s="126" t="s">
        <v>384</v>
      </c>
      <c r="AI85" s="126" t="s">
        <v>384</v>
      </c>
      <c r="AJ85" s="126" t="s">
        <v>384</v>
      </c>
      <c r="AK85" s="126">
        <f>'[1]dati attività'!S150</f>
        <v>929.60049923000986</v>
      </c>
      <c r="AL85" s="113" t="s">
        <v>382</v>
      </c>
    </row>
    <row r="86" spans="1:38" s="1" customFormat="1" ht="24.75" customHeight="1" thickBot="1" x14ac:dyDescent="0.25">
      <c r="A86" s="81" t="s">
        <v>115</v>
      </c>
      <c r="B86" s="90" t="s">
        <v>219</v>
      </c>
      <c r="C86" s="73" t="s">
        <v>88</v>
      </c>
      <c r="D86" s="75"/>
      <c r="E86" s="140" t="str">
        <f>[1]NOx!AA372</f>
        <v>NA</v>
      </c>
      <c r="F86" s="140">
        <f>[1]NMVOC!AA372</f>
        <v>16.046999270183477</v>
      </c>
      <c r="G86" s="140" t="str">
        <f>[1]SOx!AA372</f>
        <v>NA</v>
      </c>
      <c r="H86" s="140" t="str">
        <f>[1]NH3!AA372</f>
        <v>NA</v>
      </c>
      <c r="I86" s="140" t="str">
        <f>'[1]pm2.5'!AA372</f>
        <v>NA</v>
      </c>
      <c r="J86" s="140" t="str">
        <f>[1]pm10!AA372</f>
        <v>NA</v>
      </c>
      <c r="K86" s="140" t="str">
        <f>[1]PST!AA372</f>
        <v>NA</v>
      </c>
      <c r="L86" s="140" t="str">
        <f>[1]BC!AA372</f>
        <v>NA</v>
      </c>
      <c r="M86" s="140" t="str">
        <f>[1]CO!AA372</f>
        <v>NA</v>
      </c>
      <c r="N86" s="140" t="str">
        <f>[1]piombo!AA372</f>
        <v>NA</v>
      </c>
      <c r="O86" s="140" t="str">
        <f>[1]cadmio!AA372</f>
        <v>NA</v>
      </c>
      <c r="P86" s="140" t="str">
        <f>[1]mercurio!AA372</f>
        <v>NA</v>
      </c>
      <c r="Q86" s="140" t="str">
        <f>[1]arsenico!AA372</f>
        <v>NA</v>
      </c>
      <c r="R86" s="140" t="str">
        <f>[1]cromo!AA372</f>
        <v>NA</v>
      </c>
      <c r="S86" s="140" t="str">
        <f>[1]rame!AA372</f>
        <v>NA</v>
      </c>
      <c r="T86" s="140" t="str">
        <f>[1]nichel!AA372</f>
        <v>NA</v>
      </c>
      <c r="U86" s="140" t="str">
        <f>[1]selenio!AA372</f>
        <v>NA</v>
      </c>
      <c r="V86" s="140" t="str">
        <f>[1]zinco!AA372</f>
        <v>NA</v>
      </c>
      <c r="W86" s="140" t="str">
        <f>[1]Diossine!AA372</f>
        <v>NA</v>
      </c>
      <c r="X86" s="140" t="str">
        <f>[1]Benzoapyrene!$AA372</f>
        <v>NA</v>
      </c>
      <c r="Y86" s="140" t="str">
        <f>[1]Benzobfluoranthene!$AA372</f>
        <v>NA</v>
      </c>
      <c r="Z86" s="140" t="str">
        <f>[1]Benzokfluoranthene!$AA372</f>
        <v>NA</v>
      </c>
      <c r="AA86" s="140" t="str">
        <f>[1]Indeno123cdpyrene!$AA372</f>
        <v>NA</v>
      </c>
      <c r="AB86" s="140" t="str">
        <f>[1]PAH!AA372</f>
        <v>NA</v>
      </c>
      <c r="AC86" s="140" t="str">
        <f>[1]HCB!AA372</f>
        <v>NA</v>
      </c>
      <c r="AD86" s="140" t="str">
        <f>[1]PCB!AA372</f>
        <v>NA</v>
      </c>
      <c r="AE86" s="127"/>
      <c r="AF86" s="126" t="s">
        <v>384</v>
      </c>
      <c r="AG86" s="126" t="s">
        <v>384</v>
      </c>
      <c r="AH86" s="126" t="s">
        <v>384</v>
      </c>
      <c r="AI86" s="126" t="s">
        <v>384</v>
      </c>
      <c r="AJ86" s="126" t="s">
        <v>384</v>
      </c>
      <c r="AK86" s="126">
        <f>'[1]dati attività'!S151</f>
        <v>22.924284671690682</v>
      </c>
      <c r="AL86" s="113" t="s">
        <v>383</v>
      </c>
    </row>
    <row r="87" spans="1:38" s="1" customFormat="1" ht="24.75" customHeight="1" thickBot="1" x14ac:dyDescent="0.25">
      <c r="A87" s="81" t="s">
        <v>115</v>
      </c>
      <c r="B87" s="90" t="s">
        <v>220</v>
      </c>
      <c r="C87" s="73" t="s">
        <v>89</v>
      </c>
      <c r="D87" s="75"/>
      <c r="E87" s="140" t="str">
        <f>[1]NOx!AA373</f>
        <v>NA</v>
      </c>
      <c r="F87" s="140">
        <f>[1]NMVOC!AA373</f>
        <v>3.09</v>
      </c>
      <c r="G87" s="140" t="str">
        <f>[1]SOx!AA373</f>
        <v>NA</v>
      </c>
      <c r="H87" s="140" t="str">
        <f>[1]NH3!AA373</f>
        <v>NA</v>
      </c>
      <c r="I87" s="140" t="str">
        <f>'[1]pm2.5'!AA373</f>
        <v>NA</v>
      </c>
      <c r="J87" s="140" t="str">
        <f>[1]pm10!AA373</f>
        <v>NA</v>
      </c>
      <c r="K87" s="140" t="str">
        <f>[1]PST!AA373</f>
        <v>NA</v>
      </c>
      <c r="L87" s="140" t="str">
        <f>[1]BC!AA373</f>
        <v>NA</v>
      </c>
      <c r="M87" s="140" t="str">
        <f>[1]CO!AA373</f>
        <v>NA</v>
      </c>
      <c r="N87" s="140" t="str">
        <f>[1]piombo!AA373</f>
        <v>NA</v>
      </c>
      <c r="O87" s="140" t="str">
        <f>[1]cadmio!AA373</f>
        <v>NA</v>
      </c>
      <c r="P87" s="140" t="str">
        <f>[1]mercurio!AA373</f>
        <v>NA</v>
      </c>
      <c r="Q87" s="140" t="str">
        <f>[1]arsenico!AA373</f>
        <v>NA</v>
      </c>
      <c r="R87" s="140" t="str">
        <f>[1]cromo!AA373</f>
        <v>NA</v>
      </c>
      <c r="S87" s="140" t="str">
        <f>[1]rame!AA373</f>
        <v>NA</v>
      </c>
      <c r="T87" s="140" t="str">
        <f>[1]nichel!AA373</f>
        <v>NA</v>
      </c>
      <c r="U87" s="140" t="str">
        <f>[1]selenio!AA373</f>
        <v>NA</v>
      </c>
      <c r="V87" s="140" t="str">
        <f>[1]zinco!AA373</f>
        <v>NA</v>
      </c>
      <c r="W87" s="140" t="str">
        <f>[1]Diossine!AA373</f>
        <v>NA</v>
      </c>
      <c r="X87" s="140" t="str">
        <f>[1]Benzoapyrene!$AA373</f>
        <v>NA</v>
      </c>
      <c r="Y87" s="140" t="str">
        <f>[1]Benzobfluoranthene!$AA373</f>
        <v>NA</v>
      </c>
      <c r="Z87" s="140" t="str">
        <f>[1]Benzokfluoranthene!$AA373</f>
        <v>NA</v>
      </c>
      <c r="AA87" s="140" t="str">
        <f>[1]Indeno123cdpyrene!$AA373</f>
        <v>NA</v>
      </c>
      <c r="AB87" s="140" t="str">
        <f>[1]PAH!AA373</f>
        <v>NA</v>
      </c>
      <c r="AC87" s="140" t="str">
        <f>[1]HCB!AA373</f>
        <v>NA</v>
      </c>
      <c r="AD87" s="140" t="str">
        <f>[1]PCB!AA373</f>
        <v>NA</v>
      </c>
      <c r="AE87" s="127"/>
      <c r="AF87" s="126" t="s">
        <v>384</v>
      </c>
      <c r="AG87" s="126" t="s">
        <v>384</v>
      </c>
      <c r="AH87" s="126" t="s">
        <v>384</v>
      </c>
      <c r="AI87" s="126" t="s">
        <v>384</v>
      </c>
      <c r="AJ87" s="126" t="s">
        <v>384</v>
      </c>
      <c r="AK87" s="126">
        <f>'[1]dati attività'!S152</f>
        <v>7.74</v>
      </c>
      <c r="AL87" s="113" t="s">
        <v>383</v>
      </c>
    </row>
    <row r="88" spans="1:38" s="1" customFormat="1" ht="24.75" customHeight="1" thickBot="1" x14ac:dyDescent="0.25">
      <c r="A88" s="81" t="s">
        <v>115</v>
      </c>
      <c r="B88" s="90" t="s">
        <v>221</v>
      </c>
      <c r="C88" s="73" t="s">
        <v>90</v>
      </c>
      <c r="D88" s="75"/>
      <c r="E88" s="140" t="str">
        <f>[1]NOx!AA374</f>
        <v>NA</v>
      </c>
      <c r="F88" s="140">
        <f>[1]NMVOC!AA374</f>
        <v>64.329220637778803</v>
      </c>
      <c r="G88" s="140" t="str">
        <f>[1]SOx!AA374</f>
        <v>NA</v>
      </c>
      <c r="H88" s="140" t="str">
        <f>[1]NH3!AA374</f>
        <v>NA</v>
      </c>
      <c r="I88" s="140">
        <f>'[1]pm2.5'!AA374</f>
        <v>1.1490109755862883E-2</v>
      </c>
      <c r="J88" s="140">
        <f>[1]pm10!AA374</f>
        <v>1.5320146341150509E-2</v>
      </c>
      <c r="K88" s="140">
        <f>[1]PST!AA374</f>
        <v>1.9150182926438133E-2</v>
      </c>
      <c r="L88" s="140" t="str">
        <f>[1]BC!AA374</f>
        <v>NA</v>
      </c>
      <c r="M88" s="140" t="str">
        <f>[1]CO!AA374</f>
        <v>NA</v>
      </c>
      <c r="N88" s="140" t="str">
        <f>[1]piombo!AA374</f>
        <v>NA</v>
      </c>
      <c r="O88" s="140" t="str">
        <f>[1]cadmio!AA374</f>
        <v>NA</v>
      </c>
      <c r="P88" s="140" t="str">
        <f>[1]mercurio!AA374</f>
        <v>NA</v>
      </c>
      <c r="Q88" s="140" t="str">
        <f>[1]arsenico!AA374</f>
        <v>NA</v>
      </c>
      <c r="R88" s="140" t="str">
        <f>[1]cromo!AA374</f>
        <v>NA</v>
      </c>
      <c r="S88" s="140" t="str">
        <f>[1]rame!AA374</f>
        <v>NA</v>
      </c>
      <c r="T88" s="140" t="str">
        <f>[1]nichel!AA374</f>
        <v>NA</v>
      </c>
      <c r="U88" s="140" t="str">
        <f>[1]selenio!AA374</f>
        <v>NA</v>
      </c>
      <c r="V88" s="140" t="str">
        <f>[1]zinco!AA374</f>
        <v>NA</v>
      </c>
      <c r="W88" s="140" t="str">
        <f>[1]Diossine!AA374</f>
        <v>NA</v>
      </c>
      <c r="X88" s="140" t="str">
        <f>[1]Benzoapyrene!$AA374</f>
        <v>NE</v>
      </c>
      <c r="Y88" s="140" t="str">
        <f>[1]Benzobfluoranthene!$AA374</f>
        <v>NE</v>
      </c>
      <c r="Z88" s="140" t="str">
        <f>[1]Benzokfluoranthene!$AA374</f>
        <v>NE</v>
      </c>
      <c r="AA88" s="140" t="str">
        <f>[1]Indeno123cdpyrene!$AA374</f>
        <v>NE</v>
      </c>
      <c r="AB88" s="140" t="str">
        <f>[1]PAH!AA374</f>
        <v>NE</v>
      </c>
      <c r="AC88" s="140" t="str">
        <f>[1]HCB!AA374</f>
        <v>NA</v>
      </c>
      <c r="AD88" s="140" t="str">
        <f>[1]PCB!AA374</f>
        <v>NA</v>
      </c>
      <c r="AE88" s="127"/>
      <c r="AF88" s="126" t="s">
        <v>384</v>
      </c>
      <c r="AG88" s="126" t="s">
        <v>384</v>
      </c>
      <c r="AH88" s="126" t="s">
        <v>384</v>
      </c>
      <c r="AI88" s="126" t="s">
        <v>384</v>
      </c>
      <c r="AJ88" s="126" t="s">
        <v>384</v>
      </c>
      <c r="AK88" s="150" t="str">
        <f>'[1]dati attività'!S153</f>
        <v>NA</v>
      </c>
      <c r="AL88" s="113"/>
    </row>
    <row r="89" spans="1:38" s="1" customFormat="1" ht="24.75" customHeight="1" thickBot="1" x14ac:dyDescent="0.25">
      <c r="A89" s="81" t="s">
        <v>115</v>
      </c>
      <c r="B89" s="90" t="s">
        <v>222</v>
      </c>
      <c r="C89" s="73" t="s">
        <v>91</v>
      </c>
      <c r="D89" s="75"/>
      <c r="E89" s="140" t="str">
        <f>[1]NOx!AA375</f>
        <v>NA</v>
      </c>
      <c r="F89" s="140">
        <f>[1]NMVOC!AA375</f>
        <v>18.635025000000002</v>
      </c>
      <c r="G89" s="140" t="str">
        <f>[1]SOx!AA375</f>
        <v>NA</v>
      </c>
      <c r="H89" s="140" t="str">
        <f>[1]NH3!AA375</f>
        <v>NA</v>
      </c>
      <c r="I89" s="140" t="str">
        <f>'[1]pm2.5'!AA375</f>
        <v>NA</v>
      </c>
      <c r="J89" s="140" t="str">
        <f>[1]pm10!AA375</f>
        <v>NA</v>
      </c>
      <c r="K89" s="140" t="str">
        <f>[1]PST!AA375</f>
        <v>NA</v>
      </c>
      <c r="L89" s="140" t="str">
        <f>[1]BC!AA375</f>
        <v>NA</v>
      </c>
      <c r="M89" s="140" t="str">
        <f>[1]CO!AA375</f>
        <v>NA</v>
      </c>
      <c r="N89" s="140" t="str">
        <f>[1]piombo!AA375</f>
        <v>NA</v>
      </c>
      <c r="O89" s="140" t="str">
        <f>[1]cadmio!AA375</f>
        <v>NA</v>
      </c>
      <c r="P89" s="140" t="str">
        <f>[1]mercurio!AA375</f>
        <v>NA</v>
      </c>
      <c r="Q89" s="140" t="str">
        <f>[1]arsenico!AA375</f>
        <v>NA</v>
      </c>
      <c r="R89" s="140" t="str">
        <f>[1]cromo!AA375</f>
        <v>NA</v>
      </c>
      <c r="S89" s="140" t="str">
        <f>[1]rame!AA375</f>
        <v>NA</v>
      </c>
      <c r="T89" s="140" t="str">
        <f>[1]nichel!AA375</f>
        <v>NA</v>
      </c>
      <c r="U89" s="140" t="str">
        <f>[1]selenio!AA375</f>
        <v>NA</v>
      </c>
      <c r="V89" s="140" t="str">
        <f>[1]zinco!AA375</f>
        <v>NA</v>
      </c>
      <c r="W89" s="140" t="str">
        <f>[1]Diossine!AA375</f>
        <v>NA</v>
      </c>
      <c r="X89" s="140" t="str">
        <f>[1]Benzoapyrene!$AA375</f>
        <v>NA</v>
      </c>
      <c r="Y89" s="140" t="str">
        <f>[1]Benzobfluoranthene!$AA375</f>
        <v>NA</v>
      </c>
      <c r="Z89" s="140" t="str">
        <f>[1]Benzokfluoranthene!$AA375</f>
        <v>NA</v>
      </c>
      <c r="AA89" s="140" t="str">
        <f>[1]Indeno123cdpyrene!$AA375</f>
        <v>NA</v>
      </c>
      <c r="AB89" s="140" t="str">
        <f>[1]PAH!AA375</f>
        <v>NA</v>
      </c>
      <c r="AC89" s="140" t="str">
        <f>[1]HCB!AA375</f>
        <v>NA</v>
      </c>
      <c r="AD89" s="140" t="str">
        <f>[1]PCB!AA375</f>
        <v>NA</v>
      </c>
      <c r="AE89" s="127"/>
      <c r="AF89" s="126" t="s">
        <v>384</v>
      </c>
      <c r="AG89" s="126" t="s">
        <v>384</v>
      </c>
      <c r="AH89" s="126" t="s">
        <v>384</v>
      </c>
      <c r="AI89" s="126" t="s">
        <v>384</v>
      </c>
      <c r="AJ89" s="126" t="s">
        <v>384</v>
      </c>
      <c r="AK89" s="126">
        <f>'[1]dati attività'!S154</f>
        <v>104.854</v>
      </c>
      <c r="AL89" s="113" t="s">
        <v>405</v>
      </c>
    </row>
    <row r="90" spans="1:38" s="9" customFormat="1" ht="24.75" customHeight="1" thickBot="1" x14ac:dyDescent="0.25">
      <c r="A90" s="81" t="s">
        <v>115</v>
      </c>
      <c r="B90" s="90" t="s">
        <v>223</v>
      </c>
      <c r="C90" s="73" t="s">
        <v>280</v>
      </c>
      <c r="D90" s="75"/>
      <c r="E90" s="140" t="str">
        <f>[1]NOx!AA376</f>
        <v>NA</v>
      </c>
      <c r="F90" s="140">
        <f>[1]NMVOC!AA376</f>
        <v>32.956308071999999</v>
      </c>
      <c r="G90" s="140" t="str">
        <f>[1]SOx!AA376</f>
        <v>NA</v>
      </c>
      <c r="H90" s="140" t="str">
        <f>[1]NH3!AA376</f>
        <v>NA</v>
      </c>
      <c r="I90" s="140">
        <f>'[1]pm2.5'!AA376</f>
        <v>2.2773057600000004</v>
      </c>
      <c r="J90" s="140">
        <f>[1]pm10!AA376</f>
        <v>3.4159586399999999</v>
      </c>
      <c r="K90" s="140">
        <f>[1]PST!AA376</f>
        <v>4.1750605599999995</v>
      </c>
      <c r="L90" s="140" t="str">
        <f>[1]BC!AA376</f>
        <v>NA</v>
      </c>
      <c r="M90" s="140" t="str">
        <f>[1]CO!AA376</f>
        <v>NA</v>
      </c>
      <c r="N90" s="140" t="str">
        <f>[1]piombo!AA376</f>
        <v>NA</v>
      </c>
      <c r="O90" s="140" t="str">
        <f>[1]cadmio!AA376</f>
        <v>NA</v>
      </c>
      <c r="P90" s="140" t="str">
        <f>[1]mercurio!AA376</f>
        <v>NA</v>
      </c>
      <c r="Q90" s="140" t="str">
        <f>[1]arsenico!AA376</f>
        <v>NA</v>
      </c>
      <c r="R90" s="140" t="str">
        <f>[1]cromo!AA376</f>
        <v>NA</v>
      </c>
      <c r="S90" s="140" t="str">
        <f>[1]rame!AA376</f>
        <v>NA</v>
      </c>
      <c r="T90" s="140" t="str">
        <f>[1]nichel!AA376</f>
        <v>NA</v>
      </c>
      <c r="U90" s="140" t="str">
        <f>[1]selenio!AA376</f>
        <v>NA</v>
      </c>
      <c r="V90" s="140" t="str">
        <f>[1]zinco!AA376</f>
        <v>NA</v>
      </c>
      <c r="W90" s="140" t="str">
        <f>[1]Diossine!AA376</f>
        <v>NA</v>
      </c>
      <c r="X90" s="140">
        <f>[1]Benzoapyrene!$AA376</f>
        <v>4.4999999999999997E-3</v>
      </c>
      <c r="Y90" s="140">
        <f>[1]Benzobfluoranthene!$AA376</f>
        <v>2.2499999999999998E-3</v>
      </c>
      <c r="Z90" s="140">
        <f>[1]Benzokfluoranthene!$AA376</f>
        <v>2.2499999999999998E-3</v>
      </c>
      <c r="AA90" s="140">
        <f>[1]Indeno123cdpyrene!$AA376</f>
        <v>2.2499999999999998E-3</v>
      </c>
      <c r="AB90" s="140">
        <f>[1]PAH!AA376</f>
        <v>1.125E-2</v>
      </c>
      <c r="AC90" s="140" t="str">
        <f>[1]HCB!AA376</f>
        <v>NA</v>
      </c>
      <c r="AD90" s="140" t="str">
        <f>[1]PCB!AA376</f>
        <v>NA</v>
      </c>
      <c r="AE90" s="127"/>
      <c r="AF90" s="126" t="s">
        <v>384</v>
      </c>
      <c r="AG90" s="126" t="s">
        <v>384</v>
      </c>
      <c r="AH90" s="126" t="s">
        <v>384</v>
      </c>
      <c r="AI90" s="126" t="s">
        <v>384</v>
      </c>
      <c r="AJ90" s="126" t="s">
        <v>384</v>
      </c>
      <c r="AK90" s="150">
        <f>'[1]dati attività'!S155</f>
        <v>9000</v>
      </c>
      <c r="AL90" s="113"/>
    </row>
    <row r="91" spans="1:38" s="1" customFormat="1" ht="24.75" customHeight="1" thickBot="1" x14ac:dyDescent="0.25">
      <c r="A91" s="81" t="s">
        <v>115</v>
      </c>
      <c r="B91" s="82" t="s">
        <v>256</v>
      </c>
      <c r="C91" s="90" t="s">
        <v>281</v>
      </c>
      <c r="D91" s="75"/>
      <c r="E91" s="140">
        <f>[1]NOx!AA377</f>
        <v>0.18391365539999999</v>
      </c>
      <c r="F91" s="140">
        <f>[1]NMVOC!AA377</f>
        <v>16.461048805465715</v>
      </c>
      <c r="G91" s="140">
        <f>[1]SOx!AA377</f>
        <v>3.3050879999999998E-2</v>
      </c>
      <c r="H91" s="140">
        <f>[1]NH3!AA377</f>
        <v>0.41746282994999995</v>
      </c>
      <c r="I91" s="140">
        <f>'[1]pm2.5'!AA377</f>
        <v>3.2371923599999999</v>
      </c>
      <c r="J91" s="140">
        <f>[1]pm10!AA377</f>
        <v>3.7622854800000001</v>
      </c>
      <c r="K91" s="140">
        <f>[1]PST!AA377</f>
        <v>3.8707405200000005</v>
      </c>
      <c r="L91" s="140" t="str">
        <f>[1]BC!AA377</f>
        <v>NA</v>
      </c>
      <c r="M91" s="140">
        <f>[1]CO!AA377</f>
        <v>5.6209488603000004</v>
      </c>
      <c r="N91" s="140">
        <f>[1]piombo!AA377</f>
        <v>8.5800959999999993</v>
      </c>
      <c r="O91" s="140">
        <f>[1]cadmio!AA377</f>
        <v>0.54994931999999996</v>
      </c>
      <c r="P91" s="140" t="str">
        <f>[1]mercurio!AA377</f>
        <v>NA</v>
      </c>
      <c r="Q91" s="140" t="str">
        <f>[1]arsenico!AA377</f>
        <v>NA</v>
      </c>
      <c r="R91" s="140" t="str">
        <f>[1]cromo!AA377</f>
        <v>NA</v>
      </c>
      <c r="S91" s="140" t="str">
        <f>[1]rame!AA377</f>
        <v>NA</v>
      </c>
      <c r="T91" s="140" t="str">
        <f>[1]nichel!AA377</f>
        <v>NA</v>
      </c>
      <c r="U91" s="140" t="str">
        <f>[1]selenio!AA377</f>
        <v>NA</v>
      </c>
      <c r="V91" s="140" t="str">
        <f>[1]zinco!AA377</f>
        <v>NA</v>
      </c>
      <c r="W91" s="140">
        <f>[1]Diossine!AA377</f>
        <v>1.00593453E-2</v>
      </c>
      <c r="X91" s="140">
        <f>[1]Benzoapyrene!$AA377</f>
        <v>1.1165873283E-2</v>
      </c>
      <c r="Y91" s="140" t="s">
        <v>397</v>
      </c>
      <c r="Z91" s="140" t="s">
        <v>397</v>
      </c>
      <c r="AA91" s="140" t="s">
        <v>397</v>
      </c>
      <c r="AB91" s="140">
        <f>[1]PAH!AA377</f>
        <v>1.1165873283E-2</v>
      </c>
      <c r="AC91" s="140" t="str">
        <f>[1]HCB!AA377</f>
        <v>NA</v>
      </c>
      <c r="AD91" s="140" t="str">
        <f>[1]PCB!AA377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[1]NOx!AA378</f>
        <v>0.185514708</v>
      </c>
      <c r="F92" s="140">
        <f>[1]NMVOC!AA378</f>
        <v>1.8373282</v>
      </c>
      <c r="G92" s="140">
        <f>[1]SOx!AA378</f>
        <v>0.23200547199999999</v>
      </c>
      <c r="H92" s="140" t="str">
        <f>[1]NH3!AA378</f>
        <v>NA</v>
      </c>
      <c r="I92" s="140">
        <f>'[1]pm2.5'!AA378</f>
        <v>1.5390000000000001E-2</v>
      </c>
      <c r="J92" s="140">
        <f>[1]pm10!AA378</f>
        <v>2.052E-2</v>
      </c>
      <c r="K92" s="140">
        <f>[1]PST!AA378</f>
        <v>3.7999999999999999E-2</v>
      </c>
      <c r="L92" s="140">
        <f>[1]BC!AA378</f>
        <v>4.0014E-4</v>
      </c>
      <c r="M92" s="140" t="str">
        <f>[1]CO!AA378</f>
        <v>NA</v>
      </c>
      <c r="N92" s="140" t="str">
        <f>[1]piombo!AA378</f>
        <v>NA</v>
      </c>
      <c r="O92" s="140" t="str">
        <f>[1]cadmio!AA378</f>
        <v>NA</v>
      </c>
      <c r="P92" s="140" t="str">
        <f>[1]mercurio!AA378</f>
        <v>NA</v>
      </c>
      <c r="Q92" s="140" t="str">
        <f>[1]arsenico!AA378</f>
        <v>NA</v>
      </c>
      <c r="R92" s="140" t="str">
        <f>[1]cromo!AA378</f>
        <v>NA</v>
      </c>
      <c r="S92" s="140" t="str">
        <f>[1]rame!AA378</f>
        <v>NA</v>
      </c>
      <c r="T92" s="140" t="str">
        <f>[1]nichel!AA378</f>
        <v>NA</v>
      </c>
      <c r="U92" s="140" t="str">
        <f>[1]selenio!AA378</f>
        <v>NA</v>
      </c>
      <c r="V92" s="140" t="str">
        <f>[1]zinco!AA378</f>
        <v>NA</v>
      </c>
      <c r="W92" s="140" t="str">
        <f>[1]Diossine!AA378</f>
        <v>NA</v>
      </c>
      <c r="X92" s="140" t="str">
        <f>[1]Benzoapyrene!$AA378</f>
        <v>NA</v>
      </c>
      <c r="Y92" s="140" t="str">
        <f>[1]Benzobfluoranthene!$AA378</f>
        <v>NA</v>
      </c>
      <c r="Z92" s="140" t="str">
        <f>[1]Benzokfluoranthene!$AA378</f>
        <v>NA</v>
      </c>
      <c r="AA92" s="140" t="str">
        <f>[1]Indeno123cdpyrene!$AA378</f>
        <v>NA</v>
      </c>
      <c r="AB92" s="140" t="str">
        <f>[1]PAH!AA378</f>
        <v>NA</v>
      </c>
      <c r="AC92" s="140" t="str">
        <f>[1]HCB!AA378</f>
        <v>NA</v>
      </c>
      <c r="AD92" s="140" t="str">
        <f>[1]PCB!AA378</f>
        <v>NA</v>
      </c>
      <c r="AE92" s="127"/>
      <c r="AF92" s="126" t="s">
        <v>384</v>
      </c>
      <c r="AG92" s="126" t="s">
        <v>384</v>
      </c>
      <c r="AH92" s="126" t="s">
        <v>384</v>
      </c>
      <c r="AI92" s="126" t="s">
        <v>384</v>
      </c>
      <c r="AJ92" s="126" t="s">
        <v>384</v>
      </c>
      <c r="AK92" s="126">
        <f>'[1]dati attività'!S157</f>
        <v>82.563999999999993</v>
      </c>
      <c r="AL92" s="113" t="s">
        <v>385</v>
      </c>
    </row>
    <row r="93" spans="1:38" s="1" customFormat="1" ht="24.75" customHeight="1" thickBot="1" x14ac:dyDescent="0.25">
      <c r="A93" s="81" t="s">
        <v>112</v>
      </c>
      <c r="B93" s="82" t="s">
        <v>210</v>
      </c>
      <c r="C93" s="89" t="s">
        <v>110</v>
      </c>
      <c r="D93" s="109"/>
      <c r="E93" s="141" t="str">
        <f>[1]NOx!AA379</f>
        <v>NA</v>
      </c>
      <c r="F93" s="140">
        <f>[1]NMVOC!AA379</f>
        <v>24.857870480000003</v>
      </c>
      <c r="G93" s="140" t="str">
        <f>[1]SOx!AA379</f>
        <v>NA</v>
      </c>
      <c r="H93" s="140" t="str">
        <f>[1]NH3!AA379</f>
        <v>NA</v>
      </c>
      <c r="I93" s="140" t="str">
        <f>'[1]pm2.5'!AA379</f>
        <v>NA</v>
      </c>
      <c r="J93" s="140">
        <f>[1]pm10!AA379</f>
        <v>1.3538759999999999E-2</v>
      </c>
      <c r="K93" s="140">
        <f>[1]PST!AA379</f>
        <v>1.3538759999999999E-2</v>
      </c>
      <c r="L93" s="140" t="str">
        <f>[1]BC!AA379</f>
        <v>NA</v>
      </c>
      <c r="M93" s="140" t="str">
        <f>[1]CO!AA379</f>
        <v>NA</v>
      </c>
      <c r="N93" s="140" t="str">
        <f>[1]piombo!AA379</f>
        <v>NA</v>
      </c>
      <c r="O93" s="140" t="str">
        <f>[1]cadmio!AA379</f>
        <v>NA</v>
      </c>
      <c r="P93" s="140" t="str">
        <f>[1]mercurio!AA379</f>
        <v>NA</v>
      </c>
      <c r="Q93" s="140" t="str">
        <f>[1]arsenico!AA379</f>
        <v>NA</v>
      </c>
      <c r="R93" s="140" t="str">
        <f>[1]cromo!AA379</f>
        <v>NA</v>
      </c>
      <c r="S93" s="140" t="str">
        <f>[1]rame!AA379</f>
        <v>NA</v>
      </c>
      <c r="T93" s="140" t="str">
        <f>[1]nichel!AA379</f>
        <v>NA</v>
      </c>
      <c r="U93" s="140" t="str">
        <f>[1]selenio!AA379</f>
        <v>NA</v>
      </c>
      <c r="V93" s="140" t="str">
        <f>[1]zinco!AA379</f>
        <v>NA</v>
      </c>
      <c r="W93" s="140" t="str">
        <f>[1]Diossine!AA379</f>
        <v>NA</v>
      </c>
      <c r="X93" s="140" t="str">
        <f>[1]Benzoapyrene!$AA379</f>
        <v>NA</v>
      </c>
      <c r="Y93" s="140" t="str">
        <f>[1]Benzobfluoranthene!$AA379</f>
        <v>NA</v>
      </c>
      <c r="Z93" s="140" t="str">
        <f>[1]Benzokfluoranthene!$AA379</f>
        <v>NA</v>
      </c>
      <c r="AA93" s="140" t="str">
        <f>[1]Indeno123cdpyrene!$AA379</f>
        <v>NA</v>
      </c>
      <c r="AB93" s="140" t="str">
        <f>[1]PAH!AA379</f>
        <v>NA</v>
      </c>
      <c r="AC93" s="140" t="str">
        <f>[1]HCB!AA379</f>
        <v>NA</v>
      </c>
      <c r="AD93" s="140" t="str">
        <f>[1]PCB!AA379</f>
        <v>NA</v>
      </c>
      <c r="AE93" s="127"/>
      <c r="AF93" s="126" t="s">
        <v>384</v>
      </c>
      <c r="AG93" s="126" t="s">
        <v>384</v>
      </c>
      <c r="AH93" s="126" t="s">
        <v>384</v>
      </c>
      <c r="AI93" s="126" t="s">
        <v>384</v>
      </c>
      <c r="AJ93" s="126" t="s">
        <v>384</v>
      </c>
      <c r="AK93" s="126">
        <f>'[1]dati attività'!S158</f>
        <v>10347.608400000001</v>
      </c>
      <c r="AL93" s="113" t="s">
        <v>386</v>
      </c>
    </row>
    <row r="94" spans="1:38" s="1" customFormat="1" ht="24.75" customHeight="1" thickBot="1" x14ac:dyDescent="0.25">
      <c r="A94" s="81" t="s">
        <v>112</v>
      </c>
      <c r="B94" s="70" t="s">
        <v>255</v>
      </c>
      <c r="C94" s="89" t="s">
        <v>292</v>
      </c>
      <c r="D94" s="75"/>
      <c r="E94" s="140" t="str">
        <f>[1]NOx!AA380</f>
        <v>NO</v>
      </c>
      <c r="F94" s="140" t="str">
        <f>[1]NMVOC!AA380</f>
        <v>NO</v>
      </c>
      <c r="G94" s="140" t="str">
        <f>[1]SOx!AA380</f>
        <v>NO</v>
      </c>
      <c r="H94" s="140" t="str">
        <f>[1]NH3!AA380</f>
        <v>NO</v>
      </c>
      <c r="I94" s="140" t="str">
        <f>'[1]pm2.5'!AA380</f>
        <v>NO</v>
      </c>
      <c r="J94" s="140" t="str">
        <f>[1]pm10!AA380</f>
        <v>NO</v>
      </c>
      <c r="K94" s="140" t="str">
        <f>[1]PST!AA380</f>
        <v>NO</v>
      </c>
      <c r="L94" s="140" t="str">
        <f>[1]BC!AA380</f>
        <v>NO</v>
      </c>
      <c r="M94" s="140" t="str">
        <f>[1]CO!AA380</f>
        <v>NO</v>
      </c>
      <c r="N94" s="140" t="str">
        <f>[1]piombo!AA380</f>
        <v>NO</v>
      </c>
      <c r="O94" s="140" t="str">
        <f>[1]cadmio!AA380</f>
        <v>NO</v>
      </c>
      <c r="P94" s="140" t="str">
        <f>[1]mercurio!AA380</f>
        <v>NO</v>
      </c>
      <c r="Q94" s="140" t="str">
        <f>[1]arsenico!AA380</f>
        <v>NO</v>
      </c>
      <c r="R94" s="140" t="str">
        <f>[1]cromo!AA380</f>
        <v>NO</v>
      </c>
      <c r="S94" s="140" t="str">
        <f>[1]rame!AA380</f>
        <v>NO</v>
      </c>
      <c r="T94" s="140" t="str">
        <f>[1]nichel!AA380</f>
        <v>NO</v>
      </c>
      <c r="U94" s="140" t="str">
        <f>[1]selenio!AA380</f>
        <v>NO</v>
      </c>
      <c r="V94" s="140" t="str">
        <f>[1]zinco!AA380</f>
        <v>NO</v>
      </c>
      <c r="W94" s="140" t="str">
        <f>[1]Diossine!AA380</f>
        <v>NO</v>
      </c>
      <c r="X94" s="140" t="str">
        <f>[1]Benzoapyrene!$AA380</f>
        <v>NO</v>
      </c>
      <c r="Y94" s="140" t="str">
        <f>[1]Benzobfluoranthene!$AA380</f>
        <v>NO</v>
      </c>
      <c r="Z94" s="140" t="str">
        <f>[1]Benzokfluoranthene!$AA380</f>
        <v>NO</v>
      </c>
      <c r="AA94" s="140" t="str">
        <f>[1]Indeno123cdpyrene!$AA380</f>
        <v>NO</v>
      </c>
      <c r="AB94" s="140" t="str">
        <f>[1]PAH!AA380</f>
        <v>NO</v>
      </c>
      <c r="AC94" s="140" t="str">
        <f>[1]HCB!AA380</f>
        <v>NO</v>
      </c>
      <c r="AD94" s="140" t="str">
        <f>[1]PCB!AA380</f>
        <v>NO</v>
      </c>
      <c r="AE94" s="127"/>
      <c r="AF94" s="150" t="s">
        <v>403</v>
      </c>
      <c r="AG94" s="150" t="s">
        <v>403</v>
      </c>
      <c r="AH94" s="150" t="s">
        <v>403</v>
      </c>
      <c r="AI94" s="150" t="s">
        <v>403</v>
      </c>
      <c r="AJ94" s="150" t="s">
        <v>403</v>
      </c>
      <c r="AK94" s="150" t="str">
        <f>'[1]dati attività'!S159</f>
        <v>NO</v>
      </c>
      <c r="AL94" s="113"/>
    </row>
    <row r="95" spans="1:38" s="1" customFormat="1" ht="24.75" customHeight="1" thickBot="1" x14ac:dyDescent="0.25">
      <c r="A95" s="81" t="s">
        <v>112</v>
      </c>
      <c r="B95" s="70" t="s">
        <v>211</v>
      </c>
      <c r="C95" s="89" t="s">
        <v>86</v>
      </c>
      <c r="D95" s="109"/>
      <c r="E95" s="141" t="str">
        <f>[1]NOx!AA381</f>
        <v>NA</v>
      </c>
      <c r="F95" s="140" t="str">
        <f>[1]NMVOC!AA381</f>
        <v>NA</v>
      </c>
      <c r="G95" s="140" t="str">
        <f>[1]SOx!AA381</f>
        <v>NA</v>
      </c>
      <c r="H95" s="140" t="str">
        <f>[1]NH3!AA381</f>
        <v>NA</v>
      </c>
      <c r="I95" s="140" t="str">
        <f>'[1]pm2.5'!AA381</f>
        <v>NA</v>
      </c>
      <c r="J95" s="140" t="str">
        <f>[1]pm10!AA381</f>
        <v>NA</v>
      </c>
      <c r="K95" s="140">
        <f>[1]PST!AA381</f>
        <v>7.3238857900000003</v>
      </c>
      <c r="L95" s="140" t="str">
        <f>[1]BC!AA381</f>
        <v>NA</v>
      </c>
      <c r="M95" s="140" t="str">
        <f>[1]CO!AA381</f>
        <v>NA</v>
      </c>
      <c r="N95" s="140" t="str">
        <f>[1]piombo!AA381</f>
        <v>NA</v>
      </c>
      <c r="O95" s="140" t="str">
        <f>[1]cadmio!AA381</f>
        <v>NA</v>
      </c>
      <c r="P95" s="140" t="str">
        <f>[1]mercurio!AA381</f>
        <v>NA</v>
      </c>
      <c r="Q95" s="140" t="str">
        <f>[1]arsenico!AA381</f>
        <v>NA</v>
      </c>
      <c r="R95" s="140" t="str">
        <f>[1]cromo!AA381</f>
        <v>NA</v>
      </c>
      <c r="S95" s="140" t="str">
        <f>[1]rame!AA381</f>
        <v>NA</v>
      </c>
      <c r="T95" s="140" t="str">
        <f>[1]nichel!AA381</f>
        <v>NA</v>
      </c>
      <c r="U95" s="140" t="str">
        <f>[1]selenio!AA381</f>
        <v>NA</v>
      </c>
      <c r="V95" s="140" t="str">
        <f>[1]zinco!AA381</f>
        <v>NA</v>
      </c>
      <c r="W95" s="140" t="str">
        <f>[1]Diossine!AA381</f>
        <v>NA</v>
      </c>
      <c r="X95" s="140" t="str">
        <f>[1]Benzoapyrene!$AA381</f>
        <v>NA</v>
      </c>
      <c r="Y95" s="140" t="str">
        <f>[1]Benzobfluoranthene!$AA381</f>
        <v>NA</v>
      </c>
      <c r="Z95" s="140" t="str">
        <f>[1]Benzokfluoranthene!$AA381</f>
        <v>NA</v>
      </c>
      <c r="AA95" s="140" t="str">
        <f>[1]Indeno123cdpyrene!$AA381</f>
        <v>NA</v>
      </c>
      <c r="AB95" s="140" t="str">
        <f>[1]PAH!AA381</f>
        <v>NA</v>
      </c>
      <c r="AC95" s="140" t="str">
        <f>[1]HCB!AA381</f>
        <v>NA</v>
      </c>
      <c r="AD95" s="140" t="str">
        <f>[1]PCB!AA381</f>
        <v>NA</v>
      </c>
      <c r="AE95" s="127"/>
      <c r="AF95" s="126" t="s">
        <v>384</v>
      </c>
      <c r="AG95" s="126" t="s">
        <v>384</v>
      </c>
      <c r="AH95" s="126" t="s">
        <v>384</v>
      </c>
      <c r="AI95" s="126" t="s">
        <v>384</v>
      </c>
      <c r="AJ95" s="126" t="s">
        <v>384</v>
      </c>
      <c r="AK95" s="150">
        <f>'[1]dati attività'!$S$160</f>
        <v>7323885.79</v>
      </c>
      <c r="AL95" s="113" t="s">
        <v>451</v>
      </c>
    </row>
    <row r="96" spans="1:38" s="1" customFormat="1" ht="24.75" customHeight="1" thickBot="1" x14ac:dyDescent="0.25">
      <c r="A96" s="81" t="s">
        <v>112</v>
      </c>
      <c r="B96" s="82" t="s">
        <v>212</v>
      </c>
      <c r="C96" s="89" t="s">
        <v>87</v>
      </c>
      <c r="D96" s="112"/>
      <c r="E96" s="143" t="str">
        <f>[1]NOx!AA382</f>
        <v>NA</v>
      </c>
      <c r="F96" s="140" t="str">
        <f>[1]NMVOC!AA382</f>
        <v>NA</v>
      </c>
      <c r="G96" s="140" t="str">
        <f>[1]SOx!AA382</f>
        <v>NA</v>
      </c>
      <c r="H96" s="140" t="str">
        <f>[1]NH3!AA382</f>
        <v>NA</v>
      </c>
      <c r="I96" s="140" t="str">
        <f>'[1]pm2.5'!AA382</f>
        <v>NA</v>
      </c>
      <c r="J96" s="140" t="str">
        <f>[1]pm10!AA382</f>
        <v>NA</v>
      </c>
      <c r="K96" s="140" t="str">
        <f>[1]PST!AA382</f>
        <v>NA</v>
      </c>
      <c r="L96" s="140" t="str">
        <f>[1]BC!AA382</f>
        <v>NA</v>
      </c>
      <c r="M96" s="140" t="str">
        <f>[1]CO!AA382</f>
        <v>NA</v>
      </c>
      <c r="N96" s="140" t="str">
        <f>[1]piombo!AA382</f>
        <v>NA</v>
      </c>
      <c r="O96" s="140" t="str">
        <f>[1]cadmio!AA382</f>
        <v>NA</v>
      </c>
      <c r="P96" s="140" t="str">
        <f>[1]mercurio!AA382</f>
        <v>NA</v>
      </c>
      <c r="Q96" s="140" t="str">
        <f>[1]arsenico!AA382</f>
        <v>NA</v>
      </c>
      <c r="R96" s="140" t="str">
        <f>[1]cromo!AA382</f>
        <v>NA</v>
      </c>
      <c r="S96" s="140" t="str">
        <f>[1]rame!AA382</f>
        <v>NA</v>
      </c>
      <c r="T96" s="140" t="str">
        <f>[1]nichel!AA382</f>
        <v>NA</v>
      </c>
      <c r="U96" s="140" t="str">
        <f>[1]selenio!AA382</f>
        <v>NA</v>
      </c>
      <c r="V96" s="140" t="str">
        <f>[1]zinco!AA382</f>
        <v>NA</v>
      </c>
      <c r="W96" s="140" t="str">
        <f>[1]Diossine!AA382</f>
        <v>NA</v>
      </c>
      <c r="X96" s="140" t="str">
        <f>[1]Benzoapyrene!$AA382</f>
        <v>NA</v>
      </c>
      <c r="Y96" s="140" t="str">
        <f>[1]Benzobfluoranthene!$AA382</f>
        <v>NA</v>
      </c>
      <c r="Z96" s="140" t="str">
        <f>[1]Benzokfluoranthene!$AA382</f>
        <v>NA</v>
      </c>
      <c r="AA96" s="140" t="str">
        <f>[1]Indeno123cdpyrene!$AA382</f>
        <v>NA</v>
      </c>
      <c r="AB96" s="140" t="str">
        <f>[1]PAH!AA382</f>
        <v>NA</v>
      </c>
      <c r="AC96" s="140" t="str">
        <f>[1]HCB!AA382</f>
        <v>NA</v>
      </c>
      <c r="AD96" s="140" t="str">
        <f>[1]PCB!AA382</f>
        <v>NA</v>
      </c>
      <c r="AE96" s="127"/>
      <c r="AF96" s="126" t="s">
        <v>384</v>
      </c>
      <c r="AG96" s="126" t="s">
        <v>384</v>
      </c>
      <c r="AH96" s="126" t="s">
        <v>384</v>
      </c>
      <c r="AI96" s="126" t="s">
        <v>384</v>
      </c>
      <c r="AJ96" s="126" t="s">
        <v>384</v>
      </c>
      <c r="AK96" s="150" t="str">
        <f>'[1]dati attività'!S161</f>
        <v>NA</v>
      </c>
      <c r="AL96" s="113"/>
    </row>
    <row r="97" spans="1:38" s="1" customFormat="1" ht="24.75" customHeight="1" thickBot="1" x14ac:dyDescent="0.25">
      <c r="A97" s="81" t="s">
        <v>112</v>
      </c>
      <c r="B97" s="82" t="s">
        <v>213</v>
      </c>
      <c r="C97" s="89" t="s">
        <v>352</v>
      </c>
      <c r="D97" s="112"/>
      <c r="E97" s="143" t="str">
        <f>[1]NOx!AA383</f>
        <v>NA</v>
      </c>
      <c r="F97" s="140" t="str">
        <f>[1]NMVOC!AA383</f>
        <v>NA</v>
      </c>
      <c r="G97" s="140" t="str">
        <f>[1]SOx!AA383</f>
        <v>NA</v>
      </c>
      <c r="H97" s="140" t="str">
        <f>[1]NH3!AA383</f>
        <v>NA</v>
      </c>
      <c r="I97" s="140" t="str">
        <f>'[1]pm2.5'!AA383</f>
        <v>NA</v>
      </c>
      <c r="J97" s="140" t="str">
        <f>[1]pm10!AA383</f>
        <v>NA</v>
      </c>
      <c r="K97" s="140" t="str">
        <f>[1]PST!AA383</f>
        <v>NA</v>
      </c>
      <c r="L97" s="140" t="str">
        <f>[1]BC!AA383</f>
        <v>NA</v>
      </c>
      <c r="M97" s="140" t="str">
        <f>[1]CO!AA383</f>
        <v>NA</v>
      </c>
      <c r="N97" s="140" t="str">
        <f>[1]piombo!AA383</f>
        <v>NA</v>
      </c>
      <c r="O97" s="140" t="str">
        <f>[1]cadmio!AA383</f>
        <v>NA</v>
      </c>
      <c r="P97" s="140" t="str">
        <f>[1]mercurio!AA383</f>
        <v>NA</v>
      </c>
      <c r="Q97" s="140" t="str">
        <f>[1]arsenico!AA383</f>
        <v>NA</v>
      </c>
      <c r="R97" s="140" t="str">
        <f>[1]cromo!AA383</f>
        <v>NA</v>
      </c>
      <c r="S97" s="140" t="str">
        <f>[1]rame!AA383</f>
        <v>NA</v>
      </c>
      <c r="T97" s="140" t="str">
        <f>[1]nichel!AA383</f>
        <v>NA</v>
      </c>
      <c r="U97" s="140" t="str">
        <f>[1]selenio!AA383</f>
        <v>NA</v>
      </c>
      <c r="V97" s="140" t="str">
        <f>[1]zinco!AA383</f>
        <v>NA</v>
      </c>
      <c r="W97" s="140" t="str">
        <f>[1]Diossine!AA383</f>
        <v>NA</v>
      </c>
      <c r="X97" s="140" t="str">
        <f>[1]Benzoapyrene!$AA383</f>
        <v>NA</v>
      </c>
      <c r="Y97" s="140" t="str">
        <f>[1]Benzobfluoranthene!$AA383</f>
        <v>NA</v>
      </c>
      <c r="Z97" s="140" t="str">
        <f>[1]Benzokfluoranthene!$AA383</f>
        <v>NA</v>
      </c>
      <c r="AA97" s="140" t="str">
        <f>[1]Indeno123cdpyrene!$AA383</f>
        <v>NA</v>
      </c>
      <c r="AB97" s="140" t="str">
        <f>[1]PAH!AA383</f>
        <v>NA</v>
      </c>
      <c r="AC97" s="140" t="str">
        <f>[1]HCB!AA383</f>
        <v>NA</v>
      </c>
      <c r="AD97" s="140" t="str">
        <f>[1]PCB!AA383</f>
        <v>NA</v>
      </c>
      <c r="AE97" s="127"/>
      <c r="AF97" s="126" t="s">
        <v>384</v>
      </c>
      <c r="AG97" s="126" t="s">
        <v>384</v>
      </c>
      <c r="AH97" s="126" t="s">
        <v>384</v>
      </c>
      <c r="AI97" s="126" t="s">
        <v>384</v>
      </c>
      <c r="AJ97" s="126" t="s">
        <v>384</v>
      </c>
      <c r="AK97" s="150" t="str">
        <f>'[1]dati attività'!S162</f>
        <v>NA</v>
      </c>
      <c r="AL97" s="113"/>
    </row>
    <row r="98" spans="1:38" s="1" customFormat="1" ht="24.75" customHeight="1" thickBot="1" x14ac:dyDescent="0.25">
      <c r="A98" s="81" t="s">
        <v>112</v>
      </c>
      <c r="B98" s="82" t="s">
        <v>214</v>
      </c>
      <c r="C98" s="90" t="s">
        <v>308</v>
      </c>
      <c r="D98" s="112"/>
      <c r="E98" s="143" t="str">
        <f>[1]NOx!AA384</f>
        <v>NA</v>
      </c>
      <c r="F98" s="140" t="str">
        <f>[1]NMVOC!AA384</f>
        <v>NA</v>
      </c>
      <c r="G98" s="140" t="str">
        <f>[1]SOx!AA384</f>
        <v>NA</v>
      </c>
      <c r="H98" s="140" t="str">
        <f>[1]NH3!AA384</f>
        <v>NA</v>
      </c>
      <c r="I98" s="140" t="str">
        <f>'[1]pm2.5'!AA384</f>
        <v>NA</v>
      </c>
      <c r="J98" s="140" t="str">
        <f>[1]pm10!AA384</f>
        <v>NA</v>
      </c>
      <c r="K98" s="140" t="str">
        <f>[1]PST!AA384</f>
        <v>NA</v>
      </c>
      <c r="L98" s="140" t="str">
        <f>[1]BC!AA384</f>
        <v>NA</v>
      </c>
      <c r="M98" s="140" t="str">
        <f>[1]CO!AA384</f>
        <v>NA</v>
      </c>
      <c r="N98" s="140">
        <f>[1]piombo!AA384</f>
        <v>2.11788</v>
      </c>
      <c r="O98" s="140" t="str">
        <f>[1]cadmio!AA384</f>
        <v>NA</v>
      </c>
      <c r="P98" s="140" t="str">
        <f>[1]mercurio!AA384</f>
        <v>NA</v>
      </c>
      <c r="Q98" s="140" t="str">
        <f>[1]arsenico!AA384</f>
        <v>NA</v>
      </c>
      <c r="R98" s="140" t="str">
        <f>[1]cromo!AA384</f>
        <v>NA</v>
      </c>
      <c r="S98" s="140" t="str">
        <f>[1]rame!AA384</f>
        <v>NA</v>
      </c>
      <c r="T98" s="140" t="str">
        <f>[1]nichel!AA384</f>
        <v>NA</v>
      </c>
      <c r="U98" s="140" t="str">
        <f>[1]selenio!AA384</f>
        <v>NA</v>
      </c>
      <c r="V98" s="140" t="str">
        <f>[1]zinco!AA384</f>
        <v>NA</v>
      </c>
      <c r="W98" s="140" t="str">
        <f>[1]Diossine!AA384</f>
        <v>NA</v>
      </c>
      <c r="X98" s="140" t="str">
        <f>[1]Benzoapyrene!$AA384</f>
        <v>NA</v>
      </c>
      <c r="Y98" s="140" t="str">
        <f>[1]Benzobfluoranthene!$AA384</f>
        <v>NA</v>
      </c>
      <c r="Z98" s="140" t="str">
        <f>[1]Benzokfluoranthene!$AA384</f>
        <v>NA</v>
      </c>
      <c r="AA98" s="140" t="str">
        <f>[1]Indeno123cdpyrene!$AA384</f>
        <v>NA</v>
      </c>
      <c r="AB98" s="140" t="str">
        <f>[1]PAH!AA384</f>
        <v>NA</v>
      </c>
      <c r="AC98" s="140" t="str">
        <f>[1]HCB!AA384</f>
        <v>NA</v>
      </c>
      <c r="AD98" s="140" t="str">
        <f>[1]PCB!AA384</f>
        <v>NA</v>
      </c>
      <c r="AE98" s="127"/>
      <c r="AF98" s="126" t="s">
        <v>384</v>
      </c>
      <c r="AG98" s="126" t="s">
        <v>384</v>
      </c>
      <c r="AH98" s="126" t="s">
        <v>384</v>
      </c>
      <c r="AI98" s="126" t="s">
        <v>384</v>
      </c>
      <c r="AJ98" s="126" t="s">
        <v>384</v>
      </c>
      <c r="AK98" s="150">
        <f>'[1]dati attività'!S163</f>
        <v>196.1</v>
      </c>
      <c r="AL98" s="113" t="s">
        <v>410</v>
      </c>
    </row>
    <row r="99" spans="1:38" s="1" customFormat="1" ht="24.75" customHeight="1" thickBot="1" x14ac:dyDescent="0.25">
      <c r="A99" s="81" t="s">
        <v>116</v>
      </c>
      <c r="B99" s="81" t="s">
        <v>224</v>
      </c>
      <c r="C99" s="89" t="s">
        <v>278</v>
      </c>
      <c r="D99" s="112"/>
      <c r="E99" s="143">
        <f>[1]NOx!AA385</f>
        <v>0.51937144075302122</v>
      </c>
      <c r="F99" s="140">
        <f>[1]NMVOC!AA385</f>
        <v>38.287355069598966</v>
      </c>
      <c r="G99" s="140" t="str">
        <f>[1]SOx!AA385</f>
        <v>NA</v>
      </c>
      <c r="H99" s="140">
        <f>[1]NH3!AA385</f>
        <v>61.652278998188244</v>
      </c>
      <c r="I99" s="140">
        <f>'[1]pm2.5'!AA385</f>
        <v>0.71072705501551392</v>
      </c>
      <c r="J99" s="140">
        <f>[1]pm10!AA385</f>
        <v>1.092005775035406</v>
      </c>
      <c r="K99" s="140">
        <f>[1]PST!AA385</f>
        <v>1.6800088846698553</v>
      </c>
      <c r="L99" s="140" t="str">
        <f>[1]BC!AA385</f>
        <v>NA</v>
      </c>
      <c r="M99" s="140" t="str">
        <f>[1]CO!AA385</f>
        <v>NA</v>
      </c>
      <c r="N99" s="140" t="str">
        <f>[1]piombo!AA385</f>
        <v>NA</v>
      </c>
      <c r="O99" s="140" t="str">
        <f>[1]cadmio!AA385</f>
        <v>NA</v>
      </c>
      <c r="P99" s="140" t="str">
        <f>[1]mercurio!AA385</f>
        <v>NA</v>
      </c>
      <c r="Q99" s="140" t="str">
        <f>[1]arsenico!AA385</f>
        <v>NA</v>
      </c>
      <c r="R99" s="140" t="str">
        <f>[1]cromo!AA385</f>
        <v>NA</v>
      </c>
      <c r="S99" s="140" t="str">
        <f>[1]rame!AA385</f>
        <v>NA</v>
      </c>
      <c r="T99" s="140" t="str">
        <f>[1]nichel!AA385</f>
        <v>NA</v>
      </c>
      <c r="U99" s="140" t="str">
        <f>[1]selenio!AA385</f>
        <v>NA</v>
      </c>
      <c r="V99" s="140" t="str">
        <f>[1]zinco!AA385</f>
        <v>NA</v>
      </c>
      <c r="W99" s="140" t="str">
        <f>[1]Diossine!AA385</f>
        <v>NA</v>
      </c>
      <c r="X99" s="140" t="str">
        <f>[1]Benzoapyrene!$AA385</f>
        <v>NA</v>
      </c>
      <c r="Y99" s="140" t="str">
        <f>[1]Benzobfluoranthene!$AA385</f>
        <v>NA</v>
      </c>
      <c r="Z99" s="140" t="str">
        <f>[1]Benzokfluoranthene!$AA385</f>
        <v>NA</v>
      </c>
      <c r="AA99" s="140" t="str">
        <f>[1]Indeno123cdpyrene!$AA385</f>
        <v>NA</v>
      </c>
      <c r="AB99" s="140" t="str">
        <f>[1]PAH!AA385</f>
        <v>NA</v>
      </c>
      <c r="AC99" s="140" t="str">
        <f>[1]HCB!AA385</f>
        <v>NA</v>
      </c>
      <c r="AD99" s="140" t="str">
        <f>[1]PCB!AA385</f>
        <v>NA</v>
      </c>
      <c r="AE99" s="127"/>
      <c r="AF99" s="126" t="s">
        <v>384</v>
      </c>
      <c r="AG99" s="126" t="s">
        <v>384</v>
      </c>
      <c r="AH99" s="126" t="s">
        <v>384</v>
      </c>
      <c r="AI99" s="126" t="s">
        <v>384</v>
      </c>
      <c r="AJ99" s="126" t="s">
        <v>384</v>
      </c>
      <c r="AK99" s="126">
        <f>'[1]dati attività'!S164</f>
        <v>1838.33</v>
      </c>
      <c r="AL99" s="113" t="s">
        <v>387</v>
      </c>
    </row>
    <row r="100" spans="1:38" s="1" customFormat="1" ht="24.75" customHeight="1" thickBot="1" x14ac:dyDescent="0.25">
      <c r="A100" s="81" t="s">
        <v>116</v>
      </c>
      <c r="B100" s="81" t="s">
        <v>225</v>
      </c>
      <c r="C100" s="89" t="s">
        <v>277</v>
      </c>
      <c r="D100" s="112"/>
      <c r="E100" s="143">
        <f>[1]NOx!AA386</f>
        <v>0.49878614941976712</v>
      </c>
      <c r="F100" s="140">
        <f>[1]NMVOC!AA386</f>
        <v>42.048237305949989</v>
      </c>
      <c r="G100" s="140" t="str">
        <f>[1]SOx!AA386</f>
        <v>NA</v>
      </c>
      <c r="H100" s="140">
        <f>[1]NH3!AA386</f>
        <v>75.483412522289882</v>
      </c>
      <c r="I100" s="140">
        <f>'[1]pm2.5'!AA386</f>
        <v>0.93527612207050281</v>
      </c>
      <c r="J100" s="140">
        <f>[1]pm10!AA386</f>
        <v>1.4158108734304518</v>
      </c>
      <c r="K100" s="140">
        <f>[1]PST!AA386</f>
        <v>2.1781705745083872</v>
      </c>
      <c r="L100" s="140" t="str">
        <f>[1]BC!AA386</f>
        <v>NA</v>
      </c>
      <c r="M100" s="140" t="str">
        <f>[1]CO!AA386</f>
        <v>NA</v>
      </c>
      <c r="N100" s="140" t="str">
        <f>[1]piombo!AA386</f>
        <v>NA</v>
      </c>
      <c r="O100" s="140" t="str">
        <f>[1]cadmio!AA386</f>
        <v>NA</v>
      </c>
      <c r="P100" s="140" t="str">
        <f>[1]mercurio!AA386</f>
        <v>NA</v>
      </c>
      <c r="Q100" s="140" t="str">
        <f>[1]arsenico!AA386</f>
        <v>NA</v>
      </c>
      <c r="R100" s="140" t="str">
        <f>[1]cromo!AA386</f>
        <v>NA</v>
      </c>
      <c r="S100" s="140" t="str">
        <f>[1]rame!AA386</f>
        <v>NA</v>
      </c>
      <c r="T100" s="140" t="str">
        <f>[1]nichel!AA386</f>
        <v>NA</v>
      </c>
      <c r="U100" s="140" t="str">
        <f>[1]selenio!AA386</f>
        <v>NA</v>
      </c>
      <c r="V100" s="140" t="str">
        <f>[1]zinco!AA386</f>
        <v>NA</v>
      </c>
      <c r="W100" s="140" t="str">
        <f>[1]Diossine!AA386</f>
        <v>NA</v>
      </c>
      <c r="X100" s="140" t="str">
        <f>[1]Benzoapyrene!$AA386</f>
        <v>NA</v>
      </c>
      <c r="Y100" s="140" t="str">
        <f>[1]Benzobfluoranthene!$AA386</f>
        <v>NA</v>
      </c>
      <c r="Z100" s="140" t="str">
        <f>[1]Benzokfluoranthene!$AA386</f>
        <v>NA</v>
      </c>
      <c r="AA100" s="140" t="str">
        <f>[1]Indeno123cdpyrene!$AA386</f>
        <v>NA</v>
      </c>
      <c r="AB100" s="140" t="str">
        <f>[1]PAH!AA386</f>
        <v>NA</v>
      </c>
      <c r="AC100" s="140" t="str">
        <f>[1]HCB!AA386</f>
        <v>NA</v>
      </c>
      <c r="AD100" s="140" t="str">
        <f>[1]PCB!AA386</f>
        <v>NA</v>
      </c>
      <c r="AE100" s="127"/>
      <c r="AF100" s="126" t="s">
        <v>384</v>
      </c>
      <c r="AG100" s="126" t="s">
        <v>384</v>
      </c>
      <c r="AH100" s="126" t="s">
        <v>384</v>
      </c>
      <c r="AI100" s="126" t="s">
        <v>384</v>
      </c>
      <c r="AJ100" s="126" t="s">
        <v>384</v>
      </c>
      <c r="AK100" s="126">
        <f>'[1]dati attività'!S165</f>
        <v>4466.2709999999997</v>
      </c>
      <c r="AL100" s="113" t="s">
        <v>387</v>
      </c>
    </row>
    <row r="101" spans="1:38" s="1" customFormat="1" ht="24.75" customHeight="1" thickBot="1" x14ac:dyDescent="0.25">
      <c r="A101" s="81" t="s">
        <v>116</v>
      </c>
      <c r="B101" s="81" t="s">
        <v>227</v>
      </c>
      <c r="C101" s="89" t="s">
        <v>270</v>
      </c>
      <c r="D101" s="112"/>
      <c r="E101" s="143">
        <f>[1]NOx!AA387</f>
        <v>0.15360441962297144</v>
      </c>
      <c r="F101" s="140">
        <f>[1]NMVOC!AA387</f>
        <v>0.98690587162420018</v>
      </c>
      <c r="G101" s="140" t="str">
        <f>[1]SOx!AA387</f>
        <v>NA</v>
      </c>
      <c r="H101" s="140">
        <f>[1]NH3!AA387</f>
        <v>4.0247059337948574</v>
      </c>
      <c r="I101" s="140">
        <f>'[1]pm2.5'!AA387</f>
        <v>0.13197991214834323</v>
      </c>
      <c r="J101" s="140">
        <f>[1]pm10!AA387</f>
        <v>0.43475735766513057</v>
      </c>
      <c r="K101" s="140">
        <f>[1]PST!AA387</f>
        <v>0.66885747333097012</v>
      </c>
      <c r="L101" s="140" t="str">
        <f>[1]BC!AA387</f>
        <v>NA</v>
      </c>
      <c r="M101" s="140" t="str">
        <f>[1]CO!AA387</f>
        <v>NA</v>
      </c>
      <c r="N101" s="140" t="str">
        <f>[1]piombo!AA387</f>
        <v>NA</v>
      </c>
      <c r="O101" s="140" t="str">
        <f>[1]cadmio!AA387</f>
        <v>NA</v>
      </c>
      <c r="P101" s="140" t="str">
        <f>[1]mercurio!AA387</f>
        <v>NA</v>
      </c>
      <c r="Q101" s="140" t="str">
        <f>[1]arsenico!AA387</f>
        <v>NA</v>
      </c>
      <c r="R101" s="140" t="str">
        <f>[1]cromo!AA387</f>
        <v>NA</v>
      </c>
      <c r="S101" s="140" t="str">
        <f>[1]rame!AA387</f>
        <v>NA</v>
      </c>
      <c r="T101" s="140" t="str">
        <f>[1]nichel!AA387</f>
        <v>NA</v>
      </c>
      <c r="U101" s="140" t="str">
        <f>[1]selenio!AA387</f>
        <v>NA</v>
      </c>
      <c r="V101" s="140" t="str">
        <f>[1]zinco!AA387</f>
        <v>NA</v>
      </c>
      <c r="W101" s="140" t="str">
        <f>[1]Diossine!AA387</f>
        <v>NA</v>
      </c>
      <c r="X101" s="140" t="str">
        <f>[1]Benzoapyrene!$AA387</f>
        <v>NA</v>
      </c>
      <c r="Y101" s="140" t="str">
        <f>[1]Benzobfluoranthene!$AA387</f>
        <v>NA</v>
      </c>
      <c r="Z101" s="140" t="str">
        <f>[1]Benzokfluoranthene!$AA387</f>
        <v>NA</v>
      </c>
      <c r="AA101" s="140" t="str">
        <f>[1]Indeno123cdpyrene!$AA387</f>
        <v>NA</v>
      </c>
      <c r="AB101" s="140" t="str">
        <f>[1]PAH!AA387</f>
        <v>NA</v>
      </c>
      <c r="AC101" s="140" t="str">
        <f>[1]HCB!AA387</f>
        <v>NA</v>
      </c>
      <c r="AD101" s="140" t="str">
        <f>[1]PCB!AA387</f>
        <v>NA</v>
      </c>
      <c r="AE101" s="127"/>
      <c r="AF101" s="126" t="s">
        <v>384</v>
      </c>
      <c r="AG101" s="126" t="s">
        <v>384</v>
      </c>
      <c r="AH101" s="126" t="s">
        <v>384</v>
      </c>
      <c r="AI101" s="126" t="s">
        <v>384</v>
      </c>
      <c r="AJ101" s="126" t="s">
        <v>384</v>
      </c>
      <c r="AK101" s="126">
        <f>'[1]dati attività'!S166</f>
        <v>8106.0429999999997</v>
      </c>
      <c r="AL101" s="113" t="s">
        <v>387</v>
      </c>
    </row>
    <row r="102" spans="1:38" s="1" customFormat="1" ht="24.75" customHeight="1" thickBot="1" x14ac:dyDescent="0.25">
      <c r="A102" s="81" t="s">
        <v>116</v>
      </c>
      <c r="B102" s="81" t="s">
        <v>228</v>
      </c>
      <c r="C102" s="89" t="s">
        <v>271</v>
      </c>
      <c r="D102" s="112"/>
      <c r="E102" s="143">
        <f>[1]NOx!AA388</f>
        <v>1.7077467416317042E-2</v>
      </c>
      <c r="F102" s="140">
        <f>[1]NMVOC!AA388</f>
        <v>3.8104070794731943</v>
      </c>
      <c r="G102" s="140" t="str">
        <f>[1]SOx!AA388</f>
        <v>NA</v>
      </c>
      <c r="H102" s="140">
        <f>[1]NH3!AA388</f>
        <v>36.968296241395073</v>
      </c>
      <c r="I102" s="140">
        <f>'[1]pm2.5'!AA388</f>
        <v>0.57181549083533345</v>
      </c>
      <c r="J102" s="140">
        <f>[1]pm10!AA388</f>
        <v>3.4899651333000001</v>
      </c>
      <c r="K102" s="140">
        <f>[1]PST!AA388</f>
        <v>5.3691771281538463</v>
      </c>
      <c r="L102" s="140" t="str">
        <f>[1]BC!AA388</f>
        <v>NA</v>
      </c>
      <c r="M102" s="140" t="str">
        <f>[1]CO!AA388</f>
        <v>NA</v>
      </c>
      <c r="N102" s="140" t="str">
        <f>[1]piombo!AA388</f>
        <v>NA</v>
      </c>
      <c r="O102" s="140" t="str">
        <f>[1]cadmio!AA388</f>
        <v>NA</v>
      </c>
      <c r="P102" s="140" t="str">
        <f>[1]mercurio!AA388</f>
        <v>NA</v>
      </c>
      <c r="Q102" s="140" t="str">
        <f>[1]arsenico!AA388</f>
        <v>NA</v>
      </c>
      <c r="R102" s="140" t="str">
        <f>[1]cromo!AA388</f>
        <v>NA</v>
      </c>
      <c r="S102" s="140" t="str">
        <f>[1]rame!AA388</f>
        <v>NA</v>
      </c>
      <c r="T102" s="140" t="str">
        <f>[1]nichel!AA388</f>
        <v>NA</v>
      </c>
      <c r="U102" s="140" t="str">
        <f>[1]selenio!AA388</f>
        <v>NA</v>
      </c>
      <c r="V102" s="140" t="str">
        <f>[1]zinco!AA388</f>
        <v>NA</v>
      </c>
      <c r="W102" s="140" t="str">
        <f>[1]Diossine!AA388</f>
        <v>NA</v>
      </c>
      <c r="X102" s="140" t="str">
        <f>[1]Benzoapyrene!$AA388</f>
        <v>NA</v>
      </c>
      <c r="Y102" s="140" t="str">
        <f>[1]Benzobfluoranthene!$AA388</f>
        <v>NA</v>
      </c>
      <c r="Z102" s="140" t="str">
        <f>[1]Benzokfluoranthene!$AA388</f>
        <v>NA</v>
      </c>
      <c r="AA102" s="140" t="str">
        <f>[1]Indeno123cdpyrene!$AA388</f>
        <v>NA</v>
      </c>
      <c r="AB102" s="140" t="str">
        <f>[1]PAH!AA388</f>
        <v>NA</v>
      </c>
      <c r="AC102" s="140" t="str">
        <f>[1]HCB!AA388</f>
        <v>NA</v>
      </c>
      <c r="AD102" s="140" t="str">
        <f>[1]PCB!AA388</f>
        <v>NA</v>
      </c>
      <c r="AE102" s="127"/>
      <c r="AF102" s="126" t="s">
        <v>384</v>
      </c>
      <c r="AG102" s="126" t="s">
        <v>384</v>
      </c>
      <c r="AH102" s="126" t="s">
        <v>384</v>
      </c>
      <c r="AI102" s="126" t="s">
        <v>384</v>
      </c>
      <c r="AJ102" s="126" t="s">
        <v>384</v>
      </c>
      <c r="AK102" s="126">
        <f>'[1]dati attività'!S167</f>
        <v>7301.6120000000001</v>
      </c>
      <c r="AL102" s="113" t="s">
        <v>387</v>
      </c>
    </row>
    <row r="103" spans="1:38" s="1" customFormat="1" ht="24.75" customHeight="1" thickBot="1" x14ac:dyDescent="0.25">
      <c r="A103" s="81" t="s">
        <v>116</v>
      </c>
      <c r="B103" s="81" t="s">
        <v>226</v>
      </c>
      <c r="C103" s="89" t="s">
        <v>272</v>
      </c>
      <c r="D103" s="112"/>
      <c r="E103" s="144">
        <f>[1]NOx!AA389</f>
        <v>6.4260871372282466E-2</v>
      </c>
      <c r="F103" s="140">
        <f>[1]NMVOC!AA389</f>
        <v>4.3169518252237209</v>
      </c>
      <c r="G103" s="140" t="str">
        <f>[1]SOx!AA389</f>
        <v>NA</v>
      </c>
      <c r="H103" s="140">
        <f>[1]NH3!AA389</f>
        <v>6.861890557213302</v>
      </c>
      <c r="I103" s="140">
        <f>'[1]pm2.5'!AA389</f>
        <v>7.0529894872332369E-2</v>
      </c>
      <c r="J103" s="140">
        <f>[1]pm10!AA389</f>
        <v>0.10770329015498739</v>
      </c>
      <c r="K103" s="140">
        <f>[1]PST!AA389</f>
        <v>0.16569736946921138</v>
      </c>
      <c r="L103" s="140" t="str">
        <f>[1]BC!AA389</f>
        <v>NA</v>
      </c>
      <c r="M103" s="140" t="str">
        <f>[1]CO!AA389</f>
        <v>NA</v>
      </c>
      <c r="N103" s="140" t="str">
        <f>[1]piombo!AA389</f>
        <v>NA</v>
      </c>
      <c r="O103" s="140" t="str">
        <f>[1]cadmio!AA389</f>
        <v>NA</v>
      </c>
      <c r="P103" s="140" t="str">
        <f>[1]mercurio!AA389</f>
        <v>NA</v>
      </c>
      <c r="Q103" s="140" t="str">
        <f>[1]arsenico!AA389</f>
        <v>NA</v>
      </c>
      <c r="R103" s="140" t="str">
        <f>[1]cromo!AA389</f>
        <v>NA</v>
      </c>
      <c r="S103" s="140" t="str">
        <f>[1]rame!AA389</f>
        <v>NA</v>
      </c>
      <c r="T103" s="140" t="str">
        <f>[1]nichel!AA389</f>
        <v>NA</v>
      </c>
      <c r="U103" s="140" t="str">
        <f>[1]selenio!AA389</f>
        <v>NA</v>
      </c>
      <c r="V103" s="140" t="str">
        <f>[1]zinco!AA389</f>
        <v>NA</v>
      </c>
      <c r="W103" s="140" t="str">
        <f>[1]Diossine!AA389</f>
        <v>NA</v>
      </c>
      <c r="X103" s="140" t="str">
        <f>[1]Benzoapyrene!$AA389</f>
        <v>NA</v>
      </c>
      <c r="Y103" s="140" t="str">
        <f>[1]Benzobfluoranthene!$AA389</f>
        <v>NA</v>
      </c>
      <c r="Z103" s="140" t="str">
        <f>[1]Benzokfluoranthene!$AA389</f>
        <v>NA</v>
      </c>
      <c r="AA103" s="140" t="str">
        <f>[1]Indeno123cdpyrene!$AA389</f>
        <v>NA</v>
      </c>
      <c r="AB103" s="140" t="str">
        <f>[1]PAH!AA389</f>
        <v>NA</v>
      </c>
      <c r="AC103" s="140" t="str">
        <f>[1]HCB!AA389</f>
        <v>NA</v>
      </c>
      <c r="AD103" s="140" t="str">
        <f>[1]PCB!AA389</f>
        <v>NA</v>
      </c>
      <c r="AE103" s="127"/>
      <c r="AF103" s="126" t="s">
        <v>384</v>
      </c>
      <c r="AG103" s="126" t="s">
        <v>384</v>
      </c>
      <c r="AH103" s="126" t="s">
        <v>384</v>
      </c>
      <c r="AI103" s="126" t="s">
        <v>384</v>
      </c>
      <c r="AJ103" s="126" t="s">
        <v>384</v>
      </c>
      <c r="AK103" s="126">
        <f>'[1]dati attività'!S168</f>
        <v>210.19499999999999</v>
      </c>
      <c r="AL103" s="113" t="s">
        <v>387</v>
      </c>
    </row>
    <row r="104" spans="1:38" s="1" customFormat="1" ht="24.75" customHeight="1" thickBot="1" x14ac:dyDescent="0.25">
      <c r="A104" s="81" t="s">
        <v>116</v>
      </c>
      <c r="B104" s="81" t="s">
        <v>344</v>
      </c>
      <c r="C104" s="89" t="s">
        <v>273</v>
      </c>
      <c r="D104" s="112"/>
      <c r="E104" s="143">
        <f>[1]NOx!AA390</f>
        <v>1.8532182067200007E-2</v>
      </c>
      <c r="F104" s="140">
        <f>[1]NMVOC!AA390</f>
        <v>8.9301723907199995E-2</v>
      </c>
      <c r="G104" s="140" t="str">
        <f>[1]SOx!AA390</f>
        <v>NA</v>
      </c>
      <c r="H104" s="140">
        <f>[1]NH3!AA390</f>
        <v>0.45133151270400007</v>
      </c>
      <c r="I104" s="140">
        <f>'[1]pm2.5'!AA390</f>
        <v>1.565006653036944E-2</v>
      </c>
      <c r="J104" s="140">
        <f>[1]pm10!AA390</f>
        <v>5.1553160335334629E-2</v>
      </c>
      <c r="K104" s="140">
        <f>[1]PST!AA390</f>
        <v>7.931255436205327E-2</v>
      </c>
      <c r="L104" s="140" t="str">
        <f>[1]BC!AA390</f>
        <v>NA</v>
      </c>
      <c r="M104" s="140" t="str">
        <f>[1]CO!AA390</f>
        <v>NA</v>
      </c>
      <c r="N104" s="140" t="str">
        <f>[1]piombo!AA390</f>
        <v>NA</v>
      </c>
      <c r="O104" s="140" t="str">
        <f>[1]cadmio!AA390</f>
        <v>NA</v>
      </c>
      <c r="P104" s="140" t="str">
        <f>[1]mercurio!AA390</f>
        <v>NA</v>
      </c>
      <c r="Q104" s="140" t="str">
        <f>[1]arsenico!AA390</f>
        <v>NA</v>
      </c>
      <c r="R104" s="140" t="str">
        <f>[1]cromo!AA390</f>
        <v>NA</v>
      </c>
      <c r="S104" s="140" t="str">
        <f>[1]rame!AA390</f>
        <v>NA</v>
      </c>
      <c r="T104" s="140" t="str">
        <f>[1]nichel!AA390</f>
        <v>NA</v>
      </c>
      <c r="U104" s="140" t="str">
        <f>[1]selenio!AA390</f>
        <v>NA</v>
      </c>
      <c r="V104" s="140" t="str">
        <f>[1]zinco!AA390</f>
        <v>NA</v>
      </c>
      <c r="W104" s="140" t="str">
        <f>[1]Diossine!AA390</f>
        <v>NA</v>
      </c>
      <c r="X104" s="140" t="str">
        <f>[1]Benzoapyrene!$AA390</f>
        <v>NA</v>
      </c>
      <c r="Y104" s="140" t="str">
        <f>[1]Benzobfluoranthene!$AA390</f>
        <v>NA</v>
      </c>
      <c r="Z104" s="140" t="str">
        <f>[1]Benzokfluoranthene!$AA390</f>
        <v>NA</v>
      </c>
      <c r="AA104" s="140" t="str">
        <f>[1]Indeno123cdpyrene!$AA390</f>
        <v>NA</v>
      </c>
      <c r="AB104" s="140" t="str">
        <f>[1]PAH!AA390</f>
        <v>NA</v>
      </c>
      <c r="AC104" s="140" t="str">
        <f>[1]HCB!AA390</f>
        <v>NA</v>
      </c>
      <c r="AD104" s="140" t="str">
        <f>[1]PCB!AA390</f>
        <v>NA</v>
      </c>
      <c r="AE104" s="127"/>
      <c r="AF104" s="126" t="s">
        <v>384</v>
      </c>
      <c r="AG104" s="126" t="s">
        <v>384</v>
      </c>
      <c r="AH104" s="126" t="s">
        <v>384</v>
      </c>
      <c r="AI104" s="126" t="s">
        <v>384</v>
      </c>
      <c r="AJ104" s="126" t="s">
        <v>384</v>
      </c>
      <c r="AK104" s="126">
        <f>'[1]dati attività'!S169</f>
        <v>977.98400000000004</v>
      </c>
      <c r="AL104" s="113" t="s">
        <v>387</v>
      </c>
    </row>
    <row r="105" spans="1:38" s="1" customFormat="1" ht="24.75" customHeight="1" thickBot="1" x14ac:dyDescent="0.25">
      <c r="A105" s="81" t="s">
        <v>116</v>
      </c>
      <c r="B105" s="81" t="s">
        <v>345</v>
      </c>
      <c r="C105" s="89" t="s">
        <v>274</v>
      </c>
      <c r="D105" s="112"/>
      <c r="E105" s="143">
        <f>[1]NOx!AA391</f>
        <v>3.1687659360000002E-2</v>
      </c>
      <c r="F105" s="140">
        <f>[1]NMVOC!AA391</f>
        <v>0.72032266706273995</v>
      </c>
      <c r="G105" s="140" t="str">
        <f>[1]SOx!AA391</f>
        <v>NA</v>
      </c>
      <c r="H105" s="140">
        <f>[1]NH3!AA391</f>
        <v>2.1200605955999996</v>
      </c>
      <c r="I105" s="140">
        <f>'[1]pm2.5'!AA391</f>
        <v>4.2776118000000009E-2</v>
      </c>
      <c r="J105" s="140">
        <f>[1]pm10!AA391</f>
        <v>6.7219614000000011E-2</v>
      </c>
      <c r="K105" s="140">
        <f>[1]PST!AA391</f>
        <v>0.10341479076923078</v>
      </c>
      <c r="L105" s="140" t="str">
        <f>[1]BC!AA391</f>
        <v>NA</v>
      </c>
      <c r="M105" s="140" t="str">
        <f>[1]CO!AA391</f>
        <v>NA</v>
      </c>
      <c r="N105" s="140" t="str">
        <f>[1]piombo!AA391</f>
        <v>NA</v>
      </c>
      <c r="O105" s="140" t="str">
        <f>[1]cadmio!AA391</f>
        <v>NA</v>
      </c>
      <c r="P105" s="140" t="str">
        <f>[1]mercurio!AA391</f>
        <v>NA</v>
      </c>
      <c r="Q105" s="140" t="str">
        <f>[1]arsenico!AA391</f>
        <v>NA</v>
      </c>
      <c r="R105" s="140" t="str">
        <f>[1]cromo!AA391</f>
        <v>NA</v>
      </c>
      <c r="S105" s="140" t="str">
        <f>[1]rame!AA391</f>
        <v>NA</v>
      </c>
      <c r="T105" s="140" t="str">
        <f>[1]nichel!AA391</f>
        <v>NA</v>
      </c>
      <c r="U105" s="140" t="str">
        <f>[1]selenio!AA391</f>
        <v>NA</v>
      </c>
      <c r="V105" s="140" t="str">
        <f>[1]zinco!AA391</f>
        <v>NA</v>
      </c>
      <c r="W105" s="140" t="str">
        <f>[1]Diossine!AA391</f>
        <v>NA</v>
      </c>
      <c r="X105" s="140" t="str">
        <f>[1]Benzoapyrene!$AA391</f>
        <v>NA</v>
      </c>
      <c r="Y105" s="140" t="str">
        <f>[1]Benzobfluoranthene!$AA391</f>
        <v>NA</v>
      </c>
      <c r="Z105" s="140" t="str">
        <f>[1]Benzokfluoranthene!$AA391</f>
        <v>NA</v>
      </c>
      <c r="AA105" s="140" t="str">
        <f>[1]Indeno123cdpyrene!$AA391</f>
        <v>NA</v>
      </c>
      <c r="AB105" s="140" t="str">
        <f>[1]PAH!AA391</f>
        <v>NA</v>
      </c>
      <c r="AC105" s="140" t="str">
        <f>[1]HCB!AA391</f>
        <v>NA</v>
      </c>
      <c r="AD105" s="140" t="str">
        <f>[1]PCB!AA391</f>
        <v>NA</v>
      </c>
      <c r="AE105" s="127"/>
      <c r="AF105" s="126" t="s">
        <v>384</v>
      </c>
      <c r="AG105" s="126" t="s">
        <v>384</v>
      </c>
      <c r="AH105" s="126" t="s">
        <v>384</v>
      </c>
      <c r="AI105" s="126" t="s">
        <v>384</v>
      </c>
      <c r="AJ105" s="126" t="s">
        <v>384</v>
      </c>
      <c r="AK105" s="126">
        <f>'[1]dati attività'!S170</f>
        <v>277.767</v>
      </c>
      <c r="AL105" s="113" t="s">
        <v>387</v>
      </c>
    </row>
    <row r="106" spans="1:38" s="1" customFormat="1" ht="24.75" customHeight="1" thickBot="1" x14ac:dyDescent="0.25">
      <c r="A106" s="81" t="s">
        <v>116</v>
      </c>
      <c r="B106" s="81" t="s">
        <v>247</v>
      </c>
      <c r="C106" s="89" t="s">
        <v>275</v>
      </c>
      <c r="D106" s="112"/>
      <c r="E106" s="143">
        <f>[1]NOx!AA392</f>
        <v>3.3005625600000003E-3</v>
      </c>
      <c r="F106" s="140">
        <f>[1]NMVOC!AA392</f>
        <v>3.311106422351999E-2</v>
      </c>
      <c r="G106" s="140" t="str">
        <f>[1]SOx!AA392</f>
        <v>NA</v>
      </c>
      <c r="H106" s="140">
        <f>[1]NH3!AA392</f>
        <v>0.2208239033142857</v>
      </c>
      <c r="I106" s="140">
        <f>'[1]pm2.5'!AA392</f>
        <v>2.4798857142857142E-3</v>
      </c>
      <c r="J106" s="140">
        <f>[1]pm10!AA392</f>
        <v>3.967817142857143E-3</v>
      </c>
      <c r="K106" s="140">
        <f>[1]PST!AA392</f>
        <v>6.1043340659340658E-3</v>
      </c>
      <c r="L106" s="140" t="str">
        <f>[1]BC!AA392</f>
        <v>NA</v>
      </c>
      <c r="M106" s="140" t="str">
        <f>[1]CO!AA392</f>
        <v>NA</v>
      </c>
      <c r="N106" s="140" t="str">
        <f>[1]piombo!AA392</f>
        <v>NA</v>
      </c>
      <c r="O106" s="140" t="str">
        <f>[1]cadmio!AA392</f>
        <v>NA</v>
      </c>
      <c r="P106" s="140" t="str">
        <f>[1]mercurio!AA392</f>
        <v>NA</v>
      </c>
      <c r="Q106" s="140" t="str">
        <f>[1]arsenico!AA392</f>
        <v>NA</v>
      </c>
      <c r="R106" s="140" t="str">
        <f>[1]cromo!AA392</f>
        <v>NA</v>
      </c>
      <c r="S106" s="140" t="str">
        <f>[1]rame!AA392</f>
        <v>NA</v>
      </c>
      <c r="T106" s="140" t="str">
        <f>[1]nichel!AA392</f>
        <v>NA</v>
      </c>
      <c r="U106" s="140" t="str">
        <f>[1]selenio!AA392</f>
        <v>NA</v>
      </c>
      <c r="V106" s="140" t="str">
        <f>[1]zinco!AA392</f>
        <v>NA</v>
      </c>
      <c r="W106" s="140" t="str">
        <f>[1]Diossine!AA392</f>
        <v>NA</v>
      </c>
      <c r="X106" s="140" t="str">
        <f>[1]Benzoapyrene!$AA392</f>
        <v>NA</v>
      </c>
      <c r="Y106" s="140" t="str">
        <f>[1]Benzobfluoranthene!$AA392</f>
        <v>NA</v>
      </c>
      <c r="Z106" s="140" t="str">
        <f>[1]Benzokfluoranthene!$AA392</f>
        <v>NA</v>
      </c>
      <c r="AA106" s="140" t="str">
        <f>[1]Indeno123cdpyrene!$AA392</f>
        <v>NA</v>
      </c>
      <c r="AB106" s="140" t="str">
        <f>[1]PAH!AA392</f>
        <v>NA</v>
      </c>
      <c r="AC106" s="140" t="str">
        <f>[1]HCB!AA392</f>
        <v>NA</v>
      </c>
      <c r="AD106" s="140" t="str">
        <f>[1]PCB!AA392</f>
        <v>NA</v>
      </c>
      <c r="AE106" s="127"/>
      <c r="AF106" s="126" t="s">
        <v>384</v>
      </c>
      <c r="AG106" s="126" t="s">
        <v>384</v>
      </c>
      <c r="AH106" s="126" t="s">
        <v>384</v>
      </c>
      <c r="AI106" s="126" t="s">
        <v>384</v>
      </c>
      <c r="AJ106" s="126" t="s">
        <v>384</v>
      </c>
      <c r="AK106" s="126">
        <f>'[1]dati attività'!S171</f>
        <v>28.931999999999999</v>
      </c>
      <c r="AL106" s="113" t="s">
        <v>387</v>
      </c>
    </row>
    <row r="107" spans="1:38" s="1" customFormat="1" ht="24.75" customHeight="1" thickBot="1" x14ac:dyDescent="0.25">
      <c r="A107" s="77" t="s">
        <v>116</v>
      </c>
      <c r="B107" s="81" t="s">
        <v>346</v>
      </c>
      <c r="C107" s="78" t="s">
        <v>327</v>
      </c>
      <c r="D107" s="112"/>
      <c r="E107" s="143">
        <f>[1]NOx!AA393</f>
        <v>0.14437446148885438</v>
      </c>
      <c r="F107" s="140">
        <f>[1]NMVOC!AA393</f>
        <v>2.9984393363835271</v>
      </c>
      <c r="G107" s="140" t="str">
        <f>[1]SOx!AA393</f>
        <v>NA</v>
      </c>
      <c r="H107" s="140">
        <f>[1]NH3!AA393</f>
        <v>8.4172397863253039</v>
      </c>
      <c r="I107" s="140">
        <f>'[1]pm2.5'!AA393</f>
        <v>0.11506322206580422</v>
      </c>
      <c r="J107" s="140">
        <f>[1]pm10!AA393</f>
        <v>0.93146417862793873</v>
      </c>
      <c r="K107" s="140">
        <f>[1]PST!AA393</f>
        <v>1.4330218132737518</v>
      </c>
      <c r="L107" s="140" t="str">
        <f>[1]BC!AA393</f>
        <v>NA</v>
      </c>
      <c r="M107" s="140" t="str">
        <f>[1]CO!AA393</f>
        <v>NA</v>
      </c>
      <c r="N107" s="140" t="str">
        <f>[1]piombo!AA393</f>
        <v>NA</v>
      </c>
      <c r="O107" s="140" t="str">
        <f>[1]cadmio!AA393</f>
        <v>NA</v>
      </c>
      <c r="P107" s="140" t="str">
        <f>[1]mercurio!AA393</f>
        <v>NA</v>
      </c>
      <c r="Q107" s="140" t="str">
        <f>[1]arsenico!AA393</f>
        <v>NA</v>
      </c>
      <c r="R107" s="140" t="str">
        <f>[1]cromo!AA393</f>
        <v>NA</v>
      </c>
      <c r="S107" s="140" t="str">
        <f>[1]rame!AA393</f>
        <v>NA</v>
      </c>
      <c r="T107" s="140" t="str">
        <f>[1]nichel!AA393</f>
        <v>NA</v>
      </c>
      <c r="U107" s="140" t="str">
        <f>[1]selenio!AA393</f>
        <v>NA</v>
      </c>
      <c r="V107" s="140" t="str">
        <f>[1]zinco!AA393</f>
        <v>NA</v>
      </c>
      <c r="W107" s="140" t="str">
        <f>[1]Diossine!AA393</f>
        <v>NA</v>
      </c>
      <c r="X107" s="140" t="str">
        <f>[1]Benzoapyrene!$AA393</f>
        <v>NA</v>
      </c>
      <c r="Y107" s="140" t="str">
        <f>[1]Benzobfluoranthene!$AA393</f>
        <v>NA</v>
      </c>
      <c r="Z107" s="140" t="str">
        <f>[1]Benzokfluoranthene!$AA393</f>
        <v>NA</v>
      </c>
      <c r="AA107" s="140" t="str">
        <f>[1]Indeno123cdpyrene!$AA393</f>
        <v>NA</v>
      </c>
      <c r="AB107" s="140" t="str">
        <f>[1]PAH!AA393</f>
        <v>NA</v>
      </c>
      <c r="AC107" s="140" t="str">
        <f>[1]HCB!AA393</f>
        <v>NA</v>
      </c>
      <c r="AD107" s="140" t="str">
        <f>[1]PCB!AA393</f>
        <v>NA</v>
      </c>
      <c r="AE107" s="127"/>
      <c r="AF107" s="126" t="s">
        <v>384</v>
      </c>
      <c r="AG107" s="126" t="s">
        <v>384</v>
      </c>
      <c r="AH107" s="126" t="s">
        <v>384</v>
      </c>
      <c r="AI107" s="126" t="s">
        <v>384</v>
      </c>
      <c r="AJ107" s="126" t="s">
        <v>384</v>
      </c>
      <c r="AK107" s="126">
        <f>'[1]dati attività'!S172</f>
        <v>47182.009048147214</v>
      </c>
      <c r="AL107" s="113" t="s">
        <v>387</v>
      </c>
    </row>
    <row r="108" spans="1:38" s="1" customFormat="1" ht="24.75" customHeight="1" thickBot="1" x14ac:dyDescent="0.25">
      <c r="A108" s="77" t="s">
        <v>116</v>
      </c>
      <c r="B108" s="81" t="s">
        <v>347</v>
      </c>
      <c r="C108" s="78" t="s">
        <v>328</v>
      </c>
      <c r="D108" s="112"/>
      <c r="E108" s="143">
        <f>[1]NOx!AA394</f>
        <v>0.14077962509839928</v>
      </c>
      <c r="F108" s="140">
        <f>[1]NMVOC!AA394</f>
        <v>4.8957142380635039</v>
      </c>
      <c r="G108" s="140" t="str">
        <f>[1]SOx!AA394</f>
        <v>NA</v>
      </c>
      <c r="H108" s="140">
        <f>[1]NH3!AA394</f>
        <v>11.730985652757782</v>
      </c>
      <c r="I108" s="140">
        <f>'[1]pm2.5'!AA394</f>
        <v>1.0095275336881726</v>
      </c>
      <c r="J108" s="140">
        <f>[1]pm10!AA394</f>
        <v>7.7199164340860262</v>
      </c>
      <c r="K108" s="140">
        <f>[1]PST!AA394</f>
        <v>11.876794513978501</v>
      </c>
      <c r="L108" s="140" t="str">
        <f>[1]BC!AA394</f>
        <v>NA</v>
      </c>
      <c r="M108" s="140" t="str">
        <f>[1]CO!AA394</f>
        <v>NA</v>
      </c>
      <c r="N108" s="140" t="str">
        <f>[1]piombo!AA394</f>
        <v>NA</v>
      </c>
      <c r="O108" s="140" t="str">
        <f>[1]cadmio!AA394</f>
        <v>NA</v>
      </c>
      <c r="P108" s="140" t="str">
        <f>[1]mercurio!AA394</f>
        <v>NA</v>
      </c>
      <c r="Q108" s="140" t="str">
        <f>[1]arsenico!AA394</f>
        <v>NA</v>
      </c>
      <c r="R108" s="140" t="str">
        <f>[1]cromo!AA394</f>
        <v>NA</v>
      </c>
      <c r="S108" s="140" t="str">
        <f>[1]rame!AA394</f>
        <v>NA</v>
      </c>
      <c r="T108" s="140" t="str">
        <f>[1]nichel!AA394</f>
        <v>NA</v>
      </c>
      <c r="U108" s="140" t="str">
        <f>[1]selenio!AA394</f>
        <v>NA</v>
      </c>
      <c r="V108" s="140" t="str">
        <f>[1]zinco!AA394</f>
        <v>NA</v>
      </c>
      <c r="W108" s="140" t="str">
        <f>[1]Diossine!AA394</f>
        <v>NA</v>
      </c>
      <c r="X108" s="140" t="str">
        <f>[1]Benzoapyrene!$AA394</f>
        <v>NA</v>
      </c>
      <c r="Y108" s="140" t="str">
        <f>[1]Benzobfluoranthene!$AA394</f>
        <v>NA</v>
      </c>
      <c r="Z108" s="140" t="str">
        <f>[1]Benzokfluoranthene!$AA394</f>
        <v>NA</v>
      </c>
      <c r="AA108" s="140" t="str">
        <f>[1]Indeno123cdpyrene!$AA394</f>
        <v>NA</v>
      </c>
      <c r="AB108" s="140" t="str">
        <f>[1]PAH!AA394</f>
        <v>NA</v>
      </c>
      <c r="AC108" s="140" t="str">
        <f>[1]HCB!AA394</f>
        <v>NA</v>
      </c>
      <c r="AD108" s="140" t="str">
        <f>[1]PCB!AA394</f>
        <v>NA</v>
      </c>
      <c r="AE108" s="127"/>
      <c r="AF108" s="126" t="s">
        <v>384</v>
      </c>
      <c r="AG108" s="126" t="s">
        <v>384</v>
      </c>
      <c r="AH108" s="126" t="s">
        <v>384</v>
      </c>
      <c r="AI108" s="126" t="s">
        <v>384</v>
      </c>
      <c r="AJ108" s="126" t="s">
        <v>384</v>
      </c>
      <c r="AK108" s="126">
        <f>'[1]dati attività'!S173</f>
        <v>92787.457140457045</v>
      </c>
      <c r="AL108" s="113" t="s">
        <v>387</v>
      </c>
    </row>
    <row r="109" spans="1:38" s="1" customFormat="1" ht="24.75" customHeight="1" thickBot="1" x14ac:dyDescent="0.25">
      <c r="A109" s="77" t="s">
        <v>116</v>
      </c>
      <c r="B109" s="81" t="s">
        <v>348</v>
      </c>
      <c r="C109" s="78" t="s">
        <v>313</v>
      </c>
      <c r="D109" s="112"/>
      <c r="E109" s="143">
        <f>[1]NOx!AA395</f>
        <v>7.2947633019095334E-2</v>
      </c>
      <c r="F109" s="140">
        <f>[1]NMVOC!AA395</f>
        <v>2.514237528040113</v>
      </c>
      <c r="G109" s="140" t="str">
        <f>[1]SOx!AA395</f>
        <v>NA</v>
      </c>
      <c r="H109" s="140">
        <f>[1]NH3!AA395</f>
        <v>6.0786327265150337</v>
      </c>
      <c r="I109" s="140">
        <f>'[1]pm2.5'!AA395</f>
        <v>0.20943078793222919</v>
      </c>
      <c r="J109" s="140">
        <f>[1]pm10!AA395</f>
        <v>1.1518693336272603</v>
      </c>
      <c r="K109" s="140">
        <f>[1]PST!AA395</f>
        <v>1.7721066671188621</v>
      </c>
      <c r="L109" s="140" t="str">
        <f>[1]BC!AA395</f>
        <v>NA</v>
      </c>
      <c r="M109" s="140" t="str">
        <f>[1]CO!AA395</f>
        <v>NA</v>
      </c>
      <c r="N109" s="140" t="str">
        <f>[1]piombo!AA395</f>
        <v>NA</v>
      </c>
      <c r="O109" s="140" t="str">
        <f>[1]cadmio!AA395</f>
        <v>NA</v>
      </c>
      <c r="P109" s="140" t="str">
        <f>[1]mercurio!AA395</f>
        <v>NA</v>
      </c>
      <c r="Q109" s="140" t="str">
        <f>[1]arsenico!AA395</f>
        <v>NA</v>
      </c>
      <c r="R109" s="140" t="str">
        <f>[1]cromo!AA395</f>
        <v>NA</v>
      </c>
      <c r="S109" s="140" t="str">
        <f>[1]rame!AA395</f>
        <v>NA</v>
      </c>
      <c r="T109" s="140" t="str">
        <f>[1]nichel!AA395</f>
        <v>NA</v>
      </c>
      <c r="U109" s="140" t="str">
        <f>[1]selenio!AA395</f>
        <v>NA</v>
      </c>
      <c r="V109" s="140" t="str">
        <f>[1]zinco!AA395</f>
        <v>NA</v>
      </c>
      <c r="W109" s="140" t="str">
        <f>[1]Diossine!AA395</f>
        <v>NA</v>
      </c>
      <c r="X109" s="140" t="str">
        <f>[1]Benzoapyrene!$AA395</f>
        <v>NA</v>
      </c>
      <c r="Y109" s="140" t="str">
        <f>[1]Benzobfluoranthene!$AA395</f>
        <v>NA</v>
      </c>
      <c r="Z109" s="140" t="str">
        <f>[1]Benzokfluoranthene!$AA395</f>
        <v>NA</v>
      </c>
      <c r="AA109" s="140" t="str">
        <f>[1]Indeno123cdpyrene!$AA395</f>
        <v>NA</v>
      </c>
      <c r="AB109" s="140" t="str">
        <f>[1]PAH!AA395</f>
        <v>NA</v>
      </c>
      <c r="AC109" s="140" t="str">
        <f>[1]HCB!AA395</f>
        <v>NA</v>
      </c>
      <c r="AD109" s="140" t="str">
        <f>[1]PCB!AA395</f>
        <v>NA</v>
      </c>
      <c r="AE109" s="127"/>
      <c r="AF109" s="126" t="s">
        <v>384</v>
      </c>
      <c r="AG109" s="126" t="s">
        <v>384</v>
      </c>
      <c r="AH109" s="126" t="s">
        <v>384</v>
      </c>
      <c r="AI109" s="126" t="s">
        <v>384</v>
      </c>
      <c r="AJ109" s="126" t="s">
        <v>384</v>
      </c>
      <c r="AK109" s="150">
        <f>'[1]dati attività'!S174</f>
        <v>10954.841214916602</v>
      </c>
      <c r="AL109" s="113" t="s">
        <v>387</v>
      </c>
    </row>
    <row r="110" spans="1:38" s="1" customFormat="1" ht="24.75" customHeight="1" thickBot="1" x14ac:dyDescent="0.25">
      <c r="A110" s="77" t="s">
        <v>116</v>
      </c>
      <c r="B110" s="81" t="s">
        <v>349</v>
      </c>
      <c r="C110" s="79" t="s">
        <v>314</v>
      </c>
      <c r="D110" s="112"/>
      <c r="E110" s="143">
        <f>[1]NOx!AA396</f>
        <v>6.2461030668683956E-2</v>
      </c>
      <c r="F110" s="140">
        <f>[1]NMVOC!AA396</f>
        <v>6.4238517941470334</v>
      </c>
      <c r="G110" s="140" t="str">
        <f>[1]SOx!AA396</f>
        <v>NA</v>
      </c>
      <c r="H110" s="140">
        <f>[1]NH3!AA396</f>
        <v>5.2047975985065094</v>
      </c>
      <c r="I110" s="140">
        <f>'[1]pm2.5'!AA396</f>
        <v>0.29013687681593758</v>
      </c>
      <c r="J110" s="140">
        <f>[1]pm10!AA396</f>
        <v>1.9216335898408214</v>
      </c>
      <c r="K110" s="140">
        <f>[1]PST!AA396</f>
        <v>2.9563593689858791</v>
      </c>
      <c r="L110" s="140" t="str">
        <f>[1]BC!AA396</f>
        <v>NA</v>
      </c>
      <c r="M110" s="140" t="str">
        <f>[1]CO!AA396</f>
        <v>NA</v>
      </c>
      <c r="N110" s="140" t="str">
        <f>[1]piombo!AA396</f>
        <v>NA</v>
      </c>
      <c r="O110" s="140" t="str">
        <f>[1]cadmio!AA396</f>
        <v>NA</v>
      </c>
      <c r="P110" s="140" t="str">
        <f>[1]mercurio!AA396</f>
        <v>NA</v>
      </c>
      <c r="Q110" s="140" t="str">
        <f>[1]arsenico!AA396</f>
        <v>NA</v>
      </c>
      <c r="R110" s="140" t="str">
        <f>[1]cromo!AA396</f>
        <v>NA</v>
      </c>
      <c r="S110" s="140" t="str">
        <f>[1]rame!AA396</f>
        <v>NA</v>
      </c>
      <c r="T110" s="140" t="str">
        <f>[1]nichel!AA396</f>
        <v>NA</v>
      </c>
      <c r="U110" s="140" t="str">
        <f>[1]selenio!AA396</f>
        <v>NA</v>
      </c>
      <c r="V110" s="140" t="str">
        <f>[1]zinco!AA396</f>
        <v>NA</v>
      </c>
      <c r="W110" s="140" t="str">
        <f>[1]Diossine!AA396</f>
        <v>NA</v>
      </c>
      <c r="X110" s="140" t="str">
        <f>[1]Benzoapyrene!$AA396</f>
        <v>NA</v>
      </c>
      <c r="Y110" s="140" t="str">
        <f>[1]Benzobfluoranthene!$AA396</f>
        <v>NA</v>
      </c>
      <c r="Z110" s="140" t="str">
        <f>[1]Benzokfluoranthene!$AA396</f>
        <v>NA</v>
      </c>
      <c r="AA110" s="140" t="str">
        <f>[1]Indeno123cdpyrene!$AA396</f>
        <v>NA</v>
      </c>
      <c r="AB110" s="140" t="str">
        <f>[1]PAH!AA396</f>
        <v>NA</v>
      </c>
      <c r="AC110" s="140" t="str">
        <f>[1]HCB!AA396</f>
        <v>NA</v>
      </c>
      <c r="AD110" s="140" t="str">
        <f>[1]PCB!AA396</f>
        <v>NA</v>
      </c>
      <c r="AE110" s="127"/>
      <c r="AF110" s="126" t="s">
        <v>384</v>
      </c>
      <c r="AG110" s="126" t="s">
        <v>384</v>
      </c>
      <c r="AH110" s="126" t="s">
        <v>384</v>
      </c>
      <c r="AI110" s="126" t="s">
        <v>384</v>
      </c>
      <c r="AJ110" s="126" t="s">
        <v>384</v>
      </c>
      <c r="AK110" s="126">
        <f>'[1]dati attività'!S175</f>
        <v>27989.509983925091</v>
      </c>
      <c r="AL110" s="113" t="s">
        <v>387</v>
      </c>
    </row>
    <row r="111" spans="1:38" s="1" customFormat="1" ht="24.75" customHeight="1" thickBot="1" x14ac:dyDescent="0.25">
      <c r="A111" s="81" t="s">
        <v>116</v>
      </c>
      <c r="B111" s="81" t="s">
        <v>350</v>
      </c>
      <c r="C111" s="89" t="s">
        <v>276</v>
      </c>
      <c r="D111" s="112"/>
      <c r="E111" s="143">
        <f>[1]NOx!AA397</f>
        <v>0.12457823227681515</v>
      </c>
      <c r="F111" s="140">
        <f>[1]NMVOC!AA397</f>
        <v>1.6793407515626295</v>
      </c>
      <c r="G111" s="140" t="str">
        <f>[1]SOx!AA397</f>
        <v>NA</v>
      </c>
      <c r="H111" s="140">
        <f>[1]NH3!AA397</f>
        <v>9.6140861060230502</v>
      </c>
      <c r="I111" s="140">
        <f>'[1]pm2.5'!AA397</f>
        <v>3.5014285714285703E-4</v>
      </c>
      <c r="J111" s="140">
        <f>[1]pm10!AA397</f>
        <v>6.7527551020408159E-4</v>
      </c>
      <c r="K111" s="140">
        <f>[1]PST!AA397</f>
        <v>1.0388854003139717E-3</v>
      </c>
      <c r="L111" s="140" t="str">
        <f>[1]BC!AA397</f>
        <v>NA</v>
      </c>
      <c r="M111" s="140" t="str">
        <f>[1]CO!AA397</f>
        <v>NA</v>
      </c>
      <c r="N111" s="140" t="str">
        <f>[1]piombo!AA397</f>
        <v>NA</v>
      </c>
      <c r="O111" s="140" t="str">
        <f>[1]cadmio!AA397</f>
        <v>NA</v>
      </c>
      <c r="P111" s="140" t="str">
        <f>[1]mercurio!AA397</f>
        <v>NA</v>
      </c>
      <c r="Q111" s="140" t="str">
        <f>[1]arsenico!AA397</f>
        <v>NA</v>
      </c>
      <c r="R111" s="140" t="str">
        <f>[1]cromo!AA397</f>
        <v>NA</v>
      </c>
      <c r="S111" s="140" t="str">
        <f>[1]rame!AA397</f>
        <v>NA</v>
      </c>
      <c r="T111" s="140" t="str">
        <f>[1]nichel!AA397</f>
        <v>NA</v>
      </c>
      <c r="U111" s="140" t="str">
        <f>[1]selenio!AA397</f>
        <v>NA</v>
      </c>
      <c r="V111" s="140" t="str">
        <f>[1]zinco!AA397</f>
        <v>NA</v>
      </c>
      <c r="W111" s="140" t="str">
        <f>[1]Diossine!AA397</f>
        <v>NA</v>
      </c>
      <c r="X111" s="140" t="str">
        <f>[1]Benzoapyrene!$AA397</f>
        <v>NA</v>
      </c>
      <c r="Y111" s="140" t="str">
        <f>[1]Benzobfluoranthene!$AA397</f>
        <v>NA</v>
      </c>
      <c r="Z111" s="140" t="str">
        <f>[1]Benzokfluoranthene!$AA397</f>
        <v>NA</v>
      </c>
      <c r="AA111" s="140" t="str">
        <f>[1]Indeno123cdpyrene!$AA397</f>
        <v>NA</v>
      </c>
      <c r="AB111" s="140" t="str">
        <f>[1]PAH!AA397</f>
        <v>NA</v>
      </c>
      <c r="AC111" s="140" t="str">
        <f>[1]HCB!AA397</f>
        <v>NA</v>
      </c>
      <c r="AD111" s="140" t="str">
        <f>[1]PCB!AA397</f>
        <v>NA</v>
      </c>
      <c r="AE111" s="127"/>
      <c r="AF111" s="126" t="s">
        <v>384</v>
      </c>
      <c r="AG111" s="126" t="s">
        <v>384</v>
      </c>
      <c r="AH111" s="126" t="s">
        <v>384</v>
      </c>
      <c r="AI111" s="126" t="s">
        <v>384</v>
      </c>
      <c r="AJ111" s="126" t="s">
        <v>384</v>
      </c>
      <c r="AK111" s="126">
        <f>'[1]dati attività'!S176</f>
        <v>19869.694163584674</v>
      </c>
      <c r="AL111" s="113" t="s">
        <v>387</v>
      </c>
    </row>
    <row r="112" spans="1:38" s="1" customFormat="1" ht="24.75" customHeight="1" thickBot="1" x14ac:dyDescent="0.25">
      <c r="A112" s="81" t="s">
        <v>126</v>
      </c>
      <c r="B112" s="81" t="s">
        <v>294</v>
      </c>
      <c r="C112" s="89" t="s">
        <v>295</v>
      </c>
      <c r="D112" s="75"/>
      <c r="E112" s="140">
        <f>[1]NOx!AA398</f>
        <v>33.654536</v>
      </c>
      <c r="F112" s="140" t="str">
        <f>[1]NMVOC!AA398</f>
        <v>NA</v>
      </c>
      <c r="G112" s="140" t="str">
        <f>[1]SOx!AA398</f>
        <v>NA</v>
      </c>
      <c r="H112" s="140">
        <f>[1]NH3!AA398</f>
        <v>78.529530498552376</v>
      </c>
      <c r="I112" s="140" t="str">
        <f>'[1]pm2.5'!AA398</f>
        <v>NA</v>
      </c>
      <c r="J112" s="140" t="str">
        <f>[1]pm10!AA398</f>
        <v>NA</v>
      </c>
      <c r="K112" s="140" t="str">
        <f>[1]PST!AA398</f>
        <v>NA</v>
      </c>
      <c r="L112" s="140" t="str">
        <f>[1]BC!AA398</f>
        <v>NA</v>
      </c>
      <c r="M112" s="140" t="str">
        <f>[1]CO!AA398</f>
        <v>NA</v>
      </c>
      <c r="N112" s="140" t="str">
        <f>[1]piombo!AA398</f>
        <v>NA</v>
      </c>
      <c r="O112" s="140" t="str">
        <f>[1]cadmio!AA398</f>
        <v>NA</v>
      </c>
      <c r="P112" s="140" t="str">
        <f>[1]mercurio!AA398</f>
        <v>NA</v>
      </c>
      <c r="Q112" s="140" t="str">
        <f>[1]arsenico!AA398</f>
        <v>NA</v>
      </c>
      <c r="R112" s="140" t="str">
        <f>[1]cromo!AA398</f>
        <v>NA</v>
      </c>
      <c r="S112" s="140" t="str">
        <f>[1]rame!AA398</f>
        <v>NA</v>
      </c>
      <c r="T112" s="140" t="str">
        <f>[1]nichel!AA398</f>
        <v>NA</v>
      </c>
      <c r="U112" s="140" t="str">
        <f>[1]selenio!AA398</f>
        <v>NA</v>
      </c>
      <c r="V112" s="140" t="str">
        <f>[1]zinco!AA398</f>
        <v>NA</v>
      </c>
      <c r="W112" s="140" t="str">
        <f>[1]Diossine!AA398</f>
        <v>NA</v>
      </c>
      <c r="X112" s="140" t="str">
        <f>[1]Benzoapyrene!$AA398</f>
        <v>NA</v>
      </c>
      <c r="Y112" s="140" t="str">
        <f>[1]Benzobfluoranthene!$AA398</f>
        <v>NA</v>
      </c>
      <c r="Z112" s="140" t="str">
        <f>[1]Benzokfluoranthene!$AA398</f>
        <v>NA</v>
      </c>
      <c r="AA112" s="140" t="str">
        <f>[1]Indeno123cdpyrene!$AA398</f>
        <v>NA</v>
      </c>
      <c r="AB112" s="140" t="str">
        <f>[1]PAH!AA398</f>
        <v>NA</v>
      </c>
      <c r="AC112" s="140" t="str">
        <f>[1]HCB!AA398</f>
        <v>NA</v>
      </c>
      <c r="AD112" s="140" t="str">
        <f>[1]PCB!AA398</f>
        <v>NA</v>
      </c>
      <c r="AE112" s="127"/>
      <c r="AF112" s="126" t="s">
        <v>384</v>
      </c>
      <c r="AG112" s="126" t="s">
        <v>384</v>
      </c>
      <c r="AH112" s="126" t="s">
        <v>384</v>
      </c>
      <c r="AI112" s="126" t="s">
        <v>384</v>
      </c>
      <c r="AJ112" s="126" t="s">
        <v>384</v>
      </c>
      <c r="AK112" s="126">
        <f>'[1]dati attività'!S177</f>
        <v>841363399.99999988</v>
      </c>
      <c r="AL112" s="113" t="s">
        <v>396</v>
      </c>
    </row>
    <row r="113" spans="1:38" s="1" customFormat="1" ht="24.75" customHeight="1" thickBot="1" x14ac:dyDescent="0.25">
      <c r="A113" s="81" t="s">
        <v>126</v>
      </c>
      <c r="B113" s="71" t="s">
        <v>244</v>
      </c>
      <c r="C113" s="91" t="s">
        <v>133</v>
      </c>
      <c r="D113" s="75"/>
      <c r="E113" s="140">
        <f>[1]NOx!AA399</f>
        <v>18.716629920303152</v>
      </c>
      <c r="F113" s="140">
        <f>[1]NMVOC!AA399</f>
        <v>16.724560848298001</v>
      </c>
      <c r="G113" s="140" t="str">
        <f>[1]SOx!AA399</f>
        <v>NA</v>
      </c>
      <c r="H113" s="140">
        <f>[1]NH3!AA399</f>
        <v>70.523231773355192</v>
      </c>
      <c r="I113" s="140" t="str">
        <f>'[1]pm2.5'!AA399</f>
        <v>NA</v>
      </c>
      <c r="J113" s="140" t="str">
        <f>[1]pm10!AA399</f>
        <v>NA</v>
      </c>
      <c r="K113" s="140" t="str">
        <f>[1]PST!AA399</f>
        <v>NA</v>
      </c>
      <c r="L113" s="140" t="str">
        <f>[1]BC!AA399</f>
        <v>NA</v>
      </c>
      <c r="M113" s="140" t="str">
        <f>[1]CO!AA399</f>
        <v>NA</v>
      </c>
      <c r="N113" s="140" t="str">
        <f>[1]piombo!AA399</f>
        <v>NA</v>
      </c>
      <c r="O113" s="140" t="str">
        <f>[1]cadmio!AA399</f>
        <v>NA</v>
      </c>
      <c r="P113" s="140" t="str">
        <f>[1]mercurio!AA399</f>
        <v>NA</v>
      </c>
      <c r="Q113" s="140" t="str">
        <f>[1]arsenico!AA399</f>
        <v>NA</v>
      </c>
      <c r="R113" s="140" t="str">
        <f>[1]cromo!AA399</f>
        <v>NA</v>
      </c>
      <c r="S113" s="140" t="str">
        <f>[1]rame!AA399</f>
        <v>NA</v>
      </c>
      <c r="T113" s="140" t="str">
        <f>[1]nichel!AA399</f>
        <v>NA</v>
      </c>
      <c r="U113" s="140" t="str">
        <f>[1]selenio!AA399</f>
        <v>NA</v>
      </c>
      <c r="V113" s="140" t="str">
        <f>[1]zinco!AA399</f>
        <v>NA</v>
      </c>
      <c r="W113" s="140" t="str">
        <f>[1]Diossine!AA399</f>
        <v>NA</v>
      </c>
      <c r="X113" s="140" t="str">
        <f>[1]Benzoapyrene!$AA399</f>
        <v>NA</v>
      </c>
      <c r="Y113" s="140" t="str">
        <f>[1]Benzobfluoranthene!$AA399</f>
        <v>NA</v>
      </c>
      <c r="Z113" s="140" t="str">
        <f>[1]Benzokfluoranthene!$AA399</f>
        <v>NA</v>
      </c>
      <c r="AA113" s="140" t="str">
        <f>[1]Indeno123cdpyrene!$AA399</f>
        <v>NA</v>
      </c>
      <c r="AB113" s="140" t="str">
        <f>[1]PAH!AA399</f>
        <v>NA</v>
      </c>
      <c r="AC113" s="140" t="str">
        <f>[1]HCB!AA399</f>
        <v>NA</v>
      </c>
      <c r="AD113" s="140" t="str">
        <f>[1]PCB!AA399</f>
        <v>NA</v>
      </c>
      <c r="AE113" s="127"/>
      <c r="AF113" s="126" t="s">
        <v>384</v>
      </c>
      <c r="AG113" s="126" t="s">
        <v>384</v>
      </c>
      <c r="AH113" s="126" t="s">
        <v>384</v>
      </c>
      <c r="AI113" s="126" t="s">
        <v>384</v>
      </c>
      <c r="AJ113" s="126" t="s">
        <v>384</v>
      </c>
      <c r="AK113" s="126">
        <f>'[1]dati attività'!S178</f>
        <v>467915748.00757873</v>
      </c>
      <c r="AL113" s="113" t="s">
        <v>407</v>
      </c>
    </row>
    <row r="114" spans="1:38" s="1" customFormat="1" ht="24.75" customHeight="1" thickBot="1" x14ac:dyDescent="0.25">
      <c r="A114" s="81" t="s">
        <v>126</v>
      </c>
      <c r="B114" s="71" t="s">
        <v>245</v>
      </c>
      <c r="C114" s="91" t="s">
        <v>134</v>
      </c>
      <c r="D114" s="75"/>
      <c r="E114" s="140">
        <f>[1]NOx!AA400</f>
        <v>0.32220398981999998</v>
      </c>
      <c r="F114" s="140" t="str">
        <f>[1]NMVOC!AA400</f>
        <v>NA</v>
      </c>
      <c r="G114" s="140" t="str">
        <f>[1]SOx!AA400</f>
        <v>NA</v>
      </c>
      <c r="H114" s="140">
        <f>[1]NH3!AA400</f>
        <v>1.047162966915</v>
      </c>
      <c r="I114" s="140" t="str">
        <f>'[1]pm2.5'!AA400</f>
        <v>NA</v>
      </c>
      <c r="J114" s="140" t="str">
        <f>[1]pm10!AA400</f>
        <v>NA</v>
      </c>
      <c r="K114" s="140" t="str">
        <f>[1]PST!AA400</f>
        <v>NA</v>
      </c>
      <c r="L114" s="140" t="str">
        <f>[1]BC!AA400</f>
        <v>NA</v>
      </c>
      <c r="M114" s="140" t="str">
        <f>[1]CO!AA400</f>
        <v>NA</v>
      </c>
      <c r="N114" s="140" t="str">
        <f>[1]piombo!AA400</f>
        <v>NA</v>
      </c>
      <c r="O114" s="140" t="str">
        <f>[1]cadmio!AA400</f>
        <v>NA</v>
      </c>
      <c r="P114" s="140" t="str">
        <f>[1]mercurio!AA400</f>
        <v>NA</v>
      </c>
      <c r="Q114" s="140" t="str">
        <f>[1]arsenico!AA400</f>
        <v>NA</v>
      </c>
      <c r="R114" s="140" t="str">
        <f>[1]cromo!AA400</f>
        <v>NA</v>
      </c>
      <c r="S114" s="140" t="str">
        <f>[1]rame!AA400</f>
        <v>NA</v>
      </c>
      <c r="T114" s="140" t="str">
        <f>[1]nichel!AA400</f>
        <v>NA</v>
      </c>
      <c r="U114" s="140" t="str">
        <f>[1]selenio!AA400</f>
        <v>NA</v>
      </c>
      <c r="V114" s="140" t="str">
        <f>[1]zinco!AA400</f>
        <v>NA</v>
      </c>
      <c r="W114" s="140" t="str">
        <f>[1]Diossine!AA400</f>
        <v>NA</v>
      </c>
      <c r="X114" s="140" t="str">
        <f>[1]Benzoapyrene!$AA400</f>
        <v>NA</v>
      </c>
      <c r="Y114" s="140" t="str">
        <f>[1]Benzobfluoranthene!$AA400</f>
        <v>NA</v>
      </c>
      <c r="Z114" s="140" t="str">
        <f>[1]Benzokfluoranthene!$AA400</f>
        <v>NA</v>
      </c>
      <c r="AA114" s="140" t="str">
        <f>[1]Indeno123cdpyrene!$AA400</f>
        <v>NA</v>
      </c>
      <c r="AB114" s="140" t="str">
        <f>[1]PAH!AA400</f>
        <v>NA</v>
      </c>
      <c r="AC114" s="140" t="str">
        <f>[1]HCB!AA400</f>
        <v>NA</v>
      </c>
      <c r="AD114" s="140" t="str">
        <f>[1]PCB!AA400</f>
        <v>NA</v>
      </c>
      <c r="AE114" s="127"/>
      <c r="AF114" s="126" t="s">
        <v>384</v>
      </c>
      <c r="AG114" s="126" t="s">
        <v>384</v>
      </c>
      <c r="AH114" s="126" t="s">
        <v>384</v>
      </c>
      <c r="AI114" s="126" t="s">
        <v>384</v>
      </c>
      <c r="AJ114" s="126" t="s">
        <v>384</v>
      </c>
      <c r="AK114" s="126">
        <f>'[1]dati attività'!S179</f>
        <v>8055099.7455000002</v>
      </c>
      <c r="AL114" s="113" t="s">
        <v>407</v>
      </c>
    </row>
    <row r="115" spans="1:38" s="1" customFormat="1" ht="24.75" customHeight="1" thickBot="1" x14ac:dyDescent="0.25">
      <c r="A115" s="81" t="s">
        <v>126</v>
      </c>
      <c r="B115" s="71" t="s">
        <v>246</v>
      </c>
      <c r="C115" s="91" t="s">
        <v>351</v>
      </c>
      <c r="D115" s="75"/>
      <c r="E115" s="140">
        <f>[1]NOx!AA401</f>
        <v>1.18699668</v>
      </c>
      <c r="F115" s="140" t="str">
        <f>[1]NMVOC!AA401</f>
        <v>NA</v>
      </c>
      <c r="G115" s="140" t="str">
        <f>[1]SOx!AA401</f>
        <v>NA</v>
      </c>
      <c r="H115" s="140">
        <f>[1]NH3!AA401</f>
        <v>2.3739933600000001</v>
      </c>
      <c r="I115" s="140" t="str">
        <f>'[1]pm2.5'!AA401</f>
        <v>NA</v>
      </c>
      <c r="J115" s="140" t="str">
        <f>[1]pm10!AA401</f>
        <v>NA</v>
      </c>
      <c r="K115" s="140" t="str">
        <f>[1]PST!AA401</f>
        <v>NA</v>
      </c>
      <c r="L115" s="140" t="str">
        <f>[1]BC!AA401</f>
        <v>NA</v>
      </c>
      <c r="M115" s="140" t="str">
        <f>[1]CO!AA401</f>
        <v>NA</v>
      </c>
      <c r="N115" s="140" t="str">
        <f>[1]piombo!AA401</f>
        <v>NA</v>
      </c>
      <c r="O115" s="140" t="str">
        <f>[1]cadmio!AA401</f>
        <v>NA</v>
      </c>
      <c r="P115" s="140" t="str">
        <f>[1]mercurio!AA401</f>
        <v>NA</v>
      </c>
      <c r="Q115" s="140" t="str">
        <f>[1]arsenico!AA401</f>
        <v>NA</v>
      </c>
      <c r="R115" s="140" t="str">
        <f>[1]cromo!AA401</f>
        <v>NA</v>
      </c>
      <c r="S115" s="140" t="str">
        <f>[1]rame!AA401</f>
        <v>NA</v>
      </c>
      <c r="T115" s="140" t="str">
        <f>[1]nichel!AA401</f>
        <v>NA</v>
      </c>
      <c r="U115" s="140" t="str">
        <f>[1]selenio!AA401</f>
        <v>NA</v>
      </c>
      <c r="V115" s="140" t="str">
        <f>[1]zinco!AA401</f>
        <v>NA</v>
      </c>
      <c r="W115" s="140" t="str">
        <f>[1]Diossine!AA401</f>
        <v>NA</v>
      </c>
      <c r="X115" s="140" t="str">
        <f>[1]Benzoapyrene!$AA401</f>
        <v>NA</v>
      </c>
      <c r="Y115" s="140" t="str">
        <f>[1]Benzobfluoranthene!$AA401</f>
        <v>NA</v>
      </c>
      <c r="Z115" s="140" t="str">
        <f>[1]Benzokfluoranthene!$AA401</f>
        <v>NA</v>
      </c>
      <c r="AA115" s="140" t="str">
        <f>[1]Indeno123cdpyrene!$AA401</f>
        <v>NA</v>
      </c>
      <c r="AB115" s="140" t="str">
        <f>[1]PAH!AA401</f>
        <v>NA</v>
      </c>
      <c r="AC115" s="140" t="str">
        <f>[1]HCB!AA401</f>
        <v>NA</v>
      </c>
      <c r="AD115" s="140" t="str">
        <f>[1]PCB!AA401</f>
        <v>NA</v>
      </c>
      <c r="AE115" s="127"/>
      <c r="AF115" s="126" t="s">
        <v>384</v>
      </c>
      <c r="AG115" s="126" t="s">
        <v>384</v>
      </c>
      <c r="AH115" s="126" t="s">
        <v>384</v>
      </c>
      <c r="AI115" s="126" t="s">
        <v>384</v>
      </c>
      <c r="AJ115" s="126" t="s">
        <v>384</v>
      </c>
      <c r="AK115" s="126">
        <f>'[1]dati attività'!S180</f>
        <v>29674916.999999996</v>
      </c>
      <c r="AL115" s="113" t="s">
        <v>406</v>
      </c>
    </row>
    <row r="116" spans="1:38" s="1" customFormat="1" ht="24.75" customHeight="1" thickBot="1" x14ac:dyDescent="0.25">
      <c r="A116" s="81" t="s">
        <v>126</v>
      </c>
      <c r="B116" s="81" t="s">
        <v>250</v>
      </c>
      <c r="C116" s="90" t="s">
        <v>293</v>
      </c>
      <c r="D116" s="75"/>
      <c r="E116" s="140">
        <f>[1]NOx!AA402</f>
        <v>6.2993314164493643</v>
      </c>
      <c r="F116" s="140">
        <f>[1]NMVOC!AA402</f>
        <v>0.13657512306845079</v>
      </c>
      <c r="G116" s="140" t="str">
        <f>[1]SOx!AA402</f>
        <v>NA</v>
      </c>
      <c r="H116" s="140">
        <f>[1]NH3!AA402</f>
        <v>8.8653279193198831</v>
      </c>
      <c r="I116" s="140" t="str">
        <f>'[1]pm2.5'!AA402</f>
        <v>NA</v>
      </c>
      <c r="J116" s="140" t="str">
        <f>[1]pm10!AA402</f>
        <v>NA</v>
      </c>
      <c r="K116" s="140" t="str">
        <f>[1]PST!AA402</f>
        <v>NA</v>
      </c>
      <c r="L116" s="140" t="str">
        <f>[1]BC!AA402</f>
        <v>NA</v>
      </c>
      <c r="M116" s="140" t="str">
        <f>[1]CO!AA402</f>
        <v>NA</v>
      </c>
      <c r="N116" s="140" t="str">
        <f>[1]piombo!AA402</f>
        <v>NA</v>
      </c>
      <c r="O116" s="140" t="str">
        <f>[1]cadmio!AA402</f>
        <v>NA</v>
      </c>
      <c r="P116" s="140" t="str">
        <f>[1]mercurio!AA402</f>
        <v>NA</v>
      </c>
      <c r="Q116" s="140" t="str">
        <f>[1]arsenico!AA402</f>
        <v>NA</v>
      </c>
      <c r="R116" s="140" t="str">
        <f>[1]cromo!AA402</f>
        <v>NA</v>
      </c>
      <c r="S116" s="140" t="str">
        <f>[1]rame!AA402</f>
        <v>NA</v>
      </c>
      <c r="T116" s="140" t="str">
        <f>[1]nichel!AA402</f>
        <v>NA</v>
      </c>
      <c r="U116" s="140" t="str">
        <f>[1]selenio!AA402</f>
        <v>NA</v>
      </c>
      <c r="V116" s="140" t="str">
        <f>[1]zinco!AA402</f>
        <v>NA</v>
      </c>
      <c r="W116" s="140" t="str">
        <f>[1]Diossine!AA402</f>
        <v>NA</v>
      </c>
      <c r="X116" s="140" t="str">
        <f>[1]Benzoapyrene!$AA402</f>
        <v>NA</v>
      </c>
      <c r="Y116" s="140" t="str">
        <f>[1]Benzobfluoranthene!$AA402</f>
        <v>NA</v>
      </c>
      <c r="Z116" s="140" t="str">
        <f>[1]Benzokfluoranthene!$AA402</f>
        <v>NA</v>
      </c>
      <c r="AA116" s="140" t="str">
        <f>[1]Indeno123cdpyrene!$AA402</f>
        <v>NA</v>
      </c>
      <c r="AB116" s="140" t="str">
        <f>[1]PAH!AA402</f>
        <v>NA</v>
      </c>
      <c r="AC116" s="140" t="str">
        <f>[1]HCB!AA402</f>
        <v>NA</v>
      </c>
      <c r="AD116" s="140" t="str">
        <f>[1]PCB!AA402</f>
        <v>NA</v>
      </c>
      <c r="AE116" s="127"/>
      <c r="AF116" s="126" t="s">
        <v>384</v>
      </c>
      <c r="AG116" s="126" t="s">
        <v>384</v>
      </c>
      <c r="AH116" s="126" t="s">
        <v>384</v>
      </c>
      <c r="AI116" s="126" t="s">
        <v>384</v>
      </c>
      <c r="AJ116" s="126" t="s">
        <v>384</v>
      </c>
      <c r="AK116" s="126">
        <f>'[1]dati attività'!S181</f>
        <v>159306502.48363584</v>
      </c>
      <c r="AL116" s="113" t="s">
        <v>407</v>
      </c>
    </row>
    <row r="117" spans="1:38" s="1" customFormat="1" ht="24.75" customHeight="1" thickBot="1" x14ac:dyDescent="0.25">
      <c r="A117" s="81" t="s">
        <v>126</v>
      </c>
      <c r="B117" s="81" t="s">
        <v>297</v>
      </c>
      <c r="C117" s="90" t="s">
        <v>298</v>
      </c>
      <c r="D117" s="75"/>
      <c r="E117" s="140" t="str">
        <f>[1]NOx!AA403</f>
        <v>NE</v>
      </c>
      <c r="F117" s="140" t="str">
        <f>[1]NMVOC!AA403</f>
        <v>NA</v>
      </c>
      <c r="G117" s="140" t="str">
        <f>[1]SOx!AA403</f>
        <v>NA</v>
      </c>
      <c r="H117" s="140" t="str">
        <f>[1]NH3!AA403</f>
        <v>NE</v>
      </c>
      <c r="I117" s="140" t="str">
        <f>'[1]pm2.5'!AA403</f>
        <v>NA</v>
      </c>
      <c r="J117" s="140" t="str">
        <f>[1]pm10!AA403</f>
        <v>NA</v>
      </c>
      <c r="K117" s="140" t="str">
        <f>[1]PST!AA403</f>
        <v>NA</v>
      </c>
      <c r="L117" s="140" t="str">
        <f>[1]BC!AA403</f>
        <v>NA</v>
      </c>
      <c r="M117" s="140" t="str">
        <f>[1]CO!AA403</f>
        <v>NA</v>
      </c>
      <c r="N117" s="140" t="str">
        <f>[1]piombo!AA403</f>
        <v>NA</v>
      </c>
      <c r="O117" s="140" t="str">
        <f>[1]cadmio!AA403</f>
        <v>NA</v>
      </c>
      <c r="P117" s="140" t="str">
        <f>[1]mercurio!AA403</f>
        <v>NA</v>
      </c>
      <c r="Q117" s="140" t="str">
        <f>[1]arsenico!AA403</f>
        <v>NA</v>
      </c>
      <c r="R117" s="140" t="str">
        <f>[1]cromo!AA403</f>
        <v>NA</v>
      </c>
      <c r="S117" s="140" t="str">
        <f>[1]rame!AA403</f>
        <v>NA</v>
      </c>
      <c r="T117" s="140" t="str">
        <f>[1]nichel!AA403</f>
        <v>NA</v>
      </c>
      <c r="U117" s="140" t="str">
        <f>[1]selenio!AA403</f>
        <v>NA</v>
      </c>
      <c r="V117" s="140" t="str">
        <f>[1]zinco!AA403</f>
        <v>NA</v>
      </c>
      <c r="W117" s="140" t="str">
        <f>[1]Diossine!AA403</f>
        <v>NA</v>
      </c>
      <c r="X117" s="140" t="str">
        <f>[1]Benzoapyrene!$AA403</f>
        <v>NA</v>
      </c>
      <c r="Y117" s="140" t="str">
        <f>[1]Benzobfluoranthene!$AA403</f>
        <v>NA</v>
      </c>
      <c r="Z117" s="140" t="str">
        <f>[1]Benzokfluoranthene!$AA403</f>
        <v>NA</v>
      </c>
      <c r="AA117" s="140" t="str">
        <f>[1]Indeno123cdpyrene!$AA403</f>
        <v>NA</v>
      </c>
      <c r="AB117" s="140" t="str">
        <f>[1]PAH!AA403</f>
        <v>NA</v>
      </c>
      <c r="AC117" s="140" t="str">
        <f>[1]HCB!AA403</f>
        <v>NA</v>
      </c>
      <c r="AD117" s="140" t="str">
        <f>[1]PCB!AA403</f>
        <v>NA</v>
      </c>
      <c r="AE117" s="127"/>
      <c r="AF117" s="126" t="s">
        <v>384</v>
      </c>
      <c r="AG117" s="126" t="s">
        <v>384</v>
      </c>
      <c r="AH117" s="126" t="s">
        <v>384</v>
      </c>
      <c r="AI117" s="126" t="s">
        <v>384</v>
      </c>
      <c r="AJ117" s="126" t="s">
        <v>384</v>
      </c>
      <c r="AK117" s="126" t="str">
        <f>'[1]dati attività'!S182</f>
        <v>NE</v>
      </c>
      <c r="AL117" s="113"/>
    </row>
    <row r="118" spans="1:38" s="1" customFormat="1" ht="24.75" customHeight="1" thickBot="1" x14ac:dyDescent="0.25">
      <c r="A118" s="81" t="s">
        <v>126</v>
      </c>
      <c r="B118" s="81" t="s">
        <v>252</v>
      </c>
      <c r="C118" s="90" t="s">
        <v>296</v>
      </c>
      <c r="D118" s="75"/>
      <c r="E118" s="140" t="str">
        <f>[1]NOx!AA404</f>
        <v>NE</v>
      </c>
      <c r="F118" s="140" t="str">
        <f>[1]NMVOC!AA404</f>
        <v>NA</v>
      </c>
      <c r="G118" s="140" t="str">
        <f>[1]SOx!AA404</f>
        <v>NA</v>
      </c>
      <c r="H118" s="140" t="str">
        <f>[1]NH3!AA404</f>
        <v>NE</v>
      </c>
      <c r="I118" s="140" t="str">
        <f>'[1]pm2.5'!AA404</f>
        <v>NA</v>
      </c>
      <c r="J118" s="140" t="str">
        <f>[1]pm10!AA404</f>
        <v>NA</v>
      </c>
      <c r="K118" s="140" t="str">
        <f>[1]PST!AA404</f>
        <v>NA</v>
      </c>
      <c r="L118" s="140" t="str">
        <f>[1]BC!AA404</f>
        <v>NA</v>
      </c>
      <c r="M118" s="140" t="str">
        <f>[1]CO!AA404</f>
        <v>NA</v>
      </c>
      <c r="N118" s="140" t="str">
        <f>[1]piombo!AA404</f>
        <v>NA</v>
      </c>
      <c r="O118" s="140" t="str">
        <f>[1]cadmio!AA404</f>
        <v>NA</v>
      </c>
      <c r="P118" s="140" t="str">
        <f>[1]mercurio!AA404</f>
        <v>NA</v>
      </c>
      <c r="Q118" s="140" t="str">
        <f>[1]arsenico!AA404</f>
        <v>NA</v>
      </c>
      <c r="R118" s="140" t="str">
        <f>[1]cromo!AA404</f>
        <v>NA</v>
      </c>
      <c r="S118" s="140" t="str">
        <f>[1]rame!AA404</f>
        <v>NA</v>
      </c>
      <c r="T118" s="140" t="str">
        <f>[1]nichel!AA404</f>
        <v>NA</v>
      </c>
      <c r="U118" s="140" t="str">
        <f>[1]selenio!AA404</f>
        <v>NA</v>
      </c>
      <c r="V118" s="140" t="str">
        <f>[1]zinco!AA404</f>
        <v>NA</v>
      </c>
      <c r="W118" s="140" t="str">
        <f>[1]Diossine!AA404</f>
        <v>NA</v>
      </c>
      <c r="X118" s="140" t="str">
        <f>[1]Benzoapyrene!$AA404</f>
        <v>NA</v>
      </c>
      <c r="Y118" s="140" t="str">
        <f>[1]Benzobfluoranthene!$AA404</f>
        <v>NA</v>
      </c>
      <c r="Z118" s="140" t="str">
        <f>[1]Benzokfluoranthene!$AA404</f>
        <v>NA</v>
      </c>
      <c r="AA118" s="140" t="str">
        <f>[1]Indeno123cdpyrene!$AA404</f>
        <v>NA</v>
      </c>
      <c r="AB118" s="140" t="str">
        <f>[1]PAH!AA404</f>
        <v>NA</v>
      </c>
      <c r="AC118" s="140" t="str">
        <f>[1]HCB!AA404</f>
        <v>NA</v>
      </c>
      <c r="AD118" s="140" t="str">
        <f>[1]PCB!AA404</f>
        <v>NA</v>
      </c>
      <c r="AE118" s="127"/>
      <c r="AF118" s="126" t="s">
        <v>384</v>
      </c>
      <c r="AG118" s="126" t="s">
        <v>384</v>
      </c>
      <c r="AH118" s="126" t="s">
        <v>384</v>
      </c>
      <c r="AI118" s="126" t="s">
        <v>384</v>
      </c>
      <c r="AJ118" s="126" t="s">
        <v>384</v>
      </c>
      <c r="AK118" s="126" t="str">
        <f>'[1]dati attività'!S183</f>
        <v>NE</v>
      </c>
      <c r="AL118" s="113"/>
    </row>
    <row r="119" spans="1:38" s="1" customFormat="1" ht="24.75" customHeight="1" thickBot="1" x14ac:dyDescent="0.25">
      <c r="A119" s="81" t="s">
        <v>126</v>
      </c>
      <c r="B119" s="81" t="s">
        <v>251</v>
      </c>
      <c r="C119" s="89" t="s">
        <v>147</v>
      </c>
      <c r="D119" s="75"/>
      <c r="E119" s="140" t="str">
        <f>[1]NOx!AA405</f>
        <v>NA</v>
      </c>
      <c r="F119" s="140" t="str">
        <f>[1]NMVOC!AA405</f>
        <v>NA</v>
      </c>
      <c r="G119" s="140" t="str">
        <f>[1]SOx!AA405</f>
        <v>NA</v>
      </c>
      <c r="H119" s="140" t="str">
        <f>[1]NH3!AA405</f>
        <v>NA</v>
      </c>
      <c r="I119" s="140">
        <f>'[1]pm2.5'!AA405</f>
        <v>0.4478411766</v>
      </c>
      <c r="J119" s="140">
        <f>[1]pm10!AA405</f>
        <v>11.643870591600001</v>
      </c>
      <c r="K119" s="140">
        <f>[1]PST!AA405</f>
        <v>11.643870591600001</v>
      </c>
      <c r="L119" s="140" t="str">
        <f>[1]BC!AA405</f>
        <v>NA</v>
      </c>
      <c r="M119" s="140" t="str">
        <f>[1]CO!AA405</f>
        <v>NA</v>
      </c>
      <c r="N119" s="140" t="str">
        <f>[1]piombo!AA405</f>
        <v>NA</v>
      </c>
      <c r="O119" s="140" t="str">
        <f>[1]cadmio!AA405</f>
        <v>NA</v>
      </c>
      <c r="P119" s="140" t="str">
        <f>[1]mercurio!AA405</f>
        <v>NA</v>
      </c>
      <c r="Q119" s="140" t="str">
        <f>[1]arsenico!AA405</f>
        <v>NA</v>
      </c>
      <c r="R119" s="140" t="str">
        <f>[1]cromo!AA405</f>
        <v>NA</v>
      </c>
      <c r="S119" s="140" t="str">
        <f>[1]rame!AA405</f>
        <v>NA</v>
      </c>
      <c r="T119" s="140" t="str">
        <f>[1]nichel!AA405</f>
        <v>NA</v>
      </c>
      <c r="U119" s="140" t="str">
        <f>[1]selenio!AA405</f>
        <v>NA</v>
      </c>
      <c r="V119" s="140" t="str">
        <f>[1]zinco!AA405</f>
        <v>NA</v>
      </c>
      <c r="W119" s="140" t="str">
        <f>[1]Diossine!AA405</f>
        <v>NA</v>
      </c>
      <c r="X119" s="140" t="str">
        <f>[1]Benzoapyrene!$AA405</f>
        <v>NA</v>
      </c>
      <c r="Y119" s="140" t="str">
        <f>[1]Benzobfluoranthene!$AA405</f>
        <v>NA</v>
      </c>
      <c r="Z119" s="140" t="str">
        <f>[1]Benzokfluoranthene!$AA405</f>
        <v>NA</v>
      </c>
      <c r="AA119" s="140" t="str">
        <f>[1]Indeno123cdpyrene!$AA405</f>
        <v>NA</v>
      </c>
      <c r="AB119" s="140" t="str">
        <f>[1]PAH!AA405</f>
        <v>NA</v>
      </c>
      <c r="AC119" s="140" t="str">
        <f>[1]HCB!AA405</f>
        <v>NA</v>
      </c>
      <c r="AD119" s="140" t="str">
        <f>[1]PCB!AA405</f>
        <v>NA</v>
      </c>
      <c r="AE119" s="127"/>
      <c r="AF119" s="126" t="s">
        <v>384</v>
      </c>
      <c r="AG119" s="126" t="s">
        <v>384</v>
      </c>
      <c r="AH119" s="126" t="s">
        <v>384</v>
      </c>
      <c r="AI119" s="126" t="s">
        <v>384</v>
      </c>
      <c r="AJ119" s="126" t="s">
        <v>384</v>
      </c>
      <c r="AK119" s="150">
        <f>'[1]dati attività'!S184</f>
        <v>7464019.6100000003</v>
      </c>
      <c r="AL119" s="113" t="s">
        <v>415</v>
      </c>
    </row>
    <row r="120" spans="1:38" s="1" customFormat="1" ht="24.75" customHeight="1" thickBot="1" x14ac:dyDescent="0.25">
      <c r="A120" s="81" t="s">
        <v>126</v>
      </c>
      <c r="B120" s="81" t="s">
        <v>259</v>
      </c>
      <c r="C120" s="89" t="s">
        <v>93</v>
      </c>
      <c r="D120" s="75"/>
      <c r="E120" s="140" t="str">
        <f>[1]NOx!AA406</f>
        <v>NA</v>
      </c>
      <c r="F120" s="140" t="str">
        <f>[1]NMVOC!AA406</f>
        <v>NA</v>
      </c>
      <c r="G120" s="140" t="str">
        <f>[1]SOx!AA406</f>
        <v>NA</v>
      </c>
      <c r="H120" s="140" t="str">
        <f>[1]NH3!AA406</f>
        <v>NA</v>
      </c>
      <c r="I120" s="140" t="str">
        <f>'[1]pm2.5'!AA406</f>
        <v>NA</v>
      </c>
      <c r="J120" s="140" t="str">
        <f>[1]pm10!AA406</f>
        <v>NA</v>
      </c>
      <c r="K120" s="140" t="str">
        <f>[1]PST!AA406</f>
        <v>NA</v>
      </c>
      <c r="L120" s="140" t="str">
        <f>[1]BC!AA406</f>
        <v>NA</v>
      </c>
      <c r="M120" s="140" t="str">
        <f>[1]CO!AA406</f>
        <v>NA</v>
      </c>
      <c r="N120" s="140" t="str">
        <f>[1]piombo!AA406</f>
        <v>NA</v>
      </c>
      <c r="O120" s="140" t="str">
        <f>[1]cadmio!AA406</f>
        <v>NA</v>
      </c>
      <c r="P120" s="140" t="str">
        <f>[1]mercurio!AA406</f>
        <v>NA</v>
      </c>
      <c r="Q120" s="140" t="str">
        <f>[1]arsenico!AA406</f>
        <v>NA</v>
      </c>
      <c r="R120" s="140" t="str">
        <f>[1]cromo!AA406</f>
        <v>NA</v>
      </c>
      <c r="S120" s="140" t="str">
        <f>[1]rame!AA406</f>
        <v>NA</v>
      </c>
      <c r="T120" s="140" t="str">
        <f>[1]nichel!AA406</f>
        <v>NA</v>
      </c>
      <c r="U120" s="140" t="str">
        <f>[1]selenio!AA406</f>
        <v>NA</v>
      </c>
      <c r="V120" s="140" t="str">
        <f>[1]zinco!AA406</f>
        <v>NA</v>
      </c>
      <c r="W120" s="140" t="str">
        <f>[1]Diossine!AA406</f>
        <v>NA</v>
      </c>
      <c r="X120" s="140" t="str">
        <f>[1]Benzoapyrene!$AA406</f>
        <v>NA</v>
      </c>
      <c r="Y120" s="140" t="str">
        <f>[1]Benzobfluoranthene!$AA406</f>
        <v>NA</v>
      </c>
      <c r="Z120" s="140" t="str">
        <f>[1]Benzokfluoranthene!$AA406</f>
        <v>NA</v>
      </c>
      <c r="AA120" s="140" t="str">
        <f>[1]Indeno123cdpyrene!$AA406</f>
        <v>NA</v>
      </c>
      <c r="AB120" s="140" t="str">
        <f>[1]PAH!AA406</f>
        <v>NA</v>
      </c>
      <c r="AC120" s="140" t="str">
        <f>[1]HCB!AA406</f>
        <v>NA</v>
      </c>
      <c r="AD120" s="140" t="str">
        <f>[1]PCB!AA406</f>
        <v>NA</v>
      </c>
      <c r="AE120" s="127"/>
      <c r="AF120" s="126" t="s">
        <v>384</v>
      </c>
      <c r="AG120" s="126" t="s">
        <v>384</v>
      </c>
      <c r="AH120" s="126" t="s">
        <v>384</v>
      </c>
      <c r="AI120" s="126" t="s">
        <v>384</v>
      </c>
      <c r="AJ120" s="126" t="s">
        <v>384</v>
      </c>
      <c r="AK120" s="150" t="str">
        <f>'[1]dati attività'!S185</f>
        <v>NA</v>
      </c>
      <c r="AL120" s="113"/>
    </row>
    <row r="121" spans="1:38" s="1" customFormat="1" ht="24.75" customHeight="1" thickBot="1" x14ac:dyDescent="0.25">
      <c r="A121" s="81" t="s">
        <v>126</v>
      </c>
      <c r="B121" s="81" t="s">
        <v>248</v>
      </c>
      <c r="C121" s="90" t="s">
        <v>300</v>
      </c>
      <c r="D121" s="110" t="s">
        <v>1</v>
      </c>
      <c r="E121" s="145" t="str">
        <f>[1]NOx!AA407</f>
        <v>NA</v>
      </c>
      <c r="F121" s="140">
        <f>[1]NMVOC!AA407</f>
        <v>7.5248615399999998</v>
      </c>
      <c r="G121" s="140" t="str">
        <f>[1]SOx!AA407</f>
        <v>NA</v>
      </c>
      <c r="H121" s="140">
        <f>[1]NH3!AA407</f>
        <v>1.3823346242857142</v>
      </c>
      <c r="I121" s="140" t="str">
        <f>'[1]pm2.5'!AA407</f>
        <v>NA</v>
      </c>
      <c r="J121" s="140" t="str">
        <f>[1]pm10!AA407</f>
        <v>NA</v>
      </c>
      <c r="K121" s="140" t="str">
        <f>[1]PST!AA407</f>
        <v>NA</v>
      </c>
      <c r="L121" s="140" t="str">
        <f>[1]BC!AA407</f>
        <v>NA</v>
      </c>
      <c r="M121" s="140" t="str">
        <f>[1]CO!AA407</f>
        <v>NA</v>
      </c>
      <c r="N121" s="140" t="str">
        <f>[1]piombo!AA407</f>
        <v>NA</v>
      </c>
      <c r="O121" s="140" t="str">
        <f>[1]cadmio!AA407</f>
        <v>NA</v>
      </c>
      <c r="P121" s="140" t="str">
        <f>[1]mercurio!AA407</f>
        <v>NA</v>
      </c>
      <c r="Q121" s="140" t="str">
        <f>[1]arsenico!AA407</f>
        <v>NA</v>
      </c>
      <c r="R121" s="140" t="str">
        <f>[1]cromo!AA407</f>
        <v>NA</v>
      </c>
      <c r="S121" s="140" t="str">
        <f>[1]rame!AA407</f>
        <v>NA</v>
      </c>
      <c r="T121" s="140" t="str">
        <f>[1]nichel!AA407</f>
        <v>NA</v>
      </c>
      <c r="U121" s="140" t="str">
        <f>[1]selenio!AA407</f>
        <v>NA</v>
      </c>
      <c r="V121" s="140" t="str">
        <f>[1]zinco!AA407</f>
        <v>NA</v>
      </c>
      <c r="W121" s="140" t="str">
        <f>[1]Diossine!AA407</f>
        <v>NA</v>
      </c>
      <c r="X121" s="140" t="str">
        <f>[1]Benzoapyrene!$AA407</f>
        <v>NA</v>
      </c>
      <c r="Y121" s="140" t="str">
        <f>[1]Benzobfluoranthene!$AA407</f>
        <v>NA</v>
      </c>
      <c r="Z121" s="140" t="str">
        <f>[1]Benzokfluoranthene!$AA407</f>
        <v>NA</v>
      </c>
      <c r="AA121" s="140" t="str">
        <f>[1]Indeno123cdpyrene!$AA407</f>
        <v>NA</v>
      </c>
      <c r="AB121" s="140" t="str">
        <f>[1]PAH!AA407</f>
        <v>NA</v>
      </c>
      <c r="AC121" s="140" t="str">
        <f>[1]HCB!AA407</f>
        <v>NA</v>
      </c>
      <c r="AD121" s="140" t="str">
        <f>[1]PCB!AA407</f>
        <v>NA</v>
      </c>
      <c r="AE121" s="127"/>
      <c r="AF121" s="126" t="s">
        <v>384</v>
      </c>
      <c r="AG121" s="126" t="s">
        <v>384</v>
      </c>
      <c r="AH121" s="126" t="s">
        <v>384</v>
      </c>
      <c r="AI121" s="126" t="s">
        <v>384</v>
      </c>
      <c r="AJ121" s="126" t="s">
        <v>384</v>
      </c>
      <c r="AK121" s="150">
        <f>'[1]dati attività'!S186</f>
        <v>172563693.09999999</v>
      </c>
      <c r="AL121" s="113" t="s">
        <v>407</v>
      </c>
    </row>
    <row r="122" spans="1:38" s="1" customFormat="1" ht="24.75" customHeight="1" thickBot="1" x14ac:dyDescent="0.25">
      <c r="A122" s="81" t="s">
        <v>126</v>
      </c>
      <c r="B122" s="71" t="s">
        <v>249</v>
      </c>
      <c r="C122" s="91" t="s">
        <v>135</v>
      </c>
      <c r="D122" s="75"/>
      <c r="E122" s="140" t="str">
        <f>[1]NOx!AA408</f>
        <v>NA</v>
      </c>
      <c r="F122" s="140" t="str">
        <f>[1]NMVOC!AA408</f>
        <v>NA</v>
      </c>
      <c r="G122" s="140" t="str">
        <f>[1]SOx!AA408</f>
        <v>NA</v>
      </c>
      <c r="H122" s="140" t="str">
        <f>[1]NH3!AA408</f>
        <v>NA</v>
      </c>
      <c r="I122" s="140" t="str">
        <f>'[1]pm2.5'!AA408</f>
        <v>NA</v>
      </c>
      <c r="J122" s="140" t="str">
        <f>[1]pm10!AA408</f>
        <v>NA</v>
      </c>
      <c r="K122" s="140" t="str">
        <f>[1]PST!AA408</f>
        <v>NA</v>
      </c>
      <c r="L122" s="140" t="str">
        <f>[1]BC!AA408</f>
        <v>NA</v>
      </c>
      <c r="M122" s="140" t="str">
        <f>[1]CO!AA408</f>
        <v>NA</v>
      </c>
      <c r="N122" s="140" t="str">
        <f>[1]piombo!AA408</f>
        <v>NA</v>
      </c>
      <c r="O122" s="140" t="str">
        <f>[1]cadmio!AA408</f>
        <v>NA</v>
      </c>
      <c r="P122" s="140" t="str">
        <f>[1]mercurio!AA408</f>
        <v>NA</v>
      </c>
      <c r="Q122" s="140" t="str">
        <f>[1]arsenico!AA408</f>
        <v>NA</v>
      </c>
      <c r="R122" s="140" t="str">
        <f>[1]cromo!AA408</f>
        <v>NA</v>
      </c>
      <c r="S122" s="140" t="str">
        <f>[1]rame!AA408</f>
        <v>NA</v>
      </c>
      <c r="T122" s="140" t="str">
        <f>[1]nichel!AA408</f>
        <v>NA</v>
      </c>
      <c r="U122" s="140" t="str">
        <f>[1]selenio!AA408</f>
        <v>NA</v>
      </c>
      <c r="V122" s="140" t="str">
        <f>[1]zinco!AA408</f>
        <v>NA</v>
      </c>
      <c r="W122" s="140" t="str">
        <f>[1]Diossine!AA408</f>
        <v>NA</v>
      </c>
      <c r="X122" s="140" t="str">
        <f>[1]Benzoapyrene!$AA408</f>
        <v>NA</v>
      </c>
      <c r="Y122" s="140" t="str">
        <f>[1]Benzobfluoranthene!$AA408</f>
        <v>NA</v>
      </c>
      <c r="Z122" s="140" t="str">
        <f>[1]Benzokfluoranthene!$AA408</f>
        <v>NA</v>
      </c>
      <c r="AA122" s="140" t="str">
        <f>[1]Indeno123cdpyrene!$AA408</f>
        <v>NA</v>
      </c>
      <c r="AB122" s="140" t="str">
        <f>[1]PAH!AA408</f>
        <v>NA</v>
      </c>
      <c r="AC122" s="140">
        <f>[1]HCB!AA408</f>
        <v>3.5873100000000004</v>
      </c>
      <c r="AD122" s="140" t="str">
        <f>[1]PCB!AA408</f>
        <v>NA</v>
      </c>
      <c r="AE122" s="127"/>
      <c r="AF122" s="126" t="s">
        <v>384</v>
      </c>
      <c r="AG122" s="126" t="s">
        <v>384</v>
      </c>
      <c r="AH122" s="126" t="s">
        <v>384</v>
      </c>
      <c r="AI122" s="126" t="s">
        <v>384</v>
      </c>
      <c r="AJ122" s="126" t="s">
        <v>384</v>
      </c>
      <c r="AK122" s="150">
        <f>'[1]dati attività'!S187</f>
        <v>88877</v>
      </c>
      <c r="AL122" s="113" t="s">
        <v>413</v>
      </c>
    </row>
    <row r="123" spans="1:38" s="1" customFormat="1" ht="24.75" customHeight="1" thickBot="1" x14ac:dyDescent="0.25">
      <c r="A123" s="81" t="s">
        <v>126</v>
      </c>
      <c r="B123" s="81" t="s">
        <v>229</v>
      </c>
      <c r="C123" s="89" t="s">
        <v>299</v>
      </c>
      <c r="D123" s="75"/>
      <c r="E123" s="140">
        <f>[1]NOx!AA409</f>
        <v>0.51947030861763299</v>
      </c>
      <c r="F123" s="140">
        <f>[1]NMVOC!AA409</f>
        <v>0.64808274048839842</v>
      </c>
      <c r="G123" s="140">
        <f>[1]SOx!AA409</f>
        <v>9.0194614830540004E-2</v>
      </c>
      <c r="H123" s="140">
        <f>[1]NH3!AA409</f>
        <v>0.55549949184719993</v>
      </c>
      <c r="I123" s="140">
        <f>'[1]pm2.5'!AA409</f>
        <v>2.4303102768314999</v>
      </c>
      <c r="J123" s="140">
        <f>[1]pm10!AA409</f>
        <v>2.4303102768314999</v>
      </c>
      <c r="K123" s="140">
        <f>[1]PST!AA409</f>
        <v>2.7003447520349995</v>
      </c>
      <c r="L123" s="140">
        <f>[1]BC!AA409</f>
        <v>0.12821847380568002</v>
      </c>
      <c r="M123" s="140">
        <f>[1]CO!AA409</f>
        <v>13.278607368742779</v>
      </c>
      <c r="N123" s="140">
        <f>[1]piombo!AA409</f>
        <v>2.3215938901549597E-2</v>
      </c>
      <c r="O123" s="140">
        <f>[1]cadmio!AA409</f>
        <v>0.14208057803455998</v>
      </c>
      <c r="P123" s="140">
        <f>[1]mercurio!AA409</f>
        <v>2.4617558758891003E-2</v>
      </c>
      <c r="Q123" s="140">
        <f>[1]arsenico!AA409</f>
        <v>1.1328566504162602E-2</v>
      </c>
      <c r="R123" s="140">
        <f>[1]cromo!AA409</f>
        <v>2.5085319006260001E-2</v>
      </c>
      <c r="S123" s="140">
        <f>[1]rame!AA409</f>
        <v>2.0055444219941598E-2</v>
      </c>
      <c r="T123" s="140">
        <f>[1]nichel!AA409</f>
        <v>1.2419795329688999E-2</v>
      </c>
      <c r="U123" s="140">
        <f>[1]selenio!AA409</f>
        <v>8.9952881520340023E-3</v>
      </c>
      <c r="V123" s="140">
        <f>[1]zinco!AA409</f>
        <v>0.19117999814418002</v>
      </c>
      <c r="W123" s="140">
        <f>[1]Diossine!AA409</f>
        <v>0.1349759142725</v>
      </c>
      <c r="X123" s="140">
        <f>[1]Benzoapyrene!$AA409</f>
        <v>7.664436601888347E-2</v>
      </c>
      <c r="Y123" s="140">
        <f>[1]Benzobfluoranthene!$AA409</f>
        <v>0.2095184269664209</v>
      </c>
      <c r="Z123" s="140">
        <f>[1]Benzokfluoranthene!$AA409</f>
        <v>8.5254600071326125E-2</v>
      </c>
      <c r="AA123" s="140">
        <f>[1]Indeno123cdpyrene!$AA409</f>
        <v>5.762601199539593E-2</v>
      </c>
      <c r="AB123" s="140">
        <f>[1]PAH!AA409</f>
        <v>0.42904340505202632</v>
      </c>
      <c r="AC123" s="140" t="str">
        <f>[1]HCB!AA409</f>
        <v>NA</v>
      </c>
      <c r="AD123" s="140" t="str">
        <f>[1]PCB!AA409</f>
        <v>NA</v>
      </c>
      <c r="AE123" s="127"/>
      <c r="AF123" s="126" t="s">
        <v>384</v>
      </c>
      <c r="AG123" s="126" t="s">
        <v>384</v>
      </c>
      <c r="AH123" s="126" t="s">
        <v>384</v>
      </c>
      <c r="AI123" s="126" t="s">
        <v>384</v>
      </c>
      <c r="AJ123" s="126" t="s">
        <v>384</v>
      </c>
      <c r="AK123" s="126">
        <f>'[1]dati attività'!S188</f>
        <v>269.95182854500001</v>
      </c>
      <c r="AL123" s="113" t="s">
        <v>394</v>
      </c>
    </row>
    <row r="124" spans="1:38" s="1" customFormat="1" ht="24.75" customHeight="1" thickBot="1" x14ac:dyDescent="0.25">
      <c r="A124" s="81" t="s">
        <v>126</v>
      </c>
      <c r="B124" s="54" t="s">
        <v>230</v>
      </c>
      <c r="C124" s="89" t="s">
        <v>282</v>
      </c>
      <c r="D124" s="75"/>
      <c r="E124" s="140" t="str">
        <f>[1]NOx!AA410</f>
        <v>NO</v>
      </c>
      <c r="F124" s="140" t="str">
        <f>[1]NMVOC!AA410</f>
        <v>NO</v>
      </c>
      <c r="G124" s="140" t="str">
        <f>[1]SOx!AA410</f>
        <v>NO</v>
      </c>
      <c r="H124" s="140" t="str">
        <f>[1]NH3!AA410</f>
        <v>NO</v>
      </c>
      <c r="I124" s="140" t="str">
        <f>'[1]pm2.5'!AA410</f>
        <v>NO</v>
      </c>
      <c r="J124" s="140" t="str">
        <f>[1]pm10!AA410</f>
        <v>NO</v>
      </c>
      <c r="K124" s="140" t="str">
        <f>[1]PST!AA410</f>
        <v>NO</v>
      </c>
      <c r="L124" s="140" t="str">
        <f>[1]BC!AA410</f>
        <v>NO</v>
      </c>
      <c r="M124" s="140" t="str">
        <f>[1]CO!AA410</f>
        <v>NO</v>
      </c>
      <c r="N124" s="140" t="str">
        <f>[1]piombo!AA410</f>
        <v>NO</v>
      </c>
      <c r="O124" s="140" t="str">
        <f>[1]cadmio!AA410</f>
        <v>NO</v>
      </c>
      <c r="P124" s="140" t="str">
        <f>[1]mercurio!AA410</f>
        <v>NO</v>
      </c>
      <c r="Q124" s="140" t="str">
        <f>[1]arsenico!AA410</f>
        <v>NO</v>
      </c>
      <c r="R124" s="140" t="str">
        <f>[1]cromo!AA410</f>
        <v>NO</v>
      </c>
      <c r="S124" s="140" t="str">
        <f>[1]rame!AA410</f>
        <v>NO</v>
      </c>
      <c r="T124" s="140" t="str">
        <f>[1]nichel!AA410</f>
        <v>NO</v>
      </c>
      <c r="U124" s="140" t="str">
        <f>[1]selenio!AA410</f>
        <v>NO</v>
      </c>
      <c r="V124" s="140" t="str">
        <f>[1]zinco!AA410</f>
        <v>NO</v>
      </c>
      <c r="W124" s="140" t="str">
        <f>[1]Diossine!AA410</f>
        <v>NO</v>
      </c>
      <c r="X124" s="140" t="str">
        <f>[1]Benzoapyrene!$AA410</f>
        <v>NO</v>
      </c>
      <c r="Y124" s="140" t="str">
        <f>[1]Benzobfluoranthene!$AA410</f>
        <v>NO</v>
      </c>
      <c r="Z124" s="140" t="str">
        <f>[1]Benzokfluoranthene!$AA410</f>
        <v>NO</v>
      </c>
      <c r="AA124" s="140" t="str">
        <f>[1]Indeno123cdpyrene!$AA410</f>
        <v>NO</v>
      </c>
      <c r="AB124" s="140" t="str">
        <f>[1]PAH!AA410</f>
        <v>NO</v>
      </c>
      <c r="AC124" s="140" t="str">
        <f>[1]HCB!AA410</f>
        <v>NO</v>
      </c>
      <c r="AD124" s="140" t="str">
        <f>[1]PCB!AA410</f>
        <v>NO</v>
      </c>
      <c r="AE124" s="127"/>
      <c r="AF124" s="150" t="s">
        <v>403</v>
      </c>
      <c r="AG124" s="150" t="s">
        <v>403</v>
      </c>
      <c r="AH124" s="150" t="s">
        <v>403</v>
      </c>
      <c r="AI124" s="150" t="s">
        <v>403</v>
      </c>
      <c r="AJ124" s="150" t="s">
        <v>403</v>
      </c>
      <c r="AK124" s="150" t="str">
        <f>'[1]dati attività'!S189</f>
        <v>NO</v>
      </c>
      <c r="AL124" s="113"/>
    </row>
    <row r="125" spans="1:38" s="1" customFormat="1" ht="24.75" customHeight="1" thickBot="1" x14ac:dyDescent="0.25">
      <c r="A125" s="81" t="s">
        <v>117</v>
      </c>
      <c r="B125" s="81" t="s">
        <v>231</v>
      </c>
      <c r="C125" s="89" t="s">
        <v>283</v>
      </c>
      <c r="D125" s="75"/>
      <c r="E125" s="140" t="str">
        <f>[1]NOx!AA411</f>
        <v>NA</v>
      </c>
      <c r="F125" s="140">
        <f>[1]NMVOC!AA411</f>
        <v>8.9260360062471396</v>
      </c>
      <c r="G125" s="140" t="str">
        <f>[1]SOx!AA411</f>
        <v>NA</v>
      </c>
      <c r="H125" s="140">
        <f>[1]NH3!AA411</f>
        <v>7.23695534660345</v>
      </c>
      <c r="I125" s="140">
        <f>'[1]pm2.5'!AA411</f>
        <v>6.5978299199999997E-4</v>
      </c>
      <c r="J125" s="140">
        <f>[1]pm10!AA411</f>
        <v>4.3785598559999998E-3</v>
      </c>
      <c r="K125" s="140">
        <f>[1]PST!AA411</f>
        <v>4.3785598559999998E-3</v>
      </c>
      <c r="L125" s="140" t="str">
        <f>[1]BC!AA411</f>
        <v>NA</v>
      </c>
      <c r="M125" s="140" t="str">
        <f>[1]CO!AA411</f>
        <v>NA</v>
      </c>
      <c r="N125" s="140" t="str">
        <f>[1]piombo!AA411</f>
        <v>NA</v>
      </c>
      <c r="O125" s="140" t="str">
        <f>[1]cadmio!AA411</f>
        <v>NA</v>
      </c>
      <c r="P125" s="140" t="str">
        <f>[1]mercurio!AA411</f>
        <v>NA</v>
      </c>
      <c r="Q125" s="140" t="str">
        <f>[1]arsenico!AA411</f>
        <v>NA</v>
      </c>
      <c r="R125" s="140" t="str">
        <f>[1]cromo!AA411</f>
        <v>NA</v>
      </c>
      <c r="S125" s="140" t="str">
        <f>[1]rame!AA411</f>
        <v>NA</v>
      </c>
      <c r="T125" s="140" t="str">
        <f>[1]nichel!AA411</f>
        <v>NA</v>
      </c>
      <c r="U125" s="140" t="str">
        <f>[1]selenio!AA411</f>
        <v>NA</v>
      </c>
      <c r="V125" s="140" t="str">
        <f>[1]zinco!AA411</f>
        <v>NA</v>
      </c>
      <c r="W125" s="140" t="str">
        <f>[1]Diossine!AA411</f>
        <v>NA</v>
      </c>
      <c r="X125" s="140" t="str">
        <f>[1]Benzoapyrene!$AA411</f>
        <v>NA</v>
      </c>
      <c r="Y125" s="140" t="str">
        <f>[1]Benzobfluoranthene!$AA411</f>
        <v>NA</v>
      </c>
      <c r="Z125" s="140" t="str">
        <f>[1]Benzokfluoranthene!$AA411</f>
        <v>NA</v>
      </c>
      <c r="AA125" s="140" t="str">
        <f>[1]Indeno123cdpyrene!$AA411</f>
        <v>NA</v>
      </c>
      <c r="AB125" s="140" t="str">
        <f>[1]PAH!AA411</f>
        <v>NA</v>
      </c>
      <c r="AC125" s="140" t="str">
        <f>[1]HCB!AA411</f>
        <v>NA</v>
      </c>
      <c r="AD125" s="140" t="str">
        <f>[1]PCB!AA411</f>
        <v>NA</v>
      </c>
      <c r="AE125" s="127"/>
      <c r="AF125" s="126" t="s">
        <v>384</v>
      </c>
      <c r="AG125" s="126" t="s">
        <v>384</v>
      </c>
      <c r="AH125" s="126" t="s">
        <v>384</v>
      </c>
      <c r="AI125" s="126" t="s">
        <v>384</v>
      </c>
      <c r="AJ125" s="126" t="s">
        <v>384</v>
      </c>
      <c r="AK125" s="126">
        <f>'[1]dati attività'!S190</f>
        <v>20389.236000000001</v>
      </c>
      <c r="AL125" s="113" t="s">
        <v>395</v>
      </c>
    </row>
    <row r="126" spans="1:38" s="1" customFormat="1" ht="24.75" customHeight="1" thickBot="1" x14ac:dyDescent="0.25">
      <c r="A126" s="81" t="s">
        <v>117</v>
      </c>
      <c r="B126" s="81" t="s">
        <v>102</v>
      </c>
      <c r="C126" s="89" t="s">
        <v>257</v>
      </c>
      <c r="D126" s="75"/>
      <c r="E126" s="140" t="str">
        <f>[1]NOx!AA412</f>
        <v>NA</v>
      </c>
      <c r="F126" s="140">
        <f>[1]NMVOC!AA412</f>
        <v>0.24877204797312</v>
      </c>
      <c r="G126" s="140" t="str">
        <f>[1]SOx!AA412</f>
        <v>NA</v>
      </c>
      <c r="H126" s="140">
        <f>[1]NH3!AA412</f>
        <v>0.1175226984</v>
      </c>
      <c r="I126" s="140" t="str">
        <f>'[1]pm2.5'!AA412</f>
        <v>NA</v>
      </c>
      <c r="J126" s="140" t="str">
        <f>[1]pm10!AA412</f>
        <v>NA</v>
      </c>
      <c r="K126" s="140" t="str">
        <f>[1]PST!AA412</f>
        <v>NA</v>
      </c>
      <c r="L126" s="140" t="str">
        <f>[1]BC!AA412</f>
        <v>NA</v>
      </c>
      <c r="M126" s="140" t="str">
        <f>[1]CO!AA412</f>
        <v>NA</v>
      </c>
      <c r="N126" s="140" t="str">
        <f>[1]piombo!AA412</f>
        <v>NA</v>
      </c>
      <c r="O126" s="140" t="str">
        <f>[1]cadmio!AA412</f>
        <v>NA</v>
      </c>
      <c r="P126" s="140" t="str">
        <f>[1]mercurio!AA412</f>
        <v>NA</v>
      </c>
      <c r="Q126" s="140" t="str">
        <f>[1]arsenico!AA412</f>
        <v>NA</v>
      </c>
      <c r="R126" s="140" t="str">
        <f>[1]cromo!AA412</f>
        <v>NA</v>
      </c>
      <c r="S126" s="140" t="str">
        <f>[1]rame!AA412</f>
        <v>NA</v>
      </c>
      <c r="T126" s="140" t="str">
        <f>[1]nichel!AA412</f>
        <v>NA</v>
      </c>
      <c r="U126" s="140" t="str">
        <f>[1]selenio!AA412</f>
        <v>NA</v>
      </c>
      <c r="V126" s="140" t="str">
        <f>[1]zinco!AA412</f>
        <v>NA</v>
      </c>
      <c r="W126" s="140" t="str">
        <f>[1]Diossine!AA412</f>
        <v>NA</v>
      </c>
      <c r="X126" s="140" t="str">
        <f>[1]Benzoapyrene!$AA412</f>
        <v>NA</v>
      </c>
      <c r="Y126" s="140" t="str">
        <f>[1]Benzobfluoranthene!$AA412</f>
        <v>NA</v>
      </c>
      <c r="Z126" s="140" t="str">
        <f>[1]Benzokfluoranthene!$AA412</f>
        <v>NA</v>
      </c>
      <c r="AA126" s="140" t="str">
        <f>[1]Indeno123cdpyrene!$AA412</f>
        <v>NA</v>
      </c>
      <c r="AB126" s="140" t="str">
        <f>[1]PAH!AA412</f>
        <v>NA</v>
      </c>
      <c r="AC126" s="140" t="str">
        <f>[1]HCB!AA412</f>
        <v>NA</v>
      </c>
      <c r="AD126" s="140" t="str">
        <f>[1]PCB!AA412</f>
        <v>NA</v>
      </c>
      <c r="AE126" s="127"/>
      <c r="AF126" s="126" t="s">
        <v>384</v>
      </c>
      <c r="AG126" s="126" t="s">
        <v>384</v>
      </c>
      <c r="AH126" s="126" t="s">
        <v>384</v>
      </c>
      <c r="AI126" s="126" t="s">
        <v>384</v>
      </c>
      <c r="AJ126" s="126" t="s">
        <v>384</v>
      </c>
      <c r="AK126" s="126">
        <f>'[1]dati attività'!S191</f>
        <v>4896.7790999999997</v>
      </c>
      <c r="AL126" s="113" t="s">
        <v>408</v>
      </c>
    </row>
    <row r="127" spans="1:38" s="1" customFormat="1" ht="24.75" customHeight="1" thickBot="1" x14ac:dyDescent="0.25">
      <c r="A127" s="81" t="s">
        <v>117</v>
      </c>
      <c r="B127" s="81" t="s">
        <v>103</v>
      </c>
      <c r="C127" s="89" t="s">
        <v>258</v>
      </c>
      <c r="D127" s="75"/>
      <c r="E127" s="140" t="str">
        <f>[1]NOx!AA413</f>
        <v>NA</v>
      </c>
      <c r="F127" s="140" t="str">
        <f>[1]NMVOC!AA413</f>
        <v>NA</v>
      </c>
      <c r="G127" s="140" t="str">
        <f>[1]SOx!AA413</f>
        <v>NA</v>
      </c>
      <c r="H127" s="140">
        <f>[1]NH3!AA413</f>
        <v>9.5431533753668099E-2</v>
      </c>
      <c r="I127" s="140" t="str">
        <f>'[1]pm2.5'!AA413</f>
        <v>NA</v>
      </c>
      <c r="J127" s="140" t="str">
        <f>[1]pm10!AA413</f>
        <v>NA</v>
      </c>
      <c r="K127" s="140" t="str">
        <f>[1]PST!AA413</f>
        <v>NA</v>
      </c>
      <c r="L127" s="140" t="str">
        <f>[1]BC!AA413</f>
        <v>NA</v>
      </c>
      <c r="M127" s="140" t="str">
        <f>[1]CO!AA413</f>
        <v>NA</v>
      </c>
      <c r="N127" s="140" t="str">
        <f>[1]piombo!AA413</f>
        <v>NA</v>
      </c>
      <c r="O127" s="140" t="str">
        <f>[1]cadmio!AA413</f>
        <v>NA</v>
      </c>
      <c r="P127" s="140" t="str">
        <f>[1]mercurio!AA413</f>
        <v>NA</v>
      </c>
      <c r="Q127" s="140" t="str">
        <f>[1]arsenico!AA413</f>
        <v>NA</v>
      </c>
      <c r="R127" s="140" t="str">
        <f>[1]cromo!AA413</f>
        <v>NA</v>
      </c>
      <c r="S127" s="140" t="str">
        <f>[1]rame!AA413</f>
        <v>NA</v>
      </c>
      <c r="T127" s="140" t="str">
        <f>[1]nichel!AA413</f>
        <v>NA</v>
      </c>
      <c r="U127" s="140" t="str">
        <f>[1]selenio!AA413</f>
        <v>NA</v>
      </c>
      <c r="V127" s="140" t="str">
        <f>[1]zinco!AA413</f>
        <v>NA</v>
      </c>
      <c r="W127" s="140" t="str">
        <f>[1]Diossine!AA413</f>
        <v>NA</v>
      </c>
      <c r="X127" s="140" t="str">
        <f>[1]Benzoapyrene!$AA413</f>
        <v>NA</v>
      </c>
      <c r="Y127" s="140" t="str">
        <f>[1]Benzobfluoranthene!$AA413</f>
        <v>NA</v>
      </c>
      <c r="Z127" s="140" t="str">
        <f>[1]Benzokfluoranthene!$AA413</f>
        <v>NA</v>
      </c>
      <c r="AA127" s="140" t="str">
        <f>[1]Indeno123cdpyrene!$AA413</f>
        <v>NA</v>
      </c>
      <c r="AB127" s="140" t="str">
        <f>[1]PAH!AA413</f>
        <v>NA</v>
      </c>
      <c r="AC127" s="140" t="str">
        <f>[1]HCB!AA413</f>
        <v>NA</v>
      </c>
      <c r="AD127" s="140" t="str">
        <f>[1]PCB!AA413</f>
        <v>NA</v>
      </c>
      <c r="AE127" s="127"/>
      <c r="AF127" s="126" t="s">
        <v>384</v>
      </c>
      <c r="AG127" s="126" t="s">
        <v>384</v>
      </c>
      <c r="AH127" s="126" t="s">
        <v>384</v>
      </c>
      <c r="AI127" s="126" t="s">
        <v>384</v>
      </c>
      <c r="AJ127" s="126" t="s">
        <v>384</v>
      </c>
      <c r="AK127" s="150">
        <f>'[1]dati attività'!S192</f>
        <v>2857842.7220349815</v>
      </c>
      <c r="AL127" s="177" t="s">
        <v>414</v>
      </c>
    </row>
    <row r="128" spans="1:38" s="1" customFormat="1" ht="24.75" customHeight="1" thickBot="1" x14ac:dyDescent="0.25">
      <c r="A128" s="81" t="s">
        <v>117</v>
      </c>
      <c r="B128" s="82" t="s">
        <v>232</v>
      </c>
      <c r="C128" s="90" t="s">
        <v>99</v>
      </c>
      <c r="D128" s="75" t="s">
        <v>97</v>
      </c>
      <c r="E128" s="140">
        <f>[1]NOx!AA414</f>
        <v>6.2066649999999987E-2</v>
      </c>
      <c r="F128" s="140">
        <f>[1]NMVOC!AA414</f>
        <v>2.4851486659999998E-2</v>
      </c>
      <c r="G128" s="140">
        <f>[1]SOx!AA414</f>
        <v>2.1048690000000002E-2</v>
      </c>
      <c r="H128" s="140">
        <f>[1]NH3!AA414</f>
        <v>1.6191299999999999E-4</v>
      </c>
      <c r="I128" s="140">
        <f>'[1]pm2.5'!AA414</f>
        <v>1.6671917664233577E-3</v>
      </c>
      <c r="J128" s="140">
        <f>[1]pm10!AA414</f>
        <v>2.4826659999999997E-3</v>
      </c>
      <c r="K128" s="140">
        <f>[1]PST!AA414</f>
        <v>2.5333326530612237E-3</v>
      </c>
      <c r="L128" s="140">
        <f>[1]BC!AA414</f>
        <v>5.8351711824817518E-5</v>
      </c>
      <c r="M128" s="140">
        <f>[1]CO!AA414</f>
        <v>3.7779700000000003E-3</v>
      </c>
      <c r="N128" s="140">
        <f>[1]piombo!AA414</f>
        <v>7.2860850000000005E-2</v>
      </c>
      <c r="O128" s="140">
        <f>[1]cadmio!AA414</f>
        <v>1.349275E-2</v>
      </c>
      <c r="P128" s="140">
        <f>[1]mercurio!AA414</f>
        <v>8.0956499999999994E-3</v>
      </c>
      <c r="Q128" s="140">
        <f>[1]arsenico!AA414</f>
        <v>2.6985500000000001E-3</v>
      </c>
      <c r="R128" s="140">
        <f>[1]cromo!AA414</f>
        <v>2.4286949999999998E-2</v>
      </c>
      <c r="S128" s="140">
        <f>[1]rame!AA414</f>
        <v>5.3970999999999998E-2</v>
      </c>
      <c r="T128" s="140">
        <f>[1]nichel!AA414</f>
        <v>0.88242584999999996</v>
      </c>
      <c r="U128" s="140">
        <f>[1]selenio!AA414</f>
        <v>7.0162299999999985E-4</v>
      </c>
      <c r="V128" s="140">
        <f>[1]zinco!AA414</f>
        <v>9.1750699999999991E-4</v>
      </c>
      <c r="W128" s="140">
        <f>[1]Diossine!AA414</f>
        <v>2.817890000000001E-2</v>
      </c>
      <c r="X128" s="140">
        <f>[1]Benzoapyrene!$AA414</f>
        <v>4.782240506329114E-4</v>
      </c>
      <c r="Y128" s="140">
        <f>[1]Benzobfluoranthene!$AA414</f>
        <v>1.0190726793248945E-3</v>
      </c>
      <c r="Z128" s="140">
        <f>[1]Benzokfluoranthene!$AA414</f>
        <v>5.4084862869198315E-4</v>
      </c>
      <c r="AA128" s="140">
        <f>[1]Indeno123cdpyrene!$AA414</f>
        <v>6.6040464135021096E-4</v>
      </c>
      <c r="AB128" s="140">
        <f>[1]PAH!AA414</f>
        <v>2.6985500000000001E-3</v>
      </c>
      <c r="AC128" s="140">
        <f>[1]HCB!AA414</f>
        <v>5.3970999999999998E-2</v>
      </c>
      <c r="AD128" s="140">
        <f>[1]PCB!AA414</f>
        <v>0.26985500000000001</v>
      </c>
      <c r="AE128" s="127"/>
      <c r="AF128" s="126" t="s">
        <v>384</v>
      </c>
      <c r="AG128" s="126" t="s">
        <v>384</v>
      </c>
      <c r="AH128" s="126" t="s">
        <v>384</v>
      </c>
      <c r="AI128" s="126" t="s">
        <v>384</v>
      </c>
      <c r="AJ128" s="126" t="s">
        <v>384</v>
      </c>
      <c r="AK128" s="126">
        <f>'[1]dati attività'!S193</f>
        <v>53.970999999999997</v>
      </c>
      <c r="AL128" s="113" t="s">
        <v>388</v>
      </c>
    </row>
    <row r="129" spans="1:67" s="1" customFormat="1" ht="24.75" customHeight="1" thickBot="1" x14ac:dyDescent="0.25">
      <c r="A129" s="81" t="s">
        <v>117</v>
      </c>
      <c r="B129" s="82" t="s">
        <v>329</v>
      </c>
      <c r="C129" s="76" t="s">
        <v>98</v>
      </c>
      <c r="D129" s="75" t="s">
        <v>97</v>
      </c>
      <c r="E129" s="140">
        <f>[1]NOx!AA415</f>
        <v>0.23325000000000001</v>
      </c>
      <c r="F129" s="140">
        <f>[1]NMVOC!AA415</f>
        <v>0.86302500000000004</v>
      </c>
      <c r="G129" s="140">
        <f>[1]SOx!AA415</f>
        <v>0.14928</v>
      </c>
      <c r="H129" s="140" t="str">
        <f>[1]NH3!AA415</f>
        <v>NA</v>
      </c>
      <c r="I129" s="140">
        <f>'[1]pm2.5'!AA415</f>
        <v>1.5994285714285714E-2</v>
      </c>
      <c r="J129" s="140">
        <f>[1]pm10!AA415</f>
        <v>2.7989999999999998E-2</v>
      </c>
      <c r="K129" s="140">
        <f>[1]PST!AA415</f>
        <v>2.8561224489795919E-2</v>
      </c>
      <c r="L129" s="140">
        <f>[1]BC!AA415</f>
        <v>5.5980000000000005E-4</v>
      </c>
      <c r="M129" s="140">
        <f>[1]CO!AA415</f>
        <v>6.5310000000000007E-2</v>
      </c>
      <c r="N129" s="140">
        <f>[1]piombo!AA415</f>
        <v>2.7989999999999999</v>
      </c>
      <c r="O129" s="140">
        <f>[1]cadmio!AA415</f>
        <v>9.3300000000000008E-2</v>
      </c>
      <c r="P129" s="140">
        <f>[1]mercurio!AA415</f>
        <v>9.3300000000000008E-2</v>
      </c>
      <c r="Q129" s="140">
        <f>[1]arsenico!AA415</f>
        <v>1.3994999999999999E-2</v>
      </c>
      <c r="R129" s="140">
        <f>[1]cromo!AA415</f>
        <v>0.18660000000000002</v>
      </c>
      <c r="S129" s="140">
        <f>[1]rame!AA415</f>
        <v>0.13994999999999999</v>
      </c>
      <c r="T129" s="140">
        <f>[1]nichel!AA415</f>
        <v>9.3300000000000008E-2</v>
      </c>
      <c r="U129" s="140">
        <f>[1]selenio!AA415</f>
        <v>6.9974999999999996E-4</v>
      </c>
      <c r="V129" s="140">
        <f>[1]zinco!AA415</f>
        <v>1.4694749999999999</v>
      </c>
      <c r="W129" s="140">
        <f>[1]Diossine!AA415</f>
        <v>9.3224100000000004E-2</v>
      </c>
      <c r="X129" s="140">
        <f>[1]Benzoapyrene!$AA415</f>
        <v>2.2131627906976741E-2</v>
      </c>
      <c r="Y129" s="140">
        <f>[1]Benzobfluoranthene!$AA415</f>
        <v>3.0376744186046511E-3</v>
      </c>
      <c r="Z129" s="140">
        <f>[1]Benzokfluoranthene!$AA415</f>
        <v>2.647116279069767E-2</v>
      </c>
      <c r="AA129" s="140">
        <f>[1]Indeno123cdpyrene!$AA415</f>
        <v>4.3395348837209297E-3</v>
      </c>
      <c r="AB129" s="140">
        <f>[1]PAH!AA415</f>
        <v>5.5979999999999995E-2</v>
      </c>
      <c r="AC129" s="140">
        <f>[1]HCB!AA415</f>
        <v>1.1662500000000001E-2</v>
      </c>
      <c r="AD129" s="140">
        <f>[1]PCB!AA415</f>
        <v>0.583125</v>
      </c>
      <c r="AE129" s="127"/>
      <c r="AF129" s="126" t="s">
        <v>384</v>
      </c>
      <c r="AG129" s="126" t="s">
        <v>384</v>
      </c>
      <c r="AH129" s="126" t="s">
        <v>384</v>
      </c>
      <c r="AI129" s="126" t="s">
        <v>384</v>
      </c>
      <c r="AJ129" s="126" t="s">
        <v>384</v>
      </c>
      <c r="AK129" s="126">
        <f>'[1]dati attività'!S194</f>
        <v>116.625</v>
      </c>
      <c r="AL129" s="113" t="s">
        <v>389</v>
      </c>
    </row>
    <row r="130" spans="1:67" s="1" customFormat="1" ht="24.75" customHeight="1" thickBot="1" x14ac:dyDescent="0.25">
      <c r="A130" s="81" t="s">
        <v>117</v>
      </c>
      <c r="B130" s="82" t="s">
        <v>330</v>
      </c>
      <c r="C130" s="100" t="s">
        <v>331</v>
      </c>
      <c r="D130" s="75" t="s">
        <v>97</v>
      </c>
      <c r="E130" s="140">
        <f>[1]NOx!AA416</f>
        <v>3.4200000000000002E-4</v>
      </c>
      <c r="F130" s="140">
        <f>[1]NMVOC!AA416</f>
        <v>1.2654000000000001E-3</v>
      </c>
      <c r="G130" s="140">
        <f>[1]SOx!AA416</f>
        <v>2.1888000000000002E-4</v>
      </c>
      <c r="H130" s="140" t="str">
        <f>[1]NH3!AA416</f>
        <v>NA</v>
      </c>
      <c r="I130" s="140">
        <f>'[1]pm2.5'!AA416</f>
        <v>2.3451428571428572E-5</v>
      </c>
      <c r="J130" s="140">
        <f>[1]pm10!AA416</f>
        <v>4.1040000000000007E-5</v>
      </c>
      <c r="K130" s="140">
        <f>[1]PST!AA416</f>
        <v>4.1877551020408174E-5</v>
      </c>
      <c r="L130" s="140">
        <f>[1]BC!AA416</f>
        <v>8.2080000000000026E-7</v>
      </c>
      <c r="M130" s="140">
        <f>[1]CO!AA416</f>
        <v>1.2896819999999998E-5</v>
      </c>
      <c r="N130" s="140">
        <f>[1]piombo!AA416</f>
        <v>4.104E-3</v>
      </c>
      <c r="O130" s="140">
        <f>[1]cadmio!AA416</f>
        <v>1.3680000000000002E-4</v>
      </c>
      <c r="P130" s="140">
        <f>[1]mercurio!AA416</f>
        <v>1.3680000000000002E-4</v>
      </c>
      <c r="Q130" s="140">
        <f>[1]arsenico!AA416</f>
        <v>2.052E-5</v>
      </c>
      <c r="R130" s="140">
        <f>[1]cromo!AA416</f>
        <v>2.7360000000000004E-4</v>
      </c>
      <c r="S130" s="140">
        <f>[1]rame!AA416</f>
        <v>2.0520000000000003E-4</v>
      </c>
      <c r="T130" s="140">
        <f>[1]nichel!AA416</f>
        <v>1.3680000000000002E-4</v>
      </c>
      <c r="U130" s="140">
        <f>[1]selenio!AA416</f>
        <v>1.026E-6</v>
      </c>
      <c r="V130" s="140">
        <f>[1]zinco!AA416</f>
        <v>2.1546000000000004E-3</v>
      </c>
      <c r="W130" s="140">
        <f>[1]Diossine!AA416</f>
        <v>1.3680000000000002E-4</v>
      </c>
      <c r="X130" s="140">
        <f>[1]Benzoapyrene!$AA416</f>
        <v>3.245023255813953E-5</v>
      </c>
      <c r="Y130" s="140">
        <f>[1]Benzobfluoranthene!$AA416</f>
        <v>4.4539534883720938E-6</v>
      </c>
      <c r="Z130" s="140">
        <f>[1]Benzokfluoranthene!$AA416</f>
        <v>3.8813023255813951E-5</v>
      </c>
      <c r="AA130" s="140">
        <f>[1]Indeno123cdpyrene!$AA416</f>
        <v>6.3627906976744186E-6</v>
      </c>
      <c r="AB130" s="140">
        <f>[1]PAH!AA416</f>
        <v>8.208E-5</v>
      </c>
      <c r="AC130" s="140" t="str">
        <f>[1]HCB!AA416</f>
        <v>NA</v>
      </c>
      <c r="AD130" s="140" t="str">
        <f>[1]PCB!AA416</f>
        <v>NA</v>
      </c>
      <c r="AE130" s="127"/>
      <c r="AF130" s="126" t="s">
        <v>384</v>
      </c>
      <c r="AG130" s="126" t="s">
        <v>384</v>
      </c>
      <c r="AH130" s="126" t="s">
        <v>384</v>
      </c>
      <c r="AI130" s="126" t="s">
        <v>384</v>
      </c>
      <c r="AJ130" s="126" t="s">
        <v>384</v>
      </c>
      <c r="AK130" s="126">
        <f>'[1]dati attività'!S195</f>
        <v>0.17100000000000001</v>
      </c>
      <c r="AL130" s="113" t="s">
        <v>389</v>
      </c>
    </row>
    <row r="131" spans="1:67" s="1" customFormat="1" ht="24.75" customHeight="1" thickBot="1" x14ac:dyDescent="0.25">
      <c r="A131" s="81" t="s">
        <v>117</v>
      </c>
      <c r="B131" s="82" t="s">
        <v>332</v>
      </c>
      <c r="C131" s="76" t="s">
        <v>148</v>
      </c>
      <c r="D131" s="75" t="s">
        <v>97</v>
      </c>
      <c r="E131" s="140">
        <f>[1]NOx!AA417</f>
        <v>1.2904273872000001E-2</v>
      </c>
      <c r="F131" s="140">
        <f>[1]NMVOC!AA417</f>
        <v>0.15819720000000001</v>
      </c>
      <c r="G131" s="140">
        <f>[1]SOx!AA417</f>
        <v>5.5454532000000017E-4</v>
      </c>
      <c r="H131" s="140" t="str">
        <f>[1]NH3!AA417</f>
        <v>NA</v>
      </c>
      <c r="I131" s="140">
        <f>'[1]pm2.5'!AA417</f>
        <v>5.4890152800000013E-4</v>
      </c>
      <c r="J131" s="140">
        <f>[1]pm10!AA417</f>
        <v>5.4890152800000013E-4</v>
      </c>
      <c r="K131" s="140">
        <f>[1]PST!AA417</f>
        <v>5.6010360000000015E-4</v>
      </c>
      <c r="L131" s="140">
        <f>[1]BC!AA417</f>
        <v>1.9211553480000007E-5</v>
      </c>
      <c r="M131" s="140">
        <f>[1]CO!AA417</f>
        <v>1.6123287599999999E-3</v>
      </c>
      <c r="N131" s="140">
        <f>[1]piombo!AA417</f>
        <v>5.2589879999999996E-4</v>
      </c>
      <c r="O131" s="140">
        <f>[1]cadmio!AA417</f>
        <v>2.4114384000000004E-5</v>
      </c>
      <c r="P131" s="140">
        <f>[1]mercurio!AA417</f>
        <v>7.8756551999999993E-4</v>
      </c>
      <c r="Q131" s="140">
        <f>[1]arsenico!AA417</f>
        <v>8.9787600000000001E-5</v>
      </c>
      <c r="R131" s="140">
        <f>[1]cromo!AA417</f>
        <v>2.4969503999999998E-4</v>
      </c>
      <c r="S131" s="140">
        <f>[1]rame!AA417</f>
        <v>1.2057192E-2</v>
      </c>
      <c r="T131" s="140">
        <f>[1]nichel!AA417</f>
        <v>5.3530511999999998E-4</v>
      </c>
      <c r="U131" s="140">
        <f>[1]selenio!AA417</f>
        <v>7.9868207999999989E-4</v>
      </c>
      <c r="V131" s="140" t="str">
        <f>[1]zinco!AA417</f>
        <v>NA</v>
      </c>
      <c r="W131" s="140">
        <f>[1]Diossine!AA417</f>
        <v>1.6909199999999999E-2</v>
      </c>
      <c r="X131" s="140">
        <f>[1]Benzoapyrene!$AA417</f>
        <v>1.1938966688372094E-6</v>
      </c>
      <c r="Y131" s="140">
        <f>[1]Benzobfluoranthene!$AA417</f>
        <v>1.6386817023255817E-7</v>
      </c>
      <c r="Z131" s="140">
        <f>[1]Benzokfluoranthene!$AA417</f>
        <v>1.4279940548837209E-6</v>
      </c>
      <c r="AA131" s="140">
        <f>[1]Indeno123cdpyrene!$AA417</f>
        <v>2.3409738604651164E-7</v>
      </c>
      <c r="AB131" s="140">
        <f>[1]PAH!AA417</f>
        <v>3.0198562800000003E-6</v>
      </c>
      <c r="AC131" s="140">
        <f>[1]HCB!AA417</f>
        <v>0.40618199999999999</v>
      </c>
      <c r="AD131" s="140">
        <f>[1]PCB!AA417</f>
        <v>0.42756</v>
      </c>
      <c r="AE131" s="127"/>
      <c r="AF131" s="126" t="s">
        <v>384</v>
      </c>
      <c r="AG131" s="126" t="s">
        <v>384</v>
      </c>
      <c r="AH131" s="126" t="s">
        <v>384</v>
      </c>
      <c r="AI131" s="126" t="s">
        <v>384</v>
      </c>
      <c r="AJ131" s="126" t="s">
        <v>384</v>
      </c>
      <c r="AK131" s="126">
        <f>'[1]dati attività'!S196</f>
        <v>21.378</v>
      </c>
      <c r="AL131" s="113" t="s">
        <v>389</v>
      </c>
    </row>
    <row r="132" spans="1:67" s="1" customFormat="1" ht="24.75" customHeight="1" thickBot="1" x14ac:dyDescent="0.25">
      <c r="A132" s="81" t="s">
        <v>117</v>
      </c>
      <c r="B132" s="82" t="s">
        <v>333</v>
      </c>
      <c r="C132" s="76" t="s">
        <v>104</v>
      </c>
      <c r="D132" s="75" t="s">
        <v>97</v>
      </c>
      <c r="E132" s="140">
        <f>[1]NOx!AA418</f>
        <v>6.4746000000000012E-2</v>
      </c>
      <c r="F132" s="140">
        <f>[1]NMVOC!AA418</f>
        <v>5.4205351200000002E-3</v>
      </c>
      <c r="G132" s="140">
        <f>[1]SOx!AA418</f>
        <v>3.8847600000000003E-2</v>
      </c>
      <c r="H132" s="140" t="str">
        <f>[1]NH3!AA418</f>
        <v>NA</v>
      </c>
      <c r="I132" s="140">
        <f>'[1]pm2.5'!AA418</f>
        <v>2.2198628571428571E-3</v>
      </c>
      <c r="J132" s="140">
        <f>[1]pm10!AA418</f>
        <v>3.8847600000000006E-3</v>
      </c>
      <c r="K132" s="140">
        <f>[1]PST!AA418</f>
        <v>3.9640408163265309E-3</v>
      </c>
      <c r="L132" s="140">
        <f>[1]BC!AA418</f>
        <v>7.7695200000000008E-5</v>
      </c>
      <c r="M132" s="140">
        <f>[1]CO!AA418</f>
        <v>1.2949199999999999E-2</v>
      </c>
      <c r="N132" s="140">
        <f>[1]piombo!AA418</f>
        <v>6.4746000000000012E-2</v>
      </c>
      <c r="O132" s="140">
        <f>[1]cadmio!AA418</f>
        <v>2.5898399999999999E-2</v>
      </c>
      <c r="P132" s="140">
        <f>[1]mercurio!AA418</f>
        <v>2.5898399999999999E-2</v>
      </c>
      <c r="Q132" s="140">
        <f>[1]arsenico!AA418</f>
        <v>1.0791E-2</v>
      </c>
      <c r="R132" s="140">
        <f>[1]cromo!AA418</f>
        <v>6.4746000000000012E-2</v>
      </c>
      <c r="S132" s="140">
        <f>[1]rame!AA418</f>
        <v>0.21581999999999998</v>
      </c>
      <c r="T132" s="140">
        <f>[1]nichel!AA418</f>
        <v>6.4746000000000012E-2</v>
      </c>
      <c r="U132" s="140" t="str">
        <f>[1]selenio!AA418</f>
        <v>NA</v>
      </c>
      <c r="V132" s="140">
        <f>[1]zinco!AA418</f>
        <v>0.21581999999999998</v>
      </c>
      <c r="W132" s="140">
        <f>[1]Diossine!AA418</f>
        <v>1.2949199999999999E-2</v>
      </c>
      <c r="X132" s="140">
        <f>[1]Benzoapyrene!$AA418</f>
        <v>5.1194511627906973E-3</v>
      </c>
      <c r="Y132" s="140">
        <f>[1]Benzobfluoranthene!$AA418</f>
        <v>7.0266976744186055E-4</v>
      </c>
      <c r="Z132" s="140">
        <f>[1]Benzokfluoranthene!$AA418</f>
        <v>6.123265116279069E-3</v>
      </c>
      <c r="AA132" s="140">
        <f>[1]Indeno123cdpyrene!$AA418</f>
        <v>1.0038139534883721E-3</v>
      </c>
      <c r="AB132" s="140">
        <f>[1]PAH!AA418</f>
        <v>1.2949199999999999E-2</v>
      </c>
      <c r="AC132" s="140">
        <f>[1]HCB!AA418</f>
        <v>10.791</v>
      </c>
      <c r="AD132" s="140">
        <f>[1]PCB!AA418</f>
        <v>0.10791000000000001</v>
      </c>
      <c r="AE132" s="127"/>
      <c r="AF132" s="126" t="s">
        <v>384</v>
      </c>
      <c r="AG132" s="126" t="s">
        <v>384</v>
      </c>
      <c r="AH132" s="126" t="s">
        <v>384</v>
      </c>
      <c r="AI132" s="126" t="s">
        <v>384</v>
      </c>
      <c r="AJ132" s="126" t="s">
        <v>384</v>
      </c>
      <c r="AK132" s="126">
        <f>'[1]dati attività'!S197</f>
        <v>21.582000000000001</v>
      </c>
      <c r="AL132" s="113" t="s">
        <v>389</v>
      </c>
    </row>
    <row r="133" spans="1:67" s="1" customFormat="1" ht="24.75" customHeight="1" thickBot="1" x14ac:dyDescent="0.25">
      <c r="A133" s="81" t="s">
        <v>117</v>
      </c>
      <c r="B133" s="82" t="s">
        <v>334</v>
      </c>
      <c r="C133" s="76" t="s">
        <v>94</v>
      </c>
      <c r="D133" s="75" t="s">
        <v>97</v>
      </c>
      <c r="E133" s="140">
        <f>[1]NOx!AA419</f>
        <v>4.1572987499999998E-2</v>
      </c>
      <c r="F133" s="140">
        <f>[1]NMVOC!AA419</f>
        <v>6.5508949999999993E-4</v>
      </c>
      <c r="G133" s="140">
        <f>[1]SOx!AA419</f>
        <v>5.6942395000000008E-3</v>
      </c>
      <c r="H133" s="140" t="str">
        <f>[1]NH3!AA419</f>
        <v>NA</v>
      </c>
      <c r="I133" s="140">
        <f>'[1]pm2.5'!AA419</f>
        <v>1.9430962400000002E-3</v>
      </c>
      <c r="J133" s="140">
        <f>[1]pm10!AA419</f>
        <v>1.9430962400000002E-3</v>
      </c>
      <c r="K133" s="140">
        <f>[1]PST!AA419</f>
        <v>1.9827512653061226E-3</v>
      </c>
      <c r="L133" s="140" t="str">
        <f>[1]BC!AA419</f>
        <v>NA</v>
      </c>
      <c r="M133" s="140">
        <f>[1]CO!AA419</f>
        <v>7.0548100000000008E-3</v>
      </c>
      <c r="N133" s="140">
        <f>[1]piombo!AA419</f>
        <v>1.5132567450000002E-3</v>
      </c>
      <c r="O133" s="140">
        <f>[1]cadmio!AA419</f>
        <v>2.5346924500000003E-4</v>
      </c>
      <c r="P133" s="140">
        <f>[1]mercurio!AA419</f>
        <v>7.5083335000000001E-2</v>
      </c>
      <c r="Q133" s="140">
        <f>[1]arsenico!AA419</f>
        <v>6.8582831499999991E-4</v>
      </c>
      <c r="R133" s="140">
        <f>[1]cromo!AA419</f>
        <v>6.8330873999999995E-4</v>
      </c>
      <c r="S133" s="140">
        <f>[1]rame!AA419</f>
        <v>6.2636634499999998E-4</v>
      </c>
      <c r="T133" s="140">
        <f>[1]nichel!AA419</f>
        <v>8.7328469499999993E-4</v>
      </c>
      <c r="U133" s="140">
        <f>[1]selenio!AA419</f>
        <v>9.9674387000000001E-4</v>
      </c>
      <c r="V133" s="140">
        <f>[1]zinco!AA419</f>
        <v>2.3288431724999999E-2</v>
      </c>
      <c r="W133" s="140">
        <f>[1]Diossine!AA419</f>
        <v>1.6226062999999998E-3</v>
      </c>
      <c r="X133" s="140">
        <f>[1]Benzoapyrene!$AA419</f>
        <v>1.9602293499999998E-6</v>
      </c>
      <c r="Y133" s="140">
        <f>[1]Benzobfluoranthene!$AA419</f>
        <v>3.4492981750000004E-6</v>
      </c>
      <c r="Z133" s="140">
        <f>[1]Benzokfluoranthene!$AA419</f>
        <v>1.60648102E-6</v>
      </c>
      <c r="AA133" s="140">
        <f>[1]Indeno123cdpyrene!$AA419</f>
        <v>1.8629737549999998E-6</v>
      </c>
      <c r="AB133" s="140">
        <f>[1]PAH!AA419</f>
        <v>8.8789822999999981E-6</v>
      </c>
      <c r="AC133" s="140">
        <f>[1]HCB!AA419</f>
        <v>7.5587249999999996E-3</v>
      </c>
      <c r="AD133" s="140">
        <f>[1]PCB!AA419</f>
        <v>2.0660515000000001E-2</v>
      </c>
      <c r="AE133" s="127"/>
      <c r="AF133" s="126" t="s">
        <v>384</v>
      </c>
      <c r="AG133" s="126" t="s">
        <v>384</v>
      </c>
      <c r="AH133" s="126" t="s">
        <v>384</v>
      </c>
      <c r="AI133" s="126" t="s">
        <v>384</v>
      </c>
      <c r="AJ133" s="126" t="s">
        <v>384</v>
      </c>
      <c r="AK133" s="150">
        <f>'[1]dati attività'!S198</f>
        <v>53013</v>
      </c>
      <c r="AL133" s="113" t="s">
        <v>390</v>
      </c>
    </row>
    <row r="134" spans="1:67" s="1" customFormat="1" ht="24.75" customHeight="1" thickBot="1" x14ac:dyDescent="0.25">
      <c r="A134" s="81" t="s">
        <v>117</v>
      </c>
      <c r="B134" s="82" t="s">
        <v>335</v>
      </c>
      <c r="C134" s="89" t="s">
        <v>286</v>
      </c>
      <c r="D134" s="75" t="s">
        <v>97</v>
      </c>
      <c r="E134" s="140" t="str">
        <f>[1]NOx!AA420</f>
        <v>NO</v>
      </c>
      <c r="F134" s="140" t="str">
        <f>[1]NMVOC!AA420</f>
        <v>NO</v>
      </c>
      <c r="G134" s="140" t="str">
        <f>[1]SOx!AA420</f>
        <v>NO</v>
      </c>
      <c r="H134" s="140" t="str">
        <f>[1]NH3!AA420</f>
        <v>NO</v>
      </c>
      <c r="I134" s="140" t="str">
        <f>'[1]pm2.5'!AA420</f>
        <v>NO</v>
      </c>
      <c r="J134" s="140" t="str">
        <f>[1]pm10!AA420</f>
        <v>NO</v>
      </c>
      <c r="K134" s="140" t="str">
        <f>[1]PST!AA420</f>
        <v>NO</v>
      </c>
      <c r="L134" s="140" t="str">
        <f>[1]BC!AA420</f>
        <v>NO</v>
      </c>
      <c r="M134" s="140" t="str">
        <f>[1]CO!AA420</f>
        <v>NO</v>
      </c>
      <c r="N134" s="140" t="str">
        <f>[1]piombo!AA420</f>
        <v>NO</v>
      </c>
      <c r="O134" s="140" t="str">
        <f>[1]cadmio!AA420</f>
        <v>NO</v>
      </c>
      <c r="P134" s="140" t="str">
        <f>[1]mercurio!AA420</f>
        <v>NO</v>
      </c>
      <c r="Q134" s="140" t="str">
        <f>[1]arsenico!AA420</f>
        <v>NO</v>
      </c>
      <c r="R134" s="140" t="str">
        <f>[1]cromo!AA420</f>
        <v>NO</v>
      </c>
      <c r="S134" s="140" t="str">
        <f>[1]rame!AA420</f>
        <v>NO</v>
      </c>
      <c r="T134" s="140" t="str">
        <f>[1]nichel!AA420</f>
        <v>NO</v>
      </c>
      <c r="U134" s="140" t="str">
        <f>[1]selenio!AA420</f>
        <v>NO</v>
      </c>
      <c r="V134" s="140" t="str">
        <f>[1]zinco!AA420</f>
        <v>NO</v>
      </c>
      <c r="W134" s="140" t="str">
        <f>[1]Diossine!AA420</f>
        <v>NO</v>
      </c>
      <c r="X134" s="140" t="str">
        <f>[1]Benzoapyrene!$AA420</f>
        <v>NO</v>
      </c>
      <c r="Y134" s="140" t="str">
        <f>[1]Benzobfluoranthene!$AA420</f>
        <v>NO</v>
      </c>
      <c r="Z134" s="140" t="str">
        <f>[1]Benzokfluoranthene!$AA420</f>
        <v>NO</v>
      </c>
      <c r="AA134" s="140" t="str">
        <f>[1]Indeno123cdpyrene!$AA420</f>
        <v>NO</v>
      </c>
      <c r="AB134" s="140" t="str">
        <f>[1]PAH!AA420</f>
        <v>NO</v>
      </c>
      <c r="AC134" s="140" t="str">
        <f>[1]HCB!AA420</f>
        <v>NO</v>
      </c>
      <c r="AD134" s="140" t="str">
        <f>[1]PCB!AA420</f>
        <v>NO</v>
      </c>
      <c r="AE134" s="127"/>
      <c r="AF134" s="150" t="s">
        <v>403</v>
      </c>
      <c r="AG134" s="150" t="s">
        <v>403</v>
      </c>
      <c r="AH134" s="150" t="s">
        <v>403</v>
      </c>
      <c r="AI134" s="150" t="s">
        <v>403</v>
      </c>
      <c r="AJ134" s="150" t="s">
        <v>403</v>
      </c>
      <c r="AK134" s="150" t="str">
        <f>'[1]dati attività'!S199</f>
        <v>NO</v>
      </c>
      <c r="AL134" s="113"/>
    </row>
    <row r="135" spans="1:67" s="1" customFormat="1" ht="24.75" customHeight="1" thickBot="1" x14ac:dyDescent="0.25">
      <c r="A135" s="81" t="s">
        <v>117</v>
      </c>
      <c r="B135" s="81" t="s">
        <v>233</v>
      </c>
      <c r="C135" s="89" t="s">
        <v>285</v>
      </c>
      <c r="D135" s="75"/>
      <c r="E135" s="140">
        <f>[1]NOx!AA421</f>
        <v>2.3335321488621887</v>
      </c>
      <c r="F135" s="140">
        <f>[1]NMVOC!AA421</f>
        <v>2.5467563727605564</v>
      </c>
      <c r="G135" s="140">
        <f>[1]SOx!AA421</f>
        <v>9.7658384537064866E-2</v>
      </c>
      <c r="H135" s="140" t="str">
        <f>[1]NH3!AA421</f>
        <v>NA</v>
      </c>
      <c r="I135" s="140">
        <f>'[1]pm2.5'!AA421</f>
        <v>2.5112156023816676</v>
      </c>
      <c r="J135" s="140">
        <f>[1]pm10!AA421</f>
        <v>2.9297515361119459</v>
      </c>
      <c r="K135" s="140">
        <f>[1]PST!AA421</f>
        <v>3.2552794845688284</v>
      </c>
      <c r="L135" s="140">
        <f>[1]BC!AA421</f>
        <v>1.0547105530003005</v>
      </c>
      <c r="M135" s="140">
        <f>[1]CO!AA421</f>
        <v>52.157363101917355</v>
      </c>
      <c r="N135" s="140">
        <f>[1]piombo!AA421</f>
        <v>0.2038841016711774</v>
      </c>
      <c r="O135" s="140">
        <f>[1]cadmio!AA421</f>
        <v>0.41438821332840553</v>
      </c>
      <c r="P135" s="140">
        <f>[1]mercurio!AA421</f>
        <v>7.1141382465754008E-2</v>
      </c>
      <c r="Q135" s="140">
        <f>[1]arsenico!AA421</f>
        <v>4.5325696000923704E-2</v>
      </c>
      <c r="R135" s="140">
        <f>[1]cromo!AA421</f>
        <v>8.0534854344532239E-2</v>
      </c>
      <c r="S135" s="140">
        <f>[1]rame!AA421</f>
        <v>8.8968049292345544E-2</v>
      </c>
      <c r="T135" s="140">
        <f>[1]nichel!AA421</f>
        <v>3.7018501106298014E-2</v>
      </c>
      <c r="U135" s="140">
        <f>[1]selenio!AA421</f>
        <v>3.4849543744492679E-2</v>
      </c>
      <c r="V135" s="140">
        <f>[1]zinco!AA421</f>
        <v>4.2595451725105438</v>
      </c>
      <c r="W135" s="140">
        <f>[1]Diossine!AA421</f>
        <v>8.8780349579149878</v>
      </c>
      <c r="X135" s="140">
        <f>[1]Benzoapyrene!$AA421</f>
        <v>0.23316316545835336</v>
      </c>
      <c r="Y135" s="140">
        <f>[1]Benzobfluoranthene!$AA421</f>
        <v>0.63774412617329246</v>
      </c>
      <c r="Z135" s="140">
        <f>[1]Benzokfluoranthene!$AA421</f>
        <v>0.25830177733780696</v>
      </c>
      <c r="AA135" s="140">
        <f>[1]Indeno123cdpyrene!$AA421</f>
        <v>0.16679411600725544</v>
      </c>
      <c r="AB135" s="140">
        <f>[1]PAH!AA421</f>
        <v>1.2960031849767082</v>
      </c>
      <c r="AC135" s="140" t="str">
        <f>[1]HCB!AA421</f>
        <v>NA</v>
      </c>
      <c r="AD135" s="140" t="str">
        <f>[1]PCB!AA421</f>
        <v>NA</v>
      </c>
      <c r="AE135" s="127"/>
      <c r="AF135" s="126" t="s">
        <v>384</v>
      </c>
      <c r="AG135" s="126" t="s">
        <v>384</v>
      </c>
      <c r="AH135" s="126" t="s">
        <v>384</v>
      </c>
      <c r="AI135" s="126" t="s">
        <v>384</v>
      </c>
      <c r="AJ135" s="126" t="s">
        <v>384</v>
      </c>
      <c r="AK135" s="150">
        <f>'[1]dati attività'!S200</f>
        <v>1029.0354549072222</v>
      </c>
      <c r="AL135" s="113" t="s">
        <v>409</v>
      </c>
    </row>
    <row r="136" spans="1:67" s="1" customFormat="1" ht="24.75" customHeight="1" thickBot="1" x14ac:dyDescent="0.25">
      <c r="A136" s="81" t="s">
        <v>117</v>
      </c>
      <c r="B136" s="81" t="s">
        <v>105</v>
      </c>
      <c r="C136" s="89" t="s">
        <v>107</v>
      </c>
      <c r="D136" s="75"/>
      <c r="E136" s="140" t="str">
        <f>[1]NOx!AA422</f>
        <v>NA</v>
      </c>
      <c r="F136" s="140">
        <f>[1]NMVOC!AA422</f>
        <v>9.8359643815281964E-2</v>
      </c>
      <c r="G136" s="140" t="str">
        <f>[1]SOx!AA422</f>
        <v>NA</v>
      </c>
      <c r="H136" s="140" t="str">
        <f>[1]NH3!AA422</f>
        <v>NA</v>
      </c>
      <c r="I136" s="140" t="str">
        <f>'[1]pm2.5'!AA422</f>
        <v>NA</v>
      </c>
      <c r="J136" s="140" t="str">
        <f>[1]pm10!AA422</f>
        <v>NA</v>
      </c>
      <c r="K136" s="140" t="str">
        <f>[1]PST!AA422</f>
        <v>NA</v>
      </c>
      <c r="L136" s="140" t="str">
        <f>[1]BC!AA422</f>
        <v>NA</v>
      </c>
      <c r="M136" s="140" t="str">
        <f>[1]CO!AA422</f>
        <v>NA</v>
      </c>
      <c r="N136" s="140" t="str">
        <f>[1]piombo!AA422</f>
        <v>NA</v>
      </c>
      <c r="O136" s="140" t="str">
        <f>[1]cadmio!AA422</f>
        <v>NA</v>
      </c>
      <c r="P136" s="140" t="str">
        <f>[1]mercurio!AA422</f>
        <v>NA</v>
      </c>
      <c r="Q136" s="140" t="str">
        <f>[1]arsenico!AA422</f>
        <v>NA</v>
      </c>
      <c r="R136" s="140" t="str">
        <f>[1]cromo!AA422</f>
        <v>NA</v>
      </c>
      <c r="S136" s="140" t="str">
        <f>[1]rame!AA422</f>
        <v>NA</v>
      </c>
      <c r="T136" s="140" t="str">
        <f>[1]nichel!AA422</f>
        <v>NA</v>
      </c>
      <c r="U136" s="140" t="str">
        <f>[1]selenio!AA422</f>
        <v>NA</v>
      </c>
      <c r="V136" s="140" t="str">
        <f>[1]zinco!AA422</f>
        <v>NA</v>
      </c>
      <c r="W136" s="140" t="str">
        <f>[1]Diossine!AA422</f>
        <v>NA</v>
      </c>
      <c r="X136" s="140" t="str">
        <f>[1]Benzoapyrene!$AA422</f>
        <v>NA</v>
      </c>
      <c r="Y136" s="140" t="str">
        <f>[1]Benzobfluoranthene!$AA422</f>
        <v>NA</v>
      </c>
      <c r="Z136" s="140" t="str">
        <f>[1]Benzokfluoranthene!$AA422</f>
        <v>NA</v>
      </c>
      <c r="AA136" s="140" t="str">
        <f>[1]Indeno123cdpyrene!$AA422</f>
        <v>NA</v>
      </c>
      <c r="AB136" s="140" t="str">
        <f>[1]PAH!AA422</f>
        <v>NA</v>
      </c>
      <c r="AC136" s="140" t="str">
        <f>[1]HCB!AA422</f>
        <v>NA</v>
      </c>
      <c r="AD136" s="140" t="str">
        <f>[1]PCB!AA422</f>
        <v>NA</v>
      </c>
      <c r="AE136" s="127"/>
      <c r="AF136" s="126" t="s">
        <v>384</v>
      </c>
      <c r="AG136" s="126" t="s">
        <v>384</v>
      </c>
      <c r="AH136" s="126" t="s">
        <v>384</v>
      </c>
      <c r="AI136" s="126" t="s">
        <v>384</v>
      </c>
      <c r="AJ136" s="126" t="s">
        <v>384</v>
      </c>
      <c r="AK136" s="126">
        <f>'[1]dati attività'!S201</f>
        <v>2021.3483659982307</v>
      </c>
      <c r="AL136" s="113" t="s">
        <v>391</v>
      </c>
    </row>
    <row r="137" spans="1:67" s="1" customFormat="1" ht="24.75" customHeight="1" thickBot="1" x14ac:dyDescent="0.25">
      <c r="A137" s="81" t="s">
        <v>117</v>
      </c>
      <c r="B137" s="81" t="s">
        <v>106</v>
      </c>
      <c r="C137" s="89" t="s">
        <v>108</v>
      </c>
      <c r="D137" s="75"/>
      <c r="E137" s="140" t="str">
        <f>[1]NOx!AA423</f>
        <v>NA</v>
      </c>
      <c r="F137" s="140">
        <f>[1]NMVOC!AA423</f>
        <v>1.2832750552449283E-2</v>
      </c>
      <c r="G137" s="140" t="str">
        <f>[1]SOx!AA423</f>
        <v>NA</v>
      </c>
      <c r="H137" s="140" t="str">
        <f>[1]NH3!AA423</f>
        <v>NA</v>
      </c>
      <c r="I137" s="140" t="str">
        <f>'[1]pm2.5'!AA423</f>
        <v>NA</v>
      </c>
      <c r="J137" s="140" t="str">
        <f>[1]pm10!AA423</f>
        <v>NA</v>
      </c>
      <c r="K137" s="140" t="str">
        <f>[1]PST!AA423</f>
        <v>NA</v>
      </c>
      <c r="L137" s="140" t="str">
        <f>[1]BC!AA423</f>
        <v>NA</v>
      </c>
      <c r="M137" s="140" t="str">
        <f>[1]CO!AA423</f>
        <v>NA</v>
      </c>
      <c r="N137" s="140" t="str">
        <f>[1]piombo!AA423</f>
        <v>NA</v>
      </c>
      <c r="O137" s="140" t="str">
        <f>[1]cadmio!AA423</f>
        <v>NA</v>
      </c>
      <c r="P137" s="140" t="str">
        <f>[1]mercurio!AA423</f>
        <v>NA</v>
      </c>
      <c r="Q137" s="140" t="str">
        <f>[1]arsenico!AA423</f>
        <v>NA</v>
      </c>
      <c r="R137" s="140" t="str">
        <f>[1]cromo!AA423</f>
        <v>NA</v>
      </c>
      <c r="S137" s="140" t="str">
        <f>[1]rame!AA423</f>
        <v>NA</v>
      </c>
      <c r="T137" s="140" t="str">
        <f>[1]nichel!AA423</f>
        <v>NA</v>
      </c>
      <c r="U137" s="140" t="str">
        <f>[1]selenio!AA423</f>
        <v>NA</v>
      </c>
      <c r="V137" s="140" t="str">
        <f>[1]zinco!AA423</f>
        <v>NA</v>
      </c>
      <c r="W137" s="140" t="str">
        <f>[1]Diossine!AA423</f>
        <v>NA</v>
      </c>
      <c r="X137" s="140" t="str">
        <f>[1]Benzoapyrene!$AA423</f>
        <v>NA</v>
      </c>
      <c r="Y137" s="140" t="str">
        <f>[1]Benzobfluoranthene!$AA423</f>
        <v>NA</v>
      </c>
      <c r="Z137" s="140" t="str">
        <f>[1]Benzokfluoranthene!$AA423</f>
        <v>NA</v>
      </c>
      <c r="AA137" s="140" t="str">
        <f>[1]Indeno123cdpyrene!$AA423</f>
        <v>NA</v>
      </c>
      <c r="AB137" s="140" t="str">
        <f>[1]PAH!AA423</f>
        <v>NA</v>
      </c>
      <c r="AC137" s="140" t="str">
        <f>[1]HCB!AA423</f>
        <v>NA</v>
      </c>
      <c r="AD137" s="140" t="str">
        <f>[1]PCB!AA423</f>
        <v>NA</v>
      </c>
      <c r="AE137" s="127"/>
      <c r="AF137" s="126" t="s">
        <v>384</v>
      </c>
      <c r="AG137" s="126" t="s">
        <v>384</v>
      </c>
      <c r="AH137" s="126" t="s">
        <v>384</v>
      </c>
      <c r="AI137" s="126" t="s">
        <v>384</v>
      </c>
      <c r="AJ137" s="126" t="s">
        <v>384</v>
      </c>
      <c r="AK137" s="126">
        <f>'[1]dati attività'!S202</f>
        <v>236.50640947400589</v>
      </c>
      <c r="AL137" s="113" t="s">
        <v>391</v>
      </c>
    </row>
    <row r="138" spans="1:67" s="1" customFormat="1" ht="24.75" customHeight="1" thickBot="1" x14ac:dyDescent="0.25">
      <c r="A138" s="82" t="s">
        <v>117</v>
      </c>
      <c r="B138" s="82" t="s">
        <v>253</v>
      </c>
      <c r="C138" s="90" t="s">
        <v>254</v>
      </c>
      <c r="D138" s="110"/>
      <c r="E138" s="145" t="str">
        <f>[1]NOx!AA424</f>
        <v>NO</v>
      </c>
      <c r="F138" s="140" t="str">
        <f>[1]NMVOC!AA424</f>
        <v>NO</v>
      </c>
      <c r="G138" s="140" t="str">
        <f>[1]SOx!AA424</f>
        <v>NO</v>
      </c>
      <c r="H138" s="140" t="str">
        <f>[1]NH3!AA424</f>
        <v>NO</v>
      </c>
      <c r="I138" s="140" t="str">
        <f>'[1]pm2.5'!AA424</f>
        <v>NO</v>
      </c>
      <c r="J138" s="140" t="str">
        <f>[1]pm10!AA424</f>
        <v>NO</v>
      </c>
      <c r="K138" s="140" t="str">
        <f>[1]PST!AA424</f>
        <v>NO</v>
      </c>
      <c r="L138" s="140" t="str">
        <f>[1]BC!AA424</f>
        <v>NO</v>
      </c>
      <c r="M138" s="140" t="str">
        <f>[1]CO!AA424</f>
        <v>NO</v>
      </c>
      <c r="N138" s="140" t="str">
        <f>[1]piombo!AA424</f>
        <v>NO</v>
      </c>
      <c r="O138" s="140" t="str">
        <f>[1]cadmio!AA424</f>
        <v>NO</v>
      </c>
      <c r="P138" s="140" t="str">
        <f>[1]mercurio!AA424</f>
        <v>NO</v>
      </c>
      <c r="Q138" s="140" t="str">
        <f>[1]arsenico!AA424</f>
        <v>NO</v>
      </c>
      <c r="R138" s="140" t="str">
        <f>[1]cromo!AA424</f>
        <v>NO</v>
      </c>
      <c r="S138" s="140" t="str">
        <f>[1]rame!AA424</f>
        <v>NO</v>
      </c>
      <c r="T138" s="140" t="str">
        <f>[1]nichel!AA424</f>
        <v>NO</v>
      </c>
      <c r="U138" s="140" t="str">
        <f>[1]selenio!AA424</f>
        <v>NO</v>
      </c>
      <c r="V138" s="140" t="str">
        <f>[1]zinco!AA424</f>
        <v>NO</v>
      </c>
      <c r="W138" s="140" t="str">
        <f>[1]Diossine!AA424</f>
        <v>NO</v>
      </c>
      <c r="X138" s="140" t="str">
        <f>[1]Benzoapyrene!$AA424</f>
        <v>NO</v>
      </c>
      <c r="Y138" s="140" t="str">
        <f>[1]Benzobfluoranthene!$AA424</f>
        <v>NO</v>
      </c>
      <c r="Z138" s="140" t="str">
        <f>[1]Benzokfluoranthene!$AA424</f>
        <v>NO</v>
      </c>
      <c r="AA138" s="140" t="str">
        <f>[1]Indeno123cdpyrene!$AA424</f>
        <v>NO</v>
      </c>
      <c r="AB138" s="140" t="str">
        <f>[1]PAH!AA424</f>
        <v>NO</v>
      </c>
      <c r="AC138" s="140" t="str">
        <f>[1]HCB!AA424</f>
        <v>NO</v>
      </c>
      <c r="AD138" s="140" t="str">
        <f>[1]PCB!AA424</f>
        <v>NO</v>
      </c>
      <c r="AE138" s="127"/>
      <c r="AF138" s="150" t="s">
        <v>403</v>
      </c>
      <c r="AG138" s="150" t="s">
        <v>403</v>
      </c>
      <c r="AH138" s="150" t="s">
        <v>403</v>
      </c>
      <c r="AI138" s="150" t="s">
        <v>403</v>
      </c>
      <c r="AJ138" s="150" t="s">
        <v>403</v>
      </c>
      <c r="AK138" s="150" t="str">
        <f>'[1]dati attività'!S203</f>
        <v>NO</v>
      </c>
      <c r="AL138" s="113" t="s">
        <v>391</v>
      </c>
    </row>
    <row r="139" spans="1:67" s="1" customFormat="1" ht="24.75" customHeight="1" thickBot="1" x14ac:dyDescent="0.25">
      <c r="A139" s="82" t="s">
        <v>117</v>
      </c>
      <c r="B139" s="82" t="s">
        <v>234</v>
      </c>
      <c r="C139" s="90" t="s">
        <v>291</v>
      </c>
      <c r="D139" s="110" t="s">
        <v>100</v>
      </c>
      <c r="E139" s="145" t="str">
        <f>[1]NOx!AA425</f>
        <v>NO</v>
      </c>
      <c r="F139" s="140" t="str">
        <f>[1]NMVOC!AA425</f>
        <v>NO</v>
      </c>
      <c r="G139" s="140" t="str">
        <f>[1]SOx!AA425</f>
        <v>NO</v>
      </c>
      <c r="H139" s="140" t="str">
        <f>[1]NH3!AA425</f>
        <v>NO</v>
      </c>
      <c r="I139" s="140">
        <f>'[1]pm2.5'!AA425</f>
        <v>3.1127473692805285</v>
      </c>
      <c r="J139" s="140">
        <f>[1]pm10!AA425</f>
        <v>3.1127473692805285</v>
      </c>
      <c r="K139" s="140">
        <f>[1]PST!AA425</f>
        <v>3.1127473692805285</v>
      </c>
      <c r="L139" s="140">
        <f>[1]BC!AA425</f>
        <v>0.57585826331689782</v>
      </c>
      <c r="M139" s="140" t="str">
        <f>[1]CO!AA425</f>
        <v>NO</v>
      </c>
      <c r="N139" s="140">
        <f>[1]piombo!AA425</f>
        <v>1.8021008164830606E-2</v>
      </c>
      <c r="O139" s="140">
        <f>[1]cadmio!AA425</f>
        <v>8.9564250583419602E-3</v>
      </c>
      <c r="P139" s="140">
        <f>[1]mercurio!AA425</f>
        <v>1.8021008164830606E-2</v>
      </c>
      <c r="Q139" s="140" t="str">
        <f>[1]arsenico!AA425</f>
        <v>NO</v>
      </c>
      <c r="R139" s="140" t="str">
        <f>[1]cromo!AA425</f>
        <v>NO</v>
      </c>
      <c r="S139" s="140" t="str">
        <f>[1]rame!AA425</f>
        <v>NO</v>
      </c>
      <c r="T139" s="140" t="str">
        <f>[1]nichel!AA425</f>
        <v>NO</v>
      </c>
      <c r="U139" s="140" t="str">
        <f>[1]selenio!AA425</f>
        <v>NO</v>
      </c>
      <c r="V139" s="140" t="str">
        <f>[1]zinco!AA425</f>
        <v>NO</v>
      </c>
      <c r="W139" s="140">
        <f>[1]Diossine!AA425</f>
        <v>31.872085262542239</v>
      </c>
      <c r="X139" s="140" t="str">
        <f>[1]Benzoapyrene!$AA425</f>
        <v>NO</v>
      </c>
      <c r="Y139" s="140" t="str">
        <f>[1]Benzobfluoranthene!$AA425</f>
        <v>NO</v>
      </c>
      <c r="Z139" s="140" t="str">
        <f>[1]Benzokfluoranthene!$AA425</f>
        <v>NO</v>
      </c>
      <c r="AA139" s="140" t="str">
        <f>[1]Indeno123cdpyrene!$AA425</f>
        <v>NO</v>
      </c>
      <c r="AB139" s="140" t="str">
        <f>[1]PAH!AA425</f>
        <v>NO</v>
      </c>
      <c r="AC139" s="140" t="str">
        <f>[1]HCB!AA425</f>
        <v>NO</v>
      </c>
      <c r="AD139" s="140" t="str">
        <f>[1]PCB!AA425</f>
        <v>NO</v>
      </c>
      <c r="AE139" s="127"/>
      <c r="AF139" s="150" t="s">
        <v>403</v>
      </c>
      <c r="AG139" s="150" t="s">
        <v>403</v>
      </c>
      <c r="AH139" s="150" t="s">
        <v>403</v>
      </c>
      <c r="AI139" s="150" t="s">
        <v>403</v>
      </c>
      <c r="AJ139" s="150" t="s">
        <v>403</v>
      </c>
      <c r="AK139" s="150">
        <f>'[1]dati attività'!S204</f>
        <v>58044.368000000002</v>
      </c>
      <c r="AL139" s="113" t="s">
        <v>417</v>
      </c>
    </row>
    <row r="140" spans="1:67" s="1" customFormat="1" ht="24.75" customHeight="1" thickBot="1" x14ac:dyDescent="0.25">
      <c r="A140" s="81" t="s">
        <v>118</v>
      </c>
      <c r="B140" s="55" t="s">
        <v>235</v>
      </c>
      <c r="C140" s="89" t="s">
        <v>284</v>
      </c>
      <c r="D140" s="75"/>
      <c r="E140" s="140" t="str">
        <f>[1]NOx!AA426</f>
        <v>NO</v>
      </c>
      <c r="F140" s="140" t="str">
        <f>[1]NMVOC!AA426</f>
        <v>NO</v>
      </c>
      <c r="G140" s="140" t="str">
        <f>[1]SOx!AA426</f>
        <v>NO</v>
      </c>
      <c r="H140" s="140" t="str">
        <f>[1]NH3!AA426</f>
        <v>NO</v>
      </c>
      <c r="I140" s="140" t="str">
        <f>'[1]pm2.5'!AA426</f>
        <v>NO</v>
      </c>
      <c r="J140" s="140" t="str">
        <f>[1]pm10!AA426</f>
        <v>NO</v>
      </c>
      <c r="K140" s="140" t="str">
        <f>[1]PST!AA426</f>
        <v>NO</v>
      </c>
      <c r="L140" s="140" t="str">
        <f>[1]BC!AA426</f>
        <v>NO</v>
      </c>
      <c r="M140" s="140" t="str">
        <f>[1]CO!AA426</f>
        <v>NO</v>
      </c>
      <c r="N140" s="140" t="str">
        <f>[1]piombo!AA426</f>
        <v>NO</v>
      </c>
      <c r="O140" s="140" t="str">
        <f>[1]cadmio!AA426</f>
        <v>NO</v>
      </c>
      <c r="P140" s="140" t="str">
        <f>[1]mercurio!AA426</f>
        <v>NO</v>
      </c>
      <c r="Q140" s="140" t="str">
        <f>[1]arsenico!AA426</f>
        <v>NO</v>
      </c>
      <c r="R140" s="140" t="str">
        <f>[1]cromo!AA426</f>
        <v>NO</v>
      </c>
      <c r="S140" s="140" t="str">
        <f>[1]rame!AA426</f>
        <v>NO</v>
      </c>
      <c r="T140" s="140" t="str">
        <f>[1]nichel!AA426</f>
        <v>NO</v>
      </c>
      <c r="U140" s="140" t="str">
        <f>[1]selenio!AA426</f>
        <v>NO</v>
      </c>
      <c r="V140" s="140" t="str">
        <f>[1]zinco!AA426</f>
        <v>NO</v>
      </c>
      <c r="W140" s="140" t="str">
        <f>[1]Diossine!AA426</f>
        <v>NO</v>
      </c>
      <c r="X140" s="140" t="str">
        <f>[1]Benzoapyrene!$AA426</f>
        <v>NO</v>
      </c>
      <c r="Y140" s="140" t="str">
        <f>[1]Benzobfluoranthene!$AA426</f>
        <v>NO</v>
      </c>
      <c r="Z140" s="140" t="str">
        <f>[1]Benzokfluoranthene!$AA426</f>
        <v>NO</v>
      </c>
      <c r="AA140" s="140" t="str">
        <f>[1]Indeno123cdpyrene!$AA426</f>
        <v>NO</v>
      </c>
      <c r="AB140" s="140" t="str">
        <f>[1]PAH!AA426</f>
        <v>NO</v>
      </c>
      <c r="AC140" s="140" t="str">
        <f>[1]HCB!AA426</f>
        <v>NO</v>
      </c>
      <c r="AD140" s="140" t="str">
        <f>[1]PCB!AA426</f>
        <v>NO</v>
      </c>
      <c r="AE140" s="127"/>
      <c r="AF140" s="150" t="s">
        <v>403</v>
      </c>
      <c r="AG140" s="150" t="s">
        <v>403</v>
      </c>
      <c r="AH140" s="150" t="s">
        <v>403</v>
      </c>
      <c r="AI140" s="150" t="s">
        <v>403</v>
      </c>
      <c r="AJ140" s="150" t="s">
        <v>403</v>
      </c>
      <c r="AK140" s="150" t="str">
        <f>'[1]dati attività'!S205</f>
        <v>NA</v>
      </c>
      <c r="AL140" s="113"/>
    </row>
    <row r="141" spans="1:67" s="8" customFormat="1" ht="23.65" customHeight="1" thickBot="1" x14ac:dyDescent="0.25">
      <c r="A141" s="44"/>
      <c r="B141" s="101" t="s">
        <v>19</v>
      </c>
      <c r="C141" s="201" t="s">
        <v>437</v>
      </c>
      <c r="D141" s="44"/>
      <c r="E141" s="155">
        <f>[1]NOx!AA427</f>
        <v>1349.289276351954</v>
      </c>
      <c r="F141" s="155">
        <f>[1]NMVOC!AA427</f>
        <v>1343.3751294248543</v>
      </c>
      <c r="G141" s="155">
        <f>[1]SOx!AA427</f>
        <v>489.20588035008933</v>
      </c>
      <c r="H141" s="155">
        <f>[1]NH3!AA427</f>
        <v>439.20153125104986</v>
      </c>
      <c r="I141" s="155">
        <f>'[1]pm2.5'!AA427</f>
        <v>165.35192168902771</v>
      </c>
      <c r="J141" s="155">
        <f>[1]pm10!AA427</f>
        <v>278.61348169202523</v>
      </c>
      <c r="K141" s="155">
        <f>[1]PST!AA427</f>
        <v>480.93180206589358</v>
      </c>
      <c r="L141" s="155">
        <f>[1]BC!AA427</f>
        <v>39.306814369690294</v>
      </c>
      <c r="M141" s="155">
        <f>[1]CO!AA427</f>
        <v>3359.7774004368957</v>
      </c>
      <c r="N141" s="155">
        <f>[1]piombo!AA427</f>
        <v>314.92776298091985</v>
      </c>
      <c r="O141" s="155">
        <f>[1]cadmio!AA427</f>
        <v>8.3591785435059958</v>
      </c>
      <c r="P141" s="155">
        <f>[1]mercurio!AA427</f>
        <v>13.001383820532665</v>
      </c>
      <c r="Q141" s="155">
        <f>[1]arsenico!AA427</f>
        <v>28.998650774058</v>
      </c>
      <c r="R141" s="155">
        <f>[1]cromo!AA427</f>
        <v>61.726414590470448</v>
      </c>
      <c r="S141" s="155">
        <f>[1]rame!AA427</f>
        <v>509.63285821534834</v>
      </c>
      <c r="T141" s="155">
        <f>[1]nichel!AA427</f>
        <v>115.44801387694319</v>
      </c>
      <c r="U141" s="155">
        <f>[1]selenio!AA427</f>
        <v>9.0060185854917894</v>
      </c>
      <c r="V141" s="155">
        <f>[1]zinco!AA427</f>
        <v>991.95801830380151</v>
      </c>
      <c r="W141" s="155">
        <f>[1]Diossine!AA427</f>
        <v>320.50641207236492</v>
      </c>
      <c r="X141" s="155">
        <f>[1]Benzoapyrene!$AA427</f>
        <v>7.6680487603858118</v>
      </c>
      <c r="Y141" s="155">
        <f>[1]Benzobfluoranthene!$AA427</f>
        <v>9.4954262614353642</v>
      </c>
      <c r="Z141" s="155">
        <f>[1]Benzokfluoranthene!$AA427</f>
        <v>4.8832119173785911</v>
      </c>
      <c r="AA141" s="155">
        <f>[1]Indeno123cdpyrene!$AA427</f>
        <v>5.2339111942912355</v>
      </c>
      <c r="AB141" s="155">
        <f>[1]PAH!AA427</f>
        <v>46.436662976507527</v>
      </c>
      <c r="AC141" s="155">
        <f>[1]HCB!AA427</f>
        <v>30.449737351268279</v>
      </c>
      <c r="AD141" s="155">
        <f>[1]PCB!AA427</f>
        <v>165.08891881722337</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1349.289276351954</v>
      </c>
      <c r="F152" s="152">
        <f t="shared" ref="F152:AD152" si="0">SUM(F$141, F$151, IF(AND(ISNUMBER(SEARCH($B$4,"AT|BE|CH|GB|IE|LT|LU|NL")),SUM(F$143:F$149)&gt;0),SUM(F$143:F$149)-SUM(F$27:F$33),0))</f>
        <v>1343.3751294248543</v>
      </c>
      <c r="G152" s="152">
        <f t="shared" si="0"/>
        <v>489.20588035008933</v>
      </c>
      <c r="H152" s="152">
        <f t="shared" si="0"/>
        <v>439.20153125104986</v>
      </c>
      <c r="I152" s="152">
        <f t="shared" si="0"/>
        <v>165.35192168902771</v>
      </c>
      <c r="J152" s="152">
        <f t="shared" si="0"/>
        <v>278.61348169202523</v>
      </c>
      <c r="K152" s="152">
        <f t="shared" si="0"/>
        <v>480.93180206589358</v>
      </c>
      <c r="L152" s="152">
        <f t="shared" si="0"/>
        <v>39.306814369690294</v>
      </c>
      <c r="M152" s="152">
        <f t="shared" si="0"/>
        <v>3359.7774004368957</v>
      </c>
      <c r="N152" s="152">
        <f t="shared" si="0"/>
        <v>314.92776298091985</v>
      </c>
      <c r="O152" s="152">
        <f t="shared" si="0"/>
        <v>8.3591785435059958</v>
      </c>
      <c r="P152" s="152">
        <f t="shared" si="0"/>
        <v>13.001383820532665</v>
      </c>
      <c r="Q152" s="152">
        <f t="shared" si="0"/>
        <v>28.998650774058</v>
      </c>
      <c r="R152" s="152">
        <f t="shared" si="0"/>
        <v>61.726414590470448</v>
      </c>
      <c r="S152" s="152">
        <f t="shared" si="0"/>
        <v>509.63285821534834</v>
      </c>
      <c r="T152" s="152">
        <f t="shared" si="0"/>
        <v>115.44801387694319</v>
      </c>
      <c r="U152" s="152">
        <f t="shared" si="0"/>
        <v>9.0060185854917894</v>
      </c>
      <c r="V152" s="152">
        <f t="shared" si="0"/>
        <v>991.95801830380151</v>
      </c>
      <c r="W152" s="152">
        <f t="shared" si="0"/>
        <v>320.50641207236492</v>
      </c>
      <c r="X152" s="152">
        <f t="shared" si="0"/>
        <v>7.6680487603858118</v>
      </c>
      <c r="Y152" s="152">
        <f t="shared" si="0"/>
        <v>9.4954262614353642</v>
      </c>
      <c r="Z152" s="152">
        <f t="shared" si="0"/>
        <v>4.8832119173785911</v>
      </c>
      <c r="AA152" s="152">
        <f t="shared" si="0"/>
        <v>5.2339111942912355</v>
      </c>
      <c r="AB152" s="152">
        <f t="shared" si="0"/>
        <v>46.436662976507527</v>
      </c>
      <c r="AC152" s="152">
        <f t="shared" si="0"/>
        <v>30.449737351268279</v>
      </c>
      <c r="AD152" s="152">
        <f t="shared" si="0"/>
        <v>165.08891881722337</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1349.289276351954</v>
      </c>
      <c r="F154" s="152">
        <f>SUM(F$141, F$153, -1 * IF(OR($B$6=2005,$B$6&gt;=2020),SUM(F$99:F$122),0), IF(AND(ISNUMBER(SEARCH($B$4,"AT|BE|CH|GB|IE|LT|LU|NL")),SUM(F$143:F$149)&gt;0),SUM(F$143:F$149)-SUM(F$27:F$33),0))</f>
        <v>1343.3751294248543</v>
      </c>
      <c r="G154" s="152">
        <f>SUM(G$141, G$153, IF(AND(ISNUMBER(SEARCH($B$4,"AT|BE|CH|GB|IE|LT|LU|NL")),SUM(G$143:G$149)&gt;0),SUM(G$143:G$149)-SUM(G$27:G$33),0))</f>
        <v>489.20588035008933</v>
      </c>
      <c r="H154" s="152">
        <f>SUM(H$141, H$153, IF(AND(ISNUMBER(SEARCH($B$4,"AT|BE|CH|GB|IE|LT|LU|NL")),SUM(H$143:H$149)&gt;0),SUM(H$143:H$149)-SUM(H$27:H$33),0))</f>
        <v>439.20153125104986</v>
      </c>
      <c r="I154" s="152">
        <f t="shared" ref="I154:AD154" si="1">SUM(I$141, I$153, IF(AND(ISNUMBER(SEARCH($B$4,"AT|BE|CH|GB|IE|LT|LU|NL")),SUM(I$143:I$149)&gt;0),SUM(I$143:I$149)-SUM(I$27:I$33),0))</f>
        <v>165.35192168902771</v>
      </c>
      <c r="J154" s="152">
        <f t="shared" si="1"/>
        <v>278.61348169202523</v>
      </c>
      <c r="K154" s="152">
        <f t="shared" si="1"/>
        <v>480.93180206589358</v>
      </c>
      <c r="L154" s="152">
        <f t="shared" si="1"/>
        <v>39.306814369690294</v>
      </c>
      <c r="M154" s="152">
        <f t="shared" si="1"/>
        <v>3359.7774004368957</v>
      </c>
      <c r="N154" s="152">
        <f t="shared" si="1"/>
        <v>314.92776298091985</v>
      </c>
      <c r="O154" s="152">
        <f t="shared" si="1"/>
        <v>8.3591785435059958</v>
      </c>
      <c r="P154" s="152">
        <f t="shared" si="1"/>
        <v>13.001383820532665</v>
      </c>
      <c r="Q154" s="152">
        <f t="shared" si="1"/>
        <v>28.998650774058</v>
      </c>
      <c r="R154" s="152">
        <f t="shared" si="1"/>
        <v>61.726414590470448</v>
      </c>
      <c r="S154" s="152">
        <f t="shared" si="1"/>
        <v>509.63285821534834</v>
      </c>
      <c r="T154" s="152">
        <f t="shared" si="1"/>
        <v>115.44801387694319</v>
      </c>
      <c r="U154" s="152">
        <f t="shared" si="1"/>
        <v>9.0060185854917894</v>
      </c>
      <c r="V154" s="152">
        <f t="shared" si="1"/>
        <v>991.95801830380151</v>
      </c>
      <c r="W154" s="152">
        <f t="shared" si="1"/>
        <v>320.50641207236492</v>
      </c>
      <c r="X154" s="152">
        <f t="shared" si="1"/>
        <v>7.6680487603858118</v>
      </c>
      <c r="Y154" s="152">
        <f t="shared" si="1"/>
        <v>9.4954262614353642</v>
      </c>
      <c r="Z154" s="152">
        <f t="shared" si="1"/>
        <v>4.8832119173785911</v>
      </c>
      <c r="AA154" s="152">
        <f t="shared" si="1"/>
        <v>5.2339111942912355</v>
      </c>
      <c r="AB154" s="152">
        <f t="shared" si="1"/>
        <v>46.436662976507527</v>
      </c>
      <c r="AC154" s="152">
        <f t="shared" si="1"/>
        <v>30.449737351268279</v>
      </c>
      <c r="AD154" s="152">
        <f t="shared" si="1"/>
        <v>165.08891881722337</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[1]NOx!AA434</f>
        <v>36.596896207204999</v>
      </c>
      <c r="F157" s="148">
        <f>[1]NMVOC!AA434</f>
        <v>0.65080722990582374</v>
      </c>
      <c r="G157" s="148">
        <f>[1]SOx!AA434</f>
        <v>2.4502534293511529</v>
      </c>
      <c r="H157" s="148" t="str">
        <f>[1]NH3!AA434</f>
        <v>NA</v>
      </c>
      <c r="I157" s="148">
        <f>'[1]pm2.5'!AA434</f>
        <v>0.69387813203651794</v>
      </c>
      <c r="J157" s="148">
        <f>[1]pm10!AA434</f>
        <v>0.69387813203651794</v>
      </c>
      <c r="K157" s="148">
        <f>[1]PST!AA434</f>
        <v>0.70803891024134491</v>
      </c>
      <c r="L157" s="148">
        <f>[1]BC!AA434</f>
        <v>0.33306237193752863</v>
      </c>
      <c r="M157" s="148">
        <f>[1]CO!AA434</f>
        <v>5.1978161960235125</v>
      </c>
      <c r="N157" s="148">
        <f>[1]piombo!$AA434</f>
        <v>5.1348709517018731</v>
      </c>
      <c r="O157" s="148">
        <f>[1]cadmio!$AA434</f>
        <v>1.6029041282785569E-3</v>
      </c>
      <c r="P157" s="148" t="str">
        <f>[1]mercurio!$AA434</f>
        <v>NA</v>
      </c>
      <c r="Q157" s="148" t="str">
        <f>[1]arsenico!AA434</f>
        <v>NA</v>
      </c>
      <c r="R157" s="148">
        <f>[1]cromo!AA434</f>
        <v>1.4635205067696309E-3</v>
      </c>
      <c r="S157" s="148">
        <f>[1]rame!AA434</f>
        <v>1.996201758132457E-2</v>
      </c>
      <c r="T157" s="148">
        <f>[1]nichel!AA434</f>
        <v>4.8081523848356707E-3</v>
      </c>
      <c r="U157" s="148">
        <f>[1]selenio!AA434</f>
        <v>4.8091183848356693E-2</v>
      </c>
      <c r="V157" s="148">
        <f>[1]zinco!AA434</f>
        <v>9.5960251960037199E-2</v>
      </c>
      <c r="W157" s="148" t="str">
        <f>[1]Diossine!AA434</f>
        <v>NA</v>
      </c>
      <c r="X157" s="135" t="s">
        <v>397</v>
      </c>
      <c r="Y157" s="135" t="s">
        <v>397</v>
      </c>
      <c r="Z157" s="135" t="s">
        <v>397</v>
      </c>
      <c r="AA157" s="135" t="s">
        <v>397</v>
      </c>
      <c r="AB157" s="148">
        <f>[1]PAH!AA434</f>
        <v>6.2356322990582381E-4</v>
      </c>
      <c r="AC157" s="148" t="str">
        <f>[1]HCB!AA434</f>
        <v>NA</v>
      </c>
      <c r="AD157" s="148" t="str">
        <f>[1]PCB!AA434</f>
        <v>NA</v>
      </c>
      <c r="AE157" s="136"/>
      <c r="AF157" s="151">
        <f>'[1]dati attività'!S213</f>
        <v>99796.077295673269</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[1]NOx!AA435</f>
        <v>9.149421389766653</v>
      </c>
      <c r="F158" s="148">
        <f>[1]NMVOC!AA435</f>
        <v>0.19939883849959872</v>
      </c>
      <c r="G158" s="148">
        <f>[1]SOx!AA435</f>
        <v>0.68473788424176207</v>
      </c>
      <c r="H158" s="148" t="str">
        <f>[1]NH3!AA435</f>
        <v>NA</v>
      </c>
      <c r="I158" s="148">
        <f>'[1]pm2.5'!AA435</f>
        <v>0.10589535834332381</v>
      </c>
      <c r="J158" s="148">
        <f>[1]pm10!AA435</f>
        <v>0.10589535834332381</v>
      </c>
      <c r="K158" s="148">
        <f>[1]PST!AA435</f>
        <v>0.10805648810543246</v>
      </c>
      <c r="L158" s="148">
        <f>[1]BC!AA435</f>
        <v>5.0828903444795438E-2</v>
      </c>
      <c r="M158" s="148">
        <f>[1]CO!AA435</f>
        <v>2.6968673327454371</v>
      </c>
      <c r="N158" s="148">
        <f>[1]piombo!$AA435</f>
        <v>1.1792090258858048</v>
      </c>
      <c r="O158" s="148">
        <f>[1]cadmio!$AA435</f>
        <v>3.6827468590341054E-4</v>
      </c>
      <c r="P158" s="148" t="str">
        <f>[1]mercurio!$AA435</f>
        <v>NA</v>
      </c>
      <c r="Q158" s="148" t="str">
        <f>[1]arsenico!AA435</f>
        <v>NA</v>
      </c>
      <c r="R158" s="148">
        <f>[1]cromo!AA435</f>
        <v>3.3695422210417445E-4</v>
      </c>
      <c r="S158" s="148">
        <f>[1]rame!AA435</f>
        <v>4.6134881739148806E-3</v>
      </c>
      <c r="T158" s="148">
        <f>[1]nichel!AA435</f>
        <v>1.105384057710232E-3</v>
      </c>
      <c r="U158" s="148">
        <f>[1]selenio!AA435</f>
        <v>1.1044180577102316E-2</v>
      </c>
      <c r="V158" s="148">
        <f>[1]zinco!AA435</f>
        <v>2.2054223645037195E-2</v>
      </c>
      <c r="W158" s="148" t="str">
        <f>[1]Diossine!AA435</f>
        <v>NA</v>
      </c>
      <c r="X158" s="135" t="s">
        <v>397</v>
      </c>
      <c r="Y158" s="135" t="s">
        <v>397</v>
      </c>
      <c r="Z158" s="135" t="s">
        <v>397</v>
      </c>
      <c r="AA158" s="135" t="s">
        <v>397</v>
      </c>
      <c r="AB158" s="148">
        <f>[1]PAH!AA435</f>
        <v>2.2664283849959866E-4</v>
      </c>
      <c r="AC158" s="148" t="str">
        <f>[1]HCB!AA435</f>
        <v>NA</v>
      </c>
      <c r="AD158" s="148" t="str">
        <f>[1]PCB!AA435</f>
        <v>NA</v>
      </c>
      <c r="AE158" s="136"/>
      <c r="AF158" s="151">
        <f>'[1]dati attività'!S214</f>
        <v>29814.740368851461</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[1]NOx!AA436</f>
        <v>124.75392435263818</v>
      </c>
      <c r="F159" s="148">
        <f>[1]NMVOC!AA436</f>
        <v>4.9192560809861599</v>
      </c>
      <c r="G159" s="148">
        <f>[1]SOx!AA436</f>
        <v>118.71421774081169</v>
      </c>
      <c r="H159" s="148">
        <f>[1]NH3!AA436</f>
        <v>1.4100810347009472E-2</v>
      </c>
      <c r="I159" s="148">
        <f>'[1]pm2.5'!AA436</f>
        <v>15.085665046720173</v>
      </c>
      <c r="J159" s="148">
        <f>[1]pm10!AA436</f>
        <v>15.089958289562805</v>
      </c>
      <c r="K159" s="148">
        <f>[1]PST!AA436</f>
        <v>15.397916622002862</v>
      </c>
      <c r="L159" s="148">
        <f>[1]BC!AA436</f>
        <v>1.8296114948225062</v>
      </c>
      <c r="M159" s="148">
        <f>[1]CO!AA436</f>
        <v>15.146330305821403</v>
      </c>
      <c r="N159" s="148">
        <f>[1]piombo!$AA436</f>
        <v>0.39449800206952401</v>
      </c>
      <c r="O159" s="148">
        <f>[1]cadmio!$AA436</f>
        <v>2.506622785449826E-2</v>
      </c>
      <c r="P159" s="148" t="str">
        <f>[1]mercurio!$AA436</f>
        <v>NA</v>
      </c>
      <c r="Q159" s="148">
        <f>[1]arsenico!AA436</f>
        <v>0.19730080868093755</v>
      </c>
      <c r="R159" s="148">
        <f>[1]cromo!AA436</f>
        <v>0.11671593415721207</v>
      </c>
      <c r="S159" s="148">
        <f>[1]rame!AA436</f>
        <v>0.19730080868093755</v>
      </c>
      <c r="T159" s="148">
        <f>[1]nichel!AA436</f>
        <v>6.3010350208160242</v>
      </c>
      <c r="U159" s="148">
        <f>[1]selenio!AA436</f>
        <v>0.46020346401580292</v>
      </c>
      <c r="V159" s="148">
        <f>[1]zinco!AA436</f>
        <v>1.129945815271711</v>
      </c>
      <c r="W159" s="148">
        <f>[1]Diossine!AA436</f>
        <v>2.6828025774371138E-4</v>
      </c>
      <c r="X159" s="135" t="s">
        <v>397</v>
      </c>
      <c r="Y159" s="135" t="s">
        <v>397</v>
      </c>
      <c r="Z159" s="135" t="s">
        <v>397</v>
      </c>
      <c r="AA159" s="135" t="s">
        <v>397</v>
      </c>
      <c r="AB159" s="148">
        <f>[1]PAH!AA436</f>
        <v>8.2547771613449672E-2</v>
      </c>
      <c r="AC159" s="148">
        <f>[1]HCB!AA436</f>
        <v>1.6509554322689931E-4</v>
      </c>
      <c r="AD159" s="148">
        <f>[1]PCB!AA436</f>
        <v>7.8420383032777165E-5</v>
      </c>
      <c r="AE159" s="136"/>
      <c r="AF159" s="151">
        <f>'[1]dati attività'!S215</f>
        <v>84827.439128624334</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[1]NOx!AA437</f>
        <v>NE</v>
      </c>
      <c r="F160" s="148" t="str">
        <f>[1]NMVOC!AA437</f>
        <v>NE</v>
      </c>
      <c r="G160" s="148" t="str">
        <f>[1]SOx!AA437</f>
        <v>NE</v>
      </c>
      <c r="H160" s="148" t="str">
        <f>[1]NH3!AA437</f>
        <v>NE</v>
      </c>
      <c r="I160" s="148" t="str">
        <f>'[1]pm2.5'!AA437</f>
        <v>NE</v>
      </c>
      <c r="J160" s="148" t="str">
        <f>[1]pm10!AA437</f>
        <v>NE</v>
      </c>
      <c r="K160" s="148" t="str">
        <f>[1]PST!AA437</f>
        <v>NE</v>
      </c>
      <c r="L160" s="148" t="str">
        <f>[1]BC!AA437</f>
        <v>NE</v>
      </c>
      <c r="M160" s="148" t="str">
        <f>[1]CO!AA437</f>
        <v>NE</v>
      </c>
      <c r="N160" s="148" t="str">
        <f>[1]piombo!$AA437</f>
        <v>NE</v>
      </c>
      <c r="O160" s="148" t="str">
        <f>[1]cadmio!$AA437</f>
        <v>NE</v>
      </c>
      <c r="P160" s="148" t="str">
        <f>[1]mercurio!$AA437</f>
        <v>NE</v>
      </c>
      <c r="Q160" s="148" t="str">
        <f>[1]arsenico!AA437</f>
        <v>NE</v>
      </c>
      <c r="R160" s="148" t="str">
        <f>[1]cromo!AA437</f>
        <v>NE</v>
      </c>
      <c r="S160" s="148" t="str">
        <f>[1]rame!AA437</f>
        <v>NE</v>
      </c>
      <c r="T160" s="148" t="str">
        <f>[1]nichel!AA437</f>
        <v>NE</v>
      </c>
      <c r="U160" s="148" t="str">
        <f>[1]selenio!AA437</f>
        <v>NE</v>
      </c>
      <c r="V160" s="148" t="str">
        <f>[1]zinco!AA437</f>
        <v>NE</v>
      </c>
      <c r="W160" s="148" t="str">
        <f>[1]Diossine!AA437</f>
        <v>NE</v>
      </c>
      <c r="X160" s="135" t="s">
        <v>397</v>
      </c>
      <c r="Y160" s="135" t="s">
        <v>397</v>
      </c>
      <c r="Z160" s="135" t="s">
        <v>397</v>
      </c>
      <c r="AA160" s="135" t="s">
        <v>397</v>
      </c>
      <c r="AB160" s="148" t="str">
        <f>[1]PAH!AA437</f>
        <v>NE</v>
      </c>
      <c r="AC160" s="148" t="str">
        <f>[1]HCB!AA437</f>
        <v>NE</v>
      </c>
      <c r="AD160" s="148" t="str">
        <f>[1]PCB!AA437</f>
        <v>NE</v>
      </c>
      <c r="AE160" s="136"/>
      <c r="AF160" s="151" t="str">
        <f>'[1]dati attività'!S216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[1]NOx!AA439</f>
        <v>NA</v>
      </c>
      <c r="F161" s="148" t="str">
        <f>[1]NMVOC!AA439</f>
        <v>NA</v>
      </c>
      <c r="G161" s="148" t="str">
        <f>[1]SOx!AA439</f>
        <v>NA</v>
      </c>
      <c r="H161" s="148" t="str">
        <f>[1]NH3!AA439</f>
        <v>NA</v>
      </c>
      <c r="I161" s="148" t="str">
        <f>'[1]pm2.5'!AA439</f>
        <v>NA</v>
      </c>
      <c r="J161" s="148" t="str">
        <f>[1]pm10!AA439</f>
        <v>NA</v>
      </c>
      <c r="K161" s="148" t="str">
        <f>[1]PST!AA439</f>
        <v>NA</v>
      </c>
      <c r="L161" s="148" t="str">
        <f>[1]BC!AA439</f>
        <v>NA</v>
      </c>
      <c r="M161" s="148" t="str">
        <f>[1]CO!AA439</f>
        <v>NA</v>
      </c>
      <c r="N161" s="148" t="str">
        <f>[1]piombo!$AA439</f>
        <v>NA</v>
      </c>
      <c r="O161" s="148" t="str">
        <f>[1]cadmio!$AA439</f>
        <v>NA</v>
      </c>
      <c r="P161" s="148" t="str">
        <f>[1]mercurio!$AA439</f>
        <v>NA</v>
      </c>
      <c r="Q161" s="148" t="str">
        <f>[1]arsenico!AA439</f>
        <v>NA</v>
      </c>
      <c r="R161" s="148" t="str">
        <f>[1]cromo!AA439</f>
        <v>NA</v>
      </c>
      <c r="S161" s="148" t="str">
        <f>[1]rame!AA439</f>
        <v>NA</v>
      </c>
      <c r="T161" s="148" t="str">
        <f>[1]nichel!AA439</f>
        <v>NA</v>
      </c>
      <c r="U161" s="148" t="str">
        <f>[1]selenio!AA439</f>
        <v>NA</v>
      </c>
      <c r="V161" s="148" t="str">
        <f>[1]zinco!AA439</f>
        <v>NA</v>
      </c>
      <c r="W161" s="148" t="str">
        <f>[1]Diossine!AA439</f>
        <v>NA</v>
      </c>
      <c r="X161" s="135" t="s">
        <v>384</v>
      </c>
      <c r="Y161" s="135" t="s">
        <v>384</v>
      </c>
      <c r="Z161" s="135" t="s">
        <v>384</v>
      </c>
      <c r="AA161" s="135" t="s">
        <v>384</v>
      </c>
      <c r="AB161" s="148" t="str">
        <f>[1]PAH!AA439</f>
        <v>NA</v>
      </c>
      <c r="AC161" s="148" t="str">
        <f>[1]HCB!AA439</f>
        <v>NA</v>
      </c>
      <c r="AD161" s="148" t="str">
        <f>[1]PCB!AA439</f>
        <v>NA</v>
      </c>
      <c r="AE161" s="136"/>
      <c r="AF161" s="151" t="str">
        <f>'[1]dati attività'!S218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[1]NOx!AA440</f>
        <v>NA</v>
      </c>
      <c r="F162" s="149" t="str">
        <f>[1]NMVOC!AA440</f>
        <v>NA</v>
      </c>
      <c r="G162" s="149">
        <f>[1]SOx!AA440</f>
        <v>2700.7226188970653</v>
      </c>
      <c r="H162" s="149" t="str">
        <f>[1]NH3!AA440</f>
        <v>NA</v>
      </c>
      <c r="I162" s="149" t="str">
        <f>'[1]pm2.5'!AA440</f>
        <v>NA</v>
      </c>
      <c r="J162" s="149" t="str">
        <f>[1]pm10!AA440</f>
        <v>NA</v>
      </c>
      <c r="K162" s="149" t="str">
        <f>[1]PST!AA440</f>
        <v>NA</v>
      </c>
      <c r="L162" s="149" t="str">
        <f>[1]BC!AA440</f>
        <v>NA</v>
      </c>
      <c r="M162" s="149" t="str">
        <f>[1]CO!AA440</f>
        <v>NA</v>
      </c>
      <c r="N162" s="149" t="str">
        <f>[1]piombo!$AA440</f>
        <v>NA</v>
      </c>
      <c r="O162" s="149" t="str">
        <f>[1]cadmio!$AA440</f>
        <v>NA</v>
      </c>
      <c r="P162" s="149" t="str">
        <f>[1]mercurio!$AA440</f>
        <v>NA</v>
      </c>
      <c r="Q162" s="149" t="str">
        <f>[1]arsenico!AA440</f>
        <v>NA</v>
      </c>
      <c r="R162" s="149" t="str">
        <f>[1]cromo!AA440</f>
        <v>NA</v>
      </c>
      <c r="S162" s="149" t="str">
        <f>[1]rame!AA440</f>
        <v>NA</v>
      </c>
      <c r="T162" s="149" t="str">
        <f>[1]nichel!AA440</f>
        <v>NA</v>
      </c>
      <c r="U162" s="149" t="str">
        <f>[1]selenio!AA440</f>
        <v>NA</v>
      </c>
      <c r="V162" s="149" t="str">
        <f>[1]zinco!AA440</f>
        <v>NA</v>
      </c>
      <c r="W162" s="149" t="str">
        <f>[1]Diossine!AA440</f>
        <v>NA</v>
      </c>
      <c r="X162" s="137" t="s">
        <v>384</v>
      </c>
      <c r="Y162" s="137" t="s">
        <v>384</v>
      </c>
      <c r="Z162" s="137" t="s">
        <v>384</v>
      </c>
      <c r="AA162" s="137" t="s">
        <v>384</v>
      </c>
      <c r="AB162" s="149" t="str">
        <f>[1]PAH!AA440</f>
        <v>NA</v>
      </c>
      <c r="AC162" s="149" t="str">
        <f>[1]HCB!AA440</f>
        <v>NA</v>
      </c>
      <c r="AD162" s="149" t="str">
        <f>[1]PCB!AA440</f>
        <v>NA</v>
      </c>
      <c r="AE162" s="136"/>
      <c r="AF162" s="154" t="str">
        <f>'[1]dati attività'!S219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[1]NOx!AA441</f>
        <v>5.9414309663335947E-2</v>
      </c>
      <c r="F163" s="149">
        <f>[1]NMVOC!AA441</f>
        <v>4.7466866959295571</v>
      </c>
      <c r="G163" s="149">
        <f>[1]SOx!AA441</f>
        <v>0.36165231968987099</v>
      </c>
      <c r="H163" s="149">
        <f>[1]NH3!AA441</f>
        <v>0.40685885965110485</v>
      </c>
      <c r="I163" s="149">
        <f>'[1]pm2.5'!AA441</f>
        <v>4.0685885965110486</v>
      </c>
      <c r="J163" s="149">
        <f>[1]pm10!AA441</f>
        <v>4.9727193957357256</v>
      </c>
      <c r="K163" s="149">
        <f>[1]PST!AA441</f>
        <v>5.525243773039695</v>
      </c>
      <c r="L163" s="149">
        <f>[1]BC!AA441</f>
        <v>1.7088072105346404</v>
      </c>
      <c r="M163" s="149">
        <f>[1]CO!AA441</f>
        <v>121.30421556264426</v>
      </c>
      <c r="N163" s="149" t="str">
        <f>[1]piombo!$AA441</f>
        <v>NA</v>
      </c>
      <c r="O163" s="149" t="str">
        <f>[1]cadmio!$AA441</f>
        <v>NA</v>
      </c>
      <c r="P163" s="149" t="str">
        <f>[1]mercurio!$AA441</f>
        <v>NA</v>
      </c>
      <c r="Q163" s="149" t="str">
        <f>[1]arsenico!AA441</f>
        <v>NA</v>
      </c>
      <c r="R163" s="149" t="str">
        <f>[1]cromo!AA441</f>
        <v>NA</v>
      </c>
      <c r="S163" s="149" t="str">
        <f>[1]rame!AA441</f>
        <v>NA</v>
      </c>
      <c r="T163" s="149" t="str">
        <f>[1]nichel!AA441</f>
        <v>NA</v>
      </c>
      <c r="U163" s="149" t="str">
        <f>[1]selenio!AA441</f>
        <v>NA</v>
      </c>
      <c r="V163" s="149" t="str">
        <f>[1]zinco!AA441</f>
        <v>NA</v>
      </c>
      <c r="W163" s="149">
        <f>[1]Diossine!AA441</f>
        <v>4.5206539961233876</v>
      </c>
      <c r="X163" s="137" t="s">
        <v>397</v>
      </c>
      <c r="Y163" s="137" t="s">
        <v>397</v>
      </c>
      <c r="Z163" s="137" t="s">
        <v>397</v>
      </c>
      <c r="AA163" s="137" t="s">
        <v>397</v>
      </c>
      <c r="AB163" s="149">
        <f>[1]PAH!AA441</f>
        <v>3.8787211286738668</v>
      </c>
      <c r="AC163" s="149" t="str">
        <f>[1]HCB!AA441</f>
        <v>NA</v>
      </c>
      <c r="AD163" s="149" t="str">
        <f>[1]PCB!AA441</f>
        <v>NA</v>
      </c>
      <c r="AE163" s="136"/>
      <c r="AF163" s="154">
        <f>'[1]dati attività'!S220</f>
        <v>13196.675473183042</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[1]NOx!AA442</f>
        <v>12.438724637476842</v>
      </c>
      <c r="F164" s="149">
        <f>[1]NMVOC!AA442</f>
        <v>1262.4818593571151</v>
      </c>
      <c r="G164" s="149">
        <f>[1]SOx!AA442</f>
        <v>0.75713976054206877</v>
      </c>
      <c r="H164" s="149">
        <f>[1]NH3!AA442</f>
        <v>0.85178223060982716</v>
      </c>
      <c r="I164" s="149">
        <f>'[1]pm2.5'!AA442</f>
        <v>9.0615130915939055</v>
      </c>
      <c r="J164" s="149">
        <f>[1]pm10!AA442</f>
        <v>11.075182667503663</v>
      </c>
      <c r="K164" s="149">
        <f>[1]PST!AA442</f>
        <v>12.305758519448514</v>
      </c>
      <c r="L164" s="149">
        <f>[1]BC!AA442</f>
        <v>3.8058354984694405</v>
      </c>
      <c r="M164" s="149">
        <f>[1]CO!AA442</f>
        <v>253.95729468181887</v>
      </c>
      <c r="N164" s="149" t="str">
        <f>[1]piombo!$AA442</f>
        <v>NA</v>
      </c>
      <c r="O164" s="149" t="str">
        <f>[1]cadmio!$AA442</f>
        <v>NA</v>
      </c>
      <c r="P164" s="149" t="str">
        <f>[1]mercurio!$AA442</f>
        <v>NA</v>
      </c>
      <c r="Q164" s="149" t="str">
        <f>[1]arsenico!AA442</f>
        <v>NA</v>
      </c>
      <c r="R164" s="149" t="str">
        <f>[1]cromo!AA442</f>
        <v>NA</v>
      </c>
      <c r="S164" s="149" t="str">
        <f>[1]rame!AA442</f>
        <v>NA</v>
      </c>
      <c r="T164" s="149" t="str">
        <f>[1]nichel!AA442</f>
        <v>NA</v>
      </c>
      <c r="U164" s="149" t="str">
        <f>[1]selenio!AA442</f>
        <v>NA</v>
      </c>
      <c r="V164" s="149" t="str">
        <f>[1]zinco!AA442</f>
        <v>NA</v>
      </c>
      <c r="W164" s="149">
        <f>[1]Diossine!AA442</f>
        <v>10.068347879548785</v>
      </c>
      <c r="X164" s="137" t="s">
        <v>397</v>
      </c>
      <c r="Y164" s="137" t="s">
        <v>397</v>
      </c>
      <c r="Z164" s="137" t="s">
        <v>397</v>
      </c>
      <c r="AA164" s="137" t="s">
        <v>397</v>
      </c>
      <c r="AB164" s="149">
        <f>[1]PAH!AA442</f>
        <v>8.638642480652857</v>
      </c>
      <c r="AC164" s="149" t="str">
        <f>[1]HCB!AA442</f>
        <v>NA</v>
      </c>
      <c r="AD164" s="149" t="str">
        <f>[1]PCB!AA442</f>
        <v>NA</v>
      </c>
      <c r="AE164" s="138"/>
      <c r="AF164" s="154">
        <f>'[1]dati attività'!S221</f>
        <v>46951.453996986522</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BO193"/>
  <sheetViews>
    <sheetView topLeftCell="A133"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2005</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2005</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[1]NOx!AB300</f>
        <v>84.474855549145232</v>
      </c>
      <c r="F14" s="140">
        <f>[1]NMVOC!AB300</f>
        <v>3.9584911379953995</v>
      </c>
      <c r="G14" s="140">
        <f>[1]SOx!AB300</f>
        <v>112.2240683</v>
      </c>
      <c r="H14" s="140">
        <f>[1]NH3!AB300</f>
        <v>0.19700599896214549</v>
      </c>
      <c r="I14" s="140">
        <f>'[1]pm2.5'!AB300</f>
        <v>2.0185195569510275</v>
      </c>
      <c r="J14" s="140">
        <f>[1]pm10!AB300</f>
        <v>3.5052428</v>
      </c>
      <c r="K14" s="140">
        <f>[1]PST!AB300</f>
        <v>3.6897292631578948</v>
      </c>
      <c r="L14" s="140">
        <f>[1]BC!AB300</f>
        <v>6.6235955975135222E-2</v>
      </c>
      <c r="M14" s="140">
        <f>[1]CO!AB300</f>
        <v>29.237005703389826</v>
      </c>
      <c r="N14" s="140">
        <f>[1]piombo!AB300</f>
        <v>3.1862122022066846</v>
      </c>
      <c r="O14" s="140">
        <f>[1]cadmio!AB300</f>
        <v>0.12981513235636541</v>
      </c>
      <c r="P14" s="140">
        <f>[1]mercurio!AB300</f>
        <v>0.8687391355941958</v>
      </c>
      <c r="Q14" s="140">
        <f>[1]arsenico!AB300</f>
        <v>3.8070259643356801</v>
      </c>
      <c r="R14" s="140">
        <f>[1]cromo!AB300</f>
        <v>10.461587752749862</v>
      </c>
      <c r="S14" s="140">
        <f>[1]rame!AB300</f>
        <v>4.7344973096015925</v>
      </c>
      <c r="T14" s="140">
        <f>[1]nichel!AB300</f>
        <v>13.250913057037662</v>
      </c>
      <c r="U14" s="140">
        <f>[1]selenio!AB300</f>
        <v>3.1976008842925272</v>
      </c>
      <c r="V14" s="140">
        <f>[1]zinco!AB300</f>
        <v>4.9822372894702252</v>
      </c>
      <c r="W14" s="140">
        <f>[1]Diossine!AB300</f>
        <v>8.5588624049165141</v>
      </c>
      <c r="X14" s="140" t="str">
        <f>[1]Benzoapyrene!$AB300</f>
        <v>NE</v>
      </c>
      <c r="Y14" s="140" t="str">
        <f>[1]Benzobfluoranthene!$AB300</f>
        <v>NE</v>
      </c>
      <c r="Z14" s="140" t="str">
        <f>[1]Benzokfluoranthene!$AB300</f>
        <v>NE</v>
      </c>
      <c r="AA14" s="140" t="str">
        <f>[1]Indeno123cdpyrene!$AB300</f>
        <v>NE</v>
      </c>
      <c r="AB14" s="140">
        <f>[1]PAH!AB300</f>
        <v>0.37240065895526875</v>
      </c>
      <c r="AC14" s="140">
        <f>[1]HCB!AB300</f>
        <v>0.40952921983604085</v>
      </c>
      <c r="AD14" s="140">
        <f>[1]PCB!AB300</f>
        <v>0.12371364624286477</v>
      </c>
      <c r="AE14" s="127"/>
      <c r="AF14" s="150">
        <f>'[1]dati attività'!$T$4</f>
        <v>270986.33765436185</v>
      </c>
      <c r="AG14" s="150">
        <f>'[1]dati attività'!$T$5</f>
        <v>410429.16450446984</v>
      </c>
      <c r="AH14" s="150">
        <f>'[1]dati attività'!$T$6</f>
        <v>989525.18266463629</v>
      </c>
      <c r="AI14" s="150">
        <f>'[1]dati attività'!$T$7</f>
        <v>34959.78</v>
      </c>
      <c r="AJ14" s="150">
        <f>'[1]dati attività'!$T$8</f>
        <v>3307.5720000000001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[1]NOx!AB301</f>
        <v>21.300143091782552</v>
      </c>
      <c r="F15" s="140">
        <f>[1]NMVOC!AB301</f>
        <v>0.96901998905569253</v>
      </c>
      <c r="G15" s="140">
        <f>[1]SOx!AB301</f>
        <v>63.036300459399129</v>
      </c>
      <c r="H15" s="140">
        <f>[1]NH3!AB301</f>
        <v>7.5495670679655416E-2</v>
      </c>
      <c r="I15" s="140">
        <f>'[1]pm2.5'!AB301</f>
        <v>1.0495641456185372</v>
      </c>
      <c r="J15" s="140">
        <f>[1]pm10!AB301</f>
        <v>1.452505076923077</v>
      </c>
      <c r="K15" s="140">
        <f>[1]PST!AB301</f>
        <v>1.8156313461538462</v>
      </c>
      <c r="L15" s="140">
        <f>[1]BC!AB301</f>
        <v>5.1585292720660092E-2</v>
      </c>
      <c r="M15" s="140">
        <f>[1]CO!AB301</f>
        <v>4.6647352481776023</v>
      </c>
      <c r="N15" s="140">
        <f>[1]piombo!AB301</f>
        <v>0.52588306146133335</v>
      </c>
      <c r="O15" s="140">
        <f>[1]cadmio!AB301</f>
        <v>2.9812468078582795E-2</v>
      </c>
      <c r="P15" s="140">
        <f>[1]mercurio!AB301</f>
        <v>0.16342033102969211</v>
      </c>
      <c r="Q15" s="140">
        <f>[1]arsenico!AB301</f>
        <v>0.16095444919995056</v>
      </c>
      <c r="R15" s="140">
        <f>[1]cromo!AB301</f>
        <v>1.0532737600931967</v>
      </c>
      <c r="S15" s="140">
        <f>[1]rame!AB301</f>
        <v>1.0169101391360462</v>
      </c>
      <c r="T15" s="140">
        <f>[1]nichel!AB301</f>
        <v>5.9196431479033347</v>
      </c>
      <c r="U15" s="140">
        <f>[1]selenio!AB301</f>
        <v>0.22819568101717641</v>
      </c>
      <c r="V15" s="140">
        <f>[1]zinco!AB301</f>
        <v>0.71234281920605125</v>
      </c>
      <c r="W15" s="140">
        <f>[1]Diossine!AB301</f>
        <v>5.2669303466872561</v>
      </c>
      <c r="X15" s="140" t="str">
        <f>[1]Benzoapyrene!$AB301</f>
        <v>NE</v>
      </c>
      <c r="Y15" s="140" t="str">
        <f>[1]Benzobfluoranthene!$AB301</f>
        <v>NE</v>
      </c>
      <c r="Z15" s="140" t="str">
        <f>[1]Benzokfluoranthene!$AB301</f>
        <v>NE</v>
      </c>
      <c r="AA15" s="140" t="str">
        <f>[1]Indeno123cdpyrene!$AB301</f>
        <v>NE</v>
      </c>
      <c r="AB15" s="140">
        <f>[1]PAH!AB301</f>
        <v>7.4347220040535567E-2</v>
      </c>
      <c r="AC15" s="140" t="str">
        <f>[1]HCB!AB301</f>
        <v>NA</v>
      </c>
      <c r="AD15" s="140" t="str">
        <f>[1]PCB!AB301</f>
        <v>NA</v>
      </c>
      <c r="AE15" s="127"/>
      <c r="AF15" s="150">
        <f>'[1]dati attività'!$T$9</f>
        <v>361039.14120000001</v>
      </c>
      <c r="AG15" s="150" t="str">
        <f>'[1]dati attività'!$T$10</f>
        <v>NO</v>
      </c>
      <c r="AH15" s="150">
        <f>'[1]dati attività'!$T$11</f>
        <v>16439.21219827703</v>
      </c>
      <c r="AI15" s="150" t="str">
        <f>'[1]dati attività'!$T$12</f>
        <v>NO</v>
      </c>
      <c r="AJ15" s="150" t="str">
        <f>'[1]dati attività'!$T$13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[1]NOx!AB302</f>
        <v>9.7754822304798612</v>
      </c>
      <c r="F16" s="140">
        <f>[1]NMVOC!AB302</f>
        <v>0.64285453151636784</v>
      </c>
      <c r="G16" s="140">
        <f>[1]SOx!AB302</f>
        <v>11.741060558568842</v>
      </c>
      <c r="H16" s="140">
        <f>[1]NH3!AB302</f>
        <v>4.6177770916949683E-2</v>
      </c>
      <c r="I16" s="140">
        <f>'[1]pm2.5'!AB302</f>
        <v>0.57690817075258305</v>
      </c>
      <c r="J16" s="140">
        <f>[1]pm10!AB302</f>
        <v>0.8899632019999999</v>
      </c>
      <c r="K16" s="140">
        <f>[1]PST!AB302</f>
        <v>1.1124540024999998</v>
      </c>
      <c r="L16" s="140">
        <f>[1]BC!AB302</f>
        <v>0.1837120093168492</v>
      </c>
      <c r="M16" s="140">
        <f>[1]CO!AB302</f>
        <v>19.365295062427727</v>
      </c>
      <c r="N16" s="140">
        <f>[1]piombo!AB302</f>
        <v>7.392471542630219E-2</v>
      </c>
      <c r="O16" s="140">
        <f>[1]cadmio!AB302</f>
        <v>3.7997009202217148E-3</v>
      </c>
      <c r="P16" s="140">
        <f>[1]mercurio!AB302</f>
        <v>3.5010008942797266E-2</v>
      </c>
      <c r="Q16" s="140">
        <f>[1]arsenico!AB302</f>
        <v>2.032255221279726E-2</v>
      </c>
      <c r="R16" s="140">
        <f>[1]cromo!AB302</f>
        <v>0.50437211090372824</v>
      </c>
      <c r="S16" s="140">
        <f>[1]rame!AB302</f>
        <v>0.25302630585700525</v>
      </c>
      <c r="T16" s="140">
        <f>[1]nichel!AB302</f>
        <v>0.43520269225003166</v>
      </c>
      <c r="U16" s="140">
        <f>[1]selenio!AB302</f>
        <v>0.10804094226239636</v>
      </c>
      <c r="V16" s="140">
        <f>[1]zinco!AB302</f>
        <v>2.0948282273233577E-2</v>
      </c>
      <c r="W16" s="140">
        <f>[1]Diossine!AB302</f>
        <v>0.14663797591263503</v>
      </c>
      <c r="X16" s="140" t="str">
        <f>[1]Benzoapyrene!$AB302</f>
        <v>NE</v>
      </c>
      <c r="Y16" s="140" t="str">
        <f>[1]Benzobfluoranthene!$AB302</f>
        <v>NE</v>
      </c>
      <c r="Z16" s="140" t="str">
        <f>[1]Benzokfluoranthene!$AB302</f>
        <v>NE</v>
      </c>
      <c r="AA16" s="140" t="str">
        <f>[1]Indeno123cdpyrene!$AB302</f>
        <v>NE</v>
      </c>
      <c r="AB16" s="140">
        <f>[1]PAH!AB302</f>
        <v>4.7607685260088552E-2</v>
      </c>
      <c r="AC16" s="140" t="str">
        <f>[1]HCB!AB302</f>
        <v>NA</v>
      </c>
      <c r="AD16" s="140" t="str">
        <f>[1]PCB!AB302</f>
        <v>NA</v>
      </c>
      <c r="AE16" s="127"/>
      <c r="AF16" s="150">
        <f>'[1]dati attività'!$T$14</f>
        <v>6016.65</v>
      </c>
      <c r="AG16" s="150">
        <f>'[1]dati attività'!$T$15</f>
        <v>74034.473200000008</v>
      </c>
      <c r="AH16" s="150">
        <f>'[1]dati attività'!$T$16</f>
        <v>42026.785000000003</v>
      </c>
      <c r="AI16" s="150" t="str">
        <f>'[1]dati attività'!$T$17</f>
        <v>NO</v>
      </c>
      <c r="AJ16" s="150" t="str">
        <f>'[1]dati attività'!$T$18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[1]NOx!AB303</f>
        <v>9.688599624100295</v>
      </c>
      <c r="F17" s="140">
        <f>[1]NMVOC!AB303</f>
        <v>1.2083765679659777</v>
      </c>
      <c r="G17" s="140">
        <f>[1]SOx!AB303</f>
        <v>11.1517362425</v>
      </c>
      <c r="H17" s="140">
        <f>[1]NH3!AB303</f>
        <v>6.1307731758758595E-2</v>
      </c>
      <c r="I17" s="140">
        <f>'[1]pm2.5'!AB303</f>
        <v>1.410002487288889</v>
      </c>
      <c r="J17" s="140">
        <f>[1]pm10!AB303</f>
        <v>1.808618098</v>
      </c>
      <c r="K17" s="140">
        <f>[1]PST!AB303</f>
        <v>2.5154538242105264</v>
      </c>
      <c r="L17" s="140">
        <f>[1]BC!AB303</f>
        <v>5.2680973172800002E-3</v>
      </c>
      <c r="M17" s="140">
        <f>[1]CO!AB303</f>
        <v>255.79700161403971</v>
      </c>
      <c r="N17" s="140">
        <f>[1]piombo!AB303</f>
        <v>43.560955029898828</v>
      </c>
      <c r="O17" s="140">
        <f>[1]cadmio!AB303</f>
        <v>1.1954759455449577</v>
      </c>
      <c r="P17" s="140">
        <f>[1]mercurio!AB303</f>
        <v>1.031001093213169</v>
      </c>
      <c r="Q17" s="140">
        <f>[1]arsenico!AB303</f>
        <v>2.3721412683089405</v>
      </c>
      <c r="R17" s="140">
        <f>[1]cromo!AB303</f>
        <v>5.6768366813757529</v>
      </c>
      <c r="S17" s="140">
        <f>[1]rame!AB303</f>
        <v>19.935700776640473</v>
      </c>
      <c r="T17" s="140">
        <f>[1]nichel!AB303</f>
        <v>1.4774009106291774</v>
      </c>
      <c r="U17" s="140">
        <f>[1]selenio!AB303</f>
        <v>0.69977893999999996</v>
      </c>
      <c r="V17" s="140">
        <f>[1]zinco!AB303</f>
        <v>117.42343812989881</v>
      </c>
      <c r="W17" s="140">
        <f>[1]Diossine!AB303</f>
        <v>62.564081999999999</v>
      </c>
      <c r="X17" s="140" t="str">
        <f>[1]Benzoapyrene!$AB303</f>
        <v>NE</v>
      </c>
      <c r="Y17" s="140" t="str">
        <f>[1]Benzobfluoranthene!$AB303</f>
        <v>NE</v>
      </c>
      <c r="Z17" s="140" t="str">
        <f>[1]Benzokfluoranthene!$AB303</f>
        <v>NE</v>
      </c>
      <c r="AA17" s="140" t="str">
        <f>[1]Indeno123cdpyrene!$AB303</f>
        <v>NE</v>
      </c>
      <c r="AB17" s="140">
        <f>[1]PAH!AB303</f>
        <v>2.0854694</v>
      </c>
      <c r="AC17" s="140">
        <f>[1]HCB!AB303</f>
        <v>3.3670897764689838</v>
      </c>
      <c r="AD17" s="140">
        <f>[1]PCB!AB303</f>
        <v>30.355451678739225</v>
      </c>
      <c r="AE17" s="127"/>
      <c r="AF17" s="150">
        <f>'[1]dati attività'!$T$19</f>
        <v>4414.9805999999999</v>
      </c>
      <c r="AG17" s="150">
        <f>'[1]dati attività'!$T$20</f>
        <v>276130.99800000002</v>
      </c>
      <c r="AH17" s="150">
        <f>'[1]dati attività'!$T$21</f>
        <v>90646.3</v>
      </c>
      <c r="AI17" s="150" t="str">
        <f>'[1]dati attività'!$T$22</f>
        <v>NO</v>
      </c>
      <c r="AJ17" s="150" t="str">
        <f>'[1]dati attività'!$T$23</f>
        <v>NO</v>
      </c>
      <c r="AK17" s="126" t="s">
        <v>384</v>
      </c>
      <c r="AL17" s="113" t="s">
        <v>12</v>
      </c>
    </row>
    <row r="18" spans="1:39" s="1" customFormat="1" ht="24.75" customHeight="1" thickBot="1" x14ac:dyDescent="0.25">
      <c r="A18" s="81" t="s">
        <v>112</v>
      </c>
      <c r="B18" s="81" t="s">
        <v>154</v>
      </c>
      <c r="C18" s="89" t="s">
        <v>266</v>
      </c>
      <c r="D18" s="75"/>
      <c r="E18" s="140">
        <f>[1]NOx!AB304</f>
        <v>2.9248532511384617</v>
      </c>
      <c r="F18" s="140">
        <f>[1]NMVOC!AB304</f>
        <v>3.5872082273615389</v>
      </c>
      <c r="G18" s="140">
        <f>[1]SOx!AB304</f>
        <v>5.39558831125</v>
      </c>
      <c r="H18" s="140">
        <f>[1]NH3!AB304</f>
        <v>9.6030000000000004E-3</v>
      </c>
      <c r="I18" s="140">
        <f>'[1]pm2.5'!AB304</f>
        <v>0.76793069694599903</v>
      </c>
      <c r="J18" s="140">
        <f>[1]pm10!AB304</f>
        <v>1.0763440082901083</v>
      </c>
      <c r="K18" s="140">
        <f>[1]PST!AB304</f>
        <v>1.5376342975572976</v>
      </c>
      <c r="L18" s="140">
        <f>[1]BC!AB304</f>
        <v>5.7720707741074601E-2</v>
      </c>
      <c r="M18" s="140">
        <f>[1]CO!AB304</f>
        <v>12.749773542044448</v>
      </c>
      <c r="N18" s="140">
        <f>[1]piombo!AB304</f>
        <v>20.136242896765744</v>
      </c>
      <c r="O18" s="140">
        <f>[1]cadmio!AB304</f>
        <v>0.52046530859999995</v>
      </c>
      <c r="P18" s="140">
        <f>[1]mercurio!AB304</f>
        <v>0.68345138100000014</v>
      </c>
      <c r="Q18" s="140">
        <f>[1]arsenico!AB304</f>
        <v>2.1631649470000003</v>
      </c>
      <c r="R18" s="140">
        <f>[1]cromo!AB304</f>
        <v>1.3975131390000002</v>
      </c>
      <c r="S18" s="140">
        <f>[1]rame!AB304</f>
        <v>1.5697118363636364</v>
      </c>
      <c r="T18" s="140">
        <f>[1]nichel!AB304</f>
        <v>0.66743324500000001</v>
      </c>
      <c r="U18" s="140" t="str">
        <f>[1]selenio!AB304</f>
        <v>NA</v>
      </c>
      <c r="V18" s="140">
        <f>[1]zinco!AB304</f>
        <v>27.838701439212095</v>
      </c>
      <c r="W18" s="140">
        <f>[1]Diossine!AB304</f>
        <v>48.133800000000001</v>
      </c>
      <c r="X18" s="140" t="str">
        <f>[1]Benzoapyrene!$AB304</f>
        <v>NE</v>
      </c>
      <c r="Y18" s="140" t="str">
        <f>[1]Benzobfluoranthene!$AB304</f>
        <v>NE</v>
      </c>
      <c r="Z18" s="140" t="str">
        <f>[1]Benzokfluoranthene!$AB304</f>
        <v>NE</v>
      </c>
      <c r="AA18" s="140" t="str">
        <f>[1]Indeno123cdpyrene!$AB304</f>
        <v>NE</v>
      </c>
      <c r="AB18" s="140">
        <f>[1]PAH!AB304</f>
        <v>0.12451314999999999</v>
      </c>
      <c r="AC18" s="140">
        <f>[1]HCB!AB304</f>
        <v>5.5598500000000008</v>
      </c>
      <c r="AD18" s="140">
        <f>[1]PCB!AB304</f>
        <v>4.9057500000000003</v>
      </c>
      <c r="AE18" s="127"/>
      <c r="AF18" s="150">
        <f>'[1]dati attività'!$T$24</f>
        <v>2767.4748</v>
      </c>
      <c r="AG18" s="150">
        <f>'[1]dati attività'!$T$25</f>
        <v>285.17399999999998</v>
      </c>
      <c r="AH18" s="150">
        <f>'[1]dati attività'!$T$26</f>
        <v>16721.099999999999</v>
      </c>
      <c r="AI18" s="150" t="str">
        <f>'[1]dati attività'!$T$27</f>
        <v>NO</v>
      </c>
      <c r="AJ18" s="150" t="str">
        <f>'[1]dati attività'!$T$28</f>
        <v>NO</v>
      </c>
      <c r="AK18" s="126" t="s">
        <v>384</v>
      </c>
      <c r="AL18" s="113" t="s">
        <v>12</v>
      </c>
    </row>
    <row r="19" spans="1:39" s="1" customFormat="1" ht="24.75" customHeight="1" thickBot="1" x14ac:dyDescent="0.25">
      <c r="A19" s="81" t="s">
        <v>112</v>
      </c>
      <c r="B19" s="81" t="s">
        <v>155</v>
      </c>
      <c r="C19" s="89" t="s">
        <v>50</v>
      </c>
      <c r="D19" s="75"/>
      <c r="E19" s="140">
        <f>[1]NOx!AB305</f>
        <v>16.615734299567105</v>
      </c>
      <c r="F19" s="140">
        <f>[1]NMVOC!AB305</f>
        <v>0.76277792221691443</v>
      </c>
      <c r="G19" s="140">
        <f>[1]SOx!AB305</f>
        <v>11.76979001235329</v>
      </c>
      <c r="H19" s="140">
        <f>[1]NH3!AB305</f>
        <v>2.0398804999999997E-3</v>
      </c>
      <c r="I19" s="140">
        <f>'[1]pm2.5'!AB305</f>
        <v>3.4839663891931036</v>
      </c>
      <c r="J19" s="140">
        <f>[1]pm10!AB305</f>
        <v>4.5817688332173354</v>
      </c>
      <c r="K19" s="140">
        <f>[1]PST!AB305</f>
        <v>4.8229145612814062</v>
      </c>
      <c r="L19" s="140">
        <f>[1]BC!AB305</f>
        <v>0.19112704861487301</v>
      </c>
      <c r="M19" s="140">
        <f>[1]CO!AB305</f>
        <v>2.9664880584563811</v>
      </c>
      <c r="N19" s="140">
        <f>[1]piombo!AB305</f>
        <v>0.433648207816341</v>
      </c>
      <c r="O19" s="140">
        <f>[1]cadmio!AB305</f>
        <v>2.368122708245388E-2</v>
      </c>
      <c r="P19" s="140">
        <f>[1]mercurio!AB305</f>
        <v>0.14518501755717794</v>
      </c>
      <c r="Q19" s="140">
        <f>[1]arsenico!AB305</f>
        <v>0.15964001278659176</v>
      </c>
      <c r="R19" s="140">
        <f>[1]cromo!AB305</f>
        <v>1.256161932349235</v>
      </c>
      <c r="S19" s="140">
        <f>[1]rame!AB305</f>
        <v>0.93064293914896312</v>
      </c>
      <c r="T19" s="140">
        <f>[1]nichel!AB305</f>
        <v>4.2635753567482251</v>
      </c>
      <c r="U19" s="140">
        <f>[1]selenio!AB305</f>
        <v>0.28053986420470339</v>
      </c>
      <c r="V19" s="140">
        <f>[1]zinco!AB305</f>
        <v>0.51745074115871259</v>
      </c>
      <c r="W19" s="140">
        <f>[1]Diossine!AB305</f>
        <v>3.5087383334914866</v>
      </c>
      <c r="X19" s="140" t="str">
        <f>[1]Benzoapyrene!$AB305</f>
        <v>NE</v>
      </c>
      <c r="Y19" s="140" t="str">
        <f>[1]Benzobfluoranthene!$AB305</f>
        <v>NE</v>
      </c>
      <c r="Z19" s="140" t="str">
        <f>[1]Benzokfluoranthene!$AB305</f>
        <v>NE</v>
      </c>
      <c r="AA19" s="140" t="str">
        <f>[1]Indeno123cdpyrene!$AB305</f>
        <v>NE</v>
      </c>
      <c r="AB19" s="140">
        <f>[1]PAH!AB305</f>
        <v>6.0006554055014101E-2</v>
      </c>
      <c r="AC19" s="140">
        <f>[1]HCB!AB305</f>
        <v>2.0787929046845641E-3</v>
      </c>
      <c r="AD19" s="140">
        <f>[1]PCB!AB305</f>
        <v>1.34632113E-5</v>
      </c>
      <c r="AE19" s="127"/>
      <c r="AF19" s="150">
        <f>'[1]dati attività'!$T$29</f>
        <v>137977.48302563812</v>
      </c>
      <c r="AG19" s="150">
        <f>'[1]dati attività'!$T$30</f>
        <v>4224.7610000000004</v>
      </c>
      <c r="AH19" s="150">
        <f>'[1]dati attività'!$T$31</f>
        <v>115454.5</v>
      </c>
      <c r="AI19" s="150" t="str">
        <f>'[1]dati attività'!$T$32</f>
        <v>NO</v>
      </c>
      <c r="AJ19" s="150" t="str">
        <f>'[1]dati attività'!$T$33</f>
        <v>NO</v>
      </c>
      <c r="AK19" s="126" t="s">
        <v>384</v>
      </c>
      <c r="AL19" s="113" t="s">
        <v>12</v>
      </c>
    </row>
    <row r="20" spans="1:39" s="1" customFormat="1" ht="24.75" customHeight="1" thickBot="1" x14ac:dyDescent="0.25">
      <c r="A20" s="81" t="s">
        <v>112</v>
      </c>
      <c r="B20" s="81" t="s">
        <v>156</v>
      </c>
      <c r="C20" s="89" t="s">
        <v>51</v>
      </c>
      <c r="D20" s="75"/>
      <c r="E20" s="140">
        <f>[1]NOx!AB306</f>
        <v>4.5997240000000001</v>
      </c>
      <c r="F20" s="140">
        <f>[1]NMVOC!AB306</f>
        <v>4.9997000000000009E-5</v>
      </c>
      <c r="G20" s="140">
        <f>[1]SOx!AB306</f>
        <v>2.5258929881579482</v>
      </c>
      <c r="H20" s="140">
        <f>[1]NH3!AB306</f>
        <v>0.32498050000000001</v>
      </c>
      <c r="I20" s="140">
        <f>'[1]pm2.5'!AB306</f>
        <v>0.36747795</v>
      </c>
      <c r="J20" s="140">
        <f>[1]pm10!AB306</f>
        <v>0.48997059999999998</v>
      </c>
      <c r="K20" s="140">
        <f>[1]PST!AB306</f>
        <v>0.69995800000000008</v>
      </c>
      <c r="L20" s="140">
        <f>[1]BC!AB306</f>
        <v>9.5544266999999985E-3</v>
      </c>
      <c r="M20" s="140">
        <f>[1]CO!AB306</f>
        <v>4.9997000000000008E-4</v>
      </c>
      <c r="N20" s="140" t="str">
        <f>[1]piombo!AB306</f>
        <v>NA</v>
      </c>
      <c r="O20" s="140" t="str">
        <f>[1]cadmio!AB306</f>
        <v>NA</v>
      </c>
      <c r="P20" s="140" t="str">
        <f>[1]mercurio!AB306</f>
        <v>NA</v>
      </c>
      <c r="Q20" s="140" t="str">
        <f>[1]arsenico!AB306</f>
        <v>NA</v>
      </c>
      <c r="R20" s="140" t="str">
        <f>[1]cromo!AB306</f>
        <v>NA</v>
      </c>
      <c r="S20" s="140" t="str">
        <f>[1]rame!AB306</f>
        <v>NA</v>
      </c>
      <c r="T20" s="140" t="str">
        <f>[1]nichel!AB306</f>
        <v>NA</v>
      </c>
      <c r="U20" s="140" t="str">
        <f>[1]selenio!AB306</f>
        <v>NA</v>
      </c>
      <c r="V20" s="140" t="str">
        <f>[1]zinco!AB306</f>
        <v>NA</v>
      </c>
      <c r="W20" s="140" t="str">
        <f>[1]Diossine!AB306</f>
        <v>NA</v>
      </c>
      <c r="X20" s="140" t="str">
        <f>[1]Benzoapyrene!$AB306</f>
        <v>NA</v>
      </c>
      <c r="Y20" s="140" t="str">
        <f>[1]Benzobfluoranthene!$AB306</f>
        <v>NA</v>
      </c>
      <c r="Z20" s="140" t="str">
        <f>[1]Benzokfluoranthene!$AB306</f>
        <v>NA</v>
      </c>
      <c r="AA20" s="140" t="str">
        <f>[1]Indeno123cdpyrene!$AB306</f>
        <v>NA</v>
      </c>
      <c r="AB20" s="140" t="str">
        <f>[1]PAH!AB306</f>
        <v>NA</v>
      </c>
      <c r="AC20" s="140" t="str">
        <f>[1]HCB!AB306</f>
        <v>NA</v>
      </c>
      <c r="AD20" s="140" t="str">
        <f>[1]PCB!AB306</f>
        <v>NA</v>
      </c>
      <c r="AE20" s="127"/>
      <c r="AF20" s="140">
        <f>'[1]dati attività'!$T$34</f>
        <v>7266.6100800000004</v>
      </c>
      <c r="AG20" s="140" t="str">
        <f>'[1]dati attività'!$T$35</f>
        <v>NO</v>
      </c>
      <c r="AH20" s="140">
        <f>'[1]dati attività'!$T$36</f>
        <v>86931.5</v>
      </c>
      <c r="AI20" s="140">
        <f>'[1]dati attività'!$T$37</f>
        <v>300</v>
      </c>
      <c r="AJ20" s="140" t="str">
        <f>'[1]dati attività'!$T$38</f>
        <v>NO</v>
      </c>
      <c r="AK20" s="126" t="s">
        <v>384</v>
      </c>
      <c r="AL20" s="113" t="s">
        <v>12</v>
      </c>
    </row>
    <row r="21" spans="1:39" s="1" customFormat="1" ht="24.75" customHeight="1" thickBot="1" x14ac:dyDescent="0.25">
      <c r="A21" s="81" t="s">
        <v>112</v>
      </c>
      <c r="B21" s="81" t="s">
        <v>157</v>
      </c>
      <c r="C21" s="89" t="s">
        <v>52</v>
      </c>
      <c r="D21" s="75"/>
      <c r="E21" s="140">
        <f>[1]NOx!AB307</f>
        <v>5.7651672592110446</v>
      </c>
      <c r="F21" s="140">
        <f>[1]NMVOC!AB307</f>
        <v>0.28921751680000002</v>
      </c>
      <c r="G21" s="140">
        <f>[1]SOx!AB307</f>
        <v>2.3914677796107506</v>
      </c>
      <c r="H21" s="140" t="str">
        <f>[1]NH3!AB307</f>
        <v>NA</v>
      </c>
      <c r="I21" s="140">
        <f>'[1]pm2.5'!AB307</f>
        <v>0.36434058504451616</v>
      </c>
      <c r="J21" s="140">
        <f>[1]pm10!AB307</f>
        <v>0.46872284928000008</v>
      </c>
      <c r="K21" s="140">
        <f>[1]PST!AB307</f>
        <v>0.49339247292631588</v>
      </c>
      <c r="L21" s="140">
        <f>[1]BC!AB307</f>
        <v>1.9519861515729035E-2</v>
      </c>
      <c r="M21" s="140">
        <f>[1]CO!AB307</f>
        <v>1.191135356</v>
      </c>
      <c r="N21" s="140">
        <f>[1]piombo!AB307</f>
        <v>0.11006650000000005</v>
      </c>
      <c r="O21" s="140">
        <f>[1]cadmio!AB307</f>
        <v>5.9795930000000009E-3</v>
      </c>
      <c r="P21" s="140">
        <f>[1]mercurio!AB307</f>
        <v>4.2209221000000005E-2</v>
      </c>
      <c r="Q21" s="140">
        <f>[1]arsenico!AB307</f>
        <v>3.2155756000000008E-2</v>
      </c>
      <c r="R21" s="140">
        <f>[1]cromo!AB307</f>
        <v>0.45741292144511903</v>
      </c>
      <c r="S21" s="140">
        <f>[1]rame!AB307</f>
        <v>0.28604415900000002</v>
      </c>
      <c r="T21" s="140">
        <f>[1]nichel!AB307</f>
        <v>0.9749894680000003</v>
      </c>
      <c r="U21" s="140">
        <f>[1]selenio!AB307</f>
        <v>9.8280104000000021E-2</v>
      </c>
      <c r="V21" s="140">
        <f>[1]zinco!AB307</f>
        <v>9.6428571428571447E-2</v>
      </c>
      <c r="W21" s="140">
        <f>[1]Diossine!AB307</f>
        <v>0.74004516289290156</v>
      </c>
      <c r="X21" s="140" t="str">
        <f>[1]Benzoapyrene!$AB307</f>
        <v>NE</v>
      </c>
      <c r="Y21" s="140" t="str">
        <f>[1]Benzobfluoranthene!$AB307</f>
        <v>NE</v>
      </c>
      <c r="Z21" s="140" t="str">
        <f>[1]Benzokfluoranthene!$AB307</f>
        <v>NE</v>
      </c>
      <c r="AA21" s="140" t="str">
        <f>[1]Indeno123cdpyrene!$AB307</f>
        <v>NE</v>
      </c>
      <c r="AB21" s="140">
        <f>[1]PAH!AB307</f>
        <v>1.8499831580968761E-2</v>
      </c>
      <c r="AC21" s="140">
        <f>[1]HCB!AB307</f>
        <v>1.3227097735740902E-2</v>
      </c>
      <c r="AD21" s="140">
        <f>[1]PCB!AB307</f>
        <v>8.0761352000000008E-3</v>
      </c>
      <c r="AE21" s="127"/>
      <c r="AF21" s="150">
        <f>'[1]dati attività'!$T$39</f>
        <v>29676.038400000001</v>
      </c>
      <c r="AG21" s="150" t="str">
        <f>'[1]dati attività'!$T$40</f>
        <v>NO</v>
      </c>
      <c r="AH21" s="150">
        <f>'[1]dati attività'!$T$41</f>
        <v>67023.100000000006</v>
      </c>
      <c r="AI21" s="150">
        <f>'[1]dati attività'!$T$42</f>
        <v>2307.4672</v>
      </c>
      <c r="AJ21" s="150" t="str">
        <f>'[1]dati attività'!$T$43</f>
        <v>NO</v>
      </c>
      <c r="AK21" s="126" t="s">
        <v>384</v>
      </c>
      <c r="AL21" s="113" t="s">
        <v>12</v>
      </c>
    </row>
    <row r="22" spans="1:39" s="1" customFormat="1" ht="24.75" customHeight="1" thickBot="1" x14ac:dyDescent="0.25">
      <c r="A22" s="81" t="s">
        <v>112</v>
      </c>
      <c r="B22" s="82" t="s">
        <v>158</v>
      </c>
      <c r="C22" s="89" t="s">
        <v>288</v>
      </c>
      <c r="D22" s="75"/>
      <c r="E22" s="140">
        <f>[1]NOx!AB308</f>
        <v>104.45823311366964</v>
      </c>
      <c r="F22" s="140">
        <f>[1]NMVOC!AB308</f>
        <v>1.8181677457679999</v>
      </c>
      <c r="G22" s="140">
        <f>[1]SOx!AB308</f>
        <v>54.288553692362022</v>
      </c>
      <c r="H22" s="140">
        <f>[1]NH3!AB308</f>
        <v>3.5889845444458337</v>
      </c>
      <c r="I22" s="140">
        <f>'[1]pm2.5'!AB308</f>
        <v>6.6022204257363555</v>
      </c>
      <c r="J22" s="140">
        <f>[1]pm10!AB308</f>
        <v>8.5209905835883646</v>
      </c>
      <c r="K22" s="140">
        <f>[1]PST!AB308</f>
        <v>12.172048127833001</v>
      </c>
      <c r="L22" s="140">
        <f>[1]BC!AB308</f>
        <v>0.22552342418695051</v>
      </c>
      <c r="M22" s="140">
        <f>[1]CO!AB308</f>
        <v>50.470351364195992</v>
      </c>
      <c r="N22" s="140">
        <f>[1]piombo!AB308</f>
        <v>77.434353536000003</v>
      </c>
      <c r="O22" s="140">
        <f>[1]cadmio!AB308</f>
        <v>0.71281285800000005</v>
      </c>
      <c r="P22" s="140">
        <f>[1]mercurio!AB308</f>
        <v>1.4220951912413544</v>
      </c>
      <c r="Q22" s="140">
        <f>[1]arsenico!AB308</f>
        <v>17.175948852000001</v>
      </c>
      <c r="R22" s="140">
        <f>[1]cromo!AB308</f>
        <v>4.2566010400000005</v>
      </c>
      <c r="S22" s="140">
        <f>[1]rame!AB308</f>
        <v>3.1186913999999999</v>
      </c>
      <c r="T22" s="140">
        <f>[1]nichel!AB308</f>
        <v>7.809076331</v>
      </c>
      <c r="U22" s="140">
        <f>[1]selenio!AB308</f>
        <v>1.653927462</v>
      </c>
      <c r="V22" s="140">
        <f>[1]zinco!AB308</f>
        <v>24.251866133000004</v>
      </c>
      <c r="W22" s="140">
        <f>[1]Diossine!AB308</f>
        <v>2.3645440500000001</v>
      </c>
      <c r="X22" s="140" t="str">
        <f>[1]Benzoapyrene!$AB308</f>
        <v>NE</v>
      </c>
      <c r="Y22" s="140" t="str">
        <f>[1]Benzobfluoranthene!$AB308</f>
        <v>NE</v>
      </c>
      <c r="Z22" s="140" t="str">
        <f>[1]Benzokfluoranthene!$AB308</f>
        <v>NE</v>
      </c>
      <c r="AA22" s="140" t="str">
        <f>[1]Indeno123cdpyrene!$AB308</f>
        <v>NE</v>
      </c>
      <c r="AB22" s="140">
        <f>[1]PAH!AB308</f>
        <v>1.6841999999999999E-2</v>
      </c>
      <c r="AC22" s="140">
        <f>[1]HCB!AB308</f>
        <v>0.52019969099999996</v>
      </c>
      <c r="AD22" s="140" t="str">
        <f>[1]PCB!AB308</f>
        <v>NA</v>
      </c>
      <c r="AE22" s="127"/>
      <c r="AF22" s="150">
        <f>'[1]dati attività'!$T$44</f>
        <v>159547.64363999999</v>
      </c>
      <c r="AG22" s="150">
        <f>'[1]dati attività'!$T$45</f>
        <v>14846.724</v>
      </c>
      <c r="AH22" s="150">
        <f>'[1]dati attività'!$T$46</f>
        <v>166020.5</v>
      </c>
      <c r="AI22" s="150">
        <f>'[1]dati attività'!$T$47</f>
        <v>17203.15637710362</v>
      </c>
      <c r="AJ22" s="150">
        <f>'[1]dati attività'!$T$48</f>
        <v>5552.2189860495819</v>
      </c>
      <c r="AK22" s="126" t="s">
        <v>384</v>
      </c>
      <c r="AL22" s="113" t="s">
        <v>12</v>
      </c>
    </row>
    <row r="23" spans="1:39" s="1" customFormat="1" ht="24.75" customHeight="1" thickBot="1" x14ac:dyDescent="0.25">
      <c r="A23" s="81" t="s">
        <v>119</v>
      </c>
      <c r="B23" s="82" t="s">
        <v>322</v>
      </c>
      <c r="C23" s="89" t="s">
        <v>337</v>
      </c>
      <c r="D23" s="108"/>
      <c r="E23" s="140">
        <f>[1]NOx!AB309</f>
        <v>25.321564666600633</v>
      </c>
      <c r="F23" s="140">
        <f>[1]NMVOC!AB309</f>
        <v>4.005250315169393</v>
      </c>
      <c r="G23" s="140">
        <f>[1]SOx!AB309</f>
        <v>5.2171938455694636E-2</v>
      </c>
      <c r="H23" s="140">
        <f>[1]NH3!AB309</f>
        <v>5.5463132461885832E-3</v>
      </c>
      <c r="I23" s="140">
        <f>'[1]pm2.5'!AB309</f>
        <v>2.5326091256496732</v>
      </c>
      <c r="J23" s="140">
        <f>[1]pm10!AB309</f>
        <v>2.5326091256496732</v>
      </c>
      <c r="K23" s="140">
        <f>[1]PST!AB309</f>
        <v>2.5842950261731361</v>
      </c>
      <c r="L23" s="140">
        <f>[1]BC!AB309</f>
        <v>1.5702176579027975</v>
      </c>
      <c r="M23" s="140">
        <f>[1]CO!AB309</f>
        <v>12.855799971882458</v>
      </c>
      <c r="N23" s="140" t="str">
        <f>[1]piombo!AB309</f>
        <v>NA</v>
      </c>
      <c r="O23" s="140">
        <f>[1]cadmio!AB309</f>
        <v>1.3989605497079455E-3</v>
      </c>
      <c r="P23" s="140" t="str">
        <f>[1]mercurio!AB309</f>
        <v>NA</v>
      </c>
      <c r="Q23" s="140" t="str">
        <f>[1]arsenico!AB309</f>
        <v>NA</v>
      </c>
      <c r="R23" s="140">
        <f>[1]cromo!AB309</f>
        <v>4.1101943866313833E-3</v>
      </c>
      <c r="S23" s="140">
        <f>[1]rame!AB309</f>
        <v>0.10913715886203919</v>
      </c>
      <c r="T23" s="140">
        <f>[1]nichel!AB309</f>
        <v>7.5549079965606192E-3</v>
      </c>
      <c r="U23" s="140">
        <f>[1]selenio!AB309</f>
        <v>1.5109815993121238E-2</v>
      </c>
      <c r="V23" s="140">
        <f>[1]zinco!AB309</f>
        <v>2.3994214121030602E-2</v>
      </c>
      <c r="W23" s="140" t="str">
        <f>[1]Diossine!AB309</f>
        <v>NA</v>
      </c>
      <c r="X23" s="140">
        <f>[1]Benzoapyrene!$AB309</f>
        <v>2.2664723989681855E-2</v>
      </c>
      <c r="Y23" s="140">
        <f>[1]Benzobfluoranthene!$AB309</f>
        <v>3.7774539982803099E-2</v>
      </c>
      <c r="Z23" s="140" t="str">
        <f>[1]Benzokfluoranthene!$AB309</f>
        <v>NE</v>
      </c>
      <c r="AA23" s="140" t="str">
        <f>[1]Indeno123cdpyrene!$AB309</f>
        <v>NE</v>
      </c>
      <c r="AB23" s="140">
        <f>[1]PAH!AB309</f>
        <v>6.0439263972484947E-2</v>
      </c>
      <c r="AC23" s="140" t="str">
        <f>[1]HCB!AB309</f>
        <v>NA</v>
      </c>
      <c r="AD23" s="140" t="str">
        <f>[1]PCB!AB309</f>
        <v>NA</v>
      </c>
      <c r="AE23" s="127"/>
      <c r="AF23" s="150">
        <f>'[1]dati attività'!$T$49</f>
        <v>32263.506575999996</v>
      </c>
      <c r="AG23" s="150" t="str">
        <f>'[1]dati attività'!$T$50</f>
        <v>NO</v>
      </c>
      <c r="AH23" s="150" t="str">
        <f>'[1]dati attività'!$T$51</f>
        <v>NO</v>
      </c>
      <c r="AI23" s="150" t="str">
        <f>'[1]dati attività'!$T$52</f>
        <v>NO</v>
      </c>
      <c r="AJ23" s="150" t="str">
        <f>'[1]dati attività'!$T$53</f>
        <v>NO</v>
      </c>
      <c r="AK23" s="126" t="s">
        <v>384</v>
      </c>
      <c r="AL23" s="113" t="s">
        <v>12</v>
      </c>
    </row>
    <row r="24" spans="1:39" s="1" customFormat="1" ht="24.75" customHeight="1" thickBot="1" x14ac:dyDescent="0.25">
      <c r="A24" s="72" t="s">
        <v>112</v>
      </c>
      <c r="B24" s="82" t="s">
        <v>321</v>
      </c>
      <c r="C24" s="89" t="s">
        <v>338</v>
      </c>
      <c r="D24" s="75"/>
      <c r="E24" s="140">
        <f>[1]NOx!AB310</f>
        <v>11.463203125304849</v>
      </c>
      <c r="F24" s="140">
        <f>[1]NMVOC!AB310</f>
        <v>0.75677903047821293</v>
      </c>
      <c r="G24" s="140">
        <f>[1]SOx!AB310</f>
        <v>3.8319062080359623</v>
      </c>
      <c r="H24" s="140">
        <f>[1]NH3!AB310</f>
        <v>7.0888691477651016E-3</v>
      </c>
      <c r="I24" s="140">
        <f>'[1]pm2.5'!AB310</f>
        <v>0.59571683329576464</v>
      </c>
      <c r="J24" s="140">
        <f>[1]pm10!AB310</f>
        <v>0.91661445401907604</v>
      </c>
      <c r="K24" s="140">
        <f>[1]PST!AB310</f>
        <v>0.96485732002007996</v>
      </c>
      <c r="L24" s="140">
        <f>[1]BC!AB310</f>
        <v>2.6892544698399291E-2</v>
      </c>
      <c r="M24" s="140">
        <f>[1]CO!AB310</f>
        <v>2.8108344303586525</v>
      </c>
      <c r="N24" s="140">
        <f>[1]piombo!AB310</f>
        <v>0.24441989558622615</v>
      </c>
      <c r="O24" s="140">
        <f>[1]cadmio!AB310</f>
        <v>1.1524613975099117E-2</v>
      </c>
      <c r="P24" s="140">
        <f>[1]mercurio!AB310</f>
        <v>8.9501020944583273E-2</v>
      </c>
      <c r="Q24" s="140">
        <f>[1]arsenico!AB310</f>
        <v>0.16923627086236531</v>
      </c>
      <c r="R24" s="140">
        <f>[1]cromo!AB310</f>
        <v>1.1555737515968558</v>
      </c>
      <c r="S24" s="140">
        <f>[1]rame!AB310</f>
        <v>0.58557411438660856</v>
      </c>
      <c r="T24" s="140">
        <f>[1]nichel!AB310</f>
        <v>1.3851641105939294</v>
      </c>
      <c r="U24" s="140">
        <f>[1]selenio!AB310</f>
        <v>0.28070427419606109</v>
      </c>
      <c r="V24" s="140">
        <f>[1]zinco!AB310</f>
        <v>0.23740086452245093</v>
      </c>
      <c r="W24" s="140">
        <f>[1]Diossine!AB310</f>
        <v>1.3432747425741574</v>
      </c>
      <c r="X24" s="140" t="str">
        <f>[1]Benzoapyrene!$AB310</f>
        <v>NE</v>
      </c>
      <c r="Y24" s="140" t="str">
        <f>[1]Benzobfluoranthene!$AB310</f>
        <v>NE</v>
      </c>
      <c r="Z24" s="140" t="str">
        <f>[1]Benzokfluoranthene!$AB310</f>
        <v>NE</v>
      </c>
      <c r="AA24" s="140" t="str">
        <f>[1]Indeno123cdpyrene!$AB310</f>
        <v>NE</v>
      </c>
      <c r="AB24" s="140">
        <f>[1]PAH!AB310</f>
        <v>4.4913472420924173E-2</v>
      </c>
      <c r="AC24" s="140">
        <f>[1]HCB!AB310</f>
        <v>7.2240951794045804E-3</v>
      </c>
      <c r="AD24" s="140">
        <f>[1]PCB!AB310</f>
        <v>4.6786536375249672E-5</v>
      </c>
      <c r="AE24" s="127"/>
      <c r="AF24" s="150">
        <f>'[1]dati attività'!$T$54</f>
        <v>33847.765920000005</v>
      </c>
      <c r="AG24" s="150">
        <f>'[1]dati attività'!$T$55</f>
        <v>14177.738295530202</v>
      </c>
      <c r="AH24" s="150">
        <f>'[1]dati attività'!$T$56</f>
        <v>179275.33755410393</v>
      </c>
      <c r="AI24" s="150" t="str">
        <f>'[1]dati attività'!$T$57</f>
        <v>NO</v>
      </c>
      <c r="AJ24" s="150" t="str">
        <f>'[1]dati attività'!$T$58</f>
        <v>NO</v>
      </c>
      <c r="AK24" s="126" t="s">
        <v>384</v>
      </c>
      <c r="AL24" s="113" t="s">
        <v>12</v>
      </c>
    </row>
    <row r="25" spans="1:39" s="1" customFormat="1" ht="24.75" customHeight="1" thickBot="1" x14ac:dyDescent="0.25">
      <c r="A25" s="81" t="s">
        <v>120</v>
      </c>
      <c r="B25" s="82" t="s">
        <v>160</v>
      </c>
      <c r="C25" s="90" t="s">
        <v>301</v>
      </c>
      <c r="D25" s="75"/>
      <c r="E25" s="140">
        <f>[1]NOx!AB311</f>
        <v>3.4721190550484113</v>
      </c>
      <c r="F25" s="140">
        <f>[1]NMVOC!AB311</f>
        <v>0.38708065710934025</v>
      </c>
      <c r="G25" s="140">
        <f>[1]SOx!AB311</f>
        <v>0.2691862852072201</v>
      </c>
      <c r="H25" s="140" t="str">
        <f>[1]NH3!AB311</f>
        <v>NE</v>
      </c>
      <c r="I25" s="140">
        <f>'[1]pm2.5'!AB311</f>
        <v>4.8289662949753051E-2</v>
      </c>
      <c r="J25" s="140">
        <f>[1]pm10!AB311</f>
        <v>4.8289662949753051E-2</v>
      </c>
      <c r="K25" s="140">
        <f>[1]PST!AB311</f>
        <v>4.9275166275258228E-2</v>
      </c>
      <c r="L25" s="140">
        <f>[1]BC!AB311</f>
        <v>2.3178169655881459E-2</v>
      </c>
      <c r="M25" s="140">
        <f>[1]CO!AB311</f>
        <v>2.8606159139009795</v>
      </c>
      <c r="N25" s="140">
        <f>[1]piombo!AB311</f>
        <v>0.53696343067230501</v>
      </c>
      <c r="O25" s="140">
        <f>[1]cadmio!AB311</f>
        <v>1.6777343864644883E-4</v>
      </c>
      <c r="P25" s="140" t="str">
        <f>[1]mercurio!AB311</f>
        <v>NA</v>
      </c>
      <c r="Q25" s="140" t="str">
        <f>[1]arsenico!AB311</f>
        <v>NA</v>
      </c>
      <c r="R25" s="140">
        <f>[1]cromo!AB311</f>
        <v>1.5381638285966604E-4</v>
      </c>
      <c r="S25" s="140">
        <f>[1]rame!AB311</f>
        <v>2.1137557699112321E-3</v>
      </c>
      <c r="T25" s="140">
        <f>[1]nichel!AB311</f>
        <v>5.0388031593934669E-4</v>
      </c>
      <c r="U25" s="140">
        <f>[1]selenio!AB311</f>
        <v>5.0291431593934652E-3</v>
      </c>
      <c r="V25" s="140">
        <f>[1]zinco!AB311</f>
        <v>1.0050213971762895E-2</v>
      </c>
      <c r="W25" s="140" t="str">
        <f>[1]Diossine!AB311</f>
        <v>NA</v>
      </c>
      <c r="X25" s="140" t="str">
        <f>[1]Benzoapyrene!$AB311</f>
        <v>NE</v>
      </c>
      <c r="Y25" s="140" t="str">
        <f>[1]Benzobfluoranthene!$AB311</f>
        <v>NE</v>
      </c>
      <c r="Z25" s="140" t="str">
        <f>[1]Benzokfluoranthene!$AB311</f>
        <v>NE</v>
      </c>
      <c r="AA25" s="140" t="str">
        <f>[1]Indeno123cdpyrene!$AB311</f>
        <v>NE</v>
      </c>
      <c r="AB25" s="140">
        <f>[1]PAH!AB311</f>
        <v>4.143246571093404E-4</v>
      </c>
      <c r="AC25" s="140" t="str">
        <f>[1]HCB!AB311</f>
        <v>NA</v>
      </c>
      <c r="AD25" s="140" t="str">
        <f>[1]PCB!AB311</f>
        <v>NA</v>
      </c>
      <c r="AE25" s="127"/>
      <c r="AF25" s="150">
        <f>'[1]dati attività'!$T59</f>
        <v>11720.493446538127</v>
      </c>
      <c r="AG25" s="150" t="str">
        <f>'[1]dati attività'!$T$50</f>
        <v>NO</v>
      </c>
      <c r="AH25" s="150" t="str">
        <f>'[1]dati attività'!$T$51</f>
        <v>NO</v>
      </c>
      <c r="AI25" s="150" t="str">
        <f>'[1]dati attività'!$T$52</f>
        <v>NO</v>
      </c>
      <c r="AJ25" s="150" t="str">
        <f>'[1]dati attività'!$T$53</f>
        <v>NO</v>
      </c>
      <c r="AK25" s="126" t="s">
        <v>384</v>
      </c>
      <c r="AL25" s="113" t="s">
        <v>12</v>
      </c>
    </row>
    <row r="26" spans="1:39" s="1" customFormat="1" ht="24.75" customHeight="1" thickBot="1" x14ac:dyDescent="0.25">
      <c r="A26" s="81" t="s">
        <v>120</v>
      </c>
      <c r="B26" s="81" t="s">
        <v>159</v>
      </c>
      <c r="C26" s="89" t="s">
        <v>311</v>
      </c>
      <c r="D26" s="75"/>
      <c r="E26" s="140">
        <f>[1]NOx!AB312</f>
        <v>2.5472335930574639</v>
      </c>
      <c r="F26" s="140">
        <f>[1]NMVOC!AB312</f>
        <v>0.24950364631492802</v>
      </c>
      <c r="G26" s="140">
        <f>[1]SOx!AB312</f>
        <v>0.23262323745267002</v>
      </c>
      <c r="H26" s="140" t="str">
        <f>[1]NH3!AB312</f>
        <v>NE</v>
      </c>
      <c r="I26" s="140">
        <f>'[1]pm2.5'!AB312</f>
        <v>2.506744163192326E-2</v>
      </c>
      <c r="J26" s="140">
        <f>[1]pm10!AB312</f>
        <v>2.506744163192326E-2</v>
      </c>
      <c r="K26" s="140">
        <f>[1]PST!AB312</f>
        <v>2.5579022073391081E-2</v>
      </c>
      <c r="L26" s="140">
        <f>[1]BC!AB312</f>
        <v>1.2032371983323164E-2</v>
      </c>
      <c r="M26" s="140">
        <f>[1]CO!AB312</f>
        <v>2.3297941306265941</v>
      </c>
      <c r="N26" s="140">
        <f>[1]piombo!AB312</f>
        <v>0.37781366652111686</v>
      </c>
      <c r="O26" s="140">
        <f>[1]cadmio!AB312</f>
        <v>1.1794882196588314E-4</v>
      </c>
      <c r="P26" s="140" t="str">
        <f>[1]mercurio!AB312</f>
        <v>NA</v>
      </c>
      <c r="Q26" s="140" t="str">
        <f>[1]arsenico!AB312</f>
        <v>NA</v>
      </c>
      <c r="R26" s="140">
        <f>[1]cromo!AB312</f>
        <v>1.0773445398363744E-4</v>
      </c>
      <c r="S26" s="140">
        <f>[1]rame!AB312</f>
        <v>1.4705169983521788E-3</v>
      </c>
      <c r="T26" s="140">
        <f>[1]nichel!AB312</f>
        <v>3.538464658976494E-4</v>
      </c>
      <c r="U26" s="140">
        <f>[1]selenio!AB312</f>
        <v>3.538464658976493E-3</v>
      </c>
      <c r="V26" s="140">
        <f>[1]zinco!AB312</f>
        <v>7.0615959710974216E-3</v>
      </c>
      <c r="W26" s="140" t="str">
        <f>[1]Diossine!AB312</f>
        <v>NA</v>
      </c>
      <c r="X26" s="140" t="str">
        <f>[1]Benzoapyrene!$AB312</f>
        <v>NE</v>
      </c>
      <c r="Y26" s="140" t="str">
        <f>[1]Benzobfluoranthene!$AB312</f>
        <v>NE</v>
      </c>
      <c r="Z26" s="140" t="str">
        <f>[1]Benzokfluoranthene!$AB312</f>
        <v>NE</v>
      </c>
      <c r="AA26" s="140" t="str">
        <f>[1]Indeno123cdpyrene!$AB312</f>
        <v>NE</v>
      </c>
      <c r="AB26" s="140">
        <f>[1]PAH!AB312</f>
        <v>2.4950364631492805E-4</v>
      </c>
      <c r="AC26" s="140" t="str">
        <f>[1]HCB!AB312</f>
        <v>NA</v>
      </c>
      <c r="AD26" s="140" t="str">
        <f>[1]PCB!AB312</f>
        <v>NA</v>
      </c>
      <c r="AE26" s="127"/>
      <c r="AF26" s="150">
        <f>'[1]dati attività'!$T60</f>
        <v>10744.508093895125</v>
      </c>
      <c r="AG26" s="150" t="str">
        <f>'[1]dati attività'!$T$50</f>
        <v>NO</v>
      </c>
      <c r="AH26" s="150" t="str">
        <f>'[1]dati attività'!$T$51</f>
        <v>NO</v>
      </c>
      <c r="AI26" s="150" t="str">
        <f>'[1]dati attività'!$T$52</f>
        <v>NO</v>
      </c>
      <c r="AJ26" s="150" t="str">
        <f>'[1]dati attività'!$T$53</f>
        <v>NO</v>
      </c>
      <c r="AK26" s="126" t="s">
        <v>384</v>
      </c>
      <c r="AL26" s="113" t="s">
        <v>12</v>
      </c>
    </row>
    <row r="27" spans="1:39" s="1" customFormat="1" ht="24.75" customHeight="1" thickBot="1" x14ac:dyDescent="0.25">
      <c r="A27" s="81" t="s">
        <v>121</v>
      </c>
      <c r="B27" s="81" t="s">
        <v>161</v>
      </c>
      <c r="C27" s="89" t="s">
        <v>53</v>
      </c>
      <c r="D27" s="75"/>
      <c r="E27" s="140">
        <f>[1]NOx!AB313</f>
        <v>239.39235210334601</v>
      </c>
      <c r="F27" s="140">
        <f>[1]NMVOC!AB313</f>
        <v>121.83705961253536</v>
      </c>
      <c r="G27" s="140">
        <f>[1]SOx!AB313</f>
        <v>1.2181059861421444</v>
      </c>
      <c r="H27" s="140">
        <f>[1]NH3!AB313</f>
        <v>15.229986408859396</v>
      </c>
      <c r="I27" s="140">
        <f>'[1]pm2.5'!AB313</f>
        <v>9.8104648879019134</v>
      </c>
      <c r="J27" s="140">
        <f>[1]pm10!AB313</f>
        <v>9.8104648879019134</v>
      </c>
      <c r="K27" s="140">
        <f>[1]PST!AB313</f>
        <v>9.8104648879019134</v>
      </c>
      <c r="L27" s="140">
        <f>[1]BC!AB313</f>
        <v>7.2854722637068425</v>
      </c>
      <c r="M27" s="140">
        <f>[1]CO!AB313</f>
        <v>1052.9935761655086</v>
      </c>
      <c r="N27" s="140">
        <f>[1]piombo!AB313</f>
        <v>1.8984778286466565E-3</v>
      </c>
      <c r="O27" s="140">
        <f>[1]cadmio!AB313</f>
        <v>0.26359137052507592</v>
      </c>
      <c r="P27" s="140">
        <f>[1]mercurio!AB313</f>
        <v>0.1521482020749248</v>
      </c>
      <c r="Q27" s="140">
        <f>[1]arsenico!AB313</f>
        <v>4.4849308704596582E-3</v>
      </c>
      <c r="R27" s="140">
        <f>[1]cromo!AB313</f>
        <v>1.2509923220199988</v>
      </c>
      <c r="S27" s="140">
        <f>[1]rame!AB313</f>
        <v>44.59434930053515</v>
      </c>
      <c r="T27" s="140">
        <f>[1]nichel!AB313</f>
        <v>1.852737917992149</v>
      </c>
      <c r="U27" s="140">
        <f>[1]selenio!AB313</f>
        <v>0.26290781765817561</v>
      </c>
      <c r="V27" s="140">
        <f>[1]zinco!AB313</f>
        <v>26.301574403332985</v>
      </c>
      <c r="W27" s="140">
        <f>[1]Diossine!AB313</f>
        <v>14.99172154509421</v>
      </c>
      <c r="X27" s="140">
        <f>[1]Benzoapyrene!$AB313</f>
        <v>0.36672075638645524</v>
      </c>
      <c r="Y27" s="140">
        <f>[1]Benzobfluoranthene!$AB313</f>
        <v>0.41981878977945319</v>
      </c>
      <c r="Z27" s="140">
        <f>[1]Benzokfluoranthene!$AB313</f>
        <v>0.31515583494451688</v>
      </c>
      <c r="AA27" s="140">
        <f>[1]Indeno123cdpyrene!$AB313</f>
        <v>0.37447136858467928</v>
      </c>
      <c r="AB27" s="140">
        <f>[1]PAH!AB313</f>
        <v>1.4761667496951048</v>
      </c>
      <c r="AC27" s="140">
        <f>[1]HCB!AB313</f>
        <v>1.4991721545094207E-2</v>
      </c>
      <c r="AD27" s="140">
        <f>[1]PCB!AB313</f>
        <v>3.0133945482470684E-3</v>
      </c>
      <c r="AE27" s="127"/>
      <c r="AF27" s="150">
        <f>'[1]dati attività'!$T$61</f>
        <v>960961.98717181548</v>
      </c>
      <c r="AG27" s="150" t="s">
        <v>403</v>
      </c>
      <c r="AH27" s="150">
        <f>'[1]dati attività'!$T$62</f>
        <v>14379.529664195996</v>
      </c>
      <c r="AI27" s="150">
        <f>'[1]dati attività'!$T$63</f>
        <v>2903.5945014796816</v>
      </c>
      <c r="AJ27" s="150" t="s">
        <v>403</v>
      </c>
      <c r="AK27" s="126" t="s">
        <v>384</v>
      </c>
      <c r="AL27" s="113" t="s">
        <v>12</v>
      </c>
    </row>
    <row r="28" spans="1:39" s="1" customFormat="1" ht="24.75" customHeight="1" thickBot="1" x14ac:dyDescent="0.25">
      <c r="A28" s="81" t="s">
        <v>121</v>
      </c>
      <c r="B28" s="81" t="s">
        <v>162</v>
      </c>
      <c r="C28" s="89" t="s">
        <v>144</v>
      </c>
      <c r="D28" s="75"/>
      <c r="E28" s="140">
        <f>[1]NOx!AB314</f>
        <v>75.079907540669268</v>
      </c>
      <c r="F28" s="140">
        <f>[1]NMVOC!AB314</f>
        <v>11.521157761051954</v>
      </c>
      <c r="G28" s="140">
        <f>[1]SOx!AB314</f>
        <v>0.34575191731059451</v>
      </c>
      <c r="H28" s="140">
        <f>[1]NH3!AB314</f>
        <v>0.27060406285887173</v>
      </c>
      <c r="I28" s="140">
        <f>'[1]pm2.5'!AB314</f>
        <v>8.8411652943436732</v>
      </c>
      <c r="J28" s="140">
        <f>[1]pm10!AB314</f>
        <v>8.8411652943436732</v>
      </c>
      <c r="K28" s="140">
        <f>[1]PST!AB314</f>
        <v>8.8411652943436732</v>
      </c>
      <c r="L28" s="140">
        <f>[1]BC!AB314</f>
        <v>5.9158990698227045</v>
      </c>
      <c r="M28" s="140">
        <f>[1]CO!AB314</f>
        <v>96.655722452323943</v>
      </c>
      <c r="N28" s="140">
        <f>[1]piombo!AB314</f>
        <v>3.0830635627023548E-4</v>
      </c>
      <c r="O28" s="140">
        <f>[1]cadmio!AB314</f>
        <v>4.2666984732212719E-2</v>
      </c>
      <c r="P28" s="140">
        <f>[1]mercurio!AB314</f>
        <v>2.8665259095208458E-2</v>
      </c>
      <c r="Q28" s="140">
        <f>[1]arsenico!AB314</f>
        <v>5.9945094660749949E-4</v>
      </c>
      <c r="R28" s="140">
        <f>[1]cromo!AB314</f>
        <v>0.22096927274727798</v>
      </c>
      <c r="S28" s="140">
        <f>[1]rame!AB314</f>
        <v>7.2535032651555467</v>
      </c>
      <c r="T28" s="140">
        <f>[1]nichel!AB314</f>
        <v>0.29807343432617117</v>
      </c>
      <c r="U28" s="140">
        <f>[1]selenio!AB314</f>
        <v>4.2716282629142788E-2</v>
      </c>
      <c r="V28" s="140">
        <f>[1]zinco!AB314</f>
        <v>4.2795515323002569</v>
      </c>
      <c r="W28" s="140">
        <f>[1]Diossine!AB314</f>
        <v>2.9508025103290798</v>
      </c>
      <c r="X28" s="140">
        <f>[1]Benzoapyrene!$AB314</f>
        <v>0.10622690268426288</v>
      </c>
      <c r="Y28" s="140">
        <f>[1]Benzobfluoranthene!$AB314</f>
        <v>0.11962061678920673</v>
      </c>
      <c r="Z28" s="140">
        <f>[1]Benzokfluoranthene!$AB314</f>
        <v>9.313837078850426E-2</v>
      </c>
      <c r="AA28" s="140">
        <f>[1]Indeno123cdpyrene!$AB314</f>
        <v>0.10015074376121288</v>
      </c>
      <c r="AB28" s="140">
        <f>[1]PAH!AB314</f>
        <v>0.41913663402318668</v>
      </c>
      <c r="AC28" s="140">
        <f>[1]HCB!AB314</f>
        <v>2.95080251032908E-3</v>
      </c>
      <c r="AD28" s="140">
        <f>[1]PCB!AB314</f>
        <v>6.4867470640833365E-4</v>
      </c>
      <c r="AE28" s="127"/>
      <c r="AF28" s="150">
        <f>'[1]dati attività'!$T$64</f>
        <v>218950.26611745643</v>
      </c>
      <c r="AG28" s="150" t="s">
        <v>403</v>
      </c>
      <c r="AH28" s="150" t="s">
        <v>397</v>
      </c>
      <c r="AI28" s="150">
        <f>'[1]dati attività'!$T$65</f>
        <v>1483.163695966115</v>
      </c>
      <c r="AJ28" s="150" t="s">
        <v>403</v>
      </c>
      <c r="AK28" s="126" t="s">
        <v>384</v>
      </c>
      <c r="AL28" s="113" t="s">
        <v>12</v>
      </c>
    </row>
    <row r="29" spans="1:39" s="1" customFormat="1" ht="24.75" customHeight="1" thickBot="1" x14ac:dyDescent="0.25">
      <c r="A29" s="81" t="s">
        <v>121</v>
      </c>
      <c r="B29" s="81" t="s">
        <v>163</v>
      </c>
      <c r="C29" s="89" t="s">
        <v>145</v>
      </c>
      <c r="D29" s="75"/>
      <c r="E29" s="140">
        <f>[1]NOx!AB315</f>
        <v>306.69598284635026</v>
      </c>
      <c r="F29" s="140">
        <f>[1]NMVOC!AB315</f>
        <v>17.339839368680178</v>
      </c>
      <c r="G29" s="140">
        <f>[1]SOx!AB315</f>
        <v>0.59591540498796369</v>
      </c>
      <c r="H29" s="140">
        <f>[1]NH3!AB315</f>
        <v>0.12356647122826481</v>
      </c>
      <c r="I29" s="140">
        <f>'[1]pm2.5'!AB315</f>
        <v>9.0873824948986002</v>
      </c>
      <c r="J29" s="140">
        <f>[1]pm10!AB315</f>
        <v>9.0873824948986002</v>
      </c>
      <c r="K29" s="140">
        <f>[1]PST!AB315</f>
        <v>9.0873824948986002</v>
      </c>
      <c r="L29" s="140">
        <f>[1]BC!AB315</f>
        <v>5.1719425692034111</v>
      </c>
      <c r="M29" s="140">
        <f>[1]CO!AB315</f>
        <v>70.206261493405492</v>
      </c>
      <c r="N29" s="140">
        <f>[1]piombo!AB315</f>
        <v>2.3867655825854259E-4</v>
      </c>
      <c r="O29" s="140">
        <f>[1]cadmio!AB315</f>
        <v>3.3214502869686621E-2</v>
      </c>
      <c r="P29" s="140">
        <f>[1]mercurio!AB315</f>
        <v>4.5764086439508342E-2</v>
      </c>
      <c r="Q29" s="140">
        <f>[1]arsenico!AB315</f>
        <v>8.642621142997773E-4</v>
      </c>
      <c r="R29" s="140">
        <f>[1]cromo!AB315</f>
        <v>0.21138061489064669</v>
      </c>
      <c r="S29" s="140">
        <f>[1]rame!AB315</f>
        <v>5.6422729832459941</v>
      </c>
      <c r="T29" s="140">
        <f>[1]nichel!AB315</f>
        <v>0.2309972938810152</v>
      </c>
      <c r="U29" s="140">
        <f>[1]selenio!AB315</f>
        <v>3.3501981917261732E-2</v>
      </c>
      <c r="V29" s="140">
        <f>[1]zinco!AB315</f>
        <v>3.3919568899289572</v>
      </c>
      <c r="W29" s="140">
        <f>[1]Diossine!AB315</f>
        <v>2.6893381676449346</v>
      </c>
      <c r="X29" s="140">
        <f>[1]Benzoapyrene!$AB315</f>
        <v>3.8419116680641907E-2</v>
      </c>
      <c r="Y29" s="140">
        <f>[1]Benzobfluoranthene!$AB315</f>
        <v>0.23264909545499818</v>
      </c>
      <c r="Z29" s="140">
        <f>[1]Benzokfluoranthene!$AB315</f>
        <v>0.25996935620567696</v>
      </c>
      <c r="AA29" s="140">
        <f>[1]Indeno123cdpyrene!$AB315</f>
        <v>5.976307039210961E-2</v>
      </c>
      <c r="AB29" s="140">
        <f>[1]PAH!AB315</f>
        <v>0.59080063873342681</v>
      </c>
      <c r="AC29" s="140">
        <f>[1]HCB!AB315</f>
        <v>1.8248547159559036E-3</v>
      </c>
      <c r="AD29" s="140">
        <f>[1]PCB!AB315</f>
        <v>5.096599201341429E-4</v>
      </c>
      <c r="AE29" s="127"/>
      <c r="AF29" s="150">
        <f>'[1]dati attività'!$T$66</f>
        <v>367308.13029806322</v>
      </c>
      <c r="AG29" s="150" t="s">
        <v>403</v>
      </c>
      <c r="AH29" s="150">
        <f>'[1]dati attività'!$T$67</f>
        <v>1510.8703358040007</v>
      </c>
      <c r="AI29" s="150">
        <f>'[1]dati attività'!$T$68</f>
        <v>2721.5418558085807</v>
      </c>
      <c r="AJ29" s="150" t="s">
        <v>403</v>
      </c>
      <c r="AK29" s="126" t="s">
        <v>384</v>
      </c>
      <c r="AL29" s="113" t="s">
        <v>12</v>
      </c>
    </row>
    <row r="30" spans="1:39" s="1" customFormat="1" ht="24.75" customHeight="1" thickBot="1" x14ac:dyDescent="0.25">
      <c r="A30" s="81" t="s">
        <v>121</v>
      </c>
      <c r="B30" s="81" t="s">
        <v>164</v>
      </c>
      <c r="C30" s="89" t="s">
        <v>54</v>
      </c>
      <c r="D30" s="75"/>
      <c r="E30" s="140">
        <f>[1]NOx!AB316</f>
        <v>6.8517588576813431</v>
      </c>
      <c r="F30" s="140">
        <f>[1]NMVOC!AB316</f>
        <v>152.43875573334125</v>
      </c>
      <c r="G30" s="140">
        <f>[1]SOx!AB316</f>
        <v>5.4120762615875E-2</v>
      </c>
      <c r="H30" s="140">
        <f>[1]NH3!AB316</f>
        <v>6.5367933987767565E-2</v>
      </c>
      <c r="I30" s="140">
        <f>'[1]pm2.5'!AB316</f>
        <v>3.1621467376026424</v>
      </c>
      <c r="J30" s="140">
        <f>[1]pm10!AB316</f>
        <v>3.1621467376026424</v>
      </c>
      <c r="K30" s="140">
        <f>[1]PST!AB316</f>
        <v>3.1621467376026424</v>
      </c>
      <c r="L30" s="140">
        <f>[1]BC!AB316</f>
        <v>0.55312742396961401</v>
      </c>
      <c r="M30" s="140">
        <f>[1]CO!AB316</f>
        <v>434.48516308861088</v>
      </c>
      <c r="N30" s="140">
        <f>[1]piombo!AB316</f>
        <v>7.8645255126912159E-4</v>
      </c>
      <c r="O30" s="140">
        <f>[1]cadmio!AB316</f>
        <v>0.10823953544757398</v>
      </c>
      <c r="P30" s="140">
        <f>[1]mercurio!AB316</f>
        <v>9.6026814353749844E-3</v>
      </c>
      <c r="Q30" s="140">
        <f>[1]arsenico!AB316</f>
        <v>3.3112694604741294E-4</v>
      </c>
      <c r="R30" s="140">
        <f>[1]cromo!AB316</f>
        <v>0.46176959913103383</v>
      </c>
      <c r="S30" s="140">
        <f>[1]rame!AB316</f>
        <v>18.434487533327253</v>
      </c>
      <c r="T30" s="140">
        <f>[1]nichel!AB316</f>
        <v>0.75795947907543515</v>
      </c>
      <c r="U30" s="140">
        <f>[1]selenio!AB316</f>
        <v>0.10776576885042394</v>
      </c>
      <c r="V30" s="140">
        <f>[1]zinco!AB316</f>
        <v>10.700910065912607</v>
      </c>
      <c r="W30" s="140">
        <f>[1]Diossine!AB316</f>
        <v>0.7500837902227061</v>
      </c>
      <c r="X30" s="140">
        <f>[1]Benzoapyrene!$AB316</f>
        <v>9.2731055921952184E-3</v>
      </c>
      <c r="Y30" s="140">
        <f>[1]Benzobfluoranthene!$AB316</f>
        <v>1.3115146721305393E-2</v>
      </c>
      <c r="Z30" s="140">
        <f>[1]Benzokfluoranthene!$AB316</f>
        <v>6.8242181062829694E-3</v>
      </c>
      <c r="AA30" s="140">
        <f>[1]Indeno123cdpyrene!$AB316</f>
        <v>1.4813043922511948E-2</v>
      </c>
      <c r="AB30" s="140">
        <f>[1]PAH!AB316</f>
        <v>4.4025514342295534E-2</v>
      </c>
      <c r="AC30" s="140">
        <f>[1]HCB!AB316</f>
        <v>7.5008379022270609E-4</v>
      </c>
      <c r="AD30" s="140">
        <f>[1]PCB!AB316</f>
        <v>3.4886721050972195E-4</v>
      </c>
      <c r="AE30" s="127"/>
      <c r="AF30" s="150">
        <f>'[1]dati attività'!$T69</f>
        <v>49561.732977923544</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[1]NOx!AB317</f>
        <v>NA</v>
      </c>
      <c r="F31" s="140">
        <f>[1]NMVOC!AB317</f>
        <v>55.549777429765122</v>
      </c>
      <c r="G31" s="140" t="str">
        <f>[1]SOx!AB317</f>
        <v>NA</v>
      </c>
      <c r="H31" s="140" t="str">
        <f>[1]NH3!AB317</f>
        <v>NA</v>
      </c>
      <c r="I31" s="140" t="str">
        <f>'[1]pm2.5'!AB317</f>
        <v>NA</v>
      </c>
      <c r="J31" s="140" t="str">
        <f>[1]pm10!AB317</f>
        <v>NA</v>
      </c>
      <c r="K31" s="140" t="str">
        <f>[1]PST!AB317</f>
        <v>NA</v>
      </c>
      <c r="L31" s="140" t="str">
        <f>[1]BC!AB317</f>
        <v>NA</v>
      </c>
      <c r="M31" s="140" t="str">
        <f>[1]CO!AB317</f>
        <v>NA</v>
      </c>
      <c r="N31" s="140" t="str">
        <f>[1]piombo!AB317</f>
        <v>NA</v>
      </c>
      <c r="O31" s="140" t="str">
        <f>[1]cadmio!AB317</f>
        <v>NA</v>
      </c>
      <c r="P31" s="140" t="str">
        <f>[1]mercurio!AB317</f>
        <v>NA</v>
      </c>
      <c r="Q31" s="140" t="str">
        <f>[1]arsenico!AB317</f>
        <v>NA</v>
      </c>
      <c r="R31" s="140" t="str">
        <f>[1]cromo!AB317</f>
        <v>NA</v>
      </c>
      <c r="S31" s="140" t="str">
        <f>[1]rame!AB317</f>
        <v>NA</v>
      </c>
      <c r="T31" s="140" t="str">
        <f>[1]nichel!AB317</f>
        <v>NA</v>
      </c>
      <c r="U31" s="140" t="str">
        <f>[1]selenio!AB317</f>
        <v>NA</v>
      </c>
      <c r="V31" s="140" t="str">
        <f>[1]zinco!AB317</f>
        <v>NA</v>
      </c>
      <c r="W31" s="140" t="str">
        <f>[1]Diossine!AB317</f>
        <v>NE</v>
      </c>
      <c r="X31" s="140" t="str">
        <f>[1]Benzoapyrene!$AB317</f>
        <v>NE</v>
      </c>
      <c r="Y31" s="140" t="str">
        <f>[1]Benzobfluoranthene!$AB317</f>
        <v>NE</v>
      </c>
      <c r="Z31" s="140" t="str">
        <f>[1]Benzokfluoranthene!$AB317</f>
        <v>NE</v>
      </c>
      <c r="AA31" s="140" t="str">
        <f>[1]Indeno123cdpyrene!$AB317</f>
        <v>NE</v>
      </c>
      <c r="AB31" s="140" t="str">
        <f>[1]PAH!AB317</f>
        <v>NE</v>
      </c>
      <c r="AC31" s="140" t="str">
        <f>[1]HCB!AB317</f>
        <v>NA</v>
      </c>
      <c r="AD31" s="140" t="str">
        <f>[1]PCB!AB317</f>
        <v>NE</v>
      </c>
      <c r="AE31" s="127"/>
      <c r="AF31" s="150">
        <f>'[1]dati attività'!$T71</f>
        <v>589643.85295062629</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[1]NOx!AB318</f>
        <v>NA</v>
      </c>
      <c r="F32" s="140" t="str">
        <f>[1]NMVOC!AB318</f>
        <v>NA</v>
      </c>
      <c r="G32" s="140" t="str">
        <f>[1]SOx!AB318</f>
        <v>NA</v>
      </c>
      <c r="H32" s="140" t="str">
        <f>[1]NH3!AB318</f>
        <v>NA</v>
      </c>
      <c r="I32" s="140">
        <f>'[1]pm2.5'!AB318</f>
        <v>6.3967221388714171</v>
      </c>
      <c r="J32" s="140">
        <f>[1]pm10!AB318</f>
        <v>12.34358429978627</v>
      </c>
      <c r="K32" s="140">
        <f>[1]PST!AB318</f>
        <v>15.771745167594171</v>
      </c>
      <c r="L32" s="140">
        <f>[1]BC!AB318</f>
        <v>1.4511291933201811</v>
      </c>
      <c r="M32" s="140" t="str">
        <f>[1]CO!AB318</f>
        <v>NA</v>
      </c>
      <c r="N32" s="140">
        <f>[1]piombo!AB318</f>
        <v>47.469635903861509</v>
      </c>
      <c r="O32" s="140">
        <f>[1]cadmio!AB318</f>
        <v>0.20829959288339472</v>
      </c>
      <c r="P32" s="140" t="str">
        <f>[1]mercurio!AB318</f>
        <v>NA</v>
      </c>
      <c r="Q32" s="140">
        <f>[1]arsenico!AB318</f>
        <v>0.54280163056037312</v>
      </c>
      <c r="R32" s="140">
        <f>[1]cromo!AB318</f>
        <v>17.713169329931659</v>
      </c>
      <c r="S32" s="140">
        <f>[1]rame!AB318</f>
        <v>388.87271485486048</v>
      </c>
      <c r="T32" s="140">
        <f>[1]nichel!AB318</f>
        <v>2.7237004486457068</v>
      </c>
      <c r="U32" s="140">
        <f>[1]selenio!AB318</f>
        <v>0.31543490335188357</v>
      </c>
      <c r="V32" s="140">
        <f>[1]zinco!AB318</f>
        <v>126.6619620007461</v>
      </c>
      <c r="W32" s="140" t="str">
        <f>[1]Diossine!AB318</f>
        <v>NE</v>
      </c>
      <c r="X32" s="140">
        <f>[1]Benzoapyrene!$AB318</f>
        <v>3.7555865233706624E-2</v>
      </c>
      <c r="Y32" s="140">
        <f>[1]Benzobfluoranthene!$AB318</f>
        <v>3.1837516412539461E-3</v>
      </c>
      <c r="Z32" s="140">
        <f>[1]Benzokfluoranthene!$AB318</f>
        <v>4.6998238513748722E-3</v>
      </c>
      <c r="AA32" s="140" t="str">
        <f>[1]Indeno123cdpyrene!$AB318</f>
        <v>NE</v>
      </c>
      <c r="AB32" s="140">
        <f>[1]PAH!AB318</f>
        <v>4.5439440726335448E-2</v>
      </c>
      <c r="AC32" s="140" t="str">
        <f>[1]HCB!AB318</f>
        <v>NA</v>
      </c>
      <c r="AD32" s="140" t="str">
        <f>[1]PCB!AB318</f>
        <v>NE</v>
      </c>
      <c r="AE32" s="127"/>
      <c r="AF32" s="126" t="s">
        <v>384</v>
      </c>
      <c r="AG32" s="126" t="s">
        <v>384</v>
      </c>
      <c r="AH32" s="126" t="s">
        <v>384</v>
      </c>
      <c r="AI32" s="126" t="s">
        <v>384</v>
      </c>
      <c r="AJ32" s="126" t="s">
        <v>384</v>
      </c>
      <c r="AK32" s="150">
        <f>'[1]dati attività'!T72</f>
        <v>556917.11366732849</v>
      </c>
      <c r="AL32" s="113" t="s">
        <v>355</v>
      </c>
    </row>
    <row r="33" spans="1:38" s="1" customFormat="1" ht="24.75" customHeight="1" thickBot="1" x14ac:dyDescent="0.25">
      <c r="A33" s="81" t="s">
        <v>121</v>
      </c>
      <c r="B33" s="81" t="s">
        <v>167</v>
      </c>
      <c r="C33" s="89" t="s">
        <v>57</v>
      </c>
      <c r="D33" s="75"/>
      <c r="E33" s="140" t="str">
        <f>[1]NOx!AB319</f>
        <v>NA</v>
      </c>
      <c r="F33" s="140" t="str">
        <f>[1]NMVOC!AB319</f>
        <v>NA</v>
      </c>
      <c r="G33" s="140" t="str">
        <f>[1]SOx!AB319</f>
        <v>NA</v>
      </c>
      <c r="H33" s="140" t="str">
        <f>[1]NH3!AB319</f>
        <v>NA</v>
      </c>
      <c r="I33" s="140">
        <f>'[1]pm2.5'!AB319</f>
        <v>2.8572361039044418</v>
      </c>
      <c r="J33" s="140">
        <f>[1]pm10!AB319</f>
        <v>5.2911779701934147</v>
      </c>
      <c r="K33" s="140">
        <f>[1]PST!AB319</f>
        <v>10.582355940386829</v>
      </c>
      <c r="L33" s="140">
        <f>[1]BC!AB319</f>
        <v>0.1121729729681003</v>
      </c>
      <c r="M33" s="140" t="str">
        <f>[1]CO!AB319</f>
        <v>NA</v>
      </c>
      <c r="N33" s="140" t="str">
        <f>[1]piombo!AB319</f>
        <v>NE</v>
      </c>
      <c r="O33" s="140" t="str">
        <f>[1]cadmio!AB319</f>
        <v>NE</v>
      </c>
      <c r="P33" s="140" t="str">
        <f>[1]mercurio!AB319</f>
        <v>NE</v>
      </c>
      <c r="Q33" s="140" t="str">
        <f>[1]arsenico!AB319</f>
        <v>NE</v>
      </c>
      <c r="R33" s="140" t="str">
        <f>[1]cromo!AB319</f>
        <v>NE</v>
      </c>
      <c r="S33" s="140" t="str">
        <f>[1]rame!AB319</f>
        <v>NE</v>
      </c>
      <c r="T33" s="140" t="str">
        <f>[1]nichel!AB319</f>
        <v>NE</v>
      </c>
      <c r="U33" s="140" t="str">
        <f>[1]selenio!AB319</f>
        <v>NE</v>
      </c>
      <c r="V33" s="140" t="str">
        <f>[1]zinco!AB319</f>
        <v>NE</v>
      </c>
      <c r="W33" s="140" t="str">
        <f>[1]Diossine!AB319</f>
        <v>NE</v>
      </c>
      <c r="X33" s="140" t="str">
        <f>[1]Benzoapyrene!$AB319</f>
        <v>NE</v>
      </c>
      <c r="Y33" s="140" t="str">
        <f>[1]Benzobfluoranthene!$AB319</f>
        <v>NE</v>
      </c>
      <c r="Z33" s="140" t="str">
        <f>[1]Benzokfluoranthene!$AB319</f>
        <v>NE</v>
      </c>
      <c r="AA33" s="140" t="str">
        <f>[1]Indeno123cdpyrene!$AB319</f>
        <v>NE</v>
      </c>
      <c r="AB33" s="140" t="str">
        <f>[1]PAH!AB319</f>
        <v>NE</v>
      </c>
      <c r="AC33" s="140" t="str">
        <f>[1]HCB!AB319</f>
        <v>NA</v>
      </c>
      <c r="AD33" s="140" t="str">
        <f>[1]PCB!AB319</f>
        <v>NE</v>
      </c>
      <c r="AE33" s="127"/>
      <c r="AF33" s="126" t="s">
        <v>384</v>
      </c>
      <c r="AG33" s="126" t="s">
        <v>384</v>
      </c>
      <c r="AH33" s="126" t="s">
        <v>384</v>
      </c>
      <c r="AI33" s="126" t="s">
        <v>384</v>
      </c>
      <c r="AJ33" s="126" t="s">
        <v>384</v>
      </c>
      <c r="AK33" s="150">
        <f>'[1]dati attività'!T73</f>
        <v>556917.11366732849</v>
      </c>
      <c r="AL33" s="113" t="s">
        <v>355</v>
      </c>
    </row>
    <row r="34" spans="1:38" s="1" customFormat="1" ht="24.75" customHeight="1" thickBot="1" x14ac:dyDescent="0.25">
      <c r="A34" s="81" t="s">
        <v>119</v>
      </c>
      <c r="B34" s="81" t="s">
        <v>168</v>
      </c>
      <c r="C34" s="89" t="s">
        <v>58</v>
      </c>
      <c r="D34" s="75"/>
      <c r="E34" s="140">
        <f>[1]NOx!AB320</f>
        <v>5.0827999999999998</v>
      </c>
      <c r="F34" s="140">
        <f>[1]NMVOC!AB320</f>
        <v>0.45105000000000006</v>
      </c>
      <c r="G34" s="140">
        <f>[1]SOx!AB320</f>
        <v>6.6985303229453756E-3</v>
      </c>
      <c r="H34" s="140">
        <f>[1]NH3!AB320</f>
        <v>6.7900000000000002E-4</v>
      </c>
      <c r="I34" s="140">
        <f>'[1]pm2.5'!AB320</f>
        <v>0.13288999999999998</v>
      </c>
      <c r="J34" s="140">
        <f>[1]pm10!AB320</f>
        <v>0.13968</v>
      </c>
      <c r="K34" s="140">
        <f>[1]PST!AB320</f>
        <v>0.14253061224489799</v>
      </c>
      <c r="L34" s="140">
        <f>[1]BC!AB320</f>
        <v>9.0791999999999998E-2</v>
      </c>
      <c r="M34" s="140">
        <f>[1]CO!AB320</f>
        <v>1.0379</v>
      </c>
      <c r="N34" s="140" t="str">
        <f>[1]piombo!AB320</f>
        <v>NA</v>
      </c>
      <c r="O34" s="140">
        <f>[1]cadmio!AB320</f>
        <v>1.7961724137930993E-4</v>
      </c>
      <c r="P34" s="140" t="str">
        <f>[1]mercurio!AB320</f>
        <v>NA</v>
      </c>
      <c r="Q34" s="140" t="str">
        <f>[1]arsenico!AB320</f>
        <v>NA</v>
      </c>
      <c r="R34" s="140">
        <f>[1]cromo!AB320</f>
        <v>5.2772165549169866E-4</v>
      </c>
      <c r="S34" s="140">
        <f>[1]rame!AB320</f>
        <v>1.4012486206896536E-2</v>
      </c>
      <c r="T34" s="140">
        <f>[1]nichel!AB320</f>
        <v>9.7000000000000005E-4</v>
      </c>
      <c r="U34" s="140">
        <f>[1]selenio!AB320</f>
        <v>1.9400000000000001E-3</v>
      </c>
      <c r="V34" s="140">
        <f>[1]zinco!AB320</f>
        <v>3.0806977011494222E-3</v>
      </c>
      <c r="W34" s="140" t="str">
        <f>[1]Diossine!AB320</f>
        <v>NA</v>
      </c>
      <c r="X34" s="140">
        <f>[1]Benzoapyrene!$AB320</f>
        <v>2.9100000000000003E-3</v>
      </c>
      <c r="Y34" s="140">
        <f>[1]Benzobfluoranthene!$AB320</f>
        <v>4.8499999999999993E-3</v>
      </c>
      <c r="Z34" s="140" t="str">
        <f>[1]Benzokfluoranthene!$AB320</f>
        <v>NE</v>
      </c>
      <c r="AA34" s="140" t="str">
        <f>[1]Indeno123cdpyrene!$AB320</f>
        <v>NE</v>
      </c>
      <c r="AB34" s="140">
        <f>[1]PAH!AB320</f>
        <v>7.7599999999999995E-3</v>
      </c>
      <c r="AC34" s="140" t="str">
        <f>[1]HCB!AB320</f>
        <v>NA</v>
      </c>
      <c r="AD34" s="140" t="str">
        <f>[1]PCB!AB320</f>
        <v>NA</v>
      </c>
      <c r="AE34" s="127"/>
      <c r="AF34" s="150">
        <f>'[1]dati attività'!$T74</f>
        <v>4142.4199200000003</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[1]NOx!AB321</f>
        <v>NO</v>
      </c>
      <c r="F35" s="140" t="str">
        <f>[1]NMVOC!AB321</f>
        <v>NO</v>
      </c>
      <c r="G35" s="140" t="str">
        <f>[1]SOx!AB321</f>
        <v>NO</v>
      </c>
      <c r="H35" s="140" t="str">
        <f>[1]NH3!AB321</f>
        <v>NO</v>
      </c>
      <c r="I35" s="140" t="str">
        <f>'[1]pm2.5'!AB321</f>
        <v>NO</v>
      </c>
      <c r="J35" s="140" t="str">
        <f>[1]pm10!AB321</f>
        <v>NO</v>
      </c>
      <c r="K35" s="140" t="str">
        <f>[1]PST!AB321</f>
        <v>NO</v>
      </c>
      <c r="L35" s="140" t="str">
        <f>[1]BC!AB321</f>
        <v>NO</v>
      </c>
      <c r="M35" s="140" t="str">
        <f>[1]CO!AB321</f>
        <v>NO</v>
      </c>
      <c r="N35" s="140" t="str">
        <f>[1]piombo!AB321</f>
        <v>NO</v>
      </c>
      <c r="O35" s="140" t="str">
        <f>[1]cadmio!AB321</f>
        <v>NO</v>
      </c>
      <c r="P35" s="140" t="str">
        <f>[1]mercurio!AB321</f>
        <v>NO</v>
      </c>
      <c r="Q35" s="140" t="str">
        <f>[1]arsenico!AB321</f>
        <v>NO</v>
      </c>
      <c r="R35" s="140" t="str">
        <f>[1]cromo!AB321</f>
        <v>NO</v>
      </c>
      <c r="S35" s="140" t="str">
        <f>[1]rame!AB321</f>
        <v>NO</v>
      </c>
      <c r="T35" s="140" t="str">
        <f>[1]nichel!AB321</f>
        <v>NO</v>
      </c>
      <c r="U35" s="140" t="str">
        <f>[1]selenio!AB321</f>
        <v>NO</v>
      </c>
      <c r="V35" s="140" t="str">
        <f>[1]zinco!AB321</f>
        <v>NO</v>
      </c>
      <c r="W35" s="140" t="str">
        <f>[1]Diossine!AB321</f>
        <v>NO</v>
      </c>
      <c r="X35" s="140" t="str">
        <f>[1]Benzoapyrene!$AB321</f>
        <v>NO</v>
      </c>
      <c r="Y35" s="140" t="str">
        <f>[1]Benzobfluoranthene!$AB321</f>
        <v>NO</v>
      </c>
      <c r="Z35" s="140" t="str">
        <f>[1]Benzokfluoranthene!$AB321</f>
        <v>NO</v>
      </c>
      <c r="AA35" s="140" t="str">
        <f>[1]Indeno123cdpyrene!$AB321</f>
        <v>NO</v>
      </c>
      <c r="AB35" s="140" t="str">
        <f>[1]PAH!AB321</f>
        <v>NO</v>
      </c>
      <c r="AC35" s="140" t="str">
        <f>[1]HCB!AB321</f>
        <v>NO</v>
      </c>
      <c r="AD35" s="140" t="str">
        <f>[1]PCB!AB321</f>
        <v>NO</v>
      </c>
      <c r="AE35" s="127"/>
      <c r="AF35" s="150" t="str">
        <f>'[1]dati attività'!$T75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[1]NOx!AB322</f>
        <v>97.152137546573641</v>
      </c>
      <c r="F36" s="140">
        <f>[1]NMVOC!AB322</f>
        <v>43.5280788240783</v>
      </c>
      <c r="G36" s="140">
        <f>[1]SOx!AB322</f>
        <v>49.732684956832706</v>
      </c>
      <c r="H36" s="140">
        <f>[1]NH3!AB322</f>
        <v>1.1468824270575176E-2</v>
      </c>
      <c r="I36" s="140">
        <f>'[1]pm2.5'!AB322</f>
        <v>9.1360462307198063</v>
      </c>
      <c r="J36" s="140">
        <f>[1]pm10!AB322</f>
        <v>9.1698496615308649</v>
      </c>
      <c r="K36" s="140">
        <f>[1]PST!AB322</f>
        <v>9.3569894505416986</v>
      </c>
      <c r="L36" s="140">
        <f>[1]BC!AB322</f>
        <v>1.4356752194678193</v>
      </c>
      <c r="M36" s="140">
        <f>[1]CO!AB322</f>
        <v>123.43102195437169</v>
      </c>
      <c r="N36" s="140">
        <f>[1]piombo!AB322</f>
        <v>0.1561506312193652</v>
      </c>
      <c r="O36" s="140">
        <f>[1]cadmio!AB322</f>
        <v>1.9237466037003759E-2</v>
      </c>
      <c r="P36" s="140" t="str">
        <f>[1]mercurio!AB322</f>
        <v>NA</v>
      </c>
      <c r="Q36" s="140">
        <f>[1]arsenico!AB322</f>
        <v>0.15063838873273261</v>
      </c>
      <c r="R36" s="140">
        <f>[1]cromo!AB322</f>
        <v>8.9203038381485134E-2</v>
      </c>
      <c r="S36" s="140">
        <f>[1]rame!AB322</f>
        <v>0.15187889659790113</v>
      </c>
      <c r="T36" s="140">
        <f>[1]nichel!AB322</f>
        <v>4.8111138698406606</v>
      </c>
      <c r="U36" s="140">
        <f>[1]selenio!AB322</f>
        <v>0.3543485284722504</v>
      </c>
      <c r="V36" s="140">
        <f>[1]zinco!AB322</f>
        <v>0.86866623535663323</v>
      </c>
      <c r="W36" s="140">
        <f>[1]Diossine!AB322</f>
        <v>0.19485211795466872</v>
      </c>
      <c r="X36" s="140" t="str">
        <f>[1]Benzoapyrene!$AB322</f>
        <v>NE</v>
      </c>
      <c r="Y36" s="140" t="str">
        <f>[1]Benzobfluoranthene!$AB322</f>
        <v>NE</v>
      </c>
      <c r="Z36" s="140" t="str">
        <f>[1]Benzokfluoranthene!$AB322</f>
        <v>NE</v>
      </c>
      <c r="AA36" s="140" t="str">
        <f>[1]Indeno123cdpyrene!$AB322</f>
        <v>NE</v>
      </c>
      <c r="AB36" s="140">
        <f>[1]PAH!AB322</f>
        <v>7.8944897832205721E-2</v>
      </c>
      <c r="AC36" s="140">
        <f>[1]HCB!AB322</f>
        <v>0.11990899566441149</v>
      </c>
      <c r="AD36" s="140">
        <f>[1]PCB!AB322</f>
        <v>5.6956772940595479E-2</v>
      </c>
      <c r="AE36" s="127"/>
      <c r="AF36" s="150">
        <f>'[1]dati attività'!$T$76</f>
        <v>74728.299446610661</v>
      </c>
      <c r="AG36" s="150" t="str">
        <f>'[1]dati attività'!$T$77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[1]NOx!AB323</f>
        <v>2.3724216983589477</v>
      </c>
      <c r="F37" s="140">
        <f>[1]NMVOC!AB323</f>
        <v>3.9849678242336539E-2</v>
      </c>
      <c r="G37" s="140">
        <f>[1]SOx!AB323</f>
        <v>6.407332638707997E-3</v>
      </c>
      <c r="H37" s="140" t="str">
        <f>[1]NH3!AB323</f>
        <v>NE</v>
      </c>
      <c r="I37" s="140">
        <f>'[1]pm2.5'!AB323</f>
        <v>2.5629330554831988E-2</v>
      </c>
      <c r="J37" s="140">
        <f>[1]pm10!AB323</f>
        <v>2.5629330554831988E-2</v>
      </c>
      <c r="K37" s="140">
        <f>[1]PST!AB323</f>
        <v>3.2036663193539983E-2</v>
      </c>
      <c r="L37" s="140">
        <f>[1]BC!AB323</f>
        <v>6.4073326387079977E-4</v>
      </c>
      <c r="M37" s="140">
        <f>[1]CO!AB323</f>
        <v>0.60122137926543362</v>
      </c>
      <c r="N37" s="140" t="str">
        <f>[1]piombo!AB323</f>
        <v>NA</v>
      </c>
      <c r="O37" s="140" t="str">
        <f>[1]cadmio!AB323</f>
        <v>NA</v>
      </c>
      <c r="P37" s="140" t="str">
        <f>[1]mercurio!AB323</f>
        <v>NA</v>
      </c>
      <c r="Q37" s="140" t="str">
        <f>[1]arsenico!AB323</f>
        <v>NA</v>
      </c>
      <c r="R37" s="140" t="str">
        <f>[1]cromo!AB323</f>
        <v>NA</v>
      </c>
      <c r="S37" s="140" t="str">
        <f>[1]rame!AB323</f>
        <v>NA</v>
      </c>
      <c r="T37" s="140" t="str">
        <f>[1]nichel!AB323</f>
        <v>NA</v>
      </c>
      <c r="U37" s="140" t="str">
        <f>[1]selenio!AB323</f>
        <v>NA</v>
      </c>
      <c r="V37" s="140" t="str">
        <f>[1]zinco!AB323</f>
        <v>NA</v>
      </c>
      <c r="W37" s="140" t="str">
        <f>[1]Diossine!AB323</f>
        <v>NA</v>
      </c>
      <c r="X37" s="140" t="str">
        <f>[1]Benzoapyrene!$AB323</f>
        <v>NA</v>
      </c>
      <c r="Y37" s="140" t="str">
        <f>[1]Benzobfluoranthene!$AB323</f>
        <v>NA</v>
      </c>
      <c r="Z37" s="140" t="str">
        <f>[1]Benzokfluoranthene!$AB323</f>
        <v>NA</v>
      </c>
      <c r="AA37" s="140" t="str">
        <f>[1]Indeno123cdpyrene!$AB323</f>
        <v>NA</v>
      </c>
      <c r="AB37" s="140" t="str">
        <f>[1]PAH!AB323</f>
        <v>NA</v>
      </c>
      <c r="AC37" s="140" t="str">
        <f>[1]HCB!AB323</f>
        <v>NA</v>
      </c>
      <c r="AD37" s="140" t="str">
        <f>[1]PCB!AB323</f>
        <v>NA</v>
      </c>
      <c r="AE37" s="127"/>
      <c r="AF37" s="150" t="str">
        <f>'[1]dati attività'!$T$78</f>
        <v>NO</v>
      </c>
      <c r="AG37" s="150" t="s">
        <v>403</v>
      </c>
      <c r="AH37" s="150">
        <f>'[1]dati attività'!$T$79</f>
        <v>15939.871296934618</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[1]NOx!AB324</f>
        <v>NO</v>
      </c>
      <c r="F38" s="140" t="str">
        <f>[1]NMVOC!AB324</f>
        <v>NO</v>
      </c>
      <c r="G38" s="140" t="str">
        <f>[1]SOx!AB324</f>
        <v>NO</v>
      </c>
      <c r="H38" s="140" t="str">
        <f>[1]NH3!AB324</f>
        <v>NO</v>
      </c>
      <c r="I38" s="140" t="str">
        <f>'[1]pm2.5'!AB324</f>
        <v>NO</v>
      </c>
      <c r="J38" s="140" t="str">
        <f>[1]pm10!AB324</f>
        <v>NO</v>
      </c>
      <c r="K38" s="140" t="str">
        <f>[1]PST!AB324</f>
        <v>NO</v>
      </c>
      <c r="L38" s="140" t="str">
        <f>[1]BC!AB324</f>
        <v>NO</v>
      </c>
      <c r="M38" s="140" t="str">
        <f>[1]CO!AB324</f>
        <v>NO</v>
      </c>
      <c r="N38" s="140" t="str">
        <f>[1]piombo!AB324</f>
        <v>NO</v>
      </c>
      <c r="O38" s="140" t="str">
        <f>[1]cadmio!AB324</f>
        <v>NO</v>
      </c>
      <c r="P38" s="140" t="str">
        <f>[1]mercurio!AB324</f>
        <v>NO</v>
      </c>
      <c r="Q38" s="140" t="str">
        <f>[1]arsenico!AB324</f>
        <v>NO</v>
      </c>
      <c r="R38" s="140" t="str">
        <f>[1]cromo!AB324</f>
        <v>NO</v>
      </c>
      <c r="S38" s="140" t="str">
        <f>[1]rame!AB324</f>
        <v>NO</v>
      </c>
      <c r="T38" s="140" t="str">
        <f>[1]nichel!AB324</f>
        <v>NO</v>
      </c>
      <c r="U38" s="140" t="str">
        <f>[1]selenio!AB324</f>
        <v>NO</v>
      </c>
      <c r="V38" s="140" t="str">
        <f>[1]zinco!AB324</f>
        <v>NO</v>
      </c>
      <c r="W38" s="140" t="str">
        <f>[1]Diossine!AB324</f>
        <v>NO</v>
      </c>
      <c r="X38" s="140" t="str">
        <f>[1]Benzoapyrene!$AB324</f>
        <v>NO</v>
      </c>
      <c r="Y38" s="140" t="str">
        <f>[1]Benzobfluoranthene!$AB324</f>
        <v>NO</v>
      </c>
      <c r="Z38" s="140" t="str">
        <f>[1]Benzokfluoranthene!$AB324</f>
        <v>NO</v>
      </c>
      <c r="AA38" s="140" t="str">
        <f>[1]Indeno123cdpyrene!$AB324</f>
        <v>NO</v>
      </c>
      <c r="AB38" s="140" t="str">
        <f>[1]PAH!AB324</f>
        <v>NO</v>
      </c>
      <c r="AC38" s="140" t="str">
        <f>[1]HCB!AB324</f>
        <v>NO</v>
      </c>
      <c r="AD38" s="140" t="str">
        <f>[1]PCB!AB324</f>
        <v>NO</v>
      </c>
      <c r="AE38" s="127"/>
      <c r="AF38" s="150" t="str">
        <f>'[1]dati attività'!$T80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[1]NOx!AB325</f>
        <v>30.950266539264415</v>
      </c>
      <c r="F39" s="140">
        <f>[1]NMVOC!AB325</f>
        <v>14.941435356068464</v>
      </c>
      <c r="G39" s="140">
        <f>[1]SOx!AB325</f>
        <v>4.7690613387115226</v>
      </c>
      <c r="H39" s="140">
        <f>[1]NH3!AB325</f>
        <v>1.1413926759957513E-2</v>
      </c>
      <c r="I39" s="140">
        <f>'[1]pm2.5'!AB325</f>
        <v>0.87346196062652715</v>
      </c>
      <c r="J39" s="140">
        <f>[1]pm10!AB325</f>
        <v>0.92267660552958974</v>
      </c>
      <c r="K39" s="140">
        <f>[1]PST!AB325</f>
        <v>1.0855018888583408</v>
      </c>
      <c r="L39" s="140">
        <f>[1]BC!AB325</f>
        <v>0.10019630091998658</v>
      </c>
      <c r="M39" s="140">
        <f>[1]CO!AB325</f>
        <v>17.228716616821</v>
      </c>
      <c r="N39" s="140">
        <f>[1]piombo!AB325</f>
        <v>39.260057699001763</v>
      </c>
      <c r="O39" s="140">
        <f>[1]cadmio!AB325</f>
        <v>1.9712551151020863</v>
      </c>
      <c r="P39" s="140">
        <f>[1]mercurio!AB325</f>
        <v>1.6990619660982866</v>
      </c>
      <c r="Q39" s="140">
        <f>[1]arsenico!AB325</f>
        <v>0.35208331733375042</v>
      </c>
      <c r="R39" s="140">
        <f>[1]cromo!AB325</f>
        <v>3.75214752002957</v>
      </c>
      <c r="S39" s="140">
        <f>[1]rame!AB325</f>
        <v>4.9892926143755982</v>
      </c>
      <c r="T39" s="140">
        <f>[1]nichel!AB325</f>
        <v>52.977582913693766</v>
      </c>
      <c r="U39" s="140">
        <f>[1]selenio!AB325</f>
        <v>5.4405305298895826E-2</v>
      </c>
      <c r="V39" s="140">
        <f>[1]zinco!AB325</f>
        <v>18.364487822755923</v>
      </c>
      <c r="W39" s="140">
        <f>[1]Diossine!AB325</f>
        <v>9.136654235146537</v>
      </c>
      <c r="X39" s="140">
        <f>[1]Benzoapyrene!$AB325</f>
        <v>0.32447932738974589</v>
      </c>
      <c r="Y39" s="140">
        <f>[1]Benzobfluoranthene!$AB325</f>
        <v>0.12342075072197985</v>
      </c>
      <c r="Z39" s="140">
        <f>[1]Benzokfluoranthene!$AB325</f>
        <v>0.37200446693526368</v>
      </c>
      <c r="AA39" s="140">
        <f>[1]Indeno123cdpyrene!$AB325</f>
        <v>0.10747122301247058</v>
      </c>
      <c r="AB39" s="140">
        <f>[1]PAH!AB325</f>
        <v>0.92737576805946009</v>
      </c>
      <c r="AC39" s="140">
        <f>[1]HCB!AB325</f>
        <v>5.3228117999999993</v>
      </c>
      <c r="AD39" s="140">
        <f>[1]PCB!AB325</f>
        <v>25.205235000000005</v>
      </c>
      <c r="AE39" s="127"/>
      <c r="AF39" s="150">
        <f>'[1]dati attività'!$T81</f>
        <v>44214.744284244</v>
      </c>
      <c r="AG39" s="150" t="str">
        <f>'[1]dati attività'!$T$82</f>
        <v>NO</v>
      </c>
      <c r="AH39" s="150">
        <f>'[1]dati attività'!$T$83</f>
        <v>311299.32469143305</v>
      </c>
      <c r="AI39" s="150">
        <f>'[1]dati attività'!$T$84</f>
        <v>34560.559383236221</v>
      </c>
      <c r="AJ39" s="150">
        <f>'[1]dati attività'!$T$85</f>
        <v>29432.523412079263</v>
      </c>
      <c r="AK39" s="126" t="s">
        <v>384</v>
      </c>
      <c r="AL39" s="113" t="s">
        <v>12</v>
      </c>
    </row>
    <row r="40" spans="1:38" s="1" customFormat="1" ht="24.75" customHeight="1" thickBot="1" x14ac:dyDescent="0.25">
      <c r="A40" s="81" t="s">
        <v>119</v>
      </c>
      <c r="B40" s="81" t="s">
        <v>174</v>
      </c>
      <c r="C40" s="89" t="s">
        <v>340</v>
      </c>
      <c r="D40" s="75"/>
      <c r="E40" s="140" t="str">
        <f>[1]NOx!AB326</f>
        <v>IE</v>
      </c>
      <c r="F40" s="140" t="str">
        <f>[1]NMVOC!AB326</f>
        <v>IE</v>
      </c>
      <c r="G40" s="140" t="str">
        <f>[1]SOx!AB326</f>
        <v>IE</v>
      </c>
      <c r="H40" s="140" t="str">
        <f>[1]NH3!AB326</f>
        <v>IE</v>
      </c>
      <c r="I40" s="140" t="str">
        <f>'[1]pm2.5'!AB326</f>
        <v>IE</v>
      </c>
      <c r="J40" s="140" t="str">
        <f>[1]pm10!AB326</f>
        <v>IE</v>
      </c>
      <c r="K40" s="140" t="str">
        <f>[1]PST!AB326</f>
        <v>IE</v>
      </c>
      <c r="L40" s="140" t="str">
        <f>[1]BC!AB326</f>
        <v>IE</v>
      </c>
      <c r="M40" s="140" t="str">
        <f>[1]CO!AB326</f>
        <v>IE</v>
      </c>
      <c r="N40" s="140" t="str">
        <f>[1]piombo!AB326</f>
        <v>IE</v>
      </c>
      <c r="O40" s="140" t="str">
        <f>[1]cadmio!AB326</f>
        <v>IE</v>
      </c>
      <c r="P40" s="140" t="str">
        <f>[1]mercurio!AB326</f>
        <v>IE</v>
      </c>
      <c r="Q40" s="140" t="str">
        <f>[1]arsenico!AB326</f>
        <v>IE</v>
      </c>
      <c r="R40" s="140" t="str">
        <f>[1]cromo!AB326</f>
        <v>IE</v>
      </c>
      <c r="S40" s="140" t="str">
        <f>[1]rame!AB326</f>
        <v>IE</v>
      </c>
      <c r="T40" s="140" t="str">
        <f>[1]nichel!AB326</f>
        <v>IE</v>
      </c>
      <c r="U40" s="140" t="str">
        <f>[1]selenio!AB326</f>
        <v>IE</v>
      </c>
      <c r="V40" s="140" t="str">
        <f>[1]zinco!AB326</f>
        <v>IE</v>
      </c>
      <c r="W40" s="140" t="str">
        <f>[1]Diossine!AB326</f>
        <v>IE</v>
      </c>
      <c r="X40" s="140" t="str">
        <f>[1]Benzoapyrene!$AB326</f>
        <v>IE</v>
      </c>
      <c r="Y40" s="140" t="str">
        <f>[1]Benzobfluoranthene!$AB326</f>
        <v>IE</v>
      </c>
      <c r="Z40" s="140" t="str">
        <f>[1]Benzokfluoranthene!$AB326</f>
        <v>IE</v>
      </c>
      <c r="AA40" s="140" t="str">
        <f>[1]Indeno123cdpyrene!$AB326</f>
        <v>IE</v>
      </c>
      <c r="AB40" s="140" t="str">
        <f>[1]PAH!AB326</f>
        <v>IE</v>
      </c>
      <c r="AC40" s="140" t="str">
        <f>[1]HCB!AB326</f>
        <v>IE</v>
      </c>
      <c r="AD40" s="140" t="str">
        <f>[1]PCB!AB326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[1]NOx!AB327</f>
        <v>43.171903904698212</v>
      </c>
      <c r="F41" s="140">
        <f>[1]NMVOC!AB327</f>
        <v>106.78900874312168</v>
      </c>
      <c r="G41" s="140">
        <f>[1]SOx!AB327</f>
        <v>17.876335900783637</v>
      </c>
      <c r="H41" s="140">
        <f>[1]NH3!AB327</f>
        <v>0.97301551571687706</v>
      </c>
      <c r="I41" s="140">
        <f>'[1]pm2.5'!AB327</f>
        <v>66.915144659390066</v>
      </c>
      <c r="J41" s="140">
        <f>[1]pm10!AB327</f>
        <v>67.607199202242967</v>
      </c>
      <c r="K41" s="140">
        <f>[1]PST!AB327</f>
        <v>79.537881414403486</v>
      </c>
      <c r="L41" s="140">
        <f>[1]BC!AB327</f>
        <v>5.626528644681839</v>
      </c>
      <c r="M41" s="140">
        <f>[1]CO!AB327</f>
        <v>912.51698559897375</v>
      </c>
      <c r="N41" s="140">
        <f>[1]piombo!AB327</f>
        <v>7.0601549144881783</v>
      </c>
      <c r="O41" s="140">
        <f>[1]cadmio!AB327</f>
        <v>0.63787720394567948</v>
      </c>
      <c r="P41" s="140">
        <f>[1]mercurio!AB327</f>
        <v>0.27023136923279367</v>
      </c>
      <c r="Q41" s="140">
        <f>[1]arsenico!AB327</f>
        <v>0.48494691516501021</v>
      </c>
      <c r="R41" s="140">
        <f>[1]cromo!AB327</f>
        <v>1.1208396823484299</v>
      </c>
      <c r="S41" s="140">
        <f>[1]rame!AB327</f>
        <v>1.4451658812408468</v>
      </c>
      <c r="T41" s="140">
        <f>[1]nichel!AB327</f>
        <v>8.3461705548610077</v>
      </c>
      <c r="U41" s="140">
        <f>[1]selenio!AB327</f>
        <v>9.631429401168351E-2</v>
      </c>
      <c r="V41" s="140">
        <f>[1]zinco!AB327</f>
        <v>16.05065509719072</v>
      </c>
      <c r="W41" s="140">
        <f>[1]Diossine!AB327</f>
        <v>77.796860658921972</v>
      </c>
      <c r="X41" s="140">
        <f>[1]Benzoapyrene!$AB327</f>
        <v>11.125029659845662</v>
      </c>
      <c r="Y41" s="140">
        <f>[1]Benzobfluoranthene!$AB327</f>
        <v>13.200380895624429</v>
      </c>
      <c r="Z41" s="140">
        <f>[1]Benzokfluoranthene!$AB327</f>
        <v>6.0498015459578509</v>
      </c>
      <c r="AA41" s="140">
        <f>[1]Indeno123cdpyrene!$AB327</f>
        <v>7.5866466364227785</v>
      </c>
      <c r="AB41" s="140">
        <f>[1]PAH!AB327</f>
        <v>37.961858737850704</v>
      </c>
      <c r="AC41" s="140">
        <f>[1]HCB!AB327</f>
        <v>0.98115141792936533</v>
      </c>
      <c r="AD41" s="140">
        <f>[1]PCB!AB327</f>
        <v>10.658335292633993</v>
      </c>
      <c r="AE41" s="127"/>
      <c r="AF41" s="150">
        <f>'[1]dati attività'!$T$86</f>
        <v>222690.34622897889</v>
      </c>
      <c r="AG41" s="150">
        <f>'[1]dati attività'!$T$87</f>
        <v>292.45699999999999</v>
      </c>
      <c r="AH41" s="150">
        <f>'[1]dati attività'!$T$88</f>
        <v>784941.95784396841</v>
      </c>
      <c r="AI41" s="150">
        <f>'[1]dati attività'!$T$89</f>
        <v>163500.4</v>
      </c>
      <c r="AJ41" s="150" t="str">
        <f>'[1]dati attività'!$T$90</f>
        <v>NO</v>
      </c>
      <c r="AK41" s="126" t="s">
        <v>384</v>
      </c>
      <c r="AL41" s="113" t="s">
        <v>12</v>
      </c>
    </row>
    <row r="42" spans="1:38" s="1" customFormat="1" ht="24.75" customHeight="1" thickBot="1" x14ac:dyDescent="0.25">
      <c r="A42" s="81" t="s">
        <v>119</v>
      </c>
      <c r="B42" s="81" t="s">
        <v>176</v>
      </c>
      <c r="C42" s="89" t="s">
        <v>60</v>
      </c>
      <c r="D42" s="75"/>
      <c r="E42" s="140">
        <f>[1]NOx!AB328</f>
        <v>6.377205882352942E-3</v>
      </c>
      <c r="F42" s="140">
        <f>[1]NMVOC!AB328</f>
        <v>2.9291911764705878</v>
      </c>
      <c r="G42" s="140">
        <f>[1]SOx!AB328</f>
        <v>1.7161635869565223E-4</v>
      </c>
      <c r="H42" s="140">
        <f>[1]NH3!AB328</f>
        <v>1.4411764705882353E-5</v>
      </c>
      <c r="I42" s="140">
        <f>'[1]pm2.5'!AB328</f>
        <v>3.5850521699999998E-3</v>
      </c>
      <c r="J42" s="140">
        <f>[1]pm10!AB328</f>
        <v>3.5850521699999998E-3</v>
      </c>
      <c r="K42" s="140">
        <f>[1]PST!AB328</f>
        <v>3.6582164999999999E-3</v>
      </c>
      <c r="L42" s="140">
        <f>[1]BC!AB328</f>
        <v>1.7925260850000003E-4</v>
      </c>
      <c r="M42" s="140">
        <f>[1]CO!AB328</f>
        <v>5.6638235294117649</v>
      </c>
      <c r="N42" s="140" t="str">
        <f>[1]piombo!AB328</f>
        <v>NA</v>
      </c>
      <c r="O42" s="140">
        <f>[1]cadmio!AB328</f>
        <v>1.7500000000000002E-6</v>
      </c>
      <c r="P42" s="140" t="str">
        <f>[1]mercurio!AB328</f>
        <v>NA</v>
      </c>
      <c r="Q42" s="140" t="str">
        <f>[1]arsenico!AB328</f>
        <v>NA</v>
      </c>
      <c r="R42" s="140">
        <f>[1]cromo!AB328</f>
        <v>1.5984499999999965E-6</v>
      </c>
      <c r="S42" s="140">
        <f>[1]rame!AB328</f>
        <v>2.1817977528089891E-5</v>
      </c>
      <c r="T42" s="140">
        <f>[1]nichel!AB328</f>
        <v>5.2500000000000014E-6</v>
      </c>
      <c r="U42" s="140">
        <f>[1]selenio!AB328</f>
        <v>5.2499999999999995E-5</v>
      </c>
      <c r="V42" s="140">
        <f>[1]zinco!AB328</f>
        <v>1.047725E-4</v>
      </c>
      <c r="W42" s="140" t="str">
        <f>[1]Diossine!AB328</f>
        <v>NA</v>
      </c>
      <c r="X42" s="140">
        <f>[1]Benzoapyrene!$AB328</f>
        <v>1.4000000000000001E-4</v>
      </c>
      <c r="Y42" s="140">
        <f>[1]Benzobfluoranthene!$AB328</f>
        <v>1.4000000000000001E-4</v>
      </c>
      <c r="Z42" s="140" t="str">
        <f>[1]Benzokfluoranthene!$AB328</f>
        <v>NE</v>
      </c>
      <c r="AA42" s="140" t="str">
        <f>[1]Indeno123cdpyrene!$AB328</f>
        <v>NE</v>
      </c>
      <c r="AB42" s="140">
        <f>[1]PAH!AB328</f>
        <v>2.8000000000000003E-4</v>
      </c>
      <c r="AC42" s="140" t="str">
        <f>[1]HCB!AB328</f>
        <v>NA</v>
      </c>
      <c r="AD42" s="140" t="str">
        <f>[1]PCB!AB328</f>
        <v>NA</v>
      </c>
      <c r="AE42" s="127"/>
      <c r="AF42" s="150">
        <f>'[1]dati attività'!$T$91</f>
        <v>153.86490000000001</v>
      </c>
      <c r="AG42" s="150" t="str">
        <f>'[1]dati attività'!$T$92</f>
        <v>NO</v>
      </c>
      <c r="AH42" s="150" t="str">
        <f>'[1]dati attività'!$T$93</f>
        <v>NO</v>
      </c>
      <c r="AI42" s="150" t="str">
        <f>'[1]dati attività'!$T$94</f>
        <v>NO</v>
      </c>
      <c r="AJ42" s="150" t="str">
        <f>'[1]dati attività'!$T$95</f>
        <v>NO</v>
      </c>
      <c r="AK42" s="126" t="s">
        <v>384</v>
      </c>
      <c r="AL42" s="113" t="s">
        <v>12</v>
      </c>
    </row>
    <row r="43" spans="1:38" s="1" customFormat="1" ht="24.75" customHeight="1" thickBot="1" x14ac:dyDescent="0.25">
      <c r="A43" s="81" t="s">
        <v>113</v>
      </c>
      <c r="B43" s="81" t="s">
        <v>177</v>
      </c>
      <c r="C43" s="89" t="s">
        <v>61</v>
      </c>
      <c r="D43" s="75"/>
      <c r="E43" s="140">
        <f>[1]NOx!AB329</f>
        <v>0.7676427748555501</v>
      </c>
      <c r="F43" s="140">
        <f>[1]NMVOC!AB329</f>
        <v>7.2035404294486211E-2</v>
      </c>
      <c r="G43" s="140">
        <f>[1]SOx!AB329</f>
        <v>9.9431982129865506E-3</v>
      </c>
      <c r="H43" s="140">
        <f>[1]NH3!AB329</f>
        <v>1.4280701009028142E-4</v>
      </c>
      <c r="I43" s="140">
        <f>'[1]pm2.5'!AB329</f>
        <v>1.9553068162066593E-2</v>
      </c>
      <c r="J43" s="140">
        <f>[1]pm10!AB329</f>
        <v>1.9690707425870271E-2</v>
      </c>
      <c r="K43" s="140">
        <f>[1]PST!AB329</f>
        <v>2.3165538148082674E-2</v>
      </c>
      <c r="L43" s="140">
        <f>[1]BC!AB329</f>
        <v>4.8531799170455619E-3</v>
      </c>
      <c r="M43" s="140">
        <f>[1]CO!AB329</f>
        <v>0.64816486212884739</v>
      </c>
      <c r="N43" s="140">
        <f>[1]piombo!AB329</f>
        <v>2.2448650599999998E-2</v>
      </c>
      <c r="O43" s="140">
        <f>[1]cadmio!AB329</f>
        <v>4.5941459999999999E-4</v>
      </c>
      <c r="P43" s="140">
        <f>[1]mercurio!AB329</f>
        <v>1.6441081407685039E-3</v>
      </c>
      <c r="Q43" s="140">
        <f>[1]arsenico!AB329</f>
        <v>5.3808000000000002E-6</v>
      </c>
      <c r="R43" s="140">
        <f>[1]cromo!AB329</f>
        <v>1.5133120000000001E-4</v>
      </c>
      <c r="S43" s="140">
        <f>[1]rame!AB329</f>
        <v>7.5628519999999984E-4</v>
      </c>
      <c r="T43" s="140">
        <f>[1]nichel!AB329</f>
        <v>1.5447E-4</v>
      </c>
      <c r="U43" s="140">
        <f>[1]selenio!AB329</f>
        <v>1.4475480000000003E-5</v>
      </c>
      <c r="V43" s="140">
        <f>[1]zinco!AB329</f>
        <v>6.0860817999999995E-3</v>
      </c>
      <c r="W43" s="140">
        <f>[1]Diossine!AB329</f>
        <v>7.7886425780996624E-2</v>
      </c>
      <c r="X43" s="140">
        <f>[1]Benzoapyrene!$AB329</f>
        <v>1.6308644004248548E-3</v>
      </c>
      <c r="Y43" s="140">
        <f>[1]Benzobfluoranthene!$AB329</f>
        <v>1.9375044407859792E-3</v>
      </c>
      <c r="Z43" s="140">
        <f>[1]Benzokfluoranthene!$AB329</f>
        <v>8.8371578651088645E-4</v>
      </c>
      <c r="AA43" s="140">
        <f>[1]Indeno123cdpyrene!$AB329</f>
        <v>1.1113865512480091E-3</v>
      </c>
      <c r="AB43" s="140">
        <f>[1]PAH!AB329</f>
        <v>5.5634711789697266E-3</v>
      </c>
      <c r="AC43" s="140">
        <f>[1]HCB!AB329</f>
        <v>1.44E-4</v>
      </c>
      <c r="AD43" s="140">
        <f>[1]PCB!AB329</f>
        <v>1.4399999999999999E-3</v>
      </c>
      <c r="AE43" s="127"/>
      <c r="AF43" s="150">
        <f>'[1]dati attività'!$T$96</f>
        <v>3109.02764255086</v>
      </c>
      <c r="AG43" s="150" t="str">
        <f>'[1]dati attività'!$T$97</f>
        <v>NO</v>
      </c>
      <c r="AH43" s="150">
        <f>'[1]dati attività'!$T$98</f>
        <v>7068.5407038425192</v>
      </c>
      <c r="AI43" s="150">
        <f>'[1]dati attività'!$T$99</f>
        <v>421.74599999999998</v>
      </c>
      <c r="AJ43" s="150" t="str">
        <f>'[1]dati attività'!$T$100</f>
        <v>NO</v>
      </c>
      <c r="AK43" s="126" t="s">
        <v>384</v>
      </c>
      <c r="AL43" s="113" t="s">
        <v>12</v>
      </c>
    </row>
    <row r="44" spans="1:38" s="1" customFormat="1" ht="24.75" customHeight="1" thickBot="1" x14ac:dyDescent="0.25">
      <c r="A44" s="81" t="s">
        <v>119</v>
      </c>
      <c r="B44" s="81" t="s">
        <v>178</v>
      </c>
      <c r="C44" s="89" t="s">
        <v>62</v>
      </c>
      <c r="D44" s="75"/>
      <c r="E44" s="140">
        <f>[1]NOx!AB330</f>
        <v>77.742557655161448</v>
      </c>
      <c r="F44" s="140">
        <f>[1]NMVOC!AB330</f>
        <v>18.010724714935581</v>
      </c>
      <c r="G44" s="140">
        <f>[1]SOx!AB330</f>
        <v>0.15472814623985545</v>
      </c>
      <c r="H44" s="140">
        <f>[1]NH3!AB330</f>
        <v>1.5218288928391084E-2</v>
      </c>
      <c r="I44" s="140">
        <f>'[1]pm2.5'!AB330</f>
        <v>10.679244876996194</v>
      </c>
      <c r="J44" s="140">
        <f>[1]pm10!AB330</f>
        <v>10.679244876996194</v>
      </c>
      <c r="K44" s="140">
        <f>[1]PST!AB330</f>
        <v>10.897188649996117</v>
      </c>
      <c r="L44" s="140">
        <f>[1]BC!AB330</f>
        <v>6.079978989535431</v>
      </c>
      <c r="M44" s="140">
        <f>[1]CO!AB330</f>
        <v>58.103985608928703</v>
      </c>
      <c r="N44" s="140" t="str">
        <f>[1]piombo!AB330</f>
        <v>NA</v>
      </c>
      <c r="O44" s="140">
        <f>[1]cadmio!AB330</f>
        <v>4.1379465517241282E-3</v>
      </c>
      <c r="P44" s="140" t="str">
        <f>[1]mercurio!AB330</f>
        <v>NA</v>
      </c>
      <c r="Q44" s="140" t="str">
        <f>[1]arsenico!AB330</f>
        <v>NA</v>
      </c>
      <c r="R44" s="140">
        <f>[1]cromo!AB330</f>
        <v>1.2143763526309071E-2</v>
      </c>
      <c r="S44" s="140">
        <f>[1]rame!AB330</f>
        <v>0.3223713378148001</v>
      </c>
      <c r="T44" s="140">
        <f>[1]nichel!AB330</f>
        <v>2.2330249999999999E-2</v>
      </c>
      <c r="U44" s="140">
        <f>[1]selenio!AB330</f>
        <v>4.4822500000000001E-2</v>
      </c>
      <c r="V44" s="140">
        <f>[1]zinco!AB330</f>
        <v>7.1260169626436706E-2</v>
      </c>
      <c r="W44" s="140" t="str">
        <f>[1]Diossine!AB330</f>
        <v>NA</v>
      </c>
      <c r="X44" s="140">
        <f>[1]Benzoapyrene!$AB330</f>
        <v>6.7470000000000016E-2</v>
      </c>
      <c r="Y44" s="140">
        <f>[1]Benzobfluoranthene!$AB330</f>
        <v>0.11209000000000001</v>
      </c>
      <c r="Z44" s="140" t="str">
        <f>[1]Benzokfluoranthene!$AB330</f>
        <v>NE</v>
      </c>
      <c r="AA44" s="140" t="str">
        <f>[1]Indeno123cdpyrene!$AB330</f>
        <v>NE</v>
      </c>
      <c r="AB44" s="140">
        <f>[1]PAH!AB330</f>
        <v>0.17956</v>
      </c>
      <c r="AC44" s="140" t="str">
        <f>[1]HCB!AB330</f>
        <v>NA</v>
      </c>
      <c r="AD44" s="140" t="str">
        <f>[1]PCB!AB330</f>
        <v>NA</v>
      </c>
      <c r="AE44" s="127"/>
      <c r="AF44" s="150">
        <f>'[1]dati attività'!$T$101</f>
        <v>95869.137060000008</v>
      </c>
      <c r="AG44" s="150" t="str">
        <f>'[1]dati attività'!$T$102</f>
        <v>NO</v>
      </c>
      <c r="AH44" s="150" t="str">
        <f>'[1]dati attività'!$T$103</f>
        <v>NO</v>
      </c>
      <c r="AI44" s="150" t="str">
        <f>'[1]dati attività'!$T$104</f>
        <v>NO</v>
      </c>
      <c r="AJ44" s="150" t="str">
        <f>'[1]dati attività'!$T$105</f>
        <v>NO</v>
      </c>
      <c r="AK44" s="126" t="s">
        <v>384</v>
      </c>
      <c r="AL44" s="113" t="s">
        <v>12</v>
      </c>
    </row>
    <row r="45" spans="1:38" s="1" customFormat="1" ht="24.75" customHeight="1" thickBot="1" x14ac:dyDescent="0.25">
      <c r="A45" s="81" t="s">
        <v>119</v>
      </c>
      <c r="B45" s="81" t="s">
        <v>179</v>
      </c>
      <c r="C45" s="89" t="s">
        <v>129</v>
      </c>
      <c r="D45" s="75"/>
      <c r="E45" s="140">
        <f>[1]NOx!AB331</f>
        <v>10.377830853697995</v>
      </c>
      <c r="F45" s="140">
        <f>[1]NMVOC!AB331</f>
        <v>1.3523887460207629</v>
      </c>
      <c r="G45" s="140">
        <f>[1]SOx!AB331</f>
        <v>1.6898944573162971E-2</v>
      </c>
      <c r="H45" s="140">
        <f>[1]NH3!AB331</f>
        <v>1.7114677233712452E-3</v>
      </c>
      <c r="I45" s="140">
        <f>'[1]pm2.5'!AB331</f>
        <v>1.09414430062</v>
      </c>
      <c r="J45" s="140">
        <f>[1]pm10!AB331</f>
        <v>1.09414430062</v>
      </c>
      <c r="K45" s="140">
        <f>[1]PST!AB331</f>
        <v>1.1164737761428571</v>
      </c>
      <c r="L45" s="140">
        <f>[1]BC!AB331</f>
        <v>0.60126721503100011</v>
      </c>
      <c r="M45" s="140">
        <f>[1]CO!AB331</f>
        <v>3.224952353092128</v>
      </c>
      <c r="N45" s="140" t="str">
        <f>[1]piombo!AB331</f>
        <v>NA</v>
      </c>
      <c r="O45" s="140">
        <f>[1]cadmio!AB331</f>
        <v>2.9641945865179764E-3</v>
      </c>
      <c r="P45" s="140" t="str">
        <f>[1]mercurio!AB331</f>
        <v>NA</v>
      </c>
      <c r="Q45" s="140">
        <f>[1]arsenico!AB331</f>
        <v>2.3327775602996412E-2</v>
      </c>
      <c r="R45" s="140">
        <f>[1]cromo!AB331</f>
        <v>1.3800314589668176E-2</v>
      </c>
      <c r="S45" s="140">
        <f>[1]rame!AB331</f>
        <v>2.3334009310861579E-2</v>
      </c>
      <c r="T45" s="140">
        <f>[1]nichel!AB331</f>
        <v>0.74500164477852227</v>
      </c>
      <c r="U45" s="140">
        <f>[1]selenio!AB331</f>
        <v>5.4426957112872751E-2</v>
      </c>
      <c r="V45" s="140">
        <f>[1]zinco!AB331</f>
        <v>0.13362858874312589</v>
      </c>
      <c r="W45" s="140">
        <f>[1]Diossine!AB331</f>
        <v>1.3546140192</v>
      </c>
      <c r="X45" s="140" t="str">
        <f>[1]Benzoapyrene!$AB331</f>
        <v>NE</v>
      </c>
      <c r="Y45" s="140" t="str">
        <f>[1]Benzobfluoranthene!$AB331</f>
        <v>NE</v>
      </c>
      <c r="Z45" s="140" t="str">
        <f>[1]Benzokfluoranthene!$AB331</f>
        <v>NE</v>
      </c>
      <c r="AA45" s="140" t="str">
        <f>[1]Indeno123cdpyrene!$AB331</f>
        <v>NE</v>
      </c>
      <c r="AB45" s="140">
        <f>[1]PAH!AB331</f>
        <v>9.8399999999999998E-3</v>
      </c>
      <c r="AC45" s="140">
        <f>[1]HCB!AB331</f>
        <v>0.83360862719999995</v>
      </c>
      <c r="AD45" s="140">
        <f>[1]PCB!AB331</f>
        <v>0.39596409791999998</v>
      </c>
      <c r="AE45" s="127"/>
      <c r="AF45" s="150">
        <f>'[1]dati attività'!$T$106</f>
        <v>10464.069240000001</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[1]NOx!AB332</f>
        <v>IE</v>
      </c>
      <c r="F46" s="140" t="str">
        <f>[1]NMVOC!AB332</f>
        <v>IE</v>
      </c>
      <c r="G46" s="140" t="str">
        <f>[1]SOx!AB332</f>
        <v>IE</v>
      </c>
      <c r="H46" s="140" t="str">
        <f>[1]NH3!AB332</f>
        <v>IE</v>
      </c>
      <c r="I46" s="140" t="str">
        <f>'[1]pm2.5'!AB332</f>
        <v>IE</v>
      </c>
      <c r="J46" s="140" t="str">
        <f>[1]pm10!AB332</f>
        <v>IE</v>
      </c>
      <c r="K46" s="140" t="str">
        <f>[1]PST!AB332</f>
        <v>IE</v>
      </c>
      <c r="L46" s="140" t="str">
        <f>[1]BC!AB332</f>
        <v>IE</v>
      </c>
      <c r="M46" s="140" t="str">
        <f>[1]CO!AB332</f>
        <v>IE</v>
      </c>
      <c r="N46" s="140" t="str">
        <f>[1]piombo!AB332</f>
        <v>IE</v>
      </c>
      <c r="O46" s="140" t="str">
        <f>[1]cadmio!AB332</f>
        <v>IE</v>
      </c>
      <c r="P46" s="140" t="str">
        <f>[1]mercurio!AB332</f>
        <v>IE</v>
      </c>
      <c r="Q46" s="140" t="str">
        <f>[1]arsenico!AB332</f>
        <v>IE</v>
      </c>
      <c r="R46" s="140" t="str">
        <f>[1]cromo!AB332</f>
        <v>IE</v>
      </c>
      <c r="S46" s="140" t="str">
        <f>[1]rame!AB332</f>
        <v>IE</v>
      </c>
      <c r="T46" s="140" t="str">
        <f>[1]nichel!AB332</f>
        <v>IE</v>
      </c>
      <c r="U46" s="140" t="str">
        <f>[1]selenio!AB332</f>
        <v>IE</v>
      </c>
      <c r="V46" s="140" t="str">
        <f>[1]zinco!AB332</f>
        <v>IE</v>
      </c>
      <c r="W46" s="140" t="str">
        <f>[1]Diossine!AB332</f>
        <v>IE</v>
      </c>
      <c r="X46" s="140" t="str">
        <f>[1]Benzoapyrene!$AB332</f>
        <v>IE</v>
      </c>
      <c r="Y46" s="140" t="str">
        <f>[1]Benzobfluoranthene!$AB332</f>
        <v>IE</v>
      </c>
      <c r="Z46" s="140" t="str">
        <f>[1]Benzokfluoranthene!$AB332</f>
        <v>IE</v>
      </c>
      <c r="AA46" s="140" t="str">
        <f>[1]Indeno123cdpyrene!$AB332</f>
        <v>IE</v>
      </c>
      <c r="AB46" s="140" t="str">
        <f>[1]PAH!AB332</f>
        <v>IE</v>
      </c>
      <c r="AC46" s="140" t="str">
        <f>[1]HCB!AB332</f>
        <v>IE</v>
      </c>
      <c r="AD46" s="140" t="str">
        <f>[1]PCB!AB332</f>
        <v>IE</v>
      </c>
      <c r="AE46" s="127"/>
      <c r="AF46" s="150" t="str">
        <f>'[1]dati attività'!$T$107</f>
        <v>IE</v>
      </c>
      <c r="AG46" s="150" t="str">
        <f>'[1]dati attività'!$T$108</f>
        <v>IE</v>
      </c>
      <c r="AH46" s="150" t="str">
        <f>'[1]dati attività'!$T$109</f>
        <v>IE</v>
      </c>
      <c r="AI46" s="150" t="str">
        <f>'[1]dati attività'!$T$110</f>
        <v>IE</v>
      </c>
      <c r="AJ46" s="150" t="str">
        <f>'[1]dati attività'!$T$111</f>
        <v>IE</v>
      </c>
      <c r="AK46" s="126" t="s">
        <v>384</v>
      </c>
      <c r="AL46" s="113" t="s">
        <v>12</v>
      </c>
    </row>
    <row r="47" spans="1:38" s="1" customFormat="1" ht="24.75" customHeight="1" thickBot="1" x14ac:dyDescent="0.25">
      <c r="A47" s="81" t="s">
        <v>119</v>
      </c>
      <c r="B47" s="81" t="s">
        <v>181</v>
      </c>
      <c r="C47" s="89" t="s">
        <v>64</v>
      </c>
      <c r="D47" s="75"/>
      <c r="E47" s="140">
        <f>[1]NOx!AB333</f>
        <v>13.497415611764707</v>
      </c>
      <c r="F47" s="140">
        <f>[1]NMVOC!AB333</f>
        <v>3.0012295347058826</v>
      </c>
      <c r="G47" s="140">
        <f>[1]SOx!AB333</f>
        <v>0.17318851094509705</v>
      </c>
      <c r="H47" s="140">
        <f>[1]NH3!AB333</f>
        <v>1.5785718529411764E-3</v>
      </c>
      <c r="I47" s="140">
        <f>'[1]pm2.5'!AB333</f>
        <v>1.5977658843728049</v>
      </c>
      <c r="J47" s="140">
        <f>[1]pm10!AB333</f>
        <v>1.5977658843728049</v>
      </c>
      <c r="K47" s="140">
        <f>[1]PST!AB333</f>
        <v>1.6303733514008214</v>
      </c>
      <c r="L47" s="140">
        <f>[1]BC!AB333</f>
        <v>0.92379717199696643</v>
      </c>
      <c r="M47" s="140">
        <f>[1]CO!AB333</f>
        <v>54.475902970588244</v>
      </c>
      <c r="N47" s="140">
        <f>[1]piombo!AB333</f>
        <v>5.6000000000000006E-4</v>
      </c>
      <c r="O47" s="140">
        <f>[1]cadmio!AB333</f>
        <v>4.6551843793103361E-4</v>
      </c>
      <c r="P47" s="140" t="str">
        <f>[1]mercurio!AB333</f>
        <v>NA</v>
      </c>
      <c r="Q47" s="140" t="str">
        <f>[1]arsenico!AB333</f>
        <v>NA</v>
      </c>
      <c r="R47" s="140">
        <f>[1]cromo!AB333</f>
        <v>1.1717782714772672E-3</v>
      </c>
      <c r="S47" s="140">
        <f>[1]rame!AB333</f>
        <v>2.997342734583491E-2</v>
      </c>
      <c r="T47" s="140">
        <f>[1]nichel!AB333</f>
        <v>2.2816805000000001E-3</v>
      </c>
      <c r="U47" s="140">
        <f>[1]selenio!AB333</f>
        <v>6.8859250000000002E-3</v>
      </c>
      <c r="V47" s="140">
        <f>[1]zinco!AB333</f>
        <v>1.2118343026609189E-2</v>
      </c>
      <c r="W47" s="140" t="str">
        <f>[1]Diossine!AB333</f>
        <v>NA</v>
      </c>
      <c r="X47" s="140">
        <f>[1]Benzoapyrene!$AB333</f>
        <v>7.4088000000000001E-3</v>
      </c>
      <c r="Y47" s="140">
        <f>[1]Benzobfluoranthene!$AB333</f>
        <v>1.139152E-2</v>
      </c>
      <c r="Z47" s="140" t="str">
        <f>[1]Benzokfluoranthene!$AB333</f>
        <v>NE</v>
      </c>
      <c r="AA47" s="140" t="str">
        <f>[1]Indeno123cdpyrene!$AB333</f>
        <v>NE</v>
      </c>
      <c r="AB47" s="140">
        <f>[1]PAH!AB333</f>
        <v>1.8800967640799998E-2</v>
      </c>
      <c r="AC47" s="140" t="str">
        <f>[1]HCB!AB333</f>
        <v>NA</v>
      </c>
      <c r="AD47" s="140" t="str">
        <f>[1]PCB!AB333</f>
        <v>NA</v>
      </c>
      <c r="AE47" s="127"/>
      <c r="AF47" s="150">
        <f>'[1]dati attività'!$T$112</f>
        <v>16946.75502972</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[1]NOx!AB334</f>
        <v>NA</v>
      </c>
      <c r="F48" s="140">
        <f>[1]NMVOC!AB334</f>
        <v>0.28499999999999998</v>
      </c>
      <c r="G48" s="140" t="str">
        <f>[1]SOx!AB334</f>
        <v>NA</v>
      </c>
      <c r="H48" s="140" t="str">
        <f>[1]NH3!AB334</f>
        <v>NA</v>
      </c>
      <c r="I48" s="140">
        <f>'[1]pm2.5'!AB334</f>
        <v>7.638120000000001E-2</v>
      </c>
      <c r="J48" s="140">
        <f>[1]pm10!AB334</f>
        <v>0.76381200000000005</v>
      </c>
      <c r="K48" s="140">
        <f>[1]PST!AB334</f>
        <v>1.5276240000000001</v>
      </c>
      <c r="L48" s="140">
        <f>[1]BC!AB334</f>
        <v>6.4924019999999999E-2</v>
      </c>
      <c r="M48" s="140" t="str">
        <f>[1]CO!AB334</f>
        <v>NA</v>
      </c>
      <c r="N48" s="140" t="str">
        <f>[1]piombo!AB334</f>
        <v>NA</v>
      </c>
      <c r="O48" s="140" t="str">
        <f>[1]cadmio!AB334</f>
        <v>NA</v>
      </c>
      <c r="P48" s="140" t="str">
        <f>[1]mercurio!AB334</f>
        <v>NA</v>
      </c>
      <c r="Q48" s="140" t="str">
        <f>[1]arsenico!AB334</f>
        <v>NA</v>
      </c>
      <c r="R48" s="140" t="str">
        <f>[1]cromo!AB334</f>
        <v>NA</v>
      </c>
      <c r="S48" s="140" t="str">
        <f>[1]rame!AB334</f>
        <v>NA</v>
      </c>
      <c r="T48" s="140" t="str">
        <f>[1]nichel!AB334</f>
        <v>NA</v>
      </c>
      <c r="U48" s="140" t="str">
        <f>[1]selenio!AB334</f>
        <v>NA</v>
      </c>
      <c r="V48" s="140" t="str">
        <f>[1]zinco!AB334</f>
        <v>NA</v>
      </c>
      <c r="W48" s="140" t="str">
        <f>[1]Diossine!AB334</f>
        <v>NA</v>
      </c>
      <c r="X48" s="140" t="str">
        <f>[1]Benzoapyrene!$AB334</f>
        <v>NA</v>
      </c>
      <c r="Y48" s="140" t="str">
        <f>[1]Benzobfluoranthene!$AB334</f>
        <v>NA</v>
      </c>
      <c r="Z48" s="140" t="str">
        <f>[1]Benzokfluoranthene!$AB334</f>
        <v>NA</v>
      </c>
      <c r="AA48" s="140" t="str">
        <f>[1]Indeno123cdpyrene!$AB334</f>
        <v>NA</v>
      </c>
      <c r="AB48" s="140" t="str">
        <f>[1]PAH!AB334</f>
        <v>NA</v>
      </c>
      <c r="AC48" s="140" t="str">
        <f>[1]HCB!AB334</f>
        <v>NA</v>
      </c>
      <c r="AD48" s="140" t="str">
        <f>[1]PCB!AB334</f>
        <v>NA</v>
      </c>
      <c r="AE48" s="127"/>
      <c r="AF48" s="126" t="s">
        <v>384</v>
      </c>
      <c r="AG48" s="126" t="s">
        <v>384</v>
      </c>
      <c r="AH48" s="126" t="s">
        <v>384</v>
      </c>
      <c r="AI48" s="126" t="s">
        <v>384</v>
      </c>
      <c r="AJ48" s="126" t="s">
        <v>384</v>
      </c>
      <c r="AK48" s="126">
        <f>'[1]dati attività'!T113</f>
        <v>9.5000000000000001E-2</v>
      </c>
      <c r="AL48" s="113" t="s">
        <v>359</v>
      </c>
    </row>
    <row r="49" spans="1:38" s="1" customFormat="1" ht="24.75" customHeight="1" thickBot="1" x14ac:dyDescent="0.25">
      <c r="A49" s="81" t="s">
        <v>114</v>
      </c>
      <c r="B49" s="81" t="s">
        <v>183</v>
      </c>
      <c r="C49" s="89" t="s">
        <v>66</v>
      </c>
      <c r="D49" s="75"/>
      <c r="E49" s="140" t="str">
        <f>[1]NOx!AB335</f>
        <v>IE</v>
      </c>
      <c r="F49" s="140">
        <f>[1]NMVOC!AB335</f>
        <v>2.2869999999999999</v>
      </c>
      <c r="G49" s="140" t="str">
        <f>[1]SOx!AB335</f>
        <v>IE</v>
      </c>
      <c r="H49" s="140" t="str">
        <f>[1]NH3!AB335</f>
        <v>IE</v>
      </c>
      <c r="I49" s="140">
        <f>'[1]pm2.5'!AB335</f>
        <v>9.6822431999999986E-2</v>
      </c>
      <c r="J49" s="140">
        <f>[1]pm10!AB335</f>
        <v>0.23052960000000003</v>
      </c>
      <c r="K49" s="140">
        <f>[1]PST!AB335</f>
        <v>0.28816199999999997</v>
      </c>
      <c r="L49" s="140">
        <f>[1]BC!AB335</f>
        <v>4.7442991679999998E-2</v>
      </c>
      <c r="M49" s="140" t="str">
        <f>[1]CO!AB335</f>
        <v>NA</v>
      </c>
      <c r="N49" s="140">
        <f>[1]piombo!AB335</f>
        <v>1.0062800000000001</v>
      </c>
      <c r="O49" s="140">
        <f>[1]cadmio!AB335</f>
        <v>0.22870000000000001</v>
      </c>
      <c r="P49" s="140">
        <f>[1]mercurio!AB335</f>
        <v>0.13722000000000001</v>
      </c>
      <c r="Q49" s="140">
        <f>[1]arsenico!AB335</f>
        <v>9.1480000000000006E-2</v>
      </c>
      <c r="R49" s="140">
        <f>[1]cromo!AB335</f>
        <v>0.77758000000000016</v>
      </c>
      <c r="S49" s="140">
        <f>[1]rame!AB335</f>
        <v>0.41165999999999997</v>
      </c>
      <c r="T49" s="140">
        <f>[1]nichel!AB335</f>
        <v>0.29731000000000002</v>
      </c>
      <c r="U49" s="140" t="str">
        <f>[1]selenio!AB335</f>
        <v>NA</v>
      </c>
      <c r="V49" s="140">
        <f>[1]zinco!AB335</f>
        <v>1.0062800000000001</v>
      </c>
      <c r="W49" s="140" t="str">
        <f>[1]Diossine!AB335</f>
        <v>NA</v>
      </c>
      <c r="X49" s="140" t="str">
        <f>[1]Benzoapyrene!$AB335</f>
        <v>NA</v>
      </c>
      <c r="Y49" s="140" t="str">
        <f>[1]Benzobfluoranthene!$AB335</f>
        <v>NA</v>
      </c>
      <c r="Z49" s="140" t="str">
        <f>[1]Benzokfluoranthene!$AB335</f>
        <v>NA</v>
      </c>
      <c r="AA49" s="140" t="str">
        <f>[1]Indeno123cdpyrene!$AB335</f>
        <v>NA</v>
      </c>
      <c r="AB49" s="140">
        <f>[1]PAH!AB335</f>
        <v>2.4242200000000001E-6</v>
      </c>
      <c r="AC49" s="140" t="str">
        <f>[1]HCB!AB335</f>
        <v>NA</v>
      </c>
      <c r="AD49" s="140" t="str">
        <f>[1]PCB!AB335</f>
        <v>NA</v>
      </c>
      <c r="AE49" s="127"/>
      <c r="AF49" s="126" t="s">
        <v>384</v>
      </c>
      <c r="AG49" s="126" t="s">
        <v>384</v>
      </c>
      <c r="AH49" s="126" t="s">
        <v>384</v>
      </c>
      <c r="AI49" s="126" t="s">
        <v>384</v>
      </c>
      <c r="AJ49" s="126" t="s">
        <v>384</v>
      </c>
      <c r="AK49" s="126">
        <f>'[1]dati attività'!T114</f>
        <v>4.5739999999999998</v>
      </c>
      <c r="AL49" s="113" t="s">
        <v>360</v>
      </c>
    </row>
    <row r="50" spans="1:38" s="1" customFormat="1" ht="24.75" customHeight="1" thickBot="1" x14ac:dyDescent="0.25">
      <c r="A50" s="81" t="s">
        <v>114</v>
      </c>
      <c r="B50" s="81" t="s">
        <v>184</v>
      </c>
      <c r="C50" s="89" t="s">
        <v>67</v>
      </c>
      <c r="D50" s="75"/>
      <c r="E50" s="140" t="str">
        <f>[1]NOx!AB336</f>
        <v>NO</v>
      </c>
      <c r="F50" s="140" t="str">
        <f>[1]NMVOC!AB336</f>
        <v>NO</v>
      </c>
      <c r="G50" s="140" t="str">
        <f>[1]SOx!AB336</f>
        <v>NO</v>
      </c>
      <c r="H50" s="140" t="str">
        <f>[1]NH3!AB336</f>
        <v>NO</v>
      </c>
      <c r="I50" s="140" t="str">
        <f>'[1]pm2.5'!AB336</f>
        <v>NO</v>
      </c>
      <c r="J50" s="140" t="str">
        <f>[1]pm10!AB336</f>
        <v>NO</v>
      </c>
      <c r="K50" s="140" t="str">
        <f>[1]PST!AB336</f>
        <v>NO</v>
      </c>
      <c r="L50" s="140" t="str">
        <f>[1]BC!AB336</f>
        <v>NO</v>
      </c>
      <c r="M50" s="140" t="str">
        <f>[1]CO!AB336</f>
        <v>NO</v>
      </c>
      <c r="N50" s="140" t="str">
        <f>[1]piombo!AB336</f>
        <v>NO</v>
      </c>
      <c r="O50" s="140" t="str">
        <f>[1]cadmio!AB336</f>
        <v>NO</v>
      </c>
      <c r="P50" s="140" t="str">
        <f>[1]mercurio!AB336</f>
        <v>NO</v>
      </c>
      <c r="Q50" s="140" t="str">
        <f>[1]arsenico!AB336</f>
        <v>NO</v>
      </c>
      <c r="R50" s="140" t="str">
        <f>[1]cromo!AB336</f>
        <v>NO</v>
      </c>
      <c r="S50" s="140" t="str">
        <f>[1]rame!AB336</f>
        <v>NO</v>
      </c>
      <c r="T50" s="140" t="str">
        <f>[1]nichel!AB336</f>
        <v>NO</v>
      </c>
      <c r="U50" s="140" t="str">
        <f>[1]selenio!AB336</f>
        <v>NO</v>
      </c>
      <c r="V50" s="140" t="str">
        <f>[1]zinco!AB336</f>
        <v>NO</v>
      </c>
      <c r="W50" s="140" t="str">
        <f>[1]Diossine!AB336</f>
        <v>NO</v>
      </c>
      <c r="X50" s="140" t="str">
        <f>[1]Benzoapyrene!$AB336</f>
        <v>NO</v>
      </c>
      <c r="Y50" s="140" t="str">
        <f>[1]Benzobfluoranthene!$AB336</f>
        <v>NO</v>
      </c>
      <c r="Z50" s="140" t="str">
        <f>[1]Benzokfluoranthene!$AB336</f>
        <v>NO</v>
      </c>
      <c r="AA50" s="140" t="str">
        <f>[1]Indeno123cdpyrene!$AB336</f>
        <v>NO</v>
      </c>
      <c r="AB50" s="140" t="str">
        <f>[1]PAH!AB336</f>
        <v>NO</v>
      </c>
      <c r="AC50" s="140" t="str">
        <f>[1]HCB!AB336</f>
        <v>NO</v>
      </c>
      <c r="AD50" s="140" t="str">
        <f>[1]PCB!AB336</f>
        <v>NO</v>
      </c>
      <c r="AE50" s="127"/>
      <c r="AF50" s="150" t="s">
        <v>403</v>
      </c>
      <c r="AG50" s="150" t="s">
        <v>403</v>
      </c>
      <c r="AH50" s="150" t="s">
        <v>403</v>
      </c>
      <c r="AI50" s="150" t="s">
        <v>403</v>
      </c>
      <c r="AJ50" s="150" t="s">
        <v>403</v>
      </c>
      <c r="AK50" s="150" t="str">
        <f>'[1]dati attività'!T115</f>
        <v>NO</v>
      </c>
      <c r="AL50" s="113" t="s">
        <v>356</v>
      </c>
    </row>
    <row r="51" spans="1:38" s="1" customFormat="1" ht="24.75" customHeight="1" thickBot="1" x14ac:dyDescent="0.25">
      <c r="A51" s="81" t="s">
        <v>114</v>
      </c>
      <c r="B51" s="82" t="s">
        <v>185</v>
      </c>
      <c r="C51" s="89" t="s">
        <v>130</v>
      </c>
      <c r="D51" s="75"/>
      <c r="E51" s="140" t="str">
        <f>[1]NOx!AB337</f>
        <v>NA</v>
      </c>
      <c r="F51" s="140">
        <f>[1]NMVOC!AB337</f>
        <v>2.0348895486244034</v>
      </c>
      <c r="G51" s="140" t="str">
        <f>[1]SOx!AB337</f>
        <v>NA</v>
      </c>
      <c r="H51" s="140" t="str">
        <f>[1]NH3!AB337</f>
        <v>NA</v>
      </c>
      <c r="I51" s="140" t="str">
        <f>'[1]pm2.5'!AB337</f>
        <v>NA</v>
      </c>
      <c r="J51" s="140" t="str">
        <f>[1]pm10!AB337</f>
        <v>NA</v>
      </c>
      <c r="K51" s="140" t="str">
        <f>[1]PST!AB337</f>
        <v>NA</v>
      </c>
      <c r="L51" s="140" t="str">
        <f>[1]BC!AB337</f>
        <v>NA</v>
      </c>
      <c r="M51" s="140" t="str">
        <f>[1]CO!AB337</f>
        <v>NA</v>
      </c>
      <c r="N51" s="140" t="str">
        <f>[1]piombo!AB337</f>
        <v>NA</v>
      </c>
      <c r="O51" s="140" t="str">
        <f>[1]cadmio!AB337</f>
        <v>NA</v>
      </c>
      <c r="P51" s="140" t="str">
        <f>[1]mercurio!AB337</f>
        <v>NA</v>
      </c>
      <c r="Q51" s="140" t="str">
        <f>[1]arsenico!AB337</f>
        <v>NA</v>
      </c>
      <c r="R51" s="140" t="str">
        <f>[1]cromo!AB337</f>
        <v>NA</v>
      </c>
      <c r="S51" s="140" t="str">
        <f>[1]rame!AB337</f>
        <v>NA</v>
      </c>
      <c r="T51" s="140" t="str">
        <f>[1]nichel!AB337</f>
        <v>NA</v>
      </c>
      <c r="U51" s="140" t="str">
        <f>[1]selenio!AB337</f>
        <v>NA</v>
      </c>
      <c r="V51" s="140" t="str">
        <f>[1]zinco!AB337</f>
        <v>NA</v>
      </c>
      <c r="W51" s="140" t="str">
        <f>[1]Diossine!AB337</f>
        <v>NA</v>
      </c>
      <c r="X51" s="140" t="str">
        <f>[1]Benzoapyrene!$AB337</f>
        <v>NA</v>
      </c>
      <c r="Y51" s="140" t="str">
        <f>[1]Benzobfluoranthene!$AB337</f>
        <v>NA</v>
      </c>
      <c r="Z51" s="140" t="str">
        <f>[1]Benzokfluoranthene!$AB337</f>
        <v>NA</v>
      </c>
      <c r="AA51" s="140" t="str">
        <f>[1]Indeno123cdpyrene!$AB337</f>
        <v>NA</v>
      </c>
      <c r="AB51" s="140" t="str">
        <f>[1]PAH!AB337</f>
        <v>NA</v>
      </c>
      <c r="AC51" s="140" t="str">
        <f>[1]HCB!AB337</f>
        <v>NA</v>
      </c>
      <c r="AD51" s="140" t="str">
        <f>[1]PCB!AB337</f>
        <v>NA</v>
      </c>
      <c r="AE51" s="127"/>
      <c r="AF51" s="126" t="s">
        <v>384</v>
      </c>
      <c r="AG51" s="126" t="s">
        <v>384</v>
      </c>
      <c r="AH51" s="126" t="s">
        <v>384</v>
      </c>
      <c r="AI51" s="126" t="s">
        <v>384</v>
      </c>
      <c r="AJ51" s="126" t="s">
        <v>384</v>
      </c>
      <c r="AK51" s="126">
        <f>'[1]dati attività'!T116</f>
        <v>6.1107378430000008</v>
      </c>
      <c r="AL51" s="113" t="s">
        <v>361</v>
      </c>
    </row>
    <row r="52" spans="1:38" s="1" customFormat="1" ht="24.75" customHeight="1" thickBot="1" x14ac:dyDescent="0.25">
      <c r="A52" s="81" t="s">
        <v>114</v>
      </c>
      <c r="B52" s="82" t="s">
        <v>316</v>
      </c>
      <c r="C52" s="90" t="s">
        <v>131</v>
      </c>
      <c r="D52" s="110"/>
      <c r="E52" s="140">
        <f>[1]NOx!AB338</f>
        <v>9.4863250000000008</v>
      </c>
      <c r="F52" s="140">
        <f>[1]NMVOC!AB338</f>
        <v>26.24727622</v>
      </c>
      <c r="G52" s="140">
        <f>[1]SOx!AB338</f>
        <v>32.178624999999997</v>
      </c>
      <c r="H52" s="140">
        <f>[1]NH3!AB338</f>
        <v>0.1111231</v>
      </c>
      <c r="I52" s="140">
        <f>'[1]pm2.5'!AB338</f>
        <v>0.27715709090909085</v>
      </c>
      <c r="J52" s="140">
        <f>[1]pm10!AB338</f>
        <v>0.63224800000000003</v>
      </c>
      <c r="K52" s="140">
        <f>[1]PST!AB338</f>
        <v>0.80467927272727269</v>
      </c>
      <c r="L52" s="140">
        <f>[1]BC!AB338</f>
        <v>3.6030421818181814E-2</v>
      </c>
      <c r="M52" s="140">
        <f>[1]CO!AB338</f>
        <v>0.27010500000000004</v>
      </c>
      <c r="N52" s="140" t="str">
        <f>[1]piombo!AB338</f>
        <v>NA</v>
      </c>
      <c r="O52" s="140" t="str">
        <f>[1]cadmio!AB338</f>
        <v>IE</v>
      </c>
      <c r="P52" s="140" t="str">
        <f>[1]mercurio!AB338</f>
        <v>NA</v>
      </c>
      <c r="Q52" s="140" t="str">
        <f>[1]arsenico!AB338</f>
        <v>NA</v>
      </c>
      <c r="R52" s="140" t="str">
        <f>[1]cromo!AB338</f>
        <v>NA</v>
      </c>
      <c r="S52" s="140" t="str">
        <f>[1]rame!AB338</f>
        <v>NA</v>
      </c>
      <c r="T52" s="140" t="str">
        <f>[1]nichel!AB338</f>
        <v>NA</v>
      </c>
      <c r="U52" s="140" t="str">
        <f>[1]selenio!AB338</f>
        <v>NA</v>
      </c>
      <c r="V52" s="140" t="str">
        <f>[1]zinco!AB338</f>
        <v>NA</v>
      </c>
      <c r="W52" s="140" t="str">
        <f>[1]Diossine!AB338</f>
        <v>IE</v>
      </c>
      <c r="X52" s="140" t="str">
        <f>[1]Benzoapyrene!$AB338</f>
        <v>NE</v>
      </c>
      <c r="Y52" s="140" t="str">
        <f>[1]Benzobfluoranthene!$AB338</f>
        <v>NE</v>
      </c>
      <c r="Z52" s="140" t="str">
        <f>[1]Benzokfluoranthene!$AB338</f>
        <v>NE</v>
      </c>
      <c r="AA52" s="140" t="str">
        <f>[1]Indeno123cdpyrene!$AB338</f>
        <v>NE</v>
      </c>
      <c r="AB52" s="140" t="str">
        <f>[1]PAH!AB338</f>
        <v>IE</v>
      </c>
      <c r="AC52" s="140" t="str">
        <f>[1]HCB!AB338</f>
        <v>NA</v>
      </c>
      <c r="AD52" s="140" t="str">
        <f>[1]PCB!AB338</f>
        <v>NA</v>
      </c>
      <c r="AE52" s="127"/>
      <c r="AF52" s="126" t="s">
        <v>384</v>
      </c>
      <c r="AG52" s="126" t="s">
        <v>384</v>
      </c>
      <c r="AH52" s="126" t="s">
        <v>384</v>
      </c>
      <c r="AI52" s="126" t="s">
        <v>384</v>
      </c>
      <c r="AJ52" s="126" t="s">
        <v>384</v>
      </c>
      <c r="AK52" s="126">
        <f>'[1]dati attività'!T117</f>
        <v>106.542</v>
      </c>
      <c r="AL52" s="113" t="s">
        <v>362</v>
      </c>
    </row>
    <row r="53" spans="1:38" s="1" customFormat="1" ht="24.75" customHeight="1" thickBot="1" x14ac:dyDescent="0.25">
      <c r="A53" s="81" t="s">
        <v>114</v>
      </c>
      <c r="B53" s="82" t="s">
        <v>317</v>
      </c>
      <c r="C53" s="90" t="s">
        <v>68</v>
      </c>
      <c r="D53" s="110"/>
      <c r="E53" s="140" t="str">
        <f>[1]NOx!AB339</f>
        <v>NA</v>
      </c>
      <c r="F53" s="140">
        <f>[1]NMVOC!AB339</f>
        <v>21.391535916000002</v>
      </c>
      <c r="G53" s="140" t="str">
        <f>[1]SOx!AB339</f>
        <v>NA</v>
      </c>
      <c r="H53" s="140" t="str">
        <f>[1]NH3!AB339</f>
        <v>NA</v>
      </c>
      <c r="I53" s="140" t="str">
        <f>'[1]pm2.5'!AB339</f>
        <v>NA</v>
      </c>
      <c r="J53" s="140" t="str">
        <f>[1]pm10!AB339</f>
        <v>NA</v>
      </c>
      <c r="K53" s="140" t="str">
        <f>[1]PST!AB339</f>
        <v>NA</v>
      </c>
      <c r="L53" s="140" t="str">
        <f>[1]BC!AB339</f>
        <v>NA</v>
      </c>
      <c r="M53" s="140" t="str">
        <f>[1]CO!AB339</f>
        <v>NA</v>
      </c>
      <c r="N53" s="140" t="str">
        <f>[1]piombo!AB339</f>
        <v>NA</v>
      </c>
      <c r="O53" s="140" t="str">
        <f>[1]cadmio!AB339</f>
        <v>NA</v>
      </c>
      <c r="P53" s="140" t="str">
        <f>[1]mercurio!AB339</f>
        <v>NA</v>
      </c>
      <c r="Q53" s="140" t="str">
        <f>[1]arsenico!AB339</f>
        <v>NA</v>
      </c>
      <c r="R53" s="140" t="str">
        <f>[1]cromo!AB339</f>
        <v>NA</v>
      </c>
      <c r="S53" s="140" t="str">
        <f>[1]rame!AB339</f>
        <v>NA</v>
      </c>
      <c r="T53" s="140" t="str">
        <f>[1]nichel!AB339</f>
        <v>NA</v>
      </c>
      <c r="U53" s="140" t="str">
        <f>[1]selenio!AB339</f>
        <v>NA</v>
      </c>
      <c r="V53" s="140" t="str">
        <f>[1]zinco!AB339</f>
        <v>NA</v>
      </c>
      <c r="W53" s="140" t="str">
        <f>[1]Diossine!AB339</f>
        <v>NA</v>
      </c>
      <c r="X53" s="140" t="str">
        <f>[1]Benzoapyrene!$AB339</f>
        <v>NA</v>
      </c>
      <c r="Y53" s="140" t="str">
        <f>[1]Benzobfluoranthene!$AB339</f>
        <v>NA</v>
      </c>
      <c r="Z53" s="140" t="str">
        <f>[1]Benzokfluoranthene!$AB339</f>
        <v>NA</v>
      </c>
      <c r="AA53" s="140" t="str">
        <f>[1]Indeno123cdpyrene!$AB339</f>
        <v>NA</v>
      </c>
      <c r="AB53" s="140" t="str">
        <f>[1]PAH!AB339</f>
        <v>NA</v>
      </c>
      <c r="AC53" s="140" t="str">
        <f>[1]HCB!AB339</f>
        <v>NA</v>
      </c>
      <c r="AD53" s="140" t="str">
        <f>[1]PCB!AB339</f>
        <v>NA</v>
      </c>
      <c r="AE53" s="127"/>
      <c r="AF53" s="126" t="s">
        <v>384</v>
      </c>
      <c r="AG53" s="126" t="s">
        <v>384</v>
      </c>
      <c r="AH53" s="126" t="s">
        <v>384</v>
      </c>
      <c r="AI53" s="126" t="s">
        <v>384</v>
      </c>
      <c r="AJ53" s="126" t="s">
        <v>384</v>
      </c>
      <c r="AK53" s="150" t="str">
        <f>'[1]dati attività'!T118</f>
        <v>IE</v>
      </c>
      <c r="AL53" s="113" t="s">
        <v>412</v>
      </c>
    </row>
    <row r="54" spans="1:38" s="1" customFormat="1" ht="36.75" thickBot="1" x14ac:dyDescent="0.25">
      <c r="A54" s="81" t="s">
        <v>114</v>
      </c>
      <c r="B54" s="82" t="s">
        <v>186</v>
      </c>
      <c r="C54" s="90" t="s">
        <v>289</v>
      </c>
      <c r="D54" s="110"/>
      <c r="E54" s="140" t="str">
        <f>[1]NOx!AB340</f>
        <v>NA</v>
      </c>
      <c r="F54" s="140">
        <f>[1]NMVOC!AB340</f>
        <v>30.160397683122593</v>
      </c>
      <c r="G54" s="140" t="str">
        <f>[1]SOx!AB340</f>
        <v>NA</v>
      </c>
      <c r="H54" s="140" t="str">
        <f>[1]NH3!AB340</f>
        <v>NA</v>
      </c>
      <c r="I54" s="140" t="str">
        <f>'[1]pm2.5'!AB340</f>
        <v>NA</v>
      </c>
      <c r="J54" s="140" t="str">
        <f>[1]pm10!AB340</f>
        <v>NA</v>
      </c>
      <c r="K54" s="140" t="str">
        <f>[1]PST!AB340</f>
        <v>NA</v>
      </c>
      <c r="L54" s="140" t="str">
        <f>[1]BC!AB340</f>
        <v>NA</v>
      </c>
      <c r="M54" s="140" t="str">
        <f>[1]CO!AB340</f>
        <v>NA</v>
      </c>
      <c r="N54" s="140" t="str">
        <f>[1]piombo!AB340</f>
        <v>NA</v>
      </c>
      <c r="O54" s="140" t="str">
        <f>[1]cadmio!AB340</f>
        <v>NA</v>
      </c>
      <c r="P54" s="140" t="str">
        <f>[1]mercurio!AB340</f>
        <v>NA</v>
      </c>
      <c r="Q54" s="140" t="str">
        <f>[1]arsenico!AB340</f>
        <v>NA</v>
      </c>
      <c r="R54" s="140" t="str">
        <f>[1]cromo!AB340</f>
        <v>NA</v>
      </c>
      <c r="S54" s="140" t="str">
        <f>[1]rame!AB340</f>
        <v>NA</v>
      </c>
      <c r="T54" s="140" t="str">
        <f>[1]nichel!AB340</f>
        <v>NA</v>
      </c>
      <c r="U54" s="140" t="str">
        <f>[1]selenio!AB340</f>
        <v>NA</v>
      </c>
      <c r="V54" s="140" t="str">
        <f>[1]zinco!AB340</f>
        <v>NA</v>
      </c>
      <c r="W54" s="140" t="str">
        <f>[1]Diossine!AB340</f>
        <v>NA</v>
      </c>
      <c r="X54" s="140" t="str">
        <f>[1]Benzoapyrene!$AB340</f>
        <v>NA</v>
      </c>
      <c r="Y54" s="140" t="str">
        <f>[1]Benzobfluoranthene!$AB340</f>
        <v>NA</v>
      </c>
      <c r="Z54" s="140" t="str">
        <f>[1]Benzokfluoranthene!$AB340</f>
        <v>NA</v>
      </c>
      <c r="AA54" s="140" t="str">
        <f>[1]Indeno123cdpyrene!$AB340</f>
        <v>NA</v>
      </c>
      <c r="AB54" s="140" t="str">
        <f>[1]PAH!AB340</f>
        <v>NA</v>
      </c>
      <c r="AC54" s="140" t="str">
        <f>[1]HCB!AB340</f>
        <v>NA</v>
      </c>
      <c r="AD54" s="140" t="str">
        <f>[1]PCB!AB340</f>
        <v>NA</v>
      </c>
      <c r="AE54" s="127"/>
      <c r="AF54" s="126" t="s">
        <v>384</v>
      </c>
      <c r="AG54" s="126" t="s">
        <v>384</v>
      </c>
      <c r="AH54" s="126" t="s">
        <v>384</v>
      </c>
      <c r="AI54" s="126" t="s">
        <v>384</v>
      </c>
      <c r="AJ54" s="126" t="s">
        <v>384</v>
      </c>
      <c r="AK54" s="126">
        <f>'[1]dati attività'!T119</f>
        <v>85.1</v>
      </c>
      <c r="AL54" s="113" t="s">
        <v>357</v>
      </c>
    </row>
    <row r="55" spans="1:38" s="1" customFormat="1" ht="24.75" customHeight="1" thickBot="1" x14ac:dyDescent="0.25">
      <c r="A55" s="81" t="s">
        <v>114</v>
      </c>
      <c r="B55" s="82" t="s">
        <v>187</v>
      </c>
      <c r="C55" s="90" t="s">
        <v>260</v>
      </c>
      <c r="D55" s="110"/>
      <c r="E55" s="140">
        <f>[1]NOx!AB341</f>
        <v>0.29985330267558519</v>
      </c>
      <c r="F55" s="140">
        <f>[1]NMVOC!AB341</f>
        <v>0.28084851588628762</v>
      </c>
      <c r="G55" s="140">
        <f>[1]SOx!AB341</f>
        <v>10.334660072471676</v>
      </c>
      <c r="H55" s="140" t="str">
        <f>[1]NH3!AB341</f>
        <v>NA</v>
      </c>
      <c r="I55" s="140" t="str">
        <f>'[1]pm2.5'!AB341</f>
        <v>NA</v>
      </c>
      <c r="J55" s="140" t="str">
        <f>[1]pm10!AB341</f>
        <v>NA</v>
      </c>
      <c r="K55" s="140" t="str">
        <f>[1]PST!AB341</f>
        <v>NA</v>
      </c>
      <c r="L55" s="140" t="str">
        <f>[1]BC!AB341</f>
        <v>NA</v>
      </c>
      <c r="M55" s="140" t="str">
        <f>[1]CO!AB341</f>
        <v>NA</v>
      </c>
      <c r="N55" s="140" t="str">
        <f>[1]piombo!AB341</f>
        <v>NA</v>
      </c>
      <c r="O55" s="140" t="str">
        <f>[1]cadmio!AB341</f>
        <v>NA</v>
      </c>
      <c r="P55" s="140" t="str">
        <f>[1]mercurio!AB341</f>
        <v>NA</v>
      </c>
      <c r="Q55" s="140" t="str">
        <f>[1]arsenico!AB341</f>
        <v>NA</v>
      </c>
      <c r="R55" s="140" t="str">
        <f>[1]cromo!AB341</f>
        <v>NA</v>
      </c>
      <c r="S55" s="140" t="str">
        <f>[1]rame!AB341</f>
        <v>NA</v>
      </c>
      <c r="T55" s="140" t="str">
        <f>[1]nichel!AB341</f>
        <v>NA</v>
      </c>
      <c r="U55" s="140" t="str">
        <f>[1]selenio!AB341</f>
        <v>NA</v>
      </c>
      <c r="V55" s="140" t="str">
        <f>[1]zinco!AB341</f>
        <v>NA</v>
      </c>
      <c r="W55" s="140" t="str">
        <f>[1]Diossine!AB341</f>
        <v>NA</v>
      </c>
      <c r="X55" s="140" t="str">
        <f>[1]Benzoapyrene!$AB341</f>
        <v>NA</v>
      </c>
      <c r="Y55" s="140" t="str">
        <f>[1]Benzobfluoranthene!$AB341</f>
        <v>NA</v>
      </c>
      <c r="Z55" s="140" t="str">
        <f>[1]Benzokfluoranthene!$AB341</f>
        <v>NA</v>
      </c>
      <c r="AA55" s="140" t="str">
        <f>[1]Indeno123cdpyrene!$AB341</f>
        <v>NA</v>
      </c>
      <c r="AB55" s="140" t="str">
        <f>[1]PAH!AB341</f>
        <v>NA</v>
      </c>
      <c r="AC55" s="140" t="str">
        <f>[1]HCB!AB341</f>
        <v>NA</v>
      </c>
      <c r="AD55" s="140" t="str">
        <f>[1]PCB!AB341</f>
        <v>NA</v>
      </c>
      <c r="AE55" s="127"/>
      <c r="AF55" s="126" t="s">
        <v>384</v>
      </c>
      <c r="AG55" s="126" t="s">
        <v>384</v>
      </c>
      <c r="AH55" s="126" t="s">
        <v>384</v>
      </c>
      <c r="AI55" s="126" t="s">
        <v>384</v>
      </c>
      <c r="AJ55" s="126" t="s">
        <v>384</v>
      </c>
      <c r="AK55" s="168">
        <f>'[1]dati attività'!T120</f>
        <v>84.465719063545137</v>
      </c>
      <c r="AL55" s="113" t="s">
        <v>363</v>
      </c>
    </row>
    <row r="56" spans="1:38" s="1" customFormat="1" ht="24.75" customHeight="1" thickBot="1" x14ac:dyDescent="0.25">
      <c r="A56" s="82" t="s">
        <v>114</v>
      </c>
      <c r="B56" s="82" t="s">
        <v>315</v>
      </c>
      <c r="C56" s="90" t="s">
        <v>146</v>
      </c>
      <c r="D56" s="110" t="s">
        <v>303</v>
      </c>
      <c r="E56" s="140" t="str">
        <f>[1]NOx!AB342</f>
        <v>NA</v>
      </c>
      <c r="F56" s="140" t="str">
        <f>[1]NMVOC!AB342</f>
        <v>NA</v>
      </c>
      <c r="G56" s="140" t="str">
        <f>[1]SOx!AB342</f>
        <v>NA</v>
      </c>
      <c r="H56" s="140">
        <f>[1]NH3!AB342</f>
        <v>13.25814796701189</v>
      </c>
      <c r="I56" s="140" t="str">
        <f>'[1]pm2.5'!AB342</f>
        <v>NA</v>
      </c>
      <c r="J56" s="140" t="str">
        <f>[1]pm10!AB342</f>
        <v>NA</v>
      </c>
      <c r="K56" s="140" t="str">
        <f>[1]PST!AB342</f>
        <v>NA</v>
      </c>
      <c r="L56" s="140" t="str">
        <f>[1]BC!AB342</f>
        <v>NA</v>
      </c>
      <c r="M56" s="140" t="str">
        <f>[1]CO!AB342</f>
        <v>NA</v>
      </c>
      <c r="N56" s="140">
        <f>[1]piombo!AB342</f>
        <v>7.5645429515418488E-4</v>
      </c>
      <c r="O56" s="140">
        <f>[1]cadmio!AB342</f>
        <v>1.3780368942731275E-4</v>
      </c>
      <c r="P56" s="140">
        <f>[1]mercurio!AB342</f>
        <v>2.1481814729574218</v>
      </c>
      <c r="Q56" s="140">
        <f>[1]arsenico!AB342</f>
        <v>0.1103484599917932</v>
      </c>
      <c r="R56" s="140">
        <f>[1]cromo!AB342</f>
        <v>4.0168309471365642E-4</v>
      </c>
      <c r="S56" s="140">
        <f>[1]rame!AB342</f>
        <v>8.1216216960352432E-4</v>
      </c>
      <c r="T56" s="140">
        <f>[1]nichel!AB342</f>
        <v>3.0228851872246693E-3</v>
      </c>
      <c r="U56" s="140">
        <f>[1]selenio!AB342</f>
        <v>2.7890688057635948E-2</v>
      </c>
      <c r="V56" s="140" t="str">
        <f>[1]zinco!AB342</f>
        <v>NA</v>
      </c>
      <c r="W56" s="140" t="str">
        <f>[1]Diossine!AB342</f>
        <v>NA</v>
      </c>
      <c r="X56" s="140" t="str">
        <f>[1]Benzoapyrene!$AB342</f>
        <v>NA</v>
      </c>
      <c r="Y56" s="140" t="str">
        <f>[1]Benzobfluoranthene!$AB342</f>
        <v>NA</v>
      </c>
      <c r="Z56" s="140" t="str">
        <f>[1]Benzokfluoranthene!$AB342</f>
        <v>NA</v>
      </c>
      <c r="AA56" s="140" t="str">
        <f>[1]Indeno123cdpyrene!$AB342</f>
        <v>NA</v>
      </c>
      <c r="AB56" s="140" t="str">
        <f>[1]PAH!AB342</f>
        <v>NA</v>
      </c>
      <c r="AC56" s="140" t="str">
        <f>[1]HCB!AB342</f>
        <v>NA</v>
      </c>
      <c r="AD56" s="140" t="str">
        <f>[1]PCB!AB342</f>
        <v>NA</v>
      </c>
      <c r="AE56" s="127"/>
      <c r="AF56" s="150" t="s">
        <v>403</v>
      </c>
      <c r="AG56" s="150" t="s">
        <v>403</v>
      </c>
      <c r="AH56" s="150" t="s">
        <v>403</v>
      </c>
      <c r="AI56" s="150" t="s">
        <v>403</v>
      </c>
      <c r="AJ56" s="150" t="s">
        <v>403</v>
      </c>
      <c r="AK56" s="150" t="e">
        <f>'[1]dati attività'!T121</f>
        <v>#REF!</v>
      </c>
      <c r="AL56" s="113" t="s">
        <v>416</v>
      </c>
    </row>
    <row r="57" spans="1:38" s="1" customFormat="1" ht="24.75" customHeight="1" thickBot="1" x14ac:dyDescent="0.25">
      <c r="A57" s="81" t="s">
        <v>112</v>
      </c>
      <c r="B57" s="81" t="s">
        <v>188</v>
      </c>
      <c r="C57" s="89" t="s">
        <v>69</v>
      </c>
      <c r="D57" s="75"/>
      <c r="E57" s="140" t="str">
        <f>[1]NOx!AB343</f>
        <v>NA</v>
      </c>
      <c r="F57" s="140" t="str">
        <f>[1]NMVOC!AB343</f>
        <v>NA</v>
      </c>
      <c r="G57" s="140" t="str">
        <f>[1]SOx!AB343</f>
        <v>NA</v>
      </c>
      <c r="H57" s="140" t="str">
        <f>[1]NH3!AB343</f>
        <v>NA</v>
      </c>
      <c r="I57" s="140">
        <f>'[1]pm2.5'!AB343</f>
        <v>4.3059001700000001</v>
      </c>
      <c r="J57" s="140">
        <f>[1]pm10!AB343</f>
        <v>7.7506203060000001</v>
      </c>
      <c r="K57" s="140">
        <f>[1]PST!AB343</f>
        <v>8.6118003400000003</v>
      </c>
      <c r="L57" s="140">
        <f>[1]BC!AB343</f>
        <v>0.12917700509999999</v>
      </c>
      <c r="M57" s="140" t="str">
        <f>[1]CO!AB343</f>
        <v>NA</v>
      </c>
      <c r="N57" s="140" t="str">
        <f>[1]piombo!AB343</f>
        <v>NA</v>
      </c>
      <c r="O57" s="140" t="str">
        <f>[1]cadmio!AB343</f>
        <v>NA</v>
      </c>
      <c r="P57" s="140" t="str">
        <f>[1]mercurio!AB343</f>
        <v>NA</v>
      </c>
      <c r="Q57" s="140" t="str">
        <f>[1]arsenico!AB343</f>
        <v>NA</v>
      </c>
      <c r="R57" s="140" t="str">
        <f>[1]cromo!AB343</f>
        <v>NA</v>
      </c>
      <c r="S57" s="140" t="str">
        <f>[1]rame!AB343</f>
        <v>NA</v>
      </c>
      <c r="T57" s="140" t="str">
        <f>[1]nichel!AB343</f>
        <v>NA</v>
      </c>
      <c r="U57" s="140" t="str">
        <f>[1]selenio!AB343</f>
        <v>NA</v>
      </c>
      <c r="V57" s="140" t="str">
        <f>[1]zinco!AB343</f>
        <v>NA</v>
      </c>
      <c r="W57" s="140" t="str">
        <f>[1]Diossine!AB343</f>
        <v>NA</v>
      </c>
      <c r="X57" s="140" t="str">
        <f>[1]Benzoapyrene!$AB343</f>
        <v>NA</v>
      </c>
      <c r="Y57" s="140" t="str">
        <f>[1]Benzobfluoranthene!$AB343</f>
        <v>NA</v>
      </c>
      <c r="Z57" s="140" t="str">
        <f>[1]Benzokfluoranthene!$AB343</f>
        <v>NA</v>
      </c>
      <c r="AA57" s="140" t="str">
        <f>[1]Indeno123cdpyrene!$AB343</f>
        <v>NA</v>
      </c>
      <c r="AB57" s="140" t="str">
        <f>[1]PAH!AB343</f>
        <v>NA</v>
      </c>
      <c r="AC57" s="140" t="str">
        <f>[1]HCB!AB343</f>
        <v>NA</v>
      </c>
      <c r="AD57" s="140" t="str">
        <f>[1]PCB!AB343</f>
        <v>NA</v>
      </c>
      <c r="AE57" s="127"/>
      <c r="AF57" s="126" t="s">
        <v>384</v>
      </c>
      <c r="AG57" s="126" t="s">
        <v>384</v>
      </c>
      <c r="AH57" s="126" t="s">
        <v>384</v>
      </c>
      <c r="AI57" s="126" t="s">
        <v>384</v>
      </c>
      <c r="AJ57" s="126" t="s">
        <v>384</v>
      </c>
      <c r="AK57" s="168">
        <f>'[1]dati attività'!T122</f>
        <v>33122.309000000001</v>
      </c>
      <c r="AL57" s="113" t="s">
        <v>364</v>
      </c>
    </row>
    <row r="58" spans="1:38" s="1" customFormat="1" ht="24.75" customHeight="1" thickBot="1" x14ac:dyDescent="0.25">
      <c r="A58" s="81" t="s">
        <v>112</v>
      </c>
      <c r="B58" s="81" t="s">
        <v>189</v>
      </c>
      <c r="C58" s="89" t="s">
        <v>70</v>
      </c>
      <c r="D58" s="75"/>
      <c r="E58" s="140" t="str">
        <f>[1]NOx!AB344</f>
        <v>NA</v>
      </c>
      <c r="F58" s="140" t="str">
        <f>[1]NMVOC!AB344</f>
        <v>NA</v>
      </c>
      <c r="G58" s="140" t="str">
        <f>[1]SOx!AB344</f>
        <v>NA</v>
      </c>
      <c r="H58" s="140" t="str">
        <f>[1]NH3!AB344</f>
        <v>NA</v>
      </c>
      <c r="I58" s="140">
        <f>'[1]pm2.5'!AB344</f>
        <v>0.38811906067679997</v>
      </c>
      <c r="J58" s="140">
        <f>[1]pm10!AB344</f>
        <v>1.9850308233839999</v>
      </c>
      <c r="K58" s="140">
        <f>[1]PST!AB344</f>
        <v>5.1043649744159998</v>
      </c>
      <c r="L58" s="140">
        <f>[1]BC!AB344</f>
        <v>1.7853476791132796E-3</v>
      </c>
      <c r="M58" s="140" t="str">
        <f>[1]CO!AB344</f>
        <v>NA</v>
      </c>
      <c r="N58" s="140" t="str">
        <f>[1]piombo!AB344</f>
        <v>NA</v>
      </c>
      <c r="O58" s="140" t="str">
        <f>[1]cadmio!AB344</f>
        <v>NA</v>
      </c>
      <c r="P58" s="140" t="str">
        <f>[1]mercurio!AB344</f>
        <v>NA</v>
      </c>
      <c r="Q58" s="140" t="str">
        <f>[1]arsenico!AB344</f>
        <v>NA</v>
      </c>
      <c r="R58" s="140" t="str">
        <f>[1]cromo!AB344</f>
        <v>NA</v>
      </c>
      <c r="S58" s="140" t="str">
        <f>[1]rame!AB344</f>
        <v>NA</v>
      </c>
      <c r="T58" s="140" t="str">
        <f>[1]nichel!AB344</f>
        <v>NA</v>
      </c>
      <c r="U58" s="140" t="str">
        <f>[1]selenio!AB344</f>
        <v>NA</v>
      </c>
      <c r="V58" s="140" t="str">
        <f>[1]zinco!AB344</f>
        <v>NA</v>
      </c>
      <c r="W58" s="140" t="str">
        <f>[1]Diossine!AB344</f>
        <v>NA</v>
      </c>
      <c r="X58" s="140" t="str">
        <f>[1]Benzoapyrene!$AB344</f>
        <v>NA</v>
      </c>
      <c r="Y58" s="140" t="str">
        <f>[1]Benzobfluoranthene!$AB344</f>
        <v>NA</v>
      </c>
      <c r="Z58" s="140" t="str">
        <f>[1]Benzokfluoranthene!$AB344</f>
        <v>NA</v>
      </c>
      <c r="AA58" s="140" t="str">
        <f>[1]Indeno123cdpyrene!$AB344</f>
        <v>NA</v>
      </c>
      <c r="AB58" s="140" t="str">
        <f>[1]PAH!AB344</f>
        <v>NA</v>
      </c>
      <c r="AC58" s="140" t="str">
        <f>[1]HCB!AB344</f>
        <v>NA</v>
      </c>
      <c r="AD58" s="140" t="str">
        <f>[1]PCB!AB344</f>
        <v>NA</v>
      </c>
      <c r="AE58" s="127"/>
      <c r="AF58" s="126" t="s">
        <v>384</v>
      </c>
      <c r="AG58" s="126" t="s">
        <v>384</v>
      </c>
      <c r="AH58" s="126" t="s">
        <v>384</v>
      </c>
      <c r="AI58" s="126" t="s">
        <v>384</v>
      </c>
      <c r="AJ58" s="126" t="s">
        <v>384</v>
      </c>
      <c r="AK58" s="168">
        <f>'[1]dati attività'!T123</f>
        <v>3446.8141819999996</v>
      </c>
      <c r="AL58" s="113" t="s">
        <v>365</v>
      </c>
    </row>
    <row r="59" spans="1:38" s="1" customFormat="1" ht="24.75" customHeight="1" thickBot="1" x14ac:dyDescent="0.25">
      <c r="A59" s="81" t="s">
        <v>112</v>
      </c>
      <c r="B59" s="83" t="s">
        <v>190</v>
      </c>
      <c r="C59" s="89" t="s">
        <v>101</v>
      </c>
      <c r="D59" s="75"/>
      <c r="E59" s="140" t="str">
        <f>[1]NOx!AB345</f>
        <v>NA</v>
      </c>
      <c r="F59" s="140" t="str">
        <f>[1]NMVOC!AB345</f>
        <v>NA</v>
      </c>
      <c r="G59" s="140" t="str">
        <f>[1]SOx!AB345</f>
        <v>NA</v>
      </c>
      <c r="H59" s="140" t="str">
        <f>[1]NH3!AB345</f>
        <v>NA</v>
      </c>
      <c r="I59" s="140" t="str">
        <f>'[1]pm2.5'!AB345</f>
        <v>IE</v>
      </c>
      <c r="J59" s="140" t="str">
        <f>[1]pm10!AB345</f>
        <v>IE</v>
      </c>
      <c r="K59" s="140" t="str">
        <f>[1]PST!AB345</f>
        <v>IE</v>
      </c>
      <c r="L59" s="140" t="str">
        <f>[1]BC!AB345</f>
        <v>IE</v>
      </c>
      <c r="M59" s="140" t="str">
        <f>[1]CO!AB345</f>
        <v>NA</v>
      </c>
      <c r="N59" s="140" t="str">
        <f>[1]piombo!AB345</f>
        <v>IE</v>
      </c>
      <c r="O59" s="140" t="str">
        <f>[1]cadmio!AB345</f>
        <v>IE</v>
      </c>
      <c r="P59" s="140" t="str">
        <f>[1]mercurio!AB345</f>
        <v>IE</v>
      </c>
      <c r="Q59" s="140" t="str">
        <f>[1]arsenico!AB345</f>
        <v>NA</v>
      </c>
      <c r="R59" s="140" t="str">
        <f>[1]cromo!AB345</f>
        <v>NA</v>
      </c>
      <c r="S59" s="140" t="str">
        <f>[1]rame!AB345</f>
        <v>NA</v>
      </c>
      <c r="T59" s="140" t="str">
        <f>[1]nichel!AB345</f>
        <v>NA</v>
      </c>
      <c r="U59" s="140" t="str">
        <f>[1]selenio!AB345</f>
        <v>NA</v>
      </c>
      <c r="V59" s="140" t="str">
        <f>[1]zinco!AB345</f>
        <v>NA</v>
      </c>
      <c r="W59" s="140" t="str">
        <f>[1]Diossine!AB345</f>
        <v>NA</v>
      </c>
      <c r="X59" s="140" t="str">
        <f>[1]Benzoapyrene!$AB345</f>
        <v>NA</v>
      </c>
      <c r="Y59" s="140" t="str">
        <f>[1]Benzobfluoranthene!$AB345</f>
        <v>NA</v>
      </c>
      <c r="Z59" s="140" t="str">
        <f>[1]Benzokfluoranthene!$AB345</f>
        <v>NA</v>
      </c>
      <c r="AA59" s="140" t="str">
        <f>[1]Indeno123cdpyrene!$AB345</f>
        <v>NA</v>
      </c>
      <c r="AB59" s="140" t="str">
        <f>[1]PAH!AB345</f>
        <v>NA</v>
      </c>
      <c r="AC59" s="140" t="str">
        <f>[1]HCB!AB345</f>
        <v>NA</v>
      </c>
      <c r="AD59" s="140" t="str">
        <f>[1]PCB!AB345</f>
        <v>NA</v>
      </c>
      <c r="AE59" s="127"/>
      <c r="AF59" s="126" t="s">
        <v>384</v>
      </c>
      <c r="AG59" s="126" t="s">
        <v>384</v>
      </c>
      <c r="AH59" s="126" t="s">
        <v>384</v>
      </c>
      <c r="AI59" s="126" t="s">
        <v>384</v>
      </c>
      <c r="AJ59" s="126" t="s">
        <v>384</v>
      </c>
      <c r="AK59" s="168">
        <f>'[1]dati attività'!T124</f>
        <v>5327.777</v>
      </c>
      <c r="AL59" s="113" t="s">
        <v>366</v>
      </c>
    </row>
    <row r="60" spans="1:38" s="1" customFormat="1" ht="24.75" customHeight="1" thickBot="1" x14ac:dyDescent="0.25">
      <c r="A60" s="81" t="s">
        <v>112</v>
      </c>
      <c r="B60" s="83" t="s">
        <v>323</v>
      </c>
      <c r="C60" s="89" t="s">
        <v>73</v>
      </c>
      <c r="D60" s="108"/>
      <c r="E60" s="140" t="str">
        <f>[1]NOx!AB346</f>
        <v>NA</v>
      </c>
      <c r="F60" s="140" t="str">
        <f>[1]NMVOC!AB346</f>
        <v>NA</v>
      </c>
      <c r="G60" s="140" t="str">
        <f>[1]SOx!AB346</f>
        <v>NA</v>
      </c>
      <c r="H60" s="140" t="str">
        <f>[1]NH3!AB346</f>
        <v>NA</v>
      </c>
      <c r="I60" s="140">
        <f>'[1]pm2.5'!AB346</f>
        <v>0.96570502654030477</v>
      </c>
      <c r="J60" s="140">
        <f>[1]pm10!AB346</f>
        <v>9.6570502654030489E-3</v>
      </c>
      <c r="K60" s="140" t="str">
        <f>[1]PST!AB346</f>
        <v>NE</v>
      </c>
      <c r="L60" s="140" t="str">
        <f>[1]BC!AB346</f>
        <v>NE</v>
      </c>
      <c r="M60" s="140" t="str">
        <f>[1]CO!AB346</f>
        <v>NA</v>
      </c>
      <c r="N60" s="140" t="str">
        <f>[1]piombo!AB346</f>
        <v>NA</v>
      </c>
      <c r="O60" s="140" t="str">
        <f>[1]cadmio!AB346</f>
        <v>NA</v>
      </c>
      <c r="P60" s="140" t="str">
        <f>[1]mercurio!AB346</f>
        <v>NA</v>
      </c>
      <c r="Q60" s="140" t="str">
        <f>[1]arsenico!AB346</f>
        <v>NA</v>
      </c>
      <c r="R60" s="140" t="str">
        <f>[1]cromo!AB346</f>
        <v>NA</v>
      </c>
      <c r="S60" s="140" t="str">
        <f>[1]rame!AB346</f>
        <v>NA</v>
      </c>
      <c r="T60" s="140" t="str">
        <f>[1]nichel!AB346</f>
        <v>NA</v>
      </c>
      <c r="U60" s="140" t="str">
        <f>[1]selenio!AB346</f>
        <v>NA</v>
      </c>
      <c r="V60" s="140" t="str">
        <f>[1]zinco!AB346</f>
        <v>NA</v>
      </c>
      <c r="W60" s="140" t="str">
        <f>[1]Diossine!AB346</f>
        <v>NA</v>
      </c>
      <c r="X60" s="140" t="str">
        <f>[1]Benzoapyrene!$AB346</f>
        <v>NA</v>
      </c>
      <c r="Y60" s="140" t="str">
        <f>[1]Benzobfluoranthene!$AB346</f>
        <v>NA</v>
      </c>
      <c r="Z60" s="140" t="str">
        <f>[1]Benzokfluoranthene!$AB346</f>
        <v>NA</v>
      </c>
      <c r="AA60" s="140" t="str">
        <f>[1]Indeno123cdpyrene!$AB346</f>
        <v>NA</v>
      </c>
      <c r="AB60" s="140" t="str">
        <f>[1]PAH!AB346</f>
        <v>NA</v>
      </c>
      <c r="AC60" s="140" t="str">
        <f>[1]HCB!AB346</f>
        <v>NA</v>
      </c>
      <c r="AD60" s="140" t="str">
        <f>[1]PCB!AB346</f>
        <v>NA</v>
      </c>
      <c r="AE60" s="127"/>
      <c r="AF60" s="126" t="s">
        <v>384</v>
      </c>
      <c r="AG60" s="126" t="s">
        <v>384</v>
      </c>
      <c r="AH60" s="126" t="s">
        <v>384</v>
      </c>
      <c r="AI60" s="126" t="s">
        <v>384</v>
      </c>
      <c r="AJ60" s="126" t="s">
        <v>384</v>
      </c>
      <c r="AK60" s="150">
        <f>'[1]dati attività'!T125</f>
        <v>193141.00530806097</v>
      </c>
      <c r="AL60" s="113" t="s">
        <v>455</v>
      </c>
    </row>
    <row r="61" spans="1:38" s="1" customFormat="1" ht="24.75" customHeight="1" thickBot="1" x14ac:dyDescent="0.25">
      <c r="A61" s="81" t="s">
        <v>112</v>
      </c>
      <c r="B61" s="83" t="s">
        <v>324</v>
      </c>
      <c r="C61" s="89" t="s">
        <v>74</v>
      </c>
      <c r="D61" s="75"/>
      <c r="E61" s="140" t="str">
        <f>[1]NOx!AB347</f>
        <v>NA</v>
      </c>
      <c r="F61" s="140" t="str">
        <f>[1]NMVOC!AB347</f>
        <v>NA</v>
      </c>
      <c r="G61" s="140" t="str">
        <f>[1]SOx!AB347</f>
        <v>NA</v>
      </c>
      <c r="H61" s="140" t="str">
        <f>[1]NH3!AB347</f>
        <v>NA</v>
      </c>
      <c r="I61" s="140">
        <f>'[1]pm2.5'!AB347</f>
        <v>5.8959910585714281</v>
      </c>
      <c r="J61" s="140">
        <f>[1]pm10!AB347</f>
        <v>58.959910585714283</v>
      </c>
      <c r="K61" s="140">
        <f>[1]PST!AB347</f>
        <v>196.47834122571427</v>
      </c>
      <c r="L61" s="140" t="str">
        <f>[1]BC!AB347</f>
        <v>NE</v>
      </c>
      <c r="M61" s="140" t="str">
        <f>[1]CO!AB347</f>
        <v>NA</v>
      </c>
      <c r="N61" s="140" t="str">
        <f>[1]piombo!AB347</f>
        <v>NA</v>
      </c>
      <c r="O61" s="140" t="str">
        <f>[1]cadmio!AB347</f>
        <v>NA</v>
      </c>
      <c r="P61" s="140" t="str">
        <f>[1]mercurio!AB347</f>
        <v>NA</v>
      </c>
      <c r="Q61" s="140" t="str">
        <f>[1]arsenico!AB347</f>
        <v>NA</v>
      </c>
      <c r="R61" s="140" t="str">
        <f>[1]cromo!AB347</f>
        <v>NA</v>
      </c>
      <c r="S61" s="140" t="str">
        <f>[1]rame!AB347</f>
        <v>NA</v>
      </c>
      <c r="T61" s="140" t="str">
        <f>[1]nichel!AB347</f>
        <v>NA</v>
      </c>
      <c r="U61" s="140" t="str">
        <f>[1]selenio!AB347</f>
        <v>NA</v>
      </c>
      <c r="V61" s="140" t="str">
        <f>[1]zinco!AB347</f>
        <v>NA</v>
      </c>
      <c r="W61" s="140" t="str">
        <f>[1]Diossine!AB347</f>
        <v>NA</v>
      </c>
      <c r="X61" s="140" t="str">
        <f>[1]Benzoapyrene!$AB347</f>
        <v>NA</v>
      </c>
      <c r="Y61" s="140" t="str">
        <f>[1]Benzobfluoranthene!$AB347</f>
        <v>NA</v>
      </c>
      <c r="Z61" s="140" t="str">
        <f>[1]Benzokfluoranthene!$AB347</f>
        <v>NA</v>
      </c>
      <c r="AA61" s="140" t="str">
        <f>[1]Indeno123cdpyrene!$AB347</f>
        <v>NA</v>
      </c>
      <c r="AB61" s="140" t="str">
        <f>[1]PAH!AB347</f>
        <v>NA</v>
      </c>
      <c r="AC61" s="140" t="str">
        <f>[1]HCB!AB347</f>
        <v>NA</v>
      </c>
      <c r="AD61" s="140" t="str">
        <f>[1]PCB!AB347</f>
        <v>NA</v>
      </c>
      <c r="AE61" s="127"/>
      <c r="AF61" s="126" t="s">
        <v>384</v>
      </c>
      <c r="AG61" s="126" t="s">
        <v>384</v>
      </c>
      <c r="AH61" s="126" t="s">
        <v>384</v>
      </c>
      <c r="AI61" s="126" t="s">
        <v>384</v>
      </c>
      <c r="AJ61" s="126" t="s">
        <v>384</v>
      </c>
      <c r="AK61" s="150">
        <f>'[1]dati attività'!T126</f>
        <v>100685.27288571429</v>
      </c>
      <c r="AL61" s="113" t="s">
        <v>456</v>
      </c>
    </row>
    <row r="62" spans="1:38" s="1" customFormat="1" ht="24.75" customHeight="1" thickBot="1" x14ac:dyDescent="0.25">
      <c r="A62" s="81" t="s">
        <v>112</v>
      </c>
      <c r="B62" s="83" t="s">
        <v>325</v>
      </c>
      <c r="C62" s="89" t="s">
        <v>75</v>
      </c>
      <c r="D62" s="75"/>
      <c r="E62" s="140" t="str">
        <f>[1]NOx!AB348</f>
        <v>NA</v>
      </c>
      <c r="F62" s="140" t="str">
        <f>[1]NMVOC!AB348</f>
        <v>NA</v>
      </c>
      <c r="G62" s="140" t="str">
        <f>[1]SOx!AB348</f>
        <v>NA</v>
      </c>
      <c r="H62" s="140" t="str">
        <f>[1]NH3!AB348</f>
        <v>NA</v>
      </c>
      <c r="I62" s="140" t="str">
        <f>'[1]pm2.5'!AB348</f>
        <v>IE</v>
      </c>
      <c r="J62" s="140" t="str">
        <f>[1]pm10!AB348</f>
        <v>IE</v>
      </c>
      <c r="K62" s="140" t="str">
        <f>[1]PST!AB348</f>
        <v>IE</v>
      </c>
      <c r="L62" s="140" t="str">
        <f>[1]BC!AB348</f>
        <v>IE</v>
      </c>
      <c r="M62" s="140" t="str">
        <f>[1]CO!AB348</f>
        <v>NA</v>
      </c>
      <c r="N62" s="140" t="str">
        <f>[1]piombo!AB348</f>
        <v>NA</v>
      </c>
      <c r="O62" s="140" t="str">
        <f>[1]cadmio!AB348</f>
        <v>NA</v>
      </c>
      <c r="P62" s="140" t="str">
        <f>[1]mercurio!AB348</f>
        <v>NA</v>
      </c>
      <c r="Q62" s="140" t="str">
        <f>[1]arsenico!AB348</f>
        <v>NA</v>
      </c>
      <c r="R62" s="140" t="str">
        <f>[1]cromo!AB348</f>
        <v>NA</v>
      </c>
      <c r="S62" s="140" t="str">
        <f>[1]rame!AB348</f>
        <v>NA</v>
      </c>
      <c r="T62" s="140" t="str">
        <f>[1]nichel!AB348</f>
        <v>NA</v>
      </c>
      <c r="U62" s="140" t="str">
        <f>[1]selenio!AB348</f>
        <v>NA</v>
      </c>
      <c r="V62" s="140" t="str">
        <f>[1]zinco!AB348</f>
        <v>NA</v>
      </c>
      <c r="W62" s="140" t="str">
        <f>[1]Diossine!AB348</f>
        <v>NA</v>
      </c>
      <c r="X62" s="140" t="str">
        <f>[1]Benzoapyrene!$AB348</f>
        <v>NA</v>
      </c>
      <c r="Y62" s="140" t="str">
        <f>[1]Benzobfluoranthene!$AB348</f>
        <v>NA</v>
      </c>
      <c r="Z62" s="140" t="str">
        <f>[1]Benzokfluoranthene!$AB348</f>
        <v>NA</v>
      </c>
      <c r="AA62" s="140" t="str">
        <f>[1]Indeno123cdpyrene!$AB348</f>
        <v>NA</v>
      </c>
      <c r="AB62" s="140" t="str">
        <f>[1]PAH!AB348</f>
        <v>NA</v>
      </c>
      <c r="AC62" s="140" t="str">
        <f>[1]HCB!AB348</f>
        <v>NA</v>
      </c>
      <c r="AD62" s="140" t="str">
        <f>[1]PCB!AB348</f>
        <v>NA</v>
      </c>
      <c r="AE62" s="127"/>
      <c r="AF62" s="126" t="s">
        <v>384</v>
      </c>
      <c r="AG62" s="126" t="s">
        <v>384</v>
      </c>
      <c r="AH62" s="126" t="s">
        <v>384</v>
      </c>
      <c r="AI62" s="126" t="s">
        <v>384</v>
      </c>
      <c r="AJ62" s="126" t="s">
        <v>384</v>
      </c>
      <c r="AK62" s="150" t="str">
        <f>'[1]dati attività'!T127</f>
        <v>NE</v>
      </c>
      <c r="AL62" s="113" t="s">
        <v>358</v>
      </c>
    </row>
    <row r="63" spans="1:38" s="1" customFormat="1" ht="24.75" customHeight="1" thickBot="1" x14ac:dyDescent="0.25">
      <c r="A63" s="81" t="s">
        <v>112</v>
      </c>
      <c r="B63" s="83" t="s">
        <v>318</v>
      </c>
      <c r="C63" s="90" t="s">
        <v>306</v>
      </c>
      <c r="D63" s="111"/>
      <c r="E63" s="142" t="str">
        <f>[1]NOx!AB349</f>
        <v>NO</v>
      </c>
      <c r="F63" s="140" t="str">
        <f>[1]NMVOC!AB349</f>
        <v>NO</v>
      </c>
      <c r="G63" s="140" t="str">
        <f>[1]SOx!AB349</f>
        <v>NO</v>
      </c>
      <c r="H63" s="140" t="str">
        <f>[1]NH3!AB349</f>
        <v>NO</v>
      </c>
      <c r="I63" s="140" t="str">
        <f>'[1]pm2.5'!AB349</f>
        <v>NO</v>
      </c>
      <c r="J63" s="140" t="str">
        <f>[1]pm10!AB349</f>
        <v>NO</v>
      </c>
      <c r="K63" s="140" t="str">
        <f>[1]PST!AB349</f>
        <v>NO</v>
      </c>
      <c r="L63" s="140" t="str">
        <f>[1]BC!AB349</f>
        <v>NO</v>
      </c>
      <c r="M63" s="140" t="str">
        <f>[1]CO!AB349</f>
        <v>NO</v>
      </c>
      <c r="N63" s="140" t="str">
        <f>[1]piombo!AB349</f>
        <v>NO</v>
      </c>
      <c r="O63" s="140" t="str">
        <f>[1]cadmio!AB349</f>
        <v>NO</v>
      </c>
      <c r="P63" s="140" t="str">
        <f>[1]mercurio!AB349</f>
        <v>NO</v>
      </c>
      <c r="Q63" s="140" t="str">
        <f>[1]arsenico!AB349</f>
        <v>NO</v>
      </c>
      <c r="R63" s="140" t="str">
        <f>[1]cromo!AB349</f>
        <v>NO</v>
      </c>
      <c r="S63" s="140" t="str">
        <f>[1]rame!AB349</f>
        <v>NO</v>
      </c>
      <c r="T63" s="140" t="str">
        <f>[1]nichel!AB349</f>
        <v>NO</v>
      </c>
      <c r="U63" s="140" t="str">
        <f>[1]selenio!AB349</f>
        <v>NO</v>
      </c>
      <c r="V63" s="140" t="str">
        <f>[1]zinco!AB349</f>
        <v>NO</v>
      </c>
      <c r="W63" s="140" t="str">
        <f>[1]Diossine!AB349</f>
        <v>NO</v>
      </c>
      <c r="X63" s="140" t="str">
        <f>[1]Benzoapyrene!$AB349</f>
        <v>NO</v>
      </c>
      <c r="Y63" s="140" t="str">
        <f>[1]Benzobfluoranthene!$AB349</f>
        <v>NO</v>
      </c>
      <c r="Z63" s="140" t="str">
        <f>[1]Benzokfluoranthene!$AB349</f>
        <v>NO</v>
      </c>
      <c r="AA63" s="140" t="str">
        <f>[1]Indeno123cdpyrene!$AB349</f>
        <v>NO</v>
      </c>
      <c r="AB63" s="140" t="str">
        <f>[1]PAH!AB349</f>
        <v>NO</v>
      </c>
      <c r="AC63" s="140" t="str">
        <f>[1]HCB!AB349</f>
        <v>NO</v>
      </c>
      <c r="AD63" s="140" t="str">
        <f>[1]PCB!AB349</f>
        <v>NO</v>
      </c>
      <c r="AE63" s="127"/>
      <c r="AF63" s="150" t="s">
        <v>403</v>
      </c>
      <c r="AG63" s="150" t="s">
        <v>403</v>
      </c>
      <c r="AH63" s="150" t="s">
        <v>403</v>
      </c>
      <c r="AI63" s="150" t="s">
        <v>403</v>
      </c>
      <c r="AJ63" s="150" t="s">
        <v>403</v>
      </c>
      <c r="AK63" s="150" t="str">
        <f>'[1]dati attività'!T128</f>
        <v>NO</v>
      </c>
      <c r="AL63" s="113" t="s">
        <v>356</v>
      </c>
    </row>
    <row r="64" spans="1:38" s="1" customFormat="1" ht="24.75" customHeight="1" thickBot="1" x14ac:dyDescent="0.25">
      <c r="A64" s="81" t="s">
        <v>112</v>
      </c>
      <c r="B64" s="83" t="s">
        <v>191</v>
      </c>
      <c r="C64" s="89" t="s">
        <v>76</v>
      </c>
      <c r="D64" s="75"/>
      <c r="E64" s="140">
        <f>[1]NOx!AB350</f>
        <v>0.92972186971030613</v>
      </c>
      <c r="F64" s="140">
        <f>[1]NMVOC!AB350</f>
        <v>0.11750975850010355</v>
      </c>
      <c r="G64" s="140">
        <f>[1]SOx!AB350</f>
        <v>1.2242076612903224E-2</v>
      </c>
      <c r="H64" s="140">
        <f>[1]NH3!AB350</f>
        <v>1.1750975850010354E-2</v>
      </c>
      <c r="I64" s="140" t="str">
        <f>'[1]pm2.5'!AB350</f>
        <v>NA</v>
      </c>
      <c r="J64" s="140" t="str">
        <f>[1]pm10!AB350</f>
        <v>NA</v>
      </c>
      <c r="K64" s="140" t="str">
        <f>[1]PST!AB350</f>
        <v>NA</v>
      </c>
      <c r="L64" s="140" t="str">
        <f>[1]BC!AB350</f>
        <v>NA</v>
      </c>
      <c r="M64" s="140">
        <f>[1]CO!AB350</f>
        <v>9.4263989919354835E-2</v>
      </c>
      <c r="N64" s="140" t="str">
        <f>[1]piombo!AB350</f>
        <v>NA</v>
      </c>
      <c r="O64" s="140" t="str">
        <f>[1]cadmio!AB350</f>
        <v>NA</v>
      </c>
      <c r="P64" s="140" t="str">
        <f>[1]mercurio!AB350</f>
        <v>NA</v>
      </c>
      <c r="Q64" s="140" t="str">
        <f>[1]arsenico!AB350</f>
        <v>NA</v>
      </c>
      <c r="R64" s="140" t="str">
        <f>[1]cromo!AB350</f>
        <v>NA</v>
      </c>
      <c r="S64" s="140" t="str">
        <f>[1]rame!AB350</f>
        <v>NA</v>
      </c>
      <c r="T64" s="140" t="str">
        <f>[1]nichel!AB350</f>
        <v>NA</v>
      </c>
      <c r="U64" s="140" t="str">
        <f>[1]selenio!AB350</f>
        <v>NA</v>
      </c>
      <c r="V64" s="140" t="str">
        <f>[1]zinco!AB350</f>
        <v>NA</v>
      </c>
      <c r="W64" s="140" t="str">
        <f>[1]Diossine!AB350</f>
        <v>NA</v>
      </c>
      <c r="X64" s="140" t="str">
        <f>[1]Benzoapyrene!$AB350</f>
        <v>NA</v>
      </c>
      <c r="Y64" s="140" t="str">
        <f>[1]Benzobfluoranthene!$AB350</f>
        <v>NA</v>
      </c>
      <c r="Z64" s="140" t="str">
        <f>[1]Benzokfluoranthene!$AB350</f>
        <v>NA</v>
      </c>
      <c r="AA64" s="140" t="str">
        <f>[1]Indeno123cdpyrene!$AB350</f>
        <v>NA</v>
      </c>
      <c r="AB64" s="140" t="str">
        <f>[1]PAH!AB350</f>
        <v>NA</v>
      </c>
      <c r="AC64" s="140" t="str">
        <f>[1]HCB!AB350</f>
        <v>NA</v>
      </c>
      <c r="AD64" s="140" t="str">
        <f>[1]PCB!AB350</f>
        <v>NA</v>
      </c>
      <c r="AE64" s="127"/>
      <c r="AF64" s="126" t="s">
        <v>384</v>
      </c>
      <c r="AG64" s="126" t="s">
        <v>384</v>
      </c>
      <c r="AH64" s="126" t="s">
        <v>384</v>
      </c>
      <c r="AI64" s="126" t="s">
        <v>384</v>
      </c>
      <c r="AJ64" s="126" t="s">
        <v>384</v>
      </c>
      <c r="AK64" s="126">
        <f>'[1]dati attività'!T129</f>
        <v>607.20699999999999</v>
      </c>
      <c r="AL64" s="113" t="s">
        <v>367</v>
      </c>
    </row>
    <row r="65" spans="1:38" s="1" customFormat="1" ht="24.75" customHeight="1" thickBot="1" x14ac:dyDescent="0.25">
      <c r="A65" s="81" t="s">
        <v>112</v>
      </c>
      <c r="B65" s="82" t="s">
        <v>192</v>
      </c>
      <c r="C65" s="89" t="s">
        <v>77</v>
      </c>
      <c r="D65" s="75"/>
      <c r="E65" s="140">
        <f>[1]NOx!AB351</f>
        <v>0.52917813028969396</v>
      </c>
      <c r="F65" s="140" t="str">
        <f>[1]NMVOC!AB351</f>
        <v>NA</v>
      </c>
      <c r="G65" s="140" t="str">
        <f>[1]SOx!AB351</f>
        <v>NA</v>
      </c>
      <c r="H65" s="140">
        <f>[1]NH3!AB351</f>
        <v>4.6842907131966318E-3</v>
      </c>
      <c r="I65" s="140" t="str">
        <f>'[1]pm2.5'!AB351</f>
        <v>NA</v>
      </c>
      <c r="J65" s="140" t="str">
        <f>[1]pm10!AB351</f>
        <v>NA</v>
      </c>
      <c r="K65" s="140" t="str">
        <f>[1]PST!AB351</f>
        <v>NA</v>
      </c>
      <c r="L65" s="140" t="str">
        <f>[1]BC!AB351</f>
        <v>NA</v>
      </c>
      <c r="M65" s="140" t="str">
        <f>[1]CO!AB351</f>
        <v>NA</v>
      </c>
      <c r="N65" s="140" t="str">
        <f>[1]piombo!AB351</f>
        <v>NA</v>
      </c>
      <c r="O65" s="140" t="str">
        <f>[1]cadmio!AB351</f>
        <v>NA</v>
      </c>
      <c r="P65" s="140" t="str">
        <f>[1]mercurio!AB351</f>
        <v>NA</v>
      </c>
      <c r="Q65" s="140" t="str">
        <f>[1]arsenico!AB351</f>
        <v>NA</v>
      </c>
      <c r="R65" s="140" t="str">
        <f>[1]cromo!AB351</f>
        <v>NA</v>
      </c>
      <c r="S65" s="140" t="str">
        <f>[1]rame!AB351</f>
        <v>NA</v>
      </c>
      <c r="T65" s="140" t="str">
        <f>[1]nichel!AB351</f>
        <v>NA</v>
      </c>
      <c r="U65" s="140" t="str">
        <f>[1]selenio!AB351</f>
        <v>NA</v>
      </c>
      <c r="V65" s="140" t="str">
        <f>[1]zinco!AB351</f>
        <v>NA</v>
      </c>
      <c r="W65" s="140" t="str">
        <f>[1]Diossine!AB351</f>
        <v>NA</v>
      </c>
      <c r="X65" s="140" t="str">
        <f>[1]Benzoapyrene!$AB351</f>
        <v>NA</v>
      </c>
      <c r="Y65" s="140" t="str">
        <f>[1]Benzobfluoranthene!$AB351</f>
        <v>NA</v>
      </c>
      <c r="Z65" s="140" t="str">
        <f>[1]Benzokfluoranthene!$AB351</f>
        <v>NA</v>
      </c>
      <c r="AA65" s="140" t="str">
        <f>[1]Indeno123cdpyrene!$AB351</f>
        <v>NA</v>
      </c>
      <c r="AB65" s="140" t="str">
        <f>[1]PAH!AB351</f>
        <v>NA</v>
      </c>
      <c r="AC65" s="140" t="str">
        <f>[1]HCB!AB351</f>
        <v>NA</v>
      </c>
      <c r="AD65" s="140" t="str">
        <f>[1]PCB!AB351</f>
        <v>NA</v>
      </c>
      <c r="AE65" s="127"/>
      <c r="AF65" s="126" t="s">
        <v>384</v>
      </c>
      <c r="AG65" s="126" t="s">
        <v>384</v>
      </c>
      <c r="AH65" s="126" t="s">
        <v>384</v>
      </c>
      <c r="AI65" s="126" t="s">
        <v>384</v>
      </c>
      <c r="AJ65" s="126" t="s">
        <v>384</v>
      </c>
      <c r="AK65" s="126">
        <f>'[1]dati attività'!T130</f>
        <v>571.97807299999999</v>
      </c>
      <c r="AL65" s="113" t="s">
        <v>368</v>
      </c>
    </row>
    <row r="66" spans="1:38" s="1" customFormat="1" ht="24.75" customHeight="1" thickBot="1" x14ac:dyDescent="0.25">
      <c r="A66" s="81" t="s">
        <v>112</v>
      </c>
      <c r="B66" s="82" t="s">
        <v>193</v>
      </c>
      <c r="C66" s="89" t="s">
        <v>78</v>
      </c>
      <c r="D66" s="75"/>
      <c r="E66" s="140">
        <f>[1]NOx!AB352</f>
        <v>1.8100000000000002E-2</v>
      </c>
      <c r="F66" s="140" t="str">
        <f>[1]NMVOC!AB352</f>
        <v>NA</v>
      </c>
      <c r="G66" s="140" t="str">
        <f>[1]SOx!AB352</f>
        <v>NA</v>
      </c>
      <c r="H66" s="140" t="str">
        <f>[1]NH3!AB352</f>
        <v>NA</v>
      </c>
      <c r="I66" s="140" t="str">
        <f>'[1]pm2.5'!AB352</f>
        <v>NA</v>
      </c>
      <c r="J66" s="140" t="str">
        <f>[1]pm10!AB352</f>
        <v>NA</v>
      </c>
      <c r="K66" s="140" t="str">
        <f>[1]PST!AB352</f>
        <v>NA</v>
      </c>
      <c r="L66" s="140" t="str">
        <f>[1]BC!AB352</f>
        <v>NA</v>
      </c>
      <c r="M66" s="140" t="str">
        <f>[1]CO!AB352</f>
        <v>NA</v>
      </c>
      <c r="N66" s="140" t="str">
        <f>[1]piombo!AB352</f>
        <v>NA</v>
      </c>
      <c r="O66" s="140" t="str">
        <f>[1]cadmio!AB352</f>
        <v>NA</v>
      </c>
      <c r="P66" s="140" t="str">
        <f>[1]mercurio!AB352</f>
        <v>NA</v>
      </c>
      <c r="Q66" s="140" t="str">
        <f>[1]arsenico!AB352</f>
        <v>NA</v>
      </c>
      <c r="R66" s="140" t="str">
        <f>[1]cromo!AB352</f>
        <v>NA</v>
      </c>
      <c r="S66" s="140" t="str">
        <f>[1]rame!AB352</f>
        <v>NA</v>
      </c>
      <c r="T66" s="140" t="str">
        <f>[1]nichel!AB352</f>
        <v>NA</v>
      </c>
      <c r="U66" s="140" t="str">
        <f>[1]selenio!AB352</f>
        <v>NA</v>
      </c>
      <c r="V66" s="140" t="str">
        <f>[1]zinco!AB352</f>
        <v>NA</v>
      </c>
      <c r="W66" s="140" t="str">
        <f>[1]Diossine!AB352</f>
        <v>NA</v>
      </c>
      <c r="X66" s="140" t="str">
        <f>[1]Benzoapyrene!$AB352</f>
        <v>NA</v>
      </c>
      <c r="Y66" s="140" t="str">
        <f>[1]Benzobfluoranthene!$AB352</f>
        <v>NA</v>
      </c>
      <c r="Z66" s="140" t="str">
        <f>[1]Benzokfluoranthene!$AB352</f>
        <v>NA</v>
      </c>
      <c r="AA66" s="140" t="str">
        <f>[1]Indeno123cdpyrene!$AB352</f>
        <v>NA</v>
      </c>
      <c r="AB66" s="140" t="str">
        <f>[1]PAH!AB352</f>
        <v>NA</v>
      </c>
      <c r="AC66" s="140" t="str">
        <f>[1]HCB!AB352</f>
        <v>NA</v>
      </c>
      <c r="AD66" s="140" t="str">
        <f>[1]PCB!AB352</f>
        <v>NA</v>
      </c>
      <c r="AE66" s="127"/>
      <c r="AF66" s="126" t="s">
        <v>384</v>
      </c>
      <c r="AG66" s="126" t="s">
        <v>384</v>
      </c>
      <c r="AH66" s="126" t="s">
        <v>384</v>
      </c>
      <c r="AI66" s="126" t="s">
        <v>384</v>
      </c>
      <c r="AJ66" s="126" t="s">
        <v>384</v>
      </c>
      <c r="AK66" s="126">
        <f>'[1]dati attività'!T131</f>
        <v>75.106999999999999</v>
      </c>
      <c r="AL66" s="113" t="s">
        <v>369</v>
      </c>
    </row>
    <row r="67" spans="1:38" s="1" customFormat="1" ht="24.75" customHeight="1" thickBot="1" x14ac:dyDescent="0.25">
      <c r="A67" s="81" t="s">
        <v>112</v>
      </c>
      <c r="B67" s="82" t="s">
        <v>194</v>
      </c>
      <c r="C67" s="89" t="s">
        <v>79</v>
      </c>
      <c r="D67" s="75"/>
      <c r="E67" s="140" t="str">
        <f>[1]NOx!AB353</f>
        <v>NO</v>
      </c>
      <c r="F67" s="140" t="str">
        <f>[1]NMVOC!AB353</f>
        <v>NO</v>
      </c>
      <c r="G67" s="140" t="str">
        <f>[1]SOx!AB353</f>
        <v>NO</v>
      </c>
      <c r="H67" s="140" t="str">
        <f>[1]NH3!AB353</f>
        <v>NO</v>
      </c>
      <c r="I67" s="140" t="str">
        <f>'[1]pm2.5'!AB353</f>
        <v>NO</v>
      </c>
      <c r="J67" s="140" t="str">
        <f>[1]pm10!AB353</f>
        <v>NO</v>
      </c>
      <c r="K67" s="140" t="str">
        <f>[1]PST!AB353</f>
        <v>NO</v>
      </c>
      <c r="L67" s="140" t="str">
        <f>[1]BC!AB353</f>
        <v>NO</v>
      </c>
      <c r="M67" s="140" t="str">
        <f>[1]CO!AB353</f>
        <v>NO</v>
      </c>
      <c r="N67" s="140" t="str">
        <f>[1]piombo!AB353</f>
        <v>NO</v>
      </c>
      <c r="O67" s="140" t="str">
        <f>[1]cadmio!AB353</f>
        <v>NO</v>
      </c>
      <c r="P67" s="140" t="str">
        <f>[1]mercurio!AB353</f>
        <v>NO</v>
      </c>
      <c r="Q67" s="140" t="str">
        <f>[1]arsenico!AB353</f>
        <v>NO</v>
      </c>
      <c r="R67" s="140" t="str">
        <f>[1]cromo!AB353</f>
        <v>NO</v>
      </c>
      <c r="S67" s="140" t="str">
        <f>[1]rame!AB353</f>
        <v>NO</v>
      </c>
      <c r="T67" s="140" t="str">
        <f>[1]nichel!AB353</f>
        <v>NO</v>
      </c>
      <c r="U67" s="140" t="str">
        <f>[1]selenio!AB353</f>
        <v>NO</v>
      </c>
      <c r="V67" s="140" t="str">
        <f>[1]zinco!AB353</f>
        <v>NO</v>
      </c>
      <c r="W67" s="140" t="str">
        <f>[1]Diossine!AB353</f>
        <v>NO</v>
      </c>
      <c r="X67" s="140" t="str">
        <f>[1]Benzoapyrene!$AB353</f>
        <v>NO</v>
      </c>
      <c r="Y67" s="140" t="str">
        <f>[1]Benzobfluoranthene!$AB353</f>
        <v>NO</v>
      </c>
      <c r="Z67" s="140" t="str">
        <f>[1]Benzokfluoranthene!$AB353</f>
        <v>NO</v>
      </c>
      <c r="AA67" s="140" t="str">
        <f>[1]Indeno123cdpyrene!$AB353</f>
        <v>NO</v>
      </c>
      <c r="AB67" s="140" t="str">
        <f>[1]PAH!AB353</f>
        <v>NO</v>
      </c>
      <c r="AC67" s="140" t="str">
        <f>[1]HCB!AB353</f>
        <v>NO</v>
      </c>
      <c r="AD67" s="140" t="str">
        <f>[1]PCB!AB353</f>
        <v>NO</v>
      </c>
      <c r="AE67" s="127"/>
      <c r="AF67" s="126" t="s">
        <v>384</v>
      </c>
      <c r="AG67" s="126" t="s">
        <v>384</v>
      </c>
      <c r="AH67" s="126" t="s">
        <v>384</v>
      </c>
      <c r="AI67" s="126" t="s">
        <v>384</v>
      </c>
      <c r="AJ67" s="126" t="s">
        <v>384</v>
      </c>
      <c r="AK67" s="150">
        <f>'[1]dati attività'!T132</f>
        <v>7.2850000000000001</v>
      </c>
      <c r="AL67" s="113" t="s">
        <v>370</v>
      </c>
    </row>
    <row r="68" spans="1:38" s="1" customFormat="1" ht="24.75" customHeight="1" thickBot="1" x14ac:dyDescent="0.25">
      <c r="A68" s="81" t="s">
        <v>112</v>
      </c>
      <c r="B68" s="82" t="s">
        <v>195</v>
      </c>
      <c r="C68" s="89" t="s">
        <v>267</v>
      </c>
      <c r="D68" s="75"/>
      <c r="E68" s="140">
        <f>[1]NOx!AB354</f>
        <v>2.6700791458545033E-2</v>
      </c>
      <c r="F68" s="140" t="str">
        <f>[1]NMVOC!AB354</f>
        <v>NA</v>
      </c>
      <c r="G68" s="140">
        <f>[1]SOx!AB354</f>
        <v>0.3135</v>
      </c>
      <c r="H68" s="140" t="str">
        <f>[1]NH3!AB354</f>
        <v>NA</v>
      </c>
      <c r="I68" s="140">
        <f>'[1]pm2.5'!AB354</f>
        <v>9.2076930000000012E-3</v>
      </c>
      <c r="J68" s="140">
        <f>[1]pm10!AB354</f>
        <v>1.023077E-2</v>
      </c>
      <c r="K68" s="140">
        <f>[1]PST!AB354</f>
        <v>1.4615385714285715E-2</v>
      </c>
      <c r="L68" s="140">
        <f>[1]BC!AB354</f>
        <v>1.6573847400000002E-4</v>
      </c>
      <c r="M68" s="140" t="str">
        <f>[1]CO!AB354</f>
        <v>NA</v>
      </c>
      <c r="N68" s="140" t="str">
        <f>[1]piombo!AB354</f>
        <v>NA</v>
      </c>
      <c r="O68" s="140" t="str">
        <f>[1]cadmio!AB354</f>
        <v>NA</v>
      </c>
      <c r="P68" s="140" t="str">
        <f>[1]mercurio!AB354</f>
        <v>NA</v>
      </c>
      <c r="Q68" s="140" t="str">
        <f>[1]arsenico!AB354</f>
        <v>NA</v>
      </c>
      <c r="R68" s="140" t="str">
        <f>[1]cromo!AB354</f>
        <v>NA</v>
      </c>
      <c r="S68" s="140" t="str">
        <f>[1]rame!AB354</f>
        <v>NA</v>
      </c>
      <c r="T68" s="140" t="str">
        <f>[1]nichel!AB354</f>
        <v>NA</v>
      </c>
      <c r="U68" s="140" t="str">
        <f>[1]selenio!AB354</f>
        <v>NA</v>
      </c>
      <c r="V68" s="140" t="str">
        <f>[1]zinco!AB354</f>
        <v>NA</v>
      </c>
      <c r="W68" s="140" t="str">
        <f>[1]Diossine!AB354</f>
        <v>NA</v>
      </c>
      <c r="X68" s="140" t="str">
        <f>[1]Benzoapyrene!$AB354</f>
        <v>NA</v>
      </c>
      <c r="Y68" s="140" t="str">
        <f>[1]Benzobfluoranthene!$AB354</f>
        <v>NA</v>
      </c>
      <c r="Z68" s="140" t="str">
        <f>[1]Benzokfluoranthene!$AB354</f>
        <v>NA</v>
      </c>
      <c r="AA68" s="140" t="str">
        <f>[1]Indeno123cdpyrene!$AB354</f>
        <v>NA</v>
      </c>
      <c r="AB68" s="140" t="str">
        <f>[1]PAH!AB354</f>
        <v>NA</v>
      </c>
      <c r="AC68" s="140" t="str">
        <f>[1]HCB!AB354</f>
        <v>NA</v>
      </c>
      <c r="AD68" s="140" t="str">
        <f>[1]PCB!AB354</f>
        <v>NA</v>
      </c>
      <c r="AE68" s="127"/>
      <c r="AF68" s="126" t="s">
        <v>384</v>
      </c>
      <c r="AG68" s="126" t="s">
        <v>384</v>
      </c>
      <c r="AH68" s="126" t="s">
        <v>384</v>
      </c>
      <c r="AI68" s="126" t="s">
        <v>384</v>
      </c>
      <c r="AJ68" s="126" t="s">
        <v>384</v>
      </c>
      <c r="AK68" s="126">
        <f>'[1]dati attività'!T133</f>
        <v>60.180999999999997</v>
      </c>
      <c r="AL68" s="113" t="s">
        <v>371</v>
      </c>
    </row>
    <row r="69" spans="1:38" s="1" customFormat="1" ht="24.75" customHeight="1" thickBot="1" x14ac:dyDescent="0.25">
      <c r="A69" s="81" t="s">
        <v>112</v>
      </c>
      <c r="B69" s="81" t="s">
        <v>196</v>
      </c>
      <c r="C69" s="89" t="s">
        <v>149</v>
      </c>
      <c r="D69" s="109"/>
      <c r="E69" s="141">
        <f>[1]NOx!AB355</f>
        <v>0.1</v>
      </c>
      <c r="F69" s="140" t="str">
        <f>[1]NMVOC!AB355</f>
        <v>NA</v>
      </c>
      <c r="G69" s="140">
        <f>[1]SOx!AB355</f>
        <v>0.15</v>
      </c>
      <c r="H69" s="140">
        <f>[1]NH3!AB355</f>
        <v>0.34399999999999997</v>
      </c>
      <c r="I69" s="140">
        <f>'[1]pm2.5'!AB355</f>
        <v>2.0583044999999998E-2</v>
      </c>
      <c r="J69" s="140">
        <f>[1]pm10!AB355</f>
        <v>2.2870049999999999E-2</v>
      </c>
      <c r="K69" s="140">
        <f>[1]PST!AB355</f>
        <v>3.2671499999999999E-2</v>
      </c>
      <c r="L69" s="140">
        <f>[1]BC!AB355</f>
        <v>3.7049480999999998E-4</v>
      </c>
      <c r="M69" s="140">
        <f>[1]CO!AB355</f>
        <v>23.7</v>
      </c>
      <c r="N69" s="140" t="str">
        <f>[1]piombo!AB355</f>
        <v>NA</v>
      </c>
      <c r="O69" s="140" t="str">
        <f>[1]cadmio!AB355</f>
        <v>NA</v>
      </c>
      <c r="P69" s="140" t="str">
        <f>[1]mercurio!AB355</f>
        <v>NA</v>
      </c>
      <c r="Q69" s="140" t="str">
        <f>[1]arsenico!AB355</f>
        <v>NA</v>
      </c>
      <c r="R69" s="140" t="str">
        <f>[1]cromo!AB355</f>
        <v>NA</v>
      </c>
      <c r="S69" s="140" t="str">
        <f>[1]rame!AB355</f>
        <v>NA</v>
      </c>
      <c r="T69" s="140" t="str">
        <f>[1]nichel!AB355</f>
        <v>NA</v>
      </c>
      <c r="U69" s="140" t="str">
        <f>[1]selenio!AB355</f>
        <v>NA</v>
      </c>
      <c r="V69" s="140" t="str">
        <f>[1]zinco!AB355</f>
        <v>NA</v>
      </c>
      <c r="W69" s="140" t="str">
        <f>[1]Diossine!AB355</f>
        <v>NA</v>
      </c>
      <c r="X69" s="140" t="str">
        <f>[1]Benzoapyrene!$AB355</f>
        <v>NA</v>
      </c>
      <c r="Y69" s="140" t="str">
        <f>[1]Benzobfluoranthene!$AB355</f>
        <v>NA</v>
      </c>
      <c r="Z69" s="140" t="str">
        <f>[1]Benzokfluoranthene!$AB355</f>
        <v>NA</v>
      </c>
      <c r="AA69" s="140" t="str">
        <f>[1]Indeno123cdpyrene!$AB355</f>
        <v>NA</v>
      </c>
      <c r="AB69" s="140" t="str">
        <f>[1]PAH!AB355</f>
        <v>NA</v>
      </c>
      <c r="AC69" s="140" t="str">
        <f>[1]HCB!AB355</f>
        <v>NA</v>
      </c>
      <c r="AD69" s="140" t="str">
        <f>[1]PCB!AB355</f>
        <v>NA</v>
      </c>
      <c r="AE69" s="127"/>
      <c r="AF69" s="126" t="s">
        <v>384</v>
      </c>
      <c r="AG69" s="126" t="s">
        <v>384</v>
      </c>
      <c r="AH69" s="126" t="s">
        <v>384</v>
      </c>
      <c r="AI69" s="126" t="s">
        <v>384</v>
      </c>
      <c r="AJ69" s="126" t="s">
        <v>384</v>
      </c>
      <c r="AK69" s="126">
        <f>'[1]dati attività'!T134</f>
        <v>914.80200000000002</v>
      </c>
      <c r="AL69" s="113" t="s">
        <v>372</v>
      </c>
    </row>
    <row r="70" spans="1:38" s="1" customFormat="1" ht="24.75" customHeight="1" thickBot="1" x14ac:dyDescent="0.25">
      <c r="A70" s="81" t="s">
        <v>112</v>
      </c>
      <c r="B70" s="81" t="s">
        <v>197</v>
      </c>
      <c r="C70" s="89" t="s">
        <v>326</v>
      </c>
      <c r="D70" s="109"/>
      <c r="E70" s="141">
        <f>[1]NOx!AB356</f>
        <v>1.9108099999999997</v>
      </c>
      <c r="F70" s="140">
        <f>[1]NMVOC!AB356</f>
        <v>3.749887549907311</v>
      </c>
      <c r="G70" s="140">
        <f>[1]SOx!AB356</f>
        <v>8.3643207560000032</v>
      </c>
      <c r="H70" s="140">
        <f>[1]NH3!AB356</f>
        <v>0.17114999999999997</v>
      </c>
      <c r="I70" s="140">
        <f>'[1]pm2.5'!AB356</f>
        <v>0.32256398546699999</v>
      </c>
      <c r="J70" s="140">
        <f>[1]pm10!AB356</f>
        <v>0.72072656978000005</v>
      </c>
      <c r="K70" s="140">
        <f>[1]PST!AB356</f>
        <v>1.0296093854000001</v>
      </c>
      <c r="L70" s="140">
        <f>[1]BC!AB356</f>
        <v>5.8061517384060011E-3</v>
      </c>
      <c r="M70" s="140">
        <f>[1]CO!AB356</f>
        <v>13.005603538336507</v>
      </c>
      <c r="N70" s="140" t="str">
        <f>[1]piombo!AB356</f>
        <v>NA</v>
      </c>
      <c r="O70" s="140">
        <f>[1]cadmio!AB356</f>
        <v>9.6780500000000005E-2</v>
      </c>
      <c r="P70" s="140">
        <f>[1]mercurio!AB356</f>
        <v>0.48340000000000005</v>
      </c>
      <c r="Q70" s="140" t="str">
        <f>[1]arsenico!AB356</f>
        <v>NA</v>
      </c>
      <c r="R70" s="140" t="str">
        <f>[1]cromo!AB356</f>
        <v>NA</v>
      </c>
      <c r="S70" s="140" t="str">
        <f>[1]rame!AB356</f>
        <v>NA</v>
      </c>
      <c r="T70" s="140" t="str">
        <f>[1]nichel!AB356</f>
        <v>NA</v>
      </c>
      <c r="U70" s="140" t="str">
        <f>[1]selenio!AB356</f>
        <v>NA</v>
      </c>
      <c r="V70" s="140" t="str">
        <f>[1]zinco!AB356</f>
        <v>NA</v>
      </c>
      <c r="W70" s="140" t="str">
        <f>[1]Diossine!AB356</f>
        <v>NA</v>
      </c>
      <c r="X70" s="140" t="str">
        <f>[1]Benzoapyrene!$AB356</f>
        <v>NA</v>
      </c>
      <c r="Y70" s="140" t="str">
        <f>[1]Benzobfluoranthene!$AB356</f>
        <v>NA</v>
      </c>
      <c r="Z70" s="140" t="str">
        <f>[1]Benzokfluoranthene!$AB356</f>
        <v>NA</v>
      </c>
      <c r="AA70" s="140" t="str">
        <f>[1]Indeno123cdpyrene!$AB356</f>
        <v>NA</v>
      </c>
      <c r="AB70" s="140" t="str">
        <f>[1]PAH!AB356</f>
        <v>NA</v>
      </c>
      <c r="AC70" s="140" t="str">
        <f>[1]HCB!AB356</f>
        <v>NA</v>
      </c>
      <c r="AD70" s="140" t="str">
        <f>[1]PCB!AB356</f>
        <v>NA</v>
      </c>
      <c r="AE70" s="127"/>
      <c r="AF70" s="126" t="s">
        <v>384</v>
      </c>
      <c r="AG70" s="126" t="s">
        <v>384</v>
      </c>
      <c r="AH70" s="126" t="s">
        <v>384</v>
      </c>
      <c r="AI70" s="126" t="s">
        <v>384</v>
      </c>
      <c r="AJ70" s="126" t="s">
        <v>384</v>
      </c>
      <c r="AK70" s="126">
        <f>'[1]dati attività'!T135</f>
        <v>11850.26120803258</v>
      </c>
      <c r="AL70" s="113" t="s">
        <v>404</v>
      </c>
    </row>
    <row r="71" spans="1:38" s="1" customFormat="1" ht="24.75" customHeight="1" thickBot="1" x14ac:dyDescent="0.25">
      <c r="A71" s="81" t="s">
        <v>112</v>
      </c>
      <c r="B71" s="81" t="s">
        <v>198</v>
      </c>
      <c r="C71" s="89" t="s">
        <v>268</v>
      </c>
      <c r="D71" s="109"/>
      <c r="E71" s="141" t="str">
        <f>[1]NOx!AB357</f>
        <v>NA</v>
      </c>
      <c r="F71" s="140" t="str">
        <f>[1]NMVOC!AB357</f>
        <v>NA</v>
      </c>
      <c r="G71" s="140" t="str">
        <f>[1]SOx!AB357</f>
        <v>NA</v>
      </c>
      <c r="H71" s="140" t="str">
        <f>[1]NH3!AB357</f>
        <v>NA</v>
      </c>
      <c r="I71" s="140" t="str">
        <f>'[1]pm2.5'!AB357</f>
        <v>NA</v>
      </c>
      <c r="J71" s="140" t="str">
        <f>[1]pm10!AB357</f>
        <v>NA</v>
      </c>
      <c r="K71" s="140" t="str">
        <f>[1]PST!AB357</f>
        <v>NA</v>
      </c>
      <c r="L71" s="140" t="str">
        <f>[1]BC!AB357</f>
        <v>NA</v>
      </c>
      <c r="M71" s="140" t="str">
        <f>[1]CO!AB357</f>
        <v>NA</v>
      </c>
      <c r="N71" s="140" t="str">
        <f>[1]piombo!AB357</f>
        <v>NA</v>
      </c>
      <c r="O71" s="140" t="str">
        <f>[1]cadmio!AB357</f>
        <v>NA</v>
      </c>
      <c r="P71" s="140" t="str">
        <f>[1]mercurio!AB357</f>
        <v>NA</v>
      </c>
      <c r="Q71" s="140" t="str">
        <f>[1]arsenico!AB357</f>
        <v>NA</v>
      </c>
      <c r="R71" s="140" t="str">
        <f>[1]cromo!AB357</f>
        <v>NA</v>
      </c>
      <c r="S71" s="140" t="str">
        <f>[1]rame!AB357</f>
        <v>NA</v>
      </c>
      <c r="T71" s="140" t="str">
        <f>[1]nichel!AB357</f>
        <v>NA</v>
      </c>
      <c r="U71" s="140" t="str">
        <f>[1]selenio!AB357</f>
        <v>NA</v>
      </c>
      <c r="V71" s="140" t="str">
        <f>[1]zinco!AB357</f>
        <v>NA</v>
      </c>
      <c r="W71" s="140" t="str">
        <f>[1]Diossine!AB357</f>
        <v>NA</v>
      </c>
      <c r="X71" s="140" t="str">
        <f>[1]Benzoapyrene!$AB357</f>
        <v>NA</v>
      </c>
      <c r="Y71" s="140" t="str">
        <f>[1]Benzobfluoranthene!$AB357</f>
        <v>NA</v>
      </c>
      <c r="Z71" s="140" t="str">
        <f>[1]Benzokfluoranthene!$AB357</f>
        <v>NA</v>
      </c>
      <c r="AA71" s="140" t="str">
        <f>[1]Indeno123cdpyrene!$AB357</f>
        <v>NA</v>
      </c>
      <c r="AB71" s="140" t="str">
        <f>[1]PAH!AB357</f>
        <v>NA</v>
      </c>
      <c r="AC71" s="140" t="str">
        <f>[1]HCB!AB357</f>
        <v>NA</v>
      </c>
      <c r="AD71" s="140" t="str">
        <f>[1]PCB!AB357</f>
        <v>NA</v>
      </c>
      <c r="AE71" s="127"/>
      <c r="AF71" s="126" t="s">
        <v>384</v>
      </c>
      <c r="AG71" s="126" t="s">
        <v>384</v>
      </c>
      <c r="AH71" s="126" t="s">
        <v>384</v>
      </c>
      <c r="AI71" s="126" t="s">
        <v>384</v>
      </c>
      <c r="AJ71" s="126" t="s">
        <v>384</v>
      </c>
      <c r="AK71" s="126">
        <f>'[1]dati attività'!T136</f>
        <v>14079.536281032581</v>
      </c>
      <c r="AL71" s="113" t="s">
        <v>401</v>
      </c>
    </row>
    <row r="72" spans="1:38" s="1" customFormat="1" ht="24.75" customHeight="1" thickBot="1" x14ac:dyDescent="0.25">
      <c r="A72" s="81" t="s">
        <v>112</v>
      </c>
      <c r="B72" s="81" t="s">
        <v>199</v>
      </c>
      <c r="C72" s="89" t="s">
        <v>80</v>
      </c>
      <c r="D72" s="75"/>
      <c r="E72" s="140">
        <f>[1]NOx!AB358</f>
        <v>2.3236307270029579</v>
      </c>
      <c r="F72" s="140">
        <f>[1]NMVOC!AB358</f>
        <v>3.3587401132229804</v>
      </c>
      <c r="G72" s="140">
        <f>[1]SOx!AB358</f>
        <v>1.5113134194112223</v>
      </c>
      <c r="H72" s="140" t="str">
        <f>[1]NH3!AB358</f>
        <v>NA</v>
      </c>
      <c r="I72" s="140">
        <f>'[1]pm2.5'!AB358</f>
        <v>5.320900181968045</v>
      </c>
      <c r="J72" s="140">
        <f>[1]pm10!AB358</f>
        <v>6.61648431311606</v>
      </c>
      <c r="K72" s="140">
        <f>[1]PST!AB358</f>
        <v>8.2706053913950726</v>
      </c>
      <c r="L72" s="140">
        <f>[1]BC!AB358</f>
        <v>3.3671165976044949E-2</v>
      </c>
      <c r="M72" s="140">
        <f>[1]CO!AB358</f>
        <v>80.283512020000003</v>
      </c>
      <c r="N72" s="140">
        <f>[1]piombo!AB358</f>
        <v>71.035897599999998</v>
      </c>
      <c r="O72" s="140">
        <f>[1]cadmio!AB358</f>
        <v>1.17867035</v>
      </c>
      <c r="P72" s="140">
        <f>[1]mercurio!AB358</f>
        <v>2.6876009219999997</v>
      </c>
      <c r="Q72" s="140">
        <f>[1]arsenico!AB358</f>
        <v>0.18560571000000003</v>
      </c>
      <c r="R72" s="140">
        <f>[1]cromo!AB358</f>
        <v>10.114045363999999</v>
      </c>
      <c r="S72" s="140">
        <f>[1]rame!AB358</f>
        <v>6.6384051999999993</v>
      </c>
      <c r="T72" s="140">
        <f>[1]nichel!AB358</f>
        <v>4.0282552699999998</v>
      </c>
      <c r="U72" s="140">
        <f>[1]selenio!AB358</f>
        <v>0.91810112200000005</v>
      </c>
      <c r="V72" s="140">
        <f>[1]zinco!AB358</f>
        <v>612.13623200000006</v>
      </c>
      <c r="W72" s="140">
        <f>[1]Diossine!AB358</f>
        <v>78.590230700000006</v>
      </c>
      <c r="X72" s="140" t="str">
        <f>[1]Benzoapyrene!$AB358</f>
        <v>NE</v>
      </c>
      <c r="Y72" s="140" t="str">
        <f>[1]Benzobfluoranthene!$AB358</f>
        <v>NE</v>
      </c>
      <c r="Z72" s="140" t="str">
        <f>[1]Benzokfluoranthene!$AB358</f>
        <v>NE</v>
      </c>
      <c r="AA72" s="140" t="str">
        <f>[1]Indeno123cdpyrene!$AB358</f>
        <v>NE</v>
      </c>
      <c r="AB72" s="140">
        <f>[1]PAH!AB358</f>
        <v>17.56882295518</v>
      </c>
      <c r="AC72" s="140" t="str">
        <f>[1]HCB!AB358</f>
        <v>IE</v>
      </c>
      <c r="AD72" s="140">
        <f>[1]PCB!AB358</f>
        <v>105.65639999999999</v>
      </c>
      <c r="AE72" s="127"/>
      <c r="AF72" s="126" t="s">
        <v>384</v>
      </c>
      <c r="AG72" s="126" t="s">
        <v>384</v>
      </c>
      <c r="AH72" s="126" t="s">
        <v>384</v>
      </c>
      <c r="AI72" s="126" t="s">
        <v>384</v>
      </c>
      <c r="AJ72" s="126" t="s">
        <v>384</v>
      </c>
      <c r="AK72" s="126">
        <f>'[1]dati attività'!T137</f>
        <v>29349000</v>
      </c>
      <c r="AL72" s="113" t="s">
        <v>373</v>
      </c>
    </row>
    <row r="73" spans="1:38" s="1" customFormat="1" ht="24.75" customHeight="1" thickBot="1" x14ac:dyDescent="0.25">
      <c r="A73" s="81" t="s">
        <v>112</v>
      </c>
      <c r="B73" s="81" t="s">
        <v>200</v>
      </c>
      <c r="C73" s="89" t="s">
        <v>81</v>
      </c>
      <c r="D73" s="75"/>
      <c r="E73" s="140">
        <f>[1]NOx!AB359</f>
        <v>3.0755355000000001E-3</v>
      </c>
      <c r="F73" s="140" t="str">
        <f>[1]NMVOC!AB359</f>
        <v>NA</v>
      </c>
      <c r="G73" s="140">
        <f>[1]SOx!AB359</f>
        <v>2.15287485E-3</v>
      </c>
      <c r="H73" s="140" t="str">
        <f>[1]NH3!AB359</f>
        <v>NA</v>
      </c>
      <c r="I73" s="140">
        <f>'[1]pm2.5'!AB359</f>
        <v>2.8808402740033264E-2</v>
      </c>
      <c r="J73" s="140">
        <f>[1]pm10!AB359</f>
        <v>3.841120365337769E-2</v>
      </c>
      <c r="K73" s="140">
        <f>[1]PST!AB359</f>
        <v>5.4873148076253847E-2</v>
      </c>
      <c r="L73" s="140">
        <f>[1]BC!AB359</f>
        <v>2.8808402740033269E-3</v>
      </c>
      <c r="M73" s="140">
        <f>[1]CO!AB359</f>
        <v>9.9647350199999998E-2</v>
      </c>
      <c r="N73" s="140" t="str">
        <f>[1]piombo!AB359</f>
        <v>NA</v>
      </c>
      <c r="O73" s="140" t="str">
        <f>[1]cadmio!AB359</f>
        <v>NA</v>
      </c>
      <c r="P73" s="140">
        <f>[1]mercurio!AB359</f>
        <v>4.7646550594552486E-2</v>
      </c>
      <c r="Q73" s="140" t="str">
        <f>[1]arsenico!AB359</f>
        <v>NA</v>
      </c>
      <c r="R73" s="140" t="str">
        <f>[1]cromo!AB359</f>
        <v>NA</v>
      </c>
      <c r="S73" s="140" t="str">
        <f>[1]rame!AB359</f>
        <v>NA</v>
      </c>
      <c r="T73" s="140" t="str">
        <f>[1]nichel!AB359</f>
        <v>NA</v>
      </c>
      <c r="U73" s="140" t="str">
        <f>[1]selenio!AB359</f>
        <v>NA</v>
      </c>
      <c r="V73" s="140" t="str">
        <f>[1]zinco!AB359</f>
        <v>NA</v>
      </c>
      <c r="W73" s="140" t="str">
        <f>[1]Diossine!AB359</f>
        <v>NA</v>
      </c>
      <c r="X73" s="140" t="str">
        <f>[1]Benzoapyrene!$AB359</f>
        <v>NA</v>
      </c>
      <c r="Y73" s="140" t="str">
        <f>[1]Benzobfluoranthene!$AB359</f>
        <v>NA</v>
      </c>
      <c r="Z73" s="140" t="str">
        <f>[1]Benzokfluoranthene!$AB359</f>
        <v>NA</v>
      </c>
      <c r="AA73" s="140" t="str">
        <f>[1]Indeno123cdpyrene!$AB359</f>
        <v>NA</v>
      </c>
      <c r="AB73" s="140" t="str">
        <f>[1]PAH!AB359</f>
        <v>NA</v>
      </c>
      <c r="AC73" s="140" t="str">
        <f>[1]HCB!AB359</f>
        <v>NA</v>
      </c>
      <c r="AD73" s="140" t="str">
        <f>[1]PCB!AB359</f>
        <v>NA</v>
      </c>
      <c r="AE73" s="127"/>
      <c r="AF73" s="126" t="s">
        <v>384</v>
      </c>
      <c r="AG73" s="126" t="s">
        <v>384</v>
      </c>
      <c r="AH73" s="126" t="s">
        <v>384</v>
      </c>
      <c r="AI73" s="126" t="s">
        <v>384</v>
      </c>
      <c r="AJ73" s="126" t="s">
        <v>384</v>
      </c>
      <c r="AK73" s="126">
        <f>'[1]dati attività'!T138</f>
        <v>61.510709999999996</v>
      </c>
      <c r="AL73" s="113" t="s">
        <v>374</v>
      </c>
    </row>
    <row r="74" spans="1:38" s="1" customFormat="1" ht="24.75" customHeight="1" thickBot="1" x14ac:dyDescent="0.25">
      <c r="A74" s="81" t="s">
        <v>112</v>
      </c>
      <c r="B74" s="81" t="s">
        <v>201</v>
      </c>
      <c r="C74" s="89" t="s">
        <v>290</v>
      </c>
      <c r="D74" s="75"/>
      <c r="E74" s="140">
        <f>[1]NOx!AB360</f>
        <v>0.54172888325933188</v>
      </c>
      <c r="F74" s="140">
        <f>[1]NMVOC!AB360</f>
        <v>9.6478375000000005E-2</v>
      </c>
      <c r="G74" s="140">
        <f>[1]SOx!AB360</f>
        <v>3.64973691354998</v>
      </c>
      <c r="H74" s="140" t="str">
        <f>[1]NH3!AB360</f>
        <v>NA</v>
      </c>
      <c r="I74" s="140">
        <f>'[1]pm2.5'!AB360</f>
        <v>0.29606870079812558</v>
      </c>
      <c r="J74" s="140">
        <f>[1]pm10!AB360</f>
        <v>0.39475826773083411</v>
      </c>
      <c r="K74" s="140">
        <f>[1]PST!AB360</f>
        <v>0.56394038247262013</v>
      </c>
      <c r="L74" s="140">
        <f>[1]BC!AB360</f>
        <v>6.8095801183568902E-3</v>
      </c>
      <c r="M74" s="140">
        <f>[1]CO!AB360</f>
        <v>26.126343949999999</v>
      </c>
      <c r="N74" s="140" t="str">
        <f>[1]piombo!AB360</f>
        <v>NA</v>
      </c>
      <c r="O74" s="140">
        <f>[1]cadmio!AB360</f>
        <v>1.9295674999999998E-2</v>
      </c>
      <c r="P74" s="140" t="str">
        <f>[1]mercurio!AB360</f>
        <v>NA</v>
      </c>
      <c r="Q74" s="140" t="str">
        <f>[1]arsenico!AB360</f>
        <v>NA</v>
      </c>
      <c r="R74" s="140" t="str">
        <f>[1]cromo!AB360</f>
        <v>NA</v>
      </c>
      <c r="S74" s="140" t="str">
        <f>[1]rame!AB360</f>
        <v>NA</v>
      </c>
      <c r="T74" s="140">
        <f>[1]nichel!AB360</f>
        <v>0.10033751</v>
      </c>
      <c r="U74" s="140" t="str">
        <f>[1]selenio!AB360</f>
        <v>NA</v>
      </c>
      <c r="V74" s="140">
        <f>[1]zinco!AB360</f>
        <v>0.38591350000000002</v>
      </c>
      <c r="W74" s="140" t="str">
        <f>[1]Diossine!AB360</f>
        <v>IE</v>
      </c>
      <c r="X74" s="140" t="str">
        <f>[1]Benzoapyrene!$AB360</f>
        <v>NE</v>
      </c>
      <c r="Y74" s="140" t="str">
        <f>[1]Benzobfluoranthene!$AB360</f>
        <v>NE</v>
      </c>
      <c r="Z74" s="140" t="str">
        <f>[1]Benzokfluoranthene!$AB360</f>
        <v>NE</v>
      </c>
      <c r="AA74" s="140" t="str">
        <f>[1]Indeno123cdpyrene!$AB360</f>
        <v>NE</v>
      </c>
      <c r="AB74" s="140">
        <f>[1]PAH!AB360</f>
        <v>9.2619240000000005E-2</v>
      </c>
      <c r="AC74" s="140" t="str">
        <f>[1]HCB!AB360</f>
        <v>IE</v>
      </c>
      <c r="AD74" s="140" t="str">
        <f>[1]PCB!AB360</f>
        <v>IE</v>
      </c>
      <c r="AE74" s="127"/>
      <c r="AF74" s="126" t="s">
        <v>384</v>
      </c>
      <c r="AG74" s="126" t="s">
        <v>384</v>
      </c>
      <c r="AH74" s="126" t="s">
        <v>384</v>
      </c>
      <c r="AI74" s="126" t="s">
        <v>384</v>
      </c>
      <c r="AJ74" s="126" t="s">
        <v>384</v>
      </c>
      <c r="AK74" s="126">
        <f>'[1]dati attività'!T139</f>
        <v>192.95675</v>
      </c>
      <c r="AL74" s="113" t="s">
        <v>375</v>
      </c>
    </row>
    <row r="75" spans="1:38" s="1" customFormat="1" ht="24.75" customHeight="1" thickBot="1" x14ac:dyDescent="0.25">
      <c r="A75" s="81" t="s">
        <v>112</v>
      </c>
      <c r="B75" s="81" t="s">
        <v>202</v>
      </c>
      <c r="C75" s="89" t="s">
        <v>269</v>
      </c>
      <c r="D75" s="109"/>
      <c r="E75" s="141" t="str">
        <f>[1]NOx!AB361</f>
        <v>NA</v>
      </c>
      <c r="F75" s="140" t="str">
        <f>[1]NMVOC!AB361</f>
        <v>NA</v>
      </c>
      <c r="G75" s="140" t="str">
        <f>[1]SOx!AB361</f>
        <v>NA</v>
      </c>
      <c r="H75" s="140" t="str">
        <f>[1]NH3!AB361</f>
        <v>NA</v>
      </c>
      <c r="I75" s="140" t="str">
        <f>'[1]pm2.5'!AB361</f>
        <v>NA</v>
      </c>
      <c r="J75" s="140" t="str">
        <f>[1]pm10!AB361</f>
        <v>NA</v>
      </c>
      <c r="K75" s="140" t="str">
        <f>[1]PST!AB361</f>
        <v>NA</v>
      </c>
      <c r="L75" s="140" t="str">
        <f>[1]BC!AB361</f>
        <v>NA</v>
      </c>
      <c r="M75" s="140" t="str">
        <f>[1]CO!AB361</f>
        <v>NA</v>
      </c>
      <c r="N75" s="140" t="str">
        <f>[1]piombo!AB361</f>
        <v>NA</v>
      </c>
      <c r="O75" s="140" t="str">
        <f>[1]cadmio!AB361</f>
        <v>NA</v>
      </c>
      <c r="P75" s="140" t="str">
        <f>[1]mercurio!AB361</f>
        <v>NA</v>
      </c>
      <c r="Q75" s="140" t="str">
        <f>[1]arsenico!AB361</f>
        <v>NA</v>
      </c>
      <c r="R75" s="140" t="str">
        <f>[1]cromo!AB361</f>
        <v>NA</v>
      </c>
      <c r="S75" s="140" t="str">
        <f>[1]rame!AB361</f>
        <v>NA</v>
      </c>
      <c r="T75" s="140" t="str">
        <f>[1]nichel!AB361</f>
        <v>NA</v>
      </c>
      <c r="U75" s="140" t="str">
        <f>[1]selenio!AB361</f>
        <v>NA</v>
      </c>
      <c r="V75" s="140" t="str">
        <f>[1]zinco!AB361</f>
        <v>NA</v>
      </c>
      <c r="W75" s="140" t="str">
        <f>[1]Diossine!AB361</f>
        <v>NA</v>
      </c>
      <c r="X75" s="140" t="str">
        <f>[1]Benzoapyrene!$AB361</f>
        <v>NA</v>
      </c>
      <c r="Y75" s="140" t="str">
        <f>[1]Benzobfluoranthene!$AB361</f>
        <v>NA</v>
      </c>
      <c r="Z75" s="140" t="str">
        <f>[1]Benzokfluoranthene!$AB361</f>
        <v>NA</v>
      </c>
      <c r="AA75" s="140" t="str">
        <f>[1]Indeno123cdpyrene!$AB361</f>
        <v>NA</v>
      </c>
      <c r="AB75" s="140" t="str">
        <f>[1]PAH!AB361</f>
        <v>NA</v>
      </c>
      <c r="AC75" s="140" t="str">
        <f>[1]HCB!AB361</f>
        <v>NA</v>
      </c>
      <c r="AD75" s="140" t="str">
        <f>[1]PCB!AB361</f>
        <v>NA</v>
      </c>
      <c r="AE75" s="127"/>
      <c r="AF75" s="126" t="s">
        <v>384</v>
      </c>
      <c r="AG75" s="126" t="s">
        <v>384</v>
      </c>
      <c r="AH75" s="126" t="s">
        <v>384</v>
      </c>
      <c r="AI75" s="126" t="s">
        <v>384</v>
      </c>
      <c r="AJ75" s="126" t="s">
        <v>384</v>
      </c>
      <c r="AK75" s="126" t="str">
        <f>'[1]dati attività'!T140</f>
        <v>NO</v>
      </c>
      <c r="AL75" s="113" t="s">
        <v>376</v>
      </c>
    </row>
    <row r="76" spans="1:38" s="1" customFormat="1" ht="24.75" customHeight="1" thickBot="1" x14ac:dyDescent="0.25">
      <c r="A76" s="81" t="s">
        <v>112</v>
      </c>
      <c r="B76" s="81" t="s">
        <v>203</v>
      </c>
      <c r="C76" s="89" t="s">
        <v>83</v>
      </c>
      <c r="D76" s="75"/>
      <c r="E76" s="140" t="str">
        <f>[1]NOx!AB362</f>
        <v>NA</v>
      </c>
      <c r="F76" s="140" t="str">
        <f>[1]NMVOC!AB362</f>
        <v>NA</v>
      </c>
      <c r="G76" s="140" t="str">
        <f>[1]SOx!AB362</f>
        <v>IE</v>
      </c>
      <c r="H76" s="140" t="str">
        <f>[1]NH3!AB362</f>
        <v>NA</v>
      </c>
      <c r="I76" s="140" t="str">
        <f>'[1]pm2.5'!AB362</f>
        <v>IE</v>
      </c>
      <c r="J76" s="140" t="str">
        <f>[1]pm10!AB362</f>
        <v>IE</v>
      </c>
      <c r="K76" s="140" t="str">
        <f>[1]PST!AB362</f>
        <v>IE</v>
      </c>
      <c r="L76" s="140" t="str">
        <f>[1]BC!AB362</f>
        <v>IE</v>
      </c>
      <c r="M76" s="140" t="str">
        <f>[1]CO!AB362</f>
        <v>NA</v>
      </c>
      <c r="N76" s="140" t="str">
        <f>[1]piombo!AB362</f>
        <v>IE</v>
      </c>
      <c r="O76" s="140" t="str">
        <f>[1]cadmio!AB362</f>
        <v>NA</v>
      </c>
      <c r="P76" s="140" t="str">
        <f>[1]mercurio!AB362</f>
        <v>NA</v>
      </c>
      <c r="Q76" s="140" t="str">
        <f>[1]arsenico!AB362</f>
        <v>NA</v>
      </c>
      <c r="R76" s="140" t="str">
        <f>[1]cromo!AB362</f>
        <v>NA</v>
      </c>
      <c r="S76" s="140" t="str">
        <f>[1]rame!AB362</f>
        <v>NA</v>
      </c>
      <c r="T76" s="140" t="str">
        <f>[1]nichel!AB362</f>
        <v>NA</v>
      </c>
      <c r="U76" s="140" t="str">
        <f>[1]selenio!AB362</f>
        <v>NA</v>
      </c>
      <c r="V76" s="140" t="str">
        <f>[1]zinco!AB362</f>
        <v>NA</v>
      </c>
      <c r="W76" s="140" t="str">
        <f>[1]Diossine!AB362</f>
        <v>IE</v>
      </c>
      <c r="X76" s="140" t="str">
        <f>[1]Benzoapyrene!$AB362</f>
        <v>NA</v>
      </c>
      <c r="Y76" s="140" t="str">
        <f>[1]Benzobfluoranthene!$AB362</f>
        <v>NA</v>
      </c>
      <c r="Z76" s="140" t="str">
        <f>[1]Benzokfluoranthene!$AB362</f>
        <v>NA</v>
      </c>
      <c r="AA76" s="140" t="str">
        <f>[1]Indeno123cdpyrene!$AB362</f>
        <v>NA</v>
      </c>
      <c r="AB76" s="140" t="str">
        <f>[1]PAH!AB362</f>
        <v>NA</v>
      </c>
      <c r="AC76" s="140" t="str">
        <f>[1]HCB!AB362</f>
        <v>IE</v>
      </c>
      <c r="AD76" s="140" t="str">
        <f>[1]PCB!AB362</f>
        <v>IE</v>
      </c>
      <c r="AE76" s="127"/>
      <c r="AF76" s="126" t="s">
        <v>384</v>
      </c>
      <c r="AG76" s="126" t="s">
        <v>384</v>
      </c>
      <c r="AH76" s="126" t="s">
        <v>384</v>
      </c>
      <c r="AI76" s="126" t="s">
        <v>384</v>
      </c>
      <c r="AJ76" s="126" t="s">
        <v>384</v>
      </c>
      <c r="AK76" s="126">
        <f>'[1]dati attività'!T141</f>
        <v>211</v>
      </c>
      <c r="AL76" s="113" t="s">
        <v>377</v>
      </c>
    </row>
    <row r="77" spans="1:38" s="1" customFormat="1" ht="24.75" customHeight="1" thickBot="1" x14ac:dyDescent="0.25">
      <c r="A77" s="81" t="s">
        <v>112</v>
      </c>
      <c r="B77" s="81" t="s">
        <v>204</v>
      </c>
      <c r="C77" s="89" t="s">
        <v>85</v>
      </c>
      <c r="D77" s="75"/>
      <c r="E77" s="140" t="str">
        <f>[1]NOx!AB363</f>
        <v>NA</v>
      </c>
      <c r="F77" s="140" t="str">
        <f>[1]NMVOC!AB363</f>
        <v>NA</v>
      </c>
      <c r="G77" s="140" t="str">
        <f>[1]SOx!AB363</f>
        <v>IE</v>
      </c>
      <c r="H77" s="140" t="str">
        <f>[1]NH3!AB363</f>
        <v>NA</v>
      </c>
      <c r="I77" s="140" t="str">
        <f>'[1]pm2.5'!AB363</f>
        <v>IE</v>
      </c>
      <c r="J77" s="140" t="str">
        <f>[1]pm10!AB363</f>
        <v>IE</v>
      </c>
      <c r="K77" s="140" t="str">
        <f>[1]PST!AB363</f>
        <v>IE</v>
      </c>
      <c r="L77" s="140" t="str">
        <f>[1]BC!AB363</f>
        <v>IE</v>
      </c>
      <c r="M77" s="140" t="str">
        <f>[1]CO!AB363</f>
        <v>NA</v>
      </c>
      <c r="N77" s="140" t="str">
        <f>[1]piombo!AB363</f>
        <v>NA</v>
      </c>
      <c r="O77" s="140" t="str">
        <f>[1]cadmio!AB363</f>
        <v>IE</v>
      </c>
      <c r="P77" s="140" t="str">
        <f>[1]mercurio!AB363</f>
        <v>IE</v>
      </c>
      <c r="Q77" s="140" t="str">
        <f>[1]arsenico!AB363</f>
        <v>NA</v>
      </c>
      <c r="R77" s="140" t="str">
        <f>[1]cromo!AB363</f>
        <v>NA</v>
      </c>
      <c r="S77" s="140" t="str">
        <f>[1]rame!AB363</f>
        <v>NA</v>
      </c>
      <c r="T77" s="140" t="str">
        <f>[1]nichel!AB363</f>
        <v>NA</v>
      </c>
      <c r="U77" s="140" t="str">
        <f>[1]selenio!AB363</f>
        <v>NA</v>
      </c>
      <c r="V77" s="140" t="str">
        <f>[1]zinco!AB363</f>
        <v>NA</v>
      </c>
      <c r="W77" s="140" t="str">
        <f>[1]Diossine!AB363</f>
        <v>IE</v>
      </c>
      <c r="X77" s="140" t="str">
        <f>[1]Benzoapyrene!$AB363</f>
        <v>NA</v>
      </c>
      <c r="Y77" s="140" t="str">
        <f>[1]Benzobfluoranthene!$AB363</f>
        <v>NA</v>
      </c>
      <c r="Z77" s="140" t="str">
        <f>[1]Benzokfluoranthene!$AB363</f>
        <v>NA</v>
      </c>
      <c r="AA77" s="140" t="str">
        <f>[1]Indeno123cdpyrene!$AB363</f>
        <v>NA</v>
      </c>
      <c r="AB77" s="140" t="str">
        <f>[1]PAH!AB363</f>
        <v>NA</v>
      </c>
      <c r="AC77" s="140" t="str">
        <f>[1]HCB!AB363</f>
        <v>IE</v>
      </c>
      <c r="AD77" s="140" t="str">
        <f>[1]PCB!AB363</f>
        <v>IE</v>
      </c>
      <c r="AE77" s="127"/>
      <c r="AF77" s="126" t="s">
        <v>384</v>
      </c>
      <c r="AG77" s="126" t="s">
        <v>384</v>
      </c>
      <c r="AH77" s="126" t="s">
        <v>384</v>
      </c>
      <c r="AI77" s="126" t="s">
        <v>384</v>
      </c>
      <c r="AJ77" s="126" t="s">
        <v>384</v>
      </c>
      <c r="AK77" s="126">
        <f>'[1]dati attività'!T142</f>
        <v>121.2</v>
      </c>
      <c r="AL77" s="113" t="s">
        <v>378</v>
      </c>
    </row>
    <row r="78" spans="1:38" s="1" customFormat="1" ht="24.75" customHeight="1" thickBot="1" x14ac:dyDescent="0.25">
      <c r="A78" s="81" t="s">
        <v>112</v>
      </c>
      <c r="B78" s="81" t="s">
        <v>205</v>
      </c>
      <c r="C78" s="89" t="s">
        <v>82</v>
      </c>
      <c r="D78" s="75"/>
      <c r="E78" s="140" t="str">
        <f>[1]NOx!AB364</f>
        <v>NA</v>
      </c>
      <c r="F78" s="140" t="str">
        <f>[1]NMVOC!AB364</f>
        <v>NA</v>
      </c>
      <c r="G78" s="140" t="str">
        <f>[1]SOx!AB364</f>
        <v>IE</v>
      </c>
      <c r="H78" s="140" t="str">
        <f>[1]NH3!AB364</f>
        <v>NA</v>
      </c>
      <c r="I78" s="140" t="str">
        <f>'[1]pm2.5'!AB364</f>
        <v>IE</v>
      </c>
      <c r="J78" s="140" t="str">
        <f>[1]pm10!AB364</f>
        <v>IE</v>
      </c>
      <c r="K78" s="140" t="str">
        <f>[1]PST!AB364</f>
        <v>IE</v>
      </c>
      <c r="L78" s="140" t="str">
        <f>[1]BC!AB364</f>
        <v>IE</v>
      </c>
      <c r="M78" s="140" t="str">
        <f>[1]CO!AB364</f>
        <v>NA</v>
      </c>
      <c r="N78" s="140" t="str">
        <f>[1]piombo!AB364</f>
        <v>IE</v>
      </c>
      <c r="O78" s="140" t="str">
        <f>[1]cadmio!AB364</f>
        <v>IE</v>
      </c>
      <c r="P78" s="140" t="str">
        <f>[1]mercurio!AB364</f>
        <v>NA</v>
      </c>
      <c r="Q78" s="140" t="str">
        <f>[1]arsenico!AB364</f>
        <v>NA</v>
      </c>
      <c r="R78" s="140" t="str">
        <f>[1]cromo!AB364</f>
        <v>NA</v>
      </c>
      <c r="S78" s="140" t="str">
        <f>[1]rame!AB364</f>
        <v>NA</v>
      </c>
      <c r="T78" s="140" t="str">
        <f>[1]nichel!AB364</f>
        <v>NA</v>
      </c>
      <c r="U78" s="140" t="str">
        <f>[1]selenio!AB364</f>
        <v>NA</v>
      </c>
      <c r="V78" s="140" t="str">
        <f>[1]zinco!AB364</f>
        <v>NA</v>
      </c>
      <c r="W78" s="140" t="str">
        <f>[1]Diossine!AB364</f>
        <v>IE</v>
      </c>
      <c r="X78" s="140" t="str">
        <f>[1]Benzoapyrene!$AB364</f>
        <v>NA</v>
      </c>
      <c r="Y78" s="140" t="str">
        <f>[1]Benzobfluoranthene!$AB364</f>
        <v>NA</v>
      </c>
      <c r="Z78" s="140" t="str">
        <f>[1]Benzokfluoranthene!$AB364</f>
        <v>NA</v>
      </c>
      <c r="AA78" s="140" t="str">
        <f>[1]Indeno123cdpyrene!$AB364</f>
        <v>NA</v>
      </c>
      <c r="AB78" s="140" t="str">
        <f>[1]PAH!AB364</f>
        <v>NA</v>
      </c>
      <c r="AC78" s="140" t="str">
        <f>[1]HCB!AB364</f>
        <v>IE</v>
      </c>
      <c r="AD78" s="140" t="str">
        <f>[1]PCB!AB364</f>
        <v>IE</v>
      </c>
      <c r="AE78" s="127"/>
      <c r="AF78" s="126" t="s">
        <v>384</v>
      </c>
      <c r="AG78" s="126" t="s">
        <v>384</v>
      </c>
      <c r="AH78" s="126" t="s">
        <v>384</v>
      </c>
      <c r="AI78" s="126" t="s">
        <v>384</v>
      </c>
      <c r="AJ78" s="126" t="s">
        <v>384</v>
      </c>
      <c r="AK78" s="126">
        <f>'[1]dati attività'!T143</f>
        <v>32.200000000000003</v>
      </c>
      <c r="AL78" s="113" t="s">
        <v>379</v>
      </c>
    </row>
    <row r="79" spans="1:38" s="1" customFormat="1" ht="24.75" customHeight="1" thickBot="1" x14ac:dyDescent="0.25">
      <c r="A79" s="81" t="s">
        <v>112</v>
      </c>
      <c r="B79" s="81" t="s">
        <v>206</v>
      </c>
      <c r="C79" s="89" t="s">
        <v>84</v>
      </c>
      <c r="D79" s="75"/>
      <c r="E79" s="140" t="str">
        <f>[1]NOx!AB365</f>
        <v>NO</v>
      </c>
      <c r="F79" s="140" t="str">
        <f>[1]NMVOC!AB365</f>
        <v>NO</v>
      </c>
      <c r="G79" s="140" t="str">
        <f>[1]SOx!AB365</f>
        <v>NO</v>
      </c>
      <c r="H79" s="140" t="str">
        <f>[1]NH3!AB365</f>
        <v>NO</v>
      </c>
      <c r="I79" s="140" t="str">
        <f>'[1]pm2.5'!AB365</f>
        <v>NO</v>
      </c>
      <c r="J79" s="140" t="str">
        <f>[1]pm10!AB365</f>
        <v>NO</v>
      </c>
      <c r="K79" s="140" t="str">
        <f>[1]PST!AB365</f>
        <v>NO</v>
      </c>
      <c r="L79" s="140" t="str">
        <f>[1]BC!AB365</f>
        <v>NO</v>
      </c>
      <c r="M79" s="140" t="str">
        <f>[1]CO!AB365</f>
        <v>NO</v>
      </c>
      <c r="N79" s="140" t="str">
        <f>[1]piombo!AB365</f>
        <v>NO</v>
      </c>
      <c r="O79" s="140" t="str">
        <f>[1]cadmio!AB365</f>
        <v>NO</v>
      </c>
      <c r="P79" s="140" t="str">
        <f>[1]mercurio!AB365</f>
        <v>NO</v>
      </c>
      <c r="Q79" s="140" t="str">
        <f>[1]arsenico!AB365</f>
        <v>NO</v>
      </c>
      <c r="R79" s="140" t="str">
        <f>[1]cromo!AB365</f>
        <v>NO</v>
      </c>
      <c r="S79" s="140" t="str">
        <f>[1]rame!AB365</f>
        <v>NO</v>
      </c>
      <c r="T79" s="140" t="str">
        <f>[1]nichel!AB365</f>
        <v>NO</v>
      </c>
      <c r="U79" s="140" t="str">
        <f>[1]selenio!AB365</f>
        <v>NO</v>
      </c>
      <c r="V79" s="140" t="str">
        <f>[1]zinco!AB365</f>
        <v>NO</v>
      </c>
      <c r="W79" s="140" t="str">
        <f>[1]Diossine!AB365</f>
        <v>NO</v>
      </c>
      <c r="X79" s="140" t="str">
        <f>[1]Benzoapyrene!$AB365</f>
        <v>NO</v>
      </c>
      <c r="Y79" s="140" t="str">
        <f>[1]Benzobfluoranthene!$AB365</f>
        <v>NO</v>
      </c>
      <c r="Z79" s="140" t="str">
        <f>[1]Benzokfluoranthene!$AB365</f>
        <v>NO</v>
      </c>
      <c r="AA79" s="140" t="str">
        <f>[1]Indeno123cdpyrene!$AB365</f>
        <v>NO</v>
      </c>
      <c r="AB79" s="140" t="str">
        <f>[1]PAH!AB365</f>
        <v>NO</v>
      </c>
      <c r="AC79" s="140" t="str">
        <f>[1]HCB!AB365</f>
        <v>NO</v>
      </c>
      <c r="AD79" s="140" t="str">
        <f>[1]PCB!AB365</f>
        <v>NO</v>
      </c>
      <c r="AE79" s="127"/>
      <c r="AF79" s="126" t="s">
        <v>384</v>
      </c>
      <c r="AG79" s="126" t="s">
        <v>384</v>
      </c>
      <c r="AH79" s="126" t="s">
        <v>384</v>
      </c>
      <c r="AI79" s="126" t="s">
        <v>384</v>
      </c>
      <c r="AJ79" s="126" t="s">
        <v>384</v>
      </c>
      <c r="AK79" s="150" t="str">
        <f>'[1]dati attività'!T144</f>
        <v>NO</v>
      </c>
      <c r="AL79" s="113" t="s">
        <v>380</v>
      </c>
    </row>
    <row r="80" spans="1:38" s="1" customFormat="1" ht="24.75" customHeight="1" thickBot="1" x14ac:dyDescent="0.25">
      <c r="A80" s="81" t="s">
        <v>112</v>
      </c>
      <c r="B80" s="82" t="s">
        <v>207</v>
      </c>
      <c r="C80" s="90" t="s">
        <v>307</v>
      </c>
      <c r="D80" s="75"/>
      <c r="E80" s="140" t="str">
        <f>[1]NOx!AB366</f>
        <v>NO</v>
      </c>
      <c r="F80" s="140" t="str">
        <f>[1]NMVOC!AB366</f>
        <v>NO</v>
      </c>
      <c r="G80" s="140" t="str">
        <f>[1]SOx!AB366</f>
        <v>NO</v>
      </c>
      <c r="H80" s="140" t="str">
        <f>[1]NH3!AB366</f>
        <v>NO</v>
      </c>
      <c r="I80" s="140" t="str">
        <f>'[1]pm2.5'!AB366</f>
        <v>NO</v>
      </c>
      <c r="J80" s="140" t="str">
        <f>[1]pm10!AB366</f>
        <v>NO</v>
      </c>
      <c r="K80" s="140" t="str">
        <f>[1]PST!AB366</f>
        <v>NO</v>
      </c>
      <c r="L80" s="140" t="str">
        <f>[1]BC!AB366</f>
        <v>NA</v>
      </c>
      <c r="M80" s="140" t="str">
        <f>[1]CO!AB366</f>
        <v>NO</v>
      </c>
      <c r="N80" s="140" t="str">
        <f>[1]piombo!AB366</f>
        <v>NO</v>
      </c>
      <c r="O80" s="140" t="str">
        <f>[1]cadmio!AB366</f>
        <v>NO</v>
      </c>
      <c r="P80" s="140" t="str">
        <f>[1]mercurio!AB366</f>
        <v>NO</v>
      </c>
      <c r="Q80" s="140" t="str">
        <f>[1]arsenico!AB366</f>
        <v>NO</v>
      </c>
      <c r="R80" s="140" t="str">
        <f>[1]cromo!AB366</f>
        <v>NO</v>
      </c>
      <c r="S80" s="140" t="str">
        <f>[1]rame!AB366</f>
        <v>NO</v>
      </c>
      <c r="T80" s="140" t="str">
        <f>[1]nichel!AB366</f>
        <v>NO</v>
      </c>
      <c r="U80" s="140" t="str">
        <f>[1]selenio!AB366</f>
        <v>NO</v>
      </c>
      <c r="V80" s="140" t="str">
        <f>[1]zinco!AB366</f>
        <v>NO</v>
      </c>
      <c r="W80" s="140" t="str">
        <f>[1]Diossine!AB366</f>
        <v>NO</v>
      </c>
      <c r="X80" s="140" t="str">
        <f>[1]Benzoapyrene!$AB366</f>
        <v>NO</v>
      </c>
      <c r="Y80" s="140" t="str">
        <f>[1]Benzobfluoranthene!$AB366</f>
        <v>NO</v>
      </c>
      <c r="Z80" s="140" t="str">
        <f>[1]Benzokfluoranthene!$AB366</f>
        <v>NO</v>
      </c>
      <c r="AA80" s="140" t="str">
        <f>[1]Indeno123cdpyrene!$AB366</f>
        <v>NO</v>
      </c>
      <c r="AB80" s="140" t="str">
        <f>[1]PAH!AB366</f>
        <v>NO</v>
      </c>
      <c r="AC80" s="140" t="str">
        <f>[1]HCB!AB366</f>
        <v>NO</v>
      </c>
      <c r="AD80" s="140" t="str">
        <f>[1]PCB!AB366</f>
        <v>NO</v>
      </c>
      <c r="AE80" s="127"/>
      <c r="AF80" s="150" t="s">
        <v>403</v>
      </c>
      <c r="AG80" s="150" t="s">
        <v>403</v>
      </c>
      <c r="AH80" s="150" t="s">
        <v>403</v>
      </c>
      <c r="AI80" s="150" t="s">
        <v>403</v>
      </c>
      <c r="AJ80" s="150" t="s">
        <v>403</v>
      </c>
      <c r="AK80" s="150" t="str">
        <f>'[1]dati attività'!T145</f>
        <v>NO</v>
      </c>
      <c r="AL80" s="113" t="s">
        <v>356</v>
      </c>
    </row>
    <row r="81" spans="1:38" s="1" customFormat="1" ht="24.75" customHeight="1" thickBot="1" x14ac:dyDescent="0.25">
      <c r="A81" s="81" t="s">
        <v>112</v>
      </c>
      <c r="B81" s="82" t="s">
        <v>208</v>
      </c>
      <c r="C81" s="90" t="s">
        <v>353</v>
      </c>
      <c r="D81" s="75"/>
      <c r="E81" s="140" t="str">
        <f>[1]NOx!AB367</f>
        <v>NA</v>
      </c>
      <c r="F81" s="140" t="str">
        <f>[1]NMVOC!AB367</f>
        <v>NA</v>
      </c>
      <c r="G81" s="140" t="str">
        <f>[1]SOx!AB367</f>
        <v>NA</v>
      </c>
      <c r="H81" s="140" t="str">
        <f>[1]NH3!AB367</f>
        <v>NA</v>
      </c>
      <c r="I81" s="140" t="str">
        <f>'[1]pm2.5'!AB367</f>
        <v>NA</v>
      </c>
      <c r="J81" s="140" t="str">
        <f>[1]pm10!AB367</f>
        <v>NA</v>
      </c>
      <c r="K81" s="140" t="str">
        <f>[1]PST!AB367</f>
        <v>NA</v>
      </c>
      <c r="L81" s="140" t="str">
        <f>[1]BC!AB367</f>
        <v>NA</v>
      </c>
      <c r="M81" s="140" t="str">
        <f>[1]CO!AB367</f>
        <v>NA</v>
      </c>
      <c r="N81" s="140" t="str">
        <f>[1]piombo!AB367</f>
        <v>NA</v>
      </c>
      <c r="O81" s="140" t="str">
        <f>[1]cadmio!AB367</f>
        <v>NA</v>
      </c>
      <c r="P81" s="140" t="str">
        <f>[1]mercurio!AB367</f>
        <v>NA</v>
      </c>
      <c r="Q81" s="140" t="str">
        <f>[1]arsenico!AB367</f>
        <v>NA</v>
      </c>
      <c r="R81" s="140" t="str">
        <f>[1]cromo!AB367</f>
        <v>NA</v>
      </c>
      <c r="S81" s="140" t="str">
        <f>[1]rame!AB367</f>
        <v>NA</v>
      </c>
      <c r="T81" s="140" t="str">
        <f>[1]nichel!AB367</f>
        <v>NA</v>
      </c>
      <c r="U81" s="140" t="str">
        <f>[1]selenio!AB367</f>
        <v>NA</v>
      </c>
      <c r="V81" s="140" t="str">
        <f>[1]zinco!AB367</f>
        <v>NA</v>
      </c>
      <c r="W81" s="140" t="str">
        <f>[1]Diossine!AB367</f>
        <v>NA</v>
      </c>
      <c r="X81" s="140" t="str">
        <f>[1]Benzoapyrene!$AB367</f>
        <v>NA</v>
      </c>
      <c r="Y81" s="140" t="str">
        <f>[1]Benzobfluoranthene!$AB367</f>
        <v>NA</v>
      </c>
      <c r="Z81" s="140" t="str">
        <f>[1]Benzokfluoranthene!$AB367</f>
        <v>NA</v>
      </c>
      <c r="AA81" s="140" t="str">
        <f>[1]Indeno123cdpyrene!$AB367</f>
        <v>NA</v>
      </c>
      <c r="AB81" s="140" t="str">
        <f>[1]PAH!AB367</f>
        <v>NA</v>
      </c>
      <c r="AC81" s="140" t="str">
        <f>[1]HCB!AB367</f>
        <v>NA</v>
      </c>
      <c r="AD81" s="140" t="str">
        <f>[1]PCB!AB367</f>
        <v>NA</v>
      </c>
      <c r="AE81" s="127"/>
      <c r="AF81" s="126" t="s">
        <v>384</v>
      </c>
      <c r="AG81" s="126" t="s">
        <v>384</v>
      </c>
      <c r="AH81" s="126" t="s">
        <v>384</v>
      </c>
      <c r="AI81" s="126" t="s">
        <v>384</v>
      </c>
      <c r="AJ81" s="126" t="s">
        <v>384</v>
      </c>
      <c r="AK81" s="150" t="str">
        <f>'[1]dati attività'!T146</f>
        <v>NA</v>
      </c>
      <c r="AL81" s="113" t="s">
        <v>381</v>
      </c>
    </row>
    <row r="82" spans="1:38" s="1" customFormat="1" ht="24.75" customHeight="1" thickBot="1" x14ac:dyDescent="0.25">
      <c r="A82" s="81" t="s">
        <v>115</v>
      </c>
      <c r="B82" s="82" t="s">
        <v>215</v>
      </c>
      <c r="C82" s="73" t="s">
        <v>92</v>
      </c>
      <c r="D82" s="75"/>
      <c r="E82" s="140" t="str">
        <f>[1]NOx!AB368</f>
        <v>NA</v>
      </c>
      <c r="F82" s="140">
        <f>[1]NMVOC!AB368</f>
        <v>127.74157465573147</v>
      </c>
      <c r="G82" s="140" t="str">
        <f>[1]SOx!AB368</f>
        <v>NA</v>
      </c>
      <c r="H82" s="140" t="str">
        <f>[1]NH3!AB368</f>
        <v>NA</v>
      </c>
      <c r="I82" s="140" t="str">
        <f>'[1]pm2.5'!AB368</f>
        <v>NA</v>
      </c>
      <c r="J82" s="140" t="str">
        <f>[1]pm10!AB368</f>
        <v>NA</v>
      </c>
      <c r="K82" s="140" t="str">
        <f>[1]PST!AB368</f>
        <v>NA</v>
      </c>
      <c r="L82" s="140" t="str">
        <f>[1]BC!AB368</f>
        <v>NA</v>
      </c>
      <c r="M82" s="140" t="str">
        <f>[1]CO!AB368</f>
        <v>NA</v>
      </c>
      <c r="N82" s="140" t="str">
        <f>[1]piombo!AB368</f>
        <v>NA</v>
      </c>
      <c r="O82" s="140" t="str">
        <f>[1]cadmio!AB368</f>
        <v>NA</v>
      </c>
      <c r="P82" s="140" t="str">
        <f>[1]mercurio!AB368</f>
        <v>NA</v>
      </c>
      <c r="Q82" s="140" t="str">
        <f>[1]arsenico!AB368</f>
        <v>NA</v>
      </c>
      <c r="R82" s="140" t="str">
        <f>[1]cromo!AB368</f>
        <v>NA</v>
      </c>
      <c r="S82" s="140" t="str">
        <f>[1]rame!AB368</f>
        <v>NA</v>
      </c>
      <c r="T82" s="140" t="str">
        <f>[1]nichel!AB368</f>
        <v>NA</v>
      </c>
      <c r="U82" s="140" t="str">
        <f>[1]selenio!AB368</f>
        <v>NA</v>
      </c>
      <c r="V82" s="140" t="str">
        <f>[1]zinco!AB368</f>
        <v>NA</v>
      </c>
      <c r="W82" s="140" t="str">
        <f>[1]Diossine!AB368</f>
        <v>NA</v>
      </c>
      <c r="X82" s="140" t="str">
        <f>[1]Benzoapyrene!$AB368</f>
        <v>NA</v>
      </c>
      <c r="Y82" s="140" t="str">
        <f>[1]Benzobfluoranthene!$AB368</f>
        <v>NA</v>
      </c>
      <c r="Z82" s="140" t="str">
        <f>[1]Benzokfluoranthene!$AB368</f>
        <v>NA</v>
      </c>
      <c r="AA82" s="140" t="str">
        <f>[1]Indeno123cdpyrene!$AB368</f>
        <v>NA</v>
      </c>
      <c r="AB82" s="140" t="str">
        <f>[1]PAH!AB368</f>
        <v>NA</v>
      </c>
      <c r="AC82" s="140" t="str">
        <f>[1]HCB!AB368</f>
        <v>NA</v>
      </c>
      <c r="AD82" s="140" t="str">
        <f>[1]PCB!AB368</f>
        <v>NA</v>
      </c>
      <c r="AE82" s="127"/>
      <c r="AF82" s="126" t="s">
        <v>384</v>
      </c>
      <c r="AG82" s="126" t="s">
        <v>384</v>
      </c>
      <c r="AH82" s="126" t="s">
        <v>384</v>
      </c>
      <c r="AI82" s="126" t="s">
        <v>384</v>
      </c>
      <c r="AJ82" s="126" t="s">
        <v>384</v>
      </c>
      <c r="AK82" s="126">
        <f>'[1]dati attività'!T147</f>
        <v>2767.7586357828695</v>
      </c>
      <c r="AL82" s="113" t="s">
        <v>398</v>
      </c>
    </row>
    <row r="83" spans="1:38" s="1" customFormat="1" ht="24.75" customHeight="1" thickBot="1" x14ac:dyDescent="0.25">
      <c r="A83" s="81" t="s">
        <v>115</v>
      </c>
      <c r="B83" s="99" t="s">
        <v>216</v>
      </c>
      <c r="C83" s="76" t="s">
        <v>72</v>
      </c>
      <c r="D83" s="75"/>
      <c r="E83" s="140" t="str">
        <f>[1]NOx!AB369</f>
        <v>NA</v>
      </c>
      <c r="F83" s="140">
        <f>[1]NMVOC!AB369</f>
        <v>10.916022000000003</v>
      </c>
      <c r="G83" s="140" t="str">
        <f>[1]SOx!AB369</f>
        <v>NA</v>
      </c>
      <c r="H83" s="140" t="str">
        <f>[1]NH3!AB369</f>
        <v>NA</v>
      </c>
      <c r="I83" s="140">
        <f>'[1]pm2.5'!AB369</f>
        <v>0.40311966554900003</v>
      </c>
      <c r="J83" s="140">
        <f>[1]pm10!AB369</f>
        <v>3.02415353</v>
      </c>
      <c r="K83" s="140">
        <f>[1]PST!AB369</f>
        <v>3.02415353</v>
      </c>
      <c r="L83" s="140">
        <f>[1]BC!AB369</f>
        <v>2.2977820936293008E-2</v>
      </c>
      <c r="M83" s="140" t="str">
        <f>[1]CO!AB369</f>
        <v>NA</v>
      </c>
      <c r="N83" s="140" t="str">
        <f>[1]piombo!AB369</f>
        <v>NA</v>
      </c>
      <c r="O83" s="140" t="str">
        <f>[1]cadmio!AB369</f>
        <v>NA</v>
      </c>
      <c r="P83" s="140" t="str">
        <f>[1]mercurio!AB369</f>
        <v>NA</v>
      </c>
      <c r="Q83" s="140" t="str">
        <f>[1]arsenico!AB369</f>
        <v>NA</v>
      </c>
      <c r="R83" s="140" t="str">
        <f>[1]cromo!AB369</f>
        <v>NA</v>
      </c>
      <c r="S83" s="140" t="str">
        <f>[1]rame!AB369</f>
        <v>NA</v>
      </c>
      <c r="T83" s="140" t="str">
        <f>[1]nichel!AB369</f>
        <v>NA</v>
      </c>
      <c r="U83" s="140" t="str">
        <f>[1]selenio!AB369</f>
        <v>NA</v>
      </c>
      <c r="V83" s="140" t="str">
        <f>[1]zinco!AB369</f>
        <v>NA</v>
      </c>
      <c r="W83" s="140" t="str">
        <f>[1]Diossine!AB369</f>
        <v>NA</v>
      </c>
      <c r="X83" s="140" t="str">
        <f>[1]Benzoapyrene!$AB369</f>
        <v>NA</v>
      </c>
      <c r="Y83" s="140" t="str">
        <f>[1]Benzobfluoranthene!$AB369</f>
        <v>NA</v>
      </c>
      <c r="Z83" s="140" t="str">
        <f>[1]Benzokfluoranthene!$AB369</f>
        <v>NA</v>
      </c>
      <c r="AA83" s="140" t="str">
        <f>[1]Indeno123cdpyrene!$AB369</f>
        <v>NA</v>
      </c>
      <c r="AB83" s="140" t="str">
        <f>[1]PAH!AB369</f>
        <v>NA</v>
      </c>
      <c r="AC83" s="140" t="str">
        <f>[1]HCB!AB369</f>
        <v>NA</v>
      </c>
      <c r="AD83" s="140" t="str">
        <f>[1]PCB!AB369</f>
        <v>NA</v>
      </c>
      <c r="AE83" s="127"/>
      <c r="AF83" s="126" t="s">
        <v>384</v>
      </c>
      <c r="AG83" s="126" t="s">
        <v>384</v>
      </c>
      <c r="AH83" s="126" t="s">
        <v>384</v>
      </c>
      <c r="AI83" s="126" t="s">
        <v>384</v>
      </c>
      <c r="AJ83" s="126" t="s">
        <v>384</v>
      </c>
      <c r="AK83" s="126">
        <f>'[1]dati attività'!T148</f>
        <v>40100</v>
      </c>
      <c r="AL83" s="113" t="s">
        <v>399</v>
      </c>
    </row>
    <row r="84" spans="1:38" s="1" customFormat="1" ht="24.75" customHeight="1" thickBot="1" x14ac:dyDescent="0.25">
      <c r="A84" s="81" t="s">
        <v>112</v>
      </c>
      <c r="B84" s="99" t="s">
        <v>217</v>
      </c>
      <c r="C84" s="76" t="s">
        <v>71</v>
      </c>
      <c r="D84" s="75"/>
      <c r="E84" s="140" t="str">
        <f>[1]NOx!AB370</f>
        <v>NA</v>
      </c>
      <c r="F84" s="140">
        <f>[1]NMVOC!AB370</f>
        <v>2.0399999999999998E-2</v>
      </c>
      <c r="G84" s="140" t="str">
        <f>[1]SOx!AB370</f>
        <v>NA</v>
      </c>
      <c r="H84" s="140" t="str">
        <f>[1]NH3!AB370</f>
        <v>NA</v>
      </c>
      <c r="I84" s="140">
        <f>'[1]pm2.5'!AB370</f>
        <v>1.968E-2</v>
      </c>
      <c r="J84" s="140">
        <f>[1]pm10!AB370</f>
        <v>9.8400000000000001E-2</v>
      </c>
      <c r="K84" s="140">
        <f>[1]PST!AB370</f>
        <v>9.8400000000000001E-2</v>
      </c>
      <c r="L84" s="140">
        <f>[1]BC!AB370</f>
        <v>2.5584000000000004E-6</v>
      </c>
      <c r="M84" s="140">
        <f>[1]CO!AB370</f>
        <v>9.1199999999999996E-3</v>
      </c>
      <c r="N84" s="140" t="str">
        <f>[1]piombo!AB370</f>
        <v>NA</v>
      </c>
      <c r="O84" s="140" t="str">
        <f>[1]cadmio!AB370</f>
        <v>NA</v>
      </c>
      <c r="P84" s="140" t="str">
        <f>[1]mercurio!AB370</f>
        <v>NA</v>
      </c>
      <c r="Q84" s="140" t="str">
        <f>[1]arsenico!AB370</f>
        <v>NA</v>
      </c>
      <c r="R84" s="140" t="str">
        <f>[1]cromo!AB370</f>
        <v>NA</v>
      </c>
      <c r="S84" s="140" t="str">
        <f>[1]rame!AB370</f>
        <v>NA</v>
      </c>
      <c r="T84" s="140" t="str">
        <f>[1]nichel!AB370</f>
        <v>NA</v>
      </c>
      <c r="U84" s="140" t="str">
        <f>[1]selenio!AB370</f>
        <v>NA</v>
      </c>
      <c r="V84" s="140" t="str">
        <f>[1]zinco!AB370</f>
        <v>NA</v>
      </c>
      <c r="W84" s="140" t="str">
        <f>[1]Diossine!AB370</f>
        <v>NA</v>
      </c>
      <c r="X84" s="140" t="str">
        <f>[1]Benzoapyrene!$AB370</f>
        <v>NA</v>
      </c>
      <c r="Y84" s="140" t="str">
        <f>[1]Benzobfluoranthene!$AB370</f>
        <v>NA</v>
      </c>
      <c r="Z84" s="140" t="str">
        <f>[1]Benzokfluoranthene!$AB370</f>
        <v>NA</v>
      </c>
      <c r="AA84" s="140" t="str">
        <f>[1]Indeno123cdpyrene!$AB370</f>
        <v>NA</v>
      </c>
      <c r="AB84" s="140" t="str">
        <f>[1]PAH!AB370</f>
        <v>NA</v>
      </c>
      <c r="AC84" s="140" t="str">
        <f>[1]HCB!AB370</f>
        <v>NA</v>
      </c>
      <c r="AD84" s="140" t="str">
        <f>[1]PCB!AB370</f>
        <v>NA</v>
      </c>
      <c r="AE84" s="127"/>
      <c r="AF84" s="126" t="s">
        <v>384</v>
      </c>
      <c r="AG84" s="126" t="s">
        <v>384</v>
      </c>
      <c r="AH84" s="126" t="s">
        <v>384</v>
      </c>
      <c r="AI84" s="126" t="s">
        <v>384</v>
      </c>
      <c r="AJ84" s="126" t="s">
        <v>384</v>
      </c>
      <c r="AK84" s="126">
        <f>'[1]dati attività'!T149</f>
        <v>240</v>
      </c>
      <c r="AL84" s="113" t="s">
        <v>400</v>
      </c>
    </row>
    <row r="85" spans="1:38" s="1" customFormat="1" ht="24.75" customHeight="1" thickBot="1" x14ac:dyDescent="0.25">
      <c r="A85" s="81" t="s">
        <v>112</v>
      </c>
      <c r="B85" s="90" t="s">
        <v>218</v>
      </c>
      <c r="C85" s="76" t="s">
        <v>342</v>
      </c>
      <c r="D85" s="75"/>
      <c r="E85" s="140" t="str">
        <f>[1]NOx!AB371</f>
        <v>NA</v>
      </c>
      <c r="F85" s="140">
        <f>[1]NMVOC!AB371</f>
        <v>214.13030917887028</v>
      </c>
      <c r="G85" s="140" t="str">
        <f>[1]SOx!AB371</f>
        <v>NA</v>
      </c>
      <c r="H85" s="140" t="str">
        <f>[1]NH3!AB371</f>
        <v>NA</v>
      </c>
      <c r="I85" s="140" t="str">
        <f>'[1]pm2.5'!AB371</f>
        <v>NA</v>
      </c>
      <c r="J85" s="140" t="str">
        <f>[1]pm10!AB371</f>
        <v>NA</v>
      </c>
      <c r="K85" s="140" t="str">
        <f>[1]PST!AB371</f>
        <v>NA</v>
      </c>
      <c r="L85" s="140" t="str">
        <f>[1]BC!AB371</f>
        <v>NA</v>
      </c>
      <c r="M85" s="140" t="str">
        <f>[1]CO!AB371</f>
        <v>NA</v>
      </c>
      <c r="N85" s="140" t="str">
        <f>[1]piombo!AB371</f>
        <v>NA</v>
      </c>
      <c r="O85" s="140" t="str">
        <f>[1]cadmio!AB371</f>
        <v>NA</v>
      </c>
      <c r="P85" s="140" t="str">
        <f>[1]mercurio!AB371</f>
        <v>NA</v>
      </c>
      <c r="Q85" s="140" t="str">
        <f>[1]arsenico!AB371</f>
        <v>NA</v>
      </c>
      <c r="R85" s="140" t="str">
        <f>[1]cromo!AB371</f>
        <v>NA</v>
      </c>
      <c r="S85" s="140" t="str">
        <f>[1]rame!AB371</f>
        <v>NA</v>
      </c>
      <c r="T85" s="140" t="str">
        <f>[1]nichel!AB371</f>
        <v>NA</v>
      </c>
      <c r="U85" s="140" t="str">
        <f>[1]selenio!AB371</f>
        <v>NA</v>
      </c>
      <c r="V85" s="140" t="str">
        <f>[1]zinco!AB371</f>
        <v>NA</v>
      </c>
      <c r="W85" s="140" t="str">
        <f>[1]Diossine!AB371</f>
        <v>NA</v>
      </c>
      <c r="X85" s="140" t="str">
        <f>[1]Benzoapyrene!$AB371</f>
        <v>NA</v>
      </c>
      <c r="Y85" s="140" t="str">
        <f>[1]Benzobfluoranthene!$AB371</f>
        <v>NA</v>
      </c>
      <c r="Z85" s="140" t="str">
        <f>[1]Benzokfluoranthene!$AB371</f>
        <v>NA</v>
      </c>
      <c r="AA85" s="140" t="str">
        <f>[1]Indeno123cdpyrene!$AB371</f>
        <v>NA</v>
      </c>
      <c r="AB85" s="140" t="str">
        <f>[1]PAH!AB371</f>
        <v>NA</v>
      </c>
      <c r="AC85" s="140" t="str">
        <f>[1]HCB!AB371</f>
        <v>NA</v>
      </c>
      <c r="AD85" s="140" t="str">
        <f>[1]PCB!AB371</f>
        <v>NA</v>
      </c>
      <c r="AE85" s="127"/>
      <c r="AF85" s="126" t="s">
        <v>384</v>
      </c>
      <c r="AG85" s="126" t="s">
        <v>384</v>
      </c>
      <c r="AH85" s="126" t="s">
        <v>384</v>
      </c>
      <c r="AI85" s="126" t="s">
        <v>384</v>
      </c>
      <c r="AJ85" s="126" t="s">
        <v>384</v>
      </c>
      <c r="AK85" s="126">
        <f>'[1]dati attività'!T150</f>
        <v>926.4295564461994</v>
      </c>
      <c r="AL85" s="113" t="s">
        <v>382</v>
      </c>
    </row>
    <row r="86" spans="1:38" s="1" customFormat="1" ht="24.75" customHeight="1" thickBot="1" x14ac:dyDescent="0.25">
      <c r="A86" s="81" t="s">
        <v>115</v>
      </c>
      <c r="B86" s="90" t="s">
        <v>219</v>
      </c>
      <c r="C86" s="73" t="s">
        <v>88</v>
      </c>
      <c r="D86" s="75"/>
      <c r="E86" s="140" t="str">
        <f>[1]NOx!AB372</f>
        <v>NA</v>
      </c>
      <c r="F86" s="140">
        <f>[1]NMVOC!AB372</f>
        <v>15.565589292077972</v>
      </c>
      <c r="G86" s="140" t="str">
        <f>[1]SOx!AB372</f>
        <v>NA</v>
      </c>
      <c r="H86" s="140" t="str">
        <f>[1]NH3!AB372</f>
        <v>NA</v>
      </c>
      <c r="I86" s="140" t="str">
        <f>'[1]pm2.5'!AB372</f>
        <v>NA</v>
      </c>
      <c r="J86" s="140" t="str">
        <f>[1]pm10!AB372</f>
        <v>NA</v>
      </c>
      <c r="K86" s="140" t="str">
        <f>[1]PST!AB372</f>
        <v>NA</v>
      </c>
      <c r="L86" s="140" t="str">
        <f>[1]BC!AB372</f>
        <v>NA</v>
      </c>
      <c r="M86" s="140" t="str">
        <f>[1]CO!AB372</f>
        <v>NA</v>
      </c>
      <c r="N86" s="140" t="str">
        <f>[1]piombo!AB372</f>
        <v>NA</v>
      </c>
      <c r="O86" s="140" t="str">
        <f>[1]cadmio!AB372</f>
        <v>NA</v>
      </c>
      <c r="P86" s="140" t="str">
        <f>[1]mercurio!AB372</f>
        <v>NA</v>
      </c>
      <c r="Q86" s="140" t="str">
        <f>[1]arsenico!AB372</f>
        <v>NA</v>
      </c>
      <c r="R86" s="140" t="str">
        <f>[1]cromo!AB372</f>
        <v>NA</v>
      </c>
      <c r="S86" s="140" t="str">
        <f>[1]rame!AB372</f>
        <v>NA</v>
      </c>
      <c r="T86" s="140" t="str">
        <f>[1]nichel!AB372</f>
        <v>NA</v>
      </c>
      <c r="U86" s="140" t="str">
        <f>[1]selenio!AB372</f>
        <v>NA</v>
      </c>
      <c r="V86" s="140" t="str">
        <f>[1]zinco!AB372</f>
        <v>NA</v>
      </c>
      <c r="W86" s="140" t="str">
        <f>[1]Diossine!AB372</f>
        <v>NA</v>
      </c>
      <c r="X86" s="140" t="str">
        <f>[1]Benzoapyrene!$AB372</f>
        <v>NA</v>
      </c>
      <c r="Y86" s="140" t="str">
        <f>[1]Benzobfluoranthene!$AB372</f>
        <v>NA</v>
      </c>
      <c r="Z86" s="140" t="str">
        <f>[1]Benzokfluoranthene!$AB372</f>
        <v>NA</v>
      </c>
      <c r="AA86" s="140" t="str">
        <f>[1]Indeno123cdpyrene!$AB372</f>
        <v>NA</v>
      </c>
      <c r="AB86" s="140" t="str">
        <f>[1]PAH!AB372</f>
        <v>NA</v>
      </c>
      <c r="AC86" s="140" t="str">
        <f>[1]HCB!AB372</f>
        <v>NA</v>
      </c>
      <c r="AD86" s="140" t="str">
        <f>[1]PCB!AB372</f>
        <v>NA</v>
      </c>
      <c r="AE86" s="127"/>
      <c r="AF86" s="126" t="s">
        <v>384</v>
      </c>
      <c r="AG86" s="126" t="s">
        <v>384</v>
      </c>
      <c r="AH86" s="126" t="s">
        <v>384</v>
      </c>
      <c r="AI86" s="126" t="s">
        <v>384</v>
      </c>
      <c r="AJ86" s="126" t="s">
        <v>384</v>
      </c>
      <c r="AK86" s="126">
        <f>'[1]dati attività'!T151</f>
        <v>22.23655613153996</v>
      </c>
      <c r="AL86" s="113" t="s">
        <v>383</v>
      </c>
    </row>
    <row r="87" spans="1:38" s="1" customFormat="1" ht="24.75" customHeight="1" thickBot="1" x14ac:dyDescent="0.25">
      <c r="A87" s="81" t="s">
        <v>115</v>
      </c>
      <c r="B87" s="90" t="s">
        <v>220</v>
      </c>
      <c r="C87" s="73" t="s">
        <v>89</v>
      </c>
      <c r="D87" s="75"/>
      <c r="E87" s="140" t="str">
        <f>[1]NOx!AB373</f>
        <v>NA</v>
      </c>
      <c r="F87" s="140">
        <f>[1]NMVOC!AB373</f>
        <v>3.09</v>
      </c>
      <c r="G87" s="140" t="str">
        <f>[1]SOx!AB373</f>
        <v>NA</v>
      </c>
      <c r="H87" s="140" t="str">
        <f>[1]NH3!AB373</f>
        <v>NA</v>
      </c>
      <c r="I87" s="140" t="str">
        <f>'[1]pm2.5'!AB373</f>
        <v>NA</v>
      </c>
      <c r="J87" s="140" t="str">
        <f>[1]pm10!AB373</f>
        <v>NA</v>
      </c>
      <c r="K87" s="140" t="str">
        <f>[1]PST!AB373</f>
        <v>NA</v>
      </c>
      <c r="L87" s="140" t="str">
        <f>[1]BC!AB373</f>
        <v>NA</v>
      </c>
      <c r="M87" s="140" t="str">
        <f>[1]CO!AB373</f>
        <v>NA</v>
      </c>
      <c r="N87" s="140" t="str">
        <f>[1]piombo!AB373</f>
        <v>NA</v>
      </c>
      <c r="O87" s="140" t="str">
        <f>[1]cadmio!AB373</f>
        <v>NA</v>
      </c>
      <c r="P87" s="140" t="str">
        <f>[1]mercurio!AB373</f>
        <v>NA</v>
      </c>
      <c r="Q87" s="140" t="str">
        <f>[1]arsenico!AB373</f>
        <v>NA</v>
      </c>
      <c r="R87" s="140" t="str">
        <f>[1]cromo!AB373</f>
        <v>NA</v>
      </c>
      <c r="S87" s="140" t="str">
        <f>[1]rame!AB373</f>
        <v>NA</v>
      </c>
      <c r="T87" s="140" t="str">
        <f>[1]nichel!AB373</f>
        <v>NA</v>
      </c>
      <c r="U87" s="140" t="str">
        <f>[1]selenio!AB373</f>
        <v>NA</v>
      </c>
      <c r="V87" s="140" t="str">
        <f>[1]zinco!AB373</f>
        <v>NA</v>
      </c>
      <c r="W87" s="140" t="str">
        <f>[1]Diossine!AB373</f>
        <v>NA</v>
      </c>
      <c r="X87" s="140" t="str">
        <f>[1]Benzoapyrene!$AB373</f>
        <v>NA</v>
      </c>
      <c r="Y87" s="140" t="str">
        <f>[1]Benzobfluoranthene!$AB373</f>
        <v>NA</v>
      </c>
      <c r="Z87" s="140" t="str">
        <f>[1]Benzokfluoranthene!$AB373</f>
        <v>NA</v>
      </c>
      <c r="AA87" s="140" t="str">
        <f>[1]Indeno123cdpyrene!$AB373</f>
        <v>NA</v>
      </c>
      <c r="AB87" s="140" t="str">
        <f>[1]PAH!AB373</f>
        <v>NA</v>
      </c>
      <c r="AC87" s="140" t="str">
        <f>[1]HCB!AB373</f>
        <v>NA</v>
      </c>
      <c r="AD87" s="140" t="str">
        <f>[1]PCB!AB373</f>
        <v>NA</v>
      </c>
      <c r="AE87" s="127"/>
      <c r="AF87" s="126" t="s">
        <v>384</v>
      </c>
      <c r="AG87" s="126" t="s">
        <v>384</v>
      </c>
      <c r="AH87" s="126" t="s">
        <v>384</v>
      </c>
      <c r="AI87" s="126" t="s">
        <v>384</v>
      </c>
      <c r="AJ87" s="126" t="s">
        <v>384</v>
      </c>
      <c r="AK87" s="126">
        <f>'[1]dati attività'!T152</f>
        <v>7.74</v>
      </c>
      <c r="AL87" s="113" t="s">
        <v>383</v>
      </c>
    </row>
    <row r="88" spans="1:38" s="1" customFormat="1" ht="24.75" customHeight="1" thickBot="1" x14ac:dyDescent="0.25">
      <c r="A88" s="81" t="s">
        <v>115</v>
      </c>
      <c r="B88" s="90" t="s">
        <v>221</v>
      </c>
      <c r="C88" s="73" t="s">
        <v>90</v>
      </c>
      <c r="D88" s="75"/>
      <c r="E88" s="140" t="str">
        <f>[1]NOx!AB374</f>
        <v>NA</v>
      </c>
      <c r="F88" s="140">
        <f>[1]NMVOC!AB374</f>
        <v>59.723658871148359</v>
      </c>
      <c r="G88" s="140" t="str">
        <f>[1]SOx!AB374</f>
        <v>NA</v>
      </c>
      <c r="H88" s="140" t="str">
        <f>[1]NH3!AB374</f>
        <v>NA</v>
      </c>
      <c r="I88" s="140">
        <f>'[1]pm2.5'!AB374</f>
        <v>1.0041051030630167E-2</v>
      </c>
      <c r="J88" s="140">
        <f>[1]pm10!AB374</f>
        <v>1.3388068040840228E-2</v>
      </c>
      <c r="K88" s="140">
        <f>[1]PST!AB374</f>
        <v>1.6735085051050282E-2</v>
      </c>
      <c r="L88" s="140" t="str">
        <f>[1]BC!AB374</f>
        <v>NA</v>
      </c>
      <c r="M88" s="140" t="str">
        <f>[1]CO!AB374</f>
        <v>NA</v>
      </c>
      <c r="N88" s="140" t="str">
        <f>[1]piombo!AB374</f>
        <v>NA</v>
      </c>
      <c r="O88" s="140" t="str">
        <f>[1]cadmio!AB374</f>
        <v>NA</v>
      </c>
      <c r="P88" s="140" t="str">
        <f>[1]mercurio!AB374</f>
        <v>NA</v>
      </c>
      <c r="Q88" s="140" t="str">
        <f>[1]arsenico!AB374</f>
        <v>NA</v>
      </c>
      <c r="R88" s="140" t="str">
        <f>[1]cromo!AB374</f>
        <v>NA</v>
      </c>
      <c r="S88" s="140" t="str">
        <f>[1]rame!AB374</f>
        <v>NA</v>
      </c>
      <c r="T88" s="140" t="str">
        <f>[1]nichel!AB374</f>
        <v>NA</v>
      </c>
      <c r="U88" s="140" t="str">
        <f>[1]selenio!AB374</f>
        <v>NA</v>
      </c>
      <c r="V88" s="140" t="str">
        <f>[1]zinco!AB374</f>
        <v>NA</v>
      </c>
      <c r="W88" s="140" t="str">
        <f>[1]Diossine!AB374</f>
        <v>NA</v>
      </c>
      <c r="X88" s="140" t="str">
        <f>[1]Benzoapyrene!$AB374</f>
        <v>NE</v>
      </c>
      <c r="Y88" s="140" t="str">
        <f>[1]Benzobfluoranthene!$AB374</f>
        <v>NE</v>
      </c>
      <c r="Z88" s="140" t="str">
        <f>[1]Benzokfluoranthene!$AB374</f>
        <v>NE</v>
      </c>
      <c r="AA88" s="140" t="str">
        <f>[1]Indeno123cdpyrene!$AB374</f>
        <v>NE</v>
      </c>
      <c r="AB88" s="140" t="str">
        <f>[1]PAH!AB374</f>
        <v>NE</v>
      </c>
      <c r="AC88" s="140" t="str">
        <f>[1]HCB!AB374</f>
        <v>NA</v>
      </c>
      <c r="AD88" s="140" t="str">
        <f>[1]PCB!AB374</f>
        <v>NA</v>
      </c>
      <c r="AE88" s="127"/>
      <c r="AF88" s="126" t="s">
        <v>384</v>
      </c>
      <c r="AG88" s="126" t="s">
        <v>384</v>
      </c>
      <c r="AH88" s="126" t="s">
        <v>384</v>
      </c>
      <c r="AI88" s="126" t="s">
        <v>384</v>
      </c>
      <c r="AJ88" s="126" t="s">
        <v>384</v>
      </c>
      <c r="AK88" s="150" t="str">
        <f>'[1]dati attività'!T153</f>
        <v>NA</v>
      </c>
      <c r="AL88" s="113"/>
    </row>
    <row r="89" spans="1:38" s="1" customFormat="1" ht="24.75" customHeight="1" thickBot="1" x14ac:dyDescent="0.25">
      <c r="A89" s="81" t="s">
        <v>115</v>
      </c>
      <c r="B89" s="90" t="s">
        <v>222</v>
      </c>
      <c r="C89" s="73" t="s">
        <v>91</v>
      </c>
      <c r="D89" s="75"/>
      <c r="E89" s="140" t="str">
        <f>[1]NOx!AB375</f>
        <v>NA</v>
      </c>
      <c r="F89" s="140">
        <f>[1]NMVOC!AB375</f>
        <v>19.434990000000003</v>
      </c>
      <c r="G89" s="140" t="str">
        <f>[1]SOx!AB375</f>
        <v>NA</v>
      </c>
      <c r="H89" s="140" t="str">
        <f>[1]NH3!AB375</f>
        <v>NA</v>
      </c>
      <c r="I89" s="140" t="str">
        <f>'[1]pm2.5'!AB375</f>
        <v>NA</v>
      </c>
      <c r="J89" s="140" t="str">
        <f>[1]pm10!AB375</f>
        <v>NA</v>
      </c>
      <c r="K89" s="140" t="str">
        <f>[1]PST!AB375</f>
        <v>NA</v>
      </c>
      <c r="L89" s="140" t="str">
        <f>[1]BC!AB375</f>
        <v>NA</v>
      </c>
      <c r="M89" s="140" t="str">
        <f>[1]CO!AB375</f>
        <v>NA</v>
      </c>
      <c r="N89" s="140" t="str">
        <f>[1]piombo!AB375</f>
        <v>NA</v>
      </c>
      <c r="O89" s="140" t="str">
        <f>[1]cadmio!AB375</f>
        <v>NA</v>
      </c>
      <c r="P89" s="140" t="str">
        <f>[1]mercurio!AB375</f>
        <v>NA</v>
      </c>
      <c r="Q89" s="140" t="str">
        <f>[1]arsenico!AB375</f>
        <v>NA</v>
      </c>
      <c r="R89" s="140" t="str">
        <f>[1]cromo!AB375</f>
        <v>NA</v>
      </c>
      <c r="S89" s="140" t="str">
        <f>[1]rame!AB375</f>
        <v>NA</v>
      </c>
      <c r="T89" s="140" t="str">
        <f>[1]nichel!AB375</f>
        <v>NA</v>
      </c>
      <c r="U89" s="140" t="str">
        <f>[1]selenio!AB375</f>
        <v>NA</v>
      </c>
      <c r="V89" s="140" t="str">
        <f>[1]zinco!AB375</f>
        <v>NA</v>
      </c>
      <c r="W89" s="140" t="str">
        <f>[1]Diossine!AB375</f>
        <v>NA</v>
      </c>
      <c r="X89" s="140" t="str">
        <f>[1]Benzoapyrene!$AB375</f>
        <v>NA</v>
      </c>
      <c r="Y89" s="140" t="str">
        <f>[1]Benzobfluoranthene!$AB375</f>
        <v>NA</v>
      </c>
      <c r="Z89" s="140" t="str">
        <f>[1]Benzokfluoranthene!$AB375</f>
        <v>NA</v>
      </c>
      <c r="AA89" s="140" t="str">
        <f>[1]Indeno123cdpyrene!$AB375</f>
        <v>NA</v>
      </c>
      <c r="AB89" s="140" t="str">
        <f>[1]PAH!AB375</f>
        <v>NA</v>
      </c>
      <c r="AC89" s="140" t="str">
        <f>[1]HCB!AB375</f>
        <v>NA</v>
      </c>
      <c r="AD89" s="140" t="str">
        <f>[1]PCB!AB375</f>
        <v>NA</v>
      </c>
      <c r="AE89" s="127"/>
      <c r="AF89" s="126" t="s">
        <v>384</v>
      </c>
      <c r="AG89" s="126" t="s">
        <v>384</v>
      </c>
      <c r="AH89" s="126" t="s">
        <v>384</v>
      </c>
      <c r="AI89" s="126" t="s">
        <v>384</v>
      </c>
      <c r="AJ89" s="126" t="s">
        <v>384</v>
      </c>
      <c r="AK89" s="126">
        <f>'[1]dati attività'!T154</f>
        <v>111.55</v>
      </c>
      <c r="AL89" s="113" t="s">
        <v>405</v>
      </c>
    </row>
    <row r="90" spans="1:38" s="9" customFormat="1" ht="24.75" customHeight="1" thickBot="1" x14ac:dyDescent="0.25">
      <c r="A90" s="81" t="s">
        <v>115</v>
      </c>
      <c r="B90" s="90" t="s">
        <v>223</v>
      </c>
      <c r="C90" s="73" t="s">
        <v>280</v>
      </c>
      <c r="D90" s="75"/>
      <c r="E90" s="140" t="str">
        <f>[1]NOx!AB376</f>
        <v>NA</v>
      </c>
      <c r="F90" s="140">
        <f>[1]NMVOC!AB376</f>
        <v>33.695419624098903</v>
      </c>
      <c r="G90" s="140" t="str">
        <f>[1]SOx!AB376</f>
        <v>NA</v>
      </c>
      <c r="H90" s="140" t="str">
        <f>[1]NH3!AB376</f>
        <v>NA</v>
      </c>
      <c r="I90" s="140">
        <f>'[1]pm2.5'!AB376</f>
        <v>2.2015564800000003</v>
      </c>
      <c r="J90" s="140">
        <f>[1]pm10!AB376</f>
        <v>3.3023347199999997</v>
      </c>
      <c r="K90" s="140">
        <f>[1]PST!AB376</f>
        <v>4.0361868799999998</v>
      </c>
      <c r="L90" s="140" t="str">
        <f>[1]BC!AB376</f>
        <v>NA</v>
      </c>
      <c r="M90" s="140" t="str">
        <f>[1]CO!AB376</f>
        <v>NA</v>
      </c>
      <c r="N90" s="140" t="str">
        <f>[1]piombo!AB376</f>
        <v>NA</v>
      </c>
      <c r="O90" s="140" t="str">
        <f>[1]cadmio!AB376</f>
        <v>NA</v>
      </c>
      <c r="P90" s="140" t="str">
        <f>[1]mercurio!AB376</f>
        <v>NA</v>
      </c>
      <c r="Q90" s="140" t="str">
        <f>[1]arsenico!AB376</f>
        <v>NA</v>
      </c>
      <c r="R90" s="140" t="str">
        <f>[1]cromo!AB376</f>
        <v>NA</v>
      </c>
      <c r="S90" s="140" t="str">
        <f>[1]rame!AB376</f>
        <v>NA</v>
      </c>
      <c r="T90" s="140" t="str">
        <f>[1]nichel!AB376</f>
        <v>NA</v>
      </c>
      <c r="U90" s="140" t="str">
        <f>[1]selenio!AB376</f>
        <v>NA</v>
      </c>
      <c r="V90" s="140" t="str">
        <f>[1]zinco!AB376</f>
        <v>NA</v>
      </c>
      <c r="W90" s="140" t="str">
        <f>[1]Diossine!AB376</f>
        <v>NA</v>
      </c>
      <c r="X90" s="140">
        <f>[1]Benzoapyrene!$AB376</f>
        <v>4.4999999999999997E-3</v>
      </c>
      <c r="Y90" s="140">
        <f>[1]Benzobfluoranthene!$AB376</f>
        <v>2.2499999999999998E-3</v>
      </c>
      <c r="Z90" s="140">
        <f>[1]Benzokfluoranthene!$AB376</f>
        <v>2.2499999999999998E-3</v>
      </c>
      <c r="AA90" s="140">
        <f>[1]Indeno123cdpyrene!$AB376</f>
        <v>2.2499999999999998E-3</v>
      </c>
      <c r="AB90" s="140">
        <f>[1]PAH!AB376</f>
        <v>1.125E-2</v>
      </c>
      <c r="AC90" s="140" t="str">
        <f>[1]HCB!AB376</f>
        <v>NA</v>
      </c>
      <c r="AD90" s="140" t="str">
        <f>[1]PCB!AB376</f>
        <v>NA</v>
      </c>
      <c r="AE90" s="127"/>
      <c r="AF90" s="126" t="s">
        <v>384</v>
      </c>
      <c r="AG90" s="126" t="s">
        <v>384</v>
      </c>
      <c r="AH90" s="126" t="s">
        <v>384</v>
      </c>
      <c r="AI90" s="126" t="s">
        <v>384</v>
      </c>
      <c r="AJ90" s="126" t="s">
        <v>384</v>
      </c>
      <c r="AK90" s="150">
        <f>'[1]dati attività'!T155</f>
        <v>9000</v>
      </c>
      <c r="AL90" s="113"/>
    </row>
    <row r="91" spans="1:38" s="1" customFormat="1" ht="24.75" customHeight="1" thickBot="1" x14ac:dyDescent="0.25">
      <c r="A91" s="81" t="s">
        <v>115</v>
      </c>
      <c r="B91" s="82" t="s">
        <v>256</v>
      </c>
      <c r="C91" s="90" t="s">
        <v>281</v>
      </c>
      <c r="D91" s="75"/>
      <c r="E91" s="140">
        <f>[1]NOx!AB377</f>
        <v>0.17382185119999996</v>
      </c>
      <c r="F91" s="140">
        <f>[1]NMVOC!AB377</f>
        <v>16.687880945972815</v>
      </c>
      <c r="G91" s="140">
        <f>[1]SOx!AB377</f>
        <v>3.9587065999999997E-2</v>
      </c>
      <c r="H91" s="140">
        <f>[1]NH3!AB377</f>
        <v>0.39289823709999994</v>
      </c>
      <c r="I91" s="140">
        <f>'[1]pm2.5'!AB377</f>
        <v>3.1870391019999995</v>
      </c>
      <c r="J91" s="140">
        <f>[1]pm10!AB377</f>
        <v>3.8159753360000002</v>
      </c>
      <c r="K91" s="140">
        <f>[1]PST!AB377</f>
        <v>3.9458785889999999</v>
      </c>
      <c r="L91" s="140" t="str">
        <f>[1]BC!AB377</f>
        <v>NA</v>
      </c>
      <c r="M91" s="140">
        <f>[1]CO!AB377</f>
        <v>5.3102768423999995</v>
      </c>
      <c r="N91" s="140">
        <f>[1]piombo!AB377</f>
        <v>10.2769072</v>
      </c>
      <c r="O91" s="140">
        <f>[1]cadmio!AB377</f>
        <v>0.52063908400000014</v>
      </c>
      <c r="P91" s="140" t="str">
        <f>[1]mercurio!AB377</f>
        <v>NA</v>
      </c>
      <c r="Q91" s="140" t="str">
        <f>[1]arsenico!AB377</f>
        <v>NA</v>
      </c>
      <c r="R91" s="140" t="str">
        <f>[1]cromo!AB377</f>
        <v>NA</v>
      </c>
      <c r="S91" s="140" t="str">
        <f>[1]rame!AB377</f>
        <v>NA</v>
      </c>
      <c r="T91" s="140" t="str">
        <f>[1]nichel!AB377</f>
        <v>NA</v>
      </c>
      <c r="U91" s="140" t="str">
        <f>[1]selenio!AB377</f>
        <v>NA</v>
      </c>
      <c r="V91" s="140" t="str">
        <f>[1]zinco!AB377</f>
        <v>NA</v>
      </c>
      <c r="W91" s="140">
        <f>[1]Diossine!AB377</f>
        <v>9.4674274000000006E-3</v>
      </c>
      <c r="X91" s="140">
        <f>[1]Benzoapyrene!$AB377</f>
        <v>1.0508844413999999E-2</v>
      </c>
      <c r="Y91" s="140" t="s">
        <v>397</v>
      </c>
      <c r="Z91" s="140" t="s">
        <v>397</v>
      </c>
      <c r="AA91" s="140" t="s">
        <v>397</v>
      </c>
      <c r="AB91" s="140">
        <f>[1]PAH!AB377</f>
        <v>1.0508844413999999E-2</v>
      </c>
      <c r="AC91" s="140" t="str">
        <f>[1]HCB!AB377</f>
        <v>NA</v>
      </c>
      <c r="AD91" s="140" t="str">
        <f>[1]PCB!AB377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[1]NOx!AB378</f>
        <v>0.13375000000000001</v>
      </c>
      <c r="F92" s="140">
        <f>[1]NMVOC!AB378</f>
        <v>1.7699712999999999</v>
      </c>
      <c r="G92" s="140">
        <f>[1]SOx!AB378</f>
        <v>0.16900000000000001</v>
      </c>
      <c r="H92" s="140" t="str">
        <f>[1]NH3!AB378</f>
        <v>NA</v>
      </c>
      <c r="I92" s="140">
        <f>'[1]pm2.5'!AB378</f>
        <v>9.3150000000000004E-3</v>
      </c>
      <c r="J92" s="140">
        <f>[1]pm10!AB378</f>
        <v>1.242E-2</v>
      </c>
      <c r="K92" s="140">
        <f>[1]PST!AB378</f>
        <v>2.3E-2</v>
      </c>
      <c r="L92" s="140">
        <f>[1]BC!AB378</f>
        <v>2.4218999999999996E-4</v>
      </c>
      <c r="M92" s="140" t="str">
        <f>[1]CO!AB378</f>
        <v>NA</v>
      </c>
      <c r="N92" s="140" t="str">
        <f>[1]piombo!AB378</f>
        <v>NA</v>
      </c>
      <c r="O92" s="140" t="str">
        <f>[1]cadmio!AB378</f>
        <v>NA</v>
      </c>
      <c r="P92" s="140" t="str">
        <f>[1]mercurio!AB378</f>
        <v>NA</v>
      </c>
      <c r="Q92" s="140" t="str">
        <f>[1]arsenico!AB378</f>
        <v>NA</v>
      </c>
      <c r="R92" s="140" t="str">
        <f>[1]cromo!AB378</f>
        <v>NA</v>
      </c>
      <c r="S92" s="140" t="str">
        <f>[1]rame!AB378</f>
        <v>NA</v>
      </c>
      <c r="T92" s="140" t="str">
        <f>[1]nichel!AB378</f>
        <v>NA</v>
      </c>
      <c r="U92" s="140" t="str">
        <f>[1]selenio!AB378</f>
        <v>NA</v>
      </c>
      <c r="V92" s="140" t="str">
        <f>[1]zinco!AB378</f>
        <v>NA</v>
      </c>
      <c r="W92" s="140" t="str">
        <f>[1]Diossine!AB378</f>
        <v>NA</v>
      </c>
      <c r="X92" s="140" t="str">
        <f>[1]Benzoapyrene!$AB378</f>
        <v>NA</v>
      </c>
      <c r="Y92" s="140" t="str">
        <f>[1]Benzobfluoranthene!$AB378</f>
        <v>NA</v>
      </c>
      <c r="Z92" s="140" t="str">
        <f>[1]Benzokfluoranthene!$AB378</f>
        <v>NA</v>
      </c>
      <c r="AA92" s="140" t="str">
        <f>[1]Indeno123cdpyrene!$AB378</f>
        <v>NA</v>
      </c>
      <c r="AB92" s="140" t="str">
        <f>[1]PAH!AB378</f>
        <v>NA</v>
      </c>
      <c r="AC92" s="140" t="str">
        <f>[1]HCB!AB378</f>
        <v>NA</v>
      </c>
      <c r="AD92" s="140" t="str">
        <f>[1]PCB!AB378</f>
        <v>NA</v>
      </c>
      <c r="AE92" s="127"/>
      <c r="AF92" s="126" t="s">
        <v>384</v>
      </c>
      <c r="AG92" s="126" t="s">
        <v>384</v>
      </c>
      <c r="AH92" s="126" t="s">
        <v>384</v>
      </c>
      <c r="AI92" s="126" t="s">
        <v>384</v>
      </c>
      <c r="AJ92" s="126" t="s">
        <v>384</v>
      </c>
      <c r="AK92" s="126">
        <f>'[1]dati attività'!T157</f>
        <v>80.426000000000002</v>
      </c>
      <c r="AL92" s="113" t="s">
        <v>385</v>
      </c>
    </row>
    <row r="93" spans="1:38" s="1" customFormat="1" ht="24.75" customHeight="1" thickBot="1" x14ac:dyDescent="0.25">
      <c r="A93" s="81" t="s">
        <v>112</v>
      </c>
      <c r="B93" s="82" t="s">
        <v>210</v>
      </c>
      <c r="C93" s="89" t="s">
        <v>110</v>
      </c>
      <c r="D93" s="109"/>
      <c r="E93" s="141" t="str">
        <f>[1]NOx!AB379</f>
        <v>NA</v>
      </c>
      <c r="F93" s="140">
        <f>[1]NMVOC!AB379</f>
        <v>27.4813490425</v>
      </c>
      <c r="G93" s="140" t="str">
        <f>[1]SOx!AB379</f>
        <v>NA</v>
      </c>
      <c r="H93" s="140" t="str">
        <f>[1]NH3!AB379</f>
        <v>NA</v>
      </c>
      <c r="I93" s="140" t="str">
        <f>'[1]pm2.5'!AB379</f>
        <v>NA</v>
      </c>
      <c r="J93" s="140">
        <f>[1]pm10!AB379</f>
        <v>1.3156343999999999E-2</v>
      </c>
      <c r="K93" s="140">
        <f>[1]PST!AB379</f>
        <v>1.3156343999999999E-2</v>
      </c>
      <c r="L93" s="140" t="str">
        <f>[1]BC!AB379</f>
        <v>NA</v>
      </c>
      <c r="M93" s="140" t="str">
        <f>[1]CO!AB379</f>
        <v>NA</v>
      </c>
      <c r="N93" s="140" t="str">
        <f>[1]piombo!AB379</f>
        <v>NA</v>
      </c>
      <c r="O93" s="140" t="str">
        <f>[1]cadmio!AB379</f>
        <v>NA</v>
      </c>
      <c r="P93" s="140" t="str">
        <f>[1]mercurio!AB379</f>
        <v>NA</v>
      </c>
      <c r="Q93" s="140" t="str">
        <f>[1]arsenico!AB379</f>
        <v>NA</v>
      </c>
      <c r="R93" s="140" t="str">
        <f>[1]cromo!AB379</f>
        <v>NA</v>
      </c>
      <c r="S93" s="140" t="str">
        <f>[1]rame!AB379</f>
        <v>NA</v>
      </c>
      <c r="T93" s="140" t="str">
        <f>[1]nichel!AB379</f>
        <v>NA</v>
      </c>
      <c r="U93" s="140" t="str">
        <f>[1]selenio!AB379</f>
        <v>NA</v>
      </c>
      <c r="V93" s="140" t="str">
        <f>[1]zinco!AB379</f>
        <v>NA</v>
      </c>
      <c r="W93" s="140" t="str">
        <f>[1]Diossine!AB379</f>
        <v>NA</v>
      </c>
      <c r="X93" s="140" t="str">
        <f>[1]Benzoapyrene!$AB379</f>
        <v>NA</v>
      </c>
      <c r="Y93" s="140" t="str">
        <f>[1]Benzobfluoranthene!$AB379</f>
        <v>NA</v>
      </c>
      <c r="Z93" s="140" t="str">
        <f>[1]Benzokfluoranthene!$AB379</f>
        <v>NA</v>
      </c>
      <c r="AA93" s="140" t="str">
        <f>[1]Indeno123cdpyrene!$AB379</f>
        <v>NA</v>
      </c>
      <c r="AB93" s="140" t="str">
        <f>[1]PAH!AB379</f>
        <v>NA</v>
      </c>
      <c r="AC93" s="140" t="str">
        <f>[1]HCB!AB379</f>
        <v>NA</v>
      </c>
      <c r="AD93" s="140" t="str">
        <f>[1]PCB!AB379</f>
        <v>NA</v>
      </c>
      <c r="AE93" s="127"/>
      <c r="AF93" s="126" t="s">
        <v>384</v>
      </c>
      <c r="AG93" s="126" t="s">
        <v>384</v>
      </c>
      <c r="AH93" s="126" t="s">
        <v>384</v>
      </c>
      <c r="AI93" s="126" t="s">
        <v>384</v>
      </c>
      <c r="AJ93" s="126" t="s">
        <v>384</v>
      </c>
      <c r="AK93" s="126">
        <f>'[1]dati attività'!T158</f>
        <v>10572.714900000001</v>
      </c>
      <c r="AL93" s="113" t="s">
        <v>386</v>
      </c>
    </row>
    <row r="94" spans="1:38" s="1" customFormat="1" ht="24.75" customHeight="1" thickBot="1" x14ac:dyDescent="0.25">
      <c r="A94" s="81" t="s">
        <v>112</v>
      </c>
      <c r="B94" s="70" t="s">
        <v>255</v>
      </c>
      <c r="C94" s="89" t="s">
        <v>292</v>
      </c>
      <c r="D94" s="75"/>
      <c r="E94" s="140" t="str">
        <f>[1]NOx!AB380</f>
        <v>NO</v>
      </c>
      <c r="F94" s="140" t="str">
        <f>[1]NMVOC!AB380</f>
        <v>NO</v>
      </c>
      <c r="G94" s="140" t="str">
        <f>[1]SOx!AB380</f>
        <v>NO</v>
      </c>
      <c r="H94" s="140" t="str">
        <f>[1]NH3!AB380</f>
        <v>NO</v>
      </c>
      <c r="I94" s="140" t="str">
        <f>'[1]pm2.5'!AB380</f>
        <v>NO</v>
      </c>
      <c r="J94" s="140" t="str">
        <f>[1]pm10!AB380</f>
        <v>NO</v>
      </c>
      <c r="K94" s="140" t="str">
        <f>[1]PST!AB380</f>
        <v>NO</v>
      </c>
      <c r="L94" s="140" t="str">
        <f>[1]BC!AB380</f>
        <v>NO</v>
      </c>
      <c r="M94" s="140" t="str">
        <f>[1]CO!AB380</f>
        <v>NO</v>
      </c>
      <c r="N94" s="140" t="str">
        <f>[1]piombo!AB380</f>
        <v>NO</v>
      </c>
      <c r="O94" s="140" t="str">
        <f>[1]cadmio!AB380</f>
        <v>NO</v>
      </c>
      <c r="P94" s="140" t="str">
        <f>[1]mercurio!AB380</f>
        <v>NO</v>
      </c>
      <c r="Q94" s="140" t="str">
        <f>[1]arsenico!AB380</f>
        <v>NO</v>
      </c>
      <c r="R94" s="140" t="str">
        <f>[1]cromo!AB380</f>
        <v>NO</v>
      </c>
      <c r="S94" s="140" t="str">
        <f>[1]rame!AB380</f>
        <v>NO</v>
      </c>
      <c r="T94" s="140" t="str">
        <f>[1]nichel!AB380</f>
        <v>NO</v>
      </c>
      <c r="U94" s="140" t="str">
        <f>[1]selenio!AB380</f>
        <v>NO</v>
      </c>
      <c r="V94" s="140" t="str">
        <f>[1]zinco!AB380</f>
        <v>NO</v>
      </c>
      <c r="W94" s="140" t="str">
        <f>[1]Diossine!AB380</f>
        <v>NO</v>
      </c>
      <c r="X94" s="140" t="str">
        <f>[1]Benzoapyrene!$AB380</f>
        <v>NO</v>
      </c>
      <c r="Y94" s="140" t="str">
        <f>[1]Benzobfluoranthene!$AB380</f>
        <v>NO</v>
      </c>
      <c r="Z94" s="140" t="str">
        <f>[1]Benzokfluoranthene!$AB380</f>
        <v>NO</v>
      </c>
      <c r="AA94" s="140" t="str">
        <f>[1]Indeno123cdpyrene!$AB380</f>
        <v>NO</v>
      </c>
      <c r="AB94" s="140" t="str">
        <f>[1]PAH!AB380</f>
        <v>NO</v>
      </c>
      <c r="AC94" s="140" t="str">
        <f>[1]HCB!AB380</f>
        <v>NO</v>
      </c>
      <c r="AD94" s="140" t="str">
        <f>[1]PCB!AB380</f>
        <v>NO</v>
      </c>
      <c r="AE94" s="127"/>
      <c r="AF94" s="150" t="s">
        <v>403</v>
      </c>
      <c r="AG94" s="150" t="s">
        <v>403</v>
      </c>
      <c r="AH94" s="150" t="s">
        <v>403</v>
      </c>
      <c r="AI94" s="150" t="s">
        <v>403</v>
      </c>
      <c r="AJ94" s="150" t="s">
        <v>403</v>
      </c>
      <c r="AK94" s="150" t="str">
        <f>'[1]dati attività'!T159</f>
        <v>NO</v>
      </c>
      <c r="AL94" s="113"/>
    </row>
    <row r="95" spans="1:38" s="1" customFormat="1" ht="24.75" customHeight="1" thickBot="1" x14ac:dyDescent="0.25">
      <c r="A95" s="81" t="s">
        <v>112</v>
      </c>
      <c r="B95" s="70" t="s">
        <v>211</v>
      </c>
      <c r="C95" s="89" t="s">
        <v>86</v>
      </c>
      <c r="D95" s="109"/>
      <c r="E95" s="141" t="str">
        <f>[1]NOx!AB381</f>
        <v>NA</v>
      </c>
      <c r="F95" s="140" t="str">
        <f>[1]NMVOC!AB381</f>
        <v>NA</v>
      </c>
      <c r="G95" s="140" t="str">
        <f>[1]SOx!AB381</f>
        <v>NA</v>
      </c>
      <c r="H95" s="140" t="str">
        <f>[1]NH3!AB381</f>
        <v>NA</v>
      </c>
      <c r="I95" s="140" t="str">
        <f>'[1]pm2.5'!AB381</f>
        <v>NA</v>
      </c>
      <c r="J95" s="140" t="str">
        <f>[1]pm10!AB381</f>
        <v>NA</v>
      </c>
      <c r="K95" s="140">
        <f>[1]PST!AB381</f>
        <v>7.2845803080000007</v>
      </c>
      <c r="L95" s="140" t="str">
        <f>[1]BC!AB381</f>
        <v>NA</v>
      </c>
      <c r="M95" s="140" t="str">
        <f>[1]CO!AB381</f>
        <v>NA</v>
      </c>
      <c r="N95" s="140" t="str">
        <f>[1]piombo!AB381</f>
        <v>NA</v>
      </c>
      <c r="O95" s="140" t="str">
        <f>[1]cadmio!AB381</f>
        <v>NA</v>
      </c>
      <c r="P95" s="140" t="str">
        <f>[1]mercurio!AB381</f>
        <v>NA</v>
      </c>
      <c r="Q95" s="140" t="str">
        <f>[1]arsenico!AB381</f>
        <v>NA</v>
      </c>
      <c r="R95" s="140" t="str">
        <f>[1]cromo!AB381</f>
        <v>NA</v>
      </c>
      <c r="S95" s="140" t="str">
        <f>[1]rame!AB381</f>
        <v>NA</v>
      </c>
      <c r="T95" s="140" t="str">
        <f>[1]nichel!AB381</f>
        <v>NA</v>
      </c>
      <c r="U95" s="140" t="str">
        <f>[1]selenio!AB381</f>
        <v>NA</v>
      </c>
      <c r="V95" s="140" t="str">
        <f>[1]zinco!AB381</f>
        <v>NA</v>
      </c>
      <c r="W95" s="140" t="str">
        <f>[1]Diossine!AB381</f>
        <v>NA</v>
      </c>
      <c r="X95" s="140" t="str">
        <f>[1]Benzoapyrene!$AB381</f>
        <v>NA</v>
      </c>
      <c r="Y95" s="140" t="str">
        <f>[1]Benzobfluoranthene!$AB381</f>
        <v>NA</v>
      </c>
      <c r="Z95" s="140" t="str">
        <f>[1]Benzokfluoranthene!$AB381</f>
        <v>NA</v>
      </c>
      <c r="AA95" s="140" t="str">
        <f>[1]Indeno123cdpyrene!$AB381</f>
        <v>NA</v>
      </c>
      <c r="AB95" s="140" t="str">
        <f>[1]PAH!AB381</f>
        <v>NA</v>
      </c>
      <c r="AC95" s="140" t="str">
        <f>[1]HCB!AB381</f>
        <v>NA</v>
      </c>
      <c r="AD95" s="140" t="str">
        <f>[1]PCB!AB381</f>
        <v>NA</v>
      </c>
      <c r="AE95" s="127"/>
      <c r="AF95" s="126" t="s">
        <v>384</v>
      </c>
      <c r="AG95" s="126" t="s">
        <v>384</v>
      </c>
      <c r="AH95" s="126" t="s">
        <v>384</v>
      </c>
      <c r="AI95" s="126" t="s">
        <v>384</v>
      </c>
      <c r="AJ95" s="126" t="s">
        <v>384</v>
      </c>
      <c r="AK95" s="150">
        <f>'[1]dati attività'!$T$160</f>
        <v>7284580.3080000002</v>
      </c>
      <c r="AL95" s="113" t="s">
        <v>451</v>
      </c>
    </row>
    <row r="96" spans="1:38" s="1" customFormat="1" ht="24.75" customHeight="1" thickBot="1" x14ac:dyDescent="0.25">
      <c r="A96" s="81" t="s">
        <v>112</v>
      </c>
      <c r="B96" s="82" t="s">
        <v>212</v>
      </c>
      <c r="C96" s="89" t="s">
        <v>87</v>
      </c>
      <c r="D96" s="112"/>
      <c r="E96" s="143" t="str">
        <f>[1]NOx!AB382</f>
        <v>NA</v>
      </c>
      <c r="F96" s="140" t="str">
        <f>[1]NMVOC!AB382</f>
        <v>NA</v>
      </c>
      <c r="G96" s="140" t="str">
        <f>[1]SOx!AB382</f>
        <v>NA</v>
      </c>
      <c r="H96" s="140" t="str">
        <f>[1]NH3!AB382</f>
        <v>NA</v>
      </c>
      <c r="I96" s="140" t="str">
        <f>'[1]pm2.5'!AB382</f>
        <v>NA</v>
      </c>
      <c r="J96" s="140" t="str">
        <f>[1]pm10!AB382</f>
        <v>NA</v>
      </c>
      <c r="K96" s="140" t="str">
        <f>[1]PST!AB382</f>
        <v>NA</v>
      </c>
      <c r="L96" s="140" t="str">
        <f>[1]BC!AB382</f>
        <v>NA</v>
      </c>
      <c r="M96" s="140" t="str">
        <f>[1]CO!AB382</f>
        <v>NA</v>
      </c>
      <c r="N96" s="140" t="str">
        <f>[1]piombo!AB382</f>
        <v>NA</v>
      </c>
      <c r="O96" s="140" t="str">
        <f>[1]cadmio!AB382</f>
        <v>NA</v>
      </c>
      <c r="P96" s="140" t="str">
        <f>[1]mercurio!AB382</f>
        <v>NA</v>
      </c>
      <c r="Q96" s="140" t="str">
        <f>[1]arsenico!AB382</f>
        <v>NA</v>
      </c>
      <c r="R96" s="140" t="str">
        <f>[1]cromo!AB382</f>
        <v>NA</v>
      </c>
      <c r="S96" s="140" t="str">
        <f>[1]rame!AB382</f>
        <v>NA</v>
      </c>
      <c r="T96" s="140" t="str">
        <f>[1]nichel!AB382</f>
        <v>NA</v>
      </c>
      <c r="U96" s="140" t="str">
        <f>[1]selenio!AB382</f>
        <v>NA</v>
      </c>
      <c r="V96" s="140" t="str">
        <f>[1]zinco!AB382</f>
        <v>NA</v>
      </c>
      <c r="W96" s="140" t="str">
        <f>[1]Diossine!AB382</f>
        <v>NA</v>
      </c>
      <c r="X96" s="140" t="str">
        <f>[1]Benzoapyrene!$AB382</f>
        <v>NA</v>
      </c>
      <c r="Y96" s="140" t="str">
        <f>[1]Benzobfluoranthene!$AB382</f>
        <v>NA</v>
      </c>
      <c r="Z96" s="140" t="str">
        <f>[1]Benzokfluoranthene!$AB382</f>
        <v>NA</v>
      </c>
      <c r="AA96" s="140" t="str">
        <f>[1]Indeno123cdpyrene!$AB382</f>
        <v>NA</v>
      </c>
      <c r="AB96" s="140" t="str">
        <f>[1]PAH!AB382</f>
        <v>NA</v>
      </c>
      <c r="AC96" s="140" t="str">
        <f>[1]HCB!AB382</f>
        <v>NA</v>
      </c>
      <c r="AD96" s="140" t="str">
        <f>[1]PCB!AB382</f>
        <v>NA</v>
      </c>
      <c r="AE96" s="127"/>
      <c r="AF96" s="126" t="s">
        <v>384</v>
      </c>
      <c r="AG96" s="126" t="s">
        <v>384</v>
      </c>
      <c r="AH96" s="126" t="s">
        <v>384</v>
      </c>
      <c r="AI96" s="126" t="s">
        <v>384</v>
      </c>
      <c r="AJ96" s="126" t="s">
        <v>384</v>
      </c>
      <c r="AK96" s="150" t="str">
        <f>'[1]dati attività'!T161</f>
        <v>NA</v>
      </c>
      <c r="AL96" s="113"/>
    </row>
    <row r="97" spans="1:38" s="1" customFormat="1" ht="24.75" customHeight="1" thickBot="1" x14ac:dyDescent="0.25">
      <c r="A97" s="81" t="s">
        <v>112</v>
      </c>
      <c r="B97" s="82" t="s">
        <v>213</v>
      </c>
      <c r="C97" s="89" t="s">
        <v>352</v>
      </c>
      <c r="D97" s="112"/>
      <c r="E97" s="143" t="str">
        <f>[1]NOx!AB383</f>
        <v>NA</v>
      </c>
      <c r="F97" s="140" t="str">
        <f>[1]NMVOC!AB383</f>
        <v>NA</v>
      </c>
      <c r="G97" s="140" t="str">
        <f>[1]SOx!AB383</f>
        <v>NA</v>
      </c>
      <c r="H97" s="140" t="str">
        <f>[1]NH3!AB383</f>
        <v>NA</v>
      </c>
      <c r="I97" s="140" t="str">
        <f>'[1]pm2.5'!AB383</f>
        <v>NA</v>
      </c>
      <c r="J97" s="140" t="str">
        <f>[1]pm10!AB383</f>
        <v>NA</v>
      </c>
      <c r="K97" s="140" t="str">
        <f>[1]PST!AB383</f>
        <v>NA</v>
      </c>
      <c r="L97" s="140" t="str">
        <f>[1]BC!AB383</f>
        <v>NA</v>
      </c>
      <c r="M97" s="140" t="str">
        <f>[1]CO!AB383</f>
        <v>NA</v>
      </c>
      <c r="N97" s="140" t="str">
        <f>[1]piombo!AB383</f>
        <v>NA</v>
      </c>
      <c r="O97" s="140" t="str">
        <f>[1]cadmio!AB383</f>
        <v>NA</v>
      </c>
      <c r="P97" s="140" t="str">
        <f>[1]mercurio!AB383</f>
        <v>NA</v>
      </c>
      <c r="Q97" s="140" t="str">
        <f>[1]arsenico!AB383</f>
        <v>NA</v>
      </c>
      <c r="R97" s="140" t="str">
        <f>[1]cromo!AB383</f>
        <v>NA</v>
      </c>
      <c r="S97" s="140" t="str">
        <f>[1]rame!AB383</f>
        <v>NA</v>
      </c>
      <c r="T97" s="140" t="str">
        <f>[1]nichel!AB383</f>
        <v>NA</v>
      </c>
      <c r="U97" s="140" t="str">
        <f>[1]selenio!AB383</f>
        <v>NA</v>
      </c>
      <c r="V97" s="140" t="str">
        <f>[1]zinco!AB383</f>
        <v>NA</v>
      </c>
      <c r="W97" s="140" t="str">
        <f>[1]Diossine!AB383</f>
        <v>NA</v>
      </c>
      <c r="X97" s="140" t="str">
        <f>[1]Benzoapyrene!$AB383</f>
        <v>NA</v>
      </c>
      <c r="Y97" s="140" t="str">
        <f>[1]Benzobfluoranthene!$AB383</f>
        <v>NA</v>
      </c>
      <c r="Z97" s="140" t="str">
        <f>[1]Benzokfluoranthene!$AB383</f>
        <v>NA</v>
      </c>
      <c r="AA97" s="140" t="str">
        <f>[1]Indeno123cdpyrene!$AB383</f>
        <v>NA</v>
      </c>
      <c r="AB97" s="140" t="str">
        <f>[1]PAH!AB383</f>
        <v>NA</v>
      </c>
      <c r="AC97" s="140" t="str">
        <f>[1]HCB!AB383</f>
        <v>NA</v>
      </c>
      <c r="AD97" s="140" t="str">
        <f>[1]PCB!AB383</f>
        <v>NA</v>
      </c>
      <c r="AE97" s="127"/>
      <c r="AF97" s="126" t="s">
        <v>384</v>
      </c>
      <c r="AG97" s="126" t="s">
        <v>384</v>
      </c>
      <c r="AH97" s="126" t="s">
        <v>384</v>
      </c>
      <c r="AI97" s="126" t="s">
        <v>384</v>
      </c>
      <c r="AJ97" s="126" t="s">
        <v>384</v>
      </c>
      <c r="AK97" s="150" t="str">
        <f>'[1]dati attività'!T162</f>
        <v>NA</v>
      </c>
      <c r="AL97" s="113"/>
    </row>
    <row r="98" spans="1:38" s="1" customFormat="1" ht="24.75" customHeight="1" thickBot="1" x14ac:dyDescent="0.25">
      <c r="A98" s="81" t="s">
        <v>112</v>
      </c>
      <c r="B98" s="82" t="s">
        <v>214</v>
      </c>
      <c r="C98" s="90" t="s">
        <v>308</v>
      </c>
      <c r="D98" s="112"/>
      <c r="E98" s="143" t="str">
        <f>[1]NOx!AB384</f>
        <v>NA</v>
      </c>
      <c r="F98" s="140" t="str">
        <f>[1]NMVOC!AB384</f>
        <v>NA</v>
      </c>
      <c r="G98" s="140" t="str">
        <f>[1]SOx!AB384</f>
        <v>NA</v>
      </c>
      <c r="H98" s="140" t="str">
        <f>[1]NH3!AB384</f>
        <v>NA</v>
      </c>
      <c r="I98" s="140" t="str">
        <f>'[1]pm2.5'!AB384</f>
        <v>NA</v>
      </c>
      <c r="J98" s="140" t="str">
        <f>[1]pm10!AB384</f>
        <v>NA</v>
      </c>
      <c r="K98" s="140" t="str">
        <f>[1]PST!AB384</f>
        <v>NA</v>
      </c>
      <c r="L98" s="140" t="str">
        <f>[1]BC!AB384</f>
        <v>NA</v>
      </c>
      <c r="M98" s="140" t="str">
        <f>[1]CO!AB384</f>
        <v>NA</v>
      </c>
      <c r="N98" s="140">
        <f>[1]piombo!AB384</f>
        <v>2.1362399999999999</v>
      </c>
      <c r="O98" s="140" t="str">
        <f>[1]cadmio!AB384</f>
        <v>NA</v>
      </c>
      <c r="P98" s="140" t="str">
        <f>[1]mercurio!AB384</f>
        <v>NA</v>
      </c>
      <c r="Q98" s="140" t="str">
        <f>[1]arsenico!AB384</f>
        <v>NA</v>
      </c>
      <c r="R98" s="140" t="str">
        <f>[1]cromo!AB384</f>
        <v>NA</v>
      </c>
      <c r="S98" s="140" t="str">
        <f>[1]rame!AB384</f>
        <v>NA</v>
      </c>
      <c r="T98" s="140" t="str">
        <f>[1]nichel!AB384</f>
        <v>NA</v>
      </c>
      <c r="U98" s="140" t="str">
        <f>[1]selenio!AB384</f>
        <v>NA</v>
      </c>
      <c r="V98" s="140" t="str">
        <f>[1]zinco!AB384</f>
        <v>NA</v>
      </c>
      <c r="W98" s="140" t="str">
        <f>[1]Diossine!AB384</f>
        <v>NA</v>
      </c>
      <c r="X98" s="140" t="str">
        <f>[1]Benzoapyrene!$AB384</f>
        <v>NA</v>
      </c>
      <c r="Y98" s="140" t="str">
        <f>[1]Benzobfluoranthene!$AB384</f>
        <v>NA</v>
      </c>
      <c r="Z98" s="140" t="str">
        <f>[1]Benzokfluoranthene!$AB384</f>
        <v>NA</v>
      </c>
      <c r="AA98" s="140" t="str">
        <f>[1]Indeno123cdpyrene!$AB384</f>
        <v>NA</v>
      </c>
      <c r="AB98" s="140" t="str">
        <f>[1]PAH!AB384</f>
        <v>NA</v>
      </c>
      <c r="AC98" s="140" t="str">
        <f>[1]HCB!AB384</f>
        <v>NA</v>
      </c>
      <c r="AD98" s="140" t="str">
        <f>[1]PCB!AB384</f>
        <v>NA</v>
      </c>
      <c r="AE98" s="127"/>
      <c r="AF98" s="126" t="s">
        <v>384</v>
      </c>
      <c r="AG98" s="126" t="s">
        <v>384</v>
      </c>
      <c r="AH98" s="126" t="s">
        <v>384</v>
      </c>
      <c r="AI98" s="126" t="s">
        <v>384</v>
      </c>
      <c r="AJ98" s="126" t="s">
        <v>384</v>
      </c>
      <c r="AK98" s="150">
        <f>'[1]dati attività'!T163</f>
        <v>197.8</v>
      </c>
      <c r="AL98" s="113" t="s">
        <v>410</v>
      </c>
    </row>
    <row r="99" spans="1:38" s="1" customFormat="1" ht="24.75" customHeight="1" thickBot="1" x14ac:dyDescent="0.25">
      <c r="A99" s="81" t="s">
        <v>116</v>
      </c>
      <c r="B99" s="81" t="s">
        <v>224</v>
      </c>
      <c r="C99" s="89" t="s">
        <v>278</v>
      </c>
      <c r="D99" s="112"/>
      <c r="E99" s="143">
        <f>[1]NOx!AB385</f>
        <v>0.52660269219103117</v>
      </c>
      <c r="F99" s="140">
        <f>[1]NMVOC!AB385</f>
        <v>38.969761303503361</v>
      </c>
      <c r="G99" s="140" t="str">
        <f>[1]SOx!AB385</f>
        <v>NA</v>
      </c>
      <c r="H99" s="140">
        <f>[1]NH3!AB385</f>
        <v>62.049288989150135</v>
      </c>
      <c r="I99" s="140">
        <f>'[1]pm2.5'!AB385</f>
        <v>0.71214748072805034</v>
      </c>
      <c r="J99" s="140">
        <f>[1]pm10!AB385</f>
        <v>1.0941882064908466</v>
      </c>
      <c r="K99" s="140">
        <f>[1]PST!AB385</f>
        <v>1.6833664715243792</v>
      </c>
      <c r="L99" s="140" t="str">
        <f>[1]BC!AB385</f>
        <v>NA</v>
      </c>
      <c r="M99" s="140" t="str">
        <f>[1]CO!AB385</f>
        <v>NA</v>
      </c>
      <c r="N99" s="140" t="str">
        <f>[1]piombo!AB385</f>
        <v>NA</v>
      </c>
      <c r="O99" s="140" t="str">
        <f>[1]cadmio!AB385</f>
        <v>NA</v>
      </c>
      <c r="P99" s="140" t="str">
        <f>[1]mercurio!AB385</f>
        <v>NA</v>
      </c>
      <c r="Q99" s="140" t="str">
        <f>[1]arsenico!AB385</f>
        <v>NA</v>
      </c>
      <c r="R99" s="140" t="str">
        <f>[1]cromo!AB385</f>
        <v>NA</v>
      </c>
      <c r="S99" s="140" t="str">
        <f>[1]rame!AB385</f>
        <v>NA</v>
      </c>
      <c r="T99" s="140" t="str">
        <f>[1]nichel!AB385</f>
        <v>NA</v>
      </c>
      <c r="U99" s="140" t="str">
        <f>[1]selenio!AB385</f>
        <v>NA</v>
      </c>
      <c r="V99" s="140" t="str">
        <f>[1]zinco!AB385</f>
        <v>NA</v>
      </c>
      <c r="W99" s="140" t="str">
        <f>[1]Diossine!AB385</f>
        <v>NA</v>
      </c>
      <c r="X99" s="140" t="str">
        <f>[1]Benzoapyrene!$AB385</f>
        <v>NA</v>
      </c>
      <c r="Y99" s="140" t="str">
        <f>[1]Benzobfluoranthene!$AB385</f>
        <v>NA</v>
      </c>
      <c r="Z99" s="140" t="str">
        <f>[1]Benzokfluoranthene!$AB385</f>
        <v>NA</v>
      </c>
      <c r="AA99" s="140" t="str">
        <f>[1]Indeno123cdpyrene!$AB385</f>
        <v>NA</v>
      </c>
      <c r="AB99" s="140" t="str">
        <f>[1]PAH!AB385</f>
        <v>NA</v>
      </c>
      <c r="AC99" s="140" t="str">
        <f>[1]HCB!AB385</f>
        <v>NA</v>
      </c>
      <c r="AD99" s="140" t="str">
        <f>[1]PCB!AB385</f>
        <v>NA</v>
      </c>
      <c r="AE99" s="127"/>
      <c r="AF99" s="126" t="s">
        <v>384</v>
      </c>
      <c r="AG99" s="126" t="s">
        <v>384</v>
      </c>
      <c r="AH99" s="126" t="s">
        <v>384</v>
      </c>
      <c r="AI99" s="126" t="s">
        <v>384</v>
      </c>
      <c r="AJ99" s="126" t="s">
        <v>384</v>
      </c>
      <c r="AK99" s="126">
        <f>'[1]dati attività'!T164</f>
        <v>1842.0039999999999</v>
      </c>
      <c r="AL99" s="113" t="s">
        <v>387</v>
      </c>
    </row>
    <row r="100" spans="1:38" s="1" customFormat="1" ht="24.75" customHeight="1" thickBot="1" x14ac:dyDescent="0.25">
      <c r="A100" s="81" t="s">
        <v>116</v>
      </c>
      <c r="B100" s="81" t="s">
        <v>225</v>
      </c>
      <c r="C100" s="89" t="s">
        <v>277</v>
      </c>
      <c r="D100" s="112"/>
      <c r="E100" s="143">
        <f>[1]NOx!AB386</f>
        <v>0.48870368320852997</v>
      </c>
      <c r="F100" s="140">
        <f>[1]NMVOC!AB386</f>
        <v>41.254474188255408</v>
      </c>
      <c r="G100" s="140" t="str">
        <f>[1]SOx!AB386</f>
        <v>NA</v>
      </c>
      <c r="H100" s="140">
        <f>[1]NH3!AB386</f>
        <v>73.708016155343785</v>
      </c>
      <c r="I100" s="140">
        <f>'[1]pm2.5'!AB386</f>
        <v>0.92462375337025116</v>
      </c>
      <c r="J100" s="140">
        <f>[1]pm10!AB386</f>
        <v>1.3997312708512255</v>
      </c>
      <c r="K100" s="140">
        <f>[1]PST!AB386</f>
        <v>2.1534327243865006</v>
      </c>
      <c r="L100" s="140" t="str">
        <f>[1]BC!AB386</f>
        <v>NA</v>
      </c>
      <c r="M100" s="140" t="str">
        <f>[1]CO!AB386</f>
        <v>NA</v>
      </c>
      <c r="N100" s="140" t="str">
        <f>[1]piombo!AB386</f>
        <v>NA</v>
      </c>
      <c r="O100" s="140" t="str">
        <f>[1]cadmio!AB386</f>
        <v>NA</v>
      </c>
      <c r="P100" s="140" t="str">
        <f>[1]mercurio!AB386</f>
        <v>NA</v>
      </c>
      <c r="Q100" s="140" t="str">
        <f>[1]arsenico!AB386</f>
        <v>NA</v>
      </c>
      <c r="R100" s="140" t="str">
        <f>[1]cromo!AB386</f>
        <v>NA</v>
      </c>
      <c r="S100" s="140" t="str">
        <f>[1]rame!AB386</f>
        <v>NA</v>
      </c>
      <c r="T100" s="140" t="str">
        <f>[1]nichel!AB386</f>
        <v>NA</v>
      </c>
      <c r="U100" s="140" t="str">
        <f>[1]selenio!AB386</f>
        <v>NA</v>
      </c>
      <c r="V100" s="140" t="str">
        <f>[1]zinco!AB386</f>
        <v>NA</v>
      </c>
      <c r="W100" s="140" t="str">
        <f>[1]Diossine!AB386</f>
        <v>NA</v>
      </c>
      <c r="X100" s="140" t="str">
        <f>[1]Benzoapyrene!$AB386</f>
        <v>NA</v>
      </c>
      <c r="Y100" s="140" t="str">
        <f>[1]Benzobfluoranthene!$AB386</f>
        <v>NA</v>
      </c>
      <c r="Z100" s="140" t="str">
        <f>[1]Benzokfluoranthene!$AB386</f>
        <v>NA</v>
      </c>
      <c r="AA100" s="140" t="str">
        <f>[1]Indeno123cdpyrene!$AB386</f>
        <v>NA</v>
      </c>
      <c r="AB100" s="140" t="str">
        <f>[1]PAH!AB386</f>
        <v>NA</v>
      </c>
      <c r="AC100" s="140" t="str">
        <f>[1]HCB!AB386</f>
        <v>NA</v>
      </c>
      <c r="AD100" s="140" t="str">
        <f>[1]PCB!AB386</f>
        <v>NA</v>
      </c>
      <c r="AE100" s="127"/>
      <c r="AF100" s="126" t="s">
        <v>384</v>
      </c>
      <c r="AG100" s="126" t="s">
        <v>384</v>
      </c>
      <c r="AH100" s="126" t="s">
        <v>384</v>
      </c>
      <c r="AI100" s="126" t="s">
        <v>384</v>
      </c>
      <c r="AJ100" s="126" t="s">
        <v>384</v>
      </c>
      <c r="AK100" s="126">
        <f>'[1]dati attività'!T165</f>
        <v>4409.9210000000003</v>
      </c>
      <c r="AL100" s="113" t="s">
        <v>387</v>
      </c>
    </row>
    <row r="101" spans="1:38" s="1" customFormat="1" ht="24.75" customHeight="1" thickBot="1" x14ac:dyDescent="0.25">
      <c r="A101" s="81" t="s">
        <v>116</v>
      </c>
      <c r="B101" s="81" t="s">
        <v>227</v>
      </c>
      <c r="C101" s="89" t="s">
        <v>270</v>
      </c>
      <c r="D101" s="112"/>
      <c r="E101" s="143">
        <f>[1]NOx!AB387</f>
        <v>0.15072646488788577</v>
      </c>
      <c r="F101" s="140">
        <f>[1]NMVOC!AB387</f>
        <v>0.96841505974980013</v>
      </c>
      <c r="G101" s="140" t="str">
        <f>[1]SOx!AB387</f>
        <v>NA</v>
      </c>
      <c r="H101" s="140">
        <f>[1]NH3!AB387</f>
        <v>3.9492984583594284</v>
      </c>
      <c r="I101" s="140">
        <f>'[1]pm2.5'!AB387</f>
        <v>0.12835380684299291</v>
      </c>
      <c r="J101" s="140">
        <f>[1]pm10!AB387</f>
        <v>0.42281254018868253</v>
      </c>
      <c r="K101" s="140">
        <f>[1]PST!AB387</f>
        <v>0.6504808310595116</v>
      </c>
      <c r="L101" s="140" t="str">
        <f>[1]BC!AB387</f>
        <v>NA</v>
      </c>
      <c r="M101" s="140" t="str">
        <f>[1]CO!AB387</f>
        <v>NA</v>
      </c>
      <c r="N101" s="140" t="str">
        <f>[1]piombo!AB387</f>
        <v>NA</v>
      </c>
      <c r="O101" s="140" t="str">
        <f>[1]cadmio!AB387</f>
        <v>NA</v>
      </c>
      <c r="P101" s="140" t="str">
        <f>[1]mercurio!AB387</f>
        <v>NA</v>
      </c>
      <c r="Q101" s="140" t="str">
        <f>[1]arsenico!AB387</f>
        <v>NA</v>
      </c>
      <c r="R101" s="140" t="str">
        <f>[1]cromo!AB387</f>
        <v>NA</v>
      </c>
      <c r="S101" s="140" t="str">
        <f>[1]rame!AB387</f>
        <v>NA</v>
      </c>
      <c r="T101" s="140" t="str">
        <f>[1]nichel!AB387</f>
        <v>NA</v>
      </c>
      <c r="U101" s="140" t="str">
        <f>[1]selenio!AB387</f>
        <v>NA</v>
      </c>
      <c r="V101" s="140" t="str">
        <f>[1]zinco!AB387</f>
        <v>NA</v>
      </c>
      <c r="W101" s="140" t="str">
        <f>[1]Diossine!AB387</f>
        <v>NA</v>
      </c>
      <c r="X101" s="140" t="str">
        <f>[1]Benzoapyrene!$AB387</f>
        <v>NA</v>
      </c>
      <c r="Y101" s="140" t="str">
        <f>[1]Benzobfluoranthene!$AB387</f>
        <v>NA</v>
      </c>
      <c r="Z101" s="140" t="str">
        <f>[1]Benzokfluoranthene!$AB387</f>
        <v>NA</v>
      </c>
      <c r="AA101" s="140" t="str">
        <f>[1]Indeno123cdpyrene!$AB387</f>
        <v>NA</v>
      </c>
      <c r="AB101" s="140" t="str">
        <f>[1]PAH!AB387</f>
        <v>NA</v>
      </c>
      <c r="AC101" s="140" t="str">
        <f>[1]HCB!AB387</f>
        <v>NA</v>
      </c>
      <c r="AD101" s="140" t="str">
        <f>[1]PCB!AB387</f>
        <v>NA</v>
      </c>
      <c r="AE101" s="127"/>
      <c r="AF101" s="126" t="s">
        <v>384</v>
      </c>
      <c r="AG101" s="126" t="s">
        <v>384</v>
      </c>
      <c r="AH101" s="126" t="s">
        <v>384</v>
      </c>
      <c r="AI101" s="126" t="s">
        <v>384</v>
      </c>
      <c r="AJ101" s="126" t="s">
        <v>384</v>
      </c>
      <c r="AK101" s="126">
        <f>'[1]dati attività'!T166</f>
        <v>7954.1670000000004</v>
      </c>
      <c r="AL101" s="113" t="s">
        <v>387</v>
      </c>
    </row>
    <row r="102" spans="1:38" s="1" customFormat="1" ht="24.75" customHeight="1" thickBot="1" x14ac:dyDescent="0.25">
      <c r="A102" s="81" t="s">
        <v>116</v>
      </c>
      <c r="B102" s="81" t="s">
        <v>228</v>
      </c>
      <c r="C102" s="89" t="s">
        <v>271</v>
      </c>
      <c r="D102" s="112"/>
      <c r="E102" s="143">
        <f>[1]NOx!AB388</f>
        <v>1.771629694446444E-2</v>
      </c>
      <c r="F102" s="140">
        <f>[1]NMVOC!AB388</f>
        <v>3.6185306840948668</v>
      </c>
      <c r="G102" s="140" t="str">
        <f>[1]SOx!AB388</f>
        <v>NA</v>
      </c>
      <c r="H102" s="140">
        <f>[1]NH3!AB388</f>
        <v>36.736768835653685</v>
      </c>
      <c r="I102" s="140">
        <f>'[1]pm2.5'!AB388</f>
        <v>0.49741125932698582</v>
      </c>
      <c r="J102" s="140">
        <f>[1]pm10!AB388</f>
        <v>3.2052810118913766</v>
      </c>
      <c r="K102" s="140">
        <f>[1]PST!AB388</f>
        <v>4.9312015567559637</v>
      </c>
      <c r="L102" s="140" t="str">
        <f>[1]BC!AB388</f>
        <v>NA</v>
      </c>
      <c r="M102" s="140" t="str">
        <f>[1]CO!AB388</f>
        <v>NA</v>
      </c>
      <c r="N102" s="140" t="str">
        <f>[1]piombo!AB388</f>
        <v>NA</v>
      </c>
      <c r="O102" s="140" t="str">
        <f>[1]cadmio!AB388</f>
        <v>NA</v>
      </c>
      <c r="P102" s="140" t="str">
        <f>[1]mercurio!AB388</f>
        <v>NA</v>
      </c>
      <c r="Q102" s="140" t="str">
        <f>[1]arsenico!AB388</f>
        <v>NA</v>
      </c>
      <c r="R102" s="140" t="str">
        <f>[1]cromo!AB388</f>
        <v>NA</v>
      </c>
      <c r="S102" s="140" t="str">
        <f>[1]rame!AB388</f>
        <v>NA</v>
      </c>
      <c r="T102" s="140" t="str">
        <f>[1]nichel!AB388</f>
        <v>NA</v>
      </c>
      <c r="U102" s="140" t="str">
        <f>[1]selenio!AB388</f>
        <v>NA</v>
      </c>
      <c r="V102" s="140" t="str">
        <f>[1]zinco!AB388</f>
        <v>NA</v>
      </c>
      <c r="W102" s="140" t="str">
        <f>[1]Diossine!AB388</f>
        <v>NA</v>
      </c>
      <c r="X102" s="140" t="str">
        <f>[1]Benzoapyrene!$AB388</f>
        <v>NA</v>
      </c>
      <c r="Y102" s="140" t="str">
        <f>[1]Benzobfluoranthene!$AB388</f>
        <v>NA</v>
      </c>
      <c r="Z102" s="140" t="str">
        <f>[1]Benzokfluoranthene!$AB388</f>
        <v>NA</v>
      </c>
      <c r="AA102" s="140" t="str">
        <f>[1]Indeno123cdpyrene!$AB388</f>
        <v>NA</v>
      </c>
      <c r="AB102" s="140" t="str">
        <f>[1]PAH!AB388</f>
        <v>NA</v>
      </c>
      <c r="AC102" s="140" t="str">
        <f>[1]HCB!AB388</f>
        <v>NA</v>
      </c>
      <c r="AD102" s="140" t="str">
        <f>[1]PCB!AB388</f>
        <v>NA</v>
      </c>
      <c r="AE102" s="127"/>
      <c r="AF102" s="126" t="s">
        <v>384</v>
      </c>
      <c r="AG102" s="126" t="s">
        <v>384</v>
      </c>
      <c r="AH102" s="126" t="s">
        <v>384</v>
      </c>
      <c r="AI102" s="126" t="s">
        <v>384</v>
      </c>
      <c r="AJ102" s="126" t="s">
        <v>384</v>
      </c>
      <c r="AK102" s="126">
        <f>'[1]dati attività'!T167</f>
        <v>7484.1619999999994</v>
      </c>
      <c r="AL102" s="113" t="s">
        <v>387</v>
      </c>
    </row>
    <row r="103" spans="1:38" s="1" customFormat="1" ht="24.75" customHeight="1" thickBot="1" x14ac:dyDescent="0.25">
      <c r="A103" s="81" t="s">
        <v>116</v>
      </c>
      <c r="B103" s="81" t="s">
        <v>226</v>
      </c>
      <c r="C103" s="89" t="s">
        <v>272</v>
      </c>
      <c r="D103" s="112"/>
      <c r="E103" s="144">
        <f>[1]NOx!AB389</f>
        <v>5.937614675883067E-2</v>
      </c>
      <c r="F103" s="140">
        <f>[1]NMVOC!AB389</f>
        <v>3.9981190060062515</v>
      </c>
      <c r="G103" s="140" t="str">
        <f>[1]SOx!AB389</f>
        <v>NA</v>
      </c>
      <c r="H103" s="140">
        <f>[1]NH3!AB389</f>
        <v>6.3986427294103381</v>
      </c>
      <c r="I103" s="140">
        <f>'[1]pm2.5'!AB389</f>
        <v>6.6778485860366721E-2</v>
      </c>
      <c r="J103" s="140">
        <f>[1]pm10!AB389</f>
        <v>0.10199334995290782</v>
      </c>
      <c r="K103" s="140">
        <f>[1]PST!AB389</f>
        <v>0.15691284608139663</v>
      </c>
      <c r="L103" s="140" t="str">
        <f>[1]BC!AB389</f>
        <v>NA</v>
      </c>
      <c r="M103" s="140" t="str">
        <f>[1]CO!AB389</f>
        <v>NA</v>
      </c>
      <c r="N103" s="140" t="str">
        <f>[1]piombo!AB389</f>
        <v>NA</v>
      </c>
      <c r="O103" s="140" t="str">
        <f>[1]cadmio!AB389</f>
        <v>NA</v>
      </c>
      <c r="P103" s="140" t="str">
        <f>[1]mercurio!AB389</f>
        <v>NA</v>
      </c>
      <c r="Q103" s="140" t="str">
        <f>[1]arsenico!AB389</f>
        <v>NA</v>
      </c>
      <c r="R103" s="140" t="str">
        <f>[1]cromo!AB389</f>
        <v>NA</v>
      </c>
      <c r="S103" s="140" t="str">
        <f>[1]rame!AB389</f>
        <v>NA</v>
      </c>
      <c r="T103" s="140" t="str">
        <f>[1]nichel!AB389</f>
        <v>NA</v>
      </c>
      <c r="U103" s="140" t="str">
        <f>[1]selenio!AB389</f>
        <v>NA</v>
      </c>
      <c r="V103" s="140" t="str">
        <f>[1]zinco!AB389</f>
        <v>NA</v>
      </c>
      <c r="W103" s="140" t="str">
        <f>[1]Diossine!AB389</f>
        <v>NA</v>
      </c>
      <c r="X103" s="140" t="str">
        <f>[1]Benzoapyrene!$AB389</f>
        <v>NA</v>
      </c>
      <c r="Y103" s="140" t="str">
        <f>[1]Benzobfluoranthene!$AB389</f>
        <v>NA</v>
      </c>
      <c r="Z103" s="140" t="str">
        <f>[1]Benzokfluoranthene!$AB389</f>
        <v>NA</v>
      </c>
      <c r="AA103" s="140" t="str">
        <f>[1]Indeno123cdpyrene!$AB389</f>
        <v>NA</v>
      </c>
      <c r="AB103" s="140" t="str">
        <f>[1]PAH!AB389</f>
        <v>NA</v>
      </c>
      <c r="AC103" s="140" t="str">
        <f>[1]HCB!AB389</f>
        <v>NA</v>
      </c>
      <c r="AD103" s="140" t="str">
        <f>[1]PCB!AB389</f>
        <v>NA</v>
      </c>
      <c r="AE103" s="127"/>
      <c r="AF103" s="126" t="s">
        <v>384</v>
      </c>
      <c r="AG103" s="126" t="s">
        <v>384</v>
      </c>
      <c r="AH103" s="126" t="s">
        <v>384</v>
      </c>
      <c r="AI103" s="126" t="s">
        <v>384</v>
      </c>
      <c r="AJ103" s="126" t="s">
        <v>384</v>
      </c>
      <c r="AK103" s="126">
        <f>'[1]dati attività'!T168</f>
        <v>205.09299999999999</v>
      </c>
      <c r="AL103" s="113" t="s">
        <v>387</v>
      </c>
    </row>
    <row r="104" spans="1:38" s="1" customFormat="1" ht="24.75" customHeight="1" thickBot="1" x14ac:dyDescent="0.25">
      <c r="A104" s="81" t="s">
        <v>116</v>
      </c>
      <c r="B104" s="81" t="s">
        <v>344</v>
      </c>
      <c r="C104" s="89" t="s">
        <v>273</v>
      </c>
      <c r="D104" s="112"/>
      <c r="E104" s="143">
        <f>[1]NOx!AB390</f>
        <v>1.792411568742858E-2</v>
      </c>
      <c r="F104" s="140">
        <f>[1]NMVOC!AB390</f>
        <v>8.6371611534750009E-2</v>
      </c>
      <c r="G104" s="140" t="str">
        <f>[1]SOx!AB390</f>
        <v>NA</v>
      </c>
      <c r="H104" s="140">
        <f>[1]NH3!AB390</f>
        <v>0.43652270508428581</v>
      </c>
      <c r="I104" s="140">
        <f>'[1]pm2.5'!AB390</f>
        <v>1.4799492692243666E-2</v>
      </c>
      <c r="J104" s="140">
        <f>[1]pm10!AB390</f>
        <v>4.8751270045037959E-2</v>
      </c>
      <c r="K104" s="140">
        <f>[1]PST!AB390</f>
        <v>7.5001953915443009E-2</v>
      </c>
      <c r="L104" s="140" t="str">
        <f>[1]BC!AB390</f>
        <v>NA</v>
      </c>
      <c r="M104" s="140" t="str">
        <f>[1]CO!AB390</f>
        <v>NA</v>
      </c>
      <c r="N104" s="140" t="str">
        <f>[1]piombo!AB390</f>
        <v>NA</v>
      </c>
      <c r="O104" s="140" t="str">
        <f>[1]cadmio!AB390</f>
        <v>NA</v>
      </c>
      <c r="P104" s="140" t="str">
        <f>[1]mercurio!AB390</f>
        <v>NA</v>
      </c>
      <c r="Q104" s="140" t="str">
        <f>[1]arsenico!AB390</f>
        <v>NA</v>
      </c>
      <c r="R104" s="140" t="str">
        <f>[1]cromo!AB390</f>
        <v>NA</v>
      </c>
      <c r="S104" s="140" t="str">
        <f>[1]rame!AB390</f>
        <v>NA</v>
      </c>
      <c r="T104" s="140" t="str">
        <f>[1]nichel!AB390</f>
        <v>NA</v>
      </c>
      <c r="U104" s="140" t="str">
        <f>[1]selenio!AB390</f>
        <v>NA</v>
      </c>
      <c r="V104" s="140" t="str">
        <f>[1]zinco!AB390</f>
        <v>NA</v>
      </c>
      <c r="W104" s="140" t="str">
        <f>[1]Diossine!AB390</f>
        <v>NA</v>
      </c>
      <c r="X104" s="140" t="str">
        <f>[1]Benzoapyrene!$AB390</f>
        <v>NA</v>
      </c>
      <c r="Y104" s="140" t="str">
        <f>[1]Benzobfluoranthene!$AB390</f>
        <v>NA</v>
      </c>
      <c r="Z104" s="140" t="str">
        <f>[1]Benzokfluoranthene!$AB390</f>
        <v>NA</v>
      </c>
      <c r="AA104" s="140" t="str">
        <f>[1]Indeno123cdpyrene!$AB390</f>
        <v>NA</v>
      </c>
      <c r="AB104" s="140" t="str">
        <f>[1]PAH!AB390</f>
        <v>NA</v>
      </c>
      <c r="AC104" s="140" t="str">
        <f>[1]HCB!AB390</f>
        <v>NA</v>
      </c>
      <c r="AD104" s="140" t="str">
        <f>[1]PCB!AB390</f>
        <v>NA</v>
      </c>
      <c r="AE104" s="127"/>
      <c r="AF104" s="126" t="s">
        <v>384</v>
      </c>
      <c r="AG104" s="126" t="s">
        <v>384</v>
      </c>
      <c r="AH104" s="126" t="s">
        <v>384</v>
      </c>
      <c r="AI104" s="126" t="s">
        <v>384</v>
      </c>
      <c r="AJ104" s="126" t="s">
        <v>384</v>
      </c>
      <c r="AK104" s="126">
        <f>'[1]dati attività'!T169</f>
        <v>945.89499999999998</v>
      </c>
      <c r="AL104" s="113" t="s">
        <v>387</v>
      </c>
    </row>
    <row r="105" spans="1:38" s="1" customFormat="1" ht="24.75" customHeight="1" thickBot="1" x14ac:dyDescent="0.25">
      <c r="A105" s="81" t="s">
        <v>116</v>
      </c>
      <c r="B105" s="81" t="s">
        <v>345</v>
      </c>
      <c r="C105" s="89" t="s">
        <v>274</v>
      </c>
      <c r="D105" s="112"/>
      <c r="E105" s="143">
        <f>[1]NOx!AB391</f>
        <v>3.176797168E-2</v>
      </c>
      <c r="F105" s="140">
        <f>[1]NMVOC!AB391</f>
        <v>0.72214832366561998</v>
      </c>
      <c r="G105" s="140" t="str">
        <f>[1]SOx!AB391</f>
        <v>NA</v>
      </c>
      <c r="H105" s="140">
        <f>[1]NH3!AB391</f>
        <v>2.1254338856571424</v>
      </c>
      <c r="I105" s="140">
        <f>'[1]pm2.5'!AB391</f>
        <v>4.2884534000000009E-2</v>
      </c>
      <c r="J105" s="140">
        <f>[1]pm10!AB391</f>
        <v>6.7389982000000001E-2</v>
      </c>
      <c r="K105" s="140">
        <f>[1]PST!AB391</f>
        <v>0.10367689538461539</v>
      </c>
      <c r="L105" s="140" t="str">
        <f>[1]BC!AB391</f>
        <v>NA</v>
      </c>
      <c r="M105" s="140" t="str">
        <f>[1]CO!AB391</f>
        <v>NA</v>
      </c>
      <c r="N105" s="140" t="str">
        <f>[1]piombo!AB391</f>
        <v>NA</v>
      </c>
      <c r="O105" s="140" t="str">
        <f>[1]cadmio!AB391</f>
        <v>NA</v>
      </c>
      <c r="P105" s="140" t="str">
        <f>[1]mercurio!AB391</f>
        <v>NA</v>
      </c>
      <c r="Q105" s="140" t="str">
        <f>[1]arsenico!AB391</f>
        <v>NA</v>
      </c>
      <c r="R105" s="140" t="str">
        <f>[1]cromo!AB391</f>
        <v>NA</v>
      </c>
      <c r="S105" s="140" t="str">
        <f>[1]rame!AB391</f>
        <v>NA</v>
      </c>
      <c r="T105" s="140" t="str">
        <f>[1]nichel!AB391</f>
        <v>NA</v>
      </c>
      <c r="U105" s="140" t="str">
        <f>[1]selenio!AB391</f>
        <v>NA</v>
      </c>
      <c r="V105" s="140" t="str">
        <f>[1]zinco!AB391</f>
        <v>NA</v>
      </c>
      <c r="W105" s="140" t="str">
        <f>[1]Diossine!AB391</f>
        <v>NA</v>
      </c>
      <c r="X105" s="140" t="str">
        <f>[1]Benzoapyrene!$AB391</f>
        <v>NA</v>
      </c>
      <c r="Y105" s="140" t="str">
        <f>[1]Benzobfluoranthene!$AB391</f>
        <v>NA</v>
      </c>
      <c r="Z105" s="140" t="str">
        <f>[1]Benzokfluoranthene!$AB391</f>
        <v>NA</v>
      </c>
      <c r="AA105" s="140" t="str">
        <f>[1]Indeno123cdpyrene!$AB391</f>
        <v>NA</v>
      </c>
      <c r="AB105" s="140" t="str">
        <f>[1]PAH!AB391</f>
        <v>NA</v>
      </c>
      <c r="AC105" s="140" t="str">
        <f>[1]HCB!AB391</f>
        <v>NA</v>
      </c>
      <c r="AD105" s="140" t="str">
        <f>[1]PCB!AB391</f>
        <v>NA</v>
      </c>
      <c r="AE105" s="127"/>
      <c r="AF105" s="126" t="s">
        <v>384</v>
      </c>
      <c r="AG105" s="126" t="s">
        <v>384</v>
      </c>
      <c r="AH105" s="126" t="s">
        <v>384</v>
      </c>
      <c r="AI105" s="126" t="s">
        <v>384</v>
      </c>
      <c r="AJ105" s="126" t="s">
        <v>384</v>
      </c>
      <c r="AK105" s="126">
        <f>'[1]dati attività'!T170</f>
        <v>278.471</v>
      </c>
      <c r="AL105" s="113" t="s">
        <v>387</v>
      </c>
    </row>
    <row r="106" spans="1:38" s="1" customFormat="1" ht="24.75" customHeight="1" thickBot="1" x14ac:dyDescent="0.25">
      <c r="A106" s="81" t="s">
        <v>116</v>
      </c>
      <c r="B106" s="81" t="s">
        <v>247</v>
      </c>
      <c r="C106" s="89" t="s">
        <v>275</v>
      </c>
      <c r="D106" s="112"/>
      <c r="E106" s="143">
        <f>[1]NOx!AB392</f>
        <v>3.4513763200000004E-3</v>
      </c>
      <c r="F106" s="140">
        <f>[1]NMVOC!AB392</f>
        <v>3.4624019667439991E-2</v>
      </c>
      <c r="G106" s="140" t="str">
        <f>[1]SOx!AB392</f>
        <v>NA</v>
      </c>
      <c r="H106" s="140">
        <f>[1]NH3!AB392</f>
        <v>0.23091408720000001</v>
      </c>
      <c r="I106" s="140">
        <f>'[1]pm2.5'!AB392</f>
        <v>2.5931999999999999E-3</v>
      </c>
      <c r="J106" s="140">
        <f>[1]pm10!AB392</f>
        <v>4.1491200000000001E-3</v>
      </c>
      <c r="K106" s="140">
        <f>[1]PST!AB392</f>
        <v>6.3832615384615387E-3</v>
      </c>
      <c r="L106" s="140" t="str">
        <f>[1]BC!AB392</f>
        <v>NA</v>
      </c>
      <c r="M106" s="140" t="str">
        <f>[1]CO!AB392</f>
        <v>NA</v>
      </c>
      <c r="N106" s="140" t="str">
        <f>[1]piombo!AB392</f>
        <v>NA</v>
      </c>
      <c r="O106" s="140" t="str">
        <f>[1]cadmio!AB392</f>
        <v>NA</v>
      </c>
      <c r="P106" s="140" t="str">
        <f>[1]mercurio!AB392</f>
        <v>NA</v>
      </c>
      <c r="Q106" s="140" t="str">
        <f>[1]arsenico!AB392</f>
        <v>NA</v>
      </c>
      <c r="R106" s="140" t="str">
        <f>[1]cromo!AB392</f>
        <v>NA</v>
      </c>
      <c r="S106" s="140" t="str">
        <f>[1]rame!AB392</f>
        <v>NA</v>
      </c>
      <c r="T106" s="140" t="str">
        <f>[1]nichel!AB392</f>
        <v>NA</v>
      </c>
      <c r="U106" s="140" t="str">
        <f>[1]selenio!AB392</f>
        <v>NA</v>
      </c>
      <c r="V106" s="140" t="str">
        <f>[1]zinco!AB392</f>
        <v>NA</v>
      </c>
      <c r="W106" s="140" t="str">
        <f>[1]Diossine!AB392</f>
        <v>NA</v>
      </c>
      <c r="X106" s="140" t="str">
        <f>[1]Benzoapyrene!$AB392</f>
        <v>NA</v>
      </c>
      <c r="Y106" s="140" t="str">
        <f>[1]Benzobfluoranthene!$AB392</f>
        <v>NA</v>
      </c>
      <c r="Z106" s="140" t="str">
        <f>[1]Benzokfluoranthene!$AB392</f>
        <v>NA</v>
      </c>
      <c r="AA106" s="140" t="str">
        <f>[1]Indeno123cdpyrene!$AB392</f>
        <v>NA</v>
      </c>
      <c r="AB106" s="140" t="str">
        <f>[1]PAH!AB392</f>
        <v>NA</v>
      </c>
      <c r="AC106" s="140" t="str">
        <f>[1]HCB!AB392</f>
        <v>NA</v>
      </c>
      <c r="AD106" s="140" t="str">
        <f>[1]PCB!AB392</f>
        <v>NA</v>
      </c>
      <c r="AE106" s="127"/>
      <c r="AF106" s="126" t="s">
        <v>384</v>
      </c>
      <c r="AG106" s="126" t="s">
        <v>384</v>
      </c>
      <c r="AH106" s="126" t="s">
        <v>384</v>
      </c>
      <c r="AI106" s="126" t="s">
        <v>384</v>
      </c>
      <c r="AJ106" s="126" t="s">
        <v>384</v>
      </c>
      <c r="AK106" s="126">
        <f>'[1]dati attività'!T171</f>
        <v>30.254000000000001</v>
      </c>
      <c r="AL106" s="113" t="s">
        <v>387</v>
      </c>
    </row>
    <row r="107" spans="1:38" s="1" customFormat="1" ht="24.75" customHeight="1" thickBot="1" x14ac:dyDescent="0.25">
      <c r="A107" s="77" t="s">
        <v>116</v>
      </c>
      <c r="B107" s="81" t="s">
        <v>346</v>
      </c>
      <c r="C107" s="78" t="s">
        <v>327</v>
      </c>
      <c r="D107" s="112"/>
      <c r="E107" s="143">
        <f>[1]NOx!AB393</f>
        <v>0.15299179710133567</v>
      </c>
      <c r="F107" s="140">
        <f>[1]NMVOC!AB393</f>
        <v>3.0079899964789538</v>
      </c>
      <c r="G107" s="140" t="str">
        <f>[1]SOx!AB393</f>
        <v>NA</v>
      </c>
      <c r="H107" s="140">
        <f>[1]NH3!AB393</f>
        <v>6.2977914780280448</v>
      </c>
      <c r="I107" s="140">
        <f>'[1]pm2.5'!AB393</f>
        <v>0.10528554211865548</v>
      </c>
      <c r="J107" s="140">
        <f>[1]pm10!AB393</f>
        <v>0.94574675279744647</v>
      </c>
      <c r="K107" s="140">
        <f>[1]PST!AB393</f>
        <v>1.4549950043037636</v>
      </c>
      <c r="L107" s="140" t="str">
        <f>[1]BC!AB393</f>
        <v>NA</v>
      </c>
      <c r="M107" s="140" t="str">
        <f>[1]CO!AB393</f>
        <v>NA</v>
      </c>
      <c r="N107" s="140" t="str">
        <f>[1]piombo!AB393</f>
        <v>NA</v>
      </c>
      <c r="O107" s="140" t="str">
        <f>[1]cadmio!AB393</f>
        <v>NA</v>
      </c>
      <c r="P107" s="140" t="str">
        <f>[1]mercurio!AB393</f>
        <v>NA</v>
      </c>
      <c r="Q107" s="140" t="str">
        <f>[1]arsenico!AB393</f>
        <v>NA</v>
      </c>
      <c r="R107" s="140" t="str">
        <f>[1]cromo!AB393</f>
        <v>NA</v>
      </c>
      <c r="S107" s="140" t="str">
        <f>[1]rame!AB393</f>
        <v>NA</v>
      </c>
      <c r="T107" s="140" t="str">
        <f>[1]nichel!AB393</f>
        <v>NA</v>
      </c>
      <c r="U107" s="140" t="str">
        <f>[1]selenio!AB393</f>
        <v>NA</v>
      </c>
      <c r="V107" s="140" t="str">
        <f>[1]zinco!AB393</f>
        <v>NA</v>
      </c>
      <c r="W107" s="140" t="str">
        <f>[1]Diossine!AB393</f>
        <v>NA</v>
      </c>
      <c r="X107" s="140" t="str">
        <f>[1]Benzoapyrene!$AB393</f>
        <v>NA</v>
      </c>
      <c r="Y107" s="140" t="str">
        <f>[1]Benzobfluoranthene!$AB393</f>
        <v>NA</v>
      </c>
      <c r="Z107" s="140" t="str">
        <f>[1]Benzokfluoranthene!$AB393</f>
        <v>NA</v>
      </c>
      <c r="AA107" s="140" t="str">
        <f>[1]Indeno123cdpyrene!$AB393</f>
        <v>NA</v>
      </c>
      <c r="AB107" s="140" t="str">
        <f>[1]PAH!AB393</f>
        <v>NA</v>
      </c>
      <c r="AC107" s="140" t="str">
        <f>[1]HCB!AB393</f>
        <v>NA</v>
      </c>
      <c r="AD107" s="140" t="str">
        <f>[1]PCB!AB393</f>
        <v>NA</v>
      </c>
      <c r="AE107" s="127"/>
      <c r="AF107" s="126" t="s">
        <v>384</v>
      </c>
      <c r="AG107" s="126" t="s">
        <v>384</v>
      </c>
      <c r="AH107" s="126" t="s">
        <v>384</v>
      </c>
      <c r="AI107" s="126" t="s">
        <v>384</v>
      </c>
      <c r="AJ107" s="126" t="s">
        <v>384</v>
      </c>
      <c r="AK107" s="126">
        <f>'[1]dati attività'!T172</f>
        <v>43172.642932252907</v>
      </c>
      <c r="AL107" s="113" t="s">
        <v>387</v>
      </c>
    </row>
    <row r="108" spans="1:38" s="1" customFormat="1" ht="24.75" customHeight="1" thickBot="1" x14ac:dyDescent="0.25">
      <c r="A108" s="77" t="s">
        <v>116</v>
      </c>
      <c r="B108" s="81" t="s">
        <v>347</v>
      </c>
      <c r="C108" s="78" t="s">
        <v>328</v>
      </c>
      <c r="D108" s="112"/>
      <c r="E108" s="143">
        <f>[1]NOx!AB394</f>
        <v>0.14129070056503615</v>
      </c>
      <c r="F108" s="140">
        <f>[1]NMVOC!AB394</f>
        <v>4.9134872605231834</v>
      </c>
      <c r="G108" s="140" t="str">
        <f>[1]SOx!AB394</f>
        <v>NA</v>
      </c>
      <c r="H108" s="140">
        <f>[1]NH3!AB394</f>
        <v>11.773572916095095</v>
      </c>
      <c r="I108" s="140">
        <f>'[1]pm2.5'!AB394</f>
        <v>0.88157675921646117</v>
      </c>
      <c r="J108" s="140">
        <f>[1]pm10!AB394</f>
        <v>6.8291157404092075</v>
      </c>
      <c r="K108" s="140">
        <f>[1]PST!AB394</f>
        <v>10.506331908321858</v>
      </c>
      <c r="L108" s="140" t="str">
        <f>[1]BC!AB394</f>
        <v>NA</v>
      </c>
      <c r="M108" s="140" t="str">
        <f>[1]CO!AB394</f>
        <v>NA</v>
      </c>
      <c r="N108" s="140" t="str">
        <f>[1]piombo!AB394</f>
        <v>NA</v>
      </c>
      <c r="O108" s="140" t="str">
        <f>[1]cadmio!AB394</f>
        <v>NA</v>
      </c>
      <c r="P108" s="140" t="str">
        <f>[1]mercurio!AB394</f>
        <v>NA</v>
      </c>
      <c r="Q108" s="140" t="str">
        <f>[1]arsenico!AB394</f>
        <v>NA</v>
      </c>
      <c r="R108" s="140" t="str">
        <f>[1]cromo!AB394</f>
        <v>NA</v>
      </c>
      <c r="S108" s="140" t="str">
        <f>[1]rame!AB394</f>
        <v>NA</v>
      </c>
      <c r="T108" s="140" t="str">
        <f>[1]nichel!AB394</f>
        <v>NA</v>
      </c>
      <c r="U108" s="140" t="str">
        <f>[1]selenio!AB394</f>
        <v>NA</v>
      </c>
      <c r="V108" s="140" t="str">
        <f>[1]zinco!AB394</f>
        <v>NA</v>
      </c>
      <c r="W108" s="140" t="str">
        <f>[1]Diossine!AB394</f>
        <v>NA</v>
      </c>
      <c r="X108" s="140" t="str">
        <f>[1]Benzoapyrene!$AB394</f>
        <v>NA</v>
      </c>
      <c r="Y108" s="140" t="str">
        <f>[1]Benzobfluoranthene!$AB394</f>
        <v>NA</v>
      </c>
      <c r="Z108" s="140" t="str">
        <f>[1]Benzokfluoranthene!$AB394</f>
        <v>NA</v>
      </c>
      <c r="AA108" s="140" t="str">
        <f>[1]Indeno123cdpyrene!$AB394</f>
        <v>NA</v>
      </c>
      <c r="AB108" s="140" t="str">
        <f>[1]PAH!AB394</f>
        <v>NA</v>
      </c>
      <c r="AC108" s="140" t="str">
        <f>[1]HCB!AB394</f>
        <v>NA</v>
      </c>
      <c r="AD108" s="140" t="str">
        <f>[1]PCB!AB394</f>
        <v>NA</v>
      </c>
      <c r="AE108" s="127"/>
      <c r="AF108" s="126" t="s">
        <v>384</v>
      </c>
      <c r="AG108" s="126" t="s">
        <v>384</v>
      </c>
      <c r="AH108" s="126" t="s">
        <v>384</v>
      </c>
      <c r="AI108" s="126" t="s">
        <v>384</v>
      </c>
      <c r="AJ108" s="126" t="s">
        <v>384</v>
      </c>
      <c r="AK108" s="126">
        <f>'[1]dati attività'!T173</f>
        <v>93124.305551034646</v>
      </c>
      <c r="AL108" s="113" t="s">
        <v>387</v>
      </c>
    </row>
    <row r="109" spans="1:38" s="1" customFormat="1" ht="24.75" customHeight="1" thickBot="1" x14ac:dyDescent="0.25">
      <c r="A109" s="77" t="s">
        <v>116</v>
      </c>
      <c r="B109" s="81" t="s">
        <v>348</v>
      </c>
      <c r="C109" s="78" t="s">
        <v>313</v>
      </c>
      <c r="D109" s="112"/>
      <c r="E109" s="143">
        <f>[1]NOx!AB395</f>
        <v>6.5078750565071369E-2</v>
      </c>
      <c r="F109" s="140">
        <f>[1]NMVOC!AB395</f>
        <v>2.2430259924380667</v>
      </c>
      <c r="G109" s="140" t="str">
        <f>[1]SOx!AB395</f>
        <v>NA</v>
      </c>
      <c r="H109" s="140">
        <f>[1]NH3!AB395</f>
        <v>5.4229288410495657</v>
      </c>
      <c r="I109" s="140">
        <f>'[1]pm2.5'!AB395</f>
        <v>0.18683942774291445</v>
      </c>
      <c r="J109" s="140">
        <f>[1]pm10!AB395</f>
        <v>1.0276168525860294</v>
      </c>
      <c r="K109" s="140">
        <f>[1]PST!AB395</f>
        <v>1.5809490039785066</v>
      </c>
      <c r="L109" s="140" t="str">
        <f>[1]BC!AB395</f>
        <v>NA</v>
      </c>
      <c r="M109" s="140" t="str">
        <f>[1]CO!AB395</f>
        <v>NA</v>
      </c>
      <c r="N109" s="140" t="str">
        <f>[1]piombo!AB395</f>
        <v>NA</v>
      </c>
      <c r="O109" s="140" t="str">
        <f>[1]cadmio!AB395</f>
        <v>NA</v>
      </c>
      <c r="P109" s="140" t="str">
        <f>[1]mercurio!AB395</f>
        <v>NA</v>
      </c>
      <c r="Q109" s="140" t="str">
        <f>[1]arsenico!AB395</f>
        <v>NA</v>
      </c>
      <c r="R109" s="140" t="str">
        <f>[1]cromo!AB395</f>
        <v>NA</v>
      </c>
      <c r="S109" s="140" t="str">
        <f>[1]rame!AB395</f>
        <v>NA</v>
      </c>
      <c r="T109" s="140" t="str">
        <f>[1]nichel!AB395</f>
        <v>NA</v>
      </c>
      <c r="U109" s="140" t="str">
        <f>[1]selenio!AB395</f>
        <v>NA</v>
      </c>
      <c r="V109" s="140" t="str">
        <f>[1]zinco!AB395</f>
        <v>NA</v>
      </c>
      <c r="W109" s="140" t="str">
        <f>[1]Diossine!AB395</f>
        <v>NA</v>
      </c>
      <c r="X109" s="140" t="str">
        <f>[1]Benzoapyrene!$AB395</f>
        <v>NA</v>
      </c>
      <c r="Y109" s="140" t="str">
        <f>[1]Benzobfluoranthene!$AB395</f>
        <v>NA</v>
      </c>
      <c r="Z109" s="140" t="str">
        <f>[1]Benzokfluoranthene!$AB395</f>
        <v>NA</v>
      </c>
      <c r="AA109" s="140" t="str">
        <f>[1]Indeno123cdpyrene!$AB395</f>
        <v>NA</v>
      </c>
      <c r="AB109" s="140" t="str">
        <f>[1]PAH!AB395</f>
        <v>NA</v>
      </c>
      <c r="AC109" s="140" t="str">
        <f>[1]HCB!AB395</f>
        <v>NA</v>
      </c>
      <c r="AD109" s="140" t="str">
        <f>[1]PCB!AB395</f>
        <v>NA</v>
      </c>
      <c r="AE109" s="127"/>
      <c r="AF109" s="126" t="s">
        <v>384</v>
      </c>
      <c r="AG109" s="126" t="s">
        <v>384</v>
      </c>
      <c r="AH109" s="126" t="s">
        <v>384</v>
      </c>
      <c r="AI109" s="126" t="s">
        <v>384</v>
      </c>
      <c r="AJ109" s="126" t="s">
        <v>384</v>
      </c>
      <c r="AK109" s="150">
        <f>'[1]dati attività'!T174</f>
        <v>9773.1392973216789</v>
      </c>
      <c r="AL109" s="113" t="s">
        <v>387</v>
      </c>
    </row>
    <row r="110" spans="1:38" s="1" customFormat="1" ht="24.75" customHeight="1" thickBot="1" x14ac:dyDescent="0.25">
      <c r="A110" s="77" t="s">
        <v>116</v>
      </c>
      <c r="B110" s="81" t="s">
        <v>349</v>
      </c>
      <c r="C110" s="79" t="s">
        <v>314</v>
      </c>
      <c r="D110" s="112"/>
      <c r="E110" s="143">
        <f>[1]NOx!AB396</f>
        <v>5.5464528211764549E-2</v>
      </c>
      <c r="F110" s="140">
        <f>[1]NMVOC!AB396</f>
        <v>6.5633390766085924</v>
      </c>
      <c r="G110" s="140" t="str">
        <f>[1]SOx!AB396</f>
        <v>NA</v>
      </c>
      <c r="H110" s="140">
        <f>[1]NH3!AB396</f>
        <v>4.6217880196399781</v>
      </c>
      <c r="I110" s="140">
        <f>'[1]pm2.5'!AB396</f>
        <v>0.21565553718372324</v>
      </c>
      <c r="J110" s="140">
        <f>[1]pm10!AB396</f>
        <v>1.3803487046988134</v>
      </c>
      <c r="K110" s="140">
        <f>[1]PST!AB396</f>
        <v>2.1236133918443283</v>
      </c>
      <c r="L110" s="140" t="str">
        <f>[1]BC!AB396</f>
        <v>NA</v>
      </c>
      <c r="M110" s="140" t="str">
        <f>[1]CO!AB396</f>
        <v>NA</v>
      </c>
      <c r="N110" s="140" t="str">
        <f>[1]piombo!AB396</f>
        <v>NA</v>
      </c>
      <c r="O110" s="140" t="str">
        <f>[1]cadmio!AB396</f>
        <v>NA</v>
      </c>
      <c r="P110" s="140" t="str">
        <f>[1]mercurio!AB396</f>
        <v>NA</v>
      </c>
      <c r="Q110" s="140" t="str">
        <f>[1]arsenico!AB396</f>
        <v>NA</v>
      </c>
      <c r="R110" s="140" t="str">
        <f>[1]cromo!AB396</f>
        <v>NA</v>
      </c>
      <c r="S110" s="140" t="str">
        <f>[1]rame!AB396</f>
        <v>NA</v>
      </c>
      <c r="T110" s="140" t="str">
        <f>[1]nichel!AB396</f>
        <v>NA</v>
      </c>
      <c r="U110" s="140" t="str">
        <f>[1]selenio!AB396</f>
        <v>NA</v>
      </c>
      <c r="V110" s="140" t="str">
        <f>[1]zinco!AB396</f>
        <v>NA</v>
      </c>
      <c r="W110" s="140" t="str">
        <f>[1]Diossine!AB396</f>
        <v>NA</v>
      </c>
      <c r="X110" s="140" t="str">
        <f>[1]Benzoapyrene!$AB396</f>
        <v>NA</v>
      </c>
      <c r="Y110" s="140" t="str">
        <f>[1]Benzobfluoranthene!$AB396</f>
        <v>NA</v>
      </c>
      <c r="Z110" s="140" t="str">
        <f>[1]Benzokfluoranthene!$AB396</f>
        <v>NA</v>
      </c>
      <c r="AA110" s="140" t="str">
        <f>[1]Indeno123cdpyrene!$AB396</f>
        <v>NA</v>
      </c>
      <c r="AB110" s="140" t="str">
        <f>[1]PAH!AB396</f>
        <v>NA</v>
      </c>
      <c r="AC110" s="140" t="str">
        <f>[1]HCB!AB396</f>
        <v>NA</v>
      </c>
      <c r="AD110" s="140" t="str">
        <f>[1]PCB!AB396</f>
        <v>NA</v>
      </c>
      <c r="AE110" s="127"/>
      <c r="AF110" s="126" t="s">
        <v>384</v>
      </c>
      <c r="AG110" s="126" t="s">
        <v>384</v>
      </c>
      <c r="AH110" s="126" t="s">
        <v>384</v>
      </c>
      <c r="AI110" s="126" t="s">
        <v>384</v>
      </c>
      <c r="AJ110" s="126" t="s">
        <v>384</v>
      </c>
      <c r="AK110" s="126">
        <f>'[1]dati attività'!T175</f>
        <v>28597.27317806441</v>
      </c>
      <c r="AL110" s="113" t="s">
        <v>387</v>
      </c>
    </row>
    <row r="111" spans="1:38" s="1" customFormat="1" ht="24.75" customHeight="1" thickBot="1" x14ac:dyDescent="0.25">
      <c r="A111" s="81" t="s">
        <v>116</v>
      </c>
      <c r="B111" s="81" t="s">
        <v>350</v>
      </c>
      <c r="C111" s="89" t="s">
        <v>276</v>
      </c>
      <c r="D111" s="112"/>
      <c r="E111" s="143">
        <f>[1]NOx!AB397</f>
        <v>0.12936963791941622</v>
      </c>
      <c r="F111" s="140">
        <f>[1]NMVOC!AB397</f>
        <v>1.744875312292093</v>
      </c>
      <c r="G111" s="140" t="str">
        <f>[1]SOx!AB397</f>
        <v>NA</v>
      </c>
      <c r="H111" s="140">
        <f>[1]NH3!AB397</f>
        <v>9.9964605216594205</v>
      </c>
      <c r="I111" s="140">
        <f>'[1]pm2.5'!AB397</f>
        <v>3.2571428571428568E-4</v>
      </c>
      <c r="J111" s="140">
        <f>[1]pm10!AB397</f>
        <v>6.2816326530612239E-4</v>
      </c>
      <c r="K111" s="140">
        <f>[1]PST!AB397</f>
        <v>9.6640502354788059E-4</v>
      </c>
      <c r="L111" s="140" t="str">
        <f>[1]BC!AB397</f>
        <v>NA</v>
      </c>
      <c r="M111" s="140" t="str">
        <f>[1]CO!AB397</f>
        <v>NA</v>
      </c>
      <c r="N111" s="140" t="str">
        <f>[1]piombo!AB397</f>
        <v>NA</v>
      </c>
      <c r="O111" s="140" t="str">
        <f>[1]cadmio!AB397</f>
        <v>NA</v>
      </c>
      <c r="P111" s="140" t="str">
        <f>[1]mercurio!AB397</f>
        <v>NA</v>
      </c>
      <c r="Q111" s="140" t="str">
        <f>[1]arsenico!AB397</f>
        <v>NA</v>
      </c>
      <c r="R111" s="140" t="str">
        <f>[1]cromo!AB397</f>
        <v>NA</v>
      </c>
      <c r="S111" s="140" t="str">
        <f>[1]rame!AB397</f>
        <v>NA</v>
      </c>
      <c r="T111" s="140" t="str">
        <f>[1]nichel!AB397</f>
        <v>NA</v>
      </c>
      <c r="U111" s="140" t="str">
        <f>[1]selenio!AB397</f>
        <v>NA</v>
      </c>
      <c r="V111" s="140" t="str">
        <f>[1]zinco!AB397</f>
        <v>NA</v>
      </c>
      <c r="W111" s="140" t="str">
        <f>[1]Diossine!AB397</f>
        <v>NA</v>
      </c>
      <c r="X111" s="140" t="str">
        <f>[1]Benzoapyrene!$AB397</f>
        <v>NA</v>
      </c>
      <c r="Y111" s="140" t="str">
        <f>[1]Benzobfluoranthene!$AB397</f>
        <v>NA</v>
      </c>
      <c r="Z111" s="140" t="str">
        <f>[1]Benzokfluoranthene!$AB397</f>
        <v>NA</v>
      </c>
      <c r="AA111" s="140" t="str">
        <f>[1]Indeno123cdpyrene!$AB397</f>
        <v>NA</v>
      </c>
      <c r="AB111" s="140" t="str">
        <f>[1]PAH!AB397</f>
        <v>NA</v>
      </c>
      <c r="AC111" s="140" t="str">
        <f>[1]HCB!AB397</f>
        <v>NA</v>
      </c>
      <c r="AD111" s="140" t="str">
        <f>[1]PCB!AB397</f>
        <v>NA</v>
      </c>
      <c r="AE111" s="127"/>
      <c r="AF111" s="126" t="s">
        <v>384</v>
      </c>
      <c r="AG111" s="126" t="s">
        <v>384</v>
      </c>
      <c r="AH111" s="126" t="s">
        <v>384</v>
      </c>
      <c r="AI111" s="126" t="s">
        <v>384</v>
      </c>
      <c r="AJ111" s="126" t="s">
        <v>384</v>
      </c>
      <c r="AK111" s="126">
        <f>'[1]dati attività'!T176</f>
        <v>20704.282004041994</v>
      </c>
      <c r="AL111" s="113" t="s">
        <v>387</v>
      </c>
    </row>
    <row r="112" spans="1:38" s="1" customFormat="1" ht="24.75" customHeight="1" thickBot="1" x14ac:dyDescent="0.25">
      <c r="A112" s="81" t="s">
        <v>126</v>
      </c>
      <c r="B112" s="81" t="s">
        <v>294</v>
      </c>
      <c r="C112" s="89" t="s">
        <v>295</v>
      </c>
      <c r="D112" s="75"/>
      <c r="E112" s="140">
        <f>[1]NOx!AB398</f>
        <v>31.193820000000002</v>
      </c>
      <c r="F112" s="140" t="str">
        <f>[1]NMVOC!AB398</f>
        <v>NA</v>
      </c>
      <c r="G112" s="140" t="str">
        <f>[1]SOx!AB398</f>
        <v>NA</v>
      </c>
      <c r="H112" s="140">
        <f>[1]NH3!AB398</f>
        <v>70.691327374272262</v>
      </c>
      <c r="I112" s="140" t="str">
        <f>'[1]pm2.5'!AB398</f>
        <v>NA</v>
      </c>
      <c r="J112" s="140" t="str">
        <f>[1]pm10!AB398</f>
        <v>NA</v>
      </c>
      <c r="K112" s="140" t="str">
        <f>[1]PST!AB398</f>
        <v>NA</v>
      </c>
      <c r="L112" s="140" t="str">
        <f>[1]BC!AB398</f>
        <v>NA</v>
      </c>
      <c r="M112" s="140" t="str">
        <f>[1]CO!AB398</f>
        <v>NA</v>
      </c>
      <c r="N112" s="140" t="str">
        <f>[1]piombo!AB398</f>
        <v>NA</v>
      </c>
      <c r="O112" s="140" t="str">
        <f>[1]cadmio!AB398</f>
        <v>NA</v>
      </c>
      <c r="P112" s="140" t="str">
        <f>[1]mercurio!AB398</f>
        <v>NA</v>
      </c>
      <c r="Q112" s="140" t="str">
        <f>[1]arsenico!AB398</f>
        <v>NA</v>
      </c>
      <c r="R112" s="140" t="str">
        <f>[1]cromo!AB398</f>
        <v>NA</v>
      </c>
      <c r="S112" s="140" t="str">
        <f>[1]rame!AB398</f>
        <v>NA</v>
      </c>
      <c r="T112" s="140" t="str">
        <f>[1]nichel!AB398</f>
        <v>NA</v>
      </c>
      <c r="U112" s="140" t="str">
        <f>[1]selenio!AB398</f>
        <v>NA</v>
      </c>
      <c r="V112" s="140" t="str">
        <f>[1]zinco!AB398</f>
        <v>NA</v>
      </c>
      <c r="W112" s="140" t="str">
        <f>[1]Diossine!AB398</f>
        <v>NA</v>
      </c>
      <c r="X112" s="140" t="str">
        <f>[1]Benzoapyrene!$AB398</f>
        <v>NA</v>
      </c>
      <c r="Y112" s="140" t="str">
        <f>[1]Benzobfluoranthene!$AB398</f>
        <v>NA</v>
      </c>
      <c r="Z112" s="140" t="str">
        <f>[1]Benzokfluoranthene!$AB398</f>
        <v>NA</v>
      </c>
      <c r="AA112" s="140" t="str">
        <f>[1]Indeno123cdpyrene!$AB398</f>
        <v>NA</v>
      </c>
      <c r="AB112" s="140" t="str">
        <f>[1]PAH!AB398</f>
        <v>NA</v>
      </c>
      <c r="AC112" s="140" t="str">
        <f>[1]HCB!AB398</f>
        <v>NA</v>
      </c>
      <c r="AD112" s="140" t="str">
        <f>[1]PCB!AB398</f>
        <v>NA</v>
      </c>
      <c r="AE112" s="127"/>
      <c r="AF112" s="126" t="s">
        <v>384</v>
      </c>
      <c r="AG112" s="126" t="s">
        <v>384</v>
      </c>
      <c r="AH112" s="126" t="s">
        <v>384</v>
      </c>
      <c r="AI112" s="126" t="s">
        <v>384</v>
      </c>
      <c r="AJ112" s="126" t="s">
        <v>384</v>
      </c>
      <c r="AK112" s="126">
        <f>'[1]dati attività'!T177</f>
        <v>779845500</v>
      </c>
      <c r="AL112" s="113" t="s">
        <v>396</v>
      </c>
    </row>
    <row r="113" spans="1:38" s="1" customFormat="1" ht="24.75" customHeight="1" thickBot="1" x14ac:dyDescent="0.25">
      <c r="A113" s="81" t="s">
        <v>126</v>
      </c>
      <c r="B113" s="71" t="s">
        <v>244</v>
      </c>
      <c r="C113" s="91" t="s">
        <v>133</v>
      </c>
      <c r="D113" s="75"/>
      <c r="E113" s="140">
        <f>[1]NOx!AB399</f>
        <v>18.674203270391981</v>
      </c>
      <c r="F113" s="140">
        <f>[1]NMVOC!AB399</f>
        <v>16.875267504921538</v>
      </c>
      <c r="G113" s="140" t="str">
        <f>[1]SOx!AB399</f>
        <v>NA</v>
      </c>
      <c r="H113" s="140">
        <f>[1]NH3!AB399</f>
        <v>70.229983430818848</v>
      </c>
      <c r="I113" s="140" t="str">
        <f>'[1]pm2.5'!AB399</f>
        <v>NA</v>
      </c>
      <c r="J113" s="140" t="str">
        <f>[1]pm10!AB399</f>
        <v>NA</v>
      </c>
      <c r="K113" s="140" t="str">
        <f>[1]PST!AB399</f>
        <v>NA</v>
      </c>
      <c r="L113" s="140" t="str">
        <f>[1]BC!AB399</f>
        <v>NA</v>
      </c>
      <c r="M113" s="140" t="str">
        <f>[1]CO!AB399</f>
        <v>NA</v>
      </c>
      <c r="N113" s="140" t="str">
        <f>[1]piombo!AB399</f>
        <v>NA</v>
      </c>
      <c r="O113" s="140" t="str">
        <f>[1]cadmio!AB399</f>
        <v>NA</v>
      </c>
      <c r="P113" s="140" t="str">
        <f>[1]mercurio!AB399</f>
        <v>NA</v>
      </c>
      <c r="Q113" s="140" t="str">
        <f>[1]arsenico!AB399</f>
        <v>NA</v>
      </c>
      <c r="R113" s="140" t="str">
        <f>[1]cromo!AB399</f>
        <v>NA</v>
      </c>
      <c r="S113" s="140" t="str">
        <f>[1]rame!AB399</f>
        <v>NA</v>
      </c>
      <c r="T113" s="140" t="str">
        <f>[1]nichel!AB399</f>
        <v>NA</v>
      </c>
      <c r="U113" s="140" t="str">
        <f>[1]selenio!AB399</f>
        <v>NA</v>
      </c>
      <c r="V113" s="140" t="str">
        <f>[1]zinco!AB399</f>
        <v>NA</v>
      </c>
      <c r="W113" s="140" t="str">
        <f>[1]Diossine!AB399</f>
        <v>NA</v>
      </c>
      <c r="X113" s="140" t="str">
        <f>[1]Benzoapyrene!$AB399</f>
        <v>NA</v>
      </c>
      <c r="Y113" s="140" t="str">
        <f>[1]Benzobfluoranthene!$AB399</f>
        <v>NA</v>
      </c>
      <c r="Z113" s="140" t="str">
        <f>[1]Benzokfluoranthene!$AB399</f>
        <v>NA</v>
      </c>
      <c r="AA113" s="140" t="str">
        <f>[1]Indeno123cdpyrene!$AB399</f>
        <v>NA</v>
      </c>
      <c r="AB113" s="140" t="str">
        <f>[1]PAH!AB399</f>
        <v>NA</v>
      </c>
      <c r="AC113" s="140" t="str">
        <f>[1]HCB!AB399</f>
        <v>NA</v>
      </c>
      <c r="AD113" s="140" t="str">
        <f>[1]PCB!AB399</f>
        <v>NA</v>
      </c>
      <c r="AE113" s="127"/>
      <c r="AF113" s="126" t="s">
        <v>384</v>
      </c>
      <c r="AG113" s="126" t="s">
        <v>384</v>
      </c>
      <c r="AH113" s="126" t="s">
        <v>384</v>
      </c>
      <c r="AI113" s="126" t="s">
        <v>384</v>
      </c>
      <c r="AJ113" s="126" t="s">
        <v>384</v>
      </c>
      <c r="AK113" s="126">
        <f>'[1]dati attività'!T178</f>
        <v>466855081.75979966</v>
      </c>
      <c r="AL113" s="113" t="s">
        <v>407</v>
      </c>
    </row>
    <row r="114" spans="1:38" s="1" customFormat="1" ht="24.75" customHeight="1" thickBot="1" x14ac:dyDescent="0.25">
      <c r="A114" s="81" t="s">
        <v>126</v>
      </c>
      <c r="B114" s="71" t="s">
        <v>245</v>
      </c>
      <c r="C114" s="91" t="s">
        <v>134</v>
      </c>
      <c r="D114" s="75"/>
      <c r="E114" s="140">
        <f>[1]NOx!AB400</f>
        <v>0.35495548231544227</v>
      </c>
      <c r="F114" s="140" t="str">
        <f>[1]NMVOC!AB400</f>
        <v>NA</v>
      </c>
      <c r="G114" s="140" t="str">
        <f>[1]SOx!AB400</f>
        <v>NA</v>
      </c>
      <c r="H114" s="140">
        <f>[1]NH3!AB400</f>
        <v>1.1536053175251872</v>
      </c>
      <c r="I114" s="140" t="str">
        <f>'[1]pm2.5'!AB400</f>
        <v>NA</v>
      </c>
      <c r="J114" s="140" t="str">
        <f>[1]pm10!AB400</f>
        <v>NA</v>
      </c>
      <c r="K114" s="140" t="str">
        <f>[1]PST!AB400</f>
        <v>NA</v>
      </c>
      <c r="L114" s="140" t="str">
        <f>[1]BC!AB400</f>
        <v>NA</v>
      </c>
      <c r="M114" s="140" t="str">
        <f>[1]CO!AB400</f>
        <v>NA</v>
      </c>
      <c r="N114" s="140" t="str">
        <f>[1]piombo!AB400</f>
        <v>NA</v>
      </c>
      <c r="O114" s="140" t="str">
        <f>[1]cadmio!AB400</f>
        <v>NA</v>
      </c>
      <c r="P114" s="140" t="str">
        <f>[1]mercurio!AB400</f>
        <v>NA</v>
      </c>
      <c r="Q114" s="140" t="str">
        <f>[1]arsenico!AB400</f>
        <v>NA</v>
      </c>
      <c r="R114" s="140" t="str">
        <f>[1]cromo!AB400</f>
        <v>NA</v>
      </c>
      <c r="S114" s="140" t="str">
        <f>[1]rame!AB400</f>
        <v>NA</v>
      </c>
      <c r="T114" s="140" t="str">
        <f>[1]nichel!AB400</f>
        <v>NA</v>
      </c>
      <c r="U114" s="140" t="str">
        <f>[1]selenio!AB400</f>
        <v>NA</v>
      </c>
      <c r="V114" s="140" t="str">
        <f>[1]zinco!AB400</f>
        <v>NA</v>
      </c>
      <c r="W114" s="140" t="str">
        <f>[1]Diossine!AB400</f>
        <v>NA</v>
      </c>
      <c r="X114" s="140" t="str">
        <f>[1]Benzoapyrene!$AB400</f>
        <v>NA</v>
      </c>
      <c r="Y114" s="140" t="str">
        <f>[1]Benzobfluoranthene!$AB400</f>
        <v>NA</v>
      </c>
      <c r="Z114" s="140" t="str">
        <f>[1]Benzokfluoranthene!$AB400</f>
        <v>NA</v>
      </c>
      <c r="AA114" s="140" t="str">
        <f>[1]Indeno123cdpyrene!$AB400</f>
        <v>NA</v>
      </c>
      <c r="AB114" s="140" t="str">
        <f>[1]PAH!AB400</f>
        <v>NA</v>
      </c>
      <c r="AC114" s="140" t="str">
        <f>[1]HCB!AB400</f>
        <v>NA</v>
      </c>
      <c r="AD114" s="140" t="str">
        <f>[1]PCB!AB400</f>
        <v>NA</v>
      </c>
      <c r="AE114" s="127"/>
      <c r="AF114" s="126" t="s">
        <v>384</v>
      </c>
      <c r="AG114" s="126" t="s">
        <v>384</v>
      </c>
      <c r="AH114" s="126" t="s">
        <v>384</v>
      </c>
      <c r="AI114" s="126" t="s">
        <v>384</v>
      </c>
      <c r="AJ114" s="126" t="s">
        <v>384</v>
      </c>
      <c r="AK114" s="126">
        <f>'[1]dati attività'!T179</f>
        <v>8873887.0578860566</v>
      </c>
      <c r="AL114" s="113" t="s">
        <v>407</v>
      </c>
    </row>
    <row r="115" spans="1:38" s="1" customFormat="1" ht="24.75" customHeight="1" thickBot="1" x14ac:dyDescent="0.25">
      <c r="A115" s="81" t="s">
        <v>126</v>
      </c>
      <c r="B115" s="71" t="s">
        <v>246</v>
      </c>
      <c r="C115" s="91" t="s">
        <v>351</v>
      </c>
      <c r="D115" s="75"/>
      <c r="E115" s="140">
        <f>[1]NOx!AB401</f>
        <v>0.89232915999999995</v>
      </c>
      <c r="F115" s="140" t="str">
        <f>[1]NMVOC!AB401</f>
        <v>NA</v>
      </c>
      <c r="G115" s="140" t="str">
        <f>[1]SOx!AB401</f>
        <v>NA</v>
      </c>
      <c r="H115" s="140">
        <f>[1]NH3!AB401</f>
        <v>1.7846583199999997</v>
      </c>
      <c r="I115" s="140" t="str">
        <f>'[1]pm2.5'!AB401</f>
        <v>NA</v>
      </c>
      <c r="J115" s="140" t="str">
        <f>[1]pm10!AB401</f>
        <v>NA</v>
      </c>
      <c r="K115" s="140" t="str">
        <f>[1]PST!AB401</f>
        <v>NA</v>
      </c>
      <c r="L115" s="140" t="str">
        <f>[1]BC!AB401</f>
        <v>NA</v>
      </c>
      <c r="M115" s="140" t="str">
        <f>[1]CO!AB401</f>
        <v>NA</v>
      </c>
      <c r="N115" s="140" t="str">
        <f>[1]piombo!AB401</f>
        <v>NA</v>
      </c>
      <c r="O115" s="140" t="str">
        <f>[1]cadmio!AB401</f>
        <v>NA</v>
      </c>
      <c r="P115" s="140" t="str">
        <f>[1]mercurio!AB401</f>
        <v>NA</v>
      </c>
      <c r="Q115" s="140" t="str">
        <f>[1]arsenico!AB401</f>
        <v>NA</v>
      </c>
      <c r="R115" s="140" t="str">
        <f>[1]cromo!AB401</f>
        <v>NA</v>
      </c>
      <c r="S115" s="140" t="str">
        <f>[1]rame!AB401</f>
        <v>NA</v>
      </c>
      <c r="T115" s="140" t="str">
        <f>[1]nichel!AB401</f>
        <v>NA</v>
      </c>
      <c r="U115" s="140" t="str">
        <f>[1]selenio!AB401</f>
        <v>NA</v>
      </c>
      <c r="V115" s="140" t="str">
        <f>[1]zinco!AB401</f>
        <v>NA</v>
      </c>
      <c r="W115" s="140" t="str">
        <f>[1]Diossine!AB401</f>
        <v>NA</v>
      </c>
      <c r="X115" s="140" t="str">
        <f>[1]Benzoapyrene!$AB401</f>
        <v>NA</v>
      </c>
      <c r="Y115" s="140" t="str">
        <f>[1]Benzobfluoranthene!$AB401</f>
        <v>NA</v>
      </c>
      <c r="Z115" s="140" t="str">
        <f>[1]Benzokfluoranthene!$AB401</f>
        <v>NA</v>
      </c>
      <c r="AA115" s="140" t="str">
        <f>[1]Indeno123cdpyrene!$AB401</f>
        <v>NA</v>
      </c>
      <c r="AB115" s="140" t="str">
        <f>[1]PAH!AB401</f>
        <v>NA</v>
      </c>
      <c r="AC115" s="140" t="str">
        <f>[1]HCB!AB401</f>
        <v>NA</v>
      </c>
      <c r="AD115" s="140" t="str">
        <f>[1]PCB!AB401</f>
        <v>NA</v>
      </c>
      <c r="AE115" s="127"/>
      <c r="AF115" s="126" t="s">
        <v>384</v>
      </c>
      <c r="AG115" s="126" t="s">
        <v>384</v>
      </c>
      <c r="AH115" s="126" t="s">
        <v>384</v>
      </c>
      <c r="AI115" s="126" t="s">
        <v>384</v>
      </c>
      <c r="AJ115" s="126" t="s">
        <v>384</v>
      </c>
      <c r="AK115" s="126">
        <f>'[1]dati attività'!T180</f>
        <v>22308229</v>
      </c>
      <c r="AL115" s="113" t="s">
        <v>406</v>
      </c>
    </row>
    <row r="116" spans="1:38" s="1" customFormat="1" ht="24.75" customHeight="1" thickBot="1" x14ac:dyDescent="0.25">
      <c r="A116" s="81" t="s">
        <v>126</v>
      </c>
      <c r="B116" s="81" t="s">
        <v>250</v>
      </c>
      <c r="C116" s="90" t="s">
        <v>293</v>
      </c>
      <c r="D116" s="75"/>
      <c r="E116" s="140">
        <f>[1]NOx!AB402</f>
        <v>6.1927976653542798</v>
      </c>
      <c r="F116" s="140">
        <f>[1]NMVOC!AB402</f>
        <v>0.13636881536062148</v>
      </c>
      <c r="G116" s="140" t="str">
        <f>[1]SOx!AB402</f>
        <v>NA</v>
      </c>
      <c r="H116" s="140">
        <f>[1]NH3!AB402</f>
        <v>8.7368818520889651</v>
      </c>
      <c r="I116" s="140" t="str">
        <f>'[1]pm2.5'!AB402</f>
        <v>NA</v>
      </c>
      <c r="J116" s="140" t="str">
        <f>[1]pm10!AB402</f>
        <v>NA</v>
      </c>
      <c r="K116" s="140" t="str">
        <f>[1]PST!AB402</f>
        <v>NA</v>
      </c>
      <c r="L116" s="140" t="str">
        <f>[1]BC!AB402</f>
        <v>NA</v>
      </c>
      <c r="M116" s="140" t="str">
        <f>[1]CO!AB402</f>
        <v>NA</v>
      </c>
      <c r="N116" s="140" t="str">
        <f>[1]piombo!AB402</f>
        <v>NA</v>
      </c>
      <c r="O116" s="140" t="str">
        <f>[1]cadmio!AB402</f>
        <v>NA</v>
      </c>
      <c r="P116" s="140" t="str">
        <f>[1]mercurio!AB402</f>
        <v>NA</v>
      </c>
      <c r="Q116" s="140" t="str">
        <f>[1]arsenico!AB402</f>
        <v>NA</v>
      </c>
      <c r="R116" s="140" t="str">
        <f>[1]cromo!AB402</f>
        <v>NA</v>
      </c>
      <c r="S116" s="140" t="str">
        <f>[1]rame!AB402</f>
        <v>NA</v>
      </c>
      <c r="T116" s="140" t="str">
        <f>[1]nichel!AB402</f>
        <v>NA</v>
      </c>
      <c r="U116" s="140" t="str">
        <f>[1]selenio!AB402</f>
        <v>NA</v>
      </c>
      <c r="V116" s="140" t="str">
        <f>[1]zinco!AB402</f>
        <v>NA</v>
      </c>
      <c r="W116" s="140" t="str">
        <f>[1]Diossine!AB402</f>
        <v>NA</v>
      </c>
      <c r="X116" s="140" t="str">
        <f>[1]Benzoapyrene!$AB402</f>
        <v>NA</v>
      </c>
      <c r="Y116" s="140" t="str">
        <f>[1]Benzobfluoranthene!$AB402</f>
        <v>NA</v>
      </c>
      <c r="Z116" s="140" t="str">
        <f>[1]Benzokfluoranthene!$AB402</f>
        <v>NA</v>
      </c>
      <c r="AA116" s="140" t="str">
        <f>[1]Indeno123cdpyrene!$AB402</f>
        <v>NA</v>
      </c>
      <c r="AB116" s="140" t="str">
        <f>[1]PAH!AB402</f>
        <v>NA</v>
      </c>
      <c r="AC116" s="140" t="str">
        <f>[1]HCB!AB402</f>
        <v>NA</v>
      </c>
      <c r="AD116" s="140" t="str">
        <f>[1]PCB!AB402</f>
        <v>NA</v>
      </c>
      <c r="AE116" s="127"/>
      <c r="AF116" s="126" t="s">
        <v>384</v>
      </c>
      <c r="AG116" s="126" t="s">
        <v>384</v>
      </c>
      <c r="AH116" s="126" t="s">
        <v>384</v>
      </c>
      <c r="AI116" s="126" t="s">
        <v>384</v>
      </c>
      <c r="AJ116" s="126" t="s">
        <v>384</v>
      </c>
      <c r="AK116" s="126">
        <f>'[1]dati attività'!T181</f>
        <v>156520998.70560917</v>
      </c>
      <c r="AL116" s="113" t="s">
        <v>407</v>
      </c>
    </row>
    <row r="117" spans="1:38" s="1" customFormat="1" ht="24.75" customHeight="1" thickBot="1" x14ac:dyDescent="0.25">
      <c r="A117" s="81" t="s">
        <v>126</v>
      </c>
      <c r="B117" s="81" t="s">
        <v>297</v>
      </c>
      <c r="C117" s="90" t="s">
        <v>298</v>
      </c>
      <c r="D117" s="75"/>
      <c r="E117" s="140" t="str">
        <f>[1]NOx!AB403</f>
        <v>NE</v>
      </c>
      <c r="F117" s="140" t="str">
        <f>[1]NMVOC!AB403</f>
        <v>NA</v>
      </c>
      <c r="G117" s="140" t="str">
        <f>[1]SOx!AB403</f>
        <v>NA</v>
      </c>
      <c r="H117" s="140" t="str">
        <f>[1]NH3!AB403</f>
        <v>NE</v>
      </c>
      <c r="I117" s="140" t="str">
        <f>'[1]pm2.5'!AB403</f>
        <v>NA</v>
      </c>
      <c r="J117" s="140" t="str">
        <f>[1]pm10!AB403</f>
        <v>NA</v>
      </c>
      <c r="K117" s="140" t="str">
        <f>[1]PST!AB403</f>
        <v>NA</v>
      </c>
      <c r="L117" s="140" t="str">
        <f>[1]BC!AB403</f>
        <v>NA</v>
      </c>
      <c r="M117" s="140" t="str">
        <f>[1]CO!AB403</f>
        <v>NA</v>
      </c>
      <c r="N117" s="140" t="str">
        <f>[1]piombo!AB403</f>
        <v>NA</v>
      </c>
      <c r="O117" s="140" t="str">
        <f>[1]cadmio!AB403</f>
        <v>NA</v>
      </c>
      <c r="P117" s="140" t="str">
        <f>[1]mercurio!AB403</f>
        <v>NA</v>
      </c>
      <c r="Q117" s="140" t="str">
        <f>[1]arsenico!AB403</f>
        <v>NA</v>
      </c>
      <c r="R117" s="140" t="str">
        <f>[1]cromo!AB403</f>
        <v>NA</v>
      </c>
      <c r="S117" s="140" t="str">
        <f>[1]rame!AB403</f>
        <v>NA</v>
      </c>
      <c r="T117" s="140" t="str">
        <f>[1]nichel!AB403</f>
        <v>NA</v>
      </c>
      <c r="U117" s="140" t="str">
        <f>[1]selenio!AB403</f>
        <v>NA</v>
      </c>
      <c r="V117" s="140" t="str">
        <f>[1]zinco!AB403</f>
        <v>NA</v>
      </c>
      <c r="W117" s="140" t="str">
        <f>[1]Diossine!AB403</f>
        <v>NA</v>
      </c>
      <c r="X117" s="140" t="str">
        <f>[1]Benzoapyrene!$AB403</f>
        <v>NA</v>
      </c>
      <c r="Y117" s="140" t="str">
        <f>[1]Benzobfluoranthene!$AB403</f>
        <v>NA</v>
      </c>
      <c r="Z117" s="140" t="str">
        <f>[1]Benzokfluoranthene!$AB403</f>
        <v>NA</v>
      </c>
      <c r="AA117" s="140" t="str">
        <f>[1]Indeno123cdpyrene!$AB403</f>
        <v>NA</v>
      </c>
      <c r="AB117" s="140" t="str">
        <f>[1]PAH!AB403</f>
        <v>NA</v>
      </c>
      <c r="AC117" s="140" t="str">
        <f>[1]HCB!AB403</f>
        <v>NA</v>
      </c>
      <c r="AD117" s="140" t="str">
        <f>[1]PCB!AB403</f>
        <v>NA</v>
      </c>
      <c r="AE117" s="127"/>
      <c r="AF117" s="126" t="s">
        <v>384</v>
      </c>
      <c r="AG117" s="126" t="s">
        <v>384</v>
      </c>
      <c r="AH117" s="126" t="s">
        <v>384</v>
      </c>
      <c r="AI117" s="126" t="s">
        <v>384</v>
      </c>
      <c r="AJ117" s="126" t="s">
        <v>384</v>
      </c>
      <c r="AK117" s="126" t="str">
        <f>'[1]dati attività'!T182</f>
        <v>NE</v>
      </c>
      <c r="AL117" s="113"/>
    </row>
    <row r="118" spans="1:38" s="1" customFormat="1" ht="24.75" customHeight="1" thickBot="1" x14ac:dyDescent="0.25">
      <c r="A118" s="81" t="s">
        <v>126</v>
      </c>
      <c r="B118" s="81" t="s">
        <v>252</v>
      </c>
      <c r="C118" s="90" t="s">
        <v>296</v>
      </c>
      <c r="D118" s="75"/>
      <c r="E118" s="140" t="str">
        <f>[1]NOx!AB404</f>
        <v>NE</v>
      </c>
      <c r="F118" s="140" t="str">
        <f>[1]NMVOC!AB404</f>
        <v>NA</v>
      </c>
      <c r="G118" s="140" t="str">
        <f>[1]SOx!AB404</f>
        <v>NA</v>
      </c>
      <c r="H118" s="140" t="str">
        <f>[1]NH3!AB404</f>
        <v>NE</v>
      </c>
      <c r="I118" s="140" t="str">
        <f>'[1]pm2.5'!AB404</f>
        <v>NA</v>
      </c>
      <c r="J118" s="140" t="str">
        <f>[1]pm10!AB404</f>
        <v>NA</v>
      </c>
      <c r="K118" s="140" t="str">
        <f>[1]PST!AB404</f>
        <v>NA</v>
      </c>
      <c r="L118" s="140" t="str">
        <f>[1]BC!AB404</f>
        <v>NA</v>
      </c>
      <c r="M118" s="140" t="str">
        <f>[1]CO!AB404</f>
        <v>NA</v>
      </c>
      <c r="N118" s="140" t="str">
        <f>[1]piombo!AB404</f>
        <v>NA</v>
      </c>
      <c r="O118" s="140" t="str">
        <f>[1]cadmio!AB404</f>
        <v>NA</v>
      </c>
      <c r="P118" s="140" t="str">
        <f>[1]mercurio!AB404</f>
        <v>NA</v>
      </c>
      <c r="Q118" s="140" t="str">
        <f>[1]arsenico!AB404</f>
        <v>NA</v>
      </c>
      <c r="R118" s="140" t="str">
        <f>[1]cromo!AB404</f>
        <v>NA</v>
      </c>
      <c r="S118" s="140" t="str">
        <f>[1]rame!AB404</f>
        <v>NA</v>
      </c>
      <c r="T118" s="140" t="str">
        <f>[1]nichel!AB404</f>
        <v>NA</v>
      </c>
      <c r="U118" s="140" t="str">
        <f>[1]selenio!AB404</f>
        <v>NA</v>
      </c>
      <c r="V118" s="140" t="str">
        <f>[1]zinco!AB404</f>
        <v>NA</v>
      </c>
      <c r="W118" s="140" t="str">
        <f>[1]Diossine!AB404</f>
        <v>NA</v>
      </c>
      <c r="X118" s="140" t="str">
        <f>[1]Benzoapyrene!$AB404</f>
        <v>NA</v>
      </c>
      <c r="Y118" s="140" t="str">
        <f>[1]Benzobfluoranthene!$AB404</f>
        <v>NA</v>
      </c>
      <c r="Z118" s="140" t="str">
        <f>[1]Benzokfluoranthene!$AB404</f>
        <v>NA</v>
      </c>
      <c r="AA118" s="140" t="str">
        <f>[1]Indeno123cdpyrene!$AB404</f>
        <v>NA</v>
      </c>
      <c r="AB118" s="140" t="str">
        <f>[1]PAH!AB404</f>
        <v>NA</v>
      </c>
      <c r="AC118" s="140" t="str">
        <f>[1]HCB!AB404</f>
        <v>NA</v>
      </c>
      <c r="AD118" s="140" t="str">
        <f>[1]PCB!AB404</f>
        <v>NA</v>
      </c>
      <c r="AE118" s="127"/>
      <c r="AF118" s="126" t="s">
        <v>384</v>
      </c>
      <c r="AG118" s="126" t="s">
        <v>384</v>
      </c>
      <c r="AH118" s="126" t="s">
        <v>384</v>
      </c>
      <c r="AI118" s="126" t="s">
        <v>384</v>
      </c>
      <c r="AJ118" s="126" t="s">
        <v>384</v>
      </c>
      <c r="AK118" s="126" t="str">
        <f>'[1]dati attività'!T183</f>
        <v>NE</v>
      </c>
      <c r="AL118" s="113"/>
    </row>
    <row r="119" spans="1:38" s="1" customFormat="1" ht="24.75" customHeight="1" thickBot="1" x14ac:dyDescent="0.25">
      <c r="A119" s="81" t="s">
        <v>126</v>
      </c>
      <c r="B119" s="81" t="s">
        <v>251</v>
      </c>
      <c r="C119" s="89" t="s">
        <v>147</v>
      </c>
      <c r="D119" s="75"/>
      <c r="E119" s="140" t="str">
        <f>[1]NOx!AB405</f>
        <v>NA</v>
      </c>
      <c r="F119" s="140" t="str">
        <f>[1]NMVOC!AB405</f>
        <v>NA</v>
      </c>
      <c r="G119" s="140" t="str">
        <f>[1]SOx!AB405</f>
        <v>NA</v>
      </c>
      <c r="H119" s="140" t="str">
        <f>[1]NH3!AB405</f>
        <v>NA</v>
      </c>
      <c r="I119" s="140">
        <f>'[1]pm2.5'!AB405</f>
        <v>0.43680015119999999</v>
      </c>
      <c r="J119" s="140">
        <f>[1]pm10!AB405</f>
        <v>11.3568039312</v>
      </c>
      <c r="K119" s="140">
        <f>[1]PST!AB405</f>
        <v>11.3568039312</v>
      </c>
      <c r="L119" s="140" t="str">
        <f>[1]BC!AB405</f>
        <v>NA</v>
      </c>
      <c r="M119" s="140" t="str">
        <f>[1]CO!AB405</f>
        <v>NA</v>
      </c>
      <c r="N119" s="140" t="str">
        <f>[1]piombo!AB405</f>
        <v>NA</v>
      </c>
      <c r="O119" s="140" t="str">
        <f>[1]cadmio!AB405</f>
        <v>NA</v>
      </c>
      <c r="P119" s="140" t="str">
        <f>[1]mercurio!AB405</f>
        <v>NA</v>
      </c>
      <c r="Q119" s="140" t="str">
        <f>[1]arsenico!AB405</f>
        <v>NA</v>
      </c>
      <c r="R119" s="140" t="str">
        <f>[1]cromo!AB405</f>
        <v>NA</v>
      </c>
      <c r="S119" s="140" t="str">
        <f>[1]rame!AB405</f>
        <v>NA</v>
      </c>
      <c r="T119" s="140" t="str">
        <f>[1]nichel!AB405</f>
        <v>NA</v>
      </c>
      <c r="U119" s="140" t="str">
        <f>[1]selenio!AB405</f>
        <v>NA</v>
      </c>
      <c r="V119" s="140" t="str">
        <f>[1]zinco!AB405</f>
        <v>NA</v>
      </c>
      <c r="W119" s="140" t="str">
        <f>[1]Diossine!AB405</f>
        <v>NA</v>
      </c>
      <c r="X119" s="140" t="str">
        <f>[1]Benzoapyrene!$AB405</f>
        <v>NA</v>
      </c>
      <c r="Y119" s="140" t="str">
        <f>[1]Benzobfluoranthene!$AB405</f>
        <v>NA</v>
      </c>
      <c r="Z119" s="140" t="str">
        <f>[1]Benzokfluoranthene!$AB405</f>
        <v>NA</v>
      </c>
      <c r="AA119" s="140" t="str">
        <f>[1]Indeno123cdpyrene!$AB405</f>
        <v>NA</v>
      </c>
      <c r="AB119" s="140" t="str">
        <f>[1]PAH!AB405</f>
        <v>NA</v>
      </c>
      <c r="AC119" s="140" t="str">
        <f>[1]HCB!AB405</f>
        <v>NA</v>
      </c>
      <c r="AD119" s="140" t="str">
        <f>[1]PCB!AB405</f>
        <v>NA</v>
      </c>
      <c r="AE119" s="127"/>
      <c r="AF119" s="126" t="s">
        <v>384</v>
      </c>
      <c r="AG119" s="126" t="s">
        <v>384</v>
      </c>
      <c r="AH119" s="126" t="s">
        <v>384</v>
      </c>
      <c r="AI119" s="126" t="s">
        <v>384</v>
      </c>
      <c r="AJ119" s="126" t="s">
        <v>384</v>
      </c>
      <c r="AK119" s="150">
        <f>'[1]dati attività'!T184</f>
        <v>7280002.5199999996</v>
      </c>
      <c r="AL119" s="113" t="s">
        <v>415</v>
      </c>
    </row>
    <row r="120" spans="1:38" s="1" customFormat="1" ht="24.75" customHeight="1" thickBot="1" x14ac:dyDescent="0.25">
      <c r="A120" s="81" t="s">
        <v>126</v>
      </c>
      <c r="B120" s="81" t="s">
        <v>259</v>
      </c>
      <c r="C120" s="89" t="s">
        <v>93</v>
      </c>
      <c r="D120" s="75"/>
      <c r="E120" s="140" t="str">
        <f>[1]NOx!AB406</f>
        <v>NA</v>
      </c>
      <c r="F120" s="140" t="str">
        <f>[1]NMVOC!AB406</f>
        <v>NA</v>
      </c>
      <c r="G120" s="140" t="str">
        <f>[1]SOx!AB406</f>
        <v>NA</v>
      </c>
      <c r="H120" s="140" t="str">
        <f>[1]NH3!AB406</f>
        <v>NA</v>
      </c>
      <c r="I120" s="140" t="str">
        <f>'[1]pm2.5'!AB406</f>
        <v>NA</v>
      </c>
      <c r="J120" s="140" t="str">
        <f>[1]pm10!AB406</f>
        <v>NA</v>
      </c>
      <c r="K120" s="140" t="str">
        <f>[1]PST!AB406</f>
        <v>NA</v>
      </c>
      <c r="L120" s="140" t="str">
        <f>[1]BC!AB406</f>
        <v>NA</v>
      </c>
      <c r="M120" s="140" t="str">
        <f>[1]CO!AB406</f>
        <v>NA</v>
      </c>
      <c r="N120" s="140" t="str">
        <f>[1]piombo!AB406</f>
        <v>NA</v>
      </c>
      <c r="O120" s="140" t="str">
        <f>[1]cadmio!AB406</f>
        <v>NA</v>
      </c>
      <c r="P120" s="140" t="str">
        <f>[1]mercurio!AB406</f>
        <v>NA</v>
      </c>
      <c r="Q120" s="140" t="str">
        <f>[1]arsenico!AB406</f>
        <v>NA</v>
      </c>
      <c r="R120" s="140" t="str">
        <f>[1]cromo!AB406</f>
        <v>NA</v>
      </c>
      <c r="S120" s="140" t="str">
        <f>[1]rame!AB406</f>
        <v>NA</v>
      </c>
      <c r="T120" s="140" t="str">
        <f>[1]nichel!AB406</f>
        <v>NA</v>
      </c>
      <c r="U120" s="140" t="str">
        <f>[1]selenio!AB406</f>
        <v>NA</v>
      </c>
      <c r="V120" s="140" t="str">
        <f>[1]zinco!AB406</f>
        <v>NA</v>
      </c>
      <c r="W120" s="140" t="str">
        <f>[1]Diossine!AB406</f>
        <v>NA</v>
      </c>
      <c r="X120" s="140" t="str">
        <f>[1]Benzoapyrene!$AB406</f>
        <v>NA</v>
      </c>
      <c r="Y120" s="140" t="str">
        <f>[1]Benzobfluoranthene!$AB406</f>
        <v>NA</v>
      </c>
      <c r="Z120" s="140" t="str">
        <f>[1]Benzokfluoranthene!$AB406</f>
        <v>NA</v>
      </c>
      <c r="AA120" s="140" t="str">
        <f>[1]Indeno123cdpyrene!$AB406</f>
        <v>NA</v>
      </c>
      <c r="AB120" s="140" t="str">
        <f>[1]PAH!AB406</f>
        <v>NA</v>
      </c>
      <c r="AC120" s="140" t="str">
        <f>[1]HCB!AB406</f>
        <v>NA</v>
      </c>
      <c r="AD120" s="140" t="str">
        <f>[1]PCB!AB406</f>
        <v>NA</v>
      </c>
      <c r="AE120" s="127"/>
      <c r="AF120" s="126" t="s">
        <v>384</v>
      </c>
      <c r="AG120" s="126" t="s">
        <v>384</v>
      </c>
      <c r="AH120" s="126" t="s">
        <v>384</v>
      </c>
      <c r="AI120" s="126" t="s">
        <v>384</v>
      </c>
      <c r="AJ120" s="126" t="s">
        <v>384</v>
      </c>
      <c r="AK120" s="150" t="str">
        <f>'[1]dati attività'!T185</f>
        <v>NA</v>
      </c>
      <c r="AL120" s="113"/>
    </row>
    <row r="121" spans="1:38" s="1" customFormat="1" ht="24.75" customHeight="1" thickBot="1" x14ac:dyDescent="0.25">
      <c r="A121" s="81" t="s">
        <v>126</v>
      </c>
      <c r="B121" s="81" t="s">
        <v>248</v>
      </c>
      <c r="C121" s="90" t="s">
        <v>300</v>
      </c>
      <c r="D121" s="110" t="s">
        <v>1</v>
      </c>
      <c r="E121" s="145" t="str">
        <f>[1]NOx!AB407</f>
        <v>NA</v>
      </c>
      <c r="F121" s="140">
        <f>[1]NMVOC!AB407</f>
        <v>7.3901132999999994</v>
      </c>
      <c r="G121" s="140" t="str">
        <f>[1]SOx!AB407</f>
        <v>NA</v>
      </c>
      <c r="H121" s="140">
        <f>[1]NH3!AB407</f>
        <v>1.4143805835714285</v>
      </c>
      <c r="I121" s="140" t="str">
        <f>'[1]pm2.5'!AB407</f>
        <v>NA</v>
      </c>
      <c r="J121" s="140" t="str">
        <f>[1]pm10!AB407</f>
        <v>NA</v>
      </c>
      <c r="K121" s="140" t="str">
        <f>[1]PST!AB407</f>
        <v>NA</v>
      </c>
      <c r="L121" s="140" t="str">
        <f>[1]BC!AB407</f>
        <v>NA</v>
      </c>
      <c r="M121" s="140" t="str">
        <f>[1]CO!AB407</f>
        <v>NA</v>
      </c>
      <c r="N121" s="140" t="str">
        <f>[1]piombo!AB407</f>
        <v>NA</v>
      </c>
      <c r="O121" s="140" t="str">
        <f>[1]cadmio!AB407</f>
        <v>NA</v>
      </c>
      <c r="P121" s="140" t="str">
        <f>[1]mercurio!AB407</f>
        <v>NA</v>
      </c>
      <c r="Q121" s="140" t="str">
        <f>[1]arsenico!AB407</f>
        <v>NA</v>
      </c>
      <c r="R121" s="140" t="str">
        <f>[1]cromo!AB407</f>
        <v>NA</v>
      </c>
      <c r="S121" s="140" t="str">
        <f>[1]rame!AB407</f>
        <v>NA</v>
      </c>
      <c r="T121" s="140" t="str">
        <f>[1]nichel!AB407</f>
        <v>NA</v>
      </c>
      <c r="U121" s="140" t="str">
        <f>[1]selenio!AB407</f>
        <v>NA</v>
      </c>
      <c r="V121" s="140" t="str">
        <f>[1]zinco!AB407</f>
        <v>NA</v>
      </c>
      <c r="W121" s="140" t="str">
        <f>[1]Diossine!AB407</f>
        <v>NA</v>
      </c>
      <c r="X121" s="140" t="str">
        <f>[1]Benzoapyrene!$AB407</f>
        <v>NA</v>
      </c>
      <c r="Y121" s="140" t="str">
        <f>[1]Benzobfluoranthene!$AB407</f>
        <v>NA</v>
      </c>
      <c r="Z121" s="140" t="str">
        <f>[1]Benzokfluoranthene!$AB407</f>
        <v>NA</v>
      </c>
      <c r="AA121" s="140" t="str">
        <f>[1]Indeno123cdpyrene!$AB407</f>
        <v>NA</v>
      </c>
      <c r="AB121" s="140" t="str">
        <f>[1]PAH!AB407</f>
        <v>NA</v>
      </c>
      <c r="AC121" s="140" t="str">
        <f>[1]HCB!AB407</f>
        <v>NA</v>
      </c>
      <c r="AD121" s="140" t="str">
        <f>[1]PCB!AB407</f>
        <v>NA</v>
      </c>
      <c r="AE121" s="127"/>
      <c r="AF121" s="126" t="s">
        <v>384</v>
      </c>
      <c r="AG121" s="126" t="s">
        <v>384</v>
      </c>
      <c r="AH121" s="126" t="s">
        <v>384</v>
      </c>
      <c r="AI121" s="126" t="s">
        <v>384</v>
      </c>
      <c r="AJ121" s="126" t="s">
        <v>384</v>
      </c>
      <c r="AK121" s="150">
        <f>'[1]dati attività'!T186</f>
        <v>176655521.20000002</v>
      </c>
      <c r="AL121" s="113" t="s">
        <v>407</v>
      </c>
    </row>
    <row r="122" spans="1:38" s="1" customFormat="1" ht="24.75" customHeight="1" thickBot="1" x14ac:dyDescent="0.25">
      <c r="A122" s="81" t="s">
        <v>126</v>
      </c>
      <c r="B122" s="71" t="s">
        <v>249</v>
      </c>
      <c r="C122" s="91" t="s">
        <v>135</v>
      </c>
      <c r="D122" s="75"/>
      <c r="E122" s="140" t="str">
        <f>[1]NOx!AB408</f>
        <v>NA</v>
      </c>
      <c r="F122" s="140" t="str">
        <f>[1]NMVOC!AB408</f>
        <v>NA</v>
      </c>
      <c r="G122" s="140" t="str">
        <f>[1]SOx!AB408</f>
        <v>NA</v>
      </c>
      <c r="H122" s="140" t="str">
        <f>[1]NH3!AB408</f>
        <v>NA</v>
      </c>
      <c r="I122" s="140" t="str">
        <f>'[1]pm2.5'!AB408</f>
        <v>NA</v>
      </c>
      <c r="J122" s="140" t="str">
        <f>[1]pm10!AB408</f>
        <v>NA</v>
      </c>
      <c r="K122" s="140" t="str">
        <f>[1]PST!AB408</f>
        <v>NA</v>
      </c>
      <c r="L122" s="140" t="str">
        <f>[1]BC!AB408</f>
        <v>NA</v>
      </c>
      <c r="M122" s="140" t="str">
        <f>[1]CO!AB408</f>
        <v>NA</v>
      </c>
      <c r="N122" s="140" t="str">
        <f>[1]piombo!AB408</f>
        <v>NA</v>
      </c>
      <c r="O122" s="140" t="str">
        <f>[1]cadmio!AB408</f>
        <v>NA</v>
      </c>
      <c r="P122" s="140" t="str">
        <f>[1]mercurio!AB408</f>
        <v>NA</v>
      </c>
      <c r="Q122" s="140" t="str">
        <f>[1]arsenico!AB408</f>
        <v>NA</v>
      </c>
      <c r="R122" s="140" t="str">
        <f>[1]cromo!AB408</f>
        <v>NA</v>
      </c>
      <c r="S122" s="140" t="str">
        <f>[1]rame!AB408</f>
        <v>NA</v>
      </c>
      <c r="T122" s="140" t="str">
        <f>[1]nichel!AB408</f>
        <v>NA</v>
      </c>
      <c r="U122" s="140" t="str">
        <f>[1]selenio!AB408</f>
        <v>NA</v>
      </c>
      <c r="V122" s="140" t="str">
        <f>[1]zinco!AB408</f>
        <v>NA</v>
      </c>
      <c r="W122" s="140" t="str">
        <f>[1]Diossine!AB408</f>
        <v>NA</v>
      </c>
      <c r="X122" s="140" t="str">
        <f>[1]Benzoapyrene!$AB408</f>
        <v>NA</v>
      </c>
      <c r="Y122" s="140" t="str">
        <f>[1]Benzobfluoranthene!$AB408</f>
        <v>NA</v>
      </c>
      <c r="Z122" s="140" t="str">
        <f>[1]Benzokfluoranthene!$AB408</f>
        <v>NA</v>
      </c>
      <c r="AA122" s="140" t="str">
        <f>[1]Indeno123cdpyrene!$AB408</f>
        <v>NA</v>
      </c>
      <c r="AB122" s="140" t="str">
        <f>[1]PAH!AB408</f>
        <v>NA</v>
      </c>
      <c r="AC122" s="140">
        <f>[1]HCB!AB408</f>
        <v>1.7586200000000003</v>
      </c>
      <c r="AD122" s="140" t="str">
        <f>[1]PCB!AB408</f>
        <v>NA</v>
      </c>
      <c r="AE122" s="127"/>
      <c r="AF122" s="126" t="s">
        <v>384</v>
      </c>
      <c r="AG122" s="126" t="s">
        <v>384</v>
      </c>
      <c r="AH122" s="126" t="s">
        <v>384</v>
      </c>
      <c r="AI122" s="126" t="s">
        <v>384</v>
      </c>
      <c r="AJ122" s="126" t="s">
        <v>384</v>
      </c>
      <c r="AK122" s="150">
        <f>'[1]dati attività'!T187</f>
        <v>42681</v>
      </c>
      <c r="AL122" s="113" t="s">
        <v>413</v>
      </c>
    </row>
    <row r="123" spans="1:38" s="1" customFormat="1" ht="24.75" customHeight="1" thickBot="1" x14ac:dyDescent="0.25">
      <c r="A123" s="81" t="s">
        <v>126</v>
      </c>
      <c r="B123" s="81" t="s">
        <v>229</v>
      </c>
      <c r="C123" s="89" t="s">
        <v>299</v>
      </c>
      <c r="D123" s="75"/>
      <c r="E123" s="140">
        <f>[1]NOx!AB409</f>
        <v>0.48748057838499276</v>
      </c>
      <c r="F123" s="140">
        <f>[1]NMVOC!AB409</f>
        <v>0.60492686383268846</v>
      </c>
      <c r="G123" s="140">
        <f>[1]SOx!AB409</f>
        <v>8.3106950991277503E-2</v>
      </c>
      <c r="H123" s="140">
        <f>[1]NH3!AB409</f>
        <v>0.51850874042801998</v>
      </c>
      <c r="I123" s="140">
        <f>'[1]pm2.5'!AB409</f>
        <v>2.2684757393725876</v>
      </c>
      <c r="J123" s="140">
        <f>[1]pm10!AB409</f>
        <v>2.2684757393725876</v>
      </c>
      <c r="K123" s="140">
        <f>[1]PST!AB409</f>
        <v>2.520528599302875</v>
      </c>
      <c r="L123" s="140">
        <f>[1]BC!AB409</f>
        <v>0.12113225107881752</v>
      </c>
      <c r="M123" s="140">
        <f>[1]CO!AB409</f>
        <v>12.419189810661672</v>
      </c>
      <c r="N123" s="140">
        <f>[1]piombo!AB409</f>
        <v>2.13841910917681E-2</v>
      </c>
      <c r="O123" s="140">
        <f>[1]cadmio!AB409</f>
        <v>0.13016465179442002</v>
      </c>
      <c r="P123" s="140">
        <f>[1]mercurio!AB409</f>
        <v>2.2732868434231005E-2</v>
      </c>
      <c r="Q123" s="140">
        <f>[1]arsenico!AB409</f>
        <v>1.0693794643096402E-2</v>
      </c>
      <c r="R123" s="140">
        <f>[1]cromo!AB409</f>
        <v>2.3598651649020003E-2</v>
      </c>
      <c r="S123" s="140">
        <f>[1]rame!AB409</f>
        <v>1.8596411440812349E-2</v>
      </c>
      <c r="T123" s="140">
        <f>[1]nichel!AB409</f>
        <v>1.1496349729183002E-2</v>
      </c>
      <c r="U123" s="140">
        <f>[1]selenio!AB409</f>
        <v>8.4876710528890009E-3</v>
      </c>
      <c r="V123" s="140">
        <f>[1]zinco!AB409</f>
        <v>0.17895290294360003</v>
      </c>
      <c r="W123" s="140">
        <f>[1]Diossine!AB409</f>
        <v>0.12607534677037502</v>
      </c>
      <c r="X123" s="140">
        <f>[1]Benzoapyrene!$AB409</f>
        <v>7.1975727629716976E-2</v>
      </c>
      <c r="Y123" s="140">
        <f>[1]Benzobfluoranthene!$AB409</f>
        <v>0.19721785061494901</v>
      </c>
      <c r="Z123" s="140">
        <f>[1]Benzokfluoranthene!$AB409</f>
        <v>7.9365970634742308E-2</v>
      </c>
      <c r="AA123" s="140">
        <f>[1]Indeno123cdpyrene!$AB409</f>
        <v>5.3318127399585101E-2</v>
      </c>
      <c r="AB123" s="140">
        <f>[1]PAH!AB409</f>
        <v>0.4018776762789934</v>
      </c>
      <c r="AC123" s="140" t="str">
        <f>[1]HCB!AB409</f>
        <v>NA</v>
      </c>
      <c r="AD123" s="140" t="str">
        <f>[1]PCB!AB409</f>
        <v>NA</v>
      </c>
      <c r="AE123" s="127"/>
      <c r="AF123" s="126" t="s">
        <v>384</v>
      </c>
      <c r="AG123" s="126" t="s">
        <v>384</v>
      </c>
      <c r="AH123" s="126" t="s">
        <v>384</v>
      </c>
      <c r="AI123" s="126" t="s">
        <v>384</v>
      </c>
      <c r="AJ123" s="126" t="s">
        <v>384</v>
      </c>
      <c r="AK123" s="126">
        <f>'[1]dati attività'!T188</f>
        <v>252.15069354075001</v>
      </c>
      <c r="AL123" s="113" t="s">
        <v>394</v>
      </c>
    </row>
    <row r="124" spans="1:38" s="1" customFormat="1" ht="24.75" customHeight="1" thickBot="1" x14ac:dyDescent="0.25">
      <c r="A124" s="81" t="s">
        <v>126</v>
      </c>
      <c r="B124" s="54" t="s">
        <v>230</v>
      </c>
      <c r="C124" s="89" t="s">
        <v>282</v>
      </c>
      <c r="D124" s="75"/>
      <c r="E124" s="140" t="str">
        <f>[1]NOx!AB410</f>
        <v>NO</v>
      </c>
      <c r="F124" s="140" t="str">
        <f>[1]NMVOC!AB410</f>
        <v>NO</v>
      </c>
      <c r="G124" s="140" t="str">
        <f>[1]SOx!AB410</f>
        <v>NO</v>
      </c>
      <c r="H124" s="140" t="str">
        <f>[1]NH3!AB410</f>
        <v>NO</v>
      </c>
      <c r="I124" s="140" t="str">
        <f>'[1]pm2.5'!AB410</f>
        <v>NO</v>
      </c>
      <c r="J124" s="140" t="str">
        <f>[1]pm10!AB410</f>
        <v>NO</v>
      </c>
      <c r="K124" s="140" t="str">
        <f>[1]PST!AB410</f>
        <v>NO</v>
      </c>
      <c r="L124" s="140" t="str">
        <f>[1]BC!AB410</f>
        <v>NO</v>
      </c>
      <c r="M124" s="140" t="str">
        <f>[1]CO!AB410</f>
        <v>NO</v>
      </c>
      <c r="N124" s="140" t="str">
        <f>[1]piombo!AB410</f>
        <v>NO</v>
      </c>
      <c r="O124" s="140" t="str">
        <f>[1]cadmio!AB410</f>
        <v>NO</v>
      </c>
      <c r="P124" s="140" t="str">
        <f>[1]mercurio!AB410</f>
        <v>NO</v>
      </c>
      <c r="Q124" s="140" t="str">
        <f>[1]arsenico!AB410</f>
        <v>NO</v>
      </c>
      <c r="R124" s="140" t="str">
        <f>[1]cromo!AB410</f>
        <v>NO</v>
      </c>
      <c r="S124" s="140" t="str">
        <f>[1]rame!AB410</f>
        <v>NO</v>
      </c>
      <c r="T124" s="140" t="str">
        <f>[1]nichel!AB410</f>
        <v>NO</v>
      </c>
      <c r="U124" s="140" t="str">
        <f>[1]selenio!AB410</f>
        <v>NO</v>
      </c>
      <c r="V124" s="140" t="str">
        <f>[1]zinco!AB410</f>
        <v>NO</v>
      </c>
      <c r="W124" s="140" t="str">
        <f>[1]Diossine!AB410</f>
        <v>NO</v>
      </c>
      <c r="X124" s="140" t="str">
        <f>[1]Benzoapyrene!$AB410</f>
        <v>NO</v>
      </c>
      <c r="Y124" s="140" t="str">
        <f>[1]Benzobfluoranthene!$AB410</f>
        <v>NO</v>
      </c>
      <c r="Z124" s="140" t="str">
        <f>[1]Benzokfluoranthene!$AB410</f>
        <v>NO</v>
      </c>
      <c r="AA124" s="140" t="str">
        <f>[1]Indeno123cdpyrene!$AB410</f>
        <v>NO</v>
      </c>
      <c r="AB124" s="140" t="str">
        <f>[1]PAH!AB410</f>
        <v>NO</v>
      </c>
      <c r="AC124" s="140" t="str">
        <f>[1]HCB!AB410</f>
        <v>NO</v>
      </c>
      <c r="AD124" s="140" t="str">
        <f>[1]PCB!AB410</f>
        <v>NO</v>
      </c>
      <c r="AE124" s="127"/>
      <c r="AF124" s="150" t="s">
        <v>403</v>
      </c>
      <c r="AG124" s="150" t="s">
        <v>403</v>
      </c>
      <c r="AH124" s="150" t="s">
        <v>403</v>
      </c>
      <c r="AI124" s="150" t="s">
        <v>403</v>
      </c>
      <c r="AJ124" s="150" t="s">
        <v>403</v>
      </c>
      <c r="AK124" s="150" t="str">
        <f>'[1]dati attività'!T189</f>
        <v>NO</v>
      </c>
      <c r="AL124" s="113"/>
    </row>
    <row r="125" spans="1:38" s="1" customFormat="1" ht="24.75" customHeight="1" thickBot="1" x14ac:dyDescent="0.25">
      <c r="A125" s="81" t="s">
        <v>117</v>
      </c>
      <c r="B125" s="81" t="s">
        <v>231</v>
      </c>
      <c r="C125" s="89" t="s">
        <v>283</v>
      </c>
      <c r="D125" s="75"/>
      <c r="E125" s="140" t="str">
        <f>[1]NOx!AB411</f>
        <v>NA</v>
      </c>
      <c r="F125" s="140">
        <f>[1]NMVOC!AB411</f>
        <v>8.9576921216575549</v>
      </c>
      <c r="G125" s="140" t="str">
        <f>[1]SOx!AB411</f>
        <v>NA</v>
      </c>
      <c r="H125" s="140">
        <f>[1]NH3!AB411</f>
        <v>7.2626211509438949</v>
      </c>
      <c r="I125" s="140">
        <f>'[1]pm2.5'!AB411</f>
        <v>6.6460102500000002E-4</v>
      </c>
      <c r="J125" s="140">
        <f>[1]pm10!AB411</f>
        <v>4.4105340749999991E-3</v>
      </c>
      <c r="K125" s="140">
        <f>[1]PST!AB411</f>
        <v>4.4105340749999991E-3</v>
      </c>
      <c r="L125" s="140" t="str">
        <f>[1]BC!AB411</f>
        <v>NA</v>
      </c>
      <c r="M125" s="140" t="str">
        <f>[1]CO!AB411</f>
        <v>NA</v>
      </c>
      <c r="N125" s="140" t="str">
        <f>[1]piombo!AB411</f>
        <v>NA</v>
      </c>
      <c r="O125" s="140" t="str">
        <f>[1]cadmio!AB411</f>
        <v>NA</v>
      </c>
      <c r="P125" s="140" t="str">
        <f>[1]mercurio!AB411</f>
        <v>NA</v>
      </c>
      <c r="Q125" s="140" t="str">
        <f>[1]arsenico!AB411</f>
        <v>NA</v>
      </c>
      <c r="R125" s="140" t="str">
        <f>[1]cromo!AB411</f>
        <v>NA</v>
      </c>
      <c r="S125" s="140" t="str">
        <f>[1]rame!AB411</f>
        <v>NA</v>
      </c>
      <c r="T125" s="140" t="str">
        <f>[1]nichel!AB411</f>
        <v>NA</v>
      </c>
      <c r="U125" s="140" t="str">
        <f>[1]selenio!AB411</f>
        <v>NA</v>
      </c>
      <c r="V125" s="140" t="str">
        <f>[1]zinco!AB411</f>
        <v>NA</v>
      </c>
      <c r="W125" s="140" t="str">
        <f>[1]Diossine!AB411</f>
        <v>NA</v>
      </c>
      <c r="X125" s="140" t="str">
        <f>[1]Benzoapyrene!$AB411</f>
        <v>NA</v>
      </c>
      <c r="Y125" s="140" t="str">
        <f>[1]Benzobfluoranthene!$AB411</f>
        <v>NA</v>
      </c>
      <c r="Z125" s="140" t="str">
        <f>[1]Benzokfluoranthene!$AB411</f>
        <v>NA</v>
      </c>
      <c r="AA125" s="140" t="str">
        <f>[1]Indeno123cdpyrene!$AB411</f>
        <v>NA</v>
      </c>
      <c r="AB125" s="140" t="str">
        <f>[1]PAH!AB411</f>
        <v>NA</v>
      </c>
      <c r="AC125" s="140" t="str">
        <f>[1]HCB!AB411</f>
        <v>NA</v>
      </c>
      <c r="AD125" s="140" t="str">
        <f>[1]PCB!AB411</f>
        <v>NA</v>
      </c>
      <c r="AE125" s="127"/>
      <c r="AF125" s="126" t="s">
        <v>384</v>
      </c>
      <c r="AG125" s="126" t="s">
        <v>384</v>
      </c>
      <c r="AH125" s="126" t="s">
        <v>384</v>
      </c>
      <c r="AI125" s="126" t="s">
        <v>384</v>
      </c>
      <c r="AJ125" s="126" t="s">
        <v>384</v>
      </c>
      <c r="AK125" s="126">
        <f>'[1]dati attività'!T190</f>
        <v>20683.650000000001</v>
      </c>
      <c r="AL125" s="113" t="s">
        <v>395</v>
      </c>
    </row>
    <row r="126" spans="1:38" s="1" customFormat="1" ht="24.75" customHeight="1" thickBot="1" x14ac:dyDescent="0.25">
      <c r="A126" s="81" t="s">
        <v>117</v>
      </c>
      <c r="B126" s="81" t="s">
        <v>102</v>
      </c>
      <c r="C126" s="89" t="s">
        <v>257</v>
      </c>
      <c r="D126" s="75"/>
      <c r="E126" s="140" t="str">
        <f>[1]NOx!AB412</f>
        <v>NA</v>
      </c>
      <c r="F126" s="140">
        <f>[1]NMVOC!AB412</f>
        <v>0.28200288848256005</v>
      </c>
      <c r="G126" s="140" t="str">
        <f>[1]SOx!AB412</f>
        <v>NA</v>
      </c>
      <c r="H126" s="140">
        <f>[1]NH3!AB412</f>
        <v>0.13322131920000002</v>
      </c>
      <c r="I126" s="140" t="str">
        <f>'[1]pm2.5'!AB412</f>
        <v>NA</v>
      </c>
      <c r="J126" s="140" t="str">
        <f>[1]pm10!AB412</f>
        <v>NA</v>
      </c>
      <c r="K126" s="140" t="str">
        <f>[1]PST!AB412</f>
        <v>NA</v>
      </c>
      <c r="L126" s="140" t="str">
        <f>[1]BC!AB412</f>
        <v>NA</v>
      </c>
      <c r="M126" s="140" t="str">
        <f>[1]CO!AB412</f>
        <v>NA</v>
      </c>
      <c r="N126" s="140" t="str">
        <f>[1]piombo!AB412</f>
        <v>NA</v>
      </c>
      <c r="O126" s="140" t="str">
        <f>[1]cadmio!AB412</f>
        <v>NA</v>
      </c>
      <c r="P126" s="140" t="str">
        <f>[1]mercurio!AB412</f>
        <v>NA</v>
      </c>
      <c r="Q126" s="140" t="str">
        <f>[1]arsenico!AB412</f>
        <v>NA</v>
      </c>
      <c r="R126" s="140" t="str">
        <f>[1]cromo!AB412</f>
        <v>NA</v>
      </c>
      <c r="S126" s="140" t="str">
        <f>[1]rame!AB412</f>
        <v>NA</v>
      </c>
      <c r="T126" s="140" t="str">
        <f>[1]nichel!AB412</f>
        <v>NA</v>
      </c>
      <c r="U126" s="140" t="str">
        <f>[1]selenio!AB412</f>
        <v>NA</v>
      </c>
      <c r="V126" s="140" t="str">
        <f>[1]zinco!AB412</f>
        <v>NA</v>
      </c>
      <c r="W126" s="140" t="str">
        <f>[1]Diossine!AB412</f>
        <v>NA</v>
      </c>
      <c r="X126" s="140" t="str">
        <f>[1]Benzoapyrene!$AB412</f>
        <v>NA</v>
      </c>
      <c r="Y126" s="140" t="str">
        <f>[1]Benzobfluoranthene!$AB412</f>
        <v>NA</v>
      </c>
      <c r="Z126" s="140" t="str">
        <f>[1]Benzokfluoranthene!$AB412</f>
        <v>NA</v>
      </c>
      <c r="AA126" s="140" t="str">
        <f>[1]Indeno123cdpyrene!$AB412</f>
        <v>NA</v>
      </c>
      <c r="AB126" s="140" t="str">
        <f>[1]PAH!AB412</f>
        <v>NA</v>
      </c>
      <c r="AC126" s="140" t="str">
        <f>[1]HCB!AB412</f>
        <v>NA</v>
      </c>
      <c r="AD126" s="140" t="str">
        <f>[1]PCB!AB412</f>
        <v>NA</v>
      </c>
      <c r="AE126" s="127"/>
      <c r="AF126" s="126" t="s">
        <v>384</v>
      </c>
      <c r="AG126" s="126" t="s">
        <v>384</v>
      </c>
      <c r="AH126" s="126" t="s">
        <v>384</v>
      </c>
      <c r="AI126" s="126" t="s">
        <v>384</v>
      </c>
      <c r="AJ126" s="126" t="s">
        <v>384</v>
      </c>
      <c r="AK126" s="126">
        <f>'[1]dati attività'!T191</f>
        <v>5550.8882999999996</v>
      </c>
      <c r="AL126" s="113" t="s">
        <v>408</v>
      </c>
    </row>
    <row r="127" spans="1:38" s="1" customFormat="1" ht="24.75" customHeight="1" thickBot="1" x14ac:dyDescent="0.25">
      <c r="A127" s="81" t="s">
        <v>117</v>
      </c>
      <c r="B127" s="81" t="s">
        <v>103</v>
      </c>
      <c r="C127" s="89" t="s">
        <v>258</v>
      </c>
      <c r="D127" s="75"/>
      <c r="E127" s="140" t="str">
        <f>[1]NOx!AB413</f>
        <v>NA</v>
      </c>
      <c r="F127" s="140" t="str">
        <f>[1]NMVOC!AB413</f>
        <v>NA</v>
      </c>
      <c r="G127" s="140" t="str">
        <f>[1]SOx!AB413</f>
        <v>NA</v>
      </c>
      <c r="H127" s="140">
        <f>[1]NH3!AB413</f>
        <v>0.18702775149378656</v>
      </c>
      <c r="I127" s="140" t="str">
        <f>'[1]pm2.5'!AB413</f>
        <v>NA</v>
      </c>
      <c r="J127" s="140" t="str">
        <f>[1]pm10!AB413</f>
        <v>NA</v>
      </c>
      <c r="K127" s="140" t="str">
        <f>[1]PST!AB413</f>
        <v>NA</v>
      </c>
      <c r="L127" s="140" t="str">
        <f>[1]BC!AB413</f>
        <v>NA</v>
      </c>
      <c r="M127" s="140" t="str">
        <f>[1]CO!AB413</f>
        <v>NA</v>
      </c>
      <c r="N127" s="140" t="str">
        <f>[1]piombo!AB413</f>
        <v>NA</v>
      </c>
      <c r="O127" s="140" t="str">
        <f>[1]cadmio!AB413</f>
        <v>NA</v>
      </c>
      <c r="P127" s="140" t="str">
        <f>[1]mercurio!AB413</f>
        <v>NA</v>
      </c>
      <c r="Q127" s="140" t="str">
        <f>[1]arsenico!AB413</f>
        <v>NA</v>
      </c>
      <c r="R127" s="140" t="str">
        <f>[1]cromo!AB413</f>
        <v>NA</v>
      </c>
      <c r="S127" s="140" t="str">
        <f>[1]rame!AB413</f>
        <v>NA</v>
      </c>
      <c r="T127" s="140" t="str">
        <f>[1]nichel!AB413</f>
        <v>NA</v>
      </c>
      <c r="U127" s="140" t="str">
        <f>[1]selenio!AB413</f>
        <v>NA</v>
      </c>
      <c r="V127" s="140" t="str">
        <f>[1]zinco!AB413</f>
        <v>NA</v>
      </c>
      <c r="W127" s="140" t="str">
        <f>[1]Diossine!AB413</f>
        <v>NA</v>
      </c>
      <c r="X127" s="140" t="str">
        <f>[1]Benzoapyrene!$AB413</f>
        <v>NA</v>
      </c>
      <c r="Y127" s="140" t="str">
        <f>[1]Benzobfluoranthene!$AB413</f>
        <v>NA</v>
      </c>
      <c r="Z127" s="140" t="str">
        <f>[1]Benzokfluoranthene!$AB413</f>
        <v>NA</v>
      </c>
      <c r="AA127" s="140" t="str">
        <f>[1]Indeno123cdpyrene!$AB413</f>
        <v>NA</v>
      </c>
      <c r="AB127" s="140" t="str">
        <f>[1]PAH!AB413</f>
        <v>NA</v>
      </c>
      <c r="AC127" s="140" t="str">
        <f>[1]HCB!AB413</f>
        <v>NA</v>
      </c>
      <c r="AD127" s="140" t="str">
        <f>[1]PCB!AB413</f>
        <v>NA</v>
      </c>
      <c r="AE127" s="127"/>
      <c r="AF127" s="126" t="s">
        <v>384</v>
      </c>
      <c r="AG127" s="126" t="s">
        <v>384</v>
      </c>
      <c r="AH127" s="126" t="s">
        <v>384</v>
      </c>
      <c r="AI127" s="126" t="s">
        <v>384</v>
      </c>
      <c r="AJ127" s="126" t="s">
        <v>384</v>
      </c>
      <c r="AK127" s="150">
        <f>'[1]dati attività'!T192</f>
        <v>5600831.0607764963</v>
      </c>
      <c r="AL127" s="177" t="s">
        <v>414</v>
      </c>
    </row>
    <row r="128" spans="1:38" s="1" customFormat="1" ht="24.75" customHeight="1" thickBot="1" x14ac:dyDescent="0.25">
      <c r="A128" s="81" t="s">
        <v>117</v>
      </c>
      <c r="B128" s="82" t="s">
        <v>232</v>
      </c>
      <c r="C128" s="90" t="s">
        <v>99</v>
      </c>
      <c r="D128" s="75" t="s">
        <v>97</v>
      </c>
      <c r="E128" s="140">
        <f>[1]NOx!AB414</f>
        <v>5.9696499999999993E-2</v>
      </c>
      <c r="F128" s="140">
        <f>[1]NMVOC!AB414</f>
        <v>2.3902478599999999E-2</v>
      </c>
      <c r="G128" s="140">
        <f>[1]SOx!AB414</f>
        <v>2.0244899999999996E-2</v>
      </c>
      <c r="H128" s="140">
        <f>[1]NH3!AB414</f>
        <v>1.5572999999999997E-4</v>
      </c>
      <c r="I128" s="140">
        <f>'[1]pm2.5'!AB414</f>
        <v>1.6035264233576641E-3</v>
      </c>
      <c r="J128" s="140">
        <f>[1]pm10!AB414</f>
        <v>2.3878599999999999E-3</v>
      </c>
      <c r="K128" s="140">
        <f>[1]PST!AB414</f>
        <v>2.4365918367346938E-3</v>
      </c>
      <c r="L128" s="140">
        <f>[1]BC!AB414</f>
        <v>5.6123424817518244E-5</v>
      </c>
      <c r="M128" s="140">
        <f>[1]CO!AB414</f>
        <v>3.6337000000000001E-3</v>
      </c>
      <c r="N128" s="140">
        <f>[1]piombo!AB414</f>
        <v>7.0078500000000002E-2</v>
      </c>
      <c r="O128" s="140">
        <f>[1]cadmio!AB414</f>
        <v>1.2977499999999999E-2</v>
      </c>
      <c r="P128" s="140">
        <f>[1]mercurio!AB414</f>
        <v>7.7864999999999992E-3</v>
      </c>
      <c r="Q128" s="140">
        <f>[1]arsenico!AB414</f>
        <v>2.5954999999999997E-3</v>
      </c>
      <c r="R128" s="140">
        <f>[1]cromo!AB414</f>
        <v>2.3359500000000002E-2</v>
      </c>
      <c r="S128" s="140">
        <f>[1]rame!AB414</f>
        <v>5.1909999999999998E-2</v>
      </c>
      <c r="T128" s="140">
        <f>[1]nichel!AB414</f>
        <v>0.84872850000000011</v>
      </c>
      <c r="U128" s="140">
        <f>[1]selenio!AB414</f>
        <v>6.7482999999999996E-4</v>
      </c>
      <c r="V128" s="140">
        <f>[1]zinco!AB414</f>
        <v>8.8247E-4</v>
      </c>
      <c r="W128" s="140">
        <f>[1]Diossine!AB414</f>
        <v>2.6931799999999999E-2</v>
      </c>
      <c r="X128" s="140">
        <f>[1]Benzoapyrene!$AB414</f>
        <v>4.5996202531645565E-4</v>
      </c>
      <c r="Y128" s="140">
        <f>[1]Benzobfluoranthene!$AB414</f>
        <v>9.8015717299578041E-4</v>
      </c>
      <c r="Z128" s="140">
        <f>[1]Benzokfluoranthene!$AB414</f>
        <v>5.2019514767932481E-4</v>
      </c>
      <c r="AA128" s="140">
        <f>[1]Indeno123cdpyrene!$AB414</f>
        <v>6.3518565400843879E-4</v>
      </c>
      <c r="AB128" s="140">
        <f>[1]PAH!AB414</f>
        <v>2.5954999999999997E-3</v>
      </c>
      <c r="AC128" s="140">
        <f>[1]HCB!AB414</f>
        <v>5.1909999999999998E-2</v>
      </c>
      <c r="AD128" s="140">
        <f>[1]PCB!AB414</f>
        <v>0.25955</v>
      </c>
      <c r="AE128" s="127"/>
      <c r="AF128" s="126" t="s">
        <v>384</v>
      </c>
      <c r="AG128" s="126" t="s">
        <v>384</v>
      </c>
      <c r="AH128" s="126" t="s">
        <v>384</v>
      </c>
      <c r="AI128" s="126" t="s">
        <v>384</v>
      </c>
      <c r="AJ128" s="126" t="s">
        <v>384</v>
      </c>
      <c r="AK128" s="126">
        <f>'[1]dati attività'!T193</f>
        <v>51.91</v>
      </c>
      <c r="AL128" s="113" t="s">
        <v>388</v>
      </c>
    </row>
    <row r="129" spans="1:67" s="1" customFormat="1" ht="24.75" customHeight="1" thickBot="1" x14ac:dyDescent="0.25">
      <c r="A129" s="81" t="s">
        <v>117</v>
      </c>
      <c r="B129" s="82" t="s">
        <v>329</v>
      </c>
      <c r="C129" s="76" t="s">
        <v>98</v>
      </c>
      <c r="D129" s="75" t="s">
        <v>97</v>
      </c>
      <c r="E129" s="140">
        <f>[1]NOx!AB415</f>
        <v>0.31082799999999999</v>
      </c>
      <c r="F129" s="140">
        <f>[1]NMVOC!AB415</f>
        <v>1.1500636</v>
      </c>
      <c r="G129" s="140">
        <f>[1]SOx!AB415</f>
        <v>0.19892991999999998</v>
      </c>
      <c r="H129" s="140" t="str">
        <f>[1]NH3!AB415</f>
        <v>NA</v>
      </c>
      <c r="I129" s="140">
        <f>'[1]pm2.5'!AB415</f>
        <v>2.131392E-2</v>
      </c>
      <c r="J129" s="140">
        <f>[1]pm10!AB415</f>
        <v>3.7299359999999997E-2</v>
      </c>
      <c r="K129" s="140">
        <f>[1]PST!AB415</f>
        <v>3.806057142857143E-2</v>
      </c>
      <c r="L129" s="140">
        <f>[1]BC!AB415</f>
        <v>7.4598720000000011E-4</v>
      </c>
      <c r="M129" s="140">
        <f>[1]CO!AB415</f>
        <v>8.7031839999999999E-2</v>
      </c>
      <c r="N129" s="140">
        <f>[1]piombo!AB415</f>
        <v>3.7299359999999995</v>
      </c>
      <c r="O129" s="140">
        <f>[1]cadmio!AB415</f>
        <v>0.12433119999999999</v>
      </c>
      <c r="P129" s="140">
        <f>[1]mercurio!AB415</f>
        <v>0.12433119999999999</v>
      </c>
      <c r="Q129" s="140">
        <f>[1]arsenico!AB415</f>
        <v>1.8649679999999995E-2</v>
      </c>
      <c r="R129" s="140">
        <f>[1]cromo!AB415</f>
        <v>0.24866239999999998</v>
      </c>
      <c r="S129" s="140">
        <f>[1]rame!AB415</f>
        <v>0.18649679999999999</v>
      </c>
      <c r="T129" s="140">
        <f>[1]nichel!AB415</f>
        <v>0.12433119999999999</v>
      </c>
      <c r="U129" s="140">
        <f>[1]selenio!AB415</f>
        <v>9.3248400000000003E-4</v>
      </c>
      <c r="V129" s="140">
        <f>[1]zinco!AB415</f>
        <v>1.9582163999999997</v>
      </c>
      <c r="W129" s="140">
        <f>[1]Diossine!AB415</f>
        <v>0.1242688</v>
      </c>
      <c r="X129" s="140">
        <f>[1]Benzoapyrene!$AB415</f>
        <v>2.9492517209302314E-2</v>
      </c>
      <c r="Y129" s="140">
        <f>[1]Benzobfluoranthene!$AB415</f>
        <v>4.047992558139534E-3</v>
      </c>
      <c r="Z129" s="140">
        <f>[1]Benzokfluoranthene!$AB415</f>
        <v>3.5275363720930222E-2</v>
      </c>
      <c r="AA129" s="140">
        <f>[1]Indeno123cdpyrene!$AB415</f>
        <v>5.7828465116279053E-3</v>
      </c>
      <c r="AB129" s="140">
        <f>[1]PAH!AB415</f>
        <v>7.4598719999999979E-2</v>
      </c>
      <c r="AC129" s="140">
        <f>[1]HCB!AB415</f>
        <v>1.5541399999999999E-2</v>
      </c>
      <c r="AD129" s="140">
        <f>[1]PCB!AB415</f>
        <v>0.77706999999999993</v>
      </c>
      <c r="AE129" s="127"/>
      <c r="AF129" s="126" t="s">
        <v>384</v>
      </c>
      <c r="AG129" s="126" t="s">
        <v>384</v>
      </c>
      <c r="AH129" s="126" t="s">
        <v>384</v>
      </c>
      <c r="AI129" s="126" t="s">
        <v>384</v>
      </c>
      <c r="AJ129" s="126" t="s">
        <v>384</v>
      </c>
      <c r="AK129" s="126">
        <f>'[1]dati attività'!T194</f>
        <v>155.41399999999999</v>
      </c>
      <c r="AL129" s="113" t="s">
        <v>389</v>
      </c>
    </row>
    <row r="130" spans="1:67" s="1" customFormat="1" ht="24.75" customHeight="1" thickBot="1" x14ac:dyDescent="0.25">
      <c r="A130" s="81" t="s">
        <v>117</v>
      </c>
      <c r="B130" s="82" t="s">
        <v>330</v>
      </c>
      <c r="C130" s="100" t="s">
        <v>331</v>
      </c>
      <c r="D130" s="75" t="s">
        <v>97</v>
      </c>
      <c r="E130" s="140">
        <f>[1]NOx!AB416</f>
        <v>2.42E-4</v>
      </c>
      <c r="F130" s="140">
        <f>[1]NMVOC!AB416</f>
        <v>8.9539999999999997E-4</v>
      </c>
      <c r="G130" s="140">
        <f>[1]SOx!AB416</f>
        <v>1.5487999999999998E-4</v>
      </c>
      <c r="H130" s="140" t="str">
        <f>[1]NH3!AB416</f>
        <v>NA</v>
      </c>
      <c r="I130" s="140">
        <f>'[1]pm2.5'!AB416</f>
        <v>1.6594285714285714E-5</v>
      </c>
      <c r="J130" s="140">
        <f>[1]pm10!AB416</f>
        <v>2.904E-5</v>
      </c>
      <c r="K130" s="140">
        <f>[1]PST!AB416</f>
        <v>2.963265306122449E-5</v>
      </c>
      <c r="L130" s="140">
        <f>[1]BC!AB416</f>
        <v>5.8080000000000012E-7</v>
      </c>
      <c r="M130" s="140">
        <f>[1]CO!AB416</f>
        <v>9.1258199999999979E-6</v>
      </c>
      <c r="N130" s="140">
        <f>[1]piombo!AB416</f>
        <v>2.9039999999999999E-3</v>
      </c>
      <c r="O130" s="140">
        <f>[1]cadmio!AB416</f>
        <v>9.6799999999999995E-5</v>
      </c>
      <c r="P130" s="140">
        <f>[1]mercurio!AB416</f>
        <v>9.6799999999999995E-5</v>
      </c>
      <c r="Q130" s="140">
        <f>[1]arsenico!AB416</f>
        <v>1.4519999999999998E-5</v>
      </c>
      <c r="R130" s="140">
        <f>[1]cromo!AB416</f>
        <v>1.9359999999999999E-4</v>
      </c>
      <c r="S130" s="140">
        <f>[1]rame!AB416</f>
        <v>1.4520000000000001E-4</v>
      </c>
      <c r="T130" s="140">
        <f>[1]nichel!AB416</f>
        <v>9.6799999999999995E-5</v>
      </c>
      <c r="U130" s="140">
        <f>[1]selenio!AB416</f>
        <v>7.2600000000000002E-7</v>
      </c>
      <c r="V130" s="140">
        <f>[1]zinco!AB416</f>
        <v>1.5245999999999999E-3</v>
      </c>
      <c r="W130" s="140">
        <f>[1]Diossine!AB416</f>
        <v>9.6800000000000008E-5</v>
      </c>
      <c r="X130" s="140">
        <f>[1]Benzoapyrene!$AB416</f>
        <v>2.2961860465116276E-5</v>
      </c>
      <c r="Y130" s="140">
        <f>[1]Benzobfluoranthene!$AB416</f>
        <v>3.151627906976744E-6</v>
      </c>
      <c r="Z130" s="140">
        <f>[1]Benzokfluoranthene!$AB416</f>
        <v>2.7464186046511621E-5</v>
      </c>
      <c r="AA130" s="140">
        <f>[1]Indeno123cdpyrene!$AB416</f>
        <v>4.502325581395348E-6</v>
      </c>
      <c r="AB130" s="140">
        <f>[1]PAH!AB416</f>
        <v>5.8079999999999993E-5</v>
      </c>
      <c r="AC130" s="140" t="str">
        <f>[1]HCB!AB416</f>
        <v>NA</v>
      </c>
      <c r="AD130" s="140" t="str">
        <f>[1]PCB!AB416</f>
        <v>NA</v>
      </c>
      <c r="AE130" s="127"/>
      <c r="AF130" s="126" t="s">
        <v>384</v>
      </c>
      <c r="AG130" s="126" t="s">
        <v>384</v>
      </c>
      <c r="AH130" s="126" t="s">
        <v>384</v>
      </c>
      <c r="AI130" s="126" t="s">
        <v>384</v>
      </c>
      <c r="AJ130" s="126" t="s">
        <v>384</v>
      </c>
      <c r="AK130" s="126">
        <f>'[1]dati attività'!T195</f>
        <v>0.121</v>
      </c>
      <c r="AL130" s="113" t="s">
        <v>389</v>
      </c>
    </row>
    <row r="131" spans="1:67" s="1" customFormat="1" ht="24.75" customHeight="1" thickBot="1" x14ac:dyDescent="0.25">
      <c r="A131" s="81" t="s">
        <v>117</v>
      </c>
      <c r="B131" s="82" t="s">
        <v>332</v>
      </c>
      <c r="C131" s="76" t="s">
        <v>148</v>
      </c>
      <c r="D131" s="75" t="s">
        <v>97</v>
      </c>
      <c r="E131" s="140">
        <f>[1]NOx!AB417</f>
        <v>1.237731012E-2</v>
      </c>
      <c r="F131" s="140">
        <f>[1]NMVOC!AB417</f>
        <v>0.15173699999999998</v>
      </c>
      <c r="G131" s="140">
        <f>[1]SOx!AB417</f>
        <v>5.3189970000000009E-4</v>
      </c>
      <c r="H131" s="140" t="str">
        <f>[1]NH3!AB417</f>
        <v>NA</v>
      </c>
      <c r="I131" s="140">
        <f>'[1]pm2.5'!AB417</f>
        <v>5.2648638000000005E-4</v>
      </c>
      <c r="J131" s="140">
        <f>[1]pm10!AB417</f>
        <v>5.2648638000000005E-4</v>
      </c>
      <c r="K131" s="140">
        <f>[1]PST!AB417</f>
        <v>5.3723099999999999E-4</v>
      </c>
      <c r="L131" s="140">
        <f>[1]BC!AB417</f>
        <v>1.8427023300000006E-5</v>
      </c>
      <c r="M131" s="140">
        <f>[1]CO!AB417</f>
        <v>1.5464870999999996E-3</v>
      </c>
      <c r="N131" s="140">
        <f>[1]piombo!AB417</f>
        <v>5.0442299999999994E-4</v>
      </c>
      <c r="O131" s="140">
        <f>[1]cadmio!AB417</f>
        <v>2.3129639999999999E-5</v>
      </c>
      <c r="P131" s="140">
        <f>[1]mercurio!AB417</f>
        <v>7.5540419999999995E-4</v>
      </c>
      <c r="Q131" s="140">
        <f>[1]arsenico!AB417</f>
        <v>8.6120999999999984E-5</v>
      </c>
      <c r="R131" s="140">
        <f>[1]cromo!AB417</f>
        <v>2.3949839999999996E-4</v>
      </c>
      <c r="S131" s="140">
        <f>[1]rame!AB417</f>
        <v>1.156482E-2</v>
      </c>
      <c r="T131" s="140">
        <f>[1]nichel!AB417</f>
        <v>5.1344519999999992E-4</v>
      </c>
      <c r="U131" s="140">
        <f>[1]selenio!AB417</f>
        <v>7.6606679999999976E-4</v>
      </c>
      <c r="V131" s="140" t="str">
        <f>[1]zinco!AB417</f>
        <v>NA</v>
      </c>
      <c r="W131" s="140">
        <f>[1]Diossine!AB417</f>
        <v>1.6173899999999998E-2</v>
      </c>
      <c r="X131" s="140">
        <f>[1]Benzoapyrene!$AB417</f>
        <v>1.1451422581395349E-6</v>
      </c>
      <c r="Y131" s="140">
        <f>[1]Benzobfluoranthene!$AB417</f>
        <v>1.5717638837209306E-7</v>
      </c>
      <c r="Z131" s="140">
        <f>[1]Benzokfluoranthene!$AB417</f>
        <v>1.3696799558139534E-6</v>
      </c>
      <c r="AA131" s="140">
        <f>[1]Indeno123cdpyrene!$AB417</f>
        <v>2.245376976744186E-7</v>
      </c>
      <c r="AB131" s="140">
        <f>[1]PAH!AB417</f>
        <v>2.8965363000000001E-6</v>
      </c>
      <c r="AC131" s="140">
        <f>[1]HCB!AB417</f>
        <v>0.38959499999999997</v>
      </c>
      <c r="AD131" s="140">
        <f>[1]PCB!AB417</f>
        <v>0.41009999999999996</v>
      </c>
      <c r="AE131" s="127"/>
      <c r="AF131" s="126" t="s">
        <v>384</v>
      </c>
      <c r="AG131" s="126" t="s">
        <v>384</v>
      </c>
      <c r="AH131" s="126" t="s">
        <v>384</v>
      </c>
      <c r="AI131" s="126" t="s">
        <v>384</v>
      </c>
      <c r="AJ131" s="126" t="s">
        <v>384</v>
      </c>
      <c r="AK131" s="126">
        <f>'[1]dati attività'!T196</f>
        <v>20.504999999999999</v>
      </c>
      <c r="AL131" s="113" t="s">
        <v>389</v>
      </c>
    </row>
    <row r="132" spans="1:67" s="1" customFormat="1" ht="24.75" customHeight="1" thickBot="1" x14ac:dyDescent="0.25">
      <c r="A132" s="81" t="s">
        <v>117</v>
      </c>
      <c r="B132" s="82" t="s">
        <v>333</v>
      </c>
      <c r="C132" s="76" t="s">
        <v>104</v>
      </c>
      <c r="D132" s="75" t="s">
        <v>97</v>
      </c>
      <c r="E132" s="140">
        <f>[1]NOx!AB418</f>
        <v>4.6796999999999998E-2</v>
      </c>
      <c r="F132" s="140">
        <f>[1]NMVOC!AB418</f>
        <v>3.9178448400000003E-3</v>
      </c>
      <c r="G132" s="140">
        <f>[1]SOx!AB418</f>
        <v>2.8078200000000001E-2</v>
      </c>
      <c r="H132" s="140" t="str">
        <f>[1]NH3!AB418</f>
        <v>NA</v>
      </c>
      <c r="I132" s="140">
        <f>'[1]pm2.5'!AB418</f>
        <v>1.6044685714285713E-3</v>
      </c>
      <c r="J132" s="140">
        <f>[1]pm10!AB418</f>
        <v>2.8078199999999999E-3</v>
      </c>
      <c r="K132" s="140">
        <f>[1]PST!AB418</f>
        <v>2.8651224489795917E-3</v>
      </c>
      <c r="L132" s="140">
        <f>[1]BC!AB418</f>
        <v>5.6156400000000003E-5</v>
      </c>
      <c r="M132" s="140">
        <f>[1]CO!AB418</f>
        <v>9.3593999999999986E-3</v>
      </c>
      <c r="N132" s="140">
        <f>[1]piombo!AB418</f>
        <v>4.6796999999999998E-2</v>
      </c>
      <c r="O132" s="140">
        <f>[1]cadmio!AB418</f>
        <v>1.8718799999999997E-2</v>
      </c>
      <c r="P132" s="140">
        <f>[1]mercurio!AB418</f>
        <v>1.8718799999999997E-2</v>
      </c>
      <c r="Q132" s="140">
        <f>[1]arsenico!AB418</f>
        <v>7.7995E-3</v>
      </c>
      <c r="R132" s="140">
        <f>[1]cromo!AB418</f>
        <v>4.6796999999999998E-2</v>
      </c>
      <c r="S132" s="140">
        <f>[1]rame!AB418</f>
        <v>0.15599000000000002</v>
      </c>
      <c r="T132" s="140">
        <f>[1]nichel!AB418</f>
        <v>4.6796999999999998E-2</v>
      </c>
      <c r="U132" s="140" t="str">
        <f>[1]selenio!AB418</f>
        <v>NA</v>
      </c>
      <c r="V132" s="140">
        <f>[1]zinco!AB418</f>
        <v>0.15599000000000002</v>
      </c>
      <c r="W132" s="140">
        <f>[1]Diossine!AB418</f>
        <v>9.3594000000000004E-3</v>
      </c>
      <c r="X132" s="140">
        <f>[1]Benzoapyrene!$AB418</f>
        <v>3.7002279069767437E-3</v>
      </c>
      <c r="Y132" s="140">
        <f>[1]Benzobfluoranthene!$AB418</f>
        <v>5.0787441860465111E-4</v>
      </c>
      <c r="Z132" s="140">
        <f>[1]Benzokfluoranthene!$AB418</f>
        <v>4.4257627906976729E-3</v>
      </c>
      <c r="AA132" s="140">
        <f>[1]Indeno123cdpyrene!$AB418</f>
        <v>7.255348837209301E-4</v>
      </c>
      <c r="AB132" s="140">
        <f>[1]PAH!AB418</f>
        <v>9.3593999999999986E-3</v>
      </c>
      <c r="AC132" s="140">
        <f>[1]HCB!AB418</f>
        <v>7.7995000000000001</v>
      </c>
      <c r="AD132" s="140">
        <f>[1]PCB!AB418</f>
        <v>7.7995000000000009E-2</v>
      </c>
      <c r="AE132" s="127"/>
      <c r="AF132" s="126" t="s">
        <v>384</v>
      </c>
      <c r="AG132" s="126" t="s">
        <v>384</v>
      </c>
      <c r="AH132" s="126" t="s">
        <v>384</v>
      </c>
      <c r="AI132" s="126" t="s">
        <v>384</v>
      </c>
      <c r="AJ132" s="126" t="s">
        <v>384</v>
      </c>
      <c r="AK132" s="126">
        <f>'[1]dati attività'!T197</f>
        <v>15.599</v>
      </c>
      <c r="AL132" s="113" t="s">
        <v>389</v>
      </c>
    </row>
    <row r="133" spans="1:67" s="1" customFormat="1" ht="24.75" customHeight="1" thickBot="1" x14ac:dyDescent="0.25">
      <c r="A133" s="81" t="s">
        <v>117</v>
      </c>
      <c r="B133" s="82" t="s">
        <v>334</v>
      </c>
      <c r="C133" s="76" t="s">
        <v>94</v>
      </c>
      <c r="D133" s="75" t="s">
        <v>97</v>
      </c>
      <c r="E133" s="140">
        <f>[1]NOx!AB419</f>
        <v>4.6554199999999997E-2</v>
      </c>
      <c r="F133" s="140">
        <f>[1]NMVOC!AB419</f>
        <v>7.3358133333333334E-4</v>
      </c>
      <c r="G133" s="140">
        <f>[1]SOx!AB419</f>
        <v>6.376514666666667E-3</v>
      </c>
      <c r="H133" s="140" t="str">
        <f>[1]NH3!AB419</f>
        <v>NA</v>
      </c>
      <c r="I133" s="140">
        <f>'[1]pm2.5'!AB419</f>
        <v>2.1759150933333337E-3</v>
      </c>
      <c r="J133" s="140">
        <f>[1]pm10!AB419</f>
        <v>2.1759150933333337E-3</v>
      </c>
      <c r="K133" s="140">
        <f>[1]PST!AB419</f>
        <v>2.2203215238095243E-3</v>
      </c>
      <c r="L133" s="140" t="str">
        <f>[1]BC!AB419</f>
        <v>NA</v>
      </c>
      <c r="M133" s="140">
        <f>[1]CO!AB419</f>
        <v>7.9001066666666668E-3</v>
      </c>
      <c r="N133" s="140">
        <f>[1]piombo!AB419</f>
        <v>1.69457288E-3</v>
      </c>
      <c r="O133" s="140">
        <f>[1]cadmio!AB419</f>
        <v>2.8383954666666666E-4</v>
      </c>
      <c r="P133" s="140">
        <f>[1]mercurio!AB419</f>
        <v>8.407970666666667E-2</v>
      </c>
      <c r="Q133" s="140">
        <f>[1]arsenico!AB419</f>
        <v>7.6800322666666673E-4</v>
      </c>
      <c r="R133" s="140">
        <f>[1]cromo!AB419</f>
        <v>7.6518175999999998E-4</v>
      </c>
      <c r="S133" s="140">
        <f>[1]rame!AB419</f>
        <v>7.014166133333334E-4</v>
      </c>
      <c r="T133" s="140">
        <f>[1]nichel!AB419</f>
        <v>9.7792034666666647E-4</v>
      </c>
      <c r="U133" s="140">
        <f>[1]selenio!AB419</f>
        <v>1.1161722133333333E-3</v>
      </c>
      <c r="V133" s="140">
        <f>[1]zinco!AB419</f>
        <v>2.60788164E-2</v>
      </c>
      <c r="W133" s="140">
        <f>[1]Diossine!AB419</f>
        <v>1.8170245333333334E-3</v>
      </c>
      <c r="X133" s="140">
        <f>[1]Benzoapyrene!$AB419</f>
        <v>2.1951010666666672E-6</v>
      </c>
      <c r="Y133" s="140">
        <f>[1]Benzobfluoranthene!$AB419</f>
        <v>3.8625878666666673E-6</v>
      </c>
      <c r="Z133" s="140">
        <f>[1]Benzokfluoranthene!$AB419</f>
        <v>1.7989671466666667E-6</v>
      </c>
      <c r="AA133" s="140">
        <f>[1]Indeno123cdpyrene!$AB419</f>
        <v>2.0861924533333334E-6</v>
      </c>
      <c r="AB133" s="140">
        <f>[1]PAH!AB419</f>
        <v>9.9428485333333334E-6</v>
      </c>
      <c r="AC133" s="140">
        <f>[1]HCB!AB419</f>
        <v>8.4644000000000004E-3</v>
      </c>
      <c r="AD133" s="140">
        <f>[1]PCB!AB419</f>
        <v>2.3136026666666663E-2</v>
      </c>
      <c r="AE133" s="127"/>
      <c r="AF133" s="126" t="s">
        <v>384</v>
      </c>
      <c r="AG133" s="126" t="s">
        <v>384</v>
      </c>
      <c r="AH133" s="126" t="s">
        <v>384</v>
      </c>
      <c r="AI133" s="126" t="s">
        <v>384</v>
      </c>
      <c r="AJ133" s="126" t="s">
        <v>384</v>
      </c>
      <c r="AK133" s="150">
        <f>'[1]dati attività'!T198</f>
        <v>58554</v>
      </c>
      <c r="AL133" s="113" t="s">
        <v>390</v>
      </c>
    </row>
    <row r="134" spans="1:67" s="1" customFormat="1" ht="24.75" customHeight="1" thickBot="1" x14ac:dyDescent="0.25">
      <c r="A134" s="81" t="s">
        <v>117</v>
      </c>
      <c r="B134" s="82" t="s">
        <v>335</v>
      </c>
      <c r="C134" s="89" t="s">
        <v>286</v>
      </c>
      <c r="D134" s="75" t="s">
        <v>97</v>
      </c>
      <c r="E134" s="140" t="str">
        <f>[1]NOx!AB420</f>
        <v>NO</v>
      </c>
      <c r="F134" s="140" t="str">
        <f>[1]NMVOC!AB420</f>
        <v>NO</v>
      </c>
      <c r="G134" s="140" t="str">
        <f>[1]SOx!AB420</f>
        <v>NO</v>
      </c>
      <c r="H134" s="140" t="str">
        <f>[1]NH3!AB420</f>
        <v>NO</v>
      </c>
      <c r="I134" s="140" t="str">
        <f>'[1]pm2.5'!AB420</f>
        <v>NO</v>
      </c>
      <c r="J134" s="140" t="str">
        <f>[1]pm10!AB420</f>
        <v>NO</v>
      </c>
      <c r="K134" s="140" t="str">
        <f>[1]PST!AB420</f>
        <v>NO</v>
      </c>
      <c r="L134" s="140" t="str">
        <f>[1]BC!AB420</f>
        <v>NO</v>
      </c>
      <c r="M134" s="140" t="str">
        <f>[1]CO!AB420</f>
        <v>NO</v>
      </c>
      <c r="N134" s="140" t="str">
        <f>[1]piombo!AB420</f>
        <v>NO</v>
      </c>
      <c r="O134" s="140" t="str">
        <f>[1]cadmio!AB420</f>
        <v>NO</v>
      </c>
      <c r="P134" s="140" t="str">
        <f>[1]mercurio!AB420</f>
        <v>NO</v>
      </c>
      <c r="Q134" s="140" t="str">
        <f>[1]arsenico!AB420</f>
        <v>NO</v>
      </c>
      <c r="R134" s="140" t="str">
        <f>[1]cromo!AB420</f>
        <v>NO</v>
      </c>
      <c r="S134" s="140" t="str">
        <f>[1]rame!AB420</f>
        <v>NO</v>
      </c>
      <c r="T134" s="140" t="str">
        <f>[1]nichel!AB420</f>
        <v>NO</v>
      </c>
      <c r="U134" s="140" t="str">
        <f>[1]selenio!AB420</f>
        <v>NO</v>
      </c>
      <c r="V134" s="140" t="str">
        <f>[1]zinco!AB420</f>
        <v>NO</v>
      </c>
      <c r="W134" s="140" t="str">
        <f>[1]Diossine!AB420</f>
        <v>NO</v>
      </c>
      <c r="X134" s="140" t="str">
        <f>[1]Benzoapyrene!$AB420</f>
        <v>NO</v>
      </c>
      <c r="Y134" s="140" t="str">
        <f>[1]Benzobfluoranthene!$AB420</f>
        <v>NO</v>
      </c>
      <c r="Z134" s="140" t="str">
        <f>[1]Benzokfluoranthene!$AB420</f>
        <v>NO</v>
      </c>
      <c r="AA134" s="140" t="str">
        <f>[1]Indeno123cdpyrene!$AB420</f>
        <v>NO</v>
      </c>
      <c r="AB134" s="140" t="str">
        <f>[1]PAH!AB420</f>
        <v>NO</v>
      </c>
      <c r="AC134" s="140" t="str">
        <f>[1]HCB!AB420</f>
        <v>NO</v>
      </c>
      <c r="AD134" s="140" t="str">
        <f>[1]PCB!AB420</f>
        <v>NO</v>
      </c>
      <c r="AE134" s="127"/>
      <c r="AF134" s="150" t="s">
        <v>403</v>
      </c>
      <c r="AG134" s="150" t="s">
        <v>403</v>
      </c>
      <c r="AH134" s="150" t="s">
        <v>403</v>
      </c>
      <c r="AI134" s="150" t="s">
        <v>403</v>
      </c>
      <c r="AJ134" s="150" t="s">
        <v>403</v>
      </c>
      <c r="AK134" s="150" t="str">
        <f>'[1]dati attività'!T199</f>
        <v>NO</v>
      </c>
      <c r="AL134" s="113"/>
    </row>
    <row r="135" spans="1:67" s="1" customFormat="1" ht="24.75" customHeight="1" thickBot="1" x14ac:dyDescent="0.25">
      <c r="A135" s="81" t="s">
        <v>117</v>
      </c>
      <c r="B135" s="81" t="s">
        <v>233</v>
      </c>
      <c r="C135" s="89" t="s">
        <v>285</v>
      </c>
      <c r="D135" s="75"/>
      <c r="E135" s="140">
        <f>[1]NOx!AB421</f>
        <v>2.100185488595796</v>
      </c>
      <c r="F135" s="140">
        <f>[1]NMVOC!AB421</f>
        <v>2.2945217231960449</v>
      </c>
      <c r="G135" s="140">
        <f>[1]SOx!AB421</f>
        <v>8.8003396869951261E-2</v>
      </c>
      <c r="H135" s="140" t="str">
        <f>[1]NH3!AB421</f>
        <v>NA</v>
      </c>
      <c r="I135" s="140">
        <f>'[1]pm2.5'!AB421</f>
        <v>2.2629444909416039</v>
      </c>
      <c r="J135" s="140">
        <f>[1]pm10!AB421</f>
        <v>2.6401019060985376</v>
      </c>
      <c r="K135" s="140">
        <f>[1]PST!AB421</f>
        <v>2.9334465623317088</v>
      </c>
      <c r="L135" s="140">
        <f>[1]BC!AB421</f>
        <v>0.95043668619547361</v>
      </c>
      <c r="M135" s="140">
        <f>[1]CO!AB421</f>
        <v>47.047858867817801</v>
      </c>
      <c r="N135" s="140">
        <f>[1]piombo!AB421</f>
        <v>0.18118016704175002</v>
      </c>
      <c r="O135" s="140">
        <f>[1]cadmio!AB421</f>
        <v>0.35613326495425046</v>
      </c>
      <c r="P135" s="140">
        <f>[1]mercurio!AB421</f>
        <v>6.2188468857304009E-2</v>
      </c>
      <c r="Q135" s="140">
        <f>[1]arsenico!AB421</f>
        <v>4.2221980908097548E-2</v>
      </c>
      <c r="R135" s="140">
        <f>[1]cromo!AB421</f>
        <v>7.3893398765955798E-2</v>
      </c>
      <c r="S135" s="140">
        <f>[1]rame!AB421</f>
        <v>7.966163150538641E-2</v>
      </c>
      <c r="T135" s="140">
        <f>[1]nichel!AB421</f>
        <v>3.2932225339816004E-2</v>
      </c>
      <c r="U135" s="140">
        <f>[1]selenio!AB421</f>
        <v>3.2145432446943359E-2</v>
      </c>
      <c r="V135" s="140">
        <f>[1]zinco!AB421</f>
        <v>3.8188171217409126</v>
      </c>
      <c r="W135" s="140">
        <f>[1]Diossine!AB421</f>
        <v>8.0003088063592056</v>
      </c>
      <c r="X135" s="140">
        <f>[1]Benzoapyrene!$AB421</f>
        <v>0.21026182102158211</v>
      </c>
      <c r="Y135" s="140">
        <f>[1]Benzobfluoranthene!$AB421</f>
        <v>0.57656805092125607</v>
      </c>
      <c r="Z135" s="140">
        <f>[1]Benzokfluoranthene!$AB421</f>
        <v>0.22919234256630347</v>
      </c>
      <c r="AA135" s="140">
        <f>[1]Indeno123cdpyrene!$AB421</f>
        <v>0.14607288349411385</v>
      </c>
      <c r="AB135" s="140">
        <f>[1]PAH!AB421</f>
        <v>1.1620950980032554</v>
      </c>
      <c r="AC135" s="140" t="str">
        <f>[1]HCB!AB421</f>
        <v>NA</v>
      </c>
      <c r="AD135" s="140" t="str">
        <f>[1]PCB!AB421</f>
        <v>NA</v>
      </c>
      <c r="AE135" s="127"/>
      <c r="AF135" s="126" t="s">
        <v>384</v>
      </c>
      <c r="AG135" s="126" t="s">
        <v>384</v>
      </c>
      <c r="AH135" s="126" t="s">
        <v>384</v>
      </c>
      <c r="AI135" s="126" t="s">
        <v>384</v>
      </c>
      <c r="AJ135" s="126" t="s">
        <v>384</v>
      </c>
      <c r="AK135" s="150">
        <f>'[1]dati attività'!T200</f>
        <v>929.25770320657875</v>
      </c>
      <c r="AL135" s="113" t="s">
        <v>409</v>
      </c>
    </row>
    <row r="136" spans="1:67" s="1" customFormat="1" ht="24.75" customHeight="1" thickBot="1" x14ac:dyDescent="0.25">
      <c r="A136" s="81" t="s">
        <v>117</v>
      </c>
      <c r="B136" s="81" t="s">
        <v>105</v>
      </c>
      <c r="C136" s="89" t="s">
        <v>107</v>
      </c>
      <c r="D136" s="75"/>
      <c r="E136" s="140" t="str">
        <f>[1]NOx!AB422</f>
        <v>NA</v>
      </c>
      <c r="F136" s="140">
        <f>[1]NMVOC!AB422</f>
        <v>0.10050185281083751</v>
      </c>
      <c r="G136" s="140" t="str">
        <f>[1]SOx!AB422</f>
        <v>NA</v>
      </c>
      <c r="H136" s="140" t="str">
        <f>[1]NH3!AB422</f>
        <v>NA</v>
      </c>
      <c r="I136" s="140" t="str">
        <f>'[1]pm2.5'!AB422</f>
        <v>NA</v>
      </c>
      <c r="J136" s="140" t="str">
        <f>[1]pm10!AB422</f>
        <v>NA</v>
      </c>
      <c r="K136" s="140" t="str">
        <f>[1]PST!AB422</f>
        <v>NA</v>
      </c>
      <c r="L136" s="140" t="str">
        <f>[1]BC!AB422</f>
        <v>NA</v>
      </c>
      <c r="M136" s="140" t="str">
        <f>[1]CO!AB422</f>
        <v>NA</v>
      </c>
      <c r="N136" s="140" t="str">
        <f>[1]piombo!AB422</f>
        <v>NA</v>
      </c>
      <c r="O136" s="140" t="str">
        <f>[1]cadmio!AB422</f>
        <v>NA</v>
      </c>
      <c r="P136" s="140" t="str">
        <f>[1]mercurio!AB422</f>
        <v>NA</v>
      </c>
      <c r="Q136" s="140" t="str">
        <f>[1]arsenico!AB422</f>
        <v>NA</v>
      </c>
      <c r="R136" s="140" t="str">
        <f>[1]cromo!AB422</f>
        <v>NA</v>
      </c>
      <c r="S136" s="140" t="str">
        <f>[1]rame!AB422</f>
        <v>NA</v>
      </c>
      <c r="T136" s="140" t="str">
        <f>[1]nichel!AB422</f>
        <v>NA</v>
      </c>
      <c r="U136" s="140" t="str">
        <f>[1]selenio!AB422</f>
        <v>NA</v>
      </c>
      <c r="V136" s="140" t="str">
        <f>[1]zinco!AB422</f>
        <v>NA</v>
      </c>
      <c r="W136" s="140" t="str">
        <f>[1]Diossine!AB422</f>
        <v>NA</v>
      </c>
      <c r="X136" s="140" t="str">
        <f>[1]Benzoapyrene!$AB422</f>
        <v>NA</v>
      </c>
      <c r="Y136" s="140" t="str">
        <f>[1]Benzobfluoranthene!$AB422</f>
        <v>NA</v>
      </c>
      <c r="Z136" s="140" t="str">
        <f>[1]Benzokfluoranthene!$AB422</f>
        <v>NA</v>
      </c>
      <c r="AA136" s="140" t="str">
        <f>[1]Indeno123cdpyrene!$AB422</f>
        <v>NA</v>
      </c>
      <c r="AB136" s="140" t="str">
        <f>[1]PAH!AB422</f>
        <v>NA</v>
      </c>
      <c r="AC136" s="140" t="str">
        <f>[1]HCB!AB422</f>
        <v>NA</v>
      </c>
      <c r="AD136" s="140" t="str">
        <f>[1]PCB!AB422</f>
        <v>NA</v>
      </c>
      <c r="AE136" s="127"/>
      <c r="AF136" s="126" t="s">
        <v>384</v>
      </c>
      <c r="AG136" s="126" t="s">
        <v>384</v>
      </c>
      <c r="AH136" s="126" t="s">
        <v>384</v>
      </c>
      <c r="AI136" s="126" t="s">
        <v>384</v>
      </c>
      <c r="AJ136" s="126" t="s">
        <v>384</v>
      </c>
      <c r="AK136" s="126">
        <f>'[1]dati attività'!T201</f>
        <v>2025.7538396202374</v>
      </c>
      <c r="AL136" s="113" t="s">
        <v>391</v>
      </c>
    </row>
    <row r="137" spans="1:67" s="1" customFormat="1" ht="24.75" customHeight="1" thickBot="1" x14ac:dyDescent="0.25">
      <c r="A137" s="81" t="s">
        <v>117</v>
      </c>
      <c r="B137" s="81" t="s">
        <v>106</v>
      </c>
      <c r="C137" s="89" t="s">
        <v>108</v>
      </c>
      <c r="D137" s="75"/>
      <c r="E137" s="140" t="str">
        <f>[1]NOx!AB423</f>
        <v>NA</v>
      </c>
      <c r="F137" s="140">
        <f>[1]NMVOC!AB423</f>
        <v>1.3006281501928646E-2</v>
      </c>
      <c r="G137" s="140" t="str">
        <f>[1]SOx!AB423</f>
        <v>NA</v>
      </c>
      <c r="H137" s="140" t="str">
        <f>[1]NH3!AB423</f>
        <v>NA</v>
      </c>
      <c r="I137" s="140" t="str">
        <f>'[1]pm2.5'!AB423</f>
        <v>NA</v>
      </c>
      <c r="J137" s="140" t="str">
        <f>[1]pm10!AB423</f>
        <v>NA</v>
      </c>
      <c r="K137" s="140" t="str">
        <f>[1]PST!AB423</f>
        <v>NA</v>
      </c>
      <c r="L137" s="140" t="str">
        <f>[1]BC!AB423</f>
        <v>NA</v>
      </c>
      <c r="M137" s="140" t="str">
        <f>[1]CO!AB423</f>
        <v>NA</v>
      </c>
      <c r="N137" s="140" t="str">
        <f>[1]piombo!AB423</f>
        <v>NA</v>
      </c>
      <c r="O137" s="140" t="str">
        <f>[1]cadmio!AB423</f>
        <v>NA</v>
      </c>
      <c r="P137" s="140" t="str">
        <f>[1]mercurio!AB423</f>
        <v>NA</v>
      </c>
      <c r="Q137" s="140" t="str">
        <f>[1]arsenico!AB423</f>
        <v>NA</v>
      </c>
      <c r="R137" s="140" t="str">
        <f>[1]cromo!AB423</f>
        <v>NA</v>
      </c>
      <c r="S137" s="140" t="str">
        <f>[1]rame!AB423</f>
        <v>NA</v>
      </c>
      <c r="T137" s="140" t="str">
        <f>[1]nichel!AB423</f>
        <v>NA</v>
      </c>
      <c r="U137" s="140" t="str">
        <f>[1]selenio!AB423</f>
        <v>NA</v>
      </c>
      <c r="V137" s="140" t="str">
        <f>[1]zinco!AB423</f>
        <v>NA</v>
      </c>
      <c r="W137" s="140" t="str">
        <f>[1]Diossine!AB423</f>
        <v>NA</v>
      </c>
      <c r="X137" s="140" t="str">
        <f>[1]Benzoapyrene!$AB423</f>
        <v>NA</v>
      </c>
      <c r="Y137" s="140" t="str">
        <f>[1]Benzobfluoranthene!$AB423</f>
        <v>NA</v>
      </c>
      <c r="Z137" s="140" t="str">
        <f>[1]Benzokfluoranthene!$AB423</f>
        <v>NA</v>
      </c>
      <c r="AA137" s="140" t="str">
        <f>[1]Indeno123cdpyrene!$AB423</f>
        <v>NA</v>
      </c>
      <c r="AB137" s="140" t="str">
        <f>[1]PAH!AB423</f>
        <v>NA</v>
      </c>
      <c r="AC137" s="140" t="str">
        <f>[1]HCB!AB423</f>
        <v>NA</v>
      </c>
      <c r="AD137" s="140" t="str">
        <f>[1]PCB!AB423</f>
        <v>NA</v>
      </c>
      <c r="AE137" s="127"/>
      <c r="AF137" s="126" t="s">
        <v>384</v>
      </c>
      <c r="AG137" s="126" t="s">
        <v>384</v>
      </c>
      <c r="AH137" s="126" t="s">
        <v>384</v>
      </c>
      <c r="AI137" s="126" t="s">
        <v>384</v>
      </c>
      <c r="AJ137" s="126" t="s">
        <v>384</v>
      </c>
      <c r="AK137" s="126">
        <f>'[1]dati attività'!T202</f>
        <v>235.51706432178185</v>
      </c>
      <c r="AL137" s="113" t="s">
        <v>391</v>
      </c>
    </row>
    <row r="138" spans="1:67" s="1" customFormat="1" ht="24.75" customHeight="1" thickBot="1" x14ac:dyDescent="0.25">
      <c r="A138" s="82" t="s">
        <v>117</v>
      </c>
      <c r="B138" s="82" t="s">
        <v>253</v>
      </c>
      <c r="C138" s="90" t="s">
        <v>254</v>
      </c>
      <c r="D138" s="110"/>
      <c r="E138" s="145" t="str">
        <f>[1]NOx!AB424</f>
        <v>NO</v>
      </c>
      <c r="F138" s="140" t="str">
        <f>[1]NMVOC!AB424</f>
        <v>NO</v>
      </c>
      <c r="G138" s="140" t="str">
        <f>[1]SOx!AB424</f>
        <v>NO</v>
      </c>
      <c r="H138" s="140" t="str">
        <f>[1]NH3!AB424</f>
        <v>NO</v>
      </c>
      <c r="I138" s="140" t="str">
        <f>'[1]pm2.5'!AB424</f>
        <v>NO</v>
      </c>
      <c r="J138" s="140" t="str">
        <f>[1]pm10!AB424</f>
        <v>NO</v>
      </c>
      <c r="K138" s="140" t="str">
        <f>[1]PST!AB424</f>
        <v>NO</v>
      </c>
      <c r="L138" s="140" t="str">
        <f>[1]BC!AB424</f>
        <v>NO</v>
      </c>
      <c r="M138" s="140" t="str">
        <f>[1]CO!AB424</f>
        <v>NO</v>
      </c>
      <c r="N138" s="140" t="str">
        <f>[1]piombo!AB424</f>
        <v>NO</v>
      </c>
      <c r="O138" s="140" t="str">
        <f>[1]cadmio!AB424</f>
        <v>NO</v>
      </c>
      <c r="P138" s="140" t="str">
        <f>[1]mercurio!AB424</f>
        <v>NO</v>
      </c>
      <c r="Q138" s="140" t="str">
        <f>[1]arsenico!AB424</f>
        <v>NO</v>
      </c>
      <c r="R138" s="140" t="str">
        <f>[1]cromo!AB424</f>
        <v>NO</v>
      </c>
      <c r="S138" s="140" t="str">
        <f>[1]rame!AB424</f>
        <v>NO</v>
      </c>
      <c r="T138" s="140" t="str">
        <f>[1]nichel!AB424</f>
        <v>NO</v>
      </c>
      <c r="U138" s="140" t="str">
        <f>[1]selenio!AB424</f>
        <v>NO</v>
      </c>
      <c r="V138" s="140" t="str">
        <f>[1]zinco!AB424</f>
        <v>NO</v>
      </c>
      <c r="W138" s="140" t="str">
        <f>[1]Diossine!AB424</f>
        <v>NO</v>
      </c>
      <c r="X138" s="140" t="str">
        <f>[1]Benzoapyrene!$AB424</f>
        <v>NO</v>
      </c>
      <c r="Y138" s="140" t="str">
        <f>[1]Benzobfluoranthene!$AB424</f>
        <v>NO</v>
      </c>
      <c r="Z138" s="140" t="str">
        <f>[1]Benzokfluoranthene!$AB424</f>
        <v>NO</v>
      </c>
      <c r="AA138" s="140" t="str">
        <f>[1]Indeno123cdpyrene!$AB424</f>
        <v>NO</v>
      </c>
      <c r="AB138" s="140" t="str">
        <f>[1]PAH!AB424</f>
        <v>NO</v>
      </c>
      <c r="AC138" s="140" t="str">
        <f>[1]HCB!AB424</f>
        <v>NO</v>
      </c>
      <c r="AD138" s="140" t="str">
        <f>[1]PCB!AB424</f>
        <v>NO</v>
      </c>
      <c r="AE138" s="127"/>
      <c r="AF138" s="150" t="s">
        <v>403</v>
      </c>
      <c r="AG138" s="150" t="s">
        <v>403</v>
      </c>
      <c r="AH138" s="150" t="s">
        <v>403</v>
      </c>
      <c r="AI138" s="150" t="s">
        <v>403</v>
      </c>
      <c r="AJ138" s="150" t="s">
        <v>403</v>
      </c>
      <c r="AK138" s="150" t="str">
        <f>'[1]dati attività'!T203</f>
        <v>NO</v>
      </c>
      <c r="AL138" s="113" t="s">
        <v>391</v>
      </c>
    </row>
    <row r="139" spans="1:67" s="1" customFormat="1" ht="24.75" customHeight="1" thickBot="1" x14ac:dyDescent="0.25">
      <c r="A139" s="82" t="s">
        <v>117</v>
      </c>
      <c r="B139" s="82" t="s">
        <v>234</v>
      </c>
      <c r="C139" s="90" t="s">
        <v>291</v>
      </c>
      <c r="D139" s="110" t="s">
        <v>100</v>
      </c>
      <c r="E139" s="145" t="str">
        <f>[1]NOx!AB425</f>
        <v>NO</v>
      </c>
      <c r="F139" s="140" t="str">
        <f>[1]NMVOC!AB425</f>
        <v>NO</v>
      </c>
      <c r="G139" s="140" t="str">
        <f>[1]SOx!AB425</f>
        <v>NO</v>
      </c>
      <c r="H139" s="140" t="str">
        <f>[1]NH3!AB425</f>
        <v>NO</v>
      </c>
      <c r="I139" s="140">
        <f>'[1]pm2.5'!AB425</f>
        <v>3.1258660436616901</v>
      </c>
      <c r="J139" s="140">
        <f>[1]pm10!AB425</f>
        <v>3.1258660436616901</v>
      </c>
      <c r="K139" s="140">
        <f>[1]PST!AB425</f>
        <v>3.1258660436616901</v>
      </c>
      <c r="L139" s="140">
        <f>[1]BC!AB425</f>
        <v>0.57828521807741262</v>
      </c>
      <c r="M139" s="140" t="str">
        <f>[1]CO!AB425</f>
        <v>NO</v>
      </c>
      <c r="N139" s="140">
        <f>[1]piombo!AB425</f>
        <v>1.8096957707176318E-2</v>
      </c>
      <c r="O139" s="140">
        <f>[1]cadmio!AB425</f>
        <v>8.9941719134575514E-3</v>
      </c>
      <c r="P139" s="140">
        <f>[1]mercurio!AB425</f>
        <v>1.8096957707176318E-2</v>
      </c>
      <c r="Q139" s="140" t="str">
        <f>[1]arsenico!AB425</f>
        <v>NO</v>
      </c>
      <c r="R139" s="140" t="str">
        <f>[1]cromo!AB425</f>
        <v>NO</v>
      </c>
      <c r="S139" s="140" t="str">
        <f>[1]rame!AB425</f>
        <v>NO</v>
      </c>
      <c r="T139" s="140" t="str">
        <f>[1]nichel!AB425</f>
        <v>NO</v>
      </c>
      <c r="U139" s="140" t="str">
        <f>[1]selenio!AB425</f>
        <v>NO</v>
      </c>
      <c r="V139" s="140" t="str">
        <f>[1]zinco!AB425</f>
        <v>NO</v>
      </c>
      <c r="W139" s="140">
        <f>[1]Diossine!AB425</f>
        <v>32.006410171956446</v>
      </c>
      <c r="X139" s="140" t="str">
        <f>[1]Benzoapyrene!$AB425</f>
        <v>NO</v>
      </c>
      <c r="Y139" s="140" t="str">
        <f>[1]Benzobfluoranthene!$AB425</f>
        <v>NO</v>
      </c>
      <c r="Z139" s="140" t="str">
        <f>[1]Benzokfluoranthene!$AB425</f>
        <v>NO</v>
      </c>
      <c r="AA139" s="140" t="str">
        <f>[1]Indeno123cdpyrene!$AB425</f>
        <v>NO</v>
      </c>
      <c r="AB139" s="140" t="str">
        <f>[1]PAH!AB425</f>
        <v>NO</v>
      </c>
      <c r="AC139" s="140" t="str">
        <f>[1]HCB!AB425</f>
        <v>NO</v>
      </c>
      <c r="AD139" s="140" t="str">
        <f>[1]PCB!AB425</f>
        <v>NO</v>
      </c>
      <c r="AE139" s="127"/>
      <c r="AF139" s="150" t="s">
        <v>403</v>
      </c>
      <c r="AG139" s="150" t="s">
        <v>403</v>
      </c>
      <c r="AH139" s="150" t="s">
        <v>403</v>
      </c>
      <c r="AI139" s="150" t="s">
        <v>403</v>
      </c>
      <c r="AJ139" s="150" t="s">
        <v>403</v>
      </c>
      <c r="AK139" s="150">
        <f>'[1]dati attività'!T204</f>
        <v>58288.995999999999</v>
      </c>
      <c r="AL139" s="113" t="s">
        <v>417</v>
      </c>
    </row>
    <row r="140" spans="1:67" s="1" customFormat="1" ht="24.75" customHeight="1" thickBot="1" x14ac:dyDescent="0.25">
      <c r="A140" s="81" t="s">
        <v>118</v>
      </c>
      <c r="B140" s="55" t="s">
        <v>235</v>
      </c>
      <c r="C140" s="89" t="s">
        <v>284</v>
      </c>
      <c r="D140" s="75"/>
      <c r="E140" s="140" t="str">
        <f>[1]NOx!AB426</f>
        <v>NO</v>
      </c>
      <c r="F140" s="140" t="str">
        <f>[1]NMVOC!AB426</f>
        <v>NO</v>
      </c>
      <c r="G140" s="140" t="str">
        <f>[1]SOx!AB426</f>
        <v>NO</v>
      </c>
      <c r="H140" s="140" t="str">
        <f>[1]NH3!AB426</f>
        <v>NO</v>
      </c>
      <c r="I140" s="140" t="str">
        <f>'[1]pm2.5'!AB426</f>
        <v>NO</v>
      </c>
      <c r="J140" s="140" t="str">
        <f>[1]pm10!AB426</f>
        <v>NO</v>
      </c>
      <c r="K140" s="140" t="str">
        <f>[1]PST!AB426</f>
        <v>NO</v>
      </c>
      <c r="L140" s="140" t="str">
        <f>[1]BC!AB426</f>
        <v>NO</v>
      </c>
      <c r="M140" s="140" t="str">
        <f>[1]CO!AB426</f>
        <v>NO</v>
      </c>
      <c r="N140" s="140" t="str">
        <f>[1]piombo!AB426</f>
        <v>NO</v>
      </c>
      <c r="O140" s="140" t="str">
        <f>[1]cadmio!AB426</f>
        <v>NO</v>
      </c>
      <c r="P140" s="140" t="str">
        <f>[1]mercurio!AB426</f>
        <v>NO</v>
      </c>
      <c r="Q140" s="140" t="str">
        <f>[1]arsenico!AB426</f>
        <v>NO</v>
      </c>
      <c r="R140" s="140" t="str">
        <f>[1]cromo!AB426</f>
        <v>NO</v>
      </c>
      <c r="S140" s="140" t="str">
        <f>[1]rame!AB426</f>
        <v>NO</v>
      </c>
      <c r="T140" s="140" t="str">
        <f>[1]nichel!AB426</f>
        <v>NO</v>
      </c>
      <c r="U140" s="140" t="str">
        <f>[1]selenio!AB426</f>
        <v>NO</v>
      </c>
      <c r="V140" s="140" t="str">
        <f>[1]zinco!AB426</f>
        <v>NO</v>
      </c>
      <c r="W140" s="140" t="str">
        <f>[1]Diossine!AB426</f>
        <v>NO</v>
      </c>
      <c r="X140" s="140" t="str">
        <f>[1]Benzoapyrene!$AB426</f>
        <v>NO</v>
      </c>
      <c r="Y140" s="140" t="str">
        <f>[1]Benzobfluoranthene!$AB426</f>
        <v>NO</v>
      </c>
      <c r="Z140" s="140" t="str">
        <f>[1]Benzokfluoranthene!$AB426</f>
        <v>NO</v>
      </c>
      <c r="AA140" s="140" t="str">
        <f>[1]Indeno123cdpyrene!$AB426</f>
        <v>NO</v>
      </c>
      <c r="AB140" s="140" t="str">
        <f>[1]PAH!AB426</f>
        <v>NO</v>
      </c>
      <c r="AC140" s="140" t="str">
        <f>[1]HCB!AB426</f>
        <v>NO</v>
      </c>
      <c r="AD140" s="140" t="str">
        <f>[1]PCB!AB426</f>
        <v>NO</v>
      </c>
      <c r="AE140" s="127"/>
      <c r="AF140" s="150" t="s">
        <v>403</v>
      </c>
      <c r="AG140" s="150" t="s">
        <v>403</v>
      </c>
      <c r="AH140" s="150" t="s">
        <v>403</v>
      </c>
      <c r="AI140" s="150" t="s">
        <v>403</v>
      </c>
      <c r="AJ140" s="150" t="s">
        <v>403</v>
      </c>
      <c r="AK140" s="150" t="str">
        <f>'[1]dati attività'!T205</f>
        <v>NA</v>
      </c>
      <c r="AL140" s="113"/>
    </row>
    <row r="141" spans="1:67" s="8" customFormat="1" ht="23.65" customHeight="1" thickBot="1" x14ac:dyDescent="0.25">
      <c r="A141" s="44"/>
      <c r="B141" s="101" t="s">
        <v>19</v>
      </c>
      <c r="C141" s="201" t="s">
        <v>437</v>
      </c>
      <c r="D141" s="44"/>
      <c r="E141" s="155">
        <f>[1]NOx!AB427</f>
        <v>1290.2376949057088</v>
      </c>
      <c r="F141" s="155">
        <f>[1]NMVOC!AB427</f>
        <v>1334.8139010500824</v>
      </c>
      <c r="G141" s="155">
        <f>[1]SOx!AB427</f>
        <v>411.02092340115314</v>
      </c>
      <c r="H141" s="155">
        <f>[1]NH3!AB427</f>
        <v>421.17655173396696</v>
      </c>
      <c r="I141" s="155">
        <f>'[1]pm2.5'!AB427</f>
        <v>186.21142276876662</v>
      </c>
      <c r="J141" s="155">
        <f>[1]pm10!AB427</f>
        <v>290.49584918046185</v>
      </c>
      <c r="K141" s="155">
        <f>[1]PST!AB427</f>
        <v>480.20217765186743</v>
      </c>
      <c r="L141" s="155">
        <f>[1]BC!AB427</f>
        <v>39.799237525946481</v>
      </c>
      <c r="M141" s="155">
        <f>[1]CO!AB427</f>
        <v>3437.0481304678528</v>
      </c>
      <c r="N141" s="155">
        <f>[1]piombo!AB427</f>
        <v>329.12137992083609</v>
      </c>
      <c r="O141" s="155">
        <f>[1]cadmio!AB427</f>
        <v>8.6235885138664887</v>
      </c>
      <c r="P141" s="155">
        <f>[1]mercurio!AB427</f>
        <v>12.530565724457187</v>
      </c>
      <c r="Q141" s="155">
        <f>[1]arsenico!AB427</f>
        <v>28.090936521548272</v>
      </c>
      <c r="R141" s="155">
        <f>[1]cromo!AB427</f>
        <v>62.381508999579964</v>
      </c>
      <c r="S141" s="155">
        <f>[1]rame!AB427</f>
        <v>511.8735987466884</v>
      </c>
      <c r="T141" s="155">
        <f>[1]nichel!AB427</f>
        <v>114.4556892673381</v>
      </c>
      <c r="U141" s="155">
        <f>[1]selenio!AB427</f>
        <v>8.936398008137747</v>
      </c>
      <c r="V141" s="155">
        <f>[1]zinco!AB427</f>
        <v>1002.63685080624</v>
      </c>
      <c r="W141" s="155">
        <f>[1]Diossine!AB427</f>
        <v>361.48086866378947</v>
      </c>
      <c r="X141" s="155">
        <f>[1]Benzoapyrene!$AB427</f>
        <v>12.44085452451346</v>
      </c>
      <c r="Y141" s="155">
        <f>[1]Benzobfluoranthene!$AB427</f>
        <v>15.061951708234323</v>
      </c>
      <c r="Z141" s="155">
        <f>[1]Benzokfluoranthene!$AB427</f>
        <v>7.4535376002694838</v>
      </c>
      <c r="AA141" s="155">
        <f>[1]Indeno123cdpyrene!$AB427</f>
        <v>8.4532188636457981</v>
      </c>
      <c r="AB141" s="155">
        <f>[1]PAH!AB427</f>
        <v>64.005056662152271</v>
      </c>
      <c r="AC141" s="155">
        <f>[1]HCB!AB427</f>
        <v>27.180971776480234</v>
      </c>
      <c r="AD141" s="155">
        <f>[1]PCB!AB427</f>
        <v>178.91975449647629</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1290.2376949057088</v>
      </c>
      <c r="F152" s="152">
        <f t="shared" ref="F152:AD152" si="0">SUM(F$141, F$151, IF(AND(ISNUMBER(SEARCH($B$4,"AT|BE|CH|GB|IE|LT|LU|NL")),SUM(F$143:F$149)&gt;0),SUM(F$143:F$149)-SUM(F$27:F$33),0))</f>
        <v>1334.8139010500824</v>
      </c>
      <c r="G152" s="152">
        <f t="shared" si="0"/>
        <v>411.02092340115314</v>
      </c>
      <c r="H152" s="152">
        <f t="shared" si="0"/>
        <v>421.17655173396696</v>
      </c>
      <c r="I152" s="152">
        <f t="shared" si="0"/>
        <v>186.21142276876662</v>
      </c>
      <c r="J152" s="152">
        <f t="shared" si="0"/>
        <v>290.49584918046185</v>
      </c>
      <c r="K152" s="152">
        <f t="shared" si="0"/>
        <v>480.20217765186743</v>
      </c>
      <c r="L152" s="152">
        <f t="shared" si="0"/>
        <v>39.799237525946481</v>
      </c>
      <c r="M152" s="152">
        <f t="shared" si="0"/>
        <v>3437.0481304678528</v>
      </c>
      <c r="N152" s="152">
        <f t="shared" si="0"/>
        <v>329.12137992083609</v>
      </c>
      <c r="O152" s="152">
        <f t="shared" si="0"/>
        <v>8.6235885138664887</v>
      </c>
      <c r="P152" s="152">
        <f t="shared" si="0"/>
        <v>12.530565724457187</v>
      </c>
      <c r="Q152" s="152">
        <f t="shared" si="0"/>
        <v>28.090936521548272</v>
      </c>
      <c r="R152" s="152">
        <f t="shared" si="0"/>
        <v>62.381508999579964</v>
      </c>
      <c r="S152" s="152">
        <f t="shared" si="0"/>
        <v>511.8735987466884</v>
      </c>
      <c r="T152" s="152">
        <f t="shared" si="0"/>
        <v>114.4556892673381</v>
      </c>
      <c r="U152" s="152">
        <f t="shared" si="0"/>
        <v>8.936398008137747</v>
      </c>
      <c r="V152" s="152">
        <f t="shared" si="0"/>
        <v>1002.63685080624</v>
      </c>
      <c r="W152" s="152">
        <f t="shared" si="0"/>
        <v>361.48086866378947</v>
      </c>
      <c r="X152" s="152">
        <f t="shared" si="0"/>
        <v>12.44085452451346</v>
      </c>
      <c r="Y152" s="152">
        <f t="shared" si="0"/>
        <v>15.061951708234323</v>
      </c>
      <c r="Z152" s="152">
        <f t="shared" si="0"/>
        <v>7.4535376002694838</v>
      </c>
      <c r="AA152" s="152">
        <f t="shared" si="0"/>
        <v>8.4532188636457981</v>
      </c>
      <c r="AB152" s="152">
        <f t="shared" si="0"/>
        <v>64.005056662152271</v>
      </c>
      <c r="AC152" s="152">
        <f t="shared" si="0"/>
        <v>27.180971776480234</v>
      </c>
      <c r="AD152" s="152">
        <f t="shared" si="0"/>
        <v>178.91975449647629</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1231.0891251656064</v>
      </c>
      <c r="F154" s="152">
        <f>SUM(F$141, F$153, -1 * IF(OR($B$6=2005,$B$6&gt;=2020),SUM(F$99:F$122),0), IF(AND(ISNUMBER(SEARCH($B$4,"AT|BE|CH|GB|IE|LT|LU|NL")),SUM(F$143:F$149)&gt;0),SUM(F$143:F$149)-SUM(F$27:F$33),0))</f>
        <v>1202.2869895949818</v>
      </c>
      <c r="G154" s="152">
        <f>SUM(G$141, G$153, IF(AND(ISNUMBER(SEARCH($B$4,"AT|BE|CH|GB|IE|LT|LU|NL")),SUM(G$143:G$149)&gt;0),SUM(G$143:G$149)-SUM(G$27:G$33),0))</f>
        <v>411.02092340115314</v>
      </c>
      <c r="H154" s="152">
        <f>SUM(H$141, H$153, IF(AND(ISNUMBER(SEARCH($B$4,"AT|BE|CH|GB|IE|LT|LU|NL")),SUM(H$143:H$149)&gt;0),SUM(H$143:H$149)-SUM(H$27:H$33),0))</f>
        <v>421.17655173396696</v>
      </c>
      <c r="I154" s="152">
        <f t="shared" ref="I154:AD154" si="1">SUM(I$141, I$153, IF(AND(ISNUMBER(SEARCH($B$4,"AT|BE|CH|GB|IE|LT|LU|NL")),SUM(I$143:I$149)&gt;0),SUM(I$143:I$149)-SUM(I$27:I$33),0))</f>
        <v>186.21142276876662</v>
      </c>
      <c r="J154" s="152">
        <f t="shared" si="1"/>
        <v>290.49584918046185</v>
      </c>
      <c r="K154" s="152">
        <f t="shared" si="1"/>
        <v>480.20217765186743</v>
      </c>
      <c r="L154" s="152">
        <f t="shared" si="1"/>
        <v>39.799237525946481</v>
      </c>
      <c r="M154" s="152">
        <f t="shared" si="1"/>
        <v>3437.0481304678528</v>
      </c>
      <c r="N154" s="152">
        <f t="shared" si="1"/>
        <v>329.12137992083609</v>
      </c>
      <c r="O154" s="152">
        <f t="shared" si="1"/>
        <v>8.6235885138664887</v>
      </c>
      <c r="P154" s="152">
        <f t="shared" si="1"/>
        <v>12.530565724457187</v>
      </c>
      <c r="Q154" s="152">
        <f t="shared" si="1"/>
        <v>28.090936521548272</v>
      </c>
      <c r="R154" s="152">
        <f t="shared" si="1"/>
        <v>62.381508999579964</v>
      </c>
      <c r="S154" s="152">
        <f t="shared" si="1"/>
        <v>511.8735987466884</v>
      </c>
      <c r="T154" s="152">
        <f t="shared" si="1"/>
        <v>114.4556892673381</v>
      </c>
      <c r="U154" s="152">
        <f t="shared" si="1"/>
        <v>8.936398008137747</v>
      </c>
      <c r="V154" s="152">
        <f t="shared" si="1"/>
        <v>1002.63685080624</v>
      </c>
      <c r="W154" s="152">
        <f t="shared" si="1"/>
        <v>361.48086866378947</v>
      </c>
      <c r="X154" s="152">
        <f t="shared" si="1"/>
        <v>12.44085452451346</v>
      </c>
      <c r="Y154" s="152">
        <f t="shared" si="1"/>
        <v>15.061951708234323</v>
      </c>
      <c r="Z154" s="152">
        <f t="shared" si="1"/>
        <v>7.4535376002694838</v>
      </c>
      <c r="AA154" s="152">
        <f t="shared" si="1"/>
        <v>8.4532188636457981</v>
      </c>
      <c r="AB154" s="152">
        <f t="shared" si="1"/>
        <v>64.005056662152271</v>
      </c>
      <c r="AC154" s="152">
        <f t="shared" si="1"/>
        <v>27.180971776480234</v>
      </c>
      <c r="AD154" s="152">
        <f t="shared" si="1"/>
        <v>178.91975449647629</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[1]NOx!AB434</f>
        <v>36.554665667983805</v>
      </c>
      <c r="F157" s="148">
        <f>[1]NMVOC!AB434</f>
        <v>0.69415891964220011</v>
      </c>
      <c r="G157" s="148">
        <f>[1]SOx!AB434</f>
        <v>2.4521749796033117</v>
      </c>
      <c r="H157" s="148" t="str">
        <f>[1]NH3!AB434</f>
        <v>NA</v>
      </c>
      <c r="I157" s="148">
        <f>'[1]pm2.5'!AB434</f>
        <v>0.69442228764220004</v>
      </c>
      <c r="J157" s="148">
        <f>[1]pm10!AB434</f>
        <v>0.69442228764220004</v>
      </c>
      <c r="K157" s="148">
        <f>[1]PST!AB434</f>
        <v>0.70859417106346934</v>
      </c>
      <c r="L157" s="148">
        <f>[1]BC!AB434</f>
        <v>0.33332356662825602</v>
      </c>
      <c r="M157" s="148">
        <f>[1]CO!AB434</f>
        <v>5.5450312450234431</v>
      </c>
      <c r="N157" s="148">
        <f>[1]piombo!$AB434</f>
        <v>5.4767761662147025</v>
      </c>
      <c r="O157" s="148">
        <f>[1]cadmio!$AB434</f>
        <v>1.7096427691729215E-3</v>
      </c>
      <c r="P157" s="148" t="str">
        <f>[1]mercurio!$AB434</f>
        <v>NA</v>
      </c>
      <c r="Q157" s="148" t="str">
        <f>[1]arsenico!AB434</f>
        <v>NA</v>
      </c>
      <c r="R157" s="148">
        <f>[1]cromo!AB434</f>
        <v>1.5610155813625432E-3</v>
      </c>
      <c r="S157" s="148">
        <f>[1]rame!AB434</f>
        <v>2.1292772591845772E-2</v>
      </c>
      <c r="T157" s="148">
        <f>[1]nichel!AB434</f>
        <v>5.128368307518766E-3</v>
      </c>
      <c r="U157" s="148">
        <f>[1]selenio!AB434</f>
        <v>5.1293343075187646E-2</v>
      </c>
      <c r="V157" s="148">
        <f>[1]zinco!AB434</f>
        <v>0.10235069439038282</v>
      </c>
      <c r="W157" s="148" t="str">
        <f>[1]Diossine!AB434</f>
        <v>NA</v>
      </c>
      <c r="X157" s="135" t="s">
        <v>397</v>
      </c>
      <c r="Y157" s="135" t="s">
        <v>397</v>
      </c>
      <c r="Z157" s="135" t="s">
        <v>397</v>
      </c>
      <c r="AA157" s="135" t="s">
        <v>397</v>
      </c>
      <c r="AB157" s="148">
        <f>[1]PAH!AB434</f>
        <v>6.6691491964219996E-4</v>
      </c>
      <c r="AC157" s="148" t="str">
        <f>[1]HCB!AB434</f>
        <v>NA</v>
      </c>
      <c r="AD157" s="148" t="str">
        <f>[1]PCB!AB434</f>
        <v>NA</v>
      </c>
      <c r="AE157" s="136"/>
      <c r="AF157" s="151">
        <f>'[1]dati attività'!T213</f>
        <v>106925.98262329408</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[1]NOx!AB435</f>
        <v>8.7055496406834258</v>
      </c>
      <c r="F158" s="148">
        <f>[1]NMVOC!AB435</f>
        <v>0.19678062654767969</v>
      </c>
      <c r="G158" s="148">
        <f>[1]SOx!AB435</f>
        <v>0.66556153575965593</v>
      </c>
      <c r="H158" s="148" t="str">
        <f>[1]NH3!AB435</f>
        <v>NA</v>
      </c>
      <c r="I158" s="148">
        <f>'[1]pm2.5'!AB435</f>
        <v>9.6339607883778586E-2</v>
      </c>
      <c r="J158" s="148">
        <f>[1]pm10!AB435</f>
        <v>9.6339607883778586E-2</v>
      </c>
      <c r="K158" s="148">
        <f>[1]PST!AB435</f>
        <v>9.8305722330386314E-2</v>
      </c>
      <c r="L158" s="148">
        <f>[1]BC!AB435</f>
        <v>4.6242143224213703E-2</v>
      </c>
      <c r="M158" s="148">
        <f>[1]CO!AB435</f>
        <v>2.6616296272247779</v>
      </c>
      <c r="N158" s="148">
        <f>[1]piombo!$AB435</f>
        <v>1.163704706313766</v>
      </c>
      <c r="O158" s="148">
        <f>[1]cadmio!$AB435</f>
        <v>3.6343442629675505E-4</v>
      </c>
      <c r="P158" s="148" t="str">
        <f>[1]mercurio!$AB435</f>
        <v>NA</v>
      </c>
      <c r="Q158" s="148" t="str">
        <f>[1]arsenico!AB435</f>
        <v>NA</v>
      </c>
      <c r="R158" s="148">
        <f>[1]cromo!AB435</f>
        <v>3.325331289794553E-4</v>
      </c>
      <c r="S158" s="148">
        <f>[1]rame!AB435</f>
        <v>4.5531426451559482E-3</v>
      </c>
      <c r="T158" s="148">
        <f>[1]nichel!AB435</f>
        <v>1.0908632788902653E-3</v>
      </c>
      <c r="U158" s="148">
        <f>[1]selenio!AB435</f>
        <v>1.0898972788902655E-2</v>
      </c>
      <c r="V158" s="148">
        <f>[1]zinco!AB435</f>
        <v>2.1764437302386724E-2</v>
      </c>
      <c r="W158" s="148" t="str">
        <f>[1]Diossine!AB435</f>
        <v>NA</v>
      </c>
      <c r="X158" s="135" t="s">
        <v>397</v>
      </c>
      <c r="Y158" s="135" t="s">
        <v>397</v>
      </c>
      <c r="Z158" s="135" t="s">
        <v>397</v>
      </c>
      <c r="AA158" s="135" t="s">
        <v>397</v>
      </c>
      <c r="AB158" s="148">
        <f>[1]PAH!AB435</f>
        <v>2.2402462654767965E-4</v>
      </c>
      <c r="AC158" s="148" t="str">
        <f>[1]HCB!AB435</f>
        <v>NA</v>
      </c>
      <c r="AD158" s="148" t="str">
        <f>[1]PCB!AB435</f>
        <v>NA</v>
      </c>
      <c r="AE158" s="136"/>
      <c r="AF158" s="151">
        <f>'[1]dati attività'!T214</f>
        <v>28979.749996272691</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[1]NOx!AB436</f>
        <v>126.66923299169937</v>
      </c>
      <c r="F159" s="148">
        <f>[1]NMVOC!AB436</f>
        <v>4.9947799069383976</v>
      </c>
      <c r="G159" s="148">
        <f>[1]SOx!AB436</f>
        <v>120.89933347535715</v>
      </c>
      <c r="H159" s="148">
        <f>[1]NH3!AB436</f>
        <v>1.4317295752302615E-2</v>
      </c>
      <c r="I159" s="148">
        <f>'[1]pm2.5'!AB436</f>
        <v>15.35974667091091</v>
      </c>
      <c r="J159" s="148">
        <f>[1]pm10!AB436</f>
        <v>15.36380108651001</v>
      </c>
      <c r="K159" s="148">
        <f>[1]PST!AB436</f>
        <v>15.677348047459194</v>
      </c>
      <c r="L159" s="148">
        <f>[1]BC!AB436</f>
        <v>1.8614258942219206</v>
      </c>
      <c r="M159" s="148">
        <f>[1]CO!AB436</f>
        <v>15.37886725754737</v>
      </c>
      <c r="N159" s="148">
        <f>[1]piombo!$AB436</f>
        <v>0.40184936878063476</v>
      </c>
      <c r="O159" s="148">
        <f>[1]cadmio!$AB436</f>
        <v>2.5451061942944973E-2</v>
      </c>
      <c r="P159" s="148" t="str">
        <f>[1]mercurio!$AB436</f>
        <v>NA</v>
      </c>
      <c r="Q159" s="148">
        <f>[1]arsenico!AB436</f>
        <v>0.20032990732710268</v>
      </c>
      <c r="R159" s="148">
        <f>[1]cromo!AB436</f>
        <v>0.11850783800446513</v>
      </c>
      <c r="S159" s="148">
        <f>[1]rame!AB436</f>
        <v>0.20032990732710268</v>
      </c>
      <c r="T159" s="148">
        <f>[1]nichel!AB436</f>
        <v>6.3977728739378446</v>
      </c>
      <c r="U159" s="148">
        <f>[1]selenio!AB436</f>
        <v>0.46726882628740446</v>
      </c>
      <c r="V159" s="148">
        <f>[1]zinco!AB436</f>
        <v>1.1472935259180188</v>
      </c>
      <c r="W159" s="148">
        <f>[1]Diossine!AB436</f>
        <v>2.7239908204533135E-4</v>
      </c>
      <c r="X159" s="135" t="s">
        <v>397</v>
      </c>
      <c r="Y159" s="135" t="s">
        <v>397</v>
      </c>
      <c r="Z159" s="135" t="s">
        <v>397</v>
      </c>
      <c r="AA159" s="135" t="s">
        <v>397</v>
      </c>
      <c r="AB159" s="148">
        <f>[1]PAH!AB436</f>
        <v>8.3815102167794239E-2</v>
      </c>
      <c r="AC159" s="148">
        <f>[1]HCB!AB436</f>
        <v>1.6763020433558851E-4</v>
      </c>
      <c r="AD159" s="148">
        <f>[1]PCB!AB436</f>
        <v>7.9624347059404539E-5</v>
      </c>
      <c r="AE159" s="136"/>
      <c r="AF159" s="151">
        <f>'[1]dati attività'!T215</f>
        <v>86118.92691338931</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[1]NOx!AB437</f>
        <v>NE</v>
      </c>
      <c r="F160" s="148" t="str">
        <f>[1]NMVOC!AB437</f>
        <v>NE</v>
      </c>
      <c r="G160" s="148" t="str">
        <f>[1]SOx!AB437</f>
        <v>NE</v>
      </c>
      <c r="H160" s="148" t="str">
        <f>[1]NH3!AB437</f>
        <v>NE</v>
      </c>
      <c r="I160" s="148" t="str">
        <f>'[1]pm2.5'!AB437</f>
        <v>NE</v>
      </c>
      <c r="J160" s="148" t="str">
        <f>[1]pm10!AB437</f>
        <v>NE</v>
      </c>
      <c r="K160" s="148" t="str">
        <f>[1]PST!AB437</f>
        <v>NE</v>
      </c>
      <c r="L160" s="148" t="str">
        <f>[1]BC!AB437</f>
        <v>NE</v>
      </c>
      <c r="M160" s="148" t="str">
        <f>[1]CO!AB437</f>
        <v>NE</v>
      </c>
      <c r="N160" s="148" t="str">
        <f>[1]piombo!$AB437</f>
        <v>NE</v>
      </c>
      <c r="O160" s="148" t="str">
        <f>[1]cadmio!$AB437</f>
        <v>NE</v>
      </c>
      <c r="P160" s="148" t="str">
        <f>[1]mercurio!$AB437</f>
        <v>NE</v>
      </c>
      <c r="Q160" s="148" t="str">
        <f>[1]arsenico!AB437</f>
        <v>NE</v>
      </c>
      <c r="R160" s="148" t="str">
        <f>[1]cromo!AB437</f>
        <v>NE</v>
      </c>
      <c r="S160" s="148" t="str">
        <f>[1]rame!AB437</f>
        <v>NE</v>
      </c>
      <c r="T160" s="148" t="str">
        <f>[1]nichel!AB437</f>
        <v>NE</v>
      </c>
      <c r="U160" s="148" t="str">
        <f>[1]selenio!AB437</f>
        <v>NE</v>
      </c>
      <c r="V160" s="148" t="str">
        <f>[1]zinco!AB437</f>
        <v>NE</v>
      </c>
      <c r="W160" s="148" t="str">
        <f>[1]Diossine!AB437</f>
        <v>NE</v>
      </c>
      <c r="X160" s="135" t="s">
        <v>397</v>
      </c>
      <c r="Y160" s="135" t="s">
        <v>397</v>
      </c>
      <c r="Z160" s="135" t="s">
        <v>397</v>
      </c>
      <c r="AA160" s="135" t="s">
        <v>397</v>
      </c>
      <c r="AB160" s="148" t="str">
        <f>[1]PAH!AB437</f>
        <v>NE</v>
      </c>
      <c r="AC160" s="148" t="str">
        <f>[1]HCB!AB437</f>
        <v>NE</v>
      </c>
      <c r="AD160" s="148" t="str">
        <f>[1]PCB!AB437</f>
        <v>NE</v>
      </c>
      <c r="AE160" s="136"/>
      <c r="AF160" s="151" t="str">
        <f>'[1]dati attività'!T216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[1]NOx!AB439</f>
        <v>NA</v>
      </c>
      <c r="F161" s="148" t="str">
        <f>[1]NMVOC!AB439</f>
        <v>NA</v>
      </c>
      <c r="G161" s="148" t="str">
        <f>[1]SOx!AB439</f>
        <v>NA</v>
      </c>
      <c r="H161" s="148" t="str">
        <f>[1]NH3!AB439</f>
        <v>NA</v>
      </c>
      <c r="I161" s="148" t="str">
        <f>'[1]pm2.5'!AB439</f>
        <v>NA</v>
      </c>
      <c r="J161" s="148" t="str">
        <f>[1]pm10!AB439</f>
        <v>NA</v>
      </c>
      <c r="K161" s="148" t="str">
        <f>[1]PST!AB439</f>
        <v>NA</v>
      </c>
      <c r="L161" s="148" t="str">
        <f>[1]BC!AB439</f>
        <v>NA</v>
      </c>
      <c r="M161" s="148" t="str">
        <f>[1]CO!AB439</f>
        <v>NA</v>
      </c>
      <c r="N161" s="148" t="str">
        <f>[1]piombo!$AB439</f>
        <v>NA</v>
      </c>
      <c r="O161" s="148" t="str">
        <f>[1]cadmio!$AB439</f>
        <v>NA</v>
      </c>
      <c r="P161" s="148" t="str">
        <f>[1]mercurio!$AB439</f>
        <v>NA</v>
      </c>
      <c r="Q161" s="148" t="str">
        <f>[1]arsenico!AB439</f>
        <v>NA</v>
      </c>
      <c r="R161" s="148" t="str">
        <f>[1]cromo!AB439</f>
        <v>NA</v>
      </c>
      <c r="S161" s="148" t="str">
        <f>[1]rame!AB439</f>
        <v>NA</v>
      </c>
      <c r="T161" s="148" t="str">
        <f>[1]nichel!AB439</f>
        <v>NA</v>
      </c>
      <c r="U161" s="148" t="str">
        <f>[1]selenio!AB439</f>
        <v>NA</v>
      </c>
      <c r="V161" s="148" t="str">
        <f>[1]zinco!AB439</f>
        <v>NA</v>
      </c>
      <c r="W161" s="148" t="str">
        <f>[1]Diossine!AB439</f>
        <v>NA</v>
      </c>
      <c r="X161" s="135" t="s">
        <v>384</v>
      </c>
      <c r="Y161" s="135" t="s">
        <v>384</v>
      </c>
      <c r="Z161" s="135" t="s">
        <v>384</v>
      </c>
      <c r="AA161" s="135" t="s">
        <v>384</v>
      </c>
      <c r="AB161" s="148" t="str">
        <f>[1]PAH!AB439</f>
        <v>NA</v>
      </c>
      <c r="AC161" s="148" t="str">
        <f>[1]HCB!AB439</f>
        <v>NA</v>
      </c>
      <c r="AD161" s="148" t="str">
        <f>[1]PCB!AB439</f>
        <v>NA</v>
      </c>
      <c r="AE161" s="136"/>
      <c r="AF161" s="151" t="str">
        <f>'[1]dati attività'!T218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[1]NOx!AB440</f>
        <v>NA</v>
      </c>
      <c r="F162" s="149" t="str">
        <f>[1]NMVOC!AB440</f>
        <v>NA</v>
      </c>
      <c r="G162" s="149">
        <f>[1]SOx!AB440</f>
        <v>1204.4480000000001</v>
      </c>
      <c r="H162" s="149" t="str">
        <f>[1]NH3!AB440</f>
        <v>NA</v>
      </c>
      <c r="I162" s="149" t="str">
        <f>'[1]pm2.5'!AB440</f>
        <v>NA</v>
      </c>
      <c r="J162" s="149" t="str">
        <f>[1]pm10!AB440</f>
        <v>NA</v>
      </c>
      <c r="K162" s="149" t="str">
        <f>[1]PST!AB440</f>
        <v>NA</v>
      </c>
      <c r="L162" s="149" t="str">
        <f>[1]BC!AB440</f>
        <v>NA</v>
      </c>
      <c r="M162" s="149" t="str">
        <f>[1]CO!AB440</f>
        <v>NA</v>
      </c>
      <c r="N162" s="149" t="str">
        <f>[1]piombo!$AB440</f>
        <v>NA</v>
      </c>
      <c r="O162" s="149" t="str">
        <f>[1]cadmio!$AB440</f>
        <v>NA</v>
      </c>
      <c r="P162" s="149" t="str">
        <f>[1]mercurio!$AB440</f>
        <v>NA</v>
      </c>
      <c r="Q162" s="149" t="str">
        <f>[1]arsenico!AB440</f>
        <v>NA</v>
      </c>
      <c r="R162" s="149" t="str">
        <f>[1]cromo!AB440</f>
        <v>NA</v>
      </c>
      <c r="S162" s="149" t="str">
        <f>[1]rame!AB440</f>
        <v>NA</v>
      </c>
      <c r="T162" s="149" t="str">
        <f>[1]nichel!AB440</f>
        <v>NA</v>
      </c>
      <c r="U162" s="149" t="str">
        <f>[1]selenio!AB440</f>
        <v>NA</v>
      </c>
      <c r="V162" s="149" t="str">
        <f>[1]zinco!AB440</f>
        <v>NA</v>
      </c>
      <c r="W162" s="149" t="str">
        <f>[1]Diossine!AB440</f>
        <v>NA</v>
      </c>
      <c r="X162" s="137" t="s">
        <v>384</v>
      </c>
      <c r="Y162" s="137" t="s">
        <v>384</v>
      </c>
      <c r="Z162" s="137" t="s">
        <v>384</v>
      </c>
      <c r="AA162" s="137" t="s">
        <v>384</v>
      </c>
      <c r="AB162" s="149" t="str">
        <f>[1]PAH!AB440</f>
        <v>NA</v>
      </c>
      <c r="AC162" s="149" t="str">
        <f>[1]HCB!AB440</f>
        <v>NA</v>
      </c>
      <c r="AD162" s="149" t="str">
        <f>[1]PCB!AB440</f>
        <v>NA</v>
      </c>
      <c r="AE162" s="136"/>
      <c r="AF162" s="154" t="str">
        <f>'[1]dati attività'!T219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[1]NOx!AB441</f>
        <v>6.5528166056265422E-2</v>
      </c>
      <c r="F163" s="149">
        <f>[1]NMVOC!AB441</f>
        <v>5.2351306577559882</v>
      </c>
      <c r="G163" s="149">
        <f>[1]SOx!AB441</f>
        <v>0.39886709773378953</v>
      </c>
      <c r="H163" s="149">
        <f>[1]NH3!AB441</f>
        <v>0.44872548495051318</v>
      </c>
      <c r="I163" s="149">
        <f>'[1]pm2.5'!AB441</f>
        <v>4.4872548495051321</v>
      </c>
      <c r="J163" s="149">
        <f>[1]pm10!AB441</f>
        <v>5.4844225938396054</v>
      </c>
      <c r="K163" s="149">
        <f>[1]PST!AB441</f>
        <v>6.093802882044006</v>
      </c>
      <c r="L163" s="149">
        <f>[1]BC!AB441</f>
        <v>1.8846470367921555</v>
      </c>
      <c r="M163" s="149">
        <f>[1]CO!AB441</f>
        <v>133.78667236487524</v>
      </c>
      <c r="N163" s="149" t="str">
        <f>[1]piombo!$AB441</f>
        <v>NA</v>
      </c>
      <c r="O163" s="149" t="str">
        <f>[1]cadmio!$AB441</f>
        <v>NA</v>
      </c>
      <c r="P163" s="149" t="str">
        <f>[1]mercurio!$AB441</f>
        <v>NA</v>
      </c>
      <c r="Q163" s="149" t="str">
        <f>[1]arsenico!AB441</f>
        <v>NA</v>
      </c>
      <c r="R163" s="149" t="str">
        <f>[1]cromo!AB441</f>
        <v>NA</v>
      </c>
      <c r="S163" s="149" t="str">
        <f>[1]rame!AB441</f>
        <v>NA</v>
      </c>
      <c r="T163" s="149" t="str">
        <f>[1]nichel!AB441</f>
        <v>NA</v>
      </c>
      <c r="U163" s="149" t="str">
        <f>[1]selenio!AB441</f>
        <v>NA</v>
      </c>
      <c r="V163" s="149" t="str">
        <f>[1]zinco!AB441</f>
        <v>NA</v>
      </c>
      <c r="W163" s="149">
        <f>[1]Diossine!AB441</f>
        <v>4.9858387216723692</v>
      </c>
      <c r="X163" s="137" t="s">
        <v>397</v>
      </c>
      <c r="Y163" s="137" t="s">
        <v>397</v>
      </c>
      <c r="Z163" s="137" t="s">
        <v>397</v>
      </c>
      <c r="AA163" s="137" t="s">
        <v>397</v>
      </c>
      <c r="AB163" s="149">
        <f>[1]PAH!AB441</f>
        <v>4.2778496231948928</v>
      </c>
      <c r="AC163" s="149" t="str">
        <f>[1]HCB!AB441</f>
        <v>NA</v>
      </c>
      <c r="AD163" s="149" t="str">
        <f>[1]PCB!AB441</f>
        <v>NA</v>
      </c>
      <c r="AE163" s="136"/>
      <c r="AF163" s="154">
        <f>'[1]dati attività'!T220</f>
        <v>13578.674514005535</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[1]NOx!AB442</f>
        <v>9.1833512803540032</v>
      </c>
      <c r="F164" s="149">
        <f>[1]NMVOC!AB442</f>
        <v>1271.2546991207175</v>
      </c>
      <c r="G164" s="149">
        <f>[1]SOx!AB442</f>
        <v>0.558986599673722</v>
      </c>
      <c r="H164" s="149">
        <f>[1]NH3!AB442</f>
        <v>0.62885992463293727</v>
      </c>
      <c r="I164" s="149">
        <f>'[1]pm2.5'!AB442</f>
        <v>6.6899991982227363</v>
      </c>
      <c r="J164" s="149">
        <f>[1]pm10!AB442</f>
        <v>8.1766656867166798</v>
      </c>
      <c r="K164" s="149">
        <f>[1]PST!AB442</f>
        <v>9.0851840963518651</v>
      </c>
      <c r="L164" s="149">
        <f>[1]BC!AB442</f>
        <v>2.8097996632535494</v>
      </c>
      <c r="M164" s="149">
        <f>[1]CO!AB442</f>
        <v>187.4934219738943</v>
      </c>
      <c r="N164" s="149" t="str">
        <f>[1]piombo!$AB442</f>
        <v>NA</v>
      </c>
      <c r="O164" s="149" t="str">
        <f>[1]cadmio!$AB442</f>
        <v>NA</v>
      </c>
      <c r="P164" s="149" t="str">
        <f>[1]mercurio!$AB442</f>
        <v>NA</v>
      </c>
      <c r="Q164" s="149" t="str">
        <f>[1]arsenico!AB442</f>
        <v>NA</v>
      </c>
      <c r="R164" s="149" t="str">
        <f>[1]cromo!AB442</f>
        <v>NA</v>
      </c>
      <c r="S164" s="149" t="str">
        <f>[1]rame!AB442</f>
        <v>NA</v>
      </c>
      <c r="T164" s="149" t="str">
        <f>[1]nichel!AB442</f>
        <v>NA</v>
      </c>
      <c r="U164" s="149" t="str">
        <f>[1]selenio!AB442</f>
        <v>NA</v>
      </c>
      <c r="V164" s="149" t="str">
        <f>[1]zinco!AB442</f>
        <v>NA</v>
      </c>
      <c r="W164" s="149">
        <f>[1]Diossine!AB442</f>
        <v>7.433332442469708</v>
      </c>
      <c r="X164" s="137" t="s">
        <v>397</v>
      </c>
      <c r="Y164" s="137" t="s">
        <v>397</v>
      </c>
      <c r="Z164" s="137" t="s">
        <v>397</v>
      </c>
      <c r="AA164" s="137" t="s">
        <v>397</v>
      </c>
      <c r="AB164" s="149">
        <f>[1]PAH!AB442</f>
        <v>6.3777992356390092</v>
      </c>
      <c r="AC164" s="149" t="str">
        <f>[1]HCB!AB442</f>
        <v>NA</v>
      </c>
      <c r="AD164" s="149" t="str">
        <f>[1]PCB!AB442</f>
        <v>NA</v>
      </c>
      <c r="AE164" s="138"/>
      <c r="AF164" s="154">
        <f>'[1]dati attività'!T221</f>
        <v>33977.817213767943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BO193"/>
  <sheetViews>
    <sheetView topLeftCell="A134"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2006</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2006</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[1]NOx!AC300</f>
        <v>79.128095401181469</v>
      </c>
      <c r="F14" s="140">
        <f>[1]NMVOC!AC300</f>
        <v>4.0690613954770454</v>
      </c>
      <c r="G14" s="140">
        <f>[1]SOx!AC300</f>
        <v>115.721981</v>
      </c>
      <c r="H14" s="140">
        <f>[1]NH3!AC300</f>
        <v>0.20081788526523298</v>
      </c>
      <c r="I14" s="140">
        <f>'[1]pm2.5'!AC300</f>
        <v>1.8916236003458942</v>
      </c>
      <c r="J14" s="140">
        <f>[1]pm10!AC300</f>
        <v>3.2177103360000001</v>
      </c>
      <c r="K14" s="140">
        <f>[1]PST!AC300</f>
        <v>3.3870635115789476</v>
      </c>
      <c r="L14" s="140">
        <f>[1]BC!AC300</f>
        <v>6.6775669797479759E-2</v>
      </c>
      <c r="M14" s="140">
        <f>[1]CO!AC300</f>
        <v>30.209006791284381</v>
      </c>
      <c r="N14" s="140">
        <f>[1]piombo!AC300</f>
        <v>3.2310910573441527</v>
      </c>
      <c r="O14" s="140">
        <f>[1]cadmio!AC300</f>
        <v>0.13124755768678581</v>
      </c>
      <c r="P14" s="140">
        <f>[1]mercurio!AC300</f>
        <v>0.88429469899175517</v>
      </c>
      <c r="Q14" s="140">
        <f>[1]arsenico!AC300</f>
        <v>3.874797972982265</v>
      </c>
      <c r="R14" s="140">
        <f>[1]cromo!AC300</f>
        <v>10.747576500750307</v>
      </c>
      <c r="S14" s="140">
        <f>[1]rame!AC300</f>
        <v>4.8298682525883283</v>
      </c>
      <c r="T14" s="140">
        <f>[1]nichel!AC300</f>
        <v>13.188001491126503</v>
      </c>
      <c r="U14" s="140">
        <f>[1]selenio!AC300</f>
        <v>3.2771710826508396</v>
      </c>
      <c r="V14" s="140">
        <f>[1]zinco!AC300</f>
        <v>5.0298835852008441</v>
      </c>
      <c r="W14" s="140">
        <f>[1]Diossine!AC300</f>
        <v>8.3830209363538177</v>
      </c>
      <c r="X14" s="140" t="str">
        <f>[1]Benzoapyrene!$AC300</f>
        <v>NE</v>
      </c>
      <c r="Y14" s="140" t="str">
        <f>[1]Benzobfluoranthene!$AC300</f>
        <v>NE</v>
      </c>
      <c r="Z14" s="140" t="str">
        <f>[1]Benzokfluoranthene!$AC300</f>
        <v>NE</v>
      </c>
      <c r="AA14" s="140" t="str">
        <f>[1]Indeno123cdpyrene!$AC300</f>
        <v>NE</v>
      </c>
      <c r="AB14" s="140">
        <f>[1]PAH!AC300</f>
        <v>0.36742118387479444</v>
      </c>
      <c r="AC14" s="140">
        <f>[1]HCB!AC300</f>
        <v>0.41789567940005412</v>
      </c>
      <c r="AD14" s="140">
        <f>[1]PCB!AC300</f>
        <v>0.12637753696119847</v>
      </c>
      <c r="AE14" s="127"/>
      <c r="AF14" s="150">
        <f>'[1]dati attività'!$U$4</f>
        <v>263588.3114813104</v>
      </c>
      <c r="AG14" s="150">
        <f>'[1]dati attività'!$U$5</f>
        <v>418370.5943025687</v>
      </c>
      <c r="AH14" s="150">
        <f>'[1]dati attività'!$U$6</f>
        <v>1039583.0824183587</v>
      </c>
      <c r="AI14" s="150">
        <f>'[1]dati attività'!$U$7</f>
        <v>35713.404000000002</v>
      </c>
      <c r="AJ14" s="150">
        <f>'[1]dati attività'!$U$8</f>
        <v>2009.6640000000002</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[1]NOx!AC301</f>
        <v>22.31615</v>
      </c>
      <c r="F15" s="140">
        <f>[1]NMVOC!AC301</f>
        <v>0.94969335300000002</v>
      </c>
      <c r="G15" s="140">
        <f>[1]SOx!AC301</f>
        <v>53.517978135349303</v>
      </c>
      <c r="H15" s="140">
        <f>[1]NH3!AC301</f>
        <v>7.4128818112000006E-2</v>
      </c>
      <c r="I15" s="140">
        <f>'[1]pm2.5'!AC301</f>
        <v>1.0299523983126622</v>
      </c>
      <c r="J15" s="140">
        <f>[1]pm10!AC301</f>
        <v>1.4144740000000002</v>
      </c>
      <c r="K15" s="140">
        <f>[1]PST!AC301</f>
        <v>1.7680925000000003</v>
      </c>
      <c r="L15" s="140">
        <f>[1]BC!AC301</f>
        <v>5.021745332965695E-2</v>
      </c>
      <c r="M15" s="140">
        <f>[1]CO!AC301</f>
        <v>4.5222933140000006</v>
      </c>
      <c r="N15" s="140">
        <f>[1]piombo!AC301</f>
        <v>0.52408985799193764</v>
      </c>
      <c r="O15" s="140">
        <f>[1]cadmio!AC301</f>
        <v>2.9718279416632808E-2</v>
      </c>
      <c r="P15" s="140">
        <f>[1]mercurio!AC301</f>
        <v>0.16263321938261721</v>
      </c>
      <c r="Q15" s="140">
        <f>[1]arsenico!AC301</f>
        <v>0.1604495938426172</v>
      </c>
      <c r="R15" s="140">
        <f>[1]cromo!AC301</f>
        <v>1.0428782121375186</v>
      </c>
      <c r="S15" s="140">
        <f>[1]rame!AC301</f>
        <v>1.0113405971523357</v>
      </c>
      <c r="T15" s="140">
        <f>[1]nichel!AC301</f>
        <v>5.907037593098015</v>
      </c>
      <c r="U15" s="140">
        <f>[1]selenio!AC301</f>
        <v>0.22596699476615628</v>
      </c>
      <c r="V15" s="140">
        <f>[1]zinco!AC301</f>
        <v>0.71142594955518978</v>
      </c>
      <c r="W15" s="140">
        <f>[1]Diossine!AC301</f>
        <v>5.2715530754577555</v>
      </c>
      <c r="X15" s="140" t="str">
        <f>[1]Benzoapyrene!$AC301</f>
        <v>NE</v>
      </c>
      <c r="Y15" s="140" t="str">
        <f>[1]Benzobfluoranthene!$AC301</f>
        <v>NE</v>
      </c>
      <c r="Z15" s="140" t="str">
        <f>[1]Benzokfluoranthene!$AC301</f>
        <v>NE</v>
      </c>
      <c r="AA15" s="140" t="str">
        <f>[1]Indeno123cdpyrene!$AC301</f>
        <v>NE</v>
      </c>
      <c r="AB15" s="140">
        <f>[1]PAH!AC301</f>
        <v>7.4251526355075134E-2</v>
      </c>
      <c r="AC15" s="140" t="str">
        <f>[1]HCB!AC301</f>
        <v>NA</v>
      </c>
      <c r="AD15" s="140" t="str">
        <f>[1]PCB!AC301</f>
        <v>NA</v>
      </c>
      <c r="AE15" s="127"/>
      <c r="AF15" s="150">
        <f>'[1]dati attività'!$U$9</f>
        <v>356086.58696000004</v>
      </c>
      <c r="AG15" s="150" t="str">
        <f>'[1]dati attività'!$U$10</f>
        <v>NO</v>
      </c>
      <c r="AH15" s="150">
        <f>'[1]dati attività'!$U$11</f>
        <v>14557.5036</v>
      </c>
      <c r="AI15" s="150" t="str">
        <f>'[1]dati attività'!$U$12</f>
        <v>NO</v>
      </c>
      <c r="AJ15" s="150" t="str">
        <f>'[1]dati attività'!$U$13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[1]NOx!AC302</f>
        <v>10.660416923111683</v>
      </c>
      <c r="F16" s="140">
        <f>[1]NMVOC!AC302</f>
        <v>0.65222973473411716</v>
      </c>
      <c r="G16" s="140">
        <f>[1]SOx!AC302</f>
        <v>14.815851546579935</v>
      </c>
      <c r="H16" s="140">
        <f>[1]NH3!AC302</f>
        <v>4.7328681691880217E-2</v>
      </c>
      <c r="I16" s="140">
        <f>'[1]pm2.5'!AC302</f>
        <v>0.59598603195275757</v>
      </c>
      <c r="J16" s="140">
        <f>[1]pm10!AC302</f>
        <v>0.91270382400000005</v>
      </c>
      <c r="K16" s="140">
        <f>[1]PST!AC302</f>
        <v>1.1408797799999999</v>
      </c>
      <c r="L16" s="140">
        <f>[1]BC!AC302</f>
        <v>0.18897720193583567</v>
      </c>
      <c r="M16" s="140">
        <f>[1]CO!AC302</f>
        <v>19.92998296378682</v>
      </c>
      <c r="N16" s="140">
        <f>[1]piombo!AC302</f>
        <v>7.9217573376252001E-2</v>
      </c>
      <c r="O16" s="140">
        <f>[1]cadmio!AC302</f>
        <v>4.1026315890519355E-3</v>
      </c>
      <c r="P16" s="140">
        <f>[1]mercurio!AC302</f>
        <v>3.6566239699252878E-2</v>
      </c>
      <c r="Q16" s="140">
        <f>[1]arsenico!AC302</f>
        <v>2.195945343063218E-2</v>
      </c>
      <c r="R16" s="140">
        <f>[1]cromo!AC302</f>
        <v>0.51235203471658264</v>
      </c>
      <c r="S16" s="140">
        <f>[1]rame!AC302</f>
        <v>0.26245149983422444</v>
      </c>
      <c r="T16" s="140">
        <f>[1]nichel!AC302</f>
        <v>0.49770195813238011</v>
      </c>
      <c r="U16" s="140">
        <f>[1]selenio!AC302</f>
        <v>0.10977889334346365</v>
      </c>
      <c r="V16" s="140">
        <f>[1]zinco!AC302</f>
        <v>2.8700293940611906E-2</v>
      </c>
      <c r="W16" s="140">
        <f>[1]Diossine!AC302</f>
        <v>0.20090205758428334</v>
      </c>
      <c r="X16" s="140" t="str">
        <f>[1]Benzoapyrene!$AC302</f>
        <v>NE</v>
      </c>
      <c r="Y16" s="140" t="str">
        <f>[1]Benzobfluoranthene!$AC302</f>
        <v>NE</v>
      </c>
      <c r="Z16" s="140" t="str">
        <f>[1]Benzokfluoranthene!$AC302</f>
        <v>NE</v>
      </c>
      <c r="AA16" s="140" t="str">
        <f>[1]Indeno123cdpyrene!$AC302</f>
        <v>NE</v>
      </c>
      <c r="AB16" s="140">
        <f>[1]PAH!AC302</f>
        <v>5.5835752163553853E-2</v>
      </c>
      <c r="AC16" s="140" t="str">
        <f>[1]HCB!AC302</f>
        <v>NA</v>
      </c>
      <c r="AD16" s="140" t="str">
        <f>[1]PCB!AC302</f>
        <v>NA</v>
      </c>
      <c r="AE16" s="127"/>
      <c r="AF16" s="150">
        <f>'[1]dati attività'!$U$14</f>
        <v>8243.14</v>
      </c>
      <c r="AG16" s="150">
        <f>'[1]dati attività'!$U$15</f>
        <v>68897.847999999998</v>
      </c>
      <c r="AH16" s="150">
        <f>'[1]dati attività'!$U$16</f>
        <v>38428.431124137998</v>
      </c>
      <c r="AI16" s="150" t="str">
        <f>'[1]dati attività'!$U$17</f>
        <v>NO</v>
      </c>
      <c r="AJ16" s="150" t="str">
        <f>'[1]dati attività'!$U$18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[1]NOx!AC303</f>
        <v>10.191374339999999</v>
      </c>
      <c r="F17" s="140">
        <f>[1]NMVOC!AC303</f>
        <v>1.2192877046147046</v>
      </c>
      <c r="G17" s="140">
        <f>[1]SOx!AC303</f>
        <v>10.777553880000001</v>
      </c>
      <c r="H17" s="140">
        <f>[1]NH3!AC303</f>
        <v>6.0153071659990683E-2</v>
      </c>
      <c r="I17" s="140">
        <f>'[1]pm2.5'!AC303</f>
        <v>1.5059235352777778</v>
      </c>
      <c r="J17" s="140">
        <f>[1]pm10!AC303</f>
        <v>1.9293442000000001</v>
      </c>
      <c r="K17" s="140">
        <f>[1]PST!AC303</f>
        <v>2.6874833308270678</v>
      </c>
      <c r="L17" s="140">
        <f>[1]BC!AC303</f>
        <v>5.4777116440000006E-3</v>
      </c>
      <c r="M17" s="140">
        <f>[1]CO!AC303</f>
        <v>252.24900964254115</v>
      </c>
      <c r="N17" s="140">
        <f>[1]piombo!AC303</f>
        <v>43.184947168093089</v>
      </c>
      <c r="O17" s="140">
        <f>[1]cadmio!AC303</f>
        <v>1.0310390925808079</v>
      </c>
      <c r="P17" s="140">
        <f>[1]mercurio!AC303</f>
        <v>1.0757910104119097</v>
      </c>
      <c r="Q17" s="140">
        <f>[1]arsenico!AC303</f>
        <v>2.4057591706369221</v>
      </c>
      <c r="R17" s="140">
        <f>[1]cromo!AC303</f>
        <v>5.9515472048703648</v>
      </c>
      <c r="S17" s="140">
        <f>[1]rame!AC303</f>
        <v>20.035701013409625</v>
      </c>
      <c r="T17" s="140">
        <f>[1]nichel!AC303</f>
        <v>1.5752461973417342</v>
      </c>
      <c r="U17" s="140">
        <f>[1]selenio!AC303</f>
        <v>0.69899020000000001</v>
      </c>
      <c r="V17" s="140">
        <f>[1]zinco!AC303</f>
        <v>118.22956516809309</v>
      </c>
      <c r="W17" s="140">
        <f>[1]Diossine!AC303</f>
        <v>61.385760000000005</v>
      </c>
      <c r="X17" s="140" t="str">
        <f>[1]Benzoapyrene!$AC303</f>
        <v>NE</v>
      </c>
      <c r="Y17" s="140" t="str">
        <f>[1]Benzobfluoranthene!$AC303</f>
        <v>NE</v>
      </c>
      <c r="Z17" s="140" t="str">
        <f>[1]Benzokfluoranthene!$AC303</f>
        <v>NE</v>
      </c>
      <c r="AA17" s="140" t="str">
        <f>[1]Indeno123cdpyrene!$AC303</f>
        <v>NE</v>
      </c>
      <c r="AB17" s="140">
        <f>[1]PAH!AC303</f>
        <v>2.046192</v>
      </c>
      <c r="AC17" s="140">
        <f>[1]HCB!AC303</f>
        <v>3.3036745415169473</v>
      </c>
      <c r="AD17" s="140">
        <f>[1]PCB!AC303</f>
        <v>29.783741915092488</v>
      </c>
      <c r="AE17" s="127"/>
      <c r="AF17" s="150">
        <f>'[1]dati attività'!$U$19</f>
        <v>4813.9826400000002</v>
      </c>
      <c r="AG17" s="150">
        <f>'[1]dati attività'!$U$20</f>
        <v>287100.76336000004</v>
      </c>
      <c r="AH17" s="150">
        <f>'[1]dati attività'!$U$21</f>
        <v>86907.5</v>
      </c>
      <c r="AI17" s="150" t="str">
        <f>'[1]dati attività'!$U$22</f>
        <v>NO</v>
      </c>
      <c r="AJ17" s="150" t="str">
        <f>'[1]dati attività'!$U$23</f>
        <v>NO</v>
      </c>
      <c r="AK17" s="126" t="s">
        <v>384</v>
      </c>
      <c r="AL17" s="113" t="s">
        <v>12</v>
      </c>
    </row>
    <row r="18" spans="1:39" s="1" customFormat="1" ht="24.75" customHeight="1" thickBot="1" x14ac:dyDescent="0.25">
      <c r="A18" s="81" t="s">
        <v>112</v>
      </c>
      <c r="B18" s="81" t="s">
        <v>154</v>
      </c>
      <c r="C18" s="89" t="s">
        <v>266</v>
      </c>
      <c r="D18" s="75"/>
      <c r="E18" s="140">
        <f>[1]NOx!AC304</f>
        <v>2.7644636304092307</v>
      </c>
      <c r="F18" s="140">
        <f>[1]NMVOC!AC304</f>
        <v>3.903963791840769</v>
      </c>
      <c r="G18" s="140">
        <f>[1]SOx!AC304</f>
        <v>5.2055889199603538</v>
      </c>
      <c r="H18" s="140">
        <f>[1]NH3!AC304</f>
        <v>8.6459999999999992E-3</v>
      </c>
      <c r="I18" s="140">
        <f>'[1]pm2.5'!AC304</f>
        <v>0.79948760774134142</v>
      </c>
      <c r="J18" s="140">
        <f>[1]pm10!AC304</f>
        <v>1.1307778391042946</v>
      </c>
      <c r="K18" s="140">
        <f>[1]PST!AC304</f>
        <v>1.6153969130061354</v>
      </c>
      <c r="L18" s="140">
        <f>[1]BC!AC304</f>
        <v>5.9126125312825628E-2</v>
      </c>
      <c r="M18" s="140">
        <f>[1]CO!AC304</f>
        <v>13.054127487403198</v>
      </c>
      <c r="N18" s="140">
        <f>[1]piombo!AC304</f>
        <v>20.921147296106231</v>
      </c>
      <c r="O18" s="140">
        <f>[1]cadmio!AC304</f>
        <v>0.53746412805999999</v>
      </c>
      <c r="P18" s="140">
        <f>[1]mercurio!AC304</f>
        <v>0.58544164200000004</v>
      </c>
      <c r="Q18" s="140">
        <f>[1]arsenico!AC304</f>
        <v>2.0771159887000001</v>
      </c>
      <c r="R18" s="140">
        <f>[1]cromo!AC304</f>
        <v>1.4320752919000002</v>
      </c>
      <c r="S18" s="140">
        <f>[1]rame!AC304</f>
        <v>1.6181307011363637</v>
      </c>
      <c r="T18" s="140">
        <f>[1]nichel!AC304</f>
        <v>0.68734331449999986</v>
      </c>
      <c r="U18" s="140" t="str">
        <f>[1]selenio!AC304</f>
        <v>NA</v>
      </c>
      <c r="V18" s="140">
        <f>[1]zinco!AC304</f>
        <v>29.577766185390509</v>
      </c>
      <c r="W18" s="140">
        <f>[1]Diossine!AC304</f>
        <v>48.784499999999994</v>
      </c>
      <c r="X18" s="140" t="str">
        <f>[1]Benzoapyrene!$AC304</f>
        <v>NE</v>
      </c>
      <c r="Y18" s="140" t="str">
        <f>[1]Benzobfluoranthene!$AC304</f>
        <v>NE</v>
      </c>
      <c r="Z18" s="140" t="str">
        <f>[1]Benzokfluoranthene!$AC304</f>
        <v>NE</v>
      </c>
      <c r="AA18" s="140" t="str">
        <f>[1]Indeno123cdpyrene!$AC304</f>
        <v>NE</v>
      </c>
      <c r="AB18" s="140">
        <f>[1]PAH!AC304</f>
        <v>0.12673145000000002</v>
      </c>
      <c r="AC18" s="140">
        <f>[1]HCB!AC304</f>
        <v>5.6610000000000005</v>
      </c>
      <c r="AD18" s="140">
        <f>[1]PCB!AC304</f>
        <v>4.9950000000000001</v>
      </c>
      <c r="AE18" s="127"/>
      <c r="AF18" s="150">
        <f>'[1]dati attività'!$U$24</f>
        <v>2926.5732000000003</v>
      </c>
      <c r="AG18" s="150">
        <f>'[1]dati attività'!$U$25</f>
        <v>517.17399999999998</v>
      </c>
      <c r="AH18" s="150">
        <f>'[1]dati attività'!$U$26</f>
        <v>16652.7</v>
      </c>
      <c r="AI18" s="150" t="str">
        <f>'[1]dati attività'!$U$27</f>
        <v>NO</v>
      </c>
      <c r="AJ18" s="150" t="str">
        <f>'[1]dati attività'!$U$28</f>
        <v>NO</v>
      </c>
      <c r="AK18" s="126" t="s">
        <v>384</v>
      </c>
      <c r="AL18" s="113" t="s">
        <v>12</v>
      </c>
    </row>
    <row r="19" spans="1:39" s="1" customFormat="1" ht="24.75" customHeight="1" thickBot="1" x14ac:dyDescent="0.25">
      <c r="A19" s="81" t="s">
        <v>112</v>
      </c>
      <c r="B19" s="81" t="s">
        <v>155</v>
      </c>
      <c r="C19" s="89" t="s">
        <v>50</v>
      </c>
      <c r="D19" s="75"/>
      <c r="E19" s="140">
        <f>[1]NOx!AC305</f>
        <v>17.419538814713391</v>
      </c>
      <c r="F19" s="140">
        <f>[1]NMVOC!AC305</f>
        <v>0.75170213403606878</v>
      </c>
      <c r="G19" s="140">
        <f>[1]SOx!AC305</f>
        <v>10.697319250426848</v>
      </c>
      <c r="H19" s="140">
        <f>[1]NH3!AC305</f>
        <v>3.9880499999999999E-5</v>
      </c>
      <c r="I19" s="140">
        <f>'[1]pm2.5'!AC305</f>
        <v>3.8393661020106609</v>
      </c>
      <c r="J19" s="140">
        <f>[1]pm10!AC305</f>
        <v>4.9911032685141361</v>
      </c>
      <c r="K19" s="140">
        <f>[1]PST!AC305</f>
        <v>5.2537929142254072</v>
      </c>
      <c r="L19" s="140">
        <f>[1]BC!AC305</f>
        <v>0.2113060641846552</v>
      </c>
      <c r="M19" s="140">
        <f>[1]CO!AC305</f>
        <v>3.1141986443868959</v>
      </c>
      <c r="N19" s="140">
        <f>[1]piombo!AC305</f>
        <v>0.44348076217307564</v>
      </c>
      <c r="O19" s="140">
        <f>[1]cadmio!AC305</f>
        <v>2.4710458999020881E-2</v>
      </c>
      <c r="P19" s="140">
        <f>[1]mercurio!AC305</f>
        <v>0.15002435279446427</v>
      </c>
      <c r="Q19" s="140">
        <f>[1]arsenico!AC305</f>
        <v>0.13513411875843034</v>
      </c>
      <c r="R19" s="140">
        <f>[1]cromo!AC305</f>
        <v>1.2544168206510529</v>
      </c>
      <c r="S19" s="140">
        <f>[1]rame!AC305</f>
        <v>0.96903261092037885</v>
      </c>
      <c r="T19" s="140">
        <f>[1]nichel!AC305</f>
        <v>4.5729677314285855</v>
      </c>
      <c r="U19" s="140">
        <f>[1]selenio!AC305</f>
        <v>0.2710911383760517</v>
      </c>
      <c r="V19" s="140">
        <f>[1]zinco!AC305</f>
        <v>0.52031434909811414</v>
      </c>
      <c r="W19" s="140">
        <f>[1]Diossine!AC305</f>
        <v>3.6561164070082399</v>
      </c>
      <c r="X19" s="140" t="str">
        <f>[1]Benzoapyrene!$AC305</f>
        <v>NE</v>
      </c>
      <c r="Y19" s="140" t="str">
        <f>[1]Benzobfluoranthene!$AC305</f>
        <v>NE</v>
      </c>
      <c r="Z19" s="140" t="str">
        <f>[1]Benzokfluoranthene!$AC305</f>
        <v>NE</v>
      </c>
      <c r="AA19" s="140" t="str">
        <f>[1]Indeno123cdpyrene!$AC305</f>
        <v>NE</v>
      </c>
      <c r="AB19" s="140">
        <f>[1]PAH!AC305</f>
        <v>5.4665612879242848E-2</v>
      </c>
      <c r="AC19" s="140">
        <f>[1]HCB!AC305</f>
        <v>4.0641253463265499E-5</v>
      </c>
      <c r="AD19" s="140">
        <f>[1]PCB!AC305</f>
        <v>2.6321129999999999E-7</v>
      </c>
      <c r="AE19" s="127"/>
      <c r="AF19" s="150">
        <f>'[1]dati attività'!$U$29</f>
        <v>158565.64267868962</v>
      </c>
      <c r="AG19" s="150">
        <f>'[1]dati attività'!$U$30</f>
        <v>253.761</v>
      </c>
      <c r="AH19" s="150">
        <f>'[1]dati attività'!$U$31</f>
        <v>111991.3</v>
      </c>
      <c r="AI19" s="150" t="str">
        <f>'[1]dati attività'!$U$32</f>
        <v>NO</v>
      </c>
      <c r="AJ19" s="150" t="str">
        <f>'[1]dati attività'!$U$33</f>
        <v>NO</v>
      </c>
      <c r="AK19" s="126" t="s">
        <v>384</v>
      </c>
      <c r="AL19" s="113" t="s">
        <v>12</v>
      </c>
    </row>
    <row r="20" spans="1:39" s="1" customFormat="1" ht="24.75" customHeight="1" thickBot="1" x14ac:dyDescent="0.25">
      <c r="A20" s="81" t="s">
        <v>112</v>
      </c>
      <c r="B20" s="81" t="s">
        <v>156</v>
      </c>
      <c r="C20" s="89" t="s">
        <v>51</v>
      </c>
      <c r="D20" s="75"/>
      <c r="E20" s="140">
        <f>[1]NOx!AC306</f>
        <v>4.6038639999999997</v>
      </c>
      <c r="F20" s="140">
        <f>[1]NMVOC!AC306</f>
        <v>5.0041999999999993E-5</v>
      </c>
      <c r="G20" s="140">
        <f>[1]SOx!AC306</f>
        <v>1.8029383182288985</v>
      </c>
      <c r="H20" s="140">
        <f>[1]NH3!AC306</f>
        <v>0.32527299999999998</v>
      </c>
      <c r="I20" s="140">
        <f>'[1]pm2.5'!AC306</f>
        <v>0.36780869999999999</v>
      </c>
      <c r="J20" s="140">
        <f>[1]pm10!AC306</f>
        <v>0.4904116</v>
      </c>
      <c r="K20" s="140">
        <f>[1]PST!AC306</f>
        <v>0.7005880000000001</v>
      </c>
      <c r="L20" s="140">
        <f>[1]BC!AC306</f>
        <v>9.5630261999999997E-3</v>
      </c>
      <c r="M20" s="140">
        <f>[1]CO!AC306</f>
        <v>5.0042000000000001E-4</v>
      </c>
      <c r="N20" s="140" t="str">
        <f>[1]piombo!AC306</f>
        <v>NA</v>
      </c>
      <c r="O20" s="140" t="str">
        <f>[1]cadmio!AC306</f>
        <v>NA</v>
      </c>
      <c r="P20" s="140" t="str">
        <f>[1]mercurio!AC306</f>
        <v>NA</v>
      </c>
      <c r="Q20" s="140" t="str">
        <f>[1]arsenico!AC306</f>
        <v>NA</v>
      </c>
      <c r="R20" s="140" t="str">
        <f>[1]cromo!AC306</f>
        <v>NA</v>
      </c>
      <c r="S20" s="140" t="str">
        <f>[1]rame!AC306</f>
        <v>NA</v>
      </c>
      <c r="T20" s="140" t="str">
        <f>[1]nichel!AC306</f>
        <v>NA</v>
      </c>
      <c r="U20" s="140" t="str">
        <f>[1]selenio!AC306</f>
        <v>NA</v>
      </c>
      <c r="V20" s="140" t="str">
        <f>[1]zinco!AC306</f>
        <v>NA</v>
      </c>
      <c r="W20" s="140" t="str">
        <f>[1]Diossine!AC306</f>
        <v>NA</v>
      </c>
      <c r="X20" s="140" t="str">
        <f>[1]Benzoapyrene!$AC306</f>
        <v>NA</v>
      </c>
      <c r="Y20" s="140" t="str">
        <f>[1]Benzobfluoranthene!$AC306</f>
        <v>NA</v>
      </c>
      <c r="Z20" s="140" t="str">
        <f>[1]Benzokfluoranthene!$AC306</f>
        <v>NA</v>
      </c>
      <c r="AA20" s="140" t="str">
        <f>[1]Indeno123cdpyrene!$AC306</f>
        <v>NA</v>
      </c>
      <c r="AB20" s="140" t="str">
        <f>[1]PAH!AC306</f>
        <v>NA</v>
      </c>
      <c r="AC20" s="140" t="str">
        <f>[1]HCB!AC306</f>
        <v>NA</v>
      </c>
      <c r="AD20" s="140" t="str">
        <f>[1]PCB!AC306</f>
        <v>NA</v>
      </c>
      <c r="AE20" s="127"/>
      <c r="AF20" s="140">
        <f>'[1]dati attività'!$U$34</f>
        <v>7512.7939200000001</v>
      </c>
      <c r="AG20" s="140" t="str">
        <f>'[1]dati attività'!$U$35</f>
        <v>NO</v>
      </c>
      <c r="AH20" s="140">
        <f>'[1]dati attività'!$U$36</f>
        <v>82680.3</v>
      </c>
      <c r="AI20" s="140">
        <f>'[1]dati attività'!$U$37</f>
        <v>600</v>
      </c>
      <c r="AJ20" s="140" t="str">
        <f>'[1]dati attività'!$U$38</f>
        <v>NO</v>
      </c>
      <c r="AK20" s="126" t="s">
        <v>384</v>
      </c>
      <c r="AL20" s="113" t="s">
        <v>12</v>
      </c>
    </row>
    <row r="21" spans="1:39" s="1" customFormat="1" ht="24.75" customHeight="1" thickBot="1" x14ac:dyDescent="0.25">
      <c r="A21" s="81" t="s">
        <v>112</v>
      </c>
      <c r="B21" s="81" t="s">
        <v>157</v>
      </c>
      <c r="C21" s="89" t="s">
        <v>52</v>
      </c>
      <c r="D21" s="75"/>
      <c r="E21" s="140">
        <f>[1]NOx!AC307</f>
        <v>4.8393671666988647</v>
      </c>
      <c r="F21" s="140">
        <f>[1]NMVOC!AC307</f>
        <v>0.27113668832000004</v>
      </c>
      <c r="G21" s="140">
        <f>[1]SOx!AC307</f>
        <v>1.8759426098650791</v>
      </c>
      <c r="H21" s="140" t="str">
        <f>[1]NH3!AC307</f>
        <v>NA</v>
      </c>
      <c r="I21" s="140">
        <f>'[1]pm2.5'!AC307</f>
        <v>0.33281811808258066</v>
      </c>
      <c r="J21" s="140">
        <f>[1]pm10!AC307</f>
        <v>0.42786697575999993</v>
      </c>
      <c r="K21" s="140">
        <f>[1]PST!AC307</f>
        <v>0.45038629027368415</v>
      </c>
      <c r="L21" s="140">
        <f>[1]BC!AC307</f>
        <v>1.7788684110645166E-2</v>
      </c>
      <c r="M21" s="140">
        <f>[1]CO!AC307</f>
        <v>1.1137386584</v>
      </c>
      <c r="N21" s="140">
        <f>[1]piombo!AC307</f>
        <v>0.10156908183703704</v>
      </c>
      <c r="O21" s="140">
        <f>[1]cadmio!AC307</f>
        <v>5.5130927407407411E-3</v>
      </c>
      <c r="P21" s="140">
        <f>[1]mercurio!AC307</f>
        <v>3.9100147200000004E-2</v>
      </c>
      <c r="Q21" s="140">
        <f>[1]arsenico!AC307</f>
        <v>2.9644627200000002E-2</v>
      </c>
      <c r="R21" s="140">
        <f>[1]cromo!AC307</f>
        <v>0.42652721365911794</v>
      </c>
      <c r="S21" s="140">
        <f>[1]rame!AC307</f>
        <v>0.26532869594074071</v>
      </c>
      <c r="T21" s="140">
        <f>[1]nichel!AC307</f>
        <v>0.89478516764444449</v>
      </c>
      <c r="U21" s="140">
        <f>[1]selenio!AC307</f>
        <v>9.1636590933333345E-2</v>
      </c>
      <c r="V21" s="140">
        <f>[1]zinco!AC307</f>
        <v>8.7999999999999995E-2</v>
      </c>
      <c r="W21" s="140">
        <f>[1]Diossine!AC307</f>
        <v>0.67861942103754658</v>
      </c>
      <c r="X21" s="140" t="str">
        <f>[1]Benzoapyrene!$AC307</f>
        <v>NE</v>
      </c>
      <c r="Y21" s="140" t="str">
        <f>[1]Benzobfluoranthene!$AC307</f>
        <v>NE</v>
      </c>
      <c r="Z21" s="140" t="str">
        <f>[1]Benzokfluoranthene!$AC307</f>
        <v>NE</v>
      </c>
      <c r="AA21" s="140" t="str">
        <f>[1]Indeno123cdpyrene!$AC307</f>
        <v>NE</v>
      </c>
      <c r="AB21" s="140">
        <f>[1]PAH!AC307</f>
        <v>1.7457231460017198E-2</v>
      </c>
      <c r="AC21" s="140">
        <f>[1]HCB!AC307</f>
        <v>1.2971652622527946E-2</v>
      </c>
      <c r="AD21" s="140">
        <f>[1]PCB!AC307</f>
        <v>7.9201667999999996E-3</v>
      </c>
      <c r="AE21" s="127"/>
      <c r="AF21" s="150">
        <f>'[1]dati attività'!$U$39</f>
        <v>27163.121039999998</v>
      </c>
      <c r="AG21" s="150" t="str">
        <f>'[1]dati attività'!$U$40</f>
        <v>NO</v>
      </c>
      <c r="AH21" s="150">
        <f>'[1]dati attività'!$U$41</f>
        <v>63036.800000000003</v>
      </c>
      <c r="AI21" s="150">
        <f>'[1]dati attività'!$U$42</f>
        <v>2262.9047999999998</v>
      </c>
      <c r="AJ21" s="150" t="str">
        <f>'[1]dati attività'!$U$43</f>
        <v>NO</v>
      </c>
      <c r="AK21" s="126" t="s">
        <v>384</v>
      </c>
      <c r="AL21" s="113" t="s">
        <v>12</v>
      </c>
    </row>
    <row r="22" spans="1:39" s="1" customFormat="1" ht="24.75" customHeight="1" thickBot="1" x14ac:dyDescent="0.25">
      <c r="A22" s="81" t="s">
        <v>112</v>
      </c>
      <c r="B22" s="82" t="s">
        <v>158</v>
      </c>
      <c r="C22" s="89" t="s">
        <v>288</v>
      </c>
      <c r="D22" s="75"/>
      <c r="E22" s="140">
        <f>[1]NOx!AC308</f>
        <v>104.10366747665365</v>
      </c>
      <c r="F22" s="140">
        <f>[1]NMVOC!AC308</f>
        <v>1.8514913716630002</v>
      </c>
      <c r="G22" s="140">
        <f>[1]SOx!AC308</f>
        <v>50.452600168895785</v>
      </c>
      <c r="H22" s="140">
        <f>[1]NH3!AC308</f>
        <v>2.4388125054901773</v>
      </c>
      <c r="I22" s="140">
        <f>'[1]pm2.5'!AC308</f>
        <v>6.3256493582345712</v>
      </c>
      <c r="J22" s="140">
        <f>[1]pm10!AC308</f>
        <v>8.0213505890825694</v>
      </c>
      <c r="K22" s="140">
        <f>[1]PST!AC308</f>
        <v>11.45828433929089</v>
      </c>
      <c r="L22" s="140">
        <f>[1]BC!AC308</f>
        <v>0.21599003502149478</v>
      </c>
      <c r="M22" s="140">
        <f>[1]CO!AC308</f>
        <v>50.611458522854875</v>
      </c>
      <c r="N22" s="140">
        <f>[1]piombo!AC308</f>
        <v>77.297287534999995</v>
      </c>
      <c r="O22" s="140">
        <f>[1]cadmio!AC308</f>
        <v>0.71879955999999989</v>
      </c>
      <c r="P22" s="140">
        <f>[1]mercurio!AC308</f>
        <v>1.4431576240700901</v>
      </c>
      <c r="Q22" s="140">
        <f>[1]arsenico!AC308</f>
        <v>17.825004900000003</v>
      </c>
      <c r="R22" s="140">
        <f>[1]cromo!AC308</f>
        <v>4.2596725399999995</v>
      </c>
      <c r="S22" s="140">
        <f>[1]rame!AC308</f>
        <v>3.1038972</v>
      </c>
      <c r="T22" s="140">
        <f>[1]nichel!AC308</f>
        <v>7.9012277449999999</v>
      </c>
      <c r="U22" s="140">
        <f>[1]selenio!AC308</f>
        <v>1.6479195099999999</v>
      </c>
      <c r="V22" s="140">
        <f>[1]zinco!AC308</f>
        <v>24.406062315</v>
      </c>
      <c r="W22" s="140">
        <f>[1]Diossine!AC308</f>
        <v>2.3992727500000002</v>
      </c>
      <c r="X22" s="140" t="str">
        <f>[1]Benzoapyrene!$AC308</f>
        <v>NE</v>
      </c>
      <c r="Y22" s="140" t="str">
        <f>[1]Benzobfluoranthene!$AC308</f>
        <v>NE</v>
      </c>
      <c r="Z22" s="140" t="str">
        <f>[1]Benzokfluoranthene!$AC308</f>
        <v>NE</v>
      </c>
      <c r="AA22" s="140" t="str">
        <f>[1]Indeno123cdpyrene!$AC308</f>
        <v>NE</v>
      </c>
      <c r="AB22" s="140">
        <f>[1]PAH!AC308</f>
        <v>1.8606000000000001E-2</v>
      </c>
      <c r="AC22" s="140">
        <f>[1]HCB!AC308</f>
        <v>0.52784000499999995</v>
      </c>
      <c r="AD22" s="140" t="str">
        <f>[1]PCB!AC308</f>
        <v>NA</v>
      </c>
      <c r="AE22" s="127"/>
      <c r="AF22" s="150">
        <f>'[1]dati attività'!$U$44</f>
        <v>146939.93280000001</v>
      </c>
      <c r="AG22" s="150">
        <f>'[1]dati attività'!$U$45</f>
        <v>4644.5989999999993</v>
      </c>
      <c r="AH22" s="150">
        <f>'[1]dati attività'!$U$46</f>
        <v>155848.70000000001</v>
      </c>
      <c r="AI22" s="150">
        <f>'[1]dati attività'!$U$47</f>
        <v>17803.818757492641</v>
      </c>
      <c r="AJ22" s="150">
        <f>'[1]dati attività'!$U$48</f>
        <v>3904.306263914902</v>
      </c>
      <c r="AK22" s="126" t="s">
        <v>384</v>
      </c>
      <c r="AL22" s="113" t="s">
        <v>12</v>
      </c>
    </row>
    <row r="23" spans="1:39" s="1" customFormat="1" ht="24.75" customHeight="1" thickBot="1" x14ac:dyDescent="0.25">
      <c r="A23" s="81" t="s">
        <v>119</v>
      </c>
      <c r="B23" s="82" t="s">
        <v>322</v>
      </c>
      <c r="C23" s="89" t="s">
        <v>337</v>
      </c>
      <c r="D23" s="108"/>
      <c r="E23" s="140">
        <f>[1]NOx!AC309</f>
        <v>18.533449876751884</v>
      </c>
      <c r="F23" s="140">
        <f>[1]NMVOC!AC309</f>
        <v>3.0317686247247382</v>
      </c>
      <c r="G23" s="140">
        <f>[1]SOx!AC309</f>
        <v>3.9214504955350414E-2</v>
      </c>
      <c r="H23" s="140">
        <f>[1]NH3!AC309</f>
        <v>4.5559001665120497E-3</v>
      </c>
      <c r="I23" s="140">
        <f>'[1]pm2.5'!AC309</f>
        <v>1.6777243721435726</v>
      </c>
      <c r="J23" s="140">
        <f>[1]pm10!AC309</f>
        <v>1.6777243721435726</v>
      </c>
      <c r="K23" s="140">
        <f>[1]PST!AC309</f>
        <v>1.7119636450444617</v>
      </c>
      <c r="L23" s="140">
        <f>[1]BC!AC309</f>
        <v>1.0401891107290149</v>
      </c>
      <c r="M23" s="140">
        <f>[1]CO!AC309</f>
        <v>10.551971744747036</v>
      </c>
      <c r="N23" s="140" t="str">
        <f>[1]piombo!AC309</f>
        <v>NA</v>
      </c>
      <c r="O23" s="140">
        <f>[1]cadmio!AC309</f>
        <v>1.1491461658315267E-3</v>
      </c>
      <c r="P23" s="140" t="str">
        <f>[1]mercurio!AC309</f>
        <v>NA</v>
      </c>
      <c r="Q23" s="140" t="str">
        <f>[1]arsenico!AC309</f>
        <v>NA</v>
      </c>
      <c r="R23" s="140">
        <f>[1]cromo!AC309</f>
        <v>3.3762311033043511E-3</v>
      </c>
      <c r="S23" s="140">
        <f>[1]rame!AC309</f>
        <v>8.9648380493817903E-2</v>
      </c>
      <c r="T23" s="140">
        <f>[1]nichel!AC309</f>
        <v>6.2058172828890791E-3</v>
      </c>
      <c r="U23" s="140">
        <f>[1]selenio!AC309</f>
        <v>1.2411634565778158E-2</v>
      </c>
      <c r="V23" s="140">
        <f>[1]zinco!AC309</f>
        <v>1.9709533027989421E-2</v>
      </c>
      <c r="W23" s="140" t="str">
        <f>[1]Diossine!AC309</f>
        <v>NA</v>
      </c>
      <c r="X23" s="140">
        <f>[1]Benzoapyrene!$AC309</f>
        <v>1.8617451848667237E-2</v>
      </c>
      <c r="Y23" s="140">
        <f>[1]Benzobfluoranthene!$AC309</f>
        <v>3.1029086414445402E-2</v>
      </c>
      <c r="Z23" s="140" t="str">
        <f>[1]Benzokfluoranthene!$AC309</f>
        <v>NE</v>
      </c>
      <c r="AA23" s="140" t="str">
        <f>[1]Indeno123cdpyrene!$AC309</f>
        <v>NE</v>
      </c>
      <c r="AB23" s="140">
        <f>[1]PAH!AC309</f>
        <v>4.9646538263112633E-2</v>
      </c>
      <c r="AC23" s="140" t="str">
        <f>[1]HCB!AC309</f>
        <v>NA</v>
      </c>
      <c r="AD23" s="140" t="str">
        <f>[1]PCB!AC309</f>
        <v>NA</v>
      </c>
      <c r="AE23" s="127"/>
      <c r="AF23" s="150">
        <f>'[1]dati attività'!$U$49</f>
        <v>26502.166115999997</v>
      </c>
      <c r="AG23" s="150" t="str">
        <f>'[1]dati attività'!$U$50</f>
        <v>NO</v>
      </c>
      <c r="AH23" s="150" t="str">
        <f>'[1]dati attività'!$U$51</f>
        <v>NO</v>
      </c>
      <c r="AI23" s="150" t="str">
        <f>'[1]dati attività'!$U$52</f>
        <v>NO</v>
      </c>
      <c r="AJ23" s="150" t="str">
        <f>'[1]dati attività'!$U$53</f>
        <v>NO</v>
      </c>
      <c r="AK23" s="126" t="s">
        <v>384</v>
      </c>
      <c r="AL23" s="113" t="s">
        <v>12</v>
      </c>
    </row>
    <row r="24" spans="1:39" s="1" customFormat="1" ht="24.75" customHeight="1" thickBot="1" x14ac:dyDescent="0.25">
      <c r="A24" s="72" t="s">
        <v>112</v>
      </c>
      <c r="B24" s="82" t="s">
        <v>321</v>
      </c>
      <c r="C24" s="89" t="s">
        <v>338</v>
      </c>
      <c r="D24" s="75"/>
      <c r="E24" s="140">
        <f>[1]NOx!AC310</f>
        <v>8.8634480184637461</v>
      </c>
      <c r="F24" s="140">
        <f>[1]NMVOC!AC310</f>
        <v>0.63831168945235661</v>
      </c>
      <c r="G24" s="140">
        <f>[1]SOx!AC310</f>
        <v>2.9290591397080754</v>
      </c>
      <c r="H24" s="140">
        <f>[1]NH3!AC310</f>
        <v>4.3666236487156715E-3</v>
      </c>
      <c r="I24" s="140">
        <f>'[1]pm2.5'!AC310</f>
        <v>0.52554220494242732</v>
      </c>
      <c r="J24" s="140">
        <f>[1]pm10!AC310</f>
        <v>0.76821960731825445</v>
      </c>
      <c r="K24" s="140">
        <f>[1]PST!AC310</f>
        <v>0.80865221822974165</v>
      </c>
      <c r="L24" s="140">
        <f>[1]BC!AC310</f>
        <v>2.5094428587780819E-2</v>
      </c>
      <c r="M24" s="140">
        <f>[1]CO!AC310</f>
        <v>2.5673273607349238</v>
      </c>
      <c r="N24" s="140">
        <f>[1]piombo!AC310</f>
        <v>0.20963516963825984</v>
      </c>
      <c r="O24" s="140">
        <f>[1]cadmio!AC310</f>
        <v>1.0232161226264412E-2</v>
      </c>
      <c r="P24" s="140">
        <f>[1]mercurio!AC310</f>
        <v>8.0133698993274688E-2</v>
      </c>
      <c r="Q24" s="140">
        <f>[1]arsenico!AC310</f>
        <v>0.12105669575808591</v>
      </c>
      <c r="R24" s="140">
        <f>[1]cromo!AC310</f>
        <v>1.0268057986340771</v>
      </c>
      <c r="S24" s="140">
        <f>[1]rame!AC310</f>
        <v>0.53569930237627383</v>
      </c>
      <c r="T24" s="140">
        <f>[1]nichel!AC310</f>
        <v>1.2991454152590791</v>
      </c>
      <c r="U24" s="140">
        <f>[1]selenio!AC310</f>
        <v>0.24047260522133357</v>
      </c>
      <c r="V24" s="140">
        <f>[1]zinco!AC310</f>
        <v>0.18254972544767945</v>
      </c>
      <c r="W24" s="140">
        <f>[1]Diossine!AC310</f>
        <v>1.1284882332637238</v>
      </c>
      <c r="X24" s="140" t="str">
        <f>[1]Benzoapyrene!$AC310</f>
        <v>NE</v>
      </c>
      <c r="Y24" s="140" t="str">
        <f>[1]Benzobfluoranthene!$AC310</f>
        <v>NE</v>
      </c>
      <c r="Z24" s="140" t="str">
        <f>[1]Benzokfluoranthene!$AC310</f>
        <v>NE</v>
      </c>
      <c r="AA24" s="140" t="str">
        <f>[1]Indeno123cdpyrene!$AC310</f>
        <v>NE</v>
      </c>
      <c r="AB24" s="140">
        <f>[1]PAH!AC310</f>
        <v>3.1456116326876338E-2</v>
      </c>
      <c r="AC24" s="140">
        <f>[1]HCB!AC310</f>
        <v>4.4499205999459085E-3</v>
      </c>
      <c r="AD24" s="140">
        <f>[1]PCB!AC310</f>
        <v>2.881971608152343E-5</v>
      </c>
      <c r="AE24" s="127"/>
      <c r="AF24" s="150">
        <f>'[1]dati attività'!$U$54</f>
        <v>33437.459520000004</v>
      </c>
      <c r="AG24" s="150">
        <f>'[1]dati attività'!$U$55</f>
        <v>8733.2472974313423</v>
      </c>
      <c r="AH24" s="150">
        <f>'[1]dati attività'!$U$56</f>
        <v>165047.71481235465</v>
      </c>
      <c r="AI24" s="150" t="str">
        <f>'[1]dati attività'!$U$57</f>
        <v>NO</v>
      </c>
      <c r="AJ24" s="150" t="str">
        <f>'[1]dati attività'!$U$58</f>
        <v>NO</v>
      </c>
      <c r="AK24" s="126" t="s">
        <v>384</v>
      </c>
      <c r="AL24" s="113" t="s">
        <v>12</v>
      </c>
    </row>
    <row r="25" spans="1:39" s="1" customFormat="1" ht="24.75" customHeight="1" thickBot="1" x14ac:dyDescent="0.25">
      <c r="A25" s="81" t="s">
        <v>120</v>
      </c>
      <c r="B25" s="82" t="s">
        <v>160</v>
      </c>
      <c r="C25" s="90" t="s">
        <v>301</v>
      </c>
      <c r="D25" s="75"/>
      <c r="E25" s="140">
        <f>[1]NOx!AC311</f>
        <v>3.6995596631192695</v>
      </c>
      <c r="F25" s="140">
        <f>[1]NMVOC!AC311</f>
        <v>0.42001980177019071</v>
      </c>
      <c r="G25" s="140">
        <f>[1]SOx!AC311</f>
        <v>0.28596852159883029</v>
      </c>
      <c r="H25" s="140" t="str">
        <f>[1]NH3!AC311</f>
        <v>NE</v>
      </c>
      <c r="I25" s="140">
        <f>'[1]pm2.5'!AC311</f>
        <v>4.7776820300622594E-2</v>
      </c>
      <c r="J25" s="140">
        <f>[1]pm10!AC311</f>
        <v>4.7776820300622594E-2</v>
      </c>
      <c r="K25" s="140">
        <f>[1]PST!AC311</f>
        <v>4.875185744961489E-2</v>
      </c>
      <c r="L25" s="140">
        <f>[1]BC!AC311</f>
        <v>2.2931881104298845E-2</v>
      </c>
      <c r="M25" s="140">
        <f>[1]CO!AC311</f>
        <v>3.0121801792425957</v>
      </c>
      <c r="N25" s="140">
        <f>[1]piombo!AC311</f>
        <v>0.56752986049132415</v>
      </c>
      <c r="O25" s="140">
        <f>[1]cadmio!AC311</f>
        <v>1.7733590549804076E-4</v>
      </c>
      <c r="P25" s="140" t="str">
        <f>[1]mercurio!AC311</f>
        <v>NA</v>
      </c>
      <c r="Q25" s="140" t="str">
        <f>[1]arsenico!AC311</f>
        <v>NA</v>
      </c>
      <c r="R25" s="140">
        <f>[1]cromo!AC311</f>
        <v>1.6263247208191014E-4</v>
      </c>
      <c r="S25" s="140">
        <f>[1]rame!AC311</f>
        <v>2.2361256712429885E-3</v>
      </c>
      <c r="T25" s="140">
        <f>[1]nichel!AC311</f>
        <v>5.3264771649412209E-4</v>
      </c>
      <c r="U25" s="140">
        <f>[1]selenio!AC311</f>
        <v>5.3154371649412214E-3</v>
      </c>
      <c r="V25" s="140">
        <f>[1]zinco!AC311</f>
        <v>1.0623521462167697E-2</v>
      </c>
      <c r="W25" s="140" t="str">
        <f>[1]Diossine!AC311</f>
        <v>NA</v>
      </c>
      <c r="X25" s="140" t="str">
        <f>[1]Benzoapyrene!$AC311</f>
        <v>NE</v>
      </c>
      <c r="Y25" s="140" t="str">
        <f>[1]Benzobfluoranthene!$AC311</f>
        <v>NE</v>
      </c>
      <c r="Z25" s="140" t="str">
        <f>[1]Benzokfluoranthene!$AC311</f>
        <v>NE</v>
      </c>
      <c r="AA25" s="140" t="str">
        <f>[1]Indeno123cdpyrene!$AC311</f>
        <v>NE</v>
      </c>
      <c r="AB25" s="140">
        <f>[1]PAH!AC311</f>
        <v>4.5115580177019094E-4</v>
      </c>
      <c r="AC25" s="140" t="str">
        <f>[1]HCB!AC311</f>
        <v>NA</v>
      </c>
      <c r="AD25" s="140" t="str">
        <f>[1]PCB!AC311</f>
        <v>NA</v>
      </c>
      <c r="AE25" s="127"/>
      <c r="AF25" s="150">
        <f>'[1]dati attività'!$U59</f>
        <v>12451.150581271826</v>
      </c>
      <c r="AG25" s="150" t="str">
        <f>'[1]dati attività'!$U$50</f>
        <v>NO</v>
      </c>
      <c r="AH25" s="150" t="str">
        <f>'[1]dati attività'!$U$51</f>
        <v>NO</v>
      </c>
      <c r="AI25" s="150" t="str">
        <f>'[1]dati attività'!$U$52</f>
        <v>NO</v>
      </c>
      <c r="AJ25" s="150" t="str">
        <f>'[1]dati attività'!$U$53</f>
        <v>NO</v>
      </c>
      <c r="AK25" s="126" t="s">
        <v>384</v>
      </c>
      <c r="AL25" s="113" t="s">
        <v>12</v>
      </c>
    </row>
    <row r="26" spans="1:39" s="1" customFormat="1" ht="24.75" customHeight="1" thickBot="1" x14ac:dyDescent="0.25">
      <c r="A26" s="81" t="s">
        <v>120</v>
      </c>
      <c r="B26" s="81" t="s">
        <v>159</v>
      </c>
      <c r="C26" s="89" t="s">
        <v>311</v>
      </c>
      <c r="D26" s="75"/>
      <c r="E26" s="140">
        <f>[1]NOx!AC312</f>
        <v>2.6385822404702521</v>
      </c>
      <c r="F26" s="140">
        <f>[1]NMVOC!AC312</f>
        <v>0.27826559575365684</v>
      </c>
      <c r="G26" s="140">
        <f>[1]SOx!AC312</f>
        <v>0.24179131373627999</v>
      </c>
      <c r="H26" s="140" t="str">
        <f>[1]NH3!AC312</f>
        <v>NE</v>
      </c>
      <c r="I26" s="140">
        <f>'[1]pm2.5'!AC312</f>
        <v>2.6105320535505596E-2</v>
      </c>
      <c r="J26" s="140">
        <f>[1]pm10!AC312</f>
        <v>2.6105320535505596E-2</v>
      </c>
      <c r="K26" s="140">
        <f>[1]PST!AC312</f>
        <v>2.6638082179087343E-2</v>
      </c>
      <c r="L26" s="140">
        <f>[1]BC!AC312</f>
        <v>1.2530553857042683E-2</v>
      </c>
      <c r="M26" s="140">
        <f>[1]CO!AC312</f>
        <v>2.4203078323972296</v>
      </c>
      <c r="N26" s="140">
        <f>[1]piombo!AC312</f>
        <v>0.39772619694317851</v>
      </c>
      <c r="O26" s="140">
        <f>[1]cadmio!AC312</f>
        <v>1.2416527127346983E-4</v>
      </c>
      <c r="P26" s="140" t="str">
        <f>[1]mercurio!AC312</f>
        <v>NA</v>
      </c>
      <c r="Q26" s="140" t="str">
        <f>[1]arsenico!AC312</f>
        <v>NA</v>
      </c>
      <c r="R26" s="140">
        <f>[1]cromo!AC312</f>
        <v>1.134125587811871E-4</v>
      </c>
      <c r="S26" s="140">
        <f>[1]rame!AC312</f>
        <v>1.5480200562364283E-3</v>
      </c>
      <c r="T26" s="140">
        <f>[1]nichel!AC312</f>
        <v>3.7249581382040948E-4</v>
      </c>
      <c r="U26" s="140">
        <f>[1]selenio!AC312</f>
        <v>3.7249581382040944E-3</v>
      </c>
      <c r="V26" s="140">
        <f>[1]zinco!AC312</f>
        <v>7.4337747911426373E-3</v>
      </c>
      <c r="W26" s="140" t="str">
        <f>[1]Diossine!AC312</f>
        <v>NA</v>
      </c>
      <c r="X26" s="140" t="str">
        <f>[1]Benzoapyrene!$AC312</f>
        <v>NE</v>
      </c>
      <c r="Y26" s="140" t="str">
        <f>[1]Benzobfluoranthene!$AC312</f>
        <v>NE</v>
      </c>
      <c r="Z26" s="140" t="str">
        <f>[1]Benzokfluoranthene!$AC312</f>
        <v>NE</v>
      </c>
      <c r="AA26" s="140" t="str">
        <f>[1]Indeno123cdpyrene!$AC312</f>
        <v>NE</v>
      </c>
      <c r="AB26" s="140">
        <f>[1]PAH!AC312</f>
        <v>2.7826559575365684E-4</v>
      </c>
      <c r="AC26" s="140" t="str">
        <f>[1]HCB!AC312</f>
        <v>NA</v>
      </c>
      <c r="AD26" s="140" t="str">
        <f>[1]PCB!AC312</f>
        <v>NA</v>
      </c>
      <c r="AE26" s="127"/>
      <c r="AF26" s="150">
        <f>'[1]dati attività'!$U60</f>
        <v>11231.633872450995</v>
      </c>
      <c r="AG26" s="150" t="str">
        <f>'[1]dati attività'!$U$50</f>
        <v>NO</v>
      </c>
      <c r="AH26" s="150" t="str">
        <f>'[1]dati attività'!$U$51</f>
        <v>NO</v>
      </c>
      <c r="AI26" s="150" t="str">
        <f>'[1]dati attività'!$U$52</f>
        <v>NO</v>
      </c>
      <c r="AJ26" s="150" t="str">
        <f>'[1]dati attività'!$U$53</f>
        <v>NO</v>
      </c>
      <c r="AK26" s="126" t="s">
        <v>384</v>
      </c>
      <c r="AL26" s="113" t="s">
        <v>12</v>
      </c>
    </row>
    <row r="27" spans="1:39" s="1" customFormat="1" ht="24.75" customHeight="1" thickBot="1" x14ac:dyDescent="0.25">
      <c r="A27" s="81" t="s">
        <v>121</v>
      </c>
      <c r="B27" s="81" t="s">
        <v>161</v>
      </c>
      <c r="C27" s="89" t="s">
        <v>53</v>
      </c>
      <c r="D27" s="75"/>
      <c r="E27" s="140">
        <f>[1]NOx!AC313</f>
        <v>222.33364753136814</v>
      </c>
      <c r="F27" s="140">
        <f>[1]NMVOC!AC313</f>
        <v>98.55352133173372</v>
      </c>
      <c r="G27" s="140">
        <f>[1]SOx!AC313</f>
        <v>1.0869616028087667</v>
      </c>
      <c r="H27" s="140">
        <f>[1]NH3!AC313</f>
        <v>15.023709040399446</v>
      </c>
      <c r="I27" s="140">
        <f>'[1]pm2.5'!AC313</f>
        <v>8.9883210804972311</v>
      </c>
      <c r="J27" s="140">
        <f>[1]pm10!AC313</f>
        <v>8.9883210804972311</v>
      </c>
      <c r="K27" s="140">
        <f>[1]PST!AC313</f>
        <v>8.9883210804972311</v>
      </c>
      <c r="L27" s="140">
        <f>[1]BC!AC313</f>
        <v>6.9708780202332363</v>
      </c>
      <c r="M27" s="140">
        <f>[1]CO!AC313</f>
        <v>842.48247370344575</v>
      </c>
      <c r="N27" s="140">
        <f>[1]piombo!AC313</f>
        <v>1.9243171293963192E-3</v>
      </c>
      <c r="O27" s="140">
        <f>[1]cadmio!AC313</f>
        <v>0.2670469372717883</v>
      </c>
      <c r="P27" s="140">
        <f>[1]mercurio!AC313</f>
        <v>0.15099385334723142</v>
      </c>
      <c r="Q27" s="140">
        <f>[1]arsenico!AC313</f>
        <v>4.3680466970729831E-3</v>
      </c>
      <c r="R27" s="140">
        <f>[1]cromo!AC313</f>
        <v>1.2694417439192189</v>
      </c>
      <c r="S27" s="140">
        <f>[1]rame!AC313</f>
        <v>45.202019124264389</v>
      </c>
      <c r="T27" s="140">
        <f>[1]nichel!AC313</f>
        <v>1.8761337666268891</v>
      </c>
      <c r="U27" s="140">
        <f>[1]selenio!AC313</f>
        <v>0.26639438715065694</v>
      </c>
      <c r="V27" s="140">
        <f>[1]zinco!AC313</f>
        <v>26.645623891311114</v>
      </c>
      <c r="W27" s="140">
        <f>[1]Diossine!AC313</f>
        <v>15.906872097605174</v>
      </c>
      <c r="X27" s="140">
        <f>[1]Benzoapyrene!$AC313</f>
        <v>0.39199164993527202</v>
      </c>
      <c r="Y27" s="140">
        <f>[1]Benzobfluoranthene!$AC313</f>
        <v>0.44611068343749333</v>
      </c>
      <c r="Z27" s="140">
        <f>[1]Benzokfluoranthene!$AC313</f>
        <v>0.33815015654843988</v>
      </c>
      <c r="AA27" s="140">
        <f>[1]Indeno123cdpyrene!$AC313</f>
        <v>0.39432306125319649</v>
      </c>
      <c r="AB27" s="140">
        <f>[1]PAH!AC313</f>
        <v>1.570575551174402</v>
      </c>
      <c r="AC27" s="140">
        <f>[1]HCB!AC313</f>
        <v>1.5906872097605176E-2</v>
      </c>
      <c r="AD27" s="140">
        <f>[1]PCB!AC313</f>
        <v>3.1896532144703956E-3</v>
      </c>
      <c r="AE27" s="127"/>
      <c r="AF27" s="150">
        <f>'[1]dati attività'!$U$61</f>
        <v>967688.43182744784</v>
      </c>
      <c r="AG27" s="150" t="s">
        <v>403</v>
      </c>
      <c r="AH27" s="150">
        <f>'[1]dati attività'!$U$62</f>
        <v>16184.057598610098</v>
      </c>
      <c r="AI27" s="150">
        <f>'[1]dati attività'!$U$63</f>
        <v>3383.9070528615712</v>
      </c>
      <c r="AJ27" s="150" t="s">
        <v>403</v>
      </c>
      <c r="AK27" s="126" t="s">
        <v>384</v>
      </c>
      <c r="AL27" s="113" t="s">
        <v>12</v>
      </c>
    </row>
    <row r="28" spans="1:39" s="1" customFormat="1" ht="24.75" customHeight="1" thickBot="1" x14ac:dyDescent="0.25">
      <c r="A28" s="81" t="s">
        <v>121</v>
      </c>
      <c r="B28" s="81" t="s">
        <v>162</v>
      </c>
      <c r="C28" s="89" t="s">
        <v>144</v>
      </c>
      <c r="D28" s="75"/>
      <c r="E28" s="140">
        <f>[1]NOx!AC314</f>
        <v>73.751933170989503</v>
      </c>
      <c r="F28" s="140">
        <f>[1]NMVOC!AC314</f>
        <v>9.6965852179838166</v>
      </c>
      <c r="G28" s="140">
        <f>[1]SOx!AC314</f>
        <v>0.32861307690239183</v>
      </c>
      <c r="H28" s="140">
        <f>[1]NH3!AC314</f>
        <v>0.32206585319914088</v>
      </c>
      <c r="I28" s="140">
        <f>'[1]pm2.5'!AC314</f>
        <v>7.5980606491594598</v>
      </c>
      <c r="J28" s="140">
        <f>[1]pm10!AC314</f>
        <v>7.5980606491594598</v>
      </c>
      <c r="K28" s="140">
        <f>[1]PST!AC314</f>
        <v>7.5980606491594598</v>
      </c>
      <c r="L28" s="140">
        <f>[1]BC!AC314</f>
        <v>5.4271763873799683</v>
      </c>
      <c r="M28" s="140">
        <f>[1]CO!AC314</f>
        <v>69.804820875688307</v>
      </c>
      <c r="N28" s="140">
        <f>[1]piombo!AC314</f>
        <v>3.2565969545721304E-4</v>
      </c>
      <c r="O28" s="140">
        <f>[1]cadmio!AC314</f>
        <v>4.505214534886913E-2</v>
      </c>
      <c r="P28" s="140">
        <f>[1]mercurio!AC314</f>
        <v>2.956248092822315E-2</v>
      </c>
      <c r="Q28" s="140">
        <f>[1]arsenico!AC314</f>
        <v>6.0857552420860109E-4</v>
      </c>
      <c r="R28" s="140">
        <f>[1]cromo!AC314</f>
        <v>0.23288351246646077</v>
      </c>
      <c r="S28" s="140">
        <f>[1]rame!AC314</f>
        <v>7.6614007505480703</v>
      </c>
      <c r="T28" s="140">
        <f>[1]nichel!AC314</f>
        <v>0.31466263744440398</v>
      </c>
      <c r="U28" s="140">
        <f>[1]selenio!AC314</f>
        <v>4.5104168782898843E-2</v>
      </c>
      <c r="V28" s="140">
        <f>[1]zinco!AC314</f>
        <v>4.5177158065673426</v>
      </c>
      <c r="W28" s="140">
        <f>[1]Diossine!AC314</f>
        <v>3.5146230709321964</v>
      </c>
      <c r="X28" s="140">
        <f>[1]Benzoapyrene!$AC314</f>
        <v>0.11299242291978563</v>
      </c>
      <c r="Y28" s="140">
        <f>[1]Benzobfluoranthene!$AC314</f>
        <v>0.12685976962679668</v>
      </c>
      <c r="Z28" s="140">
        <f>[1]Benzokfluoranthene!$AC314</f>
        <v>9.920420797671059E-2</v>
      </c>
      <c r="AA28" s="140">
        <f>[1]Indeno123cdpyrene!$AC314</f>
        <v>0.10588886864475373</v>
      </c>
      <c r="AB28" s="140">
        <f>[1]PAH!AC314</f>
        <v>0.44494526916804666</v>
      </c>
      <c r="AC28" s="140">
        <f>[1]HCB!AC314</f>
        <v>3.5146230709321956E-3</v>
      </c>
      <c r="AD28" s="140">
        <f>[1]PCB!AC314</f>
        <v>7.2946014726801975E-4</v>
      </c>
      <c r="AE28" s="127"/>
      <c r="AF28" s="150">
        <f>'[1]dati attività'!$U$64</f>
        <v>227527.86097169516</v>
      </c>
      <c r="AG28" s="150" t="s">
        <v>403</v>
      </c>
      <c r="AH28" s="150" t="s">
        <v>397</v>
      </c>
      <c r="AI28" s="150">
        <f>'[1]dati attività'!$U$65</f>
        <v>1657.6617217275711</v>
      </c>
      <c r="AJ28" s="150" t="s">
        <v>403</v>
      </c>
      <c r="AK28" s="126" t="s">
        <v>384</v>
      </c>
      <c r="AL28" s="113" t="s">
        <v>12</v>
      </c>
    </row>
    <row r="29" spans="1:39" s="1" customFormat="1" ht="24.75" customHeight="1" thickBot="1" x14ac:dyDescent="0.25">
      <c r="A29" s="81" t="s">
        <v>121</v>
      </c>
      <c r="B29" s="81" t="s">
        <v>163</v>
      </c>
      <c r="C29" s="89" t="s">
        <v>145</v>
      </c>
      <c r="D29" s="75"/>
      <c r="E29" s="140">
        <f>[1]NOx!AC315</f>
        <v>300.92096039891999</v>
      </c>
      <c r="F29" s="140">
        <f>[1]NMVOC!AC315</f>
        <v>16.550050214323129</v>
      </c>
      <c r="G29" s="140">
        <f>[1]SOx!AC315</f>
        <v>0.54600091496608671</v>
      </c>
      <c r="H29" s="140">
        <f>[1]NH3!AC315</f>
        <v>0.12119239459190718</v>
      </c>
      <c r="I29" s="140">
        <f>'[1]pm2.5'!AC315</f>
        <v>8.6220254910680136</v>
      </c>
      <c r="J29" s="140">
        <f>[1]pm10!AC315</f>
        <v>8.6220254910680136</v>
      </c>
      <c r="K29" s="140">
        <f>[1]PST!AC315</f>
        <v>8.6220254910680136</v>
      </c>
      <c r="L29" s="140">
        <f>[1]BC!AC315</f>
        <v>4.997672403949533</v>
      </c>
      <c r="M29" s="140">
        <f>[1]CO!AC315</f>
        <v>69.555003771452277</v>
      </c>
      <c r="N29" s="140">
        <f>[1]piombo!AC315</f>
        <v>2.3452426188558533E-4</v>
      </c>
      <c r="O29" s="140">
        <f>[1]cadmio!AC315</f>
        <v>3.2644749444445058E-2</v>
      </c>
      <c r="P29" s="140">
        <f>[1]mercurio!AC315</f>
        <v>4.5825595359438281E-2</v>
      </c>
      <c r="Q29" s="140">
        <f>[1]arsenico!AC315</f>
        <v>8.6540158681816645E-4</v>
      </c>
      <c r="R29" s="140">
        <f>[1]cromo!AC315</f>
        <v>0.20907912036912718</v>
      </c>
      <c r="S29" s="140">
        <f>[1]rame!AC315</f>
        <v>5.5450360751229271</v>
      </c>
      <c r="T29" s="140">
        <f>[1]nichel!AC315</f>
        <v>0.22701085335624696</v>
      </c>
      <c r="U29" s="140">
        <f>[1]selenio!AC315</f>
        <v>3.2935322879895958E-2</v>
      </c>
      <c r="V29" s="140">
        <f>[1]zinco!AC315</f>
        <v>3.3358591131707236</v>
      </c>
      <c r="W29" s="140">
        <f>[1]Diossine!AC315</f>
        <v>2.6315137789574998</v>
      </c>
      <c r="X29" s="140">
        <f>[1]Benzoapyrene!$AC315</f>
        <v>3.7666539121617423E-2</v>
      </c>
      <c r="Y29" s="140">
        <f>[1]Benzobfluoranthene!$AC315</f>
        <v>0.22809182023646105</v>
      </c>
      <c r="Z29" s="140">
        <f>[1]Benzokfluoranthene!$AC315</f>
        <v>0.25487691472294438</v>
      </c>
      <c r="AA29" s="140">
        <f>[1]Indeno123cdpyrene!$AC315</f>
        <v>5.8592394189182655E-2</v>
      </c>
      <c r="AB29" s="140">
        <f>[1]PAH!AC315</f>
        <v>0.57922766827020511</v>
      </c>
      <c r="AC29" s="140">
        <f>[1]HCB!AC315</f>
        <v>1.8716804028989576E-3</v>
      </c>
      <c r="AD29" s="140">
        <f>[1]PCB!AC315</f>
        <v>5.0141685151869689E-4</v>
      </c>
      <c r="AE29" s="127"/>
      <c r="AF29" s="150">
        <f>'[1]dati attività'!$U$66</f>
        <v>367622.57318962581</v>
      </c>
      <c r="AG29" s="150" t="s">
        <v>403</v>
      </c>
      <c r="AH29" s="150">
        <f>'[1]dati attività'!$U$67</f>
        <v>2058.0424013899033</v>
      </c>
      <c r="AI29" s="150">
        <f>'[1]dati attività'!$U$68</f>
        <v>2884.1857847893448</v>
      </c>
      <c r="AJ29" s="150" t="s">
        <v>403</v>
      </c>
      <c r="AK29" s="126" t="s">
        <v>384</v>
      </c>
      <c r="AL29" s="113" t="s">
        <v>12</v>
      </c>
    </row>
    <row r="30" spans="1:39" s="1" customFormat="1" ht="24.75" customHeight="1" thickBot="1" x14ac:dyDescent="0.25">
      <c r="A30" s="81" t="s">
        <v>121</v>
      </c>
      <c r="B30" s="81" t="s">
        <v>164</v>
      </c>
      <c r="C30" s="89" t="s">
        <v>54</v>
      </c>
      <c r="D30" s="75"/>
      <c r="E30" s="140">
        <f>[1]NOx!AC316</f>
        <v>6.5478404559802996</v>
      </c>
      <c r="F30" s="140">
        <f>[1]NMVOC!AC316</f>
        <v>133.67366178052418</v>
      </c>
      <c r="G30" s="140">
        <f>[1]SOx!AC316</f>
        <v>4.1876156694806037E-2</v>
      </c>
      <c r="H30" s="140">
        <f>[1]NH3!AC316</f>
        <v>6.3470274265731985E-2</v>
      </c>
      <c r="I30" s="140">
        <f>'[1]pm2.5'!AC316</f>
        <v>2.7382248368385618</v>
      </c>
      <c r="J30" s="140">
        <f>[1]pm10!AC316</f>
        <v>2.7382248368385618</v>
      </c>
      <c r="K30" s="140">
        <f>[1]PST!AC316</f>
        <v>2.7382248368385618</v>
      </c>
      <c r="L30" s="140">
        <f>[1]BC!AC316</f>
        <v>0.46887530733516813</v>
      </c>
      <c r="M30" s="140">
        <f>[1]CO!AC316</f>
        <v>384.59924533319349</v>
      </c>
      <c r="N30" s="140">
        <f>[1]piombo!AC316</f>
        <v>7.2854702781387389E-4</v>
      </c>
      <c r="O30" s="140">
        <f>[1]cadmio!AC316</f>
        <v>0.10027518948599341</v>
      </c>
      <c r="P30" s="140">
        <f>[1]mercurio!AC316</f>
        <v>9.1216933287143042E-3</v>
      </c>
      <c r="Q30" s="140">
        <f>[1]arsenico!AC316</f>
        <v>3.1454114926601036E-4</v>
      </c>
      <c r="R30" s="140">
        <f>[1]cromo!AC316</f>
        <v>0.42793376576188197</v>
      </c>
      <c r="S30" s="140">
        <f>[1]rame!AC316</f>
        <v>17.077296058178369</v>
      </c>
      <c r="T30" s="140">
        <f>[1]nichel!AC316</f>
        <v>0.70221162422220929</v>
      </c>
      <c r="U30" s="140">
        <f>[1]selenio!AC316</f>
        <v>9.9836305734298303E-2</v>
      </c>
      <c r="V30" s="140">
        <f>[1]zinco!AC316</f>
        <v>9.9138727770759587</v>
      </c>
      <c r="W30" s="140">
        <f>[1]Diossine!AC316</f>
        <v>0.7269960788519807</v>
      </c>
      <c r="X30" s="140">
        <f>[1]Benzoapyrene!$AC316</f>
        <v>9.0129580086873821E-3</v>
      </c>
      <c r="Y30" s="140">
        <f>[1]Benzobfluoranthene!$AC316</f>
        <v>1.2535769346144407E-2</v>
      </c>
      <c r="Z30" s="140">
        <f>[1]Benzokfluoranthene!$AC316</f>
        <v>6.6887423739014412E-3</v>
      </c>
      <c r="AA30" s="140">
        <f>[1]Indeno123cdpyrene!$AC316</f>
        <v>1.4120734502308748E-2</v>
      </c>
      <c r="AB30" s="140">
        <f>[1]PAH!AC316</f>
        <v>4.2358204231041981E-2</v>
      </c>
      <c r="AC30" s="140">
        <f>[1]HCB!AC316</f>
        <v>7.2699607885198065E-4</v>
      </c>
      <c r="AD30" s="140">
        <f>[1]PCB!AC316</f>
        <v>3.2299929805437196E-4</v>
      </c>
      <c r="AE30" s="127"/>
      <c r="AF30" s="150">
        <f>'[1]dati attività'!$U69</f>
        <v>47085.21007636546</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[1]NOx!AC317</f>
        <v>NA</v>
      </c>
      <c r="F31" s="140">
        <f>[1]NMVOC!AC317</f>
        <v>52.455219163741184</v>
      </c>
      <c r="G31" s="140" t="str">
        <f>[1]SOx!AC317</f>
        <v>NA</v>
      </c>
      <c r="H31" s="140" t="str">
        <f>[1]NH3!AC317</f>
        <v>NA</v>
      </c>
      <c r="I31" s="140" t="str">
        <f>'[1]pm2.5'!AC317</f>
        <v>NA</v>
      </c>
      <c r="J31" s="140" t="str">
        <f>[1]pm10!AC317</f>
        <v>NA</v>
      </c>
      <c r="K31" s="140" t="str">
        <f>[1]PST!AC317</f>
        <v>NA</v>
      </c>
      <c r="L31" s="140" t="str">
        <f>[1]BC!AC317</f>
        <v>NA</v>
      </c>
      <c r="M31" s="140" t="str">
        <f>[1]CO!AC317</f>
        <v>NA</v>
      </c>
      <c r="N31" s="140" t="str">
        <f>[1]piombo!AC317</f>
        <v>NA</v>
      </c>
      <c r="O31" s="140" t="str">
        <f>[1]cadmio!AC317</f>
        <v>NA</v>
      </c>
      <c r="P31" s="140" t="str">
        <f>[1]mercurio!AC317</f>
        <v>NA</v>
      </c>
      <c r="Q31" s="140" t="str">
        <f>[1]arsenico!AC317</f>
        <v>NA</v>
      </c>
      <c r="R31" s="140" t="str">
        <f>[1]cromo!AC317</f>
        <v>NA</v>
      </c>
      <c r="S31" s="140" t="str">
        <f>[1]rame!AC317</f>
        <v>NA</v>
      </c>
      <c r="T31" s="140" t="str">
        <f>[1]nichel!AC317</f>
        <v>NA</v>
      </c>
      <c r="U31" s="140" t="str">
        <f>[1]selenio!AC317</f>
        <v>NA</v>
      </c>
      <c r="V31" s="140" t="str">
        <f>[1]zinco!AC317</f>
        <v>NA</v>
      </c>
      <c r="W31" s="140" t="str">
        <f>[1]Diossine!AC317</f>
        <v>NE</v>
      </c>
      <c r="X31" s="140" t="str">
        <f>[1]Benzoapyrene!$AC317</f>
        <v>NE</v>
      </c>
      <c r="Y31" s="140" t="str">
        <f>[1]Benzobfluoranthene!$AC317</f>
        <v>NE</v>
      </c>
      <c r="Z31" s="140" t="str">
        <f>[1]Benzokfluoranthene!$AC317</f>
        <v>NE</v>
      </c>
      <c r="AA31" s="140" t="str">
        <f>[1]Indeno123cdpyrene!$AC317</f>
        <v>NE</v>
      </c>
      <c r="AB31" s="140" t="str">
        <f>[1]PAH!AC317</f>
        <v>NE</v>
      </c>
      <c r="AC31" s="140" t="str">
        <f>[1]HCB!AC317</f>
        <v>NA</v>
      </c>
      <c r="AD31" s="140" t="str">
        <f>[1]PCB!AC317</f>
        <v>NE</v>
      </c>
      <c r="AE31" s="127"/>
      <c r="AF31" s="150">
        <f>'[1]dati attività'!$U71</f>
        <v>553945.52820027794</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[1]NOx!AC318</f>
        <v>NA</v>
      </c>
      <c r="F32" s="140" t="str">
        <f>[1]NMVOC!AC318</f>
        <v>NA</v>
      </c>
      <c r="G32" s="140" t="str">
        <f>[1]SOx!AC318</f>
        <v>NA</v>
      </c>
      <c r="H32" s="140" t="str">
        <f>[1]NH3!AC318</f>
        <v>NA</v>
      </c>
      <c r="I32" s="140">
        <f>'[1]pm2.5'!AC318</f>
        <v>6.5318615896607968</v>
      </c>
      <c r="J32" s="140">
        <f>[1]pm10!AC318</f>
        <v>12.604915055734084</v>
      </c>
      <c r="K32" s="140">
        <f>[1]PST!AC318</f>
        <v>16.105038602157236</v>
      </c>
      <c r="L32" s="140">
        <f>[1]BC!AC318</f>
        <v>1.4816338498026809</v>
      </c>
      <c r="M32" s="140" t="str">
        <f>[1]CO!AC318</f>
        <v>NA</v>
      </c>
      <c r="N32" s="140">
        <f>[1]piombo!AC318</f>
        <v>48.480262082444668</v>
      </c>
      <c r="O32" s="140">
        <f>[1]cadmio!AC318</f>
        <v>0.21272390914483214</v>
      </c>
      <c r="P32" s="140" t="str">
        <f>[1]mercurio!AC318</f>
        <v>NA</v>
      </c>
      <c r="Q32" s="140">
        <f>[1]arsenico!AC318</f>
        <v>0.55435313004559605</v>
      </c>
      <c r="R32" s="140">
        <f>[1]cromo!AC318</f>
        <v>18.090392394948619</v>
      </c>
      <c r="S32" s="140">
        <f>[1]rame!AC318</f>
        <v>397.15514334564756</v>
      </c>
      <c r="T32" s="140">
        <f>[1]nichel!AC318</f>
        <v>2.7816356064098873</v>
      </c>
      <c r="U32" s="140">
        <f>[1]selenio!AC318</f>
        <v>0.32210077204314452</v>
      </c>
      <c r="V32" s="140">
        <f>[1]zinco!AC318</f>
        <v>129.34019837079001</v>
      </c>
      <c r="W32" s="140" t="str">
        <f>[1]Diossine!AC318</f>
        <v>NE</v>
      </c>
      <c r="X32" s="140">
        <f>[1]Benzoapyrene!$AC318</f>
        <v>3.8345496899914344E-2</v>
      </c>
      <c r="Y32" s="140">
        <f>[1]Benzobfluoranthene!$AC318</f>
        <v>3.2515647254333958E-3</v>
      </c>
      <c r="Z32" s="140">
        <f>[1]Benzokfluoranthene!$AC318</f>
        <v>4.7999288804016797E-3</v>
      </c>
      <c r="AA32" s="140" t="str">
        <f>[1]Indeno123cdpyrene!$AC318</f>
        <v>NE</v>
      </c>
      <c r="AB32" s="140">
        <f>[1]PAH!AC318</f>
        <v>4.6396990505749421E-2</v>
      </c>
      <c r="AC32" s="140" t="str">
        <f>[1]HCB!AC318</f>
        <v>NA</v>
      </c>
      <c r="AD32" s="140" t="str">
        <f>[1]PCB!AC318</f>
        <v>NE</v>
      </c>
      <c r="AE32" s="127"/>
      <c r="AF32" s="126" t="s">
        <v>384</v>
      </c>
      <c r="AG32" s="126" t="s">
        <v>384</v>
      </c>
      <c r="AH32" s="126" t="s">
        <v>384</v>
      </c>
      <c r="AI32" s="126" t="s">
        <v>384</v>
      </c>
      <c r="AJ32" s="126" t="s">
        <v>384</v>
      </c>
      <c r="AK32" s="150">
        <f>'[1]dati attività'!U72</f>
        <v>565258.00067179557</v>
      </c>
      <c r="AL32" s="113" t="s">
        <v>355</v>
      </c>
    </row>
    <row r="33" spans="1:38" s="1" customFormat="1" ht="24.75" customHeight="1" thickBot="1" x14ac:dyDescent="0.25">
      <c r="A33" s="81" t="s">
        <v>121</v>
      </c>
      <c r="B33" s="81" t="s">
        <v>167</v>
      </c>
      <c r="C33" s="89" t="s">
        <v>57</v>
      </c>
      <c r="D33" s="75"/>
      <c r="E33" s="140" t="str">
        <f>[1]NOx!AC319</f>
        <v>NA</v>
      </c>
      <c r="F33" s="140" t="str">
        <f>[1]NMVOC!AC319</f>
        <v>NA</v>
      </c>
      <c r="G33" s="140" t="str">
        <f>[1]SOx!AC319</f>
        <v>NA</v>
      </c>
      <c r="H33" s="140" t="str">
        <f>[1]NH3!AC319</f>
        <v>NA</v>
      </c>
      <c r="I33" s="140">
        <f>'[1]pm2.5'!AC319</f>
        <v>2.8816676534067134</v>
      </c>
      <c r="J33" s="140">
        <f>[1]pm10!AC319</f>
        <v>5.3364215803828063</v>
      </c>
      <c r="K33" s="140">
        <f>[1]PST!AC319</f>
        <v>10.672843160765613</v>
      </c>
      <c r="L33" s="140">
        <f>[1]BC!AC319</f>
        <v>0.11313213750411535</v>
      </c>
      <c r="M33" s="140" t="str">
        <f>[1]CO!AC319</f>
        <v>NA</v>
      </c>
      <c r="N33" s="140" t="str">
        <f>[1]piombo!AC319</f>
        <v>NE</v>
      </c>
      <c r="O33" s="140" t="str">
        <f>[1]cadmio!AC319</f>
        <v>NE</v>
      </c>
      <c r="P33" s="140" t="str">
        <f>[1]mercurio!AC319</f>
        <v>NE</v>
      </c>
      <c r="Q33" s="140" t="str">
        <f>[1]arsenico!AC319</f>
        <v>NE</v>
      </c>
      <c r="R33" s="140" t="str">
        <f>[1]cromo!AC319</f>
        <v>NE</v>
      </c>
      <c r="S33" s="140" t="str">
        <f>[1]rame!AC319</f>
        <v>NE</v>
      </c>
      <c r="T33" s="140" t="str">
        <f>[1]nichel!AC319</f>
        <v>NE</v>
      </c>
      <c r="U33" s="140" t="str">
        <f>[1]selenio!AC319</f>
        <v>NE</v>
      </c>
      <c r="V33" s="140" t="str">
        <f>[1]zinco!AC319</f>
        <v>NE</v>
      </c>
      <c r="W33" s="140" t="str">
        <f>[1]Diossine!AC319</f>
        <v>NE</v>
      </c>
      <c r="X33" s="140" t="str">
        <f>[1]Benzoapyrene!$AC319</f>
        <v>NE</v>
      </c>
      <c r="Y33" s="140" t="str">
        <f>[1]Benzobfluoranthene!$AC319</f>
        <v>NE</v>
      </c>
      <c r="Z33" s="140" t="str">
        <f>[1]Benzokfluoranthene!$AC319</f>
        <v>NE</v>
      </c>
      <c r="AA33" s="140" t="str">
        <f>[1]Indeno123cdpyrene!$AC319</f>
        <v>NE</v>
      </c>
      <c r="AB33" s="140" t="str">
        <f>[1]PAH!AC319</f>
        <v>NE</v>
      </c>
      <c r="AC33" s="140" t="str">
        <f>[1]HCB!AC319</f>
        <v>NA</v>
      </c>
      <c r="AD33" s="140" t="str">
        <f>[1]PCB!AC319</f>
        <v>NE</v>
      </c>
      <c r="AE33" s="127"/>
      <c r="AF33" s="126" t="s">
        <v>384</v>
      </c>
      <c r="AG33" s="126" t="s">
        <v>384</v>
      </c>
      <c r="AH33" s="126" t="s">
        <v>384</v>
      </c>
      <c r="AI33" s="126" t="s">
        <v>384</v>
      </c>
      <c r="AJ33" s="126" t="s">
        <v>384</v>
      </c>
      <c r="AK33" s="150">
        <f>'[1]dati attività'!U73</f>
        <v>565258.00067179557</v>
      </c>
      <c r="AL33" s="113" t="s">
        <v>355</v>
      </c>
    </row>
    <row r="34" spans="1:38" s="1" customFormat="1" ht="24.75" customHeight="1" thickBot="1" x14ac:dyDescent="0.25">
      <c r="A34" s="81" t="s">
        <v>119</v>
      </c>
      <c r="B34" s="81" t="s">
        <v>168</v>
      </c>
      <c r="C34" s="89" t="s">
        <v>58</v>
      </c>
      <c r="D34" s="75"/>
      <c r="E34" s="140">
        <f>[1]NOx!AC320</f>
        <v>5.8688000000000002</v>
      </c>
      <c r="F34" s="140">
        <f>[1]NMVOC!AC320</f>
        <v>0.52080000000000004</v>
      </c>
      <c r="G34" s="140">
        <f>[1]SOx!AC320</f>
        <v>7.0772701721481682E-3</v>
      </c>
      <c r="H34" s="140">
        <f>[1]NH3!AC320</f>
        <v>7.8400000000000019E-4</v>
      </c>
      <c r="I34" s="140">
        <f>'[1]pm2.5'!AC320</f>
        <v>0.15344000000000002</v>
      </c>
      <c r="J34" s="140">
        <f>[1]pm10!AC320</f>
        <v>0.16128000000000001</v>
      </c>
      <c r="K34" s="140">
        <f>[1]PST!AC320</f>
        <v>0.16457142857142859</v>
      </c>
      <c r="L34" s="140">
        <f>[1]BC!AC320</f>
        <v>0.10483199999999999</v>
      </c>
      <c r="M34" s="140">
        <f>[1]CO!AC320</f>
        <v>1.1984000000000001</v>
      </c>
      <c r="N34" s="140" t="str">
        <f>[1]piombo!AC320</f>
        <v>NA</v>
      </c>
      <c r="O34" s="140">
        <f>[1]cadmio!AC320</f>
        <v>2.0739310344827536E-4</v>
      </c>
      <c r="P34" s="140" t="str">
        <f>[1]mercurio!AC320</f>
        <v>NA</v>
      </c>
      <c r="Q34" s="140" t="str">
        <f>[1]arsenico!AC320</f>
        <v>NA</v>
      </c>
      <c r="R34" s="140">
        <f>[1]cromo!AC320</f>
        <v>6.0932809706258011E-4</v>
      </c>
      <c r="S34" s="140">
        <f>[1]rame!AC320</f>
        <v>1.6179365517241362E-2</v>
      </c>
      <c r="T34" s="140">
        <f>[1]nichel!AC320</f>
        <v>1.1200000000000003E-3</v>
      </c>
      <c r="U34" s="140">
        <f>[1]selenio!AC320</f>
        <v>2.2400000000000007E-3</v>
      </c>
      <c r="V34" s="140">
        <f>[1]zinco!AC320</f>
        <v>3.55709425287356E-3</v>
      </c>
      <c r="W34" s="140" t="str">
        <f>[1]Diossine!AC320</f>
        <v>NA</v>
      </c>
      <c r="X34" s="140">
        <f>[1]Benzoapyrene!$AC320</f>
        <v>3.3599999999999997E-3</v>
      </c>
      <c r="Y34" s="140">
        <f>[1]Benzobfluoranthene!$AC320</f>
        <v>5.6000000000000008E-3</v>
      </c>
      <c r="Z34" s="140" t="str">
        <f>[1]Benzokfluoranthene!$AC320</f>
        <v>NE</v>
      </c>
      <c r="AA34" s="140" t="str">
        <f>[1]Indeno123cdpyrene!$AC320</f>
        <v>NE</v>
      </c>
      <c r="AB34" s="140">
        <f>[1]PAH!AC320</f>
        <v>8.9600000000000009E-3</v>
      </c>
      <c r="AC34" s="140" t="str">
        <f>[1]HCB!AC320</f>
        <v>NA</v>
      </c>
      <c r="AD34" s="140" t="str">
        <f>[1]PCB!AC320</f>
        <v>NA</v>
      </c>
      <c r="AE34" s="127"/>
      <c r="AF34" s="150">
        <f>'[1]dati attività'!$U74</f>
        <v>4783.0003200000001</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[1]NOx!AC321</f>
        <v>NO</v>
      </c>
      <c r="F35" s="140" t="str">
        <f>[1]NMVOC!AC321</f>
        <v>NO</v>
      </c>
      <c r="G35" s="140" t="str">
        <f>[1]SOx!AC321</f>
        <v>NO</v>
      </c>
      <c r="H35" s="140" t="str">
        <f>[1]NH3!AC321</f>
        <v>NO</v>
      </c>
      <c r="I35" s="140" t="str">
        <f>'[1]pm2.5'!AC321</f>
        <v>NO</v>
      </c>
      <c r="J35" s="140" t="str">
        <f>[1]pm10!AC321</f>
        <v>NO</v>
      </c>
      <c r="K35" s="140" t="str">
        <f>[1]PST!AC321</f>
        <v>NO</v>
      </c>
      <c r="L35" s="140" t="str">
        <f>[1]BC!AC321</f>
        <v>NO</v>
      </c>
      <c r="M35" s="140" t="str">
        <f>[1]CO!AC321</f>
        <v>NO</v>
      </c>
      <c r="N35" s="140" t="str">
        <f>[1]piombo!AC321</f>
        <v>NO</v>
      </c>
      <c r="O35" s="140" t="str">
        <f>[1]cadmio!AC321</f>
        <v>NO</v>
      </c>
      <c r="P35" s="140" t="str">
        <f>[1]mercurio!AC321</f>
        <v>NO</v>
      </c>
      <c r="Q35" s="140" t="str">
        <f>[1]arsenico!AC321</f>
        <v>NO</v>
      </c>
      <c r="R35" s="140" t="str">
        <f>[1]cromo!AC321</f>
        <v>NO</v>
      </c>
      <c r="S35" s="140" t="str">
        <f>[1]rame!AC321</f>
        <v>NO</v>
      </c>
      <c r="T35" s="140" t="str">
        <f>[1]nichel!AC321</f>
        <v>NO</v>
      </c>
      <c r="U35" s="140" t="str">
        <f>[1]selenio!AC321</f>
        <v>NO</v>
      </c>
      <c r="V35" s="140" t="str">
        <f>[1]zinco!AC321</f>
        <v>NO</v>
      </c>
      <c r="W35" s="140" t="str">
        <f>[1]Diossine!AC321</f>
        <v>NO</v>
      </c>
      <c r="X35" s="140" t="str">
        <f>[1]Benzoapyrene!$AC321</f>
        <v>NO</v>
      </c>
      <c r="Y35" s="140" t="str">
        <f>[1]Benzobfluoranthene!$AC321</f>
        <v>NO</v>
      </c>
      <c r="Z35" s="140" t="str">
        <f>[1]Benzokfluoranthene!$AC321</f>
        <v>NO</v>
      </c>
      <c r="AA35" s="140" t="str">
        <f>[1]Indeno123cdpyrene!$AC321</f>
        <v>NO</v>
      </c>
      <c r="AB35" s="140" t="str">
        <f>[1]PAH!AC321</f>
        <v>NO</v>
      </c>
      <c r="AC35" s="140" t="str">
        <f>[1]HCB!AC321</f>
        <v>NO</v>
      </c>
      <c r="AD35" s="140" t="str">
        <f>[1]PCB!AC321</f>
        <v>NO</v>
      </c>
      <c r="AE35" s="127"/>
      <c r="AF35" s="150" t="str">
        <f>'[1]dati attività'!$U75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[1]NOx!AC322</f>
        <v>93.318960632127769</v>
      </c>
      <c r="F36" s="140">
        <f>[1]NMVOC!AC322</f>
        <v>41.996126494074538</v>
      </c>
      <c r="G36" s="140">
        <f>[1]SOx!AC322</f>
        <v>47.650604771982572</v>
      </c>
      <c r="H36" s="140">
        <f>[1]NH3!AC322</f>
        <v>1.1032632986949734E-2</v>
      </c>
      <c r="I36" s="140">
        <f>'[1]pm2.5'!AC322</f>
        <v>8.7598750749035617</v>
      </c>
      <c r="J36" s="140">
        <f>[1]pm10!AC322</f>
        <v>8.7922645486353108</v>
      </c>
      <c r="K36" s="140">
        <f>[1]PST!AC322</f>
        <v>8.9716985190156233</v>
      </c>
      <c r="L36" s="140">
        <f>[1]BC!AC322</f>
        <v>1.3763265236815694</v>
      </c>
      <c r="M36" s="140">
        <f>[1]CO!AC322</f>
        <v>125.45596871153172</v>
      </c>
      <c r="N36" s="140">
        <f>[1]piombo!AC322</f>
        <v>0.14961903708370158</v>
      </c>
      <c r="O36" s="140">
        <f>[1]cadmio!AC322</f>
        <v>1.8439143602063678E-2</v>
      </c>
      <c r="P36" s="140" t="str">
        <f>[1]mercurio!AC322</f>
        <v>NA</v>
      </c>
      <c r="Q36" s="140">
        <f>[1]arsenico!AC322</f>
        <v>0.14435464859775465</v>
      </c>
      <c r="R36" s="140">
        <f>[1]cromo!AC322</f>
        <v>8.5485807799621949E-2</v>
      </c>
      <c r="S36" s="140">
        <f>[1]rame!AC322</f>
        <v>0.14559515646292318</v>
      </c>
      <c r="T36" s="140">
        <f>[1]nichel!AC322</f>
        <v>4.6104351857698189</v>
      </c>
      <c r="U36" s="140">
        <f>[1]selenio!AC322</f>
        <v>0.33969172601702879</v>
      </c>
      <c r="V36" s="140">
        <f>[1]zinco!AC322</f>
        <v>0.83267912553563173</v>
      </c>
      <c r="W36" s="140">
        <f>[1]Diossine!AC322</f>
        <v>0.18670168691884115</v>
      </c>
      <c r="X36" s="140" t="str">
        <f>[1]Benzoapyrene!$AC322</f>
        <v>NE</v>
      </c>
      <c r="Y36" s="140" t="str">
        <f>[1]Benzobfluoranthene!$AC322</f>
        <v>NE</v>
      </c>
      <c r="Z36" s="140" t="str">
        <f>[1]Benzokfluoranthene!$AC322</f>
        <v>NE</v>
      </c>
      <c r="AA36" s="140" t="str">
        <f>[1]Indeno123cdpyrene!$AC322</f>
        <v>NE</v>
      </c>
      <c r="AB36" s="140">
        <f>[1]PAH!AC322</f>
        <v>7.6315872898104972E-2</v>
      </c>
      <c r="AC36" s="140">
        <f>[1]HCB!AC322</f>
        <v>0.11489334579620991</v>
      </c>
      <c r="AD36" s="140">
        <f>[1]PCB!AC322</f>
        <v>5.4574339253199711E-2</v>
      </c>
      <c r="AE36" s="127"/>
      <c r="AF36" s="150">
        <f>'[1]dati attività'!$U$76</f>
        <v>71976.155996771326</v>
      </c>
      <c r="AG36" s="150" t="str">
        <f>'[1]dati attività'!$U$77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[1]NOx!AC323</f>
        <v>2.6810256401955392</v>
      </c>
      <c r="F37" s="140">
        <f>[1]NMVOC!AC323</f>
        <v>4.6660179024652138E-2</v>
      </c>
      <c r="G37" s="140">
        <f>[1]SOx!AC323</f>
        <v>6.7252484703292439E-3</v>
      </c>
      <c r="H37" s="140" t="str">
        <f>[1]NH3!AC323</f>
        <v>NE</v>
      </c>
      <c r="I37" s="140">
        <f>'[1]pm2.5'!AC323</f>
        <v>2.9569743274304772E-2</v>
      </c>
      <c r="J37" s="140">
        <f>[1]pm10!AC323</f>
        <v>2.9569743274304772E-2</v>
      </c>
      <c r="K37" s="140">
        <f>[1]PST!AC323</f>
        <v>3.6962179092880965E-2</v>
      </c>
      <c r="L37" s="140">
        <f>[1]BC!AC323</f>
        <v>7.3924358185761937E-4</v>
      </c>
      <c r="M37" s="140">
        <f>[1]CO!AC323</f>
        <v>0.58968686587458319</v>
      </c>
      <c r="N37" s="140" t="str">
        <f>[1]piombo!AC323</f>
        <v>NA</v>
      </c>
      <c r="O37" s="140" t="str">
        <f>[1]cadmio!AC323</f>
        <v>NA</v>
      </c>
      <c r="P37" s="140" t="str">
        <f>[1]mercurio!AC323</f>
        <v>NA</v>
      </c>
      <c r="Q37" s="140" t="str">
        <f>[1]arsenico!AC323</f>
        <v>NA</v>
      </c>
      <c r="R37" s="140" t="str">
        <f>[1]cromo!AC323</f>
        <v>NA</v>
      </c>
      <c r="S37" s="140" t="str">
        <f>[1]rame!AC323</f>
        <v>NA</v>
      </c>
      <c r="T37" s="140" t="str">
        <f>[1]nichel!AC323</f>
        <v>NA</v>
      </c>
      <c r="U37" s="140" t="str">
        <f>[1]selenio!AC323</f>
        <v>NA</v>
      </c>
      <c r="V37" s="140" t="str">
        <f>[1]zinco!AC323</f>
        <v>NA</v>
      </c>
      <c r="W37" s="140" t="str">
        <f>[1]Diossine!AC323</f>
        <v>NA</v>
      </c>
      <c r="X37" s="140" t="str">
        <f>[1]Benzoapyrene!$AC323</f>
        <v>NA</v>
      </c>
      <c r="Y37" s="140" t="str">
        <f>[1]Benzobfluoranthene!$AC323</f>
        <v>NA</v>
      </c>
      <c r="Z37" s="140" t="str">
        <f>[1]Benzokfluoranthene!$AC323</f>
        <v>NA</v>
      </c>
      <c r="AA37" s="140" t="str">
        <f>[1]Indeno123cdpyrene!$AC323</f>
        <v>NA</v>
      </c>
      <c r="AB37" s="140" t="str">
        <f>[1]PAH!AC323</f>
        <v>NA</v>
      </c>
      <c r="AC37" s="140" t="str">
        <f>[1]HCB!AC323</f>
        <v>NA</v>
      </c>
      <c r="AD37" s="140" t="str">
        <f>[1]PCB!AC323</f>
        <v>NA</v>
      </c>
      <c r="AE37" s="127"/>
      <c r="AF37" s="150" t="str">
        <f>'[1]dati attività'!$U$78</f>
        <v>NO</v>
      </c>
      <c r="AG37" s="150" t="s">
        <v>403</v>
      </c>
      <c r="AH37" s="150">
        <f>'[1]dati attività'!$U$79</f>
        <v>18664.071609860857</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[1]NOx!AC324</f>
        <v>NO</v>
      </c>
      <c r="F38" s="140" t="str">
        <f>[1]NMVOC!AC324</f>
        <v>NO</v>
      </c>
      <c r="G38" s="140" t="str">
        <f>[1]SOx!AC324</f>
        <v>NO</v>
      </c>
      <c r="H38" s="140" t="str">
        <f>[1]NH3!AC324</f>
        <v>NO</v>
      </c>
      <c r="I38" s="140" t="str">
        <f>'[1]pm2.5'!AC324</f>
        <v>NO</v>
      </c>
      <c r="J38" s="140" t="str">
        <f>[1]pm10!AC324</f>
        <v>NO</v>
      </c>
      <c r="K38" s="140" t="str">
        <f>[1]PST!AC324</f>
        <v>NO</v>
      </c>
      <c r="L38" s="140" t="str">
        <f>[1]BC!AC324</f>
        <v>NO</v>
      </c>
      <c r="M38" s="140" t="str">
        <f>[1]CO!AC324</f>
        <v>NO</v>
      </c>
      <c r="N38" s="140" t="str">
        <f>[1]piombo!AC324</f>
        <v>NO</v>
      </c>
      <c r="O38" s="140" t="str">
        <f>[1]cadmio!AC324</f>
        <v>NO</v>
      </c>
      <c r="P38" s="140" t="str">
        <f>[1]mercurio!AC324</f>
        <v>NO</v>
      </c>
      <c r="Q38" s="140" t="str">
        <f>[1]arsenico!AC324</f>
        <v>NO</v>
      </c>
      <c r="R38" s="140" t="str">
        <f>[1]cromo!AC324</f>
        <v>NO</v>
      </c>
      <c r="S38" s="140" t="str">
        <f>[1]rame!AC324</f>
        <v>NO</v>
      </c>
      <c r="T38" s="140" t="str">
        <f>[1]nichel!AC324</f>
        <v>NO</v>
      </c>
      <c r="U38" s="140" t="str">
        <f>[1]selenio!AC324</f>
        <v>NO</v>
      </c>
      <c r="V38" s="140" t="str">
        <f>[1]zinco!AC324</f>
        <v>NO</v>
      </c>
      <c r="W38" s="140" t="str">
        <f>[1]Diossine!AC324</f>
        <v>NO</v>
      </c>
      <c r="X38" s="140" t="str">
        <f>[1]Benzoapyrene!$AC324</f>
        <v>NO</v>
      </c>
      <c r="Y38" s="140" t="str">
        <f>[1]Benzobfluoranthene!$AC324</f>
        <v>NO</v>
      </c>
      <c r="Z38" s="140" t="str">
        <f>[1]Benzokfluoranthene!$AC324</f>
        <v>NO</v>
      </c>
      <c r="AA38" s="140" t="str">
        <f>[1]Indeno123cdpyrene!$AC324</f>
        <v>NO</v>
      </c>
      <c r="AB38" s="140" t="str">
        <f>[1]PAH!AC324</f>
        <v>NO</v>
      </c>
      <c r="AC38" s="140" t="str">
        <f>[1]HCB!AC324</f>
        <v>NO</v>
      </c>
      <c r="AD38" s="140" t="str">
        <f>[1]PCB!AC324</f>
        <v>NO</v>
      </c>
      <c r="AE38" s="127"/>
      <c r="AF38" s="150" t="str">
        <f>'[1]dati attività'!$U80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[1]NOx!AC325</f>
        <v>32.272060173178367</v>
      </c>
      <c r="F39" s="140">
        <f>[1]NMVOC!AC325</f>
        <v>15.33013164708942</v>
      </c>
      <c r="G39" s="140">
        <f>[1]SOx!AC325</f>
        <v>4.9954620772068674</v>
      </c>
      <c r="H39" s="140">
        <f>[1]NH3!AC325</f>
        <v>1.2190656000000001E-2</v>
      </c>
      <c r="I39" s="140">
        <f>'[1]pm2.5'!AC325</f>
        <v>0.84159147878417873</v>
      </c>
      <c r="J39" s="140">
        <f>[1]pm10!AC325</f>
        <v>0.88351516668180519</v>
      </c>
      <c r="K39" s="140">
        <f>[1]PST!AC325</f>
        <v>1.0394296078609473</v>
      </c>
      <c r="L39" s="140">
        <f>[1]BC!AC325</f>
        <v>0.10258767981496728</v>
      </c>
      <c r="M39" s="140">
        <f>[1]CO!AC325</f>
        <v>18.247215454635704</v>
      </c>
      <c r="N39" s="140">
        <f>[1]piombo!AC325</f>
        <v>32.425776034123331</v>
      </c>
      <c r="O39" s="140">
        <f>[1]cadmio!AC325</f>
        <v>1.5973730149538099</v>
      </c>
      <c r="P39" s="140">
        <f>[1]mercurio!AC325</f>
        <v>1.4050898743745368</v>
      </c>
      <c r="Q39" s="140">
        <f>[1]arsenico!AC325</f>
        <v>0.30723831323267808</v>
      </c>
      <c r="R39" s="140">
        <f>[1]cromo!AC325</f>
        <v>3.0838205749709484</v>
      </c>
      <c r="S39" s="140">
        <f>[1]rame!AC325</f>
        <v>4.0772539707218787</v>
      </c>
      <c r="T39" s="140">
        <f>[1]nichel!AC325</f>
        <v>42.397462479872686</v>
      </c>
      <c r="U39" s="140">
        <f>[1]selenio!AC325</f>
        <v>5.6443344735077956E-2</v>
      </c>
      <c r="V39" s="140">
        <f>[1]zinco!AC325</f>
        <v>15.34019297743397</v>
      </c>
      <c r="W39" s="140">
        <f>[1]Diossine!AC325</f>
        <v>8.7881782622665536</v>
      </c>
      <c r="X39" s="140">
        <f>[1]Benzoapyrene!$AC325</f>
        <v>0.27125465328080012</v>
      </c>
      <c r="Y39" s="140">
        <f>[1]Benzobfluoranthene!$AC325</f>
        <v>0.11210893579664644</v>
      </c>
      <c r="Z39" s="140">
        <f>[1]Benzokfluoranthene!$AC325</f>
        <v>0.30415520672539048</v>
      </c>
      <c r="AA39" s="140">
        <f>[1]Indeno123cdpyrene!$AC325</f>
        <v>9.3739676043367262E-2</v>
      </c>
      <c r="AB39" s="140">
        <f>[1]PAH!AC325</f>
        <v>0.78125847184620434</v>
      </c>
      <c r="AC39" s="140">
        <f>[1]HCB!AC325</f>
        <v>5.0265878487999993</v>
      </c>
      <c r="AD39" s="140">
        <f>[1]PCB!AC325</f>
        <v>21.147946392120005</v>
      </c>
      <c r="AE39" s="127"/>
      <c r="AF39" s="150">
        <f>'[1]dati attività'!$U81</f>
        <v>44054.142693987116</v>
      </c>
      <c r="AG39" s="150" t="str">
        <f>'[1]dati attività'!$U$82</f>
        <v>NO</v>
      </c>
      <c r="AH39" s="150">
        <f>'[1]dati attività'!$U$83</f>
        <v>316679.26455987402</v>
      </c>
      <c r="AI39" s="150">
        <f>'[1]dati attività'!$U$84</f>
        <v>36254.867541620297</v>
      </c>
      <c r="AJ39" s="150">
        <f>'[1]dati attività'!$U$85</f>
        <v>29888.880352399286</v>
      </c>
      <c r="AK39" s="126" t="s">
        <v>384</v>
      </c>
      <c r="AL39" s="113" t="s">
        <v>12</v>
      </c>
    </row>
    <row r="40" spans="1:38" s="1" customFormat="1" ht="24.75" customHeight="1" thickBot="1" x14ac:dyDescent="0.25">
      <c r="A40" s="81" t="s">
        <v>119</v>
      </c>
      <c r="B40" s="81" t="s">
        <v>174</v>
      </c>
      <c r="C40" s="89" t="s">
        <v>340</v>
      </c>
      <c r="D40" s="75"/>
      <c r="E40" s="140" t="str">
        <f>[1]NOx!AC326</f>
        <v>IE</v>
      </c>
      <c r="F40" s="140" t="str">
        <f>[1]NMVOC!AC326</f>
        <v>IE</v>
      </c>
      <c r="G40" s="140" t="str">
        <f>[1]SOx!AC326</f>
        <v>IE</v>
      </c>
      <c r="H40" s="140" t="str">
        <f>[1]NH3!AC326</f>
        <v>IE</v>
      </c>
      <c r="I40" s="140" t="str">
        <f>'[1]pm2.5'!AC326</f>
        <v>IE</v>
      </c>
      <c r="J40" s="140" t="str">
        <f>[1]pm10!AC326</f>
        <v>IE</v>
      </c>
      <c r="K40" s="140" t="str">
        <f>[1]PST!AC326</f>
        <v>IE</v>
      </c>
      <c r="L40" s="140" t="str">
        <f>[1]BC!AC326</f>
        <v>IE</v>
      </c>
      <c r="M40" s="140" t="str">
        <f>[1]CO!AC326</f>
        <v>IE</v>
      </c>
      <c r="N40" s="140" t="str">
        <f>[1]piombo!AC326</f>
        <v>IE</v>
      </c>
      <c r="O40" s="140" t="str">
        <f>[1]cadmio!AC326</f>
        <v>IE</v>
      </c>
      <c r="P40" s="140" t="str">
        <f>[1]mercurio!AC326</f>
        <v>IE</v>
      </c>
      <c r="Q40" s="140" t="str">
        <f>[1]arsenico!AC326</f>
        <v>IE</v>
      </c>
      <c r="R40" s="140" t="str">
        <f>[1]cromo!AC326</f>
        <v>IE</v>
      </c>
      <c r="S40" s="140" t="str">
        <f>[1]rame!AC326</f>
        <v>IE</v>
      </c>
      <c r="T40" s="140" t="str">
        <f>[1]nichel!AC326</f>
        <v>IE</v>
      </c>
      <c r="U40" s="140" t="str">
        <f>[1]selenio!AC326</f>
        <v>IE</v>
      </c>
      <c r="V40" s="140" t="str">
        <f>[1]zinco!AC326</f>
        <v>IE</v>
      </c>
      <c r="W40" s="140" t="str">
        <f>[1]Diossine!AC326</f>
        <v>IE</v>
      </c>
      <c r="X40" s="140" t="str">
        <f>[1]Benzoapyrene!$AC326</f>
        <v>IE</v>
      </c>
      <c r="Y40" s="140" t="str">
        <f>[1]Benzobfluoranthene!$AC326</f>
        <v>IE</v>
      </c>
      <c r="Z40" s="140" t="str">
        <f>[1]Benzokfluoranthene!$AC326</f>
        <v>IE</v>
      </c>
      <c r="AA40" s="140" t="str">
        <f>[1]Indeno123cdpyrene!$AC326</f>
        <v>IE</v>
      </c>
      <c r="AB40" s="140" t="str">
        <f>[1]PAH!AC326</f>
        <v>IE</v>
      </c>
      <c r="AC40" s="140" t="str">
        <f>[1]HCB!AC326</f>
        <v>IE</v>
      </c>
      <c r="AD40" s="140" t="str">
        <f>[1]PCB!AC326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[1]NOx!AC327</f>
        <v>41.769350551552812</v>
      </c>
      <c r="F41" s="140">
        <f>[1]NMVOC!AC327</f>
        <v>125.84049495239711</v>
      </c>
      <c r="G41" s="140">
        <f>[1]SOx!AC327</f>
        <v>16.17560664399247</v>
      </c>
      <c r="H41" s="140">
        <f>[1]NH3!AC327</f>
        <v>1.14124137936</v>
      </c>
      <c r="I41" s="140">
        <f>'[1]pm2.5'!AC327</f>
        <v>78.876368773464222</v>
      </c>
      <c r="J41" s="140">
        <f>[1]pm10!AC327</f>
        <v>79.709539544575406</v>
      </c>
      <c r="K41" s="140">
        <f>[1]PST!AC327</f>
        <v>93.775928875971076</v>
      </c>
      <c r="L41" s="140">
        <f>[1]BC!AC327</f>
        <v>6.6776583364384026</v>
      </c>
      <c r="M41" s="140">
        <f>[1]CO!AC327</f>
        <v>1075.1580297469484</v>
      </c>
      <c r="N41" s="140">
        <f>[1]piombo!AC327</f>
        <v>8.0242685514259193</v>
      </c>
      <c r="O41" s="140">
        <f>[1]cadmio!AC327</f>
        <v>0.57825042921376635</v>
      </c>
      <c r="P41" s="140">
        <f>[1]mercurio!AC327</f>
        <v>0.25168946592039687</v>
      </c>
      <c r="Q41" s="140">
        <f>[1]arsenico!AC327</f>
        <v>0.3972618520137664</v>
      </c>
      <c r="R41" s="140">
        <f>[1]cromo!AC327</f>
        <v>1.0155188886817361</v>
      </c>
      <c r="S41" s="140">
        <f>[1]rame!AC327</f>
        <v>1.5307257872137665</v>
      </c>
      <c r="T41" s="140">
        <f>[1]nichel!AC327</f>
        <v>5.4839918624777653</v>
      </c>
      <c r="U41" s="140">
        <f>[1]selenio!AC327</f>
        <v>0.10766794875062945</v>
      </c>
      <c r="V41" s="140">
        <f>[1]zinco!AC327</f>
        <v>18.874883434958388</v>
      </c>
      <c r="W41" s="140">
        <f>[1]Diossine!AC327</f>
        <v>90.85983954061949</v>
      </c>
      <c r="X41" s="140">
        <f>[1]Benzoapyrene!$AC327</f>
        <v>13.355899733377997</v>
      </c>
      <c r="Y41" s="140">
        <f>[1]Benzobfluoranthene!$AC327</f>
        <v>15.771733918529268</v>
      </c>
      <c r="Z41" s="140">
        <f>[1]Benzokfluoranthene!$AC327</f>
        <v>7.2254733242559945</v>
      </c>
      <c r="AA41" s="140">
        <f>[1]Indeno123cdpyrene!$AC327</f>
        <v>9.0775958379365314</v>
      </c>
      <c r="AB41" s="140">
        <f>[1]PAH!AC327</f>
        <v>45.430702814099782</v>
      </c>
      <c r="AC41" s="140">
        <f>[1]HCB!AC327</f>
        <v>1.1705090179293653</v>
      </c>
      <c r="AD41" s="140">
        <f>[1]PCB!AC327</f>
        <v>12.253111292633992</v>
      </c>
      <c r="AE41" s="127"/>
      <c r="AF41" s="150">
        <f>'[1]dati attività'!$U$86</f>
        <v>197096.16281436151</v>
      </c>
      <c r="AG41" s="150">
        <f>'[1]dati attività'!$U$87</f>
        <v>292.45699999999999</v>
      </c>
      <c r="AH41" s="150">
        <f>'[1]dati attività'!$U$88</f>
        <v>712549.0477219841</v>
      </c>
      <c r="AI41" s="150">
        <f>'[1]dati attività'!$U$89</f>
        <v>195060</v>
      </c>
      <c r="AJ41" s="150" t="str">
        <f>'[1]dati attività'!$U$90</f>
        <v>NO</v>
      </c>
      <c r="AK41" s="126" t="s">
        <v>384</v>
      </c>
      <c r="AL41" s="113" t="s">
        <v>12</v>
      </c>
    </row>
    <row r="42" spans="1:38" s="1" customFormat="1" ht="24.75" customHeight="1" thickBot="1" x14ac:dyDescent="0.25">
      <c r="A42" s="81" t="s">
        <v>119</v>
      </c>
      <c r="B42" s="81" t="s">
        <v>176</v>
      </c>
      <c r="C42" s="89" t="s">
        <v>60</v>
      </c>
      <c r="D42" s="75"/>
      <c r="E42" s="140">
        <f>[1]NOx!AC328</f>
        <v>4.5551470588235301E-3</v>
      </c>
      <c r="F42" s="140">
        <f>[1]NMVOC!AC328</f>
        <v>2.0922794117647059</v>
      </c>
      <c r="G42" s="140">
        <f>[1]SOx!AC328</f>
        <v>9.9850584238004493E-5</v>
      </c>
      <c r="H42" s="140">
        <f>[1]NH3!AC328</f>
        <v>1.0294117647058824E-5</v>
      </c>
      <c r="I42" s="140">
        <f>'[1]pm2.5'!AC328</f>
        <v>2.56075155E-3</v>
      </c>
      <c r="J42" s="140">
        <f>[1]pm10!AC328</f>
        <v>2.56075155E-3</v>
      </c>
      <c r="K42" s="140">
        <f>[1]PST!AC328</f>
        <v>2.6130117857142859E-3</v>
      </c>
      <c r="L42" s="140">
        <f>[1]BC!AC328</f>
        <v>1.280375775E-4</v>
      </c>
      <c r="M42" s="140">
        <f>[1]CO!AC328</f>
        <v>4.0455882352941179</v>
      </c>
      <c r="N42" s="140" t="str">
        <f>[1]piombo!AC328</f>
        <v>NA</v>
      </c>
      <c r="O42" s="140">
        <f>[1]cadmio!AC328</f>
        <v>1.2500000000000003E-6</v>
      </c>
      <c r="P42" s="140" t="str">
        <f>[1]mercurio!AC328</f>
        <v>NA</v>
      </c>
      <c r="Q42" s="140" t="str">
        <f>[1]arsenico!AC328</f>
        <v>NA</v>
      </c>
      <c r="R42" s="140">
        <f>[1]cromo!AC328</f>
        <v>1.1417499999999976E-6</v>
      </c>
      <c r="S42" s="140">
        <f>[1]rame!AC328</f>
        <v>1.5584269662921352E-5</v>
      </c>
      <c r="T42" s="140">
        <f>[1]nichel!AC328</f>
        <v>3.7500000000000001E-6</v>
      </c>
      <c r="U42" s="140">
        <f>[1]selenio!AC328</f>
        <v>3.7499999999999997E-5</v>
      </c>
      <c r="V42" s="140">
        <f>[1]zinco!AC328</f>
        <v>7.4837499999999996E-5</v>
      </c>
      <c r="W42" s="140" t="str">
        <f>[1]Diossine!AC328</f>
        <v>NA</v>
      </c>
      <c r="X42" s="140">
        <f>[1]Benzoapyrene!$AC328</f>
        <v>1.0000000000000002E-4</v>
      </c>
      <c r="Y42" s="140">
        <f>[1]Benzobfluoranthene!$AC328</f>
        <v>1.0000000000000002E-4</v>
      </c>
      <c r="Z42" s="140" t="str">
        <f>[1]Benzokfluoranthene!$AC328</f>
        <v>NE</v>
      </c>
      <c r="AA42" s="140" t="str">
        <f>[1]Indeno123cdpyrene!$AC328</f>
        <v>NE</v>
      </c>
      <c r="AB42" s="140">
        <f>[1]PAH!AC328</f>
        <v>2.0000000000000004E-4</v>
      </c>
      <c r="AC42" s="140" t="str">
        <f>[1]HCB!AC328</f>
        <v>NA</v>
      </c>
      <c r="AD42" s="140" t="str">
        <f>[1]PCB!AC328</f>
        <v>NA</v>
      </c>
      <c r="AE42" s="127"/>
      <c r="AF42" s="150">
        <f>'[1]dati attività'!$U$91</f>
        <v>109.90349999999999</v>
      </c>
      <c r="AG42" s="150" t="str">
        <f>'[1]dati attività'!$U$92</f>
        <v>NO</v>
      </c>
      <c r="AH42" s="150" t="str">
        <f>'[1]dati attività'!$U$93</f>
        <v>NO</v>
      </c>
      <c r="AI42" s="150" t="str">
        <f>'[1]dati attività'!$U$94</f>
        <v>NO</v>
      </c>
      <c r="AJ42" s="150" t="str">
        <f>'[1]dati attività'!$U$95</f>
        <v>NO</v>
      </c>
      <c r="AK42" s="126" t="s">
        <v>384</v>
      </c>
      <c r="AL42" s="113" t="s">
        <v>12</v>
      </c>
    </row>
    <row r="43" spans="1:38" s="1" customFormat="1" ht="24.75" customHeight="1" thickBot="1" x14ac:dyDescent="0.25">
      <c r="A43" s="81" t="s">
        <v>113</v>
      </c>
      <c r="B43" s="81" t="s">
        <v>177</v>
      </c>
      <c r="C43" s="89" t="s">
        <v>61</v>
      </c>
      <c r="D43" s="75"/>
      <c r="E43" s="140">
        <f>[1]NOx!AC329</f>
        <v>1.1570665457609057</v>
      </c>
      <c r="F43" s="140">
        <f>[1]NMVOC!AC329</f>
        <v>0.11228066163162144</v>
      </c>
      <c r="G43" s="140">
        <f>[1]SOx!AC329</f>
        <v>9.7775283544808932E-3</v>
      </c>
      <c r="H43" s="140">
        <f>[1]NH3!AC329</f>
        <v>1.8134999999999999E-4</v>
      </c>
      <c r="I43" s="140">
        <f>'[1]pm2.5'!AC329</f>
        <v>2.5751050950673978E-2</v>
      </c>
      <c r="J43" s="140">
        <f>[1]pm10!AC329</f>
        <v>2.5928834999753732E-2</v>
      </c>
      <c r="K43" s="140">
        <f>[1]PST!AC329</f>
        <v>3.0504511764416157E-2</v>
      </c>
      <c r="L43" s="140">
        <f>[1]BC!AC329</f>
        <v>5.2509567582430675E-3</v>
      </c>
      <c r="M43" s="140">
        <f>[1]CO!AC329</f>
        <v>0.79053334275700493</v>
      </c>
      <c r="N43" s="140">
        <f>[1]piombo!AC329</f>
        <v>2.24822506E-2</v>
      </c>
      <c r="O43" s="140">
        <f>[1]cadmio!AC329</f>
        <v>5.266146E-4</v>
      </c>
      <c r="P43" s="140">
        <f>[1]mercurio!AC329</f>
        <v>1.5395677146519686E-3</v>
      </c>
      <c r="Q43" s="140">
        <f>[1]arsenico!AC329</f>
        <v>5.3808000000000002E-6</v>
      </c>
      <c r="R43" s="140">
        <f>[1]cromo!AC329</f>
        <v>1.5133120000000001E-4</v>
      </c>
      <c r="S43" s="140">
        <f>[1]rame!AC329</f>
        <v>8.2348519999999985E-4</v>
      </c>
      <c r="T43" s="140">
        <f>[1]nichel!AC329</f>
        <v>1.5447E-4</v>
      </c>
      <c r="U43" s="140">
        <f>[1]selenio!AC329</f>
        <v>1.4475480000000003E-5</v>
      </c>
      <c r="V43" s="140">
        <f>[1]zinco!AC329</f>
        <v>7.4244817999999995E-3</v>
      </c>
      <c r="W43" s="140">
        <f>[1]Diossine!AC329</f>
        <v>8.0937850589850202E-2</v>
      </c>
      <c r="X43" s="140">
        <f>[1]Benzoapyrene!$AC329</f>
        <v>2.1202953750000001E-3</v>
      </c>
      <c r="Y43" s="140">
        <f>[1]Benzobfluoranthene!$AC329</f>
        <v>2.5063926249999998E-3</v>
      </c>
      <c r="Z43" s="140">
        <f>[1]Benzokfluoranthene!$AC329</f>
        <v>1.143717875E-3</v>
      </c>
      <c r="AA43" s="140">
        <f>[1]Indeno123cdpyrene!$AC329</f>
        <v>1.44025225E-3</v>
      </c>
      <c r="AB43" s="140">
        <f>[1]PAH!AC329</f>
        <v>7.2106581249999999E-3</v>
      </c>
      <c r="AC43" s="140">
        <f>[1]HCB!AC329</f>
        <v>1.8600000000000002E-4</v>
      </c>
      <c r="AD43" s="140">
        <f>[1]PCB!AC329</f>
        <v>1.8600000000000001E-3</v>
      </c>
      <c r="AE43" s="127"/>
      <c r="AF43" s="150">
        <f>'[1]dati attività'!$U$96</f>
        <v>3109.0276425508673</v>
      </c>
      <c r="AG43" s="150" t="str">
        <f>'[1]dati attività'!$U$97</f>
        <v>NO</v>
      </c>
      <c r="AH43" s="150">
        <f>'[1]dati attività'!$U$98</f>
        <v>6209.8385732598417</v>
      </c>
      <c r="AI43" s="150">
        <f>'[1]dati attività'!$U$99</f>
        <v>851.61279999999999</v>
      </c>
      <c r="AJ43" s="150" t="str">
        <f>'[1]dati attività'!$U$100</f>
        <v>NO</v>
      </c>
      <c r="AK43" s="126" t="s">
        <v>384</v>
      </c>
      <c r="AL43" s="113" t="s">
        <v>12</v>
      </c>
    </row>
    <row r="44" spans="1:38" s="1" customFormat="1" ht="24.75" customHeight="1" thickBot="1" x14ac:dyDescent="0.25">
      <c r="A44" s="81" t="s">
        <v>119</v>
      </c>
      <c r="B44" s="81" t="s">
        <v>178</v>
      </c>
      <c r="C44" s="89" t="s">
        <v>62</v>
      </c>
      <c r="D44" s="75"/>
      <c r="E44" s="140">
        <f>[1]NOx!AC330</f>
        <v>71.628147172183731</v>
      </c>
      <c r="F44" s="140">
        <f>[1]NMVOC!AC330</f>
        <v>16.391610129371045</v>
      </c>
      <c r="G44" s="140">
        <f>[1]SOx!AC330</f>
        <v>0.1404649085578703</v>
      </c>
      <c r="H44" s="140">
        <f>[1]NH3!AC330</f>
        <v>1.5105478092086542E-2</v>
      </c>
      <c r="I44" s="140">
        <f>'[1]pm2.5'!AC330</f>
        <v>9.3596028093133672</v>
      </c>
      <c r="J44" s="140">
        <f>[1]pm10!AC330</f>
        <v>9.3596028093133672</v>
      </c>
      <c r="K44" s="140">
        <f>[1]PST!AC330</f>
        <v>9.5506151115442517</v>
      </c>
      <c r="L44" s="140">
        <f>[1]BC!AC330</f>
        <v>5.3283156472786199</v>
      </c>
      <c r="M44" s="140">
        <f>[1]CO!AC330</f>
        <v>56.334062098476728</v>
      </c>
      <c r="N44" s="140" t="str">
        <f>[1]piombo!AC330</f>
        <v>NA</v>
      </c>
      <c r="O44" s="140">
        <f>[1]cadmio!AC330</f>
        <v>4.1078189655172313E-3</v>
      </c>
      <c r="P44" s="140" t="str">
        <f>[1]mercurio!AC330</f>
        <v>NA</v>
      </c>
      <c r="Q44" s="140" t="str">
        <f>[1]arsenico!AC330</f>
        <v>NA</v>
      </c>
      <c r="R44" s="140">
        <f>[1]cromo!AC330</f>
        <v>1.2056259955300134E-2</v>
      </c>
      <c r="S44" s="140">
        <f>[1]rame!AC330</f>
        <v>0.32005376617590042</v>
      </c>
      <c r="T44" s="140">
        <f>[1]nichel!AC330</f>
        <v>2.2168750000000004E-2</v>
      </c>
      <c r="U44" s="140">
        <f>[1]selenio!AC330</f>
        <v>4.4487500000000006E-2</v>
      </c>
      <c r="V44" s="140">
        <f>[1]zinco!AC330</f>
        <v>7.0722078304597646E-2</v>
      </c>
      <c r="W44" s="140" t="str">
        <f>[1]Diossine!AC330</f>
        <v>NA</v>
      </c>
      <c r="X44" s="140">
        <f>[1]Benzoapyrene!$AC330</f>
        <v>6.695000000000001E-2</v>
      </c>
      <c r="Y44" s="140">
        <f>[1]Benzobfluoranthene!$AC330</f>
        <v>0.11125000000000002</v>
      </c>
      <c r="Z44" s="140" t="str">
        <f>[1]Benzokfluoranthene!$AC330</f>
        <v>NE</v>
      </c>
      <c r="AA44" s="140" t="str">
        <f>[1]Indeno123cdpyrene!$AC330</f>
        <v>NE</v>
      </c>
      <c r="AB44" s="140">
        <f>[1]PAH!AC330</f>
        <v>0.1782</v>
      </c>
      <c r="AC44" s="140" t="str">
        <f>[1]HCB!AC330</f>
        <v>NA</v>
      </c>
      <c r="AD44" s="140" t="str">
        <f>[1]PCB!AC330</f>
        <v>NA</v>
      </c>
      <c r="AE44" s="127"/>
      <c r="AF44" s="150">
        <f>'[1]dati attività'!$U$101</f>
        <v>95141.889900000009</v>
      </c>
      <c r="AG44" s="150" t="str">
        <f>'[1]dati attività'!$U$102</f>
        <v>NO</v>
      </c>
      <c r="AH44" s="150" t="str">
        <f>'[1]dati attività'!$U$103</f>
        <v>NO</v>
      </c>
      <c r="AI44" s="150" t="str">
        <f>'[1]dati attività'!$U$104</f>
        <v>NO</v>
      </c>
      <c r="AJ44" s="150" t="str">
        <f>'[1]dati attività'!$U$105</f>
        <v>NO</v>
      </c>
      <c r="AK44" s="126" t="s">
        <v>384</v>
      </c>
      <c r="AL44" s="113" t="s">
        <v>12</v>
      </c>
    </row>
    <row r="45" spans="1:38" s="1" customFormat="1" ht="24.75" customHeight="1" thickBot="1" x14ac:dyDescent="0.25">
      <c r="A45" s="81" t="s">
        <v>119</v>
      </c>
      <c r="B45" s="81" t="s">
        <v>179</v>
      </c>
      <c r="C45" s="89" t="s">
        <v>129</v>
      </c>
      <c r="D45" s="75"/>
      <c r="E45" s="140">
        <f>[1]NOx!AC331</f>
        <v>10.072500000000002</v>
      </c>
      <c r="F45" s="140">
        <f>[1]NMVOC!AC331</f>
        <v>1.1186400000000001</v>
      </c>
      <c r="G45" s="140">
        <f>[1]SOx!AC331</f>
        <v>1.4976009203563534E-2</v>
      </c>
      <c r="H45" s="140">
        <f>[1]NH3!AC331</f>
        <v>1.6590000000000003E-3</v>
      </c>
      <c r="I45" s="140">
        <f>'[1]pm2.5'!AC331</f>
        <v>1.0617600000000003</v>
      </c>
      <c r="J45" s="140">
        <f>[1]pm10!AC331</f>
        <v>1.0617600000000003</v>
      </c>
      <c r="K45" s="140">
        <f>[1]PST!AC331</f>
        <v>1.0834285714285716</v>
      </c>
      <c r="L45" s="140">
        <f>[1]BC!AC331</f>
        <v>0.58396800000000004</v>
      </c>
      <c r="M45" s="140">
        <f>[1]CO!AC331</f>
        <v>2.5833000000000004</v>
      </c>
      <c r="N45" s="140" t="str">
        <f>[1]piombo!AC331</f>
        <v>NA</v>
      </c>
      <c r="O45" s="140">
        <f>[1]cadmio!AC331</f>
        <v>2.8786705614949198E-3</v>
      </c>
      <c r="P45" s="140" t="str">
        <f>[1]mercurio!AC331</f>
        <v>NA</v>
      </c>
      <c r="Q45" s="140">
        <f>[1]arsenico!AC331</f>
        <v>2.2658536138976022E-2</v>
      </c>
      <c r="R45" s="140">
        <f>[1]cromo!AC331</f>
        <v>1.3403960327259663E-2</v>
      </c>
      <c r="S45" s="140">
        <f>[1]rame!AC331</f>
        <v>2.2658536138976022E-2</v>
      </c>
      <c r="T45" s="140">
        <f>[1]nichel!AC331</f>
        <v>0.72362718980536811</v>
      </c>
      <c r="U45" s="140">
        <f>[1]selenio!AC331</f>
        <v>5.2850958343241154E-2</v>
      </c>
      <c r="V45" s="140">
        <f>[1]zinco!AC331</f>
        <v>0.12976590548000341</v>
      </c>
      <c r="W45" s="140">
        <f>[1]Diossine!AC331</f>
        <v>1.3157521416</v>
      </c>
      <c r="X45" s="140" t="str">
        <f>[1]Benzoapyrene!$AC331</f>
        <v>NE</v>
      </c>
      <c r="Y45" s="140" t="str">
        <f>[1]Benzobfluoranthene!$AC331</f>
        <v>NE</v>
      </c>
      <c r="Z45" s="140" t="str">
        <f>[1]Benzokfluoranthene!$AC331</f>
        <v>NE</v>
      </c>
      <c r="AA45" s="140" t="str">
        <f>[1]Indeno123cdpyrene!$AC331</f>
        <v>NE</v>
      </c>
      <c r="AB45" s="140">
        <f>[1]PAH!AC331</f>
        <v>9.4800000000000006E-3</v>
      </c>
      <c r="AC45" s="140">
        <f>[1]HCB!AC331</f>
        <v>0.80969362560000002</v>
      </c>
      <c r="AD45" s="140">
        <f>[1]PCB!AC331</f>
        <v>0.38460447215999999</v>
      </c>
      <c r="AE45" s="127"/>
      <c r="AF45" s="150">
        <f>'[1]dati attività'!$U$106</f>
        <v>10121.170320000001</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[1]NOx!AC332</f>
        <v>IE</v>
      </c>
      <c r="F46" s="140" t="str">
        <f>[1]NMVOC!AC332</f>
        <v>IE</v>
      </c>
      <c r="G46" s="140" t="str">
        <f>[1]SOx!AC332</f>
        <v>IE</v>
      </c>
      <c r="H46" s="140" t="str">
        <f>[1]NH3!AC332</f>
        <v>IE</v>
      </c>
      <c r="I46" s="140" t="str">
        <f>'[1]pm2.5'!AC332</f>
        <v>IE</v>
      </c>
      <c r="J46" s="140" t="str">
        <f>[1]pm10!AC332</f>
        <v>IE</v>
      </c>
      <c r="K46" s="140" t="str">
        <f>[1]PST!AC332</f>
        <v>IE</v>
      </c>
      <c r="L46" s="140" t="str">
        <f>[1]BC!AC332</f>
        <v>IE</v>
      </c>
      <c r="M46" s="140" t="str">
        <f>[1]CO!AC332</f>
        <v>IE</v>
      </c>
      <c r="N46" s="140" t="str">
        <f>[1]piombo!AC332</f>
        <v>IE</v>
      </c>
      <c r="O46" s="140" t="str">
        <f>[1]cadmio!AC332</f>
        <v>IE</v>
      </c>
      <c r="P46" s="140" t="str">
        <f>[1]mercurio!AC332</f>
        <v>IE</v>
      </c>
      <c r="Q46" s="140" t="str">
        <f>[1]arsenico!AC332</f>
        <v>IE</v>
      </c>
      <c r="R46" s="140" t="str">
        <f>[1]cromo!AC332</f>
        <v>IE</v>
      </c>
      <c r="S46" s="140" t="str">
        <f>[1]rame!AC332</f>
        <v>IE</v>
      </c>
      <c r="T46" s="140" t="str">
        <f>[1]nichel!AC332</f>
        <v>IE</v>
      </c>
      <c r="U46" s="140" t="str">
        <f>[1]selenio!AC332</f>
        <v>IE</v>
      </c>
      <c r="V46" s="140" t="str">
        <f>[1]zinco!AC332</f>
        <v>IE</v>
      </c>
      <c r="W46" s="140" t="str">
        <f>[1]Diossine!AC332</f>
        <v>IE</v>
      </c>
      <c r="X46" s="140" t="str">
        <f>[1]Benzoapyrene!$AC332</f>
        <v>IE</v>
      </c>
      <c r="Y46" s="140" t="str">
        <f>[1]Benzobfluoranthene!$AC332</f>
        <v>IE</v>
      </c>
      <c r="Z46" s="140" t="str">
        <f>[1]Benzokfluoranthene!$AC332</f>
        <v>IE</v>
      </c>
      <c r="AA46" s="140" t="str">
        <f>[1]Indeno123cdpyrene!$AC332</f>
        <v>IE</v>
      </c>
      <c r="AB46" s="140" t="str">
        <f>[1]PAH!AC332</f>
        <v>IE</v>
      </c>
      <c r="AC46" s="140" t="str">
        <f>[1]HCB!AC332</f>
        <v>IE</v>
      </c>
      <c r="AD46" s="140" t="str">
        <f>[1]PCB!AC332</f>
        <v>IE</v>
      </c>
      <c r="AE46" s="127"/>
      <c r="AF46" s="150" t="str">
        <f>'[1]dati attività'!$U$107</f>
        <v>IE</v>
      </c>
      <c r="AG46" s="150" t="str">
        <f>'[1]dati attività'!$U$108</f>
        <v>IE</v>
      </c>
      <c r="AH46" s="150" t="str">
        <f>'[1]dati attività'!$U$109</f>
        <v>IE</v>
      </c>
      <c r="AI46" s="150" t="str">
        <f>'[1]dati attività'!$U$110</f>
        <v>IE</v>
      </c>
      <c r="AJ46" s="150" t="str">
        <f>'[1]dati attività'!$U$111</f>
        <v>IE</v>
      </c>
      <c r="AK46" s="126" t="s">
        <v>384</v>
      </c>
      <c r="AL46" s="113" t="s">
        <v>12</v>
      </c>
    </row>
    <row r="47" spans="1:38" s="1" customFormat="1" ht="24.75" customHeight="1" thickBot="1" x14ac:dyDescent="0.25">
      <c r="A47" s="81" t="s">
        <v>119</v>
      </c>
      <c r="B47" s="81" t="s">
        <v>181</v>
      </c>
      <c r="C47" s="89" t="s">
        <v>64</v>
      </c>
      <c r="D47" s="75"/>
      <c r="E47" s="140">
        <f>[1]NOx!AC333</f>
        <v>11.032646688235296</v>
      </c>
      <c r="F47" s="140">
        <f>[1]NMVOC!AC333</f>
        <v>2.3872490752941178</v>
      </c>
      <c r="G47" s="140">
        <f>[1]SOx!AC333</f>
        <v>0.14376109402930592</v>
      </c>
      <c r="H47" s="140">
        <f>[1]NH3!AC333</f>
        <v>1.2786741470588235E-3</v>
      </c>
      <c r="I47" s="140">
        <f>'[1]pm2.5'!AC333</f>
        <v>1.3170621889342806</v>
      </c>
      <c r="J47" s="140">
        <f>[1]pm10!AC333</f>
        <v>1.3170621889342806</v>
      </c>
      <c r="K47" s="140">
        <f>[1]PST!AC333</f>
        <v>1.3439410091166129</v>
      </c>
      <c r="L47" s="140">
        <f>[1]BC!AC333</f>
        <v>0.76142899694551469</v>
      </c>
      <c r="M47" s="140">
        <f>[1]CO!AC333</f>
        <v>42.348678029411765</v>
      </c>
      <c r="N47" s="140">
        <f>[1]piombo!AC333</f>
        <v>5.6000000000000006E-4</v>
      </c>
      <c r="O47" s="140">
        <f>[1]cadmio!AC333</f>
        <v>3.81771531034482E-4</v>
      </c>
      <c r="P47" s="140" t="str">
        <f>[1]mercurio!AC333</f>
        <v>NA</v>
      </c>
      <c r="Q47" s="140" t="str">
        <f>[1]arsenico!AC333</f>
        <v>NA</v>
      </c>
      <c r="R47" s="140">
        <f>[1]cromo!AC333</f>
        <v>9.6099610143544076E-4</v>
      </c>
      <c r="S47" s="140">
        <f>[1]rame!AC333</f>
        <v>2.4581881629329685E-2</v>
      </c>
      <c r="T47" s="140">
        <f>[1]nichel!AC333</f>
        <v>1.8712304999999997E-3</v>
      </c>
      <c r="U47" s="140">
        <f>[1]selenio!AC333</f>
        <v>5.6469449999999996E-3</v>
      </c>
      <c r="V47" s="140">
        <f>[1]zinco!AC333</f>
        <v>9.9378044208620637E-3</v>
      </c>
      <c r="W47" s="140" t="str">
        <f>[1]Diossine!AC333</f>
        <v>NA</v>
      </c>
      <c r="X47" s="140">
        <f>[1]Benzoapyrene!$AC333</f>
        <v>5.9521499999999998E-3</v>
      </c>
      <c r="Y47" s="140">
        <f>[1]Benzobfluoranthene!$AC333</f>
        <v>9.2184900000000011E-3</v>
      </c>
      <c r="Z47" s="140" t="str">
        <f>[1]Benzokfluoranthene!$AC333</f>
        <v>NE</v>
      </c>
      <c r="AA47" s="140" t="str">
        <f>[1]Indeno123cdpyrene!$AC333</f>
        <v>NE</v>
      </c>
      <c r="AB47" s="140">
        <f>[1]PAH!AC333</f>
        <v>1.5171196603999999E-2</v>
      </c>
      <c r="AC47" s="140" t="str">
        <f>[1]HCB!AC333</f>
        <v>NA</v>
      </c>
      <c r="AD47" s="140" t="str">
        <f>[1]PCB!AC333</f>
        <v>NA</v>
      </c>
      <c r="AE47" s="127"/>
      <c r="AF47" s="150">
        <f>'[1]dati attività'!$U$112</f>
        <v>13896.064143719999</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[1]NOx!AC334</f>
        <v>NA</v>
      </c>
      <c r="F48" s="140">
        <f>[1]NMVOC!AC334</f>
        <v>6.3E-2</v>
      </c>
      <c r="G48" s="140" t="str">
        <f>[1]SOx!AC334</f>
        <v>NA</v>
      </c>
      <c r="H48" s="140" t="str">
        <f>[1]NH3!AC334</f>
        <v>NA</v>
      </c>
      <c r="I48" s="140">
        <f>'[1]pm2.5'!AC334</f>
        <v>7.8138900000000011E-2</v>
      </c>
      <c r="J48" s="140">
        <f>[1]pm10!AC334</f>
        <v>0.781389</v>
      </c>
      <c r="K48" s="140">
        <f>[1]PST!AC334</f>
        <v>1.562778</v>
      </c>
      <c r="L48" s="140">
        <f>[1]BC!AC334</f>
        <v>6.6418064999999998E-2</v>
      </c>
      <c r="M48" s="140" t="str">
        <f>[1]CO!AC334</f>
        <v>NA</v>
      </c>
      <c r="N48" s="140" t="str">
        <f>[1]piombo!AC334</f>
        <v>NA</v>
      </c>
      <c r="O48" s="140" t="str">
        <f>[1]cadmio!AC334</f>
        <v>NA</v>
      </c>
      <c r="P48" s="140" t="str">
        <f>[1]mercurio!AC334</f>
        <v>NA</v>
      </c>
      <c r="Q48" s="140" t="str">
        <f>[1]arsenico!AC334</f>
        <v>NA</v>
      </c>
      <c r="R48" s="140" t="str">
        <f>[1]cromo!AC334</f>
        <v>NA</v>
      </c>
      <c r="S48" s="140" t="str">
        <f>[1]rame!AC334</f>
        <v>NA</v>
      </c>
      <c r="T48" s="140" t="str">
        <f>[1]nichel!AC334</f>
        <v>NA</v>
      </c>
      <c r="U48" s="140" t="str">
        <f>[1]selenio!AC334</f>
        <v>NA</v>
      </c>
      <c r="V48" s="140" t="str">
        <f>[1]zinco!AC334</f>
        <v>NA</v>
      </c>
      <c r="W48" s="140" t="str">
        <f>[1]Diossine!AC334</f>
        <v>NA</v>
      </c>
      <c r="X48" s="140" t="str">
        <f>[1]Benzoapyrene!$AC334</f>
        <v>NA</v>
      </c>
      <c r="Y48" s="140" t="str">
        <f>[1]Benzobfluoranthene!$AC334</f>
        <v>NA</v>
      </c>
      <c r="Z48" s="140" t="str">
        <f>[1]Benzokfluoranthene!$AC334</f>
        <v>NA</v>
      </c>
      <c r="AA48" s="140" t="str">
        <f>[1]Indeno123cdpyrene!$AC334</f>
        <v>NA</v>
      </c>
      <c r="AB48" s="140" t="str">
        <f>[1]PAH!AC334</f>
        <v>NA</v>
      </c>
      <c r="AC48" s="140" t="str">
        <f>[1]HCB!AC334</f>
        <v>NA</v>
      </c>
      <c r="AD48" s="140" t="str">
        <f>[1]PCB!AC334</f>
        <v>NA</v>
      </c>
      <c r="AE48" s="127"/>
      <c r="AF48" s="126" t="s">
        <v>384</v>
      </c>
      <c r="AG48" s="126" t="s">
        <v>384</v>
      </c>
      <c r="AH48" s="126" t="s">
        <v>384</v>
      </c>
      <c r="AI48" s="126" t="s">
        <v>384</v>
      </c>
      <c r="AJ48" s="126" t="s">
        <v>384</v>
      </c>
      <c r="AK48" s="126">
        <f>'[1]dati attività'!U113</f>
        <v>2.1000000000000001E-2</v>
      </c>
      <c r="AL48" s="113" t="s">
        <v>359</v>
      </c>
    </row>
    <row r="49" spans="1:38" s="1" customFormat="1" ht="24.75" customHeight="1" thickBot="1" x14ac:dyDescent="0.25">
      <c r="A49" s="81" t="s">
        <v>114</v>
      </c>
      <c r="B49" s="81" t="s">
        <v>183</v>
      </c>
      <c r="C49" s="89" t="s">
        <v>66</v>
      </c>
      <c r="D49" s="75"/>
      <c r="E49" s="140" t="str">
        <f>[1]NOx!AC335</f>
        <v>IE</v>
      </c>
      <c r="F49" s="140">
        <f>[1]NMVOC!AC335</f>
        <v>2.3439999999999999</v>
      </c>
      <c r="G49" s="140" t="str">
        <f>[1]SOx!AC335</f>
        <v>IE</v>
      </c>
      <c r="H49" s="140" t="str">
        <f>[1]NH3!AC335</f>
        <v>IE</v>
      </c>
      <c r="I49" s="140">
        <f>'[1]pm2.5'!AC335</f>
        <v>9.9235584000000002E-2</v>
      </c>
      <c r="J49" s="140">
        <f>[1]pm10!AC335</f>
        <v>0.23627519999999999</v>
      </c>
      <c r="K49" s="140">
        <f>[1]PST!AC335</f>
        <v>0.29534399999999994</v>
      </c>
      <c r="L49" s="140">
        <f>[1]BC!AC335</f>
        <v>4.8625436160000007E-2</v>
      </c>
      <c r="M49" s="140" t="str">
        <f>[1]CO!AC335</f>
        <v>NA</v>
      </c>
      <c r="N49" s="140">
        <f>[1]piombo!AC335</f>
        <v>1.0313599999999998</v>
      </c>
      <c r="O49" s="140">
        <f>[1]cadmio!AC335</f>
        <v>0.23440000000000003</v>
      </c>
      <c r="P49" s="140">
        <f>[1]mercurio!AC335</f>
        <v>0.14063999999999999</v>
      </c>
      <c r="Q49" s="140">
        <f>[1]arsenico!AC335</f>
        <v>9.3759999999999996E-2</v>
      </c>
      <c r="R49" s="140">
        <f>[1]cromo!AC335</f>
        <v>0.79696</v>
      </c>
      <c r="S49" s="140">
        <f>[1]rame!AC335</f>
        <v>0.42191999999999996</v>
      </c>
      <c r="T49" s="140">
        <f>[1]nichel!AC335</f>
        <v>0.30471999999999999</v>
      </c>
      <c r="U49" s="140" t="str">
        <f>[1]selenio!AC335</f>
        <v>NA</v>
      </c>
      <c r="V49" s="140">
        <f>[1]zinco!AC335</f>
        <v>1.0313599999999998</v>
      </c>
      <c r="W49" s="140" t="str">
        <f>[1]Diossine!AC335</f>
        <v>NA</v>
      </c>
      <c r="X49" s="140" t="str">
        <f>[1]Benzoapyrene!$AC335</f>
        <v>NA</v>
      </c>
      <c r="Y49" s="140" t="str">
        <f>[1]Benzobfluoranthene!$AC335</f>
        <v>NA</v>
      </c>
      <c r="Z49" s="140" t="str">
        <f>[1]Benzokfluoranthene!$AC335</f>
        <v>NA</v>
      </c>
      <c r="AA49" s="140" t="str">
        <f>[1]Indeno123cdpyrene!$AC335</f>
        <v>NA</v>
      </c>
      <c r="AB49" s="140">
        <f>[1]PAH!AC335</f>
        <v>2.4846399999999997E-6</v>
      </c>
      <c r="AC49" s="140" t="str">
        <f>[1]HCB!AC335</f>
        <v>NA</v>
      </c>
      <c r="AD49" s="140" t="str">
        <f>[1]PCB!AC335</f>
        <v>NA</v>
      </c>
      <c r="AE49" s="127"/>
      <c r="AF49" s="126" t="s">
        <v>384</v>
      </c>
      <c r="AG49" s="126" t="s">
        <v>384</v>
      </c>
      <c r="AH49" s="126" t="s">
        <v>384</v>
      </c>
      <c r="AI49" s="126" t="s">
        <v>384</v>
      </c>
      <c r="AJ49" s="126" t="s">
        <v>384</v>
      </c>
      <c r="AK49" s="126">
        <f>'[1]dati attività'!U114</f>
        <v>4.6879999999999997</v>
      </c>
      <c r="AL49" s="113" t="s">
        <v>360</v>
      </c>
    </row>
    <row r="50" spans="1:38" s="1" customFormat="1" ht="24.75" customHeight="1" thickBot="1" x14ac:dyDescent="0.25">
      <c r="A50" s="81" t="s">
        <v>114</v>
      </c>
      <c r="B50" s="81" t="s">
        <v>184</v>
      </c>
      <c r="C50" s="89" t="s">
        <v>67</v>
      </c>
      <c r="D50" s="75"/>
      <c r="E50" s="140" t="str">
        <f>[1]NOx!AC336</f>
        <v>NO</v>
      </c>
      <c r="F50" s="140" t="str">
        <f>[1]NMVOC!AC336</f>
        <v>NO</v>
      </c>
      <c r="G50" s="140" t="str">
        <f>[1]SOx!AC336</f>
        <v>NO</v>
      </c>
      <c r="H50" s="140" t="str">
        <f>[1]NH3!AC336</f>
        <v>NO</v>
      </c>
      <c r="I50" s="140" t="str">
        <f>'[1]pm2.5'!AC336</f>
        <v>NO</v>
      </c>
      <c r="J50" s="140" t="str">
        <f>[1]pm10!AC336</f>
        <v>NO</v>
      </c>
      <c r="K50" s="140" t="str">
        <f>[1]PST!AC336</f>
        <v>NO</v>
      </c>
      <c r="L50" s="140" t="str">
        <f>[1]BC!AC336</f>
        <v>NO</v>
      </c>
      <c r="M50" s="140" t="str">
        <f>[1]CO!AC336</f>
        <v>NO</v>
      </c>
      <c r="N50" s="140" t="str">
        <f>[1]piombo!AC336</f>
        <v>NO</v>
      </c>
      <c r="O50" s="140" t="str">
        <f>[1]cadmio!AC336</f>
        <v>NO</v>
      </c>
      <c r="P50" s="140" t="str">
        <f>[1]mercurio!AC336</f>
        <v>NO</v>
      </c>
      <c r="Q50" s="140" t="str">
        <f>[1]arsenico!AC336</f>
        <v>NO</v>
      </c>
      <c r="R50" s="140" t="str">
        <f>[1]cromo!AC336</f>
        <v>NO</v>
      </c>
      <c r="S50" s="140" t="str">
        <f>[1]rame!AC336</f>
        <v>NO</v>
      </c>
      <c r="T50" s="140" t="str">
        <f>[1]nichel!AC336</f>
        <v>NO</v>
      </c>
      <c r="U50" s="140" t="str">
        <f>[1]selenio!AC336</f>
        <v>NO</v>
      </c>
      <c r="V50" s="140" t="str">
        <f>[1]zinco!AC336</f>
        <v>NO</v>
      </c>
      <c r="W50" s="140" t="str">
        <f>[1]Diossine!AC336</f>
        <v>NO</v>
      </c>
      <c r="X50" s="140" t="str">
        <f>[1]Benzoapyrene!$AC336</f>
        <v>NO</v>
      </c>
      <c r="Y50" s="140" t="str">
        <f>[1]Benzobfluoranthene!$AC336</f>
        <v>NO</v>
      </c>
      <c r="Z50" s="140" t="str">
        <f>[1]Benzokfluoranthene!$AC336</f>
        <v>NO</v>
      </c>
      <c r="AA50" s="140" t="str">
        <f>[1]Indeno123cdpyrene!$AC336</f>
        <v>NO</v>
      </c>
      <c r="AB50" s="140" t="str">
        <f>[1]PAH!AC336</f>
        <v>NO</v>
      </c>
      <c r="AC50" s="140" t="str">
        <f>[1]HCB!AC336</f>
        <v>NO</v>
      </c>
      <c r="AD50" s="140" t="str">
        <f>[1]PCB!AC336</f>
        <v>NO</v>
      </c>
      <c r="AE50" s="127"/>
      <c r="AF50" s="150" t="s">
        <v>403</v>
      </c>
      <c r="AG50" s="150" t="s">
        <v>403</v>
      </c>
      <c r="AH50" s="150" t="s">
        <v>403</v>
      </c>
      <c r="AI50" s="150" t="s">
        <v>403</v>
      </c>
      <c r="AJ50" s="150" t="s">
        <v>403</v>
      </c>
      <c r="AK50" s="150" t="str">
        <f>'[1]dati attività'!U115</f>
        <v>NO</v>
      </c>
      <c r="AL50" s="113" t="s">
        <v>356</v>
      </c>
    </row>
    <row r="51" spans="1:38" s="1" customFormat="1" ht="24.75" customHeight="1" thickBot="1" x14ac:dyDescent="0.25">
      <c r="A51" s="81" t="s">
        <v>114</v>
      </c>
      <c r="B51" s="82" t="s">
        <v>185</v>
      </c>
      <c r="C51" s="89" t="s">
        <v>130</v>
      </c>
      <c r="D51" s="75"/>
      <c r="E51" s="140" t="str">
        <f>[1]NOx!AC337</f>
        <v>NA</v>
      </c>
      <c r="F51" s="140">
        <f>[1]NMVOC!AC337</f>
        <v>1.9251027689022095</v>
      </c>
      <c r="G51" s="140" t="str">
        <f>[1]SOx!AC337</f>
        <v>NA</v>
      </c>
      <c r="H51" s="140" t="str">
        <f>[1]NH3!AC337</f>
        <v>NA</v>
      </c>
      <c r="I51" s="140" t="str">
        <f>'[1]pm2.5'!AC337</f>
        <v>NA</v>
      </c>
      <c r="J51" s="140" t="str">
        <f>[1]pm10!AC337</f>
        <v>NA</v>
      </c>
      <c r="K51" s="140" t="str">
        <f>[1]PST!AC337</f>
        <v>NA</v>
      </c>
      <c r="L51" s="140" t="str">
        <f>[1]BC!AC337</f>
        <v>NA</v>
      </c>
      <c r="M51" s="140" t="str">
        <f>[1]CO!AC337</f>
        <v>NA</v>
      </c>
      <c r="N51" s="140" t="str">
        <f>[1]piombo!AC337</f>
        <v>NA</v>
      </c>
      <c r="O51" s="140" t="str">
        <f>[1]cadmio!AC337</f>
        <v>NA</v>
      </c>
      <c r="P51" s="140" t="str">
        <f>[1]mercurio!AC337</f>
        <v>NA</v>
      </c>
      <c r="Q51" s="140" t="str">
        <f>[1]arsenico!AC337</f>
        <v>NA</v>
      </c>
      <c r="R51" s="140" t="str">
        <f>[1]cromo!AC337</f>
        <v>NA</v>
      </c>
      <c r="S51" s="140" t="str">
        <f>[1]rame!AC337</f>
        <v>NA</v>
      </c>
      <c r="T51" s="140" t="str">
        <f>[1]nichel!AC337</f>
        <v>NA</v>
      </c>
      <c r="U51" s="140" t="str">
        <f>[1]selenio!AC337</f>
        <v>NA</v>
      </c>
      <c r="V51" s="140" t="str">
        <f>[1]zinco!AC337</f>
        <v>NA</v>
      </c>
      <c r="W51" s="140" t="str">
        <f>[1]Diossine!AC337</f>
        <v>NA</v>
      </c>
      <c r="X51" s="140" t="str">
        <f>[1]Benzoapyrene!$AC337</f>
        <v>NA</v>
      </c>
      <c r="Y51" s="140" t="str">
        <f>[1]Benzobfluoranthene!$AC337</f>
        <v>NA</v>
      </c>
      <c r="Z51" s="140" t="str">
        <f>[1]Benzokfluoranthene!$AC337</f>
        <v>NA</v>
      </c>
      <c r="AA51" s="140" t="str">
        <f>[1]Indeno123cdpyrene!$AC337</f>
        <v>NA</v>
      </c>
      <c r="AB51" s="140" t="str">
        <f>[1]PAH!AC337</f>
        <v>NA</v>
      </c>
      <c r="AC51" s="140" t="str">
        <f>[1]HCB!AC337</f>
        <v>NA</v>
      </c>
      <c r="AD51" s="140" t="str">
        <f>[1]PCB!AC337</f>
        <v>NA</v>
      </c>
      <c r="AE51" s="127"/>
      <c r="AF51" s="126" t="s">
        <v>384</v>
      </c>
      <c r="AG51" s="126" t="s">
        <v>384</v>
      </c>
      <c r="AH51" s="126" t="s">
        <v>384</v>
      </c>
      <c r="AI51" s="126" t="s">
        <v>384</v>
      </c>
      <c r="AJ51" s="126" t="s">
        <v>384</v>
      </c>
      <c r="AK51" s="126">
        <f>'[1]dati attività'!U116</f>
        <v>5.7813714759999995</v>
      </c>
      <c r="AL51" s="113" t="s">
        <v>361</v>
      </c>
    </row>
    <row r="52" spans="1:38" s="1" customFormat="1" ht="24.75" customHeight="1" thickBot="1" x14ac:dyDescent="0.25">
      <c r="A52" s="81" t="s">
        <v>114</v>
      </c>
      <c r="B52" s="82" t="s">
        <v>316</v>
      </c>
      <c r="C52" s="90" t="s">
        <v>131</v>
      </c>
      <c r="D52" s="110"/>
      <c r="E52" s="140">
        <f>[1]NOx!AC338</f>
        <v>6.6870000000000003</v>
      </c>
      <c r="F52" s="140">
        <f>[1]NMVOC!AC338</f>
        <v>24.409758360000001</v>
      </c>
      <c r="G52" s="140">
        <f>[1]SOx!AC338</f>
        <v>26.547875000000001</v>
      </c>
      <c r="H52" s="140">
        <f>[1]NH3!AC338</f>
        <v>0.10905180000000002</v>
      </c>
      <c r="I52" s="140">
        <f>'[1]pm2.5'!AC338</f>
        <v>0.26209236363636357</v>
      </c>
      <c r="J52" s="140">
        <f>[1]pm10!AC338</f>
        <v>0.59745599999999999</v>
      </c>
      <c r="K52" s="140">
        <f>[1]PST!AC338</f>
        <v>0.76039854545454533</v>
      </c>
      <c r="L52" s="140">
        <f>[1]BC!AC338</f>
        <v>3.4072007272727259E-2</v>
      </c>
      <c r="M52" s="140">
        <f>[1]CO!AC338</f>
        <v>0.39206000000000002</v>
      </c>
      <c r="N52" s="140" t="str">
        <f>[1]piombo!AC338</f>
        <v>NA</v>
      </c>
      <c r="O52" s="140" t="str">
        <f>[1]cadmio!AC338</f>
        <v>IE</v>
      </c>
      <c r="P52" s="140" t="str">
        <f>[1]mercurio!AC338</f>
        <v>NA</v>
      </c>
      <c r="Q52" s="140" t="str">
        <f>[1]arsenico!AC338</f>
        <v>NA</v>
      </c>
      <c r="R52" s="140" t="str">
        <f>[1]cromo!AC338</f>
        <v>NA</v>
      </c>
      <c r="S52" s="140" t="str">
        <f>[1]rame!AC338</f>
        <v>NA</v>
      </c>
      <c r="T52" s="140" t="str">
        <f>[1]nichel!AC338</f>
        <v>NA</v>
      </c>
      <c r="U52" s="140" t="str">
        <f>[1]selenio!AC338</f>
        <v>NA</v>
      </c>
      <c r="V52" s="140" t="str">
        <f>[1]zinco!AC338</f>
        <v>NA</v>
      </c>
      <c r="W52" s="140" t="str">
        <f>[1]Diossine!AC338</f>
        <v>IE</v>
      </c>
      <c r="X52" s="140" t="str">
        <f>[1]Benzoapyrene!$AC338</f>
        <v>NE</v>
      </c>
      <c r="Y52" s="140" t="str">
        <f>[1]Benzobfluoranthene!$AC338</f>
        <v>NE</v>
      </c>
      <c r="Z52" s="140" t="str">
        <f>[1]Benzokfluoranthene!$AC338</f>
        <v>NE</v>
      </c>
      <c r="AA52" s="140" t="str">
        <f>[1]Indeno123cdpyrene!$AC338</f>
        <v>NE</v>
      </c>
      <c r="AB52" s="140" t="str">
        <f>[1]PAH!AC338</f>
        <v>IE</v>
      </c>
      <c r="AC52" s="140" t="str">
        <f>[1]HCB!AC338</f>
        <v>NA</v>
      </c>
      <c r="AD52" s="140" t="str">
        <f>[1]PCB!AC338</f>
        <v>NA</v>
      </c>
      <c r="AE52" s="127"/>
      <c r="AF52" s="126" t="s">
        <v>384</v>
      </c>
      <c r="AG52" s="126" t="s">
        <v>384</v>
      </c>
      <c r="AH52" s="126" t="s">
        <v>384</v>
      </c>
      <c r="AI52" s="126" t="s">
        <v>384</v>
      </c>
      <c r="AJ52" s="126" t="s">
        <v>384</v>
      </c>
      <c r="AK52" s="126">
        <f>'[1]dati attività'!U117</f>
        <v>104.38800000000001</v>
      </c>
      <c r="AL52" s="113" t="s">
        <v>362</v>
      </c>
    </row>
    <row r="53" spans="1:38" s="1" customFormat="1" ht="24.75" customHeight="1" thickBot="1" x14ac:dyDescent="0.25">
      <c r="A53" s="81" t="s">
        <v>114</v>
      </c>
      <c r="B53" s="82" t="s">
        <v>317</v>
      </c>
      <c r="C53" s="90" t="s">
        <v>68</v>
      </c>
      <c r="D53" s="110"/>
      <c r="E53" s="140" t="str">
        <f>[1]NOx!AC339</f>
        <v>NA</v>
      </c>
      <c r="F53" s="140">
        <f>[1]NMVOC!AC339</f>
        <v>20.763983011200001</v>
      </c>
      <c r="G53" s="140" t="str">
        <f>[1]SOx!AC339</f>
        <v>NA</v>
      </c>
      <c r="H53" s="140" t="str">
        <f>[1]NH3!AC339</f>
        <v>NA</v>
      </c>
      <c r="I53" s="140" t="str">
        <f>'[1]pm2.5'!AC339</f>
        <v>NA</v>
      </c>
      <c r="J53" s="140" t="str">
        <f>[1]pm10!AC339</f>
        <v>NA</v>
      </c>
      <c r="K53" s="140" t="str">
        <f>[1]PST!AC339</f>
        <v>NA</v>
      </c>
      <c r="L53" s="140" t="str">
        <f>[1]BC!AC339</f>
        <v>NA</v>
      </c>
      <c r="M53" s="140" t="str">
        <f>[1]CO!AC339</f>
        <v>NA</v>
      </c>
      <c r="N53" s="140" t="str">
        <f>[1]piombo!AC339</f>
        <v>NA</v>
      </c>
      <c r="O53" s="140" t="str">
        <f>[1]cadmio!AC339</f>
        <v>NA</v>
      </c>
      <c r="P53" s="140" t="str">
        <f>[1]mercurio!AC339</f>
        <v>NA</v>
      </c>
      <c r="Q53" s="140" t="str">
        <f>[1]arsenico!AC339</f>
        <v>NA</v>
      </c>
      <c r="R53" s="140" t="str">
        <f>[1]cromo!AC339</f>
        <v>NA</v>
      </c>
      <c r="S53" s="140" t="str">
        <f>[1]rame!AC339</f>
        <v>NA</v>
      </c>
      <c r="T53" s="140" t="str">
        <f>[1]nichel!AC339</f>
        <v>NA</v>
      </c>
      <c r="U53" s="140" t="str">
        <f>[1]selenio!AC339</f>
        <v>NA</v>
      </c>
      <c r="V53" s="140" t="str">
        <f>[1]zinco!AC339</f>
        <v>NA</v>
      </c>
      <c r="W53" s="140" t="str">
        <f>[1]Diossine!AC339</f>
        <v>NA</v>
      </c>
      <c r="X53" s="140" t="str">
        <f>[1]Benzoapyrene!$AC339</f>
        <v>NA</v>
      </c>
      <c r="Y53" s="140" t="str">
        <f>[1]Benzobfluoranthene!$AC339</f>
        <v>NA</v>
      </c>
      <c r="Z53" s="140" t="str">
        <f>[1]Benzokfluoranthene!$AC339</f>
        <v>NA</v>
      </c>
      <c r="AA53" s="140" t="str">
        <f>[1]Indeno123cdpyrene!$AC339</f>
        <v>NA</v>
      </c>
      <c r="AB53" s="140" t="str">
        <f>[1]PAH!AC339</f>
        <v>NA</v>
      </c>
      <c r="AC53" s="140" t="str">
        <f>[1]HCB!AC339</f>
        <v>NA</v>
      </c>
      <c r="AD53" s="140" t="str">
        <f>[1]PCB!AC339</f>
        <v>NA</v>
      </c>
      <c r="AE53" s="127"/>
      <c r="AF53" s="126" t="s">
        <v>384</v>
      </c>
      <c r="AG53" s="126" t="s">
        <v>384</v>
      </c>
      <c r="AH53" s="126" t="s">
        <v>384</v>
      </c>
      <c r="AI53" s="126" t="s">
        <v>384</v>
      </c>
      <c r="AJ53" s="126" t="s">
        <v>384</v>
      </c>
      <c r="AK53" s="150" t="str">
        <f>'[1]dati attività'!U118</f>
        <v>IE</v>
      </c>
      <c r="AL53" s="113" t="s">
        <v>412</v>
      </c>
    </row>
    <row r="54" spans="1:38" s="1" customFormat="1" ht="36.75" thickBot="1" x14ac:dyDescent="0.25">
      <c r="A54" s="81" t="s">
        <v>114</v>
      </c>
      <c r="B54" s="82" t="s">
        <v>186</v>
      </c>
      <c r="C54" s="90" t="s">
        <v>289</v>
      </c>
      <c r="D54" s="110"/>
      <c r="E54" s="140" t="str">
        <f>[1]NOx!AC340</f>
        <v>NA</v>
      </c>
      <c r="F54" s="140">
        <f>[1]NMVOC!AC340</f>
        <v>28.102002228819455</v>
      </c>
      <c r="G54" s="140" t="str">
        <f>[1]SOx!AC340</f>
        <v>NA</v>
      </c>
      <c r="H54" s="140" t="str">
        <f>[1]NH3!AC340</f>
        <v>NA</v>
      </c>
      <c r="I54" s="140" t="str">
        <f>'[1]pm2.5'!AC340</f>
        <v>NA</v>
      </c>
      <c r="J54" s="140" t="str">
        <f>[1]pm10!AC340</f>
        <v>NA</v>
      </c>
      <c r="K54" s="140" t="str">
        <f>[1]PST!AC340</f>
        <v>NA</v>
      </c>
      <c r="L54" s="140" t="str">
        <f>[1]BC!AC340</f>
        <v>NA</v>
      </c>
      <c r="M54" s="140" t="str">
        <f>[1]CO!AC340</f>
        <v>NA</v>
      </c>
      <c r="N54" s="140" t="str">
        <f>[1]piombo!AC340</f>
        <v>NA</v>
      </c>
      <c r="O54" s="140" t="str">
        <f>[1]cadmio!AC340</f>
        <v>NA</v>
      </c>
      <c r="P54" s="140" t="str">
        <f>[1]mercurio!AC340</f>
        <v>NA</v>
      </c>
      <c r="Q54" s="140" t="str">
        <f>[1]arsenico!AC340</f>
        <v>NA</v>
      </c>
      <c r="R54" s="140" t="str">
        <f>[1]cromo!AC340</f>
        <v>NA</v>
      </c>
      <c r="S54" s="140" t="str">
        <f>[1]rame!AC340</f>
        <v>NA</v>
      </c>
      <c r="T54" s="140" t="str">
        <f>[1]nichel!AC340</f>
        <v>NA</v>
      </c>
      <c r="U54" s="140" t="str">
        <f>[1]selenio!AC340</f>
        <v>NA</v>
      </c>
      <c r="V54" s="140" t="str">
        <f>[1]zinco!AC340</f>
        <v>NA</v>
      </c>
      <c r="W54" s="140" t="str">
        <f>[1]Diossine!AC340</f>
        <v>NA</v>
      </c>
      <c r="X54" s="140" t="str">
        <f>[1]Benzoapyrene!$AC340</f>
        <v>NA</v>
      </c>
      <c r="Y54" s="140" t="str">
        <f>[1]Benzobfluoranthene!$AC340</f>
        <v>NA</v>
      </c>
      <c r="Z54" s="140" t="str">
        <f>[1]Benzokfluoranthene!$AC340</f>
        <v>NA</v>
      </c>
      <c r="AA54" s="140" t="str">
        <f>[1]Indeno123cdpyrene!$AC340</f>
        <v>NA</v>
      </c>
      <c r="AB54" s="140" t="str">
        <f>[1]PAH!AC340</f>
        <v>NA</v>
      </c>
      <c r="AC54" s="140" t="str">
        <f>[1]HCB!AC340</f>
        <v>NA</v>
      </c>
      <c r="AD54" s="140" t="str">
        <f>[1]PCB!AC340</f>
        <v>NA</v>
      </c>
      <c r="AE54" s="127"/>
      <c r="AF54" s="126" t="s">
        <v>384</v>
      </c>
      <c r="AG54" s="126" t="s">
        <v>384</v>
      </c>
      <c r="AH54" s="126" t="s">
        <v>384</v>
      </c>
      <c r="AI54" s="126" t="s">
        <v>384</v>
      </c>
      <c r="AJ54" s="126" t="s">
        <v>384</v>
      </c>
      <c r="AK54" s="126">
        <f>'[1]dati attività'!U119</f>
        <v>87.99</v>
      </c>
      <c r="AL54" s="113" t="s">
        <v>357</v>
      </c>
    </row>
    <row r="55" spans="1:38" s="1" customFormat="1" ht="24.75" customHeight="1" thickBot="1" x14ac:dyDescent="0.25">
      <c r="A55" s="81" t="s">
        <v>114</v>
      </c>
      <c r="B55" s="82" t="s">
        <v>187</v>
      </c>
      <c r="C55" s="90" t="s">
        <v>260</v>
      </c>
      <c r="D55" s="110"/>
      <c r="E55" s="140">
        <f>[1]NOx!AC341</f>
        <v>0.29426413043478256</v>
      </c>
      <c r="F55" s="140">
        <f>[1]NMVOC!AC341</f>
        <v>0.27561358695652172</v>
      </c>
      <c r="G55" s="140">
        <f>[1]SOx!AC341</f>
        <v>8.9154057140069725</v>
      </c>
      <c r="H55" s="140" t="str">
        <f>[1]NH3!AC341</f>
        <v>NA</v>
      </c>
      <c r="I55" s="140" t="str">
        <f>'[1]pm2.5'!AC341</f>
        <v>NA</v>
      </c>
      <c r="J55" s="140" t="str">
        <f>[1]pm10!AC341</f>
        <v>NA</v>
      </c>
      <c r="K55" s="140" t="str">
        <f>[1]PST!AC341</f>
        <v>NA</v>
      </c>
      <c r="L55" s="140" t="str">
        <f>[1]BC!AC341</f>
        <v>NA</v>
      </c>
      <c r="M55" s="140" t="str">
        <f>[1]CO!AC341</f>
        <v>NA</v>
      </c>
      <c r="N55" s="140" t="str">
        <f>[1]piombo!AC341</f>
        <v>NA</v>
      </c>
      <c r="O55" s="140" t="str">
        <f>[1]cadmio!AC341</f>
        <v>NA</v>
      </c>
      <c r="P55" s="140" t="str">
        <f>[1]mercurio!AC341</f>
        <v>NA</v>
      </c>
      <c r="Q55" s="140" t="str">
        <f>[1]arsenico!AC341</f>
        <v>NA</v>
      </c>
      <c r="R55" s="140" t="str">
        <f>[1]cromo!AC341</f>
        <v>NA</v>
      </c>
      <c r="S55" s="140" t="str">
        <f>[1]rame!AC341</f>
        <v>NA</v>
      </c>
      <c r="T55" s="140" t="str">
        <f>[1]nichel!AC341</f>
        <v>NA</v>
      </c>
      <c r="U55" s="140" t="str">
        <f>[1]selenio!AC341</f>
        <v>NA</v>
      </c>
      <c r="V55" s="140" t="str">
        <f>[1]zinco!AC341</f>
        <v>NA</v>
      </c>
      <c r="W55" s="140" t="str">
        <f>[1]Diossine!AC341</f>
        <v>NA</v>
      </c>
      <c r="X55" s="140" t="str">
        <f>[1]Benzoapyrene!$AC341</f>
        <v>NA</v>
      </c>
      <c r="Y55" s="140" t="str">
        <f>[1]Benzobfluoranthene!$AC341</f>
        <v>NA</v>
      </c>
      <c r="Z55" s="140" t="str">
        <f>[1]Benzokfluoranthene!$AC341</f>
        <v>NA</v>
      </c>
      <c r="AA55" s="140" t="str">
        <f>[1]Indeno123cdpyrene!$AC341</f>
        <v>NA</v>
      </c>
      <c r="AB55" s="140" t="str">
        <f>[1]PAH!AC341</f>
        <v>NA</v>
      </c>
      <c r="AC55" s="140" t="str">
        <f>[1]HCB!AC341</f>
        <v>NA</v>
      </c>
      <c r="AD55" s="140" t="str">
        <f>[1]PCB!AC341</f>
        <v>NA</v>
      </c>
      <c r="AE55" s="127"/>
      <c r="AF55" s="126" t="s">
        <v>384</v>
      </c>
      <c r="AG55" s="126" t="s">
        <v>384</v>
      </c>
      <c r="AH55" s="126" t="s">
        <v>384</v>
      </c>
      <c r="AI55" s="126" t="s">
        <v>384</v>
      </c>
      <c r="AJ55" s="126" t="s">
        <v>384</v>
      </c>
      <c r="AK55" s="168">
        <f>'[1]dati attività'!U120</f>
        <v>82.891304347826079</v>
      </c>
      <c r="AL55" s="113" t="s">
        <v>363</v>
      </c>
    </row>
    <row r="56" spans="1:38" s="1" customFormat="1" ht="24.75" customHeight="1" thickBot="1" x14ac:dyDescent="0.25">
      <c r="A56" s="82" t="s">
        <v>114</v>
      </c>
      <c r="B56" s="82" t="s">
        <v>315</v>
      </c>
      <c r="C56" s="90" t="s">
        <v>146</v>
      </c>
      <c r="D56" s="110" t="s">
        <v>303</v>
      </c>
      <c r="E56" s="140" t="str">
        <f>[1]NOx!AC342</f>
        <v>NA</v>
      </c>
      <c r="F56" s="140" t="str">
        <f>[1]NMVOC!AC342</f>
        <v>NA</v>
      </c>
      <c r="G56" s="140" t="str">
        <f>[1]SOx!AC342</f>
        <v>NA</v>
      </c>
      <c r="H56" s="140">
        <f>[1]NH3!AC342</f>
        <v>11.814791037916502</v>
      </c>
      <c r="I56" s="140" t="str">
        <f>'[1]pm2.5'!AC342</f>
        <v>NA</v>
      </c>
      <c r="J56" s="140" t="str">
        <f>[1]pm10!AC342</f>
        <v>NA</v>
      </c>
      <c r="K56" s="140" t="str">
        <f>[1]PST!AC342</f>
        <v>NA</v>
      </c>
      <c r="L56" s="140" t="str">
        <f>[1]BC!AC342</f>
        <v>NA</v>
      </c>
      <c r="M56" s="140" t="str">
        <f>[1]CO!AC342</f>
        <v>NA</v>
      </c>
      <c r="N56" s="140">
        <f>[1]piombo!AC342</f>
        <v>7.852803964757709E-4</v>
      </c>
      <c r="O56" s="140">
        <f>[1]cadmio!AC342</f>
        <v>1.4305495594713652E-4</v>
      </c>
      <c r="P56" s="140">
        <f>[1]mercurio!AC342</f>
        <v>2.5187669551895824</v>
      </c>
      <c r="Q56" s="140">
        <f>[1]arsenico!AC342</f>
        <v>0.11693065453849097</v>
      </c>
      <c r="R56" s="140">
        <f>[1]cromo!AC342</f>
        <v>4.1698997797356827E-4</v>
      </c>
      <c r="S56" s="140">
        <f>[1]rame!AC342</f>
        <v>8.4311112334801768E-4</v>
      </c>
      <c r="T56" s="140">
        <f>[1]nichel!AC342</f>
        <v>3.1380778634361225E-3</v>
      </c>
      <c r="U56" s="140">
        <f>[1]selenio!AC342</f>
        <v>0.11591342490842491</v>
      </c>
      <c r="V56" s="140" t="str">
        <f>[1]zinco!AC342</f>
        <v>NA</v>
      </c>
      <c r="W56" s="140" t="str">
        <f>[1]Diossine!AC342</f>
        <v>NA</v>
      </c>
      <c r="X56" s="140" t="str">
        <f>[1]Benzoapyrene!$AC342</f>
        <v>NA</v>
      </c>
      <c r="Y56" s="140" t="str">
        <f>[1]Benzobfluoranthene!$AC342</f>
        <v>NA</v>
      </c>
      <c r="Z56" s="140" t="str">
        <f>[1]Benzokfluoranthene!$AC342</f>
        <v>NA</v>
      </c>
      <c r="AA56" s="140" t="str">
        <f>[1]Indeno123cdpyrene!$AC342</f>
        <v>NA</v>
      </c>
      <c r="AB56" s="140" t="str">
        <f>[1]PAH!AC342</f>
        <v>NA</v>
      </c>
      <c r="AC56" s="140" t="str">
        <f>[1]HCB!AC342</f>
        <v>NA</v>
      </c>
      <c r="AD56" s="140" t="str">
        <f>[1]PCB!AC342</f>
        <v>NA</v>
      </c>
      <c r="AE56" s="127"/>
      <c r="AF56" s="150" t="s">
        <v>403</v>
      </c>
      <c r="AG56" s="150" t="s">
        <v>403</v>
      </c>
      <c r="AH56" s="150" t="s">
        <v>403</v>
      </c>
      <c r="AI56" s="150" t="s">
        <v>403</v>
      </c>
      <c r="AJ56" s="150" t="s">
        <v>403</v>
      </c>
      <c r="AK56" s="150" t="e">
        <f>'[1]dati attività'!U121</f>
        <v>#REF!</v>
      </c>
      <c r="AL56" s="113" t="s">
        <v>416</v>
      </c>
    </row>
    <row r="57" spans="1:38" s="1" customFormat="1" ht="24.75" customHeight="1" thickBot="1" x14ac:dyDescent="0.25">
      <c r="A57" s="81" t="s">
        <v>112</v>
      </c>
      <c r="B57" s="81" t="s">
        <v>188</v>
      </c>
      <c r="C57" s="89" t="s">
        <v>69</v>
      </c>
      <c r="D57" s="75"/>
      <c r="E57" s="140" t="str">
        <f>[1]NOx!AC343</f>
        <v>NA</v>
      </c>
      <c r="F57" s="140" t="str">
        <f>[1]NMVOC!AC343</f>
        <v>NA</v>
      </c>
      <c r="G57" s="140" t="str">
        <f>[1]SOx!AC343</f>
        <v>NA</v>
      </c>
      <c r="H57" s="140" t="str">
        <f>[1]NH3!AC343</f>
        <v>NA</v>
      </c>
      <c r="I57" s="140">
        <f>'[1]pm2.5'!AC343</f>
        <v>4.3173227500000007</v>
      </c>
      <c r="J57" s="140">
        <f>[1]pm10!AC343</f>
        <v>7.7711809499999998</v>
      </c>
      <c r="K57" s="140">
        <f>[1]PST!AC343</f>
        <v>8.6346455000000013</v>
      </c>
      <c r="L57" s="140">
        <f>[1]BC!AC343</f>
        <v>0.12951968249999998</v>
      </c>
      <c r="M57" s="140" t="str">
        <f>[1]CO!AC343</f>
        <v>NA</v>
      </c>
      <c r="N57" s="140" t="str">
        <f>[1]piombo!AC343</f>
        <v>NA</v>
      </c>
      <c r="O57" s="140" t="str">
        <f>[1]cadmio!AC343</f>
        <v>NA</v>
      </c>
      <c r="P57" s="140" t="str">
        <f>[1]mercurio!AC343</f>
        <v>NA</v>
      </c>
      <c r="Q57" s="140" t="str">
        <f>[1]arsenico!AC343</f>
        <v>NA</v>
      </c>
      <c r="R57" s="140" t="str">
        <f>[1]cromo!AC343</f>
        <v>NA</v>
      </c>
      <c r="S57" s="140" t="str">
        <f>[1]rame!AC343</f>
        <v>NA</v>
      </c>
      <c r="T57" s="140" t="str">
        <f>[1]nichel!AC343</f>
        <v>NA</v>
      </c>
      <c r="U57" s="140" t="str">
        <f>[1]selenio!AC343</f>
        <v>NA</v>
      </c>
      <c r="V57" s="140" t="str">
        <f>[1]zinco!AC343</f>
        <v>NA</v>
      </c>
      <c r="W57" s="140" t="str">
        <f>[1]Diossine!AC343</f>
        <v>NA</v>
      </c>
      <c r="X57" s="140" t="str">
        <f>[1]Benzoapyrene!$AC343</f>
        <v>NA</v>
      </c>
      <c r="Y57" s="140" t="str">
        <f>[1]Benzobfluoranthene!$AC343</f>
        <v>NA</v>
      </c>
      <c r="Z57" s="140" t="str">
        <f>[1]Benzokfluoranthene!$AC343</f>
        <v>NA</v>
      </c>
      <c r="AA57" s="140" t="str">
        <f>[1]Indeno123cdpyrene!$AC343</f>
        <v>NA</v>
      </c>
      <c r="AB57" s="140" t="str">
        <f>[1]PAH!AC343</f>
        <v>NA</v>
      </c>
      <c r="AC57" s="140" t="str">
        <f>[1]HCB!AC343</f>
        <v>NA</v>
      </c>
      <c r="AD57" s="140" t="str">
        <f>[1]PCB!AC343</f>
        <v>NA</v>
      </c>
      <c r="AE57" s="127"/>
      <c r="AF57" s="126" t="s">
        <v>384</v>
      </c>
      <c r="AG57" s="126" t="s">
        <v>384</v>
      </c>
      <c r="AH57" s="126" t="s">
        <v>384</v>
      </c>
      <c r="AI57" s="126" t="s">
        <v>384</v>
      </c>
      <c r="AJ57" s="126" t="s">
        <v>384</v>
      </c>
      <c r="AK57" s="168">
        <f>'[1]dati attività'!U122</f>
        <v>33210.175000000003</v>
      </c>
      <c r="AL57" s="113" t="s">
        <v>364</v>
      </c>
    </row>
    <row r="58" spans="1:38" s="1" customFormat="1" ht="24.75" customHeight="1" thickBot="1" x14ac:dyDescent="0.25">
      <c r="A58" s="81" t="s">
        <v>112</v>
      </c>
      <c r="B58" s="81" t="s">
        <v>189</v>
      </c>
      <c r="C58" s="89" t="s">
        <v>70</v>
      </c>
      <c r="D58" s="75"/>
      <c r="E58" s="140" t="str">
        <f>[1]NOx!AC344</f>
        <v>NA</v>
      </c>
      <c r="F58" s="140" t="str">
        <f>[1]NMVOC!AC344</f>
        <v>NA</v>
      </c>
      <c r="G58" s="140" t="str">
        <f>[1]SOx!AC344</f>
        <v>NA</v>
      </c>
      <c r="H58" s="140" t="str">
        <f>[1]NH3!AC344</f>
        <v>NA</v>
      </c>
      <c r="I58" s="140">
        <f>'[1]pm2.5'!AC344</f>
        <v>0.41281348472880008</v>
      </c>
      <c r="J58" s="140">
        <f>[1]pm10!AC344</f>
        <v>2.1039594812439999</v>
      </c>
      <c r="K58" s="140">
        <f>[1]PST!AC344</f>
        <v>5.4101815231988573</v>
      </c>
      <c r="L58" s="140">
        <f>[1]BC!AC344</f>
        <v>1.89894202975248E-3</v>
      </c>
      <c r="M58" s="140" t="str">
        <f>[1]CO!AC344</f>
        <v>NA</v>
      </c>
      <c r="N58" s="140" t="str">
        <f>[1]piombo!AC344</f>
        <v>NA</v>
      </c>
      <c r="O58" s="140" t="str">
        <f>[1]cadmio!AC344</f>
        <v>NA</v>
      </c>
      <c r="P58" s="140" t="str">
        <f>[1]mercurio!AC344</f>
        <v>NA</v>
      </c>
      <c r="Q58" s="140" t="str">
        <f>[1]arsenico!AC344</f>
        <v>NA</v>
      </c>
      <c r="R58" s="140" t="str">
        <f>[1]cromo!AC344</f>
        <v>NA</v>
      </c>
      <c r="S58" s="140" t="str">
        <f>[1]rame!AC344</f>
        <v>NA</v>
      </c>
      <c r="T58" s="140" t="str">
        <f>[1]nichel!AC344</f>
        <v>NA</v>
      </c>
      <c r="U58" s="140" t="str">
        <f>[1]selenio!AC344</f>
        <v>NA</v>
      </c>
      <c r="V58" s="140" t="str">
        <f>[1]zinco!AC344</f>
        <v>NA</v>
      </c>
      <c r="W58" s="140" t="str">
        <f>[1]Diossine!AC344</f>
        <v>NA</v>
      </c>
      <c r="X58" s="140" t="str">
        <f>[1]Benzoapyrene!$AC344</f>
        <v>NA</v>
      </c>
      <c r="Y58" s="140" t="str">
        <f>[1]Benzobfluoranthene!$AC344</f>
        <v>NA</v>
      </c>
      <c r="Z58" s="140" t="str">
        <f>[1]Benzokfluoranthene!$AC344</f>
        <v>NA</v>
      </c>
      <c r="AA58" s="140" t="str">
        <f>[1]Indeno123cdpyrene!$AC344</f>
        <v>NA</v>
      </c>
      <c r="AB58" s="140" t="str">
        <f>[1]PAH!AC344</f>
        <v>NA</v>
      </c>
      <c r="AC58" s="140" t="str">
        <f>[1]HCB!AC344</f>
        <v>NA</v>
      </c>
      <c r="AD58" s="140" t="str">
        <f>[1]PCB!AC344</f>
        <v>NA</v>
      </c>
      <c r="AE58" s="127"/>
      <c r="AF58" s="126" t="s">
        <v>384</v>
      </c>
      <c r="AG58" s="126" t="s">
        <v>384</v>
      </c>
      <c r="AH58" s="126" t="s">
        <v>384</v>
      </c>
      <c r="AI58" s="126" t="s">
        <v>384</v>
      </c>
      <c r="AJ58" s="126" t="s">
        <v>384</v>
      </c>
      <c r="AK58" s="168">
        <f>'[1]dati attività'!U123</f>
        <v>3657.7370870000004</v>
      </c>
      <c r="AL58" s="113" t="s">
        <v>365</v>
      </c>
    </row>
    <row r="59" spans="1:38" s="1" customFormat="1" ht="24.75" customHeight="1" thickBot="1" x14ac:dyDescent="0.25">
      <c r="A59" s="81" t="s">
        <v>112</v>
      </c>
      <c r="B59" s="83" t="s">
        <v>190</v>
      </c>
      <c r="C59" s="89" t="s">
        <v>101</v>
      </c>
      <c r="D59" s="75"/>
      <c r="E59" s="140" t="str">
        <f>[1]NOx!AC345</f>
        <v>NA</v>
      </c>
      <c r="F59" s="140" t="str">
        <f>[1]NMVOC!AC345</f>
        <v>NA</v>
      </c>
      <c r="G59" s="140" t="str">
        <f>[1]SOx!AC345</f>
        <v>NA</v>
      </c>
      <c r="H59" s="140" t="str">
        <f>[1]NH3!AC345</f>
        <v>NA</v>
      </c>
      <c r="I59" s="140" t="str">
        <f>'[1]pm2.5'!AC345</f>
        <v>IE</v>
      </c>
      <c r="J59" s="140" t="str">
        <f>[1]pm10!AC345</f>
        <v>IE</v>
      </c>
      <c r="K59" s="140" t="str">
        <f>[1]PST!AC345</f>
        <v>IE</v>
      </c>
      <c r="L59" s="140" t="str">
        <f>[1]BC!AC345</f>
        <v>IE</v>
      </c>
      <c r="M59" s="140" t="str">
        <f>[1]CO!AC345</f>
        <v>NA</v>
      </c>
      <c r="N59" s="140" t="str">
        <f>[1]piombo!AC345</f>
        <v>IE</v>
      </c>
      <c r="O59" s="140" t="str">
        <f>[1]cadmio!AC345</f>
        <v>IE</v>
      </c>
      <c r="P59" s="140" t="str">
        <f>[1]mercurio!AC345</f>
        <v>IE</v>
      </c>
      <c r="Q59" s="140" t="str">
        <f>[1]arsenico!AC345</f>
        <v>NA</v>
      </c>
      <c r="R59" s="140" t="str">
        <f>[1]cromo!AC345</f>
        <v>NA</v>
      </c>
      <c r="S59" s="140" t="str">
        <f>[1]rame!AC345</f>
        <v>NA</v>
      </c>
      <c r="T59" s="140" t="str">
        <f>[1]nichel!AC345</f>
        <v>NA</v>
      </c>
      <c r="U59" s="140" t="str">
        <f>[1]selenio!AC345</f>
        <v>NA</v>
      </c>
      <c r="V59" s="140" t="str">
        <f>[1]zinco!AC345</f>
        <v>NA</v>
      </c>
      <c r="W59" s="140" t="str">
        <f>[1]Diossine!AC345</f>
        <v>NA</v>
      </c>
      <c r="X59" s="140" t="str">
        <f>[1]Benzoapyrene!$AC345</f>
        <v>NA</v>
      </c>
      <c r="Y59" s="140" t="str">
        <f>[1]Benzobfluoranthene!$AC345</f>
        <v>NA</v>
      </c>
      <c r="Z59" s="140" t="str">
        <f>[1]Benzokfluoranthene!$AC345</f>
        <v>NA</v>
      </c>
      <c r="AA59" s="140" t="str">
        <f>[1]Indeno123cdpyrene!$AC345</f>
        <v>NA</v>
      </c>
      <c r="AB59" s="140" t="str">
        <f>[1]PAH!AC345</f>
        <v>NA</v>
      </c>
      <c r="AC59" s="140" t="str">
        <f>[1]HCB!AC345</f>
        <v>NA</v>
      </c>
      <c r="AD59" s="140" t="str">
        <f>[1]PCB!AC345</f>
        <v>NA</v>
      </c>
      <c r="AE59" s="127"/>
      <c r="AF59" s="126" t="s">
        <v>384</v>
      </c>
      <c r="AG59" s="126" t="s">
        <v>384</v>
      </c>
      <c r="AH59" s="126" t="s">
        <v>384</v>
      </c>
      <c r="AI59" s="126" t="s">
        <v>384</v>
      </c>
      <c r="AJ59" s="126" t="s">
        <v>384</v>
      </c>
      <c r="AK59" s="168">
        <f>'[1]dati attività'!U124</f>
        <v>5326.991</v>
      </c>
      <c r="AL59" s="113" t="s">
        <v>366</v>
      </c>
    </row>
    <row r="60" spans="1:38" s="1" customFormat="1" ht="24.75" customHeight="1" thickBot="1" x14ac:dyDescent="0.25">
      <c r="A60" s="81" t="s">
        <v>112</v>
      </c>
      <c r="B60" s="83" t="s">
        <v>323</v>
      </c>
      <c r="C60" s="89" t="s">
        <v>73</v>
      </c>
      <c r="D60" s="108"/>
      <c r="E60" s="140" t="str">
        <f>[1]NOx!AC346</f>
        <v>NA</v>
      </c>
      <c r="F60" s="140" t="str">
        <f>[1]NMVOC!AC346</f>
        <v>NA</v>
      </c>
      <c r="G60" s="140" t="str">
        <f>[1]SOx!AC346</f>
        <v>NA</v>
      </c>
      <c r="H60" s="140" t="str">
        <f>[1]NH3!AC346</f>
        <v>NA</v>
      </c>
      <c r="I60" s="140">
        <f>'[1]pm2.5'!AC346</f>
        <v>0.98739320482238402</v>
      </c>
      <c r="J60" s="140">
        <f>[1]pm10!AC346</f>
        <v>9.87393204822384E-3</v>
      </c>
      <c r="K60" s="140" t="str">
        <f>[1]PST!AC346</f>
        <v>NE</v>
      </c>
      <c r="L60" s="140" t="str">
        <f>[1]BC!AC346</f>
        <v>NE</v>
      </c>
      <c r="M60" s="140" t="str">
        <f>[1]CO!AC346</f>
        <v>NA</v>
      </c>
      <c r="N60" s="140" t="str">
        <f>[1]piombo!AC346</f>
        <v>NA</v>
      </c>
      <c r="O60" s="140" t="str">
        <f>[1]cadmio!AC346</f>
        <v>NA</v>
      </c>
      <c r="P60" s="140" t="str">
        <f>[1]mercurio!AC346</f>
        <v>NA</v>
      </c>
      <c r="Q60" s="140" t="str">
        <f>[1]arsenico!AC346</f>
        <v>NA</v>
      </c>
      <c r="R60" s="140" t="str">
        <f>[1]cromo!AC346</f>
        <v>NA</v>
      </c>
      <c r="S60" s="140" t="str">
        <f>[1]rame!AC346</f>
        <v>NA</v>
      </c>
      <c r="T60" s="140" t="str">
        <f>[1]nichel!AC346</f>
        <v>NA</v>
      </c>
      <c r="U60" s="140" t="str">
        <f>[1]selenio!AC346</f>
        <v>NA</v>
      </c>
      <c r="V60" s="140" t="str">
        <f>[1]zinco!AC346</f>
        <v>NA</v>
      </c>
      <c r="W60" s="140" t="str">
        <f>[1]Diossine!AC346</f>
        <v>NA</v>
      </c>
      <c r="X60" s="140" t="str">
        <f>[1]Benzoapyrene!$AC346</f>
        <v>NA</v>
      </c>
      <c r="Y60" s="140" t="str">
        <f>[1]Benzobfluoranthene!$AC346</f>
        <v>NA</v>
      </c>
      <c r="Z60" s="140" t="str">
        <f>[1]Benzokfluoranthene!$AC346</f>
        <v>NA</v>
      </c>
      <c r="AA60" s="140" t="str">
        <f>[1]Indeno123cdpyrene!$AC346</f>
        <v>NA</v>
      </c>
      <c r="AB60" s="140" t="str">
        <f>[1]PAH!AC346</f>
        <v>NA</v>
      </c>
      <c r="AC60" s="140" t="str">
        <f>[1]HCB!AC346</f>
        <v>NA</v>
      </c>
      <c r="AD60" s="140" t="str">
        <f>[1]PCB!AC346</f>
        <v>NA</v>
      </c>
      <c r="AE60" s="127"/>
      <c r="AF60" s="126" t="s">
        <v>384</v>
      </c>
      <c r="AG60" s="126" t="s">
        <v>384</v>
      </c>
      <c r="AH60" s="126" t="s">
        <v>384</v>
      </c>
      <c r="AI60" s="126" t="s">
        <v>384</v>
      </c>
      <c r="AJ60" s="126" t="s">
        <v>384</v>
      </c>
      <c r="AK60" s="150">
        <f>'[1]dati attività'!U125</f>
        <v>197478.6409644768</v>
      </c>
      <c r="AL60" s="113" t="s">
        <v>455</v>
      </c>
    </row>
    <row r="61" spans="1:38" s="1" customFormat="1" ht="24.75" customHeight="1" thickBot="1" x14ac:dyDescent="0.25">
      <c r="A61" s="81" t="s">
        <v>112</v>
      </c>
      <c r="B61" s="83" t="s">
        <v>324</v>
      </c>
      <c r="C61" s="89" t="s">
        <v>74</v>
      </c>
      <c r="D61" s="75"/>
      <c r="E61" s="140" t="str">
        <f>[1]NOx!AC347</f>
        <v>NA</v>
      </c>
      <c r="F61" s="140" t="str">
        <f>[1]NMVOC!AC347</f>
        <v>NA</v>
      </c>
      <c r="G61" s="140" t="str">
        <f>[1]SOx!AC347</f>
        <v>NA</v>
      </c>
      <c r="H61" s="140" t="str">
        <f>[1]NH3!AC347</f>
        <v>NA</v>
      </c>
      <c r="I61" s="140">
        <f>'[1]pm2.5'!AC347</f>
        <v>2.7161156014285712</v>
      </c>
      <c r="J61" s="140">
        <f>[1]pm10!AC347</f>
        <v>27.161156014285712</v>
      </c>
      <c r="K61" s="140">
        <f>[1]PST!AC347</f>
        <v>90.06183885428571</v>
      </c>
      <c r="L61" s="140" t="str">
        <f>[1]BC!AC347</f>
        <v>NE</v>
      </c>
      <c r="M61" s="140" t="str">
        <f>[1]CO!AC347</f>
        <v>NA</v>
      </c>
      <c r="N61" s="140" t="str">
        <f>[1]piombo!AC347</f>
        <v>NA</v>
      </c>
      <c r="O61" s="140" t="str">
        <f>[1]cadmio!AC347</f>
        <v>NA</v>
      </c>
      <c r="P61" s="140" t="str">
        <f>[1]mercurio!AC347</f>
        <v>NA</v>
      </c>
      <c r="Q61" s="140" t="str">
        <f>[1]arsenico!AC347</f>
        <v>NA</v>
      </c>
      <c r="R61" s="140" t="str">
        <f>[1]cromo!AC347</f>
        <v>NA</v>
      </c>
      <c r="S61" s="140" t="str">
        <f>[1]rame!AC347</f>
        <v>NA</v>
      </c>
      <c r="T61" s="140" t="str">
        <f>[1]nichel!AC347</f>
        <v>NA</v>
      </c>
      <c r="U61" s="140" t="str">
        <f>[1]selenio!AC347</f>
        <v>NA</v>
      </c>
      <c r="V61" s="140" t="str">
        <f>[1]zinco!AC347</f>
        <v>NA</v>
      </c>
      <c r="W61" s="140" t="str">
        <f>[1]Diossine!AC347</f>
        <v>NA</v>
      </c>
      <c r="X61" s="140" t="str">
        <f>[1]Benzoapyrene!$AC347</f>
        <v>NA</v>
      </c>
      <c r="Y61" s="140" t="str">
        <f>[1]Benzobfluoranthene!$AC347</f>
        <v>NA</v>
      </c>
      <c r="Z61" s="140" t="str">
        <f>[1]Benzokfluoranthene!$AC347</f>
        <v>NA</v>
      </c>
      <c r="AA61" s="140" t="str">
        <f>[1]Indeno123cdpyrene!$AC347</f>
        <v>NA</v>
      </c>
      <c r="AB61" s="140" t="str">
        <f>[1]PAH!AC347</f>
        <v>NA</v>
      </c>
      <c r="AC61" s="140" t="str">
        <f>[1]HCB!AC347</f>
        <v>NA</v>
      </c>
      <c r="AD61" s="140" t="str">
        <f>[1]PCB!AC347</f>
        <v>NA</v>
      </c>
      <c r="AE61" s="127"/>
      <c r="AF61" s="126" t="s">
        <v>384</v>
      </c>
      <c r="AG61" s="126" t="s">
        <v>384</v>
      </c>
      <c r="AH61" s="126" t="s">
        <v>384</v>
      </c>
      <c r="AI61" s="126" t="s">
        <v>384</v>
      </c>
      <c r="AJ61" s="126" t="s">
        <v>384</v>
      </c>
      <c r="AK61" s="150">
        <f>'[1]dati attività'!U126</f>
        <v>70263.272314285714</v>
      </c>
      <c r="AL61" s="113" t="s">
        <v>456</v>
      </c>
    </row>
    <row r="62" spans="1:38" s="1" customFormat="1" ht="24.75" customHeight="1" thickBot="1" x14ac:dyDescent="0.25">
      <c r="A62" s="81" t="s">
        <v>112</v>
      </c>
      <c r="B62" s="83" t="s">
        <v>325</v>
      </c>
      <c r="C62" s="89" t="s">
        <v>75</v>
      </c>
      <c r="D62" s="75"/>
      <c r="E62" s="140" t="str">
        <f>[1]NOx!AC348</f>
        <v>NA</v>
      </c>
      <c r="F62" s="140" t="str">
        <f>[1]NMVOC!AC348</f>
        <v>NA</v>
      </c>
      <c r="G62" s="140" t="str">
        <f>[1]SOx!AC348</f>
        <v>NA</v>
      </c>
      <c r="H62" s="140" t="str">
        <f>[1]NH3!AC348</f>
        <v>NA</v>
      </c>
      <c r="I62" s="140" t="str">
        <f>'[1]pm2.5'!AC348</f>
        <v>IE</v>
      </c>
      <c r="J62" s="140" t="str">
        <f>[1]pm10!AC348</f>
        <v>IE</v>
      </c>
      <c r="K62" s="140" t="str">
        <f>[1]PST!AC348</f>
        <v>IE</v>
      </c>
      <c r="L62" s="140" t="str">
        <f>[1]BC!AC348</f>
        <v>IE</v>
      </c>
      <c r="M62" s="140" t="str">
        <f>[1]CO!AC348</f>
        <v>NA</v>
      </c>
      <c r="N62" s="140" t="str">
        <f>[1]piombo!AC348</f>
        <v>NA</v>
      </c>
      <c r="O62" s="140" t="str">
        <f>[1]cadmio!AC348</f>
        <v>NA</v>
      </c>
      <c r="P62" s="140" t="str">
        <f>[1]mercurio!AC348</f>
        <v>NA</v>
      </c>
      <c r="Q62" s="140" t="str">
        <f>[1]arsenico!AC348</f>
        <v>NA</v>
      </c>
      <c r="R62" s="140" t="str">
        <f>[1]cromo!AC348</f>
        <v>NA</v>
      </c>
      <c r="S62" s="140" t="str">
        <f>[1]rame!AC348</f>
        <v>NA</v>
      </c>
      <c r="T62" s="140" t="str">
        <f>[1]nichel!AC348</f>
        <v>NA</v>
      </c>
      <c r="U62" s="140" t="str">
        <f>[1]selenio!AC348</f>
        <v>NA</v>
      </c>
      <c r="V62" s="140" t="str">
        <f>[1]zinco!AC348</f>
        <v>NA</v>
      </c>
      <c r="W62" s="140" t="str">
        <f>[1]Diossine!AC348</f>
        <v>NA</v>
      </c>
      <c r="X62" s="140" t="str">
        <f>[1]Benzoapyrene!$AC348</f>
        <v>NA</v>
      </c>
      <c r="Y62" s="140" t="str">
        <f>[1]Benzobfluoranthene!$AC348</f>
        <v>NA</v>
      </c>
      <c r="Z62" s="140" t="str">
        <f>[1]Benzokfluoranthene!$AC348</f>
        <v>NA</v>
      </c>
      <c r="AA62" s="140" t="str">
        <f>[1]Indeno123cdpyrene!$AC348</f>
        <v>NA</v>
      </c>
      <c r="AB62" s="140" t="str">
        <f>[1]PAH!AC348</f>
        <v>NA</v>
      </c>
      <c r="AC62" s="140" t="str">
        <f>[1]HCB!AC348</f>
        <v>NA</v>
      </c>
      <c r="AD62" s="140" t="str">
        <f>[1]PCB!AC348</f>
        <v>NA</v>
      </c>
      <c r="AE62" s="127"/>
      <c r="AF62" s="126" t="s">
        <v>384</v>
      </c>
      <c r="AG62" s="126" t="s">
        <v>384</v>
      </c>
      <c r="AH62" s="126" t="s">
        <v>384</v>
      </c>
      <c r="AI62" s="126" t="s">
        <v>384</v>
      </c>
      <c r="AJ62" s="126" t="s">
        <v>384</v>
      </c>
      <c r="AK62" s="150" t="str">
        <f>'[1]dati attività'!U127</f>
        <v>NE</v>
      </c>
      <c r="AL62" s="113" t="s">
        <v>358</v>
      </c>
    </row>
    <row r="63" spans="1:38" s="1" customFormat="1" ht="24.75" customHeight="1" thickBot="1" x14ac:dyDescent="0.25">
      <c r="A63" s="81" t="s">
        <v>112</v>
      </c>
      <c r="B63" s="83" t="s">
        <v>318</v>
      </c>
      <c r="C63" s="90" t="s">
        <v>306</v>
      </c>
      <c r="D63" s="111"/>
      <c r="E63" s="142" t="str">
        <f>[1]NOx!AC349</f>
        <v>NO</v>
      </c>
      <c r="F63" s="140" t="str">
        <f>[1]NMVOC!AC349</f>
        <v>NO</v>
      </c>
      <c r="G63" s="140" t="str">
        <f>[1]SOx!AC349</f>
        <v>NO</v>
      </c>
      <c r="H63" s="140" t="str">
        <f>[1]NH3!AC349</f>
        <v>NO</v>
      </c>
      <c r="I63" s="140" t="str">
        <f>'[1]pm2.5'!AC349</f>
        <v>NO</v>
      </c>
      <c r="J63" s="140" t="str">
        <f>[1]pm10!AC349</f>
        <v>NO</v>
      </c>
      <c r="K63" s="140" t="str">
        <f>[1]PST!AC349</f>
        <v>NO</v>
      </c>
      <c r="L63" s="140" t="str">
        <f>[1]BC!AC349</f>
        <v>NO</v>
      </c>
      <c r="M63" s="140" t="str">
        <f>[1]CO!AC349</f>
        <v>NO</v>
      </c>
      <c r="N63" s="140" t="str">
        <f>[1]piombo!AC349</f>
        <v>NO</v>
      </c>
      <c r="O63" s="140" t="str">
        <f>[1]cadmio!AC349</f>
        <v>NO</v>
      </c>
      <c r="P63" s="140" t="str">
        <f>[1]mercurio!AC349</f>
        <v>NO</v>
      </c>
      <c r="Q63" s="140" t="str">
        <f>[1]arsenico!AC349</f>
        <v>NO</v>
      </c>
      <c r="R63" s="140" t="str">
        <f>[1]cromo!AC349</f>
        <v>NO</v>
      </c>
      <c r="S63" s="140" t="str">
        <f>[1]rame!AC349</f>
        <v>NO</v>
      </c>
      <c r="T63" s="140" t="str">
        <f>[1]nichel!AC349</f>
        <v>NO</v>
      </c>
      <c r="U63" s="140" t="str">
        <f>[1]selenio!AC349</f>
        <v>NO</v>
      </c>
      <c r="V63" s="140" t="str">
        <f>[1]zinco!AC349</f>
        <v>NO</v>
      </c>
      <c r="W63" s="140" t="str">
        <f>[1]Diossine!AC349</f>
        <v>NO</v>
      </c>
      <c r="X63" s="140" t="str">
        <f>[1]Benzoapyrene!$AC349</f>
        <v>NO</v>
      </c>
      <c r="Y63" s="140" t="str">
        <f>[1]Benzobfluoranthene!$AC349</f>
        <v>NO</v>
      </c>
      <c r="Z63" s="140" t="str">
        <f>[1]Benzokfluoranthene!$AC349</f>
        <v>NO</v>
      </c>
      <c r="AA63" s="140" t="str">
        <f>[1]Indeno123cdpyrene!$AC349</f>
        <v>NO</v>
      </c>
      <c r="AB63" s="140" t="str">
        <f>[1]PAH!AC349</f>
        <v>NO</v>
      </c>
      <c r="AC63" s="140" t="str">
        <f>[1]HCB!AC349</f>
        <v>NO</v>
      </c>
      <c r="AD63" s="140" t="str">
        <f>[1]PCB!AC349</f>
        <v>NO</v>
      </c>
      <c r="AE63" s="127"/>
      <c r="AF63" s="150" t="s">
        <v>403</v>
      </c>
      <c r="AG63" s="150" t="s">
        <v>403</v>
      </c>
      <c r="AH63" s="150" t="s">
        <v>403</v>
      </c>
      <c r="AI63" s="150" t="s">
        <v>403</v>
      </c>
      <c r="AJ63" s="150" t="s">
        <v>403</v>
      </c>
      <c r="AK63" s="150" t="str">
        <f>'[1]dati attività'!U128</f>
        <v>NO</v>
      </c>
      <c r="AL63" s="113" t="s">
        <v>356</v>
      </c>
    </row>
    <row r="64" spans="1:38" s="1" customFormat="1" ht="24.75" customHeight="1" thickBot="1" x14ac:dyDescent="0.25">
      <c r="A64" s="81" t="s">
        <v>112</v>
      </c>
      <c r="B64" s="83" t="s">
        <v>191</v>
      </c>
      <c r="C64" s="89" t="s">
        <v>76</v>
      </c>
      <c r="D64" s="75"/>
      <c r="E64" s="140">
        <f>[1]NOx!AC350</f>
        <v>0.72729999999999995</v>
      </c>
      <c r="F64" s="140">
        <f>[1]NMVOC!AC350</f>
        <v>0.11746854000000001</v>
      </c>
      <c r="G64" s="140">
        <f>[1]SOx!AC350</f>
        <v>1.1277701612903224E-2</v>
      </c>
      <c r="H64" s="140">
        <f>[1]NH3!AC350</f>
        <v>1.1746854000000001E-2</v>
      </c>
      <c r="I64" s="140" t="str">
        <f>'[1]pm2.5'!AC350</f>
        <v>NA</v>
      </c>
      <c r="J64" s="140" t="str">
        <f>[1]pm10!AC350</f>
        <v>NA</v>
      </c>
      <c r="K64" s="140" t="str">
        <f>[1]PST!AC350</f>
        <v>NA</v>
      </c>
      <c r="L64" s="140" t="str">
        <f>[1]BC!AC350</f>
        <v>NA</v>
      </c>
      <c r="M64" s="140">
        <f>[1]CO!AC350</f>
        <v>8.6838302419354849E-2</v>
      </c>
      <c r="N64" s="140" t="str">
        <f>[1]piombo!AC350</f>
        <v>NA</v>
      </c>
      <c r="O64" s="140" t="str">
        <f>[1]cadmio!AC350</f>
        <v>NA</v>
      </c>
      <c r="P64" s="140" t="str">
        <f>[1]mercurio!AC350</f>
        <v>NA</v>
      </c>
      <c r="Q64" s="140" t="str">
        <f>[1]arsenico!AC350</f>
        <v>NA</v>
      </c>
      <c r="R64" s="140" t="str">
        <f>[1]cromo!AC350</f>
        <v>NA</v>
      </c>
      <c r="S64" s="140" t="str">
        <f>[1]rame!AC350</f>
        <v>NA</v>
      </c>
      <c r="T64" s="140" t="str">
        <f>[1]nichel!AC350</f>
        <v>NA</v>
      </c>
      <c r="U64" s="140" t="str">
        <f>[1]selenio!AC350</f>
        <v>NA</v>
      </c>
      <c r="V64" s="140" t="str">
        <f>[1]zinco!AC350</f>
        <v>NA</v>
      </c>
      <c r="W64" s="140" t="str">
        <f>[1]Diossine!AC350</f>
        <v>NA</v>
      </c>
      <c r="X64" s="140" t="str">
        <f>[1]Benzoapyrene!$AC350</f>
        <v>NA</v>
      </c>
      <c r="Y64" s="140" t="str">
        <f>[1]Benzobfluoranthene!$AC350</f>
        <v>NA</v>
      </c>
      <c r="Z64" s="140" t="str">
        <f>[1]Benzokfluoranthene!$AC350</f>
        <v>NA</v>
      </c>
      <c r="AA64" s="140" t="str">
        <f>[1]Indeno123cdpyrene!$AC350</f>
        <v>NA</v>
      </c>
      <c r="AB64" s="140" t="str">
        <f>[1]PAH!AC350</f>
        <v>NA</v>
      </c>
      <c r="AC64" s="140" t="str">
        <f>[1]HCB!AC350</f>
        <v>NA</v>
      </c>
      <c r="AD64" s="140" t="str">
        <f>[1]PCB!AC350</f>
        <v>NA</v>
      </c>
      <c r="AE64" s="127"/>
      <c r="AF64" s="126" t="s">
        <v>384</v>
      </c>
      <c r="AG64" s="126" t="s">
        <v>384</v>
      </c>
      <c r="AH64" s="126" t="s">
        <v>384</v>
      </c>
      <c r="AI64" s="126" t="s">
        <v>384</v>
      </c>
      <c r="AJ64" s="126" t="s">
        <v>384</v>
      </c>
      <c r="AK64" s="126">
        <f>'[1]dati attività'!U129</f>
        <v>559.37400000000002</v>
      </c>
      <c r="AL64" s="113" t="s">
        <v>367</v>
      </c>
    </row>
    <row r="65" spans="1:38" s="1" customFormat="1" ht="24.75" customHeight="1" thickBot="1" x14ac:dyDescent="0.25">
      <c r="A65" s="81" t="s">
        <v>112</v>
      </c>
      <c r="B65" s="82" t="s">
        <v>192</v>
      </c>
      <c r="C65" s="89" t="s">
        <v>77</v>
      </c>
      <c r="D65" s="75"/>
      <c r="E65" s="140">
        <f>[1]NOx!AC351</f>
        <v>0.472448127</v>
      </c>
      <c r="F65" s="140" t="str">
        <f>[1]NMVOC!AC351</f>
        <v>NA</v>
      </c>
      <c r="G65" s="140" t="str">
        <f>[1]SOx!AC351</f>
        <v>NA</v>
      </c>
      <c r="H65" s="140">
        <f>[1]NH3!AC351</f>
        <v>3.6827804999999998E-3</v>
      </c>
      <c r="I65" s="140" t="str">
        <f>'[1]pm2.5'!AC351</f>
        <v>NA</v>
      </c>
      <c r="J65" s="140" t="str">
        <f>[1]pm10!AC351</f>
        <v>NA</v>
      </c>
      <c r="K65" s="140" t="str">
        <f>[1]PST!AC351</f>
        <v>NA</v>
      </c>
      <c r="L65" s="140" t="str">
        <f>[1]BC!AC351</f>
        <v>NA</v>
      </c>
      <c r="M65" s="140" t="str">
        <f>[1]CO!AC351</f>
        <v>NA</v>
      </c>
      <c r="N65" s="140" t="str">
        <f>[1]piombo!AC351</f>
        <v>NA</v>
      </c>
      <c r="O65" s="140" t="str">
        <f>[1]cadmio!AC351</f>
        <v>NA</v>
      </c>
      <c r="P65" s="140" t="str">
        <f>[1]mercurio!AC351</f>
        <v>NA</v>
      </c>
      <c r="Q65" s="140" t="str">
        <f>[1]arsenico!AC351</f>
        <v>NA</v>
      </c>
      <c r="R65" s="140" t="str">
        <f>[1]cromo!AC351</f>
        <v>NA</v>
      </c>
      <c r="S65" s="140" t="str">
        <f>[1]rame!AC351</f>
        <v>NA</v>
      </c>
      <c r="T65" s="140" t="str">
        <f>[1]nichel!AC351</f>
        <v>NA</v>
      </c>
      <c r="U65" s="140" t="str">
        <f>[1]selenio!AC351</f>
        <v>NA</v>
      </c>
      <c r="V65" s="140" t="str">
        <f>[1]zinco!AC351</f>
        <v>NA</v>
      </c>
      <c r="W65" s="140" t="str">
        <f>[1]Diossine!AC351</f>
        <v>NA</v>
      </c>
      <c r="X65" s="140" t="str">
        <f>[1]Benzoapyrene!$AC351</f>
        <v>NA</v>
      </c>
      <c r="Y65" s="140" t="str">
        <f>[1]Benzobfluoranthene!$AC351</f>
        <v>NA</v>
      </c>
      <c r="Z65" s="140" t="str">
        <f>[1]Benzokfluoranthene!$AC351</f>
        <v>NA</v>
      </c>
      <c r="AA65" s="140" t="str">
        <f>[1]Indeno123cdpyrene!$AC351</f>
        <v>NA</v>
      </c>
      <c r="AB65" s="140" t="str">
        <f>[1]PAH!AC351</f>
        <v>NA</v>
      </c>
      <c r="AC65" s="140" t="str">
        <f>[1]HCB!AC351</f>
        <v>NA</v>
      </c>
      <c r="AD65" s="140" t="str">
        <f>[1]PCB!AC351</f>
        <v>NA</v>
      </c>
      <c r="AE65" s="127"/>
      <c r="AF65" s="126" t="s">
        <v>384</v>
      </c>
      <c r="AG65" s="126" t="s">
        <v>384</v>
      </c>
      <c r="AH65" s="126" t="s">
        <v>384</v>
      </c>
      <c r="AI65" s="126" t="s">
        <v>384</v>
      </c>
      <c r="AJ65" s="126" t="s">
        <v>384</v>
      </c>
      <c r="AK65" s="126">
        <f>'[1]dati attività'!U130</f>
        <v>526.11149999999998</v>
      </c>
      <c r="AL65" s="113" t="s">
        <v>368</v>
      </c>
    </row>
    <row r="66" spans="1:38" s="1" customFormat="1" ht="24.75" customHeight="1" thickBot="1" x14ac:dyDescent="0.25">
      <c r="A66" s="81" t="s">
        <v>112</v>
      </c>
      <c r="B66" s="82" t="s">
        <v>193</v>
      </c>
      <c r="C66" s="89" t="s">
        <v>78</v>
      </c>
      <c r="D66" s="75"/>
      <c r="E66" s="140">
        <f>[1]NOx!AC352</f>
        <v>2.0300000000000002E-2</v>
      </c>
      <c r="F66" s="140" t="str">
        <f>[1]NMVOC!AC352</f>
        <v>NA</v>
      </c>
      <c r="G66" s="140" t="str">
        <f>[1]SOx!AC352</f>
        <v>NA</v>
      </c>
      <c r="H66" s="140" t="str">
        <f>[1]NH3!AC352</f>
        <v>NA</v>
      </c>
      <c r="I66" s="140" t="str">
        <f>'[1]pm2.5'!AC352</f>
        <v>NA</v>
      </c>
      <c r="J66" s="140" t="str">
        <f>[1]pm10!AC352</f>
        <v>NA</v>
      </c>
      <c r="K66" s="140" t="str">
        <f>[1]PST!AC352</f>
        <v>NA</v>
      </c>
      <c r="L66" s="140" t="str">
        <f>[1]BC!AC352</f>
        <v>NA</v>
      </c>
      <c r="M66" s="140" t="str">
        <f>[1]CO!AC352</f>
        <v>NA</v>
      </c>
      <c r="N66" s="140" t="str">
        <f>[1]piombo!AC352</f>
        <v>NA</v>
      </c>
      <c r="O66" s="140" t="str">
        <f>[1]cadmio!AC352</f>
        <v>NA</v>
      </c>
      <c r="P66" s="140" t="str">
        <f>[1]mercurio!AC352</f>
        <v>NA</v>
      </c>
      <c r="Q66" s="140" t="str">
        <f>[1]arsenico!AC352</f>
        <v>NA</v>
      </c>
      <c r="R66" s="140" t="str">
        <f>[1]cromo!AC352</f>
        <v>NA</v>
      </c>
      <c r="S66" s="140" t="str">
        <f>[1]rame!AC352</f>
        <v>NA</v>
      </c>
      <c r="T66" s="140" t="str">
        <f>[1]nichel!AC352</f>
        <v>NA</v>
      </c>
      <c r="U66" s="140" t="str">
        <f>[1]selenio!AC352</f>
        <v>NA</v>
      </c>
      <c r="V66" s="140" t="str">
        <f>[1]zinco!AC352</f>
        <v>NA</v>
      </c>
      <c r="W66" s="140" t="str">
        <f>[1]Diossine!AC352</f>
        <v>NA</v>
      </c>
      <c r="X66" s="140" t="str">
        <f>[1]Benzoapyrene!$AC352</f>
        <v>NA</v>
      </c>
      <c r="Y66" s="140" t="str">
        <f>[1]Benzobfluoranthene!$AC352</f>
        <v>NA</v>
      </c>
      <c r="Z66" s="140" t="str">
        <f>[1]Benzokfluoranthene!$AC352</f>
        <v>NA</v>
      </c>
      <c r="AA66" s="140" t="str">
        <f>[1]Indeno123cdpyrene!$AC352</f>
        <v>NA</v>
      </c>
      <c r="AB66" s="140" t="str">
        <f>[1]PAH!AC352</f>
        <v>NA</v>
      </c>
      <c r="AC66" s="140" t="str">
        <f>[1]HCB!AC352</f>
        <v>NA</v>
      </c>
      <c r="AD66" s="140" t="str">
        <f>[1]PCB!AC352</f>
        <v>NA</v>
      </c>
      <c r="AE66" s="127"/>
      <c r="AF66" s="126" t="s">
        <v>384</v>
      </c>
      <c r="AG66" s="126" t="s">
        <v>384</v>
      </c>
      <c r="AH66" s="126" t="s">
        <v>384</v>
      </c>
      <c r="AI66" s="126" t="s">
        <v>384</v>
      </c>
      <c r="AJ66" s="126" t="s">
        <v>384</v>
      </c>
      <c r="AK66" s="126">
        <f>'[1]dati attività'!U131</f>
        <v>84.034000000000006</v>
      </c>
      <c r="AL66" s="113" t="s">
        <v>369</v>
      </c>
    </row>
    <row r="67" spans="1:38" s="1" customFormat="1" ht="24.75" customHeight="1" thickBot="1" x14ac:dyDescent="0.25">
      <c r="A67" s="81" t="s">
        <v>112</v>
      </c>
      <c r="B67" s="82" t="s">
        <v>194</v>
      </c>
      <c r="C67" s="89" t="s">
        <v>79</v>
      </c>
      <c r="D67" s="75"/>
      <c r="E67" s="140" t="str">
        <f>[1]NOx!AC353</f>
        <v>NO</v>
      </c>
      <c r="F67" s="140" t="str">
        <f>[1]NMVOC!AC353</f>
        <v>NO</v>
      </c>
      <c r="G67" s="140" t="str">
        <f>[1]SOx!AC353</f>
        <v>NO</v>
      </c>
      <c r="H67" s="140" t="str">
        <f>[1]NH3!AC353</f>
        <v>NO</v>
      </c>
      <c r="I67" s="140" t="str">
        <f>'[1]pm2.5'!AC353</f>
        <v>NO</v>
      </c>
      <c r="J67" s="140" t="str">
        <f>[1]pm10!AC353</f>
        <v>NO</v>
      </c>
      <c r="K67" s="140" t="str">
        <f>[1]PST!AC353</f>
        <v>NO</v>
      </c>
      <c r="L67" s="140" t="str">
        <f>[1]BC!AC353</f>
        <v>NO</v>
      </c>
      <c r="M67" s="140" t="str">
        <f>[1]CO!AC353</f>
        <v>NO</v>
      </c>
      <c r="N67" s="140" t="str">
        <f>[1]piombo!AC353</f>
        <v>NO</v>
      </c>
      <c r="O67" s="140" t="str">
        <f>[1]cadmio!AC353</f>
        <v>NO</v>
      </c>
      <c r="P67" s="140" t="str">
        <f>[1]mercurio!AC353</f>
        <v>NO</v>
      </c>
      <c r="Q67" s="140" t="str">
        <f>[1]arsenico!AC353</f>
        <v>NO</v>
      </c>
      <c r="R67" s="140" t="str">
        <f>[1]cromo!AC353</f>
        <v>NO</v>
      </c>
      <c r="S67" s="140" t="str">
        <f>[1]rame!AC353</f>
        <v>NO</v>
      </c>
      <c r="T67" s="140" t="str">
        <f>[1]nichel!AC353</f>
        <v>NO</v>
      </c>
      <c r="U67" s="140" t="str">
        <f>[1]selenio!AC353</f>
        <v>NO</v>
      </c>
      <c r="V67" s="140" t="str">
        <f>[1]zinco!AC353</f>
        <v>NO</v>
      </c>
      <c r="W67" s="140" t="str">
        <f>[1]Diossine!AC353</f>
        <v>NO</v>
      </c>
      <c r="X67" s="140" t="str">
        <f>[1]Benzoapyrene!$AC353</f>
        <v>NO</v>
      </c>
      <c r="Y67" s="140" t="str">
        <f>[1]Benzobfluoranthene!$AC353</f>
        <v>NO</v>
      </c>
      <c r="Z67" s="140" t="str">
        <f>[1]Benzokfluoranthene!$AC353</f>
        <v>NO</v>
      </c>
      <c r="AA67" s="140" t="str">
        <f>[1]Indeno123cdpyrene!$AC353</f>
        <v>NO</v>
      </c>
      <c r="AB67" s="140" t="str">
        <f>[1]PAH!AC353</f>
        <v>NO</v>
      </c>
      <c r="AC67" s="140" t="str">
        <f>[1]HCB!AC353</f>
        <v>NO</v>
      </c>
      <c r="AD67" s="140" t="str">
        <f>[1]PCB!AC353</f>
        <v>NO</v>
      </c>
      <c r="AE67" s="127"/>
      <c r="AF67" s="126" t="s">
        <v>384</v>
      </c>
      <c r="AG67" s="126" t="s">
        <v>384</v>
      </c>
      <c r="AH67" s="126" t="s">
        <v>384</v>
      </c>
      <c r="AI67" s="126" t="s">
        <v>384</v>
      </c>
      <c r="AJ67" s="126" t="s">
        <v>384</v>
      </c>
      <c r="AK67" s="150">
        <f>'[1]dati attività'!U132</f>
        <v>7.9720000000000004</v>
      </c>
      <c r="AL67" s="113" t="s">
        <v>370</v>
      </c>
    </row>
    <row r="68" spans="1:38" s="1" customFormat="1" ht="24.75" customHeight="1" thickBot="1" x14ac:dyDescent="0.25">
      <c r="A68" s="81" t="s">
        <v>112</v>
      </c>
      <c r="B68" s="82" t="s">
        <v>195</v>
      </c>
      <c r="C68" s="89" t="s">
        <v>267</v>
      </c>
      <c r="D68" s="75"/>
      <c r="E68" s="140">
        <f>[1]NOx!AC354</f>
        <v>3.0384179416352991E-2</v>
      </c>
      <c r="F68" s="140" t="str">
        <f>[1]NMVOC!AC354</f>
        <v>NA</v>
      </c>
      <c r="G68" s="140">
        <f>[1]SOx!AC354</f>
        <v>0.42299999999999999</v>
      </c>
      <c r="H68" s="140" t="str">
        <f>[1]NH3!AC354</f>
        <v>NA</v>
      </c>
      <c r="I68" s="140">
        <f>'[1]pm2.5'!AC354</f>
        <v>1.2943287E-2</v>
      </c>
      <c r="J68" s="140">
        <f>[1]pm10!AC354</f>
        <v>1.4381430000000001E-2</v>
      </c>
      <c r="K68" s="140">
        <f>[1]PST!AC354</f>
        <v>2.0544900000000001E-2</v>
      </c>
      <c r="L68" s="140">
        <f>[1]BC!AC354</f>
        <v>2.3297916599999995E-4</v>
      </c>
      <c r="M68" s="140" t="str">
        <f>[1]CO!AC354</f>
        <v>NA</v>
      </c>
      <c r="N68" s="140" t="str">
        <f>[1]piombo!AC354</f>
        <v>NA</v>
      </c>
      <c r="O68" s="140" t="str">
        <f>[1]cadmio!AC354</f>
        <v>NA</v>
      </c>
      <c r="P68" s="140" t="str">
        <f>[1]mercurio!AC354</f>
        <v>NA</v>
      </c>
      <c r="Q68" s="140" t="str">
        <f>[1]arsenico!AC354</f>
        <v>NA</v>
      </c>
      <c r="R68" s="140" t="str">
        <f>[1]cromo!AC354</f>
        <v>NA</v>
      </c>
      <c r="S68" s="140" t="str">
        <f>[1]rame!AC354</f>
        <v>NA</v>
      </c>
      <c r="T68" s="140" t="str">
        <f>[1]nichel!AC354</f>
        <v>NA</v>
      </c>
      <c r="U68" s="140" t="str">
        <f>[1]selenio!AC354</f>
        <v>NA</v>
      </c>
      <c r="V68" s="140" t="str">
        <f>[1]zinco!AC354</f>
        <v>NA</v>
      </c>
      <c r="W68" s="140" t="str">
        <f>[1]Diossine!AC354</f>
        <v>NA</v>
      </c>
      <c r="X68" s="140" t="str">
        <f>[1]Benzoapyrene!$AC354</f>
        <v>NA</v>
      </c>
      <c r="Y68" s="140" t="str">
        <f>[1]Benzobfluoranthene!$AC354</f>
        <v>NA</v>
      </c>
      <c r="Z68" s="140" t="str">
        <f>[1]Benzokfluoranthene!$AC354</f>
        <v>NA</v>
      </c>
      <c r="AA68" s="140" t="str">
        <f>[1]Indeno123cdpyrene!$AC354</f>
        <v>NA</v>
      </c>
      <c r="AB68" s="140" t="str">
        <f>[1]PAH!AC354</f>
        <v>NA</v>
      </c>
      <c r="AC68" s="140" t="str">
        <f>[1]HCB!AC354</f>
        <v>NA</v>
      </c>
      <c r="AD68" s="140" t="str">
        <f>[1]PCB!AC354</f>
        <v>NA</v>
      </c>
      <c r="AE68" s="127"/>
      <c r="AF68" s="126" t="s">
        <v>384</v>
      </c>
      <c r="AG68" s="126" t="s">
        <v>384</v>
      </c>
      <c r="AH68" s="126" t="s">
        <v>384</v>
      </c>
      <c r="AI68" s="126" t="s">
        <v>384</v>
      </c>
      <c r="AJ68" s="126" t="s">
        <v>384</v>
      </c>
      <c r="AK68" s="126">
        <f>'[1]dati attività'!U133</f>
        <v>68.483000000000004</v>
      </c>
      <c r="AL68" s="113" t="s">
        <v>371</v>
      </c>
    </row>
    <row r="69" spans="1:38" s="1" customFormat="1" ht="24.75" customHeight="1" thickBot="1" x14ac:dyDescent="0.25">
      <c r="A69" s="81" t="s">
        <v>112</v>
      </c>
      <c r="B69" s="81" t="s">
        <v>196</v>
      </c>
      <c r="C69" s="89" t="s">
        <v>149</v>
      </c>
      <c r="D69" s="109"/>
      <c r="E69" s="141">
        <f>[1]NOx!AC355</f>
        <v>0.09</v>
      </c>
      <c r="F69" s="140" t="str">
        <f>[1]NMVOC!AC355</f>
        <v>NA</v>
      </c>
      <c r="G69" s="140">
        <f>[1]SOx!AC355</f>
        <v>0.16900000000000001</v>
      </c>
      <c r="H69" s="140">
        <f>[1]NH3!AC355</f>
        <v>0.46160000000000007</v>
      </c>
      <c r="I69" s="140">
        <f>'[1]pm2.5'!AC355</f>
        <v>1.9857307500000001E-2</v>
      </c>
      <c r="J69" s="140">
        <f>[1]pm10!AC355</f>
        <v>2.2063675000000001E-2</v>
      </c>
      <c r="K69" s="140">
        <f>[1]PST!AC355</f>
        <v>3.1519535714285715E-2</v>
      </c>
      <c r="L69" s="140">
        <f>[1]BC!AC355</f>
        <v>3.5743153500000004E-4</v>
      </c>
      <c r="M69" s="140">
        <f>[1]CO!AC355</f>
        <v>20.574999999999996</v>
      </c>
      <c r="N69" s="140" t="str">
        <f>[1]piombo!AC355</f>
        <v>NA</v>
      </c>
      <c r="O69" s="140" t="str">
        <f>[1]cadmio!AC355</f>
        <v>NA</v>
      </c>
      <c r="P69" s="140" t="str">
        <f>[1]mercurio!AC355</f>
        <v>NA</v>
      </c>
      <c r="Q69" s="140" t="str">
        <f>[1]arsenico!AC355</f>
        <v>NA</v>
      </c>
      <c r="R69" s="140" t="str">
        <f>[1]cromo!AC355</f>
        <v>NA</v>
      </c>
      <c r="S69" s="140" t="str">
        <f>[1]rame!AC355</f>
        <v>NA</v>
      </c>
      <c r="T69" s="140" t="str">
        <f>[1]nichel!AC355</f>
        <v>NA</v>
      </c>
      <c r="U69" s="140" t="str">
        <f>[1]selenio!AC355</f>
        <v>NA</v>
      </c>
      <c r="V69" s="140" t="str">
        <f>[1]zinco!AC355</f>
        <v>NA</v>
      </c>
      <c r="W69" s="140" t="str">
        <f>[1]Diossine!AC355</f>
        <v>NA</v>
      </c>
      <c r="X69" s="140" t="str">
        <f>[1]Benzoapyrene!$AC355</f>
        <v>NA</v>
      </c>
      <c r="Y69" s="140" t="str">
        <f>[1]Benzobfluoranthene!$AC355</f>
        <v>NA</v>
      </c>
      <c r="Z69" s="140" t="str">
        <f>[1]Benzokfluoranthene!$AC355</f>
        <v>NA</v>
      </c>
      <c r="AA69" s="140" t="str">
        <f>[1]Indeno123cdpyrene!$AC355</f>
        <v>NA</v>
      </c>
      <c r="AB69" s="140" t="str">
        <f>[1]PAH!AC355</f>
        <v>NA</v>
      </c>
      <c r="AC69" s="140" t="str">
        <f>[1]HCB!AC355</f>
        <v>NA</v>
      </c>
      <c r="AD69" s="140" t="str">
        <f>[1]PCB!AC355</f>
        <v>NA</v>
      </c>
      <c r="AE69" s="127"/>
      <c r="AF69" s="126" t="s">
        <v>384</v>
      </c>
      <c r="AG69" s="126" t="s">
        <v>384</v>
      </c>
      <c r="AH69" s="126" t="s">
        <v>384</v>
      </c>
      <c r="AI69" s="126" t="s">
        <v>384</v>
      </c>
      <c r="AJ69" s="126" t="s">
        <v>384</v>
      </c>
      <c r="AK69" s="126">
        <f>'[1]dati attività'!U134</f>
        <v>882.54700000000003</v>
      </c>
      <c r="AL69" s="113" t="s">
        <v>372</v>
      </c>
    </row>
    <row r="70" spans="1:38" s="1" customFormat="1" ht="24.75" customHeight="1" thickBot="1" x14ac:dyDescent="0.25">
      <c r="A70" s="81" t="s">
        <v>112</v>
      </c>
      <c r="B70" s="81" t="s">
        <v>197</v>
      </c>
      <c r="C70" s="89" t="s">
        <v>326</v>
      </c>
      <c r="D70" s="109"/>
      <c r="E70" s="141">
        <f>[1]NOx!AC356</f>
        <v>1.8876699999999995</v>
      </c>
      <c r="F70" s="140">
        <f>[1]NMVOC!AC356</f>
        <v>3.6593703318661772</v>
      </c>
      <c r="G70" s="140">
        <f>[1]SOx!AC356</f>
        <v>7.5488233340000006</v>
      </c>
      <c r="H70" s="140">
        <f>[1]NH3!AC356</f>
        <v>0.15006375800000002</v>
      </c>
      <c r="I70" s="140">
        <f>'[1]pm2.5'!AC356</f>
        <v>0.32324578457399999</v>
      </c>
      <c r="J70" s="140">
        <f>[1]pm10!AC356</f>
        <v>0.7035231221599999</v>
      </c>
      <c r="K70" s="140">
        <f>[1]PST!AC356</f>
        <v>1.0050330316571428</v>
      </c>
      <c r="L70" s="140">
        <f>[1]BC!AC356</f>
        <v>5.8184241223320013E-3</v>
      </c>
      <c r="M70" s="140">
        <f>[1]CO!AC356</f>
        <v>15.041010194580071</v>
      </c>
      <c r="N70" s="140" t="str">
        <f>[1]piombo!AC356</f>
        <v>NA</v>
      </c>
      <c r="O70" s="140">
        <f>[1]cadmio!AC356</f>
        <v>9.3429499999999999E-2</v>
      </c>
      <c r="P70" s="140">
        <f>[1]mercurio!AC356</f>
        <v>0.45519999999999999</v>
      </c>
      <c r="Q70" s="140" t="str">
        <f>[1]arsenico!AC356</f>
        <v>NA</v>
      </c>
      <c r="R70" s="140" t="str">
        <f>[1]cromo!AC356</f>
        <v>NA</v>
      </c>
      <c r="S70" s="140" t="str">
        <f>[1]rame!AC356</f>
        <v>NA</v>
      </c>
      <c r="T70" s="140" t="str">
        <f>[1]nichel!AC356</f>
        <v>NA</v>
      </c>
      <c r="U70" s="140" t="str">
        <f>[1]selenio!AC356</f>
        <v>NA</v>
      </c>
      <c r="V70" s="140" t="str">
        <f>[1]zinco!AC356</f>
        <v>NA</v>
      </c>
      <c r="W70" s="140" t="str">
        <f>[1]Diossine!AC356</f>
        <v>NA</v>
      </c>
      <c r="X70" s="140" t="str">
        <f>[1]Benzoapyrene!$AC356</f>
        <v>NA</v>
      </c>
      <c r="Y70" s="140" t="str">
        <f>[1]Benzobfluoranthene!$AC356</f>
        <v>NA</v>
      </c>
      <c r="Z70" s="140" t="str">
        <f>[1]Benzokfluoranthene!$AC356</f>
        <v>NA</v>
      </c>
      <c r="AA70" s="140" t="str">
        <f>[1]Indeno123cdpyrene!$AC356</f>
        <v>NA</v>
      </c>
      <c r="AB70" s="140" t="str">
        <f>[1]PAH!AC356</f>
        <v>NA</v>
      </c>
      <c r="AC70" s="140" t="str">
        <f>[1]HCB!AC356</f>
        <v>NA</v>
      </c>
      <c r="AD70" s="140" t="str">
        <f>[1]PCB!AC356</f>
        <v>NA</v>
      </c>
      <c r="AE70" s="127"/>
      <c r="AF70" s="126" t="s">
        <v>384</v>
      </c>
      <c r="AG70" s="126" t="s">
        <v>384</v>
      </c>
      <c r="AH70" s="126" t="s">
        <v>384</v>
      </c>
      <c r="AI70" s="126" t="s">
        <v>384</v>
      </c>
      <c r="AJ70" s="126" t="s">
        <v>384</v>
      </c>
      <c r="AK70" s="126">
        <f>'[1]dati attività'!U135</f>
        <v>11377.587030000002</v>
      </c>
      <c r="AL70" s="113" t="s">
        <v>404</v>
      </c>
    </row>
    <row r="71" spans="1:38" s="1" customFormat="1" ht="24.75" customHeight="1" thickBot="1" x14ac:dyDescent="0.25">
      <c r="A71" s="81" t="s">
        <v>112</v>
      </c>
      <c r="B71" s="81" t="s">
        <v>198</v>
      </c>
      <c r="C71" s="89" t="s">
        <v>268</v>
      </c>
      <c r="D71" s="109"/>
      <c r="E71" s="141" t="str">
        <f>[1]NOx!AC357</f>
        <v>NA</v>
      </c>
      <c r="F71" s="140" t="str">
        <f>[1]NMVOC!AC357</f>
        <v>NA</v>
      </c>
      <c r="G71" s="140" t="str">
        <f>[1]SOx!AC357</f>
        <v>NA</v>
      </c>
      <c r="H71" s="140" t="str">
        <f>[1]NH3!AC357</f>
        <v>NA</v>
      </c>
      <c r="I71" s="140" t="str">
        <f>'[1]pm2.5'!AC357</f>
        <v>NA</v>
      </c>
      <c r="J71" s="140" t="str">
        <f>[1]pm10!AC357</f>
        <v>NA</v>
      </c>
      <c r="K71" s="140" t="str">
        <f>[1]PST!AC357</f>
        <v>NA</v>
      </c>
      <c r="L71" s="140" t="str">
        <f>[1]BC!AC357</f>
        <v>NA</v>
      </c>
      <c r="M71" s="140" t="str">
        <f>[1]CO!AC357</f>
        <v>NA</v>
      </c>
      <c r="N71" s="140" t="str">
        <f>[1]piombo!AC357</f>
        <v>NA</v>
      </c>
      <c r="O71" s="140" t="str">
        <f>[1]cadmio!AC357</f>
        <v>NA</v>
      </c>
      <c r="P71" s="140" t="str">
        <f>[1]mercurio!AC357</f>
        <v>NA</v>
      </c>
      <c r="Q71" s="140" t="str">
        <f>[1]arsenico!AC357</f>
        <v>NA</v>
      </c>
      <c r="R71" s="140" t="str">
        <f>[1]cromo!AC357</f>
        <v>NA</v>
      </c>
      <c r="S71" s="140" t="str">
        <f>[1]rame!AC357</f>
        <v>NA</v>
      </c>
      <c r="T71" s="140" t="str">
        <f>[1]nichel!AC357</f>
        <v>NA</v>
      </c>
      <c r="U71" s="140" t="str">
        <f>[1]selenio!AC357</f>
        <v>NA</v>
      </c>
      <c r="V71" s="140" t="str">
        <f>[1]zinco!AC357</f>
        <v>NA</v>
      </c>
      <c r="W71" s="140" t="str">
        <f>[1]Diossine!AC357</f>
        <v>NA</v>
      </c>
      <c r="X71" s="140" t="str">
        <f>[1]Benzoapyrene!$AC357</f>
        <v>NA</v>
      </c>
      <c r="Y71" s="140" t="str">
        <f>[1]Benzobfluoranthene!$AC357</f>
        <v>NA</v>
      </c>
      <c r="Z71" s="140" t="str">
        <f>[1]Benzokfluoranthene!$AC357</f>
        <v>NA</v>
      </c>
      <c r="AA71" s="140" t="str">
        <f>[1]Indeno123cdpyrene!$AC357</f>
        <v>NA</v>
      </c>
      <c r="AB71" s="140" t="str">
        <f>[1]PAH!AC357</f>
        <v>NA</v>
      </c>
      <c r="AC71" s="140" t="str">
        <f>[1]HCB!AC357</f>
        <v>NA</v>
      </c>
      <c r="AD71" s="140" t="str">
        <f>[1]PCB!AC357</f>
        <v>NA</v>
      </c>
      <c r="AE71" s="127"/>
      <c r="AF71" s="126" t="s">
        <v>384</v>
      </c>
      <c r="AG71" s="126" t="s">
        <v>384</v>
      </c>
      <c r="AH71" s="126" t="s">
        <v>384</v>
      </c>
      <c r="AI71" s="126" t="s">
        <v>384</v>
      </c>
      <c r="AJ71" s="126" t="s">
        <v>384</v>
      </c>
      <c r="AK71" s="126">
        <f>'[1]dati attività'!U136</f>
        <v>13498.136530000002</v>
      </c>
      <c r="AL71" s="113" t="s">
        <v>401</v>
      </c>
    </row>
    <row r="72" spans="1:38" s="1" customFormat="1" ht="24.75" customHeight="1" thickBot="1" x14ac:dyDescent="0.25">
      <c r="A72" s="81" t="s">
        <v>112</v>
      </c>
      <c r="B72" s="81" t="s">
        <v>199</v>
      </c>
      <c r="C72" s="89" t="s">
        <v>80</v>
      </c>
      <c r="D72" s="75"/>
      <c r="E72" s="140">
        <f>[1]NOx!AC358</f>
        <v>2.584353346604543</v>
      </c>
      <c r="F72" s="140">
        <f>[1]NMVOC!AC358</f>
        <v>3.704057533526584</v>
      </c>
      <c r="G72" s="140">
        <f>[1]SOx!AC358</f>
        <v>1.6369402155153692</v>
      </c>
      <c r="H72" s="140" t="str">
        <f>[1]NH3!AC358</f>
        <v>NA</v>
      </c>
      <c r="I72" s="140">
        <f>'[1]pm2.5'!AC358</f>
        <v>5.7389462979147554</v>
      </c>
      <c r="J72" s="140">
        <f>[1]pm10!AC358</f>
        <v>7.1157652879618256</v>
      </c>
      <c r="K72" s="140">
        <f>[1]PST!AC358</f>
        <v>8.89470660995228</v>
      </c>
      <c r="L72" s="140">
        <f>[1]BC!AC358</f>
        <v>3.5275286175293102E-2</v>
      </c>
      <c r="M72" s="140">
        <f>[1]CO!AC358</f>
        <v>83.89394114000001</v>
      </c>
      <c r="N72" s="140">
        <f>[1]piombo!AC358</f>
        <v>78.351328200000012</v>
      </c>
      <c r="O72" s="140">
        <f>[1]cadmio!AC358</f>
        <v>1.2873036500000001</v>
      </c>
      <c r="P72" s="140">
        <f>[1]mercurio!AC358</f>
        <v>2.9986578540000002</v>
      </c>
      <c r="Q72" s="140">
        <f>[1]arsenico!AC358</f>
        <v>0.18875456999999995</v>
      </c>
      <c r="R72" s="140">
        <f>[1]cromo!AC358</f>
        <v>11.035753947999998</v>
      </c>
      <c r="S72" s="140">
        <f>[1]rame!AC358</f>
        <v>7.2808913999999998</v>
      </c>
      <c r="T72" s="140">
        <f>[1]nichel!AC358</f>
        <v>4.4420763900000004</v>
      </c>
      <c r="U72" s="140">
        <f>[1]selenio!AC358</f>
        <v>1.0221905540000003</v>
      </c>
      <c r="V72" s="140">
        <f>[1]zinco!AC358</f>
        <v>679.18253300000003</v>
      </c>
      <c r="W72" s="140">
        <f>[1]Diossine!AC358</f>
        <v>87.799309899999997</v>
      </c>
      <c r="X72" s="140" t="str">
        <f>[1]Benzoapyrene!$AC358</f>
        <v>NE</v>
      </c>
      <c r="Y72" s="140" t="str">
        <f>[1]Benzobfluoranthene!$AC358</f>
        <v>NE</v>
      </c>
      <c r="Z72" s="140" t="str">
        <f>[1]Benzokfluoranthene!$AC358</f>
        <v>NE</v>
      </c>
      <c r="AA72" s="140" t="str">
        <f>[1]Indeno123cdpyrene!$AC358</f>
        <v>NE</v>
      </c>
      <c r="AB72" s="140">
        <f>[1]PAH!AC358</f>
        <v>18.14289986116</v>
      </c>
      <c r="AC72" s="140" t="str">
        <f>[1]HCB!AC358</f>
        <v>IE</v>
      </c>
      <c r="AD72" s="140">
        <f>[1]PCB!AC358</f>
        <v>113.8464</v>
      </c>
      <c r="AE72" s="127"/>
      <c r="AF72" s="126" t="s">
        <v>384</v>
      </c>
      <c r="AG72" s="126" t="s">
        <v>384</v>
      </c>
      <c r="AH72" s="126" t="s">
        <v>384</v>
      </c>
      <c r="AI72" s="126" t="s">
        <v>384</v>
      </c>
      <c r="AJ72" s="126" t="s">
        <v>384</v>
      </c>
      <c r="AK72" s="126">
        <f>'[1]dati attività'!U137</f>
        <v>31624000</v>
      </c>
      <c r="AL72" s="113" t="s">
        <v>373</v>
      </c>
    </row>
    <row r="73" spans="1:38" s="1" customFormat="1" ht="24.75" customHeight="1" thickBot="1" x14ac:dyDescent="0.25">
      <c r="A73" s="81" t="s">
        <v>112</v>
      </c>
      <c r="B73" s="81" t="s">
        <v>200</v>
      </c>
      <c r="C73" s="89" t="s">
        <v>81</v>
      </c>
      <c r="D73" s="75"/>
      <c r="E73" s="140">
        <f>[1]NOx!AC359</f>
        <v>2.8562280000000002E-3</v>
      </c>
      <c r="F73" s="140" t="str">
        <f>[1]NMVOC!AC359</f>
        <v>NA</v>
      </c>
      <c r="G73" s="140">
        <f>[1]SOx!AC359</f>
        <v>1.9993595999999998E-3</v>
      </c>
      <c r="H73" s="140" t="str">
        <f>[1]NH3!AC359</f>
        <v>NA</v>
      </c>
      <c r="I73" s="140">
        <f>'[1]pm2.5'!AC359</f>
        <v>2.6754159248482009E-2</v>
      </c>
      <c r="J73" s="140">
        <f>[1]pm10!AC359</f>
        <v>3.5672212331309336E-2</v>
      </c>
      <c r="K73" s="140">
        <f>[1]PST!AC359</f>
        <v>5.0960303330441908E-2</v>
      </c>
      <c r="L73" s="140">
        <f>[1]BC!AC359</f>
        <v>2.6754159248482011E-3</v>
      </c>
      <c r="M73" s="140">
        <f>[1]CO!AC359</f>
        <v>9.2541787200000003E-2</v>
      </c>
      <c r="N73" s="140" t="str">
        <f>[1]piombo!AC359</f>
        <v>NA</v>
      </c>
      <c r="O73" s="140" t="str">
        <f>[1]cadmio!AC359</f>
        <v>NA</v>
      </c>
      <c r="P73" s="140">
        <f>[1]mercurio!AC359</f>
        <v>4.4249013517020847E-2</v>
      </c>
      <c r="Q73" s="140" t="str">
        <f>[1]arsenico!AC359</f>
        <v>NA</v>
      </c>
      <c r="R73" s="140" t="str">
        <f>[1]cromo!AC359</f>
        <v>NA</v>
      </c>
      <c r="S73" s="140" t="str">
        <f>[1]rame!AC359</f>
        <v>NA</v>
      </c>
      <c r="T73" s="140" t="str">
        <f>[1]nichel!AC359</f>
        <v>NA</v>
      </c>
      <c r="U73" s="140" t="str">
        <f>[1]selenio!AC359</f>
        <v>NA</v>
      </c>
      <c r="V73" s="140" t="str">
        <f>[1]zinco!AC359</f>
        <v>NA</v>
      </c>
      <c r="W73" s="140" t="str">
        <f>[1]Diossine!AC359</f>
        <v>NA</v>
      </c>
      <c r="X73" s="140" t="str">
        <f>[1]Benzoapyrene!$AC359</f>
        <v>NA</v>
      </c>
      <c r="Y73" s="140" t="str">
        <f>[1]Benzobfluoranthene!$AC359</f>
        <v>NA</v>
      </c>
      <c r="Z73" s="140" t="str">
        <f>[1]Benzokfluoranthene!$AC359</f>
        <v>NA</v>
      </c>
      <c r="AA73" s="140" t="str">
        <f>[1]Indeno123cdpyrene!$AC359</f>
        <v>NA</v>
      </c>
      <c r="AB73" s="140" t="str">
        <f>[1]PAH!AC359</f>
        <v>NA</v>
      </c>
      <c r="AC73" s="140" t="str">
        <f>[1]HCB!AC359</f>
        <v>NA</v>
      </c>
      <c r="AD73" s="140" t="str">
        <f>[1]PCB!AC359</f>
        <v>NA</v>
      </c>
      <c r="AE73" s="127"/>
      <c r="AF73" s="126" t="s">
        <v>384</v>
      </c>
      <c r="AG73" s="126" t="s">
        <v>384</v>
      </c>
      <c r="AH73" s="126" t="s">
        <v>384</v>
      </c>
      <c r="AI73" s="126" t="s">
        <v>384</v>
      </c>
      <c r="AJ73" s="126" t="s">
        <v>384</v>
      </c>
      <c r="AK73" s="126">
        <f>'[1]dati attività'!U138</f>
        <v>57.124559999999995</v>
      </c>
      <c r="AL73" s="113" t="s">
        <v>374</v>
      </c>
    </row>
    <row r="74" spans="1:38" s="1" customFormat="1" ht="24.75" customHeight="1" thickBot="1" x14ac:dyDescent="0.25">
      <c r="A74" s="81" t="s">
        <v>112</v>
      </c>
      <c r="B74" s="81" t="s">
        <v>201</v>
      </c>
      <c r="C74" s="89" t="s">
        <v>290</v>
      </c>
      <c r="D74" s="75"/>
      <c r="E74" s="140">
        <f>[1]NOx!AC360</f>
        <v>0.54655166845889858</v>
      </c>
      <c r="F74" s="140">
        <f>[1]NMVOC!AC360</f>
        <v>9.7110119999999994E-2</v>
      </c>
      <c r="G74" s="140">
        <f>[1]SOx!AC360</f>
        <v>3.6337949376387879</v>
      </c>
      <c r="H74" s="140" t="str">
        <f>[1]NH3!AC360</f>
        <v>NA</v>
      </c>
      <c r="I74" s="140">
        <f>'[1]pm2.5'!AC360</f>
        <v>0.23456799688790847</v>
      </c>
      <c r="J74" s="140">
        <f>[1]pm10!AC360</f>
        <v>0.312757329183878</v>
      </c>
      <c r="K74" s="140">
        <f>[1]PST!AC360</f>
        <v>0.4467961845483972</v>
      </c>
      <c r="L74" s="140">
        <f>[1]BC!AC360</f>
        <v>5.3950639284218961E-3</v>
      </c>
      <c r="M74" s="140">
        <f>[1]CO!AC360</f>
        <v>26.297420496000001</v>
      </c>
      <c r="N74" s="140" t="str">
        <f>[1]piombo!AC360</f>
        <v>NA</v>
      </c>
      <c r="O74" s="140">
        <f>[1]cadmio!AC360</f>
        <v>1.9422024E-2</v>
      </c>
      <c r="P74" s="140" t="str">
        <f>[1]mercurio!AC360</f>
        <v>NA</v>
      </c>
      <c r="Q74" s="140" t="str">
        <f>[1]arsenico!AC360</f>
        <v>NA</v>
      </c>
      <c r="R74" s="140" t="str">
        <f>[1]cromo!AC360</f>
        <v>NA</v>
      </c>
      <c r="S74" s="140" t="str">
        <f>[1]rame!AC360</f>
        <v>NA</v>
      </c>
      <c r="T74" s="140">
        <f>[1]nichel!AC360</f>
        <v>0.1009945248</v>
      </c>
      <c r="U74" s="140" t="str">
        <f>[1]selenio!AC360</f>
        <v>NA</v>
      </c>
      <c r="V74" s="140">
        <f>[1]zinco!AC360</f>
        <v>0.38844047999999998</v>
      </c>
      <c r="W74" s="140" t="str">
        <f>[1]Diossine!AC360</f>
        <v>IE</v>
      </c>
      <c r="X74" s="140" t="str">
        <f>[1]Benzoapyrene!$AC360</f>
        <v>NE</v>
      </c>
      <c r="Y74" s="140" t="str">
        <f>[1]Benzobfluoranthene!$AC360</f>
        <v>NE</v>
      </c>
      <c r="Z74" s="140" t="str">
        <f>[1]Benzokfluoranthene!$AC360</f>
        <v>NE</v>
      </c>
      <c r="AA74" s="140" t="str">
        <f>[1]Indeno123cdpyrene!$AC360</f>
        <v>NE</v>
      </c>
      <c r="AB74" s="140">
        <f>[1]PAH!AC360</f>
        <v>9.3225715199999989E-2</v>
      </c>
      <c r="AC74" s="140" t="str">
        <f>[1]HCB!AC360</f>
        <v>IE</v>
      </c>
      <c r="AD74" s="140" t="str">
        <f>[1]PCB!AC360</f>
        <v>IE</v>
      </c>
      <c r="AE74" s="127"/>
      <c r="AF74" s="126" t="s">
        <v>384</v>
      </c>
      <c r="AG74" s="126" t="s">
        <v>384</v>
      </c>
      <c r="AH74" s="126" t="s">
        <v>384</v>
      </c>
      <c r="AI74" s="126" t="s">
        <v>384</v>
      </c>
      <c r="AJ74" s="126" t="s">
        <v>384</v>
      </c>
      <c r="AK74" s="126">
        <f>'[1]dati attività'!U139</f>
        <v>194.22023999999999</v>
      </c>
      <c r="AL74" s="113" t="s">
        <v>375</v>
      </c>
    </row>
    <row r="75" spans="1:38" s="1" customFormat="1" ht="24.75" customHeight="1" thickBot="1" x14ac:dyDescent="0.25">
      <c r="A75" s="81" t="s">
        <v>112</v>
      </c>
      <c r="B75" s="81" t="s">
        <v>202</v>
      </c>
      <c r="C75" s="89" t="s">
        <v>269</v>
      </c>
      <c r="D75" s="109"/>
      <c r="E75" s="141" t="str">
        <f>[1]NOx!AC361</f>
        <v>NA</v>
      </c>
      <c r="F75" s="140" t="str">
        <f>[1]NMVOC!AC361</f>
        <v>NA</v>
      </c>
      <c r="G75" s="140" t="str">
        <f>[1]SOx!AC361</f>
        <v>NA</v>
      </c>
      <c r="H75" s="140" t="str">
        <f>[1]NH3!AC361</f>
        <v>NA</v>
      </c>
      <c r="I75" s="140" t="str">
        <f>'[1]pm2.5'!AC361</f>
        <v>NA</v>
      </c>
      <c r="J75" s="140" t="str">
        <f>[1]pm10!AC361</f>
        <v>NA</v>
      </c>
      <c r="K75" s="140" t="str">
        <f>[1]PST!AC361</f>
        <v>NA</v>
      </c>
      <c r="L75" s="140" t="str">
        <f>[1]BC!AC361</f>
        <v>NA</v>
      </c>
      <c r="M75" s="140" t="str">
        <f>[1]CO!AC361</f>
        <v>NA</v>
      </c>
      <c r="N75" s="140" t="str">
        <f>[1]piombo!AC361</f>
        <v>NA</v>
      </c>
      <c r="O75" s="140" t="str">
        <f>[1]cadmio!AC361</f>
        <v>NA</v>
      </c>
      <c r="P75" s="140" t="str">
        <f>[1]mercurio!AC361</f>
        <v>NA</v>
      </c>
      <c r="Q75" s="140" t="str">
        <f>[1]arsenico!AC361</f>
        <v>NA</v>
      </c>
      <c r="R75" s="140" t="str">
        <f>[1]cromo!AC361</f>
        <v>NA</v>
      </c>
      <c r="S75" s="140" t="str">
        <f>[1]rame!AC361</f>
        <v>NA</v>
      </c>
      <c r="T75" s="140" t="str">
        <f>[1]nichel!AC361</f>
        <v>NA</v>
      </c>
      <c r="U75" s="140" t="str">
        <f>[1]selenio!AC361</f>
        <v>NA</v>
      </c>
      <c r="V75" s="140" t="str">
        <f>[1]zinco!AC361</f>
        <v>NA</v>
      </c>
      <c r="W75" s="140" t="str">
        <f>[1]Diossine!AC361</f>
        <v>NA</v>
      </c>
      <c r="X75" s="140" t="str">
        <f>[1]Benzoapyrene!$AC361</f>
        <v>NA</v>
      </c>
      <c r="Y75" s="140" t="str">
        <f>[1]Benzobfluoranthene!$AC361</f>
        <v>NA</v>
      </c>
      <c r="Z75" s="140" t="str">
        <f>[1]Benzokfluoranthene!$AC361</f>
        <v>NA</v>
      </c>
      <c r="AA75" s="140" t="str">
        <f>[1]Indeno123cdpyrene!$AC361</f>
        <v>NA</v>
      </c>
      <c r="AB75" s="140" t="str">
        <f>[1]PAH!AC361</f>
        <v>NA</v>
      </c>
      <c r="AC75" s="140" t="str">
        <f>[1]HCB!AC361</f>
        <v>NA</v>
      </c>
      <c r="AD75" s="140" t="str">
        <f>[1]PCB!AC361</f>
        <v>NA</v>
      </c>
      <c r="AE75" s="127"/>
      <c r="AF75" s="126" t="s">
        <v>384</v>
      </c>
      <c r="AG75" s="126" t="s">
        <v>384</v>
      </c>
      <c r="AH75" s="126" t="s">
        <v>384</v>
      </c>
      <c r="AI75" s="126" t="s">
        <v>384</v>
      </c>
      <c r="AJ75" s="126" t="s">
        <v>384</v>
      </c>
      <c r="AK75" s="126" t="str">
        <f>'[1]dati attività'!U140</f>
        <v>NO</v>
      </c>
      <c r="AL75" s="113" t="s">
        <v>376</v>
      </c>
    </row>
    <row r="76" spans="1:38" s="1" customFormat="1" ht="24.75" customHeight="1" thickBot="1" x14ac:dyDescent="0.25">
      <c r="A76" s="81" t="s">
        <v>112</v>
      </c>
      <c r="B76" s="81" t="s">
        <v>203</v>
      </c>
      <c r="C76" s="89" t="s">
        <v>83</v>
      </c>
      <c r="D76" s="75"/>
      <c r="E76" s="140" t="str">
        <f>[1]NOx!AC362</f>
        <v>NA</v>
      </c>
      <c r="F76" s="140" t="str">
        <f>[1]NMVOC!AC362</f>
        <v>NA</v>
      </c>
      <c r="G76" s="140" t="str">
        <f>[1]SOx!AC362</f>
        <v>IE</v>
      </c>
      <c r="H76" s="140" t="str">
        <f>[1]NH3!AC362</f>
        <v>NA</v>
      </c>
      <c r="I76" s="140" t="str">
        <f>'[1]pm2.5'!AC362</f>
        <v>IE</v>
      </c>
      <c r="J76" s="140" t="str">
        <f>[1]pm10!AC362</f>
        <v>IE</v>
      </c>
      <c r="K76" s="140" t="str">
        <f>[1]PST!AC362</f>
        <v>IE</v>
      </c>
      <c r="L76" s="140" t="str">
        <f>[1]BC!AC362</f>
        <v>IE</v>
      </c>
      <c r="M76" s="140" t="str">
        <f>[1]CO!AC362</f>
        <v>NA</v>
      </c>
      <c r="N76" s="140" t="str">
        <f>[1]piombo!AC362</f>
        <v>IE</v>
      </c>
      <c r="O76" s="140" t="str">
        <f>[1]cadmio!AC362</f>
        <v>NA</v>
      </c>
      <c r="P76" s="140" t="str">
        <f>[1]mercurio!AC362</f>
        <v>NA</v>
      </c>
      <c r="Q76" s="140" t="str">
        <f>[1]arsenico!AC362</f>
        <v>NA</v>
      </c>
      <c r="R76" s="140" t="str">
        <f>[1]cromo!AC362</f>
        <v>NA</v>
      </c>
      <c r="S76" s="140" t="str">
        <f>[1]rame!AC362</f>
        <v>NA</v>
      </c>
      <c r="T76" s="140" t="str">
        <f>[1]nichel!AC362</f>
        <v>NA</v>
      </c>
      <c r="U76" s="140" t="str">
        <f>[1]selenio!AC362</f>
        <v>NA</v>
      </c>
      <c r="V76" s="140" t="str">
        <f>[1]zinco!AC362</f>
        <v>NA</v>
      </c>
      <c r="W76" s="140" t="str">
        <f>[1]Diossine!AC362</f>
        <v>IE</v>
      </c>
      <c r="X76" s="140" t="str">
        <f>[1]Benzoapyrene!$AC362</f>
        <v>NA</v>
      </c>
      <c r="Y76" s="140" t="str">
        <f>[1]Benzobfluoranthene!$AC362</f>
        <v>NA</v>
      </c>
      <c r="Z76" s="140" t="str">
        <f>[1]Benzokfluoranthene!$AC362</f>
        <v>NA</v>
      </c>
      <c r="AA76" s="140" t="str">
        <f>[1]Indeno123cdpyrene!$AC362</f>
        <v>NA</v>
      </c>
      <c r="AB76" s="140" t="str">
        <f>[1]PAH!AC362</f>
        <v>NA</v>
      </c>
      <c r="AC76" s="140" t="str">
        <f>[1]HCB!AC362</f>
        <v>IE</v>
      </c>
      <c r="AD76" s="140" t="str">
        <f>[1]PCB!AC362</f>
        <v>IE</v>
      </c>
      <c r="AE76" s="127"/>
      <c r="AF76" s="126" t="s">
        <v>384</v>
      </c>
      <c r="AG76" s="126" t="s">
        <v>384</v>
      </c>
      <c r="AH76" s="126" t="s">
        <v>384</v>
      </c>
      <c r="AI76" s="126" t="s">
        <v>384</v>
      </c>
      <c r="AJ76" s="126" t="s">
        <v>384</v>
      </c>
      <c r="AK76" s="126">
        <f>'[1]dati attività'!U141</f>
        <v>190.5</v>
      </c>
      <c r="AL76" s="113" t="s">
        <v>377</v>
      </c>
    </row>
    <row r="77" spans="1:38" s="1" customFormat="1" ht="24.75" customHeight="1" thickBot="1" x14ac:dyDescent="0.25">
      <c r="A77" s="81" t="s">
        <v>112</v>
      </c>
      <c r="B77" s="81" t="s">
        <v>204</v>
      </c>
      <c r="C77" s="89" t="s">
        <v>85</v>
      </c>
      <c r="D77" s="75"/>
      <c r="E77" s="140" t="str">
        <f>[1]NOx!AC363</f>
        <v>NA</v>
      </c>
      <c r="F77" s="140" t="str">
        <f>[1]NMVOC!AC363</f>
        <v>NA</v>
      </c>
      <c r="G77" s="140" t="str">
        <f>[1]SOx!AC363</f>
        <v>IE</v>
      </c>
      <c r="H77" s="140" t="str">
        <f>[1]NH3!AC363</f>
        <v>NA</v>
      </c>
      <c r="I77" s="140" t="str">
        <f>'[1]pm2.5'!AC363</f>
        <v>IE</v>
      </c>
      <c r="J77" s="140" t="str">
        <f>[1]pm10!AC363</f>
        <v>IE</v>
      </c>
      <c r="K77" s="140" t="str">
        <f>[1]PST!AC363</f>
        <v>IE</v>
      </c>
      <c r="L77" s="140" t="str">
        <f>[1]BC!AC363</f>
        <v>IE</v>
      </c>
      <c r="M77" s="140" t="str">
        <f>[1]CO!AC363</f>
        <v>NA</v>
      </c>
      <c r="N77" s="140" t="str">
        <f>[1]piombo!AC363</f>
        <v>NA</v>
      </c>
      <c r="O77" s="140" t="str">
        <f>[1]cadmio!AC363</f>
        <v>IE</v>
      </c>
      <c r="P77" s="140" t="str">
        <f>[1]mercurio!AC363</f>
        <v>IE</v>
      </c>
      <c r="Q77" s="140" t="str">
        <f>[1]arsenico!AC363</f>
        <v>NA</v>
      </c>
      <c r="R77" s="140" t="str">
        <f>[1]cromo!AC363</f>
        <v>NA</v>
      </c>
      <c r="S77" s="140" t="str">
        <f>[1]rame!AC363</f>
        <v>NA</v>
      </c>
      <c r="T77" s="140" t="str">
        <f>[1]nichel!AC363</f>
        <v>NA</v>
      </c>
      <c r="U77" s="140" t="str">
        <f>[1]selenio!AC363</f>
        <v>NA</v>
      </c>
      <c r="V77" s="140" t="str">
        <f>[1]zinco!AC363</f>
        <v>NA</v>
      </c>
      <c r="W77" s="140" t="str">
        <f>[1]Diossine!AC363</f>
        <v>IE</v>
      </c>
      <c r="X77" s="140" t="str">
        <f>[1]Benzoapyrene!$AC363</f>
        <v>NA</v>
      </c>
      <c r="Y77" s="140" t="str">
        <f>[1]Benzobfluoranthene!$AC363</f>
        <v>NA</v>
      </c>
      <c r="Z77" s="140" t="str">
        <f>[1]Benzokfluoranthene!$AC363</f>
        <v>NA</v>
      </c>
      <c r="AA77" s="140" t="str">
        <f>[1]Indeno123cdpyrene!$AC363</f>
        <v>NA</v>
      </c>
      <c r="AB77" s="140" t="str">
        <f>[1]PAH!AC363</f>
        <v>NA</v>
      </c>
      <c r="AC77" s="140" t="str">
        <f>[1]HCB!AC363</f>
        <v>IE</v>
      </c>
      <c r="AD77" s="140" t="str">
        <f>[1]PCB!AC363</f>
        <v>IE</v>
      </c>
      <c r="AE77" s="127"/>
      <c r="AF77" s="126" t="s">
        <v>384</v>
      </c>
      <c r="AG77" s="126" t="s">
        <v>384</v>
      </c>
      <c r="AH77" s="126" t="s">
        <v>384</v>
      </c>
      <c r="AI77" s="126" t="s">
        <v>384</v>
      </c>
      <c r="AJ77" s="126" t="s">
        <v>384</v>
      </c>
      <c r="AK77" s="126">
        <f>'[1]dati attività'!U142</f>
        <v>109.2</v>
      </c>
      <c r="AL77" s="113" t="s">
        <v>378</v>
      </c>
    </row>
    <row r="78" spans="1:38" s="1" customFormat="1" ht="24.75" customHeight="1" thickBot="1" x14ac:dyDescent="0.25">
      <c r="A78" s="81" t="s">
        <v>112</v>
      </c>
      <c r="B78" s="81" t="s">
        <v>205</v>
      </c>
      <c r="C78" s="89" t="s">
        <v>82</v>
      </c>
      <c r="D78" s="75"/>
      <c r="E78" s="140" t="str">
        <f>[1]NOx!AC364</f>
        <v>NA</v>
      </c>
      <c r="F78" s="140" t="str">
        <f>[1]NMVOC!AC364</f>
        <v>NA</v>
      </c>
      <c r="G78" s="140" t="str">
        <f>[1]SOx!AC364</f>
        <v>IE</v>
      </c>
      <c r="H78" s="140" t="str">
        <f>[1]NH3!AC364</f>
        <v>NA</v>
      </c>
      <c r="I78" s="140" t="str">
        <f>'[1]pm2.5'!AC364</f>
        <v>IE</v>
      </c>
      <c r="J78" s="140" t="str">
        <f>[1]pm10!AC364</f>
        <v>IE</v>
      </c>
      <c r="K78" s="140" t="str">
        <f>[1]PST!AC364</f>
        <v>IE</v>
      </c>
      <c r="L78" s="140" t="str">
        <f>[1]BC!AC364</f>
        <v>IE</v>
      </c>
      <c r="M78" s="140" t="str">
        <f>[1]CO!AC364</f>
        <v>NA</v>
      </c>
      <c r="N78" s="140" t="str">
        <f>[1]piombo!AC364</f>
        <v>IE</v>
      </c>
      <c r="O78" s="140" t="str">
        <f>[1]cadmio!AC364</f>
        <v>IE</v>
      </c>
      <c r="P78" s="140" t="str">
        <f>[1]mercurio!AC364</f>
        <v>NA</v>
      </c>
      <c r="Q78" s="140" t="str">
        <f>[1]arsenico!AC364</f>
        <v>NA</v>
      </c>
      <c r="R78" s="140" t="str">
        <f>[1]cromo!AC364</f>
        <v>NA</v>
      </c>
      <c r="S78" s="140" t="str">
        <f>[1]rame!AC364</f>
        <v>NA</v>
      </c>
      <c r="T78" s="140" t="str">
        <f>[1]nichel!AC364</f>
        <v>NA</v>
      </c>
      <c r="U78" s="140" t="str">
        <f>[1]selenio!AC364</f>
        <v>NA</v>
      </c>
      <c r="V78" s="140" t="str">
        <f>[1]zinco!AC364</f>
        <v>NA</v>
      </c>
      <c r="W78" s="140" t="str">
        <f>[1]Diossine!AC364</f>
        <v>IE</v>
      </c>
      <c r="X78" s="140" t="str">
        <f>[1]Benzoapyrene!$AC364</f>
        <v>NA</v>
      </c>
      <c r="Y78" s="140" t="str">
        <f>[1]Benzobfluoranthene!$AC364</f>
        <v>NA</v>
      </c>
      <c r="Z78" s="140" t="str">
        <f>[1]Benzokfluoranthene!$AC364</f>
        <v>NA</v>
      </c>
      <c r="AA78" s="140" t="str">
        <f>[1]Indeno123cdpyrene!$AC364</f>
        <v>NA</v>
      </c>
      <c r="AB78" s="140" t="str">
        <f>[1]PAH!AC364</f>
        <v>NA</v>
      </c>
      <c r="AC78" s="140" t="str">
        <f>[1]HCB!AC364</f>
        <v>IE</v>
      </c>
      <c r="AD78" s="140" t="str">
        <f>[1]PCB!AC364</f>
        <v>IE</v>
      </c>
      <c r="AE78" s="127"/>
      <c r="AF78" s="126" t="s">
        <v>384</v>
      </c>
      <c r="AG78" s="126" t="s">
        <v>384</v>
      </c>
      <c r="AH78" s="126" t="s">
        <v>384</v>
      </c>
      <c r="AI78" s="126" t="s">
        <v>384</v>
      </c>
      <c r="AJ78" s="126" t="s">
        <v>384</v>
      </c>
      <c r="AK78" s="126">
        <f>'[1]dati attività'!U143</f>
        <v>36.4</v>
      </c>
      <c r="AL78" s="113" t="s">
        <v>379</v>
      </c>
    </row>
    <row r="79" spans="1:38" s="1" customFormat="1" ht="24.75" customHeight="1" thickBot="1" x14ac:dyDescent="0.25">
      <c r="A79" s="81" t="s">
        <v>112</v>
      </c>
      <c r="B79" s="81" t="s">
        <v>206</v>
      </c>
      <c r="C79" s="89" t="s">
        <v>84</v>
      </c>
      <c r="D79" s="75"/>
      <c r="E79" s="140" t="str">
        <f>[1]NOx!AC365</f>
        <v>NO</v>
      </c>
      <c r="F79" s="140" t="str">
        <f>[1]NMVOC!AC365</f>
        <v>NO</v>
      </c>
      <c r="G79" s="140" t="str">
        <f>[1]SOx!AC365</f>
        <v>NO</v>
      </c>
      <c r="H79" s="140" t="str">
        <f>[1]NH3!AC365</f>
        <v>NO</v>
      </c>
      <c r="I79" s="140" t="str">
        <f>'[1]pm2.5'!AC365</f>
        <v>NO</v>
      </c>
      <c r="J79" s="140" t="str">
        <f>[1]pm10!AC365</f>
        <v>NO</v>
      </c>
      <c r="K79" s="140" t="str">
        <f>[1]PST!AC365</f>
        <v>NO</v>
      </c>
      <c r="L79" s="140" t="str">
        <f>[1]BC!AC365</f>
        <v>NO</v>
      </c>
      <c r="M79" s="140" t="str">
        <f>[1]CO!AC365</f>
        <v>NO</v>
      </c>
      <c r="N79" s="140" t="str">
        <f>[1]piombo!AC365</f>
        <v>NO</v>
      </c>
      <c r="O79" s="140" t="str">
        <f>[1]cadmio!AC365</f>
        <v>NO</v>
      </c>
      <c r="P79" s="140" t="str">
        <f>[1]mercurio!AC365</f>
        <v>NO</v>
      </c>
      <c r="Q79" s="140" t="str">
        <f>[1]arsenico!AC365</f>
        <v>NO</v>
      </c>
      <c r="R79" s="140" t="str">
        <f>[1]cromo!AC365</f>
        <v>NO</v>
      </c>
      <c r="S79" s="140" t="str">
        <f>[1]rame!AC365</f>
        <v>NO</v>
      </c>
      <c r="T79" s="140" t="str">
        <f>[1]nichel!AC365</f>
        <v>NO</v>
      </c>
      <c r="U79" s="140" t="str">
        <f>[1]selenio!AC365</f>
        <v>NO</v>
      </c>
      <c r="V79" s="140" t="str">
        <f>[1]zinco!AC365</f>
        <v>NO</v>
      </c>
      <c r="W79" s="140" t="str">
        <f>[1]Diossine!AC365</f>
        <v>NO</v>
      </c>
      <c r="X79" s="140" t="str">
        <f>[1]Benzoapyrene!$AC365</f>
        <v>NO</v>
      </c>
      <c r="Y79" s="140" t="str">
        <f>[1]Benzobfluoranthene!$AC365</f>
        <v>NO</v>
      </c>
      <c r="Z79" s="140" t="str">
        <f>[1]Benzokfluoranthene!$AC365</f>
        <v>NO</v>
      </c>
      <c r="AA79" s="140" t="str">
        <f>[1]Indeno123cdpyrene!$AC365</f>
        <v>NO</v>
      </c>
      <c r="AB79" s="140" t="str">
        <f>[1]PAH!AC365</f>
        <v>NO</v>
      </c>
      <c r="AC79" s="140" t="str">
        <f>[1]HCB!AC365</f>
        <v>NO</v>
      </c>
      <c r="AD79" s="140" t="str">
        <f>[1]PCB!AC365</f>
        <v>NO</v>
      </c>
      <c r="AE79" s="127"/>
      <c r="AF79" s="126" t="s">
        <v>384</v>
      </c>
      <c r="AG79" s="126" t="s">
        <v>384</v>
      </c>
      <c r="AH79" s="126" t="s">
        <v>384</v>
      </c>
      <c r="AI79" s="126" t="s">
        <v>384</v>
      </c>
      <c r="AJ79" s="126" t="s">
        <v>384</v>
      </c>
      <c r="AK79" s="150" t="str">
        <f>'[1]dati attività'!U144</f>
        <v>NO</v>
      </c>
      <c r="AL79" s="113" t="s">
        <v>380</v>
      </c>
    </row>
    <row r="80" spans="1:38" s="1" customFormat="1" ht="24.75" customHeight="1" thickBot="1" x14ac:dyDescent="0.25">
      <c r="A80" s="81" t="s">
        <v>112</v>
      </c>
      <c r="B80" s="82" t="s">
        <v>207</v>
      </c>
      <c r="C80" s="90" t="s">
        <v>307</v>
      </c>
      <c r="D80" s="75"/>
      <c r="E80" s="140" t="str">
        <f>[1]NOx!AC366</f>
        <v>NO</v>
      </c>
      <c r="F80" s="140" t="str">
        <f>[1]NMVOC!AC366</f>
        <v>NO</v>
      </c>
      <c r="G80" s="140" t="str">
        <f>[1]SOx!AC366</f>
        <v>NO</v>
      </c>
      <c r="H80" s="140" t="str">
        <f>[1]NH3!AC366</f>
        <v>NO</v>
      </c>
      <c r="I80" s="140" t="str">
        <f>'[1]pm2.5'!AC366</f>
        <v>NO</v>
      </c>
      <c r="J80" s="140" t="str">
        <f>[1]pm10!AC366</f>
        <v>NO</v>
      </c>
      <c r="K80" s="140" t="str">
        <f>[1]PST!AC366</f>
        <v>NO</v>
      </c>
      <c r="L80" s="140" t="str">
        <f>[1]BC!AC366</f>
        <v>NA</v>
      </c>
      <c r="M80" s="140" t="str">
        <f>[1]CO!AC366</f>
        <v>NO</v>
      </c>
      <c r="N80" s="140" t="str">
        <f>[1]piombo!AC366</f>
        <v>NO</v>
      </c>
      <c r="O80" s="140" t="str">
        <f>[1]cadmio!AC366</f>
        <v>NO</v>
      </c>
      <c r="P80" s="140" t="str">
        <f>[1]mercurio!AC366</f>
        <v>NO</v>
      </c>
      <c r="Q80" s="140" t="str">
        <f>[1]arsenico!AC366</f>
        <v>NO</v>
      </c>
      <c r="R80" s="140" t="str">
        <f>[1]cromo!AC366</f>
        <v>NO</v>
      </c>
      <c r="S80" s="140" t="str">
        <f>[1]rame!AC366</f>
        <v>NO</v>
      </c>
      <c r="T80" s="140" t="str">
        <f>[1]nichel!AC366</f>
        <v>NO</v>
      </c>
      <c r="U80" s="140" t="str">
        <f>[1]selenio!AC366</f>
        <v>NO</v>
      </c>
      <c r="V80" s="140" t="str">
        <f>[1]zinco!AC366</f>
        <v>NO</v>
      </c>
      <c r="W80" s="140" t="str">
        <f>[1]Diossine!AC366</f>
        <v>NO</v>
      </c>
      <c r="X80" s="140" t="str">
        <f>[1]Benzoapyrene!$AC366</f>
        <v>NO</v>
      </c>
      <c r="Y80" s="140" t="str">
        <f>[1]Benzobfluoranthene!$AC366</f>
        <v>NO</v>
      </c>
      <c r="Z80" s="140" t="str">
        <f>[1]Benzokfluoranthene!$AC366</f>
        <v>NO</v>
      </c>
      <c r="AA80" s="140" t="str">
        <f>[1]Indeno123cdpyrene!$AC366</f>
        <v>NO</v>
      </c>
      <c r="AB80" s="140" t="str">
        <f>[1]PAH!AC366</f>
        <v>NO</v>
      </c>
      <c r="AC80" s="140" t="str">
        <f>[1]HCB!AC366</f>
        <v>NO</v>
      </c>
      <c r="AD80" s="140" t="str">
        <f>[1]PCB!AC366</f>
        <v>NO</v>
      </c>
      <c r="AE80" s="127"/>
      <c r="AF80" s="150" t="s">
        <v>403</v>
      </c>
      <c r="AG80" s="150" t="s">
        <v>403</v>
      </c>
      <c r="AH80" s="150" t="s">
        <v>403</v>
      </c>
      <c r="AI80" s="150" t="s">
        <v>403</v>
      </c>
      <c r="AJ80" s="150" t="s">
        <v>403</v>
      </c>
      <c r="AK80" s="150" t="str">
        <f>'[1]dati attività'!U145</f>
        <v>NO</v>
      </c>
      <c r="AL80" s="113" t="s">
        <v>356</v>
      </c>
    </row>
    <row r="81" spans="1:38" s="1" customFormat="1" ht="24.75" customHeight="1" thickBot="1" x14ac:dyDescent="0.25">
      <c r="A81" s="81" t="s">
        <v>112</v>
      </c>
      <c r="B81" s="82" t="s">
        <v>208</v>
      </c>
      <c r="C81" s="90" t="s">
        <v>353</v>
      </c>
      <c r="D81" s="75"/>
      <c r="E81" s="140" t="str">
        <f>[1]NOx!AC367</f>
        <v>NA</v>
      </c>
      <c r="F81" s="140" t="str">
        <f>[1]NMVOC!AC367</f>
        <v>NA</v>
      </c>
      <c r="G81" s="140" t="str">
        <f>[1]SOx!AC367</f>
        <v>NA</v>
      </c>
      <c r="H81" s="140" t="str">
        <f>[1]NH3!AC367</f>
        <v>NA</v>
      </c>
      <c r="I81" s="140" t="str">
        <f>'[1]pm2.5'!AC367</f>
        <v>NA</v>
      </c>
      <c r="J81" s="140" t="str">
        <f>[1]pm10!AC367</f>
        <v>NA</v>
      </c>
      <c r="K81" s="140" t="str">
        <f>[1]PST!AC367</f>
        <v>NA</v>
      </c>
      <c r="L81" s="140" t="str">
        <f>[1]BC!AC367</f>
        <v>NA</v>
      </c>
      <c r="M81" s="140" t="str">
        <f>[1]CO!AC367</f>
        <v>NA</v>
      </c>
      <c r="N81" s="140" t="str">
        <f>[1]piombo!AC367</f>
        <v>NA</v>
      </c>
      <c r="O81" s="140" t="str">
        <f>[1]cadmio!AC367</f>
        <v>NA</v>
      </c>
      <c r="P81" s="140" t="str">
        <f>[1]mercurio!AC367</f>
        <v>NA</v>
      </c>
      <c r="Q81" s="140" t="str">
        <f>[1]arsenico!AC367</f>
        <v>NA</v>
      </c>
      <c r="R81" s="140" t="str">
        <f>[1]cromo!AC367</f>
        <v>NA</v>
      </c>
      <c r="S81" s="140" t="str">
        <f>[1]rame!AC367</f>
        <v>NA</v>
      </c>
      <c r="T81" s="140" t="str">
        <f>[1]nichel!AC367</f>
        <v>NA</v>
      </c>
      <c r="U81" s="140" t="str">
        <f>[1]selenio!AC367</f>
        <v>NA</v>
      </c>
      <c r="V81" s="140" t="str">
        <f>[1]zinco!AC367</f>
        <v>NA</v>
      </c>
      <c r="W81" s="140" t="str">
        <f>[1]Diossine!AC367</f>
        <v>NA</v>
      </c>
      <c r="X81" s="140" t="str">
        <f>[1]Benzoapyrene!$AC367</f>
        <v>NA</v>
      </c>
      <c r="Y81" s="140" t="str">
        <f>[1]Benzobfluoranthene!$AC367</f>
        <v>NA</v>
      </c>
      <c r="Z81" s="140" t="str">
        <f>[1]Benzokfluoranthene!$AC367</f>
        <v>NA</v>
      </c>
      <c r="AA81" s="140" t="str">
        <f>[1]Indeno123cdpyrene!$AC367</f>
        <v>NA</v>
      </c>
      <c r="AB81" s="140" t="str">
        <f>[1]PAH!AC367</f>
        <v>NA</v>
      </c>
      <c r="AC81" s="140" t="str">
        <f>[1]HCB!AC367</f>
        <v>NA</v>
      </c>
      <c r="AD81" s="140" t="str">
        <f>[1]PCB!AC367</f>
        <v>NA</v>
      </c>
      <c r="AE81" s="127"/>
      <c r="AF81" s="126" t="s">
        <v>384</v>
      </c>
      <c r="AG81" s="126" t="s">
        <v>384</v>
      </c>
      <c r="AH81" s="126" t="s">
        <v>384</v>
      </c>
      <c r="AI81" s="126" t="s">
        <v>384</v>
      </c>
      <c r="AJ81" s="126" t="s">
        <v>384</v>
      </c>
      <c r="AK81" s="150" t="str">
        <f>'[1]dati attività'!U146</f>
        <v>NA</v>
      </c>
      <c r="AL81" s="113" t="s">
        <v>381</v>
      </c>
    </row>
    <row r="82" spans="1:38" s="1" customFormat="1" ht="24.75" customHeight="1" thickBot="1" x14ac:dyDescent="0.25">
      <c r="A82" s="81" t="s">
        <v>115</v>
      </c>
      <c r="B82" s="82" t="s">
        <v>215</v>
      </c>
      <c r="C82" s="73" t="s">
        <v>92</v>
      </c>
      <c r="D82" s="75"/>
      <c r="E82" s="140" t="str">
        <f>[1]NOx!AC368</f>
        <v>NA</v>
      </c>
      <c r="F82" s="140">
        <f>[1]NMVOC!AC368</f>
        <v>130.85247022199994</v>
      </c>
      <c r="G82" s="140" t="str">
        <f>[1]SOx!AC368</f>
        <v>NA</v>
      </c>
      <c r="H82" s="140" t="str">
        <f>[1]NH3!AC368</f>
        <v>NA</v>
      </c>
      <c r="I82" s="140" t="str">
        <f>'[1]pm2.5'!AC368</f>
        <v>NA</v>
      </c>
      <c r="J82" s="140" t="str">
        <f>[1]pm10!AC368</f>
        <v>NA</v>
      </c>
      <c r="K82" s="140" t="str">
        <f>[1]PST!AC368</f>
        <v>NA</v>
      </c>
      <c r="L82" s="140" t="str">
        <f>[1]BC!AC368</f>
        <v>NA</v>
      </c>
      <c r="M82" s="140" t="str">
        <f>[1]CO!AC368</f>
        <v>NA</v>
      </c>
      <c r="N82" s="140" t="str">
        <f>[1]piombo!AC368</f>
        <v>NA</v>
      </c>
      <c r="O82" s="140" t="str">
        <f>[1]cadmio!AC368</f>
        <v>NA</v>
      </c>
      <c r="P82" s="140" t="str">
        <f>[1]mercurio!AC368</f>
        <v>NA</v>
      </c>
      <c r="Q82" s="140" t="str">
        <f>[1]arsenico!AC368</f>
        <v>NA</v>
      </c>
      <c r="R82" s="140" t="str">
        <f>[1]cromo!AC368</f>
        <v>NA</v>
      </c>
      <c r="S82" s="140" t="str">
        <f>[1]rame!AC368</f>
        <v>NA</v>
      </c>
      <c r="T82" s="140" t="str">
        <f>[1]nichel!AC368</f>
        <v>NA</v>
      </c>
      <c r="U82" s="140" t="str">
        <f>[1]selenio!AC368</f>
        <v>NA</v>
      </c>
      <c r="V82" s="140" t="str">
        <f>[1]zinco!AC368</f>
        <v>NA</v>
      </c>
      <c r="W82" s="140" t="str">
        <f>[1]Diossine!AC368</f>
        <v>NA</v>
      </c>
      <c r="X82" s="140" t="str">
        <f>[1]Benzoapyrene!$AC368</f>
        <v>NA</v>
      </c>
      <c r="Y82" s="140" t="str">
        <f>[1]Benzobfluoranthene!$AC368</f>
        <v>NA</v>
      </c>
      <c r="Z82" s="140" t="str">
        <f>[1]Benzokfluoranthene!$AC368</f>
        <v>NA</v>
      </c>
      <c r="AA82" s="140" t="str">
        <f>[1]Indeno123cdpyrene!$AC368</f>
        <v>NA</v>
      </c>
      <c r="AB82" s="140" t="str">
        <f>[1]PAH!AC368</f>
        <v>NA</v>
      </c>
      <c r="AC82" s="140" t="str">
        <f>[1]HCB!AC368</f>
        <v>NA</v>
      </c>
      <c r="AD82" s="140" t="str">
        <f>[1]PCB!AC368</f>
        <v>NA</v>
      </c>
      <c r="AE82" s="127"/>
      <c r="AF82" s="126" t="s">
        <v>384</v>
      </c>
      <c r="AG82" s="126" t="s">
        <v>384</v>
      </c>
      <c r="AH82" s="126" t="s">
        <v>384</v>
      </c>
      <c r="AI82" s="126" t="s">
        <v>384</v>
      </c>
      <c r="AJ82" s="126" t="s">
        <v>384</v>
      </c>
      <c r="AK82" s="126">
        <f>'[1]dati attività'!U147</f>
        <v>2790.2638852107916</v>
      </c>
      <c r="AL82" s="113" t="s">
        <v>398</v>
      </c>
    </row>
    <row r="83" spans="1:38" s="1" customFormat="1" ht="24.75" customHeight="1" thickBot="1" x14ac:dyDescent="0.25">
      <c r="A83" s="81" t="s">
        <v>115</v>
      </c>
      <c r="B83" s="99" t="s">
        <v>216</v>
      </c>
      <c r="C83" s="76" t="s">
        <v>72</v>
      </c>
      <c r="D83" s="75"/>
      <c r="E83" s="140" t="str">
        <f>[1]NOx!AC369</f>
        <v>NA</v>
      </c>
      <c r="F83" s="140">
        <f>[1]NMVOC!AC369</f>
        <v>12.059346000000001</v>
      </c>
      <c r="G83" s="140" t="str">
        <f>[1]SOx!AC369</f>
        <v>NA</v>
      </c>
      <c r="H83" s="140" t="str">
        <f>[1]NH3!AC369</f>
        <v>NA</v>
      </c>
      <c r="I83" s="140">
        <f>'[1]pm2.5'!AC369</f>
        <v>0.44534167540700009</v>
      </c>
      <c r="J83" s="140">
        <f>[1]pm10!AC369</f>
        <v>3.3408977900000001</v>
      </c>
      <c r="K83" s="140">
        <f>[1]PST!AC369</f>
        <v>3.3408977900000001</v>
      </c>
      <c r="L83" s="140">
        <f>[1]BC!AC369</f>
        <v>2.5384475498199006E-2</v>
      </c>
      <c r="M83" s="140" t="str">
        <f>[1]CO!AC369</f>
        <v>NA</v>
      </c>
      <c r="N83" s="140" t="str">
        <f>[1]piombo!AC369</f>
        <v>NA</v>
      </c>
      <c r="O83" s="140" t="str">
        <f>[1]cadmio!AC369</f>
        <v>NA</v>
      </c>
      <c r="P83" s="140" t="str">
        <f>[1]mercurio!AC369</f>
        <v>NA</v>
      </c>
      <c r="Q83" s="140" t="str">
        <f>[1]arsenico!AC369</f>
        <v>NA</v>
      </c>
      <c r="R83" s="140" t="str">
        <f>[1]cromo!AC369</f>
        <v>NA</v>
      </c>
      <c r="S83" s="140" t="str">
        <f>[1]rame!AC369</f>
        <v>NA</v>
      </c>
      <c r="T83" s="140" t="str">
        <f>[1]nichel!AC369</f>
        <v>NA</v>
      </c>
      <c r="U83" s="140" t="str">
        <f>[1]selenio!AC369</f>
        <v>NA</v>
      </c>
      <c r="V83" s="140" t="str">
        <f>[1]zinco!AC369</f>
        <v>NA</v>
      </c>
      <c r="W83" s="140" t="str">
        <f>[1]Diossine!AC369</f>
        <v>NA</v>
      </c>
      <c r="X83" s="140" t="str">
        <f>[1]Benzoapyrene!$AC369</f>
        <v>NA</v>
      </c>
      <c r="Y83" s="140" t="str">
        <f>[1]Benzobfluoranthene!$AC369</f>
        <v>NA</v>
      </c>
      <c r="Z83" s="140" t="str">
        <f>[1]Benzokfluoranthene!$AC369</f>
        <v>NA</v>
      </c>
      <c r="AA83" s="140" t="str">
        <f>[1]Indeno123cdpyrene!$AC369</f>
        <v>NA</v>
      </c>
      <c r="AB83" s="140" t="str">
        <f>[1]PAH!AC369</f>
        <v>NA</v>
      </c>
      <c r="AC83" s="140" t="str">
        <f>[1]HCB!AC369</f>
        <v>NA</v>
      </c>
      <c r="AD83" s="140" t="str">
        <f>[1]PCB!AC369</f>
        <v>NA</v>
      </c>
      <c r="AE83" s="127"/>
      <c r="AF83" s="126" t="s">
        <v>384</v>
      </c>
      <c r="AG83" s="126" t="s">
        <v>384</v>
      </c>
      <c r="AH83" s="126" t="s">
        <v>384</v>
      </c>
      <c r="AI83" s="126" t="s">
        <v>384</v>
      </c>
      <c r="AJ83" s="126" t="s">
        <v>384</v>
      </c>
      <c r="AK83" s="126">
        <f>'[1]dati attività'!U148</f>
        <v>44300</v>
      </c>
      <c r="AL83" s="113" t="s">
        <v>399</v>
      </c>
    </row>
    <row r="84" spans="1:38" s="1" customFormat="1" ht="24.75" customHeight="1" thickBot="1" x14ac:dyDescent="0.25">
      <c r="A84" s="81" t="s">
        <v>112</v>
      </c>
      <c r="B84" s="99" t="s">
        <v>217</v>
      </c>
      <c r="C84" s="76" t="s">
        <v>71</v>
      </c>
      <c r="D84" s="75"/>
      <c r="E84" s="140" t="str">
        <f>[1]NOx!AC370</f>
        <v>NA</v>
      </c>
      <c r="F84" s="140">
        <f>[1]NMVOC!AC370</f>
        <v>2.0399999999999998E-2</v>
      </c>
      <c r="G84" s="140" t="str">
        <f>[1]SOx!AC370</f>
        <v>NA</v>
      </c>
      <c r="H84" s="140" t="str">
        <f>[1]NH3!AC370</f>
        <v>NA</v>
      </c>
      <c r="I84" s="140">
        <f>'[1]pm2.5'!AC370</f>
        <v>1.968E-2</v>
      </c>
      <c r="J84" s="140">
        <f>[1]pm10!AC370</f>
        <v>9.8400000000000001E-2</v>
      </c>
      <c r="K84" s="140">
        <f>[1]PST!AC370</f>
        <v>9.8400000000000001E-2</v>
      </c>
      <c r="L84" s="140">
        <f>[1]BC!AC370</f>
        <v>2.5584000000000004E-6</v>
      </c>
      <c r="M84" s="140">
        <f>[1]CO!AC370</f>
        <v>9.1199999999999996E-3</v>
      </c>
      <c r="N84" s="140" t="str">
        <f>[1]piombo!AC370</f>
        <v>NA</v>
      </c>
      <c r="O84" s="140" t="str">
        <f>[1]cadmio!AC370</f>
        <v>NA</v>
      </c>
      <c r="P84" s="140" t="str">
        <f>[1]mercurio!AC370</f>
        <v>NA</v>
      </c>
      <c r="Q84" s="140" t="str">
        <f>[1]arsenico!AC370</f>
        <v>NA</v>
      </c>
      <c r="R84" s="140" t="str">
        <f>[1]cromo!AC370</f>
        <v>NA</v>
      </c>
      <c r="S84" s="140" t="str">
        <f>[1]rame!AC370</f>
        <v>NA</v>
      </c>
      <c r="T84" s="140" t="str">
        <f>[1]nichel!AC370</f>
        <v>NA</v>
      </c>
      <c r="U84" s="140" t="str">
        <f>[1]selenio!AC370</f>
        <v>NA</v>
      </c>
      <c r="V84" s="140" t="str">
        <f>[1]zinco!AC370</f>
        <v>NA</v>
      </c>
      <c r="W84" s="140" t="str">
        <f>[1]Diossine!AC370</f>
        <v>NA</v>
      </c>
      <c r="X84" s="140" t="str">
        <f>[1]Benzoapyrene!$AC370</f>
        <v>NA</v>
      </c>
      <c r="Y84" s="140" t="str">
        <f>[1]Benzobfluoranthene!$AC370</f>
        <v>NA</v>
      </c>
      <c r="Z84" s="140" t="str">
        <f>[1]Benzokfluoranthene!$AC370</f>
        <v>NA</v>
      </c>
      <c r="AA84" s="140" t="str">
        <f>[1]Indeno123cdpyrene!$AC370</f>
        <v>NA</v>
      </c>
      <c r="AB84" s="140" t="str">
        <f>[1]PAH!AC370</f>
        <v>NA</v>
      </c>
      <c r="AC84" s="140" t="str">
        <f>[1]HCB!AC370</f>
        <v>NA</v>
      </c>
      <c r="AD84" s="140" t="str">
        <f>[1]PCB!AC370</f>
        <v>NA</v>
      </c>
      <c r="AE84" s="127"/>
      <c r="AF84" s="126" t="s">
        <v>384</v>
      </c>
      <c r="AG84" s="126" t="s">
        <v>384</v>
      </c>
      <c r="AH84" s="126" t="s">
        <v>384</v>
      </c>
      <c r="AI84" s="126" t="s">
        <v>384</v>
      </c>
      <c r="AJ84" s="126" t="s">
        <v>384</v>
      </c>
      <c r="AK84" s="126">
        <f>'[1]dati attività'!U149</f>
        <v>240</v>
      </c>
      <c r="AL84" s="113" t="s">
        <v>400</v>
      </c>
    </row>
    <row r="85" spans="1:38" s="1" customFormat="1" ht="24.75" customHeight="1" thickBot="1" x14ac:dyDescent="0.25">
      <c r="A85" s="81" t="s">
        <v>112</v>
      </c>
      <c r="B85" s="90" t="s">
        <v>218</v>
      </c>
      <c r="C85" s="76" t="s">
        <v>342</v>
      </c>
      <c r="D85" s="75"/>
      <c r="E85" s="140" t="str">
        <f>[1]NOx!AC371</f>
        <v>NA</v>
      </c>
      <c r="F85" s="140">
        <f>[1]NMVOC!AC371</f>
        <v>215.90324202575437</v>
      </c>
      <c r="G85" s="140" t="str">
        <f>[1]SOx!AC371</f>
        <v>NA</v>
      </c>
      <c r="H85" s="140" t="str">
        <f>[1]NH3!AC371</f>
        <v>NA</v>
      </c>
      <c r="I85" s="140" t="str">
        <f>'[1]pm2.5'!AC371</f>
        <v>NA</v>
      </c>
      <c r="J85" s="140" t="str">
        <f>[1]pm10!AC371</f>
        <v>NA</v>
      </c>
      <c r="K85" s="140" t="str">
        <f>[1]PST!AC371</f>
        <v>NA</v>
      </c>
      <c r="L85" s="140" t="str">
        <f>[1]BC!AC371</f>
        <v>NA</v>
      </c>
      <c r="M85" s="140" t="str">
        <f>[1]CO!AC371</f>
        <v>NA</v>
      </c>
      <c r="N85" s="140" t="str">
        <f>[1]piombo!AC371</f>
        <v>NA</v>
      </c>
      <c r="O85" s="140" t="str">
        <f>[1]cadmio!AC371</f>
        <v>NA</v>
      </c>
      <c r="P85" s="140" t="str">
        <f>[1]mercurio!AC371</f>
        <v>NA</v>
      </c>
      <c r="Q85" s="140" t="str">
        <f>[1]arsenico!AC371</f>
        <v>NA</v>
      </c>
      <c r="R85" s="140" t="str">
        <f>[1]cromo!AC371</f>
        <v>NA</v>
      </c>
      <c r="S85" s="140" t="str">
        <f>[1]rame!AC371</f>
        <v>NA</v>
      </c>
      <c r="T85" s="140" t="str">
        <f>[1]nichel!AC371</f>
        <v>NA</v>
      </c>
      <c r="U85" s="140" t="str">
        <f>[1]selenio!AC371</f>
        <v>NA</v>
      </c>
      <c r="V85" s="140" t="str">
        <f>[1]zinco!AC371</f>
        <v>NA</v>
      </c>
      <c r="W85" s="140" t="str">
        <f>[1]Diossine!AC371</f>
        <v>NA</v>
      </c>
      <c r="X85" s="140" t="str">
        <f>[1]Benzoapyrene!$AC371</f>
        <v>NA</v>
      </c>
      <c r="Y85" s="140" t="str">
        <f>[1]Benzobfluoranthene!$AC371</f>
        <v>NA</v>
      </c>
      <c r="Z85" s="140" t="str">
        <f>[1]Benzokfluoranthene!$AC371</f>
        <v>NA</v>
      </c>
      <c r="AA85" s="140" t="str">
        <f>[1]Indeno123cdpyrene!$AC371</f>
        <v>NA</v>
      </c>
      <c r="AB85" s="140" t="str">
        <f>[1]PAH!AC371</f>
        <v>NA</v>
      </c>
      <c r="AC85" s="140" t="str">
        <f>[1]HCB!AC371</f>
        <v>NA</v>
      </c>
      <c r="AD85" s="140" t="str">
        <f>[1]PCB!AC371</f>
        <v>NA</v>
      </c>
      <c r="AE85" s="127"/>
      <c r="AF85" s="126" t="s">
        <v>384</v>
      </c>
      <c r="AG85" s="126" t="s">
        <v>384</v>
      </c>
      <c r="AH85" s="126" t="s">
        <v>384</v>
      </c>
      <c r="AI85" s="126" t="s">
        <v>384</v>
      </c>
      <c r="AJ85" s="126" t="s">
        <v>384</v>
      </c>
      <c r="AK85" s="126">
        <f>'[1]dati attività'!U150</f>
        <v>942.82835214807506</v>
      </c>
      <c r="AL85" s="113" t="s">
        <v>382</v>
      </c>
    </row>
    <row r="86" spans="1:38" s="1" customFormat="1" ht="24.75" customHeight="1" thickBot="1" x14ac:dyDescent="0.25">
      <c r="A86" s="81" t="s">
        <v>115</v>
      </c>
      <c r="B86" s="90" t="s">
        <v>219</v>
      </c>
      <c r="C86" s="73" t="s">
        <v>88</v>
      </c>
      <c r="D86" s="75"/>
      <c r="E86" s="140" t="str">
        <f>[1]NOx!AC372</f>
        <v>NA</v>
      </c>
      <c r="F86" s="140">
        <f>[1]NMVOC!AC372</f>
        <v>15.098621613315634</v>
      </c>
      <c r="G86" s="140" t="str">
        <f>[1]SOx!AC372</f>
        <v>NA</v>
      </c>
      <c r="H86" s="140" t="str">
        <f>[1]NH3!AC372</f>
        <v>NA</v>
      </c>
      <c r="I86" s="140" t="str">
        <f>'[1]pm2.5'!AC372</f>
        <v>NA</v>
      </c>
      <c r="J86" s="140" t="str">
        <f>[1]pm10!AC372</f>
        <v>NA</v>
      </c>
      <c r="K86" s="140" t="str">
        <f>[1]PST!AC372</f>
        <v>NA</v>
      </c>
      <c r="L86" s="140" t="str">
        <f>[1]BC!AC372</f>
        <v>NA</v>
      </c>
      <c r="M86" s="140" t="str">
        <f>[1]CO!AC372</f>
        <v>NA</v>
      </c>
      <c r="N86" s="140" t="str">
        <f>[1]piombo!AC372</f>
        <v>NA</v>
      </c>
      <c r="O86" s="140" t="str">
        <f>[1]cadmio!AC372</f>
        <v>NA</v>
      </c>
      <c r="P86" s="140" t="str">
        <f>[1]mercurio!AC372</f>
        <v>NA</v>
      </c>
      <c r="Q86" s="140" t="str">
        <f>[1]arsenico!AC372</f>
        <v>NA</v>
      </c>
      <c r="R86" s="140" t="str">
        <f>[1]cromo!AC372</f>
        <v>NA</v>
      </c>
      <c r="S86" s="140" t="str">
        <f>[1]rame!AC372</f>
        <v>NA</v>
      </c>
      <c r="T86" s="140" t="str">
        <f>[1]nichel!AC372</f>
        <v>NA</v>
      </c>
      <c r="U86" s="140" t="str">
        <f>[1]selenio!AC372</f>
        <v>NA</v>
      </c>
      <c r="V86" s="140" t="str">
        <f>[1]zinco!AC372</f>
        <v>NA</v>
      </c>
      <c r="W86" s="140" t="str">
        <f>[1]Diossine!AC372</f>
        <v>NA</v>
      </c>
      <c r="X86" s="140" t="str">
        <f>[1]Benzoapyrene!$AC372</f>
        <v>NA</v>
      </c>
      <c r="Y86" s="140" t="str">
        <f>[1]Benzobfluoranthene!$AC372</f>
        <v>NA</v>
      </c>
      <c r="Z86" s="140" t="str">
        <f>[1]Benzokfluoranthene!$AC372</f>
        <v>NA</v>
      </c>
      <c r="AA86" s="140" t="str">
        <f>[1]Indeno123cdpyrene!$AC372</f>
        <v>NA</v>
      </c>
      <c r="AB86" s="140" t="str">
        <f>[1]PAH!AC372</f>
        <v>NA</v>
      </c>
      <c r="AC86" s="140" t="str">
        <f>[1]HCB!AC372</f>
        <v>NA</v>
      </c>
      <c r="AD86" s="140" t="str">
        <f>[1]PCB!AC372</f>
        <v>NA</v>
      </c>
      <c r="AE86" s="127"/>
      <c r="AF86" s="126" t="s">
        <v>384</v>
      </c>
      <c r="AG86" s="126" t="s">
        <v>384</v>
      </c>
      <c r="AH86" s="126" t="s">
        <v>384</v>
      </c>
      <c r="AI86" s="126" t="s">
        <v>384</v>
      </c>
      <c r="AJ86" s="126" t="s">
        <v>384</v>
      </c>
      <c r="AK86" s="126">
        <f>'[1]dati attività'!U151</f>
        <v>21.569459447593761</v>
      </c>
      <c r="AL86" s="113" t="s">
        <v>383</v>
      </c>
    </row>
    <row r="87" spans="1:38" s="1" customFormat="1" ht="24.75" customHeight="1" thickBot="1" x14ac:dyDescent="0.25">
      <c r="A87" s="81" t="s">
        <v>115</v>
      </c>
      <c r="B87" s="90" t="s">
        <v>220</v>
      </c>
      <c r="C87" s="73" t="s">
        <v>89</v>
      </c>
      <c r="D87" s="75"/>
      <c r="E87" s="140" t="str">
        <f>[1]NOx!AC373</f>
        <v>NA</v>
      </c>
      <c r="F87" s="140">
        <f>[1]NMVOC!AC373</f>
        <v>3.09</v>
      </c>
      <c r="G87" s="140" t="str">
        <f>[1]SOx!AC373</f>
        <v>NA</v>
      </c>
      <c r="H87" s="140" t="str">
        <f>[1]NH3!AC373</f>
        <v>NA</v>
      </c>
      <c r="I87" s="140" t="str">
        <f>'[1]pm2.5'!AC373</f>
        <v>NA</v>
      </c>
      <c r="J87" s="140" t="str">
        <f>[1]pm10!AC373</f>
        <v>NA</v>
      </c>
      <c r="K87" s="140" t="str">
        <f>[1]PST!AC373</f>
        <v>NA</v>
      </c>
      <c r="L87" s="140" t="str">
        <f>[1]BC!AC373</f>
        <v>NA</v>
      </c>
      <c r="M87" s="140" t="str">
        <f>[1]CO!AC373</f>
        <v>NA</v>
      </c>
      <c r="N87" s="140" t="str">
        <f>[1]piombo!AC373</f>
        <v>NA</v>
      </c>
      <c r="O87" s="140" t="str">
        <f>[1]cadmio!AC373</f>
        <v>NA</v>
      </c>
      <c r="P87" s="140" t="str">
        <f>[1]mercurio!AC373</f>
        <v>NA</v>
      </c>
      <c r="Q87" s="140" t="str">
        <f>[1]arsenico!AC373</f>
        <v>NA</v>
      </c>
      <c r="R87" s="140" t="str">
        <f>[1]cromo!AC373</f>
        <v>NA</v>
      </c>
      <c r="S87" s="140" t="str">
        <f>[1]rame!AC373</f>
        <v>NA</v>
      </c>
      <c r="T87" s="140" t="str">
        <f>[1]nichel!AC373</f>
        <v>NA</v>
      </c>
      <c r="U87" s="140" t="str">
        <f>[1]selenio!AC373</f>
        <v>NA</v>
      </c>
      <c r="V87" s="140" t="str">
        <f>[1]zinco!AC373</f>
        <v>NA</v>
      </c>
      <c r="W87" s="140" t="str">
        <f>[1]Diossine!AC373</f>
        <v>NA</v>
      </c>
      <c r="X87" s="140" t="str">
        <f>[1]Benzoapyrene!$AC373</f>
        <v>NA</v>
      </c>
      <c r="Y87" s="140" t="str">
        <f>[1]Benzobfluoranthene!$AC373</f>
        <v>NA</v>
      </c>
      <c r="Z87" s="140" t="str">
        <f>[1]Benzokfluoranthene!$AC373</f>
        <v>NA</v>
      </c>
      <c r="AA87" s="140" t="str">
        <f>[1]Indeno123cdpyrene!$AC373</f>
        <v>NA</v>
      </c>
      <c r="AB87" s="140" t="str">
        <f>[1]PAH!AC373</f>
        <v>NA</v>
      </c>
      <c r="AC87" s="140" t="str">
        <f>[1]HCB!AC373</f>
        <v>NA</v>
      </c>
      <c r="AD87" s="140" t="str">
        <f>[1]PCB!AC373</f>
        <v>NA</v>
      </c>
      <c r="AE87" s="127"/>
      <c r="AF87" s="126" t="s">
        <v>384</v>
      </c>
      <c r="AG87" s="126" t="s">
        <v>384</v>
      </c>
      <c r="AH87" s="126" t="s">
        <v>384</v>
      </c>
      <c r="AI87" s="126" t="s">
        <v>384</v>
      </c>
      <c r="AJ87" s="126" t="s">
        <v>384</v>
      </c>
      <c r="AK87" s="126">
        <f>'[1]dati attività'!U152</f>
        <v>7.74</v>
      </c>
      <c r="AL87" s="113" t="s">
        <v>383</v>
      </c>
    </row>
    <row r="88" spans="1:38" s="1" customFormat="1" ht="24.75" customHeight="1" thickBot="1" x14ac:dyDescent="0.25">
      <c r="A88" s="81" t="s">
        <v>115</v>
      </c>
      <c r="B88" s="90" t="s">
        <v>221</v>
      </c>
      <c r="C88" s="73" t="s">
        <v>90</v>
      </c>
      <c r="D88" s="75"/>
      <c r="E88" s="140" t="str">
        <f>[1]NOx!AC374</f>
        <v>NA</v>
      </c>
      <c r="F88" s="140">
        <f>[1]NMVOC!AC374</f>
        <v>62.285221892810107</v>
      </c>
      <c r="G88" s="140" t="str">
        <f>[1]SOx!AC374</f>
        <v>NA</v>
      </c>
      <c r="H88" s="140" t="str">
        <f>[1]NH3!AC374</f>
        <v>NA</v>
      </c>
      <c r="I88" s="140">
        <f>'[1]pm2.5'!AC374</f>
        <v>1.0282506761178404E-2</v>
      </c>
      <c r="J88" s="140">
        <f>[1]pm10!AC374</f>
        <v>1.3710009014904536E-2</v>
      </c>
      <c r="K88" s="140">
        <f>[1]PST!AC374</f>
        <v>1.7137511268630671E-2</v>
      </c>
      <c r="L88" s="140" t="str">
        <f>[1]BC!AC374</f>
        <v>NA</v>
      </c>
      <c r="M88" s="140" t="str">
        <f>[1]CO!AC374</f>
        <v>NA</v>
      </c>
      <c r="N88" s="140" t="str">
        <f>[1]piombo!AC374</f>
        <v>NA</v>
      </c>
      <c r="O88" s="140" t="str">
        <f>[1]cadmio!AC374</f>
        <v>NA</v>
      </c>
      <c r="P88" s="140" t="str">
        <f>[1]mercurio!AC374</f>
        <v>NA</v>
      </c>
      <c r="Q88" s="140" t="str">
        <f>[1]arsenico!AC374</f>
        <v>NA</v>
      </c>
      <c r="R88" s="140" t="str">
        <f>[1]cromo!AC374</f>
        <v>NA</v>
      </c>
      <c r="S88" s="140" t="str">
        <f>[1]rame!AC374</f>
        <v>NA</v>
      </c>
      <c r="T88" s="140" t="str">
        <f>[1]nichel!AC374</f>
        <v>NA</v>
      </c>
      <c r="U88" s="140" t="str">
        <f>[1]selenio!AC374</f>
        <v>NA</v>
      </c>
      <c r="V88" s="140" t="str">
        <f>[1]zinco!AC374</f>
        <v>NA</v>
      </c>
      <c r="W88" s="140" t="str">
        <f>[1]Diossine!AC374</f>
        <v>NA</v>
      </c>
      <c r="X88" s="140" t="str">
        <f>[1]Benzoapyrene!$AC374</f>
        <v>NE</v>
      </c>
      <c r="Y88" s="140" t="str">
        <f>[1]Benzobfluoranthene!$AC374</f>
        <v>NE</v>
      </c>
      <c r="Z88" s="140" t="str">
        <f>[1]Benzokfluoranthene!$AC374</f>
        <v>NE</v>
      </c>
      <c r="AA88" s="140" t="str">
        <f>[1]Indeno123cdpyrene!$AC374</f>
        <v>NE</v>
      </c>
      <c r="AB88" s="140" t="str">
        <f>[1]PAH!AC374</f>
        <v>NE</v>
      </c>
      <c r="AC88" s="140" t="str">
        <f>[1]HCB!AC374</f>
        <v>NA</v>
      </c>
      <c r="AD88" s="140" t="str">
        <f>[1]PCB!AC374</f>
        <v>NA</v>
      </c>
      <c r="AE88" s="127"/>
      <c r="AF88" s="126" t="s">
        <v>384</v>
      </c>
      <c r="AG88" s="126" t="s">
        <v>384</v>
      </c>
      <c r="AH88" s="126" t="s">
        <v>384</v>
      </c>
      <c r="AI88" s="126" t="s">
        <v>384</v>
      </c>
      <c r="AJ88" s="126" t="s">
        <v>384</v>
      </c>
      <c r="AK88" s="150" t="str">
        <f>'[1]dati attività'!U153</f>
        <v>NA</v>
      </c>
      <c r="AL88" s="113"/>
    </row>
    <row r="89" spans="1:38" s="1" customFormat="1" ht="24.75" customHeight="1" thickBot="1" x14ac:dyDescent="0.25">
      <c r="A89" s="81" t="s">
        <v>115</v>
      </c>
      <c r="B89" s="90" t="s">
        <v>222</v>
      </c>
      <c r="C89" s="73" t="s">
        <v>91</v>
      </c>
      <c r="D89" s="75"/>
      <c r="E89" s="140" t="str">
        <f>[1]NOx!AC375</f>
        <v>NA</v>
      </c>
      <c r="F89" s="140">
        <f>[1]NMVOC!AC375</f>
        <v>16.552428710931405</v>
      </c>
      <c r="G89" s="140" t="str">
        <f>[1]SOx!AC375</f>
        <v>NA</v>
      </c>
      <c r="H89" s="140" t="str">
        <f>[1]NH3!AC375</f>
        <v>NA</v>
      </c>
      <c r="I89" s="140" t="str">
        <f>'[1]pm2.5'!AC375</f>
        <v>NA</v>
      </c>
      <c r="J89" s="140" t="str">
        <f>[1]pm10!AC375</f>
        <v>NA</v>
      </c>
      <c r="K89" s="140" t="str">
        <f>[1]PST!AC375</f>
        <v>NA</v>
      </c>
      <c r="L89" s="140" t="str">
        <f>[1]BC!AC375</f>
        <v>NA</v>
      </c>
      <c r="M89" s="140" t="str">
        <f>[1]CO!AC375</f>
        <v>NA</v>
      </c>
      <c r="N89" s="140" t="str">
        <f>[1]piombo!AC375</f>
        <v>NA</v>
      </c>
      <c r="O89" s="140" t="str">
        <f>[1]cadmio!AC375</f>
        <v>NA</v>
      </c>
      <c r="P89" s="140" t="str">
        <f>[1]mercurio!AC375</f>
        <v>NA</v>
      </c>
      <c r="Q89" s="140" t="str">
        <f>[1]arsenico!AC375</f>
        <v>NA</v>
      </c>
      <c r="R89" s="140" t="str">
        <f>[1]cromo!AC375</f>
        <v>NA</v>
      </c>
      <c r="S89" s="140" t="str">
        <f>[1]rame!AC375</f>
        <v>NA</v>
      </c>
      <c r="T89" s="140" t="str">
        <f>[1]nichel!AC375</f>
        <v>NA</v>
      </c>
      <c r="U89" s="140" t="str">
        <f>[1]selenio!AC375</f>
        <v>NA</v>
      </c>
      <c r="V89" s="140" t="str">
        <f>[1]zinco!AC375</f>
        <v>NA</v>
      </c>
      <c r="W89" s="140" t="str">
        <f>[1]Diossine!AC375</f>
        <v>NA</v>
      </c>
      <c r="X89" s="140" t="str">
        <f>[1]Benzoapyrene!$AC375</f>
        <v>NA</v>
      </c>
      <c r="Y89" s="140" t="str">
        <f>[1]Benzobfluoranthene!$AC375</f>
        <v>NA</v>
      </c>
      <c r="Z89" s="140" t="str">
        <f>[1]Benzokfluoranthene!$AC375</f>
        <v>NA</v>
      </c>
      <c r="AA89" s="140" t="str">
        <f>[1]Indeno123cdpyrene!$AC375</f>
        <v>NA</v>
      </c>
      <c r="AB89" s="140" t="str">
        <f>[1]PAH!AC375</f>
        <v>NA</v>
      </c>
      <c r="AC89" s="140" t="str">
        <f>[1]HCB!AC375</f>
        <v>NA</v>
      </c>
      <c r="AD89" s="140" t="str">
        <f>[1]PCB!AC375</f>
        <v>NA</v>
      </c>
      <c r="AE89" s="127"/>
      <c r="AF89" s="126" t="s">
        <v>384</v>
      </c>
      <c r="AG89" s="126" t="s">
        <v>384</v>
      </c>
      <c r="AH89" s="126" t="s">
        <v>384</v>
      </c>
      <c r="AI89" s="126" t="s">
        <v>384</v>
      </c>
      <c r="AJ89" s="126" t="s">
        <v>384</v>
      </c>
      <c r="AK89" s="126">
        <f>'[1]dati attività'!U154</f>
        <v>95.005113082352935</v>
      </c>
      <c r="AL89" s="113" t="s">
        <v>405</v>
      </c>
    </row>
    <row r="90" spans="1:38" s="9" customFormat="1" ht="24.75" customHeight="1" thickBot="1" x14ac:dyDescent="0.25">
      <c r="A90" s="81" t="s">
        <v>115</v>
      </c>
      <c r="B90" s="90" t="s">
        <v>223</v>
      </c>
      <c r="C90" s="73" t="s">
        <v>280</v>
      </c>
      <c r="D90" s="75"/>
      <c r="E90" s="140" t="str">
        <f>[1]NOx!AC376</f>
        <v>NA</v>
      </c>
      <c r="F90" s="140">
        <f>[1]NMVOC!AC376</f>
        <v>35.318170175179915</v>
      </c>
      <c r="G90" s="140" t="str">
        <f>[1]SOx!AC376</f>
        <v>NA</v>
      </c>
      <c r="H90" s="140" t="str">
        <f>[1]NH3!AC376</f>
        <v>NA</v>
      </c>
      <c r="I90" s="140">
        <f>'[1]pm2.5'!AC376</f>
        <v>2.1635871600000001</v>
      </c>
      <c r="J90" s="140">
        <f>[1]pm10!AC376</f>
        <v>3.2453807399999999</v>
      </c>
      <c r="K90" s="140">
        <f>[1]PST!AC376</f>
        <v>3.9665764600000002</v>
      </c>
      <c r="L90" s="140" t="str">
        <f>[1]BC!AC376</f>
        <v>NA</v>
      </c>
      <c r="M90" s="140" t="str">
        <f>[1]CO!AC376</f>
        <v>NA</v>
      </c>
      <c r="N90" s="140" t="str">
        <f>[1]piombo!AC376</f>
        <v>NA</v>
      </c>
      <c r="O90" s="140" t="str">
        <f>[1]cadmio!AC376</f>
        <v>NA</v>
      </c>
      <c r="P90" s="140" t="str">
        <f>[1]mercurio!AC376</f>
        <v>NA</v>
      </c>
      <c r="Q90" s="140" t="str">
        <f>[1]arsenico!AC376</f>
        <v>NA</v>
      </c>
      <c r="R90" s="140" t="str">
        <f>[1]cromo!AC376</f>
        <v>NA</v>
      </c>
      <c r="S90" s="140" t="str">
        <f>[1]rame!AC376</f>
        <v>NA</v>
      </c>
      <c r="T90" s="140" t="str">
        <f>[1]nichel!AC376</f>
        <v>NA</v>
      </c>
      <c r="U90" s="140" t="str">
        <f>[1]selenio!AC376</f>
        <v>NA</v>
      </c>
      <c r="V90" s="140" t="str">
        <f>[1]zinco!AC376</f>
        <v>NA</v>
      </c>
      <c r="W90" s="140" t="str">
        <f>[1]Diossine!AC376</f>
        <v>NA</v>
      </c>
      <c r="X90" s="140">
        <f>[1]Benzoapyrene!$AC376</f>
        <v>4.4999999999999997E-3</v>
      </c>
      <c r="Y90" s="140">
        <f>[1]Benzobfluoranthene!$AC376</f>
        <v>2.2499999999999998E-3</v>
      </c>
      <c r="Z90" s="140">
        <f>[1]Benzokfluoranthene!$AC376</f>
        <v>2.2499999999999998E-3</v>
      </c>
      <c r="AA90" s="140">
        <f>[1]Indeno123cdpyrene!$AC376</f>
        <v>2.2499999999999998E-3</v>
      </c>
      <c r="AB90" s="140">
        <f>[1]PAH!AC376</f>
        <v>1.125E-2</v>
      </c>
      <c r="AC90" s="140" t="str">
        <f>[1]HCB!AC376</f>
        <v>NA</v>
      </c>
      <c r="AD90" s="140" t="str">
        <f>[1]PCB!AC376</f>
        <v>NA</v>
      </c>
      <c r="AE90" s="127"/>
      <c r="AF90" s="126" t="s">
        <v>384</v>
      </c>
      <c r="AG90" s="126" t="s">
        <v>384</v>
      </c>
      <c r="AH90" s="126" t="s">
        <v>384</v>
      </c>
      <c r="AI90" s="126" t="s">
        <v>384</v>
      </c>
      <c r="AJ90" s="126" t="s">
        <v>384</v>
      </c>
      <c r="AK90" s="150">
        <f>'[1]dati attività'!U155</f>
        <v>9000</v>
      </c>
      <c r="AL90" s="113"/>
    </row>
    <row r="91" spans="1:38" s="1" customFormat="1" ht="24.75" customHeight="1" thickBot="1" x14ac:dyDescent="0.25">
      <c r="A91" s="81" t="s">
        <v>115</v>
      </c>
      <c r="B91" s="82" t="s">
        <v>256</v>
      </c>
      <c r="C91" s="90" t="s">
        <v>281</v>
      </c>
      <c r="D91" s="75"/>
      <c r="E91" s="140">
        <f>[1]NOx!AC377</f>
        <v>0.17565213399999999</v>
      </c>
      <c r="F91" s="140">
        <f>[1]NMVOC!AC377</f>
        <v>15.809195385177803</v>
      </c>
      <c r="G91" s="140">
        <f>[1]SOx!AC377</f>
        <v>3.6690885999999999E-2</v>
      </c>
      <c r="H91" s="140">
        <f>[1]NH3!AC377</f>
        <v>0.39769292300000003</v>
      </c>
      <c r="I91" s="140">
        <f>'[1]pm2.5'!AC377</f>
        <v>3.1636346419999999</v>
      </c>
      <c r="J91" s="140">
        <f>[1]pm10!AC377</f>
        <v>3.746558056</v>
      </c>
      <c r="K91" s="140">
        <f>[1]PST!AC377</f>
        <v>3.8669576189999999</v>
      </c>
      <c r="L91" s="140" t="str">
        <f>[1]BC!AC377</f>
        <v>NA</v>
      </c>
      <c r="M91" s="140">
        <f>[1]CO!AC377</f>
        <v>5.3670795570000003</v>
      </c>
      <c r="N91" s="140">
        <f>[1]piombo!AC377</f>
        <v>9.5250512000000001</v>
      </c>
      <c r="O91" s="140">
        <f>[1]cadmio!AC377</f>
        <v>0.52450096400000001</v>
      </c>
      <c r="P91" s="140" t="str">
        <f>[1]mercurio!AC377</f>
        <v>NA</v>
      </c>
      <c r="Q91" s="140" t="str">
        <f>[1]arsenico!AC377</f>
        <v>NA</v>
      </c>
      <c r="R91" s="140" t="str">
        <f>[1]cromo!AC377</f>
        <v>NA</v>
      </c>
      <c r="S91" s="140" t="str">
        <f>[1]rame!AC377</f>
        <v>NA</v>
      </c>
      <c r="T91" s="140" t="str">
        <f>[1]nichel!AC377</f>
        <v>NA</v>
      </c>
      <c r="U91" s="140" t="str">
        <f>[1]selenio!AC377</f>
        <v>NA</v>
      </c>
      <c r="V91" s="140" t="str">
        <f>[1]zinco!AC377</f>
        <v>NA</v>
      </c>
      <c r="W91" s="140">
        <f>[1]Diossine!AC377</f>
        <v>9.5829620000000004E-3</v>
      </c>
      <c r="X91" s="140">
        <f>[1]Benzoapyrene!$AC377</f>
        <v>1.063708782E-2</v>
      </c>
      <c r="Y91" s="140" t="s">
        <v>397</v>
      </c>
      <c r="Z91" s="140" t="s">
        <v>397</v>
      </c>
      <c r="AA91" s="140" t="s">
        <v>397</v>
      </c>
      <c r="AB91" s="140">
        <f>[1]PAH!AC377</f>
        <v>1.063708782E-2</v>
      </c>
      <c r="AC91" s="140" t="str">
        <f>[1]HCB!AC377</f>
        <v>NA</v>
      </c>
      <c r="AD91" s="140" t="str">
        <f>[1]PCB!AC377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[1]NOx!AC378</f>
        <v>0.13443749999999999</v>
      </c>
      <c r="F92" s="140">
        <f>[1]NMVOC!AC378</f>
        <v>1.870255</v>
      </c>
      <c r="G92" s="140">
        <f>[1]SOx!AC378</f>
        <v>0.15665000000000001</v>
      </c>
      <c r="H92" s="140" t="str">
        <f>[1]NH3!AC378</f>
        <v>NA</v>
      </c>
      <c r="I92" s="140">
        <f>'[1]pm2.5'!AC378</f>
        <v>9.5377500000000011E-3</v>
      </c>
      <c r="J92" s="140">
        <f>[1]pm10!AC378</f>
        <v>1.2717000000000001E-2</v>
      </c>
      <c r="K92" s="140">
        <f>[1]PST!AC378</f>
        <v>2.3550000000000001E-2</v>
      </c>
      <c r="L92" s="140">
        <f>[1]BC!AC378</f>
        <v>2.4798149999999999E-4</v>
      </c>
      <c r="M92" s="140" t="str">
        <f>[1]CO!AC378</f>
        <v>NA</v>
      </c>
      <c r="N92" s="140" t="str">
        <f>[1]piombo!AC378</f>
        <v>NA</v>
      </c>
      <c r="O92" s="140" t="str">
        <f>[1]cadmio!AC378</f>
        <v>NA</v>
      </c>
      <c r="P92" s="140" t="str">
        <f>[1]mercurio!AC378</f>
        <v>NA</v>
      </c>
      <c r="Q92" s="140" t="str">
        <f>[1]arsenico!AC378</f>
        <v>NA</v>
      </c>
      <c r="R92" s="140" t="str">
        <f>[1]cromo!AC378</f>
        <v>NA</v>
      </c>
      <c r="S92" s="140" t="str">
        <f>[1]rame!AC378</f>
        <v>NA</v>
      </c>
      <c r="T92" s="140" t="str">
        <f>[1]nichel!AC378</f>
        <v>NA</v>
      </c>
      <c r="U92" s="140" t="str">
        <f>[1]selenio!AC378</f>
        <v>NA</v>
      </c>
      <c r="V92" s="140" t="str">
        <f>[1]zinco!AC378</f>
        <v>NA</v>
      </c>
      <c r="W92" s="140" t="str">
        <f>[1]Diossine!AC378</f>
        <v>NA</v>
      </c>
      <c r="X92" s="140" t="str">
        <f>[1]Benzoapyrene!$AC378</f>
        <v>NA</v>
      </c>
      <c r="Y92" s="140" t="str">
        <f>[1]Benzobfluoranthene!$AC378</f>
        <v>NA</v>
      </c>
      <c r="Z92" s="140" t="str">
        <f>[1]Benzokfluoranthene!$AC378</f>
        <v>NA</v>
      </c>
      <c r="AA92" s="140" t="str">
        <f>[1]Indeno123cdpyrene!$AC378</f>
        <v>NA</v>
      </c>
      <c r="AB92" s="140" t="str">
        <f>[1]PAH!AC378</f>
        <v>NA</v>
      </c>
      <c r="AC92" s="140" t="str">
        <f>[1]HCB!AC378</f>
        <v>NA</v>
      </c>
      <c r="AD92" s="140" t="str">
        <f>[1]PCB!AC378</f>
        <v>NA</v>
      </c>
      <c r="AE92" s="127"/>
      <c r="AF92" s="126" t="s">
        <v>384</v>
      </c>
      <c r="AG92" s="126" t="s">
        <v>384</v>
      </c>
      <c r="AH92" s="126" t="s">
        <v>384</v>
      </c>
      <c r="AI92" s="126" t="s">
        <v>384</v>
      </c>
      <c r="AJ92" s="126" t="s">
        <v>384</v>
      </c>
      <c r="AK92" s="126">
        <f>'[1]dati attività'!U157</f>
        <v>84.45</v>
      </c>
      <c r="AL92" s="113" t="s">
        <v>385</v>
      </c>
    </row>
    <row r="93" spans="1:38" s="1" customFormat="1" ht="24.75" customHeight="1" thickBot="1" x14ac:dyDescent="0.25">
      <c r="A93" s="81" t="s">
        <v>112</v>
      </c>
      <c r="B93" s="82" t="s">
        <v>210</v>
      </c>
      <c r="C93" s="89" t="s">
        <v>110</v>
      </c>
      <c r="D93" s="109"/>
      <c r="E93" s="141" t="str">
        <f>[1]NOx!AC379</f>
        <v>NA</v>
      </c>
      <c r="F93" s="140">
        <f>[1]NMVOC!AC379</f>
        <v>29.804772277500003</v>
      </c>
      <c r="G93" s="140" t="str">
        <f>[1]SOx!AC379</f>
        <v>NA</v>
      </c>
      <c r="H93" s="140" t="str">
        <f>[1]NH3!AC379</f>
        <v>NA</v>
      </c>
      <c r="I93" s="140" t="str">
        <f>'[1]pm2.5'!AC379</f>
        <v>NA</v>
      </c>
      <c r="J93" s="140">
        <f>[1]pm10!AC379</f>
        <v>1.3176903999999998E-2</v>
      </c>
      <c r="K93" s="140">
        <f>[1]PST!AC379</f>
        <v>1.3176903999999998E-2</v>
      </c>
      <c r="L93" s="140" t="str">
        <f>[1]BC!AC379</f>
        <v>NA</v>
      </c>
      <c r="M93" s="140" t="str">
        <f>[1]CO!AC379</f>
        <v>NA</v>
      </c>
      <c r="N93" s="140" t="str">
        <f>[1]piombo!AC379</f>
        <v>NA</v>
      </c>
      <c r="O93" s="140" t="str">
        <f>[1]cadmio!AC379</f>
        <v>NA</v>
      </c>
      <c r="P93" s="140" t="str">
        <f>[1]mercurio!AC379</f>
        <v>NA</v>
      </c>
      <c r="Q93" s="140" t="str">
        <f>[1]arsenico!AC379</f>
        <v>NA</v>
      </c>
      <c r="R93" s="140" t="str">
        <f>[1]cromo!AC379</f>
        <v>NA</v>
      </c>
      <c r="S93" s="140" t="str">
        <f>[1]rame!AC379</f>
        <v>NA</v>
      </c>
      <c r="T93" s="140" t="str">
        <f>[1]nichel!AC379</f>
        <v>NA</v>
      </c>
      <c r="U93" s="140" t="str">
        <f>[1]selenio!AC379</f>
        <v>NA</v>
      </c>
      <c r="V93" s="140" t="str">
        <f>[1]zinco!AC379</f>
        <v>NA</v>
      </c>
      <c r="W93" s="140" t="str">
        <f>[1]Diossine!AC379</f>
        <v>NA</v>
      </c>
      <c r="X93" s="140" t="str">
        <f>[1]Benzoapyrene!$AC379</f>
        <v>NA</v>
      </c>
      <c r="Y93" s="140" t="str">
        <f>[1]Benzobfluoranthene!$AC379</f>
        <v>NA</v>
      </c>
      <c r="Z93" s="140" t="str">
        <f>[1]Benzokfluoranthene!$AC379</f>
        <v>NA</v>
      </c>
      <c r="AA93" s="140" t="str">
        <f>[1]Indeno123cdpyrene!$AC379</f>
        <v>NA</v>
      </c>
      <c r="AB93" s="140" t="str">
        <f>[1]PAH!AC379</f>
        <v>NA</v>
      </c>
      <c r="AC93" s="140" t="str">
        <f>[1]HCB!AC379</f>
        <v>NA</v>
      </c>
      <c r="AD93" s="140" t="str">
        <f>[1]PCB!AC379</f>
        <v>NA</v>
      </c>
      <c r="AE93" s="127"/>
      <c r="AF93" s="126" t="s">
        <v>384</v>
      </c>
      <c r="AG93" s="126" t="s">
        <v>384</v>
      </c>
      <c r="AH93" s="126" t="s">
        <v>384</v>
      </c>
      <c r="AI93" s="126" t="s">
        <v>384</v>
      </c>
      <c r="AJ93" s="126" t="s">
        <v>384</v>
      </c>
      <c r="AK93" s="126">
        <f>'[1]dati attività'!U158</f>
        <v>10876.5357</v>
      </c>
      <c r="AL93" s="113" t="s">
        <v>386</v>
      </c>
    </row>
    <row r="94" spans="1:38" s="1" customFormat="1" ht="24.75" customHeight="1" thickBot="1" x14ac:dyDescent="0.25">
      <c r="A94" s="81" t="s">
        <v>112</v>
      </c>
      <c r="B94" s="70" t="s">
        <v>255</v>
      </c>
      <c r="C94" s="89" t="s">
        <v>292</v>
      </c>
      <c r="D94" s="75"/>
      <c r="E94" s="140" t="str">
        <f>[1]NOx!AC380</f>
        <v>NO</v>
      </c>
      <c r="F94" s="140" t="str">
        <f>[1]NMVOC!AC380</f>
        <v>NO</v>
      </c>
      <c r="G94" s="140" t="str">
        <f>[1]SOx!AC380</f>
        <v>NO</v>
      </c>
      <c r="H94" s="140" t="str">
        <f>[1]NH3!AC380</f>
        <v>NO</v>
      </c>
      <c r="I94" s="140" t="str">
        <f>'[1]pm2.5'!AC380</f>
        <v>NO</v>
      </c>
      <c r="J94" s="140" t="str">
        <f>[1]pm10!AC380</f>
        <v>NO</v>
      </c>
      <c r="K94" s="140" t="str">
        <f>[1]PST!AC380</f>
        <v>NO</v>
      </c>
      <c r="L94" s="140" t="str">
        <f>[1]BC!AC380</f>
        <v>NO</v>
      </c>
      <c r="M94" s="140" t="str">
        <f>[1]CO!AC380</f>
        <v>NO</v>
      </c>
      <c r="N94" s="140" t="str">
        <f>[1]piombo!AC380</f>
        <v>NO</v>
      </c>
      <c r="O94" s="140" t="str">
        <f>[1]cadmio!AC380</f>
        <v>NO</v>
      </c>
      <c r="P94" s="140" t="str">
        <f>[1]mercurio!AC380</f>
        <v>NO</v>
      </c>
      <c r="Q94" s="140" t="str">
        <f>[1]arsenico!AC380</f>
        <v>NO</v>
      </c>
      <c r="R94" s="140" t="str">
        <f>[1]cromo!AC380</f>
        <v>NO</v>
      </c>
      <c r="S94" s="140" t="str">
        <f>[1]rame!AC380</f>
        <v>NO</v>
      </c>
      <c r="T94" s="140" t="str">
        <f>[1]nichel!AC380</f>
        <v>NO</v>
      </c>
      <c r="U94" s="140" t="str">
        <f>[1]selenio!AC380</f>
        <v>NO</v>
      </c>
      <c r="V94" s="140" t="str">
        <f>[1]zinco!AC380</f>
        <v>NO</v>
      </c>
      <c r="W94" s="140" t="str">
        <f>[1]Diossine!AC380</f>
        <v>NO</v>
      </c>
      <c r="X94" s="140" t="str">
        <f>[1]Benzoapyrene!$AC380</f>
        <v>NO</v>
      </c>
      <c r="Y94" s="140" t="str">
        <f>[1]Benzobfluoranthene!$AC380</f>
        <v>NO</v>
      </c>
      <c r="Z94" s="140" t="str">
        <f>[1]Benzokfluoranthene!$AC380</f>
        <v>NO</v>
      </c>
      <c r="AA94" s="140" t="str">
        <f>[1]Indeno123cdpyrene!$AC380</f>
        <v>NO</v>
      </c>
      <c r="AB94" s="140" t="str">
        <f>[1]PAH!AC380</f>
        <v>NO</v>
      </c>
      <c r="AC94" s="140" t="str">
        <f>[1]HCB!AC380</f>
        <v>NO</v>
      </c>
      <c r="AD94" s="140" t="str">
        <f>[1]PCB!AC380</f>
        <v>NO</v>
      </c>
      <c r="AE94" s="127"/>
      <c r="AF94" s="150" t="s">
        <v>403</v>
      </c>
      <c r="AG94" s="150" t="s">
        <v>403</v>
      </c>
      <c r="AH94" s="150" t="s">
        <v>403</v>
      </c>
      <c r="AI94" s="150" t="s">
        <v>403</v>
      </c>
      <c r="AJ94" s="150" t="s">
        <v>403</v>
      </c>
      <c r="AK94" s="150" t="str">
        <f>'[1]dati attività'!U159</f>
        <v>NO</v>
      </c>
      <c r="AL94" s="113"/>
    </row>
    <row r="95" spans="1:38" s="1" customFormat="1" ht="24.75" customHeight="1" thickBot="1" x14ac:dyDescent="0.25">
      <c r="A95" s="81" t="s">
        <v>112</v>
      </c>
      <c r="B95" s="70" t="s">
        <v>211</v>
      </c>
      <c r="C95" s="89" t="s">
        <v>86</v>
      </c>
      <c r="D95" s="109"/>
      <c r="E95" s="141" t="str">
        <f>[1]NOx!AC381</f>
        <v>NA</v>
      </c>
      <c r="F95" s="140" t="str">
        <f>[1]NMVOC!AC381</f>
        <v>NA</v>
      </c>
      <c r="G95" s="140" t="str">
        <f>[1]SOx!AC381</f>
        <v>NA</v>
      </c>
      <c r="H95" s="140" t="str">
        <f>[1]NH3!AC381</f>
        <v>NA</v>
      </c>
      <c r="I95" s="140" t="str">
        <f>'[1]pm2.5'!AC381</f>
        <v>NA</v>
      </c>
      <c r="J95" s="140" t="str">
        <f>[1]pm10!AC381</f>
        <v>NA</v>
      </c>
      <c r="K95" s="140">
        <f>[1]PST!AC381</f>
        <v>7.5373767060000008</v>
      </c>
      <c r="L95" s="140" t="str">
        <f>[1]BC!AC381</f>
        <v>NA</v>
      </c>
      <c r="M95" s="140" t="str">
        <f>[1]CO!AC381</f>
        <v>NA</v>
      </c>
      <c r="N95" s="140" t="str">
        <f>[1]piombo!AC381</f>
        <v>NA</v>
      </c>
      <c r="O95" s="140" t="str">
        <f>[1]cadmio!AC381</f>
        <v>NA</v>
      </c>
      <c r="P95" s="140" t="str">
        <f>[1]mercurio!AC381</f>
        <v>NA</v>
      </c>
      <c r="Q95" s="140" t="str">
        <f>[1]arsenico!AC381</f>
        <v>NA</v>
      </c>
      <c r="R95" s="140" t="str">
        <f>[1]cromo!AC381</f>
        <v>NA</v>
      </c>
      <c r="S95" s="140" t="str">
        <f>[1]rame!AC381</f>
        <v>NA</v>
      </c>
      <c r="T95" s="140" t="str">
        <f>[1]nichel!AC381</f>
        <v>NA</v>
      </c>
      <c r="U95" s="140" t="str">
        <f>[1]selenio!AC381</f>
        <v>NA</v>
      </c>
      <c r="V95" s="140" t="str">
        <f>[1]zinco!AC381</f>
        <v>NA</v>
      </c>
      <c r="W95" s="140" t="str">
        <f>[1]Diossine!AC381</f>
        <v>NA</v>
      </c>
      <c r="X95" s="140" t="str">
        <f>[1]Benzoapyrene!$AC381</f>
        <v>NA</v>
      </c>
      <c r="Y95" s="140" t="str">
        <f>[1]Benzobfluoranthene!$AC381</f>
        <v>NA</v>
      </c>
      <c r="Z95" s="140" t="str">
        <f>[1]Benzokfluoranthene!$AC381</f>
        <v>NA</v>
      </c>
      <c r="AA95" s="140" t="str">
        <f>[1]Indeno123cdpyrene!$AC381</f>
        <v>NA</v>
      </c>
      <c r="AB95" s="140" t="str">
        <f>[1]PAH!AC381</f>
        <v>NA</v>
      </c>
      <c r="AC95" s="140" t="str">
        <f>[1]HCB!AC381</f>
        <v>NA</v>
      </c>
      <c r="AD95" s="140" t="str">
        <f>[1]PCB!AC381</f>
        <v>NA</v>
      </c>
      <c r="AE95" s="127"/>
      <c r="AF95" s="126" t="s">
        <v>384</v>
      </c>
      <c r="AG95" s="126" t="s">
        <v>384</v>
      </c>
      <c r="AH95" s="126" t="s">
        <v>384</v>
      </c>
      <c r="AI95" s="126" t="s">
        <v>384</v>
      </c>
      <c r="AJ95" s="126" t="s">
        <v>384</v>
      </c>
      <c r="AK95" s="150">
        <f>'[1]dati attività'!$U$160</f>
        <v>7537376.7060000012</v>
      </c>
      <c r="AL95" s="113" t="s">
        <v>451</v>
      </c>
    </row>
    <row r="96" spans="1:38" s="1" customFormat="1" ht="24.75" customHeight="1" thickBot="1" x14ac:dyDescent="0.25">
      <c r="A96" s="81" t="s">
        <v>112</v>
      </c>
      <c r="B96" s="82" t="s">
        <v>212</v>
      </c>
      <c r="C96" s="89" t="s">
        <v>87</v>
      </c>
      <c r="D96" s="112"/>
      <c r="E96" s="143" t="str">
        <f>[1]NOx!AC382</f>
        <v>NA</v>
      </c>
      <c r="F96" s="140" t="str">
        <f>[1]NMVOC!AC382</f>
        <v>NA</v>
      </c>
      <c r="G96" s="140" t="str">
        <f>[1]SOx!AC382</f>
        <v>NA</v>
      </c>
      <c r="H96" s="140" t="str">
        <f>[1]NH3!AC382</f>
        <v>NA</v>
      </c>
      <c r="I96" s="140" t="str">
        <f>'[1]pm2.5'!AC382</f>
        <v>NA</v>
      </c>
      <c r="J96" s="140" t="str">
        <f>[1]pm10!AC382</f>
        <v>NA</v>
      </c>
      <c r="K96" s="140" t="str">
        <f>[1]PST!AC382</f>
        <v>NA</v>
      </c>
      <c r="L96" s="140" t="str">
        <f>[1]BC!AC382</f>
        <v>NA</v>
      </c>
      <c r="M96" s="140" t="str">
        <f>[1]CO!AC382</f>
        <v>NA</v>
      </c>
      <c r="N96" s="140" t="str">
        <f>[1]piombo!AC382</f>
        <v>NA</v>
      </c>
      <c r="O96" s="140" t="str">
        <f>[1]cadmio!AC382</f>
        <v>NA</v>
      </c>
      <c r="P96" s="140" t="str">
        <f>[1]mercurio!AC382</f>
        <v>NA</v>
      </c>
      <c r="Q96" s="140" t="str">
        <f>[1]arsenico!AC382</f>
        <v>NA</v>
      </c>
      <c r="R96" s="140" t="str">
        <f>[1]cromo!AC382</f>
        <v>NA</v>
      </c>
      <c r="S96" s="140" t="str">
        <f>[1]rame!AC382</f>
        <v>NA</v>
      </c>
      <c r="T96" s="140" t="str">
        <f>[1]nichel!AC382</f>
        <v>NA</v>
      </c>
      <c r="U96" s="140" t="str">
        <f>[1]selenio!AC382</f>
        <v>NA</v>
      </c>
      <c r="V96" s="140" t="str">
        <f>[1]zinco!AC382</f>
        <v>NA</v>
      </c>
      <c r="W96" s="140" t="str">
        <f>[1]Diossine!AC382</f>
        <v>NA</v>
      </c>
      <c r="X96" s="140" t="str">
        <f>[1]Benzoapyrene!$AC382</f>
        <v>NA</v>
      </c>
      <c r="Y96" s="140" t="str">
        <f>[1]Benzobfluoranthene!$AC382</f>
        <v>NA</v>
      </c>
      <c r="Z96" s="140" t="str">
        <f>[1]Benzokfluoranthene!$AC382</f>
        <v>NA</v>
      </c>
      <c r="AA96" s="140" t="str">
        <f>[1]Indeno123cdpyrene!$AC382</f>
        <v>NA</v>
      </c>
      <c r="AB96" s="140" t="str">
        <f>[1]PAH!AC382</f>
        <v>NA</v>
      </c>
      <c r="AC96" s="140" t="str">
        <f>[1]HCB!AC382</f>
        <v>NA</v>
      </c>
      <c r="AD96" s="140" t="str">
        <f>[1]PCB!AC382</f>
        <v>NA</v>
      </c>
      <c r="AE96" s="127"/>
      <c r="AF96" s="126" t="s">
        <v>384</v>
      </c>
      <c r="AG96" s="126" t="s">
        <v>384</v>
      </c>
      <c r="AH96" s="126" t="s">
        <v>384</v>
      </c>
      <c r="AI96" s="126" t="s">
        <v>384</v>
      </c>
      <c r="AJ96" s="126" t="s">
        <v>384</v>
      </c>
      <c r="AK96" s="150" t="str">
        <f>'[1]dati attività'!U161</f>
        <v>NA</v>
      </c>
      <c r="AL96" s="113"/>
    </row>
    <row r="97" spans="1:38" s="1" customFormat="1" ht="24.75" customHeight="1" thickBot="1" x14ac:dyDescent="0.25">
      <c r="A97" s="81" t="s">
        <v>112</v>
      </c>
      <c r="B97" s="82" t="s">
        <v>213</v>
      </c>
      <c r="C97" s="89" t="s">
        <v>352</v>
      </c>
      <c r="D97" s="112"/>
      <c r="E97" s="143" t="str">
        <f>[1]NOx!AC383</f>
        <v>NA</v>
      </c>
      <c r="F97" s="140" t="str">
        <f>[1]NMVOC!AC383</f>
        <v>NA</v>
      </c>
      <c r="G97" s="140" t="str">
        <f>[1]SOx!AC383</f>
        <v>NA</v>
      </c>
      <c r="H97" s="140" t="str">
        <f>[1]NH3!AC383</f>
        <v>NA</v>
      </c>
      <c r="I97" s="140" t="str">
        <f>'[1]pm2.5'!AC383</f>
        <v>NA</v>
      </c>
      <c r="J97" s="140" t="str">
        <f>[1]pm10!AC383</f>
        <v>NA</v>
      </c>
      <c r="K97" s="140" t="str">
        <f>[1]PST!AC383</f>
        <v>NA</v>
      </c>
      <c r="L97" s="140" t="str">
        <f>[1]BC!AC383</f>
        <v>NA</v>
      </c>
      <c r="M97" s="140" t="str">
        <f>[1]CO!AC383</f>
        <v>NA</v>
      </c>
      <c r="N97" s="140" t="str">
        <f>[1]piombo!AC383</f>
        <v>NA</v>
      </c>
      <c r="O97" s="140" t="str">
        <f>[1]cadmio!AC383</f>
        <v>NA</v>
      </c>
      <c r="P97" s="140" t="str">
        <f>[1]mercurio!AC383</f>
        <v>NA</v>
      </c>
      <c r="Q97" s="140" t="str">
        <f>[1]arsenico!AC383</f>
        <v>NA</v>
      </c>
      <c r="R97" s="140" t="str">
        <f>[1]cromo!AC383</f>
        <v>NA</v>
      </c>
      <c r="S97" s="140" t="str">
        <f>[1]rame!AC383</f>
        <v>NA</v>
      </c>
      <c r="T97" s="140" t="str">
        <f>[1]nichel!AC383</f>
        <v>NA</v>
      </c>
      <c r="U97" s="140" t="str">
        <f>[1]selenio!AC383</f>
        <v>NA</v>
      </c>
      <c r="V97" s="140" t="str">
        <f>[1]zinco!AC383</f>
        <v>NA</v>
      </c>
      <c r="W97" s="140" t="str">
        <f>[1]Diossine!AC383</f>
        <v>NA</v>
      </c>
      <c r="X97" s="140" t="str">
        <f>[1]Benzoapyrene!$AC383</f>
        <v>NA</v>
      </c>
      <c r="Y97" s="140" t="str">
        <f>[1]Benzobfluoranthene!$AC383</f>
        <v>NA</v>
      </c>
      <c r="Z97" s="140" t="str">
        <f>[1]Benzokfluoranthene!$AC383</f>
        <v>NA</v>
      </c>
      <c r="AA97" s="140" t="str">
        <f>[1]Indeno123cdpyrene!$AC383</f>
        <v>NA</v>
      </c>
      <c r="AB97" s="140" t="str">
        <f>[1]PAH!AC383</f>
        <v>NA</v>
      </c>
      <c r="AC97" s="140" t="str">
        <f>[1]HCB!AC383</f>
        <v>NA</v>
      </c>
      <c r="AD97" s="140" t="str">
        <f>[1]PCB!AC383</f>
        <v>NA</v>
      </c>
      <c r="AE97" s="127"/>
      <c r="AF97" s="126" t="s">
        <v>384</v>
      </c>
      <c r="AG97" s="126" t="s">
        <v>384</v>
      </c>
      <c r="AH97" s="126" t="s">
        <v>384</v>
      </c>
      <c r="AI97" s="126" t="s">
        <v>384</v>
      </c>
      <c r="AJ97" s="126" t="s">
        <v>384</v>
      </c>
      <c r="AK97" s="150" t="str">
        <f>'[1]dati attività'!U162</f>
        <v>NA</v>
      </c>
      <c r="AL97" s="113"/>
    </row>
    <row r="98" spans="1:38" s="1" customFormat="1" ht="24.75" customHeight="1" thickBot="1" x14ac:dyDescent="0.25">
      <c r="A98" s="81" t="s">
        <v>112</v>
      </c>
      <c r="B98" s="82" t="s">
        <v>214</v>
      </c>
      <c r="C98" s="90" t="s">
        <v>308</v>
      </c>
      <c r="D98" s="112"/>
      <c r="E98" s="143" t="str">
        <f>[1]NOx!AC384</f>
        <v>NA</v>
      </c>
      <c r="F98" s="140" t="str">
        <f>[1]NMVOC!AC384</f>
        <v>NA</v>
      </c>
      <c r="G98" s="140" t="str">
        <f>[1]SOx!AC384</f>
        <v>NA</v>
      </c>
      <c r="H98" s="140" t="str">
        <f>[1]NH3!AC384</f>
        <v>NA</v>
      </c>
      <c r="I98" s="140" t="str">
        <f>'[1]pm2.5'!AC384</f>
        <v>NA</v>
      </c>
      <c r="J98" s="140" t="str">
        <f>[1]pm10!AC384</f>
        <v>NA</v>
      </c>
      <c r="K98" s="140" t="str">
        <f>[1]PST!AC384</f>
        <v>NA</v>
      </c>
      <c r="L98" s="140" t="str">
        <f>[1]BC!AC384</f>
        <v>NA</v>
      </c>
      <c r="M98" s="140" t="str">
        <f>[1]CO!AC384</f>
        <v>NA</v>
      </c>
      <c r="N98" s="140">
        <f>[1]piombo!AC384</f>
        <v>2.2831199999999998</v>
      </c>
      <c r="O98" s="140" t="str">
        <f>[1]cadmio!AC384</f>
        <v>NA</v>
      </c>
      <c r="P98" s="140" t="str">
        <f>[1]mercurio!AC384</f>
        <v>NA</v>
      </c>
      <c r="Q98" s="140" t="str">
        <f>[1]arsenico!AC384</f>
        <v>NA</v>
      </c>
      <c r="R98" s="140" t="str">
        <f>[1]cromo!AC384</f>
        <v>NA</v>
      </c>
      <c r="S98" s="140" t="str">
        <f>[1]rame!AC384</f>
        <v>NA</v>
      </c>
      <c r="T98" s="140" t="str">
        <f>[1]nichel!AC384</f>
        <v>NA</v>
      </c>
      <c r="U98" s="140" t="str">
        <f>[1]selenio!AC384</f>
        <v>NA</v>
      </c>
      <c r="V98" s="140" t="str">
        <f>[1]zinco!AC384</f>
        <v>NA</v>
      </c>
      <c r="W98" s="140" t="str">
        <f>[1]Diossine!AC384</f>
        <v>NA</v>
      </c>
      <c r="X98" s="140" t="str">
        <f>[1]Benzoapyrene!$AC384</f>
        <v>NA</v>
      </c>
      <c r="Y98" s="140" t="str">
        <f>[1]Benzobfluoranthene!$AC384</f>
        <v>NA</v>
      </c>
      <c r="Z98" s="140" t="str">
        <f>[1]Benzokfluoranthene!$AC384</f>
        <v>NA</v>
      </c>
      <c r="AA98" s="140" t="str">
        <f>[1]Indeno123cdpyrene!$AC384</f>
        <v>NA</v>
      </c>
      <c r="AB98" s="140" t="str">
        <f>[1]PAH!AC384</f>
        <v>NA</v>
      </c>
      <c r="AC98" s="140" t="str">
        <f>[1]HCB!AC384</f>
        <v>NA</v>
      </c>
      <c r="AD98" s="140" t="str">
        <f>[1]PCB!AC384</f>
        <v>NA</v>
      </c>
      <c r="AE98" s="127"/>
      <c r="AF98" s="126" t="s">
        <v>384</v>
      </c>
      <c r="AG98" s="126" t="s">
        <v>384</v>
      </c>
      <c r="AH98" s="126" t="s">
        <v>384</v>
      </c>
      <c r="AI98" s="126" t="s">
        <v>384</v>
      </c>
      <c r="AJ98" s="126" t="s">
        <v>384</v>
      </c>
      <c r="AK98" s="150">
        <f>'[1]dati attività'!U163</f>
        <v>211.4</v>
      </c>
      <c r="AL98" s="113" t="s">
        <v>410</v>
      </c>
    </row>
    <row r="99" spans="1:38" s="1" customFormat="1" ht="24.75" customHeight="1" thickBot="1" x14ac:dyDescent="0.25">
      <c r="A99" s="81" t="s">
        <v>116</v>
      </c>
      <c r="B99" s="81" t="s">
        <v>224</v>
      </c>
      <c r="C99" s="89" t="s">
        <v>278</v>
      </c>
      <c r="D99" s="112"/>
      <c r="E99" s="143">
        <f>[1]NOx!AC385</f>
        <v>0.48249865998923847</v>
      </c>
      <c r="F99" s="140">
        <f>[1]NMVOC!AC385</f>
        <v>37.554088410757593</v>
      </c>
      <c r="G99" s="140" t="str">
        <f>[1]SOx!AC385</f>
        <v>NA</v>
      </c>
      <c r="H99" s="140">
        <f>[1]NH3!AC385</f>
        <v>60.462905632718311</v>
      </c>
      <c r="I99" s="140">
        <f>'[1]pm2.5'!AC385</f>
        <v>0.71828194320479499</v>
      </c>
      <c r="J99" s="140">
        <f>[1]pm10!AC385</f>
        <v>1.1036417848035307</v>
      </c>
      <c r="K99" s="140">
        <f>[1]PST!AC385</f>
        <v>1.697910438159278</v>
      </c>
      <c r="L99" s="140" t="str">
        <f>[1]BC!AC385</f>
        <v>NA</v>
      </c>
      <c r="M99" s="140" t="str">
        <f>[1]CO!AC385</f>
        <v>NA</v>
      </c>
      <c r="N99" s="140" t="str">
        <f>[1]piombo!AC385</f>
        <v>NA</v>
      </c>
      <c r="O99" s="140" t="str">
        <f>[1]cadmio!AC385</f>
        <v>NA</v>
      </c>
      <c r="P99" s="140" t="str">
        <f>[1]mercurio!AC385</f>
        <v>NA</v>
      </c>
      <c r="Q99" s="140" t="str">
        <f>[1]arsenico!AC385</f>
        <v>NA</v>
      </c>
      <c r="R99" s="140" t="str">
        <f>[1]cromo!AC385</f>
        <v>NA</v>
      </c>
      <c r="S99" s="140" t="str">
        <f>[1]rame!AC385</f>
        <v>NA</v>
      </c>
      <c r="T99" s="140" t="str">
        <f>[1]nichel!AC385</f>
        <v>NA</v>
      </c>
      <c r="U99" s="140" t="str">
        <f>[1]selenio!AC385</f>
        <v>NA</v>
      </c>
      <c r="V99" s="140" t="str">
        <f>[1]zinco!AC385</f>
        <v>NA</v>
      </c>
      <c r="W99" s="140" t="str">
        <f>[1]Diossine!AC385</f>
        <v>NA</v>
      </c>
      <c r="X99" s="140" t="str">
        <f>[1]Benzoapyrene!$AC385</f>
        <v>NA</v>
      </c>
      <c r="Y99" s="140" t="str">
        <f>[1]Benzobfluoranthene!$AC385</f>
        <v>NA</v>
      </c>
      <c r="Z99" s="140" t="str">
        <f>[1]Benzokfluoranthene!$AC385</f>
        <v>NA</v>
      </c>
      <c r="AA99" s="140" t="str">
        <f>[1]Indeno123cdpyrene!$AC385</f>
        <v>NA</v>
      </c>
      <c r="AB99" s="140" t="str">
        <f>[1]PAH!AC385</f>
        <v>NA</v>
      </c>
      <c r="AC99" s="140" t="str">
        <f>[1]HCB!AC385</f>
        <v>NA</v>
      </c>
      <c r="AD99" s="140" t="str">
        <f>[1]PCB!AC385</f>
        <v>NA</v>
      </c>
      <c r="AE99" s="127"/>
      <c r="AF99" s="126" t="s">
        <v>384</v>
      </c>
      <c r="AG99" s="126" t="s">
        <v>384</v>
      </c>
      <c r="AH99" s="126" t="s">
        <v>384</v>
      </c>
      <c r="AI99" s="126" t="s">
        <v>384</v>
      </c>
      <c r="AJ99" s="126" t="s">
        <v>384</v>
      </c>
      <c r="AK99" s="126">
        <f>'[1]dati attività'!U164</f>
        <v>1821.37</v>
      </c>
      <c r="AL99" s="113" t="s">
        <v>387</v>
      </c>
    </row>
    <row r="100" spans="1:38" s="1" customFormat="1" ht="24.75" customHeight="1" thickBot="1" x14ac:dyDescent="0.25">
      <c r="A100" s="81" t="s">
        <v>116</v>
      </c>
      <c r="B100" s="81" t="s">
        <v>225</v>
      </c>
      <c r="C100" s="89" t="s">
        <v>277</v>
      </c>
      <c r="D100" s="112"/>
      <c r="E100" s="143">
        <f>[1]NOx!AC386</f>
        <v>0.45771763139321636</v>
      </c>
      <c r="F100" s="140">
        <f>[1]NMVOC!AC386</f>
        <v>38.468196501035258</v>
      </c>
      <c r="G100" s="140" t="str">
        <f>[1]SOx!AC386</f>
        <v>NA</v>
      </c>
      <c r="H100" s="140">
        <f>[1]NH3!AC386</f>
        <v>70.444513905236789</v>
      </c>
      <c r="I100" s="140">
        <f>'[1]pm2.5'!AC386</f>
        <v>0.88329181825586744</v>
      </c>
      <c r="J100" s="140">
        <f>[1]pm10!AC386</f>
        <v>1.3372686377411529</v>
      </c>
      <c r="K100" s="140">
        <f>[1]PST!AC386</f>
        <v>2.0573363657556198</v>
      </c>
      <c r="L100" s="140" t="str">
        <f>[1]BC!AC386</f>
        <v>NA</v>
      </c>
      <c r="M100" s="140" t="str">
        <f>[1]CO!AC386</f>
        <v>NA</v>
      </c>
      <c r="N100" s="140" t="str">
        <f>[1]piombo!AC386</f>
        <v>NA</v>
      </c>
      <c r="O100" s="140" t="str">
        <f>[1]cadmio!AC386</f>
        <v>NA</v>
      </c>
      <c r="P100" s="140" t="str">
        <f>[1]mercurio!AC386</f>
        <v>NA</v>
      </c>
      <c r="Q100" s="140" t="str">
        <f>[1]arsenico!AC386</f>
        <v>NA</v>
      </c>
      <c r="R100" s="140" t="str">
        <f>[1]cromo!AC386</f>
        <v>NA</v>
      </c>
      <c r="S100" s="140" t="str">
        <f>[1]rame!AC386</f>
        <v>NA</v>
      </c>
      <c r="T100" s="140" t="str">
        <f>[1]nichel!AC386</f>
        <v>NA</v>
      </c>
      <c r="U100" s="140" t="str">
        <f>[1]selenio!AC386</f>
        <v>NA</v>
      </c>
      <c r="V100" s="140" t="str">
        <f>[1]zinco!AC386</f>
        <v>NA</v>
      </c>
      <c r="W100" s="140" t="str">
        <f>[1]Diossine!AC386</f>
        <v>NA</v>
      </c>
      <c r="X100" s="140" t="str">
        <f>[1]Benzoapyrene!$AC386</f>
        <v>NA</v>
      </c>
      <c r="Y100" s="140" t="str">
        <f>[1]Benzobfluoranthene!$AC386</f>
        <v>NA</v>
      </c>
      <c r="Z100" s="140" t="str">
        <f>[1]Benzokfluoranthene!$AC386</f>
        <v>NA</v>
      </c>
      <c r="AA100" s="140" t="str">
        <f>[1]Indeno123cdpyrene!$AC386</f>
        <v>NA</v>
      </c>
      <c r="AB100" s="140" t="str">
        <f>[1]PAH!AC386</f>
        <v>NA</v>
      </c>
      <c r="AC100" s="140" t="str">
        <f>[1]HCB!AC386</f>
        <v>NA</v>
      </c>
      <c r="AD100" s="140" t="str">
        <f>[1]PCB!AC386</f>
        <v>NA</v>
      </c>
      <c r="AE100" s="127"/>
      <c r="AF100" s="126" t="s">
        <v>384</v>
      </c>
      <c r="AG100" s="126" t="s">
        <v>384</v>
      </c>
      <c r="AH100" s="126" t="s">
        <v>384</v>
      </c>
      <c r="AI100" s="126" t="s">
        <v>384</v>
      </c>
      <c r="AJ100" s="126" t="s">
        <v>384</v>
      </c>
      <c r="AK100" s="126">
        <f>'[1]dati attività'!U165</f>
        <v>4295.7653999999993</v>
      </c>
      <c r="AL100" s="113" t="s">
        <v>387</v>
      </c>
    </row>
    <row r="101" spans="1:38" s="1" customFormat="1" ht="24.75" customHeight="1" thickBot="1" x14ac:dyDescent="0.25">
      <c r="A101" s="81" t="s">
        <v>116</v>
      </c>
      <c r="B101" s="81" t="s">
        <v>227</v>
      </c>
      <c r="C101" s="89" t="s">
        <v>270</v>
      </c>
      <c r="D101" s="112"/>
      <c r="E101" s="143">
        <f>[1]NOx!AC387</f>
        <v>0.15589998437657143</v>
      </c>
      <c r="F101" s="140">
        <f>[1]NMVOC!AC387</f>
        <v>1.001654837439</v>
      </c>
      <c r="G101" s="140" t="str">
        <f>[1]SOx!AC387</f>
        <v>NA</v>
      </c>
      <c r="H101" s="140">
        <f>[1]NH3!AC387</f>
        <v>4.0848537674828567</v>
      </c>
      <c r="I101" s="140">
        <f>'[1]pm2.5'!AC387</f>
        <v>0.13334757561776789</v>
      </c>
      <c r="J101" s="140">
        <f>[1]pm10!AC387</f>
        <v>0.43926260203500017</v>
      </c>
      <c r="K101" s="140">
        <f>[1]PST!AC387</f>
        <v>0.67578861851538485</v>
      </c>
      <c r="L101" s="140" t="str">
        <f>[1]BC!AC387</f>
        <v>NA</v>
      </c>
      <c r="M101" s="140" t="str">
        <f>[1]CO!AC387</f>
        <v>NA</v>
      </c>
      <c r="N101" s="140" t="str">
        <f>[1]piombo!AC387</f>
        <v>NA</v>
      </c>
      <c r="O101" s="140" t="str">
        <f>[1]cadmio!AC387</f>
        <v>NA</v>
      </c>
      <c r="P101" s="140" t="str">
        <f>[1]mercurio!AC387</f>
        <v>NA</v>
      </c>
      <c r="Q101" s="140" t="str">
        <f>[1]arsenico!AC387</f>
        <v>NA</v>
      </c>
      <c r="R101" s="140" t="str">
        <f>[1]cromo!AC387</f>
        <v>NA</v>
      </c>
      <c r="S101" s="140" t="str">
        <f>[1]rame!AC387</f>
        <v>NA</v>
      </c>
      <c r="T101" s="140" t="str">
        <f>[1]nichel!AC387</f>
        <v>NA</v>
      </c>
      <c r="U101" s="140" t="str">
        <f>[1]selenio!AC387</f>
        <v>NA</v>
      </c>
      <c r="V101" s="140" t="str">
        <f>[1]zinco!AC387</f>
        <v>NA</v>
      </c>
      <c r="W101" s="140" t="str">
        <f>[1]Diossine!AC387</f>
        <v>NA</v>
      </c>
      <c r="X101" s="140" t="str">
        <f>[1]Benzoapyrene!$AC387</f>
        <v>NA</v>
      </c>
      <c r="Y101" s="140" t="str">
        <f>[1]Benzobfluoranthene!$AC387</f>
        <v>NA</v>
      </c>
      <c r="Z101" s="140" t="str">
        <f>[1]Benzokfluoranthene!$AC387</f>
        <v>NA</v>
      </c>
      <c r="AA101" s="140" t="str">
        <f>[1]Indeno123cdpyrene!$AC387</f>
        <v>NA</v>
      </c>
      <c r="AB101" s="140" t="str">
        <f>[1]PAH!AC387</f>
        <v>NA</v>
      </c>
      <c r="AC101" s="140" t="str">
        <f>[1]HCB!AC387</f>
        <v>NA</v>
      </c>
      <c r="AD101" s="140" t="str">
        <f>[1]PCB!AC387</f>
        <v>NA</v>
      </c>
      <c r="AE101" s="127"/>
      <c r="AF101" s="126" t="s">
        <v>384</v>
      </c>
      <c r="AG101" s="126" t="s">
        <v>384</v>
      </c>
      <c r="AH101" s="126" t="s">
        <v>384</v>
      </c>
      <c r="AI101" s="126" t="s">
        <v>384</v>
      </c>
      <c r="AJ101" s="126" t="s">
        <v>384</v>
      </c>
      <c r="AK101" s="126">
        <f>'[1]dati attività'!U166</f>
        <v>8227.1849999999995</v>
      </c>
      <c r="AL101" s="113" t="s">
        <v>387</v>
      </c>
    </row>
    <row r="102" spans="1:38" s="1" customFormat="1" ht="24.75" customHeight="1" thickBot="1" x14ac:dyDescent="0.25">
      <c r="A102" s="81" t="s">
        <v>116</v>
      </c>
      <c r="B102" s="81" t="s">
        <v>228</v>
      </c>
      <c r="C102" s="89" t="s">
        <v>271</v>
      </c>
      <c r="D102" s="112"/>
      <c r="E102" s="143">
        <f>[1]NOx!AC388</f>
        <v>1.7949695068695717E-2</v>
      </c>
      <c r="F102" s="140">
        <f>[1]NMVOC!AC388</f>
        <v>3.6612920709871215</v>
      </c>
      <c r="G102" s="140" t="str">
        <f>[1]SOx!AC388</f>
        <v>NA</v>
      </c>
      <c r="H102" s="140">
        <f>[1]NH3!AC388</f>
        <v>36.688992824883918</v>
      </c>
      <c r="I102" s="140">
        <f>'[1]pm2.5'!AC388</f>
        <v>0.41523462204297756</v>
      </c>
      <c r="J102" s="140">
        <f>[1]pm10!AC388</f>
        <v>2.8766975354104081</v>
      </c>
      <c r="K102" s="140">
        <f>[1]PST!AC388</f>
        <v>4.4256885160160122</v>
      </c>
      <c r="L102" s="140" t="str">
        <f>[1]BC!AC388</f>
        <v>NA</v>
      </c>
      <c r="M102" s="140" t="str">
        <f>[1]CO!AC388</f>
        <v>NA</v>
      </c>
      <c r="N102" s="140" t="str">
        <f>[1]piombo!AC388</f>
        <v>NA</v>
      </c>
      <c r="O102" s="140" t="str">
        <f>[1]cadmio!AC388</f>
        <v>NA</v>
      </c>
      <c r="P102" s="140" t="str">
        <f>[1]mercurio!AC388</f>
        <v>NA</v>
      </c>
      <c r="Q102" s="140" t="str">
        <f>[1]arsenico!AC388</f>
        <v>NA</v>
      </c>
      <c r="R102" s="140" t="str">
        <f>[1]cromo!AC388</f>
        <v>NA</v>
      </c>
      <c r="S102" s="140" t="str">
        <f>[1]rame!AC388</f>
        <v>NA</v>
      </c>
      <c r="T102" s="140" t="str">
        <f>[1]nichel!AC388</f>
        <v>NA</v>
      </c>
      <c r="U102" s="140" t="str">
        <f>[1]selenio!AC388</f>
        <v>NA</v>
      </c>
      <c r="V102" s="140" t="str">
        <f>[1]zinco!AC388</f>
        <v>NA</v>
      </c>
      <c r="W102" s="140" t="str">
        <f>[1]Diossine!AC388</f>
        <v>NA</v>
      </c>
      <c r="X102" s="140" t="str">
        <f>[1]Benzoapyrene!$AC388</f>
        <v>NA</v>
      </c>
      <c r="Y102" s="140" t="str">
        <f>[1]Benzobfluoranthene!$AC388</f>
        <v>NA</v>
      </c>
      <c r="Z102" s="140" t="str">
        <f>[1]Benzokfluoranthene!$AC388</f>
        <v>NA</v>
      </c>
      <c r="AA102" s="140" t="str">
        <f>[1]Indeno123cdpyrene!$AC388</f>
        <v>NA</v>
      </c>
      <c r="AB102" s="140" t="str">
        <f>[1]PAH!AC388</f>
        <v>NA</v>
      </c>
      <c r="AC102" s="140" t="str">
        <f>[1]HCB!AC388</f>
        <v>NA</v>
      </c>
      <c r="AD102" s="140" t="str">
        <f>[1]PCB!AC388</f>
        <v>NA</v>
      </c>
      <c r="AE102" s="127"/>
      <c r="AF102" s="126" t="s">
        <v>384</v>
      </c>
      <c r="AG102" s="126" t="s">
        <v>384</v>
      </c>
      <c r="AH102" s="126" t="s">
        <v>384</v>
      </c>
      <c r="AI102" s="126" t="s">
        <v>384</v>
      </c>
      <c r="AJ102" s="126" t="s">
        <v>384</v>
      </c>
      <c r="AK102" s="126">
        <f>'[1]dati attività'!U167</f>
        <v>7541.6419999999989</v>
      </c>
      <c r="AL102" s="113" t="s">
        <v>387</v>
      </c>
    </row>
    <row r="103" spans="1:38" s="1" customFormat="1" ht="24.75" customHeight="1" thickBot="1" x14ac:dyDescent="0.25">
      <c r="A103" s="81" t="s">
        <v>116</v>
      </c>
      <c r="B103" s="81" t="s">
        <v>226</v>
      </c>
      <c r="C103" s="89" t="s">
        <v>272</v>
      </c>
      <c r="D103" s="112"/>
      <c r="E103" s="144">
        <f>[1]NOx!AC389</f>
        <v>6.412763033428287E-2</v>
      </c>
      <c r="F103" s="140">
        <f>[1]NMVOC!AC389</f>
        <v>4.3179749646281822</v>
      </c>
      <c r="G103" s="140" t="str">
        <f>[1]SOx!AC389</f>
        <v>NA</v>
      </c>
      <c r="H103" s="140">
        <f>[1]NH3!AC389</f>
        <v>7.1345852352046588</v>
      </c>
      <c r="I103" s="140">
        <f>'[1]pm2.5'!AC389</f>
        <v>7.3868117591860891E-2</v>
      </c>
      <c r="J103" s="140">
        <f>[1]pm10!AC389</f>
        <v>0.11283655772415348</v>
      </c>
      <c r="K103" s="140">
        <f>[1]PST!AC389</f>
        <v>0.17359470419100534</v>
      </c>
      <c r="L103" s="140" t="str">
        <f>[1]BC!AC389</f>
        <v>NA</v>
      </c>
      <c r="M103" s="140" t="str">
        <f>[1]CO!AC389</f>
        <v>NA</v>
      </c>
      <c r="N103" s="140" t="str">
        <f>[1]piombo!AC389</f>
        <v>NA</v>
      </c>
      <c r="O103" s="140" t="str">
        <f>[1]cadmio!AC389</f>
        <v>NA</v>
      </c>
      <c r="P103" s="140" t="str">
        <f>[1]mercurio!AC389</f>
        <v>NA</v>
      </c>
      <c r="Q103" s="140" t="str">
        <f>[1]arsenico!AC389</f>
        <v>NA</v>
      </c>
      <c r="R103" s="140" t="str">
        <f>[1]cromo!AC389</f>
        <v>NA</v>
      </c>
      <c r="S103" s="140" t="str">
        <f>[1]rame!AC389</f>
        <v>NA</v>
      </c>
      <c r="T103" s="140" t="str">
        <f>[1]nichel!AC389</f>
        <v>NA</v>
      </c>
      <c r="U103" s="140" t="str">
        <f>[1]selenio!AC389</f>
        <v>NA</v>
      </c>
      <c r="V103" s="140" t="str">
        <f>[1]zinco!AC389</f>
        <v>NA</v>
      </c>
      <c r="W103" s="140" t="str">
        <f>[1]Diossine!AC389</f>
        <v>NA</v>
      </c>
      <c r="X103" s="140" t="str">
        <f>[1]Benzoapyrene!$AC389</f>
        <v>NA</v>
      </c>
      <c r="Y103" s="140" t="str">
        <f>[1]Benzobfluoranthene!$AC389</f>
        <v>NA</v>
      </c>
      <c r="Z103" s="140" t="str">
        <f>[1]Benzokfluoranthene!$AC389</f>
        <v>NA</v>
      </c>
      <c r="AA103" s="140" t="str">
        <f>[1]Indeno123cdpyrene!$AC389</f>
        <v>NA</v>
      </c>
      <c r="AB103" s="140" t="str">
        <f>[1]PAH!AC389</f>
        <v>NA</v>
      </c>
      <c r="AC103" s="140" t="str">
        <f>[1]HCB!AC389</f>
        <v>NA</v>
      </c>
      <c r="AD103" s="140" t="str">
        <f>[1]PCB!AC389</f>
        <v>NA</v>
      </c>
      <c r="AE103" s="127"/>
      <c r="AF103" s="126" t="s">
        <v>384</v>
      </c>
      <c r="AG103" s="126" t="s">
        <v>384</v>
      </c>
      <c r="AH103" s="126" t="s">
        <v>384</v>
      </c>
      <c r="AI103" s="126" t="s">
        <v>384</v>
      </c>
      <c r="AJ103" s="126" t="s">
        <v>384</v>
      </c>
      <c r="AK103" s="126">
        <f>'[1]dati attività'!U168</f>
        <v>230.63299999999998</v>
      </c>
      <c r="AL103" s="113" t="s">
        <v>387</v>
      </c>
    </row>
    <row r="104" spans="1:38" s="1" customFormat="1" ht="24.75" customHeight="1" thickBot="1" x14ac:dyDescent="0.25">
      <c r="A104" s="81" t="s">
        <v>116</v>
      </c>
      <c r="B104" s="81" t="s">
        <v>344</v>
      </c>
      <c r="C104" s="89" t="s">
        <v>273</v>
      </c>
      <c r="D104" s="112"/>
      <c r="E104" s="143">
        <f>[1]NOx!AC390</f>
        <v>1.8102637715657146E-2</v>
      </c>
      <c r="F104" s="140">
        <f>[1]NMVOC!AC390</f>
        <v>8.7231862357799991E-2</v>
      </c>
      <c r="G104" s="140" t="str">
        <f>[1]SOx!AC390</f>
        <v>NA</v>
      </c>
      <c r="H104" s="140">
        <f>[1]NH3!AC390</f>
        <v>0.44087041852457148</v>
      </c>
      <c r="I104" s="140">
        <f>'[1]pm2.5'!AC390</f>
        <v>1.5539790625964079E-2</v>
      </c>
      <c r="J104" s="140">
        <f>[1]pm10!AC390</f>
        <v>5.1189898532587555E-2</v>
      </c>
      <c r="K104" s="140">
        <f>[1]PST!AC390</f>
        <v>7.8753690050134703E-2</v>
      </c>
      <c r="L104" s="140" t="str">
        <f>[1]BC!AC390</f>
        <v>NA</v>
      </c>
      <c r="M104" s="140" t="str">
        <f>[1]CO!AC390</f>
        <v>NA</v>
      </c>
      <c r="N104" s="140" t="str">
        <f>[1]piombo!AC390</f>
        <v>NA</v>
      </c>
      <c r="O104" s="140" t="str">
        <f>[1]cadmio!AC390</f>
        <v>NA</v>
      </c>
      <c r="P104" s="140" t="str">
        <f>[1]mercurio!AC390</f>
        <v>NA</v>
      </c>
      <c r="Q104" s="140" t="str">
        <f>[1]arsenico!AC390</f>
        <v>NA</v>
      </c>
      <c r="R104" s="140" t="str">
        <f>[1]cromo!AC390</f>
        <v>NA</v>
      </c>
      <c r="S104" s="140" t="str">
        <f>[1]rame!AC390</f>
        <v>NA</v>
      </c>
      <c r="T104" s="140" t="str">
        <f>[1]nichel!AC390</f>
        <v>NA</v>
      </c>
      <c r="U104" s="140" t="str">
        <f>[1]selenio!AC390</f>
        <v>NA</v>
      </c>
      <c r="V104" s="140" t="str">
        <f>[1]zinco!AC390</f>
        <v>NA</v>
      </c>
      <c r="W104" s="140" t="str">
        <f>[1]Diossine!AC390</f>
        <v>NA</v>
      </c>
      <c r="X104" s="140" t="str">
        <f>[1]Benzoapyrene!$AC390</f>
        <v>NA</v>
      </c>
      <c r="Y104" s="140" t="str">
        <f>[1]Benzobfluoranthene!$AC390</f>
        <v>NA</v>
      </c>
      <c r="Z104" s="140" t="str">
        <f>[1]Benzokfluoranthene!$AC390</f>
        <v>NA</v>
      </c>
      <c r="AA104" s="140" t="str">
        <f>[1]Indeno123cdpyrene!$AC390</f>
        <v>NA</v>
      </c>
      <c r="AB104" s="140" t="str">
        <f>[1]PAH!AC390</f>
        <v>NA</v>
      </c>
      <c r="AC104" s="140" t="str">
        <f>[1]HCB!AC390</f>
        <v>NA</v>
      </c>
      <c r="AD104" s="140" t="str">
        <f>[1]PCB!AC390</f>
        <v>NA</v>
      </c>
      <c r="AE104" s="127"/>
      <c r="AF104" s="126" t="s">
        <v>384</v>
      </c>
      <c r="AG104" s="126" t="s">
        <v>384</v>
      </c>
      <c r="AH104" s="126" t="s">
        <v>384</v>
      </c>
      <c r="AI104" s="126" t="s">
        <v>384</v>
      </c>
      <c r="AJ104" s="126" t="s">
        <v>384</v>
      </c>
      <c r="AK104" s="126">
        <f>'[1]dati attività'!U169</f>
        <v>955.31600000000003</v>
      </c>
      <c r="AL104" s="113" t="s">
        <v>387</v>
      </c>
    </row>
    <row r="105" spans="1:38" s="1" customFormat="1" ht="24.75" customHeight="1" thickBot="1" x14ac:dyDescent="0.25">
      <c r="A105" s="81" t="s">
        <v>116</v>
      </c>
      <c r="B105" s="81" t="s">
        <v>345</v>
      </c>
      <c r="C105" s="89" t="s">
        <v>274</v>
      </c>
      <c r="D105" s="112"/>
      <c r="E105" s="143">
        <f>[1]NOx!AC391</f>
        <v>3.2754991840000004E-2</v>
      </c>
      <c r="F105" s="140">
        <f>[1]NMVOC!AC391</f>
        <v>0.74458522839305996</v>
      </c>
      <c r="G105" s="140" t="str">
        <f>[1]SOx!AC391</f>
        <v>NA</v>
      </c>
      <c r="H105" s="140">
        <f>[1]NH3!AC391</f>
        <v>2.1914703992571427</v>
      </c>
      <c r="I105" s="140">
        <f>'[1]pm2.5'!AC391</f>
        <v>4.4216942000000009E-2</v>
      </c>
      <c r="J105" s="140">
        <f>[1]pm10!AC391</f>
        <v>6.9483766000000002E-2</v>
      </c>
      <c r="K105" s="140">
        <f>[1]PST!AC391</f>
        <v>0.10689810153846153</v>
      </c>
      <c r="L105" s="140" t="str">
        <f>[1]BC!AC391</f>
        <v>NA</v>
      </c>
      <c r="M105" s="140" t="str">
        <f>[1]CO!AC391</f>
        <v>NA</v>
      </c>
      <c r="N105" s="140" t="str">
        <f>[1]piombo!AC391</f>
        <v>NA</v>
      </c>
      <c r="O105" s="140" t="str">
        <f>[1]cadmio!AC391</f>
        <v>NA</v>
      </c>
      <c r="P105" s="140" t="str">
        <f>[1]mercurio!AC391</f>
        <v>NA</v>
      </c>
      <c r="Q105" s="140" t="str">
        <f>[1]arsenico!AC391</f>
        <v>NA</v>
      </c>
      <c r="R105" s="140" t="str">
        <f>[1]cromo!AC391</f>
        <v>NA</v>
      </c>
      <c r="S105" s="140" t="str">
        <f>[1]rame!AC391</f>
        <v>NA</v>
      </c>
      <c r="T105" s="140" t="str">
        <f>[1]nichel!AC391</f>
        <v>NA</v>
      </c>
      <c r="U105" s="140" t="str">
        <f>[1]selenio!AC391</f>
        <v>NA</v>
      </c>
      <c r="V105" s="140" t="str">
        <f>[1]zinco!AC391</f>
        <v>NA</v>
      </c>
      <c r="W105" s="140" t="str">
        <f>[1]Diossine!AC391</f>
        <v>NA</v>
      </c>
      <c r="X105" s="140" t="str">
        <f>[1]Benzoapyrene!$AC391</f>
        <v>NA</v>
      </c>
      <c r="Y105" s="140" t="str">
        <f>[1]Benzobfluoranthene!$AC391</f>
        <v>NA</v>
      </c>
      <c r="Z105" s="140" t="str">
        <f>[1]Benzokfluoranthene!$AC391</f>
        <v>NA</v>
      </c>
      <c r="AA105" s="140" t="str">
        <f>[1]Indeno123cdpyrene!$AC391</f>
        <v>NA</v>
      </c>
      <c r="AB105" s="140" t="str">
        <f>[1]PAH!AC391</f>
        <v>NA</v>
      </c>
      <c r="AC105" s="140" t="str">
        <f>[1]HCB!AC391</f>
        <v>NA</v>
      </c>
      <c r="AD105" s="140" t="str">
        <f>[1]PCB!AC391</f>
        <v>NA</v>
      </c>
      <c r="AE105" s="127"/>
      <c r="AF105" s="126" t="s">
        <v>384</v>
      </c>
      <c r="AG105" s="126" t="s">
        <v>384</v>
      </c>
      <c r="AH105" s="126" t="s">
        <v>384</v>
      </c>
      <c r="AI105" s="126" t="s">
        <v>384</v>
      </c>
      <c r="AJ105" s="126" t="s">
        <v>384</v>
      </c>
      <c r="AK105" s="126">
        <f>'[1]dati attività'!U170</f>
        <v>287.12299999999999</v>
      </c>
      <c r="AL105" s="113" t="s">
        <v>387</v>
      </c>
    </row>
    <row r="106" spans="1:38" s="1" customFormat="1" ht="24.75" customHeight="1" thickBot="1" x14ac:dyDescent="0.25">
      <c r="A106" s="81" t="s">
        <v>116</v>
      </c>
      <c r="B106" s="81" t="s">
        <v>247</v>
      </c>
      <c r="C106" s="89" t="s">
        <v>275</v>
      </c>
      <c r="D106" s="112"/>
      <c r="E106" s="143">
        <f>[1]NOx!AC392</f>
        <v>3.5379630400000001E-3</v>
      </c>
      <c r="F106" s="140">
        <f>[1]NMVOC!AC392</f>
        <v>3.549265293667999E-2</v>
      </c>
      <c r="G106" s="140" t="str">
        <f>[1]SOx!AC392</f>
        <v>NA</v>
      </c>
      <c r="H106" s="140">
        <f>[1]NH3!AC392</f>
        <v>0.23670716554285715</v>
      </c>
      <c r="I106" s="140">
        <f>'[1]pm2.5'!AC392</f>
        <v>2.658257142857143E-3</v>
      </c>
      <c r="J106" s="140">
        <f>[1]pm10!AC392</f>
        <v>4.2532114285714281E-3</v>
      </c>
      <c r="K106" s="140">
        <f>[1]PST!AC392</f>
        <v>6.5434021978021967E-3</v>
      </c>
      <c r="L106" s="140" t="str">
        <f>[1]BC!AC392</f>
        <v>NA</v>
      </c>
      <c r="M106" s="140" t="str">
        <f>[1]CO!AC392</f>
        <v>NA</v>
      </c>
      <c r="N106" s="140" t="str">
        <f>[1]piombo!AC392</f>
        <v>NA</v>
      </c>
      <c r="O106" s="140" t="str">
        <f>[1]cadmio!AC392</f>
        <v>NA</v>
      </c>
      <c r="P106" s="140" t="str">
        <f>[1]mercurio!AC392</f>
        <v>NA</v>
      </c>
      <c r="Q106" s="140" t="str">
        <f>[1]arsenico!AC392</f>
        <v>NA</v>
      </c>
      <c r="R106" s="140" t="str">
        <f>[1]cromo!AC392</f>
        <v>NA</v>
      </c>
      <c r="S106" s="140" t="str">
        <f>[1]rame!AC392</f>
        <v>NA</v>
      </c>
      <c r="T106" s="140" t="str">
        <f>[1]nichel!AC392</f>
        <v>NA</v>
      </c>
      <c r="U106" s="140" t="str">
        <f>[1]selenio!AC392</f>
        <v>NA</v>
      </c>
      <c r="V106" s="140" t="str">
        <f>[1]zinco!AC392</f>
        <v>NA</v>
      </c>
      <c r="W106" s="140" t="str">
        <f>[1]Diossine!AC392</f>
        <v>NA</v>
      </c>
      <c r="X106" s="140" t="str">
        <f>[1]Benzoapyrene!$AC392</f>
        <v>NA</v>
      </c>
      <c r="Y106" s="140" t="str">
        <f>[1]Benzobfluoranthene!$AC392</f>
        <v>NA</v>
      </c>
      <c r="Z106" s="140" t="str">
        <f>[1]Benzokfluoranthene!$AC392</f>
        <v>NA</v>
      </c>
      <c r="AA106" s="140" t="str">
        <f>[1]Indeno123cdpyrene!$AC392</f>
        <v>NA</v>
      </c>
      <c r="AB106" s="140" t="str">
        <f>[1]PAH!AC392</f>
        <v>NA</v>
      </c>
      <c r="AC106" s="140" t="str">
        <f>[1]HCB!AC392</f>
        <v>NA</v>
      </c>
      <c r="AD106" s="140" t="str">
        <f>[1]PCB!AC392</f>
        <v>NA</v>
      </c>
      <c r="AE106" s="127"/>
      <c r="AF106" s="126" t="s">
        <v>384</v>
      </c>
      <c r="AG106" s="126" t="s">
        <v>384</v>
      </c>
      <c r="AH106" s="126" t="s">
        <v>384</v>
      </c>
      <c r="AI106" s="126" t="s">
        <v>384</v>
      </c>
      <c r="AJ106" s="126" t="s">
        <v>384</v>
      </c>
      <c r="AK106" s="126">
        <f>'[1]dati attività'!U171</f>
        <v>31.013000000000002</v>
      </c>
      <c r="AL106" s="113" t="s">
        <v>387</v>
      </c>
    </row>
    <row r="107" spans="1:38" s="1" customFormat="1" ht="24.75" customHeight="1" thickBot="1" x14ac:dyDescent="0.25">
      <c r="A107" s="77" t="s">
        <v>116</v>
      </c>
      <c r="B107" s="81" t="s">
        <v>346</v>
      </c>
      <c r="C107" s="78" t="s">
        <v>327</v>
      </c>
      <c r="D107" s="112"/>
      <c r="E107" s="143">
        <f>[1]NOx!AC393</f>
        <v>0.16531662570270206</v>
      </c>
      <c r="F107" s="140">
        <f>[1]NMVOC!AC393</f>
        <v>3.2197182635660471</v>
      </c>
      <c r="G107" s="140" t="str">
        <f>[1]SOx!AC393</f>
        <v>NA</v>
      </c>
      <c r="H107" s="140">
        <f>[1]NH3!AC393</f>
        <v>6.6250158075718915</v>
      </c>
      <c r="I107" s="140">
        <f>'[1]pm2.5'!AC393</f>
        <v>0.11229194613075859</v>
      </c>
      <c r="J107" s="140">
        <f>[1]pm10!AC393</f>
        <v>1.1083360916802143</v>
      </c>
      <c r="K107" s="140">
        <f>[1]PST!AC393</f>
        <v>1.7051324487387913</v>
      </c>
      <c r="L107" s="140" t="str">
        <f>[1]BC!AC393</f>
        <v>NA</v>
      </c>
      <c r="M107" s="140" t="str">
        <f>[1]CO!AC393</f>
        <v>NA</v>
      </c>
      <c r="N107" s="140" t="str">
        <f>[1]piombo!AC393</f>
        <v>NA</v>
      </c>
      <c r="O107" s="140" t="str">
        <f>[1]cadmio!AC393</f>
        <v>NA</v>
      </c>
      <c r="P107" s="140" t="str">
        <f>[1]mercurio!AC393</f>
        <v>NA</v>
      </c>
      <c r="Q107" s="140" t="str">
        <f>[1]arsenico!AC393</f>
        <v>NA</v>
      </c>
      <c r="R107" s="140" t="str">
        <f>[1]cromo!AC393</f>
        <v>NA</v>
      </c>
      <c r="S107" s="140" t="str">
        <f>[1]rame!AC393</f>
        <v>NA</v>
      </c>
      <c r="T107" s="140" t="str">
        <f>[1]nichel!AC393</f>
        <v>NA</v>
      </c>
      <c r="U107" s="140" t="str">
        <f>[1]selenio!AC393</f>
        <v>NA</v>
      </c>
      <c r="V107" s="140" t="str">
        <f>[1]zinco!AC393</f>
        <v>NA</v>
      </c>
      <c r="W107" s="140" t="str">
        <f>[1]Diossine!AC393</f>
        <v>NA</v>
      </c>
      <c r="X107" s="140" t="str">
        <f>[1]Benzoapyrene!$AC393</f>
        <v>NA</v>
      </c>
      <c r="Y107" s="140" t="str">
        <f>[1]Benzobfluoranthene!$AC393</f>
        <v>NA</v>
      </c>
      <c r="Z107" s="140" t="str">
        <f>[1]Benzokfluoranthene!$AC393</f>
        <v>NA</v>
      </c>
      <c r="AA107" s="140" t="str">
        <f>[1]Indeno123cdpyrene!$AC393</f>
        <v>NA</v>
      </c>
      <c r="AB107" s="140" t="str">
        <f>[1]PAH!AC393</f>
        <v>NA</v>
      </c>
      <c r="AC107" s="140" t="str">
        <f>[1]HCB!AC393</f>
        <v>NA</v>
      </c>
      <c r="AD107" s="140" t="str">
        <f>[1]PCB!AC393</f>
        <v>NA</v>
      </c>
      <c r="AE107" s="127"/>
      <c r="AF107" s="126" t="s">
        <v>384</v>
      </c>
      <c r="AG107" s="126" t="s">
        <v>384</v>
      </c>
      <c r="AH107" s="126" t="s">
        <v>384</v>
      </c>
      <c r="AI107" s="126" t="s">
        <v>384</v>
      </c>
      <c r="AJ107" s="126" t="s">
        <v>384</v>
      </c>
      <c r="AK107" s="126">
        <f>'[1]dati attività'!U172</f>
        <v>46045.639286422163</v>
      </c>
      <c r="AL107" s="113" t="s">
        <v>387</v>
      </c>
    </row>
    <row r="108" spans="1:38" s="1" customFormat="1" ht="24.75" customHeight="1" thickBot="1" x14ac:dyDescent="0.25">
      <c r="A108" s="77" t="s">
        <v>116</v>
      </c>
      <c r="B108" s="81" t="s">
        <v>347</v>
      </c>
      <c r="C108" s="78" t="s">
        <v>328</v>
      </c>
      <c r="D108" s="112"/>
      <c r="E108" s="143">
        <f>[1]NOx!AC394</f>
        <v>0.13821815219217931</v>
      </c>
      <c r="F108" s="140">
        <f>[1]NMVOC!AC394</f>
        <v>4.8066371477627596</v>
      </c>
      <c r="G108" s="140" t="str">
        <f>[1]SOx!AC394</f>
        <v>NA</v>
      </c>
      <c r="H108" s="140">
        <f>[1]NH3!AC394</f>
        <v>11.517541399785863</v>
      </c>
      <c r="I108" s="140">
        <f>'[1]pm2.5'!AC394</f>
        <v>0.73365220396677422</v>
      </c>
      <c r="J108" s="140">
        <f>[1]pm10!AC394</f>
        <v>5.7817624021222613</v>
      </c>
      <c r="K108" s="140">
        <f>[1]PST!AC394</f>
        <v>8.8950190801880922</v>
      </c>
      <c r="L108" s="140" t="str">
        <f>[1]BC!AC394</f>
        <v>NA</v>
      </c>
      <c r="M108" s="140" t="str">
        <f>[1]CO!AC394</f>
        <v>NA</v>
      </c>
      <c r="N108" s="140" t="str">
        <f>[1]piombo!AC394</f>
        <v>NA</v>
      </c>
      <c r="O108" s="140" t="str">
        <f>[1]cadmio!AC394</f>
        <v>NA</v>
      </c>
      <c r="P108" s="140" t="str">
        <f>[1]mercurio!AC394</f>
        <v>NA</v>
      </c>
      <c r="Q108" s="140" t="str">
        <f>[1]arsenico!AC394</f>
        <v>NA</v>
      </c>
      <c r="R108" s="140" t="str">
        <f>[1]cromo!AC394</f>
        <v>NA</v>
      </c>
      <c r="S108" s="140" t="str">
        <f>[1]rame!AC394</f>
        <v>NA</v>
      </c>
      <c r="T108" s="140" t="str">
        <f>[1]nichel!AC394</f>
        <v>NA</v>
      </c>
      <c r="U108" s="140" t="str">
        <f>[1]selenio!AC394</f>
        <v>NA</v>
      </c>
      <c r="V108" s="140" t="str">
        <f>[1]zinco!AC394</f>
        <v>NA</v>
      </c>
      <c r="W108" s="140" t="str">
        <f>[1]Diossine!AC394</f>
        <v>NA</v>
      </c>
      <c r="X108" s="140" t="str">
        <f>[1]Benzoapyrene!$AC394</f>
        <v>NA</v>
      </c>
      <c r="Y108" s="140" t="str">
        <f>[1]Benzobfluoranthene!$AC394</f>
        <v>NA</v>
      </c>
      <c r="Z108" s="140" t="str">
        <f>[1]Benzokfluoranthene!$AC394</f>
        <v>NA</v>
      </c>
      <c r="AA108" s="140" t="str">
        <f>[1]Indeno123cdpyrene!$AC394</f>
        <v>NA</v>
      </c>
      <c r="AB108" s="140" t="str">
        <f>[1]PAH!AC394</f>
        <v>NA</v>
      </c>
      <c r="AC108" s="140" t="str">
        <f>[1]HCB!AC394</f>
        <v>NA</v>
      </c>
      <c r="AD108" s="140" t="str">
        <f>[1]PCB!AC394</f>
        <v>NA</v>
      </c>
      <c r="AE108" s="127"/>
      <c r="AF108" s="126" t="s">
        <v>384</v>
      </c>
      <c r="AG108" s="126" t="s">
        <v>384</v>
      </c>
      <c r="AH108" s="126" t="s">
        <v>384</v>
      </c>
      <c r="AI108" s="126" t="s">
        <v>384</v>
      </c>
      <c r="AJ108" s="126" t="s">
        <v>384</v>
      </c>
      <c r="AK108" s="126">
        <f>'[1]dati attività'!U173</f>
        <v>91099.197512430575</v>
      </c>
      <c r="AL108" s="113" t="s">
        <v>387</v>
      </c>
    </row>
    <row r="109" spans="1:38" s="1" customFormat="1" ht="24.75" customHeight="1" thickBot="1" x14ac:dyDescent="0.25">
      <c r="A109" s="77" t="s">
        <v>116</v>
      </c>
      <c r="B109" s="81" t="s">
        <v>348</v>
      </c>
      <c r="C109" s="78" t="s">
        <v>313</v>
      </c>
      <c r="D109" s="112"/>
      <c r="E109" s="143">
        <f>[1]NOx!AC395</f>
        <v>7.1675645133303101E-2</v>
      </c>
      <c r="F109" s="140">
        <f>[1]NMVOC!AC395</f>
        <v>2.4703967679590551</v>
      </c>
      <c r="G109" s="140" t="str">
        <f>[1]SOx!AC395</f>
        <v>NA</v>
      </c>
      <c r="H109" s="140">
        <f>[1]NH3!AC395</f>
        <v>5.9726396069263092</v>
      </c>
      <c r="I109" s="140">
        <f>'[1]pm2.5'!AC395</f>
        <v>0.20577894325768045</v>
      </c>
      <c r="J109" s="140">
        <f>[1]pm10!AC395</f>
        <v>1.1317841879172423</v>
      </c>
      <c r="K109" s="140">
        <f>[1]PST!AC395</f>
        <v>1.7412064429496037</v>
      </c>
      <c r="L109" s="140" t="str">
        <f>[1]BC!AC395</f>
        <v>NA</v>
      </c>
      <c r="M109" s="140" t="str">
        <f>[1]CO!AC395</f>
        <v>NA</v>
      </c>
      <c r="N109" s="140" t="str">
        <f>[1]piombo!AC395</f>
        <v>NA</v>
      </c>
      <c r="O109" s="140" t="str">
        <f>[1]cadmio!AC395</f>
        <v>NA</v>
      </c>
      <c r="P109" s="140" t="str">
        <f>[1]mercurio!AC395</f>
        <v>NA</v>
      </c>
      <c r="Q109" s="140" t="str">
        <f>[1]arsenico!AC395</f>
        <v>NA</v>
      </c>
      <c r="R109" s="140" t="str">
        <f>[1]cromo!AC395</f>
        <v>NA</v>
      </c>
      <c r="S109" s="140" t="str">
        <f>[1]rame!AC395</f>
        <v>NA</v>
      </c>
      <c r="T109" s="140" t="str">
        <f>[1]nichel!AC395</f>
        <v>NA</v>
      </c>
      <c r="U109" s="140" t="str">
        <f>[1]selenio!AC395</f>
        <v>NA</v>
      </c>
      <c r="V109" s="140" t="str">
        <f>[1]zinco!AC395</f>
        <v>NA</v>
      </c>
      <c r="W109" s="140" t="str">
        <f>[1]Diossine!AC395</f>
        <v>NA</v>
      </c>
      <c r="X109" s="140" t="str">
        <f>[1]Benzoapyrene!$AC395</f>
        <v>NA</v>
      </c>
      <c r="Y109" s="140" t="str">
        <f>[1]Benzobfluoranthene!$AC395</f>
        <v>NA</v>
      </c>
      <c r="Z109" s="140" t="str">
        <f>[1]Benzokfluoranthene!$AC395</f>
        <v>NA</v>
      </c>
      <c r="AA109" s="140" t="str">
        <f>[1]Indeno123cdpyrene!$AC395</f>
        <v>NA</v>
      </c>
      <c r="AB109" s="140" t="str">
        <f>[1]PAH!AC395</f>
        <v>NA</v>
      </c>
      <c r="AC109" s="140" t="str">
        <f>[1]HCB!AC395</f>
        <v>NA</v>
      </c>
      <c r="AD109" s="140" t="str">
        <f>[1]PCB!AC395</f>
        <v>NA</v>
      </c>
      <c r="AE109" s="127"/>
      <c r="AF109" s="126" t="s">
        <v>384</v>
      </c>
      <c r="AG109" s="126" t="s">
        <v>384</v>
      </c>
      <c r="AH109" s="126" t="s">
        <v>384</v>
      </c>
      <c r="AI109" s="126" t="s">
        <v>384</v>
      </c>
      <c r="AJ109" s="126" t="s">
        <v>384</v>
      </c>
      <c r="AK109" s="150">
        <f>'[1]dati attività'!U174</f>
        <v>10763.821647324823</v>
      </c>
      <c r="AL109" s="113" t="s">
        <v>387</v>
      </c>
    </row>
    <row r="110" spans="1:38" s="1" customFormat="1" ht="24.75" customHeight="1" thickBot="1" x14ac:dyDescent="0.25">
      <c r="A110" s="77" t="s">
        <v>116</v>
      </c>
      <c r="B110" s="81" t="s">
        <v>349</v>
      </c>
      <c r="C110" s="79" t="s">
        <v>314</v>
      </c>
      <c r="D110" s="112"/>
      <c r="E110" s="143">
        <f>[1]NOx!AC396</f>
        <v>4.3097816655574411E-2</v>
      </c>
      <c r="F110" s="140">
        <f>[1]NMVOC!AC396</f>
        <v>5.9144506910380503</v>
      </c>
      <c r="G110" s="140" t="str">
        <f>[1]SOx!AC396</f>
        <v>NA</v>
      </c>
      <c r="H110" s="140">
        <f>[1]NH3!AC396</f>
        <v>3.59128580217733</v>
      </c>
      <c r="I110" s="140">
        <f>'[1]pm2.5'!AC396</f>
        <v>0.17745055693491099</v>
      </c>
      <c r="J110" s="140">
        <f>[1]pm10!AC396</f>
        <v>1.1609238392935908</v>
      </c>
      <c r="K110" s="140">
        <f>[1]PST!AC396</f>
        <v>1.7860366758362936</v>
      </c>
      <c r="L110" s="140" t="str">
        <f>[1]BC!AC396</f>
        <v>NA</v>
      </c>
      <c r="M110" s="140" t="str">
        <f>[1]CO!AC396</f>
        <v>NA</v>
      </c>
      <c r="N110" s="140" t="str">
        <f>[1]piombo!AC396</f>
        <v>NA</v>
      </c>
      <c r="O110" s="140" t="str">
        <f>[1]cadmio!AC396</f>
        <v>NA</v>
      </c>
      <c r="P110" s="140" t="str">
        <f>[1]mercurio!AC396</f>
        <v>NA</v>
      </c>
      <c r="Q110" s="140" t="str">
        <f>[1]arsenico!AC396</f>
        <v>NA</v>
      </c>
      <c r="R110" s="140" t="str">
        <f>[1]cromo!AC396</f>
        <v>NA</v>
      </c>
      <c r="S110" s="140" t="str">
        <f>[1]rame!AC396</f>
        <v>NA</v>
      </c>
      <c r="T110" s="140" t="str">
        <f>[1]nichel!AC396</f>
        <v>NA</v>
      </c>
      <c r="U110" s="140" t="str">
        <f>[1]selenio!AC396</f>
        <v>NA</v>
      </c>
      <c r="V110" s="140" t="str">
        <f>[1]zinco!AC396</f>
        <v>NA</v>
      </c>
      <c r="W110" s="140" t="str">
        <f>[1]Diossine!AC396</f>
        <v>NA</v>
      </c>
      <c r="X110" s="140" t="str">
        <f>[1]Benzoapyrene!$AC396</f>
        <v>NA</v>
      </c>
      <c r="Y110" s="140" t="str">
        <f>[1]Benzobfluoranthene!$AC396</f>
        <v>NA</v>
      </c>
      <c r="Z110" s="140" t="str">
        <f>[1]Benzokfluoranthene!$AC396</f>
        <v>NA</v>
      </c>
      <c r="AA110" s="140" t="str">
        <f>[1]Indeno123cdpyrene!$AC396</f>
        <v>NA</v>
      </c>
      <c r="AB110" s="140" t="str">
        <f>[1]PAH!AC396</f>
        <v>NA</v>
      </c>
      <c r="AC110" s="140" t="str">
        <f>[1]HCB!AC396</f>
        <v>NA</v>
      </c>
      <c r="AD110" s="140" t="str">
        <f>[1]PCB!AC396</f>
        <v>NA</v>
      </c>
      <c r="AE110" s="127"/>
      <c r="AF110" s="126" t="s">
        <v>384</v>
      </c>
      <c r="AG110" s="126" t="s">
        <v>384</v>
      </c>
      <c r="AH110" s="126" t="s">
        <v>384</v>
      </c>
      <c r="AI110" s="126" t="s">
        <v>384</v>
      </c>
      <c r="AJ110" s="126" t="s">
        <v>384</v>
      </c>
      <c r="AK110" s="126">
        <f>'[1]dati attività'!U175</f>
        <v>25769.986913003355</v>
      </c>
      <c r="AL110" s="113" t="s">
        <v>387</v>
      </c>
    </row>
    <row r="111" spans="1:38" s="1" customFormat="1" ht="24.75" customHeight="1" thickBot="1" x14ac:dyDescent="0.25">
      <c r="A111" s="81" t="s">
        <v>116</v>
      </c>
      <c r="B111" s="81" t="s">
        <v>350</v>
      </c>
      <c r="C111" s="89" t="s">
        <v>276</v>
      </c>
      <c r="D111" s="112"/>
      <c r="E111" s="143">
        <f>[1]NOx!AC397</f>
        <v>0.12726488890794144</v>
      </c>
      <c r="F111" s="140">
        <f>[1]NMVOC!AC397</f>
        <v>1.7171678548306426</v>
      </c>
      <c r="G111" s="140" t="str">
        <f>[1]SOx!AC397</f>
        <v>NA</v>
      </c>
      <c r="H111" s="140">
        <f>[1]NH3!AC397</f>
        <v>9.8428982726164325</v>
      </c>
      <c r="I111" s="140">
        <f>'[1]pm2.5'!AC397</f>
        <v>2.9314285714285705E-4</v>
      </c>
      <c r="J111" s="140">
        <f>[1]pm10!AC397</f>
        <v>5.6534693877551012E-4</v>
      </c>
      <c r="K111" s="140">
        <f>[1]PST!AC397</f>
        <v>8.6976452119309246E-4</v>
      </c>
      <c r="L111" s="140" t="str">
        <f>[1]BC!AC397</f>
        <v>NA</v>
      </c>
      <c r="M111" s="140" t="str">
        <f>[1]CO!AC397</f>
        <v>NA</v>
      </c>
      <c r="N111" s="140" t="str">
        <f>[1]piombo!AC397</f>
        <v>NA</v>
      </c>
      <c r="O111" s="140" t="str">
        <f>[1]cadmio!AC397</f>
        <v>NA</v>
      </c>
      <c r="P111" s="140" t="str">
        <f>[1]mercurio!AC397</f>
        <v>NA</v>
      </c>
      <c r="Q111" s="140" t="str">
        <f>[1]arsenico!AC397</f>
        <v>NA</v>
      </c>
      <c r="R111" s="140" t="str">
        <f>[1]cromo!AC397</f>
        <v>NA</v>
      </c>
      <c r="S111" s="140" t="str">
        <f>[1]rame!AC397</f>
        <v>NA</v>
      </c>
      <c r="T111" s="140" t="str">
        <f>[1]nichel!AC397</f>
        <v>NA</v>
      </c>
      <c r="U111" s="140" t="str">
        <f>[1]selenio!AC397</f>
        <v>NA</v>
      </c>
      <c r="V111" s="140" t="str">
        <f>[1]zinco!AC397</f>
        <v>NA</v>
      </c>
      <c r="W111" s="140" t="str">
        <f>[1]Diossine!AC397</f>
        <v>NA</v>
      </c>
      <c r="X111" s="140" t="str">
        <f>[1]Benzoapyrene!$AC397</f>
        <v>NA</v>
      </c>
      <c r="Y111" s="140" t="str">
        <f>[1]Benzobfluoranthene!$AC397</f>
        <v>NA</v>
      </c>
      <c r="Z111" s="140" t="str">
        <f>[1]Benzokfluoranthene!$AC397</f>
        <v>NA</v>
      </c>
      <c r="AA111" s="140" t="str">
        <f>[1]Indeno123cdpyrene!$AC397</f>
        <v>NA</v>
      </c>
      <c r="AB111" s="140" t="str">
        <f>[1]PAH!AC397</f>
        <v>NA</v>
      </c>
      <c r="AC111" s="140" t="str">
        <f>[1]HCB!AC397</f>
        <v>NA</v>
      </c>
      <c r="AD111" s="140" t="str">
        <f>[1]PCB!AC397</f>
        <v>NA</v>
      </c>
      <c r="AE111" s="127"/>
      <c r="AF111" s="126" t="s">
        <v>384</v>
      </c>
      <c r="AG111" s="126" t="s">
        <v>384</v>
      </c>
      <c r="AH111" s="126" t="s">
        <v>384</v>
      </c>
      <c r="AI111" s="126" t="s">
        <v>384</v>
      </c>
      <c r="AJ111" s="126" t="s">
        <v>384</v>
      </c>
      <c r="AK111" s="126">
        <f>'[1]dati attività'!U176</f>
        <v>20418.088501206534</v>
      </c>
      <c r="AL111" s="113" t="s">
        <v>387</v>
      </c>
    </row>
    <row r="112" spans="1:38" s="1" customFormat="1" ht="24.75" customHeight="1" thickBot="1" x14ac:dyDescent="0.25">
      <c r="A112" s="81" t="s">
        <v>126</v>
      </c>
      <c r="B112" s="81" t="s">
        <v>294</v>
      </c>
      <c r="C112" s="89" t="s">
        <v>295</v>
      </c>
      <c r="D112" s="75"/>
      <c r="E112" s="140">
        <f>[1]NOx!AC398</f>
        <v>31.41058000000001</v>
      </c>
      <c r="F112" s="140" t="str">
        <f>[1]NMVOC!AC398</f>
        <v>NA</v>
      </c>
      <c r="G112" s="140" t="str">
        <f>[1]SOx!AC398</f>
        <v>NA</v>
      </c>
      <c r="H112" s="140">
        <f>[1]NH3!AC398</f>
        <v>73.584843513918628</v>
      </c>
      <c r="I112" s="140" t="str">
        <f>'[1]pm2.5'!AC398</f>
        <v>NA</v>
      </c>
      <c r="J112" s="140" t="str">
        <f>[1]pm10!AC398</f>
        <v>NA</v>
      </c>
      <c r="K112" s="140" t="str">
        <f>[1]PST!AC398</f>
        <v>NA</v>
      </c>
      <c r="L112" s="140" t="str">
        <f>[1]BC!AC398</f>
        <v>NA</v>
      </c>
      <c r="M112" s="140" t="str">
        <f>[1]CO!AC398</f>
        <v>NA</v>
      </c>
      <c r="N112" s="140" t="str">
        <f>[1]piombo!AC398</f>
        <v>NA</v>
      </c>
      <c r="O112" s="140" t="str">
        <f>[1]cadmio!AC398</f>
        <v>NA</v>
      </c>
      <c r="P112" s="140" t="str">
        <f>[1]mercurio!AC398</f>
        <v>NA</v>
      </c>
      <c r="Q112" s="140" t="str">
        <f>[1]arsenico!AC398</f>
        <v>NA</v>
      </c>
      <c r="R112" s="140" t="str">
        <f>[1]cromo!AC398</f>
        <v>NA</v>
      </c>
      <c r="S112" s="140" t="str">
        <f>[1]rame!AC398</f>
        <v>NA</v>
      </c>
      <c r="T112" s="140" t="str">
        <f>[1]nichel!AC398</f>
        <v>NA</v>
      </c>
      <c r="U112" s="140" t="str">
        <f>[1]selenio!AC398</f>
        <v>NA</v>
      </c>
      <c r="V112" s="140" t="str">
        <f>[1]zinco!AC398</f>
        <v>NA</v>
      </c>
      <c r="W112" s="140" t="str">
        <f>[1]Diossine!AC398</f>
        <v>NA</v>
      </c>
      <c r="X112" s="140" t="str">
        <f>[1]Benzoapyrene!$AC398</f>
        <v>NA</v>
      </c>
      <c r="Y112" s="140" t="str">
        <f>[1]Benzobfluoranthene!$AC398</f>
        <v>NA</v>
      </c>
      <c r="Z112" s="140" t="str">
        <f>[1]Benzokfluoranthene!$AC398</f>
        <v>NA</v>
      </c>
      <c r="AA112" s="140" t="str">
        <f>[1]Indeno123cdpyrene!$AC398</f>
        <v>NA</v>
      </c>
      <c r="AB112" s="140" t="str">
        <f>[1]PAH!AC398</f>
        <v>NA</v>
      </c>
      <c r="AC112" s="140" t="str">
        <f>[1]HCB!AC398</f>
        <v>NA</v>
      </c>
      <c r="AD112" s="140" t="str">
        <f>[1]PCB!AC398</f>
        <v>NA</v>
      </c>
      <c r="AE112" s="127"/>
      <c r="AF112" s="126" t="s">
        <v>384</v>
      </c>
      <c r="AG112" s="126" t="s">
        <v>384</v>
      </c>
      <c r="AH112" s="126" t="s">
        <v>384</v>
      </c>
      <c r="AI112" s="126" t="s">
        <v>384</v>
      </c>
      <c r="AJ112" s="126" t="s">
        <v>384</v>
      </c>
      <c r="AK112" s="126">
        <f>'[1]dati attività'!U177</f>
        <v>785264500.00000012</v>
      </c>
      <c r="AL112" s="113" t="s">
        <v>396</v>
      </c>
    </row>
    <row r="113" spans="1:38" s="1" customFormat="1" ht="24.75" customHeight="1" thickBot="1" x14ac:dyDescent="0.25">
      <c r="A113" s="81" t="s">
        <v>126</v>
      </c>
      <c r="B113" s="71" t="s">
        <v>244</v>
      </c>
      <c r="C113" s="91" t="s">
        <v>133</v>
      </c>
      <c r="D113" s="75"/>
      <c r="E113" s="140">
        <f>[1]NOx!AC399</f>
        <v>18.314605500115082</v>
      </c>
      <c r="F113" s="140">
        <f>[1]NMVOC!AC399</f>
        <v>16.148059580357238</v>
      </c>
      <c r="G113" s="140" t="str">
        <f>[1]SOx!AC399</f>
        <v>NA</v>
      </c>
      <c r="H113" s="140">
        <f>[1]NH3!AC399</f>
        <v>69.062379001949736</v>
      </c>
      <c r="I113" s="140" t="str">
        <f>'[1]pm2.5'!AC399</f>
        <v>NA</v>
      </c>
      <c r="J113" s="140" t="str">
        <f>[1]pm10!AC399</f>
        <v>NA</v>
      </c>
      <c r="K113" s="140" t="str">
        <f>[1]PST!AC399</f>
        <v>NA</v>
      </c>
      <c r="L113" s="140" t="str">
        <f>[1]BC!AC399</f>
        <v>NA</v>
      </c>
      <c r="M113" s="140" t="str">
        <f>[1]CO!AC399</f>
        <v>NA</v>
      </c>
      <c r="N113" s="140" t="str">
        <f>[1]piombo!AC399</f>
        <v>NA</v>
      </c>
      <c r="O113" s="140" t="str">
        <f>[1]cadmio!AC399</f>
        <v>NA</v>
      </c>
      <c r="P113" s="140" t="str">
        <f>[1]mercurio!AC399</f>
        <v>NA</v>
      </c>
      <c r="Q113" s="140" t="str">
        <f>[1]arsenico!AC399</f>
        <v>NA</v>
      </c>
      <c r="R113" s="140" t="str">
        <f>[1]cromo!AC399</f>
        <v>NA</v>
      </c>
      <c r="S113" s="140" t="str">
        <f>[1]rame!AC399</f>
        <v>NA</v>
      </c>
      <c r="T113" s="140" t="str">
        <f>[1]nichel!AC399</f>
        <v>NA</v>
      </c>
      <c r="U113" s="140" t="str">
        <f>[1]selenio!AC399</f>
        <v>NA</v>
      </c>
      <c r="V113" s="140" t="str">
        <f>[1]zinco!AC399</f>
        <v>NA</v>
      </c>
      <c r="W113" s="140" t="str">
        <f>[1]Diossine!AC399</f>
        <v>NA</v>
      </c>
      <c r="X113" s="140" t="str">
        <f>[1]Benzoapyrene!$AC399</f>
        <v>NA</v>
      </c>
      <c r="Y113" s="140" t="str">
        <f>[1]Benzobfluoranthene!$AC399</f>
        <v>NA</v>
      </c>
      <c r="Z113" s="140" t="str">
        <f>[1]Benzokfluoranthene!$AC399</f>
        <v>NA</v>
      </c>
      <c r="AA113" s="140" t="str">
        <f>[1]Indeno123cdpyrene!$AC399</f>
        <v>NA</v>
      </c>
      <c r="AB113" s="140" t="str">
        <f>[1]PAH!AC399</f>
        <v>NA</v>
      </c>
      <c r="AC113" s="140" t="str">
        <f>[1]HCB!AC399</f>
        <v>NA</v>
      </c>
      <c r="AD113" s="140" t="str">
        <f>[1]PCB!AC399</f>
        <v>NA</v>
      </c>
      <c r="AE113" s="127"/>
      <c r="AF113" s="126" t="s">
        <v>384</v>
      </c>
      <c r="AG113" s="126" t="s">
        <v>384</v>
      </c>
      <c r="AH113" s="126" t="s">
        <v>384</v>
      </c>
      <c r="AI113" s="126" t="s">
        <v>384</v>
      </c>
      <c r="AJ113" s="126" t="s">
        <v>384</v>
      </c>
      <c r="AK113" s="126">
        <f>'[1]dati attività'!U178</f>
        <v>457865137.50287718</v>
      </c>
      <c r="AL113" s="113" t="s">
        <v>407</v>
      </c>
    </row>
    <row r="114" spans="1:38" s="1" customFormat="1" ht="24.75" customHeight="1" thickBot="1" x14ac:dyDescent="0.25">
      <c r="A114" s="81" t="s">
        <v>126</v>
      </c>
      <c r="B114" s="71" t="s">
        <v>245</v>
      </c>
      <c r="C114" s="91" t="s">
        <v>134</v>
      </c>
      <c r="D114" s="75"/>
      <c r="E114" s="140">
        <f>[1]NOx!AC400</f>
        <v>0.31110822338400002</v>
      </c>
      <c r="F114" s="140" t="str">
        <f>[1]NMVOC!AC400</f>
        <v>NA</v>
      </c>
      <c r="G114" s="140" t="str">
        <f>[1]SOx!AC400</f>
        <v>NA</v>
      </c>
      <c r="H114" s="140">
        <f>[1]NH3!AC400</f>
        <v>1.011101725998</v>
      </c>
      <c r="I114" s="140" t="str">
        <f>'[1]pm2.5'!AC400</f>
        <v>NA</v>
      </c>
      <c r="J114" s="140" t="str">
        <f>[1]pm10!AC400</f>
        <v>NA</v>
      </c>
      <c r="K114" s="140" t="str">
        <f>[1]PST!AC400</f>
        <v>NA</v>
      </c>
      <c r="L114" s="140" t="str">
        <f>[1]BC!AC400</f>
        <v>NA</v>
      </c>
      <c r="M114" s="140" t="str">
        <f>[1]CO!AC400</f>
        <v>NA</v>
      </c>
      <c r="N114" s="140" t="str">
        <f>[1]piombo!AC400</f>
        <v>NA</v>
      </c>
      <c r="O114" s="140" t="str">
        <f>[1]cadmio!AC400</f>
        <v>NA</v>
      </c>
      <c r="P114" s="140" t="str">
        <f>[1]mercurio!AC400</f>
        <v>NA</v>
      </c>
      <c r="Q114" s="140" t="str">
        <f>[1]arsenico!AC400</f>
        <v>NA</v>
      </c>
      <c r="R114" s="140" t="str">
        <f>[1]cromo!AC400</f>
        <v>NA</v>
      </c>
      <c r="S114" s="140" t="str">
        <f>[1]rame!AC400</f>
        <v>NA</v>
      </c>
      <c r="T114" s="140" t="str">
        <f>[1]nichel!AC400</f>
        <v>NA</v>
      </c>
      <c r="U114" s="140" t="str">
        <f>[1]selenio!AC400</f>
        <v>NA</v>
      </c>
      <c r="V114" s="140" t="str">
        <f>[1]zinco!AC400</f>
        <v>NA</v>
      </c>
      <c r="W114" s="140" t="str">
        <f>[1]Diossine!AC400</f>
        <v>NA</v>
      </c>
      <c r="X114" s="140" t="str">
        <f>[1]Benzoapyrene!$AC400</f>
        <v>NA</v>
      </c>
      <c r="Y114" s="140" t="str">
        <f>[1]Benzobfluoranthene!$AC400</f>
        <v>NA</v>
      </c>
      <c r="Z114" s="140" t="str">
        <f>[1]Benzokfluoranthene!$AC400</f>
        <v>NA</v>
      </c>
      <c r="AA114" s="140" t="str">
        <f>[1]Indeno123cdpyrene!$AC400</f>
        <v>NA</v>
      </c>
      <c r="AB114" s="140" t="str">
        <f>[1]PAH!AC400</f>
        <v>NA</v>
      </c>
      <c r="AC114" s="140" t="str">
        <f>[1]HCB!AC400</f>
        <v>NA</v>
      </c>
      <c r="AD114" s="140" t="str">
        <f>[1]PCB!AC400</f>
        <v>NA</v>
      </c>
      <c r="AE114" s="127"/>
      <c r="AF114" s="126" t="s">
        <v>384</v>
      </c>
      <c r="AG114" s="126" t="s">
        <v>384</v>
      </c>
      <c r="AH114" s="126" t="s">
        <v>384</v>
      </c>
      <c r="AI114" s="126" t="s">
        <v>384</v>
      </c>
      <c r="AJ114" s="126" t="s">
        <v>384</v>
      </c>
      <c r="AK114" s="126">
        <f>'[1]dati attività'!U179</f>
        <v>7777705.5845999997</v>
      </c>
      <c r="AL114" s="113" t="s">
        <v>407</v>
      </c>
    </row>
    <row r="115" spans="1:38" s="1" customFormat="1" ht="24.75" customHeight="1" thickBot="1" x14ac:dyDescent="0.25">
      <c r="A115" s="81" t="s">
        <v>126</v>
      </c>
      <c r="B115" s="71" t="s">
        <v>246</v>
      </c>
      <c r="C115" s="91" t="s">
        <v>351</v>
      </c>
      <c r="D115" s="75"/>
      <c r="E115" s="140">
        <f>[1]NOx!AC401</f>
        <v>1.3256697200000001</v>
      </c>
      <c r="F115" s="140" t="str">
        <f>[1]NMVOC!AC401</f>
        <v>NA</v>
      </c>
      <c r="G115" s="140" t="str">
        <f>[1]SOx!AC401</f>
        <v>NA</v>
      </c>
      <c r="H115" s="140">
        <f>[1]NH3!AC401</f>
        <v>2.6513394400000001</v>
      </c>
      <c r="I115" s="140" t="str">
        <f>'[1]pm2.5'!AC401</f>
        <v>NA</v>
      </c>
      <c r="J115" s="140" t="str">
        <f>[1]pm10!AC401</f>
        <v>NA</v>
      </c>
      <c r="K115" s="140" t="str">
        <f>[1]PST!AC401</f>
        <v>NA</v>
      </c>
      <c r="L115" s="140" t="str">
        <f>[1]BC!AC401</f>
        <v>NA</v>
      </c>
      <c r="M115" s="140" t="str">
        <f>[1]CO!AC401</f>
        <v>NA</v>
      </c>
      <c r="N115" s="140" t="str">
        <f>[1]piombo!AC401</f>
        <v>NA</v>
      </c>
      <c r="O115" s="140" t="str">
        <f>[1]cadmio!AC401</f>
        <v>NA</v>
      </c>
      <c r="P115" s="140" t="str">
        <f>[1]mercurio!AC401</f>
        <v>NA</v>
      </c>
      <c r="Q115" s="140" t="str">
        <f>[1]arsenico!AC401</f>
        <v>NA</v>
      </c>
      <c r="R115" s="140" t="str">
        <f>[1]cromo!AC401</f>
        <v>NA</v>
      </c>
      <c r="S115" s="140" t="str">
        <f>[1]rame!AC401</f>
        <v>NA</v>
      </c>
      <c r="T115" s="140" t="str">
        <f>[1]nichel!AC401</f>
        <v>NA</v>
      </c>
      <c r="U115" s="140" t="str">
        <f>[1]selenio!AC401</f>
        <v>NA</v>
      </c>
      <c r="V115" s="140" t="str">
        <f>[1]zinco!AC401</f>
        <v>NA</v>
      </c>
      <c r="W115" s="140" t="str">
        <f>[1]Diossine!AC401</f>
        <v>NA</v>
      </c>
      <c r="X115" s="140" t="str">
        <f>[1]Benzoapyrene!$AC401</f>
        <v>NA</v>
      </c>
      <c r="Y115" s="140" t="str">
        <f>[1]Benzobfluoranthene!$AC401</f>
        <v>NA</v>
      </c>
      <c r="Z115" s="140" t="str">
        <f>[1]Benzokfluoranthene!$AC401</f>
        <v>NA</v>
      </c>
      <c r="AA115" s="140" t="str">
        <f>[1]Indeno123cdpyrene!$AC401</f>
        <v>NA</v>
      </c>
      <c r="AB115" s="140" t="str">
        <f>[1]PAH!AC401</f>
        <v>NA</v>
      </c>
      <c r="AC115" s="140" t="str">
        <f>[1]HCB!AC401</f>
        <v>NA</v>
      </c>
      <c r="AD115" s="140" t="str">
        <f>[1]PCB!AC401</f>
        <v>NA</v>
      </c>
      <c r="AE115" s="127"/>
      <c r="AF115" s="126" t="s">
        <v>384</v>
      </c>
      <c r="AG115" s="126" t="s">
        <v>384</v>
      </c>
      <c r="AH115" s="126" t="s">
        <v>384</v>
      </c>
      <c r="AI115" s="126" t="s">
        <v>384</v>
      </c>
      <c r="AJ115" s="126" t="s">
        <v>384</v>
      </c>
      <c r="AK115" s="126">
        <f>'[1]dati attività'!U180</f>
        <v>33141743.000000004</v>
      </c>
      <c r="AL115" s="113" t="s">
        <v>406</v>
      </c>
    </row>
    <row r="116" spans="1:38" s="1" customFormat="1" ht="24.75" customHeight="1" thickBot="1" x14ac:dyDescent="0.25">
      <c r="A116" s="81" t="s">
        <v>126</v>
      </c>
      <c r="B116" s="81" t="s">
        <v>250</v>
      </c>
      <c r="C116" s="90" t="s">
        <v>293</v>
      </c>
      <c r="D116" s="75"/>
      <c r="E116" s="140">
        <f>[1]NOx!AC402</f>
        <v>6.3410062661236477</v>
      </c>
      <c r="F116" s="140">
        <f>[1]NMVOC!AC402</f>
        <v>0.13357191002397051</v>
      </c>
      <c r="G116" s="140" t="str">
        <f>[1]SOx!AC402</f>
        <v>NA</v>
      </c>
      <c r="H116" s="140">
        <f>[1]NH3!AC402</f>
        <v>8.8968017952717169</v>
      </c>
      <c r="I116" s="140" t="str">
        <f>'[1]pm2.5'!AC402</f>
        <v>NA</v>
      </c>
      <c r="J116" s="140" t="str">
        <f>[1]pm10!AC402</f>
        <v>NA</v>
      </c>
      <c r="K116" s="140" t="str">
        <f>[1]PST!AC402</f>
        <v>NA</v>
      </c>
      <c r="L116" s="140" t="str">
        <f>[1]BC!AC402</f>
        <v>NA</v>
      </c>
      <c r="M116" s="140" t="str">
        <f>[1]CO!AC402</f>
        <v>NA</v>
      </c>
      <c r="N116" s="140" t="str">
        <f>[1]piombo!AC402</f>
        <v>NA</v>
      </c>
      <c r="O116" s="140" t="str">
        <f>[1]cadmio!AC402</f>
        <v>NA</v>
      </c>
      <c r="P116" s="140" t="str">
        <f>[1]mercurio!AC402</f>
        <v>NA</v>
      </c>
      <c r="Q116" s="140" t="str">
        <f>[1]arsenico!AC402</f>
        <v>NA</v>
      </c>
      <c r="R116" s="140" t="str">
        <f>[1]cromo!AC402</f>
        <v>NA</v>
      </c>
      <c r="S116" s="140" t="str">
        <f>[1]rame!AC402</f>
        <v>NA</v>
      </c>
      <c r="T116" s="140" t="str">
        <f>[1]nichel!AC402</f>
        <v>NA</v>
      </c>
      <c r="U116" s="140" t="str">
        <f>[1]selenio!AC402</f>
        <v>NA</v>
      </c>
      <c r="V116" s="140" t="str">
        <f>[1]zinco!AC402</f>
        <v>NA</v>
      </c>
      <c r="W116" s="140" t="str">
        <f>[1]Diossine!AC402</f>
        <v>NA</v>
      </c>
      <c r="X116" s="140" t="str">
        <f>[1]Benzoapyrene!$AC402</f>
        <v>NA</v>
      </c>
      <c r="Y116" s="140" t="str">
        <f>[1]Benzobfluoranthene!$AC402</f>
        <v>NA</v>
      </c>
      <c r="Z116" s="140" t="str">
        <f>[1]Benzokfluoranthene!$AC402</f>
        <v>NA</v>
      </c>
      <c r="AA116" s="140" t="str">
        <f>[1]Indeno123cdpyrene!$AC402</f>
        <v>NA</v>
      </c>
      <c r="AB116" s="140" t="str">
        <f>[1]PAH!AC402</f>
        <v>NA</v>
      </c>
      <c r="AC116" s="140" t="str">
        <f>[1]HCB!AC402</f>
        <v>NA</v>
      </c>
      <c r="AD116" s="140" t="str">
        <f>[1]PCB!AC402</f>
        <v>NA</v>
      </c>
      <c r="AE116" s="127"/>
      <c r="AF116" s="126" t="s">
        <v>384</v>
      </c>
      <c r="AG116" s="126" t="s">
        <v>384</v>
      </c>
      <c r="AH116" s="126" t="s">
        <v>384</v>
      </c>
      <c r="AI116" s="126" t="s">
        <v>384</v>
      </c>
      <c r="AJ116" s="126" t="s">
        <v>384</v>
      </c>
      <c r="AK116" s="126">
        <f>'[1]dati attività'!U181</f>
        <v>159739173.17646727</v>
      </c>
      <c r="AL116" s="113" t="s">
        <v>407</v>
      </c>
    </row>
    <row r="117" spans="1:38" s="1" customFormat="1" ht="24.75" customHeight="1" thickBot="1" x14ac:dyDescent="0.25">
      <c r="A117" s="81" t="s">
        <v>126</v>
      </c>
      <c r="B117" s="81" t="s">
        <v>297</v>
      </c>
      <c r="C117" s="90" t="s">
        <v>298</v>
      </c>
      <c r="D117" s="75"/>
      <c r="E117" s="140" t="str">
        <f>[1]NOx!AC403</f>
        <v>NE</v>
      </c>
      <c r="F117" s="140" t="str">
        <f>[1]NMVOC!AC403</f>
        <v>NA</v>
      </c>
      <c r="G117" s="140" t="str">
        <f>[1]SOx!AC403</f>
        <v>NA</v>
      </c>
      <c r="H117" s="140" t="str">
        <f>[1]NH3!AC403</f>
        <v>NE</v>
      </c>
      <c r="I117" s="140" t="str">
        <f>'[1]pm2.5'!AC403</f>
        <v>NA</v>
      </c>
      <c r="J117" s="140" t="str">
        <f>[1]pm10!AC403</f>
        <v>NA</v>
      </c>
      <c r="K117" s="140" t="str">
        <f>[1]PST!AC403</f>
        <v>NA</v>
      </c>
      <c r="L117" s="140" t="str">
        <f>[1]BC!AC403</f>
        <v>NA</v>
      </c>
      <c r="M117" s="140" t="str">
        <f>[1]CO!AC403</f>
        <v>NA</v>
      </c>
      <c r="N117" s="140" t="str">
        <f>[1]piombo!AC403</f>
        <v>NA</v>
      </c>
      <c r="O117" s="140" t="str">
        <f>[1]cadmio!AC403</f>
        <v>NA</v>
      </c>
      <c r="P117" s="140" t="str">
        <f>[1]mercurio!AC403</f>
        <v>NA</v>
      </c>
      <c r="Q117" s="140" t="str">
        <f>[1]arsenico!AC403</f>
        <v>NA</v>
      </c>
      <c r="R117" s="140" t="str">
        <f>[1]cromo!AC403</f>
        <v>NA</v>
      </c>
      <c r="S117" s="140" t="str">
        <f>[1]rame!AC403</f>
        <v>NA</v>
      </c>
      <c r="T117" s="140" t="str">
        <f>[1]nichel!AC403</f>
        <v>NA</v>
      </c>
      <c r="U117" s="140" t="str">
        <f>[1]selenio!AC403</f>
        <v>NA</v>
      </c>
      <c r="V117" s="140" t="str">
        <f>[1]zinco!AC403</f>
        <v>NA</v>
      </c>
      <c r="W117" s="140" t="str">
        <f>[1]Diossine!AC403</f>
        <v>NA</v>
      </c>
      <c r="X117" s="140" t="str">
        <f>[1]Benzoapyrene!$AC403</f>
        <v>NA</v>
      </c>
      <c r="Y117" s="140" t="str">
        <f>[1]Benzobfluoranthene!$AC403</f>
        <v>NA</v>
      </c>
      <c r="Z117" s="140" t="str">
        <f>[1]Benzokfluoranthene!$AC403</f>
        <v>NA</v>
      </c>
      <c r="AA117" s="140" t="str">
        <f>[1]Indeno123cdpyrene!$AC403</f>
        <v>NA</v>
      </c>
      <c r="AB117" s="140" t="str">
        <f>[1]PAH!AC403</f>
        <v>NA</v>
      </c>
      <c r="AC117" s="140" t="str">
        <f>[1]HCB!AC403</f>
        <v>NA</v>
      </c>
      <c r="AD117" s="140" t="str">
        <f>[1]PCB!AC403</f>
        <v>NA</v>
      </c>
      <c r="AE117" s="127"/>
      <c r="AF117" s="126" t="s">
        <v>384</v>
      </c>
      <c r="AG117" s="126" t="s">
        <v>384</v>
      </c>
      <c r="AH117" s="126" t="s">
        <v>384</v>
      </c>
      <c r="AI117" s="126" t="s">
        <v>384</v>
      </c>
      <c r="AJ117" s="126" t="s">
        <v>384</v>
      </c>
      <c r="AK117" s="126" t="str">
        <f>'[1]dati attività'!U182</f>
        <v>NE</v>
      </c>
      <c r="AL117" s="113"/>
    </row>
    <row r="118" spans="1:38" s="1" customFormat="1" ht="24.75" customHeight="1" thickBot="1" x14ac:dyDescent="0.25">
      <c r="A118" s="81" t="s">
        <v>126</v>
      </c>
      <c r="B118" s="81" t="s">
        <v>252</v>
      </c>
      <c r="C118" s="90" t="s">
        <v>296</v>
      </c>
      <c r="D118" s="75"/>
      <c r="E118" s="140" t="str">
        <f>[1]NOx!AC404</f>
        <v>NE</v>
      </c>
      <c r="F118" s="140" t="str">
        <f>[1]NMVOC!AC404</f>
        <v>NA</v>
      </c>
      <c r="G118" s="140" t="str">
        <f>[1]SOx!AC404</f>
        <v>NA</v>
      </c>
      <c r="H118" s="140" t="str">
        <f>[1]NH3!AC404</f>
        <v>NE</v>
      </c>
      <c r="I118" s="140" t="str">
        <f>'[1]pm2.5'!AC404</f>
        <v>NA</v>
      </c>
      <c r="J118" s="140" t="str">
        <f>[1]pm10!AC404</f>
        <v>NA</v>
      </c>
      <c r="K118" s="140" t="str">
        <f>[1]PST!AC404</f>
        <v>NA</v>
      </c>
      <c r="L118" s="140" t="str">
        <f>[1]BC!AC404</f>
        <v>NA</v>
      </c>
      <c r="M118" s="140" t="str">
        <f>[1]CO!AC404</f>
        <v>NA</v>
      </c>
      <c r="N118" s="140" t="str">
        <f>[1]piombo!AC404</f>
        <v>NA</v>
      </c>
      <c r="O118" s="140" t="str">
        <f>[1]cadmio!AC404</f>
        <v>NA</v>
      </c>
      <c r="P118" s="140" t="str">
        <f>[1]mercurio!AC404</f>
        <v>NA</v>
      </c>
      <c r="Q118" s="140" t="str">
        <f>[1]arsenico!AC404</f>
        <v>NA</v>
      </c>
      <c r="R118" s="140" t="str">
        <f>[1]cromo!AC404</f>
        <v>NA</v>
      </c>
      <c r="S118" s="140" t="str">
        <f>[1]rame!AC404</f>
        <v>NA</v>
      </c>
      <c r="T118" s="140" t="str">
        <f>[1]nichel!AC404</f>
        <v>NA</v>
      </c>
      <c r="U118" s="140" t="str">
        <f>[1]selenio!AC404</f>
        <v>NA</v>
      </c>
      <c r="V118" s="140" t="str">
        <f>[1]zinco!AC404</f>
        <v>NA</v>
      </c>
      <c r="W118" s="140" t="str">
        <f>[1]Diossine!AC404</f>
        <v>NA</v>
      </c>
      <c r="X118" s="140" t="str">
        <f>[1]Benzoapyrene!$AC404</f>
        <v>NA</v>
      </c>
      <c r="Y118" s="140" t="str">
        <f>[1]Benzobfluoranthene!$AC404</f>
        <v>NA</v>
      </c>
      <c r="Z118" s="140" t="str">
        <f>[1]Benzokfluoranthene!$AC404</f>
        <v>NA</v>
      </c>
      <c r="AA118" s="140" t="str">
        <f>[1]Indeno123cdpyrene!$AC404</f>
        <v>NA</v>
      </c>
      <c r="AB118" s="140" t="str">
        <f>[1]PAH!AC404</f>
        <v>NA</v>
      </c>
      <c r="AC118" s="140" t="str">
        <f>[1]HCB!AC404</f>
        <v>NA</v>
      </c>
      <c r="AD118" s="140" t="str">
        <f>[1]PCB!AC404</f>
        <v>NA</v>
      </c>
      <c r="AE118" s="127"/>
      <c r="AF118" s="126" t="s">
        <v>384</v>
      </c>
      <c r="AG118" s="126" t="s">
        <v>384</v>
      </c>
      <c r="AH118" s="126" t="s">
        <v>384</v>
      </c>
      <c r="AI118" s="126" t="s">
        <v>384</v>
      </c>
      <c r="AJ118" s="126" t="s">
        <v>384</v>
      </c>
      <c r="AK118" s="126" t="str">
        <f>'[1]dati attività'!U183</f>
        <v>NE</v>
      </c>
      <c r="AL118" s="113"/>
    </row>
    <row r="119" spans="1:38" s="1" customFormat="1" ht="24.75" customHeight="1" thickBot="1" x14ac:dyDescent="0.25">
      <c r="A119" s="81" t="s">
        <v>126</v>
      </c>
      <c r="B119" s="81" t="s">
        <v>251</v>
      </c>
      <c r="C119" s="89" t="s">
        <v>147</v>
      </c>
      <c r="D119" s="75"/>
      <c r="E119" s="140" t="str">
        <f>[1]NOx!AC405</f>
        <v>NA</v>
      </c>
      <c r="F119" s="140" t="str">
        <f>[1]NMVOC!AC405</f>
        <v>NA</v>
      </c>
      <c r="G119" s="140" t="str">
        <f>[1]SOx!AC405</f>
        <v>NA</v>
      </c>
      <c r="H119" s="140" t="str">
        <f>[1]NH3!AC405</f>
        <v>NA</v>
      </c>
      <c r="I119" s="140">
        <f>'[1]pm2.5'!AC405</f>
        <v>0.41665003619999996</v>
      </c>
      <c r="J119" s="140">
        <f>[1]pm10!AC405</f>
        <v>10.8329009412</v>
      </c>
      <c r="K119" s="140">
        <f>[1]PST!AC405</f>
        <v>10.8329009412</v>
      </c>
      <c r="L119" s="140" t="str">
        <f>[1]BC!AC405</f>
        <v>NA</v>
      </c>
      <c r="M119" s="140" t="str">
        <f>[1]CO!AC405</f>
        <v>NA</v>
      </c>
      <c r="N119" s="140" t="str">
        <f>[1]piombo!AC405</f>
        <v>NA</v>
      </c>
      <c r="O119" s="140" t="str">
        <f>[1]cadmio!AC405</f>
        <v>NA</v>
      </c>
      <c r="P119" s="140" t="str">
        <f>[1]mercurio!AC405</f>
        <v>NA</v>
      </c>
      <c r="Q119" s="140" t="str">
        <f>[1]arsenico!AC405</f>
        <v>NA</v>
      </c>
      <c r="R119" s="140" t="str">
        <f>[1]cromo!AC405</f>
        <v>NA</v>
      </c>
      <c r="S119" s="140" t="str">
        <f>[1]rame!AC405</f>
        <v>NA</v>
      </c>
      <c r="T119" s="140" t="str">
        <f>[1]nichel!AC405</f>
        <v>NA</v>
      </c>
      <c r="U119" s="140" t="str">
        <f>[1]selenio!AC405</f>
        <v>NA</v>
      </c>
      <c r="V119" s="140" t="str">
        <f>[1]zinco!AC405</f>
        <v>NA</v>
      </c>
      <c r="W119" s="140" t="str">
        <f>[1]Diossine!AC405</f>
        <v>NA</v>
      </c>
      <c r="X119" s="140" t="str">
        <f>[1]Benzoapyrene!$AC405</f>
        <v>NA</v>
      </c>
      <c r="Y119" s="140" t="str">
        <f>[1]Benzobfluoranthene!$AC405</f>
        <v>NA</v>
      </c>
      <c r="Z119" s="140" t="str">
        <f>[1]Benzokfluoranthene!$AC405</f>
        <v>NA</v>
      </c>
      <c r="AA119" s="140" t="str">
        <f>[1]Indeno123cdpyrene!$AC405</f>
        <v>NA</v>
      </c>
      <c r="AB119" s="140" t="str">
        <f>[1]PAH!AC405</f>
        <v>NA</v>
      </c>
      <c r="AC119" s="140" t="str">
        <f>[1]HCB!AC405</f>
        <v>NA</v>
      </c>
      <c r="AD119" s="140" t="str">
        <f>[1]PCB!AC405</f>
        <v>NA</v>
      </c>
      <c r="AE119" s="127"/>
      <c r="AF119" s="126" t="s">
        <v>384</v>
      </c>
      <c r="AG119" s="126" t="s">
        <v>384</v>
      </c>
      <c r="AH119" s="126" t="s">
        <v>384</v>
      </c>
      <c r="AI119" s="126" t="s">
        <v>384</v>
      </c>
      <c r="AJ119" s="126" t="s">
        <v>384</v>
      </c>
      <c r="AK119" s="150">
        <f>'[1]dati attività'!U184</f>
        <v>6944167.2699999996</v>
      </c>
      <c r="AL119" s="113" t="s">
        <v>415</v>
      </c>
    </row>
    <row r="120" spans="1:38" s="1" customFormat="1" ht="24.75" customHeight="1" thickBot="1" x14ac:dyDescent="0.25">
      <c r="A120" s="81" t="s">
        <v>126</v>
      </c>
      <c r="B120" s="81" t="s">
        <v>259</v>
      </c>
      <c r="C120" s="89" t="s">
        <v>93</v>
      </c>
      <c r="D120" s="75"/>
      <c r="E120" s="140" t="str">
        <f>[1]NOx!AC406</f>
        <v>NA</v>
      </c>
      <c r="F120" s="140" t="str">
        <f>[1]NMVOC!AC406</f>
        <v>NA</v>
      </c>
      <c r="G120" s="140" t="str">
        <f>[1]SOx!AC406</f>
        <v>NA</v>
      </c>
      <c r="H120" s="140" t="str">
        <f>[1]NH3!AC406</f>
        <v>NA</v>
      </c>
      <c r="I120" s="140" t="str">
        <f>'[1]pm2.5'!AC406</f>
        <v>NA</v>
      </c>
      <c r="J120" s="140" t="str">
        <f>[1]pm10!AC406</f>
        <v>NA</v>
      </c>
      <c r="K120" s="140" t="str">
        <f>[1]PST!AC406</f>
        <v>NA</v>
      </c>
      <c r="L120" s="140" t="str">
        <f>[1]BC!AC406</f>
        <v>NA</v>
      </c>
      <c r="M120" s="140" t="str">
        <f>[1]CO!AC406</f>
        <v>NA</v>
      </c>
      <c r="N120" s="140" t="str">
        <f>[1]piombo!AC406</f>
        <v>NA</v>
      </c>
      <c r="O120" s="140" t="str">
        <f>[1]cadmio!AC406</f>
        <v>NA</v>
      </c>
      <c r="P120" s="140" t="str">
        <f>[1]mercurio!AC406</f>
        <v>NA</v>
      </c>
      <c r="Q120" s="140" t="str">
        <f>[1]arsenico!AC406</f>
        <v>NA</v>
      </c>
      <c r="R120" s="140" t="str">
        <f>[1]cromo!AC406</f>
        <v>NA</v>
      </c>
      <c r="S120" s="140" t="str">
        <f>[1]rame!AC406</f>
        <v>NA</v>
      </c>
      <c r="T120" s="140" t="str">
        <f>[1]nichel!AC406</f>
        <v>NA</v>
      </c>
      <c r="U120" s="140" t="str">
        <f>[1]selenio!AC406</f>
        <v>NA</v>
      </c>
      <c r="V120" s="140" t="str">
        <f>[1]zinco!AC406</f>
        <v>NA</v>
      </c>
      <c r="W120" s="140" t="str">
        <f>[1]Diossine!AC406</f>
        <v>NA</v>
      </c>
      <c r="X120" s="140" t="str">
        <f>[1]Benzoapyrene!$AC406</f>
        <v>NA</v>
      </c>
      <c r="Y120" s="140" t="str">
        <f>[1]Benzobfluoranthene!$AC406</f>
        <v>NA</v>
      </c>
      <c r="Z120" s="140" t="str">
        <f>[1]Benzokfluoranthene!$AC406</f>
        <v>NA</v>
      </c>
      <c r="AA120" s="140" t="str">
        <f>[1]Indeno123cdpyrene!$AC406</f>
        <v>NA</v>
      </c>
      <c r="AB120" s="140" t="str">
        <f>[1]PAH!AC406</f>
        <v>NA</v>
      </c>
      <c r="AC120" s="140" t="str">
        <f>[1]HCB!AC406</f>
        <v>NA</v>
      </c>
      <c r="AD120" s="140" t="str">
        <f>[1]PCB!AC406</f>
        <v>NA</v>
      </c>
      <c r="AE120" s="127"/>
      <c r="AF120" s="126" t="s">
        <v>384</v>
      </c>
      <c r="AG120" s="126" t="s">
        <v>384</v>
      </c>
      <c r="AH120" s="126" t="s">
        <v>384</v>
      </c>
      <c r="AI120" s="126" t="s">
        <v>384</v>
      </c>
      <c r="AJ120" s="126" t="s">
        <v>384</v>
      </c>
      <c r="AK120" s="150" t="str">
        <f>'[1]dati attività'!U185</f>
        <v>NA</v>
      </c>
      <c r="AL120" s="113"/>
    </row>
    <row r="121" spans="1:38" s="1" customFormat="1" ht="24.75" customHeight="1" thickBot="1" x14ac:dyDescent="0.25">
      <c r="A121" s="81" t="s">
        <v>126</v>
      </c>
      <c r="B121" s="81" t="s">
        <v>248</v>
      </c>
      <c r="C121" s="90" t="s">
        <v>300</v>
      </c>
      <c r="D121" s="110" t="s">
        <v>1</v>
      </c>
      <c r="E121" s="145" t="str">
        <f>[1]NOx!AC407</f>
        <v>NA</v>
      </c>
      <c r="F121" s="140">
        <f>[1]NMVOC!AC407</f>
        <v>7.11675886</v>
      </c>
      <c r="G121" s="140" t="str">
        <f>[1]SOx!AC407</f>
        <v>NA</v>
      </c>
      <c r="H121" s="140">
        <f>[1]NH3!AC407</f>
        <v>1.4235030871428573</v>
      </c>
      <c r="I121" s="140" t="str">
        <f>'[1]pm2.5'!AC407</f>
        <v>NA</v>
      </c>
      <c r="J121" s="140" t="str">
        <f>[1]pm10!AC407</f>
        <v>NA</v>
      </c>
      <c r="K121" s="140" t="str">
        <f>[1]PST!AC407</f>
        <v>NA</v>
      </c>
      <c r="L121" s="140" t="str">
        <f>[1]BC!AC407</f>
        <v>NA</v>
      </c>
      <c r="M121" s="140" t="str">
        <f>[1]CO!AC407</f>
        <v>NA</v>
      </c>
      <c r="N121" s="140" t="str">
        <f>[1]piombo!AC407</f>
        <v>NA</v>
      </c>
      <c r="O121" s="140" t="str">
        <f>[1]cadmio!AC407</f>
        <v>NA</v>
      </c>
      <c r="P121" s="140" t="str">
        <f>[1]mercurio!AC407</f>
        <v>NA</v>
      </c>
      <c r="Q121" s="140" t="str">
        <f>[1]arsenico!AC407</f>
        <v>NA</v>
      </c>
      <c r="R121" s="140" t="str">
        <f>[1]cromo!AC407</f>
        <v>NA</v>
      </c>
      <c r="S121" s="140" t="str">
        <f>[1]rame!AC407</f>
        <v>NA</v>
      </c>
      <c r="T121" s="140" t="str">
        <f>[1]nichel!AC407</f>
        <v>NA</v>
      </c>
      <c r="U121" s="140" t="str">
        <f>[1]selenio!AC407</f>
        <v>NA</v>
      </c>
      <c r="V121" s="140" t="str">
        <f>[1]zinco!AC407</f>
        <v>NA</v>
      </c>
      <c r="W121" s="140" t="str">
        <f>[1]Diossine!AC407</f>
        <v>NA</v>
      </c>
      <c r="X121" s="140" t="str">
        <f>[1]Benzoapyrene!$AC407</f>
        <v>NA</v>
      </c>
      <c r="Y121" s="140" t="str">
        <f>[1]Benzobfluoranthene!$AC407</f>
        <v>NA</v>
      </c>
      <c r="Z121" s="140" t="str">
        <f>[1]Benzokfluoranthene!$AC407</f>
        <v>NA</v>
      </c>
      <c r="AA121" s="140" t="str">
        <f>[1]Indeno123cdpyrene!$AC407</f>
        <v>NA</v>
      </c>
      <c r="AB121" s="140" t="str">
        <f>[1]PAH!AC407</f>
        <v>NA</v>
      </c>
      <c r="AC121" s="140" t="str">
        <f>[1]HCB!AC407</f>
        <v>NA</v>
      </c>
      <c r="AD121" s="140" t="str">
        <f>[1]PCB!AC407</f>
        <v>NA</v>
      </c>
      <c r="AE121" s="127"/>
      <c r="AF121" s="126" t="s">
        <v>384</v>
      </c>
      <c r="AG121" s="126" t="s">
        <v>384</v>
      </c>
      <c r="AH121" s="126" t="s">
        <v>384</v>
      </c>
      <c r="AI121" s="126" t="s">
        <v>384</v>
      </c>
      <c r="AJ121" s="126" t="s">
        <v>384</v>
      </c>
      <c r="AK121" s="150">
        <f>'[1]dati attività'!U186</f>
        <v>175319272.20000002</v>
      </c>
      <c r="AL121" s="113" t="s">
        <v>407</v>
      </c>
    </row>
    <row r="122" spans="1:38" s="1" customFormat="1" ht="24.75" customHeight="1" thickBot="1" x14ac:dyDescent="0.25">
      <c r="A122" s="81" t="s">
        <v>126</v>
      </c>
      <c r="B122" s="71" t="s">
        <v>249</v>
      </c>
      <c r="C122" s="91" t="s">
        <v>135</v>
      </c>
      <c r="D122" s="75"/>
      <c r="E122" s="140" t="str">
        <f>[1]NOx!AC408</f>
        <v>NA</v>
      </c>
      <c r="F122" s="140" t="str">
        <f>[1]NMVOC!AC408</f>
        <v>NA</v>
      </c>
      <c r="G122" s="140" t="str">
        <f>[1]SOx!AC408</f>
        <v>NA</v>
      </c>
      <c r="H122" s="140" t="str">
        <f>[1]NH3!AC408</f>
        <v>NA</v>
      </c>
      <c r="I122" s="140" t="str">
        <f>'[1]pm2.5'!AC408</f>
        <v>NA</v>
      </c>
      <c r="J122" s="140" t="str">
        <f>[1]pm10!AC408</f>
        <v>NA</v>
      </c>
      <c r="K122" s="140" t="str">
        <f>[1]PST!AC408</f>
        <v>NA</v>
      </c>
      <c r="L122" s="140" t="str">
        <f>[1]BC!AC408</f>
        <v>NA</v>
      </c>
      <c r="M122" s="140" t="str">
        <f>[1]CO!AC408</f>
        <v>NA</v>
      </c>
      <c r="N122" s="140" t="str">
        <f>[1]piombo!AC408</f>
        <v>NA</v>
      </c>
      <c r="O122" s="140" t="str">
        <f>[1]cadmio!AC408</f>
        <v>NA</v>
      </c>
      <c r="P122" s="140" t="str">
        <f>[1]mercurio!AC408</f>
        <v>NA</v>
      </c>
      <c r="Q122" s="140" t="str">
        <f>[1]arsenico!AC408</f>
        <v>NA</v>
      </c>
      <c r="R122" s="140" t="str">
        <f>[1]cromo!AC408</f>
        <v>NA</v>
      </c>
      <c r="S122" s="140" t="str">
        <f>[1]rame!AC408</f>
        <v>NA</v>
      </c>
      <c r="T122" s="140" t="str">
        <f>[1]nichel!AC408</f>
        <v>NA</v>
      </c>
      <c r="U122" s="140" t="str">
        <f>[1]selenio!AC408</f>
        <v>NA</v>
      </c>
      <c r="V122" s="140" t="str">
        <f>[1]zinco!AC408</f>
        <v>NA</v>
      </c>
      <c r="W122" s="140" t="str">
        <f>[1]Diossine!AC408</f>
        <v>NA</v>
      </c>
      <c r="X122" s="140" t="str">
        <f>[1]Benzoapyrene!$AC408</f>
        <v>NA</v>
      </c>
      <c r="Y122" s="140" t="str">
        <f>[1]Benzobfluoranthene!$AC408</f>
        <v>NA</v>
      </c>
      <c r="Z122" s="140" t="str">
        <f>[1]Benzokfluoranthene!$AC408</f>
        <v>NA</v>
      </c>
      <c r="AA122" s="140" t="str">
        <f>[1]Indeno123cdpyrene!$AC408</f>
        <v>NA</v>
      </c>
      <c r="AB122" s="140" t="str">
        <f>[1]PAH!AC408</f>
        <v>NA</v>
      </c>
      <c r="AC122" s="140">
        <f>[1]HCB!AC408</f>
        <v>1.5440400000000001</v>
      </c>
      <c r="AD122" s="140" t="str">
        <f>[1]PCB!AC408</f>
        <v>NA</v>
      </c>
      <c r="AE122" s="127"/>
      <c r="AF122" s="126" t="s">
        <v>384</v>
      </c>
      <c r="AG122" s="126" t="s">
        <v>384</v>
      </c>
      <c r="AH122" s="126" t="s">
        <v>384</v>
      </c>
      <c r="AI122" s="126" t="s">
        <v>384</v>
      </c>
      <c r="AJ122" s="126" t="s">
        <v>384</v>
      </c>
      <c r="AK122" s="150">
        <f>'[1]dati attività'!U187</f>
        <v>37956</v>
      </c>
      <c r="AL122" s="113" t="s">
        <v>413</v>
      </c>
    </row>
    <row r="123" spans="1:38" s="1" customFormat="1" ht="24.75" customHeight="1" thickBot="1" x14ac:dyDescent="0.25">
      <c r="A123" s="81" t="s">
        <v>126</v>
      </c>
      <c r="B123" s="81" t="s">
        <v>229</v>
      </c>
      <c r="C123" s="89" t="s">
        <v>299</v>
      </c>
      <c r="D123" s="75"/>
      <c r="E123" s="140">
        <f>[1]NOx!AC409</f>
        <v>0.47923617461006668</v>
      </c>
      <c r="F123" s="140">
        <f>[1]NMVOC!AC409</f>
        <v>0.5914762551828886</v>
      </c>
      <c r="G123" s="140">
        <f>[1]SOx!AC409</f>
        <v>8.0128641834247519E-2</v>
      </c>
      <c r="H123" s="140">
        <f>[1]NH3!AC409</f>
        <v>0.50697964729962008</v>
      </c>
      <c r="I123" s="140">
        <f>'[1]pm2.5'!AC409</f>
        <v>2.2180359569358381</v>
      </c>
      <c r="J123" s="140">
        <f>[1]pm10!AC409</f>
        <v>2.2180359569358381</v>
      </c>
      <c r="K123" s="140">
        <f>[1]PST!AC409</f>
        <v>2.4644843965953753</v>
      </c>
      <c r="L123" s="140">
        <f>[1]BC!AC409</f>
        <v>0.11963028622380752</v>
      </c>
      <c r="M123" s="140">
        <f>[1]CO!AC409</f>
        <v>12.080650142246473</v>
      </c>
      <c r="N123" s="140">
        <f>[1]piombo!AC409</f>
        <v>2.0635057082890904E-2</v>
      </c>
      <c r="O123" s="140">
        <f>[1]cadmio!AC409</f>
        <v>0.12431163021050001</v>
      </c>
      <c r="P123" s="140">
        <f>[1]mercurio!AC409</f>
        <v>2.1887228693944008E-2</v>
      </c>
      <c r="Q123" s="140">
        <f>[1]arsenico!AC409</f>
        <v>1.06836405511082E-2</v>
      </c>
      <c r="R123" s="140">
        <f>[1]cromo!AC409</f>
        <v>2.3268580788200006E-2</v>
      </c>
      <c r="S123" s="140">
        <f>[1]rame!AC409</f>
        <v>1.8116615707316153E-2</v>
      </c>
      <c r="T123" s="140">
        <f>[1]nichel!AC409</f>
        <v>1.1159755739309999E-2</v>
      </c>
      <c r="U123" s="140">
        <f>[1]selenio!AC409</f>
        <v>8.4198040129510009E-3</v>
      </c>
      <c r="V123" s="140">
        <f>[1]zinco!AC409</f>
        <v>0.17602794450234005</v>
      </c>
      <c r="W123" s="140">
        <f>[1]Diossine!AC409</f>
        <v>0.12342816177537502</v>
      </c>
      <c r="X123" s="140">
        <f>[1]Benzoapyrene!$AC409</f>
        <v>7.0312252131558131E-2</v>
      </c>
      <c r="Y123" s="140">
        <f>[1]Benzobfluoranthene!$AC409</f>
        <v>0.19288977935396398</v>
      </c>
      <c r="Z123" s="140">
        <f>[1]Benzokfluoranthene!$AC409</f>
        <v>7.6929454968566818E-2</v>
      </c>
      <c r="AA123" s="140">
        <f>[1]Indeno123cdpyrene!$AC409</f>
        <v>5.1377014552313034E-2</v>
      </c>
      <c r="AB123" s="140">
        <f>[1]PAH!AC409</f>
        <v>0.391508501006402</v>
      </c>
      <c r="AC123" s="140" t="str">
        <f>[1]HCB!AC409</f>
        <v>NA</v>
      </c>
      <c r="AD123" s="140" t="str">
        <f>[1]PCB!AC409</f>
        <v>NA</v>
      </c>
      <c r="AE123" s="127"/>
      <c r="AF123" s="126" t="s">
        <v>384</v>
      </c>
      <c r="AG123" s="126" t="s">
        <v>384</v>
      </c>
      <c r="AH123" s="126" t="s">
        <v>384</v>
      </c>
      <c r="AI123" s="126" t="s">
        <v>384</v>
      </c>
      <c r="AJ123" s="126" t="s">
        <v>384</v>
      </c>
      <c r="AK123" s="126">
        <f>'[1]dati attività'!U188</f>
        <v>246.85632355075006</v>
      </c>
      <c r="AL123" s="113" t="s">
        <v>394</v>
      </c>
    </row>
    <row r="124" spans="1:38" s="1" customFormat="1" ht="24.75" customHeight="1" thickBot="1" x14ac:dyDescent="0.25">
      <c r="A124" s="81" t="s">
        <v>126</v>
      </c>
      <c r="B124" s="54" t="s">
        <v>230</v>
      </c>
      <c r="C124" s="89" t="s">
        <v>282</v>
      </c>
      <c r="D124" s="75"/>
      <c r="E124" s="140" t="str">
        <f>[1]NOx!AC410</f>
        <v>NO</v>
      </c>
      <c r="F124" s="140" t="str">
        <f>[1]NMVOC!AC410</f>
        <v>NO</v>
      </c>
      <c r="G124" s="140" t="str">
        <f>[1]SOx!AC410</f>
        <v>NO</v>
      </c>
      <c r="H124" s="140" t="str">
        <f>[1]NH3!AC410</f>
        <v>NO</v>
      </c>
      <c r="I124" s="140" t="str">
        <f>'[1]pm2.5'!AC410</f>
        <v>NO</v>
      </c>
      <c r="J124" s="140" t="str">
        <f>[1]pm10!AC410</f>
        <v>NO</v>
      </c>
      <c r="K124" s="140" t="str">
        <f>[1]PST!AC410</f>
        <v>NO</v>
      </c>
      <c r="L124" s="140" t="str">
        <f>[1]BC!AC410</f>
        <v>NO</v>
      </c>
      <c r="M124" s="140" t="str">
        <f>[1]CO!AC410</f>
        <v>NO</v>
      </c>
      <c r="N124" s="140" t="str">
        <f>[1]piombo!AC410</f>
        <v>NO</v>
      </c>
      <c r="O124" s="140" t="str">
        <f>[1]cadmio!AC410</f>
        <v>NO</v>
      </c>
      <c r="P124" s="140" t="str">
        <f>[1]mercurio!AC410</f>
        <v>NO</v>
      </c>
      <c r="Q124" s="140" t="str">
        <f>[1]arsenico!AC410</f>
        <v>NO</v>
      </c>
      <c r="R124" s="140" t="str">
        <f>[1]cromo!AC410</f>
        <v>NO</v>
      </c>
      <c r="S124" s="140" t="str">
        <f>[1]rame!AC410</f>
        <v>NO</v>
      </c>
      <c r="T124" s="140" t="str">
        <f>[1]nichel!AC410</f>
        <v>NO</v>
      </c>
      <c r="U124" s="140" t="str">
        <f>[1]selenio!AC410</f>
        <v>NO</v>
      </c>
      <c r="V124" s="140" t="str">
        <f>[1]zinco!AC410</f>
        <v>NO</v>
      </c>
      <c r="W124" s="140" t="str">
        <f>[1]Diossine!AC410</f>
        <v>NO</v>
      </c>
      <c r="X124" s="140" t="str">
        <f>[1]Benzoapyrene!$AC410</f>
        <v>NO</v>
      </c>
      <c r="Y124" s="140" t="str">
        <f>[1]Benzobfluoranthene!$AC410</f>
        <v>NO</v>
      </c>
      <c r="Z124" s="140" t="str">
        <f>[1]Benzokfluoranthene!$AC410</f>
        <v>NO</v>
      </c>
      <c r="AA124" s="140" t="str">
        <f>[1]Indeno123cdpyrene!$AC410</f>
        <v>NO</v>
      </c>
      <c r="AB124" s="140" t="str">
        <f>[1]PAH!AC410</f>
        <v>NO</v>
      </c>
      <c r="AC124" s="140" t="str">
        <f>[1]HCB!AC410</f>
        <v>NO</v>
      </c>
      <c r="AD124" s="140" t="str">
        <f>[1]PCB!AC410</f>
        <v>NO</v>
      </c>
      <c r="AE124" s="127"/>
      <c r="AF124" s="150" t="s">
        <v>403</v>
      </c>
      <c r="AG124" s="150" t="s">
        <v>403</v>
      </c>
      <c r="AH124" s="150" t="s">
        <v>403</v>
      </c>
      <c r="AI124" s="150" t="s">
        <v>403</v>
      </c>
      <c r="AJ124" s="150" t="s">
        <v>403</v>
      </c>
      <c r="AK124" s="150" t="str">
        <f>'[1]dati attività'!U189</f>
        <v>NO</v>
      </c>
      <c r="AL124" s="113"/>
    </row>
    <row r="125" spans="1:38" s="1" customFormat="1" ht="24.75" customHeight="1" thickBot="1" x14ac:dyDescent="0.25">
      <c r="A125" s="81" t="s">
        <v>117</v>
      </c>
      <c r="B125" s="81" t="s">
        <v>231</v>
      </c>
      <c r="C125" s="89" t="s">
        <v>283</v>
      </c>
      <c r="D125" s="75"/>
      <c r="E125" s="140" t="str">
        <f>[1]NOx!AC411</f>
        <v>NA</v>
      </c>
      <c r="F125" s="140">
        <f>[1]NMVOC!AC411</f>
        <v>8.655780552837685</v>
      </c>
      <c r="G125" s="140" t="str">
        <f>[1]SOx!AC411</f>
        <v>NA</v>
      </c>
      <c r="H125" s="140">
        <f>[1]NH3!AC411</f>
        <v>7.0178405405314779</v>
      </c>
      <c r="I125" s="140">
        <f>'[1]pm2.5'!AC411</f>
        <v>6.60221463E-4</v>
      </c>
      <c r="J125" s="140">
        <f>[1]pm10!AC411</f>
        <v>4.381469709E-3</v>
      </c>
      <c r="K125" s="140">
        <f>[1]PST!AC411</f>
        <v>4.381469709E-3</v>
      </c>
      <c r="L125" s="140" t="str">
        <f>[1]BC!AC411</f>
        <v>NA</v>
      </c>
      <c r="M125" s="140" t="str">
        <f>[1]CO!AC411</f>
        <v>NA</v>
      </c>
      <c r="N125" s="140" t="str">
        <f>[1]piombo!AC411</f>
        <v>NA</v>
      </c>
      <c r="O125" s="140" t="str">
        <f>[1]cadmio!AC411</f>
        <v>NA</v>
      </c>
      <c r="P125" s="140" t="str">
        <f>[1]mercurio!AC411</f>
        <v>NA</v>
      </c>
      <c r="Q125" s="140" t="str">
        <f>[1]arsenico!AC411</f>
        <v>NA</v>
      </c>
      <c r="R125" s="140" t="str">
        <f>[1]cromo!AC411</f>
        <v>NA</v>
      </c>
      <c r="S125" s="140" t="str">
        <f>[1]rame!AC411</f>
        <v>NA</v>
      </c>
      <c r="T125" s="140" t="str">
        <f>[1]nichel!AC411</f>
        <v>NA</v>
      </c>
      <c r="U125" s="140" t="str">
        <f>[1]selenio!AC411</f>
        <v>NA</v>
      </c>
      <c r="V125" s="140" t="str">
        <f>[1]zinco!AC411</f>
        <v>NA</v>
      </c>
      <c r="W125" s="140" t="str">
        <f>[1]Diossine!AC411</f>
        <v>NA</v>
      </c>
      <c r="X125" s="140" t="str">
        <f>[1]Benzoapyrene!$AC411</f>
        <v>NA</v>
      </c>
      <c r="Y125" s="140" t="str">
        <f>[1]Benzobfluoranthene!$AC411</f>
        <v>NA</v>
      </c>
      <c r="Z125" s="140" t="str">
        <f>[1]Benzokfluoranthene!$AC411</f>
        <v>NA</v>
      </c>
      <c r="AA125" s="140" t="str">
        <f>[1]Indeno123cdpyrene!$AC411</f>
        <v>NA</v>
      </c>
      <c r="AB125" s="140" t="str">
        <f>[1]PAH!AC411</f>
        <v>NA</v>
      </c>
      <c r="AC125" s="140" t="str">
        <f>[1]HCB!AC411</f>
        <v>NA</v>
      </c>
      <c r="AD125" s="140" t="str">
        <f>[1]PCB!AC411</f>
        <v>NA</v>
      </c>
      <c r="AE125" s="127"/>
      <c r="AF125" s="126" t="s">
        <v>384</v>
      </c>
      <c r="AG125" s="126" t="s">
        <v>384</v>
      </c>
      <c r="AH125" s="126" t="s">
        <v>384</v>
      </c>
      <c r="AI125" s="126" t="s">
        <v>384</v>
      </c>
      <c r="AJ125" s="126" t="s">
        <v>384</v>
      </c>
      <c r="AK125" s="126">
        <f>'[1]dati attività'!U190</f>
        <v>20532.128000000001</v>
      </c>
      <c r="AL125" s="113" t="s">
        <v>395</v>
      </c>
    </row>
    <row r="126" spans="1:38" s="1" customFormat="1" ht="24.75" customHeight="1" thickBot="1" x14ac:dyDescent="0.25">
      <c r="A126" s="81" t="s">
        <v>117</v>
      </c>
      <c r="B126" s="81" t="s">
        <v>102</v>
      </c>
      <c r="C126" s="89" t="s">
        <v>257</v>
      </c>
      <c r="D126" s="75"/>
      <c r="E126" s="140" t="str">
        <f>[1]NOx!AC412</f>
        <v>NA</v>
      </c>
      <c r="F126" s="140">
        <f>[1]NMVOC!AC412</f>
        <v>0.29971600331904003</v>
      </c>
      <c r="G126" s="140" t="str">
        <f>[1]SOx!AC412</f>
        <v>NA</v>
      </c>
      <c r="H126" s="140">
        <f>[1]NH3!AC412</f>
        <v>0.14158919279999999</v>
      </c>
      <c r="I126" s="140" t="str">
        <f>'[1]pm2.5'!AC412</f>
        <v>NA</v>
      </c>
      <c r="J126" s="140" t="str">
        <f>[1]pm10!AC412</f>
        <v>NA</v>
      </c>
      <c r="K126" s="140" t="str">
        <f>[1]PST!AC412</f>
        <v>NA</v>
      </c>
      <c r="L126" s="140" t="str">
        <f>[1]BC!AC412</f>
        <v>NA</v>
      </c>
      <c r="M126" s="140" t="str">
        <f>[1]CO!AC412</f>
        <v>NA</v>
      </c>
      <c r="N126" s="140" t="str">
        <f>[1]piombo!AC412</f>
        <v>NA</v>
      </c>
      <c r="O126" s="140" t="str">
        <f>[1]cadmio!AC412</f>
        <v>NA</v>
      </c>
      <c r="P126" s="140" t="str">
        <f>[1]mercurio!AC412</f>
        <v>NA</v>
      </c>
      <c r="Q126" s="140" t="str">
        <f>[1]arsenico!AC412</f>
        <v>NA</v>
      </c>
      <c r="R126" s="140" t="str">
        <f>[1]cromo!AC412</f>
        <v>NA</v>
      </c>
      <c r="S126" s="140" t="str">
        <f>[1]rame!AC412</f>
        <v>NA</v>
      </c>
      <c r="T126" s="140" t="str">
        <f>[1]nichel!AC412</f>
        <v>NA</v>
      </c>
      <c r="U126" s="140" t="str">
        <f>[1]selenio!AC412</f>
        <v>NA</v>
      </c>
      <c r="V126" s="140" t="str">
        <f>[1]zinco!AC412</f>
        <v>NA</v>
      </c>
      <c r="W126" s="140" t="str">
        <f>[1]Diossine!AC412</f>
        <v>NA</v>
      </c>
      <c r="X126" s="140" t="str">
        <f>[1]Benzoapyrene!$AC412</f>
        <v>NA</v>
      </c>
      <c r="Y126" s="140" t="str">
        <f>[1]Benzobfluoranthene!$AC412</f>
        <v>NA</v>
      </c>
      <c r="Z126" s="140" t="str">
        <f>[1]Benzokfluoranthene!$AC412</f>
        <v>NA</v>
      </c>
      <c r="AA126" s="140" t="str">
        <f>[1]Indeno123cdpyrene!$AC412</f>
        <v>NA</v>
      </c>
      <c r="AB126" s="140" t="str">
        <f>[1]PAH!AC412</f>
        <v>NA</v>
      </c>
      <c r="AC126" s="140" t="str">
        <f>[1]HCB!AC412</f>
        <v>NA</v>
      </c>
      <c r="AD126" s="140" t="str">
        <f>[1]PCB!AC412</f>
        <v>NA</v>
      </c>
      <c r="AE126" s="127"/>
      <c r="AF126" s="126" t="s">
        <v>384</v>
      </c>
      <c r="AG126" s="126" t="s">
        <v>384</v>
      </c>
      <c r="AH126" s="126" t="s">
        <v>384</v>
      </c>
      <c r="AI126" s="126" t="s">
        <v>384</v>
      </c>
      <c r="AJ126" s="126" t="s">
        <v>384</v>
      </c>
      <c r="AK126" s="126">
        <f>'[1]dati attività'!U191</f>
        <v>5899.5496999999996</v>
      </c>
      <c r="AL126" s="113" t="s">
        <v>408</v>
      </c>
    </row>
    <row r="127" spans="1:38" s="1" customFormat="1" ht="24.75" customHeight="1" thickBot="1" x14ac:dyDescent="0.25">
      <c r="A127" s="81" t="s">
        <v>117</v>
      </c>
      <c r="B127" s="81" t="s">
        <v>103</v>
      </c>
      <c r="C127" s="89" t="s">
        <v>258</v>
      </c>
      <c r="D127" s="75"/>
      <c r="E127" s="140" t="str">
        <f>[1]NOx!AC413</f>
        <v>NA</v>
      </c>
      <c r="F127" s="140" t="str">
        <f>[1]NMVOC!AC413</f>
        <v>NA</v>
      </c>
      <c r="G127" s="140" t="str">
        <f>[1]SOx!AC413</f>
        <v>NA</v>
      </c>
      <c r="H127" s="140">
        <f>[1]NH3!AC413</f>
        <v>0.35003640515246265</v>
      </c>
      <c r="I127" s="140" t="str">
        <f>'[1]pm2.5'!AC413</f>
        <v>NA</v>
      </c>
      <c r="J127" s="140" t="str">
        <f>[1]pm10!AC413</f>
        <v>NA</v>
      </c>
      <c r="K127" s="140" t="str">
        <f>[1]PST!AC413</f>
        <v>NA</v>
      </c>
      <c r="L127" s="140" t="str">
        <f>[1]BC!AC413</f>
        <v>NA</v>
      </c>
      <c r="M127" s="140" t="str">
        <f>[1]CO!AC413</f>
        <v>NA</v>
      </c>
      <c r="N127" s="140" t="str">
        <f>[1]piombo!AC413</f>
        <v>NA</v>
      </c>
      <c r="O127" s="140" t="str">
        <f>[1]cadmio!AC413</f>
        <v>NA</v>
      </c>
      <c r="P127" s="140" t="str">
        <f>[1]mercurio!AC413</f>
        <v>NA</v>
      </c>
      <c r="Q127" s="140" t="str">
        <f>[1]arsenico!AC413</f>
        <v>NA</v>
      </c>
      <c r="R127" s="140" t="str">
        <f>[1]cromo!AC413</f>
        <v>NA</v>
      </c>
      <c r="S127" s="140" t="str">
        <f>[1]rame!AC413</f>
        <v>NA</v>
      </c>
      <c r="T127" s="140" t="str">
        <f>[1]nichel!AC413</f>
        <v>NA</v>
      </c>
      <c r="U127" s="140" t="str">
        <f>[1]selenio!AC413</f>
        <v>NA</v>
      </c>
      <c r="V127" s="140" t="str">
        <f>[1]zinco!AC413</f>
        <v>NA</v>
      </c>
      <c r="W127" s="140" t="str">
        <f>[1]Diossine!AC413</f>
        <v>NA</v>
      </c>
      <c r="X127" s="140" t="str">
        <f>[1]Benzoapyrene!$AC413</f>
        <v>NA</v>
      </c>
      <c r="Y127" s="140" t="str">
        <f>[1]Benzobfluoranthene!$AC413</f>
        <v>NA</v>
      </c>
      <c r="Z127" s="140" t="str">
        <f>[1]Benzokfluoranthene!$AC413</f>
        <v>NA</v>
      </c>
      <c r="AA127" s="140" t="str">
        <f>[1]Indeno123cdpyrene!$AC413</f>
        <v>NA</v>
      </c>
      <c r="AB127" s="140" t="str">
        <f>[1]PAH!AC413</f>
        <v>NA</v>
      </c>
      <c r="AC127" s="140" t="str">
        <f>[1]HCB!AC413</f>
        <v>NA</v>
      </c>
      <c r="AD127" s="140" t="str">
        <f>[1]PCB!AC413</f>
        <v>NA</v>
      </c>
      <c r="AE127" s="127"/>
      <c r="AF127" s="126" t="s">
        <v>384</v>
      </c>
      <c r="AG127" s="126" t="s">
        <v>384</v>
      </c>
      <c r="AH127" s="126" t="s">
        <v>384</v>
      </c>
      <c r="AI127" s="126" t="s">
        <v>384</v>
      </c>
      <c r="AJ127" s="126" t="s">
        <v>384</v>
      </c>
      <c r="AK127" s="150">
        <f>'[1]dati attività'!U192</f>
        <v>10482373.630234178</v>
      </c>
      <c r="AL127" s="177" t="s">
        <v>414</v>
      </c>
    </row>
    <row r="128" spans="1:38" s="1" customFormat="1" ht="24.75" customHeight="1" thickBot="1" x14ac:dyDescent="0.25">
      <c r="A128" s="81" t="s">
        <v>117</v>
      </c>
      <c r="B128" s="82" t="s">
        <v>232</v>
      </c>
      <c r="C128" s="90" t="s">
        <v>99</v>
      </c>
      <c r="D128" s="75" t="s">
        <v>97</v>
      </c>
      <c r="E128" s="140">
        <f>[1]NOx!AC414</f>
        <v>2.6261399999999994E-2</v>
      </c>
      <c r="F128" s="140">
        <f>[1]NMVOC!AC414</f>
        <v>1.0515064559999999E-2</v>
      </c>
      <c r="G128" s="140">
        <f>[1]SOx!AC414</f>
        <v>8.9060399999999987E-3</v>
      </c>
      <c r="H128" s="140">
        <f>[1]NH3!AC414</f>
        <v>6.8508000000000002E-5</v>
      </c>
      <c r="I128" s="140">
        <f>'[1]pm2.5'!AC414</f>
        <v>7.0541570802919705E-4</v>
      </c>
      <c r="J128" s="140">
        <f>[1]pm10!AC414</f>
        <v>1.0504559999999997E-3</v>
      </c>
      <c r="K128" s="140">
        <f>[1]PST!AC414</f>
        <v>1.0718938775510203E-3</v>
      </c>
      <c r="L128" s="140">
        <f>[1]BC!AC414</f>
        <v>2.4689549781021896E-5</v>
      </c>
      <c r="M128" s="140">
        <f>[1]CO!AC414</f>
        <v>1.59852E-3</v>
      </c>
      <c r="N128" s="140">
        <f>[1]piombo!AC414</f>
        <v>3.0828600000000001E-2</v>
      </c>
      <c r="O128" s="140">
        <f>[1]cadmio!AC414</f>
        <v>5.7089999999999997E-3</v>
      </c>
      <c r="P128" s="140">
        <f>[1]mercurio!AC414</f>
        <v>3.4253999999999999E-3</v>
      </c>
      <c r="Q128" s="140">
        <f>[1]arsenico!AC414</f>
        <v>1.1417999999999999E-3</v>
      </c>
      <c r="R128" s="140">
        <f>[1]cromo!AC414</f>
        <v>1.0276199999999999E-2</v>
      </c>
      <c r="S128" s="140">
        <f>[1]rame!AC414</f>
        <v>2.2835999999999999E-2</v>
      </c>
      <c r="T128" s="140">
        <f>[1]nichel!AC414</f>
        <v>0.37336859999999999</v>
      </c>
      <c r="U128" s="140">
        <f>[1]selenio!AC414</f>
        <v>2.9686799999999999E-4</v>
      </c>
      <c r="V128" s="140">
        <f>[1]zinco!AC414</f>
        <v>3.8821199999999998E-4</v>
      </c>
      <c r="W128" s="140">
        <f>[1]Diossine!AC414</f>
        <v>1.2473100000000001E-2</v>
      </c>
      <c r="X128" s="140">
        <f>[1]Benzoapyrene!$AC414</f>
        <v>2.0234430379746833E-4</v>
      </c>
      <c r="Y128" s="140">
        <f>[1]Benzobfluoranthene!$AC414</f>
        <v>4.3118607594936704E-4</v>
      </c>
      <c r="Z128" s="140">
        <f>[1]Benzokfluoranthene!$AC414</f>
        <v>2.2884177215189871E-4</v>
      </c>
      <c r="AA128" s="140">
        <f>[1]Indeno123cdpyrene!$AC414</f>
        <v>2.7942784810126582E-4</v>
      </c>
      <c r="AB128" s="140">
        <f>[1]PAH!AC414</f>
        <v>1.1417999999999999E-3</v>
      </c>
      <c r="AC128" s="140">
        <f>[1]HCB!AC414</f>
        <v>2.2835999999999999E-2</v>
      </c>
      <c r="AD128" s="140">
        <f>[1]PCB!AC414</f>
        <v>0.11417999999999999</v>
      </c>
      <c r="AE128" s="127"/>
      <c r="AF128" s="126" t="s">
        <v>384</v>
      </c>
      <c r="AG128" s="126" t="s">
        <v>384</v>
      </c>
      <c r="AH128" s="126" t="s">
        <v>384</v>
      </c>
      <c r="AI128" s="126" t="s">
        <v>384</v>
      </c>
      <c r="AJ128" s="126" t="s">
        <v>384</v>
      </c>
      <c r="AK128" s="126">
        <f>'[1]dati attività'!U193</f>
        <v>22.835999999999999</v>
      </c>
      <c r="AL128" s="113" t="s">
        <v>388</v>
      </c>
    </row>
    <row r="129" spans="1:67" s="1" customFormat="1" ht="24.75" customHeight="1" thickBot="1" x14ac:dyDescent="0.25">
      <c r="A129" s="81" t="s">
        <v>117</v>
      </c>
      <c r="B129" s="82" t="s">
        <v>329</v>
      </c>
      <c r="C129" s="76" t="s">
        <v>98</v>
      </c>
      <c r="D129" s="75" t="s">
        <v>97</v>
      </c>
      <c r="E129" s="140">
        <f>[1]NOx!AC415</f>
        <v>0.33631</v>
      </c>
      <c r="F129" s="140">
        <f>[1]NMVOC!AC415</f>
        <v>1.2443469999999999</v>
      </c>
      <c r="G129" s="140">
        <f>[1]SOx!AC415</f>
        <v>0.21523840000000002</v>
      </c>
      <c r="H129" s="140" t="str">
        <f>[1]NH3!AC415</f>
        <v>NA</v>
      </c>
      <c r="I129" s="140">
        <f>'[1]pm2.5'!AC415</f>
        <v>1.846245811428571E-2</v>
      </c>
      <c r="J129" s="140">
        <f>[1]pm10!AC415</f>
        <v>3.2309301700000001E-2</v>
      </c>
      <c r="K129" s="140">
        <f>[1]PST!AC415</f>
        <v>3.2968675204081636E-2</v>
      </c>
      <c r="L129" s="140">
        <f>[1]BC!AC415</f>
        <v>6.4618603399999996E-4</v>
      </c>
      <c r="M129" s="140">
        <f>[1]CO!AC415</f>
        <v>9.4166800000000009E-2</v>
      </c>
      <c r="N129" s="140">
        <f>[1]piombo!AC415</f>
        <v>3.2329480300000002</v>
      </c>
      <c r="O129" s="140">
        <f>[1]cadmio!AC415</f>
        <v>0.10795551</v>
      </c>
      <c r="P129" s="140">
        <f>[1]mercurio!AC415</f>
        <v>0.10780753360000001</v>
      </c>
      <c r="Q129" s="140">
        <f>[1]arsenico!AC415</f>
        <v>1.6196689599999998E-2</v>
      </c>
      <c r="R129" s="140">
        <f>[1]cromo!AC415</f>
        <v>0.22061935999999999</v>
      </c>
      <c r="S129" s="140">
        <f>[1]rame!AC415</f>
        <v>0.16546452</v>
      </c>
      <c r="T129" s="140">
        <f>[1]nichel!AC415</f>
        <v>0.108090034</v>
      </c>
      <c r="U129" s="140">
        <f>[1]selenio!AC415</f>
        <v>8.2732260000000001E-4</v>
      </c>
      <c r="V129" s="140">
        <f>[1]zinco!AC415</f>
        <v>1.7373774599999998</v>
      </c>
      <c r="W129" s="140">
        <f>[1]Diossine!AC415</f>
        <v>0.1345171</v>
      </c>
      <c r="X129" s="140">
        <f>[1]Benzoapyrene!$AC415</f>
        <v>2.5554867302325576E-2</v>
      </c>
      <c r="Y129" s="140">
        <f>[1]Benzobfluoranthene!$AC415</f>
        <v>3.5075308062015504E-3</v>
      </c>
      <c r="Z129" s="140">
        <f>[1]Benzokfluoranthene!$AC415</f>
        <v>3.0565625596899217E-2</v>
      </c>
      <c r="AA129" s="140">
        <f>[1]Indeno123cdpyrene!$AC415</f>
        <v>5.010758294573643E-3</v>
      </c>
      <c r="AB129" s="140">
        <f>[1]PAH!AC415</f>
        <v>6.4638781999999992E-2</v>
      </c>
      <c r="AC129" s="140">
        <f>[1]HCB!AC415</f>
        <v>2.0178600000000001E-2</v>
      </c>
      <c r="AD129" s="140">
        <f>[1]PCB!AC415</f>
        <v>0.68943549999999987</v>
      </c>
      <c r="AE129" s="127"/>
      <c r="AF129" s="126" t="s">
        <v>384</v>
      </c>
      <c r="AG129" s="126" t="s">
        <v>384</v>
      </c>
      <c r="AH129" s="126" t="s">
        <v>384</v>
      </c>
      <c r="AI129" s="126" t="s">
        <v>384</v>
      </c>
      <c r="AJ129" s="126" t="s">
        <v>384</v>
      </c>
      <c r="AK129" s="126">
        <f>'[1]dati attività'!U194</f>
        <v>168.155</v>
      </c>
      <c r="AL129" s="113" t="s">
        <v>389</v>
      </c>
    </row>
    <row r="130" spans="1:67" s="1" customFormat="1" ht="24.75" customHeight="1" thickBot="1" x14ac:dyDescent="0.25">
      <c r="A130" s="81" t="s">
        <v>117</v>
      </c>
      <c r="B130" s="82" t="s">
        <v>330</v>
      </c>
      <c r="C130" s="100" t="s">
        <v>331</v>
      </c>
      <c r="D130" s="75" t="s">
        <v>97</v>
      </c>
      <c r="E130" s="140">
        <f>[1]NOx!AC416</f>
        <v>1.5799999999999999E-4</v>
      </c>
      <c r="F130" s="140">
        <f>[1]NMVOC!AC416</f>
        <v>5.8460000000000001E-4</v>
      </c>
      <c r="G130" s="140">
        <f>[1]SOx!AC416</f>
        <v>1.0112000000000001E-4</v>
      </c>
      <c r="H130" s="140" t="str">
        <f>[1]NH3!AC416</f>
        <v>NA</v>
      </c>
      <c r="I130" s="140">
        <f>'[1]pm2.5'!AC416</f>
        <v>8.6680605714285736E-6</v>
      </c>
      <c r="J130" s="140">
        <f>[1]pm10!AC416</f>
        <v>1.5169106000000002E-5</v>
      </c>
      <c r="K130" s="140">
        <f>[1]PST!AC416</f>
        <v>1.5478679591836737E-5</v>
      </c>
      <c r="L130" s="140">
        <f>[1]BC!AC416</f>
        <v>3.0338212000000007E-7</v>
      </c>
      <c r="M130" s="140">
        <f>[1]CO!AC416</f>
        <v>5.9581799999999986E-6</v>
      </c>
      <c r="N130" s="140">
        <f>[1]piombo!AC416</f>
        <v>1.5170054E-3</v>
      </c>
      <c r="O130" s="140">
        <f>[1]cadmio!AC416</f>
        <v>5.0575799999999998E-5</v>
      </c>
      <c r="P130" s="140">
        <f>[1]mercurio!AC416</f>
        <v>5.064848E-5</v>
      </c>
      <c r="Q130" s="140">
        <f>[1]arsenico!AC416</f>
        <v>7.5865279999999992E-6</v>
      </c>
      <c r="R130" s="140">
        <f>[1]cromo!AC416</f>
        <v>1.0137280000000001E-4</v>
      </c>
      <c r="S130" s="140">
        <f>[1]rame!AC416</f>
        <v>7.6029599999999988E-5</v>
      </c>
      <c r="T130" s="140">
        <f>[1]nichel!AC416</f>
        <v>5.0582119999999993E-5</v>
      </c>
      <c r="U130" s="140">
        <f>[1]selenio!AC416</f>
        <v>3.8014800000000002E-7</v>
      </c>
      <c r="V130" s="140">
        <f>[1]zinco!AC416</f>
        <v>7.9831079999999994E-4</v>
      </c>
      <c r="W130" s="140">
        <f>[1]Diossine!AC416</f>
        <v>6.3200000000000005E-5</v>
      </c>
      <c r="X130" s="140">
        <f>[1]Benzoapyrene!$AC416</f>
        <v>1.1994551627906975E-5</v>
      </c>
      <c r="Y130" s="140">
        <f>[1]Benzobfluoranthene!$AC416</f>
        <v>1.6463110077519381E-6</v>
      </c>
      <c r="Z130" s="140">
        <f>[1]Benzokfluoranthene!$AC416</f>
        <v>1.4346424496124029E-5</v>
      </c>
      <c r="AA130" s="140">
        <f>[1]Indeno123cdpyrene!$AC416</f>
        <v>2.351872868217054E-6</v>
      </c>
      <c r="AB130" s="140">
        <f>[1]PAH!AC416</f>
        <v>3.033916E-5</v>
      </c>
      <c r="AC130" s="140" t="str">
        <f>[1]HCB!AC416</f>
        <v>NA</v>
      </c>
      <c r="AD130" s="140" t="str">
        <f>[1]PCB!AC416</f>
        <v>NA</v>
      </c>
      <c r="AE130" s="127"/>
      <c r="AF130" s="126" t="s">
        <v>384</v>
      </c>
      <c r="AG130" s="126" t="s">
        <v>384</v>
      </c>
      <c r="AH130" s="126" t="s">
        <v>384</v>
      </c>
      <c r="AI130" s="126" t="s">
        <v>384</v>
      </c>
      <c r="AJ130" s="126" t="s">
        <v>384</v>
      </c>
      <c r="AK130" s="126">
        <f>'[1]dati attività'!U195</f>
        <v>7.9000000000000001E-2</v>
      </c>
      <c r="AL130" s="113" t="s">
        <v>389</v>
      </c>
    </row>
    <row r="131" spans="1:67" s="1" customFormat="1" ht="24.75" customHeight="1" thickBot="1" x14ac:dyDescent="0.25">
      <c r="A131" s="81" t="s">
        <v>117</v>
      </c>
      <c r="B131" s="82" t="s">
        <v>332</v>
      </c>
      <c r="C131" s="76" t="s">
        <v>148</v>
      </c>
      <c r="D131" s="75" t="s">
        <v>97</v>
      </c>
      <c r="E131" s="140">
        <f>[1]NOx!AC417</f>
        <v>1.5904888776000003E-2</v>
      </c>
      <c r="F131" s="140">
        <f>[1]NMVOC!AC417</f>
        <v>0.19498260000000001</v>
      </c>
      <c r="G131" s="140">
        <f>[1]SOx!AC417</f>
        <v>6.8349306000000006E-4</v>
      </c>
      <c r="H131" s="140" t="str">
        <f>[1]NH3!AC417</f>
        <v>NA</v>
      </c>
      <c r="I131" s="140">
        <f>'[1]pm2.5'!AC417</f>
        <v>6.7653692400000015E-4</v>
      </c>
      <c r="J131" s="140">
        <f>[1]pm10!AC417</f>
        <v>6.7653692400000015E-4</v>
      </c>
      <c r="K131" s="140">
        <f>[1]PST!AC417</f>
        <v>6.9034380000000011E-4</v>
      </c>
      <c r="L131" s="140">
        <f>[1]BC!AC417</f>
        <v>2.3678792340000003E-5</v>
      </c>
      <c r="M131" s="140">
        <f>[1]CO!AC417</f>
        <v>1.9872415799999997E-3</v>
      </c>
      <c r="N131" s="140">
        <f>[1]piombo!AC417</f>
        <v>6.4818540000000004E-4</v>
      </c>
      <c r="O131" s="140">
        <f>[1]cadmio!AC417</f>
        <v>2.9721672E-5</v>
      </c>
      <c r="P131" s="140">
        <f>[1]mercurio!AC417</f>
        <v>9.7069715999999998E-4</v>
      </c>
      <c r="Q131" s="140">
        <f>[1]arsenico!AC417</f>
        <v>1.106658E-4</v>
      </c>
      <c r="R131" s="140">
        <f>[1]cromo!AC417</f>
        <v>3.0775631999999998E-4</v>
      </c>
      <c r="S131" s="140">
        <f>[1]rame!AC417</f>
        <v>1.4860835999999999E-2</v>
      </c>
      <c r="T131" s="140">
        <f>[1]nichel!AC417</f>
        <v>6.5977895999999993E-4</v>
      </c>
      <c r="U131" s="140">
        <f>[1]selenio!AC417</f>
        <v>9.8439863999999987E-4</v>
      </c>
      <c r="V131" s="140" t="str">
        <f>[1]zinco!AC417</f>
        <v>NA</v>
      </c>
      <c r="W131" s="140">
        <f>[1]Diossine!AC417</f>
        <v>2.1079199999999996E-2</v>
      </c>
      <c r="X131" s="140">
        <f>[1]Benzoapyrene!$AC417</f>
        <v>1.4715119902325583E-6</v>
      </c>
      <c r="Y131" s="140">
        <f>[1]Benzobfluoranthene!$AC417</f>
        <v>2.0197223395348842E-7</v>
      </c>
      <c r="Z131" s="140">
        <f>[1]Benzokfluoranthene!$AC417</f>
        <v>1.7600437530232558E-6</v>
      </c>
      <c r="AA131" s="140">
        <f>[1]Indeno123cdpyrene!$AC417</f>
        <v>2.8853176279069768E-7</v>
      </c>
      <c r="AB131" s="140">
        <f>[1]PAH!AC417</f>
        <v>3.7220597400000004E-6</v>
      </c>
      <c r="AC131" s="140">
        <f>[1]HCB!AC417</f>
        <v>0.50063099999999994</v>
      </c>
      <c r="AD131" s="140">
        <f>[1]PCB!AC417</f>
        <v>0.52698</v>
      </c>
      <c r="AE131" s="127"/>
      <c r="AF131" s="126" t="s">
        <v>384</v>
      </c>
      <c r="AG131" s="126" t="s">
        <v>384</v>
      </c>
      <c r="AH131" s="126" t="s">
        <v>384</v>
      </c>
      <c r="AI131" s="126" t="s">
        <v>384</v>
      </c>
      <c r="AJ131" s="126" t="s">
        <v>384</v>
      </c>
      <c r="AK131" s="126">
        <f>'[1]dati attività'!U196</f>
        <v>26.349</v>
      </c>
      <c r="AL131" s="113" t="s">
        <v>389</v>
      </c>
    </row>
    <row r="132" spans="1:67" s="1" customFormat="1" ht="24.75" customHeight="1" thickBot="1" x14ac:dyDescent="0.25">
      <c r="A132" s="81" t="s">
        <v>117</v>
      </c>
      <c r="B132" s="82" t="s">
        <v>333</v>
      </c>
      <c r="C132" s="76" t="s">
        <v>104</v>
      </c>
      <c r="D132" s="75" t="s">
        <v>97</v>
      </c>
      <c r="E132" s="140">
        <f>[1]NOx!AC418</f>
        <v>7.7927999999999997E-2</v>
      </c>
      <c r="F132" s="140">
        <f>[1]NMVOC!AC418</f>
        <v>6.5241321599999996E-3</v>
      </c>
      <c r="G132" s="140">
        <f>[1]SOx!AC418</f>
        <v>4.6756800000000001E-2</v>
      </c>
      <c r="H132" s="140" t="str">
        <f>[1]NH3!AC418</f>
        <v>NA</v>
      </c>
      <c r="I132" s="140">
        <f>'[1]pm2.5'!AC418</f>
        <v>2.2591698285714286E-3</v>
      </c>
      <c r="J132" s="140">
        <f>[1]pm10!AC418</f>
        <v>3.9535471999999992E-3</v>
      </c>
      <c r="K132" s="140">
        <f>[1]PST!AC418</f>
        <v>4.0342318367346929E-3</v>
      </c>
      <c r="L132" s="140">
        <f>[1]BC!AC418</f>
        <v>7.9070944000000023E-5</v>
      </c>
      <c r="M132" s="140">
        <f>[1]CO!AC418</f>
        <v>1.55856E-2</v>
      </c>
      <c r="N132" s="140">
        <f>[1]piombo!AC418</f>
        <v>6.4420480000000002E-2</v>
      </c>
      <c r="O132" s="140">
        <f>[1]cadmio!AC418</f>
        <v>2.9093119999999997E-2</v>
      </c>
      <c r="P132" s="140">
        <f>[1]mercurio!AC418</f>
        <v>3.0911439999999998E-2</v>
      </c>
      <c r="Q132" s="140">
        <f>[1]arsenico!AC418</f>
        <v>1.1611271999999999E-2</v>
      </c>
      <c r="R132" s="140">
        <f>[1]cromo!AC418</f>
        <v>6.5979040000000003E-2</v>
      </c>
      <c r="S132" s="140">
        <f>[1]rame!AC418</f>
        <v>0.21819839999999999</v>
      </c>
      <c r="T132" s="140">
        <f>[1]nichel!AC418</f>
        <v>6.4420480000000002E-2</v>
      </c>
      <c r="U132" s="140">
        <f>[1]selenio!AC418</f>
        <v>3.8964000000000002E-5</v>
      </c>
      <c r="V132" s="140">
        <f>[1]zinco!AC418</f>
        <v>0.22495215999999998</v>
      </c>
      <c r="W132" s="140">
        <f>[1]Diossine!AC418</f>
        <v>1.5585599999999998E-2</v>
      </c>
      <c r="X132" s="140">
        <f>[1]Benzoapyrene!$AC418</f>
        <v>4.932048621767441E-3</v>
      </c>
      <c r="Y132" s="140">
        <f>[1]Benzobfluoranthene!$AC418</f>
        <v>6.769478500465116E-4</v>
      </c>
      <c r="Z132" s="140">
        <f>[1]Benzokfluoranthene!$AC418</f>
        <v>5.8991169789767428E-3</v>
      </c>
      <c r="AA132" s="140">
        <f>[1]Indeno123cdpyrene!$AC418</f>
        <v>9.6706835720930225E-4</v>
      </c>
      <c r="AB132" s="140">
        <f>[1]PAH!AC418</f>
        <v>1.2475181807999999E-2</v>
      </c>
      <c r="AC132" s="140">
        <f>[1]HCB!AC418</f>
        <v>10.414817439999998</v>
      </c>
      <c r="AD132" s="140">
        <f>[1]PCB!AC418</f>
        <v>0.12728239999999999</v>
      </c>
      <c r="AE132" s="127"/>
      <c r="AF132" s="126" t="s">
        <v>384</v>
      </c>
      <c r="AG132" s="126" t="s">
        <v>384</v>
      </c>
      <c r="AH132" s="126" t="s">
        <v>384</v>
      </c>
      <c r="AI132" s="126" t="s">
        <v>384</v>
      </c>
      <c r="AJ132" s="126" t="s">
        <v>384</v>
      </c>
      <c r="AK132" s="126">
        <f>'[1]dati attività'!U197</f>
        <v>25.975999999999999</v>
      </c>
      <c r="AL132" s="113" t="s">
        <v>389</v>
      </c>
    </row>
    <row r="133" spans="1:67" s="1" customFormat="1" ht="24.75" customHeight="1" thickBot="1" x14ac:dyDescent="0.25">
      <c r="A133" s="81" t="s">
        <v>117</v>
      </c>
      <c r="B133" s="82" t="s">
        <v>334</v>
      </c>
      <c r="C133" s="76" t="s">
        <v>94</v>
      </c>
      <c r="D133" s="75" t="s">
        <v>97</v>
      </c>
      <c r="E133" s="140">
        <f>[1]NOx!AC419</f>
        <v>5.0680162500000001E-2</v>
      </c>
      <c r="F133" s="140">
        <f>[1]NMVOC!AC419</f>
        <v>7.985965E-4</v>
      </c>
      <c r="G133" s="140">
        <f>[1]SOx!AC419</f>
        <v>6.9416464999999998E-3</v>
      </c>
      <c r="H133" s="140" t="str">
        <f>[1]NH3!AC419</f>
        <v>NA</v>
      </c>
      <c r="I133" s="140">
        <f>'[1]pm2.5'!AC419</f>
        <v>2.3687600799999998E-3</v>
      </c>
      <c r="J133" s="140">
        <f>[1]pm10!AC419</f>
        <v>2.3687600799999998E-3</v>
      </c>
      <c r="K133" s="140">
        <f>[1]PST!AC419</f>
        <v>2.4171021224489797E-3</v>
      </c>
      <c r="L133" s="140" t="str">
        <f>[1]BC!AC419</f>
        <v>NA</v>
      </c>
      <c r="M133" s="140">
        <f>[1]CO!AC419</f>
        <v>8.6002700000000001E-3</v>
      </c>
      <c r="N133" s="140">
        <f>[1]piombo!AC419</f>
        <v>1.8447579150000001E-3</v>
      </c>
      <c r="O133" s="140">
        <f>[1]cadmio!AC419</f>
        <v>3.0899541500000003E-4</v>
      </c>
      <c r="P133" s="140">
        <f>[1]mercurio!AC419</f>
        <v>9.1531445000000003E-2</v>
      </c>
      <c r="Q133" s="140">
        <f>[1]arsenico!AC419</f>
        <v>8.3606910499999995E-4</v>
      </c>
      <c r="R133" s="140">
        <f>[1]cromo!AC419</f>
        <v>8.329975800000001E-4</v>
      </c>
      <c r="S133" s="140">
        <f>[1]rame!AC419</f>
        <v>7.6358111500000002E-4</v>
      </c>
      <c r="T133" s="140">
        <f>[1]nichel!AC419</f>
        <v>1.0645905649999999E-3</v>
      </c>
      <c r="U133" s="140">
        <f>[1]selenio!AC419</f>
        <v>1.2150952899999999E-3</v>
      </c>
      <c r="V133" s="140">
        <f>[1]zinco!AC419</f>
        <v>2.8390105574999998E-2</v>
      </c>
      <c r="W133" s="140">
        <f>[1]Diossine!AC419</f>
        <v>1.9780621000000001E-3</v>
      </c>
      <c r="X133" s="140">
        <f>[1]Benzoapyrene!$AC419</f>
        <v>2.3896464499999997E-6</v>
      </c>
      <c r="Y133" s="140">
        <f>[1]Benzobfluoranthene!$AC419</f>
        <v>4.2049177250000008E-6</v>
      </c>
      <c r="Z133" s="140">
        <f>[1]Benzokfluoranthene!$AC419</f>
        <v>1.9584043399999998E-6</v>
      </c>
      <c r="AA133" s="140">
        <f>[1]Indeno123cdpyrene!$AC419</f>
        <v>2.2710855849999999E-6</v>
      </c>
      <c r="AB133" s="140">
        <f>[1]PAH!AC419</f>
        <v>1.0824054099999999E-5</v>
      </c>
      <c r="AC133" s="140">
        <f>[1]HCB!AC419</f>
        <v>9.2145749999999992E-3</v>
      </c>
      <c r="AD133" s="140">
        <f>[1]PCB!AC419</f>
        <v>2.5186504999999998E-2</v>
      </c>
      <c r="AE133" s="127"/>
      <c r="AF133" s="126" t="s">
        <v>384</v>
      </c>
      <c r="AG133" s="126" t="s">
        <v>384</v>
      </c>
      <c r="AH133" s="126" t="s">
        <v>384</v>
      </c>
      <c r="AI133" s="126" t="s">
        <v>384</v>
      </c>
      <c r="AJ133" s="126" t="s">
        <v>384</v>
      </c>
      <c r="AK133" s="150">
        <f>'[1]dati attività'!U198</f>
        <v>63611</v>
      </c>
      <c r="AL133" s="113" t="s">
        <v>390</v>
      </c>
    </row>
    <row r="134" spans="1:67" s="1" customFormat="1" ht="24.75" customHeight="1" thickBot="1" x14ac:dyDescent="0.25">
      <c r="A134" s="81" t="s">
        <v>117</v>
      </c>
      <c r="B134" s="82" t="s">
        <v>335</v>
      </c>
      <c r="C134" s="89" t="s">
        <v>286</v>
      </c>
      <c r="D134" s="75" t="s">
        <v>97</v>
      </c>
      <c r="E134" s="140" t="str">
        <f>[1]NOx!AC420</f>
        <v>NO</v>
      </c>
      <c r="F134" s="140" t="str">
        <f>[1]NMVOC!AC420</f>
        <v>NO</v>
      </c>
      <c r="G134" s="140" t="str">
        <f>[1]SOx!AC420</f>
        <v>NO</v>
      </c>
      <c r="H134" s="140" t="str">
        <f>[1]NH3!AC420</f>
        <v>NO</v>
      </c>
      <c r="I134" s="140" t="str">
        <f>'[1]pm2.5'!AC420</f>
        <v>NO</v>
      </c>
      <c r="J134" s="140" t="str">
        <f>[1]pm10!AC420</f>
        <v>NO</v>
      </c>
      <c r="K134" s="140" t="str">
        <f>[1]PST!AC420</f>
        <v>NO</v>
      </c>
      <c r="L134" s="140" t="str">
        <f>[1]BC!AC420</f>
        <v>NO</v>
      </c>
      <c r="M134" s="140" t="str">
        <f>[1]CO!AC420</f>
        <v>NO</v>
      </c>
      <c r="N134" s="140" t="str">
        <f>[1]piombo!AC420</f>
        <v>NO</v>
      </c>
      <c r="O134" s="140" t="str">
        <f>[1]cadmio!AC420</f>
        <v>NO</v>
      </c>
      <c r="P134" s="140" t="str">
        <f>[1]mercurio!AC420</f>
        <v>NO</v>
      </c>
      <c r="Q134" s="140" t="str">
        <f>[1]arsenico!AC420</f>
        <v>NO</v>
      </c>
      <c r="R134" s="140" t="str">
        <f>[1]cromo!AC420</f>
        <v>NO</v>
      </c>
      <c r="S134" s="140" t="str">
        <f>[1]rame!AC420</f>
        <v>NO</v>
      </c>
      <c r="T134" s="140" t="str">
        <f>[1]nichel!AC420</f>
        <v>NO</v>
      </c>
      <c r="U134" s="140" t="str">
        <f>[1]selenio!AC420</f>
        <v>NO</v>
      </c>
      <c r="V134" s="140" t="str">
        <f>[1]zinco!AC420</f>
        <v>NO</v>
      </c>
      <c r="W134" s="140" t="str">
        <f>[1]Diossine!AC420</f>
        <v>NO</v>
      </c>
      <c r="X134" s="140" t="str">
        <f>[1]Benzoapyrene!$AC420</f>
        <v>NO</v>
      </c>
      <c r="Y134" s="140" t="str">
        <f>[1]Benzobfluoranthene!$AC420</f>
        <v>NO</v>
      </c>
      <c r="Z134" s="140" t="str">
        <f>[1]Benzokfluoranthene!$AC420</f>
        <v>NO</v>
      </c>
      <c r="AA134" s="140" t="str">
        <f>[1]Indeno123cdpyrene!$AC420</f>
        <v>NO</v>
      </c>
      <c r="AB134" s="140" t="str">
        <f>[1]PAH!AC420</f>
        <v>NO</v>
      </c>
      <c r="AC134" s="140" t="str">
        <f>[1]HCB!AC420</f>
        <v>NO</v>
      </c>
      <c r="AD134" s="140" t="str">
        <f>[1]PCB!AC420</f>
        <v>NO</v>
      </c>
      <c r="AE134" s="127"/>
      <c r="AF134" s="150" t="s">
        <v>403</v>
      </c>
      <c r="AG134" s="150" t="s">
        <v>403</v>
      </c>
      <c r="AH134" s="150" t="s">
        <v>403</v>
      </c>
      <c r="AI134" s="150" t="s">
        <v>403</v>
      </c>
      <c r="AJ134" s="150" t="s">
        <v>403</v>
      </c>
      <c r="AK134" s="150" t="str">
        <f>'[1]dati attività'!U199</f>
        <v>NO</v>
      </c>
      <c r="AL134" s="113"/>
    </row>
    <row r="135" spans="1:67" s="1" customFormat="1" ht="24.75" customHeight="1" thickBot="1" x14ac:dyDescent="0.25">
      <c r="A135" s="81" t="s">
        <v>117</v>
      </c>
      <c r="B135" s="81" t="s">
        <v>233</v>
      </c>
      <c r="C135" s="89" t="s">
        <v>285</v>
      </c>
      <c r="D135" s="75"/>
      <c r="E135" s="140">
        <f>[1]NOx!AC421</f>
        <v>2.0435609132387134</v>
      </c>
      <c r="F135" s="140">
        <f>[1]NMVOC!AC421</f>
        <v>2.2302427179782058</v>
      </c>
      <c r="G135" s="140">
        <f>[1]SOx!AC421</f>
        <v>8.5575662293212243E-2</v>
      </c>
      <c r="H135" s="140" t="str">
        <f>[1]NH3!AC421</f>
        <v>NA</v>
      </c>
      <c r="I135" s="140">
        <f>'[1]pm2.5'!AC421</f>
        <v>2.2005170303968864</v>
      </c>
      <c r="J135" s="140">
        <f>[1]pm10!AC421</f>
        <v>2.5672698687963669</v>
      </c>
      <c r="K135" s="140">
        <f>[1]PST!AC421</f>
        <v>2.8525220764404078</v>
      </c>
      <c r="L135" s="140">
        <f>[1]BC!AC421</f>
        <v>0.92421715276669214</v>
      </c>
      <c r="M135" s="140">
        <f>[1]CO!AC421</f>
        <v>45.473692211165584</v>
      </c>
      <c r="N135" s="140">
        <f>[1]piombo!AC421</f>
        <v>0.17320804440282611</v>
      </c>
      <c r="O135" s="140">
        <f>[1]cadmio!AC421</f>
        <v>0.33679238486888241</v>
      </c>
      <c r="P135" s="140">
        <f>[1]mercurio!AC421</f>
        <v>5.954378672620602E-2</v>
      </c>
      <c r="Q135" s="140">
        <f>[1]arsenico!AC421</f>
        <v>4.1860964293560947E-2</v>
      </c>
      <c r="R135" s="140">
        <f>[1]cromo!AC421</f>
        <v>7.2891002578520353E-2</v>
      </c>
      <c r="S135" s="140">
        <f>[1]rame!AC421</f>
        <v>7.6950535500985309E-2</v>
      </c>
      <c r="T135" s="140">
        <f>[1]nichel!AC421</f>
        <v>3.1851436248414008E-2</v>
      </c>
      <c r="U135" s="140">
        <f>[1]selenio!AC421</f>
        <v>3.1719950077325018E-2</v>
      </c>
      <c r="V135" s="140">
        <f>[1]zinco!AC421</f>
        <v>3.6605234802874866</v>
      </c>
      <c r="W135" s="140">
        <f>[1]Diossine!AC421</f>
        <v>7.7796056630192947</v>
      </c>
      <c r="X135" s="140">
        <f>[1]Benzoapyrene!$AC421</f>
        <v>0.2056144671572907</v>
      </c>
      <c r="Y135" s="140">
        <f>[1]Benzobfluoranthene!$AC421</f>
        <v>0.56494494411919527</v>
      </c>
      <c r="Z135" s="140">
        <f>[1]Benzokfluoranthene!$AC421</f>
        <v>0.22163691899876575</v>
      </c>
      <c r="AA135" s="140">
        <f>[1]Indeno123cdpyrene!$AC421</f>
        <v>0.14008461964159497</v>
      </c>
      <c r="AB135" s="140">
        <f>[1]PAH!AC421</f>
        <v>1.1322809499168467</v>
      </c>
      <c r="AC135" s="140" t="str">
        <f>[1]HCB!AC421</f>
        <v>NA</v>
      </c>
      <c r="AD135" s="140" t="str">
        <f>[1]PCB!AC421</f>
        <v>NA</v>
      </c>
      <c r="AE135" s="127"/>
      <c r="AF135" s="126" t="s">
        <v>384</v>
      </c>
      <c r="AG135" s="126" t="s">
        <v>384</v>
      </c>
      <c r="AH135" s="126" t="s">
        <v>384</v>
      </c>
      <c r="AI135" s="126" t="s">
        <v>384</v>
      </c>
      <c r="AJ135" s="126" t="s">
        <v>384</v>
      </c>
      <c r="AK135" s="150">
        <f>'[1]dati attività'!U200</f>
        <v>904.87904214103401</v>
      </c>
      <c r="AL135" s="113" t="s">
        <v>409</v>
      </c>
    </row>
    <row r="136" spans="1:67" s="1" customFormat="1" ht="24.75" customHeight="1" thickBot="1" x14ac:dyDescent="0.25">
      <c r="A136" s="81" t="s">
        <v>117</v>
      </c>
      <c r="B136" s="81" t="s">
        <v>105</v>
      </c>
      <c r="C136" s="89" t="s">
        <v>107</v>
      </c>
      <c r="D136" s="75"/>
      <c r="E136" s="140" t="str">
        <f>[1]NOx!AC422</f>
        <v>NA</v>
      </c>
      <c r="F136" s="140">
        <f>[1]NMVOC!AC422</f>
        <v>0.10281793338706871</v>
      </c>
      <c r="G136" s="140" t="str">
        <f>[1]SOx!AC422</f>
        <v>NA</v>
      </c>
      <c r="H136" s="140" t="str">
        <f>[1]NH3!AC422</f>
        <v>NA</v>
      </c>
      <c r="I136" s="140" t="str">
        <f>'[1]pm2.5'!AC422</f>
        <v>NA</v>
      </c>
      <c r="J136" s="140" t="str">
        <f>[1]pm10!AC422</f>
        <v>NA</v>
      </c>
      <c r="K136" s="140" t="str">
        <f>[1]PST!AC422</f>
        <v>NA</v>
      </c>
      <c r="L136" s="140" t="str">
        <f>[1]BC!AC422</f>
        <v>NA</v>
      </c>
      <c r="M136" s="140" t="str">
        <f>[1]CO!AC422</f>
        <v>NA</v>
      </c>
      <c r="N136" s="140" t="str">
        <f>[1]piombo!AC422</f>
        <v>NA</v>
      </c>
      <c r="O136" s="140" t="str">
        <f>[1]cadmio!AC422</f>
        <v>NA</v>
      </c>
      <c r="P136" s="140" t="str">
        <f>[1]mercurio!AC422</f>
        <v>NA</v>
      </c>
      <c r="Q136" s="140" t="str">
        <f>[1]arsenico!AC422</f>
        <v>NA</v>
      </c>
      <c r="R136" s="140" t="str">
        <f>[1]cromo!AC422</f>
        <v>NA</v>
      </c>
      <c r="S136" s="140" t="str">
        <f>[1]rame!AC422</f>
        <v>NA</v>
      </c>
      <c r="T136" s="140" t="str">
        <f>[1]nichel!AC422</f>
        <v>NA</v>
      </c>
      <c r="U136" s="140" t="str">
        <f>[1]selenio!AC422</f>
        <v>NA</v>
      </c>
      <c r="V136" s="140" t="str">
        <f>[1]zinco!AC422</f>
        <v>NA</v>
      </c>
      <c r="W136" s="140" t="str">
        <f>[1]Diossine!AC422</f>
        <v>NA</v>
      </c>
      <c r="X136" s="140" t="str">
        <f>[1]Benzoapyrene!$AC422</f>
        <v>NA</v>
      </c>
      <c r="Y136" s="140" t="str">
        <f>[1]Benzobfluoranthene!$AC422</f>
        <v>NA</v>
      </c>
      <c r="Z136" s="140" t="str">
        <f>[1]Benzokfluoranthene!$AC422</f>
        <v>NA</v>
      </c>
      <c r="AA136" s="140" t="str">
        <f>[1]Indeno123cdpyrene!$AC422</f>
        <v>NA</v>
      </c>
      <c r="AB136" s="140" t="str">
        <f>[1]PAH!AC422</f>
        <v>NA</v>
      </c>
      <c r="AC136" s="140" t="str">
        <f>[1]HCB!AC422</f>
        <v>NA</v>
      </c>
      <c r="AD136" s="140" t="str">
        <f>[1]PCB!AC422</f>
        <v>NA</v>
      </c>
      <c r="AE136" s="127"/>
      <c r="AF136" s="126" t="s">
        <v>384</v>
      </c>
      <c r="AG136" s="126" t="s">
        <v>384</v>
      </c>
      <c r="AH136" s="126" t="s">
        <v>384</v>
      </c>
      <c r="AI136" s="126" t="s">
        <v>384</v>
      </c>
      <c r="AJ136" s="126" t="s">
        <v>384</v>
      </c>
      <c r="AK136" s="126">
        <f>'[1]dati attività'!U201</f>
        <v>2045.9260023238578</v>
      </c>
      <c r="AL136" s="113" t="s">
        <v>391</v>
      </c>
    </row>
    <row r="137" spans="1:67" s="1" customFormat="1" ht="24.75" customHeight="1" thickBot="1" x14ac:dyDescent="0.25">
      <c r="A137" s="81" t="s">
        <v>117</v>
      </c>
      <c r="B137" s="81" t="s">
        <v>106</v>
      </c>
      <c r="C137" s="89" t="s">
        <v>108</v>
      </c>
      <c r="D137" s="75"/>
      <c r="E137" s="140" t="str">
        <f>[1]NOx!AC423</f>
        <v>NA</v>
      </c>
      <c r="F137" s="140">
        <f>[1]NMVOC!AC423</f>
        <v>1.3018073463955178E-2</v>
      </c>
      <c r="G137" s="140" t="str">
        <f>[1]SOx!AC423</f>
        <v>NA</v>
      </c>
      <c r="H137" s="140" t="str">
        <f>[1]NH3!AC423</f>
        <v>NA</v>
      </c>
      <c r="I137" s="140" t="str">
        <f>'[1]pm2.5'!AC423</f>
        <v>NA</v>
      </c>
      <c r="J137" s="140" t="str">
        <f>[1]pm10!AC423</f>
        <v>NA</v>
      </c>
      <c r="K137" s="140" t="str">
        <f>[1]PST!AC423</f>
        <v>NA</v>
      </c>
      <c r="L137" s="140" t="str">
        <f>[1]BC!AC423</f>
        <v>NA</v>
      </c>
      <c r="M137" s="140" t="str">
        <f>[1]CO!AC423</f>
        <v>NA</v>
      </c>
      <c r="N137" s="140" t="str">
        <f>[1]piombo!AC423</f>
        <v>NA</v>
      </c>
      <c r="O137" s="140" t="str">
        <f>[1]cadmio!AC423</f>
        <v>NA</v>
      </c>
      <c r="P137" s="140" t="str">
        <f>[1]mercurio!AC423</f>
        <v>NA</v>
      </c>
      <c r="Q137" s="140" t="str">
        <f>[1]arsenico!AC423</f>
        <v>NA</v>
      </c>
      <c r="R137" s="140" t="str">
        <f>[1]cromo!AC423</f>
        <v>NA</v>
      </c>
      <c r="S137" s="140" t="str">
        <f>[1]rame!AC423</f>
        <v>NA</v>
      </c>
      <c r="T137" s="140" t="str">
        <f>[1]nichel!AC423</f>
        <v>NA</v>
      </c>
      <c r="U137" s="140" t="str">
        <f>[1]selenio!AC423</f>
        <v>NA</v>
      </c>
      <c r="V137" s="140" t="str">
        <f>[1]zinco!AC423</f>
        <v>NA</v>
      </c>
      <c r="W137" s="140" t="str">
        <f>[1]Diossine!AC423</f>
        <v>NA</v>
      </c>
      <c r="X137" s="140" t="str">
        <f>[1]Benzoapyrene!$AC423</f>
        <v>NA</v>
      </c>
      <c r="Y137" s="140" t="str">
        <f>[1]Benzobfluoranthene!$AC423</f>
        <v>NA</v>
      </c>
      <c r="Z137" s="140" t="str">
        <f>[1]Benzokfluoranthene!$AC423</f>
        <v>NA</v>
      </c>
      <c r="AA137" s="140" t="str">
        <f>[1]Indeno123cdpyrene!$AC423</f>
        <v>NA</v>
      </c>
      <c r="AB137" s="140" t="str">
        <f>[1]PAH!AC423</f>
        <v>NA</v>
      </c>
      <c r="AC137" s="140" t="str">
        <f>[1]HCB!AC423</f>
        <v>NA</v>
      </c>
      <c r="AD137" s="140" t="str">
        <f>[1]PCB!AC423</f>
        <v>NA</v>
      </c>
      <c r="AE137" s="127"/>
      <c r="AF137" s="126" t="s">
        <v>384</v>
      </c>
      <c r="AG137" s="126" t="s">
        <v>384</v>
      </c>
      <c r="AH137" s="126" t="s">
        <v>384</v>
      </c>
      <c r="AI137" s="126" t="s">
        <v>384</v>
      </c>
      <c r="AJ137" s="126" t="s">
        <v>384</v>
      </c>
      <c r="AK137" s="126">
        <f>'[1]dati attività'!U202</f>
        <v>237.10337461270203</v>
      </c>
      <c r="AL137" s="113" t="s">
        <v>391</v>
      </c>
    </row>
    <row r="138" spans="1:67" s="1" customFormat="1" ht="24.75" customHeight="1" thickBot="1" x14ac:dyDescent="0.25">
      <c r="A138" s="82" t="s">
        <v>117</v>
      </c>
      <c r="B138" s="82" t="s">
        <v>253</v>
      </c>
      <c r="C138" s="90" t="s">
        <v>254</v>
      </c>
      <c r="D138" s="110"/>
      <c r="E138" s="145" t="str">
        <f>[1]NOx!AC424</f>
        <v>NO</v>
      </c>
      <c r="F138" s="140" t="str">
        <f>[1]NMVOC!AC424</f>
        <v>NO</v>
      </c>
      <c r="G138" s="140" t="str">
        <f>[1]SOx!AC424</f>
        <v>NO</v>
      </c>
      <c r="H138" s="140" t="str">
        <f>[1]NH3!AC424</f>
        <v>NO</v>
      </c>
      <c r="I138" s="140" t="str">
        <f>'[1]pm2.5'!AC424</f>
        <v>NO</v>
      </c>
      <c r="J138" s="140" t="str">
        <f>[1]pm10!AC424</f>
        <v>NO</v>
      </c>
      <c r="K138" s="140" t="str">
        <f>[1]PST!AC424</f>
        <v>NO</v>
      </c>
      <c r="L138" s="140" t="str">
        <f>[1]BC!AC424</f>
        <v>NO</v>
      </c>
      <c r="M138" s="140" t="str">
        <f>[1]CO!AC424</f>
        <v>NO</v>
      </c>
      <c r="N138" s="140" t="str">
        <f>[1]piombo!AC424</f>
        <v>NO</v>
      </c>
      <c r="O138" s="140" t="str">
        <f>[1]cadmio!AC424</f>
        <v>NO</v>
      </c>
      <c r="P138" s="140" t="str">
        <f>[1]mercurio!AC424</f>
        <v>NO</v>
      </c>
      <c r="Q138" s="140" t="str">
        <f>[1]arsenico!AC424</f>
        <v>NO</v>
      </c>
      <c r="R138" s="140" t="str">
        <f>[1]cromo!AC424</f>
        <v>NO</v>
      </c>
      <c r="S138" s="140" t="str">
        <f>[1]rame!AC424</f>
        <v>NO</v>
      </c>
      <c r="T138" s="140" t="str">
        <f>[1]nichel!AC424</f>
        <v>NO</v>
      </c>
      <c r="U138" s="140" t="str">
        <f>[1]selenio!AC424</f>
        <v>NO</v>
      </c>
      <c r="V138" s="140" t="str">
        <f>[1]zinco!AC424</f>
        <v>NO</v>
      </c>
      <c r="W138" s="140" t="str">
        <f>[1]Diossine!AC424</f>
        <v>NO</v>
      </c>
      <c r="X138" s="140" t="str">
        <f>[1]Benzoapyrene!$AC424</f>
        <v>NO</v>
      </c>
      <c r="Y138" s="140" t="str">
        <f>[1]Benzobfluoranthene!$AC424</f>
        <v>NO</v>
      </c>
      <c r="Z138" s="140" t="str">
        <f>[1]Benzokfluoranthene!$AC424</f>
        <v>NO</v>
      </c>
      <c r="AA138" s="140" t="str">
        <f>[1]Indeno123cdpyrene!$AC424</f>
        <v>NO</v>
      </c>
      <c r="AB138" s="140" t="str">
        <f>[1]PAH!AC424</f>
        <v>NO</v>
      </c>
      <c r="AC138" s="140" t="str">
        <f>[1]HCB!AC424</f>
        <v>NO</v>
      </c>
      <c r="AD138" s="140" t="str">
        <f>[1]PCB!AC424</f>
        <v>NO</v>
      </c>
      <c r="AE138" s="127"/>
      <c r="AF138" s="150" t="s">
        <v>403</v>
      </c>
      <c r="AG138" s="150" t="s">
        <v>403</v>
      </c>
      <c r="AH138" s="150" t="s">
        <v>403</v>
      </c>
      <c r="AI138" s="150" t="s">
        <v>403</v>
      </c>
      <c r="AJ138" s="150" t="s">
        <v>403</v>
      </c>
      <c r="AK138" s="150" t="str">
        <f>'[1]dati attività'!U203</f>
        <v>NO</v>
      </c>
      <c r="AL138" s="113" t="s">
        <v>391</v>
      </c>
    </row>
    <row r="139" spans="1:67" s="1" customFormat="1" ht="24.75" customHeight="1" thickBot="1" x14ac:dyDescent="0.25">
      <c r="A139" s="82" t="s">
        <v>117</v>
      </c>
      <c r="B139" s="82" t="s">
        <v>234</v>
      </c>
      <c r="C139" s="90" t="s">
        <v>291</v>
      </c>
      <c r="D139" s="110" t="s">
        <v>100</v>
      </c>
      <c r="E139" s="145" t="str">
        <f>[1]NOx!AC425</f>
        <v>NO</v>
      </c>
      <c r="F139" s="140" t="str">
        <f>[1]NMVOC!AC425</f>
        <v>NO</v>
      </c>
      <c r="G139" s="140" t="str">
        <f>[1]SOx!AC425</f>
        <v>NO</v>
      </c>
      <c r="H139" s="140" t="str">
        <f>[1]NH3!AC425</f>
        <v>NO</v>
      </c>
      <c r="I139" s="140">
        <f>'[1]pm2.5'!AC425</f>
        <v>2.6894218277328594</v>
      </c>
      <c r="J139" s="140">
        <f>[1]pm10!AC425</f>
        <v>2.6894218277328594</v>
      </c>
      <c r="K139" s="140">
        <f>[1]PST!AC425</f>
        <v>2.6894218277328594</v>
      </c>
      <c r="L139" s="140">
        <f>[1]BC!AC425</f>
        <v>0.49754303813057899</v>
      </c>
      <c r="M139" s="140" t="str">
        <f>[1]CO!AC425</f>
        <v>NO</v>
      </c>
      <c r="N139" s="140">
        <f>[1]piombo!AC425</f>
        <v>1.5583946346144028E-2</v>
      </c>
      <c r="O139" s="140">
        <f>[1]cadmio!AC425</f>
        <v>7.7470105896446477E-3</v>
      </c>
      <c r="P139" s="140">
        <f>[1]mercurio!AC425</f>
        <v>1.5583946346144028E-2</v>
      </c>
      <c r="Q139" s="140" t="str">
        <f>[1]arsenico!AC425</f>
        <v>NO</v>
      </c>
      <c r="R139" s="140" t="str">
        <f>[1]cromo!AC425</f>
        <v>NO</v>
      </c>
      <c r="S139" s="140" t="str">
        <f>[1]rame!AC425</f>
        <v>NO</v>
      </c>
      <c r="T139" s="140" t="str">
        <f>[1]nichel!AC425</f>
        <v>NO</v>
      </c>
      <c r="U139" s="140" t="str">
        <f>[1]selenio!AC425</f>
        <v>NO</v>
      </c>
      <c r="V139" s="140" t="str">
        <f>[1]zinco!AC425</f>
        <v>NO</v>
      </c>
      <c r="W139" s="140">
        <f>[1]Diossine!AC425</f>
        <v>27.521170068906137</v>
      </c>
      <c r="X139" s="140" t="str">
        <f>[1]Benzoapyrene!$AC425</f>
        <v>NO</v>
      </c>
      <c r="Y139" s="140" t="str">
        <f>[1]Benzobfluoranthene!$AC425</f>
        <v>NO</v>
      </c>
      <c r="Z139" s="140" t="str">
        <f>[1]Benzokfluoranthene!$AC425</f>
        <v>NO</v>
      </c>
      <c r="AA139" s="140" t="str">
        <f>[1]Indeno123cdpyrene!$AC425</f>
        <v>NO</v>
      </c>
      <c r="AB139" s="140" t="str">
        <f>[1]PAH!AC425</f>
        <v>NO</v>
      </c>
      <c r="AC139" s="140" t="str">
        <f>[1]HCB!AC425</f>
        <v>NO</v>
      </c>
      <c r="AD139" s="140" t="str">
        <f>[1]PCB!AC425</f>
        <v>NO</v>
      </c>
      <c r="AE139" s="127"/>
      <c r="AF139" s="150" t="s">
        <v>403</v>
      </c>
      <c r="AG139" s="150" t="s">
        <v>403</v>
      </c>
      <c r="AH139" s="150" t="s">
        <v>403</v>
      </c>
      <c r="AI139" s="150" t="s">
        <v>403</v>
      </c>
      <c r="AJ139" s="150" t="s">
        <v>403</v>
      </c>
      <c r="AK139" s="150">
        <f>'[1]dati attività'!U204</f>
        <v>58510.724999999999</v>
      </c>
      <c r="AL139" s="113" t="s">
        <v>417</v>
      </c>
    </row>
    <row r="140" spans="1:67" s="1" customFormat="1" ht="24.75" customHeight="1" thickBot="1" x14ac:dyDescent="0.25">
      <c r="A140" s="81" t="s">
        <v>118</v>
      </c>
      <c r="B140" s="55" t="s">
        <v>235</v>
      </c>
      <c r="C140" s="89" t="s">
        <v>284</v>
      </c>
      <c r="D140" s="75"/>
      <c r="E140" s="140" t="str">
        <f>[1]NOx!AC426</f>
        <v>NO</v>
      </c>
      <c r="F140" s="140" t="str">
        <f>[1]NMVOC!AC426</f>
        <v>NO</v>
      </c>
      <c r="G140" s="140" t="str">
        <f>[1]SOx!AC426</f>
        <v>NO</v>
      </c>
      <c r="H140" s="140" t="str">
        <f>[1]NH3!AC426</f>
        <v>NO</v>
      </c>
      <c r="I140" s="140" t="str">
        <f>'[1]pm2.5'!AC426</f>
        <v>NO</v>
      </c>
      <c r="J140" s="140" t="str">
        <f>[1]pm10!AC426</f>
        <v>NO</v>
      </c>
      <c r="K140" s="140" t="str">
        <f>[1]PST!AC426</f>
        <v>NO</v>
      </c>
      <c r="L140" s="140" t="str">
        <f>[1]BC!AC426</f>
        <v>NO</v>
      </c>
      <c r="M140" s="140" t="str">
        <f>[1]CO!AC426</f>
        <v>NO</v>
      </c>
      <c r="N140" s="140" t="str">
        <f>[1]piombo!AC426</f>
        <v>NO</v>
      </c>
      <c r="O140" s="140" t="str">
        <f>[1]cadmio!AC426</f>
        <v>NO</v>
      </c>
      <c r="P140" s="140" t="str">
        <f>[1]mercurio!AC426</f>
        <v>NO</v>
      </c>
      <c r="Q140" s="140" t="str">
        <f>[1]arsenico!AC426</f>
        <v>NO</v>
      </c>
      <c r="R140" s="140" t="str">
        <f>[1]cromo!AC426</f>
        <v>NO</v>
      </c>
      <c r="S140" s="140" t="str">
        <f>[1]rame!AC426</f>
        <v>NO</v>
      </c>
      <c r="T140" s="140" t="str">
        <f>[1]nichel!AC426</f>
        <v>NO</v>
      </c>
      <c r="U140" s="140" t="str">
        <f>[1]selenio!AC426</f>
        <v>NO</v>
      </c>
      <c r="V140" s="140" t="str">
        <f>[1]zinco!AC426</f>
        <v>NO</v>
      </c>
      <c r="W140" s="140" t="str">
        <f>[1]Diossine!AC426</f>
        <v>NO</v>
      </c>
      <c r="X140" s="140" t="str">
        <f>[1]Benzoapyrene!$AC426</f>
        <v>NO</v>
      </c>
      <c r="Y140" s="140" t="str">
        <f>[1]Benzobfluoranthene!$AC426</f>
        <v>NO</v>
      </c>
      <c r="Z140" s="140" t="str">
        <f>[1]Benzokfluoranthene!$AC426</f>
        <v>NO</v>
      </c>
      <c r="AA140" s="140" t="str">
        <f>[1]Indeno123cdpyrene!$AC426</f>
        <v>NO</v>
      </c>
      <c r="AB140" s="140" t="str">
        <f>[1]PAH!AC426</f>
        <v>NO</v>
      </c>
      <c r="AC140" s="140" t="str">
        <f>[1]HCB!AC426</f>
        <v>NO</v>
      </c>
      <c r="AD140" s="140" t="str">
        <f>[1]PCB!AC426</f>
        <v>NO</v>
      </c>
      <c r="AE140" s="127"/>
      <c r="AF140" s="150" t="s">
        <v>403</v>
      </c>
      <c r="AG140" s="150" t="s">
        <v>403</v>
      </c>
      <c r="AH140" s="150" t="s">
        <v>403</v>
      </c>
      <c r="AI140" s="150" t="s">
        <v>403</v>
      </c>
      <c r="AJ140" s="150" t="s">
        <v>403</v>
      </c>
      <c r="AK140" s="150" t="str">
        <f>'[1]dati attività'!U205</f>
        <v>NA</v>
      </c>
      <c r="AL140" s="113"/>
    </row>
    <row r="141" spans="1:67" s="8" customFormat="1" ht="23.65" customHeight="1" thickBot="1" x14ac:dyDescent="0.25">
      <c r="A141" s="44"/>
      <c r="B141" s="101" t="s">
        <v>19</v>
      </c>
      <c r="C141" s="201" t="s">
        <v>437</v>
      </c>
      <c r="D141" s="44"/>
      <c r="E141" s="155">
        <f>[1]NOx!AC427</f>
        <v>1239.2858605441361</v>
      </c>
      <c r="F141" s="155">
        <f>[1]NMVOC!AC427</f>
        <v>1299.6759631037414</v>
      </c>
      <c r="G141" s="155">
        <f>[1]SOx!AC427</f>
        <v>389.0375834152922</v>
      </c>
      <c r="H141" s="155">
        <f>[1]NH3!AC427</f>
        <v>416.70743564310453</v>
      </c>
      <c r="I141" s="155">
        <f>'[1]pm2.5'!AC427</f>
        <v>188.86066973866858</v>
      </c>
      <c r="J141" s="155">
        <f>[1]pm10!AC427</f>
        <v>263.15330486464484</v>
      </c>
      <c r="K141" s="155">
        <f>[1]PST!AC427</f>
        <v>380.0566866930086</v>
      </c>
      <c r="L141" s="155">
        <f>[1]BC!AC427</f>
        <v>38.224659629132006</v>
      </c>
      <c r="M141" s="155">
        <f>[1]CO!AC427</f>
        <v>3295.9804079508613</v>
      </c>
      <c r="N141" s="155">
        <f>[1]piombo!AC427</f>
        <v>330.79718134973012</v>
      </c>
      <c r="O141" s="155">
        <f>[1]cadmio!AC427</f>
        <v>8.1253837883809457</v>
      </c>
      <c r="P141" s="155">
        <f>[1]mercurio!AC427</f>
        <v>12.840191113229453</v>
      </c>
      <c r="Q141" s="155">
        <f>[1]arsenico!AC427</f>
        <v>28.564844859511254</v>
      </c>
      <c r="R141" s="155">
        <f>[1]cromo!AC427</f>
        <v>63.326649967846549</v>
      </c>
      <c r="S141" s="155">
        <f>[1]rame!AC427</f>
        <v>519.72458631571715</v>
      </c>
      <c r="T141" s="155">
        <f>[1]nichel!AC427</f>
        <v>101.11465123112539</v>
      </c>
      <c r="U141" s="155">
        <f>[1]selenio!AC427</f>
        <v>9.1415371617536731</v>
      </c>
      <c r="V141" s="155">
        <f>[1]zinco!AC427</f>
        <v>1074.2653332527739</v>
      </c>
      <c r="W141" s="155">
        <f>[1]Diossine!AC427</f>
        <v>379.3184404068478</v>
      </c>
      <c r="X141" s="155">
        <f>[1]Benzoapyrene!$AC427</f>
        <v>14.63603227381455</v>
      </c>
      <c r="Y141" s="155">
        <f>[1]Benzobfluoranthene!$AC427</f>
        <v>17.625102872144012</v>
      </c>
      <c r="Z141" s="155">
        <f>[1]Benzokfluoranthene!$AC427</f>
        <v>8.572020222546735</v>
      </c>
      <c r="AA141" s="155">
        <f>[1]Indeno123cdpyrene!$AC427</f>
        <v>9.9456746250033472</v>
      </c>
      <c r="AB141" s="155">
        <f>[1]PAH!AC427</f>
        <v>71.894100778467845</v>
      </c>
      <c r="AC141" s="155">
        <f>[1]HCB!AC427</f>
        <v>29.583480065168807</v>
      </c>
      <c r="AD141" s="155">
        <f>[1]PCB!AC427</f>
        <v>184.0893731324596</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1239.2858605441361</v>
      </c>
      <c r="F152" s="152">
        <f t="shared" ref="F152:AD152" si="0">SUM(F$141, F$151, IF(AND(ISNUMBER(SEARCH($B$4,"AT|BE|CH|GB|IE|LT|LU|NL")),SUM(F$143:F$149)&gt;0),SUM(F$143:F$149)-SUM(F$27:F$33),0))</f>
        <v>1299.6759631037414</v>
      </c>
      <c r="G152" s="152">
        <f t="shared" si="0"/>
        <v>389.0375834152922</v>
      </c>
      <c r="H152" s="152">
        <f t="shared" si="0"/>
        <v>416.70743564310453</v>
      </c>
      <c r="I152" s="152">
        <f t="shared" si="0"/>
        <v>188.86066973866858</v>
      </c>
      <c r="J152" s="152">
        <f t="shared" si="0"/>
        <v>263.15330486464484</v>
      </c>
      <c r="K152" s="152">
        <f t="shared" si="0"/>
        <v>380.0566866930086</v>
      </c>
      <c r="L152" s="152">
        <f t="shared" si="0"/>
        <v>38.224659629132006</v>
      </c>
      <c r="M152" s="152">
        <f t="shared" si="0"/>
        <v>3295.9804079508613</v>
      </c>
      <c r="N152" s="152">
        <f t="shared" si="0"/>
        <v>330.79718134973012</v>
      </c>
      <c r="O152" s="152">
        <f t="shared" si="0"/>
        <v>8.1253837883809457</v>
      </c>
      <c r="P152" s="152">
        <f t="shared" si="0"/>
        <v>12.840191113229453</v>
      </c>
      <c r="Q152" s="152">
        <f t="shared" si="0"/>
        <v>28.564844859511254</v>
      </c>
      <c r="R152" s="152">
        <f t="shared" si="0"/>
        <v>63.326649967846549</v>
      </c>
      <c r="S152" s="152">
        <f t="shared" si="0"/>
        <v>519.72458631571715</v>
      </c>
      <c r="T152" s="152">
        <f t="shared" si="0"/>
        <v>101.11465123112539</v>
      </c>
      <c r="U152" s="152">
        <f t="shared" si="0"/>
        <v>9.1415371617536731</v>
      </c>
      <c r="V152" s="152">
        <f t="shared" si="0"/>
        <v>1074.2653332527739</v>
      </c>
      <c r="W152" s="152">
        <f t="shared" si="0"/>
        <v>379.3184404068478</v>
      </c>
      <c r="X152" s="152">
        <f t="shared" si="0"/>
        <v>14.63603227381455</v>
      </c>
      <c r="Y152" s="152">
        <f t="shared" si="0"/>
        <v>17.625102872144012</v>
      </c>
      <c r="Z152" s="152">
        <f t="shared" si="0"/>
        <v>8.572020222546735</v>
      </c>
      <c r="AA152" s="152">
        <f t="shared" si="0"/>
        <v>9.9456746250033472</v>
      </c>
      <c r="AB152" s="152">
        <f t="shared" si="0"/>
        <v>71.894100778467845</v>
      </c>
      <c r="AC152" s="152">
        <f t="shared" si="0"/>
        <v>29.583480065168807</v>
      </c>
      <c r="AD152" s="152">
        <f t="shared" si="0"/>
        <v>184.0893731324596</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1239.2858605441361</v>
      </c>
      <c r="F154" s="152">
        <f>SUM(F$141, F$153, -1 * IF(OR($B$6=2005,$B$6&gt;=2020),SUM(F$99:F$122),0), IF(AND(ISNUMBER(SEARCH($B$4,"AT|BE|CH|GB|IE|LT|LU|NL")),SUM(F$143:F$149)&gt;0),SUM(F$143:F$149)-SUM(F$27:F$33),0))</f>
        <v>1299.6759631037414</v>
      </c>
      <c r="G154" s="152">
        <f>SUM(G$141, G$153, IF(AND(ISNUMBER(SEARCH($B$4,"AT|BE|CH|GB|IE|LT|LU|NL")),SUM(G$143:G$149)&gt;0),SUM(G$143:G$149)-SUM(G$27:G$33),0))</f>
        <v>389.0375834152922</v>
      </c>
      <c r="H154" s="152">
        <f>SUM(H$141, H$153, IF(AND(ISNUMBER(SEARCH($B$4,"AT|BE|CH|GB|IE|LT|LU|NL")),SUM(H$143:H$149)&gt;0),SUM(H$143:H$149)-SUM(H$27:H$33),0))</f>
        <v>416.70743564310453</v>
      </c>
      <c r="I154" s="152">
        <f t="shared" ref="I154:AD154" si="1">SUM(I$141, I$153, IF(AND(ISNUMBER(SEARCH($B$4,"AT|BE|CH|GB|IE|LT|LU|NL")),SUM(I$143:I$149)&gt;0),SUM(I$143:I$149)-SUM(I$27:I$33),0))</f>
        <v>188.86066973866858</v>
      </c>
      <c r="J154" s="152">
        <f t="shared" si="1"/>
        <v>263.15330486464484</v>
      </c>
      <c r="K154" s="152">
        <f t="shared" si="1"/>
        <v>380.0566866930086</v>
      </c>
      <c r="L154" s="152">
        <f t="shared" si="1"/>
        <v>38.224659629132006</v>
      </c>
      <c r="M154" s="152">
        <f t="shared" si="1"/>
        <v>3295.9804079508613</v>
      </c>
      <c r="N154" s="152">
        <f t="shared" si="1"/>
        <v>330.79718134973012</v>
      </c>
      <c r="O154" s="152">
        <f t="shared" si="1"/>
        <v>8.1253837883809457</v>
      </c>
      <c r="P154" s="152">
        <f t="shared" si="1"/>
        <v>12.840191113229453</v>
      </c>
      <c r="Q154" s="152">
        <f t="shared" si="1"/>
        <v>28.564844859511254</v>
      </c>
      <c r="R154" s="152">
        <f t="shared" si="1"/>
        <v>63.326649967846549</v>
      </c>
      <c r="S154" s="152">
        <f t="shared" si="1"/>
        <v>519.72458631571715</v>
      </c>
      <c r="T154" s="152">
        <f t="shared" si="1"/>
        <v>101.11465123112539</v>
      </c>
      <c r="U154" s="152">
        <f t="shared" si="1"/>
        <v>9.1415371617536731</v>
      </c>
      <c r="V154" s="152">
        <f t="shared" si="1"/>
        <v>1074.2653332527739</v>
      </c>
      <c r="W154" s="152">
        <f t="shared" si="1"/>
        <v>379.3184404068478</v>
      </c>
      <c r="X154" s="152">
        <f t="shared" si="1"/>
        <v>14.63603227381455</v>
      </c>
      <c r="Y154" s="152">
        <f t="shared" si="1"/>
        <v>17.625102872144012</v>
      </c>
      <c r="Z154" s="152">
        <f t="shared" si="1"/>
        <v>8.572020222546735</v>
      </c>
      <c r="AA154" s="152">
        <f t="shared" si="1"/>
        <v>9.9456746250033472</v>
      </c>
      <c r="AB154" s="152">
        <f t="shared" si="1"/>
        <v>71.894100778467845</v>
      </c>
      <c r="AC154" s="152">
        <f t="shared" si="1"/>
        <v>29.583480065168807</v>
      </c>
      <c r="AD154" s="152">
        <f t="shared" si="1"/>
        <v>184.0893731324596</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[1]NOx!AC434</f>
        <v>38.26323121492765</v>
      </c>
      <c r="F157" s="148">
        <f>[1]NMVOC!AC434</f>
        <v>0.7391438471562688</v>
      </c>
      <c r="G157" s="148">
        <f>[1]SOx!AC434</f>
        <v>2.5572285539390314</v>
      </c>
      <c r="H157" s="148" t="str">
        <f>[1]NH3!AC434</f>
        <v>NA</v>
      </c>
      <c r="I157" s="148">
        <f>'[1]pm2.5'!AC434</f>
        <v>0.73944483915626846</v>
      </c>
      <c r="J157" s="148">
        <f>[1]pm10!AC434</f>
        <v>0.73944483915626846</v>
      </c>
      <c r="K157" s="148">
        <f>[1]PST!AC434</f>
        <v>0.7545355501594575</v>
      </c>
      <c r="L157" s="148">
        <f>[1]BC!AC434</f>
        <v>0.35493451543500898</v>
      </c>
      <c r="M157" s="148">
        <f>[1]CO!AC434</f>
        <v>5.7041484449413362</v>
      </c>
      <c r="N157" s="148">
        <f>[1]piombo!$AC434</f>
        <v>5.788539472161772</v>
      </c>
      <c r="O157" s="148">
        <f>[1]cadmio!$AC434</f>
        <v>1.8069514735769771E-3</v>
      </c>
      <c r="P157" s="148" t="str">
        <f>[1]mercurio!$AC434</f>
        <v>NA</v>
      </c>
      <c r="Q157" s="148" t="str">
        <f>[1]arsenico!AC434</f>
        <v>NA</v>
      </c>
      <c r="R157" s="148">
        <f>[1]cromo!AC434</f>
        <v>1.6498156199652072E-3</v>
      </c>
      <c r="S157" s="148">
        <f>[1]rame!AC434</f>
        <v>2.2502810012146227E-2</v>
      </c>
      <c r="T157" s="148">
        <f>[1]nichel!AC434</f>
        <v>5.4202144207309306E-3</v>
      </c>
      <c r="U157" s="148">
        <f>[1]selenio!AC434</f>
        <v>5.4213184207309306E-2</v>
      </c>
      <c r="V157" s="148">
        <f>[1]zinco!AC434</f>
        <v>0.10817576392305361</v>
      </c>
      <c r="W157" s="148" t="str">
        <f>[1]Diossine!AC434</f>
        <v>NA</v>
      </c>
      <c r="X157" s="135" t="s">
        <v>397</v>
      </c>
      <c r="Y157" s="135" t="s">
        <v>397</v>
      </c>
      <c r="Z157" s="135" t="s">
        <v>397</v>
      </c>
      <c r="AA157" s="135" t="s">
        <v>397</v>
      </c>
      <c r="AB157" s="148">
        <f>[1]PAH!AC434</f>
        <v>7.0800784715626839E-4</v>
      </c>
      <c r="AC157" s="148" t="str">
        <f>[1]HCB!AC434</f>
        <v>NA</v>
      </c>
      <c r="AD157" s="148" t="str">
        <f>[1]PCB!AC434</f>
        <v>NA</v>
      </c>
      <c r="AE157" s="136"/>
      <c r="AF157" s="151">
        <f>'[1]dati attività'!U213</f>
        <v>116345.01087936414</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[1]NOx!AC435</f>
        <v>8.9344381377172386</v>
      </c>
      <c r="F158" s="148">
        <f>[1]NMVOC!AC435</f>
        <v>0.21440945112959445</v>
      </c>
      <c r="G158" s="148">
        <f>[1]SOx!AC435</f>
        <v>0.68129827604782245</v>
      </c>
      <c r="H158" s="148" t="str">
        <f>[1]NH3!AC435</f>
        <v>NA</v>
      </c>
      <c r="I158" s="148">
        <f>'[1]pm2.5'!AC435</f>
        <v>9.9923460638813591E-2</v>
      </c>
      <c r="J158" s="148">
        <f>[1]pm10!AC435</f>
        <v>9.9923460638813591E-2</v>
      </c>
      <c r="K158" s="148">
        <f>[1]PST!AC435</f>
        <v>0.1019627149375649</v>
      </c>
      <c r="L158" s="148">
        <f>[1]BC!AC435</f>
        <v>4.7962268466630528E-2</v>
      </c>
      <c r="M158" s="148">
        <f>[1]CO!AC435</f>
        <v>2.7780958081084237</v>
      </c>
      <c r="N158" s="148">
        <f>[1]piombo!$AC435</f>
        <v>1.2250373351202841</v>
      </c>
      <c r="O158" s="148">
        <f>[1]cadmio!$AC435</f>
        <v>3.8260172549958911E-4</v>
      </c>
      <c r="P158" s="148" t="str">
        <f>[1]mercurio!$AC435</f>
        <v>NA</v>
      </c>
      <c r="Q158" s="148" t="str">
        <f>[1]arsenico!AC435</f>
        <v>NA</v>
      </c>
      <c r="R158" s="148">
        <f>[1]cromo!AC435</f>
        <v>3.5012227207132393E-4</v>
      </c>
      <c r="S158" s="148">
        <f>[1]rame!AC435</f>
        <v>4.7952599844308325E-3</v>
      </c>
      <c r="T158" s="148">
        <f>[1]nichel!AC435</f>
        <v>1.1484451764987673E-3</v>
      </c>
      <c r="U158" s="148">
        <f>[1]selenio!AC435</f>
        <v>1.1473411764987673E-2</v>
      </c>
      <c r="V158" s="148">
        <f>[1]zinco!AC435</f>
        <v>2.2912786105660395E-2</v>
      </c>
      <c r="W158" s="148" t="str">
        <f>[1]Diossine!AC435</f>
        <v>NA</v>
      </c>
      <c r="X158" s="135" t="s">
        <v>397</v>
      </c>
      <c r="Y158" s="135" t="s">
        <v>397</v>
      </c>
      <c r="Z158" s="135" t="s">
        <v>397</v>
      </c>
      <c r="AA158" s="135" t="s">
        <v>397</v>
      </c>
      <c r="AB158" s="148">
        <f>[1]PAH!AC435</f>
        <v>2.4554545112959446E-4</v>
      </c>
      <c r="AC158" s="148" t="str">
        <f>[1]HCB!AC435</f>
        <v>NA</v>
      </c>
      <c r="AD158" s="148" t="str">
        <f>[1]PCB!AC435</f>
        <v>NA</v>
      </c>
      <c r="AE158" s="136"/>
      <c r="AF158" s="151">
        <f>'[1]dati attività'!U214</f>
        <v>29664.883386913043</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[1]NOx!AC436</f>
        <v>136.62718463739253</v>
      </c>
      <c r="F159" s="148">
        <f>[1]NMVOC!AC436</f>
        <v>5.3874386103934953</v>
      </c>
      <c r="G159" s="148">
        <f>[1]SOx!AC436</f>
        <v>130.94708232675305</v>
      </c>
      <c r="H159" s="148">
        <f>[1]NH3!AC436</f>
        <v>1.5442832991545705E-2</v>
      </c>
      <c r="I159" s="148">
        <f>'[1]pm2.5'!AC436</f>
        <v>16.630901191187849</v>
      </c>
      <c r="J159" s="148">
        <f>[1]pm10!AC436</f>
        <v>16.634817572923076</v>
      </c>
      <c r="K159" s="148">
        <f>[1]PST!AC436</f>
        <v>16.974303645839875</v>
      </c>
      <c r="L159" s="148">
        <f>[1]BC!AC436</f>
        <v>2.0133428953504788</v>
      </c>
      <c r="M159" s="148">
        <f>[1]CO!AC436</f>
        <v>16.587858682688672</v>
      </c>
      <c r="N159" s="148">
        <f>[1]piombo!$AC436</f>
        <v>0.43538096291629841</v>
      </c>
      <c r="O159" s="148">
        <f>[1]cadmio!$AC436</f>
        <v>2.7451867017496856E-2</v>
      </c>
      <c r="P159" s="148" t="str">
        <f>[1]mercurio!$AC436</f>
        <v>NA</v>
      </c>
      <c r="Q159" s="148">
        <f>[1]arsenico!AC436</f>
        <v>0.21607860559608333</v>
      </c>
      <c r="R159" s="148">
        <f>[1]cromo!AC436</f>
        <v>0.12782419125467728</v>
      </c>
      <c r="S159" s="148">
        <f>[1]rame!AC436</f>
        <v>0.21607860559608333</v>
      </c>
      <c r="T159" s="148">
        <f>[1]nichel!AC436</f>
        <v>6.900726206914725</v>
      </c>
      <c r="U159" s="148">
        <f>[1]selenio!AC436</f>
        <v>0.50400261134170155</v>
      </c>
      <c r="V159" s="148">
        <f>[1]zinco!AC436</f>
        <v>1.237486646888895</v>
      </c>
      <c r="W159" s="148">
        <f>[1]Diossine!AC436</f>
        <v>2.9381341308115877E-4</v>
      </c>
      <c r="X159" s="135" t="s">
        <v>397</v>
      </c>
      <c r="Y159" s="135" t="s">
        <v>397</v>
      </c>
      <c r="Z159" s="135" t="s">
        <v>397</v>
      </c>
      <c r="AA159" s="135" t="s">
        <v>397</v>
      </c>
      <c r="AB159" s="148">
        <f>[1]PAH!AC436</f>
        <v>9.0404127101894993E-2</v>
      </c>
      <c r="AC159" s="148">
        <f>[1]HCB!AC436</f>
        <v>1.8080825420379001E-4</v>
      </c>
      <c r="AD159" s="148">
        <f>[1]PCB!AC436</f>
        <v>8.588392074680026E-5</v>
      </c>
      <c r="AE159" s="136"/>
      <c r="AF159" s="151">
        <f>'[1]dati attività'!U215</f>
        <v>92872.813803228666</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[1]NOx!AC437</f>
        <v>NE</v>
      </c>
      <c r="F160" s="148" t="str">
        <f>[1]NMVOC!AC437</f>
        <v>NE</v>
      </c>
      <c r="G160" s="148" t="str">
        <f>[1]SOx!AC437</f>
        <v>NE</v>
      </c>
      <c r="H160" s="148" t="str">
        <f>[1]NH3!AC437</f>
        <v>NE</v>
      </c>
      <c r="I160" s="148" t="str">
        <f>'[1]pm2.5'!AC437</f>
        <v>NE</v>
      </c>
      <c r="J160" s="148" t="str">
        <f>[1]pm10!AC437</f>
        <v>NE</v>
      </c>
      <c r="K160" s="148" t="str">
        <f>[1]PST!AC437</f>
        <v>NE</v>
      </c>
      <c r="L160" s="148" t="str">
        <f>[1]BC!AC437</f>
        <v>NE</v>
      </c>
      <c r="M160" s="148" t="str">
        <f>[1]CO!AC437</f>
        <v>NE</v>
      </c>
      <c r="N160" s="148" t="str">
        <f>[1]piombo!$AC437</f>
        <v>NE</v>
      </c>
      <c r="O160" s="148" t="str">
        <f>[1]cadmio!$AC437</f>
        <v>NE</v>
      </c>
      <c r="P160" s="148" t="str">
        <f>[1]mercurio!$AC437</f>
        <v>NE</v>
      </c>
      <c r="Q160" s="148" t="str">
        <f>[1]arsenico!AC437</f>
        <v>NE</v>
      </c>
      <c r="R160" s="148" t="str">
        <f>[1]cromo!AC437</f>
        <v>NE</v>
      </c>
      <c r="S160" s="148" t="str">
        <f>[1]rame!AC437</f>
        <v>NE</v>
      </c>
      <c r="T160" s="148" t="str">
        <f>[1]nichel!AC437</f>
        <v>NE</v>
      </c>
      <c r="U160" s="148" t="str">
        <f>[1]selenio!AC437</f>
        <v>NE</v>
      </c>
      <c r="V160" s="148" t="str">
        <f>[1]zinco!AC437</f>
        <v>NE</v>
      </c>
      <c r="W160" s="148" t="str">
        <f>[1]Diossine!AC437</f>
        <v>NE</v>
      </c>
      <c r="X160" s="135" t="s">
        <v>397</v>
      </c>
      <c r="Y160" s="135" t="s">
        <v>397</v>
      </c>
      <c r="Z160" s="135" t="s">
        <v>397</v>
      </c>
      <c r="AA160" s="135" t="s">
        <v>397</v>
      </c>
      <c r="AB160" s="148" t="str">
        <f>[1]PAH!AC437</f>
        <v>NE</v>
      </c>
      <c r="AC160" s="148" t="str">
        <f>[1]HCB!AC437</f>
        <v>NE</v>
      </c>
      <c r="AD160" s="148" t="str">
        <f>[1]PCB!AC437</f>
        <v>NE</v>
      </c>
      <c r="AE160" s="136"/>
      <c r="AF160" s="151" t="str">
        <f>'[1]dati attività'!U216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[1]NOx!AC439</f>
        <v>NA</v>
      </c>
      <c r="F161" s="148" t="str">
        <f>[1]NMVOC!AC439</f>
        <v>NA</v>
      </c>
      <c r="G161" s="148" t="str">
        <f>[1]SOx!AC439</f>
        <v>NA</v>
      </c>
      <c r="H161" s="148" t="str">
        <f>[1]NH3!AC439</f>
        <v>NA</v>
      </c>
      <c r="I161" s="148" t="str">
        <f>'[1]pm2.5'!AC439</f>
        <v>NA</v>
      </c>
      <c r="J161" s="148" t="str">
        <f>[1]pm10!AC439</f>
        <v>NA</v>
      </c>
      <c r="K161" s="148" t="str">
        <f>[1]PST!AC439</f>
        <v>NA</v>
      </c>
      <c r="L161" s="148" t="str">
        <f>[1]BC!AC439</f>
        <v>NA</v>
      </c>
      <c r="M161" s="148" t="str">
        <f>[1]CO!AC439</f>
        <v>NA</v>
      </c>
      <c r="N161" s="148" t="str">
        <f>[1]piombo!$AC439</f>
        <v>NA</v>
      </c>
      <c r="O161" s="148" t="str">
        <f>[1]cadmio!$AC439</f>
        <v>NA</v>
      </c>
      <c r="P161" s="148" t="str">
        <f>[1]mercurio!$AC439</f>
        <v>NA</v>
      </c>
      <c r="Q161" s="148" t="str">
        <f>[1]arsenico!AC439</f>
        <v>NA</v>
      </c>
      <c r="R161" s="148" t="str">
        <f>[1]cromo!AC439</f>
        <v>NA</v>
      </c>
      <c r="S161" s="148" t="str">
        <f>[1]rame!AC439</f>
        <v>NA</v>
      </c>
      <c r="T161" s="148" t="str">
        <f>[1]nichel!AC439</f>
        <v>NA</v>
      </c>
      <c r="U161" s="148" t="str">
        <f>[1]selenio!AC439</f>
        <v>NA</v>
      </c>
      <c r="V161" s="148" t="str">
        <f>[1]zinco!AC439</f>
        <v>NA</v>
      </c>
      <c r="W161" s="148" t="str">
        <f>[1]Diossine!AC439</f>
        <v>NA</v>
      </c>
      <c r="X161" s="135" t="s">
        <v>384</v>
      </c>
      <c r="Y161" s="135" t="s">
        <v>384</v>
      </c>
      <c r="Z161" s="135" t="s">
        <v>384</v>
      </c>
      <c r="AA161" s="135" t="s">
        <v>384</v>
      </c>
      <c r="AB161" s="148" t="str">
        <f>[1]PAH!AC439</f>
        <v>NA</v>
      </c>
      <c r="AC161" s="148" t="str">
        <f>[1]HCB!AC439</f>
        <v>NA</v>
      </c>
      <c r="AD161" s="148" t="str">
        <f>[1]PCB!AC439</f>
        <v>NA</v>
      </c>
      <c r="AE161" s="136"/>
      <c r="AF161" s="151" t="str">
        <f>'[1]dati attività'!U218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[1]NOx!AC440</f>
        <v>NA</v>
      </c>
      <c r="F162" s="149" t="str">
        <f>[1]NMVOC!AC440</f>
        <v>NA</v>
      </c>
      <c r="G162" s="149">
        <f>[1]SOx!AC440</f>
        <v>1308.4590000000001</v>
      </c>
      <c r="H162" s="149" t="str">
        <f>[1]NH3!AC440</f>
        <v>NA</v>
      </c>
      <c r="I162" s="149" t="str">
        <f>'[1]pm2.5'!AC440</f>
        <v>NA</v>
      </c>
      <c r="J162" s="149" t="str">
        <f>[1]pm10!AC440</f>
        <v>NA</v>
      </c>
      <c r="K162" s="149" t="str">
        <f>[1]PST!AC440</f>
        <v>NA</v>
      </c>
      <c r="L162" s="149" t="str">
        <f>[1]BC!AC440</f>
        <v>NA</v>
      </c>
      <c r="M162" s="149" t="str">
        <f>[1]CO!AC440</f>
        <v>NA</v>
      </c>
      <c r="N162" s="149" t="str">
        <f>[1]piombo!$AC440</f>
        <v>NA</v>
      </c>
      <c r="O162" s="149" t="str">
        <f>[1]cadmio!$AC440</f>
        <v>NA</v>
      </c>
      <c r="P162" s="149" t="str">
        <f>[1]mercurio!$AC440</f>
        <v>NA</v>
      </c>
      <c r="Q162" s="149" t="str">
        <f>[1]arsenico!AC440</f>
        <v>NA</v>
      </c>
      <c r="R162" s="149" t="str">
        <f>[1]cromo!AC440</f>
        <v>NA</v>
      </c>
      <c r="S162" s="149" t="str">
        <f>[1]rame!AC440</f>
        <v>NA</v>
      </c>
      <c r="T162" s="149" t="str">
        <f>[1]nichel!AC440</f>
        <v>NA</v>
      </c>
      <c r="U162" s="149" t="str">
        <f>[1]selenio!AC440</f>
        <v>NA</v>
      </c>
      <c r="V162" s="149" t="str">
        <f>[1]zinco!AC440</f>
        <v>NA</v>
      </c>
      <c r="W162" s="149" t="str">
        <f>[1]Diossine!AC440</f>
        <v>NA</v>
      </c>
      <c r="X162" s="137" t="s">
        <v>384</v>
      </c>
      <c r="Y162" s="137" t="s">
        <v>384</v>
      </c>
      <c r="Z162" s="137" t="s">
        <v>384</v>
      </c>
      <c r="AA162" s="137" t="s">
        <v>384</v>
      </c>
      <c r="AB162" s="149" t="str">
        <f>[1]PAH!AC440</f>
        <v>NA</v>
      </c>
      <c r="AC162" s="149" t="str">
        <f>[1]HCB!AC440</f>
        <v>NA</v>
      </c>
      <c r="AD162" s="149" t="str">
        <f>[1]PCB!AC440</f>
        <v>NA</v>
      </c>
      <c r="AE162" s="136"/>
      <c r="AF162" s="154" t="str">
        <f>'[1]dati attività'!U219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[1]NOx!AC441</f>
        <v>4.6527107246043573E-2</v>
      </c>
      <c r="F163" s="149">
        <f>[1]NMVOC!AC441</f>
        <v>3.7171112854176118</v>
      </c>
      <c r="G163" s="149">
        <f>[1]SOx!AC441</f>
        <v>0.28320847888896089</v>
      </c>
      <c r="H163" s="149">
        <f>[1]NH3!AC441</f>
        <v>0.31860953875008097</v>
      </c>
      <c r="I163" s="149">
        <f>'[1]pm2.5'!AC441</f>
        <v>3.1860953875008096</v>
      </c>
      <c r="J163" s="149">
        <f>[1]pm10!AC441</f>
        <v>3.8941165847232115</v>
      </c>
      <c r="K163" s="149">
        <f>[1]PST!AC441</f>
        <v>4.3267962052480122</v>
      </c>
      <c r="L163" s="149">
        <f>[1]BC!AC441</f>
        <v>1.3381600627503401</v>
      </c>
      <c r="M163" s="149">
        <f>[1]CO!AC441</f>
        <v>94.992843960672303</v>
      </c>
      <c r="N163" s="149" t="str">
        <f>[1]piombo!$AC441</f>
        <v>NA</v>
      </c>
      <c r="O163" s="149" t="str">
        <f>[1]cadmio!$AC441</f>
        <v>NA</v>
      </c>
      <c r="P163" s="149" t="str">
        <f>[1]mercurio!$AC441</f>
        <v>NA</v>
      </c>
      <c r="Q163" s="149" t="str">
        <f>[1]arsenico!AC441</f>
        <v>NA</v>
      </c>
      <c r="R163" s="149" t="str">
        <f>[1]cromo!AC441</f>
        <v>NA</v>
      </c>
      <c r="S163" s="149" t="str">
        <f>[1]rame!AC441</f>
        <v>NA</v>
      </c>
      <c r="T163" s="149" t="str">
        <f>[1]nichel!AC441</f>
        <v>NA</v>
      </c>
      <c r="U163" s="149" t="str">
        <f>[1]selenio!AC441</f>
        <v>NA</v>
      </c>
      <c r="V163" s="149" t="str">
        <f>[1]zinco!AC441</f>
        <v>NA</v>
      </c>
      <c r="W163" s="149">
        <f>[1]Diossine!AC441</f>
        <v>3.5401059861120112</v>
      </c>
      <c r="X163" s="137" t="s">
        <v>397</v>
      </c>
      <c r="Y163" s="137" t="s">
        <v>397</v>
      </c>
      <c r="Z163" s="137" t="s">
        <v>397</v>
      </c>
      <c r="AA163" s="137" t="s">
        <v>397</v>
      </c>
      <c r="AB163" s="149">
        <f>[1]PAH!AC441</f>
        <v>3.0374109360841053</v>
      </c>
      <c r="AC163" s="149" t="str">
        <f>[1]HCB!AC441</f>
        <v>NA</v>
      </c>
      <c r="AD163" s="149" t="str">
        <f>[1]PCB!AC441</f>
        <v>NA</v>
      </c>
      <c r="AE163" s="136"/>
      <c r="AF163" s="154">
        <f>'[1]dati attività'!U220</f>
        <v>10385.85208138801</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[1]NOx!AC442</f>
        <v>7.9206918998989195</v>
      </c>
      <c r="F164" s="149">
        <f>[1]NMVOC!AC442</f>
        <v>1281.7621440722019</v>
      </c>
      <c r="G164" s="149">
        <f>[1]SOx!AC442</f>
        <v>0.48212907216776035</v>
      </c>
      <c r="H164" s="149">
        <f>[1]NH3!AC442</f>
        <v>0.54239520618873038</v>
      </c>
      <c r="I164" s="149">
        <f>'[1]pm2.5'!AC442</f>
        <v>5.7701617679652175</v>
      </c>
      <c r="J164" s="149">
        <f>[1]pm10!AC442</f>
        <v>7.0524199386241531</v>
      </c>
      <c r="K164" s="149">
        <f>[1]PST!AC442</f>
        <v>7.8360221540268364</v>
      </c>
      <c r="L164" s="149">
        <f>[1]BC!AC442</f>
        <v>2.4234679425453911</v>
      </c>
      <c r="M164" s="149">
        <f>[1]CO!AC442</f>
        <v>161.71412628960294</v>
      </c>
      <c r="N164" s="149" t="str">
        <f>[1]piombo!$AC442</f>
        <v>NA</v>
      </c>
      <c r="O164" s="149" t="str">
        <f>[1]cadmio!$AC442</f>
        <v>NA</v>
      </c>
      <c r="P164" s="149" t="str">
        <f>[1]mercurio!$AC442</f>
        <v>NA</v>
      </c>
      <c r="Q164" s="149" t="str">
        <f>[1]arsenico!AC442</f>
        <v>NA</v>
      </c>
      <c r="R164" s="149" t="str">
        <f>[1]cromo!AC442</f>
        <v>NA</v>
      </c>
      <c r="S164" s="149" t="str">
        <f>[1]rame!AC442</f>
        <v>NA</v>
      </c>
      <c r="T164" s="149" t="str">
        <f>[1]nichel!AC442</f>
        <v>NA</v>
      </c>
      <c r="U164" s="149" t="str">
        <f>[1]selenio!AC442</f>
        <v>NA</v>
      </c>
      <c r="V164" s="149" t="str">
        <f>[1]zinco!AC442</f>
        <v>NA</v>
      </c>
      <c r="W164" s="149">
        <f>[1]Diossine!AC442</f>
        <v>6.4112908532946857</v>
      </c>
      <c r="X164" s="137" t="s">
        <v>397</v>
      </c>
      <c r="Y164" s="137" t="s">
        <v>397</v>
      </c>
      <c r="Z164" s="137" t="s">
        <v>397</v>
      </c>
      <c r="AA164" s="137" t="s">
        <v>397</v>
      </c>
      <c r="AB164" s="149">
        <f>[1]PAH!AC442</f>
        <v>5.5008875521268408</v>
      </c>
      <c r="AC164" s="149" t="str">
        <f>[1]HCB!AC442</f>
        <v>NA</v>
      </c>
      <c r="AD164" s="149" t="str">
        <f>[1]PCB!AC442</f>
        <v>NA</v>
      </c>
      <c r="AE164" s="138"/>
      <c r="AF164" s="154">
        <f>'[1]dati attività'!U221</f>
        <v>29543.119842166238</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BO193"/>
  <sheetViews>
    <sheetView topLeftCell="A137"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2007</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2007</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[1]NOx!AD300</f>
        <v>68.772925384422621</v>
      </c>
      <c r="F14" s="140">
        <f>[1]NMVOC!AD300</f>
        <v>3.9714911709981147</v>
      </c>
      <c r="G14" s="140">
        <f>[1]SOx!AD300</f>
        <v>81.567234526000007</v>
      </c>
      <c r="H14" s="140">
        <f>[1]NH3!AD300</f>
        <v>0.19990539679682626</v>
      </c>
      <c r="I14" s="140">
        <f>'[1]pm2.5'!AD300</f>
        <v>1.3307986821000668</v>
      </c>
      <c r="J14" s="140">
        <f>[1]pm10!AD300</f>
        <v>2.3485734500000004</v>
      </c>
      <c r="K14" s="140">
        <f>[1]PST!AD300</f>
        <v>2.4721825789473688</v>
      </c>
      <c r="L14" s="140">
        <f>[1]BC!AD300</f>
        <v>4.268502622415974E-2</v>
      </c>
      <c r="M14" s="140">
        <f>[1]CO!AD300</f>
        <v>30.308999989588816</v>
      </c>
      <c r="N14" s="140">
        <f>[1]piombo!AD300</f>
        <v>3.0222883368258309</v>
      </c>
      <c r="O14" s="140">
        <f>[1]cadmio!AD300</f>
        <v>0.11927417119441121</v>
      </c>
      <c r="P14" s="140">
        <f>[1]mercurio!AD300</f>
        <v>0.83140916228651274</v>
      </c>
      <c r="Q14" s="140">
        <f>[1]arsenico!AD300</f>
        <v>3.7955857014179011</v>
      </c>
      <c r="R14" s="140">
        <f>[1]cromo!AD300</f>
        <v>10.649052808899617</v>
      </c>
      <c r="S14" s="140">
        <f>[1]rame!AD300</f>
        <v>4.5373092527209575</v>
      </c>
      <c r="T14" s="140">
        <f>[1]nichel!AD300</f>
        <v>10.565162851996421</v>
      </c>
      <c r="U14" s="140">
        <f>[1]selenio!AD300</f>
        <v>3.2503413151650675</v>
      </c>
      <c r="V14" s="140">
        <f>[1]zinco!AD300</f>
        <v>4.6687139248029332</v>
      </c>
      <c r="W14" s="140">
        <f>[1]Diossine!AD300</f>
        <v>5.9730879179541478</v>
      </c>
      <c r="X14" s="140" t="str">
        <f>[1]Benzoapyrene!$AD300</f>
        <v>NE</v>
      </c>
      <c r="Y14" s="140" t="str">
        <f>[1]Benzobfluoranthene!$AD300</f>
        <v>NE</v>
      </c>
      <c r="Z14" s="140" t="str">
        <f>[1]Benzokfluoranthene!$AD300</f>
        <v>NE</v>
      </c>
      <c r="AA14" s="140" t="str">
        <f>[1]Indeno123cdpyrene!$AD300</f>
        <v>NE</v>
      </c>
      <c r="AB14" s="140">
        <f>[1]PAH!AD300</f>
        <v>0.27766104961264437</v>
      </c>
      <c r="AC14" s="140">
        <f>[1]HCB!AD300</f>
        <v>0.41351903883828151</v>
      </c>
      <c r="AD14" s="140">
        <f>[1]PCB!AD300</f>
        <v>0.12429042400297817</v>
      </c>
      <c r="AE14" s="127"/>
      <c r="AF14" s="150">
        <f>'[1]dati attività'!$V$4</f>
        <v>164752.07979911991</v>
      </c>
      <c r="AG14" s="150">
        <f>'[1]dati attività'!$V$5</f>
        <v>416469.57666005474</v>
      </c>
      <c r="AH14" s="150">
        <f>'[1]dati attività'!$V$6</f>
        <v>1119781.3950573343</v>
      </c>
      <c r="AI14" s="150">
        <f>'[1]dati attività'!$V$7</f>
        <v>35118.878400000001</v>
      </c>
      <c r="AJ14" s="150">
        <f>'[1]dati attività'!$V$8</f>
        <v>2470.212</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[1]NOx!AD301</f>
        <v>24.607787062199996</v>
      </c>
      <c r="F15" s="140">
        <f>[1]NMVOC!AD301</f>
        <v>1.0052306808698932</v>
      </c>
      <c r="G15" s="140">
        <f>[1]SOx!AD301</f>
        <v>48.259338400399997</v>
      </c>
      <c r="H15" s="140">
        <f>[1]NH3!AD301</f>
        <v>7.8636475167191466E-2</v>
      </c>
      <c r="I15" s="140">
        <f>'[1]pm2.5'!AD301</f>
        <v>0.76026565010039049</v>
      </c>
      <c r="J15" s="140">
        <f>[1]pm10!AD301</f>
        <v>1.0472000168500004</v>
      </c>
      <c r="K15" s="140">
        <f>[1]PST!AD301</f>
        <v>1.3090000210625004</v>
      </c>
      <c r="L15" s="140">
        <f>[1]BC!AD301</f>
        <v>3.7083049863867637E-2</v>
      </c>
      <c r="M15" s="140">
        <f>[1]CO!AD301</f>
        <v>4.8159377873074449</v>
      </c>
      <c r="N15" s="140">
        <f>[1]piombo!AD301</f>
        <v>0.5544332545921391</v>
      </c>
      <c r="O15" s="140">
        <f>[1]cadmio!AD301</f>
        <v>3.1398765681351706E-2</v>
      </c>
      <c r="P15" s="140">
        <f>[1]mercurio!AD301</f>
        <v>0.17328412402446089</v>
      </c>
      <c r="Q15" s="140">
        <f>[1]arsenico!AD301</f>
        <v>0.16950291860706729</v>
      </c>
      <c r="R15" s="140">
        <f>[1]cromo!AD301</f>
        <v>1.1398102166181319</v>
      </c>
      <c r="S15" s="140">
        <f>[1]rame!AD301</f>
        <v>1.0811867242745001</v>
      </c>
      <c r="T15" s="140">
        <f>[1]nichel!AD301</f>
        <v>6.2083194662045127</v>
      </c>
      <c r="U15" s="140">
        <f>[1]selenio!AD301</f>
        <v>0.24684253466528114</v>
      </c>
      <c r="V15" s="140">
        <f>[1]zinco!AD301</f>
        <v>0.74449214440720402</v>
      </c>
      <c r="W15" s="140">
        <f>[1]Diossine!AD301</f>
        <v>5.5017205210545095</v>
      </c>
      <c r="X15" s="140" t="str">
        <f>[1]Benzoapyrene!$AD301</f>
        <v>NE</v>
      </c>
      <c r="Y15" s="140" t="str">
        <f>[1]Benzobfluoranthene!$AD301</f>
        <v>NE</v>
      </c>
      <c r="Z15" s="140" t="str">
        <f>[1]Benzokfluoranthene!$AD301</f>
        <v>NE</v>
      </c>
      <c r="AA15" s="140" t="str">
        <f>[1]Indeno123cdpyrene!$AD301</f>
        <v>NE</v>
      </c>
      <c r="AB15" s="140">
        <f>[1]PAH!AD301</f>
        <v>7.7702645111779892E-2</v>
      </c>
      <c r="AC15" s="140" t="str">
        <f>[1]HCB!AD301</f>
        <v>NA</v>
      </c>
      <c r="AD15" s="140" t="str">
        <f>[1]PCB!AD301</f>
        <v>NA</v>
      </c>
      <c r="AE15" s="127"/>
      <c r="AF15" s="150">
        <f>'[1]dati attività'!$V$9</f>
        <v>367974.33971999999</v>
      </c>
      <c r="AG15" s="150" t="str">
        <f>'[1]dati attività'!$V$10</f>
        <v>NO</v>
      </c>
      <c r="AH15" s="150">
        <f>'[1]dati attività'!$V$11</f>
        <v>25208.036115957304</v>
      </c>
      <c r="AI15" s="150" t="str">
        <f>'[1]dati attività'!$V$12</f>
        <v>NO</v>
      </c>
      <c r="AJ15" s="150" t="str">
        <f>'[1]dati attività'!$V$13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[1]NOx!AD302</f>
        <v>8.2932586411263092</v>
      </c>
      <c r="F16" s="140">
        <f>[1]NMVOC!AD302</f>
        <v>0.59990025037819894</v>
      </c>
      <c r="G16" s="140">
        <f>[1]SOx!AD302</f>
        <v>9.2751432693371854</v>
      </c>
      <c r="H16" s="140">
        <f>[1]NH3!AD302</f>
        <v>3.7816000000000002E-2</v>
      </c>
      <c r="I16" s="140">
        <f>'[1]pm2.5'!AD302</f>
        <v>0.57114510227588244</v>
      </c>
      <c r="J16" s="140">
        <f>[1]pm10!AD302</f>
        <v>0.88146772100000004</v>
      </c>
      <c r="K16" s="140">
        <f>[1]PST!AD302</f>
        <v>1.1018346512499999</v>
      </c>
      <c r="L16" s="140">
        <f>[1]BC!AD302</f>
        <v>0.18889727578874368</v>
      </c>
      <c r="M16" s="140">
        <f>[1]CO!AD302</f>
        <v>4.2946048482817485</v>
      </c>
      <c r="N16" s="140">
        <f>[1]piombo!AD302</f>
        <v>7.6424459863782615E-2</v>
      </c>
      <c r="O16" s="140">
        <f>[1]cadmio!AD302</f>
        <v>3.9689265803490355E-3</v>
      </c>
      <c r="P16" s="140">
        <f>[1]mercurio!AD302</f>
        <v>3.4939982747032833E-2</v>
      </c>
      <c r="Q16" s="140">
        <f>[1]arsenico!AD302</f>
        <v>2.1249665976950358E-2</v>
      </c>
      <c r="R16" s="140">
        <f>[1]cromo!AD302</f>
        <v>0.48431268903397695</v>
      </c>
      <c r="S16" s="140">
        <f>[1]rame!AD302</f>
        <v>0.25011633444943271</v>
      </c>
      <c r="T16" s="140">
        <f>[1]nichel!AD302</f>
        <v>0.49126531684918107</v>
      </c>
      <c r="U16" s="140">
        <f>[1]selenio!AD302</f>
        <v>0.10378174483549951</v>
      </c>
      <c r="V16" s="140">
        <f>[1]zinco!AD302</f>
        <v>2.9905107848322971E-2</v>
      </c>
      <c r="W16" s="140">
        <f>[1]Diossine!AD302</f>
        <v>0.20933575493826079</v>
      </c>
      <c r="X16" s="140" t="str">
        <f>[1]Benzoapyrene!$AD302</f>
        <v>NE</v>
      </c>
      <c r="Y16" s="140" t="str">
        <f>[1]Benzobfluoranthene!$AD302</f>
        <v>NE</v>
      </c>
      <c r="Z16" s="140" t="str">
        <f>[1]Benzokfluoranthene!$AD302</f>
        <v>NE</v>
      </c>
      <c r="AA16" s="140" t="str">
        <f>[1]Indeno123cdpyrene!$AD302</f>
        <v>NE</v>
      </c>
      <c r="AB16" s="140">
        <f>[1]PAH!AD302</f>
        <v>5.7012235127894655E-2</v>
      </c>
      <c r="AC16" s="140" t="str">
        <f>[1]HCB!AD302</f>
        <v>NA</v>
      </c>
      <c r="AD16" s="140" t="str">
        <f>[1]PCB!AD302</f>
        <v>NA</v>
      </c>
      <c r="AE16" s="127"/>
      <c r="AF16" s="150">
        <f>'[1]dati attività'!$V$14</f>
        <v>8589.18</v>
      </c>
      <c r="AG16" s="150">
        <f>'[1]dati attività'!$V$15</f>
        <v>60919.894800000002</v>
      </c>
      <c r="AH16" s="150">
        <f>'[1]dati attività'!$V$16</f>
        <v>39771.138467216566</v>
      </c>
      <c r="AI16" s="150" t="str">
        <f>'[1]dati attività'!$V$17</f>
        <v>NO</v>
      </c>
      <c r="AJ16" s="150" t="str">
        <f>'[1]dati attività'!$V$18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[1]NOx!AD303</f>
        <v>11.06529278</v>
      </c>
      <c r="F17" s="140">
        <f>[1]NMVOC!AD303</f>
        <v>1.3195538402693889</v>
      </c>
      <c r="G17" s="140">
        <f>[1]SOx!AD303</f>
        <v>12.222825186785085</v>
      </c>
      <c r="H17" s="140">
        <f>[1]NH3!AD303</f>
        <v>6.6451806673664016E-2</v>
      </c>
      <c r="I17" s="140">
        <f>'[1]pm2.5'!AD303</f>
        <v>1.0485468582150412</v>
      </c>
      <c r="J17" s="140">
        <f>[1]pm10!AD303</f>
        <v>1.3563550751993572</v>
      </c>
      <c r="K17" s="140">
        <f>[1]PST!AD303</f>
        <v>1.8712347314878035</v>
      </c>
      <c r="L17" s="140">
        <f>[1]BC!AD303</f>
        <v>4.6185828582711265E-3</v>
      </c>
      <c r="M17" s="140">
        <f>[1]CO!AD303</f>
        <v>194.23118213278678</v>
      </c>
      <c r="N17" s="140">
        <f>[1]piombo!AD303</f>
        <v>47.15483411257204</v>
      </c>
      <c r="O17" s="140">
        <f>[1]cadmio!AD303</f>
        <v>1.4548914664372781</v>
      </c>
      <c r="P17" s="140">
        <f>[1]mercurio!AD303</f>
        <v>1.0931936092163779</v>
      </c>
      <c r="Q17" s="140">
        <f>[1]arsenico!AD303</f>
        <v>2.398400297928915</v>
      </c>
      <c r="R17" s="140">
        <f>[1]cromo!AD303</f>
        <v>5.9371405547187788</v>
      </c>
      <c r="S17" s="140">
        <f>[1]rame!AD303</f>
        <v>20.287596338357108</v>
      </c>
      <c r="T17" s="140">
        <f>[1]nichel!AD303</f>
        <v>1.6081525511074688</v>
      </c>
      <c r="U17" s="140">
        <f>[1]selenio!AD303</f>
        <v>0.70381823999999993</v>
      </c>
      <c r="V17" s="140">
        <f>[1]zinco!AD303</f>
        <v>115.85995671257203</v>
      </c>
      <c r="W17" s="140">
        <f>[1]Diossine!AD303</f>
        <v>65.448550782689566</v>
      </c>
      <c r="X17" s="140" t="str">
        <f>[1]Benzoapyrene!$AD303</f>
        <v>NE</v>
      </c>
      <c r="Y17" s="140" t="str">
        <f>[1]Benzobfluoranthene!$AD303</f>
        <v>NE</v>
      </c>
      <c r="Z17" s="140" t="str">
        <f>[1]Benzokfluoranthene!$AD303</f>
        <v>NE</v>
      </c>
      <c r="AA17" s="140" t="str">
        <f>[1]Indeno123cdpyrene!$AD303</f>
        <v>NE</v>
      </c>
      <c r="AB17" s="140">
        <f>[1]PAH!AD303</f>
        <v>2.2604524000000001</v>
      </c>
      <c r="AC17" s="140">
        <f>[1]HCB!AD303</f>
        <v>3.6496081727378877</v>
      </c>
      <c r="AD17" s="140">
        <f>[1]PCB!AD303</f>
        <v>32.902450450862581</v>
      </c>
      <c r="AE17" s="127"/>
      <c r="AF17" s="150">
        <f>'[1]dati attività'!$V$19</f>
        <v>3682.70928</v>
      </c>
      <c r="AG17" s="150">
        <f>'[1]dati attività'!$V$20</f>
        <v>269828.39104000002</v>
      </c>
      <c r="AH17" s="150">
        <f>'[1]dati attività'!$V$21</f>
        <v>85090.4</v>
      </c>
      <c r="AI17" s="150" t="str">
        <f>'[1]dati attività'!$V$22</f>
        <v>NO</v>
      </c>
      <c r="AJ17" s="150" t="str">
        <f>'[1]dati attività'!$V$23</f>
        <v>NO</v>
      </c>
      <c r="AK17" s="126" t="s">
        <v>384</v>
      </c>
      <c r="AL17" s="113" t="s">
        <v>12</v>
      </c>
    </row>
    <row r="18" spans="1:39" s="1" customFormat="1" ht="24.75" customHeight="1" thickBot="1" x14ac:dyDescent="0.25">
      <c r="A18" s="81" t="s">
        <v>112</v>
      </c>
      <c r="B18" s="81" t="s">
        <v>154</v>
      </c>
      <c r="C18" s="89" t="s">
        <v>266</v>
      </c>
      <c r="D18" s="75"/>
      <c r="E18" s="140">
        <f>[1]NOx!AD304</f>
        <v>2.4763237872802542</v>
      </c>
      <c r="F18" s="140">
        <f>[1]NMVOC!AD304</f>
        <v>3.7901971441152469</v>
      </c>
      <c r="G18" s="140">
        <f>[1]SOx!AD304</f>
        <v>4.46526440425</v>
      </c>
      <c r="H18" s="140">
        <f>[1]NH3!AD304</f>
        <v>8.0850000000000002E-3</v>
      </c>
      <c r="I18" s="140">
        <f>'[1]pm2.5'!AD304</f>
        <v>0.78571964238373693</v>
      </c>
      <c r="J18" s="140">
        <f>[1]pm10!AD304</f>
        <v>1.105586130171015</v>
      </c>
      <c r="K18" s="140">
        <f>[1]PST!AD304</f>
        <v>1.5794087573871638</v>
      </c>
      <c r="L18" s="140">
        <f>[1]BC!AD304</f>
        <v>5.8472049004094299E-2</v>
      </c>
      <c r="M18" s="140">
        <f>[1]CO!AD304</f>
        <v>12.835601653315182</v>
      </c>
      <c r="N18" s="140">
        <f>[1]piombo!AD304</f>
        <v>18.181472014858269</v>
      </c>
      <c r="O18" s="140">
        <f>[1]cadmio!AD304</f>
        <v>0.35330347864979195</v>
      </c>
      <c r="P18" s="140">
        <f>[1]mercurio!AD304</f>
        <v>0.59378979500000006</v>
      </c>
      <c r="Q18" s="140">
        <f>[1]arsenico!AD304</f>
        <v>2.1232685702</v>
      </c>
      <c r="R18" s="140">
        <f>[1]cromo!AD304</f>
        <v>1.4095347573999999</v>
      </c>
      <c r="S18" s="140">
        <f>[1]rame!AD304</f>
        <v>1.3953034183862238</v>
      </c>
      <c r="T18" s="140">
        <f>[1]nichel!AD304</f>
        <v>0.6692976169999999</v>
      </c>
      <c r="U18" s="140" t="str">
        <f>[1]selenio!AD304</f>
        <v>NA</v>
      </c>
      <c r="V18" s="140">
        <f>[1]zinco!AD304</f>
        <v>18.477017854111303</v>
      </c>
      <c r="W18" s="140">
        <f>[1]Diossine!AD304</f>
        <v>51.075400000000002</v>
      </c>
      <c r="X18" s="140" t="str">
        <f>[1]Benzoapyrene!$AD304</f>
        <v>NE</v>
      </c>
      <c r="Y18" s="140" t="str">
        <f>[1]Benzobfluoranthene!$AD304</f>
        <v>NE</v>
      </c>
      <c r="Z18" s="140" t="str">
        <f>[1]Benzokfluoranthene!$AD304</f>
        <v>NE</v>
      </c>
      <c r="AA18" s="140" t="str">
        <f>[1]Indeno123cdpyrene!$AD304</f>
        <v>NE</v>
      </c>
      <c r="AB18" s="140">
        <f>[1]PAH!AD304</f>
        <v>0.13382569999999999</v>
      </c>
      <c r="AC18" s="140">
        <f>[1]HCB!AD304</f>
        <v>5.9780500000000005</v>
      </c>
      <c r="AD18" s="140">
        <f>[1]PCB!AD304</f>
        <v>5.27475</v>
      </c>
      <c r="AE18" s="127"/>
      <c r="AF18" s="150">
        <f>'[1]dati attività'!$V$24</f>
        <v>2470.212</v>
      </c>
      <c r="AG18" s="150">
        <f>'[1]dati attività'!$V$25</f>
        <v>482.73699999999997</v>
      </c>
      <c r="AH18" s="150">
        <f>'[1]dati attività'!$V$26</f>
        <v>16472.7</v>
      </c>
      <c r="AI18" s="150" t="str">
        <f>'[1]dati attività'!$V$27</f>
        <v>NO</v>
      </c>
      <c r="AJ18" s="150" t="str">
        <f>'[1]dati attività'!$V$28</f>
        <v>NO</v>
      </c>
      <c r="AK18" s="126" t="s">
        <v>384</v>
      </c>
      <c r="AL18" s="113" t="s">
        <v>12</v>
      </c>
    </row>
    <row r="19" spans="1:39" s="1" customFormat="1" ht="24.75" customHeight="1" thickBot="1" x14ac:dyDescent="0.25">
      <c r="A19" s="81" t="s">
        <v>112</v>
      </c>
      <c r="B19" s="81" t="s">
        <v>155</v>
      </c>
      <c r="C19" s="89" t="s">
        <v>50</v>
      </c>
      <c r="D19" s="75"/>
      <c r="E19" s="140">
        <f>[1]NOx!AD305</f>
        <v>17.500318871547453</v>
      </c>
      <c r="F19" s="140">
        <f>[1]NMVOC!AD305</f>
        <v>0.8352489792426403</v>
      </c>
      <c r="G19" s="140">
        <f>[1]SOx!AD305</f>
        <v>8.1671698888375293</v>
      </c>
      <c r="H19" s="140">
        <f>[1]NH3!AD305</f>
        <v>3.8368499999999997E-5</v>
      </c>
      <c r="I19" s="140">
        <f>'[1]pm2.5'!AD305</f>
        <v>4.1930251281578643</v>
      </c>
      <c r="J19" s="140">
        <f>[1]pm10!AD305</f>
        <v>5.4192497064308043</v>
      </c>
      <c r="K19" s="140">
        <f>[1]PST!AD305</f>
        <v>5.7044733751903207</v>
      </c>
      <c r="L19" s="140">
        <f>[1]BC!AD305</f>
        <v>0.22778081214647677</v>
      </c>
      <c r="M19" s="140">
        <f>[1]CO!AD305</f>
        <v>3.478090414808801</v>
      </c>
      <c r="N19" s="140">
        <f>[1]piombo!AD305</f>
        <v>0.47166135515034058</v>
      </c>
      <c r="O19" s="140">
        <f>[1]cadmio!AD305</f>
        <v>2.6327436564562687E-2</v>
      </c>
      <c r="P19" s="140">
        <f>[1]mercurio!AD305</f>
        <v>0.15819656800284462</v>
      </c>
      <c r="Q19" s="140">
        <f>[1]arsenico!AD305</f>
        <v>0.14385045636272642</v>
      </c>
      <c r="R19" s="140">
        <f>[1]cromo!AD305</f>
        <v>1.2934857656488457</v>
      </c>
      <c r="S19" s="140">
        <f>[1]rame!AD305</f>
        <v>1.0181786338833434</v>
      </c>
      <c r="T19" s="140">
        <f>[1]nichel!AD305</f>
        <v>4.9096717482178587</v>
      </c>
      <c r="U19" s="140">
        <f>[1]selenio!AD305</f>
        <v>0.27960873295086486</v>
      </c>
      <c r="V19" s="140">
        <f>[1]zinco!AD305</f>
        <v>0.5623362392418757</v>
      </c>
      <c r="W19" s="140">
        <f>[1]Diossine!AD305</f>
        <v>3.9499638399718666</v>
      </c>
      <c r="X19" s="140" t="str">
        <f>[1]Benzoapyrene!$AD305</f>
        <v>NE</v>
      </c>
      <c r="Y19" s="140" t="str">
        <f>[1]Benzobfluoranthene!$AD305</f>
        <v>NE</v>
      </c>
      <c r="Z19" s="140" t="str">
        <f>[1]Benzokfluoranthene!$AD305</f>
        <v>NE</v>
      </c>
      <c r="AA19" s="140" t="str">
        <f>[1]Indeno123cdpyrene!$AD305</f>
        <v>NE</v>
      </c>
      <c r="AB19" s="140">
        <f>[1]PAH!AD305</f>
        <v>5.9047142715120737E-2</v>
      </c>
      <c r="AC19" s="140">
        <f>[1]HCB!AD305</f>
        <v>3.9100410814942199E-5</v>
      </c>
      <c r="AD19" s="140">
        <f>[1]PCB!AD305</f>
        <v>2.5323209999999999E-7</v>
      </c>
      <c r="AE19" s="127"/>
      <c r="AF19" s="150">
        <f>'[1]dati attività'!$V$29</f>
        <v>193356.85028088011</v>
      </c>
      <c r="AG19" s="150">
        <f>'[1]dati attività'!$V$30</f>
        <v>250.73699999999999</v>
      </c>
      <c r="AH19" s="150">
        <f>'[1]dati attività'!$V$31</f>
        <v>108212.2</v>
      </c>
      <c r="AI19" s="150" t="str">
        <f>'[1]dati attività'!$V$32</f>
        <v>NO</v>
      </c>
      <c r="AJ19" s="150" t="str">
        <f>'[1]dati attività'!$V$33</f>
        <v>NO</v>
      </c>
      <c r="AK19" s="126" t="s">
        <v>384</v>
      </c>
      <c r="AL19" s="113" t="s">
        <v>12</v>
      </c>
    </row>
    <row r="20" spans="1:39" s="1" customFormat="1" ht="24.75" customHeight="1" thickBot="1" x14ac:dyDescent="0.25">
      <c r="A20" s="81" t="s">
        <v>112</v>
      </c>
      <c r="B20" s="81" t="s">
        <v>156</v>
      </c>
      <c r="C20" s="89" t="s">
        <v>51</v>
      </c>
      <c r="D20" s="75"/>
      <c r="E20" s="140">
        <f>[1]NOx!AD306</f>
        <v>4.6515199999999997</v>
      </c>
      <c r="F20" s="140">
        <f>[1]NMVOC!AD306</f>
        <v>5.0560000000000004E-5</v>
      </c>
      <c r="G20" s="140">
        <f>[1]SOx!AD306</f>
        <v>1.1518675502062514</v>
      </c>
      <c r="H20" s="140">
        <f>[1]NH3!AD306</f>
        <v>0.32863999999999999</v>
      </c>
      <c r="I20" s="140">
        <f>'[1]pm2.5'!AD306</f>
        <v>0.371616</v>
      </c>
      <c r="J20" s="140">
        <f>[1]pm10!AD306</f>
        <v>0.49548799999999998</v>
      </c>
      <c r="K20" s="140">
        <f>[1]PST!AD306</f>
        <v>0.70784000000000002</v>
      </c>
      <c r="L20" s="140">
        <f>[1]BC!AD306</f>
        <v>9.6620159999999972E-3</v>
      </c>
      <c r="M20" s="140">
        <f>[1]CO!AD306</f>
        <v>5.0560000000000004E-4</v>
      </c>
      <c r="N20" s="140" t="str">
        <f>[1]piombo!AD306</f>
        <v>NA</v>
      </c>
      <c r="O20" s="140" t="str">
        <f>[1]cadmio!AD306</f>
        <v>NA</v>
      </c>
      <c r="P20" s="140" t="str">
        <f>[1]mercurio!AD306</f>
        <v>NA</v>
      </c>
      <c r="Q20" s="140" t="str">
        <f>[1]arsenico!AD306</f>
        <v>NA</v>
      </c>
      <c r="R20" s="140" t="str">
        <f>[1]cromo!AD306</f>
        <v>NA</v>
      </c>
      <c r="S20" s="140" t="str">
        <f>[1]rame!AD306</f>
        <v>NA</v>
      </c>
      <c r="T20" s="140" t="str">
        <f>[1]nichel!AD306</f>
        <v>NA</v>
      </c>
      <c r="U20" s="140" t="str">
        <f>[1]selenio!AD306</f>
        <v>NA</v>
      </c>
      <c r="V20" s="140" t="str">
        <f>[1]zinco!AD306</f>
        <v>NA</v>
      </c>
      <c r="W20" s="140" t="str">
        <f>[1]Diossine!AD306</f>
        <v>NA</v>
      </c>
      <c r="X20" s="140" t="str">
        <f>[1]Benzoapyrene!$AD306</f>
        <v>NA</v>
      </c>
      <c r="Y20" s="140" t="str">
        <f>[1]Benzobfluoranthene!$AD306</f>
        <v>NA</v>
      </c>
      <c r="Z20" s="140" t="str">
        <f>[1]Benzokfluoranthene!$AD306</f>
        <v>NA</v>
      </c>
      <c r="AA20" s="140" t="str">
        <f>[1]Indeno123cdpyrene!$AD306</f>
        <v>NA</v>
      </c>
      <c r="AB20" s="140" t="str">
        <f>[1]PAH!AD306</f>
        <v>NA</v>
      </c>
      <c r="AC20" s="140" t="str">
        <f>[1]HCB!AD306</f>
        <v>NA</v>
      </c>
      <c r="AD20" s="140" t="str">
        <f>[1]PCB!AD306</f>
        <v>NA</v>
      </c>
      <c r="AE20" s="127"/>
      <c r="AF20" s="140">
        <f>'[1]dati attività'!$V$34</f>
        <v>7877.0455199999997</v>
      </c>
      <c r="AG20" s="140" t="str">
        <f>'[1]dati attività'!$V$35</f>
        <v>NO</v>
      </c>
      <c r="AH20" s="140">
        <f>'[1]dati attività'!$V$36</f>
        <v>84678.3</v>
      </c>
      <c r="AI20" s="140">
        <f>'[1]dati attività'!$V$37</f>
        <v>600</v>
      </c>
      <c r="AJ20" s="140" t="str">
        <f>'[1]dati attività'!$V$38</f>
        <v>NO</v>
      </c>
      <c r="AK20" s="126" t="s">
        <v>384</v>
      </c>
      <c r="AL20" s="113" t="s">
        <v>12</v>
      </c>
    </row>
    <row r="21" spans="1:39" s="1" customFormat="1" ht="24.75" customHeight="1" thickBot="1" x14ac:dyDescent="0.25">
      <c r="A21" s="81" t="s">
        <v>112</v>
      </c>
      <c r="B21" s="81" t="s">
        <v>157</v>
      </c>
      <c r="C21" s="89" t="s">
        <v>52</v>
      </c>
      <c r="D21" s="75"/>
      <c r="E21" s="140">
        <f>[1]NOx!AD307</f>
        <v>4.0560941711067251</v>
      </c>
      <c r="F21" s="140">
        <f>[1]NMVOC!AD307</f>
        <v>0.25773118855999999</v>
      </c>
      <c r="G21" s="140">
        <f>[1]SOx!AD307</f>
        <v>1.0218100432310282</v>
      </c>
      <c r="H21" s="140" t="str">
        <f>[1]NH3!AD307</f>
        <v>NA</v>
      </c>
      <c r="I21" s="140">
        <f>'[1]pm2.5'!AD307</f>
        <v>0.26910047923483876</v>
      </c>
      <c r="J21" s="140">
        <f>[1]pm10!AD307</f>
        <v>0.34432344848000007</v>
      </c>
      <c r="K21" s="140">
        <f>[1]PST!AD307</f>
        <v>0.36244573524210533</v>
      </c>
      <c r="L21" s="140">
        <f>[1]BC!AD307</f>
        <v>1.416173511390968E-2</v>
      </c>
      <c r="M21" s="140">
        <f>[1]CO!AD307</f>
        <v>1.0545426071999999</v>
      </c>
      <c r="N21" s="140">
        <f>[1]piombo!AD307</f>
        <v>8.7088837659259288E-2</v>
      </c>
      <c r="O21" s="140">
        <f>[1]cadmio!AD307</f>
        <v>4.6917101851851849E-3</v>
      </c>
      <c r="P21" s="140">
        <f>[1]mercurio!AD307</f>
        <v>3.4615530600000007E-2</v>
      </c>
      <c r="Q21" s="140">
        <f>[1]arsenico!AD307</f>
        <v>2.5209825600000006E-2</v>
      </c>
      <c r="R21" s="140">
        <f>[1]cromo!AD307</f>
        <v>0.39797450863104183</v>
      </c>
      <c r="S21" s="140">
        <f>[1]rame!AD307</f>
        <v>0.23746677378518519</v>
      </c>
      <c r="T21" s="140">
        <f>[1]nichel!AD307</f>
        <v>0.73128666071111115</v>
      </c>
      <c r="U21" s="140">
        <f>[1]selenio!AD307</f>
        <v>8.5448986133333335E-2</v>
      </c>
      <c r="V21" s="140">
        <f>[1]zinco!AD307</f>
        <v>6.8285714285714297E-2</v>
      </c>
      <c r="W21" s="140">
        <f>[1]Diossine!AD307</f>
        <v>0.54060516289290161</v>
      </c>
      <c r="X21" s="140" t="str">
        <f>[1]Benzoapyrene!$AD307</f>
        <v>NE</v>
      </c>
      <c r="Y21" s="140" t="str">
        <f>[1]Benzobfluoranthene!$AD307</f>
        <v>NE</v>
      </c>
      <c r="Z21" s="140" t="str">
        <f>[1]Benzokfluoranthene!$AD307</f>
        <v>NE</v>
      </c>
      <c r="AA21" s="140" t="str">
        <f>[1]Indeno123cdpyrene!$AD307</f>
        <v>NE</v>
      </c>
      <c r="AB21" s="140">
        <f>[1]PAH!AD307</f>
        <v>1.654214558096876E-2</v>
      </c>
      <c r="AC21" s="140">
        <f>[1]HCB!AD307</f>
        <v>1.4763097735740902E-2</v>
      </c>
      <c r="AD21" s="140">
        <f>[1]PCB!AD307</f>
        <v>9.013978399999999E-3</v>
      </c>
      <c r="AE21" s="127"/>
      <c r="AF21" s="150">
        <f>'[1]dati attività'!$V$39</f>
        <v>21362.728320000002</v>
      </c>
      <c r="AG21" s="150" t="str">
        <f>'[1]dati attività'!$V$40</f>
        <v>NO</v>
      </c>
      <c r="AH21" s="150">
        <f>'[1]dati attività'!$V$41</f>
        <v>62704.7</v>
      </c>
      <c r="AI21" s="150">
        <f>'[1]dati attività'!$V$42</f>
        <v>2575.4223999999999</v>
      </c>
      <c r="AJ21" s="150" t="str">
        <f>'[1]dati attività'!$V$43</f>
        <v>NO</v>
      </c>
      <c r="AK21" s="126" t="s">
        <v>384</v>
      </c>
      <c r="AL21" s="113" t="s">
        <v>12</v>
      </c>
    </row>
    <row r="22" spans="1:39" s="1" customFormat="1" ht="24.75" customHeight="1" thickBot="1" x14ac:dyDescent="0.25">
      <c r="A22" s="81" t="s">
        <v>112</v>
      </c>
      <c r="B22" s="82" t="s">
        <v>158</v>
      </c>
      <c r="C22" s="89" t="s">
        <v>288</v>
      </c>
      <c r="D22" s="75"/>
      <c r="E22" s="140">
        <f>[1]NOx!AD308</f>
        <v>105.66973556142867</v>
      </c>
      <c r="F22" s="140">
        <f>[1]NMVOC!AD308</f>
        <v>1.8153199713232</v>
      </c>
      <c r="G22" s="140">
        <f>[1]SOx!AD308</f>
        <v>55.745190431815701</v>
      </c>
      <c r="H22" s="140">
        <f>[1]NH3!AD308</f>
        <v>1.7863922079433086</v>
      </c>
      <c r="I22" s="140">
        <f>'[1]pm2.5'!AD308</f>
        <v>5.8790189145331109</v>
      </c>
      <c r="J22" s="140">
        <f>[1]pm10!AD308</f>
        <v>7.2157871043995838</v>
      </c>
      <c r="K22" s="140">
        <f>[1]PST!AD308</f>
        <v>10.307507457074593</v>
      </c>
      <c r="L22" s="140">
        <f>[1]BC!AD308</f>
        <v>0.2048590454294795</v>
      </c>
      <c r="M22" s="140">
        <f>[1]CO!AD308</f>
        <v>53.805193196370134</v>
      </c>
      <c r="N22" s="140">
        <f>[1]piombo!AD308</f>
        <v>76.601649864000009</v>
      </c>
      <c r="O22" s="140">
        <f>[1]cadmio!AD308</f>
        <v>0.71887944199999998</v>
      </c>
      <c r="P22" s="140">
        <f>[1]mercurio!AD308</f>
        <v>1.420448175305312</v>
      </c>
      <c r="Q22" s="140">
        <f>[1]arsenico!AD308</f>
        <v>18.090892068000002</v>
      </c>
      <c r="R22" s="140">
        <f>[1]cromo!AD308</f>
        <v>4.2656292000000002</v>
      </c>
      <c r="S22" s="140">
        <f>[1]rame!AD308</f>
        <v>3.1376075999999999</v>
      </c>
      <c r="T22" s="140">
        <f>[1]nichel!AD308</f>
        <v>7.8542053889999996</v>
      </c>
      <c r="U22" s="140">
        <f>[1]selenio!AD308</f>
        <v>1.663265558</v>
      </c>
      <c r="V22" s="140">
        <f>[1]zinco!AD308</f>
        <v>24.297339546999996</v>
      </c>
      <c r="W22" s="140">
        <f>[1]Diossine!AD308</f>
        <v>2.3615439500000002</v>
      </c>
      <c r="X22" s="140" t="str">
        <f>[1]Benzoapyrene!$AD308</f>
        <v>NE</v>
      </c>
      <c r="Y22" s="140" t="str">
        <f>[1]Benzobfluoranthene!$AD308</f>
        <v>NE</v>
      </c>
      <c r="Z22" s="140" t="str">
        <f>[1]Benzokfluoranthene!$AD308</f>
        <v>NE</v>
      </c>
      <c r="AA22" s="140" t="str">
        <f>[1]Indeno123cdpyrene!$AD308</f>
        <v>NE</v>
      </c>
      <c r="AB22" s="140">
        <f>[1]PAH!AD308</f>
        <v>1.6757999999999999E-2</v>
      </c>
      <c r="AC22" s="140">
        <f>[1]HCB!AD308</f>
        <v>0.51953966900000004</v>
      </c>
      <c r="AD22" s="140" t="str">
        <f>[1]PCB!AD308</f>
        <v>NA</v>
      </c>
      <c r="AE22" s="127"/>
      <c r="AF22" s="150">
        <f>'[1]dati attività'!$V$44</f>
        <v>134899.95204</v>
      </c>
      <c r="AG22" s="150">
        <f>'[1]dati attività'!$V$45</f>
        <v>23543.919999999998</v>
      </c>
      <c r="AH22" s="150">
        <f>'[1]dati attività'!$V$46</f>
        <v>143034</v>
      </c>
      <c r="AI22" s="150">
        <f>'[1]dati attività'!$V$47</f>
        <v>23198.287260604771</v>
      </c>
      <c r="AJ22" s="150">
        <f>'[1]dati attività'!$V$48</f>
        <v>5085.390626837434</v>
      </c>
      <c r="AK22" s="126" t="s">
        <v>384</v>
      </c>
      <c r="AL22" s="113" t="s">
        <v>12</v>
      </c>
    </row>
    <row r="23" spans="1:39" s="1" customFormat="1" ht="24.75" customHeight="1" thickBot="1" x14ac:dyDescent="0.25">
      <c r="A23" s="81" t="s">
        <v>119</v>
      </c>
      <c r="B23" s="82" t="s">
        <v>322</v>
      </c>
      <c r="C23" s="89" t="s">
        <v>337</v>
      </c>
      <c r="D23" s="108"/>
      <c r="E23" s="140">
        <f>[1]NOx!AD309</f>
        <v>19.591550773988217</v>
      </c>
      <c r="F23" s="140">
        <f>[1]NMVOC!AD309</f>
        <v>3.2474065424032568</v>
      </c>
      <c r="G23" s="140">
        <f>[1]SOx!AD309</f>
        <v>4.2250179714455889E-2</v>
      </c>
      <c r="H23" s="140">
        <f>[1]NH3!AD309</f>
        <v>4.9520653983826622E-3</v>
      </c>
      <c r="I23" s="140">
        <f>'[1]pm2.5'!AD309</f>
        <v>1.6878516608621852</v>
      </c>
      <c r="J23" s="140">
        <f>[1]pm10!AD309</f>
        <v>1.6878516608621852</v>
      </c>
      <c r="K23" s="140">
        <f>[1]PST!AD309</f>
        <v>1.7222976131246788</v>
      </c>
      <c r="L23" s="140">
        <f>[1]BC!AD309</f>
        <v>1.0464680297345546</v>
      </c>
      <c r="M23" s="140">
        <f>[1]CO!AD309</f>
        <v>11.460676178281735</v>
      </c>
      <c r="N23" s="140" t="str">
        <f>[1]piombo!AD309</f>
        <v>NA</v>
      </c>
      <c r="O23" s="140">
        <f>[1]cadmio!AD309</f>
        <v>1.2490719193820944E-3</v>
      </c>
      <c r="P23" s="140" t="str">
        <f>[1]mercurio!AD309</f>
        <v>NA</v>
      </c>
      <c r="Q23" s="140" t="str">
        <f>[1]arsenico!AD309</f>
        <v>NA</v>
      </c>
      <c r="R23" s="140">
        <f>[1]cromo!AD309</f>
        <v>3.6698164166351645E-3</v>
      </c>
      <c r="S23" s="140">
        <f>[1]rame!AD309</f>
        <v>9.7443891841106411E-2</v>
      </c>
      <c r="T23" s="140">
        <f>[1]nichel!AD309</f>
        <v>6.7454535683576953E-3</v>
      </c>
      <c r="U23" s="140">
        <f>[1]selenio!AD309</f>
        <v>1.3490907136715391E-2</v>
      </c>
      <c r="V23" s="140">
        <f>[1]zinco!AD309</f>
        <v>2.1423405465205894E-2</v>
      </c>
      <c r="W23" s="140" t="str">
        <f>[1]Diossine!AD309</f>
        <v>NA</v>
      </c>
      <c r="X23" s="140">
        <f>[1]Benzoapyrene!$AD309</f>
        <v>2.0236360705073085E-2</v>
      </c>
      <c r="Y23" s="140">
        <f>[1]Benzobfluoranthene!$AD309</f>
        <v>3.3727267841788477E-2</v>
      </c>
      <c r="Z23" s="140" t="str">
        <f>[1]Benzokfluoranthene!$AD309</f>
        <v>NE</v>
      </c>
      <c r="AA23" s="140" t="str">
        <f>[1]Indeno123cdpyrene!$AD309</f>
        <v>NE</v>
      </c>
      <c r="AB23" s="140">
        <f>[1]PAH!AD309</f>
        <v>5.3963628546861556E-2</v>
      </c>
      <c r="AC23" s="140" t="str">
        <f>[1]HCB!AD309</f>
        <v>NA</v>
      </c>
      <c r="AD23" s="140" t="str">
        <f>[1]PCB!AD309</f>
        <v>NA</v>
      </c>
      <c r="AE23" s="127"/>
      <c r="AF23" s="150">
        <f>'[1]dati attività'!$V$49</f>
        <v>28806.702299999997</v>
      </c>
      <c r="AG23" s="150" t="str">
        <f>'[1]dati attività'!$V$50</f>
        <v>NO</v>
      </c>
      <c r="AH23" s="150" t="str">
        <f>'[1]dati attività'!$V$51</f>
        <v>NO</v>
      </c>
      <c r="AI23" s="150" t="str">
        <f>'[1]dati attività'!$V$52</f>
        <v>NO</v>
      </c>
      <c r="AJ23" s="150" t="str">
        <f>'[1]dati attività'!$V$53</f>
        <v>NO</v>
      </c>
      <c r="AK23" s="126" t="s">
        <v>384</v>
      </c>
      <c r="AL23" s="113" t="s">
        <v>12</v>
      </c>
    </row>
    <row r="24" spans="1:39" s="1" customFormat="1" ht="24.75" customHeight="1" thickBot="1" x14ac:dyDescent="0.25">
      <c r="A24" s="72" t="s">
        <v>112</v>
      </c>
      <c r="B24" s="82" t="s">
        <v>321</v>
      </c>
      <c r="C24" s="89" t="s">
        <v>338</v>
      </c>
      <c r="D24" s="75"/>
      <c r="E24" s="140">
        <f>[1]NOx!AD310</f>
        <v>8.590409258755809</v>
      </c>
      <c r="F24" s="140">
        <f>[1]NMVOC!AD310</f>
        <v>0.71369895526325933</v>
      </c>
      <c r="G24" s="140">
        <f>[1]SOx!AD310</f>
        <v>2.4562387901534448</v>
      </c>
      <c r="H24" s="140">
        <f>[1]NH3!AD310</f>
        <v>6.068663069972652E-3</v>
      </c>
      <c r="I24" s="140">
        <f>'[1]pm2.5'!AD310</f>
        <v>0.52378884238114598</v>
      </c>
      <c r="J24" s="140">
        <f>[1]pm10!AD310</f>
        <v>0.80111817290375897</v>
      </c>
      <c r="K24" s="140">
        <f>[1]PST!AD310</f>
        <v>0.84328228726711474</v>
      </c>
      <c r="L24" s="140">
        <f>[1]BC!AD310</f>
        <v>2.3632498282200595E-2</v>
      </c>
      <c r="M24" s="140">
        <f>[1]CO!AD310</f>
        <v>2.7484336975326684</v>
      </c>
      <c r="N24" s="140">
        <f>[1]piombo!AD310</f>
        <v>0.22515063811818151</v>
      </c>
      <c r="O24" s="140">
        <f>[1]cadmio!AD310</f>
        <v>1.0662087779783079E-2</v>
      </c>
      <c r="P24" s="140">
        <f>[1]mercurio!AD310</f>
        <v>8.4816830112369693E-2</v>
      </c>
      <c r="Q24" s="140">
        <f>[1]arsenico!AD310</f>
        <v>0.14912639555591747</v>
      </c>
      <c r="R24" s="140">
        <f>[1]cromo!AD310</f>
        <v>1.1174262393104015</v>
      </c>
      <c r="S24" s="140">
        <f>[1]rame!AD310</f>
        <v>0.5618098377452988</v>
      </c>
      <c r="T24" s="140">
        <f>[1]nichel!AD310</f>
        <v>1.2575930379191127</v>
      </c>
      <c r="U24" s="140">
        <f>[1]selenio!AD310</f>
        <v>0.26773905329839132</v>
      </c>
      <c r="V24" s="140">
        <f>[1]zinco!AD310</f>
        <v>0.20337988249751493</v>
      </c>
      <c r="W24" s="140">
        <f>[1]Diossine!AD310</f>
        <v>1.1495276448119023</v>
      </c>
      <c r="X24" s="140" t="str">
        <f>[1]Benzoapyrene!$AD310</f>
        <v>NE</v>
      </c>
      <c r="Y24" s="140" t="str">
        <f>[1]Benzobfluoranthene!$AD310</f>
        <v>NE</v>
      </c>
      <c r="Z24" s="140" t="str">
        <f>[1]Benzokfluoranthene!$AD310</f>
        <v>NE</v>
      </c>
      <c r="AA24" s="140" t="str">
        <f>[1]Indeno123cdpyrene!$AD310</f>
        <v>NE</v>
      </c>
      <c r="AB24" s="140">
        <f>[1]PAH!AD310</f>
        <v>3.8464805525746291E-2</v>
      </c>
      <c r="AC24" s="140">
        <f>[1]HCB!AD310</f>
        <v>6.1844278283852382E-3</v>
      </c>
      <c r="AD24" s="140">
        <f>[1]PCB!AD310</f>
        <v>4.0053176261819503E-5</v>
      </c>
      <c r="AE24" s="127"/>
      <c r="AF24" s="150">
        <f>'[1]dati attività'!$V$54</f>
        <v>28951.722000000002</v>
      </c>
      <c r="AG24" s="150">
        <f>'[1]dati attività'!$V$55</f>
        <v>12137.326139945304</v>
      </c>
      <c r="AH24" s="150">
        <f>'[1]dati attività'!$V$56</f>
        <v>179811.01662563192</v>
      </c>
      <c r="AI24" s="150" t="str">
        <f>'[1]dati attività'!$V$57</f>
        <v>NO</v>
      </c>
      <c r="AJ24" s="150" t="str">
        <f>'[1]dati attività'!$V$58</f>
        <v>NO</v>
      </c>
      <c r="AK24" s="126" t="s">
        <v>384</v>
      </c>
      <c r="AL24" s="113" t="s">
        <v>12</v>
      </c>
    </row>
    <row r="25" spans="1:39" s="1" customFormat="1" ht="24.75" customHeight="1" thickBot="1" x14ac:dyDescent="0.25">
      <c r="A25" s="81" t="s">
        <v>120</v>
      </c>
      <c r="B25" s="82" t="s">
        <v>160</v>
      </c>
      <c r="C25" s="90" t="s">
        <v>301</v>
      </c>
      <c r="D25" s="75"/>
      <c r="E25" s="140">
        <f>[1]NOx!AD311</f>
        <v>4.1080594183296073</v>
      </c>
      <c r="F25" s="140">
        <f>[1]NMVOC!AD311</f>
        <v>0.46179600647932051</v>
      </c>
      <c r="G25" s="140">
        <f>[1]SOx!AD311</f>
        <v>0.31473261849600015</v>
      </c>
      <c r="H25" s="140" t="str">
        <f>[1]NH3!AD311</f>
        <v>NE</v>
      </c>
      <c r="I25" s="140">
        <f>'[1]pm2.5'!AD311</f>
        <v>4.2092009451644194E-2</v>
      </c>
      <c r="J25" s="140">
        <f>[1]pm10!AD311</f>
        <v>4.2092009451644194E-2</v>
      </c>
      <c r="K25" s="140">
        <f>[1]PST!AD311</f>
        <v>4.2951030052698153E-2</v>
      </c>
      <c r="L25" s="140">
        <f>[1]BC!AD311</f>
        <v>2.020323393678921E-2</v>
      </c>
      <c r="M25" s="140">
        <f>[1]CO!AD311</f>
        <v>3.2839796674451844</v>
      </c>
      <c r="N25" s="140">
        <f>[1]piombo!AD311</f>
        <v>0.62056472911417604</v>
      </c>
      <c r="O25" s="140">
        <f>[1]cadmio!AD311</f>
        <v>1.9388274510307699E-4</v>
      </c>
      <c r="P25" s="140" t="str">
        <f>[1]mercurio!AD311</f>
        <v>NA</v>
      </c>
      <c r="Q25" s="140" t="str">
        <f>[1]arsenico!AD311</f>
        <v>NA</v>
      </c>
      <c r="R25" s="140">
        <f>[1]cromo!AD311</f>
        <v>1.7770548937715008E-4</v>
      </c>
      <c r="S25" s="140">
        <f>[1]rame!AD311</f>
        <v>2.4408466737794862E-3</v>
      </c>
      <c r="T25" s="140">
        <f>[1]nichel!AD311</f>
        <v>5.8224823530923114E-4</v>
      </c>
      <c r="U25" s="140">
        <f>[1]selenio!AD311</f>
        <v>5.8121323530923091E-3</v>
      </c>
      <c r="V25" s="140">
        <f>[1]zinco!AD311</f>
        <v>1.1613779449321222E-2</v>
      </c>
      <c r="W25" s="140" t="str">
        <f>[1]Diossine!AD311</f>
        <v>NA</v>
      </c>
      <c r="X25" s="140" t="str">
        <f>[1]Benzoapyrene!$AD311</f>
        <v>NE</v>
      </c>
      <c r="Y25" s="140" t="str">
        <f>[1]Benzobfluoranthene!$AD311</f>
        <v>NE</v>
      </c>
      <c r="Z25" s="140" t="str">
        <f>[1]Benzokfluoranthene!$AD311</f>
        <v>NE</v>
      </c>
      <c r="AA25" s="140" t="str">
        <f>[1]Indeno123cdpyrene!$AD311</f>
        <v>NE</v>
      </c>
      <c r="AB25" s="140">
        <f>[1]PAH!AD311</f>
        <v>4.9098600647932067E-4</v>
      </c>
      <c r="AC25" s="140" t="str">
        <f>[1]HCB!AD311</f>
        <v>NA</v>
      </c>
      <c r="AD25" s="140" t="str">
        <f>[1]PCB!AD311</f>
        <v>NA</v>
      </c>
      <c r="AE25" s="127"/>
      <c r="AF25" s="150">
        <f>'[1]dati attività'!$V59</f>
        <v>13703.661141238155</v>
      </c>
      <c r="AG25" s="150" t="str">
        <f>'[1]dati attività'!$V$50</f>
        <v>NO</v>
      </c>
      <c r="AH25" s="150" t="str">
        <f>'[1]dati attività'!$V$51</f>
        <v>NO</v>
      </c>
      <c r="AI25" s="150" t="str">
        <f>'[1]dati attività'!$V$52</f>
        <v>NO</v>
      </c>
      <c r="AJ25" s="150" t="str">
        <f>'[1]dati attività'!$V$53</f>
        <v>NO</v>
      </c>
      <c r="AK25" s="126" t="s">
        <v>384</v>
      </c>
      <c r="AL25" s="113" t="s">
        <v>12</v>
      </c>
    </row>
    <row r="26" spans="1:39" s="1" customFormat="1" ht="24.75" customHeight="1" thickBot="1" x14ac:dyDescent="0.25">
      <c r="A26" s="81" t="s">
        <v>120</v>
      </c>
      <c r="B26" s="81" t="s">
        <v>159</v>
      </c>
      <c r="C26" s="89" t="s">
        <v>311</v>
      </c>
      <c r="D26" s="75"/>
      <c r="E26" s="140">
        <f>[1]NOx!AD312</f>
        <v>2.8030836019426815</v>
      </c>
      <c r="F26" s="140">
        <f>[1]NMVOC!AD312</f>
        <v>0.30379246781234448</v>
      </c>
      <c r="G26" s="140">
        <f>[1]SOx!AD312</f>
        <v>0.25711151324762999</v>
      </c>
      <c r="H26" s="140" t="str">
        <f>[1]NH3!AD312</f>
        <v>NE</v>
      </c>
      <c r="I26" s="140">
        <f>'[1]pm2.5'!AD312</f>
        <v>2.7231354413225245E-2</v>
      </c>
      <c r="J26" s="140">
        <f>[1]pm10!AD312</f>
        <v>2.7231354413225245E-2</v>
      </c>
      <c r="K26" s="140">
        <f>[1]PST!AD312</f>
        <v>2.7787096340025758E-2</v>
      </c>
      <c r="L26" s="140">
        <f>[1]BC!AD312</f>
        <v>1.3071050118348117E-2</v>
      </c>
      <c r="M26" s="140">
        <f>[1]CO!AD312</f>
        <v>2.5800336448237648</v>
      </c>
      <c r="N26" s="140">
        <f>[1]piombo!AD312</f>
        <v>0.42265192864089318</v>
      </c>
      <c r="O26" s="140">
        <f>[1]cadmio!AD312</f>
        <v>1.3194678091935975E-4</v>
      </c>
      <c r="P26" s="140" t="str">
        <f>[1]mercurio!AD312</f>
        <v>NA</v>
      </c>
      <c r="Q26" s="140" t="str">
        <f>[1]arsenico!AD312</f>
        <v>NA</v>
      </c>
      <c r="R26" s="140">
        <f>[1]cromo!AD312</f>
        <v>1.2052018969174294E-4</v>
      </c>
      <c r="S26" s="140">
        <f>[1]rame!AD312</f>
        <v>1.6450353720013661E-3</v>
      </c>
      <c r="T26" s="140">
        <f>[1]nichel!AD312</f>
        <v>3.958403427580793E-4</v>
      </c>
      <c r="U26" s="140">
        <f>[1]selenio!AD312</f>
        <v>3.958403427580792E-3</v>
      </c>
      <c r="V26" s="140">
        <f>[1]zinco!AD312</f>
        <v>7.8996537736420683E-3</v>
      </c>
      <c r="W26" s="140" t="str">
        <f>[1]Diossine!AD312</f>
        <v>NA</v>
      </c>
      <c r="X26" s="140" t="str">
        <f>[1]Benzoapyrene!$AD312</f>
        <v>NE</v>
      </c>
      <c r="Y26" s="140" t="str">
        <f>[1]Benzobfluoranthene!$AD312</f>
        <v>NE</v>
      </c>
      <c r="Z26" s="140" t="str">
        <f>[1]Benzokfluoranthene!$AD312</f>
        <v>NE</v>
      </c>
      <c r="AA26" s="140" t="str">
        <f>[1]Indeno123cdpyrene!$AD312</f>
        <v>NE</v>
      </c>
      <c r="AB26" s="140">
        <f>[1]PAH!AD312</f>
        <v>3.0379246781234441E-4</v>
      </c>
      <c r="AC26" s="140" t="str">
        <f>[1]HCB!AD312</f>
        <v>NA</v>
      </c>
      <c r="AD26" s="140" t="str">
        <f>[1]PCB!AD312</f>
        <v>NA</v>
      </c>
      <c r="AE26" s="127"/>
      <c r="AF26" s="150">
        <f>'[1]dati attività'!$V60</f>
        <v>11854.755630117845</v>
      </c>
      <c r="AG26" s="150" t="str">
        <f>'[1]dati attività'!$V$50</f>
        <v>NO</v>
      </c>
      <c r="AH26" s="150" t="str">
        <f>'[1]dati attività'!$V$51</f>
        <v>NO</v>
      </c>
      <c r="AI26" s="150" t="str">
        <f>'[1]dati attività'!$V$52</f>
        <v>NO</v>
      </c>
      <c r="AJ26" s="150" t="str">
        <f>'[1]dati attività'!$V$53</f>
        <v>NO</v>
      </c>
      <c r="AK26" s="126" t="s">
        <v>384</v>
      </c>
      <c r="AL26" s="113" t="s">
        <v>12</v>
      </c>
    </row>
    <row r="27" spans="1:39" s="1" customFormat="1" ht="24.75" customHeight="1" thickBot="1" x14ac:dyDescent="0.25">
      <c r="A27" s="81" t="s">
        <v>121</v>
      </c>
      <c r="B27" s="81" t="s">
        <v>161</v>
      </c>
      <c r="C27" s="89" t="s">
        <v>53</v>
      </c>
      <c r="D27" s="75"/>
      <c r="E27" s="140">
        <f>[1]NOx!AD313</f>
        <v>201.31294555001489</v>
      </c>
      <c r="F27" s="140">
        <f>[1]NMVOC!AD313</f>
        <v>75.682498351534107</v>
      </c>
      <c r="G27" s="140">
        <f>[1]SOx!AD313</f>
        <v>0.9851908824582869</v>
      </c>
      <c r="H27" s="140">
        <f>[1]NH3!AD313</f>
        <v>13.393677419602547</v>
      </c>
      <c r="I27" s="140">
        <f>'[1]pm2.5'!AD313</f>
        <v>9.094569592424822</v>
      </c>
      <c r="J27" s="140">
        <f>[1]pm10!AD313</f>
        <v>9.094569592424822</v>
      </c>
      <c r="K27" s="140">
        <f>[1]PST!AD313</f>
        <v>9.094569592424822</v>
      </c>
      <c r="L27" s="140">
        <f>[1]BC!AD313</f>
        <v>7.2108501013129409</v>
      </c>
      <c r="M27" s="140">
        <f>[1]CO!AD313</f>
        <v>673.09950153539432</v>
      </c>
      <c r="N27" s="140">
        <f>[1]piombo!AD313</f>
        <v>1.9214231265398316E-3</v>
      </c>
      <c r="O27" s="140">
        <f>[1]cadmio!AD313</f>
        <v>0.26655503611428372</v>
      </c>
      <c r="P27" s="140">
        <f>[1]mercurio!AD313</f>
        <v>0.15001049097665206</v>
      </c>
      <c r="Q27" s="140">
        <f>[1]arsenico!AD313</f>
        <v>4.2514176251216753E-3</v>
      </c>
      <c r="R27" s="140">
        <f>[1]cromo!AD313</f>
        <v>1.2717159084445788</v>
      </c>
      <c r="S27" s="140">
        <f>[1]rame!AD313</f>
        <v>45.136650433576477</v>
      </c>
      <c r="T27" s="140">
        <f>[1]nichel!AD313</f>
        <v>1.8718933962370754</v>
      </c>
      <c r="U27" s="140">
        <f>[1]selenio!AD313</f>
        <v>0.26595420604995096</v>
      </c>
      <c r="V27" s="140">
        <f>[1]zinco!AD313</f>
        <v>26.6005480527296</v>
      </c>
      <c r="W27" s="140">
        <f>[1]Diossine!AD313</f>
        <v>16.023782860545548</v>
      </c>
      <c r="X27" s="140">
        <f>[1]Benzoapyrene!$AD313</f>
        <v>0.41345595654802736</v>
      </c>
      <c r="Y27" s="140">
        <f>[1]Benzobfluoranthene!$AD313</f>
        <v>0.46821414406995931</v>
      </c>
      <c r="Z27" s="140">
        <f>[1]Benzokfluoranthene!$AD313</f>
        <v>0.3578809566634823</v>
      </c>
      <c r="AA27" s="140">
        <f>[1]Indeno123cdpyrene!$AD313</f>
        <v>0.41028373793171258</v>
      </c>
      <c r="AB27" s="140">
        <f>[1]PAH!AD313</f>
        <v>1.6498347952131818</v>
      </c>
      <c r="AC27" s="140">
        <f>[1]HCB!AD313</f>
        <v>1.6023782860545548E-2</v>
      </c>
      <c r="AD27" s="140">
        <f>[1]PCB!AD313</f>
        <v>3.21063512408448E-3</v>
      </c>
      <c r="AE27" s="127"/>
      <c r="AF27" s="150">
        <f>'[1]dati attività'!$V$61</f>
        <v>976660.1748959485</v>
      </c>
      <c r="AG27" s="150" t="s">
        <v>403</v>
      </c>
      <c r="AH27" s="150">
        <f>'[1]dati attività'!$V$62</f>
        <v>17889.613359869691</v>
      </c>
      <c r="AI27" s="150">
        <f>'[1]dati attività'!$V$63</f>
        <v>3236.0498555985032</v>
      </c>
      <c r="AJ27" s="150" t="s">
        <v>403</v>
      </c>
      <c r="AK27" s="126" t="s">
        <v>384</v>
      </c>
      <c r="AL27" s="113" t="s">
        <v>12</v>
      </c>
    </row>
    <row r="28" spans="1:39" s="1" customFormat="1" ht="24.75" customHeight="1" thickBot="1" x14ac:dyDescent="0.25">
      <c r="A28" s="81" t="s">
        <v>121</v>
      </c>
      <c r="B28" s="81" t="s">
        <v>162</v>
      </c>
      <c r="C28" s="89" t="s">
        <v>144</v>
      </c>
      <c r="D28" s="75"/>
      <c r="E28" s="140">
        <f>[1]NOx!AD314</f>
        <v>72.721730346709023</v>
      </c>
      <c r="F28" s="140">
        <f>[1]NMVOC!AD314</f>
        <v>8.8559967223751652</v>
      </c>
      <c r="G28" s="140">
        <f>[1]SOx!AD314</f>
        <v>0.32815653789021443</v>
      </c>
      <c r="H28" s="140">
        <f>[1]NH3!AD314</f>
        <v>0.31402471316545827</v>
      </c>
      <c r="I28" s="140">
        <f>'[1]pm2.5'!AD314</f>
        <v>7.193695878779093</v>
      </c>
      <c r="J28" s="140">
        <f>[1]pm10!AD314</f>
        <v>7.193695878779093</v>
      </c>
      <c r="K28" s="140">
        <f>[1]PST!AD314</f>
        <v>7.193695878779093</v>
      </c>
      <c r="L28" s="140">
        <f>[1]BC!AD314</f>
        <v>5.2277027401669089</v>
      </c>
      <c r="M28" s="140">
        <f>[1]CO!AD314</f>
        <v>61.627118026807111</v>
      </c>
      <c r="N28" s="140">
        <f>[1]piombo!AD314</f>
        <v>3.3060444068289352E-4</v>
      </c>
      <c r="O28" s="140">
        <f>[1]cadmio!AD314</f>
        <v>4.5732607871548349E-2</v>
      </c>
      <c r="P28" s="140">
        <f>[1]mercurio!AD314</f>
        <v>2.9998245665643047E-2</v>
      </c>
      <c r="Q28" s="140">
        <f>[1]arsenico!AD314</f>
        <v>6.1356470808075563E-4</v>
      </c>
      <c r="R28" s="140">
        <f>[1]cromo!AD314</f>
        <v>0.23662410610458415</v>
      </c>
      <c r="S28" s="140">
        <f>[1]rame!AD314</f>
        <v>7.7778588244657616</v>
      </c>
      <c r="T28" s="140">
        <f>[1]nichel!AD314</f>
        <v>0.31938179731053778</v>
      </c>
      <c r="U28" s="140">
        <f>[1]selenio!AD314</f>
        <v>4.57877166768344E-2</v>
      </c>
      <c r="V28" s="140">
        <f>[1]zinco!AD314</f>
        <v>4.5861655322327097</v>
      </c>
      <c r="W28" s="140">
        <f>[1]Diossine!AD314</f>
        <v>3.6667692031598622</v>
      </c>
      <c r="X28" s="140">
        <f>[1]Benzoapyrene!$AD314</f>
        <v>0.11540387898392519</v>
      </c>
      <c r="Y28" s="140">
        <f>[1]Benzobfluoranthene!$AD314</f>
        <v>0.1294662254775471</v>
      </c>
      <c r="Z28" s="140">
        <f>[1]Benzokfluoranthene!$AD314</f>
        <v>0.10135925469288055</v>
      </c>
      <c r="AA28" s="140">
        <f>[1]Indeno123cdpyrene!$AD314</f>
        <v>0.10796877474757442</v>
      </c>
      <c r="AB28" s="140">
        <f>[1]PAH!AD314</f>
        <v>0.45419813390192726</v>
      </c>
      <c r="AC28" s="140">
        <f>[1]HCB!AD314</f>
        <v>3.666769203159862E-3</v>
      </c>
      <c r="AD28" s="140">
        <f>[1]PCB!AD314</f>
        <v>7.5128618209470996E-4</v>
      </c>
      <c r="AE28" s="127"/>
      <c r="AF28" s="150">
        <f>'[1]dati attività'!$V$64</f>
        <v>231888.389748152</v>
      </c>
      <c r="AG28" s="150" t="s">
        <v>403</v>
      </c>
      <c r="AH28" s="150" t="s">
        <v>397</v>
      </c>
      <c r="AI28" s="150">
        <f>'[1]dati attività'!$V$65</f>
        <v>1478.1617393234162</v>
      </c>
      <c r="AJ28" s="150" t="s">
        <v>403</v>
      </c>
      <c r="AK28" s="126" t="s">
        <v>384</v>
      </c>
      <c r="AL28" s="113" t="s">
        <v>12</v>
      </c>
    </row>
    <row r="29" spans="1:39" s="1" customFormat="1" ht="24.75" customHeight="1" thickBot="1" x14ac:dyDescent="0.25">
      <c r="A29" s="81" t="s">
        <v>121</v>
      </c>
      <c r="B29" s="81" t="s">
        <v>163</v>
      </c>
      <c r="C29" s="89" t="s">
        <v>145</v>
      </c>
      <c r="D29" s="75"/>
      <c r="E29" s="140">
        <f>[1]NOx!AD315</f>
        <v>279.50208278737421</v>
      </c>
      <c r="F29" s="140">
        <f>[1]NMVOC!AD315</f>
        <v>14.364555131350512</v>
      </c>
      <c r="G29" s="140">
        <f>[1]SOx!AD315</f>
        <v>0.53121908290584685</v>
      </c>
      <c r="H29" s="140">
        <f>[1]NH3!AD315</f>
        <v>0.13055488104615293</v>
      </c>
      <c r="I29" s="140">
        <f>'[1]pm2.5'!AD315</f>
        <v>7.681652858042515</v>
      </c>
      <c r="J29" s="140">
        <f>[1]pm10!AD315</f>
        <v>7.681652858042515</v>
      </c>
      <c r="K29" s="140">
        <f>[1]PST!AD315</f>
        <v>7.681652858042515</v>
      </c>
      <c r="L29" s="140">
        <f>[1]BC!AD315</f>
        <v>4.5155199933341148</v>
      </c>
      <c r="M29" s="140">
        <f>[1]CO!AD315</f>
        <v>65.268593425318159</v>
      </c>
      <c r="N29" s="140">
        <f>[1]piombo!AD315</f>
        <v>2.2819951909355016E-4</v>
      </c>
      <c r="O29" s="140">
        <f>[1]cadmio!AD315</f>
        <v>3.1767198299470722E-2</v>
      </c>
      <c r="P29" s="140">
        <f>[1]mercurio!AD315</f>
        <v>4.4952859003352455E-2</v>
      </c>
      <c r="Q29" s="140">
        <f>[1]arsenico!AD315</f>
        <v>8.4822273044058815E-4</v>
      </c>
      <c r="R29" s="140">
        <f>[1]cromo!AD315</f>
        <v>0.20406188308365397</v>
      </c>
      <c r="S29" s="140">
        <f>[1]rame!AD315</f>
        <v>5.3959105844650503</v>
      </c>
      <c r="T29" s="140">
        <f>[1]nichel!AD315</f>
        <v>0.22089240193653564</v>
      </c>
      <c r="U29" s="140">
        <f>[1]selenio!AD315</f>
        <v>3.2053778705917225E-2</v>
      </c>
      <c r="V29" s="140">
        <f>[1]zinco!AD315</f>
        <v>3.2471119665717509</v>
      </c>
      <c r="W29" s="140">
        <f>[1]Diossine!AD315</f>
        <v>2.5210048110854655</v>
      </c>
      <c r="X29" s="140">
        <f>[1]Benzoapyrene!$AD315</f>
        <v>3.6813317626567865E-2</v>
      </c>
      <c r="Y29" s="140">
        <f>[1]Benzobfluoranthene!$AD315</f>
        <v>0.22292509007199413</v>
      </c>
      <c r="Z29" s="140">
        <f>[1]Benzokfluoranthene!$AD315</f>
        <v>0.24910344927310907</v>
      </c>
      <c r="AA29" s="140">
        <f>[1]Indeno123cdpyrene!$AD315</f>
        <v>5.7265160752438857E-2</v>
      </c>
      <c r="AB29" s="140">
        <f>[1]PAH!AD315</f>
        <v>0.56610701772411032</v>
      </c>
      <c r="AC29" s="140">
        <f>[1]HCB!AD315</f>
        <v>1.8380935061674385E-3</v>
      </c>
      <c r="AD29" s="140">
        <f>[1]PCB!AD315</f>
        <v>4.745018608546662E-4</v>
      </c>
      <c r="AE29" s="127"/>
      <c r="AF29" s="150">
        <f>'[1]dati attività'!$V$66</f>
        <v>361175.41850584216</v>
      </c>
      <c r="AG29" s="150" t="s">
        <v>403</v>
      </c>
      <c r="AH29" s="150">
        <f>'[1]dati attività'!$V$67</f>
        <v>2376.5866401303147</v>
      </c>
      <c r="AI29" s="150">
        <f>'[1]dati attività'!$V$68</f>
        <v>2465.1714588650093</v>
      </c>
      <c r="AJ29" s="150" t="s">
        <v>403</v>
      </c>
      <c r="AK29" s="126" t="s">
        <v>384</v>
      </c>
      <c r="AL29" s="113" t="s">
        <v>12</v>
      </c>
    </row>
    <row r="30" spans="1:39" s="1" customFormat="1" ht="24.75" customHeight="1" thickBot="1" x14ac:dyDescent="0.25">
      <c r="A30" s="81" t="s">
        <v>121</v>
      </c>
      <c r="B30" s="81" t="s">
        <v>164</v>
      </c>
      <c r="C30" s="89" t="s">
        <v>54</v>
      </c>
      <c r="D30" s="75"/>
      <c r="E30" s="140">
        <f>[1]NOx!AD316</f>
        <v>5.8654114685857728</v>
      </c>
      <c r="F30" s="140">
        <f>[1]NMVOC!AD316</f>
        <v>107.66943606116575</v>
      </c>
      <c r="G30" s="140">
        <f>[1]SOx!AD316</f>
        <v>2.6817057111813026E-2</v>
      </c>
      <c r="H30" s="140">
        <f>[1]NH3!AD316</f>
        <v>5.8288261961350132E-2</v>
      </c>
      <c r="I30" s="140">
        <f>'[1]pm2.5'!AD316</f>
        <v>2.1549661173750838</v>
      </c>
      <c r="J30" s="140">
        <f>[1]pm10!AD316</f>
        <v>2.1549661173750838</v>
      </c>
      <c r="K30" s="140">
        <f>[1]PST!AD316</f>
        <v>2.1549661173750838</v>
      </c>
      <c r="L30" s="140">
        <f>[1]BC!AD316</f>
        <v>0.3780478729658131</v>
      </c>
      <c r="M30" s="140">
        <f>[1]CO!AD316</f>
        <v>296.63812082372112</v>
      </c>
      <c r="N30" s="140">
        <f>[1]piombo!AD316</f>
        <v>6.4008268069404338E-4</v>
      </c>
      <c r="O30" s="140">
        <f>[1]cadmio!AD316</f>
        <v>8.8109861385544566E-2</v>
      </c>
      <c r="P30" s="140">
        <f>[1]mercurio!AD316</f>
        <v>8.4777491124262087E-3</v>
      </c>
      <c r="Q30" s="140">
        <f>[1]arsenico!AD316</f>
        <v>2.9233617629055873E-4</v>
      </c>
      <c r="R30" s="140">
        <f>[1]cromo!AD316</f>
        <v>0.37630735697094758</v>
      </c>
      <c r="S30" s="140">
        <f>[1]rame!AD316</f>
        <v>15.003912921559044</v>
      </c>
      <c r="T30" s="140">
        <f>[1]nichel!AD316</f>
        <v>0.61706765026320121</v>
      </c>
      <c r="U30" s="140">
        <f>[1]selenio!AD316</f>
        <v>8.7724269409222858E-2</v>
      </c>
      <c r="V30" s="140">
        <f>[1]zinco!AD316</f>
        <v>8.711832366393752</v>
      </c>
      <c r="W30" s="140">
        <f>[1]Diossine!AD316</f>
        <v>0.65047840992588912</v>
      </c>
      <c r="X30" s="140">
        <f>[1]Benzoapyrene!$AD316</f>
        <v>8.1014558497776445E-3</v>
      </c>
      <c r="Y30" s="140">
        <f>[1]Benzobfluoranthene!$AD316</f>
        <v>1.0607638424837309E-2</v>
      </c>
      <c r="Z30" s="140">
        <f>[1]Benzokfluoranthene!$AD316</f>
        <v>6.1870944854579488E-3</v>
      </c>
      <c r="AA30" s="140">
        <f>[1]Indeno123cdpyrene!$AD316</f>
        <v>1.1828378035321415E-2</v>
      </c>
      <c r="AB30" s="140">
        <f>[1]PAH!AD316</f>
        <v>3.6724566795394313E-2</v>
      </c>
      <c r="AC30" s="140">
        <f>[1]HCB!AD316</f>
        <v>6.5047840992588915E-4</v>
      </c>
      <c r="AD30" s="140">
        <f>[1]PCB!AD316</f>
        <v>2.4079043188136596E-4</v>
      </c>
      <c r="AE30" s="127"/>
      <c r="AF30" s="150">
        <f>'[1]dati attività'!$V69</f>
        <v>43709.21639384453</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[1]NOx!AD317</f>
        <v>NA</v>
      </c>
      <c r="F31" s="140">
        <f>[1]NMVOC!AD317</f>
        <v>42.874456588531601</v>
      </c>
      <c r="G31" s="140" t="str">
        <f>[1]SOx!AD317</f>
        <v>NA</v>
      </c>
      <c r="H31" s="140" t="str">
        <f>[1]NH3!AD317</f>
        <v>NA</v>
      </c>
      <c r="I31" s="140" t="str">
        <f>'[1]pm2.5'!AD317</f>
        <v>NA</v>
      </c>
      <c r="J31" s="140" t="str">
        <f>[1]pm10!AD317</f>
        <v>NA</v>
      </c>
      <c r="K31" s="140" t="str">
        <f>[1]PST!AD317</f>
        <v>NA</v>
      </c>
      <c r="L31" s="140" t="str">
        <f>[1]BC!AD317</f>
        <v>NA</v>
      </c>
      <c r="M31" s="140" t="str">
        <f>[1]CO!AD317</f>
        <v>NA</v>
      </c>
      <c r="N31" s="140" t="str">
        <f>[1]piombo!AD317</f>
        <v>NA</v>
      </c>
      <c r="O31" s="140" t="str">
        <f>[1]cadmio!AD317</f>
        <v>NA</v>
      </c>
      <c r="P31" s="140" t="str">
        <f>[1]mercurio!AD317</f>
        <v>NA</v>
      </c>
      <c r="Q31" s="140" t="str">
        <f>[1]arsenico!AD317</f>
        <v>NA</v>
      </c>
      <c r="R31" s="140" t="str">
        <f>[1]cromo!AD317</f>
        <v>NA</v>
      </c>
      <c r="S31" s="140" t="str">
        <f>[1]rame!AD317</f>
        <v>NA</v>
      </c>
      <c r="T31" s="140" t="str">
        <f>[1]nichel!AD317</f>
        <v>NA</v>
      </c>
      <c r="U31" s="140" t="str">
        <f>[1]selenio!AD317</f>
        <v>NA</v>
      </c>
      <c r="V31" s="140" t="str">
        <f>[1]zinco!AD317</f>
        <v>NA</v>
      </c>
      <c r="W31" s="140" t="str">
        <f>[1]Diossine!AD317</f>
        <v>NE</v>
      </c>
      <c r="X31" s="140" t="str">
        <f>[1]Benzoapyrene!$AD317</f>
        <v>NE</v>
      </c>
      <c r="Y31" s="140" t="str">
        <f>[1]Benzobfluoranthene!$AD317</f>
        <v>NE</v>
      </c>
      <c r="Z31" s="140" t="str">
        <f>[1]Benzokfluoranthene!$AD317</f>
        <v>NE</v>
      </c>
      <c r="AA31" s="140" t="str">
        <f>[1]Indeno123cdpyrene!$AD317</f>
        <v>NE</v>
      </c>
      <c r="AB31" s="140" t="str">
        <f>[1]PAH!AD317</f>
        <v>NE</v>
      </c>
      <c r="AC31" s="140" t="str">
        <f>[1]HCB!AD317</f>
        <v>NA</v>
      </c>
      <c r="AD31" s="140" t="str">
        <f>[1]PCB!AD317</f>
        <v>NE</v>
      </c>
      <c r="AE31" s="127"/>
      <c r="AF31" s="150">
        <f>'[1]dati attività'!$V71</f>
        <v>517420.0399287602</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[1]NOx!AD318</f>
        <v>NA</v>
      </c>
      <c r="F32" s="140" t="str">
        <f>[1]NMVOC!AD318</f>
        <v>NA</v>
      </c>
      <c r="G32" s="140" t="str">
        <f>[1]SOx!AD318</f>
        <v>NA</v>
      </c>
      <c r="H32" s="140" t="str">
        <f>[1]NH3!AD318</f>
        <v>NA</v>
      </c>
      <c r="I32" s="140">
        <f>'[1]pm2.5'!AD318</f>
        <v>6.5852430518230998</v>
      </c>
      <c r="J32" s="140">
        <f>[1]pm10!AD318</f>
        <v>12.726224533566267</v>
      </c>
      <c r="K32" s="140">
        <f>[1]PST!AD318</f>
        <v>16.23974716047168</v>
      </c>
      <c r="L32" s="140">
        <f>[1]BC!AD318</f>
        <v>1.4887246194699344</v>
      </c>
      <c r="M32" s="140" t="str">
        <f>[1]CO!AD318</f>
        <v>NA</v>
      </c>
      <c r="N32" s="140">
        <f>[1]piombo!AD318</f>
        <v>49.132117329248722</v>
      </c>
      <c r="O32" s="140">
        <f>[1]cadmio!AD318</f>
        <v>0.21524275744346405</v>
      </c>
      <c r="P32" s="140" t="str">
        <f>[1]mercurio!AD318</f>
        <v>NA</v>
      </c>
      <c r="Q32" s="140">
        <f>[1]arsenico!AD318</f>
        <v>0.56165147688069916</v>
      </c>
      <c r="R32" s="140">
        <f>[1]cromo!AD318</f>
        <v>18.337271587456875</v>
      </c>
      <c r="S32" s="140">
        <f>[1]rame!AD318</f>
        <v>402.60540225522573</v>
      </c>
      <c r="T32" s="140">
        <f>[1]nichel!AD318</f>
        <v>2.8173157561424729</v>
      </c>
      <c r="U32" s="140">
        <f>[1]selenio!AD318</f>
        <v>0.32479494320943325</v>
      </c>
      <c r="V32" s="140">
        <f>[1]zinco!AD318</f>
        <v>130.47394167175119</v>
      </c>
      <c r="W32" s="140" t="str">
        <f>[1]Diossine!AD318</f>
        <v>NE</v>
      </c>
      <c r="X32" s="140">
        <f>[1]Benzoapyrene!$AD318</f>
        <v>3.8534201005273383E-2</v>
      </c>
      <c r="Y32" s="140">
        <f>[1]Benzobfluoranthene!$AD318</f>
        <v>3.2963105780499332E-3</v>
      </c>
      <c r="Z32" s="140">
        <f>[1]Benzokfluoranthene!$AD318</f>
        <v>4.8659822818832351E-3</v>
      </c>
      <c r="AA32" s="140" t="str">
        <f>[1]Indeno123cdpyrene!$AD318</f>
        <v>NE</v>
      </c>
      <c r="AB32" s="140">
        <f>[1]PAH!AD318</f>
        <v>4.6696493865206551E-2</v>
      </c>
      <c r="AC32" s="140" t="str">
        <f>[1]HCB!AD318</f>
        <v>NA</v>
      </c>
      <c r="AD32" s="140" t="str">
        <f>[1]PCB!AD318</f>
        <v>NE</v>
      </c>
      <c r="AE32" s="127"/>
      <c r="AF32" s="126" t="s">
        <v>384</v>
      </c>
      <c r="AG32" s="126" t="s">
        <v>384</v>
      </c>
      <c r="AH32" s="126" t="s">
        <v>384</v>
      </c>
      <c r="AI32" s="126" t="s">
        <v>384</v>
      </c>
      <c r="AJ32" s="126" t="s">
        <v>384</v>
      </c>
      <c r="AK32" s="150">
        <f>'[1]dati attività'!V72</f>
        <v>563483.24083442055</v>
      </c>
      <c r="AL32" s="113" t="s">
        <v>355</v>
      </c>
    </row>
    <row r="33" spans="1:38" s="1" customFormat="1" ht="24.75" customHeight="1" thickBot="1" x14ac:dyDescent="0.25">
      <c r="A33" s="81" t="s">
        <v>121</v>
      </c>
      <c r="B33" s="81" t="s">
        <v>167</v>
      </c>
      <c r="C33" s="89" t="s">
        <v>57</v>
      </c>
      <c r="D33" s="75"/>
      <c r="E33" s="140" t="str">
        <f>[1]NOx!AD319</f>
        <v>NA</v>
      </c>
      <c r="F33" s="140" t="str">
        <f>[1]NMVOC!AD319</f>
        <v>NA</v>
      </c>
      <c r="G33" s="140" t="str">
        <f>[1]SOx!AD319</f>
        <v>NA</v>
      </c>
      <c r="H33" s="140" t="str">
        <f>[1]NH3!AD319</f>
        <v>NA</v>
      </c>
      <c r="I33" s="140">
        <f>'[1]pm2.5'!AD319</f>
        <v>2.8665616268160843</v>
      </c>
      <c r="J33" s="140">
        <f>[1]pm10!AD319</f>
        <v>5.3084474570668263</v>
      </c>
      <c r="K33" s="140">
        <f>[1]PST!AD319</f>
        <v>10.616894914133653</v>
      </c>
      <c r="L33" s="140">
        <f>[1]BC!AD319</f>
        <v>0.11253908608981665</v>
      </c>
      <c r="M33" s="140" t="str">
        <f>[1]CO!AD319</f>
        <v>NA</v>
      </c>
      <c r="N33" s="140" t="str">
        <f>[1]piombo!AD319</f>
        <v>NE</v>
      </c>
      <c r="O33" s="140" t="str">
        <f>[1]cadmio!AD319</f>
        <v>NE</v>
      </c>
      <c r="P33" s="140" t="str">
        <f>[1]mercurio!AD319</f>
        <v>NE</v>
      </c>
      <c r="Q33" s="140" t="str">
        <f>[1]arsenico!AD319</f>
        <v>NE</v>
      </c>
      <c r="R33" s="140" t="str">
        <f>[1]cromo!AD319</f>
        <v>NE</v>
      </c>
      <c r="S33" s="140" t="str">
        <f>[1]rame!AD319</f>
        <v>NE</v>
      </c>
      <c r="T33" s="140" t="str">
        <f>[1]nichel!AD319</f>
        <v>NE</v>
      </c>
      <c r="U33" s="140" t="str">
        <f>[1]selenio!AD319</f>
        <v>NE</v>
      </c>
      <c r="V33" s="140" t="str">
        <f>[1]zinco!AD319</f>
        <v>NE</v>
      </c>
      <c r="W33" s="140" t="str">
        <f>[1]Diossine!AD319</f>
        <v>NE</v>
      </c>
      <c r="X33" s="140" t="str">
        <f>[1]Benzoapyrene!$AD319</f>
        <v>NE</v>
      </c>
      <c r="Y33" s="140" t="str">
        <f>[1]Benzobfluoranthene!$AD319</f>
        <v>NE</v>
      </c>
      <c r="Z33" s="140" t="str">
        <f>[1]Benzokfluoranthene!$AD319</f>
        <v>NE</v>
      </c>
      <c r="AA33" s="140" t="str">
        <f>[1]Indeno123cdpyrene!$AD319</f>
        <v>NE</v>
      </c>
      <c r="AB33" s="140" t="str">
        <f>[1]PAH!AD319</f>
        <v>NE</v>
      </c>
      <c r="AC33" s="140" t="str">
        <f>[1]HCB!AD319</f>
        <v>NA</v>
      </c>
      <c r="AD33" s="140" t="str">
        <f>[1]PCB!AD319</f>
        <v>NE</v>
      </c>
      <c r="AE33" s="127"/>
      <c r="AF33" s="126" t="s">
        <v>384</v>
      </c>
      <c r="AG33" s="126" t="s">
        <v>384</v>
      </c>
      <c r="AH33" s="126" t="s">
        <v>384</v>
      </c>
      <c r="AI33" s="126" t="s">
        <v>384</v>
      </c>
      <c r="AJ33" s="126" t="s">
        <v>384</v>
      </c>
      <c r="AK33" s="150">
        <f>'[1]dati attività'!V73</f>
        <v>563483.24083442055</v>
      </c>
      <c r="AL33" s="113" t="s">
        <v>355</v>
      </c>
    </row>
    <row r="34" spans="1:38" s="1" customFormat="1" ht="24.75" customHeight="1" thickBot="1" x14ac:dyDescent="0.25">
      <c r="A34" s="81" t="s">
        <v>119</v>
      </c>
      <c r="B34" s="81" t="s">
        <v>168</v>
      </c>
      <c r="C34" s="89" t="s">
        <v>58</v>
      </c>
      <c r="D34" s="75"/>
      <c r="E34" s="140">
        <f>[1]NOx!AD320</f>
        <v>5.5019999999999998</v>
      </c>
      <c r="F34" s="140">
        <f>[1]NMVOC!AD320</f>
        <v>0.48825000000000007</v>
      </c>
      <c r="G34" s="140">
        <f>[1]SOx!AD320</f>
        <v>6.5766798704656407E-3</v>
      </c>
      <c r="H34" s="140">
        <f>[1]NH3!AD320</f>
        <v>7.3499999999999998E-4</v>
      </c>
      <c r="I34" s="140">
        <f>'[1]pm2.5'!AD320</f>
        <v>0.14385000000000001</v>
      </c>
      <c r="J34" s="140">
        <f>[1]pm10!AD320</f>
        <v>0.1512</v>
      </c>
      <c r="K34" s="140">
        <f>[1]PST!AD320</f>
        <v>0.15428571428571428</v>
      </c>
      <c r="L34" s="140">
        <f>[1]BC!AD320</f>
        <v>9.8280000000000006E-2</v>
      </c>
      <c r="M34" s="140">
        <f>[1]CO!AD320</f>
        <v>1.1234999999999999</v>
      </c>
      <c r="N34" s="140" t="str">
        <f>[1]piombo!AD320</f>
        <v>NA</v>
      </c>
      <c r="O34" s="140">
        <f>[1]cadmio!AD320</f>
        <v>1.9443103448275813E-4</v>
      </c>
      <c r="P34" s="140" t="str">
        <f>[1]mercurio!AD320</f>
        <v>NA</v>
      </c>
      <c r="Q34" s="140" t="str">
        <f>[1]arsenico!AD320</f>
        <v>NA</v>
      </c>
      <c r="R34" s="140">
        <f>[1]cromo!AD320</f>
        <v>5.7124509099616867E-4</v>
      </c>
      <c r="S34" s="140">
        <f>[1]rame!AD320</f>
        <v>1.5168155172413775E-2</v>
      </c>
      <c r="T34" s="140">
        <f>[1]nichel!AD320</f>
        <v>1.0500000000000002E-3</v>
      </c>
      <c r="U34" s="140">
        <f>[1]selenio!AD320</f>
        <v>2.1000000000000003E-3</v>
      </c>
      <c r="V34" s="140">
        <f>[1]zinco!AD320</f>
        <v>3.3347758620689625E-3</v>
      </c>
      <c r="W34" s="140" t="str">
        <f>[1]Diossine!AD320</f>
        <v>NA</v>
      </c>
      <c r="X34" s="140">
        <f>[1]Benzoapyrene!$AD320</f>
        <v>3.15E-3</v>
      </c>
      <c r="Y34" s="140">
        <f>[1]Benzobfluoranthene!$AD320</f>
        <v>5.2500000000000003E-3</v>
      </c>
      <c r="Z34" s="140" t="str">
        <f>[1]Benzokfluoranthene!$AD320</f>
        <v>NE</v>
      </c>
      <c r="AA34" s="140" t="str">
        <f>[1]Indeno123cdpyrene!$AD320</f>
        <v>NE</v>
      </c>
      <c r="AB34" s="140">
        <f>[1]PAH!AD320</f>
        <v>8.4000000000000012E-3</v>
      </c>
      <c r="AC34" s="140" t="str">
        <f>[1]HCB!AD320</f>
        <v>NA</v>
      </c>
      <c r="AD34" s="140" t="str">
        <f>[1]PCB!AD320</f>
        <v>NA</v>
      </c>
      <c r="AE34" s="127"/>
      <c r="AF34" s="150">
        <f>'[1]dati attività'!$V74</f>
        <v>4484.0627999999997</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[1]NOx!AD321</f>
        <v>NO</v>
      </c>
      <c r="F35" s="140" t="str">
        <f>[1]NMVOC!AD321</f>
        <v>NO</v>
      </c>
      <c r="G35" s="140" t="str">
        <f>[1]SOx!AD321</f>
        <v>NO</v>
      </c>
      <c r="H35" s="140" t="str">
        <f>[1]NH3!AD321</f>
        <v>NO</v>
      </c>
      <c r="I35" s="140" t="str">
        <f>'[1]pm2.5'!AD321</f>
        <v>NO</v>
      </c>
      <c r="J35" s="140" t="str">
        <f>[1]pm10!AD321</f>
        <v>NO</v>
      </c>
      <c r="K35" s="140" t="str">
        <f>[1]PST!AD321</f>
        <v>NO</v>
      </c>
      <c r="L35" s="140" t="str">
        <f>[1]BC!AD321</f>
        <v>NO</v>
      </c>
      <c r="M35" s="140" t="str">
        <f>[1]CO!AD321</f>
        <v>NO</v>
      </c>
      <c r="N35" s="140" t="str">
        <f>[1]piombo!AD321</f>
        <v>NO</v>
      </c>
      <c r="O35" s="140" t="str">
        <f>[1]cadmio!AD321</f>
        <v>NO</v>
      </c>
      <c r="P35" s="140" t="str">
        <f>[1]mercurio!AD321</f>
        <v>NO</v>
      </c>
      <c r="Q35" s="140" t="str">
        <f>[1]arsenico!AD321</f>
        <v>NO</v>
      </c>
      <c r="R35" s="140" t="str">
        <f>[1]cromo!AD321</f>
        <v>NO</v>
      </c>
      <c r="S35" s="140" t="str">
        <f>[1]rame!AD321</f>
        <v>NO</v>
      </c>
      <c r="T35" s="140" t="str">
        <f>[1]nichel!AD321</f>
        <v>NO</v>
      </c>
      <c r="U35" s="140" t="str">
        <f>[1]selenio!AD321</f>
        <v>NO</v>
      </c>
      <c r="V35" s="140" t="str">
        <f>[1]zinco!AD321</f>
        <v>NO</v>
      </c>
      <c r="W35" s="140" t="str">
        <f>[1]Diossine!AD321</f>
        <v>NO</v>
      </c>
      <c r="X35" s="140" t="str">
        <f>[1]Benzoapyrene!$AD321</f>
        <v>NO</v>
      </c>
      <c r="Y35" s="140" t="str">
        <f>[1]Benzobfluoranthene!$AD321</f>
        <v>NO</v>
      </c>
      <c r="Z35" s="140" t="str">
        <f>[1]Benzokfluoranthene!$AD321</f>
        <v>NO</v>
      </c>
      <c r="AA35" s="140" t="str">
        <f>[1]Indeno123cdpyrene!$AD321</f>
        <v>NO</v>
      </c>
      <c r="AB35" s="140" t="str">
        <f>[1]PAH!AD321</f>
        <v>NO</v>
      </c>
      <c r="AC35" s="140" t="str">
        <f>[1]HCB!AD321</f>
        <v>NO</v>
      </c>
      <c r="AD35" s="140" t="str">
        <f>[1]PCB!AD321</f>
        <v>NO</v>
      </c>
      <c r="AE35" s="127"/>
      <c r="AF35" s="150" t="str">
        <f>'[1]dati attività'!$V75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[1]NOx!AD322</f>
        <v>88.617489448568904</v>
      </c>
      <c r="F36" s="140">
        <f>[1]NMVOC!AD322</f>
        <v>40.287860355846689</v>
      </c>
      <c r="G36" s="140">
        <f>[1]SOx!AD322</f>
        <v>45.21368938765815</v>
      </c>
      <c r="H36" s="140">
        <f>[1]NH3!AD322</f>
        <v>1.0488013004794107E-2</v>
      </c>
      <c r="I36" s="140">
        <f>'[1]pm2.5'!AD322</f>
        <v>8.3044562138027178</v>
      </c>
      <c r="J36" s="140">
        <f>[1]pm10!AD322</f>
        <v>8.3351908693290433</v>
      </c>
      <c r="K36" s="140">
        <f>[1]PST!AD322</f>
        <v>8.5052968054378013</v>
      </c>
      <c r="L36" s="140">
        <f>[1]BC!AD322</f>
        <v>1.2955013039078367</v>
      </c>
      <c r="M36" s="140">
        <f>[1]CO!AD322</f>
        <v>126.29070004420828</v>
      </c>
      <c r="N36" s="140">
        <f>[1]piombo!AD322</f>
        <v>0.14197481573899473</v>
      </c>
      <c r="O36" s="140">
        <f>[1]cadmio!AD322</f>
        <v>1.7447307544181917E-2</v>
      </c>
      <c r="P36" s="140" t="str">
        <f>[1]mercurio!AD322</f>
        <v>NA</v>
      </c>
      <c r="Q36" s="140">
        <f>[1]arsenico!AD322</f>
        <v>0.13654772777046054</v>
      </c>
      <c r="R36" s="140">
        <f>[1]cromo!AD322</f>
        <v>8.0867519292135093E-2</v>
      </c>
      <c r="S36" s="140">
        <f>[1]rame!AD322</f>
        <v>0.13778823563562906</v>
      </c>
      <c r="T36" s="140">
        <f>[1]nichel!AD322</f>
        <v>4.3611119221380523</v>
      </c>
      <c r="U36" s="140">
        <f>[1]selenio!AD322</f>
        <v>0.32148210978667724</v>
      </c>
      <c r="V36" s="140">
        <f>[1]zinco!AD322</f>
        <v>0.78796872836121368</v>
      </c>
      <c r="W36" s="140">
        <f>[1]Diossine!AD322</f>
        <v>0.17716286720675223</v>
      </c>
      <c r="X36" s="140" t="str">
        <f>[1]Benzoapyrene!$AD322</f>
        <v>NE</v>
      </c>
      <c r="Y36" s="140" t="str">
        <f>[1]Benzobfluoranthene!$AD322</f>
        <v>NE</v>
      </c>
      <c r="Z36" s="140" t="str">
        <f>[1]Benzokfluoranthene!$AD322</f>
        <v>NE</v>
      </c>
      <c r="AA36" s="140" t="str">
        <f>[1]Indeno123cdpyrene!$AD322</f>
        <v>NE</v>
      </c>
      <c r="AB36" s="140">
        <f>[1]PAH!AD322</f>
        <v>7.304957144823146E-2</v>
      </c>
      <c r="AC36" s="140">
        <f>[1]HCB!AD322</f>
        <v>0.10902330289646289</v>
      </c>
      <c r="AD36" s="140">
        <f>[1]PCB!AD322</f>
        <v>5.1786068875819935E-2</v>
      </c>
      <c r="AE36" s="127"/>
      <c r="AF36" s="150">
        <f>'[1]dati attività'!$V$76</f>
        <v>68552.951166489103</v>
      </c>
      <c r="AG36" s="150" t="str">
        <f>'[1]dati attività'!$V$77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[1]NOx!AD323</f>
        <v>1.5742912390206236</v>
      </c>
      <c r="F37" s="140">
        <f>[1]NMVOC!AD323</f>
        <v>3.4419970931868347E-2</v>
      </c>
      <c r="G37" s="140">
        <f>[1]SOx!AD323</f>
        <v>5.4919447620575667E-3</v>
      </c>
      <c r="H37" s="140" t="str">
        <f>[1]NH3!AD323</f>
        <v>NE</v>
      </c>
      <c r="I37" s="140">
        <f>'[1]pm2.5'!AD323</f>
        <v>2.5620797271645058E-2</v>
      </c>
      <c r="J37" s="140">
        <f>[1]pm10!AD323</f>
        <v>2.5620797271645058E-2</v>
      </c>
      <c r="K37" s="140">
        <f>[1]PST!AD323</f>
        <v>3.2025996589556321E-2</v>
      </c>
      <c r="L37" s="140">
        <f>[1]BC!AD323</f>
        <v>6.4051993179112645E-4</v>
      </c>
      <c r="M37" s="140">
        <f>[1]CO!AD323</f>
        <v>0.47505228274508543</v>
      </c>
      <c r="N37" s="140" t="str">
        <f>[1]piombo!AD323</f>
        <v>NA</v>
      </c>
      <c r="O37" s="140" t="str">
        <f>[1]cadmio!AD323</f>
        <v>NA</v>
      </c>
      <c r="P37" s="140" t="str">
        <f>[1]mercurio!AD323</f>
        <v>NA</v>
      </c>
      <c r="Q37" s="140" t="str">
        <f>[1]arsenico!AD323</f>
        <v>NA</v>
      </c>
      <c r="R37" s="140" t="str">
        <f>[1]cromo!AD323</f>
        <v>NA</v>
      </c>
      <c r="S37" s="140" t="str">
        <f>[1]rame!AD323</f>
        <v>NA</v>
      </c>
      <c r="T37" s="140" t="str">
        <f>[1]nichel!AD323</f>
        <v>NA</v>
      </c>
      <c r="U37" s="140" t="str">
        <f>[1]selenio!AD323</f>
        <v>NA</v>
      </c>
      <c r="V37" s="140" t="str">
        <f>[1]zinco!AD323</f>
        <v>NA</v>
      </c>
      <c r="W37" s="140" t="str">
        <f>[1]Diossine!AD323</f>
        <v>NA</v>
      </c>
      <c r="X37" s="140" t="str">
        <f>[1]Benzoapyrene!$AD323</f>
        <v>NA</v>
      </c>
      <c r="Y37" s="140" t="str">
        <f>[1]Benzobfluoranthene!$AD323</f>
        <v>NA</v>
      </c>
      <c r="Z37" s="140" t="str">
        <f>[1]Benzokfluoranthene!$AD323</f>
        <v>NA</v>
      </c>
      <c r="AA37" s="140" t="str">
        <f>[1]Indeno123cdpyrene!$AD323</f>
        <v>NA</v>
      </c>
      <c r="AB37" s="140" t="str">
        <f>[1]PAH!AD323</f>
        <v>NA</v>
      </c>
      <c r="AC37" s="140" t="str">
        <f>[1]HCB!AD323</f>
        <v>NA</v>
      </c>
      <c r="AD37" s="140" t="str">
        <f>[1]PCB!AD323</f>
        <v>NA</v>
      </c>
      <c r="AE37" s="127"/>
      <c r="AF37" s="150" t="str">
        <f>'[1]dati attività'!$V$78</f>
        <v>NO</v>
      </c>
      <c r="AG37" s="150" t="s">
        <v>403</v>
      </c>
      <c r="AH37" s="150">
        <f>'[1]dati attività'!$V$79</f>
        <v>13767.988372747337</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[1]NOx!AD324</f>
        <v>NO</v>
      </c>
      <c r="F38" s="140" t="str">
        <f>[1]NMVOC!AD324</f>
        <v>NO</v>
      </c>
      <c r="G38" s="140" t="str">
        <f>[1]SOx!AD324</f>
        <v>NO</v>
      </c>
      <c r="H38" s="140" t="str">
        <f>[1]NH3!AD324</f>
        <v>NO</v>
      </c>
      <c r="I38" s="140" t="str">
        <f>'[1]pm2.5'!AD324</f>
        <v>NO</v>
      </c>
      <c r="J38" s="140" t="str">
        <f>[1]pm10!AD324</f>
        <v>NO</v>
      </c>
      <c r="K38" s="140" t="str">
        <f>[1]PST!AD324</f>
        <v>NO</v>
      </c>
      <c r="L38" s="140" t="str">
        <f>[1]BC!AD324</f>
        <v>NO</v>
      </c>
      <c r="M38" s="140" t="str">
        <f>[1]CO!AD324</f>
        <v>NO</v>
      </c>
      <c r="N38" s="140" t="str">
        <f>[1]piombo!AD324</f>
        <v>NO</v>
      </c>
      <c r="O38" s="140" t="str">
        <f>[1]cadmio!AD324</f>
        <v>NO</v>
      </c>
      <c r="P38" s="140" t="str">
        <f>[1]mercurio!AD324</f>
        <v>NO</v>
      </c>
      <c r="Q38" s="140" t="str">
        <f>[1]arsenico!AD324</f>
        <v>NO</v>
      </c>
      <c r="R38" s="140" t="str">
        <f>[1]cromo!AD324</f>
        <v>NO</v>
      </c>
      <c r="S38" s="140" t="str">
        <f>[1]rame!AD324</f>
        <v>NO</v>
      </c>
      <c r="T38" s="140" t="str">
        <f>[1]nichel!AD324</f>
        <v>NO</v>
      </c>
      <c r="U38" s="140" t="str">
        <f>[1]selenio!AD324</f>
        <v>NO</v>
      </c>
      <c r="V38" s="140" t="str">
        <f>[1]zinco!AD324</f>
        <v>NO</v>
      </c>
      <c r="W38" s="140" t="str">
        <f>[1]Diossine!AD324</f>
        <v>NO</v>
      </c>
      <c r="X38" s="140" t="str">
        <f>[1]Benzoapyrene!$AD324</f>
        <v>NO</v>
      </c>
      <c r="Y38" s="140" t="str">
        <f>[1]Benzobfluoranthene!$AD324</f>
        <v>NO</v>
      </c>
      <c r="Z38" s="140" t="str">
        <f>[1]Benzokfluoranthene!$AD324</f>
        <v>NO</v>
      </c>
      <c r="AA38" s="140" t="str">
        <f>[1]Indeno123cdpyrene!$AD324</f>
        <v>NO</v>
      </c>
      <c r="AB38" s="140" t="str">
        <f>[1]PAH!AD324</f>
        <v>NO</v>
      </c>
      <c r="AC38" s="140" t="str">
        <f>[1]HCB!AD324</f>
        <v>NO</v>
      </c>
      <c r="AD38" s="140" t="str">
        <f>[1]PCB!AD324</f>
        <v>NO</v>
      </c>
      <c r="AE38" s="127"/>
      <c r="AF38" s="150" t="str">
        <f>'[1]dati attività'!$V80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[1]NOx!AD325</f>
        <v>33.901691308467171</v>
      </c>
      <c r="F39" s="140">
        <f>[1]NMVOC!AD325</f>
        <v>22.213671022945928</v>
      </c>
      <c r="G39" s="140">
        <f>[1]SOx!AD325</f>
        <v>6.1157225303262512</v>
      </c>
      <c r="H39" s="140">
        <f>[1]NH3!AD325</f>
        <v>1.1820470999999997E-2</v>
      </c>
      <c r="I39" s="140">
        <f>'[1]pm2.5'!AD325</f>
        <v>0.72017453110482921</v>
      </c>
      <c r="J39" s="140">
        <f>[1]pm10!AD325</f>
        <v>0.7540513766113015</v>
      </c>
      <c r="K39" s="140">
        <f>[1]PST!AD325</f>
        <v>0.88711926660153118</v>
      </c>
      <c r="L39" s="140">
        <f>[1]BC!AD325</f>
        <v>9.341631736426069E-2</v>
      </c>
      <c r="M39" s="140">
        <f>[1]CO!AD325</f>
        <v>18.002646435404387</v>
      </c>
      <c r="N39" s="140">
        <f>[1]piombo!AD325</f>
        <v>25.570197118161904</v>
      </c>
      <c r="O39" s="140">
        <f>[1]cadmio!AD325</f>
        <v>1.219626307784961</v>
      </c>
      <c r="P39" s="140">
        <f>[1]mercurio!AD325</f>
        <v>1.1048147260513641</v>
      </c>
      <c r="Q39" s="140">
        <f>[1]arsenico!AD325</f>
        <v>0.2586030448440727</v>
      </c>
      <c r="R39" s="140">
        <f>[1]cromo!AD325</f>
        <v>2.4130863635843278</v>
      </c>
      <c r="S39" s="140">
        <f>[1]rame!AD325</f>
        <v>3.1446473290426549</v>
      </c>
      <c r="T39" s="140">
        <f>[1]nichel!AD325</f>
        <v>31.812696743452236</v>
      </c>
      <c r="U39" s="140">
        <f>[1]selenio!AD325</f>
        <v>5.7280252432252862E-2</v>
      </c>
      <c r="V39" s="140">
        <f>[1]zinco!AD325</f>
        <v>12.292226201146876</v>
      </c>
      <c r="W39" s="140">
        <f>[1]Diossine!AD325</f>
        <v>11.541558178760788</v>
      </c>
      <c r="X39" s="140">
        <f>[1]Benzoapyrene!$AD325</f>
        <v>0.20552604700089508</v>
      </c>
      <c r="Y39" s="140">
        <f>[1]Benzobfluoranthene!$AD325</f>
        <v>8.6100757190413504E-2</v>
      </c>
      <c r="Z39" s="140">
        <f>[1]Benzokfluoranthene!$AD325</f>
        <v>0.22954764327571681</v>
      </c>
      <c r="AA39" s="140">
        <f>[1]Indeno123cdpyrene!$AD325</f>
        <v>7.1529417343621976E-2</v>
      </c>
      <c r="AB39" s="140">
        <f>[1]PAH!AD325</f>
        <v>0.5927038648106473</v>
      </c>
      <c r="AC39" s="140">
        <f>[1]HCB!AD325</f>
        <v>4.1942700785926297</v>
      </c>
      <c r="AD39" s="140">
        <f>[1]PCB!AD325</f>
        <v>16.516749594166306</v>
      </c>
      <c r="AE39" s="127"/>
      <c r="AF39" s="150">
        <f>'[1]dati attività'!$V81</f>
        <v>41692.447080941689</v>
      </c>
      <c r="AG39" s="150" t="str">
        <f>'[1]dati attività'!$V$82</f>
        <v>NO</v>
      </c>
      <c r="AH39" s="150">
        <f>'[1]dati attività'!$V$83</f>
        <v>296088.41556699207</v>
      </c>
      <c r="AI39" s="150">
        <f>'[1]dati attività'!$V$84</f>
        <v>36356.007020216333</v>
      </c>
      <c r="AJ39" s="150">
        <f>'[1]dati attività'!$V$85</f>
        <v>39046.406960701279</v>
      </c>
      <c r="AK39" s="126" t="s">
        <v>384</v>
      </c>
      <c r="AL39" s="113" t="s">
        <v>12</v>
      </c>
    </row>
    <row r="40" spans="1:38" s="1" customFormat="1" ht="24.75" customHeight="1" thickBot="1" x14ac:dyDescent="0.25">
      <c r="A40" s="81" t="s">
        <v>119</v>
      </c>
      <c r="B40" s="81" t="s">
        <v>174</v>
      </c>
      <c r="C40" s="89" t="s">
        <v>340</v>
      </c>
      <c r="D40" s="75"/>
      <c r="E40" s="140" t="str">
        <f>[1]NOx!AD326</f>
        <v>IE</v>
      </c>
      <c r="F40" s="140" t="str">
        <f>[1]NMVOC!AD326</f>
        <v>IE</v>
      </c>
      <c r="G40" s="140" t="str">
        <f>[1]SOx!AD326</f>
        <v>IE</v>
      </c>
      <c r="H40" s="140" t="str">
        <f>[1]NH3!AD326</f>
        <v>IE</v>
      </c>
      <c r="I40" s="140" t="str">
        <f>'[1]pm2.5'!AD326</f>
        <v>IE</v>
      </c>
      <c r="J40" s="140" t="str">
        <f>[1]pm10!AD326</f>
        <v>IE</v>
      </c>
      <c r="K40" s="140" t="str">
        <f>[1]PST!AD326</f>
        <v>IE</v>
      </c>
      <c r="L40" s="140" t="str">
        <f>[1]BC!AD326</f>
        <v>IE</v>
      </c>
      <c r="M40" s="140" t="str">
        <f>[1]CO!AD326</f>
        <v>IE</v>
      </c>
      <c r="N40" s="140" t="str">
        <f>[1]piombo!AD326</f>
        <v>IE</v>
      </c>
      <c r="O40" s="140" t="str">
        <f>[1]cadmio!AD326</f>
        <v>IE</v>
      </c>
      <c r="P40" s="140" t="str">
        <f>[1]mercurio!AD326</f>
        <v>IE</v>
      </c>
      <c r="Q40" s="140" t="str">
        <f>[1]arsenico!AD326</f>
        <v>IE</v>
      </c>
      <c r="R40" s="140" t="str">
        <f>[1]cromo!AD326</f>
        <v>IE</v>
      </c>
      <c r="S40" s="140" t="str">
        <f>[1]rame!AD326</f>
        <v>IE</v>
      </c>
      <c r="T40" s="140" t="str">
        <f>[1]nichel!AD326</f>
        <v>IE</v>
      </c>
      <c r="U40" s="140" t="str">
        <f>[1]selenio!AD326</f>
        <v>IE</v>
      </c>
      <c r="V40" s="140" t="str">
        <f>[1]zinco!AD326</f>
        <v>IE</v>
      </c>
      <c r="W40" s="140" t="str">
        <f>[1]Diossine!AD326</f>
        <v>IE</v>
      </c>
      <c r="X40" s="140" t="str">
        <f>[1]Benzoapyrene!$AD326</f>
        <v>IE</v>
      </c>
      <c r="Y40" s="140" t="str">
        <f>[1]Benzobfluoranthene!$AD326</f>
        <v>IE</v>
      </c>
      <c r="Z40" s="140" t="str">
        <f>[1]Benzokfluoranthene!$AD326</f>
        <v>IE</v>
      </c>
      <c r="AA40" s="140" t="str">
        <f>[1]Indeno123cdpyrene!$AD326</f>
        <v>IE</v>
      </c>
      <c r="AB40" s="140" t="str">
        <f>[1]PAH!AD326</f>
        <v>IE</v>
      </c>
      <c r="AC40" s="140" t="str">
        <f>[1]HCB!AD326</f>
        <v>IE</v>
      </c>
      <c r="AD40" s="140" t="str">
        <f>[1]PCB!AD326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[1]NOx!AD327</f>
        <v>43.611516114494563</v>
      </c>
      <c r="F41" s="140">
        <f>[1]NMVOC!AD327</f>
        <v>174.19219858322904</v>
      </c>
      <c r="G41" s="140">
        <f>[1]SOx!AD327</f>
        <v>14.159416968966356</v>
      </c>
      <c r="H41" s="140">
        <f>[1]NH3!AD327</f>
        <v>1.5858021412800001</v>
      </c>
      <c r="I41" s="140">
        <f>'[1]pm2.5'!AD327</f>
        <v>109.30514362388179</v>
      </c>
      <c r="J41" s="140">
        <f>[1]pm10!AD327</f>
        <v>110.47376553253203</v>
      </c>
      <c r="K41" s="140">
        <f>[1]PST!AD327</f>
        <v>129.96913592062592</v>
      </c>
      <c r="L41" s="140">
        <f>[1]BC!AD327</f>
        <v>9.2537931401068523</v>
      </c>
      <c r="M41" s="140">
        <f>[1]CO!AD327</f>
        <v>1483.0741185270529</v>
      </c>
      <c r="N41" s="140">
        <f>[1]piombo!AD327</f>
        <v>10.608138746884665</v>
      </c>
      <c r="O41" s="140">
        <f>[1]cadmio!AD327</f>
        <v>0.602096543542191</v>
      </c>
      <c r="P41" s="140">
        <f>[1]mercurio!AD327</f>
        <v>0.26157729698502075</v>
      </c>
      <c r="Q41" s="140">
        <f>[1]arsenico!AD327</f>
        <v>0.34825944929131597</v>
      </c>
      <c r="R41" s="140">
        <f>[1]cromo!AD327</f>
        <v>1.0908369045980804</v>
      </c>
      <c r="S41" s="140">
        <f>[1]rame!AD327</f>
        <v>1.9227000117117417</v>
      </c>
      <c r="T41" s="140">
        <f>[1]nichel!AD327</f>
        <v>3.7460681353931675</v>
      </c>
      <c r="U41" s="140">
        <f>[1]selenio!AD327</f>
        <v>0.14206122502228435</v>
      </c>
      <c r="V41" s="140">
        <f>[1]zinco!AD327</f>
        <v>25.887839418993373</v>
      </c>
      <c r="W41" s="140">
        <f>[1]Diossine!AD327</f>
        <v>122.82058210278808</v>
      </c>
      <c r="X41" s="140">
        <f>[1]Benzoapyrene!$AD327</f>
        <v>18.402651904016111</v>
      </c>
      <c r="Y41" s="140">
        <f>[1]Benzobfluoranthene!$AD327</f>
        <v>21.703823939003772</v>
      </c>
      <c r="Z41" s="140">
        <f>[1]Benzokfluoranthene!$AD327</f>
        <v>9.8903656613010256</v>
      </c>
      <c r="AA41" s="140">
        <f>[1]Indeno123cdpyrene!$AD327</f>
        <v>12.477435042671484</v>
      </c>
      <c r="AB41" s="140">
        <f>[1]PAH!AD327</f>
        <v>62.474276546992392</v>
      </c>
      <c r="AC41" s="140">
        <f>[1]HCB!AD327</f>
        <v>1.6226145082318513</v>
      </c>
      <c r="AD41" s="140">
        <f>[1]PCB!AD327</f>
        <v>16.574763041619171</v>
      </c>
      <c r="AE41" s="127"/>
      <c r="AF41" s="150">
        <f>'[1]dati attività'!$V$86</f>
        <v>164164.22798335351</v>
      </c>
      <c r="AG41" s="150">
        <f>'[1]dati attività'!$V$87</f>
        <v>230.21100000000001</v>
      </c>
      <c r="AH41" s="150">
        <f>'[1]dati attività'!$V$88</f>
        <v>667541.89475196833</v>
      </c>
      <c r="AI41" s="150">
        <f>'[1]dati attività'!$V$89</f>
        <v>271058.40000000002</v>
      </c>
      <c r="AJ41" s="150" t="str">
        <f>'[1]dati attività'!$V$90</f>
        <v>NO</v>
      </c>
      <c r="AK41" s="126" t="s">
        <v>384</v>
      </c>
      <c r="AL41" s="113" t="s">
        <v>12</v>
      </c>
    </row>
    <row r="42" spans="1:38" s="1" customFormat="1" ht="24.75" customHeight="1" thickBot="1" x14ac:dyDescent="0.25">
      <c r="A42" s="81" t="s">
        <v>119</v>
      </c>
      <c r="B42" s="81" t="s">
        <v>176</v>
      </c>
      <c r="C42" s="89" t="s">
        <v>60</v>
      </c>
      <c r="D42" s="75"/>
      <c r="E42" s="140">
        <f>[1]NOx!AD328</f>
        <v>3.6441176470588237E-3</v>
      </c>
      <c r="F42" s="140">
        <f>[1]NMVOC!AD328</f>
        <v>1.6738235294117649</v>
      </c>
      <c r="G42" s="140">
        <f>[1]SOx!AD328</f>
        <v>5.5040174881043201E-5</v>
      </c>
      <c r="H42" s="140">
        <f>[1]NH3!AD328</f>
        <v>8.2352941176470598E-6</v>
      </c>
      <c r="I42" s="140">
        <f>'[1]pm2.5'!AD328</f>
        <v>2.0486012400000001E-3</v>
      </c>
      <c r="J42" s="140">
        <f>[1]pm10!AD328</f>
        <v>2.0486012400000001E-3</v>
      </c>
      <c r="K42" s="140">
        <f>[1]PST!AD328</f>
        <v>2.0904094285714289E-3</v>
      </c>
      <c r="L42" s="140">
        <f>[1]BC!AD328</f>
        <v>1.02430062E-4</v>
      </c>
      <c r="M42" s="140">
        <f>[1]CO!AD328</f>
        <v>3.2364705882352944</v>
      </c>
      <c r="N42" s="140" t="str">
        <f>[1]piombo!AD328</f>
        <v>NA</v>
      </c>
      <c r="O42" s="140">
        <f>[1]cadmio!AD328</f>
        <v>1.0000000000000002E-6</v>
      </c>
      <c r="P42" s="140" t="str">
        <f>[1]mercurio!AD328</f>
        <v>NA</v>
      </c>
      <c r="Q42" s="140" t="str">
        <f>[1]arsenico!AD328</f>
        <v>NA</v>
      </c>
      <c r="R42" s="140">
        <f>[1]cromo!AD328</f>
        <v>9.1339999999999811E-7</v>
      </c>
      <c r="S42" s="140">
        <f>[1]rame!AD328</f>
        <v>1.2467415730337082E-5</v>
      </c>
      <c r="T42" s="140">
        <f>[1]nichel!AD328</f>
        <v>3.0000000000000005E-6</v>
      </c>
      <c r="U42" s="140">
        <f>[1]selenio!AD328</f>
        <v>2.9999999999999997E-5</v>
      </c>
      <c r="V42" s="140">
        <f>[1]zinco!AD328</f>
        <v>5.9870000000000008E-5</v>
      </c>
      <c r="W42" s="140" t="str">
        <f>[1]Diossine!AD328</f>
        <v>NA</v>
      </c>
      <c r="X42" s="140">
        <f>[1]Benzoapyrene!$AD328</f>
        <v>8.000000000000002E-5</v>
      </c>
      <c r="Y42" s="140">
        <f>[1]Benzobfluoranthene!$AD328</f>
        <v>8.000000000000002E-5</v>
      </c>
      <c r="Z42" s="140" t="str">
        <f>[1]Benzokfluoranthene!$AD328</f>
        <v>NE</v>
      </c>
      <c r="AA42" s="140" t="str">
        <f>[1]Indeno123cdpyrene!$AD328</f>
        <v>NE</v>
      </c>
      <c r="AB42" s="140">
        <f>[1]PAH!AD328</f>
        <v>1.6000000000000004E-4</v>
      </c>
      <c r="AC42" s="140" t="str">
        <f>[1]HCB!AD328</f>
        <v>NA</v>
      </c>
      <c r="AD42" s="140" t="str">
        <f>[1]PCB!AD328</f>
        <v>NA</v>
      </c>
      <c r="AE42" s="127"/>
      <c r="AF42" s="150">
        <f>'[1]dati attività'!$V$91</f>
        <v>87.922800000000009</v>
      </c>
      <c r="AG42" s="150" t="str">
        <f>'[1]dati attività'!$V$92</f>
        <v>NO</v>
      </c>
      <c r="AH42" s="150" t="str">
        <f>'[1]dati attività'!$V$93</f>
        <v>NO</v>
      </c>
      <c r="AI42" s="150" t="str">
        <f>'[1]dati attività'!$V$94</f>
        <v>NO</v>
      </c>
      <c r="AJ42" s="150" t="str">
        <f>'[1]dati attività'!$V$95</f>
        <v>NO</v>
      </c>
      <c r="AK42" s="126" t="s">
        <v>384</v>
      </c>
      <c r="AL42" s="113" t="s">
        <v>12</v>
      </c>
    </row>
    <row r="43" spans="1:38" s="1" customFormat="1" ht="24.75" customHeight="1" thickBot="1" x14ac:dyDescent="0.25">
      <c r="A43" s="81" t="s">
        <v>113</v>
      </c>
      <c r="B43" s="81" t="s">
        <v>177</v>
      </c>
      <c r="C43" s="89" t="s">
        <v>61</v>
      </c>
      <c r="D43" s="75"/>
      <c r="E43" s="140">
        <f>[1]NOx!AD329</f>
        <v>1.3556489888985448</v>
      </c>
      <c r="F43" s="140">
        <f>[1]NMVOC!AD329</f>
        <v>0.12698990694059598</v>
      </c>
      <c r="G43" s="140">
        <f>[1]SOx!AD329</f>
        <v>9.5082477048190114E-3</v>
      </c>
      <c r="H43" s="140">
        <f>[1]NH3!AD329</f>
        <v>1.5209999999999998E-4</v>
      </c>
      <c r="I43" s="140">
        <f>'[1]pm2.5'!AD329</f>
        <v>2.5978741985663249E-2</v>
      </c>
      <c r="J43" s="140">
        <f>[1]pm10!AD329</f>
        <v>2.6127851188117234E-2</v>
      </c>
      <c r="K43" s="140">
        <f>[1]PST!AD329</f>
        <v>3.0738648456608512E-2</v>
      </c>
      <c r="L43" s="140">
        <f>[1]BC!AD329</f>
        <v>5.0076191624172338E-3</v>
      </c>
      <c r="M43" s="140">
        <f>[1]CO!AD329</f>
        <v>0.82946896664030267</v>
      </c>
      <c r="N43" s="140">
        <f>[1]piombo!AD329</f>
        <v>2.24582506E-2</v>
      </c>
      <c r="O43" s="140">
        <f>[1]cadmio!AD329</f>
        <v>4.7861459999999997E-4</v>
      </c>
      <c r="P43" s="140">
        <f>[1]mercurio!AD329</f>
        <v>1.5576355724976375E-3</v>
      </c>
      <c r="Q43" s="140">
        <f>[1]arsenico!AD329</f>
        <v>5.3808000000000002E-6</v>
      </c>
      <c r="R43" s="140">
        <f>[1]cromo!AD329</f>
        <v>1.5133120000000001E-4</v>
      </c>
      <c r="S43" s="140">
        <f>[1]rame!AD329</f>
        <v>7.7548519999999987E-4</v>
      </c>
      <c r="T43" s="140">
        <f>[1]nichel!AD329</f>
        <v>1.5447E-4</v>
      </c>
      <c r="U43" s="140">
        <f>[1]selenio!AD329</f>
        <v>1.4475480000000003E-5</v>
      </c>
      <c r="V43" s="140">
        <f>[1]zinco!AD329</f>
        <v>6.4684817999999993E-3</v>
      </c>
      <c r="W43" s="140">
        <f>[1]Diossine!AD329</f>
        <v>7.5639408889385959E-2</v>
      </c>
      <c r="X43" s="140">
        <f>[1]Benzoapyrene!$AD329</f>
        <v>1.764103897574599E-3</v>
      </c>
      <c r="Y43" s="140">
        <f>[1]Benzobfluoranthene!$AD329</f>
        <v>2.081778010380648E-3</v>
      </c>
      <c r="Z43" s="140">
        <f>[1]Benzokfluoranthene!$AD329</f>
        <v>9.4651932486009721E-4</v>
      </c>
      <c r="AA43" s="140">
        <f>[1]Indeno123cdpyrene!$AD329</f>
        <v>1.1956987373388983E-3</v>
      </c>
      <c r="AB43" s="140">
        <f>[1]PAH!AD329</f>
        <v>5.9880999701542427E-3</v>
      </c>
      <c r="AC43" s="140">
        <f>[1]HCB!AD329</f>
        <v>1.5563040061471835E-4</v>
      </c>
      <c r="AD43" s="140">
        <f>[1]PCB!AD329</f>
        <v>1.5563040061471831E-3</v>
      </c>
      <c r="AE43" s="127"/>
      <c r="AF43" s="150">
        <f>'[1]dati attività'!$V$96</f>
        <v>2970.6038078097972</v>
      </c>
      <c r="AG43" s="150" t="str">
        <f>'[1]dati attività'!$V$97</f>
        <v>NO</v>
      </c>
      <c r="AH43" s="150">
        <f>'[1]dati attività'!$V$98</f>
        <v>6540.1778624881881</v>
      </c>
      <c r="AI43" s="150">
        <f>'[1]dati attività'!$V$99</f>
        <v>1043.3924</v>
      </c>
      <c r="AJ43" s="150" t="str">
        <f>'[1]dati attività'!$V$100</f>
        <v>NO</v>
      </c>
      <c r="AK43" s="126" t="s">
        <v>384</v>
      </c>
      <c r="AL43" s="113" t="s">
        <v>12</v>
      </c>
    </row>
    <row r="44" spans="1:38" s="1" customFormat="1" ht="24.75" customHeight="1" thickBot="1" x14ac:dyDescent="0.25">
      <c r="A44" s="81" t="s">
        <v>119</v>
      </c>
      <c r="B44" s="81" t="s">
        <v>178</v>
      </c>
      <c r="C44" s="89" t="s">
        <v>62</v>
      </c>
      <c r="D44" s="75"/>
      <c r="E44" s="140">
        <f>[1]NOx!AD330</f>
        <v>62.608880249453229</v>
      </c>
      <c r="F44" s="140">
        <f>[1]NMVOC!AD330</f>
        <v>14.411678571869805</v>
      </c>
      <c r="G44" s="140">
        <f>[1]SOx!AD330</f>
        <v>0.13177368332477318</v>
      </c>
      <c r="H44" s="140">
        <f>[1]NH3!AD330</f>
        <v>1.4310596587702142E-2</v>
      </c>
      <c r="I44" s="140">
        <f>'[1]pm2.5'!AD330</f>
        <v>7.6914942388367367</v>
      </c>
      <c r="J44" s="140">
        <f>[1]pm10!AD330</f>
        <v>7.6914942388367367</v>
      </c>
      <c r="K44" s="140">
        <f>[1]PST!AD330</f>
        <v>7.8484635090170789</v>
      </c>
      <c r="L44" s="140">
        <f>[1]BC!AD330</f>
        <v>4.378292716590539</v>
      </c>
      <c r="M44" s="140">
        <f>[1]CO!AD330</f>
        <v>52.151689193176644</v>
      </c>
      <c r="N44" s="140" t="str">
        <f>[1]piombo!AD330</f>
        <v>NA</v>
      </c>
      <c r="O44" s="140">
        <f>[1]cadmio!AD330</f>
        <v>3.8922689655172321E-3</v>
      </c>
      <c r="P44" s="140" t="str">
        <f>[1]mercurio!AD330</f>
        <v>NA</v>
      </c>
      <c r="Q44" s="140" t="str">
        <f>[1]arsenico!AD330</f>
        <v>NA</v>
      </c>
      <c r="R44" s="140">
        <f>[1]cromo!AD330</f>
        <v>1.1424485090485315E-2</v>
      </c>
      <c r="S44" s="140">
        <f>[1]rame!AD330</f>
        <v>0.30328721561410266</v>
      </c>
      <c r="T44" s="140">
        <f>[1]nichel!AD330</f>
        <v>2.1006500000000004E-2</v>
      </c>
      <c r="U44" s="140">
        <f>[1]selenio!AD330</f>
        <v>4.2145000000000002E-2</v>
      </c>
      <c r="V44" s="140">
        <f>[1]zinco!AD330</f>
        <v>6.6993042471264308E-2</v>
      </c>
      <c r="W44" s="140" t="str">
        <f>[1]Diossine!AD330</f>
        <v>NA</v>
      </c>
      <c r="X44" s="140">
        <f>[1]Benzoapyrene!$AD330</f>
        <v>6.3409999999999994E-2</v>
      </c>
      <c r="Y44" s="140">
        <f>[1]Benzobfluoranthene!$AD330</f>
        <v>0.10539000000000001</v>
      </c>
      <c r="Z44" s="140" t="str">
        <f>[1]Benzokfluoranthene!$AD330</f>
        <v>NE</v>
      </c>
      <c r="AA44" s="140" t="str">
        <f>[1]Indeno123cdpyrene!$AD330</f>
        <v>NE</v>
      </c>
      <c r="AB44" s="140">
        <f>[1]PAH!AD330</f>
        <v>0.16879999999999998</v>
      </c>
      <c r="AC44" s="140" t="str">
        <f>[1]HCB!AD330</f>
        <v>NA</v>
      </c>
      <c r="AD44" s="140" t="str">
        <f>[1]PCB!AD330</f>
        <v>NA</v>
      </c>
      <c r="AE44" s="127"/>
      <c r="AF44" s="150">
        <f>'[1]dati attività'!$V$101</f>
        <v>90122.126039999988</v>
      </c>
      <c r="AG44" s="150" t="str">
        <f>'[1]dati attività'!$V$102</f>
        <v>NO</v>
      </c>
      <c r="AH44" s="150" t="str">
        <f>'[1]dati attività'!$V$103</f>
        <v>NO</v>
      </c>
      <c r="AI44" s="150" t="str">
        <f>'[1]dati attività'!$V$104</f>
        <v>NO</v>
      </c>
      <c r="AJ44" s="150" t="str">
        <f>'[1]dati attività'!$V$105</f>
        <v>NO</v>
      </c>
      <c r="AK44" s="126" t="s">
        <v>384</v>
      </c>
      <c r="AL44" s="113" t="s">
        <v>12</v>
      </c>
    </row>
    <row r="45" spans="1:38" s="1" customFormat="1" ht="24.75" customHeight="1" thickBot="1" x14ac:dyDescent="0.25">
      <c r="A45" s="81" t="s">
        <v>119</v>
      </c>
      <c r="B45" s="81" t="s">
        <v>179</v>
      </c>
      <c r="C45" s="89" t="s">
        <v>129</v>
      </c>
      <c r="D45" s="75"/>
      <c r="E45" s="140">
        <f>[1]NOx!AD331</f>
        <v>9.6475000000000026</v>
      </c>
      <c r="F45" s="140">
        <f>[1]NMVOC!AD331</f>
        <v>1.0714399999999999</v>
      </c>
      <c r="G45" s="140">
        <f>[1]SOx!AD331</f>
        <v>1.4218155529482862E-2</v>
      </c>
      <c r="H45" s="140">
        <f>[1]NH3!AD331</f>
        <v>1.5890000000000001E-3</v>
      </c>
      <c r="I45" s="140">
        <f>'[1]pm2.5'!AD331</f>
        <v>1.0169600000000003</v>
      </c>
      <c r="J45" s="140">
        <f>[1]pm10!AD331</f>
        <v>1.0169600000000003</v>
      </c>
      <c r="K45" s="140">
        <f>[1]PST!AD331</f>
        <v>1.037714285714286</v>
      </c>
      <c r="L45" s="140">
        <f>[1]BC!AD331</f>
        <v>0.55932800000000005</v>
      </c>
      <c r="M45" s="140">
        <f>[1]CO!AD331</f>
        <v>2.4743000000000008</v>
      </c>
      <c r="N45" s="140" t="str">
        <f>[1]piombo!AD331</f>
        <v>NA</v>
      </c>
      <c r="O45" s="140">
        <f>[1]cadmio!AD331</f>
        <v>2.7572076686048388E-3</v>
      </c>
      <c r="P45" s="140" t="str">
        <f>[1]mercurio!AD331</f>
        <v>NA</v>
      </c>
      <c r="Q45" s="140">
        <f>[1]arsenico!AD331</f>
        <v>2.170247976180404E-2</v>
      </c>
      <c r="R45" s="140">
        <f>[1]cromo!AD331</f>
        <v>1.2838392380961785E-2</v>
      </c>
      <c r="S45" s="140">
        <f>[1]rame!AD331</f>
        <v>2.170247976180404E-2</v>
      </c>
      <c r="T45" s="140">
        <f>[1]nichel!AD331</f>
        <v>0.69309439698657616</v>
      </c>
      <c r="U45" s="140">
        <f>[1]selenio!AD331</f>
        <v>5.0620960100910307E-2</v>
      </c>
      <c r="V45" s="140">
        <f>[1]zinco!AD331</f>
        <v>0.1242905508183999</v>
      </c>
      <c r="W45" s="140">
        <f>[1]Diossine!AD331</f>
        <v>1.2602351736000001</v>
      </c>
      <c r="X45" s="140" t="str">
        <f>[1]Benzoapyrene!$AD331</f>
        <v>NE</v>
      </c>
      <c r="Y45" s="140" t="str">
        <f>[1]Benzobfluoranthene!$AD331</f>
        <v>NE</v>
      </c>
      <c r="Z45" s="140" t="str">
        <f>[1]Benzokfluoranthene!$AD331</f>
        <v>NE</v>
      </c>
      <c r="AA45" s="140" t="str">
        <f>[1]Indeno123cdpyrene!$AD331</f>
        <v>NE</v>
      </c>
      <c r="AB45" s="140">
        <f>[1]PAH!AD331</f>
        <v>9.0799999999999995E-3</v>
      </c>
      <c r="AC45" s="140">
        <f>[1]HCB!AD331</f>
        <v>0.77552933760000009</v>
      </c>
      <c r="AD45" s="140">
        <f>[1]PCB!AD331</f>
        <v>0.36837643535999998</v>
      </c>
      <c r="AE45" s="127"/>
      <c r="AF45" s="150">
        <f>'[1]dati attività'!$V$106</f>
        <v>9694.11672</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[1]NOx!AD332</f>
        <v>IE</v>
      </c>
      <c r="F46" s="140" t="str">
        <f>[1]NMVOC!AD332</f>
        <v>IE</v>
      </c>
      <c r="G46" s="140" t="str">
        <f>[1]SOx!AD332</f>
        <v>IE</v>
      </c>
      <c r="H46" s="140" t="str">
        <f>[1]NH3!AD332</f>
        <v>IE</v>
      </c>
      <c r="I46" s="140" t="str">
        <f>'[1]pm2.5'!AD332</f>
        <v>IE</v>
      </c>
      <c r="J46" s="140" t="str">
        <f>[1]pm10!AD332</f>
        <v>IE</v>
      </c>
      <c r="K46" s="140" t="str">
        <f>[1]PST!AD332</f>
        <v>IE</v>
      </c>
      <c r="L46" s="140" t="str">
        <f>[1]BC!AD332</f>
        <v>IE</v>
      </c>
      <c r="M46" s="140" t="str">
        <f>[1]CO!AD332</f>
        <v>IE</v>
      </c>
      <c r="N46" s="140" t="str">
        <f>[1]piombo!AD332</f>
        <v>IE</v>
      </c>
      <c r="O46" s="140" t="str">
        <f>[1]cadmio!AD332</f>
        <v>IE</v>
      </c>
      <c r="P46" s="140" t="str">
        <f>[1]mercurio!AD332</f>
        <v>IE</v>
      </c>
      <c r="Q46" s="140" t="str">
        <f>[1]arsenico!AD332</f>
        <v>IE</v>
      </c>
      <c r="R46" s="140" t="str">
        <f>[1]cromo!AD332</f>
        <v>IE</v>
      </c>
      <c r="S46" s="140" t="str">
        <f>[1]rame!AD332</f>
        <v>IE</v>
      </c>
      <c r="T46" s="140" t="str">
        <f>[1]nichel!AD332</f>
        <v>IE</v>
      </c>
      <c r="U46" s="140" t="str">
        <f>[1]selenio!AD332</f>
        <v>IE</v>
      </c>
      <c r="V46" s="140" t="str">
        <f>[1]zinco!AD332</f>
        <v>IE</v>
      </c>
      <c r="W46" s="140" t="str">
        <f>[1]Diossine!AD332</f>
        <v>IE</v>
      </c>
      <c r="X46" s="140" t="str">
        <f>[1]Benzoapyrene!$AD332</f>
        <v>IE</v>
      </c>
      <c r="Y46" s="140" t="str">
        <f>[1]Benzobfluoranthene!$AD332</f>
        <v>IE</v>
      </c>
      <c r="Z46" s="140" t="str">
        <f>[1]Benzokfluoranthene!$AD332</f>
        <v>IE</v>
      </c>
      <c r="AA46" s="140" t="str">
        <f>[1]Indeno123cdpyrene!$AD332</f>
        <v>IE</v>
      </c>
      <c r="AB46" s="140" t="str">
        <f>[1]PAH!AD332</f>
        <v>IE</v>
      </c>
      <c r="AC46" s="140" t="str">
        <f>[1]HCB!AD332</f>
        <v>IE</v>
      </c>
      <c r="AD46" s="140" t="str">
        <f>[1]PCB!AD332</f>
        <v>IE</v>
      </c>
      <c r="AE46" s="127"/>
      <c r="AF46" s="150" t="str">
        <f>'[1]dati attività'!$V$107</f>
        <v>IE</v>
      </c>
      <c r="AG46" s="150" t="str">
        <f>'[1]dati attività'!$V$108</f>
        <v>IE</v>
      </c>
      <c r="AH46" s="150" t="str">
        <f>'[1]dati attività'!$V$109</f>
        <v>IE</v>
      </c>
      <c r="AI46" s="150" t="str">
        <f>'[1]dati attività'!$V$110</f>
        <v>IE</v>
      </c>
      <c r="AJ46" s="150" t="str">
        <f>'[1]dati attività'!$V$111</f>
        <v>IE</v>
      </c>
      <c r="AK46" s="126" t="s">
        <v>384</v>
      </c>
      <c r="AL46" s="113" t="s">
        <v>12</v>
      </c>
    </row>
    <row r="47" spans="1:38" s="1" customFormat="1" ht="24.75" customHeight="1" thickBot="1" x14ac:dyDescent="0.25">
      <c r="A47" s="81" t="s">
        <v>119</v>
      </c>
      <c r="B47" s="81" t="s">
        <v>181</v>
      </c>
      <c r="C47" s="89" t="s">
        <v>64</v>
      </c>
      <c r="D47" s="75"/>
      <c r="E47" s="140">
        <f>[1]NOx!AD333</f>
        <v>10.316331323529411</v>
      </c>
      <c r="F47" s="140">
        <f>[1]NMVOC!AD333</f>
        <v>2.1913729894117644</v>
      </c>
      <c r="G47" s="140">
        <f>[1]SOx!AD333</f>
        <v>0.12402842913692862</v>
      </c>
      <c r="H47" s="140">
        <f>[1]NH3!AD333</f>
        <v>1.216593205882353E-3</v>
      </c>
      <c r="I47" s="140">
        <f>'[1]pm2.5'!AD333</f>
        <v>1.2268674637807953</v>
      </c>
      <c r="J47" s="140">
        <f>[1]pm10!AD333</f>
        <v>1.2268674637807953</v>
      </c>
      <c r="K47" s="140">
        <f>[1]PST!AD333</f>
        <v>1.2519055752865258</v>
      </c>
      <c r="L47" s="140">
        <f>[1]BC!AD333</f>
        <v>0.71312875351336191</v>
      </c>
      <c r="M47" s="140">
        <f>[1]CO!AD333</f>
        <v>37.350715441176469</v>
      </c>
      <c r="N47" s="140">
        <f>[1]piombo!AD333</f>
        <v>5.6000000000000006E-4</v>
      </c>
      <c r="O47" s="140">
        <f>[1]cadmio!AD333</f>
        <v>3.5842048620689579E-4</v>
      </c>
      <c r="P47" s="140" t="str">
        <f>[1]mercurio!AD333</f>
        <v>NA</v>
      </c>
      <c r="Q47" s="140" t="str">
        <f>[1]arsenico!AD333</f>
        <v>NA</v>
      </c>
      <c r="R47" s="140">
        <f>[1]cromo!AD333</f>
        <v>9.1434607471079193E-4</v>
      </c>
      <c r="S47" s="140">
        <f>[1]rame!AD333</f>
        <v>2.3471005215304118E-2</v>
      </c>
      <c r="T47" s="140">
        <f>[1]nichel!AD333</f>
        <v>1.7711569999999998E-3</v>
      </c>
      <c r="U47" s="140">
        <f>[1]selenio!AD333</f>
        <v>5.1865299999999991E-3</v>
      </c>
      <c r="V47" s="140">
        <f>[1]zinco!AD333</f>
        <v>9.0740387185057423E-3</v>
      </c>
      <c r="W47" s="140" t="str">
        <f>[1]Diossine!AD333</f>
        <v>NA</v>
      </c>
      <c r="X47" s="140">
        <f>[1]Benzoapyrene!$AD333</f>
        <v>5.6344899999999989E-3</v>
      </c>
      <c r="Y47" s="140">
        <f>[1]Benzobfluoranthene!$AD333</f>
        <v>8.765750000000001E-3</v>
      </c>
      <c r="Z47" s="140" t="str">
        <f>[1]Benzokfluoranthene!$AD333</f>
        <v>NE</v>
      </c>
      <c r="AA47" s="140" t="str">
        <f>[1]Indeno123cdpyrene!$AD333</f>
        <v>NE</v>
      </c>
      <c r="AB47" s="140">
        <f>[1]PAH!AD333</f>
        <v>1.4400728877199998E-2</v>
      </c>
      <c r="AC47" s="140" t="str">
        <f>[1]HCB!AD333</f>
        <v>NA</v>
      </c>
      <c r="AD47" s="140" t="str">
        <f>[1]PCB!AD333</f>
        <v>NA</v>
      </c>
      <c r="AE47" s="127"/>
      <c r="AF47" s="150">
        <f>'[1]dati attività'!$V$112</f>
        <v>12662.029964519999</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[1]NOx!AD334</f>
        <v>NA</v>
      </c>
      <c r="F48" s="140">
        <f>[1]NMVOC!AD334</f>
        <v>0.47399999999999998</v>
      </c>
      <c r="G48" s="140" t="str">
        <f>[1]SOx!AD334</f>
        <v>NA</v>
      </c>
      <c r="H48" s="140" t="str">
        <f>[1]NH3!AD334</f>
        <v>NA</v>
      </c>
      <c r="I48" s="140">
        <f>'[1]pm2.5'!AD334</f>
        <v>7.9134300000000005E-2</v>
      </c>
      <c r="J48" s="140">
        <f>[1]pm10!AD334</f>
        <v>0.79134300000000013</v>
      </c>
      <c r="K48" s="140">
        <f>[1]PST!AD334</f>
        <v>1.5826860000000003</v>
      </c>
      <c r="L48" s="140">
        <f>[1]BC!AD334</f>
        <v>6.7264155000000006E-2</v>
      </c>
      <c r="M48" s="140" t="str">
        <f>[1]CO!AD334</f>
        <v>NA</v>
      </c>
      <c r="N48" s="140" t="str">
        <f>[1]piombo!AD334</f>
        <v>NA</v>
      </c>
      <c r="O48" s="140" t="str">
        <f>[1]cadmio!AD334</f>
        <v>NA</v>
      </c>
      <c r="P48" s="140" t="str">
        <f>[1]mercurio!AD334</f>
        <v>NA</v>
      </c>
      <c r="Q48" s="140" t="str">
        <f>[1]arsenico!AD334</f>
        <v>NA</v>
      </c>
      <c r="R48" s="140" t="str">
        <f>[1]cromo!AD334</f>
        <v>NA</v>
      </c>
      <c r="S48" s="140" t="str">
        <f>[1]rame!AD334</f>
        <v>NA</v>
      </c>
      <c r="T48" s="140" t="str">
        <f>[1]nichel!AD334</f>
        <v>NA</v>
      </c>
      <c r="U48" s="140" t="str">
        <f>[1]selenio!AD334</f>
        <v>NA</v>
      </c>
      <c r="V48" s="140" t="str">
        <f>[1]zinco!AD334</f>
        <v>NA</v>
      </c>
      <c r="W48" s="140" t="str">
        <f>[1]Diossine!AD334</f>
        <v>NA</v>
      </c>
      <c r="X48" s="140" t="str">
        <f>[1]Benzoapyrene!$AD334</f>
        <v>NA</v>
      </c>
      <c r="Y48" s="140" t="str">
        <f>[1]Benzobfluoranthene!$AD334</f>
        <v>NA</v>
      </c>
      <c r="Z48" s="140" t="str">
        <f>[1]Benzokfluoranthene!$AD334</f>
        <v>NA</v>
      </c>
      <c r="AA48" s="140" t="str">
        <f>[1]Indeno123cdpyrene!$AD334</f>
        <v>NA</v>
      </c>
      <c r="AB48" s="140" t="str">
        <f>[1]PAH!AD334</f>
        <v>NA</v>
      </c>
      <c r="AC48" s="140" t="str">
        <f>[1]HCB!AD334</f>
        <v>NA</v>
      </c>
      <c r="AD48" s="140" t="str">
        <f>[1]PCB!AD334</f>
        <v>NA</v>
      </c>
      <c r="AE48" s="127"/>
      <c r="AF48" s="126" t="s">
        <v>384</v>
      </c>
      <c r="AG48" s="126" t="s">
        <v>384</v>
      </c>
      <c r="AH48" s="126" t="s">
        <v>384</v>
      </c>
      <c r="AI48" s="126" t="s">
        <v>384</v>
      </c>
      <c r="AJ48" s="126" t="s">
        <v>384</v>
      </c>
      <c r="AK48" s="126">
        <f>'[1]dati attività'!V113</f>
        <v>0.158</v>
      </c>
      <c r="AL48" s="113" t="s">
        <v>359</v>
      </c>
    </row>
    <row r="49" spans="1:38" s="1" customFormat="1" ht="24.75" customHeight="1" thickBot="1" x14ac:dyDescent="0.25">
      <c r="A49" s="81" t="s">
        <v>114</v>
      </c>
      <c r="B49" s="81" t="s">
        <v>183</v>
      </c>
      <c r="C49" s="89" t="s">
        <v>66</v>
      </c>
      <c r="D49" s="75"/>
      <c r="E49" s="140" t="str">
        <f>[1]NOx!AD335</f>
        <v>IE</v>
      </c>
      <c r="F49" s="140">
        <f>[1]NMVOC!AD335</f>
        <v>2.3635000000000002</v>
      </c>
      <c r="G49" s="140" t="str">
        <f>[1]SOx!AD335</f>
        <v>IE</v>
      </c>
      <c r="H49" s="140" t="str">
        <f>[1]NH3!AD335</f>
        <v>IE</v>
      </c>
      <c r="I49" s="140">
        <f>'[1]pm2.5'!AD335</f>
        <v>0.10006113600000001</v>
      </c>
      <c r="J49" s="140">
        <f>[1]pm10!AD335</f>
        <v>0.23824079999999997</v>
      </c>
      <c r="K49" s="140">
        <f>[1]PST!AD335</f>
        <v>0.29780099999999993</v>
      </c>
      <c r="L49" s="140">
        <f>[1]BC!AD335</f>
        <v>4.9029956639999997E-2</v>
      </c>
      <c r="M49" s="140" t="str">
        <f>[1]CO!AD335</f>
        <v>NA</v>
      </c>
      <c r="N49" s="140">
        <f>[1]piombo!AD335</f>
        <v>1.0399400000000001</v>
      </c>
      <c r="O49" s="140">
        <f>[1]cadmio!AD335</f>
        <v>0.23635000000000003</v>
      </c>
      <c r="P49" s="140">
        <f>[1]mercurio!AD335</f>
        <v>0.14180999999999999</v>
      </c>
      <c r="Q49" s="140">
        <f>[1]arsenico!AD335</f>
        <v>9.4540000000000013E-2</v>
      </c>
      <c r="R49" s="140">
        <f>[1]cromo!AD335</f>
        <v>0.80359000000000003</v>
      </c>
      <c r="S49" s="140">
        <f>[1]rame!AD335</f>
        <v>0.42542999999999997</v>
      </c>
      <c r="T49" s="140">
        <f>[1]nichel!AD335</f>
        <v>0.307255</v>
      </c>
      <c r="U49" s="140" t="str">
        <f>[1]selenio!AD335</f>
        <v>NA</v>
      </c>
      <c r="V49" s="140">
        <f>[1]zinco!AD335</f>
        <v>1.0399400000000001</v>
      </c>
      <c r="W49" s="140" t="str">
        <f>[1]Diossine!AD335</f>
        <v>NA</v>
      </c>
      <c r="X49" s="140" t="str">
        <f>[1]Benzoapyrene!$AD335</f>
        <v>NA</v>
      </c>
      <c r="Y49" s="140" t="str">
        <f>[1]Benzobfluoranthene!$AD335</f>
        <v>NA</v>
      </c>
      <c r="Z49" s="140" t="str">
        <f>[1]Benzokfluoranthene!$AD335</f>
        <v>NA</v>
      </c>
      <c r="AA49" s="140" t="str">
        <f>[1]Indeno123cdpyrene!$AD335</f>
        <v>NA</v>
      </c>
      <c r="AB49" s="140">
        <f>[1]PAH!AD335</f>
        <v>2.5053099999999998E-6</v>
      </c>
      <c r="AC49" s="140" t="str">
        <f>[1]HCB!AD335</f>
        <v>NA</v>
      </c>
      <c r="AD49" s="140" t="str">
        <f>[1]PCB!AD335</f>
        <v>NA</v>
      </c>
      <c r="AE49" s="127"/>
      <c r="AF49" s="126" t="s">
        <v>384</v>
      </c>
      <c r="AG49" s="126" t="s">
        <v>384</v>
      </c>
      <c r="AH49" s="126" t="s">
        <v>384</v>
      </c>
      <c r="AI49" s="126" t="s">
        <v>384</v>
      </c>
      <c r="AJ49" s="126" t="s">
        <v>384</v>
      </c>
      <c r="AK49" s="126">
        <f>'[1]dati attività'!V114</f>
        <v>4.7270000000000003</v>
      </c>
      <c r="AL49" s="113" t="s">
        <v>360</v>
      </c>
    </row>
    <row r="50" spans="1:38" s="1" customFormat="1" ht="24.75" customHeight="1" thickBot="1" x14ac:dyDescent="0.25">
      <c r="A50" s="81" t="s">
        <v>114</v>
      </c>
      <c r="B50" s="81" t="s">
        <v>184</v>
      </c>
      <c r="C50" s="89" t="s">
        <v>67</v>
      </c>
      <c r="D50" s="75"/>
      <c r="E50" s="140" t="str">
        <f>[1]NOx!AD336</f>
        <v>NO</v>
      </c>
      <c r="F50" s="140" t="str">
        <f>[1]NMVOC!AD336</f>
        <v>NO</v>
      </c>
      <c r="G50" s="140" t="str">
        <f>[1]SOx!AD336</f>
        <v>NO</v>
      </c>
      <c r="H50" s="140" t="str">
        <f>[1]NH3!AD336</f>
        <v>NO</v>
      </c>
      <c r="I50" s="140" t="str">
        <f>'[1]pm2.5'!AD336</f>
        <v>NO</v>
      </c>
      <c r="J50" s="140" t="str">
        <f>[1]pm10!AD336</f>
        <v>NO</v>
      </c>
      <c r="K50" s="140" t="str">
        <f>[1]PST!AD336</f>
        <v>NO</v>
      </c>
      <c r="L50" s="140" t="str">
        <f>[1]BC!AD336</f>
        <v>NO</v>
      </c>
      <c r="M50" s="140" t="str">
        <f>[1]CO!AD336</f>
        <v>NO</v>
      </c>
      <c r="N50" s="140" t="str">
        <f>[1]piombo!AD336</f>
        <v>NO</v>
      </c>
      <c r="O50" s="140" t="str">
        <f>[1]cadmio!AD336</f>
        <v>NO</v>
      </c>
      <c r="P50" s="140" t="str">
        <f>[1]mercurio!AD336</f>
        <v>NO</v>
      </c>
      <c r="Q50" s="140" t="str">
        <f>[1]arsenico!AD336</f>
        <v>NO</v>
      </c>
      <c r="R50" s="140" t="str">
        <f>[1]cromo!AD336</f>
        <v>NO</v>
      </c>
      <c r="S50" s="140" t="str">
        <f>[1]rame!AD336</f>
        <v>NO</v>
      </c>
      <c r="T50" s="140" t="str">
        <f>[1]nichel!AD336</f>
        <v>NO</v>
      </c>
      <c r="U50" s="140" t="str">
        <f>[1]selenio!AD336</f>
        <v>NO</v>
      </c>
      <c r="V50" s="140" t="str">
        <f>[1]zinco!AD336</f>
        <v>NO</v>
      </c>
      <c r="W50" s="140" t="str">
        <f>[1]Diossine!AD336</f>
        <v>NO</v>
      </c>
      <c r="X50" s="140" t="str">
        <f>[1]Benzoapyrene!$AD336</f>
        <v>NO</v>
      </c>
      <c r="Y50" s="140" t="str">
        <f>[1]Benzobfluoranthene!$AD336</f>
        <v>NO</v>
      </c>
      <c r="Z50" s="140" t="str">
        <f>[1]Benzokfluoranthene!$AD336</f>
        <v>NO</v>
      </c>
      <c r="AA50" s="140" t="str">
        <f>[1]Indeno123cdpyrene!$AD336</f>
        <v>NO</v>
      </c>
      <c r="AB50" s="140" t="str">
        <f>[1]PAH!AD336</f>
        <v>NO</v>
      </c>
      <c r="AC50" s="140" t="str">
        <f>[1]HCB!AD336</f>
        <v>NO</v>
      </c>
      <c r="AD50" s="140" t="str">
        <f>[1]PCB!AD336</f>
        <v>NO</v>
      </c>
      <c r="AE50" s="127"/>
      <c r="AF50" s="150" t="s">
        <v>403</v>
      </c>
      <c r="AG50" s="150" t="s">
        <v>403</v>
      </c>
      <c r="AH50" s="150" t="s">
        <v>403</v>
      </c>
      <c r="AI50" s="150" t="s">
        <v>403</v>
      </c>
      <c r="AJ50" s="150" t="s">
        <v>403</v>
      </c>
      <c r="AK50" s="150" t="str">
        <f>'[1]dati attività'!V115</f>
        <v>NO</v>
      </c>
      <c r="AL50" s="113" t="s">
        <v>356</v>
      </c>
    </row>
    <row r="51" spans="1:38" s="1" customFormat="1" ht="24.75" customHeight="1" thickBot="1" x14ac:dyDescent="0.25">
      <c r="A51" s="81" t="s">
        <v>114</v>
      </c>
      <c r="B51" s="82" t="s">
        <v>185</v>
      </c>
      <c r="C51" s="89" t="s">
        <v>130</v>
      </c>
      <c r="D51" s="75"/>
      <c r="E51" s="140" t="str">
        <f>[1]NOx!AD337</f>
        <v>NA</v>
      </c>
      <c r="F51" s="140">
        <f>[1]NMVOC!AD337</f>
        <v>1.95131507478846</v>
      </c>
      <c r="G51" s="140" t="str">
        <f>[1]SOx!AD337</f>
        <v>NA</v>
      </c>
      <c r="H51" s="140" t="str">
        <f>[1]NH3!AD337</f>
        <v>NA</v>
      </c>
      <c r="I51" s="140" t="str">
        <f>'[1]pm2.5'!AD337</f>
        <v>NA</v>
      </c>
      <c r="J51" s="140" t="str">
        <f>[1]pm10!AD337</f>
        <v>NA</v>
      </c>
      <c r="K51" s="140" t="str">
        <f>[1]PST!AD337</f>
        <v>NA</v>
      </c>
      <c r="L51" s="140" t="str">
        <f>[1]BC!AD337</f>
        <v>NA</v>
      </c>
      <c r="M51" s="140" t="str">
        <f>[1]CO!AD337</f>
        <v>NA</v>
      </c>
      <c r="N51" s="140" t="str">
        <f>[1]piombo!AD337</f>
        <v>NA</v>
      </c>
      <c r="O51" s="140" t="str">
        <f>[1]cadmio!AD337</f>
        <v>NA</v>
      </c>
      <c r="P51" s="140" t="str">
        <f>[1]mercurio!AD337</f>
        <v>NA</v>
      </c>
      <c r="Q51" s="140" t="str">
        <f>[1]arsenico!AD337</f>
        <v>NA</v>
      </c>
      <c r="R51" s="140" t="str">
        <f>[1]cromo!AD337</f>
        <v>NA</v>
      </c>
      <c r="S51" s="140" t="str">
        <f>[1]rame!AD337</f>
        <v>NA</v>
      </c>
      <c r="T51" s="140" t="str">
        <f>[1]nichel!AD337</f>
        <v>NA</v>
      </c>
      <c r="U51" s="140" t="str">
        <f>[1]selenio!AD337</f>
        <v>NA</v>
      </c>
      <c r="V51" s="140" t="str">
        <f>[1]zinco!AD337</f>
        <v>NA</v>
      </c>
      <c r="W51" s="140" t="str">
        <f>[1]Diossine!AD337</f>
        <v>NA</v>
      </c>
      <c r="X51" s="140" t="str">
        <f>[1]Benzoapyrene!$AD337</f>
        <v>NA</v>
      </c>
      <c r="Y51" s="140" t="str">
        <f>[1]Benzobfluoranthene!$AD337</f>
        <v>NA</v>
      </c>
      <c r="Z51" s="140" t="str">
        <f>[1]Benzokfluoranthene!$AD337</f>
        <v>NA</v>
      </c>
      <c r="AA51" s="140" t="str">
        <f>[1]Indeno123cdpyrene!$AD337</f>
        <v>NA</v>
      </c>
      <c r="AB51" s="140" t="str">
        <f>[1]PAH!AD337</f>
        <v>NA</v>
      </c>
      <c r="AC51" s="140" t="str">
        <f>[1]HCB!AD337</f>
        <v>NA</v>
      </c>
      <c r="AD51" s="140" t="str">
        <f>[1]PCB!AD337</f>
        <v>NA</v>
      </c>
      <c r="AE51" s="127"/>
      <c r="AF51" s="126" t="s">
        <v>384</v>
      </c>
      <c r="AG51" s="126" t="s">
        <v>384</v>
      </c>
      <c r="AH51" s="126" t="s">
        <v>384</v>
      </c>
      <c r="AI51" s="126" t="s">
        <v>384</v>
      </c>
      <c r="AJ51" s="126" t="s">
        <v>384</v>
      </c>
      <c r="AK51" s="126">
        <f>'[1]dati attività'!V116</f>
        <v>5.859537767</v>
      </c>
      <c r="AL51" s="113" t="s">
        <v>361</v>
      </c>
    </row>
    <row r="52" spans="1:38" s="1" customFormat="1" ht="24.75" customHeight="1" thickBot="1" x14ac:dyDescent="0.25">
      <c r="A52" s="81" t="s">
        <v>114</v>
      </c>
      <c r="B52" s="82" t="s">
        <v>316</v>
      </c>
      <c r="C52" s="90" t="s">
        <v>131</v>
      </c>
      <c r="D52" s="110"/>
      <c r="E52" s="140">
        <f>[1]NOx!AD338</f>
        <v>4.7411000000000003</v>
      </c>
      <c r="F52" s="140">
        <f>[1]NMVOC!AD338</f>
        <v>26.25719776</v>
      </c>
      <c r="G52" s="140">
        <f>[1]SOx!AD338</f>
        <v>31.742699999999999</v>
      </c>
      <c r="H52" s="140">
        <f>[1]NH3!AD338</f>
        <v>0.11073040000000002</v>
      </c>
      <c r="I52" s="140">
        <f>'[1]pm2.5'!AD338</f>
        <v>0.26959454545454542</v>
      </c>
      <c r="J52" s="140">
        <f>[1]pm10!AD338</f>
        <v>0.61453999999999998</v>
      </c>
      <c r="K52" s="140">
        <f>[1]PST!AD338</f>
        <v>0.78214181818181805</v>
      </c>
      <c r="L52" s="140">
        <f>[1]BC!AD338</f>
        <v>3.5047290909090902E-2</v>
      </c>
      <c r="M52" s="140">
        <f>[1]CO!AD338</f>
        <v>0.31339999999999996</v>
      </c>
      <c r="N52" s="140" t="str">
        <f>[1]piombo!AD338</f>
        <v>NA</v>
      </c>
      <c r="O52" s="140" t="str">
        <f>[1]cadmio!AD338</f>
        <v>IE</v>
      </c>
      <c r="P52" s="140" t="str">
        <f>[1]mercurio!AD338</f>
        <v>NA</v>
      </c>
      <c r="Q52" s="140" t="str">
        <f>[1]arsenico!AD338</f>
        <v>NA</v>
      </c>
      <c r="R52" s="140" t="str">
        <f>[1]cromo!AD338</f>
        <v>NA</v>
      </c>
      <c r="S52" s="140" t="str">
        <f>[1]rame!AD338</f>
        <v>NA</v>
      </c>
      <c r="T52" s="140" t="str">
        <f>[1]nichel!AD338</f>
        <v>NA</v>
      </c>
      <c r="U52" s="140" t="str">
        <f>[1]selenio!AD338</f>
        <v>NA</v>
      </c>
      <c r="V52" s="140" t="str">
        <f>[1]zinco!AD338</f>
        <v>NA</v>
      </c>
      <c r="W52" s="140" t="str">
        <f>[1]Diossine!AD338</f>
        <v>IE</v>
      </c>
      <c r="X52" s="140" t="str">
        <f>[1]Benzoapyrene!$AD338</f>
        <v>NE</v>
      </c>
      <c r="Y52" s="140" t="str">
        <f>[1]Benzobfluoranthene!$AD338</f>
        <v>NE</v>
      </c>
      <c r="Z52" s="140" t="str">
        <f>[1]Benzokfluoranthene!$AD338</f>
        <v>NE</v>
      </c>
      <c r="AA52" s="140" t="str">
        <f>[1]Indeno123cdpyrene!$AD338</f>
        <v>NE</v>
      </c>
      <c r="AB52" s="140" t="str">
        <f>[1]PAH!AD338</f>
        <v>IE</v>
      </c>
      <c r="AC52" s="140" t="str">
        <f>[1]HCB!AD338</f>
        <v>NA</v>
      </c>
      <c r="AD52" s="140" t="str">
        <f>[1]PCB!AD338</f>
        <v>NA</v>
      </c>
      <c r="AE52" s="127"/>
      <c r="AF52" s="126" t="s">
        <v>384</v>
      </c>
      <c r="AG52" s="126" t="s">
        <v>384</v>
      </c>
      <c r="AH52" s="126" t="s">
        <v>384</v>
      </c>
      <c r="AI52" s="126" t="s">
        <v>384</v>
      </c>
      <c r="AJ52" s="126" t="s">
        <v>384</v>
      </c>
      <c r="AK52" s="126">
        <f>'[1]dati attività'!V117</f>
        <v>105.384</v>
      </c>
      <c r="AL52" s="113" t="s">
        <v>362</v>
      </c>
    </row>
    <row r="53" spans="1:38" s="1" customFormat="1" ht="24.75" customHeight="1" thickBot="1" x14ac:dyDescent="0.25">
      <c r="A53" s="81" t="s">
        <v>114</v>
      </c>
      <c r="B53" s="82" t="s">
        <v>317</v>
      </c>
      <c r="C53" s="90" t="s">
        <v>68</v>
      </c>
      <c r="D53" s="110"/>
      <c r="E53" s="140" t="str">
        <f>[1]NOx!AD339</f>
        <v>NA</v>
      </c>
      <c r="F53" s="140">
        <f>[1]NMVOC!AD339</f>
        <v>20.365465669140001</v>
      </c>
      <c r="G53" s="140" t="str">
        <f>[1]SOx!AD339</f>
        <v>NA</v>
      </c>
      <c r="H53" s="140" t="str">
        <f>[1]NH3!AD339</f>
        <v>NA</v>
      </c>
      <c r="I53" s="140" t="str">
        <f>'[1]pm2.5'!AD339</f>
        <v>NA</v>
      </c>
      <c r="J53" s="140" t="str">
        <f>[1]pm10!AD339</f>
        <v>NA</v>
      </c>
      <c r="K53" s="140" t="str">
        <f>[1]PST!AD339</f>
        <v>NA</v>
      </c>
      <c r="L53" s="140" t="str">
        <f>[1]BC!AD339</f>
        <v>NA</v>
      </c>
      <c r="M53" s="140" t="str">
        <f>[1]CO!AD339</f>
        <v>NA</v>
      </c>
      <c r="N53" s="140" t="str">
        <f>[1]piombo!AD339</f>
        <v>NA</v>
      </c>
      <c r="O53" s="140" t="str">
        <f>[1]cadmio!AD339</f>
        <v>NA</v>
      </c>
      <c r="P53" s="140" t="str">
        <f>[1]mercurio!AD339</f>
        <v>NA</v>
      </c>
      <c r="Q53" s="140" t="str">
        <f>[1]arsenico!AD339</f>
        <v>NA</v>
      </c>
      <c r="R53" s="140" t="str">
        <f>[1]cromo!AD339</f>
        <v>NA</v>
      </c>
      <c r="S53" s="140" t="str">
        <f>[1]rame!AD339</f>
        <v>NA</v>
      </c>
      <c r="T53" s="140" t="str">
        <f>[1]nichel!AD339</f>
        <v>NA</v>
      </c>
      <c r="U53" s="140" t="str">
        <f>[1]selenio!AD339</f>
        <v>NA</v>
      </c>
      <c r="V53" s="140" t="str">
        <f>[1]zinco!AD339</f>
        <v>NA</v>
      </c>
      <c r="W53" s="140" t="str">
        <f>[1]Diossine!AD339</f>
        <v>NA</v>
      </c>
      <c r="X53" s="140" t="str">
        <f>[1]Benzoapyrene!$AD339</f>
        <v>NA</v>
      </c>
      <c r="Y53" s="140" t="str">
        <f>[1]Benzobfluoranthene!$AD339</f>
        <v>NA</v>
      </c>
      <c r="Z53" s="140" t="str">
        <f>[1]Benzokfluoranthene!$AD339</f>
        <v>NA</v>
      </c>
      <c r="AA53" s="140" t="str">
        <f>[1]Indeno123cdpyrene!$AD339</f>
        <v>NA</v>
      </c>
      <c r="AB53" s="140" t="str">
        <f>[1]PAH!AD339</f>
        <v>NA</v>
      </c>
      <c r="AC53" s="140" t="str">
        <f>[1]HCB!AD339</f>
        <v>NA</v>
      </c>
      <c r="AD53" s="140" t="str">
        <f>[1]PCB!AD339</f>
        <v>NA</v>
      </c>
      <c r="AE53" s="127"/>
      <c r="AF53" s="126" t="s">
        <v>384</v>
      </c>
      <c r="AG53" s="126" t="s">
        <v>384</v>
      </c>
      <c r="AH53" s="126" t="s">
        <v>384</v>
      </c>
      <c r="AI53" s="126" t="s">
        <v>384</v>
      </c>
      <c r="AJ53" s="126" t="s">
        <v>384</v>
      </c>
      <c r="AK53" s="150" t="str">
        <f>'[1]dati attività'!V118</f>
        <v>IE</v>
      </c>
      <c r="AL53" s="113" t="s">
        <v>412</v>
      </c>
    </row>
    <row r="54" spans="1:38" s="1" customFormat="1" ht="36.75" thickBot="1" x14ac:dyDescent="0.25">
      <c r="A54" s="81" t="s">
        <v>114</v>
      </c>
      <c r="B54" s="82" t="s">
        <v>186</v>
      </c>
      <c r="C54" s="90" t="s">
        <v>289</v>
      </c>
      <c r="D54" s="110"/>
      <c r="E54" s="140" t="str">
        <f>[1]NOx!AD340</f>
        <v>NA</v>
      </c>
      <c r="F54" s="140">
        <f>[1]NMVOC!AD340</f>
        <v>25.473554150294468</v>
      </c>
      <c r="G54" s="140" t="str">
        <f>[1]SOx!AD340</f>
        <v>NA</v>
      </c>
      <c r="H54" s="140" t="str">
        <f>[1]NH3!AD340</f>
        <v>NA</v>
      </c>
      <c r="I54" s="140" t="str">
        <f>'[1]pm2.5'!AD340</f>
        <v>NA</v>
      </c>
      <c r="J54" s="140" t="str">
        <f>[1]pm10!AD340</f>
        <v>NA</v>
      </c>
      <c r="K54" s="140" t="str">
        <f>[1]PST!AD340</f>
        <v>NA</v>
      </c>
      <c r="L54" s="140" t="str">
        <f>[1]BC!AD340</f>
        <v>NA</v>
      </c>
      <c r="M54" s="140" t="str">
        <f>[1]CO!AD340</f>
        <v>NA</v>
      </c>
      <c r="N54" s="140" t="str">
        <f>[1]piombo!AD340</f>
        <v>NA</v>
      </c>
      <c r="O54" s="140" t="str">
        <f>[1]cadmio!AD340</f>
        <v>NA</v>
      </c>
      <c r="P54" s="140" t="str">
        <f>[1]mercurio!AD340</f>
        <v>NA</v>
      </c>
      <c r="Q54" s="140" t="str">
        <f>[1]arsenico!AD340</f>
        <v>NA</v>
      </c>
      <c r="R54" s="140" t="str">
        <f>[1]cromo!AD340</f>
        <v>NA</v>
      </c>
      <c r="S54" s="140" t="str">
        <f>[1]rame!AD340</f>
        <v>NA</v>
      </c>
      <c r="T54" s="140" t="str">
        <f>[1]nichel!AD340</f>
        <v>NA</v>
      </c>
      <c r="U54" s="140" t="str">
        <f>[1]selenio!AD340</f>
        <v>NA</v>
      </c>
      <c r="V54" s="140" t="str">
        <f>[1]zinco!AD340</f>
        <v>NA</v>
      </c>
      <c r="W54" s="140" t="str">
        <f>[1]Diossine!AD340</f>
        <v>NA</v>
      </c>
      <c r="X54" s="140" t="str">
        <f>[1]Benzoapyrene!$AD340</f>
        <v>NA</v>
      </c>
      <c r="Y54" s="140" t="str">
        <f>[1]Benzobfluoranthene!$AD340</f>
        <v>NA</v>
      </c>
      <c r="Z54" s="140" t="str">
        <f>[1]Benzokfluoranthene!$AD340</f>
        <v>NA</v>
      </c>
      <c r="AA54" s="140" t="str">
        <f>[1]Indeno123cdpyrene!$AD340</f>
        <v>NA</v>
      </c>
      <c r="AB54" s="140" t="str">
        <f>[1]PAH!AD340</f>
        <v>NA</v>
      </c>
      <c r="AC54" s="140" t="str">
        <f>[1]HCB!AD340</f>
        <v>NA</v>
      </c>
      <c r="AD54" s="140" t="str">
        <f>[1]PCB!AD340</f>
        <v>NA</v>
      </c>
      <c r="AE54" s="127"/>
      <c r="AF54" s="126" t="s">
        <v>384</v>
      </c>
      <c r="AG54" s="126" t="s">
        <v>384</v>
      </c>
      <c r="AH54" s="126" t="s">
        <v>384</v>
      </c>
      <c r="AI54" s="126" t="s">
        <v>384</v>
      </c>
      <c r="AJ54" s="126" t="s">
        <v>384</v>
      </c>
      <c r="AK54" s="126">
        <f>'[1]dati attività'!V119</f>
        <v>83.28</v>
      </c>
      <c r="AL54" s="113" t="s">
        <v>357</v>
      </c>
    </row>
    <row r="55" spans="1:38" s="1" customFormat="1" ht="24.75" customHeight="1" thickBot="1" x14ac:dyDescent="0.25">
      <c r="A55" s="81" t="s">
        <v>114</v>
      </c>
      <c r="B55" s="82" t="s">
        <v>187</v>
      </c>
      <c r="C55" s="90" t="s">
        <v>260</v>
      </c>
      <c r="D55" s="110"/>
      <c r="E55" s="140">
        <f>[1]NOx!AD341</f>
        <v>0.29879364548494974</v>
      </c>
      <c r="F55" s="140">
        <f>[1]NMVOC!AD341</f>
        <v>0.27985602006688959</v>
      </c>
      <c r="G55" s="140">
        <f>[1]SOx!AD341</f>
        <v>8.9146821603520987</v>
      </c>
      <c r="H55" s="140" t="str">
        <f>[1]NH3!AD341</f>
        <v>NA</v>
      </c>
      <c r="I55" s="140" t="str">
        <f>'[1]pm2.5'!AD341</f>
        <v>NA</v>
      </c>
      <c r="J55" s="140" t="str">
        <f>[1]pm10!AD341</f>
        <v>NA</v>
      </c>
      <c r="K55" s="140" t="str">
        <f>[1]PST!AD341</f>
        <v>NA</v>
      </c>
      <c r="L55" s="140" t="str">
        <f>[1]BC!AD341</f>
        <v>NA</v>
      </c>
      <c r="M55" s="140" t="str">
        <f>[1]CO!AD341</f>
        <v>NA</v>
      </c>
      <c r="N55" s="140" t="str">
        <f>[1]piombo!AD341</f>
        <v>NA</v>
      </c>
      <c r="O55" s="140" t="str">
        <f>[1]cadmio!AD341</f>
        <v>NA</v>
      </c>
      <c r="P55" s="140" t="str">
        <f>[1]mercurio!AD341</f>
        <v>NA</v>
      </c>
      <c r="Q55" s="140" t="str">
        <f>[1]arsenico!AD341</f>
        <v>NA</v>
      </c>
      <c r="R55" s="140" t="str">
        <f>[1]cromo!AD341</f>
        <v>NA</v>
      </c>
      <c r="S55" s="140" t="str">
        <f>[1]rame!AD341</f>
        <v>NA</v>
      </c>
      <c r="T55" s="140" t="str">
        <f>[1]nichel!AD341</f>
        <v>NA</v>
      </c>
      <c r="U55" s="140" t="str">
        <f>[1]selenio!AD341</f>
        <v>NA</v>
      </c>
      <c r="V55" s="140" t="str">
        <f>[1]zinco!AD341</f>
        <v>NA</v>
      </c>
      <c r="W55" s="140" t="str">
        <f>[1]Diossine!AD341</f>
        <v>NA</v>
      </c>
      <c r="X55" s="140" t="str">
        <f>[1]Benzoapyrene!$AD341</f>
        <v>NA</v>
      </c>
      <c r="Y55" s="140" t="str">
        <f>[1]Benzobfluoranthene!$AD341</f>
        <v>NA</v>
      </c>
      <c r="Z55" s="140" t="str">
        <f>[1]Benzokfluoranthene!$AD341</f>
        <v>NA</v>
      </c>
      <c r="AA55" s="140" t="str">
        <f>[1]Indeno123cdpyrene!$AD341</f>
        <v>NA</v>
      </c>
      <c r="AB55" s="140" t="str">
        <f>[1]PAH!AD341</f>
        <v>NA</v>
      </c>
      <c r="AC55" s="140" t="str">
        <f>[1]HCB!AD341</f>
        <v>NA</v>
      </c>
      <c r="AD55" s="140" t="str">
        <f>[1]PCB!AD341</f>
        <v>NA</v>
      </c>
      <c r="AE55" s="127"/>
      <c r="AF55" s="126" t="s">
        <v>384</v>
      </c>
      <c r="AG55" s="126" t="s">
        <v>384</v>
      </c>
      <c r="AH55" s="126" t="s">
        <v>384</v>
      </c>
      <c r="AI55" s="126" t="s">
        <v>384</v>
      </c>
      <c r="AJ55" s="126" t="s">
        <v>384</v>
      </c>
      <c r="AK55" s="168">
        <f>'[1]dati attività'!V120</f>
        <v>84.167224080267545</v>
      </c>
      <c r="AL55" s="113" t="s">
        <v>363</v>
      </c>
    </row>
    <row r="56" spans="1:38" s="1" customFormat="1" ht="24.75" customHeight="1" thickBot="1" x14ac:dyDescent="0.25">
      <c r="A56" s="82" t="s">
        <v>114</v>
      </c>
      <c r="B56" s="82" t="s">
        <v>315</v>
      </c>
      <c r="C56" s="90" t="s">
        <v>146</v>
      </c>
      <c r="D56" s="110" t="s">
        <v>303</v>
      </c>
      <c r="E56" s="140" t="str">
        <f>[1]NOx!AD342</f>
        <v>NA</v>
      </c>
      <c r="F56" s="140" t="str">
        <f>[1]NMVOC!AD342</f>
        <v>NA</v>
      </c>
      <c r="G56" s="140" t="str">
        <f>[1]SOx!AD342</f>
        <v>NA</v>
      </c>
      <c r="H56" s="140">
        <f>[1]NH3!AD342</f>
        <v>7.1682603712344068</v>
      </c>
      <c r="I56" s="140" t="str">
        <f>'[1]pm2.5'!AD342</f>
        <v>NA</v>
      </c>
      <c r="J56" s="140" t="str">
        <f>[1]pm10!AD342</f>
        <v>NA</v>
      </c>
      <c r="K56" s="140" t="str">
        <f>[1]PST!AD342</f>
        <v>NA</v>
      </c>
      <c r="L56" s="140" t="str">
        <f>[1]BC!AD342</f>
        <v>NA</v>
      </c>
      <c r="M56" s="140" t="str">
        <f>[1]CO!AD342</f>
        <v>NA</v>
      </c>
      <c r="N56" s="140">
        <f>[1]piombo!AD342</f>
        <v>7.9120473568281946E-4</v>
      </c>
      <c r="O56" s="140">
        <f>[1]cadmio!AD342</f>
        <v>1.4413419603524229E-4</v>
      </c>
      <c r="P56" s="140">
        <f>[1]mercurio!AD342</f>
        <v>1.6042442438381184</v>
      </c>
      <c r="Q56" s="140">
        <f>[1]arsenico!AD342</f>
        <v>0.17720120397606257</v>
      </c>
      <c r="R56" s="140">
        <f>[1]cromo!AD342</f>
        <v>4.2013584801762127E-4</v>
      </c>
      <c r="S56" s="140">
        <f>[1]rame!AD342</f>
        <v>8.4947175110132174E-4</v>
      </c>
      <c r="T56" s="140">
        <f>[1]nichel!AD342</f>
        <v>3.1617522577092518E-3</v>
      </c>
      <c r="U56" s="140">
        <f>[1]selenio!AD342</f>
        <v>0.19634357432981325</v>
      </c>
      <c r="V56" s="140" t="str">
        <f>[1]zinco!AD342</f>
        <v>NA</v>
      </c>
      <c r="W56" s="140" t="str">
        <f>[1]Diossine!AD342</f>
        <v>NA</v>
      </c>
      <c r="X56" s="140" t="str">
        <f>[1]Benzoapyrene!$AD342</f>
        <v>NA</v>
      </c>
      <c r="Y56" s="140" t="str">
        <f>[1]Benzobfluoranthene!$AD342</f>
        <v>NA</v>
      </c>
      <c r="Z56" s="140" t="str">
        <f>[1]Benzokfluoranthene!$AD342</f>
        <v>NA</v>
      </c>
      <c r="AA56" s="140" t="str">
        <f>[1]Indeno123cdpyrene!$AD342</f>
        <v>NA</v>
      </c>
      <c r="AB56" s="140" t="str">
        <f>[1]PAH!AD342</f>
        <v>NA</v>
      </c>
      <c r="AC56" s="140" t="str">
        <f>[1]HCB!AD342</f>
        <v>NA</v>
      </c>
      <c r="AD56" s="140" t="str">
        <f>[1]PCB!AD342</f>
        <v>NA</v>
      </c>
      <c r="AE56" s="127"/>
      <c r="AF56" s="150" t="s">
        <v>403</v>
      </c>
      <c r="AG56" s="150" t="s">
        <v>403</v>
      </c>
      <c r="AH56" s="150" t="s">
        <v>403</v>
      </c>
      <c r="AI56" s="150" t="s">
        <v>403</v>
      </c>
      <c r="AJ56" s="150" t="s">
        <v>403</v>
      </c>
      <c r="AK56" s="150" t="e">
        <f>'[1]dati attività'!V121</f>
        <v>#REF!</v>
      </c>
      <c r="AL56" s="113" t="s">
        <v>416</v>
      </c>
    </row>
    <row r="57" spans="1:38" s="1" customFormat="1" ht="24.75" customHeight="1" thickBot="1" x14ac:dyDescent="0.25">
      <c r="A57" s="81" t="s">
        <v>112</v>
      </c>
      <c r="B57" s="81" t="s">
        <v>188</v>
      </c>
      <c r="C57" s="89" t="s">
        <v>69</v>
      </c>
      <c r="D57" s="75"/>
      <c r="E57" s="140" t="str">
        <f>[1]NOx!AD343</f>
        <v>NA</v>
      </c>
      <c r="F57" s="140" t="str">
        <f>[1]NMVOC!AD343</f>
        <v>NA</v>
      </c>
      <c r="G57" s="140" t="str">
        <f>[1]SOx!AD343</f>
        <v>NA</v>
      </c>
      <c r="H57" s="140" t="str">
        <f>[1]NH3!AD343</f>
        <v>NA</v>
      </c>
      <c r="I57" s="140">
        <f>'[1]pm2.5'!AD343</f>
        <v>4.3865157699999999</v>
      </c>
      <c r="J57" s="140">
        <f>[1]pm10!AD343</f>
        <v>7.895728386</v>
      </c>
      <c r="K57" s="140">
        <f>[1]PST!AD343</f>
        <v>8.7730315399999999</v>
      </c>
      <c r="L57" s="140">
        <f>[1]BC!AD343</f>
        <v>0.1315954731</v>
      </c>
      <c r="M57" s="140" t="str">
        <f>[1]CO!AD343</f>
        <v>NA</v>
      </c>
      <c r="N57" s="140" t="str">
        <f>[1]piombo!AD343</f>
        <v>NA</v>
      </c>
      <c r="O57" s="140" t="str">
        <f>[1]cadmio!AD343</f>
        <v>NA</v>
      </c>
      <c r="P57" s="140" t="str">
        <f>[1]mercurio!AD343</f>
        <v>NA</v>
      </c>
      <c r="Q57" s="140" t="str">
        <f>[1]arsenico!AD343</f>
        <v>NA</v>
      </c>
      <c r="R57" s="140" t="str">
        <f>[1]cromo!AD343</f>
        <v>NA</v>
      </c>
      <c r="S57" s="140" t="str">
        <f>[1]rame!AD343</f>
        <v>NA</v>
      </c>
      <c r="T57" s="140" t="str">
        <f>[1]nichel!AD343</f>
        <v>NA</v>
      </c>
      <c r="U57" s="140" t="str">
        <f>[1]selenio!AD343</f>
        <v>NA</v>
      </c>
      <c r="V57" s="140" t="str">
        <f>[1]zinco!AD343</f>
        <v>NA</v>
      </c>
      <c r="W57" s="140" t="str">
        <f>[1]Diossine!AD343</f>
        <v>NA</v>
      </c>
      <c r="X57" s="140" t="str">
        <f>[1]Benzoapyrene!$AD343</f>
        <v>NA</v>
      </c>
      <c r="Y57" s="140" t="str">
        <f>[1]Benzobfluoranthene!$AD343</f>
        <v>NA</v>
      </c>
      <c r="Z57" s="140" t="str">
        <f>[1]Benzokfluoranthene!$AD343</f>
        <v>NA</v>
      </c>
      <c r="AA57" s="140" t="str">
        <f>[1]Indeno123cdpyrene!$AD343</f>
        <v>NA</v>
      </c>
      <c r="AB57" s="140" t="str">
        <f>[1]PAH!AD343</f>
        <v>NA</v>
      </c>
      <c r="AC57" s="140" t="str">
        <f>[1]HCB!AD343</f>
        <v>NA</v>
      </c>
      <c r="AD57" s="140" t="str">
        <f>[1]PCB!AD343</f>
        <v>NA</v>
      </c>
      <c r="AE57" s="127"/>
      <c r="AF57" s="126" t="s">
        <v>384</v>
      </c>
      <c r="AG57" s="126" t="s">
        <v>384</v>
      </c>
      <c r="AH57" s="126" t="s">
        <v>384</v>
      </c>
      <c r="AI57" s="126" t="s">
        <v>384</v>
      </c>
      <c r="AJ57" s="126" t="s">
        <v>384</v>
      </c>
      <c r="AK57" s="168">
        <f>'[1]dati attività'!V122</f>
        <v>33742.428999999996</v>
      </c>
      <c r="AL57" s="113" t="s">
        <v>364</v>
      </c>
    </row>
    <row r="58" spans="1:38" s="1" customFormat="1" ht="24.75" customHeight="1" thickBot="1" x14ac:dyDescent="0.25">
      <c r="A58" s="81" t="s">
        <v>112</v>
      </c>
      <c r="B58" s="81" t="s">
        <v>189</v>
      </c>
      <c r="C58" s="89" t="s">
        <v>70</v>
      </c>
      <c r="D58" s="75"/>
      <c r="E58" s="140" t="str">
        <f>[1]NOx!AD344</f>
        <v>NA</v>
      </c>
      <c r="F58" s="140" t="str">
        <f>[1]NMVOC!AD344</f>
        <v>NA</v>
      </c>
      <c r="G58" s="140" t="str">
        <f>[1]SOx!AD344</f>
        <v>NA</v>
      </c>
      <c r="H58" s="140" t="str">
        <f>[1]NH3!AD344</f>
        <v>NA</v>
      </c>
      <c r="I58" s="140">
        <f>'[1]pm2.5'!AD344</f>
        <v>0.38127721770163286</v>
      </c>
      <c r="J58" s="140">
        <f>[1]pm10!AD344</f>
        <v>1.9083623946576853</v>
      </c>
      <c r="K58" s="140">
        <f>[1]PST!AD344</f>
        <v>4.9072175862626199</v>
      </c>
      <c r="L58" s="140">
        <f>[1]BC!AD344</f>
        <v>1.7538752014275112E-3</v>
      </c>
      <c r="M58" s="140" t="str">
        <f>[1]CO!AD344</f>
        <v>NA</v>
      </c>
      <c r="N58" s="140" t="str">
        <f>[1]piombo!AD344</f>
        <v>NA</v>
      </c>
      <c r="O58" s="140" t="str">
        <f>[1]cadmio!AD344</f>
        <v>NA</v>
      </c>
      <c r="P58" s="140" t="str">
        <f>[1]mercurio!AD344</f>
        <v>NA</v>
      </c>
      <c r="Q58" s="140" t="str">
        <f>[1]arsenico!AD344</f>
        <v>NA</v>
      </c>
      <c r="R58" s="140" t="str">
        <f>[1]cromo!AD344</f>
        <v>NA</v>
      </c>
      <c r="S58" s="140" t="str">
        <f>[1]rame!AD344</f>
        <v>NA</v>
      </c>
      <c r="T58" s="140" t="str">
        <f>[1]nichel!AD344</f>
        <v>NA</v>
      </c>
      <c r="U58" s="140" t="str">
        <f>[1]selenio!AD344</f>
        <v>NA</v>
      </c>
      <c r="V58" s="140" t="str">
        <f>[1]zinco!AD344</f>
        <v>NA</v>
      </c>
      <c r="W58" s="140" t="str">
        <f>[1]Diossine!AD344</f>
        <v>NA</v>
      </c>
      <c r="X58" s="140" t="str">
        <f>[1]Benzoapyrene!$AD344</f>
        <v>NA</v>
      </c>
      <c r="Y58" s="140" t="str">
        <f>[1]Benzobfluoranthene!$AD344</f>
        <v>NA</v>
      </c>
      <c r="Z58" s="140" t="str">
        <f>[1]Benzokfluoranthene!$AD344</f>
        <v>NA</v>
      </c>
      <c r="AA58" s="140" t="str">
        <f>[1]Indeno123cdpyrene!$AD344</f>
        <v>NA</v>
      </c>
      <c r="AB58" s="140" t="str">
        <f>[1]PAH!AD344</f>
        <v>NA</v>
      </c>
      <c r="AC58" s="140" t="str">
        <f>[1]HCB!AD344</f>
        <v>NA</v>
      </c>
      <c r="AD58" s="140" t="str">
        <f>[1]PCB!AD344</f>
        <v>NA</v>
      </c>
      <c r="AE58" s="127"/>
      <c r="AF58" s="126" t="s">
        <v>384</v>
      </c>
      <c r="AG58" s="126" t="s">
        <v>384</v>
      </c>
      <c r="AH58" s="126" t="s">
        <v>384</v>
      </c>
      <c r="AI58" s="126" t="s">
        <v>384</v>
      </c>
      <c r="AJ58" s="126" t="s">
        <v>384</v>
      </c>
      <c r="AK58" s="168">
        <f>'[1]dati attività'!V123</f>
        <v>3527.3331733000005</v>
      </c>
      <c r="AL58" s="113" t="s">
        <v>365</v>
      </c>
    </row>
    <row r="59" spans="1:38" s="1" customFormat="1" ht="24.75" customHeight="1" thickBot="1" x14ac:dyDescent="0.25">
      <c r="A59" s="81" t="s">
        <v>112</v>
      </c>
      <c r="B59" s="83" t="s">
        <v>190</v>
      </c>
      <c r="C59" s="89" t="s">
        <v>101</v>
      </c>
      <c r="D59" s="75"/>
      <c r="E59" s="140" t="str">
        <f>[1]NOx!AD345</f>
        <v>NA</v>
      </c>
      <c r="F59" s="140" t="str">
        <f>[1]NMVOC!AD345</f>
        <v>NA</v>
      </c>
      <c r="G59" s="140" t="str">
        <f>[1]SOx!AD345</f>
        <v>NA</v>
      </c>
      <c r="H59" s="140" t="str">
        <f>[1]NH3!AD345</f>
        <v>NA</v>
      </c>
      <c r="I59" s="140" t="str">
        <f>'[1]pm2.5'!AD345</f>
        <v>IE</v>
      </c>
      <c r="J59" s="140" t="str">
        <f>[1]pm10!AD345</f>
        <v>IE</v>
      </c>
      <c r="K59" s="140" t="str">
        <f>[1]PST!AD345</f>
        <v>IE</v>
      </c>
      <c r="L59" s="140" t="str">
        <f>[1]BC!AD345</f>
        <v>IE</v>
      </c>
      <c r="M59" s="140" t="str">
        <f>[1]CO!AD345</f>
        <v>NA</v>
      </c>
      <c r="N59" s="140" t="str">
        <f>[1]piombo!AD345</f>
        <v>IE</v>
      </c>
      <c r="O59" s="140" t="str">
        <f>[1]cadmio!AD345</f>
        <v>IE</v>
      </c>
      <c r="P59" s="140" t="str">
        <f>[1]mercurio!AD345</f>
        <v>IE</v>
      </c>
      <c r="Q59" s="140" t="str">
        <f>[1]arsenico!AD345</f>
        <v>NA</v>
      </c>
      <c r="R59" s="140" t="str">
        <f>[1]cromo!AD345</f>
        <v>NA</v>
      </c>
      <c r="S59" s="140" t="str">
        <f>[1]rame!AD345</f>
        <v>NA</v>
      </c>
      <c r="T59" s="140" t="str">
        <f>[1]nichel!AD345</f>
        <v>NA</v>
      </c>
      <c r="U59" s="140" t="str">
        <f>[1]selenio!AD345</f>
        <v>NA</v>
      </c>
      <c r="V59" s="140" t="str">
        <f>[1]zinco!AD345</f>
        <v>NA</v>
      </c>
      <c r="W59" s="140" t="str">
        <f>[1]Diossine!AD345</f>
        <v>NA</v>
      </c>
      <c r="X59" s="140" t="str">
        <f>[1]Benzoapyrene!$AD345</f>
        <v>NA</v>
      </c>
      <c r="Y59" s="140" t="str">
        <f>[1]Benzobfluoranthene!$AD345</f>
        <v>NA</v>
      </c>
      <c r="Z59" s="140" t="str">
        <f>[1]Benzokfluoranthene!$AD345</f>
        <v>NA</v>
      </c>
      <c r="AA59" s="140" t="str">
        <f>[1]Indeno123cdpyrene!$AD345</f>
        <v>NA</v>
      </c>
      <c r="AB59" s="140" t="str">
        <f>[1]PAH!AD345</f>
        <v>NA</v>
      </c>
      <c r="AC59" s="140" t="str">
        <f>[1]HCB!AD345</f>
        <v>NA</v>
      </c>
      <c r="AD59" s="140" t="str">
        <f>[1]PCB!AD345</f>
        <v>NA</v>
      </c>
      <c r="AE59" s="127"/>
      <c r="AF59" s="126" t="s">
        <v>384</v>
      </c>
      <c r="AG59" s="126" t="s">
        <v>384</v>
      </c>
      <c r="AH59" s="126" t="s">
        <v>384</v>
      </c>
      <c r="AI59" s="126" t="s">
        <v>384</v>
      </c>
      <c r="AJ59" s="126" t="s">
        <v>384</v>
      </c>
      <c r="AK59" s="168">
        <f>'[1]dati attività'!V124</f>
        <v>5384.6270000000004</v>
      </c>
      <c r="AL59" s="113" t="s">
        <v>366</v>
      </c>
    </row>
    <row r="60" spans="1:38" s="1" customFormat="1" ht="24.75" customHeight="1" thickBot="1" x14ac:dyDescent="0.25">
      <c r="A60" s="81" t="s">
        <v>112</v>
      </c>
      <c r="B60" s="83" t="s">
        <v>323</v>
      </c>
      <c r="C60" s="89" t="s">
        <v>73</v>
      </c>
      <c r="D60" s="108"/>
      <c r="E60" s="140" t="str">
        <f>[1]NOx!AD346</f>
        <v>NA</v>
      </c>
      <c r="F60" s="140" t="str">
        <f>[1]NMVOC!AD346</f>
        <v>NA</v>
      </c>
      <c r="G60" s="140" t="str">
        <f>[1]SOx!AD346</f>
        <v>NA</v>
      </c>
      <c r="H60" s="140" t="str">
        <f>[1]NH3!AD346</f>
        <v>NA</v>
      </c>
      <c r="I60" s="140">
        <f>'[1]pm2.5'!AD346</f>
        <v>0.96450708099628213</v>
      </c>
      <c r="J60" s="140">
        <f>[1]pm10!AD346</f>
        <v>9.6450708099628229E-3</v>
      </c>
      <c r="K60" s="140" t="str">
        <f>[1]PST!AD346</f>
        <v>NE</v>
      </c>
      <c r="L60" s="140" t="str">
        <f>[1]BC!AD346</f>
        <v>NE</v>
      </c>
      <c r="M60" s="140" t="str">
        <f>[1]CO!AD346</f>
        <v>NA</v>
      </c>
      <c r="N60" s="140" t="str">
        <f>[1]piombo!AD346</f>
        <v>NA</v>
      </c>
      <c r="O60" s="140" t="str">
        <f>[1]cadmio!AD346</f>
        <v>NA</v>
      </c>
      <c r="P60" s="140" t="str">
        <f>[1]mercurio!AD346</f>
        <v>NA</v>
      </c>
      <c r="Q60" s="140" t="str">
        <f>[1]arsenico!AD346</f>
        <v>NA</v>
      </c>
      <c r="R60" s="140" t="str">
        <f>[1]cromo!AD346</f>
        <v>NA</v>
      </c>
      <c r="S60" s="140" t="str">
        <f>[1]rame!AD346</f>
        <v>NA</v>
      </c>
      <c r="T60" s="140" t="str">
        <f>[1]nichel!AD346</f>
        <v>NA</v>
      </c>
      <c r="U60" s="140" t="str">
        <f>[1]selenio!AD346</f>
        <v>NA</v>
      </c>
      <c r="V60" s="140" t="str">
        <f>[1]zinco!AD346</f>
        <v>NA</v>
      </c>
      <c r="W60" s="140" t="str">
        <f>[1]Diossine!AD346</f>
        <v>NA</v>
      </c>
      <c r="X60" s="140" t="str">
        <f>[1]Benzoapyrene!$AD346</f>
        <v>NA</v>
      </c>
      <c r="Y60" s="140" t="str">
        <f>[1]Benzobfluoranthene!$AD346</f>
        <v>NA</v>
      </c>
      <c r="Z60" s="140" t="str">
        <f>[1]Benzokfluoranthene!$AD346</f>
        <v>NA</v>
      </c>
      <c r="AA60" s="140" t="str">
        <f>[1]Indeno123cdpyrene!$AD346</f>
        <v>NA</v>
      </c>
      <c r="AB60" s="140" t="str">
        <f>[1]PAH!AD346</f>
        <v>NA</v>
      </c>
      <c r="AC60" s="140" t="str">
        <f>[1]HCB!AD346</f>
        <v>NA</v>
      </c>
      <c r="AD60" s="140" t="str">
        <f>[1]PCB!AD346</f>
        <v>NA</v>
      </c>
      <c r="AE60" s="127"/>
      <c r="AF60" s="126" t="s">
        <v>384</v>
      </c>
      <c r="AG60" s="126" t="s">
        <v>384</v>
      </c>
      <c r="AH60" s="126" t="s">
        <v>384</v>
      </c>
      <c r="AI60" s="126" t="s">
        <v>384</v>
      </c>
      <c r="AJ60" s="126" t="s">
        <v>384</v>
      </c>
      <c r="AK60" s="150">
        <f>'[1]dati attività'!V125</f>
        <v>192901.41619925643</v>
      </c>
      <c r="AL60" s="113" t="s">
        <v>455</v>
      </c>
    </row>
    <row r="61" spans="1:38" s="1" customFormat="1" ht="24.75" customHeight="1" thickBot="1" x14ac:dyDescent="0.25">
      <c r="A61" s="81" t="s">
        <v>112</v>
      </c>
      <c r="B61" s="83" t="s">
        <v>324</v>
      </c>
      <c r="C61" s="89" t="s">
        <v>74</v>
      </c>
      <c r="D61" s="75"/>
      <c r="E61" s="140" t="str">
        <f>[1]NOx!AD347</f>
        <v>NA</v>
      </c>
      <c r="F61" s="140" t="str">
        <f>[1]NMVOC!AD347</f>
        <v>NA</v>
      </c>
      <c r="G61" s="140" t="str">
        <f>[1]SOx!AD347</f>
        <v>NA</v>
      </c>
      <c r="H61" s="140" t="str">
        <f>[1]NH3!AD347</f>
        <v>NA</v>
      </c>
      <c r="I61" s="140">
        <f>'[1]pm2.5'!AD347</f>
        <v>10.387360474285714</v>
      </c>
      <c r="J61" s="140">
        <f>[1]pm10!AD347</f>
        <v>103.87360474285714</v>
      </c>
      <c r="K61" s="140">
        <f>[1]PST!AD347</f>
        <v>346.8913043228572</v>
      </c>
      <c r="L61" s="140" t="str">
        <f>[1]BC!AD347</f>
        <v>NE</v>
      </c>
      <c r="M61" s="140" t="str">
        <f>[1]CO!AD347</f>
        <v>NA</v>
      </c>
      <c r="N61" s="140" t="str">
        <f>[1]piombo!AD347</f>
        <v>NA</v>
      </c>
      <c r="O61" s="140" t="str">
        <f>[1]cadmio!AD347</f>
        <v>NA</v>
      </c>
      <c r="P61" s="140" t="str">
        <f>[1]mercurio!AD347</f>
        <v>NA</v>
      </c>
      <c r="Q61" s="140" t="str">
        <f>[1]arsenico!AD347</f>
        <v>NA</v>
      </c>
      <c r="R61" s="140" t="str">
        <f>[1]cromo!AD347</f>
        <v>NA</v>
      </c>
      <c r="S61" s="140" t="str">
        <f>[1]rame!AD347</f>
        <v>NA</v>
      </c>
      <c r="T61" s="140" t="str">
        <f>[1]nichel!AD347</f>
        <v>NA</v>
      </c>
      <c r="U61" s="140" t="str">
        <f>[1]selenio!AD347</f>
        <v>NA</v>
      </c>
      <c r="V61" s="140" t="str">
        <f>[1]zinco!AD347</f>
        <v>NA</v>
      </c>
      <c r="W61" s="140" t="str">
        <f>[1]Diossine!AD347</f>
        <v>NA</v>
      </c>
      <c r="X61" s="140" t="str">
        <f>[1]Benzoapyrene!$AD347</f>
        <v>NA</v>
      </c>
      <c r="Y61" s="140" t="str">
        <f>[1]Benzobfluoranthene!$AD347</f>
        <v>NA</v>
      </c>
      <c r="Z61" s="140" t="str">
        <f>[1]Benzokfluoranthene!$AD347</f>
        <v>NA</v>
      </c>
      <c r="AA61" s="140" t="str">
        <f>[1]Indeno123cdpyrene!$AD347</f>
        <v>NA</v>
      </c>
      <c r="AB61" s="140" t="str">
        <f>[1]PAH!AD347</f>
        <v>NA</v>
      </c>
      <c r="AC61" s="140" t="str">
        <f>[1]HCB!AD347</f>
        <v>NA</v>
      </c>
      <c r="AD61" s="140" t="str">
        <f>[1]PCB!AD347</f>
        <v>NA</v>
      </c>
      <c r="AE61" s="127"/>
      <c r="AF61" s="126" t="s">
        <v>384</v>
      </c>
      <c r="AG61" s="126" t="s">
        <v>384</v>
      </c>
      <c r="AH61" s="126" t="s">
        <v>384</v>
      </c>
      <c r="AI61" s="126" t="s">
        <v>384</v>
      </c>
      <c r="AJ61" s="126" t="s">
        <v>384</v>
      </c>
      <c r="AK61" s="150">
        <f>'[1]dati attività'!V126</f>
        <v>135707.55634285713</v>
      </c>
      <c r="AL61" s="113" t="s">
        <v>456</v>
      </c>
    </row>
    <row r="62" spans="1:38" s="1" customFormat="1" ht="24.75" customHeight="1" thickBot="1" x14ac:dyDescent="0.25">
      <c r="A62" s="81" t="s">
        <v>112</v>
      </c>
      <c r="B62" s="83" t="s">
        <v>325</v>
      </c>
      <c r="C62" s="89" t="s">
        <v>75</v>
      </c>
      <c r="D62" s="75"/>
      <c r="E62" s="140" t="str">
        <f>[1]NOx!AD348</f>
        <v>NA</v>
      </c>
      <c r="F62" s="140" t="str">
        <f>[1]NMVOC!AD348</f>
        <v>NA</v>
      </c>
      <c r="G62" s="140" t="str">
        <f>[1]SOx!AD348</f>
        <v>NA</v>
      </c>
      <c r="H62" s="140" t="str">
        <f>[1]NH3!AD348</f>
        <v>NA</v>
      </c>
      <c r="I62" s="140" t="str">
        <f>'[1]pm2.5'!AD348</f>
        <v>IE</v>
      </c>
      <c r="J62" s="140" t="str">
        <f>[1]pm10!AD348</f>
        <v>IE</v>
      </c>
      <c r="K62" s="140" t="str">
        <f>[1]PST!AD348</f>
        <v>IE</v>
      </c>
      <c r="L62" s="140" t="str">
        <f>[1]BC!AD348</f>
        <v>IE</v>
      </c>
      <c r="M62" s="140" t="str">
        <f>[1]CO!AD348</f>
        <v>NA</v>
      </c>
      <c r="N62" s="140" t="str">
        <f>[1]piombo!AD348</f>
        <v>NA</v>
      </c>
      <c r="O62" s="140" t="str">
        <f>[1]cadmio!AD348</f>
        <v>NA</v>
      </c>
      <c r="P62" s="140" t="str">
        <f>[1]mercurio!AD348</f>
        <v>NA</v>
      </c>
      <c r="Q62" s="140" t="str">
        <f>[1]arsenico!AD348</f>
        <v>NA</v>
      </c>
      <c r="R62" s="140" t="str">
        <f>[1]cromo!AD348</f>
        <v>NA</v>
      </c>
      <c r="S62" s="140" t="str">
        <f>[1]rame!AD348</f>
        <v>NA</v>
      </c>
      <c r="T62" s="140" t="str">
        <f>[1]nichel!AD348</f>
        <v>NA</v>
      </c>
      <c r="U62" s="140" t="str">
        <f>[1]selenio!AD348</f>
        <v>NA</v>
      </c>
      <c r="V62" s="140" t="str">
        <f>[1]zinco!AD348</f>
        <v>NA</v>
      </c>
      <c r="W62" s="140" t="str">
        <f>[1]Diossine!AD348</f>
        <v>NA</v>
      </c>
      <c r="X62" s="140" t="str">
        <f>[1]Benzoapyrene!$AD348</f>
        <v>NA</v>
      </c>
      <c r="Y62" s="140" t="str">
        <f>[1]Benzobfluoranthene!$AD348</f>
        <v>NA</v>
      </c>
      <c r="Z62" s="140" t="str">
        <f>[1]Benzokfluoranthene!$AD348</f>
        <v>NA</v>
      </c>
      <c r="AA62" s="140" t="str">
        <f>[1]Indeno123cdpyrene!$AD348</f>
        <v>NA</v>
      </c>
      <c r="AB62" s="140" t="str">
        <f>[1]PAH!AD348</f>
        <v>NA</v>
      </c>
      <c r="AC62" s="140" t="str">
        <f>[1]HCB!AD348</f>
        <v>NA</v>
      </c>
      <c r="AD62" s="140" t="str">
        <f>[1]PCB!AD348</f>
        <v>NA</v>
      </c>
      <c r="AE62" s="127"/>
      <c r="AF62" s="126" t="s">
        <v>384</v>
      </c>
      <c r="AG62" s="126" t="s">
        <v>384</v>
      </c>
      <c r="AH62" s="126" t="s">
        <v>384</v>
      </c>
      <c r="AI62" s="126" t="s">
        <v>384</v>
      </c>
      <c r="AJ62" s="126" t="s">
        <v>384</v>
      </c>
      <c r="AK62" s="150" t="str">
        <f>'[1]dati attività'!V127</f>
        <v>NE</v>
      </c>
      <c r="AL62" s="113" t="s">
        <v>358</v>
      </c>
    </row>
    <row r="63" spans="1:38" s="1" customFormat="1" ht="24.75" customHeight="1" thickBot="1" x14ac:dyDescent="0.25">
      <c r="A63" s="81" t="s">
        <v>112</v>
      </c>
      <c r="B63" s="83" t="s">
        <v>318</v>
      </c>
      <c r="C63" s="90" t="s">
        <v>306</v>
      </c>
      <c r="D63" s="111"/>
      <c r="E63" s="142" t="str">
        <f>[1]NOx!AD349</f>
        <v>NO</v>
      </c>
      <c r="F63" s="140" t="str">
        <f>[1]NMVOC!AD349</f>
        <v>NO</v>
      </c>
      <c r="G63" s="140" t="str">
        <f>[1]SOx!AD349</f>
        <v>NO</v>
      </c>
      <c r="H63" s="140" t="str">
        <f>[1]NH3!AD349</f>
        <v>NO</v>
      </c>
      <c r="I63" s="140" t="str">
        <f>'[1]pm2.5'!AD349</f>
        <v>NO</v>
      </c>
      <c r="J63" s="140" t="str">
        <f>[1]pm10!AD349</f>
        <v>NO</v>
      </c>
      <c r="K63" s="140" t="str">
        <f>[1]PST!AD349</f>
        <v>NO</v>
      </c>
      <c r="L63" s="140" t="str">
        <f>[1]BC!AD349</f>
        <v>NO</v>
      </c>
      <c r="M63" s="140" t="str">
        <f>[1]CO!AD349</f>
        <v>NO</v>
      </c>
      <c r="N63" s="140" t="str">
        <f>[1]piombo!AD349</f>
        <v>NO</v>
      </c>
      <c r="O63" s="140" t="str">
        <f>[1]cadmio!AD349</f>
        <v>NO</v>
      </c>
      <c r="P63" s="140" t="str">
        <f>[1]mercurio!AD349</f>
        <v>NO</v>
      </c>
      <c r="Q63" s="140" t="str">
        <f>[1]arsenico!AD349</f>
        <v>NO</v>
      </c>
      <c r="R63" s="140" t="str">
        <f>[1]cromo!AD349</f>
        <v>NO</v>
      </c>
      <c r="S63" s="140" t="str">
        <f>[1]rame!AD349</f>
        <v>NO</v>
      </c>
      <c r="T63" s="140" t="str">
        <f>[1]nichel!AD349</f>
        <v>NO</v>
      </c>
      <c r="U63" s="140" t="str">
        <f>[1]selenio!AD349</f>
        <v>NO</v>
      </c>
      <c r="V63" s="140" t="str">
        <f>[1]zinco!AD349</f>
        <v>NO</v>
      </c>
      <c r="W63" s="140" t="str">
        <f>[1]Diossine!AD349</f>
        <v>NO</v>
      </c>
      <c r="X63" s="140" t="str">
        <f>[1]Benzoapyrene!$AD349</f>
        <v>NO</v>
      </c>
      <c r="Y63" s="140" t="str">
        <f>[1]Benzobfluoranthene!$AD349</f>
        <v>NO</v>
      </c>
      <c r="Z63" s="140" t="str">
        <f>[1]Benzokfluoranthene!$AD349</f>
        <v>NO</v>
      </c>
      <c r="AA63" s="140" t="str">
        <f>[1]Indeno123cdpyrene!$AD349</f>
        <v>NO</v>
      </c>
      <c r="AB63" s="140" t="str">
        <f>[1]PAH!AD349</f>
        <v>NO</v>
      </c>
      <c r="AC63" s="140" t="str">
        <f>[1]HCB!AD349</f>
        <v>NO</v>
      </c>
      <c r="AD63" s="140" t="str">
        <f>[1]PCB!AD349</f>
        <v>NO</v>
      </c>
      <c r="AE63" s="127"/>
      <c r="AF63" s="150" t="s">
        <v>403</v>
      </c>
      <c r="AG63" s="150" t="s">
        <v>403</v>
      </c>
      <c r="AH63" s="150" t="s">
        <v>403</v>
      </c>
      <c r="AI63" s="150" t="s">
        <v>403</v>
      </c>
      <c r="AJ63" s="150" t="s">
        <v>403</v>
      </c>
      <c r="AK63" s="150" t="str">
        <f>'[1]dati attività'!V128</f>
        <v>NO</v>
      </c>
      <c r="AL63" s="113" t="s">
        <v>356</v>
      </c>
    </row>
    <row r="64" spans="1:38" s="1" customFormat="1" ht="24.75" customHeight="1" thickBot="1" x14ac:dyDescent="0.25">
      <c r="A64" s="81" t="s">
        <v>112</v>
      </c>
      <c r="B64" s="83" t="s">
        <v>191</v>
      </c>
      <c r="C64" s="89" t="s">
        <v>76</v>
      </c>
      <c r="D64" s="75"/>
      <c r="E64" s="140">
        <f>[1]NOx!AD350</f>
        <v>0.59223353344768437</v>
      </c>
      <c r="F64" s="140">
        <f>[1]NMVOC!AD350</f>
        <v>0.11403815216705572</v>
      </c>
      <c r="G64" s="140">
        <f>[1]SOx!AD350</f>
        <v>1.1662056451612904E-2</v>
      </c>
      <c r="H64" s="140">
        <f>[1]NH3!AD350</f>
        <v>1.1403815216705571E-2</v>
      </c>
      <c r="I64" s="140" t="str">
        <f>'[1]pm2.5'!AD350</f>
        <v>NA</v>
      </c>
      <c r="J64" s="140" t="str">
        <f>[1]pm10!AD350</f>
        <v>NA</v>
      </c>
      <c r="K64" s="140" t="str">
        <f>[1]PST!AD350</f>
        <v>NA</v>
      </c>
      <c r="L64" s="140" t="str">
        <f>[1]BC!AD350</f>
        <v>NA</v>
      </c>
      <c r="M64" s="140">
        <f>[1]CO!AD350</f>
        <v>8.9797834677419364E-2</v>
      </c>
      <c r="N64" s="140" t="str">
        <f>[1]piombo!AD350</f>
        <v>NA</v>
      </c>
      <c r="O64" s="140" t="str">
        <f>[1]cadmio!AD350</f>
        <v>NA</v>
      </c>
      <c r="P64" s="140" t="str">
        <f>[1]mercurio!AD350</f>
        <v>NA</v>
      </c>
      <c r="Q64" s="140" t="str">
        <f>[1]arsenico!AD350</f>
        <v>NA</v>
      </c>
      <c r="R64" s="140" t="str">
        <f>[1]cromo!AD350</f>
        <v>NA</v>
      </c>
      <c r="S64" s="140" t="str">
        <f>[1]rame!AD350</f>
        <v>NA</v>
      </c>
      <c r="T64" s="140" t="str">
        <f>[1]nichel!AD350</f>
        <v>NA</v>
      </c>
      <c r="U64" s="140" t="str">
        <f>[1]selenio!AD350</f>
        <v>NA</v>
      </c>
      <c r="V64" s="140" t="str">
        <f>[1]zinco!AD350</f>
        <v>NA</v>
      </c>
      <c r="W64" s="140" t="str">
        <f>[1]Diossine!AD350</f>
        <v>NA</v>
      </c>
      <c r="X64" s="140" t="str">
        <f>[1]Benzoapyrene!$AD350</f>
        <v>NA</v>
      </c>
      <c r="Y64" s="140" t="str">
        <f>[1]Benzobfluoranthene!$AD350</f>
        <v>NA</v>
      </c>
      <c r="Z64" s="140" t="str">
        <f>[1]Benzokfluoranthene!$AD350</f>
        <v>NA</v>
      </c>
      <c r="AA64" s="140" t="str">
        <f>[1]Indeno123cdpyrene!$AD350</f>
        <v>NA</v>
      </c>
      <c r="AB64" s="140" t="str">
        <f>[1]PAH!AD350</f>
        <v>NA</v>
      </c>
      <c r="AC64" s="140" t="str">
        <f>[1]HCB!AD350</f>
        <v>NA</v>
      </c>
      <c r="AD64" s="140" t="str">
        <f>[1]PCB!AD350</f>
        <v>NA</v>
      </c>
      <c r="AE64" s="127"/>
      <c r="AF64" s="126" t="s">
        <v>384</v>
      </c>
      <c r="AG64" s="126" t="s">
        <v>384</v>
      </c>
      <c r="AH64" s="126" t="s">
        <v>384</v>
      </c>
      <c r="AI64" s="126" t="s">
        <v>384</v>
      </c>
      <c r="AJ64" s="126" t="s">
        <v>384</v>
      </c>
      <c r="AK64" s="126">
        <f>'[1]dati attività'!V129</f>
        <v>578.43799999999999</v>
      </c>
      <c r="AL64" s="113" t="s">
        <v>367</v>
      </c>
    </row>
    <row r="65" spans="1:38" s="1" customFormat="1" ht="24.75" customHeight="1" thickBot="1" x14ac:dyDescent="0.25">
      <c r="A65" s="81" t="s">
        <v>112</v>
      </c>
      <c r="B65" s="82" t="s">
        <v>192</v>
      </c>
      <c r="C65" s="89" t="s">
        <v>77</v>
      </c>
      <c r="D65" s="75"/>
      <c r="E65" s="140">
        <f>[1]NOx!AD351</f>
        <v>0.40376646655231557</v>
      </c>
      <c r="F65" s="140" t="str">
        <f>[1]NMVOC!AD351</f>
        <v>NA</v>
      </c>
      <c r="G65" s="140" t="str">
        <f>[1]SOx!AD351</f>
        <v>NA</v>
      </c>
      <c r="H65" s="140">
        <f>[1]NH3!AD351</f>
        <v>3.5917946882344735E-3</v>
      </c>
      <c r="I65" s="140" t="str">
        <f>'[1]pm2.5'!AD351</f>
        <v>NA</v>
      </c>
      <c r="J65" s="140" t="str">
        <f>[1]pm10!AD351</f>
        <v>NA</v>
      </c>
      <c r="K65" s="140" t="str">
        <f>[1]PST!AD351</f>
        <v>NA</v>
      </c>
      <c r="L65" s="140" t="str">
        <f>[1]BC!AD351</f>
        <v>NA</v>
      </c>
      <c r="M65" s="140" t="str">
        <f>[1]CO!AD351</f>
        <v>NA</v>
      </c>
      <c r="N65" s="140" t="str">
        <f>[1]piombo!AD351</f>
        <v>NA</v>
      </c>
      <c r="O65" s="140" t="str">
        <f>[1]cadmio!AD351</f>
        <v>NA</v>
      </c>
      <c r="P65" s="140" t="str">
        <f>[1]mercurio!AD351</f>
        <v>NA</v>
      </c>
      <c r="Q65" s="140" t="str">
        <f>[1]arsenico!AD351</f>
        <v>NA</v>
      </c>
      <c r="R65" s="140" t="str">
        <f>[1]cromo!AD351</f>
        <v>NA</v>
      </c>
      <c r="S65" s="140" t="str">
        <f>[1]rame!AD351</f>
        <v>NA</v>
      </c>
      <c r="T65" s="140" t="str">
        <f>[1]nichel!AD351</f>
        <v>NA</v>
      </c>
      <c r="U65" s="140" t="str">
        <f>[1]selenio!AD351</f>
        <v>NA</v>
      </c>
      <c r="V65" s="140" t="str">
        <f>[1]zinco!AD351</f>
        <v>NA</v>
      </c>
      <c r="W65" s="140" t="str">
        <f>[1]Diossine!AD351</f>
        <v>NA</v>
      </c>
      <c r="X65" s="140" t="str">
        <f>[1]Benzoapyrene!$AD351</f>
        <v>NA</v>
      </c>
      <c r="Y65" s="140" t="str">
        <f>[1]Benzobfluoranthene!$AD351</f>
        <v>NA</v>
      </c>
      <c r="Z65" s="140" t="str">
        <f>[1]Benzokfluoranthene!$AD351</f>
        <v>NA</v>
      </c>
      <c r="AA65" s="140" t="str">
        <f>[1]Indeno123cdpyrene!$AD351</f>
        <v>NA</v>
      </c>
      <c r="AB65" s="140" t="str">
        <f>[1]PAH!AD351</f>
        <v>NA</v>
      </c>
      <c r="AC65" s="140" t="str">
        <f>[1]HCB!AD351</f>
        <v>NA</v>
      </c>
      <c r="AD65" s="140" t="str">
        <f>[1]PCB!AD351</f>
        <v>NA</v>
      </c>
      <c r="AE65" s="127"/>
      <c r="AF65" s="126" t="s">
        <v>384</v>
      </c>
      <c r="AG65" s="126" t="s">
        <v>384</v>
      </c>
      <c r="AH65" s="126" t="s">
        <v>384</v>
      </c>
      <c r="AI65" s="126" t="s">
        <v>384</v>
      </c>
      <c r="AJ65" s="126" t="s">
        <v>384</v>
      </c>
      <c r="AK65" s="126">
        <f>'[1]dati attività'!V130</f>
        <v>505.44400000000002</v>
      </c>
      <c r="AL65" s="113" t="s">
        <v>368</v>
      </c>
    </row>
    <row r="66" spans="1:38" s="1" customFormat="1" ht="24.75" customHeight="1" thickBot="1" x14ac:dyDescent="0.25">
      <c r="A66" s="81" t="s">
        <v>112</v>
      </c>
      <c r="B66" s="82" t="s">
        <v>193</v>
      </c>
      <c r="C66" s="89" t="s">
        <v>78</v>
      </c>
      <c r="D66" s="75"/>
      <c r="E66" s="140">
        <f>[1]NOx!AD352</f>
        <v>2.7800000000000002E-2</v>
      </c>
      <c r="F66" s="140" t="str">
        <f>[1]NMVOC!AD352</f>
        <v>NA</v>
      </c>
      <c r="G66" s="140" t="str">
        <f>[1]SOx!AD352</f>
        <v>NA</v>
      </c>
      <c r="H66" s="140" t="str">
        <f>[1]NH3!AD352</f>
        <v>NA</v>
      </c>
      <c r="I66" s="140" t="str">
        <f>'[1]pm2.5'!AD352</f>
        <v>NA</v>
      </c>
      <c r="J66" s="140" t="str">
        <f>[1]pm10!AD352</f>
        <v>NA</v>
      </c>
      <c r="K66" s="140" t="str">
        <f>[1]PST!AD352</f>
        <v>NA</v>
      </c>
      <c r="L66" s="140" t="str">
        <f>[1]BC!AD352</f>
        <v>NA</v>
      </c>
      <c r="M66" s="140" t="str">
        <f>[1]CO!AD352</f>
        <v>NA</v>
      </c>
      <c r="N66" s="140" t="str">
        <f>[1]piombo!AD352</f>
        <v>NA</v>
      </c>
      <c r="O66" s="140" t="str">
        <f>[1]cadmio!AD352</f>
        <v>NA</v>
      </c>
      <c r="P66" s="140" t="str">
        <f>[1]mercurio!AD352</f>
        <v>NA</v>
      </c>
      <c r="Q66" s="140" t="str">
        <f>[1]arsenico!AD352</f>
        <v>NA</v>
      </c>
      <c r="R66" s="140" t="str">
        <f>[1]cromo!AD352</f>
        <v>NA</v>
      </c>
      <c r="S66" s="140" t="str">
        <f>[1]rame!AD352</f>
        <v>NA</v>
      </c>
      <c r="T66" s="140" t="str">
        <f>[1]nichel!AD352</f>
        <v>NA</v>
      </c>
      <c r="U66" s="140" t="str">
        <f>[1]selenio!AD352</f>
        <v>NA</v>
      </c>
      <c r="V66" s="140" t="str">
        <f>[1]zinco!AD352</f>
        <v>NA</v>
      </c>
      <c r="W66" s="140" t="str">
        <f>[1]Diossine!AD352</f>
        <v>NA</v>
      </c>
      <c r="X66" s="140" t="str">
        <f>[1]Benzoapyrene!$AD352</f>
        <v>NA</v>
      </c>
      <c r="Y66" s="140" t="str">
        <f>[1]Benzobfluoranthene!$AD352</f>
        <v>NA</v>
      </c>
      <c r="Z66" s="140" t="str">
        <f>[1]Benzokfluoranthene!$AD352</f>
        <v>NA</v>
      </c>
      <c r="AA66" s="140" t="str">
        <f>[1]Indeno123cdpyrene!$AD352</f>
        <v>NA</v>
      </c>
      <c r="AB66" s="140" t="str">
        <f>[1]PAH!AD352</f>
        <v>NA</v>
      </c>
      <c r="AC66" s="140" t="str">
        <f>[1]HCB!AD352</f>
        <v>NA</v>
      </c>
      <c r="AD66" s="140" t="str">
        <f>[1]PCB!AD352</f>
        <v>NA</v>
      </c>
      <c r="AE66" s="127"/>
      <c r="AF66" s="126" t="s">
        <v>384</v>
      </c>
      <c r="AG66" s="126" t="s">
        <v>384</v>
      </c>
      <c r="AH66" s="126" t="s">
        <v>384</v>
      </c>
      <c r="AI66" s="126" t="s">
        <v>384</v>
      </c>
      <c r="AJ66" s="126" t="s">
        <v>384</v>
      </c>
      <c r="AK66" s="126">
        <f>'[1]dati attività'!V131</f>
        <v>84.055999999999997</v>
      </c>
      <c r="AL66" s="113" t="s">
        <v>369</v>
      </c>
    </row>
    <row r="67" spans="1:38" s="1" customFormat="1" ht="24.75" customHeight="1" thickBot="1" x14ac:dyDescent="0.25">
      <c r="A67" s="81" t="s">
        <v>112</v>
      </c>
      <c r="B67" s="82" t="s">
        <v>194</v>
      </c>
      <c r="C67" s="89" t="s">
        <v>79</v>
      </c>
      <c r="D67" s="75"/>
      <c r="E67" s="140" t="str">
        <f>[1]NOx!AD353</f>
        <v>NO</v>
      </c>
      <c r="F67" s="140" t="str">
        <f>[1]NMVOC!AD353</f>
        <v>NO</v>
      </c>
      <c r="G67" s="140" t="str">
        <f>[1]SOx!AD353</f>
        <v>NO</v>
      </c>
      <c r="H67" s="140" t="str">
        <f>[1]NH3!AD353</f>
        <v>NO</v>
      </c>
      <c r="I67" s="140" t="str">
        <f>'[1]pm2.5'!AD353</f>
        <v>NO</v>
      </c>
      <c r="J67" s="140" t="str">
        <f>[1]pm10!AD353</f>
        <v>NO</v>
      </c>
      <c r="K67" s="140" t="str">
        <f>[1]PST!AD353</f>
        <v>NO</v>
      </c>
      <c r="L67" s="140" t="str">
        <f>[1]BC!AD353</f>
        <v>NO</v>
      </c>
      <c r="M67" s="140" t="str">
        <f>[1]CO!AD353</f>
        <v>NO</v>
      </c>
      <c r="N67" s="140" t="str">
        <f>[1]piombo!AD353</f>
        <v>NO</v>
      </c>
      <c r="O67" s="140" t="str">
        <f>[1]cadmio!AD353</f>
        <v>NO</v>
      </c>
      <c r="P67" s="140" t="str">
        <f>[1]mercurio!AD353</f>
        <v>NO</v>
      </c>
      <c r="Q67" s="140" t="str">
        <f>[1]arsenico!AD353</f>
        <v>NO</v>
      </c>
      <c r="R67" s="140" t="str">
        <f>[1]cromo!AD353</f>
        <v>NO</v>
      </c>
      <c r="S67" s="140" t="str">
        <f>[1]rame!AD353</f>
        <v>NO</v>
      </c>
      <c r="T67" s="140" t="str">
        <f>[1]nichel!AD353</f>
        <v>NO</v>
      </c>
      <c r="U67" s="140" t="str">
        <f>[1]selenio!AD353</f>
        <v>NO</v>
      </c>
      <c r="V67" s="140" t="str">
        <f>[1]zinco!AD353</f>
        <v>NO</v>
      </c>
      <c r="W67" s="140" t="str">
        <f>[1]Diossine!AD353</f>
        <v>NO</v>
      </c>
      <c r="X67" s="140" t="str">
        <f>[1]Benzoapyrene!$AD353</f>
        <v>NO</v>
      </c>
      <c r="Y67" s="140" t="str">
        <f>[1]Benzobfluoranthene!$AD353</f>
        <v>NO</v>
      </c>
      <c r="Z67" s="140" t="str">
        <f>[1]Benzokfluoranthene!$AD353</f>
        <v>NO</v>
      </c>
      <c r="AA67" s="140" t="str">
        <f>[1]Indeno123cdpyrene!$AD353</f>
        <v>NO</v>
      </c>
      <c r="AB67" s="140" t="str">
        <f>[1]PAH!AD353</f>
        <v>NO</v>
      </c>
      <c r="AC67" s="140" t="str">
        <f>[1]HCB!AD353</f>
        <v>NO</v>
      </c>
      <c r="AD67" s="140" t="str">
        <f>[1]PCB!AD353</f>
        <v>NO</v>
      </c>
      <c r="AE67" s="127"/>
      <c r="AF67" s="126" t="s">
        <v>384</v>
      </c>
      <c r="AG67" s="126" t="s">
        <v>384</v>
      </c>
      <c r="AH67" s="126" t="s">
        <v>384</v>
      </c>
      <c r="AI67" s="126" t="s">
        <v>384</v>
      </c>
      <c r="AJ67" s="126" t="s">
        <v>384</v>
      </c>
      <c r="AK67" s="150">
        <f>'[1]dati attività'!V132</f>
        <v>7.9729999999999999</v>
      </c>
      <c r="AL67" s="113" t="s">
        <v>370</v>
      </c>
    </row>
    <row r="68" spans="1:38" s="1" customFormat="1" ht="24.75" customHeight="1" thickBot="1" x14ac:dyDescent="0.25">
      <c r="A68" s="81" t="s">
        <v>112</v>
      </c>
      <c r="B68" s="82" t="s">
        <v>195</v>
      </c>
      <c r="C68" s="89" t="s">
        <v>267</v>
      </c>
      <c r="D68" s="75"/>
      <c r="E68" s="140">
        <f>[1]NOx!AD354</f>
        <v>3.4000000000000002E-2</v>
      </c>
      <c r="F68" s="140" t="str">
        <f>[1]NMVOC!AD354</f>
        <v>NA</v>
      </c>
      <c r="G68" s="140">
        <f>[1]SOx!AD354</f>
        <v>0.49160000000000004</v>
      </c>
      <c r="H68" s="140" t="str">
        <f>[1]NH3!AD354</f>
        <v>NA</v>
      </c>
      <c r="I68" s="140">
        <f>'[1]pm2.5'!AD354</f>
        <v>1.8270000000000002E-2</v>
      </c>
      <c r="J68" s="140">
        <f>[1]pm10!AD354</f>
        <v>2.0300000000000006E-2</v>
      </c>
      <c r="K68" s="140">
        <f>[1]PST!AD354</f>
        <v>2.9000000000000008E-2</v>
      </c>
      <c r="L68" s="140">
        <f>[1]BC!AD354</f>
        <v>3.2886000000000005E-4</v>
      </c>
      <c r="M68" s="140" t="str">
        <f>[1]CO!AD354</f>
        <v>NA</v>
      </c>
      <c r="N68" s="140" t="str">
        <f>[1]piombo!AD354</f>
        <v>NA</v>
      </c>
      <c r="O68" s="140" t="str">
        <f>[1]cadmio!AD354</f>
        <v>NA</v>
      </c>
      <c r="P68" s="140" t="str">
        <f>[1]mercurio!AD354</f>
        <v>NA</v>
      </c>
      <c r="Q68" s="140" t="str">
        <f>[1]arsenico!AD354</f>
        <v>NA</v>
      </c>
      <c r="R68" s="140" t="str">
        <f>[1]cromo!AD354</f>
        <v>NA</v>
      </c>
      <c r="S68" s="140" t="str">
        <f>[1]rame!AD354</f>
        <v>NA</v>
      </c>
      <c r="T68" s="140" t="str">
        <f>[1]nichel!AD354</f>
        <v>NA</v>
      </c>
      <c r="U68" s="140" t="str">
        <f>[1]selenio!AD354</f>
        <v>NA</v>
      </c>
      <c r="V68" s="140" t="str">
        <f>[1]zinco!AD354</f>
        <v>NA</v>
      </c>
      <c r="W68" s="140" t="str">
        <f>[1]Diossine!AD354</f>
        <v>NA</v>
      </c>
      <c r="X68" s="140" t="str">
        <f>[1]Benzoapyrene!$AD354</f>
        <v>NA</v>
      </c>
      <c r="Y68" s="140" t="str">
        <f>[1]Benzobfluoranthene!$AD354</f>
        <v>NA</v>
      </c>
      <c r="Z68" s="140" t="str">
        <f>[1]Benzokfluoranthene!$AD354</f>
        <v>NA</v>
      </c>
      <c r="AA68" s="140" t="str">
        <f>[1]Indeno123cdpyrene!$AD354</f>
        <v>NA</v>
      </c>
      <c r="AB68" s="140" t="str">
        <f>[1]PAH!AD354</f>
        <v>NA</v>
      </c>
      <c r="AC68" s="140" t="str">
        <f>[1]HCB!AD354</f>
        <v>NA</v>
      </c>
      <c r="AD68" s="140" t="str">
        <f>[1]PCB!AD354</f>
        <v>NA</v>
      </c>
      <c r="AE68" s="127"/>
      <c r="AF68" s="126" t="s">
        <v>384</v>
      </c>
      <c r="AG68" s="126" t="s">
        <v>384</v>
      </c>
      <c r="AH68" s="126" t="s">
        <v>384</v>
      </c>
      <c r="AI68" s="126" t="s">
        <v>384</v>
      </c>
      <c r="AJ68" s="126" t="s">
        <v>384</v>
      </c>
      <c r="AK68" s="126">
        <f>'[1]dati attività'!V133</f>
        <v>72.087000000000003</v>
      </c>
      <c r="AL68" s="113" t="s">
        <v>371</v>
      </c>
    </row>
    <row r="69" spans="1:38" s="1" customFormat="1" ht="24.75" customHeight="1" thickBot="1" x14ac:dyDescent="0.25">
      <c r="A69" s="81" t="s">
        <v>112</v>
      </c>
      <c r="B69" s="81" t="s">
        <v>196</v>
      </c>
      <c r="C69" s="89" t="s">
        <v>149</v>
      </c>
      <c r="D69" s="109"/>
      <c r="E69" s="141">
        <f>[1]NOx!AD355</f>
        <v>0.09</v>
      </c>
      <c r="F69" s="140" t="str">
        <f>[1]NMVOC!AD355</f>
        <v>NA</v>
      </c>
      <c r="G69" s="140">
        <f>[1]SOx!AD355</f>
        <v>0.15</v>
      </c>
      <c r="H69" s="140">
        <f>[1]NH3!AD355</f>
        <v>0.30686000000000002</v>
      </c>
      <c r="I69" s="140">
        <f>'[1]pm2.5'!AD355</f>
        <v>1.9661782500000002E-2</v>
      </c>
      <c r="J69" s="140">
        <f>[1]pm10!AD355</f>
        <v>2.1846424999999999E-2</v>
      </c>
      <c r="K69" s="140">
        <f>[1]PST!AD355</f>
        <v>3.1209178571428572E-2</v>
      </c>
      <c r="L69" s="140">
        <f>[1]BC!AD355</f>
        <v>3.5391208500000005E-4</v>
      </c>
      <c r="M69" s="140">
        <f>[1]CO!AD355</f>
        <v>20.882999999999999</v>
      </c>
      <c r="N69" s="140" t="str">
        <f>[1]piombo!AD355</f>
        <v>NA</v>
      </c>
      <c r="O69" s="140" t="str">
        <f>[1]cadmio!AD355</f>
        <v>NA</v>
      </c>
      <c r="P69" s="140" t="str">
        <f>[1]mercurio!AD355</f>
        <v>NA</v>
      </c>
      <c r="Q69" s="140" t="str">
        <f>[1]arsenico!AD355</f>
        <v>NA</v>
      </c>
      <c r="R69" s="140" t="str">
        <f>[1]cromo!AD355</f>
        <v>NA</v>
      </c>
      <c r="S69" s="140" t="str">
        <f>[1]rame!AD355</f>
        <v>NA</v>
      </c>
      <c r="T69" s="140" t="str">
        <f>[1]nichel!AD355</f>
        <v>NA</v>
      </c>
      <c r="U69" s="140" t="str">
        <f>[1]selenio!AD355</f>
        <v>NA</v>
      </c>
      <c r="V69" s="140" t="str">
        <f>[1]zinco!AD355</f>
        <v>NA</v>
      </c>
      <c r="W69" s="140" t="str">
        <f>[1]Diossine!AD355</f>
        <v>NA</v>
      </c>
      <c r="X69" s="140" t="str">
        <f>[1]Benzoapyrene!$AD355</f>
        <v>NA</v>
      </c>
      <c r="Y69" s="140" t="str">
        <f>[1]Benzobfluoranthene!$AD355</f>
        <v>NA</v>
      </c>
      <c r="Z69" s="140" t="str">
        <f>[1]Benzokfluoranthene!$AD355</f>
        <v>NA</v>
      </c>
      <c r="AA69" s="140" t="str">
        <f>[1]Indeno123cdpyrene!$AD355</f>
        <v>NA</v>
      </c>
      <c r="AB69" s="140" t="str">
        <f>[1]PAH!AD355</f>
        <v>NA</v>
      </c>
      <c r="AC69" s="140" t="str">
        <f>[1]HCB!AD355</f>
        <v>NA</v>
      </c>
      <c r="AD69" s="140" t="str">
        <f>[1]PCB!AD355</f>
        <v>NA</v>
      </c>
      <c r="AE69" s="127"/>
      <c r="AF69" s="126" t="s">
        <v>384</v>
      </c>
      <c r="AG69" s="126" t="s">
        <v>384</v>
      </c>
      <c r="AH69" s="126" t="s">
        <v>384</v>
      </c>
      <c r="AI69" s="126" t="s">
        <v>384</v>
      </c>
      <c r="AJ69" s="126" t="s">
        <v>384</v>
      </c>
      <c r="AK69" s="126">
        <f>'[1]dati attività'!V134</f>
        <v>873.85699999999997</v>
      </c>
      <c r="AL69" s="113" t="s">
        <v>372</v>
      </c>
    </row>
    <row r="70" spans="1:38" s="1" customFormat="1" ht="24.75" customHeight="1" thickBot="1" x14ac:dyDescent="0.25">
      <c r="A70" s="81" t="s">
        <v>112</v>
      </c>
      <c r="B70" s="81" t="s">
        <v>197</v>
      </c>
      <c r="C70" s="89" t="s">
        <v>326</v>
      </c>
      <c r="D70" s="109"/>
      <c r="E70" s="141">
        <f>[1]NOx!AD356</f>
        <v>2.1241310000000002</v>
      </c>
      <c r="F70" s="140">
        <f>[1]NMVOC!AD356</f>
        <v>3.8295099870083913</v>
      </c>
      <c r="G70" s="140">
        <f>[1]SOx!AD356</f>
        <v>7.9266314599999994</v>
      </c>
      <c r="H70" s="140">
        <f>[1]NH3!AD356</f>
        <v>0.14365</v>
      </c>
      <c r="I70" s="140">
        <f>'[1]pm2.5'!AD356</f>
        <v>0.28713270938700003</v>
      </c>
      <c r="J70" s="140">
        <f>[1]pm10!AD356</f>
        <v>0.65621806258000004</v>
      </c>
      <c r="K70" s="140">
        <f>[1]PST!AD356</f>
        <v>0.93745437511428586</v>
      </c>
      <c r="L70" s="140">
        <f>[1]BC!AD356</f>
        <v>5.1683887689659997E-3</v>
      </c>
      <c r="M70" s="140">
        <f>[1]CO!AD356</f>
        <v>14.428679076528729</v>
      </c>
      <c r="N70" s="140" t="str">
        <f>[1]piombo!AD356</f>
        <v>NA</v>
      </c>
      <c r="O70" s="140">
        <f>[1]cadmio!AD356</f>
        <v>9.0967000000000006E-2</v>
      </c>
      <c r="P70" s="140">
        <f>[1]mercurio!AD356</f>
        <v>0.33754000000000001</v>
      </c>
      <c r="Q70" s="140" t="str">
        <f>[1]arsenico!AD356</f>
        <v>NA</v>
      </c>
      <c r="R70" s="140" t="str">
        <f>[1]cromo!AD356</f>
        <v>NA</v>
      </c>
      <c r="S70" s="140" t="str">
        <f>[1]rame!AD356</f>
        <v>NA</v>
      </c>
      <c r="T70" s="140" t="str">
        <f>[1]nichel!AD356</f>
        <v>NA</v>
      </c>
      <c r="U70" s="140" t="str">
        <f>[1]selenio!AD356</f>
        <v>NA</v>
      </c>
      <c r="V70" s="140" t="str">
        <f>[1]zinco!AD356</f>
        <v>NA</v>
      </c>
      <c r="W70" s="140" t="str">
        <f>[1]Diossine!AD356</f>
        <v>NA</v>
      </c>
      <c r="X70" s="140" t="str">
        <f>[1]Benzoapyrene!$AD356</f>
        <v>NA</v>
      </c>
      <c r="Y70" s="140" t="str">
        <f>[1]Benzobfluoranthene!$AD356</f>
        <v>NA</v>
      </c>
      <c r="Z70" s="140" t="str">
        <f>[1]Benzokfluoranthene!$AD356</f>
        <v>NA</v>
      </c>
      <c r="AA70" s="140" t="str">
        <f>[1]Indeno123cdpyrene!$AD356</f>
        <v>NA</v>
      </c>
      <c r="AB70" s="140" t="str">
        <f>[1]PAH!AD356</f>
        <v>NA</v>
      </c>
      <c r="AC70" s="140" t="str">
        <f>[1]HCB!AD356</f>
        <v>NA</v>
      </c>
      <c r="AD70" s="140" t="str">
        <f>[1]PCB!AD356</f>
        <v>NA</v>
      </c>
      <c r="AE70" s="127"/>
      <c r="AF70" s="126" t="s">
        <v>384</v>
      </c>
      <c r="AG70" s="126" t="s">
        <v>384</v>
      </c>
      <c r="AH70" s="126" t="s">
        <v>384</v>
      </c>
      <c r="AI70" s="126" t="s">
        <v>384</v>
      </c>
      <c r="AJ70" s="126" t="s">
        <v>384</v>
      </c>
      <c r="AK70" s="126">
        <f>'[1]dati attività'!V135</f>
        <v>11657.120166999999</v>
      </c>
      <c r="AL70" s="113" t="s">
        <v>404</v>
      </c>
    </row>
    <row r="71" spans="1:38" s="1" customFormat="1" ht="24.75" customHeight="1" thickBot="1" x14ac:dyDescent="0.25">
      <c r="A71" s="81" t="s">
        <v>112</v>
      </c>
      <c r="B71" s="81" t="s">
        <v>198</v>
      </c>
      <c r="C71" s="89" t="s">
        <v>268</v>
      </c>
      <c r="D71" s="109"/>
      <c r="E71" s="141" t="str">
        <f>[1]NOx!AD357</f>
        <v>NA</v>
      </c>
      <c r="F71" s="140" t="str">
        <f>[1]NMVOC!AD357</f>
        <v>NA</v>
      </c>
      <c r="G71" s="140" t="str">
        <f>[1]SOx!AD357</f>
        <v>NA</v>
      </c>
      <c r="H71" s="140" t="str">
        <f>[1]NH3!AD357</f>
        <v>NA</v>
      </c>
      <c r="I71" s="140" t="str">
        <f>'[1]pm2.5'!AD357</f>
        <v>NA</v>
      </c>
      <c r="J71" s="140" t="str">
        <f>[1]pm10!AD357</f>
        <v>NA</v>
      </c>
      <c r="K71" s="140" t="str">
        <f>[1]PST!AD357</f>
        <v>NA</v>
      </c>
      <c r="L71" s="140" t="str">
        <f>[1]BC!AD357</f>
        <v>NA</v>
      </c>
      <c r="M71" s="140" t="str">
        <f>[1]CO!AD357</f>
        <v>NA</v>
      </c>
      <c r="N71" s="140" t="str">
        <f>[1]piombo!AD357</f>
        <v>NA</v>
      </c>
      <c r="O71" s="140" t="str">
        <f>[1]cadmio!AD357</f>
        <v>NA</v>
      </c>
      <c r="P71" s="140" t="str">
        <f>[1]mercurio!AD357</f>
        <v>NA</v>
      </c>
      <c r="Q71" s="140" t="str">
        <f>[1]arsenico!AD357</f>
        <v>NA</v>
      </c>
      <c r="R71" s="140" t="str">
        <f>[1]cromo!AD357</f>
        <v>NA</v>
      </c>
      <c r="S71" s="140" t="str">
        <f>[1]rame!AD357</f>
        <v>NA</v>
      </c>
      <c r="T71" s="140" t="str">
        <f>[1]nichel!AD357</f>
        <v>NA</v>
      </c>
      <c r="U71" s="140" t="str">
        <f>[1]selenio!AD357</f>
        <v>NA</v>
      </c>
      <c r="V71" s="140" t="str">
        <f>[1]zinco!AD357</f>
        <v>NA</v>
      </c>
      <c r="W71" s="140" t="str">
        <f>[1]Diossine!AD357</f>
        <v>NA</v>
      </c>
      <c r="X71" s="140" t="str">
        <f>[1]Benzoapyrene!$AD357</f>
        <v>NA</v>
      </c>
      <c r="Y71" s="140" t="str">
        <f>[1]Benzobfluoranthene!$AD357</f>
        <v>NA</v>
      </c>
      <c r="Z71" s="140" t="str">
        <f>[1]Benzokfluoranthene!$AD357</f>
        <v>NA</v>
      </c>
      <c r="AA71" s="140" t="str">
        <f>[1]Indeno123cdpyrene!$AD357</f>
        <v>NA</v>
      </c>
      <c r="AB71" s="140" t="str">
        <f>[1]PAH!AD357</f>
        <v>NA</v>
      </c>
      <c r="AC71" s="140" t="str">
        <f>[1]HCB!AD357</f>
        <v>NA</v>
      </c>
      <c r="AD71" s="140" t="str">
        <f>[1]PCB!AD357</f>
        <v>NA</v>
      </c>
      <c r="AE71" s="127"/>
      <c r="AF71" s="126" t="s">
        <v>384</v>
      </c>
      <c r="AG71" s="126" t="s">
        <v>384</v>
      </c>
      <c r="AH71" s="126" t="s">
        <v>384</v>
      </c>
      <c r="AI71" s="126" t="s">
        <v>384</v>
      </c>
      <c r="AJ71" s="126" t="s">
        <v>384</v>
      </c>
      <c r="AK71" s="126">
        <f>'[1]dati attività'!V136</f>
        <v>13771.002166999999</v>
      </c>
      <c r="AL71" s="113" t="s">
        <v>401</v>
      </c>
    </row>
    <row r="72" spans="1:38" s="1" customFormat="1" ht="24.75" customHeight="1" thickBot="1" x14ac:dyDescent="0.25">
      <c r="A72" s="81" t="s">
        <v>112</v>
      </c>
      <c r="B72" s="81" t="s">
        <v>199</v>
      </c>
      <c r="C72" s="89" t="s">
        <v>80</v>
      </c>
      <c r="D72" s="75"/>
      <c r="E72" s="140">
        <f>[1]NOx!AD358</f>
        <v>2.6056614974571883</v>
      </c>
      <c r="F72" s="140">
        <f>[1]NMVOC!AD358</f>
        <v>3.716162078524369</v>
      </c>
      <c r="G72" s="140">
        <f>[1]SOx!AD358</f>
        <v>1.6486080380239578</v>
      </c>
      <c r="H72" s="140" t="str">
        <f>[1]NH3!AD358</f>
        <v>NA</v>
      </c>
      <c r="I72" s="140">
        <f>'[1]pm2.5'!AD358</f>
        <v>5.7197118157489708</v>
      </c>
      <c r="J72" s="140">
        <f>[1]pm10!AD358</f>
        <v>7.0839073625486764</v>
      </c>
      <c r="K72" s="140">
        <f>[1]PST!AD358</f>
        <v>8.8548842031858435</v>
      </c>
      <c r="L72" s="140">
        <f>[1]BC!AD358</f>
        <v>3.4680947874856288E-2</v>
      </c>
      <c r="M72" s="140">
        <f>[1]CO!AD358</f>
        <v>82.821518820000009</v>
      </c>
      <c r="N72" s="140">
        <f>[1]piombo!AD358</f>
        <v>78.781936600000009</v>
      </c>
      <c r="O72" s="140">
        <f>[1]cadmio!AD358</f>
        <v>1.2901724500000002</v>
      </c>
      <c r="P72" s="140">
        <f>[1]mercurio!AD358</f>
        <v>3.0264595019999998</v>
      </c>
      <c r="Q72" s="140">
        <f>[1]arsenico!AD358</f>
        <v>0.18445640999999996</v>
      </c>
      <c r="R72" s="140">
        <f>[1]cromo!AD358</f>
        <v>11.055800124000001</v>
      </c>
      <c r="S72" s="140">
        <f>[1]rame!AD358</f>
        <v>7.3061781999999997</v>
      </c>
      <c r="T72" s="140">
        <f>[1]nichel!AD358</f>
        <v>4.4662270700000004</v>
      </c>
      <c r="U72" s="140">
        <f>[1]selenio!AD358</f>
        <v>1.0309696020000001</v>
      </c>
      <c r="V72" s="140">
        <f>[1]zinco!AD358</f>
        <v>684.24517899999989</v>
      </c>
      <c r="W72" s="140">
        <f>[1]Diossine!AD358</f>
        <v>88.650968699999993</v>
      </c>
      <c r="X72" s="140" t="str">
        <f>[1]Benzoapyrene!$AD358</f>
        <v>NE</v>
      </c>
      <c r="Y72" s="140" t="str">
        <f>[1]Benzobfluoranthene!$AD358</f>
        <v>NE</v>
      </c>
      <c r="Z72" s="140" t="str">
        <f>[1]Benzokfluoranthene!$AD358</f>
        <v>NE</v>
      </c>
      <c r="AA72" s="140" t="str">
        <f>[1]Indeno123cdpyrene!$AD358</f>
        <v>NE</v>
      </c>
      <c r="AB72" s="140">
        <f>[1]PAH!AD358</f>
        <v>17.793608470090003</v>
      </c>
      <c r="AC72" s="140" t="str">
        <f>[1]HCB!AD358</f>
        <v>IE</v>
      </c>
      <c r="AD72" s="140">
        <f>[1]PCB!AD358</f>
        <v>113.5872</v>
      </c>
      <c r="AE72" s="127"/>
      <c r="AF72" s="126" t="s">
        <v>384</v>
      </c>
      <c r="AG72" s="126" t="s">
        <v>384</v>
      </c>
      <c r="AH72" s="126" t="s">
        <v>384</v>
      </c>
      <c r="AI72" s="126" t="s">
        <v>384</v>
      </c>
      <c r="AJ72" s="126" t="s">
        <v>384</v>
      </c>
      <c r="AK72" s="126">
        <f>'[1]dati attività'!V137</f>
        <v>31552000</v>
      </c>
      <c r="AL72" s="113" t="s">
        <v>373</v>
      </c>
    </row>
    <row r="73" spans="1:38" s="1" customFormat="1" ht="24.75" customHeight="1" thickBot="1" x14ac:dyDescent="0.25">
      <c r="A73" s="81" t="s">
        <v>112</v>
      </c>
      <c r="B73" s="81" t="s">
        <v>200</v>
      </c>
      <c r="C73" s="89" t="s">
        <v>81</v>
      </c>
      <c r="D73" s="75"/>
      <c r="E73" s="140">
        <f>[1]NOx!AD359</f>
        <v>2.9950719499999999E-3</v>
      </c>
      <c r="F73" s="140" t="str">
        <f>[1]NMVOC!AD359</f>
        <v>NA</v>
      </c>
      <c r="G73" s="140">
        <f>[1]SOx!AD359</f>
        <v>2.0965503650000003E-3</v>
      </c>
      <c r="H73" s="140" t="str">
        <f>[1]NH3!AD359</f>
        <v>NA</v>
      </c>
      <c r="I73" s="140">
        <f>'[1]pm2.5'!AD359</f>
        <v>2.8054704285148641E-2</v>
      </c>
      <c r="J73" s="140">
        <f>[1]pm10!AD359</f>
        <v>3.740627238019819E-2</v>
      </c>
      <c r="K73" s="140">
        <f>[1]PST!AD359</f>
        <v>5.3437531971711701E-2</v>
      </c>
      <c r="L73" s="140">
        <f>[1]BC!AD359</f>
        <v>2.8054704285148647E-3</v>
      </c>
      <c r="M73" s="140">
        <f>[1]CO!AD359</f>
        <v>9.7040331180000008E-2</v>
      </c>
      <c r="N73" s="140" t="str">
        <f>[1]piombo!AD359</f>
        <v>NA</v>
      </c>
      <c r="O73" s="140" t="str">
        <f>[1]cadmio!AD359</f>
        <v>NA</v>
      </c>
      <c r="P73" s="140">
        <f>[1]mercurio!AD359</f>
        <v>4.6399999999999997E-2</v>
      </c>
      <c r="Q73" s="140" t="str">
        <f>[1]arsenico!AD359</f>
        <v>NA</v>
      </c>
      <c r="R73" s="140" t="str">
        <f>[1]cromo!AD359</f>
        <v>NA</v>
      </c>
      <c r="S73" s="140" t="str">
        <f>[1]rame!AD359</f>
        <v>NA</v>
      </c>
      <c r="T73" s="140" t="str">
        <f>[1]nichel!AD359</f>
        <v>NA</v>
      </c>
      <c r="U73" s="140" t="str">
        <f>[1]selenio!AD359</f>
        <v>NA</v>
      </c>
      <c r="V73" s="140" t="str">
        <f>[1]zinco!AD359</f>
        <v>NA</v>
      </c>
      <c r="W73" s="140" t="str">
        <f>[1]Diossine!AD359</f>
        <v>NA</v>
      </c>
      <c r="X73" s="140" t="str">
        <f>[1]Benzoapyrene!$AD359</f>
        <v>NA</v>
      </c>
      <c r="Y73" s="140" t="str">
        <f>[1]Benzobfluoranthene!$AD359</f>
        <v>NA</v>
      </c>
      <c r="Z73" s="140" t="str">
        <f>[1]Benzokfluoranthene!$AD359</f>
        <v>NA</v>
      </c>
      <c r="AA73" s="140" t="str">
        <f>[1]Indeno123cdpyrene!$AD359</f>
        <v>NA</v>
      </c>
      <c r="AB73" s="140" t="str">
        <f>[1]PAH!AD359</f>
        <v>NA</v>
      </c>
      <c r="AC73" s="140" t="str">
        <f>[1]HCB!AD359</f>
        <v>NA</v>
      </c>
      <c r="AD73" s="140" t="str">
        <f>[1]PCB!AD359</f>
        <v>NA</v>
      </c>
      <c r="AE73" s="127"/>
      <c r="AF73" s="126" t="s">
        <v>384</v>
      </c>
      <c r="AG73" s="126" t="s">
        <v>384</v>
      </c>
      <c r="AH73" s="126" t="s">
        <v>384</v>
      </c>
      <c r="AI73" s="126" t="s">
        <v>384</v>
      </c>
      <c r="AJ73" s="126" t="s">
        <v>384</v>
      </c>
      <c r="AK73" s="126">
        <f>'[1]dati attività'!V138</f>
        <v>59.901438999999996</v>
      </c>
      <c r="AL73" s="113" t="s">
        <v>374</v>
      </c>
    </row>
    <row r="74" spans="1:38" s="1" customFormat="1" ht="24.75" customHeight="1" thickBot="1" x14ac:dyDescent="0.25">
      <c r="A74" s="81" t="s">
        <v>112</v>
      </c>
      <c r="B74" s="81" t="s">
        <v>201</v>
      </c>
      <c r="C74" s="89" t="s">
        <v>290</v>
      </c>
      <c r="D74" s="75"/>
      <c r="E74" s="140">
        <f>[1]NOx!AD360</f>
        <v>0.55420494315679347</v>
      </c>
      <c r="F74" s="140">
        <f>[1]NMVOC!AD360</f>
        <v>9.1272880000000001E-2</v>
      </c>
      <c r="G74" s="140">
        <f>[1]SOx!AD360</f>
        <v>3.7673751416142398</v>
      </c>
      <c r="H74" s="140" t="str">
        <f>[1]NH3!AD360</f>
        <v>NA</v>
      </c>
      <c r="I74" s="140">
        <f>'[1]pm2.5'!AD360</f>
        <v>0.22479307547488794</v>
      </c>
      <c r="J74" s="140">
        <f>[1]pm10!AD360</f>
        <v>0.29972410063318394</v>
      </c>
      <c r="K74" s="140">
        <f>[1]PST!AD360</f>
        <v>0.4281772866188342</v>
      </c>
      <c r="L74" s="140">
        <f>[1]BC!AD360</f>
        <v>5.1702407359224215E-3</v>
      </c>
      <c r="M74" s="140">
        <f>[1]CO!AD360</f>
        <v>24.716695904000002</v>
      </c>
      <c r="N74" s="140" t="str">
        <f>[1]piombo!AD360</f>
        <v>NA</v>
      </c>
      <c r="O74" s="140">
        <f>[1]cadmio!AD360</f>
        <v>1.8254576000000002E-2</v>
      </c>
      <c r="P74" s="140" t="str">
        <f>[1]mercurio!AD360</f>
        <v>NA</v>
      </c>
      <c r="Q74" s="140" t="str">
        <f>[1]arsenico!AD360</f>
        <v>NA</v>
      </c>
      <c r="R74" s="140" t="str">
        <f>[1]cromo!AD360</f>
        <v>NA</v>
      </c>
      <c r="S74" s="140" t="str">
        <f>[1]rame!AD360</f>
        <v>NA</v>
      </c>
      <c r="T74" s="140">
        <f>[1]nichel!AD360</f>
        <v>9.4923795200000022E-2</v>
      </c>
      <c r="U74" s="140" t="str">
        <f>[1]selenio!AD360</f>
        <v>NA</v>
      </c>
      <c r="V74" s="140">
        <f>[1]zinco!AD360</f>
        <v>0.36509152</v>
      </c>
      <c r="W74" s="140" t="str">
        <f>[1]Diossine!AD360</f>
        <v>IE</v>
      </c>
      <c r="X74" s="140" t="str">
        <f>[1]Benzoapyrene!$AD360</f>
        <v>NE</v>
      </c>
      <c r="Y74" s="140" t="str">
        <f>[1]Benzobfluoranthene!$AD360</f>
        <v>NE</v>
      </c>
      <c r="Z74" s="140" t="str">
        <f>[1]Benzokfluoranthene!$AD360</f>
        <v>NE</v>
      </c>
      <c r="AA74" s="140" t="str">
        <f>[1]Indeno123cdpyrene!$AD360</f>
        <v>NE</v>
      </c>
      <c r="AB74" s="140">
        <f>[1]PAH!AD360</f>
        <v>8.7621964800000007E-2</v>
      </c>
      <c r="AC74" s="140" t="str">
        <f>[1]HCB!AD360</f>
        <v>IE</v>
      </c>
      <c r="AD74" s="140" t="str">
        <f>[1]PCB!AD360</f>
        <v>IE</v>
      </c>
      <c r="AE74" s="127"/>
      <c r="AF74" s="126" t="s">
        <v>384</v>
      </c>
      <c r="AG74" s="126" t="s">
        <v>384</v>
      </c>
      <c r="AH74" s="126" t="s">
        <v>384</v>
      </c>
      <c r="AI74" s="126" t="s">
        <v>384</v>
      </c>
      <c r="AJ74" s="126" t="s">
        <v>384</v>
      </c>
      <c r="AK74" s="126">
        <f>'[1]dati attività'!V139</f>
        <v>182.54576</v>
      </c>
      <c r="AL74" s="113" t="s">
        <v>375</v>
      </c>
    </row>
    <row r="75" spans="1:38" s="1" customFormat="1" ht="24.75" customHeight="1" thickBot="1" x14ac:dyDescent="0.25">
      <c r="A75" s="81" t="s">
        <v>112</v>
      </c>
      <c r="B75" s="81" t="s">
        <v>202</v>
      </c>
      <c r="C75" s="89" t="s">
        <v>269</v>
      </c>
      <c r="D75" s="109"/>
      <c r="E75" s="141" t="str">
        <f>[1]NOx!AD361</f>
        <v>NA</v>
      </c>
      <c r="F75" s="140" t="str">
        <f>[1]NMVOC!AD361</f>
        <v>NA</v>
      </c>
      <c r="G75" s="140" t="str">
        <f>[1]SOx!AD361</f>
        <v>NA</v>
      </c>
      <c r="H75" s="140" t="str">
        <f>[1]NH3!AD361</f>
        <v>NA</v>
      </c>
      <c r="I75" s="140" t="str">
        <f>'[1]pm2.5'!AD361</f>
        <v>NA</v>
      </c>
      <c r="J75" s="140" t="str">
        <f>[1]pm10!AD361</f>
        <v>NA</v>
      </c>
      <c r="K75" s="140" t="str">
        <f>[1]PST!AD361</f>
        <v>NA</v>
      </c>
      <c r="L75" s="140" t="str">
        <f>[1]BC!AD361</f>
        <v>NA</v>
      </c>
      <c r="M75" s="140" t="str">
        <f>[1]CO!AD361</f>
        <v>NA</v>
      </c>
      <c r="N75" s="140" t="str">
        <f>[1]piombo!AD361</f>
        <v>NA</v>
      </c>
      <c r="O75" s="140" t="str">
        <f>[1]cadmio!AD361</f>
        <v>NA</v>
      </c>
      <c r="P75" s="140" t="str">
        <f>[1]mercurio!AD361</f>
        <v>NA</v>
      </c>
      <c r="Q75" s="140" t="str">
        <f>[1]arsenico!AD361</f>
        <v>NA</v>
      </c>
      <c r="R75" s="140" t="str">
        <f>[1]cromo!AD361</f>
        <v>NA</v>
      </c>
      <c r="S75" s="140" t="str">
        <f>[1]rame!AD361</f>
        <v>NA</v>
      </c>
      <c r="T75" s="140" t="str">
        <f>[1]nichel!AD361</f>
        <v>NA</v>
      </c>
      <c r="U75" s="140" t="str">
        <f>[1]selenio!AD361</f>
        <v>NA</v>
      </c>
      <c r="V75" s="140" t="str">
        <f>[1]zinco!AD361</f>
        <v>NA</v>
      </c>
      <c r="W75" s="140" t="str">
        <f>[1]Diossine!AD361</f>
        <v>NA</v>
      </c>
      <c r="X75" s="140" t="str">
        <f>[1]Benzoapyrene!$AD361</f>
        <v>NA</v>
      </c>
      <c r="Y75" s="140" t="str">
        <f>[1]Benzobfluoranthene!$AD361</f>
        <v>NA</v>
      </c>
      <c r="Z75" s="140" t="str">
        <f>[1]Benzokfluoranthene!$AD361</f>
        <v>NA</v>
      </c>
      <c r="AA75" s="140" t="str">
        <f>[1]Indeno123cdpyrene!$AD361</f>
        <v>NA</v>
      </c>
      <c r="AB75" s="140" t="str">
        <f>[1]PAH!AD361</f>
        <v>NA</v>
      </c>
      <c r="AC75" s="140" t="str">
        <f>[1]HCB!AD361</f>
        <v>NA</v>
      </c>
      <c r="AD75" s="140" t="str">
        <f>[1]PCB!AD361</f>
        <v>NA</v>
      </c>
      <c r="AE75" s="127"/>
      <c r="AF75" s="126" t="s">
        <v>384</v>
      </c>
      <c r="AG75" s="126" t="s">
        <v>384</v>
      </c>
      <c r="AH75" s="126" t="s">
        <v>384</v>
      </c>
      <c r="AI75" s="126" t="s">
        <v>384</v>
      </c>
      <c r="AJ75" s="126" t="s">
        <v>384</v>
      </c>
      <c r="AK75" s="126" t="str">
        <f>'[1]dati attività'!V140</f>
        <v>NO</v>
      </c>
      <c r="AL75" s="113" t="s">
        <v>376</v>
      </c>
    </row>
    <row r="76" spans="1:38" s="1" customFormat="1" ht="24.75" customHeight="1" thickBot="1" x14ac:dyDescent="0.25">
      <c r="A76" s="81" t="s">
        <v>112</v>
      </c>
      <c r="B76" s="81" t="s">
        <v>203</v>
      </c>
      <c r="C76" s="89" t="s">
        <v>83</v>
      </c>
      <c r="D76" s="75"/>
      <c r="E76" s="140" t="str">
        <f>[1]NOx!AD362</f>
        <v>NA</v>
      </c>
      <c r="F76" s="140" t="str">
        <f>[1]NMVOC!AD362</f>
        <v>NA</v>
      </c>
      <c r="G76" s="140" t="str">
        <f>[1]SOx!AD362</f>
        <v>IE</v>
      </c>
      <c r="H76" s="140" t="str">
        <f>[1]NH3!AD362</f>
        <v>NA</v>
      </c>
      <c r="I76" s="140" t="str">
        <f>'[1]pm2.5'!AD362</f>
        <v>IE</v>
      </c>
      <c r="J76" s="140" t="str">
        <f>[1]pm10!AD362</f>
        <v>IE</v>
      </c>
      <c r="K76" s="140" t="str">
        <f>[1]PST!AD362</f>
        <v>IE</v>
      </c>
      <c r="L76" s="140" t="str">
        <f>[1]BC!AD362</f>
        <v>IE</v>
      </c>
      <c r="M76" s="140" t="str">
        <f>[1]CO!AD362</f>
        <v>NA</v>
      </c>
      <c r="N76" s="140" t="str">
        <f>[1]piombo!AD362</f>
        <v>IE</v>
      </c>
      <c r="O76" s="140" t="str">
        <f>[1]cadmio!AD362</f>
        <v>NA</v>
      </c>
      <c r="P76" s="140" t="str">
        <f>[1]mercurio!AD362</f>
        <v>NA</v>
      </c>
      <c r="Q76" s="140" t="str">
        <f>[1]arsenico!AD362</f>
        <v>NA</v>
      </c>
      <c r="R76" s="140" t="str">
        <f>[1]cromo!AD362</f>
        <v>NA</v>
      </c>
      <c r="S76" s="140" t="str">
        <f>[1]rame!AD362</f>
        <v>NA</v>
      </c>
      <c r="T76" s="140" t="str">
        <f>[1]nichel!AD362</f>
        <v>NA</v>
      </c>
      <c r="U76" s="140" t="str">
        <f>[1]selenio!AD362</f>
        <v>NA</v>
      </c>
      <c r="V76" s="140" t="str">
        <f>[1]zinco!AD362</f>
        <v>NA</v>
      </c>
      <c r="W76" s="140" t="str">
        <f>[1]Diossine!AD362</f>
        <v>IE</v>
      </c>
      <c r="X76" s="140" t="str">
        <f>[1]Benzoapyrene!$AD362</f>
        <v>NA</v>
      </c>
      <c r="Y76" s="140" t="str">
        <f>[1]Benzobfluoranthene!$AD362</f>
        <v>NA</v>
      </c>
      <c r="Z76" s="140" t="str">
        <f>[1]Benzokfluoranthene!$AD362</f>
        <v>NA</v>
      </c>
      <c r="AA76" s="140" t="str">
        <f>[1]Indeno123cdpyrene!$AD362</f>
        <v>NA</v>
      </c>
      <c r="AB76" s="140" t="str">
        <f>[1]PAH!AD362</f>
        <v>NA</v>
      </c>
      <c r="AC76" s="140" t="str">
        <f>[1]HCB!AD362</f>
        <v>IE</v>
      </c>
      <c r="AD76" s="140" t="str">
        <f>[1]PCB!AD362</f>
        <v>IE</v>
      </c>
      <c r="AE76" s="127"/>
      <c r="AF76" s="126" t="s">
        <v>384</v>
      </c>
      <c r="AG76" s="126" t="s">
        <v>384</v>
      </c>
      <c r="AH76" s="126" t="s">
        <v>384</v>
      </c>
      <c r="AI76" s="126" t="s">
        <v>384</v>
      </c>
      <c r="AJ76" s="126" t="s">
        <v>384</v>
      </c>
      <c r="AK76" s="126">
        <f>'[1]dati attività'!V141</f>
        <v>211.8</v>
      </c>
      <c r="AL76" s="113" t="s">
        <v>377</v>
      </c>
    </row>
    <row r="77" spans="1:38" s="1" customFormat="1" ht="24.75" customHeight="1" thickBot="1" x14ac:dyDescent="0.25">
      <c r="A77" s="81" t="s">
        <v>112</v>
      </c>
      <c r="B77" s="81" t="s">
        <v>204</v>
      </c>
      <c r="C77" s="89" t="s">
        <v>85</v>
      </c>
      <c r="D77" s="75"/>
      <c r="E77" s="140" t="str">
        <f>[1]NOx!AD363</f>
        <v>NA</v>
      </c>
      <c r="F77" s="140" t="str">
        <f>[1]NMVOC!AD363</f>
        <v>NA</v>
      </c>
      <c r="G77" s="140" t="str">
        <f>[1]SOx!AD363</f>
        <v>IE</v>
      </c>
      <c r="H77" s="140" t="str">
        <f>[1]NH3!AD363</f>
        <v>NA</v>
      </c>
      <c r="I77" s="140" t="str">
        <f>'[1]pm2.5'!AD363</f>
        <v>IE</v>
      </c>
      <c r="J77" s="140" t="str">
        <f>[1]pm10!AD363</f>
        <v>IE</v>
      </c>
      <c r="K77" s="140" t="str">
        <f>[1]PST!AD363</f>
        <v>IE</v>
      </c>
      <c r="L77" s="140" t="str">
        <f>[1]BC!AD363</f>
        <v>IE</v>
      </c>
      <c r="M77" s="140" t="str">
        <f>[1]CO!AD363</f>
        <v>NA</v>
      </c>
      <c r="N77" s="140" t="str">
        <f>[1]piombo!AD363</f>
        <v>NA</v>
      </c>
      <c r="O77" s="140" t="str">
        <f>[1]cadmio!AD363</f>
        <v>IE</v>
      </c>
      <c r="P77" s="140" t="str">
        <f>[1]mercurio!AD363</f>
        <v>IE</v>
      </c>
      <c r="Q77" s="140" t="str">
        <f>[1]arsenico!AD363</f>
        <v>NA</v>
      </c>
      <c r="R77" s="140" t="str">
        <f>[1]cromo!AD363</f>
        <v>NA</v>
      </c>
      <c r="S77" s="140" t="str">
        <f>[1]rame!AD363</f>
        <v>NA</v>
      </c>
      <c r="T77" s="140" t="str">
        <f>[1]nichel!AD363</f>
        <v>NA</v>
      </c>
      <c r="U77" s="140" t="str">
        <f>[1]selenio!AD363</f>
        <v>NA</v>
      </c>
      <c r="V77" s="140" t="str">
        <f>[1]zinco!AD363</f>
        <v>NA</v>
      </c>
      <c r="W77" s="140" t="str">
        <f>[1]Diossine!AD363</f>
        <v>IE</v>
      </c>
      <c r="X77" s="140" t="str">
        <f>[1]Benzoapyrene!$AD363</f>
        <v>NA</v>
      </c>
      <c r="Y77" s="140" t="str">
        <f>[1]Benzobfluoranthene!$AD363</f>
        <v>NA</v>
      </c>
      <c r="Z77" s="140" t="str">
        <f>[1]Benzokfluoranthene!$AD363</f>
        <v>NA</v>
      </c>
      <c r="AA77" s="140" t="str">
        <f>[1]Indeno123cdpyrene!$AD363</f>
        <v>NA</v>
      </c>
      <c r="AB77" s="140" t="str">
        <f>[1]PAH!AD363</f>
        <v>NA</v>
      </c>
      <c r="AC77" s="140" t="str">
        <f>[1]HCB!AD363</f>
        <v>IE</v>
      </c>
      <c r="AD77" s="140" t="str">
        <f>[1]PCB!AD363</f>
        <v>IE</v>
      </c>
      <c r="AE77" s="127"/>
      <c r="AF77" s="126" t="s">
        <v>384</v>
      </c>
      <c r="AG77" s="126" t="s">
        <v>384</v>
      </c>
      <c r="AH77" s="126" t="s">
        <v>384</v>
      </c>
      <c r="AI77" s="126" t="s">
        <v>384</v>
      </c>
      <c r="AJ77" s="126" t="s">
        <v>384</v>
      </c>
      <c r="AK77" s="126">
        <f>'[1]dati attività'!V142</f>
        <v>102.1</v>
      </c>
      <c r="AL77" s="113" t="s">
        <v>378</v>
      </c>
    </row>
    <row r="78" spans="1:38" s="1" customFormat="1" ht="24.75" customHeight="1" thickBot="1" x14ac:dyDescent="0.25">
      <c r="A78" s="81" t="s">
        <v>112</v>
      </c>
      <c r="B78" s="81" t="s">
        <v>205</v>
      </c>
      <c r="C78" s="89" t="s">
        <v>82</v>
      </c>
      <c r="D78" s="75"/>
      <c r="E78" s="140" t="str">
        <f>[1]NOx!AD364</f>
        <v>NA</v>
      </c>
      <c r="F78" s="140" t="str">
        <f>[1]NMVOC!AD364</f>
        <v>NA</v>
      </c>
      <c r="G78" s="140" t="str">
        <f>[1]SOx!AD364</f>
        <v>IE</v>
      </c>
      <c r="H78" s="140" t="str">
        <f>[1]NH3!AD364</f>
        <v>NA</v>
      </c>
      <c r="I78" s="140" t="str">
        <f>'[1]pm2.5'!AD364</f>
        <v>IE</v>
      </c>
      <c r="J78" s="140" t="str">
        <f>[1]pm10!AD364</f>
        <v>IE</v>
      </c>
      <c r="K78" s="140" t="str">
        <f>[1]PST!AD364</f>
        <v>IE</v>
      </c>
      <c r="L78" s="140" t="str">
        <f>[1]BC!AD364</f>
        <v>IE</v>
      </c>
      <c r="M78" s="140" t="str">
        <f>[1]CO!AD364</f>
        <v>NA</v>
      </c>
      <c r="N78" s="140" t="str">
        <f>[1]piombo!AD364</f>
        <v>IE</v>
      </c>
      <c r="O78" s="140" t="str">
        <f>[1]cadmio!AD364</f>
        <v>IE</v>
      </c>
      <c r="P78" s="140" t="str">
        <f>[1]mercurio!AD364</f>
        <v>NA</v>
      </c>
      <c r="Q78" s="140" t="str">
        <f>[1]arsenico!AD364</f>
        <v>NA</v>
      </c>
      <c r="R78" s="140" t="str">
        <f>[1]cromo!AD364</f>
        <v>NA</v>
      </c>
      <c r="S78" s="140" t="str">
        <f>[1]rame!AD364</f>
        <v>NA</v>
      </c>
      <c r="T78" s="140" t="str">
        <f>[1]nichel!AD364</f>
        <v>NA</v>
      </c>
      <c r="U78" s="140" t="str">
        <f>[1]selenio!AD364</f>
        <v>NA</v>
      </c>
      <c r="V78" s="140" t="str">
        <f>[1]zinco!AD364</f>
        <v>NA</v>
      </c>
      <c r="W78" s="140" t="str">
        <f>[1]Diossine!AD364</f>
        <v>IE</v>
      </c>
      <c r="X78" s="140" t="str">
        <f>[1]Benzoapyrene!$AD364</f>
        <v>NA</v>
      </c>
      <c r="Y78" s="140" t="str">
        <f>[1]Benzobfluoranthene!$AD364</f>
        <v>NA</v>
      </c>
      <c r="Z78" s="140" t="str">
        <f>[1]Benzokfluoranthene!$AD364</f>
        <v>NA</v>
      </c>
      <c r="AA78" s="140" t="str">
        <f>[1]Indeno123cdpyrene!$AD364</f>
        <v>NA</v>
      </c>
      <c r="AB78" s="140" t="str">
        <f>[1]PAH!AD364</f>
        <v>NA</v>
      </c>
      <c r="AC78" s="140" t="str">
        <f>[1]HCB!AD364</f>
        <v>IE</v>
      </c>
      <c r="AD78" s="140" t="str">
        <f>[1]PCB!AD364</f>
        <v>IE</v>
      </c>
      <c r="AE78" s="127"/>
      <c r="AF78" s="126" t="s">
        <v>384</v>
      </c>
      <c r="AG78" s="126" t="s">
        <v>384</v>
      </c>
      <c r="AH78" s="126" t="s">
        <v>384</v>
      </c>
      <c r="AI78" s="126" t="s">
        <v>384</v>
      </c>
      <c r="AJ78" s="126" t="s">
        <v>384</v>
      </c>
      <c r="AK78" s="126">
        <f>'[1]dati attività'!V143</f>
        <v>28.6</v>
      </c>
      <c r="AL78" s="113" t="s">
        <v>379</v>
      </c>
    </row>
    <row r="79" spans="1:38" s="1" customFormat="1" ht="24.75" customHeight="1" thickBot="1" x14ac:dyDescent="0.25">
      <c r="A79" s="81" t="s">
        <v>112</v>
      </c>
      <c r="B79" s="81" t="s">
        <v>206</v>
      </c>
      <c r="C79" s="89" t="s">
        <v>84</v>
      </c>
      <c r="D79" s="75"/>
      <c r="E79" s="140" t="str">
        <f>[1]NOx!AD365</f>
        <v>NO</v>
      </c>
      <c r="F79" s="140" t="str">
        <f>[1]NMVOC!AD365</f>
        <v>NO</v>
      </c>
      <c r="G79" s="140" t="str">
        <f>[1]SOx!AD365</f>
        <v>NO</v>
      </c>
      <c r="H79" s="140" t="str">
        <f>[1]NH3!AD365</f>
        <v>NO</v>
      </c>
      <c r="I79" s="140" t="str">
        <f>'[1]pm2.5'!AD365</f>
        <v>NO</v>
      </c>
      <c r="J79" s="140" t="str">
        <f>[1]pm10!AD365</f>
        <v>NO</v>
      </c>
      <c r="K79" s="140" t="str">
        <f>[1]PST!AD365</f>
        <v>NO</v>
      </c>
      <c r="L79" s="140" t="str">
        <f>[1]BC!AD365</f>
        <v>NO</v>
      </c>
      <c r="M79" s="140" t="str">
        <f>[1]CO!AD365</f>
        <v>NO</v>
      </c>
      <c r="N79" s="140" t="str">
        <f>[1]piombo!AD365</f>
        <v>NO</v>
      </c>
      <c r="O79" s="140" t="str">
        <f>[1]cadmio!AD365</f>
        <v>NO</v>
      </c>
      <c r="P79" s="140" t="str">
        <f>[1]mercurio!AD365</f>
        <v>NO</v>
      </c>
      <c r="Q79" s="140" t="str">
        <f>[1]arsenico!AD365</f>
        <v>NO</v>
      </c>
      <c r="R79" s="140" t="str">
        <f>[1]cromo!AD365</f>
        <v>NO</v>
      </c>
      <c r="S79" s="140" t="str">
        <f>[1]rame!AD365</f>
        <v>NO</v>
      </c>
      <c r="T79" s="140" t="str">
        <f>[1]nichel!AD365</f>
        <v>NO</v>
      </c>
      <c r="U79" s="140" t="str">
        <f>[1]selenio!AD365</f>
        <v>NO</v>
      </c>
      <c r="V79" s="140" t="str">
        <f>[1]zinco!AD365</f>
        <v>NO</v>
      </c>
      <c r="W79" s="140" t="str">
        <f>[1]Diossine!AD365</f>
        <v>NO</v>
      </c>
      <c r="X79" s="140" t="str">
        <f>[1]Benzoapyrene!$AD365</f>
        <v>NO</v>
      </c>
      <c r="Y79" s="140" t="str">
        <f>[1]Benzobfluoranthene!$AD365</f>
        <v>NO</v>
      </c>
      <c r="Z79" s="140" t="str">
        <f>[1]Benzokfluoranthene!$AD365</f>
        <v>NO</v>
      </c>
      <c r="AA79" s="140" t="str">
        <f>[1]Indeno123cdpyrene!$AD365</f>
        <v>NO</v>
      </c>
      <c r="AB79" s="140" t="str">
        <f>[1]PAH!AD365</f>
        <v>NO</v>
      </c>
      <c r="AC79" s="140" t="str">
        <f>[1]HCB!AD365</f>
        <v>NO</v>
      </c>
      <c r="AD79" s="140" t="str">
        <f>[1]PCB!AD365</f>
        <v>NO</v>
      </c>
      <c r="AE79" s="127"/>
      <c r="AF79" s="126" t="s">
        <v>384</v>
      </c>
      <c r="AG79" s="126" t="s">
        <v>384</v>
      </c>
      <c r="AH79" s="126" t="s">
        <v>384</v>
      </c>
      <c r="AI79" s="126" t="s">
        <v>384</v>
      </c>
      <c r="AJ79" s="126" t="s">
        <v>384</v>
      </c>
      <c r="AK79" s="150" t="str">
        <f>'[1]dati attività'!V144</f>
        <v>NO</v>
      </c>
      <c r="AL79" s="113" t="s">
        <v>380</v>
      </c>
    </row>
    <row r="80" spans="1:38" s="1" customFormat="1" ht="24.75" customHeight="1" thickBot="1" x14ac:dyDescent="0.25">
      <c r="A80" s="81" t="s">
        <v>112</v>
      </c>
      <c r="B80" s="82" t="s">
        <v>207</v>
      </c>
      <c r="C80" s="90" t="s">
        <v>307</v>
      </c>
      <c r="D80" s="75"/>
      <c r="E80" s="140" t="str">
        <f>[1]NOx!AD366</f>
        <v>NO</v>
      </c>
      <c r="F80" s="140" t="str">
        <f>[1]NMVOC!AD366</f>
        <v>NO</v>
      </c>
      <c r="G80" s="140" t="str">
        <f>[1]SOx!AD366</f>
        <v>NO</v>
      </c>
      <c r="H80" s="140" t="str">
        <f>[1]NH3!AD366</f>
        <v>NO</v>
      </c>
      <c r="I80" s="140" t="str">
        <f>'[1]pm2.5'!AD366</f>
        <v>NO</v>
      </c>
      <c r="J80" s="140" t="str">
        <f>[1]pm10!AD366</f>
        <v>NO</v>
      </c>
      <c r="K80" s="140" t="str">
        <f>[1]PST!AD366</f>
        <v>NO</v>
      </c>
      <c r="L80" s="140" t="str">
        <f>[1]BC!AD366</f>
        <v>NA</v>
      </c>
      <c r="M80" s="140" t="str">
        <f>[1]CO!AD366</f>
        <v>NO</v>
      </c>
      <c r="N80" s="140" t="str">
        <f>[1]piombo!AD366</f>
        <v>NO</v>
      </c>
      <c r="O80" s="140" t="str">
        <f>[1]cadmio!AD366</f>
        <v>NO</v>
      </c>
      <c r="P80" s="140" t="str">
        <f>[1]mercurio!AD366</f>
        <v>NO</v>
      </c>
      <c r="Q80" s="140" t="str">
        <f>[1]arsenico!AD366</f>
        <v>NO</v>
      </c>
      <c r="R80" s="140" t="str">
        <f>[1]cromo!AD366</f>
        <v>NO</v>
      </c>
      <c r="S80" s="140" t="str">
        <f>[1]rame!AD366</f>
        <v>NO</v>
      </c>
      <c r="T80" s="140" t="str">
        <f>[1]nichel!AD366</f>
        <v>NO</v>
      </c>
      <c r="U80" s="140" t="str">
        <f>[1]selenio!AD366</f>
        <v>NO</v>
      </c>
      <c r="V80" s="140" t="str">
        <f>[1]zinco!AD366</f>
        <v>NO</v>
      </c>
      <c r="W80" s="140" t="str">
        <f>[1]Diossine!AD366</f>
        <v>NO</v>
      </c>
      <c r="X80" s="140" t="str">
        <f>[1]Benzoapyrene!$AD366</f>
        <v>NO</v>
      </c>
      <c r="Y80" s="140" t="str">
        <f>[1]Benzobfluoranthene!$AD366</f>
        <v>NO</v>
      </c>
      <c r="Z80" s="140" t="str">
        <f>[1]Benzokfluoranthene!$AD366</f>
        <v>NO</v>
      </c>
      <c r="AA80" s="140" t="str">
        <f>[1]Indeno123cdpyrene!$AD366</f>
        <v>NO</v>
      </c>
      <c r="AB80" s="140" t="str">
        <f>[1]PAH!AD366</f>
        <v>NO</v>
      </c>
      <c r="AC80" s="140" t="str">
        <f>[1]HCB!AD366</f>
        <v>NO</v>
      </c>
      <c r="AD80" s="140" t="str">
        <f>[1]PCB!AD366</f>
        <v>NO</v>
      </c>
      <c r="AE80" s="127"/>
      <c r="AF80" s="150" t="s">
        <v>403</v>
      </c>
      <c r="AG80" s="150" t="s">
        <v>403</v>
      </c>
      <c r="AH80" s="150" t="s">
        <v>403</v>
      </c>
      <c r="AI80" s="150" t="s">
        <v>403</v>
      </c>
      <c r="AJ80" s="150" t="s">
        <v>403</v>
      </c>
      <c r="AK80" s="150" t="str">
        <f>'[1]dati attività'!V145</f>
        <v>NO</v>
      </c>
      <c r="AL80" s="113" t="s">
        <v>356</v>
      </c>
    </row>
    <row r="81" spans="1:38" s="1" customFormat="1" ht="24.75" customHeight="1" thickBot="1" x14ac:dyDescent="0.25">
      <c r="A81" s="81" t="s">
        <v>112</v>
      </c>
      <c r="B81" s="82" t="s">
        <v>208</v>
      </c>
      <c r="C81" s="90" t="s">
        <v>353</v>
      </c>
      <c r="D81" s="75"/>
      <c r="E81" s="140" t="str">
        <f>[1]NOx!AD367</f>
        <v>NA</v>
      </c>
      <c r="F81" s="140" t="str">
        <f>[1]NMVOC!AD367</f>
        <v>NA</v>
      </c>
      <c r="G81" s="140" t="str">
        <f>[1]SOx!AD367</f>
        <v>NA</v>
      </c>
      <c r="H81" s="140" t="str">
        <f>[1]NH3!AD367</f>
        <v>NA</v>
      </c>
      <c r="I81" s="140" t="str">
        <f>'[1]pm2.5'!AD367</f>
        <v>NA</v>
      </c>
      <c r="J81" s="140" t="str">
        <f>[1]pm10!AD367</f>
        <v>NA</v>
      </c>
      <c r="K81" s="140" t="str">
        <f>[1]PST!AD367</f>
        <v>NA</v>
      </c>
      <c r="L81" s="140" t="str">
        <f>[1]BC!AD367</f>
        <v>NA</v>
      </c>
      <c r="M81" s="140" t="str">
        <f>[1]CO!AD367</f>
        <v>NA</v>
      </c>
      <c r="N81" s="140" t="str">
        <f>[1]piombo!AD367</f>
        <v>NA</v>
      </c>
      <c r="O81" s="140" t="str">
        <f>[1]cadmio!AD367</f>
        <v>NA</v>
      </c>
      <c r="P81" s="140" t="str">
        <f>[1]mercurio!AD367</f>
        <v>NA</v>
      </c>
      <c r="Q81" s="140" t="str">
        <f>[1]arsenico!AD367</f>
        <v>NA</v>
      </c>
      <c r="R81" s="140" t="str">
        <f>[1]cromo!AD367</f>
        <v>NA</v>
      </c>
      <c r="S81" s="140" t="str">
        <f>[1]rame!AD367</f>
        <v>NA</v>
      </c>
      <c r="T81" s="140" t="str">
        <f>[1]nichel!AD367</f>
        <v>NA</v>
      </c>
      <c r="U81" s="140" t="str">
        <f>[1]selenio!AD367</f>
        <v>NA</v>
      </c>
      <c r="V81" s="140" t="str">
        <f>[1]zinco!AD367</f>
        <v>NA</v>
      </c>
      <c r="W81" s="140" t="str">
        <f>[1]Diossine!AD367</f>
        <v>NA</v>
      </c>
      <c r="X81" s="140" t="str">
        <f>[1]Benzoapyrene!$AD367</f>
        <v>NA</v>
      </c>
      <c r="Y81" s="140" t="str">
        <f>[1]Benzobfluoranthene!$AD367</f>
        <v>NA</v>
      </c>
      <c r="Z81" s="140" t="str">
        <f>[1]Benzokfluoranthene!$AD367</f>
        <v>NA</v>
      </c>
      <c r="AA81" s="140" t="str">
        <f>[1]Indeno123cdpyrene!$AD367</f>
        <v>NA</v>
      </c>
      <c r="AB81" s="140" t="str">
        <f>[1]PAH!AD367</f>
        <v>NA</v>
      </c>
      <c r="AC81" s="140" t="str">
        <f>[1]HCB!AD367</f>
        <v>NA</v>
      </c>
      <c r="AD81" s="140" t="str">
        <f>[1]PCB!AD367</f>
        <v>NA</v>
      </c>
      <c r="AE81" s="127"/>
      <c r="AF81" s="126" t="s">
        <v>384</v>
      </c>
      <c r="AG81" s="126" t="s">
        <v>384</v>
      </c>
      <c r="AH81" s="126" t="s">
        <v>384</v>
      </c>
      <c r="AI81" s="126" t="s">
        <v>384</v>
      </c>
      <c r="AJ81" s="126" t="s">
        <v>384</v>
      </c>
      <c r="AK81" s="150" t="str">
        <f>'[1]dati attività'!V146</f>
        <v>NA</v>
      </c>
      <c r="AL81" s="113" t="s">
        <v>381</v>
      </c>
    </row>
    <row r="82" spans="1:38" s="1" customFormat="1" ht="24.75" customHeight="1" thickBot="1" x14ac:dyDescent="0.25">
      <c r="A82" s="81" t="s">
        <v>115</v>
      </c>
      <c r="B82" s="82" t="s">
        <v>215</v>
      </c>
      <c r="C82" s="73" t="s">
        <v>92</v>
      </c>
      <c r="D82" s="75"/>
      <c r="E82" s="140" t="str">
        <f>[1]NOx!AD368</f>
        <v>NA</v>
      </c>
      <c r="F82" s="140">
        <f>[1]NMVOC!AD368</f>
        <v>125.50711581887222</v>
      </c>
      <c r="G82" s="140" t="str">
        <f>[1]SOx!AD368</f>
        <v>NA</v>
      </c>
      <c r="H82" s="140" t="str">
        <f>[1]NH3!AD368</f>
        <v>NA</v>
      </c>
      <c r="I82" s="140" t="str">
        <f>'[1]pm2.5'!AD368</f>
        <v>NA</v>
      </c>
      <c r="J82" s="140" t="str">
        <f>[1]pm10!AD368</f>
        <v>NA</v>
      </c>
      <c r="K82" s="140" t="str">
        <f>[1]PST!AD368</f>
        <v>NA</v>
      </c>
      <c r="L82" s="140" t="str">
        <f>[1]BC!AD368</f>
        <v>NA</v>
      </c>
      <c r="M82" s="140" t="str">
        <f>[1]CO!AD368</f>
        <v>NA</v>
      </c>
      <c r="N82" s="140" t="str">
        <f>[1]piombo!AD368</f>
        <v>NA</v>
      </c>
      <c r="O82" s="140" t="str">
        <f>[1]cadmio!AD368</f>
        <v>NA</v>
      </c>
      <c r="P82" s="140" t="str">
        <f>[1]mercurio!AD368</f>
        <v>NA</v>
      </c>
      <c r="Q82" s="140" t="str">
        <f>[1]arsenico!AD368</f>
        <v>NA</v>
      </c>
      <c r="R82" s="140" t="str">
        <f>[1]cromo!AD368</f>
        <v>NA</v>
      </c>
      <c r="S82" s="140" t="str">
        <f>[1]rame!AD368</f>
        <v>NA</v>
      </c>
      <c r="T82" s="140" t="str">
        <f>[1]nichel!AD368</f>
        <v>NA</v>
      </c>
      <c r="U82" s="140" t="str">
        <f>[1]selenio!AD368</f>
        <v>NA</v>
      </c>
      <c r="V82" s="140" t="str">
        <f>[1]zinco!AD368</f>
        <v>NA</v>
      </c>
      <c r="W82" s="140" t="str">
        <f>[1]Diossine!AD368</f>
        <v>NA</v>
      </c>
      <c r="X82" s="140" t="str">
        <f>[1]Benzoapyrene!$AD368</f>
        <v>NA</v>
      </c>
      <c r="Y82" s="140" t="str">
        <f>[1]Benzobfluoranthene!$AD368</f>
        <v>NA</v>
      </c>
      <c r="Z82" s="140" t="str">
        <f>[1]Benzokfluoranthene!$AD368</f>
        <v>NA</v>
      </c>
      <c r="AA82" s="140" t="str">
        <f>[1]Indeno123cdpyrene!$AD368</f>
        <v>NA</v>
      </c>
      <c r="AB82" s="140" t="str">
        <f>[1]PAH!AD368</f>
        <v>NA</v>
      </c>
      <c r="AC82" s="140" t="str">
        <f>[1]HCB!AD368</f>
        <v>NA</v>
      </c>
      <c r="AD82" s="140" t="str">
        <f>[1]PCB!AD368</f>
        <v>NA</v>
      </c>
      <c r="AE82" s="127"/>
      <c r="AF82" s="126" t="s">
        <v>384</v>
      </c>
      <c r="AG82" s="126" t="s">
        <v>384</v>
      </c>
      <c r="AH82" s="126" t="s">
        <v>384</v>
      </c>
      <c r="AI82" s="126" t="s">
        <v>384</v>
      </c>
      <c r="AJ82" s="126" t="s">
        <v>384</v>
      </c>
      <c r="AK82" s="126">
        <f>'[1]dati attività'!V147</f>
        <v>2717.5613041675588</v>
      </c>
      <c r="AL82" s="113" t="s">
        <v>398</v>
      </c>
    </row>
    <row r="83" spans="1:38" s="1" customFormat="1" ht="24.75" customHeight="1" thickBot="1" x14ac:dyDescent="0.25">
      <c r="A83" s="81" t="s">
        <v>115</v>
      </c>
      <c r="B83" s="99" t="s">
        <v>216</v>
      </c>
      <c r="C83" s="76" t="s">
        <v>72</v>
      </c>
      <c r="D83" s="75"/>
      <c r="E83" s="140" t="str">
        <f>[1]NOx!AD369</f>
        <v>NA</v>
      </c>
      <c r="F83" s="140">
        <f>[1]NMVOC!AD369</f>
        <v>10.861578000000002</v>
      </c>
      <c r="G83" s="140" t="str">
        <f>[1]SOx!AD369</f>
        <v>NA</v>
      </c>
      <c r="H83" s="140" t="str">
        <f>[1]NH3!AD369</f>
        <v>NA</v>
      </c>
      <c r="I83" s="140">
        <f>'[1]pm2.5'!AD369</f>
        <v>0.401109093651</v>
      </c>
      <c r="J83" s="140">
        <f>[1]pm10!AD369</f>
        <v>3.0090704700000002</v>
      </c>
      <c r="K83" s="140">
        <f>[1]PST!AD369</f>
        <v>3.0090704700000002</v>
      </c>
      <c r="L83" s="140">
        <f>[1]BC!AD369</f>
        <v>2.2863218338107002E-2</v>
      </c>
      <c r="M83" s="140" t="str">
        <f>[1]CO!AD369</f>
        <v>NA</v>
      </c>
      <c r="N83" s="140" t="str">
        <f>[1]piombo!AD369</f>
        <v>NA</v>
      </c>
      <c r="O83" s="140" t="str">
        <f>[1]cadmio!AD369</f>
        <v>NA</v>
      </c>
      <c r="P83" s="140" t="str">
        <f>[1]mercurio!AD369</f>
        <v>NA</v>
      </c>
      <c r="Q83" s="140" t="str">
        <f>[1]arsenico!AD369</f>
        <v>NA</v>
      </c>
      <c r="R83" s="140" t="str">
        <f>[1]cromo!AD369</f>
        <v>NA</v>
      </c>
      <c r="S83" s="140" t="str">
        <f>[1]rame!AD369</f>
        <v>NA</v>
      </c>
      <c r="T83" s="140" t="str">
        <f>[1]nichel!AD369</f>
        <v>NA</v>
      </c>
      <c r="U83" s="140" t="str">
        <f>[1]selenio!AD369</f>
        <v>NA</v>
      </c>
      <c r="V83" s="140" t="str">
        <f>[1]zinco!AD369</f>
        <v>NA</v>
      </c>
      <c r="W83" s="140" t="str">
        <f>[1]Diossine!AD369</f>
        <v>NA</v>
      </c>
      <c r="X83" s="140" t="str">
        <f>[1]Benzoapyrene!$AD369</f>
        <v>NA</v>
      </c>
      <c r="Y83" s="140" t="str">
        <f>[1]Benzobfluoranthene!$AD369</f>
        <v>NA</v>
      </c>
      <c r="Z83" s="140" t="str">
        <f>[1]Benzokfluoranthene!$AD369</f>
        <v>NA</v>
      </c>
      <c r="AA83" s="140" t="str">
        <f>[1]Indeno123cdpyrene!$AD369</f>
        <v>NA</v>
      </c>
      <c r="AB83" s="140" t="str">
        <f>[1]PAH!AD369</f>
        <v>NA</v>
      </c>
      <c r="AC83" s="140" t="str">
        <f>[1]HCB!AD369</f>
        <v>NA</v>
      </c>
      <c r="AD83" s="140" t="str">
        <f>[1]PCB!AD369</f>
        <v>NA</v>
      </c>
      <c r="AE83" s="127"/>
      <c r="AF83" s="126" t="s">
        <v>384</v>
      </c>
      <c r="AG83" s="126" t="s">
        <v>384</v>
      </c>
      <c r="AH83" s="126" t="s">
        <v>384</v>
      </c>
      <c r="AI83" s="126" t="s">
        <v>384</v>
      </c>
      <c r="AJ83" s="126" t="s">
        <v>384</v>
      </c>
      <c r="AK83" s="126">
        <f>'[1]dati attività'!V148</f>
        <v>39900</v>
      </c>
      <c r="AL83" s="113" t="s">
        <v>399</v>
      </c>
    </row>
    <row r="84" spans="1:38" s="1" customFormat="1" ht="24.75" customHeight="1" thickBot="1" x14ac:dyDescent="0.25">
      <c r="A84" s="81" t="s">
        <v>112</v>
      </c>
      <c r="B84" s="99" t="s">
        <v>217</v>
      </c>
      <c r="C84" s="76" t="s">
        <v>71</v>
      </c>
      <c r="D84" s="75"/>
      <c r="E84" s="140" t="str">
        <f>[1]NOx!AD370</f>
        <v>NA</v>
      </c>
      <c r="F84" s="140">
        <f>[1]NMVOC!AD370</f>
        <v>1.7952000000000003E-2</v>
      </c>
      <c r="G84" s="140" t="str">
        <f>[1]SOx!AD370</f>
        <v>NA</v>
      </c>
      <c r="H84" s="140" t="str">
        <f>[1]NH3!AD370</f>
        <v>NA</v>
      </c>
      <c r="I84" s="140">
        <f>'[1]pm2.5'!AD370</f>
        <v>1.7318400000000001E-2</v>
      </c>
      <c r="J84" s="140">
        <f>[1]pm10!AD370</f>
        <v>8.6592000000000002E-2</v>
      </c>
      <c r="K84" s="140">
        <f>[1]PST!AD370</f>
        <v>8.6592000000000002E-2</v>
      </c>
      <c r="L84" s="140">
        <f>[1]BC!AD370</f>
        <v>2.2513920000000004E-6</v>
      </c>
      <c r="M84" s="140">
        <f>[1]CO!AD370</f>
        <v>8.0256000000000008E-3</v>
      </c>
      <c r="N84" s="140" t="str">
        <f>[1]piombo!AD370</f>
        <v>NA</v>
      </c>
      <c r="O84" s="140" t="str">
        <f>[1]cadmio!AD370</f>
        <v>NA</v>
      </c>
      <c r="P84" s="140" t="str">
        <f>[1]mercurio!AD370</f>
        <v>NA</v>
      </c>
      <c r="Q84" s="140" t="str">
        <f>[1]arsenico!AD370</f>
        <v>NA</v>
      </c>
      <c r="R84" s="140" t="str">
        <f>[1]cromo!AD370</f>
        <v>NA</v>
      </c>
      <c r="S84" s="140" t="str">
        <f>[1]rame!AD370</f>
        <v>NA</v>
      </c>
      <c r="T84" s="140" t="str">
        <f>[1]nichel!AD370</f>
        <v>NA</v>
      </c>
      <c r="U84" s="140" t="str">
        <f>[1]selenio!AD370</f>
        <v>NA</v>
      </c>
      <c r="V84" s="140" t="str">
        <f>[1]zinco!AD370</f>
        <v>NA</v>
      </c>
      <c r="W84" s="140" t="str">
        <f>[1]Diossine!AD370</f>
        <v>NA</v>
      </c>
      <c r="X84" s="140" t="str">
        <f>[1]Benzoapyrene!$AD370</f>
        <v>NA</v>
      </c>
      <c r="Y84" s="140" t="str">
        <f>[1]Benzobfluoranthene!$AD370</f>
        <v>NA</v>
      </c>
      <c r="Z84" s="140" t="str">
        <f>[1]Benzokfluoranthene!$AD370</f>
        <v>NA</v>
      </c>
      <c r="AA84" s="140" t="str">
        <f>[1]Indeno123cdpyrene!$AD370</f>
        <v>NA</v>
      </c>
      <c r="AB84" s="140" t="str">
        <f>[1]PAH!AD370</f>
        <v>NA</v>
      </c>
      <c r="AC84" s="140" t="str">
        <f>[1]HCB!AD370</f>
        <v>NA</v>
      </c>
      <c r="AD84" s="140" t="str">
        <f>[1]PCB!AD370</f>
        <v>NA</v>
      </c>
      <c r="AE84" s="127"/>
      <c r="AF84" s="126" t="s">
        <v>384</v>
      </c>
      <c r="AG84" s="126" t="s">
        <v>384</v>
      </c>
      <c r="AH84" s="126" t="s">
        <v>384</v>
      </c>
      <c r="AI84" s="126" t="s">
        <v>384</v>
      </c>
      <c r="AJ84" s="126" t="s">
        <v>384</v>
      </c>
      <c r="AK84" s="126">
        <f>'[1]dati attività'!V149</f>
        <v>211.2</v>
      </c>
      <c r="AL84" s="113" t="s">
        <v>400</v>
      </c>
    </row>
    <row r="85" spans="1:38" s="1" customFormat="1" ht="24.75" customHeight="1" thickBot="1" x14ac:dyDescent="0.25">
      <c r="A85" s="81" t="s">
        <v>112</v>
      </c>
      <c r="B85" s="90" t="s">
        <v>218</v>
      </c>
      <c r="C85" s="76" t="s">
        <v>342</v>
      </c>
      <c r="D85" s="75"/>
      <c r="E85" s="140" t="str">
        <f>[1]NOx!AD371</f>
        <v>NA</v>
      </c>
      <c r="F85" s="140">
        <f>[1]NMVOC!AD371</f>
        <v>211.96276436183689</v>
      </c>
      <c r="G85" s="140" t="str">
        <f>[1]SOx!AD371</f>
        <v>NA</v>
      </c>
      <c r="H85" s="140" t="str">
        <f>[1]NH3!AD371</f>
        <v>NA</v>
      </c>
      <c r="I85" s="140" t="str">
        <f>'[1]pm2.5'!AD371</f>
        <v>NA</v>
      </c>
      <c r="J85" s="140" t="str">
        <f>[1]pm10!AD371</f>
        <v>NA</v>
      </c>
      <c r="K85" s="140" t="str">
        <f>[1]PST!AD371</f>
        <v>NA</v>
      </c>
      <c r="L85" s="140" t="str">
        <f>[1]BC!AD371</f>
        <v>NA</v>
      </c>
      <c r="M85" s="140" t="str">
        <f>[1]CO!AD371</f>
        <v>NA</v>
      </c>
      <c r="N85" s="140" t="str">
        <f>[1]piombo!AD371</f>
        <v>NA</v>
      </c>
      <c r="O85" s="140" t="str">
        <f>[1]cadmio!AD371</f>
        <v>NA</v>
      </c>
      <c r="P85" s="140" t="str">
        <f>[1]mercurio!AD371</f>
        <v>NA</v>
      </c>
      <c r="Q85" s="140" t="str">
        <f>[1]arsenico!AD371</f>
        <v>NA</v>
      </c>
      <c r="R85" s="140" t="str">
        <f>[1]cromo!AD371</f>
        <v>NA</v>
      </c>
      <c r="S85" s="140" t="str">
        <f>[1]rame!AD371</f>
        <v>NA</v>
      </c>
      <c r="T85" s="140" t="str">
        <f>[1]nichel!AD371</f>
        <v>NA</v>
      </c>
      <c r="U85" s="140" t="str">
        <f>[1]selenio!AD371</f>
        <v>NA</v>
      </c>
      <c r="V85" s="140" t="str">
        <f>[1]zinco!AD371</f>
        <v>NA</v>
      </c>
      <c r="W85" s="140" t="str">
        <f>[1]Diossine!AD371</f>
        <v>NA</v>
      </c>
      <c r="X85" s="140" t="str">
        <f>[1]Benzoapyrene!$AD371</f>
        <v>NA</v>
      </c>
      <c r="Y85" s="140" t="str">
        <f>[1]Benzobfluoranthene!$AD371</f>
        <v>NA</v>
      </c>
      <c r="Z85" s="140" t="str">
        <f>[1]Benzokfluoranthene!$AD371</f>
        <v>NA</v>
      </c>
      <c r="AA85" s="140" t="str">
        <f>[1]Indeno123cdpyrene!$AD371</f>
        <v>NA</v>
      </c>
      <c r="AB85" s="140" t="str">
        <f>[1]PAH!AD371</f>
        <v>NA</v>
      </c>
      <c r="AC85" s="140" t="str">
        <f>[1]HCB!AD371</f>
        <v>NA</v>
      </c>
      <c r="AD85" s="140" t="str">
        <f>[1]PCB!AD371</f>
        <v>NA</v>
      </c>
      <c r="AE85" s="127"/>
      <c r="AF85" s="126" t="s">
        <v>384</v>
      </c>
      <c r="AG85" s="126" t="s">
        <v>384</v>
      </c>
      <c r="AH85" s="126" t="s">
        <v>384</v>
      </c>
      <c r="AI85" s="126" t="s">
        <v>384</v>
      </c>
      <c r="AJ85" s="126" t="s">
        <v>384</v>
      </c>
      <c r="AK85" s="126">
        <f>'[1]dati attività'!V150</f>
        <v>943.94959624086869</v>
      </c>
      <c r="AL85" s="113" t="s">
        <v>382</v>
      </c>
    </row>
    <row r="86" spans="1:38" s="1" customFormat="1" ht="24.75" customHeight="1" thickBot="1" x14ac:dyDescent="0.25">
      <c r="A86" s="81" t="s">
        <v>115</v>
      </c>
      <c r="B86" s="90" t="s">
        <v>219</v>
      </c>
      <c r="C86" s="73" t="s">
        <v>88</v>
      </c>
      <c r="D86" s="75"/>
      <c r="E86" s="140" t="str">
        <f>[1]NOx!AD372</f>
        <v>NA</v>
      </c>
      <c r="F86" s="140">
        <f>[1]NMVOC!AD372</f>
        <v>14.645662964916164</v>
      </c>
      <c r="G86" s="140" t="str">
        <f>[1]SOx!AD372</f>
        <v>NA</v>
      </c>
      <c r="H86" s="140" t="str">
        <f>[1]NH3!AD372</f>
        <v>NA</v>
      </c>
      <c r="I86" s="140" t="str">
        <f>'[1]pm2.5'!AD372</f>
        <v>NA</v>
      </c>
      <c r="J86" s="140" t="str">
        <f>[1]pm10!AD372</f>
        <v>NA</v>
      </c>
      <c r="K86" s="140" t="str">
        <f>[1]PST!AD372</f>
        <v>NA</v>
      </c>
      <c r="L86" s="140" t="str">
        <f>[1]BC!AD372</f>
        <v>NA</v>
      </c>
      <c r="M86" s="140" t="str">
        <f>[1]CO!AD372</f>
        <v>NA</v>
      </c>
      <c r="N86" s="140" t="str">
        <f>[1]piombo!AD372</f>
        <v>NA</v>
      </c>
      <c r="O86" s="140" t="str">
        <f>[1]cadmio!AD372</f>
        <v>NA</v>
      </c>
      <c r="P86" s="140" t="str">
        <f>[1]mercurio!AD372</f>
        <v>NA</v>
      </c>
      <c r="Q86" s="140" t="str">
        <f>[1]arsenico!AD372</f>
        <v>NA</v>
      </c>
      <c r="R86" s="140" t="str">
        <f>[1]cromo!AD372</f>
        <v>NA</v>
      </c>
      <c r="S86" s="140" t="str">
        <f>[1]rame!AD372</f>
        <v>NA</v>
      </c>
      <c r="T86" s="140" t="str">
        <f>[1]nichel!AD372</f>
        <v>NA</v>
      </c>
      <c r="U86" s="140" t="str">
        <f>[1]selenio!AD372</f>
        <v>NA</v>
      </c>
      <c r="V86" s="140" t="str">
        <f>[1]zinco!AD372</f>
        <v>NA</v>
      </c>
      <c r="W86" s="140" t="str">
        <f>[1]Diossine!AD372</f>
        <v>NA</v>
      </c>
      <c r="X86" s="140" t="str">
        <f>[1]Benzoapyrene!$AD372</f>
        <v>NA</v>
      </c>
      <c r="Y86" s="140" t="str">
        <f>[1]Benzobfluoranthene!$AD372</f>
        <v>NA</v>
      </c>
      <c r="Z86" s="140" t="str">
        <f>[1]Benzokfluoranthene!$AD372</f>
        <v>NA</v>
      </c>
      <c r="AA86" s="140" t="str">
        <f>[1]Indeno123cdpyrene!$AD372</f>
        <v>NA</v>
      </c>
      <c r="AB86" s="140" t="str">
        <f>[1]PAH!AD372</f>
        <v>NA</v>
      </c>
      <c r="AC86" s="140" t="str">
        <f>[1]HCB!AD372</f>
        <v>NA</v>
      </c>
      <c r="AD86" s="140" t="str">
        <f>[1]PCB!AD372</f>
        <v>NA</v>
      </c>
      <c r="AE86" s="127"/>
      <c r="AF86" s="126" t="s">
        <v>384</v>
      </c>
      <c r="AG86" s="126" t="s">
        <v>384</v>
      </c>
      <c r="AH86" s="126" t="s">
        <v>384</v>
      </c>
      <c r="AI86" s="126" t="s">
        <v>384</v>
      </c>
      <c r="AJ86" s="126" t="s">
        <v>384</v>
      </c>
      <c r="AK86" s="126">
        <f>'[1]dati attività'!V151</f>
        <v>20.922375664165948</v>
      </c>
      <c r="AL86" s="113" t="s">
        <v>383</v>
      </c>
    </row>
    <row r="87" spans="1:38" s="1" customFormat="1" ht="24.75" customHeight="1" thickBot="1" x14ac:dyDescent="0.25">
      <c r="A87" s="81" t="s">
        <v>115</v>
      </c>
      <c r="B87" s="90" t="s">
        <v>220</v>
      </c>
      <c r="C87" s="73" t="s">
        <v>89</v>
      </c>
      <c r="D87" s="75"/>
      <c r="E87" s="140" t="str">
        <f>[1]NOx!AD373</f>
        <v>NA</v>
      </c>
      <c r="F87" s="140">
        <f>[1]NMVOC!AD373</f>
        <v>3.09</v>
      </c>
      <c r="G87" s="140" t="str">
        <f>[1]SOx!AD373</f>
        <v>NA</v>
      </c>
      <c r="H87" s="140" t="str">
        <f>[1]NH3!AD373</f>
        <v>NA</v>
      </c>
      <c r="I87" s="140" t="str">
        <f>'[1]pm2.5'!AD373</f>
        <v>NA</v>
      </c>
      <c r="J87" s="140" t="str">
        <f>[1]pm10!AD373</f>
        <v>NA</v>
      </c>
      <c r="K87" s="140" t="str">
        <f>[1]PST!AD373</f>
        <v>NA</v>
      </c>
      <c r="L87" s="140" t="str">
        <f>[1]BC!AD373</f>
        <v>NA</v>
      </c>
      <c r="M87" s="140" t="str">
        <f>[1]CO!AD373</f>
        <v>NA</v>
      </c>
      <c r="N87" s="140" t="str">
        <f>[1]piombo!AD373</f>
        <v>NA</v>
      </c>
      <c r="O87" s="140" t="str">
        <f>[1]cadmio!AD373</f>
        <v>NA</v>
      </c>
      <c r="P87" s="140" t="str">
        <f>[1]mercurio!AD373</f>
        <v>NA</v>
      </c>
      <c r="Q87" s="140" t="str">
        <f>[1]arsenico!AD373</f>
        <v>NA</v>
      </c>
      <c r="R87" s="140" t="str">
        <f>[1]cromo!AD373</f>
        <v>NA</v>
      </c>
      <c r="S87" s="140" t="str">
        <f>[1]rame!AD373</f>
        <v>NA</v>
      </c>
      <c r="T87" s="140" t="str">
        <f>[1]nichel!AD373</f>
        <v>NA</v>
      </c>
      <c r="U87" s="140" t="str">
        <f>[1]selenio!AD373</f>
        <v>NA</v>
      </c>
      <c r="V87" s="140" t="str">
        <f>[1]zinco!AD373</f>
        <v>NA</v>
      </c>
      <c r="W87" s="140" t="str">
        <f>[1]Diossine!AD373</f>
        <v>NA</v>
      </c>
      <c r="X87" s="140" t="str">
        <f>[1]Benzoapyrene!$AD373</f>
        <v>NA</v>
      </c>
      <c r="Y87" s="140" t="str">
        <f>[1]Benzobfluoranthene!$AD373</f>
        <v>NA</v>
      </c>
      <c r="Z87" s="140" t="str">
        <f>[1]Benzokfluoranthene!$AD373</f>
        <v>NA</v>
      </c>
      <c r="AA87" s="140" t="str">
        <f>[1]Indeno123cdpyrene!$AD373</f>
        <v>NA</v>
      </c>
      <c r="AB87" s="140" t="str">
        <f>[1]PAH!AD373</f>
        <v>NA</v>
      </c>
      <c r="AC87" s="140" t="str">
        <f>[1]HCB!AD373</f>
        <v>NA</v>
      </c>
      <c r="AD87" s="140" t="str">
        <f>[1]PCB!AD373</f>
        <v>NA</v>
      </c>
      <c r="AE87" s="127"/>
      <c r="AF87" s="126" t="s">
        <v>384</v>
      </c>
      <c r="AG87" s="126" t="s">
        <v>384</v>
      </c>
      <c r="AH87" s="126" t="s">
        <v>384</v>
      </c>
      <c r="AI87" s="126" t="s">
        <v>384</v>
      </c>
      <c r="AJ87" s="126" t="s">
        <v>384</v>
      </c>
      <c r="AK87" s="126">
        <f>'[1]dati attività'!V152</f>
        <v>7.74</v>
      </c>
      <c r="AL87" s="113" t="s">
        <v>383</v>
      </c>
    </row>
    <row r="88" spans="1:38" s="1" customFormat="1" ht="24.75" customHeight="1" thickBot="1" x14ac:dyDescent="0.25">
      <c r="A88" s="81" t="s">
        <v>115</v>
      </c>
      <c r="B88" s="90" t="s">
        <v>221</v>
      </c>
      <c r="C88" s="73" t="s">
        <v>90</v>
      </c>
      <c r="D88" s="75"/>
      <c r="E88" s="140" t="str">
        <f>[1]NOx!AD374</f>
        <v>NA</v>
      </c>
      <c r="F88" s="140">
        <f>[1]NMVOC!AD374</f>
        <v>62.007651742375224</v>
      </c>
      <c r="G88" s="140" t="str">
        <f>[1]SOx!AD374</f>
        <v>NA</v>
      </c>
      <c r="H88" s="140" t="str">
        <f>[1]NH3!AD374</f>
        <v>NA</v>
      </c>
      <c r="I88" s="140">
        <f>'[1]pm2.5'!AD374</f>
        <v>1.0586250072555476E-2</v>
      </c>
      <c r="J88" s="140">
        <f>[1]pm10!AD374</f>
        <v>1.4115000096740637E-2</v>
      </c>
      <c r="K88" s="140">
        <f>[1]PST!AD374</f>
        <v>1.7643750120925793E-2</v>
      </c>
      <c r="L88" s="140" t="str">
        <f>[1]BC!AD374</f>
        <v>NA</v>
      </c>
      <c r="M88" s="140" t="str">
        <f>[1]CO!AD374</f>
        <v>NA</v>
      </c>
      <c r="N88" s="140" t="str">
        <f>[1]piombo!AD374</f>
        <v>NA</v>
      </c>
      <c r="O88" s="140" t="str">
        <f>[1]cadmio!AD374</f>
        <v>NA</v>
      </c>
      <c r="P88" s="140" t="str">
        <f>[1]mercurio!AD374</f>
        <v>NA</v>
      </c>
      <c r="Q88" s="140" t="str">
        <f>[1]arsenico!AD374</f>
        <v>NA</v>
      </c>
      <c r="R88" s="140" t="str">
        <f>[1]cromo!AD374</f>
        <v>NA</v>
      </c>
      <c r="S88" s="140" t="str">
        <f>[1]rame!AD374</f>
        <v>NA</v>
      </c>
      <c r="T88" s="140" t="str">
        <f>[1]nichel!AD374</f>
        <v>NA</v>
      </c>
      <c r="U88" s="140" t="str">
        <f>[1]selenio!AD374</f>
        <v>NA</v>
      </c>
      <c r="V88" s="140" t="str">
        <f>[1]zinco!AD374</f>
        <v>NA</v>
      </c>
      <c r="W88" s="140" t="str">
        <f>[1]Diossine!AD374</f>
        <v>NA</v>
      </c>
      <c r="X88" s="140" t="str">
        <f>[1]Benzoapyrene!$AD374</f>
        <v>NE</v>
      </c>
      <c r="Y88" s="140" t="str">
        <f>[1]Benzobfluoranthene!$AD374</f>
        <v>NE</v>
      </c>
      <c r="Z88" s="140" t="str">
        <f>[1]Benzokfluoranthene!$AD374</f>
        <v>NE</v>
      </c>
      <c r="AA88" s="140" t="str">
        <f>[1]Indeno123cdpyrene!$AD374</f>
        <v>NE</v>
      </c>
      <c r="AB88" s="140" t="str">
        <f>[1]PAH!AD374</f>
        <v>NE</v>
      </c>
      <c r="AC88" s="140" t="str">
        <f>[1]HCB!AD374</f>
        <v>NA</v>
      </c>
      <c r="AD88" s="140" t="str">
        <f>[1]PCB!AD374</f>
        <v>NA</v>
      </c>
      <c r="AE88" s="127"/>
      <c r="AF88" s="126" t="s">
        <v>384</v>
      </c>
      <c r="AG88" s="126" t="s">
        <v>384</v>
      </c>
      <c r="AH88" s="126" t="s">
        <v>384</v>
      </c>
      <c r="AI88" s="126" t="s">
        <v>384</v>
      </c>
      <c r="AJ88" s="126" t="s">
        <v>384</v>
      </c>
      <c r="AK88" s="150" t="str">
        <f>'[1]dati attività'!V153</f>
        <v>NA</v>
      </c>
      <c r="AL88" s="113"/>
    </row>
    <row r="89" spans="1:38" s="1" customFormat="1" ht="24.75" customHeight="1" thickBot="1" x14ac:dyDescent="0.25">
      <c r="A89" s="81" t="s">
        <v>115</v>
      </c>
      <c r="B89" s="90" t="s">
        <v>222</v>
      </c>
      <c r="C89" s="73" t="s">
        <v>91</v>
      </c>
      <c r="D89" s="75"/>
      <c r="E89" s="140" t="str">
        <f>[1]NOx!AD375</f>
        <v>NA</v>
      </c>
      <c r="F89" s="140">
        <f>[1]NMVOC!AD375</f>
        <v>17.886757147833023</v>
      </c>
      <c r="G89" s="140" t="str">
        <f>[1]SOx!AD375</f>
        <v>NA</v>
      </c>
      <c r="H89" s="140" t="str">
        <f>[1]NH3!AD375</f>
        <v>NA</v>
      </c>
      <c r="I89" s="140" t="str">
        <f>'[1]pm2.5'!AD375</f>
        <v>NA</v>
      </c>
      <c r="J89" s="140" t="str">
        <f>[1]pm10!AD375</f>
        <v>NA</v>
      </c>
      <c r="K89" s="140" t="str">
        <f>[1]PST!AD375</f>
        <v>NA</v>
      </c>
      <c r="L89" s="140" t="str">
        <f>[1]BC!AD375</f>
        <v>NA</v>
      </c>
      <c r="M89" s="140" t="str">
        <f>[1]CO!AD375</f>
        <v>NA</v>
      </c>
      <c r="N89" s="140" t="str">
        <f>[1]piombo!AD375</f>
        <v>NA</v>
      </c>
      <c r="O89" s="140" t="str">
        <f>[1]cadmio!AD375</f>
        <v>NA</v>
      </c>
      <c r="P89" s="140" t="str">
        <f>[1]mercurio!AD375</f>
        <v>NA</v>
      </c>
      <c r="Q89" s="140" t="str">
        <f>[1]arsenico!AD375</f>
        <v>NA</v>
      </c>
      <c r="R89" s="140" t="str">
        <f>[1]cromo!AD375</f>
        <v>NA</v>
      </c>
      <c r="S89" s="140" t="str">
        <f>[1]rame!AD375</f>
        <v>NA</v>
      </c>
      <c r="T89" s="140" t="str">
        <f>[1]nichel!AD375</f>
        <v>NA</v>
      </c>
      <c r="U89" s="140" t="str">
        <f>[1]selenio!AD375</f>
        <v>NA</v>
      </c>
      <c r="V89" s="140" t="str">
        <f>[1]zinco!AD375</f>
        <v>NA</v>
      </c>
      <c r="W89" s="140" t="str">
        <f>[1]Diossine!AD375</f>
        <v>NA</v>
      </c>
      <c r="X89" s="140" t="str">
        <f>[1]Benzoapyrene!$AD375</f>
        <v>NA</v>
      </c>
      <c r="Y89" s="140" t="str">
        <f>[1]Benzobfluoranthene!$AD375</f>
        <v>NA</v>
      </c>
      <c r="Z89" s="140" t="str">
        <f>[1]Benzokfluoranthene!$AD375</f>
        <v>NA</v>
      </c>
      <c r="AA89" s="140" t="str">
        <f>[1]Indeno123cdpyrene!$AD375</f>
        <v>NA</v>
      </c>
      <c r="AB89" s="140" t="str">
        <f>[1]PAH!AD375</f>
        <v>NA</v>
      </c>
      <c r="AC89" s="140" t="str">
        <f>[1]HCB!AD375</f>
        <v>NA</v>
      </c>
      <c r="AD89" s="140" t="str">
        <f>[1]PCB!AD375</f>
        <v>NA</v>
      </c>
      <c r="AE89" s="127"/>
      <c r="AF89" s="126" t="s">
        <v>384</v>
      </c>
      <c r="AG89" s="126" t="s">
        <v>384</v>
      </c>
      <c r="AH89" s="126" t="s">
        <v>384</v>
      </c>
      <c r="AI89" s="126" t="s">
        <v>384</v>
      </c>
      <c r="AJ89" s="126" t="s">
        <v>384</v>
      </c>
      <c r="AK89" s="126">
        <f>'[1]dati attività'!V154</f>
        <v>102.66368852470588</v>
      </c>
      <c r="AL89" s="113" t="s">
        <v>405</v>
      </c>
    </row>
    <row r="90" spans="1:38" s="9" customFormat="1" ht="24.75" customHeight="1" thickBot="1" x14ac:dyDescent="0.25">
      <c r="A90" s="81" t="s">
        <v>115</v>
      </c>
      <c r="B90" s="90" t="s">
        <v>223</v>
      </c>
      <c r="C90" s="73" t="s">
        <v>280</v>
      </c>
      <c r="D90" s="75"/>
      <c r="E90" s="140" t="str">
        <f>[1]NOx!AD376</f>
        <v>NA</v>
      </c>
      <c r="F90" s="140">
        <f>[1]NMVOC!AD376</f>
        <v>35.39493470004922</v>
      </c>
      <c r="G90" s="140" t="str">
        <f>[1]SOx!AD376</f>
        <v>NA</v>
      </c>
      <c r="H90" s="140" t="str">
        <f>[1]NH3!AD376</f>
        <v>NA</v>
      </c>
      <c r="I90" s="140">
        <f>'[1]pm2.5'!AD376</f>
        <v>2.0033987999999998</v>
      </c>
      <c r="J90" s="140">
        <f>[1]pm10!AD376</f>
        <v>3.0050981999999999</v>
      </c>
      <c r="K90" s="140">
        <f>[1]PST!AD376</f>
        <v>3.6728978000000003</v>
      </c>
      <c r="L90" s="140" t="str">
        <f>[1]BC!AD376</f>
        <v>NA</v>
      </c>
      <c r="M90" s="140" t="str">
        <f>[1]CO!AD376</f>
        <v>NA</v>
      </c>
      <c r="N90" s="140" t="str">
        <f>[1]piombo!AD376</f>
        <v>NA</v>
      </c>
      <c r="O90" s="140" t="str">
        <f>[1]cadmio!AD376</f>
        <v>NA</v>
      </c>
      <c r="P90" s="140" t="str">
        <f>[1]mercurio!AD376</f>
        <v>NA</v>
      </c>
      <c r="Q90" s="140" t="str">
        <f>[1]arsenico!AD376</f>
        <v>NA</v>
      </c>
      <c r="R90" s="140" t="str">
        <f>[1]cromo!AD376</f>
        <v>NA</v>
      </c>
      <c r="S90" s="140" t="str">
        <f>[1]rame!AD376</f>
        <v>NA</v>
      </c>
      <c r="T90" s="140" t="str">
        <f>[1]nichel!AD376</f>
        <v>NA</v>
      </c>
      <c r="U90" s="140" t="str">
        <f>[1]selenio!AD376</f>
        <v>NA</v>
      </c>
      <c r="V90" s="140" t="str">
        <f>[1]zinco!AD376</f>
        <v>NA</v>
      </c>
      <c r="W90" s="140" t="str">
        <f>[1]Diossine!AD376</f>
        <v>NA</v>
      </c>
      <c r="X90" s="140">
        <f>[1]Benzoapyrene!$AD376</f>
        <v>4.4999999999999997E-3</v>
      </c>
      <c r="Y90" s="140">
        <f>[1]Benzobfluoranthene!$AD376</f>
        <v>2.2499999999999998E-3</v>
      </c>
      <c r="Z90" s="140">
        <f>[1]Benzokfluoranthene!$AD376</f>
        <v>2.2499999999999998E-3</v>
      </c>
      <c r="AA90" s="140">
        <f>[1]Indeno123cdpyrene!$AD376</f>
        <v>2.2499999999999998E-3</v>
      </c>
      <c r="AB90" s="140">
        <f>[1]PAH!AD376</f>
        <v>1.125E-2</v>
      </c>
      <c r="AC90" s="140" t="str">
        <f>[1]HCB!AD376</f>
        <v>NA</v>
      </c>
      <c r="AD90" s="140" t="str">
        <f>[1]PCB!AD376</f>
        <v>NA</v>
      </c>
      <c r="AE90" s="127"/>
      <c r="AF90" s="126" t="s">
        <v>384</v>
      </c>
      <c r="AG90" s="126" t="s">
        <v>384</v>
      </c>
      <c r="AH90" s="126" t="s">
        <v>384</v>
      </c>
      <c r="AI90" s="126" t="s">
        <v>384</v>
      </c>
      <c r="AJ90" s="126" t="s">
        <v>384</v>
      </c>
      <c r="AK90" s="150">
        <f>'[1]dati attività'!V155</f>
        <v>9000</v>
      </c>
      <c r="AL90" s="113"/>
    </row>
    <row r="91" spans="1:38" s="1" customFormat="1" ht="24.75" customHeight="1" thickBot="1" x14ac:dyDescent="0.25">
      <c r="A91" s="81" t="s">
        <v>115</v>
      </c>
      <c r="B91" s="82" t="s">
        <v>256</v>
      </c>
      <c r="C91" s="90" t="s">
        <v>281</v>
      </c>
      <c r="D91" s="75"/>
      <c r="E91" s="140">
        <f>[1]NOx!AD377</f>
        <v>0.17493605259999997</v>
      </c>
      <c r="F91" s="140">
        <f>[1]NMVOC!AD377</f>
        <v>15.50604253971947</v>
      </c>
      <c r="G91" s="140">
        <f>[1]SOx!AD377</f>
        <v>4.4255080000000002E-2</v>
      </c>
      <c r="H91" s="140">
        <f>[1]NH3!AD377</f>
        <v>0.39454052905000003</v>
      </c>
      <c r="I91" s="140">
        <f>'[1]pm2.5'!AD377</f>
        <v>3.2667287599999999</v>
      </c>
      <c r="J91" s="140">
        <f>[1]pm10!AD377</f>
        <v>3.9698276799999999</v>
      </c>
      <c r="K91" s="140">
        <f>[1]PST!AD377</f>
        <v>4.1150488200000002</v>
      </c>
      <c r="L91" s="140" t="str">
        <f>[1]BC!AD377</f>
        <v>NA</v>
      </c>
      <c r="M91" s="140">
        <f>[1]CO!AD377</f>
        <v>5.3431334857000001</v>
      </c>
      <c r="N91" s="140">
        <f>[1]piombo!AD377</f>
        <v>11.488735999999999</v>
      </c>
      <c r="O91" s="140">
        <f>[1]cadmio!AD377</f>
        <v>0.52280791999999998</v>
      </c>
      <c r="P91" s="140" t="str">
        <f>[1]mercurio!AD377</f>
        <v>NA</v>
      </c>
      <c r="Q91" s="140" t="str">
        <f>[1]arsenico!AD377</f>
        <v>NA</v>
      </c>
      <c r="R91" s="140" t="str">
        <f>[1]cromo!AD377</f>
        <v>NA</v>
      </c>
      <c r="S91" s="140" t="str">
        <f>[1]rame!AD377</f>
        <v>NA</v>
      </c>
      <c r="T91" s="140" t="str">
        <f>[1]nichel!AD377</f>
        <v>NA</v>
      </c>
      <c r="U91" s="140" t="str">
        <f>[1]selenio!AD377</f>
        <v>NA</v>
      </c>
      <c r="V91" s="140" t="str">
        <f>[1]zinco!AD377</f>
        <v>NA</v>
      </c>
      <c r="W91" s="140">
        <f>[1]Diossine!AD377</f>
        <v>9.5070007000000005E-3</v>
      </c>
      <c r="X91" s="140">
        <f>[1]Benzoapyrene!$AD377</f>
        <v>1.0552770776999999E-2</v>
      </c>
      <c r="Y91" s="140" t="s">
        <v>397</v>
      </c>
      <c r="Z91" s="140" t="s">
        <v>397</v>
      </c>
      <c r="AA91" s="140" t="s">
        <v>397</v>
      </c>
      <c r="AB91" s="140">
        <f>[1]PAH!AD377</f>
        <v>1.0552770776999999E-2</v>
      </c>
      <c r="AC91" s="140" t="str">
        <f>[1]HCB!AD377</f>
        <v>NA</v>
      </c>
      <c r="AD91" s="140" t="str">
        <f>[1]PCB!AD377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[1]NOx!AD378</f>
        <v>0.13722499999999999</v>
      </c>
      <c r="F92" s="140">
        <f>[1]NMVOC!AD378</f>
        <v>1.8075141000000001</v>
      </c>
      <c r="G92" s="140">
        <f>[1]SOx!AD378</f>
        <v>0.16174000000000002</v>
      </c>
      <c r="H92" s="140" t="str">
        <f>[1]NH3!AD378</f>
        <v>NA</v>
      </c>
      <c r="I92" s="140">
        <f>'[1]pm2.5'!AD378</f>
        <v>9.1448999999999992E-3</v>
      </c>
      <c r="J92" s="140">
        <f>[1]pm10!AD378</f>
        <v>1.21932E-2</v>
      </c>
      <c r="K92" s="140">
        <f>[1]PST!AD378</f>
        <v>2.2579999999999999E-2</v>
      </c>
      <c r="L92" s="140">
        <f>[1]BC!AD378</f>
        <v>2.377674E-4</v>
      </c>
      <c r="M92" s="140" t="str">
        <f>[1]CO!AD378</f>
        <v>NA</v>
      </c>
      <c r="N92" s="140" t="str">
        <f>[1]piombo!AD378</f>
        <v>NA</v>
      </c>
      <c r="O92" s="140" t="str">
        <f>[1]cadmio!AD378</f>
        <v>NA</v>
      </c>
      <c r="P92" s="140" t="str">
        <f>[1]mercurio!AD378</f>
        <v>NA</v>
      </c>
      <c r="Q92" s="140" t="str">
        <f>[1]arsenico!AD378</f>
        <v>NA</v>
      </c>
      <c r="R92" s="140" t="str">
        <f>[1]cromo!AD378</f>
        <v>NA</v>
      </c>
      <c r="S92" s="140" t="str">
        <f>[1]rame!AD378</f>
        <v>NA</v>
      </c>
      <c r="T92" s="140" t="str">
        <f>[1]nichel!AD378</f>
        <v>NA</v>
      </c>
      <c r="U92" s="140" t="str">
        <f>[1]selenio!AD378</f>
        <v>NA</v>
      </c>
      <c r="V92" s="140" t="str">
        <f>[1]zinco!AD378</f>
        <v>NA</v>
      </c>
      <c r="W92" s="140" t="str">
        <f>[1]Diossine!AD378</f>
        <v>NA</v>
      </c>
      <c r="X92" s="140" t="str">
        <f>[1]Benzoapyrene!$AD378</f>
        <v>NA</v>
      </c>
      <c r="Y92" s="140" t="str">
        <f>[1]Benzobfluoranthene!$AD378</f>
        <v>NA</v>
      </c>
      <c r="Z92" s="140" t="str">
        <f>[1]Benzokfluoranthene!$AD378</f>
        <v>NA</v>
      </c>
      <c r="AA92" s="140" t="str">
        <f>[1]Indeno123cdpyrene!$AD378</f>
        <v>NA</v>
      </c>
      <c r="AB92" s="140" t="str">
        <f>[1]PAH!AD378</f>
        <v>NA</v>
      </c>
      <c r="AC92" s="140" t="str">
        <f>[1]HCB!AD378</f>
        <v>NA</v>
      </c>
      <c r="AD92" s="140" t="str">
        <f>[1]PCB!AD378</f>
        <v>NA</v>
      </c>
      <c r="AE92" s="127"/>
      <c r="AF92" s="126" t="s">
        <v>384</v>
      </c>
      <c r="AG92" s="126" t="s">
        <v>384</v>
      </c>
      <c r="AH92" s="126" t="s">
        <v>384</v>
      </c>
      <c r="AI92" s="126" t="s">
        <v>384</v>
      </c>
      <c r="AJ92" s="126" t="s">
        <v>384</v>
      </c>
      <c r="AK92" s="126">
        <f>'[1]dati attività'!V157</f>
        <v>82.542000000000002</v>
      </c>
      <c r="AL92" s="113" t="s">
        <v>385</v>
      </c>
    </row>
    <row r="93" spans="1:38" s="1" customFormat="1" ht="24.75" customHeight="1" thickBot="1" x14ac:dyDescent="0.25">
      <c r="A93" s="81" t="s">
        <v>112</v>
      </c>
      <c r="B93" s="82" t="s">
        <v>210</v>
      </c>
      <c r="C93" s="89" t="s">
        <v>110</v>
      </c>
      <c r="D93" s="109"/>
      <c r="E93" s="141" t="str">
        <f>[1]NOx!AD379</f>
        <v>NA</v>
      </c>
      <c r="F93" s="140">
        <f>[1]NMVOC!AD379</f>
        <v>28.572908582499998</v>
      </c>
      <c r="G93" s="140" t="str">
        <f>[1]SOx!AD379</f>
        <v>NA</v>
      </c>
      <c r="H93" s="140" t="str">
        <f>[1]NH3!AD379</f>
        <v>NA</v>
      </c>
      <c r="I93" s="140" t="str">
        <f>'[1]pm2.5'!AD379</f>
        <v>NA</v>
      </c>
      <c r="J93" s="140">
        <f>[1]pm10!AD379</f>
        <v>1.3838935999999998E-2</v>
      </c>
      <c r="K93" s="140">
        <f>[1]PST!AD379</f>
        <v>1.3838935999999998E-2</v>
      </c>
      <c r="L93" s="140" t="str">
        <f>[1]BC!AD379</f>
        <v>NA</v>
      </c>
      <c r="M93" s="140" t="str">
        <f>[1]CO!AD379</f>
        <v>NA</v>
      </c>
      <c r="N93" s="140" t="str">
        <f>[1]piombo!AD379</f>
        <v>NA</v>
      </c>
      <c r="O93" s="140" t="str">
        <f>[1]cadmio!AD379</f>
        <v>NA</v>
      </c>
      <c r="P93" s="140" t="str">
        <f>[1]mercurio!AD379</f>
        <v>NA</v>
      </c>
      <c r="Q93" s="140" t="str">
        <f>[1]arsenico!AD379</f>
        <v>NA</v>
      </c>
      <c r="R93" s="140" t="str">
        <f>[1]cromo!AD379</f>
        <v>NA</v>
      </c>
      <c r="S93" s="140" t="str">
        <f>[1]rame!AD379</f>
        <v>NA</v>
      </c>
      <c r="T93" s="140" t="str">
        <f>[1]nichel!AD379</f>
        <v>NA</v>
      </c>
      <c r="U93" s="140" t="str">
        <f>[1]selenio!AD379</f>
        <v>NA</v>
      </c>
      <c r="V93" s="140" t="str">
        <f>[1]zinco!AD379</f>
        <v>NA</v>
      </c>
      <c r="W93" s="140" t="str">
        <f>[1]Diossine!AD379</f>
        <v>NA</v>
      </c>
      <c r="X93" s="140" t="str">
        <f>[1]Benzoapyrene!$AD379</f>
        <v>NA</v>
      </c>
      <c r="Y93" s="140" t="str">
        <f>[1]Benzobfluoranthene!$AD379</f>
        <v>NA</v>
      </c>
      <c r="Z93" s="140" t="str">
        <f>[1]Benzokfluoranthene!$AD379</f>
        <v>NA</v>
      </c>
      <c r="AA93" s="140" t="str">
        <f>[1]Indeno123cdpyrene!$AD379</f>
        <v>NA</v>
      </c>
      <c r="AB93" s="140" t="str">
        <f>[1]PAH!AD379</f>
        <v>NA</v>
      </c>
      <c r="AC93" s="140" t="str">
        <f>[1]HCB!AD379</f>
        <v>NA</v>
      </c>
      <c r="AD93" s="140" t="str">
        <f>[1]PCB!AD379</f>
        <v>NA</v>
      </c>
      <c r="AE93" s="127"/>
      <c r="AF93" s="126" t="s">
        <v>384</v>
      </c>
      <c r="AG93" s="126" t="s">
        <v>384</v>
      </c>
      <c r="AH93" s="126" t="s">
        <v>384</v>
      </c>
      <c r="AI93" s="126" t="s">
        <v>384</v>
      </c>
      <c r="AJ93" s="126" t="s">
        <v>384</v>
      </c>
      <c r="AK93" s="126">
        <f>'[1]dati attività'!V158</f>
        <v>10482.081099999999</v>
      </c>
      <c r="AL93" s="113" t="s">
        <v>386</v>
      </c>
    </row>
    <row r="94" spans="1:38" s="1" customFormat="1" ht="24.75" customHeight="1" thickBot="1" x14ac:dyDescent="0.25">
      <c r="A94" s="81" t="s">
        <v>112</v>
      </c>
      <c r="B94" s="70" t="s">
        <v>255</v>
      </c>
      <c r="C94" s="89" t="s">
        <v>292</v>
      </c>
      <c r="D94" s="75"/>
      <c r="E94" s="140" t="str">
        <f>[1]NOx!AD380</f>
        <v>NO</v>
      </c>
      <c r="F94" s="140" t="str">
        <f>[1]NMVOC!AD380</f>
        <v>NO</v>
      </c>
      <c r="G94" s="140" t="str">
        <f>[1]SOx!AD380</f>
        <v>NO</v>
      </c>
      <c r="H94" s="140" t="str">
        <f>[1]NH3!AD380</f>
        <v>NO</v>
      </c>
      <c r="I94" s="140" t="str">
        <f>'[1]pm2.5'!AD380</f>
        <v>NO</v>
      </c>
      <c r="J94" s="140" t="str">
        <f>[1]pm10!AD380</f>
        <v>NO</v>
      </c>
      <c r="K94" s="140" t="str">
        <f>[1]PST!AD380</f>
        <v>NO</v>
      </c>
      <c r="L94" s="140" t="str">
        <f>[1]BC!AD380</f>
        <v>NO</v>
      </c>
      <c r="M94" s="140" t="str">
        <f>[1]CO!AD380</f>
        <v>NO</v>
      </c>
      <c r="N94" s="140" t="str">
        <f>[1]piombo!AD380</f>
        <v>NO</v>
      </c>
      <c r="O94" s="140" t="str">
        <f>[1]cadmio!AD380</f>
        <v>NO</v>
      </c>
      <c r="P94" s="140" t="str">
        <f>[1]mercurio!AD380</f>
        <v>NO</v>
      </c>
      <c r="Q94" s="140" t="str">
        <f>[1]arsenico!AD380</f>
        <v>NO</v>
      </c>
      <c r="R94" s="140" t="str">
        <f>[1]cromo!AD380</f>
        <v>NO</v>
      </c>
      <c r="S94" s="140" t="str">
        <f>[1]rame!AD380</f>
        <v>NO</v>
      </c>
      <c r="T94" s="140" t="str">
        <f>[1]nichel!AD380</f>
        <v>NO</v>
      </c>
      <c r="U94" s="140" t="str">
        <f>[1]selenio!AD380</f>
        <v>NO</v>
      </c>
      <c r="V94" s="140" t="str">
        <f>[1]zinco!AD380</f>
        <v>NO</v>
      </c>
      <c r="W94" s="140" t="str">
        <f>[1]Diossine!AD380</f>
        <v>NO</v>
      </c>
      <c r="X94" s="140" t="str">
        <f>[1]Benzoapyrene!$AD380</f>
        <v>NO</v>
      </c>
      <c r="Y94" s="140" t="str">
        <f>[1]Benzobfluoranthene!$AD380</f>
        <v>NO</v>
      </c>
      <c r="Z94" s="140" t="str">
        <f>[1]Benzokfluoranthene!$AD380</f>
        <v>NO</v>
      </c>
      <c r="AA94" s="140" t="str">
        <f>[1]Indeno123cdpyrene!$AD380</f>
        <v>NO</v>
      </c>
      <c r="AB94" s="140" t="str">
        <f>[1]PAH!AD380</f>
        <v>NO</v>
      </c>
      <c r="AC94" s="140" t="str">
        <f>[1]HCB!AD380</f>
        <v>NO</v>
      </c>
      <c r="AD94" s="140" t="str">
        <f>[1]PCB!AD380</f>
        <v>NO</v>
      </c>
      <c r="AE94" s="127"/>
      <c r="AF94" s="150" t="s">
        <v>403</v>
      </c>
      <c r="AG94" s="150" t="s">
        <v>403</v>
      </c>
      <c r="AH94" s="150" t="s">
        <v>403</v>
      </c>
      <c r="AI94" s="150" t="s">
        <v>403</v>
      </c>
      <c r="AJ94" s="150" t="s">
        <v>403</v>
      </c>
      <c r="AK94" s="150" t="str">
        <f>'[1]dati attività'!V159</f>
        <v>NO</v>
      </c>
      <c r="AL94" s="113"/>
    </row>
    <row r="95" spans="1:38" s="1" customFormat="1" ht="24.75" customHeight="1" thickBot="1" x14ac:dyDescent="0.25">
      <c r="A95" s="81" t="s">
        <v>112</v>
      </c>
      <c r="B95" s="70" t="s">
        <v>211</v>
      </c>
      <c r="C95" s="89" t="s">
        <v>86</v>
      </c>
      <c r="D95" s="109"/>
      <c r="E95" s="141" t="str">
        <f>[1]NOx!AD381</f>
        <v>NA</v>
      </c>
      <c r="F95" s="140" t="str">
        <f>[1]NMVOC!AD381</f>
        <v>NA</v>
      </c>
      <c r="G95" s="140" t="str">
        <f>[1]SOx!AD381</f>
        <v>NA</v>
      </c>
      <c r="H95" s="140" t="str">
        <f>[1]NH3!AD381</f>
        <v>NA</v>
      </c>
      <c r="I95" s="140" t="str">
        <f>'[1]pm2.5'!AD381</f>
        <v>NA</v>
      </c>
      <c r="J95" s="140" t="str">
        <f>[1]pm10!AD381</f>
        <v>NA</v>
      </c>
      <c r="K95" s="140">
        <f>[1]PST!AD381</f>
        <v>7.5692430000000002</v>
      </c>
      <c r="L95" s="140" t="str">
        <f>[1]BC!AD381</f>
        <v>NA</v>
      </c>
      <c r="M95" s="140" t="str">
        <f>[1]CO!AD381</f>
        <v>NA</v>
      </c>
      <c r="N95" s="140" t="str">
        <f>[1]piombo!AD381</f>
        <v>NA</v>
      </c>
      <c r="O95" s="140" t="str">
        <f>[1]cadmio!AD381</f>
        <v>NA</v>
      </c>
      <c r="P95" s="140" t="str">
        <f>[1]mercurio!AD381</f>
        <v>NA</v>
      </c>
      <c r="Q95" s="140" t="str">
        <f>[1]arsenico!AD381</f>
        <v>NA</v>
      </c>
      <c r="R95" s="140" t="str">
        <f>[1]cromo!AD381</f>
        <v>NA</v>
      </c>
      <c r="S95" s="140" t="str">
        <f>[1]rame!AD381</f>
        <v>NA</v>
      </c>
      <c r="T95" s="140" t="str">
        <f>[1]nichel!AD381</f>
        <v>NA</v>
      </c>
      <c r="U95" s="140" t="str">
        <f>[1]selenio!AD381</f>
        <v>NA</v>
      </c>
      <c r="V95" s="140" t="str">
        <f>[1]zinco!AD381</f>
        <v>NA</v>
      </c>
      <c r="W95" s="140" t="str">
        <f>[1]Diossine!AD381</f>
        <v>NA</v>
      </c>
      <c r="X95" s="140" t="str">
        <f>[1]Benzoapyrene!$AD381</f>
        <v>NA</v>
      </c>
      <c r="Y95" s="140" t="str">
        <f>[1]Benzobfluoranthene!$AD381</f>
        <v>NA</v>
      </c>
      <c r="Z95" s="140" t="str">
        <f>[1]Benzokfluoranthene!$AD381</f>
        <v>NA</v>
      </c>
      <c r="AA95" s="140" t="str">
        <f>[1]Indeno123cdpyrene!$AD381</f>
        <v>NA</v>
      </c>
      <c r="AB95" s="140" t="str">
        <f>[1]PAH!AD381</f>
        <v>NA</v>
      </c>
      <c r="AC95" s="140" t="str">
        <f>[1]HCB!AD381</f>
        <v>NA</v>
      </c>
      <c r="AD95" s="140" t="str">
        <f>[1]PCB!AD381</f>
        <v>NA</v>
      </c>
      <c r="AE95" s="127"/>
      <c r="AF95" s="126" t="s">
        <v>384</v>
      </c>
      <c r="AG95" s="126" t="s">
        <v>384</v>
      </c>
      <c r="AH95" s="126" t="s">
        <v>384</v>
      </c>
      <c r="AI95" s="126" t="s">
        <v>384</v>
      </c>
      <c r="AJ95" s="126" t="s">
        <v>384</v>
      </c>
      <c r="AK95" s="150">
        <f>'[1]dati attività'!$V$160</f>
        <v>7569243</v>
      </c>
      <c r="AL95" s="113" t="s">
        <v>451</v>
      </c>
    </row>
    <row r="96" spans="1:38" s="1" customFormat="1" ht="24.75" customHeight="1" thickBot="1" x14ac:dyDescent="0.25">
      <c r="A96" s="81" t="s">
        <v>112</v>
      </c>
      <c r="B96" s="82" t="s">
        <v>212</v>
      </c>
      <c r="C96" s="89" t="s">
        <v>87</v>
      </c>
      <c r="D96" s="112"/>
      <c r="E96" s="143" t="str">
        <f>[1]NOx!AD382</f>
        <v>NA</v>
      </c>
      <c r="F96" s="140" t="str">
        <f>[1]NMVOC!AD382</f>
        <v>NA</v>
      </c>
      <c r="G96" s="140" t="str">
        <f>[1]SOx!AD382</f>
        <v>NA</v>
      </c>
      <c r="H96" s="140" t="str">
        <f>[1]NH3!AD382</f>
        <v>NA</v>
      </c>
      <c r="I96" s="140" t="str">
        <f>'[1]pm2.5'!AD382</f>
        <v>NA</v>
      </c>
      <c r="J96" s="140" t="str">
        <f>[1]pm10!AD382</f>
        <v>NA</v>
      </c>
      <c r="K96" s="140" t="str">
        <f>[1]PST!AD382</f>
        <v>NA</v>
      </c>
      <c r="L96" s="140" t="str">
        <f>[1]BC!AD382</f>
        <v>NA</v>
      </c>
      <c r="M96" s="140" t="str">
        <f>[1]CO!AD382</f>
        <v>NA</v>
      </c>
      <c r="N96" s="140" t="str">
        <f>[1]piombo!AD382</f>
        <v>NA</v>
      </c>
      <c r="O96" s="140" t="str">
        <f>[1]cadmio!AD382</f>
        <v>NA</v>
      </c>
      <c r="P96" s="140" t="str">
        <f>[1]mercurio!AD382</f>
        <v>NA</v>
      </c>
      <c r="Q96" s="140" t="str">
        <f>[1]arsenico!AD382</f>
        <v>NA</v>
      </c>
      <c r="R96" s="140" t="str">
        <f>[1]cromo!AD382</f>
        <v>NA</v>
      </c>
      <c r="S96" s="140" t="str">
        <f>[1]rame!AD382</f>
        <v>NA</v>
      </c>
      <c r="T96" s="140" t="str">
        <f>[1]nichel!AD382</f>
        <v>NA</v>
      </c>
      <c r="U96" s="140" t="str">
        <f>[1]selenio!AD382</f>
        <v>NA</v>
      </c>
      <c r="V96" s="140" t="str">
        <f>[1]zinco!AD382</f>
        <v>NA</v>
      </c>
      <c r="W96" s="140" t="str">
        <f>[1]Diossine!AD382</f>
        <v>NA</v>
      </c>
      <c r="X96" s="140" t="str">
        <f>[1]Benzoapyrene!$AD382</f>
        <v>NA</v>
      </c>
      <c r="Y96" s="140" t="str">
        <f>[1]Benzobfluoranthene!$AD382</f>
        <v>NA</v>
      </c>
      <c r="Z96" s="140" t="str">
        <f>[1]Benzokfluoranthene!$AD382</f>
        <v>NA</v>
      </c>
      <c r="AA96" s="140" t="str">
        <f>[1]Indeno123cdpyrene!$AD382</f>
        <v>NA</v>
      </c>
      <c r="AB96" s="140" t="str">
        <f>[1]PAH!AD382</f>
        <v>NA</v>
      </c>
      <c r="AC96" s="140" t="str">
        <f>[1]HCB!AD382</f>
        <v>NA</v>
      </c>
      <c r="AD96" s="140" t="str">
        <f>[1]PCB!AD382</f>
        <v>NA</v>
      </c>
      <c r="AE96" s="127"/>
      <c r="AF96" s="126" t="s">
        <v>384</v>
      </c>
      <c r="AG96" s="126" t="s">
        <v>384</v>
      </c>
      <c r="AH96" s="126" t="s">
        <v>384</v>
      </c>
      <c r="AI96" s="126" t="s">
        <v>384</v>
      </c>
      <c r="AJ96" s="126" t="s">
        <v>384</v>
      </c>
      <c r="AK96" s="150" t="str">
        <f>'[1]dati attività'!V161</f>
        <v>NA</v>
      </c>
      <c r="AL96" s="113"/>
    </row>
    <row r="97" spans="1:38" s="1" customFormat="1" ht="24.75" customHeight="1" thickBot="1" x14ac:dyDescent="0.25">
      <c r="A97" s="81" t="s">
        <v>112</v>
      </c>
      <c r="B97" s="82" t="s">
        <v>213</v>
      </c>
      <c r="C97" s="89" t="s">
        <v>352</v>
      </c>
      <c r="D97" s="112"/>
      <c r="E97" s="143" t="str">
        <f>[1]NOx!AD383</f>
        <v>NA</v>
      </c>
      <c r="F97" s="140" t="str">
        <f>[1]NMVOC!AD383</f>
        <v>NA</v>
      </c>
      <c r="G97" s="140" t="str">
        <f>[1]SOx!AD383</f>
        <v>NA</v>
      </c>
      <c r="H97" s="140" t="str">
        <f>[1]NH3!AD383</f>
        <v>NA</v>
      </c>
      <c r="I97" s="140" t="str">
        <f>'[1]pm2.5'!AD383</f>
        <v>NA</v>
      </c>
      <c r="J97" s="140" t="str">
        <f>[1]pm10!AD383</f>
        <v>NA</v>
      </c>
      <c r="K97" s="140" t="str">
        <f>[1]PST!AD383</f>
        <v>NA</v>
      </c>
      <c r="L97" s="140" t="str">
        <f>[1]BC!AD383</f>
        <v>NA</v>
      </c>
      <c r="M97" s="140" t="str">
        <f>[1]CO!AD383</f>
        <v>NA</v>
      </c>
      <c r="N97" s="140" t="str">
        <f>[1]piombo!AD383</f>
        <v>NA</v>
      </c>
      <c r="O97" s="140" t="str">
        <f>[1]cadmio!AD383</f>
        <v>NA</v>
      </c>
      <c r="P97" s="140" t="str">
        <f>[1]mercurio!AD383</f>
        <v>NA</v>
      </c>
      <c r="Q97" s="140" t="str">
        <f>[1]arsenico!AD383</f>
        <v>NA</v>
      </c>
      <c r="R97" s="140" t="str">
        <f>[1]cromo!AD383</f>
        <v>NA</v>
      </c>
      <c r="S97" s="140" t="str">
        <f>[1]rame!AD383</f>
        <v>NA</v>
      </c>
      <c r="T97" s="140" t="str">
        <f>[1]nichel!AD383</f>
        <v>NA</v>
      </c>
      <c r="U97" s="140" t="str">
        <f>[1]selenio!AD383</f>
        <v>NA</v>
      </c>
      <c r="V97" s="140" t="str">
        <f>[1]zinco!AD383</f>
        <v>NA</v>
      </c>
      <c r="W97" s="140" t="str">
        <f>[1]Diossine!AD383</f>
        <v>NA</v>
      </c>
      <c r="X97" s="140" t="str">
        <f>[1]Benzoapyrene!$AD383</f>
        <v>NA</v>
      </c>
      <c r="Y97" s="140" t="str">
        <f>[1]Benzobfluoranthene!$AD383</f>
        <v>NA</v>
      </c>
      <c r="Z97" s="140" t="str">
        <f>[1]Benzokfluoranthene!$AD383</f>
        <v>NA</v>
      </c>
      <c r="AA97" s="140" t="str">
        <f>[1]Indeno123cdpyrene!$AD383</f>
        <v>NA</v>
      </c>
      <c r="AB97" s="140" t="str">
        <f>[1]PAH!AD383</f>
        <v>NA</v>
      </c>
      <c r="AC97" s="140" t="str">
        <f>[1]HCB!AD383</f>
        <v>NA</v>
      </c>
      <c r="AD97" s="140" t="str">
        <f>[1]PCB!AD383</f>
        <v>NA</v>
      </c>
      <c r="AE97" s="127"/>
      <c r="AF97" s="126" t="s">
        <v>384</v>
      </c>
      <c r="AG97" s="126" t="s">
        <v>384</v>
      </c>
      <c r="AH97" s="126" t="s">
        <v>384</v>
      </c>
      <c r="AI97" s="126" t="s">
        <v>384</v>
      </c>
      <c r="AJ97" s="126" t="s">
        <v>384</v>
      </c>
      <c r="AK97" s="150" t="str">
        <f>'[1]dati attività'!V162</f>
        <v>NA</v>
      </c>
      <c r="AL97" s="113"/>
    </row>
    <row r="98" spans="1:38" s="1" customFormat="1" ht="24.75" customHeight="1" thickBot="1" x14ac:dyDescent="0.25">
      <c r="A98" s="81" t="s">
        <v>112</v>
      </c>
      <c r="B98" s="82" t="s">
        <v>214</v>
      </c>
      <c r="C98" s="90" t="s">
        <v>308</v>
      </c>
      <c r="D98" s="112"/>
      <c r="E98" s="143" t="str">
        <f>[1]NOx!AD384</f>
        <v>NA</v>
      </c>
      <c r="F98" s="140" t="str">
        <f>[1]NMVOC!AD384</f>
        <v>NA</v>
      </c>
      <c r="G98" s="140" t="str">
        <f>[1]SOx!AD384</f>
        <v>NA</v>
      </c>
      <c r="H98" s="140" t="str">
        <f>[1]NH3!AD384</f>
        <v>NA</v>
      </c>
      <c r="I98" s="140" t="str">
        <f>'[1]pm2.5'!AD384</f>
        <v>NA</v>
      </c>
      <c r="J98" s="140" t="str">
        <f>[1]pm10!AD384</f>
        <v>NA</v>
      </c>
      <c r="K98" s="140" t="str">
        <f>[1]PST!AD384</f>
        <v>NA</v>
      </c>
      <c r="L98" s="140" t="str">
        <f>[1]BC!AD384</f>
        <v>NA</v>
      </c>
      <c r="M98" s="140" t="str">
        <f>[1]CO!AD384</f>
        <v>NA</v>
      </c>
      <c r="N98" s="140">
        <f>[1]piombo!AD384</f>
        <v>2.1243599999999998</v>
      </c>
      <c r="O98" s="140" t="str">
        <f>[1]cadmio!AD384</f>
        <v>NA</v>
      </c>
      <c r="P98" s="140" t="str">
        <f>[1]mercurio!AD384</f>
        <v>NA</v>
      </c>
      <c r="Q98" s="140" t="str">
        <f>[1]arsenico!AD384</f>
        <v>NA</v>
      </c>
      <c r="R98" s="140" t="str">
        <f>[1]cromo!AD384</f>
        <v>NA</v>
      </c>
      <c r="S98" s="140" t="str">
        <f>[1]rame!AD384</f>
        <v>NA</v>
      </c>
      <c r="T98" s="140" t="str">
        <f>[1]nichel!AD384</f>
        <v>NA</v>
      </c>
      <c r="U98" s="140" t="str">
        <f>[1]selenio!AD384</f>
        <v>NA</v>
      </c>
      <c r="V98" s="140" t="str">
        <f>[1]zinco!AD384</f>
        <v>NA</v>
      </c>
      <c r="W98" s="140" t="str">
        <f>[1]Diossine!AD384</f>
        <v>NA</v>
      </c>
      <c r="X98" s="140" t="str">
        <f>[1]Benzoapyrene!$AD384</f>
        <v>NA</v>
      </c>
      <c r="Y98" s="140" t="str">
        <f>[1]Benzobfluoranthene!$AD384</f>
        <v>NA</v>
      </c>
      <c r="Z98" s="140" t="str">
        <f>[1]Benzokfluoranthene!$AD384</f>
        <v>NA</v>
      </c>
      <c r="AA98" s="140" t="str">
        <f>[1]Indeno123cdpyrene!$AD384</f>
        <v>NA</v>
      </c>
      <c r="AB98" s="140" t="str">
        <f>[1]PAH!AD384</f>
        <v>NA</v>
      </c>
      <c r="AC98" s="140" t="str">
        <f>[1]HCB!AD384</f>
        <v>NA</v>
      </c>
      <c r="AD98" s="140" t="str">
        <f>[1]PCB!AD384</f>
        <v>NA</v>
      </c>
      <c r="AE98" s="127"/>
      <c r="AF98" s="126" t="s">
        <v>384</v>
      </c>
      <c r="AG98" s="126" t="s">
        <v>384</v>
      </c>
      <c r="AH98" s="126" t="s">
        <v>384</v>
      </c>
      <c r="AI98" s="126" t="s">
        <v>384</v>
      </c>
      <c r="AJ98" s="126" t="s">
        <v>384</v>
      </c>
      <c r="AK98" s="150">
        <f>'[1]dati attività'!V163</f>
        <v>196.7</v>
      </c>
      <c r="AL98" s="113" t="s">
        <v>410</v>
      </c>
    </row>
    <row r="99" spans="1:38" s="1" customFormat="1" ht="24.75" customHeight="1" thickBot="1" x14ac:dyDescent="0.25">
      <c r="A99" s="81" t="s">
        <v>116</v>
      </c>
      <c r="B99" s="81" t="s">
        <v>224</v>
      </c>
      <c r="C99" s="89" t="s">
        <v>278</v>
      </c>
      <c r="D99" s="112"/>
      <c r="E99" s="143">
        <f>[1]NOx!AD385</f>
        <v>0.45707427775100379</v>
      </c>
      <c r="F99" s="140">
        <f>[1]NMVOC!AD385</f>
        <v>37.76794848753751</v>
      </c>
      <c r="G99" s="140" t="str">
        <f>[1]SOx!AD385</f>
        <v>NA</v>
      </c>
      <c r="H99" s="140">
        <f>[1]NH3!AD385</f>
        <v>61.350793669533147</v>
      </c>
      <c r="I99" s="140">
        <f>'[1]pm2.5'!AD385</f>
        <v>0.7419594978375762</v>
      </c>
      <c r="J99" s="140">
        <f>[1]pm10!AD385</f>
        <v>1.1400553370397324</v>
      </c>
      <c r="K99" s="140">
        <f>[1]PST!AD385</f>
        <v>1.7539312877534343</v>
      </c>
      <c r="L99" s="140" t="str">
        <f>[1]BC!AD385</f>
        <v>NA</v>
      </c>
      <c r="M99" s="140" t="str">
        <f>[1]CO!AD385</f>
        <v>NA</v>
      </c>
      <c r="N99" s="140" t="str">
        <f>[1]piombo!AD385</f>
        <v>NA</v>
      </c>
      <c r="O99" s="140" t="str">
        <f>[1]cadmio!AD385</f>
        <v>NA</v>
      </c>
      <c r="P99" s="140" t="str">
        <f>[1]mercurio!AD385</f>
        <v>NA</v>
      </c>
      <c r="Q99" s="140" t="str">
        <f>[1]arsenico!AD385</f>
        <v>NA</v>
      </c>
      <c r="R99" s="140" t="str">
        <f>[1]cromo!AD385</f>
        <v>NA</v>
      </c>
      <c r="S99" s="140" t="str">
        <f>[1]rame!AD385</f>
        <v>NA</v>
      </c>
      <c r="T99" s="140" t="str">
        <f>[1]nichel!AD385</f>
        <v>NA</v>
      </c>
      <c r="U99" s="140" t="str">
        <f>[1]selenio!AD385</f>
        <v>NA</v>
      </c>
      <c r="V99" s="140" t="str">
        <f>[1]zinco!AD385</f>
        <v>NA</v>
      </c>
      <c r="W99" s="140" t="str">
        <f>[1]Diossine!AD385</f>
        <v>NA</v>
      </c>
      <c r="X99" s="140" t="str">
        <f>[1]Benzoapyrene!$AD385</f>
        <v>NA</v>
      </c>
      <c r="Y99" s="140" t="str">
        <f>[1]Benzobfluoranthene!$AD385</f>
        <v>NA</v>
      </c>
      <c r="Z99" s="140" t="str">
        <f>[1]Benzokfluoranthene!$AD385</f>
        <v>NA</v>
      </c>
      <c r="AA99" s="140" t="str">
        <f>[1]Indeno123cdpyrene!$AD385</f>
        <v>NA</v>
      </c>
      <c r="AB99" s="140" t="str">
        <f>[1]PAH!AD385</f>
        <v>NA</v>
      </c>
      <c r="AC99" s="140" t="str">
        <f>[1]HCB!AD385</f>
        <v>NA</v>
      </c>
      <c r="AD99" s="140" t="str">
        <f>[1]PCB!AD385</f>
        <v>NA</v>
      </c>
      <c r="AE99" s="127"/>
      <c r="AF99" s="126" t="s">
        <v>384</v>
      </c>
      <c r="AG99" s="126" t="s">
        <v>384</v>
      </c>
      <c r="AH99" s="126" t="s">
        <v>384</v>
      </c>
      <c r="AI99" s="126" t="s">
        <v>384</v>
      </c>
      <c r="AJ99" s="126" t="s">
        <v>384</v>
      </c>
      <c r="AK99" s="126">
        <f>'[1]dati attività'!V164</f>
        <v>1838.7829999999999</v>
      </c>
      <c r="AL99" s="113" t="s">
        <v>387</v>
      </c>
    </row>
    <row r="100" spans="1:38" s="1" customFormat="1" ht="24.75" customHeight="1" thickBot="1" x14ac:dyDescent="0.25">
      <c r="A100" s="81" t="s">
        <v>116</v>
      </c>
      <c r="B100" s="81" t="s">
        <v>225</v>
      </c>
      <c r="C100" s="89" t="s">
        <v>277</v>
      </c>
      <c r="D100" s="112"/>
      <c r="E100" s="143">
        <f>[1]NOx!AD386</f>
        <v>0.49166022518997365</v>
      </c>
      <c r="F100" s="140">
        <f>[1]NMVOC!AD386</f>
        <v>40.629276851965258</v>
      </c>
      <c r="G100" s="140" t="str">
        <f>[1]SOx!AD386</f>
        <v>NA</v>
      </c>
      <c r="H100" s="140">
        <f>[1]NH3!AD386</f>
        <v>75.064285425577594</v>
      </c>
      <c r="I100" s="140">
        <f>'[1]pm2.5'!AD386</f>
        <v>0.92863019415457959</v>
      </c>
      <c r="J100" s="140">
        <f>[1]pm10!AD386</f>
        <v>1.4057492177061512</v>
      </c>
      <c r="K100" s="140">
        <f>[1]PST!AD386</f>
        <v>2.1626911041633097</v>
      </c>
      <c r="L100" s="140" t="str">
        <f>[1]BC!AD386</f>
        <v>NA</v>
      </c>
      <c r="M100" s="140" t="str">
        <f>[1]CO!AD386</f>
        <v>NA</v>
      </c>
      <c r="N100" s="140" t="str">
        <f>[1]piombo!AD386</f>
        <v>NA</v>
      </c>
      <c r="O100" s="140" t="str">
        <f>[1]cadmio!AD386</f>
        <v>NA</v>
      </c>
      <c r="P100" s="140" t="str">
        <f>[1]mercurio!AD386</f>
        <v>NA</v>
      </c>
      <c r="Q100" s="140" t="str">
        <f>[1]arsenico!AD386</f>
        <v>NA</v>
      </c>
      <c r="R100" s="140" t="str">
        <f>[1]cromo!AD386</f>
        <v>NA</v>
      </c>
      <c r="S100" s="140" t="str">
        <f>[1]rame!AD386</f>
        <v>NA</v>
      </c>
      <c r="T100" s="140" t="str">
        <f>[1]nichel!AD386</f>
        <v>NA</v>
      </c>
      <c r="U100" s="140" t="str">
        <f>[1]selenio!AD386</f>
        <v>NA</v>
      </c>
      <c r="V100" s="140" t="str">
        <f>[1]zinco!AD386</f>
        <v>NA</v>
      </c>
      <c r="W100" s="140" t="str">
        <f>[1]Diossine!AD386</f>
        <v>NA</v>
      </c>
      <c r="X100" s="140" t="str">
        <f>[1]Benzoapyrene!$AD386</f>
        <v>NA</v>
      </c>
      <c r="Y100" s="140" t="str">
        <f>[1]Benzobfluoranthene!$AD386</f>
        <v>NA</v>
      </c>
      <c r="Z100" s="140" t="str">
        <f>[1]Benzokfluoranthene!$AD386</f>
        <v>NA</v>
      </c>
      <c r="AA100" s="140" t="str">
        <f>[1]Indeno123cdpyrene!$AD386</f>
        <v>NA</v>
      </c>
      <c r="AB100" s="140" t="str">
        <f>[1]PAH!AD386</f>
        <v>NA</v>
      </c>
      <c r="AC100" s="140" t="str">
        <f>[1]HCB!AD386</f>
        <v>NA</v>
      </c>
      <c r="AD100" s="140" t="str">
        <f>[1]PCB!AD386</f>
        <v>NA</v>
      </c>
      <c r="AE100" s="127"/>
      <c r="AF100" s="126" t="s">
        <v>384</v>
      </c>
      <c r="AG100" s="126" t="s">
        <v>384</v>
      </c>
      <c r="AH100" s="126" t="s">
        <v>384</v>
      </c>
      <c r="AI100" s="126" t="s">
        <v>384</v>
      </c>
      <c r="AJ100" s="126" t="s">
        <v>384</v>
      </c>
      <c r="AK100" s="126">
        <f>'[1]dati attività'!V165</f>
        <v>4444.0510000000004</v>
      </c>
      <c r="AL100" s="113" t="s">
        <v>387</v>
      </c>
    </row>
    <row r="101" spans="1:38" s="1" customFormat="1" ht="24.75" customHeight="1" thickBot="1" x14ac:dyDescent="0.25">
      <c r="A101" s="81" t="s">
        <v>116</v>
      </c>
      <c r="B101" s="81" t="s">
        <v>227</v>
      </c>
      <c r="C101" s="89" t="s">
        <v>270</v>
      </c>
      <c r="D101" s="112"/>
      <c r="E101" s="143">
        <f>[1]NOx!AD387</f>
        <v>0.15607968126582858</v>
      </c>
      <c r="F101" s="140">
        <f>[1]NMVOC!AD387</f>
        <v>1.0028093869992001</v>
      </c>
      <c r="G101" s="140" t="str">
        <f>[1]SOx!AD387</f>
        <v>NA</v>
      </c>
      <c r="H101" s="140">
        <f>[1]NH3!AD387</f>
        <v>4.0895621420091421</v>
      </c>
      <c r="I101" s="140">
        <f>'[1]pm2.5'!AD387</f>
        <v>0.13300193013550729</v>
      </c>
      <c r="J101" s="140">
        <f>[1]pm10!AD387</f>
        <v>0.4381240051522593</v>
      </c>
      <c r="K101" s="140">
        <f>[1]PST!AD387</f>
        <v>0.67403693100347584</v>
      </c>
      <c r="L101" s="140" t="str">
        <f>[1]BC!AD387</f>
        <v>NA</v>
      </c>
      <c r="M101" s="140" t="str">
        <f>[1]CO!AD387</f>
        <v>NA</v>
      </c>
      <c r="N101" s="140" t="str">
        <f>[1]piombo!AD387</f>
        <v>NA</v>
      </c>
      <c r="O101" s="140" t="str">
        <f>[1]cadmio!AD387</f>
        <v>NA</v>
      </c>
      <c r="P101" s="140" t="str">
        <f>[1]mercurio!AD387</f>
        <v>NA</v>
      </c>
      <c r="Q101" s="140" t="str">
        <f>[1]arsenico!AD387</f>
        <v>NA</v>
      </c>
      <c r="R101" s="140" t="str">
        <f>[1]cromo!AD387</f>
        <v>NA</v>
      </c>
      <c r="S101" s="140" t="str">
        <f>[1]rame!AD387</f>
        <v>NA</v>
      </c>
      <c r="T101" s="140" t="str">
        <f>[1]nichel!AD387</f>
        <v>NA</v>
      </c>
      <c r="U101" s="140" t="str">
        <f>[1]selenio!AD387</f>
        <v>NA</v>
      </c>
      <c r="V101" s="140" t="str">
        <f>[1]zinco!AD387</f>
        <v>NA</v>
      </c>
      <c r="W101" s="140" t="str">
        <f>[1]Diossine!AD387</f>
        <v>NA</v>
      </c>
      <c r="X101" s="140" t="str">
        <f>[1]Benzoapyrene!$AD387</f>
        <v>NA</v>
      </c>
      <c r="Y101" s="140" t="str">
        <f>[1]Benzobfluoranthene!$AD387</f>
        <v>NA</v>
      </c>
      <c r="Z101" s="140" t="str">
        <f>[1]Benzokfluoranthene!$AD387</f>
        <v>NA</v>
      </c>
      <c r="AA101" s="140" t="str">
        <f>[1]Indeno123cdpyrene!$AD387</f>
        <v>NA</v>
      </c>
      <c r="AB101" s="140" t="str">
        <f>[1]PAH!AD387</f>
        <v>NA</v>
      </c>
      <c r="AC101" s="140" t="str">
        <f>[1]HCB!AD387</f>
        <v>NA</v>
      </c>
      <c r="AD101" s="140" t="str">
        <f>[1]PCB!AD387</f>
        <v>NA</v>
      </c>
      <c r="AE101" s="127"/>
      <c r="AF101" s="126" t="s">
        <v>384</v>
      </c>
      <c r="AG101" s="126" t="s">
        <v>384</v>
      </c>
      <c r="AH101" s="126" t="s">
        <v>384</v>
      </c>
      <c r="AI101" s="126" t="s">
        <v>384</v>
      </c>
      <c r="AJ101" s="126" t="s">
        <v>384</v>
      </c>
      <c r="AK101" s="126">
        <f>'[1]dati attività'!V166</f>
        <v>8236.6679999999997</v>
      </c>
      <c r="AL101" s="113" t="s">
        <v>387</v>
      </c>
    </row>
    <row r="102" spans="1:38" s="1" customFormat="1" ht="24.75" customHeight="1" thickBot="1" x14ac:dyDescent="0.25">
      <c r="A102" s="81" t="s">
        <v>116</v>
      </c>
      <c r="B102" s="81" t="s">
        <v>228</v>
      </c>
      <c r="C102" s="89" t="s">
        <v>271</v>
      </c>
      <c r="D102" s="112"/>
      <c r="E102" s="143">
        <f>[1]NOx!AD388</f>
        <v>1.7881553137619941E-2</v>
      </c>
      <c r="F102" s="140">
        <f>[1]NMVOC!AD388</f>
        <v>3.5752819011361945</v>
      </c>
      <c r="G102" s="140" t="str">
        <f>[1]SOx!AD388</f>
        <v>NA</v>
      </c>
      <c r="H102" s="140">
        <f>[1]NH3!AD388</f>
        <v>36.008063545317377</v>
      </c>
      <c r="I102" s="140">
        <f>'[1]pm2.5'!AD388</f>
        <v>0.3263046192537869</v>
      </c>
      <c r="J102" s="140">
        <f>[1]pm10!AD388</f>
        <v>2.5049071634266609</v>
      </c>
      <c r="K102" s="140">
        <f>[1]PST!AD388</f>
        <v>3.853703328348709</v>
      </c>
      <c r="L102" s="140" t="str">
        <f>[1]BC!AD388</f>
        <v>NA</v>
      </c>
      <c r="M102" s="140" t="str">
        <f>[1]CO!AD388</f>
        <v>NA</v>
      </c>
      <c r="N102" s="140" t="str">
        <f>[1]piombo!AD388</f>
        <v>NA</v>
      </c>
      <c r="O102" s="140" t="str">
        <f>[1]cadmio!AD388</f>
        <v>NA</v>
      </c>
      <c r="P102" s="140" t="str">
        <f>[1]mercurio!AD388</f>
        <v>NA</v>
      </c>
      <c r="Q102" s="140" t="str">
        <f>[1]arsenico!AD388</f>
        <v>NA</v>
      </c>
      <c r="R102" s="140" t="str">
        <f>[1]cromo!AD388</f>
        <v>NA</v>
      </c>
      <c r="S102" s="140" t="str">
        <f>[1]rame!AD388</f>
        <v>NA</v>
      </c>
      <c r="T102" s="140" t="str">
        <f>[1]nichel!AD388</f>
        <v>NA</v>
      </c>
      <c r="U102" s="140" t="str">
        <f>[1]selenio!AD388</f>
        <v>NA</v>
      </c>
      <c r="V102" s="140" t="str">
        <f>[1]zinco!AD388</f>
        <v>NA</v>
      </c>
      <c r="W102" s="140" t="str">
        <f>[1]Diossine!AD388</f>
        <v>NA</v>
      </c>
      <c r="X102" s="140" t="str">
        <f>[1]Benzoapyrene!$AD388</f>
        <v>NA</v>
      </c>
      <c r="Y102" s="140" t="str">
        <f>[1]Benzobfluoranthene!$AD388</f>
        <v>NA</v>
      </c>
      <c r="Z102" s="140" t="str">
        <f>[1]Benzokfluoranthene!$AD388</f>
        <v>NA</v>
      </c>
      <c r="AA102" s="140" t="str">
        <f>[1]Indeno123cdpyrene!$AD388</f>
        <v>NA</v>
      </c>
      <c r="AB102" s="140" t="str">
        <f>[1]PAH!AD388</f>
        <v>NA</v>
      </c>
      <c r="AC102" s="140" t="str">
        <f>[1]HCB!AD388</f>
        <v>NA</v>
      </c>
      <c r="AD102" s="140" t="str">
        <f>[1]PCB!AD388</f>
        <v>NA</v>
      </c>
      <c r="AE102" s="127"/>
      <c r="AF102" s="126" t="s">
        <v>384</v>
      </c>
      <c r="AG102" s="126" t="s">
        <v>384</v>
      </c>
      <c r="AH102" s="126" t="s">
        <v>384</v>
      </c>
      <c r="AI102" s="126" t="s">
        <v>384</v>
      </c>
      <c r="AJ102" s="126" t="s">
        <v>384</v>
      </c>
      <c r="AK102" s="126">
        <f>'[1]dati attività'!V167</f>
        <v>7545.05</v>
      </c>
      <c r="AL102" s="113" t="s">
        <v>387</v>
      </c>
    </row>
    <row r="103" spans="1:38" s="1" customFormat="1" ht="24.75" customHeight="1" thickBot="1" x14ac:dyDescent="0.25">
      <c r="A103" s="81" t="s">
        <v>116</v>
      </c>
      <c r="B103" s="81" t="s">
        <v>226</v>
      </c>
      <c r="C103" s="89" t="s">
        <v>272</v>
      </c>
      <c r="D103" s="112"/>
      <c r="E103" s="144">
        <f>[1]NOx!AD389</f>
        <v>7.7903469148014506E-2</v>
      </c>
      <c r="F103" s="140">
        <f>[1]NMVOC!AD389</f>
        <v>5.3207200898707541</v>
      </c>
      <c r="G103" s="140" t="str">
        <f>[1]SOx!AD389</f>
        <v>NA</v>
      </c>
      <c r="H103" s="140">
        <f>[1]NH3!AD389</f>
        <v>8.8552724820063577</v>
      </c>
      <c r="I103" s="140">
        <f>'[1]pm2.5'!AD389</f>
        <v>9.4618651101674112E-2</v>
      </c>
      <c r="J103" s="140">
        <f>[1]pm10!AD389</f>
        <v>0.144551831528099</v>
      </c>
      <c r="K103" s="140">
        <f>[1]PST!AD389</f>
        <v>0.2223874331201523</v>
      </c>
      <c r="L103" s="140" t="str">
        <f>[1]BC!AD389</f>
        <v>NA</v>
      </c>
      <c r="M103" s="140" t="str">
        <f>[1]CO!AD389</f>
        <v>NA</v>
      </c>
      <c r="N103" s="140" t="str">
        <f>[1]piombo!AD389</f>
        <v>NA</v>
      </c>
      <c r="O103" s="140" t="str">
        <f>[1]cadmio!AD389</f>
        <v>NA</v>
      </c>
      <c r="P103" s="140" t="str">
        <f>[1]mercurio!AD389</f>
        <v>NA</v>
      </c>
      <c r="Q103" s="140" t="str">
        <f>[1]arsenico!AD389</f>
        <v>NA</v>
      </c>
      <c r="R103" s="140" t="str">
        <f>[1]cromo!AD389</f>
        <v>NA</v>
      </c>
      <c r="S103" s="140" t="str">
        <f>[1]rame!AD389</f>
        <v>NA</v>
      </c>
      <c r="T103" s="140" t="str">
        <f>[1]nichel!AD389</f>
        <v>NA</v>
      </c>
      <c r="U103" s="140" t="str">
        <f>[1]selenio!AD389</f>
        <v>NA</v>
      </c>
      <c r="V103" s="140" t="str">
        <f>[1]zinco!AD389</f>
        <v>NA</v>
      </c>
      <c r="W103" s="140" t="str">
        <f>[1]Diossine!AD389</f>
        <v>NA</v>
      </c>
      <c r="X103" s="140" t="str">
        <f>[1]Benzoapyrene!$AD389</f>
        <v>NA</v>
      </c>
      <c r="Y103" s="140" t="str">
        <f>[1]Benzobfluoranthene!$AD389</f>
        <v>NA</v>
      </c>
      <c r="Z103" s="140" t="str">
        <f>[1]Benzokfluoranthene!$AD389</f>
        <v>NA</v>
      </c>
      <c r="AA103" s="140" t="str">
        <f>[1]Indeno123cdpyrene!$AD389</f>
        <v>NA</v>
      </c>
      <c r="AB103" s="140" t="str">
        <f>[1]PAH!AD389</f>
        <v>NA</v>
      </c>
      <c r="AC103" s="140" t="str">
        <f>[1]HCB!AD389</f>
        <v>NA</v>
      </c>
      <c r="AD103" s="140" t="str">
        <f>[1]PCB!AD389</f>
        <v>NA</v>
      </c>
      <c r="AE103" s="127"/>
      <c r="AF103" s="126" t="s">
        <v>384</v>
      </c>
      <c r="AG103" s="126" t="s">
        <v>384</v>
      </c>
      <c r="AH103" s="126" t="s">
        <v>384</v>
      </c>
      <c r="AI103" s="126" t="s">
        <v>384</v>
      </c>
      <c r="AJ103" s="126" t="s">
        <v>384</v>
      </c>
      <c r="AK103" s="126">
        <f>'[1]dati attività'!V168</f>
        <v>293.947</v>
      </c>
      <c r="AL103" s="113" t="s">
        <v>387</v>
      </c>
    </row>
    <row r="104" spans="1:38" s="1" customFormat="1" ht="24.75" customHeight="1" thickBot="1" x14ac:dyDescent="0.25">
      <c r="A104" s="81" t="s">
        <v>116</v>
      </c>
      <c r="B104" s="81" t="s">
        <v>344</v>
      </c>
      <c r="C104" s="89" t="s">
        <v>273</v>
      </c>
      <c r="D104" s="112"/>
      <c r="E104" s="143">
        <f>[1]NOx!AD390</f>
        <v>1.7435032410857147E-2</v>
      </c>
      <c r="F104" s="140">
        <f>[1]NMVOC!AD390</f>
        <v>8.4014847524250008E-2</v>
      </c>
      <c r="G104" s="140" t="str">
        <f>[1]SOx!AD390</f>
        <v>NA</v>
      </c>
      <c r="H104" s="140">
        <f>[1]NH3!AD390</f>
        <v>0.42461160393857145</v>
      </c>
      <c r="I104" s="140">
        <f>'[1]pm2.5'!AD390</f>
        <v>1.5069522026058818E-2</v>
      </c>
      <c r="J104" s="140">
        <f>[1]pm10!AD390</f>
        <v>4.9640778438781986E-2</v>
      </c>
      <c r="K104" s="140">
        <f>[1]PST!AD390</f>
        <v>7.6370428367356899E-2</v>
      </c>
      <c r="L104" s="140" t="str">
        <f>[1]BC!AD390</f>
        <v>NA</v>
      </c>
      <c r="M104" s="140" t="str">
        <f>[1]CO!AD390</f>
        <v>NA</v>
      </c>
      <c r="N104" s="140" t="str">
        <f>[1]piombo!AD390</f>
        <v>NA</v>
      </c>
      <c r="O104" s="140" t="str">
        <f>[1]cadmio!AD390</f>
        <v>NA</v>
      </c>
      <c r="P104" s="140" t="str">
        <f>[1]mercurio!AD390</f>
        <v>NA</v>
      </c>
      <c r="Q104" s="140" t="str">
        <f>[1]arsenico!AD390</f>
        <v>NA</v>
      </c>
      <c r="R104" s="140" t="str">
        <f>[1]cromo!AD390</f>
        <v>NA</v>
      </c>
      <c r="S104" s="140" t="str">
        <f>[1]rame!AD390</f>
        <v>NA</v>
      </c>
      <c r="T104" s="140" t="str">
        <f>[1]nichel!AD390</f>
        <v>NA</v>
      </c>
      <c r="U104" s="140" t="str">
        <f>[1]selenio!AD390</f>
        <v>NA</v>
      </c>
      <c r="V104" s="140" t="str">
        <f>[1]zinco!AD390</f>
        <v>NA</v>
      </c>
      <c r="W104" s="140" t="str">
        <f>[1]Diossine!AD390</f>
        <v>NA</v>
      </c>
      <c r="X104" s="140" t="str">
        <f>[1]Benzoapyrene!$AD390</f>
        <v>NA</v>
      </c>
      <c r="Y104" s="140" t="str">
        <f>[1]Benzobfluoranthene!$AD390</f>
        <v>NA</v>
      </c>
      <c r="Z104" s="140" t="str">
        <f>[1]Benzokfluoranthene!$AD390</f>
        <v>NA</v>
      </c>
      <c r="AA104" s="140" t="str">
        <f>[1]Indeno123cdpyrene!$AD390</f>
        <v>NA</v>
      </c>
      <c r="AB104" s="140" t="str">
        <f>[1]PAH!AD390</f>
        <v>NA</v>
      </c>
      <c r="AC104" s="140" t="str">
        <f>[1]HCB!AD390</f>
        <v>NA</v>
      </c>
      <c r="AD104" s="140" t="str">
        <f>[1]PCB!AD390</f>
        <v>NA</v>
      </c>
      <c r="AE104" s="127"/>
      <c r="AF104" s="126" t="s">
        <v>384</v>
      </c>
      <c r="AG104" s="126" t="s">
        <v>384</v>
      </c>
      <c r="AH104" s="126" t="s">
        <v>384</v>
      </c>
      <c r="AI104" s="126" t="s">
        <v>384</v>
      </c>
      <c r="AJ104" s="126" t="s">
        <v>384</v>
      </c>
      <c r="AK104" s="126">
        <f>'[1]dati attività'!V169</f>
        <v>920.08500000000004</v>
      </c>
      <c r="AL104" s="113" t="s">
        <v>387</v>
      </c>
    </row>
    <row r="105" spans="1:38" s="1" customFormat="1" ht="24.75" customHeight="1" thickBot="1" x14ac:dyDescent="0.25">
      <c r="A105" s="81" t="s">
        <v>116</v>
      </c>
      <c r="B105" s="81" t="s">
        <v>345</v>
      </c>
      <c r="C105" s="89" t="s">
        <v>274</v>
      </c>
      <c r="D105" s="112"/>
      <c r="E105" s="143">
        <f>[1]NOx!AD391</f>
        <v>3.6017908000000008E-2</v>
      </c>
      <c r="F105" s="140">
        <f>[1]NMVOC!AD391</f>
        <v>0.81875771440949996</v>
      </c>
      <c r="G105" s="140" t="str">
        <f>[1]SOx!AD391</f>
        <v>NA</v>
      </c>
      <c r="H105" s="140">
        <f>[1]NH3!AD391</f>
        <v>2.4097755728571428</v>
      </c>
      <c r="I105" s="140">
        <f>'[1]pm2.5'!AD391</f>
        <v>4.8621650000000009E-2</v>
      </c>
      <c r="J105" s="140">
        <f>[1]pm10!AD391</f>
        <v>7.6405450000000014E-2</v>
      </c>
      <c r="K105" s="140">
        <f>[1]PST!AD391</f>
        <v>0.11754684615384617</v>
      </c>
      <c r="L105" s="140" t="str">
        <f>[1]BC!AD391</f>
        <v>NA</v>
      </c>
      <c r="M105" s="140" t="str">
        <f>[1]CO!AD391</f>
        <v>NA</v>
      </c>
      <c r="N105" s="140" t="str">
        <f>[1]piombo!AD391</f>
        <v>NA</v>
      </c>
      <c r="O105" s="140" t="str">
        <f>[1]cadmio!AD391</f>
        <v>NA</v>
      </c>
      <c r="P105" s="140" t="str">
        <f>[1]mercurio!AD391</f>
        <v>NA</v>
      </c>
      <c r="Q105" s="140" t="str">
        <f>[1]arsenico!AD391</f>
        <v>NA</v>
      </c>
      <c r="R105" s="140" t="str">
        <f>[1]cromo!AD391</f>
        <v>NA</v>
      </c>
      <c r="S105" s="140" t="str">
        <f>[1]rame!AD391</f>
        <v>NA</v>
      </c>
      <c r="T105" s="140" t="str">
        <f>[1]nichel!AD391</f>
        <v>NA</v>
      </c>
      <c r="U105" s="140" t="str">
        <f>[1]selenio!AD391</f>
        <v>NA</v>
      </c>
      <c r="V105" s="140" t="str">
        <f>[1]zinco!AD391</f>
        <v>NA</v>
      </c>
      <c r="W105" s="140" t="str">
        <f>[1]Diossine!AD391</f>
        <v>NA</v>
      </c>
      <c r="X105" s="140" t="str">
        <f>[1]Benzoapyrene!$AD391</f>
        <v>NA</v>
      </c>
      <c r="Y105" s="140" t="str">
        <f>[1]Benzobfluoranthene!$AD391</f>
        <v>NA</v>
      </c>
      <c r="Z105" s="140" t="str">
        <f>[1]Benzokfluoranthene!$AD391</f>
        <v>NA</v>
      </c>
      <c r="AA105" s="140" t="str">
        <f>[1]Indeno123cdpyrene!$AD391</f>
        <v>NA</v>
      </c>
      <c r="AB105" s="140" t="str">
        <f>[1]PAH!AD391</f>
        <v>NA</v>
      </c>
      <c r="AC105" s="140" t="str">
        <f>[1]HCB!AD391</f>
        <v>NA</v>
      </c>
      <c r="AD105" s="140" t="str">
        <f>[1]PCB!AD391</f>
        <v>NA</v>
      </c>
      <c r="AE105" s="127"/>
      <c r="AF105" s="126" t="s">
        <v>384</v>
      </c>
      <c r="AG105" s="126" t="s">
        <v>384</v>
      </c>
      <c r="AH105" s="126" t="s">
        <v>384</v>
      </c>
      <c r="AI105" s="126" t="s">
        <v>384</v>
      </c>
      <c r="AJ105" s="126" t="s">
        <v>384</v>
      </c>
      <c r="AK105" s="126">
        <f>'[1]dati attività'!V170</f>
        <v>315.72500000000002</v>
      </c>
      <c r="AL105" s="113" t="s">
        <v>387</v>
      </c>
    </row>
    <row r="106" spans="1:38" s="1" customFormat="1" ht="24.75" customHeight="1" thickBot="1" x14ac:dyDescent="0.25">
      <c r="A106" s="81" t="s">
        <v>116</v>
      </c>
      <c r="B106" s="81" t="s">
        <v>247</v>
      </c>
      <c r="C106" s="89" t="s">
        <v>275</v>
      </c>
      <c r="D106" s="112"/>
      <c r="E106" s="143">
        <f>[1]NOx!AD392</f>
        <v>3.9422625600000006E-3</v>
      </c>
      <c r="F106" s="140">
        <f>[1]NMVOC!AD392</f>
        <v>3.9548563748519998E-2</v>
      </c>
      <c r="G106" s="140" t="str">
        <f>[1]SOx!AD392</f>
        <v>NA</v>
      </c>
      <c r="H106" s="140">
        <f>[1]NH3!AD392</f>
        <v>0.26375679617142855</v>
      </c>
      <c r="I106" s="140">
        <f>'[1]pm2.5'!AD392</f>
        <v>2.9620285714285718E-3</v>
      </c>
      <c r="J106" s="140">
        <f>[1]pm10!AD392</f>
        <v>4.7392457142857143E-3</v>
      </c>
      <c r="K106" s="140">
        <f>[1]PST!AD392</f>
        <v>7.2911472527472524E-3</v>
      </c>
      <c r="L106" s="140" t="str">
        <f>[1]BC!AD392</f>
        <v>NA</v>
      </c>
      <c r="M106" s="140" t="str">
        <f>[1]CO!AD392</f>
        <v>NA</v>
      </c>
      <c r="N106" s="140" t="str">
        <f>[1]piombo!AD392</f>
        <v>NA</v>
      </c>
      <c r="O106" s="140" t="str">
        <f>[1]cadmio!AD392</f>
        <v>NA</v>
      </c>
      <c r="P106" s="140" t="str">
        <f>[1]mercurio!AD392</f>
        <v>NA</v>
      </c>
      <c r="Q106" s="140" t="str">
        <f>[1]arsenico!AD392</f>
        <v>NA</v>
      </c>
      <c r="R106" s="140" t="str">
        <f>[1]cromo!AD392</f>
        <v>NA</v>
      </c>
      <c r="S106" s="140" t="str">
        <f>[1]rame!AD392</f>
        <v>NA</v>
      </c>
      <c r="T106" s="140" t="str">
        <f>[1]nichel!AD392</f>
        <v>NA</v>
      </c>
      <c r="U106" s="140" t="str">
        <f>[1]selenio!AD392</f>
        <v>NA</v>
      </c>
      <c r="V106" s="140" t="str">
        <f>[1]zinco!AD392</f>
        <v>NA</v>
      </c>
      <c r="W106" s="140" t="str">
        <f>[1]Diossine!AD392</f>
        <v>NA</v>
      </c>
      <c r="X106" s="140" t="str">
        <f>[1]Benzoapyrene!$AD392</f>
        <v>NA</v>
      </c>
      <c r="Y106" s="140" t="str">
        <f>[1]Benzobfluoranthene!$AD392</f>
        <v>NA</v>
      </c>
      <c r="Z106" s="140" t="str">
        <f>[1]Benzokfluoranthene!$AD392</f>
        <v>NA</v>
      </c>
      <c r="AA106" s="140" t="str">
        <f>[1]Indeno123cdpyrene!$AD392</f>
        <v>NA</v>
      </c>
      <c r="AB106" s="140" t="str">
        <f>[1]PAH!AD392</f>
        <v>NA</v>
      </c>
      <c r="AC106" s="140" t="str">
        <f>[1]HCB!AD392</f>
        <v>NA</v>
      </c>
      <c r="AD106" s="140" t="str">
        <f>[1]PCB!AD392</f>
        <v>NA</v>
      </c>
      <c r="AE106" s="127"/>
      <c r="AF106" s="126" t="s">
        <v>384</v>
      </c>
      <c r="AG106" s="126" t="s">
        <v>384</v>
      </c>
      <c r="AH106" s="126" t="s">
        <v>384</v>
      </c>
      <c r="AI106" s="126" t="s">
        <v>384</v>
      </c>
      <c r="AJ106" s="126" t="s">
        <v>384</v>
      </c>
      <c r="AK106" s="126">
        <f>'[1]dati attività'!V171</f>
        <v>34.557000000000002</v>
      </c>
      <c r="AL106" s="113" t="s">
        <v>387</v>
      </c>
    </row>
    <row r="107" spans="1:38" s="1" customFormat="1" ht="24.75" customHeight="1" thickBot="1" x14ac:dyDescent="0.25">
      <c r="A107" s="77" t="s">
        <v>116</v>
      </c>
      <c r="B107" s="81" t="s">
        <v>346</v>
      </c>
      <c r="C107" s="78" t="s">
        <v>327</v>
      </c>
      <c r="D107" s="112"/>
      <c r="E107" s="143">
        <f>[1]NOx!AD393</f>
        <v>0.15776089023077727</v>
      </c>
      <c r="F107" s="140">
        <f>[1]NMVOC!AD393</f>
        <v>3.016990008752765</v>
      </c>
      <c r="G107" s="140" t="str">
        <f>[1]SOx!AD393</f>
        <v>NA</v>
      </c>
      <c r="H107" s="140">
        <f>[1]NH3!AD393</f>
        <v>5.9903537364461821</v>
      </c>
      <c r="I107" s="140">
        <f>'[1]pm2.5'!AD393</f>
        <v>0.10443685970310211</v>
      </c>
      <c r="J107" s="140">
        <f>[1]pm10!AD393</f>
        <v>1.1234874301394318</v>
      </c>
      <c r="K107" s="140">
        <f>[1]PST!AD393</f>
        <v>1.7284422002145103</v>
      </c>
      <c r="L107" s="140" t="str">
        <f>[1]BC!AD393</f>
        <v>NA</v>
      </c>
      <c r="M107" s="140" t="str">
        <f>[1]CO!AD393</f>
        <v>NA</v>
      </c>
      <c r="N107" s="140" t="str">
        <f>[1]piombo!AD393</f>
        <v>NA</v>
      </c>
      <c r="O107" s="140" t="str">
        <f>[1]cadmio!AD393</f>
        <v>NA</v>
      </c>
      <c r="P107" s="140" t="str">
        <f>[1]mercurio!AD393</f>
        <v>NA</v>
      </c>
      <c r="Q107" s="140" t="str">
        <f>[1]arsenico!AD393</f>
        <v>NA</v>
      </c>
      <c r="R107" s="140" t="str">
        <f>[1]cromo!AD393</f>
        <v>NA</v>
      </c>
      <c r="S107" s="140" t="str">
        <f>[1]rame!AD393</f>
        <v>NA</v>
      </c>
      <c r="T107" s="140" t="str">
        <f>[1]nichel!AD393</f>
        <v>NA</v>
      </c>
      <c r="U107" s="140" t="str">
        <f>[1]selenio!AD393</f>
        <v>NA</v>
      </c>
      <c r="V107" s="140" t="str">
        <f>[1]zinco!AD393</f>
        <v>NA</v>
      </c>
      <c r="W107" s="140" t="str">
        <f>[1]Diossine!AD393</f>
        <v>NA</v>
      </c>
      <c r="X107" s="140" t="str">
        <f>[1]Benzoapyrene!$AD393</f>
        <v>NA</v>
      </c>
      <c r="Y107" s="140" t="str">
        <f>[1]Benzobfluoranthene!$AD393</f>
        <v>NA</v>
      </c>
      <c r="Z107" s="140" t="str">
        <f>[1]Benzokfluoranthene!$AD393</f>
        <v>NA</v>
      </c>
      <c r="AA107" s="140" t="str">
        <f>[1]Indeno123cdpyrene!$AD393</f>
        <v>NA</v>
      </c>
      <c r="AB107" s="140" t="str">
        <f>[1]PAH!AD393</f>
        <v>NA</v>
      </c>
      <c r="AC107" s="140" t="str">
        <f>[1]HCB!AD393</f>
        <v>NA</v>
      </c>
      <c r="AD107" s="140" t="str">
        <f>[1]PCB!AD393</f>
        <v>NA</v>
      </c>
      <c r="AE107" s="127"/>
      <c r="AF107" s="126" t="s">
        <v>384</v>
      </c>
      <c r="AG107" s="126" t="s">
        <v>384</v>
      </c>
      <c r="AH107" s="126" t="s">
        <v>384</v>
      </c>
      <c r="AI107" s="126" t="s">
        <v>384</v>
      </c>
      <c r="AJ107" s="126" t="s">
        <v>384</v>
      </c>
      <c r="AK107" s="126">
        <f>'[1]dati attività'!V172</f>
        <v>42824.638238044514</v>
      </c>
      <c r="AL107" s="113" t="s">
        <v>387</v>
      </c>
    </row>
    <row r="108" spans="1:38" s="1" customFormat="1" ht="24.75" customHeight="1" thickBot="1" x14ac:dyDescent="0.25">
      <c r="A108" s="77" t="s">
        <v>116</v>
      </c>
      <c r="B108" s="81" t="s">
        <v>347</v>
      </c>
      <c r="C108" s="78" t="s">
        <v>328</v>
      </c>
      <c r="D108" s="112"/>
      <c r="E108" s="143">
        <f>[1]NOx!AD394</f>
        <v>0.14921983859652208</v>
      </c>
      <c r="F108" s="140">
        <f>[1]NMVOC!AD394</f>
        <v>5.1892288241847115</v>
      </c>
      <c r="G108" s="140" t="str">
        <f>[1]SOx!AD394</f>
        <v>NA</v>
      </c>
      <c r="H108" s="140">
        <f>[1]NH3!AD394</f>
        <v>12.434297821571167</v>
      </c>
      <c r="I108" s="140">
        <f>'[1]pm2.5'!AD394</f>
        <v>0.65304651157811067</v>
      </c>
      <c r="J108" s="140">
        <f>[1]pm10!AD394</f>
        <v>5.2715802741847488</v>
      </c>
      <c r="K108" s="140">
        <f>[1]PST!AD394</f>
        <v>8.110123498745768</v>
      </c>
      <c r="L108" s="140" t="str">
        <f>[1]BC!AD394</f>
        <v>NA</v>
      </c>
      <c r="M108" s="140" t="str">
        <f>[1]CO!AD394</f>
        <v>NA</v>
      </c>
      <c r="N108" s="140" t="str">
        <f>[1]piombo!AD394</f>
        <v>NA</v>
      </c>
      <c r="O108" s="140" t="str">
        <f>[1]cadmio!AD394</f>
        <v>NA</v>
      </c>
      <c r="P108" s="140" t="str">
        <f>[1]mercurio!AD394</f>
        <v>NA</v>
      </c>
      <c r="Q108" s="140" t="str">
        <f>[1]arsenico!AD394</f>
        <v>NA</v>
      </c>
      <c r="R108" s="140" t="str">
        <f>[1]cromo!AD394</f>
        <v>NA</v>
      </c>
      <c r="S108" s="140" t="str">
        <f>[1]rame!AD394</f>
        <v>NA</v>
      </c>
      <c r="T108" s="140" t="str">
        <f>[1]nichel!AD394</f>
        <v>NA</v>
      </c>
      <c r="U108" s="140" t="str">
        <f>[1]selenio!AD394</f>
        <v>NA</v>
      </c>
      <c r="V108" s="140" t="str">
        <f>[1]zinco!AD394</f>
        <v>NA</v>
      </c>
      <c r="W108" s="140" t="str">
        <f>[1]Diossine!AD394</f>
        <v>NA</v>
      </c>
      <c r="X108" s="140" t="str">
        <f>[1]Benzoapyrene!$AD394</f>
        <v>NA</v>
      </c>
      <c r="Y108" s="140" t="str">
        <f>[1]Benzobfluoranthene!$AD394</f>
        <v>NA</v>
      </c>
      <c r="Z108" s="140" t="str">
        <f>[1]Benzokfluoranthene!$AD394</f>
        <v>NA</v>
      </c>
      <c r="AA108" s="140" t="str">
        <f>[1]Indeno123cdpyrene!$AD394</f>
        <v>NA</v>
      </c>
      <c r="AB108" s="140" t="str">
        <f>[1]PAH!AD394</f>
        <v>NA</v>
      </c>
      <c r="AC108" s="140" t="str">
        <f>[1]HCB!AD394</f>
        <v>NA</v>
      </c>
      <c r="AD108" s="140" t="str">
        <f>[1]PCB!AD394</f>
        <v>NA</v>
      </c>
      <c r="AE108" s="127"/>
      <c r="AF108" s="126" t="s">
        <v>384</v>
      </c>
      <c r="AG108" s="126" t="s">
        <v>384</v>
      </c>
      <c r="AH108" s="126" t="s">
        <v>384</v>
      </c>
      <c r="AI108" s="126" t="s">
        <v>384</v>
      </c>
      <c r="AJ108" s="126" t="s">
        <v>384</v>
      </c>
      <c r="AK108" s="126">
        <f>'[1]dati attività'!V173</f>
        <v>98350.378249715461</v>
      </c>
      <c r="AL108" s="113" t="s">
        <v>387</v>
      </c>
    </row>
    <row r="109" spans="1:38" s="1" customFormat="1" ht="24.75" customHeight="1" thickBot="1" x14ac:dyDescent="0.25">
      <c r="A109" s="77" t="s">
        <v>116</v>
      </c>
      <c r="B109" s="81" t="s">
        <v>348</v>
      </c>
      <c r="C109" s="78" t="s">
        <v>313</v>
      </c>
      <c r="D109" s="112"/>
      <c r="E109" s="143">
        <f>[1]NOx!AD395</f>
        <v>7.276126119406913E-2</v>
      </c>
      <c r="F109" s="140">
        <f>[1]NMVOC!AD395</f>
        <v>2.697767543480043</v>
      </c>
      <c r="G109" s="140" t="str">
        <f>[1]SOx!AD395</f>
        <v>NA</v>
      </c>
      <c r="H109" s="140">
        <f>[1]NH3!AD395</f>
        <v>6.0631026013003053</v>
      </c>
      <c r="I109" s="140">
        <f>'[1]pm2.5'!AD395</f>
        <v>0.22687921318371995</v>
      </c>
      <c r="J109" s="140">
        <f>[1]pm10!AD395</f>
        <v>1.2478356725104596</v>
      </c>
      <c r="K109" s="140">
        <f>[1]PST!AD395</f>
        <v>1.91974718847763</v>
      </c>
      <c r="L109" s="140" t="str">
        <f>[1]BC!AD395</f>
        <v>NA</v>
      </c>
      <c r="M109" s="140" t="str">
        <f>[1]CO!AD395</f>
        <v>NA</v>
      </c>
      <c r="N109" s="140" t="str">
        <f>[1]piombo!AD395</f>
        <v>NA</v>
      </c>
      <c r="O109" s="140" t="str">
        <f>[1]cadmio!AD395</f>
        <v>NA</v>
      </c>
      <c r="P109" s="140" t="str">
        <f>[1]mercurio!AD395</f>
        <v>NA</v>
      </c>
      <c r="Q109" s="140" t="str">
        <f>[1]arsenico!AD395</f>
        <v>NA</v>
      </c>
      <c r="R109" s="140" t="str">
        <f>[1]cromo!AD395</f>
        <v>NA</v>
      </c>
      <c r="S109" s="140" t="str">
        <f>[1]rame!AD395</f>
        <v>NA</v>
      </c>
      <c r="T109" s="140" t="str">
        <f>[1]nichel!AD395</f>
        <v>NA</v>
      </c>
      <c r="U109" s="140" t="str">
        <f>[1]selenio!AD395</f>
        <v>NA</v>
      </c>
      <c r="V109" s="140" t="str">
        <f>[1]zinco!AD395</f>
        <v>NA</v>
      </c>
      <c r="W109" s="140" t="str">
        <f>[1]Diossine!AD395</f>
        <v>NA</v>
      </c>
      <c r="X109" s="140" t="str">
        <f>[1]Benzoapyrene!$AD395</f>
        <v>NA</v>
      </c>
      <c r="Y109" s="140" t="str">
        <f>[1]Benzobfluoranthene!$AD395</f>
        <v>NA</v>
      </c>
      <c r="Z109" s="140" t="str">
        <f>[1]Benzokfluoranthene!$AD395</f>
        <v>NA</v>
      </c>
      <c r="AA109" s="140" t="str">
        <f>[1]Indeno123cdpyrene!$AD395</f>
        <v>NA</v>
      </c>
      <c r="AB109" s="140" t="str">
        <f>[1]PAH!AD395</f>
        <v>NA</v>
      </c>
      <c r="AC109" s="140" t="str">
        <f>[1]HCB!AD395</f>
        <v>NA</v>
      </c>
      <c r="AD109" s="140" t="str">
        <f>[1]PCB!AD395</f>
        <v>NA</v>
      </c>
      <c r="AE109" s="127"/>
      <c r="AF109" s="126" t="s">
        <v>384</v>
      </c>
      <c r="AG109" s="126" t="s">
        <v>384</v>
      </c>
      <c r="AH109" s="126" t="s">
        <v>384</v>
      </c>
      <c r="AI109" s="126" t="s">
        <v>384</v>
      </c>
      <c r="AJ109" s="126" t="s">
        <v>384</v>
      </c>
      <c r="AK109" s="150">
        <f>'[1]dati attività'!V174</f>
        <v>11754.503997327965</v>
      </c>
      <c r="AL109" s="113" t="s">
        <v>387</v>
      </c>
    </row>
    <row r="110" spans="1:38" s="1" customFormat="1" ht="24.75" customHeight="1" thickBot="1" x14ac:dyDescent="0.25">
      <c r="A110" s="77" t="s">
        <v>116</v>
      </c>
      <c r="B110" s="81" t="s">
        <v>349</v>
      </c>
      <c r="C110" s="79" t="s">
        <v>314</v>
      </c>
      <c r="D110" s="112"/>
      <c r="E110" s="143">
        <f>[1]NOx!AD396</f>
        <v>3.6448269622424478E-2</v>
      </c>
      <c r="F110" s="140">
        <f>[1]NMVOC!AD396</f>
        <v>6.0343529465237973</v>
      </c>
      <c r="G110" s="140" t="str">
        <f>[1]SOx!AD396</f>
        <v>NA</v>
      </c>
      <c r="H110" s="140">
        <f>[1]NH3!AD396</f>
        <v>3.0371875739095904</v>
      </c>
      <c r="I110" s="140">
        <f>'[1]pm2.5'!AD396</f>
        <v>0.14911663954438498</v>
      </c>
      <c r="J110" s="140">
        <f>[1]pm10!AD396</f>
        <v>0.94806202008098994</v>
      </c>
      <c r="K110" s="140">
        <f>[1]PST!AD396</f>
        <v>1.4585569539707537</v>
      </c>
      <c r="L110" s="140" t="str">
        <f>[1]BC!AD396</f>
        <v>NA</v>
      </c>
      <c r="M110" s="140" t="str">
        <f>[1]CO!AD396</f>
        <v>NA</v>
      </c>
      <c r="N110" s="140" t="str">
        <f>[1]piombo!AD396</f>
        <v>NA</v>
      </c>
      <c r="O110" s="140" t="str">
        <f>[1]cadmio!AD396</f>
        <v>NA</v>
      </c>
      <c r="P110" s="140" t="str">
        <f>[1]mercurio!AD396</f>
        <v>NA</v>
      </c>
      <c r="Q110" s="140" t="str">
        <f>[1]arsenico!AD396</f>
        <v>NA</v>
      </c>
      <c r="R110" s="140" t="str">
        <f>[1]cromo!AD396</f>
        <v>NA</v>
      </c>
      <c r="S110" s="140" t="str">
        <f>[1]rame!AD396</f>
        <v>NA</v>
      </c>
      <c r="T110" s="140" t="str">
        <f>[1]nichel!AD396</f>
        <v>NA</v>
      </c>
      <c r="U110" s="140" t="str">
        <f>[1]selenio!AD396</f>
        <v>NA</v>
      </c>
      <c r="V110" s="140" t="str">
        <f>[1]zinco!AD396</f>
        <v>NA</v>
      </c>
      <c r="W110" s="140" t="str">
        <f>[1]Diossine!AD396</f>
        <v>NA</v>
      </c>
      <c r="X110" s="140" t="str">
        <f>[1]Benzoapyrene!$AD396</f>
        <v>NA</v>
      </c>
      <c r="Y110" s="140" t="str">
        <f>[1]Benzobfluoranthene!$AD396</f>
        <v>NA</v>
      </c>
      <c r="Z110" s="140" t="str">
        <f>[1]Benzokfluoranthene!$AD396</f>
        <v>NA</v>
      </c>
      <c r="AA110" s="140" t="str">
        <f>[1]Indeno123cdpyrene!$AD396</f>
        <v>NA</v>
      </c>
      <c r="AB110" s="140" t="str">
        <f>[1]PAH!AD396</f>
        <v>NA</v>
      </c>
      <c r="AC110" s="140" t="str">
        <f>[1]HCB!AD396</f>
        <v>NA</v>
      </c>
      <c r="AD110" s="140" t="str">
        <f>[1]PCB!AD396</f>
        <v>NA</v>
      </c>
      <c r="AE110" s="127"/>
      <c r="AF110" s="126" t="s">
        <v>384</v>
      </c>
      <c r="AG110" s="126" t="s">
        <v>384</v>
      </c>
      <c r="AH110" s="126" t="s">
        <v>384</v>
      </c>
      <c r="AI110" s="126" t="s">
        <v>384</v>
      </c>
      <c r="AJ110" s="126" t="s">
        <v>384</v>
      </c>
      <c r="AK110" s="126">
        <f>'[1]dati attività'!V175</f>
        <v>26292.415743019519</v>
      </c>
      <c r="AL110" s="113" t="s">
        <v>387</v>
      </c>
    </row>
    <row r="111" spans="1:38" s="1" customFormat="1" ht="24.75" customHeight="1" thickBot="1" x14ac:dyDescent="0.25">
      <c r="A111" s="81" t="s">
        <v>116</v>
      </c>
      <c r="B111" s="81" t="s">
        <v>350</v>
      </c>
      <c r="C111" s="89" t="s">
        <v>276</v>
      </c>
      <c r="D111" s="112"/>
      <c r="E111" s="143">
        <f>[1]NOx!AD397</f>
        <v>0.13131107793558938</v>
      </c>
      <c r="F111" s="140">
        <f>[1]NMVOC!AD397</f>
        <v>1.772604485272292</v>
      </c>
      <c r="G111" s="140" t="str">
        <f>[1]SOx!AD397</f>
        <v>NA</v>
      </c>
      <c r="H111" s="140">
        <f>[1]NH3!AD397</f>
        <v>10.167065228328084</v>
      </c>
      <c r="I111" s="140">
        <f>'[1]pm2.5'!AD397</f>
        <v>2.687142857142857E-4</v>
      </c>
      <c r="J111" s="140">
        <f>[1]pm10!AD397</f>
        <v>5.1823469387755092E-4</v>
      </c>
      <c r="K111" s="140">
        <f>[1]PST!AD397</f>
        <v>7.9728414442700138E-4</v>
      </c>
      <c r="L111" s="140" t="str">
        <f>[1]BC!AD397</f>
        <v>NA</v>
      </c>
      <c r="M111" s="140" t="str">
        <f>[1]CO!AD397</f>
        <v>NA</v>
      </c>
      <c r="N111" s="140" t="str">
        <f>[1]piombo!AD397</f>
        <v>NA</v>
      </c>
      <c r="O111" s="140" t="str">
        <f>[1]cadmio!AD397</f>
        <v>NA</v>
      </c>
      <c r="P111" s="140" t="str">
        <f>[1]mercurio!AD397</f>
        <v>NA</v>
      </c>
      <c r="Q111" s="140" t="str">
        <f>[1]arsenico!AD397</f>
        <v>NA</v>
      </c>
      <c r="R111" s="140" t="str">
        <f>[1]cromo!AD397</f>
        <v>NA</v>
      </c>
      <c r="S111" s="140" t="str">
        <f>[1]rame!AD397</f>
        <v>NA</v>
      </c>
      <c r="T111" s="140" t="str">
        <f>[1]nichel!AD397</f>
        <v>NA</v>
      </c>
      <c r="U111" s="140" t="str">
        <f>[1]selenio!AD397</f>
        <v>NA</v>
      </c>
      <c r="V111" s="140" t="str">
        <f>[1]zinco!AD397</f>
        <v>NA</v>
      </c>
      <c r="W111" s="140" t="str">
        <f>[1]Diossine!AD397</f>
        <v>NA</v>
      </c>
      <c r="X111" s="140" t="str">
        <f>[1]Benzoapyrene!$AD397</f>
        <v>NA</v>
      </c>
      <c r="Y111" s="140" t="str">
        <f>[1]Benzobfluoranthene!$AD397</f>
        <v>NA</v>
      </c>
      <c r="Z111" s="140" t="str">
        <f>[1]Benzokfluoranthene!$AD397</f>
        <v>NA</v>
      </c>
      <c r="AA111" s="140" t="str">
        <f>[1]Indeno123cdpyrene!$AD397</f>
        <v>NA</v>
      </c>
      <c r="AB111" s="140" t="str">
        <f>[1]PAH!AD397</f>
        <v>NA</v>
      </c>
      <c r="AC111" s="140" t="str">
        <f>[1]HCB!AD397</f>
        <v>NA</v>
      </c>
      <c r="AD111" s="140" t="str">
        <f>[1]PCB!AD397</f>
        <v>NA</v>
      </c>
      <c r="AE111" s="127"/>
      <c r="AF111" s="126" t="s">
        <v>384</v>
      </c>
      <c r="AG111" s="126" t="s">
        <v>384</v>
      </c>
      <c r="AH111" s="126" t="s">
        <v>384</v>
      </c>
      <c r="AI111" s="126" t="s">
        <v>384</v>
      </c>
      <c r="AJ111" s="126" t="s">
        <v>384</v>
      </c>
      <c r="AK111" s="126">
        <f>'[1]dati attività'!V176</f>
        <v>21129.927543883194</v>
      </c>
      <c r="AL111" s="113" t="s">
        <v>387</v>
      </c>
    </row>
    <row r="112" spans="1:38" s="1" customFormat="1" ht="24.75" customHeight="1" thickBot="1" x14ac:dyDescent="0.25">
      <c r="A112" s="81" t="s">
        <v>126</v>
      </c>
      <c r="B112" s="81" t="s">
        <v>294</v>
      </c>
      <c r="C112" s="89" t="s">
        <v>295</v>
      </c>
      <c r="D112" s="75"/>
      <c r="E112" s="140">
        <f>[1]NOx!AD398</f>
        <v>30.619616000000004</v>
      </c>
      <c r="F112" s="140" t="str">
        <f>[1]NMVOC!AD398</f>
        <v>NA</v>
      </c>
      <c r="G112" s="140" t="str">
        <f>[1]SOx!AD398</f>
        <v>NA</v>
      </c>
      <c r="H112" s="140">
        <f>[1]NH3!AD398</f>
        <v>72.240612128834613</v>
      </c>
      <c r="I112" s="140" t="str">
        <f>'[1]pm2.5'!AD398</f>
        <v>NA</v>
      </c>
      <c r="J112" s="140" t="str">
        <f>[1]pm10!AD398</f>
        <v>NA</v>
      </c>
      <c r="K112" s="140" t="str">
        <f>[1]PST!AD398</f>
        <v>NA</v>
      </c>
      <c r="L112" s="140" t="str">
        <f>[1]BC!AD398</f>
        <v>NA</v>
      </c>
      <c r="M112" s="140" t="str">
        <f>[1]CO!AD398</f>
        <v>NA</v>
      </c>
      <c r="N112" s="140" t="str">
        <f>[1]piombo!AD398</f>
        <v>NA</v>
      </c>
      <c r="O112" s="140" t="str">
        <f>[1]cadmio!AD398</f>
        <v>NA</v>
      </c>
      <c r="P112" s="140" t="str">
        <f>[1]mercurio!AD398</f>
        <v>NA</v>
      </c>
      <c r="Q112" s="140" t="str">
        <f>[1]arsenico!AD398</f>
        <v>NA</v>
      </c>
      <c r="R112" s="140" t="str">
        <f>[1]cromo!AD398</f>
        <v>NA</v>
      </c>
      <c r="S112" s="140" t="str">
        <f>[1]rame!AD398</f>
        <v>NA</v>
      </c>
      <c r="T112" s="140" t="str">
        <f>[1]nichel!AD398</f>
        <v>NA</v>
      </c>
      <c r="U112" s="140" t="str">
        <f>[1]selenio!AD398</f>
        <v>NA</v>
      </c>
      <c r="V112" s="140" t="str">
        <f>[1]zinco!AD398</f>
        <v>NA</v>
      </c>
      <c r="W112" s="140" t="str">
        <f>[1]Diossine!AD398</f>
        <v>NA</v>
      </c>
      <c r="X112" s="140" t="str">
        <f>[1]Benzoapyrene!$AD398</f>
        <v>NA</v>
      </c>
      <c r="Y112" s="140" t="str">
        <f>[1]Benzobfluoranthene!$AD398</f>
        <v>NA</v>
      </c>
      <c r="Z112" s="140" t="str">
        <f>[1]Benzokfluoranthene!$AD398</f>
        <v>NA</v>
      </c>
      <c r="AA112" s="140" t="str">
        <f>[1]Indeno123cdpyrene!$AD398</f>
        <v>NA</v>
      </c>
      <c r="AB112" s="140" t="str">
        <f>[1]PAH!AD398</f>
        <v>NA</v>
      </c>
      <c r="AC112" s="140" t="str">
        <f>[1]HCB!AD398</f>
        <v>NA</v>
      </c>
      <c r="AD112" s="140" t="str">
        <f>[1]PCB!AD398</f>
        <v>NA</v>
      </c>
      <c r="AE112" s="127"/>
      <c r="AF112" s="126" t="s">
        <v>384</v>
      </c>
      <c r="AG112" s="126" t="s">
        <v>384</v>
      </c>
      <c r="AH112" s="126" t="s">
        <v>384</v>
      </c>
      <c r="AI112" s="126" t="s">
        <v>384</v>
      </c>
      <c r="AJ112" s="126" t="s">
        <v>384</v>
      </c>
      <c r="AK112" s="126">
        <f>'[1]dati attività'!V177</f>
        <v>765490400</v>
      </c>
      <c r="AL112" s="113" t="s">
        <v>396</v>
      </c>
    </row>
    <row r="113" spans="1:38" s="1" customFormat="1" ht="24.75" customHeight="1" thickBot="1" x14ac:dyDescent="0.25">
      <c r="A113" s="81" t="s">
        <v>126</v>
      </c>
      <c r="B113" s="71" t="s">
        <v>244</v>
      </c>
      <c r="C113" s="91" t="s">
        <v>133</v>
      </c>
      <c r="D113" s="75"/>
      <c r="E113" s="140">
        <f>[1]NOx!AD399</f>
        <v>18.850936532962823</v>
      </c>
      <c r="F113" s="140">
        <f>[1]NMVOC!AD399</f>
        <v>16.65582124488617</v>
      </c>
      <c r="G113" s="140" t="str">
        <f>[1]SOx!AD399</f>
        <v>NA</v>
      </c>
      <c r="H113" s="140">
        <f>[1]NH3!AD399</f>
        <v>71.52409686342483</v>
      </c>
      <c r="I113" s="140" t="str">
        <f>'[1]pm2.5'!AD399</f>
        <v>NA</v>
      </c>
      <c r="J113" s="140" t="str">
        <f>[1]pm10!AD399</f>
        <v>NA</v>
      </c>
      <c r="K113" s="140" t="str">
        <f>[1]PST!AD399</f>
        <v>NA</v>
      </c>
      <c r="L113" s="140" t="str">
        <f>[1]BC!AD399</f>
        <v>NA</v>
      </c>
      <c r="M113" s="140" t="str">
        <f>[1]CO!AD399</f>
        <v>NA</v>
      </c>
      <c r="N113" s="140" t="str">
        <f>[1]piombo!AD399</f>
        <v>NA</v>
      </c>
      <c r="O113" s="140" t="str">
        <f>[1]cadmio!AD399</f>
        <v>NA</v>
      </c>
      <c r="P113" s="140" t="str">
        <f>[1]mercurio!AD399</f>
        <v>NA</v>
      </c>
      <c r="Q113" s="140" t="str">
        <f>[1]arsenico!AD399</f>
        <v>NA</v>
      </c>
      <c r="R113" s="140" t="str">
        <f>[1]cromo!AD399</f>
        <v>NA</v>
      </c>
      <c r="S113" s="140" t="str">
        <f>[1]rame!AD399</f>
        <v>NA</v>
      </c>
      <c r="T113" s="140" t="str">
        <f>[1]nichel!AD399</f>
        <v>NA</v>
      </c>
      <c r="U113" s="140" t="str">
        <f>[1]selenio!AD399</f>
        <v>NA</v>
      </c>
      <c r="V113" s="140" t="str">
        <f>[1]zinco!AD399</f>
        <v>NA</v>
      </c>
      <c r="W113" s="140" t="str">
        <f>[1]Diossine!AD399</f>
        <v>NA</v>
      </c>
      <c r="X113" s="140" t="str">
        <f>[1]Benzoapyrene!$AD399</f>
        <v>NA</v>
      </c>
      <c r="Y113" s="140" t="str">
        <f>[1]Benzobfluoranthene!$AD399</f>
        <v>NA</v>
      </c>
      <c r="Z113" s="140" t="str">
        <f>[1]Benzokfluoranthene!$AD399</f>
        <v>NA</v>
      </c>
      <c r="AA113" s="140" t="str">
        <f>[1]Indeno123cdpyrene!$AD399</f>
        <v>NA</v>
      </c>
      <c r="AB113" s="140" t="str">
        <f>[1]PAH!AD399</f>
        <v>NA</v>
      </c>
      <c r="AC113" s="140" t="str">
        <f>[1]HCB!AD399</f>
        <v>NA</v>
      </c>
      <c r="AD113" s="140" t="str">
        <f>[1]PCB!AD399</f>
        <v>NA</v>
      </c>
      <c r="AE113" s="127"/>
      <c r="AF113" s="126" t="s">
        <v>384</v>
      </c>
      <c r="AG113" s="126" t="s">
        <v>384</v>
      </c>
      <c r="AH113" s="126" t="s">
        <v>384</v>
      </c>
      <c r="AI113" s="126" t="s">
        <v>384</v>
      </c>
      <c r="AJ113" s="126" t="s">
        <v>384</v>
      </c>
      <c r="AK113" s="126">
        <f>'[1]dati attività'!V178</f>
        <v>471273413.32407057</v>
      </c>
      <c r="AL113" s="113" t="s">
        <v>407</v>
      </c>
    </row>
    <row r="114" spans="1:38" s="1" customFormat="1" ht="24.75" customHeight="1" thickBot="1" x14ac:dyDescent="0.25">
      <c r="A114" s="81" t="s">
        <v>126</v>
      </c>
      <c r="B114" s="71" t="s">
        <v>245</v>
      </c>
      <c r="C114" s="91" t="s">
        <v>134</v>
      </c>
      <c r="D114" s="75"/>
      <c r="E114" s="140">
        <f>[1]NOx!AD400</f>
        <v>0.33220308164000006</v>
      </c>
      <c r="F114" s="140" t="str">
        <f>[1]NMVOC!AD400</f>
        <v>NA</v>
      </c>
      <c r="G114" s="140" t="str">
        <f>[1]SOx!AD400</f>
        <v>NA</v>
      </c>
      <c r="H114" s="140">
        <f>[1]NH3!AD400</f>
        <v>1.0796600153299998</v>
      </c>
      <c r="I114" s="140" t="str">
        <f>'[1]pm2.5'!AD400</f>
        <v>NA</v>
      </c>
      <c r="J114" s="140" t="str">
        <f>[1]pm10!AD400</f>
        <v>NA</v>
      </c>
      <c r="K114" s="140" t="str">
        <f>[1]PST!AD400</f>
        <v>NA</v>
      </c>
      <c r="L114" s="140" t="str">
        <f>[1]BC!AD400</f>
        <v>NA</v>
      </c>
      <c r="M114" s="140" t="str">
        <f>[1]CO!AD400</f>
        <v>NA</v>
      </c>
      <c r="N114" s="140" t="str">
        <f>[1]piombo!AD400</f>
        <v>NA</v>
      </c>
      <c r="O114" s="140" t="str">
        <f>[1]cadmio!AD400</f>
        <v>NA</v>
      </c>
      <c r="P114" s="140" t="str">
        <f>[1]mercurio!AD400</f>
        <v>NA</v>
      </c>
      <c r="Q114" s="140" t="str">
        <f>[1]arsenico!AD400</f>
        <v>NA</v>
      </c>
      <c r="R114" s="140" t="str">
        <f>[1]cromo!AD400</f>
        <v>NA</v>
      </c>
      <c r="S114" s="140" t="str">
        <f>[1]rame!AD400</f>
        <v>NA</v>
      </c>
      <c r="T114" s="140" t="str">
        <f>[1]nichel!AD400</f>
        <v>NA</v>
      </c>
      <c r="U114" s="140" t="str">
        <f>[1]selenio!AD400</f>
        <v>NA</v>
      </c>
      <c r="V114" s="140" t="str">
        <f>[1]zinco!AD400</f>
        <v>NA</v>
      </c>
      <c r="W114" s="140" t="str">
        <f>[1]Diossine!AD400</f>
        <v>NA</v>
      </c>
      <c r="X114" s="140" t="str">
        <f>[1]Benzoapyrene!$AD400</f>
        <v>NA</v>
      </c>
      <c r="Y114" s="140" t="str">
        <f>[1]Benzobfluoranthene!$AD400</f>
        <v>NA</v>
      </c>
      <c r="Z114" s="140" t="str">
        <f>[1]Benzokfluoranthene!$AD400</f>
        <v>NA</v>
      </c>
      <c r="AA114" s="140" t="str">
        <f>[1]Indeno123cdpyrene!$AD400</f>
        <v>NA</v>
      </c>
      <c r="AB114" s="140" t="str">
        <f>[1]PAH!AD400</f>
        <v>NA</v>
      </c>
      <c r="AC114" s="140" t="str">
        <f>[1]HCB!AD400</f>
        <v>NA</v>
      </c>
      <c r="AD114" s="140" t="str">
        <f>[1]PCB!AD400</f>
        <v>NA</v>
      </c>
      <c r="AE114" s="127"/>
      <c r="AF114" s="126" t="s">
        <v>384</v>
      </c>
      <c r="AG114" s="126" t="s">
        <v>384</v>
      </c>
      <c r="AH114" s="126" t="s">
        <v>384</v>
      </c>
      <c r="AI114" s="126" t="s">
        <v>384</v>
      </c>
      <c r="AJ114" s="126" t="s">
        <v>384</v>
      </c>
      <c r="AK114" s="126">
        <f>'[1]dati attività'!V179</f>
        <v>8305077.0410000002</v>
      </c>
      <c r="AL114" s="113" t="s">
        <v>407</v>
      </c>
    </row>
    <row r="115" spans="1:38" s="1" customFormat="1" ht="24.75" customHeight="1" thickBot="1" x14ac:dyDescent="0.25">
      <c r="A115" s="81" t="s">
        <v>126</v>
      </c>
      <c r="B115" s="71" t="s">
        <v>246</v>
      </c>
      <c r="C115" s="91" t="s">
        <v>351</v>
      </c>
      <c r="D115" s="75"/>
      <c r="E115" s="140">
        <f>[1]NOx!AD401</f>
        <v>1.20309504</v>
      </c>
      <c r="F115" s="140" t="str">
        <f>[1]NMVOC!AD401</f>
        <v>NA</v>
      </c>
      <c r="G115" s="140" t="str">
        <f>[1]SOx!AD401</f>
        <v>NA</v>
      </c>
      <c r="H115" s="140">
        <f>[1]NH3!AD401</f>
        <v>2.4061900799999996</v>
      </c>
      <c r="I115" s="140" t="str">
        <f>'[1]pm2.5'!AD401</f>
        <v>NA</v>
      </c>
      <c r="J115" s="140" t="str">
        <f>[1]pm10!AD401</f>
        <v>NA</v>
      </c>
      <c r="K115" s="140" t="str">
        <f>[1]PST!AD401</f>
        <v>NA</v>
      </c>
      <c r="L115" s="140" t="str">
        <f>[1]BC!AD401</f>
        <v>NA</v>
      </c>
      <c r="M115" s="140" t="str">
        <f>[1]CO!AD401</f>
        <v>NA</v>
      </c>
      <c r="N115" s="140" t="str">
        <f>[1]piombo!AD401</f>
        <v>NA</v>
      </c>
      <c r="O115" s="140" t="str">
        <f>[1]cadmio!AD401</f>
        <v>NA</v>
      </c>
      <c r="P115" s="140" t="str">
        <f>[1]mercurio!AD401</f>
        <v>NA</v>
      </c>
      <c r="Q115" s="140" t="str">
        <f>[1]arsenico!AD401</f>
        <v>NA</v>
      </c>
      <c r="R115" s="140" t="str">
        <f>[1]cromo!AD401</f>
        <v>NA</v>
      </c>
      <c r="S115" s="140" t="str">
        <f>[1]rame!AD401</f>
        <v>NA</v>
      </c>
      <c r="T115" s="140" t="str">
        <f>[1]nichel!AD401</f>
        <v>NA</v>
      </c>
      <c r="U115" s="140" t="str">
        <f>[1]selenio!AD401</f>
        <v>NA</v>
      </c>
      <c r="V115" s="140" t="str">
        <f>[1]zinco!AD401</f>
        <v>NA</v>
      </c>
      <c r="W115" s="140" t="str">
        <f>[1]Diossine!AD401</f>
        <v>NA</v>
      </c>
      <c r="X115" s="140" t="str">
        <f>[1]Benzoapyrene!$AD401</f>
        <v>NA</v>
      </c>
      <c r="Y115" s="140" t="str">
        <f>[1]Benzobfluoranthene!$AD401</f>
        <v>NA</v>
      </c>
      <c r="Z115" s="140" t="str">
        <f>[1]Benzokfluoranthene!$AD401</f>
        <v>NA</v>
      </c>
      <c r="AA115" s="140" t="str">
        <f>[1]Indeno123cdpyrene!$AD401</f>
        <v>NA</v>
      </c>
      <c r="AB115" s="140" t="str">
        <f>[1]PAH!AD401</f>
        <v>NA</v>
      </c>
      <c r="AC115" s="140" t="str">
        <f>[1]HCB!AD401</f>
        <v>NA</v>
      </c>
      <c r="AD115" s="140" t="str">
        <f>[1]PCB!AD401</f>
        <v>NA</v>
      </c>
      <c r="AE115" s="127"/>
      <c r="AF115" s="126" t="s">
        <v>384</v>
      </c>
      <c r="AG115" s="126" t="s">
        <v>384</v>
      </c>
      <c r="AH115" s="126" t="s">
        <v>384</v>
      </c>
      <c r="AI115" s="126" t="s">
        <v>384</v>
      </c>
      <c r="AJ115" s="126" t="s">
        <v>384</v>
      </c>
      <c r="AK115" s="126">
        <f>'[1]dati attività'!V180</f>
        <v>30077376</v>
      </c>
      <c r="AL115" s="113" t="s">
        <v>406</v>
      </c>
    </row>
    <row r="116" spans="1:38" s="1" customFormat="1" ht="24.75" customHeight="1" thickBot="1" x14ac:dyDescent="0.25">
      <c r="A116" s="81" t="s">
        <v>126</v>
      </c>
      <c r="B116" s="81" t="s">
        <v>250</v>
      </c>
      <c r="C116" s="90" t="s">
        <v>293</v>
      </c>
      <c r="D116" s="75"/>
      <c r="E116" s="140">
        <f>[1]NOx!AD402</f>
        <v>6.3964191549032439</v>
      </c>
      <c r="F116" s="140">
        <f>[1]NMVOC!AD402</f>
        <v>0.13673042797929499</v>
      </c>
      <c r="G116" s="140" t="str">
        <f>[1]SOx!AD402</f>
        <v>NA</v>
      </c>
      <c r="H116" s="140">
        <f>[1]NH3!AD402</f>
        <v>9.049609951679308</v>
      </c>
      <c r="I116" s="140" t="str">
        <f>'[1]pm2.5'!AD402</f>
        <v>NA</v>
      </c>
      <c r="J116" s="140" t="str">
        <f>[1]pm10!AD402</f>
        <v>NA</v>
      </c>
      <c r="K116" s="140" t="str">
        <f>[1]PST!AD402</f>
        <v>NA</v>
      </c>
      <c r="L116" s="140" t="str">
        <f>[1]BC!AD402</f>
        <v>NA</v>
      </c>
      <c r="M116" s="140" t="str">
        <f>[1]CO!AD402</f>
        <v>NA</v>
      </c>
      <c r="N116" s="140" t="str">
        <f>[1]piombo!AD402</f>
        <v>NA</v>
      </c>
      <c r="O116" s="140" t="str">
        <f>[1]cadmio!AD402</f>
        <v>NA</v>
      </c>
      <c r="P116" s="140" t="str">
        <f>[1]mercurio!AD402</f>
        <v>NA</v>
      </c>
      <c r="Q116" s="140" t="str">
        <f>[1]arsenico!AD402</f>
        <v>NA</v>
      </c>
      <c r="R116" s="140" t="str">
        <f>[1]cromo!AD402</f>
        <v>NA</v>
      </c>
      <c r="S116" s="140" t="str">
        <f>[1]rame!AD402</f>
        <v>NA</v>
      </c>
      <c r="T116" s="140" t="str">
        <f>[1]nichel!AD402</f>
        <v>NA</v>
      </c>
      <c r="U116" s="140" t="str">
        <f>[1]selenio!AD402</f>
        <v>NA</v>
      </c>
      <c r="V116" s="140" t="str">
        <f>[1]zinco!AD402</f>
        <v>NA</v>
      </c>
      <c r="W116" s="140" t="str">
        <f>[1]Diossine!AD402</f>
        <v>NA</v>
      </c>
      <c r="X116" s="140" t="str">
        <f>[1]Benzoapyrene!$AD402</f>
        <v>NA</v>
      </c>
      <c r="Y116" s="140" t="str">
        <f>[1]Benzobfluoranthene!$AD402</f>
        <v>NA</v>
      </c>
      <c r="Z116" s="140" t="str">
        <f>[1]Benzokfluoranthene!$AD402</f>
        <v>NA</v>
      </c>
      <c r="AA116" s="140" t="str">
        <f>[1]Indeno123cdpyrene!$AD402</f>
        <v>NA</v>
      </c>
      <c r="AB116" s="140" t="str">
        <f>[1]PAH!AD402</f>
        <v>NA</v>
      </c>
      <c r="AC116" s="140" t="str">
        <f>[1]HCB!AD402</f>
        <v>NA</v>
      </c>
      <c r="AD116" s="140" t="str">
        <f>[1]PCB!AD402</f>
        <v>NA</v>
      </c>
      <c r="AE116" s="127"/>
      <c r="AF116" s="126" t="s">
        <v>384</v>
      </c>
      <c r="AG116" s="126" t="s">
        <v>384</v>
      </c>
      <c r="AH116" s="126" t="s">
        <v>384</v>
      </c>
      <c r="AI116" s="126" t="s">
        <v>384</v>
      </c>
      <c r="AJ116" s="126" t="s">
        <v>384</v>
      </c>
      <c r="AK116" s="126">
        <f>'[1]dati attività'!V181</f>
        <v>160637454.84758115</v>
      </c>
      <c r="AL116" s="113" t="s">
        <v>407</v>
      </c>
    </row>
    <row r="117" spans="1:38" s="1" customFormat="1" ht="24.75" customHeight="1" thickBot="1" x14ac:dyDescent="0.25">
      <c r="A117" s="81" t="s">
        <v>126</v>
      </c>
      <c r="B117" s="81" t="s">
        <v>297</v>
      </c>
      <c r="C117" s="90" t="s">
        <v>298</v>
      </c>
      <c r="D117" s="75"/>
      <c r="E117" s="140" t="str">
        <f>[1]NOx!AD403</f>
        <v>NE</v>
      </c>
      <c r="F117" s="140" t="str">
        <f>[1]NMVOC!AD403</f>
        <v>NA</v>
      </c>
      <c r="G117" s="140" t="str">
        <f>[1]SOx!AD403</f>
        <v>NA</v>
      </c>
      <c r="H117" s="140" t="str">
        <f>[1]NH3!AD403</f>
        <v>NE</v>
      </c>
      <c r="I117" s="140" t="str">
        <f>'[1]pm2.5'!AD403</f>
        <v>NA</v>
      </c>
      <c r="J117" s="140" t="str">
        <f>[1]pm10!AD403</f>
        <v>NA</v>
      </c>
      <c r="K117" s="140" t="str">
        <f>[1]PST!AD403</f>
        <v>NA</v>
      </c>
      <c r="L117" s="140" t="str">
        <f>[1]BC!AD403</f>
        <v>NA</v>
      </c>
      <c r="M117" s="140" t="str">
        <f>[1]CO!AD403</f>
        <v>NA</v>
      </c>
      <c r="N117" s="140" t="str">
        <f>[1]piombo!AD403</f>
        <v>NA</v>
      </c>
      <c r="O117" s="140" t="str">
        <f>[1]cadmio!AD403</f>
        <v>NA</v>
      </c>
      <c r="P117" s="140" t="str">
        <f>[1]mercurio!AD403</f>
        <v>NA</v>
      </c>
      <c r="Q117" s="140" t="str">
        <f>[1]arsenico!AD403</f>
        <v>NA</v>
      </c>
      <c r="R117" s="140" t="str">
        <f>[1]cromo!AD403</f>
        <v>NA</v>
      </c>
      <c r="S117" s="140" t="str">
        <f>[1]rame!AD403</f>
        <v>NA</v>
      </c>
      <c r="T117" s="140" t="str">
        <f>[1]nichel!AD403</f>
        <v>NA</v>
      </c>
      <c r="U117" s="140" t="str">
        <f>[1]selenio!AD403</f>
        <v>NA</v>
      </c>
      <c r="V117" s="140" t="str">
        <f>[1]zinco!AD403</f>
        <v>NA</v>
      </c>
      <c r="W117" s="140" t="str">
        <f>[1]Diossine!AD403</f>
        <v>NA</v>
      </c>
      <c r="X117" s="140" t="str">
        <f>[1]Benzoapyrene!$AD403</f>
        <v>NA</v>
      </c>
      <c r="Y117" s="140" t="str">
        <f>[1]Benzobfluoranthene!$AD403</f>
        <v>NA</v>
      </c>
      <c r="Z117" s="140" t="str">
        <f>[1]Benzokfluoranthene!$AD403</f>
        <v>NA</v>
      </c>
      <c r="AA117" s="140" t="str">
        <f>[1]Indeno123cdpyrene!$AD403</f>
        <v>NA</v>
      </c>
      <c r="AB117" s="140" t="str">
        <f>[1]PAH!AD403</f>
        <v>NA</v>
      </c>
      <c r="AC117" s="140" t="str">
        <f>[1]HCB!AD403</f>
        <v>NA</v>
      </c>
      <c r="AD117" s="140" t="str">
        <f>[1]PCB!AD403</f>
        <v>NA</v>
      </c>
      <c r="AE117" s="127"/>
      <c r="AF117" s="126" t="s">
        <v>384</v>
      </c>
      <c r="AG117" s="126" t="s">
        <v>384</v>
      </c>
      <c r="AH117" s="126" t="s">
        <v>384</v>
      </c>
      <c r="AI117" s="126" t="s">
        <v>384</v>
      </c>
      <c r="AJ117" s="126" t="s">
        <v>384</v>
      </c>
      <c r="AK117" s="126" t="str">
        <f>'[1]dati attività'!V182</f>
        <v>NE</v>
      </c>
      <c r="AL117" s="113"/>
    </row>
    <row r="118" spans="1:38" s="1" customFormat="1" ht="24.75" customHeight="1" thickBot="1" x14ac:dyDescent="0.25">
      <c r="A118" s="81" t="s">
        <v>126</v>
      </c>
      <c r="B118" s="81" t="s">
        <v>252</v>
      </c>
      <c r="C118" s="90" t="s">
        <v>296</v>
      </c>
      <c r="D118" s="75"/>
      <c r="E118" s="140" t="str">
        <f>[1]NOx!AD404</f>
        <v>NE</v>
      </c>
      <c r="F118" s="140" t="str">
        <f>[1]NMVOC!AD404</f>
        <v>NA</v>
      </c>
      <c r="G118" s="140" t="str">
        <f>[1]SOx!AD404</f>
        <v>NA</v>
      </c>
      <c r="H118" s="140" t="str">
        <f>[1]NH3!AD404</f>
        <v>NE</v>
      </c>
      <c r="I118" s="140" t="str">
        <f>'[1]pm2.5'!AD404</f>
        <v>NA</v>
      </c>
      <c r="J118" s="140" t="str">
        <f>[1]pm10!AD404</f>
        <v>NA</v>
      </c>
      <c r="K118" s="140" t="str">
        <f>[1]PST!AD404</f>
        <v>NA</v>
      </c>
      <c r="L118" s="140" t="str">
        <f>[1]BC!AD404</f>
        <v>NA</v>
      </c>
      <c r="M118" s="140" t="str">
        <f>[1]CO!AD404</f>
        <v>NA</v>
      </c>
      <c r="N118" s="140" t="str">
        <f>[1]piombo!AD404</f>
        <v>NA</v>
      </c>
      <c r="O118" s="140" t="str">
        <f>[1]cadmio!AD404</f>
        <v>NA</v>
      </c>
      <c r="P118" s="140" t="str">
        <f>[1]mercurio!AD404</f>
        <v>NA</v>
      </c>
      <c r="Q118" s="140" t="str">
        <f>[1]arsenico!AD404</f>
        <v>NA</v>
      </c>
      <c r="R118" s="140" t="str">
        <f>[1]cromo!AD404</f>
        <v>NA</v>
      </c>
      <c r="S118" s="140" t="str">
        <f>[1]rame!AD404</f>
        <v>NA</v>
      </c>
      <c r="T118" s="140" t="str">
        <f>[1]nichel!AD404</f>
        <v>NA</v>
      </c>
      <c r="U118" s="140" t="str">
        <f>[1]selenio!AD404</f>
        <v>NA</v>
      </c>
      <c r="V118" s="140" t="str">
        <f>[1]zinco!AD404</f>
        <v>NA</v>
      </c>
      <c r="W118" s="140" t="str">
        <f>[1]Diossine!AD404</f>
        <v>NA</v>
      </c>
      <c r="X118" s="140" t="str">
        <f>[1]Benzoapyrene!$AD404</f>
        <v>NA</v>
      </c>
      <c r="Y118" s="140" t="str">
        <f>[1]Benzobfluoranthene!$AD404</f>
        <v>NA</v>
      </c>
      <c r="Z118" s="140" t="str">
        <f>[1]Benzokfluoranthene!$AD404</f>
        <v>NA</v>
      </c>
      <c r="AA118" s="140" t="str">
        <f>[1]Indeno123cdpyrene!$AD404</f>
        <v>NA</v>
      </c>
      <c r="AB118" s="140" t="str">
        <f>[1]PAH!AD404</f>
        <v>NA</v>
      </c>
      <c r="AC118" s="140" t="str">
        <f>[1]HCB!AD404</f>
        <v>NA</v>
      </c>
      <c r="AD118" s="140" t="str">
        <f>[1]PCB!AD404</f>
        <v>NA</v>
      </c>
      <c r="AE118" s="127"/>
      <c r="AF118" s="126" t="s">
        <v>384</v>
      </c>
      <c r="AG118" s="126" t="s">
        <v>384</v>
      </c>
      <c r="AH118" s="126" t="s">
        <v>384</v>
      </c>
      <c r="AI118" s="126" t="s">
        <v>384</v>
      </c>
      <c r="AJ118" s="126" t="s">
        <v>384</v>
      </c>
      <c r="AK118" s="126" t="str">
        <f>'[1]dati attività'!V183</f>
        <v>NE</v>
      </c>
      <c r="AL118" s="113"/>
    </row>
    <row r="119" spans="1:38" s="1" customFormat="1" ht="24.75" customHeight="1" thickBot="1" x14ac:dyDescent="0.25">
      <c r="A119" s="81" t="s">
        <v>126</v>
      </c>
      <c r="B119" s="81" t="s">
        <v>251</v>
      </c>
      <c r="C119" s="89" t="s">
        <v>147</v>
      </c>
      <c r="D119" s="75"/>
      <c r="E119" s="140" t="str">
        <f>[1]NOx!AD405</f>
        <v>NA</v>
      </c>
      <c r="F119" s="140" t="str">
        <f>[1]NMVOC!AD405</f>
        <v>NA</v>
      </c>
      <c r="G119" s="140" t="str">
        <f>[1]SOx!AD405</f>
        <v>NA</v>
      </c>
      <c r="H119" s="140" t="str">
        <f>[1]NH3!AD405</f>
        <v>NA</v>
      </c>
      <c r="I119" s="140">
        <f>'[1]pm2.5'!AD405</f>
        <v>0.42109644480000002</v>
      </c>
      <c r="J119" s="140">
        <f>[1]pm10!AD405</f>
        <v>10.9485075648</v>
      </c>
      <c r="K119" s="140">
        <f>[1]PST!AD405</f>
        <v>10.9485075648</v>
      </c>
      <c r="L119" s="140" t="str">
        <f>[1]BC!AD405</f>
        <v>NA</v>
      </c>
      <c r="M119" s="140" t="str">
        <f>[1]CO!AD405</f>
        <v>NA</v>
      </c>
      <c r="N119" s="140" t="str">
        <f>[1]piombo!AD405</f>
        <v>NA</v>
      </c>
      <c r="O119" s="140" t="str">
        <f>[1]cadmio!AD405</f>
        <v>NA</v>
      </c>
      <c r="P119" s="140" t="str">
        <f>[1]mercurio!AD405</f>
        <v>NA</v>
      </c>
      <c r="Q119" s="140" t="str">
        <f>[1]arsenico!AD405</f>
        <v>NA</v>
      </c>
      <c r="R119" s="140" t="str">
        <f>[1]cromo!AD405</f>
        <v>NA</v>
      </c>
      <c r="S119" s="140" t="str">
        <f>[1]rame!AD405</f>
        <v>NA</v>
      </c>
      <c r="T119" s="140" t="str">
        <f>[1]nichel!AD405</f>
        <v>NA</v>
      </c>
      <c r="U119" s="140" t="str">
        <f>[1]selenio!AD405</f>
        <v>NA</v>
      </c>
      <c r="V119" s="140" t="str">
        <f>[1]zinco!AD405</f>
        <v>NA</v>
      </c>
      <c r="W119" s="140" t="str">
        <f>[1]Diossine!AD405</f>
        <v>NA</v>
      </c>
      <c r="X119" s="140" t="str">
        <f>[1]Benzoapyrene!$AD405</f>
        <v>NA</v>
      </c>
      <c r="Y119" s="140" t="str">
        <f>[1]Benzobfluoranthene!$AD405</f>
        <v>NA</v>
      </c>
      <c r="Z119" s="140" t="str">
        <f>[1]Benzokfluoranthene!$AD405</f>
        <v>NA</v>
      </c>
      <c r="AA119" s="140" t="str">
        <f>[1]Indeno123cdpyrene!$AD405</f>
        <v>NA</v>
      </c>
      <c r="AB119" s="140" t="str">
        <f>[1]PAH!AD405</f>
        <v>NA</v>
      </c>
      <c r="AC119" s="140" t="str">
        <f>[1]HCB!AD405</f>
        <v>NA</v>
      </c>
      <c r="AD119" s="140" t="str">
        <f>[1]PCB!AD405</f>
        <v>NA</v>
      </c>
      <c r="AE119" s="127"/>
      <c r="AF119" s="126" t="s">
        <v>384</v>
      </c>
      <c r="AG119" s="126" t="s">
        <v>384</v>
      </c>
      <c r="AH119" s="126" t="s">
        <v>384</v>
      </c>
      <c r="AI119" s="126" t="s">
        <v>384</v>
      </c>
      <c r="AJ119" s="126" t="s">
        <v>384</v>
      </c>
      <c r="AK119" s="150">
        <f>'[1]dati attività'!V184</f>
        <v>7018274.0800000001</v>
      </c>
      <c r="AL119" s="113" t="s">
        <v>415</v>
      </c>
    </row>
    <row r="120" spans="1:38" s="1" customFormat="1" ht="24.75" customHeight="1" thickBot="1" x14ac:dyDescent="0.25">
      <c r="A120" s="81" t="s">
        <v>126</v>
      </c>
      <c r="B120" s="81" t="s">
        <v>259</v>
      </c>
      <c r="C120" s="89" t="s">
        <v>93</v>
      </c>
      <c r="D120" s="75"/>
      <c r="E120" s="140" t="str">
        <f>[1]NOx!AD406</f>
        <v>NA</v>
      </c>
      <c r="F120" s="140" t="str">
        <f>[1]NMVOC!AD406</f>
        <v>NA</v>
      </c>
      <c r="G120" s="140" t="str">
        <f>[1]SOx!AD406</f>
        <v>NA</v>
      </c>
      <c r="H120" s="140" t="str">
        <f>[1]NH3!AD406</f>
        <v>NA</v>
      </c>
      <c r="I120" s="140" t="str">
        <f>'[1]pm2.5'!AD406</f>
        <v>NA</v>
      </c>
      <c r="J120" s="140" t="str">
        <f>[1]pm10!AD406</f>
        <v>NA</v>
      </c>
      <c r="K120" s="140" t="str">
        <f>[1]PST!AD406</f>
        <v>NA</v>
      </c>
      <c r="L120" s="140" t="str">
        <f>[1]BC!AD406</f>
        <v>NA</v>
      </c>
      <c r="M120" s="140" t="str">
        <f>[1]CO!AD406</f>
        <v>NA</v>
      </c>
      <c r="N120" s="140" t="str">
        <f>[1]piombo!AD406</f>
        <v>NA</v>
      </c>
      <c r="O120" s="140" t="str">
        <f>[1]cadmio!AD406</f>
        <v>NA</v>
      </c>
      <c r="P120" s="140" t="str">
        <f>[1]mercurio!AD406</f>
        <v>NA</v>
      </c>
      <c r="Q120" s="140" t="str">
        <f>[1]arsenico!AD406</f>
        <v>NA</v>
      </c>
      <c r="R120" s="140" t="str">
        <f>[1]cromo!AD406</f>
        <v>NA</v>
      </c>
      <c r="S120" s="140" t="str">
        <f>[1]rame!AD406</f>
        <v>NA</v>
      </c>
      <c r="T120" s="140" t="str">
        <f>[1]nichel!AD406</f>
        <v>NA</v>
      </c>
      <c r="U120" s="140" t="str">
        <f>[1]selenio!AD406</f>
        <v>NA</v>
      </c>
      <c r="V120" s="140" t="str">
        <f>[1]zinco!AD406</f>
        <v>NA</v>
      </c>
      <c r="W120" s="140" t="str">
        <f>[1]Diossine!AD406</f>
        <v>NA</v>
      </c>
      <c r="X120" s="140" t="str">
        <f>[1]Benzoapyrene!$AD406</f>
        <v>NA</v>
      </c>
      <c r="Y120" s="140" t="str">
        <f>[1]Benzobfluoranthene!$AD406</f>
        <v>NA</v>
      </c>
      <c r="Z120" s="140" t="str">
        <f>[1]Benzokfluoranthene!$AD406</f>
        <v>NA</v>
      </c>
      <c r="AA120" s="140" t="str">
        <f>[1]Indeno123cdpyrene!$AD406</f>
        <v>NA</v>
      </c>
      <c r="AB120" s="140" t="str">
        <f>[1]PAH!AD406</f>
        <v>NA</v>
      </c>
      <c r="AC120" s="140" t="str">
        <f>[1]HCB!AD406</f>
        <v>NA</v>
      </c>
      <c r="AD120" s="140" t="str">
        <f>[1]PCB!AD406</f>
        <v>NA</v>
      </c>
      <c r="AE120" s="127"/>
      <c r="AF120" s="126" t="s">
        <v>384</v>
      </c>
      <c r="AG120" s="126" t="s">
        <v>384</v>
      </c>
      <c r="AH120" s="126" t="s">
        <v>384</v>
      </c>
      <c r="AI120" s="126" t="s">
        <v>384</v>
      </c>
      <c r="AJ120" s="126" t="s">
        <v>384</v>
      </c>
      <c r="AK120" s="150" t="str">
        <f>'[1]dati attività'!V185</f>
        <v>NA</v>
      </c>
      <c r="AL120" s="113"/>
    </row>
    <row r="121" spans="1:38" s="1" customFormat="1" ht="24.75" customHeight="1" thickBot="1" x14ac:dyDescent="0.25">
      <c r="A121" s="81" t="s">
        <v>126</v>
      </c>
      <c r="B121" s="81" t="s">
        <v>248</v>
      </c>
      <c r="C121" s="90" t="s">
        <v>300</v>
      </c>
      <c r="D121" s="110" t="s">
        <v>1</v>
      </c>
      <c r="E121" s="145" t="str">
        <f>[1]NOx!AD407</f>
        <v>NA</v>
      </c>
      <c r="F121" s="140">
        <f>[1]NMVOC!AD407</f>
        <v>7.4472852400000003</v>
      </c>
      <c r="G121" s="140" t="str">
        <f>[1]SOx!AD407</f>
        <v>NA</v>
      </c>
      <c r="H121" s="140">
        <f>[1]NH3!AD407</f>
        <v>1.3438755121428569</v>
      </c>
      <c r="I121" s="140" t="str">
        <f>'[1]pm2.5'!AD407</f>
        <v>NA</v>
      </c>
      <c r="J121" s="140" t="str">
        <f>[1]pm10!AD407</f>
        <v>NA</v>
      </c>
      <c r="K121" s="140" t="str">
        <f>[1]PST!AD407</f>
        <v>NA</v>
      </c>
      <c r="L121" s="140" t="str">
        <f>[1]BC!AD407</f>
        <v>NA</v>
      </c>
      <c r="M121" s="140" t="str">
        <f>[1]CO!AD407</f>
        <v>NA</v>
      </c>
      <c r="N121" s="140" t="str">
        <f>[1]piombo!AD407</f>
        <v>NA</v>
      </c>
      <c r="O121" s="140" t="str">
        <f>[1]cadmio!AD407</f>
        <v>NA</v>
      </c>
      <c r="P121" s="140" t="str">
        <f>[1]mercurio!AD407</f>
        <v>NA</v>
      </c>
      <c r="Q121" s="140" t="str">
        <f>[1]arsenico!AD407</f>
        <v>NA</v>
      </c>
      <c r="R121" s="140" t="str">
        <f>[1]cromo!AD407</f>
        <v>NA</v>
      </c>
      <c r="S121" s="140" t="str">
        <f>[1]rame!AD407</f>
        <v>NA</v>
      </c>
      <c r="T121" s="140" t="str">
        <f>[1]nichel!AD407</f>
        <v>NA</v>
      </c>
      <c r="U121" s="140" t="str">
        <f>[1]selenio!AD407</f>
        <v>NA</v>
      </c>
      <c r="V121" s="140" t="str">
        <f>[1]zinco!AD407</f>
        <v>NA</v>
      </c>
      <c r="W121" s="140" t="str">
        <f>[1]Diossine!AD407</f>
        <v>NA</v>
      </c>
      <c r="X121" s="140" t="str">
        <f>[1]Benzoapyrene!$AD407</f>
        <v>NA</v>
      </c>
      <c r="Y121" s="140" t="str">
        <f>[1]Benzobfluoranthene!$AD407</f>
        <v>NA</v>
      </c>
      <c r="Z121" s="140" t="str">
        <f>[1]Benzokfluoranthene!$AD407</f>
        <v>NA</v>
      </c>
      <c r="AA121" s="140" t="str">
        <f>[1]Indeno123cdpyrene!$AD407</f>
        <v>NA</v>
      </c>
      <c r="AB121" s="140" t="str">
        <f>[1]PAH!AD407</f>
        <v>NA</v>
      </c>
      <c r="AC121" s="140" t="str">
        <f>[1]HCB!AD407</f>
        <v>NA</v>
      </c>
      <c r="AD121" s="140" t="str">
        <f>[1]PCB!AD407</f>
        <v>NA</v>
      </c>
      <c r="AE121" s="127"/>
      <c r="AF121" s="126" t="s">
        <v>384</v>
      </c>
      <c r="AG121" s="126" t="s">
        <v>384</v>
      </c>
      <c r="AH121" s="126" t="s">
        <v>384</v>
      </c>
      <c r="AI121" s="126" t="s">
        <v>384</v>
      </c>
      <c r="AJ121" s="126" t="s">
        <v>384</v>
      </c>
      <c r="AK121" s="150">
        <f>'[1]dati attività'!V186</f>
        <v>168554349.40000001</v>
      </c>
      <c r="AL121" s="113" t="s">
        <v>407</v>
      </c>
    </row>
    <row r="122" spans="1:38" s="1" customFormat="1" ht="24.75" customHeight="1" thickBot="1" x14ac:dyDescent="0.25">
      <c r="A122" s="81" t="s">
        <v>126</v>
      </c>
      <c r="B122" s="71" t="s">
        <v>249</v>
      </c>
      <c r="C122" s="91" t="s">
        <v>135</v>
      </c>
      <c r="D122" s="75"/>
      <c r="E122" s="140" t="str">
        <f>[1]NOx!AD408</f>
        <v>NA</v>
      </c>
      <c r="F122" s="140" t="str">
        <f>[1]NMVOC!AD408</f>
        <v>NA</v>
      </c>
      <c r="G122" s="140" t="str">
        <f>[1]SOx!AD408</f>
        <v>NA</v>
      </c>
      <c r="H122" s="140" t="str">
        <f>[1]NH3!AD408</f>
        <v>NA</v>
      </c>
      <c r="I122" s="140" t="str">
        <f>'[1]pm2.5'!AD408</f>
        <v>NA</v>
      </c>
      <c r="J122" s="140" t="str">
        <f>[1]pm10!AD408</f>
        <v>NA</v>
      </c>
      <c r="K122" s="140" t="str">
        <f>[1]PST!AD408</f>
        <v>NA</v>
      </c>
      <c r="L122" s="140" t="str">
        <f>[1]BC!AD408</f>
        <v>NA</v>
      </c>
      <c r="M122" s="140" t="str">
        <f>[1]CO!AD408</f>
        <v>NA</v>
      </c>
      <c r="N122" s="140" t="str">
        <f>[1]piombo!AD408</f>
        <v>NA</v>
      </c>
      <c r="O122" s="140" t="str">
        <f>[1]cadmio!AD408</f>
        <v>NA</v>
      </c>
      <c r="P122" s="140" t="str">
        <f>[1]mercurio!AD408</f>
        <v>NA</v>
      </c>
      <c r="Q122" s="140" t="str">
        <f>[1]arsenico!AD408</f>
        <v>NA</v>
      </c>
      <c r="R122" s="140" t="str">
        <f>[1]cromo!AD408</f>
        <v>NA</v>
      </c>
      <c r="S122" s="140" t="str">
        <f>[1]rame!AD408</f>
        <v>NA</v>
      </c>
      <c r="T122" s="140" t="str">
        <f>[1]nichel!AD408</f>
        <v>NA</v>
      </c>
      <c r="U122" s="140" t="str">
        <f>[1]selenio!AD408</f>
        <v>NA</v>
      </c>
      <c r="V122" s="140" t="str">
        <f>[1]zinco!AD408</f>
        <v>NA</v>
      </c>
      <c r="W122" s="140" t="str">
        <f>[1]Diossine!AD408</f>
        <v>NA</v>
      </c>
      <c r="X122" s="140" t="str">
        <f>[1]Benzoapyrene!$AD408</f>
        <v>NA</v>
      </c>
      <c r="Y122" s="140" t="str">
        <f>[1]Benzobfluoranthene!$AD408</f>
        <v>NA</v>
      </c>
      <c r="Z122" s="140" t="str">
        <f>[1]Benzokfluoranthene!$AD408</f>
        <v>NA</v>
      </c>
      <c r="AA122" s="140" t="str">
        <f>[1]Indeno123cdpyrene!$AD408</f>
        <v>NA</v>
      </c>
      <c r="AB122" s="140" t="str">
        <f>[1]PAH!AD408</f>
        <v>NA</v>
      </c>
      <c r="AC122" s="140">
        <f>[1]HCB!AD408</f>
        <v>1.5789400000000002</v>
      </c>
      <c r="AD122" s="140" t="str">
        <f>[1]PCB!AD408</f>
        <v>NA</v>
      </c>
      <c r="AE122" s="127"/>
      <c r="AF122" s="126" t="s">
        <v>384</v>
      </c>
      <c r="AG122" s="126" t="s">
        <v>384</v>
      </c>
      <c r="AH122" s="126" t="s">
        <v>384</v>
      </c>
      <c r="AI122" s="126" t="s">
        <v>384</v>
      </c>
      <c r="AJ122" s="126" t="s">
        <v>384</v>
      </c>
      <c r="AK122" s="150">
        <f>'[1]dati attività'!V187</f>
        <v>38708</v>
      </c>
      <c r="AL122" s="113" t="s">
        <v>413</v>
      </c>
    </row>
    <row r="123" spans="1:38" s="1" customFormat="1" ht="24.75" customHeight="1" thickBot="1" x14ac:dyDescent="0.25">
      <c r="A123" s="81" t="s">
        <v>126</v>
      </c>
      <c r="B123" s="81" t="s">
        <v>229</v>
      </c>
      <c r="C123" s="89" t="s">
        <v>299</v>
      </c>
      <c r="D123" s="75"/>
      <c r="E123" s="140">
        <f>[1]NOx!AD409</f>
        <v>0.48752882387345509</v>
      </c>
      <c r="F123" s="140">
        <f>[1]NMVOC!AD409</f>
        <v>0.59973304405202854</v>
      </c>
      <c r="G123" s="140">
        <f>[1]SOx!AD409</f>
        <v>8.0968492548022492E-2</v>
      </c>
      <c r="H123" s="140">
        <f>[1]NH3!AD409</f>
        <v>0.51405689490174011</v>
      </c>
      <c r="I123" s="140">
        <f>'[1]pm2.5'!AD409</f>
        <v>2.2489989151951124</v>
      </c>
      <c r="J123" s="140">
        <f>[1]pm10!AD409</f>
        <v>2.2489989151951124</v>
      </c>
      <c r="K123" s="140">
        <f>[1]PST!AD409</f>
        <v>2.4988876835501248</v>
      </c>
      <c r="L123" s="140">
        <f>[1]BC!AD409</f>
        <v>0.1203260276100825</v>
      </c>
      <c r="M123" s="140">
        <f>[1]CO!AD409</f>
        <v>12.297316129409412</v>
      </c>
      <c r="N123" s="140">
        <f>[1]piombo!AD409</f>
        <v>2.0953058045835898E-2</v>
      </c>
      <c r="O123" s="140">
        <f>[1]cadmio!AD409</f>
        <v>0.12378779198765999</v>
      </c>
      <c r="P123" s="140">
        <f>[1]mercurio!AD409</f>
        <v>2.1783337115424004E-2</v>
      </c>
      <c r="Q123" s="140">
        <f>[1]arsenico!AD409</f>
        <v>1.1288124738482999E-2</v>
      </c>
      <c r="R123" s="140">
        <f>[1]cromo!AD409</f>
        <v>2.3651457309760003E-2</v>
      </c>
      <c r="S123" s="140">
        <f>[1]rame!AD409</f>
        <v>1.859751282478965E-2</v>
      </c>
      <c r="T123" s="140">
        <f>[1]nichel!AD409</f>
        <v>1.1372563783323998E-2</v>
      </c>
      <c r="U123" s="140">
        <f>[1]selenio!AD409</f>
        <v>8.6657628185909993E-3</v>
      </c>
      <c r="V123" s="140">
        <f>[1]zinco!AD409</f>
        <v>0.18079809010076001</v>
      </c>
      <c r="W123" s="140">
        <f>[1]Diossine!AD409</f>
        <v>0.12544125341012499</v>
      </c>
      <c r="X123" s="140">
        <f>[1]Benzoapyrene!$AD409</f>
        <v>6.9263805501660003E-2</v>
      </c>
      <c r="Y123" s="140">
        <f>[1]Benzobfluoranthene!$AD409</f>
        <v>0.18910517025636114</v>
      </c>
      <c r="Z123" s="140">
        <f>[1]Benzokfluoranthene!$AD409</f>
        <v>7.6084335838263989E-2</v>
      </c>
      <c r="AA123" s="140">
        <f>[1]Indeno123cdpyrene!$AD409</f>
        <v>5.0881831795441521E-2</v>
      </c>
      <c r="AB123" s="140">
        <f>[1]PAH!AD409</f>
        <v>0.38533514339172664</v>
      </c>
      <c r="AC123" s="140" t="str">
        <f>[1]HCB!AD409</f>
        <v>NA</v>
      </c>
      <c r="AD123" s="140" t="str">
        <f>[1]PCB!AD409</f>
        <v>NA</v>
      </c>
      <c r="AE123" s="127"/>
      <c r="AF123" s="126" t="s">
        <v>384</v>
      </c>
      <c r="AG123" s="126" t="s">
        <v>384</v>
      </c>
      <c r="AH123" s="126" t="s">
        <v>384</v>
      </c>
      <c r="AI123" s="126" t="s">
        <v>384</v>
      </c>
      <c r="AJ123" s="126" t="s">
        <v>384</v>
      </c>
      <c r="AK123" s="126">
        <f>'[1]dati attività'!V188</f>
        <v>250.88250682025</v>
      </c>
      <c r="AL123" s="113" t="s">
        <v>394</v>
      </c>
    </row>
    <row r="124" spans="1:38" s="1" customFormat="1" ht="24.75" customHeight="1" thickBot="1" x14ac:dyDescent="0.25">
      <c r="A124" s="81" t="s">
        <v>126</v>
      </c>
      <c r="B124" s="54" t="s">
        <v>230</v>
      </c>
      <c r="C124" s="89" t="s">
        <v>282</v>
      </c>
      <c r="D124" s="75"/>
      <c r="E124" s="140" t="str">
        <f>[1]NOx!AD410</f>
        <v>NO</v>
      </c>
      <c r="F124" s="140" t="str">
        <f>[1]NMVOC!AD410</f>
        <v>NO</v>
      </c>
      <c r="G124" s="140" t="str">
        <f>[1]SOx!AD410</f>
        <v>NO</v>
      </c>
      <c r="H124" s="140" t="str">
        <f>[1]NH3!AD410</f>
        <v>NO</v>
      </c>
      <c r="I124" s="140" t="str">
        <f>'[1]pm2.5'!AD410</f>
        <v>NO</v>
      </c>
      <c r="J124" s="140" t="str">
        <f>[1]pm10!AD410</f>
        <v>NO</v>
      </c>
      <c r="K124" s="140" t="str">
        <f>[1]PST!AD410</f>
        <v>NO</v>
      </c>
      <c r="L124" s="140" t="str">
        <f>[1]BC!AD410</f>
        <v>NO</v>
      </c>
      <c r="M124" s="140" t="str">
        <f>[1]CO!AD410</f>
        <v>NO</v>
      </c>
      <c r="N124" s="140" t="str">
        <f>[1]piombo!AD410</f>
        <v>NO</v>
      </c>
      <c r="O124" s="140" t="str">
        <f>[1]cadmio!AD410</f>
        <v>NO</v>
      </c>
      <c r="P124" s="140" t="str">
        <f>[1]mercurio!AD410</f>
        <v>NO</v>
      </c>
      <c r="Q124" s="140" t="str">
        <f>[1]arsenico!AD410</f>
        <v>NO</v>
      </c>
      <c r="R124" s="140" t="str">
        <f>[1]cromo!AD410</f>
        <v>NO</v>
      </c>
      <c r="S124" s="140" t="str">
        <f>[1]rame!AD410</f>
        <v>NO</v>
      </c>
      <c r="T124" s="140" t="str">
        <f>[1]nichel!AD410</f>
        <v>NO</v>
      </c>
      <c r="U124" s="140" t="str">
        <f>[1]selenio!AD410</f>
        <v>NO</v>
      </c>
      <c r="V124" s="140" t="str">
        <f>[1]zinco!AD410</f>
        <v>NO</v>
      </c>
      <c r="W124" s="140" t="str">
        <f>[1]Diossine!AD410</f>
        <v>NO</v>
      </c>
      <c r="X124" s="140" t="str">
        <f>[1]Benzoapyrene!$AD410</f>
        <v>NO</v>
      </c>
      <c r="Y124" s="140" t="str">
        <f>[1]Benzobfluoranthene!$AD410</f>
        <v>NO</v>
      </c>
      <c r="Z124" s="140" t="str">
        <f>[1]Benzokfluoranthene!$AD410</f>
        <v>NO</v>
      </c>
      <c r="AA124" s="140" t="str">
        <f>[1]Indeno123cdpyrene!$AD410</f>
        <v>NO</v>
      </c>
      <c r="AB124" s="140" t="str">
        <f>[1]PAH!AD410</f>
        <v>NO</v>
      </c>
      <c r="AC124" s="140" t="str">
        <f>[1]HCB!AD410</f>
        <v>NO</v>
      </c>
      <c r="AD124" s="140" t="str">
        <f>[1]PCB!AD410</f>
        <v>NO</v>
      </c>
      <c r="AE124" s="127"/>
      <c r="AF124" s="150" t="s">
        <v>403</v>
      </c>
      <c r="AG124" s="150" t="s">
        <v>403</v>
      </c>
      <c r="AH124" s="150" t="s">
        <v>403</v>
      </c>
      <c r="AI124" s="150" t="s">
        <v>403</v>
      </c>
      <c r="AJ124" s="150" t="s">
        <v>403</v>
      </c>
      <c r="AK124" s="150" t="str">
        <f>'[1]dati attività'!V189</f>
        <v>NO</v>
      </c>
      <c r="AL124" s="113"/>
    </row>
    <row r="125" spans="1:38" s="1" customFormat="1" ht="24.75" customHeight="1" thickBot="1" x14ac:dyDescent="0.25">
      <c r="A125" s="81" t="s">
        <v>117</v>
      </c>
      <c r="B125" s="81" t="s">
        <v>231</v>
      </c>
      <c r="C125" s="89" t="s">
        <v>283</v>
      </c>
      <c r="D125" s="75"/>
      <c r="E125" s="140" t="str">
        <f>[1]NOx!AD411</f>
        <v>NA</v>
      </c>
      <c r="F125" s="140">
        <f>[1]NMVOC!AD411</f>
        <v>8.4842829570805431</v>
      </c>
      <c r="G125" s="140" t="str">
        <f>[1]SOx!AD411</f>
        <v>NA</v>
      </c>
      <c r="H125" s="140">
        <f>[1]NH3!AD411</f>
        <v>6.8787955667406866</v>
      </c>
      <c r="I125" s="140">
        <f>'[1]pm2.5'!AD411</f>
        <v>6.4970999879487552E-4</v>
      </c>
      <c r="J125" s="140">
        <f>[1]pm10!AD411</f>
        <v>4.3117118101841725E-3</v>
      </c>
      <c r="K125" s="140">
        <f>[1]PST!AD411</f>
        <v>4.3117118101841725E-3</v>
      </c>
      <c r="L125" s="140" t="str">
        <f>[1]BC!AD411</f>
        <v>NA</v>
      </c>
      <c r="M125" s="140" t="str">
        <f>[1]CO!AD411</f>
        <v>NA</v>
      </c>
      <c r="N125" s="140" t="str">
        <f>[1]piombo!AD411</f>
        <v>NA</v>
      </c>
      <c r="O125" s="140" t="str">
        <f>[1]cadmio!AD411</f>
        <v>NA</v>
      </c>
      <c r="P125" s="140" t="str">
        <f>[1]mercurio!AD411</f>
        <v>NA</v>
      </c>
      <c r="Q125" s="140" t="str">
        <f>[1]arsenico!AD411</f>
        <v>NA</v>
      </c>
      <c r="R125" s="140" t="str">
        <f>[1]cromo!AD411</f>
        <v>NA</v>
      </c>
      <c r="S125" s="140" t="str">
        <f>[1]rame!AD411</f>
        <v>NA</v>
      </c>
      <c r="T125" s="140" t="str">
        <f>[1]nichel!AD411</f>
        <v>NA</v>
      </c>
      <c r="U125" s="140" t="str">
        <f>[1]selenio!AD411</f>
        <v>NA</v>
      </c>
      <c r="V125" s="140" t="str">
        <f>[1]zinco!AD411</f>
        <v>NA</v>
      </c>
      <c r="W125" s="140" t="str">
        <f>[1]Diossine!AD411</f>
        <v>NA</v>
      </c>
      <c r="X125" s="140" t="str">
        <f>[1]Benzoapyrene!$AD411</f>
        <v>NA</v>
      </c>
      <c r="Y125" s="140" t="str">
        <f>[1]Benzobfluoranthene!$AD411</f>
        <v>NA</v>
      </c>
      <c r="Z125" s="140" t="str">
        <f>[1]Benzokfluoranthene!$AD411</f>
        <v>NA</v>
      </c>
      <c r="AA125" s="140" t="str">
        <f>[1]Indeno123cdpyrene!$AD411</f>
        <v>NA</v>
      </c>
      <c r="AB125" s="140" t="str">
        <f>[1]PAH!AD411</f>
        <v>NA</v>
      </c>
      <c r="AC125" s="140" t="str">
        <f>[1]HCB!AD411</f>
        <v>NA</v>
      </c>
      <c r="AD125" s="140" t="str">
        <f>[1]PCB!AD411</f>
        <v>NA</v>
      </c>
      <c r="AE125" s="127"/>
      <c r="AF125" s="126" t="s">
        <v>384</v>
      </c>
      <c r="AG125" s="126" t="s">
        <v>384</v>
      </c>
      <c r="AH125" s="126" t="s">
        <v>384</v>
      </c>
      <c r="AI125" s="126" t="s">
        <v>384</v>
      </c>
      <c r="AJ125" s="126" t="s">
        <v>384</v>
      </c>
      <c r="AK125" s="126">
        <f>'[1]dati attività'!V190</f>
        <v>20095.420781662891</v>
      </c>
      <c r="AL125" s="113" t="s">
        <v>395</v>
      </c>
    </row>
    <row r="126" spans="1:38" s="1" customFormat="1" ht="24.75" customHeight="1" thickBot="1" x14ac:dyDescent="0.25">
      <c r="A126" s="81" t="s">
        <v>117</v>
      </c>
      <c r="B126" s="81" t="s">
        <v>102</v>
      </c>
      <c r="C126" s="89" t="s">
        <v>257</v>
      </c>
      <c r="D126" s="75"/>
      <c r="E126" s="140" t="str">
        <f>[1]NOx!AD412</f>
        <v>NA</v>
      </c>
      <c r="F126" s="140">
        <f>[1]NMVOC!AD412</f>
        <v>0.30747786412042827</v>
      </c>
      <c r="G126" s="140" t="str">
        <f>[1]SOx!AD412</f>
        <v>NA</v>
      </c>
      <c r="H126" s="140">
        <f>[1]NH3!AD412</f>
        <v>0.14525598267216</v>
      </c>
      <c r="I126" s="140" t="str">
        <f>'[1]pm2.5'!AD412</f>
        <v>NA</v>
      </c>
      <c r="J126" s="140" t="str">
        <f>[1]pm10!AD412</f>
        <v>NA</v>
      </c>
      <c r="K126" s="140" t="str">
        <f>[1]PST!AD412</f>
        <v>NA</v>
      </c>
      <c r="L126" s="140" t="str">
        <f>[1]BC!AD412</f>
        <v>NA</v>
      </c>
      <c r="M126" s="140" t="str">
        <f>[1]CO!AD412</f>
        <v>NA</v>
      </c>
      <c r="N126" s="140" t="str">
        <f>[1]piombo!AD412</f>
        <v>NA</v>
      </c>
      <c r="O126" s="140" t="str">
        <f>[1]cadmio!AD412</f>
        <v>NA</v>
      </c>
      <c r="P126" s="140" t="str">
        <f>[1]mercurio!AD412</f>
        <v>NA</v>
      </c>
      <c r="Q126" s="140" t="str">
        <f>[1]arsenico!AD412</f>
        <v>NA</v>
      </c>
      <c r="R126" s="140" t="str">
        <f>[1]cromo!AD412</f>
        <v>NA</v>
      </c>
      <c r="S126" s="140" t="str">
        <f>[1]rame!AD412</f>
        <v>NA</v>
      </c>
      <c r="T126" s="140" t="str">
        <f>[1]nichel!AD412</f>
        <v>NA</v>
      </c>
      <c r="U126" s="140" t="str">
        <f>[1]selenio!AD412</f>
        <v>NA</v>
      </c>
      <c r="V126" s="140" t="str">
        <f>[1]zinco!AD412</f>
        <v>NA</v>
      </c>
      <c r="W126" s="140" t="str">
        <f>[1]Diossine!AD412</f>
        <v>NA</v>
      </c>
      <c r="X126" s="140" t="str">
        <f>[1]Benzoapyrene!$AD412</f>
        <v>NA</v>
      </c>
      <c r="Y126" s="140" t="str">
        <f>[1]Benzobfluoranthene!$AD412</f>
        <v>NA</v>
      </c>
      <c r="Z126" s="140" t="str">
        <f>[1]Benzokfluoranthene!$AD412</f>
        <v>NA</v>
      </c>
      <c r="AA126" s="140" t="str">
        <f>[1]Indeno123cdpyrene!$AD412</f>
        <v>NA</v>
      </c>
      <c r="AB126" s="140" t="str">
        <f>[1]PAH!AD412</f>
        <v>NA</v>
      </c>
      <c r="AC126" s="140" t="str">
        <f>[1]HCB!AD412</f>
        <v>NA</v>
      </c>
      <c r="AD126" s="140" t="str">
        <f>[1]PCB!AD412</f>
        <v>NA</v>
      </c>
      <c r="AE126" s="127"/>
      <c r="AF126" s="126" t="s">
        <v>384</v>
      </c>
      <c r="AG126" s="126" t="s">
        <v>384</v>
      </c>
      <c r="AH126" s="126" t="s">
        <v>384</v>
      </c>
      <c r="AI126" s="126" t="s">
        <v>384</v>
      </c>
      <c r="AJ126" s="126" t="s">
        <v>384</v>
      </c>
      <c r="AK126" s="126">
        <f>'[1]dati attività'!V191</f>
        <v>6052.3326113399989</v>
      </c>
      <c r="AL126" s="113" t="s">
        <v>408</v>
      </c>
    </row>
    <row r="127" spans="1:38" s="1" customFormat="1" ht="24.75" customHeight="1" thickBot="1" x14ac:dyDescent="0.25">
      <c r="A127" s="81" t="s">
        <v>117</v>
      </c>
      <c r="B127" s="81" t="s">
        <v>103</v>
      </c>
      <c r="C127" s="89" t="s">
        <v>258</v>
      </c>
      <c r="D127" s="75"/>
      <c r="E127" s="140" t="str">
        <f>[1]NOx!AD413</f>
        <v>NA</v>
      </c>
      <c r="F127" s="140" t="str">
        <f>[1]NMVOC!AD413</f>
        <v>NA</v>
      </c>
      <c r="G127" s="140" t="str">
        <f>[1]SOx!AD413</f>
        <v>NA</v>
      </c>
      <c r="H127" s="140">
        <f>[1]NH3!AD413</f>
        <v>0.40877316430886368</v>
      </c>
      <c r="I127" s="140" t="str">
        <f>'[1]pm2.5'!AD413</f>
        <v>NA</v>
      </c>
      <c r="J127" s="140" t="str">
        <f>[1]pm10!AD413</f>
        <v>NA</v>
      </c>
      <c r="K127" s="140" t="str">
        <f>[1]PST!AD413</f>
        <v>NA</v>
      </c>
      <c r="L127" s="140" t="str">
        <f>[1]BC!AD413</f>
        <v>NA</v>
      </c>
      <c r="M127" s="140" t="str">
        <f>[1]CO!AD413</f>
        <v>NA</v>
      </c>
      <c r="N127" s="140" t="str">
        <f>[1]piombo!AD413</f>
        <v>NA</v>
      </c>
      <c r="O127" s="140" t="str">
        <f>[1]cadmio!AD413</f>
        <v>NA</v>
      </c>
      <c r="P127" s="140" t="str">
        <f>[1]mercurio!AD413</f>
        <v>NA</v>
      </c>
      <c r="Q127" s="140" t="str">
        <f>[1]arsenico!AD413</f>
        <v>NA</v>
      </c>
      <c r="R127" s="140" t="str">
        <f>[1]cromo!AD413</f>
        <v>NA</v>
      </c>
      <c r="S127" s="140" t="str">
        <f>[1]rame!AD413</f>
        <v>NA</v>
      </c>
      <c r="T127" s="140" t="str">
        <f>[1]nichel!AD413</f>
        <v>NA</v>
      </c>
      <c r="U127" s="140" t="str">
        <f>[1]selenio!AD413</f>
        <v>NA</v>
      </c>
      <c r="V127" s="140" t="str">
        <f>[1]zinco!AD413</f>
        <v>NA</v>
      </c>
      <c r="W127" s="140" t="str">
        <f>[1]Diossine!AD413</f>
        <v>NA</v>
      </c>
      <c r="X127" s="140" t="str">
        <f>[1]Benzoapyrene!$AD413</f>
        <v>NA</v>
      </c>
      <c r="Y127" s="140" t="str">
        <f>[1]Benzobfluoranthene!$AD413</f>
        <v>NA</v>
      </c>
      <c r="Z127" s="140" t="str">
        <f>[1]Benzokfluoranthene!$AD413</f>
        <v>NA</v>
      </c>
      <c r="AA127" s="140" t="str">
        <f>[1]Indeno123cdpyrene!$AD413</f>
        <v>NA</v>
      </c>
      <c r="AB127" s="140" t="str">
        <f>[1]PAH!AD413</f>
        <v>NA</v>
      </c>
      <c r="AC127" s="140" t="str">
        <f>[1]HCB!AD413</f>
        <v>NA</v>
      </c>
      <c r="AD127" s="140" t="str">
        <f>[1]PCB!AD413</f>
        <v>NA</v>
      </c>
      <c r="AE127" s="127"/>
      <c r="AF127" s="126" t="s">
        <v>384</v>
      </c>
      <c r="AG127" s="126" t="s">
        <v>384</v>
      </c>
      <c r="AH127" s="126" t="s">
        <v>384</v>
      </c>
      <c r="AI127" s="126" t="s">
        <v>384</v>
      </c>
      <c r="AJ127" s="126" t="s">
        <v>384</v>
      </c>
      <c r="AK127" s="150">
        <f>'[1]dati attività'!V192</f>
        <v>12241335.401762765</v>
      </c>
      <c r="AL127" s="177" t="s">
        <v>414</v>
      </c>
    </row>
    <row r="128" spans="1:38" s="1" customFormat="1" ht="24.75" customHeight="1" thickBot="1" x14ac:dyDescent="0.25">
      <c r="A128" s="81" t="s">
        <v>117</v>
      </c>
      <c r="B128" s="82" t="s">
        <v>232</v>
      </c>
      <c r="C128" s="90" t="s">
        <v>99</v>
      </c>
      <c r="D128" s="75" t="s">
        <v>97</v>
      </c>
      <c r="E128" s="140">
        <f>[1]NOx!AD414</f>
        <v>3.2569149999999998E-2</v>
      </c>
      <c r="F128" s="140">
        <f>[1]NMVOC!AD414</f>
        <v>1.304068766E-2</v>
      </c>
      <c r="G128" s="140">
        <f>[1]SOx!AD414</f>
        <v>1.1045190000000002E-2</v>
      </c>
      <c r="H128" s="140">
        <f>[1]NH3!AD414</f>
        <v>8.4963000000000006E-5</v>
      </c>
      <c r="I128" s="140">
        <f>'[1]pm2.5'!AD414</f>
        <v>8.7485016058394169E-4</v>
      </c>
      <c r="J128" s="140">
        <f>[1]pm10!AD414</f>
        <v>1.3027660000000001E-3</v>
      </c>
      <c r="K128" s="140">
        <f>[1]PST!AD414</f>
        <v>1.32935306122449E-3</v>
      </c>
      <c r="L128" s="140">
        <f>[1]BC!AD414</f>
        <v>3.0619755620437957E-5</v>
      </c>
      <c r="M128" s="140">
        <f>[1]CO!AD414</f>
        <v>1.9824700000000005E-3</v>
      </c>
      <c r="N128" s="140">
        <f>[1]piombo!AD414</f>
        <v>3.8233349999999999E-2</v>
      </c>
      <c r="O128" s="140">
        <f>[1]cadmio!AD414</f>
        <v>7.0802500000000006E-3</v>
      </c>
      <c r="P128" s="140">
        <f>[1]mercurio!AD414</f>
        <v>4.24815E-3</v>
      </c>
      <c r="Q128" s="140">
        <f>[1]arsenico!AD414</f>
        <v>1.4160500000000003E-3</v>
      </c>
      <c r="R128" s="140">
        <f>[1]cromo!AD414</f>
        <v>1.2744450000000001E-2</v>
      </c>
      <c r="S128" s="140">
        <f>[1]rame!AD414</f>
        <v>2.8321000000000002E-2</v>
      </c>
      <c r="T128" s="140">
        <f>[1]nichel!AD414</f>
        <v>0.46304835000000011</v>
      </c>
      <c r="U128" s="140">
        <f>[1]selenio!AD414</f>
        <v>3.6817300000000001E-4</v>
      </c>
      <c r="V128" s="140">
        <f>[1]zinco!AD414</f>
        <v>4.8145700000000008E-4</v>
      </c>
      <c r="W128" s="140">
        <f>[1]Diossine!AD414</f>
        <v>1.5063200000000001E-2</v>
      </c>
      <c r="X128" s="140">
        <f>[1]Benzoapyrene!$AD414</f>
        <v>2.5094556962025323E-4</v>
      </c>
      <c r="Y128" s="140">
        <f>[1]Benzobfluoranthene!$AD414</f>
        <v>5.3475305907173005E-4</v>
      </c>
      <c r="Z128" s="140">
        <f>[1]Benzokfluoranthene!$AD414</f>
        <v>2.8380748945147687E-4</v>
      </c>
      <c r="AA128" s="140">
        <f>[1]Indeno123cdpyrene!$AD414</f>
        <v>3.4654388185654015E-4</v>
      </c>
      <c r="AB128" s="140">
        <f>[1]PAH!AD414</f>
        <v>1.4160500000000003E-3</v>
      </c>
      <c r="AC128" s="140">
        <f>[1]HCB!AD414</f>
        <v>2.8321000000000002E-2</v>
      </c>
      <c r="AD128" s="140">
        <f>[1]PCB!AD414</f>
        <v>0.14160500000000001</v>
      </c>
      <c r="AE128" s="127"/>
      <c r="AF128" s="126" t="s">
        <v>384</v>
      </c>
      <c r="AG128" s="126" t="s">
        <v>384</v>
      </c>
      <c r="AH128" s="126" t="s">
        <v>384</v>
      </c>
      <c r="AI128" s="126" t="s">
        <v>384</v>
      </c>
      <c r="AJ128" s="126" t="s">
        <v>384</v>
      </c>
      <c r="AK128" s="126">
        <f>'[1]dati attività'!V193</f>
        <v>28.321000000000002</v>
      </c>
      <c r="AL128" s="113" t="s">
        <v>388</v>
      </c>
    </row>
    <row r="129" spans="1:67" s="1" customFormat="1" ht="24.75" customHeight="1" thickBot="1" x14ac:dyDescent="0.25">
      <c r="A129" s="81" t="s">
        <v>117</v>
      </c>
      <c r="B129" s="82" t="s">
        <v>329</v>
      </c>
      <c r="C129" s="76" t="s">
        <v>98</v>
      </c>
      <c r="D129" s="75" t="s">
        <v>97</v>
      </c>
      <c r="E129" s="140">
        <f>[1]NOx!AD415</f>
        <v>0.27866399999999997</v>
      </c>
      <c r="F129" s="140">
        <f>[1]NMVOC!AD415</f>
        <v>1.0310568</v>
      </c>
      <c r="G129" s="140">
        <f>[1]SOx!AD415</f>
        <v>0.17834496</v>
      </c>
      <c r="H129" s="140" t="str">
        <f>[1]NH3!AD415</f>
        <v>NA</v>
      </c>
      <c r="I129" s="140">
        <f>'[1]pm2.5'!AD415</f>
        <v>1.148732626285714E-2</v>
      </c>
      <c r="J129" s="140">
        <f>[1]pm10!AD415</f>
        <v>2.0102820959999997E-2</v>
      </c>
      <c r="K129" s="140">
        <f>[1]PST!AD415</f>
        <v>2.0513082612244892E-2</v>
      </c>
      <c r="L129" s="140">
        <f>[1]BC!AD415</f>
        <v>4.0205641919999988E-4</v>
      </c>
      <c r="M129" s="140">
        <f>[1]CO!AD415</f>
        <v>7.8025919999999999E-2</v>
      </c>
      <c r="N129" s="140">
        <f>[1]piombo!AD415</f>
        <v>2.0136260639999999</v>
      </c>
      <c r="O129" s="140">
        <f>[1]cadmio!AD415</f>
        <v>6.7436687999999995E-2</v>
      </c>
      <c r="P129" s="140">
        <f>[1]mercurio!AD415</f>
        <v>6.7191463679999994E-2</v>
      </c>
      <c r="Q129" s="140">
        <f>[1]arsenico!AD415</f>
        <v>1.012107648E-2</v>
      </c>
      <c r="R129" s="140">
        <f>[1]cromo!AD415</f>
        <v>0.14267596799999999</v>
      </c>
      <c r="S129" s="140">
        <f>[1]rame!AD415</f>
        <v>0.10700697599999998</v>
      </c>
      <c r="T129" s="140">
        <f>[1]nichel!AD415</f>
        <v>6.7659619199999993E-2</v>
      </c>
      <c r="U129" s="140">
        <f>[1]selenio!AD415</f>
        <v>5.3503487999999994E-4</v>
      </c>
      <c r="V129" s="140">
        <f>[1]zinco!AD415</f>
        <v>1.123573248</v>
      </c>
      <c r="W129" s="140">
        <f>[1]Diossine!AD415</f>
        <v>0.1112658</v>
      </c>
      <c r="X129" s="140">
        <f>[1]Benzoapyrene!$AD415</f>
        <v>1.5908474120930226E-2</v>
      </c>
      <c r="Y129" s="140">
        <f>[1]Benzobfluoranthene!$AD415</f>
        <v>2.1835160558139532E-3</v>
      </c>
      <c r="Z129" s="140">
        <f>[1]Benzokfluoranthene!$AD415</f>
        <v>1.9027782772093018E-2</v>
      </c>
      <c r="AA129" s="140">
        <f>[1]Indeno123cdpyrene!$AD415</f>
        <v>3.1193086511627898E-3</v>
      </c>
      <c r="AB129" s="140">
        <f>[1]PAH!AD415</f>
        <v>4.023908159999999E-2</v>
      </c>
      <c r="AC129" s="140">
        <f>[1]HCB!AD415</f>
        <v>1.950648E-2</v>
      </c>
      <c r="AD129" s="140">
        <f>[1]PCB!AD415</f>
        <v>0.44586239999999994</v>
      </c>
      <c r="AE129" s="127"/>
      <c r="AF129" s="126" t="s">
        <v>384</v>
      </c>
      <c r="AG129" s="126" t="s">
        <v>384</v>
      </c>
      <c r="AH129" s="126" t="s">
        <v>384</v>
      </c>
      <c r="AI129" s="126" t="s">
        <v>384</v>
      </c>
      <c r="AJ129" s="126" t="s">
        <v>384</v>
      </c>
      <c r="AK129" s="126">
        <f>'[1]dati attività'!V194</f>
        <v>139.33199999999999</v>
      </c>
      <c r="AL129" s="113" t="s">
        <v>389</v>
      </c>
    </row>
    <row r="130" spans="1:67" s="1" customFormat="1" ht="24.75" customHeight="1" thickBot="1" x14ac:dyDescent="0.25">
      <c r="A130" s="81" t="s">
        <v>117</v>
      </c>
      <c r="B130" s="82" t="s">
        <v>330</v>
      </c>
      <c r="C130" s="100" t="s">
        <v>331</v>
      </c>
      <c r="D130" s="75" t="s">
        <v>97</v>
      </c>
      <c r="E130" s="140">
        <f>[1]NOx!AD416</f>
        <v>2.7400000000000005E-4</v>
      </c>
      <c r="F130" s="140">
        <f>[1]NMVOC!AD416</f>
        <v>1.0138E-3</v>
      </c>
      <c r="G130" s="140">
        <f>[1]SOx!AD416</f>
        <v>1.7536000000000003E-4</v>
      </c>
      <c r="H130" s="140" t="str">
        <f>[1]NH3!AD416</f>
        <v>NA</v>
      </c>
      <c r="I130" s="140">
        <f>'[1]pm2.5'!AD416</f>
        <v>1.1275334857142856E-5</v>
      </c>
      <c r="J130" s="140">
        <f>[1]pm10!AD416</f>
        <v>1.9731836000000002E-5</v>
      </c>
      <c r="K130" s="140">
        <f>[1]PST!AD416</f>
        <v>2.0134526530612249E-5</v>
      </c>
      <c r="L130" s="140">
        <f>[1]BC!AD416</f>
        <v>3.9463672000000006E-7</v>
      </c>
      <c r="M130" s="140">
        <f>[1]CO!AD416</f>
        <v>1.0332539999999999E-5</v>
      </c>
      <c r="N130" s="140">
        <f>[1]piombo!AD416</f>
        <v>1.9735124000000003E-3</v>
      </c>
      <c r="O130" s="140">
        <f>[1]cadmio!AD416</f>
        <v>6.5814800000000006E-5</v>
      </c>
      <c r="P130" s="140">
        <f>[1]mercurio!AD416</f>
        <v>6.6066880000000008E-5</v>
      </c>
      <c r="Q130" s="140">
        <f>[1]arsenico!AD416</f>
        <v>9.8727679999999988E-6</v>
      </c>
      <c r="R130" s="140">
        <f>[1]cromo!AD416</f>
        <v>1.3239680000000001E-4</v>
      </c>
      <c r="S130" s="140">
        <f>[1]rame!AD416</f>
        <v>9.9297599999999983E-5</v>
      </c>
      <c r="T130" s="140">
        <f>[1]nichel!AD416</f>
        <v>6.5836720000000008E-5</v>
      </c>
      <c r="U130" s="140">
        <f>[1]selenio!AD416</f>
        <v>4.9648800000000002E-7</v>
      </c>
      <c r="V130" s="140">
        <f>[1]zinco!AD416</f>
        <v>1.0426248000000001E-3</v>
      </c>
      <c r="W130" s="140">
        <f>[1]Diossine!AD416</f>
        <v>1.0960000000000001E-4</v>
      </c>
      <c r="X130" s="140">
        <f>[1]Benzoapyrene!$AD416</f>
        <v>1.5603216744186048E-5</v>
      </c>
      <c r="Y130" s="140">
        <f>[1]Benzobfluoranthene!$AD416</f>
        <v>2.1416179844961245E-6</v>
      </c>
      <c r="Z130" s="140">
        <f>[1]Benzokfluoranthene!$AD416</f>
        <v>1.8662671007751938E-5</v>
      </c>
      <c r="AA130" s="140">
        <f>[1]Indeno123cdpyrene!$AD416</f>
        <v>3.0594542635658916E-6</v>
      </c>
      <c r="AB130" s="140">
        <f>[1]PAH!AD416</f>
        <v>3.9466960000000004E-5</v>
      </c>
      <c r="AC130" s="140" t="str">
        <f>[1]HCB!AD416</f>
        <v>NA</v>
      </c>
      <c r="AD130" s="140" t="str">
        <f>[1]PCB!AD416</f>
        <v>NA</v>
      </c>
      <c r="AE130" s="127"/>
      <c r="AF130" s="126" t="s">
        <v>384</v>
      </c>
      <c r="AG130" s="126" t="s">
        <v>384</v>
      </c>
      <c r="AH130" s="126" t="s">
        <v>384</v>
      </c>
      <c r="AI130" s="126" t="s">
        <v>384</v>
      </c>
      <c r="AJ130" s="126" t="s">
        <v>384</v>
      </c>
      <c r="AK130" s="126">
        <f>'[1]dati attività'!V195</f>
        <v>0.13700000000000001</v>
      </c>
      <c r="AL130" s="113" t="s">
        <v>389</v>
      </c>
    </row>
    <row r="131" spans="1:67" s="1" customFormat="1" ht="24.75" customHeight="1" thickBot="1" x14ac:dyDescent="0.25">
      <c r="A131" s="81" t="s">
        <v>117</v>
      </c>
      <c r="B131" s="82" t="s">
        <v>332</v>
      </c>
      <c r="C131" s="76" t="s">
        <v>148</v>
      </c>
      <c r="D131" s="75" t="s">
        <v>97</v>
      </c>
      <c r="E131" s="140">
        <f>[1]NOx!AD417</f>
        <v>1.6771692840000001E-2</v>
      </c>
      <c r="F131" s="140">
        <f>[1]NMVOC!AD417</f>
        <v>0.20560900000000001</v>
      </c>
      <c r="G131" s="140">
        <f>[1]SOx!AD417</f>
        <v>7.2074290000000022E-4</v>
      </c>
      <c r="H131" s="140" t="str">
        <f>[1]NH3!AD417</f>
        <v>NA</v>
      </c>
      <c r="I131" s="140">
        <f>'[1]pm2.5'!AD417</f>
        <v>7.1340766000000018E-4</v>
      </c>
      <c r="J131" s="140">
        <f>[1]pm10!AD417</f>
        <v>7.1340766000000018E-4</v>
      </c>
      <c r="K131" s="140">
        <f>[1]PST!AD417</f>
        <v>7.2796700000000026E-4</v>
      </c>
      <c r="L131" s="140">
        <f>[1]BC!AD417</f>
        <v>2.4969268100000009E-5</v>
      </c>
      <c r="M131" s="140">
        <f>[1]CO!AD417</f>
        <v>2.0955446999999998E-3</v>
      </c>
      <c r="N131" s="140">
        <f>[1]piombo!AD417</f>
        <v>6.8351099999999993E-4</v>
      </c>
      <c r="O131" s="140">
        <f>[1]cadmio!AD417</f>
        <v>3.1341480000000003E-5</v>
      </c>
      <c r="P131" s="140">
        <f>[1]mercurio!AD417</f>
        <v>1.0235994E-3</v>
      </c>
      <c r="Q131" s="140">
        <f>[1]arsenico!AD417</f>
        <v>1.16697E-4</v>
      </c>
      <c r="R131" s="140">
        <f>[1]cromo!AD417</f>
        <v>3.2452879999999998E-4</v>
      </c>
      <c r="S131" s="140">
        <f>[1]rame!AD417</f>
        <v>1.5670739999999999E-2</v>
      </c>
      <c r="T131" s="140">
        <f>[1]nichel!AD417</f>
        <v>6.9573639999999989E-4</v>
      </c>
      <c r="U131" s="140">
        <f>[1]selenio!AD417</f>
        <v>1.0380475999999998E-3</v>
      </c>
      <c r="V131" s="140" t="str">
        <f>[1]zinco!AD417</f>
        <v>NA</v>
      </c>
      <c r="W131" s="140">
        <f>[1]Diossine!AD417</f>
        <v>2.22277E-2</v>
      </c>
      <c r="X131" s="140">
        <f>[1]Benzoapyrene!$AD417</f>
        <v>1.5517082488372094E-6</v>
      </c>
      <c r="Y131" s="140">
        <f>[1]Benzobfluoranthene!$AD417</f>
        <v>2.1297956356589154E-7</v>
      </c>
      <c r="Z131" s="140">
        <f>[1]Benzokfluoranthene!$AD417</f>
        <v>1.8559647682170545E-6</v>
      </c>
      <c r="AA131" s="140">
        <f>[1]Indeno123cdpyrene!$AD417</f>
        <v>3.0425651937984501E-7</v>
      </c>
      <c r="AB131" s="140">
        <f>[1]PAH!AD417</f>
        <v>3.9249091000000007E-6</v>
      </c>
      <c r="AC131" s="140">
        <f>[1]HCB!AD417</f>
        <v>0.52791500000000002</v>
      </c>
      <c r="AD131" s="140">
        <f>[1]PCB!AD417</f>
        <v>0.55569999999999997</v>
      </c>
      <c r="AE131" s="127"/>
      <c r="AF131" s="126" t="s">
        <v>384</v>
      </c>
      <c r="AG131" s="126" t="s">
        <v>384</v>
      </c>
      <c r="AH131" s="126" t="s">
        <v>384</v>
      </c>
      <c r="AI131" s="126" t="s">
        <v>384</v>
      </c>
      <c r="AJ131" s="126" t="s">
        <v>384</v>
      </c>
      <c r="AK131" s="126">
        <f>'[1]dati attività'!V196</f>
        <v>27.785</v>
      </c>
      <c r="AL131" s="113" t="s">
        <v>389</v>
      </c>
    </row>
    <row r="132" spans="1:67" s="1" customFormat="1" ht="24.75" customHeight="1" thickBot="1" x14ac:dyDescent="0.25">
      <c r="A132" s="81" t="s">
        <v>117</v>
      </c>
      <c r="B132" s="82" t="s">
        <v>333</v>
      </c>
      <c r="C132" s="76" t="s">
        <v>104</v>
      </c>
      <c r="D132" s="75" t="s">
        <v>97</v>
      </c>
      <c r="E132" s="140">
        <f>[1]NOx!AD418</f>
        <v>7.817099999999999E-2</v>
      </c>
      <c r="F132" s="140">
        <f>[1]NMVOC!AD418</f>
        <v>6.54447612E-3</v>
      </c>
      <c r="G132" s="140">
        <f>[1]SOx!AD418</f>
        <v>4.6902600000000003E-2</v>
      </c>
      <c r="H132" s="140" t="str">
        <f>[1]NH3!AD418</f>
        <v>NA</v>
      </c>
      <c r="I132" s="140">
        <f>'[1]pm2.5'!AD418</f>
        <v>1.852280457142857E-3</v>
      </c>
      <c r="J132" s="140">
        <f>[1]pm10!AD418</f>
        <v>3.2414908000000004E-3</v>
      </c>
      <c r="K132" s="140">
        <f>[1]PST!AD418</f>
        <v>3.3076436734693878E-3</v>
      </c>
      <c r="L132" s="140">
        <f>[1]BC!AD418</f>
        <v>6.4829816000000018E-5</v>
      </c>
      <c r="M132" s="140">
        <f>[1]CO!AD418</f>
        <v>1.5634199999999997E-2</v>
      </c>
      <c r="N132" s="140">
        <f>[1]piombo!AD418</f>
        <v>5.1071720000000001E-2</v>
      </c>
      <c r="O132" s="140">
        <f>[1]cadmio!AD418</f>
        <v>2.709928E-2</v>
      </c>
      <c r="P132" s="140">
        <f>[1]mercurio!AD418</f>
        <v>3.0747259999999998E-2</v>
      </c>
      <c r="Q132" s="140">
        <f>[1]arsenico!AD418</f>
        <v>1.0266458000000001E-2</v>
      </c>
      <c r="R132" s="140">
        <f>[1]cromo!AD418</f>
        <v>5.419856E-2</v>
      </c>
      <c r="S132" s="140">
        <f>[1]rame!AD418</f>
        <v>0.17718759999999997</v>
      </c>
      <c r="T132" s="140">
        <f>[1]nichel!AD418</f>
        <v>5.1071720000000001E-2</v>
      </c>
      <c r="U132" s="140">
        <f>[1]selenio!AD418</f>
        <v>7.8171000000000008E-5</v>
      </c>
      <c r="V132" s="140">
        <f>[1]zinco!AD418</f>
        <v>0.19073723999999997</v>
      </c>
      <c r="W132" s="140">
        <f>[1]Diossine!AD418</f>
        <v>1.5634199999999997E-2</v>
      </c>
      <c r="X132" s="140">
        <f>[1]Benzoapyrene!$AD418</f>
        <v>3.7138933024186043E-3</v>
      </c>
      <c r="Y132" s="140">
        <f>[1]Benzobfluoranthene!$AD418</f>
        <v>5.0975006111627903E-4</v>
      </c>
      <c r="Z132" s="140">
        <f>[1]Benzokfluoranthene!$AD418</f>
        <v>4.4421076754418594E-3</v>
      </c>
      <c r="AA132" s="140">
        <f>[1]Indeno123cdpyrene!$AD418</f>
        <v>7.2821437302325576E-4</v>
      </c>
      <c r="AB132" s="140">
        <f>[1]PAH!AD418</f>
        <v>9.393965411999999E-3</v>
      </c>
      <c r="AC132" s="140">
        <f>[1]HCB!AD418</f>
        <v>7.8660871599999993</v>
      </c>
      <c r="AD132" s="140">
        <f>[1]PCB!AD418</f>
        <v>0.12507359999999998</v>
      </c>
      <c r="AE132" s="127"/>
      <c r="AF132" s="126" t="s">
        <v>384</v>
      </c>
      <c r="AG132" s="126" t="s">
        <v>384</v>
      </c>
      <c r="AH132" s="126" t="s">
        <v>384</v>
      </c>
      <c r="AI132" s="126" t="s">
        <v>384</v>
      </c>
      <c r="AJ132" s="126" t="s">
        <v>384</v>
      </c>
      <c r="AK132" s="126">
        <f>'[1]dati attività'!V197</f>
        <v>26.056999999999999</v>
      </c>
      <c r="AL132" s="113" t="s">
        <v>389</v>
      </c>
    </row>
    <row r="133" spans="1:67" s="1" customFormat="1" ht="24.75" customHeight="1" thickBot="1" x14ac:dyDescent="0.25">
      <c r="A133" s="81" t="s">
        <v>117</v>
      </c>
      <c r="B133" s="82" t="s">
        <v>334</v>
      </c>
      <c r="C133" s="76" t="s">
        <v>94</v>
      </c>
      <c r="D133" s="75" t="s">
        <v>97</v>
      </c>
      <c r="E133" s="140">
        <f>[1]NOx!AD419</f>
        <v>5.7123550000000002E-2</v>
      </c>
      <c r="F133" s="140">
        <f>[1]NMVOC!AD419</f>
        <v>9.0012866666666668E-4</v>
      </c>
      <c r="G133" s="140">
        <f>[1]SOx!AD419</f>
        <v>7.824195333333334E-3</v>
      </c>
      <c r="H133" s="140" t="str">
        <f>[1]NH3!AD419</f>
        <v>NA</v>
      </c>
      <c r="I133" s="140">
        <f>'[1]pm2.5'!AD419</f>
        <v>2.6699201066666669E-3</v>
      </c>
      <c r="J133" s="140">
        <f>[1]pm10!AD419</f>
        <v>2.6699201066666669E-3</v>
      </c>
      <c r="K133" s="140">
        <f>[1]PST!AD419</f>
        <v>2.7244082721088439E-3</v>
      </c>
      <c r="L133" s="140" t="str">
        <f>[1]BC!AD419</f>
        <v>NA</v>
      </c>
      <c r="M133" s="140">
        <f>[1]CO!AD419</f>
        <v>9.6936933333333346E-3</v>
      </c>
      <c r="N133" s="140">
        <f>[1]piombo!AD419</f>
        <v>2.0792972200000003E-3</v>
      </c>
      <c r="O133" s="140">
        <f>[1]cadmio!AD419</f>
        <v>3.4828055333333338E-4</v>
      </c>
      <c r="P133" s="140">
        <f>[1]mercurio!AD419</f>
        <v>0.10316859333333335</v>
      </c>
      <c r="Q133" s="140">
        <f>[1]arsenico!AD419</f>
        <v>9.4236547333333338E-4</v>
      </c>
      <c r="R133" s="140">
        <f>[1]cromo!AD419</f>
        <v>9.3890344000000002E-4</v>
      </c>
      <c r="S133" s="140">
        <f>[1]rame!AD419</f>
        <v>8.6066148666666669E-4</v>
      </c>
      <c r="T133" s="140">
        <f>[1]nichel!AD419</f>
        <v>1.1999407533333335E-3</v>
      </c>
      <c r="U133" s="140">
        <f>[1]selenio!AD419</f>
        <v>1.369580386666667E-3</v>
      </c>
      <c r="V133" s="140">
        <f>[1]zinco!AD419</f>
        <v>3.1999574100000004E-2</v>
      </c>
      <c r="W133" s="140">
        <f>[1]Diossine!AD419</f>
        <v>2.2295494666666666E-3</v>
      </c>
      <c r="X133" s="140">
        <f>[1]Benzoapyrene!$AD419</f>
        <v>2.6934619333333333E-6</v>
      </c>
      <c r="Y133" s="140">
        <f>[1]Benzobfluoranthene!$AD419</f>
        <v>4.7395236333333335E-6</v>
      </c>
      <c r="Z133" s="140">
        <f>[1]Benzokfluoranthene!$AD419</f>
        <v>2.2073924533333336E-6</v>
      </c>
      <c r="AA133" s="140">
        <f>[1]Indeno123cdpyrene!$AD419</f>
        <v>2.5598274466666665E-6</v>
      </c>
      <c r="AB133" s="140">
        <f>[1]PAH!AD419</f>
        <v>1.2200205466666667E-5</v>
      </c>
      <c r="AC133" s="140">
        <f>[1]HCB!AD419</f>
        <v>1.0386100000000001E-2</v>
      </c>
      <c r="AD133" s="140">
        <f>[1]PCB!AD419</f>
        <v>2.8388673333333333E-2</v>
      </c>
      <c r="AE133" s="127"/>
      <c r="AF133" s="126" t="s">
        <v>384</v>
      </c>
      <c r="AG133" s="126" t="s">
        <v>384</v>
      </c>
      <c r="AH133" s="126" t="s">
        <v>384</v>
      </c>
      <c r="AI133" s="126" t="s">
        <v>384</v>
      </c>
      <c r="AJ133" s="126" t="s">
        <v>384</v>
      </c>
      <c r="AK133" s="150">
        <f>'[1]dati attività'!V198</f>
        <v>71898</v>
      </c>
      <c r="AL133" s="113" t="s">
        <v>390</v>
      </c>
    </row>
    <row r="134" spans="1:67" s="1" customFormat="1" ht="24.75" customHeight="1" thickBot="1" x14ac:dyDescent="0.25">
      <c r="A134" s="81" t="s">
        <v>117</v>
      </c>
      <c r="B134" s="82" t="s">
        <v>335</v>
      </c>
      <c r="C134" s="89" t="s">
        <v>286</v>
      </c>
      <c r="D134" s="75" t="s">
        <v>97</v>
      </c>
      <c r="E134" s="140" t="str">
        <f>[1]NOx!AD420</f>
        <v>NO</v>
      </c>
      <c r="F134" s="140" t="str">
        <f>[1]NMVOC!AD420</f>
        <v>NO</v>
      </c>
      <c r="G134" s="140" t="str">
        <f>[1]SOx!AD420</f>
        <v>NO</v>
      </c>
      <c r="H134" s="140" t="str">
        <f>[1]NH3!AD420</f>
        <v>NO</v>
      </c>
      <c r="I134" s="140" t="str">
        <f>'[1]pm2.5'!AD420</f>
        <v>NO</v>
      </c>
      <c r="J134" s="140" t="str">
        <f>[1]pm10!AD420</f>
        <v>NO</v>
      </c>
      <c r="K134" s="140" t="str">
        <f>[1]PST!AD420</f>
        <v>NO</v>
      </c>
      <c r="L134" s="140" t="str">
        <f>[1]BC!AD420</f>
        <v>NO</v>
      </c>
      <c r="M134" s="140" t="str">
        <f>[1]CO!AD420</f>
        <v>NO</v>
      </c>
      <c r="N134" s="140" t="str">
        <f>[1]piombo!AD420</f>
        <v>NO</v>
      </c>
      <c r="O134" s="140" t="str">
        <f>[1]cadmio!AD420</f>
        <v>NO</v>
      </c>
      <c r="P134" s="140" t="str">
        <f>[1]mercurio!AD420</f>
        <v>NO</v>
      </c>
      <c r="Q134" s="140" t="str">
        <f>[1]arsenico!AD420</f>
        <v>NO</v>
      </c>
      <c r="R134" s="140" t="str">
        <f>[1]cromo!AD420</f>
        <v>NO</v>
      </c>
      <c r="S134" s="140" t="str">
        <f>[1]rame!AD420</f>
        <v>NO</v>
      </c>
      <c r="T134" s="140" t="str">
        <f>[1]nichel!AD420</f>
        <v>NO</v>
      </c>
      <c r="U134" s="140" t="str">
        <f>[1]selenio!AD420</f>
        <v>NO</v>
      </c>
      <c r="V134" s="140" t="str">
        <f>[1]zinco!AD420</f>
        <v>NO</v>
      </c>
      <c r="W134" s="140" t="str">
        <f>[1]Diossine!AD420</f>
        <v>NO</v>
      </c>
      <c r="X134" s="140" t="str">
        <f>[1]Benzoapyrene!$AD420</f>
        <v>NO</v>
      </c>
      <c r="Y134" s="140" t="str">
        <f>[1]Benzobfluoranthene!$AD420</f>
        <v>NO</v>
      </c>
      <c r="Z134" s="140" t="str">
        <f>[1]Benzokfluoranthene!$AD420</f>
        <v>NO</v>
      </c>
      <c r="AA134" s="140" t="str">
        <f>[1]Indeno123cdpyrene!$AD420</f>
        <v>NO</v>
      </c>
      <c r="AB134" s="140" t="str">
        <f>[1]PAH!AD420</f>
        <v>NO</v>
      </c>
      <c r="AC134" s="140" t="str">
        <f>[1]HCB!AD420</f>
        <v>NO</v>
      </c>
      <c r="AD134" s="140" t="str">
        <f>[1]PCB!AD420</f>
        <v>NO</v>
      </c>
      <c r="AE134" s="127"/>
      <c r="AF134" s="150" t="s">
        <v>403</v>
      </c>
      <c r="AG134" s="150" t="s">
        <v>403</v>
      </c>
      <c r="AH134" s="150" t="s">
        <v>403</v>
      </c>
      <c r="AI134" s="150" t="s">
        <v>403</v>
      </c>
      <c r="AJ134" s="150" t="s">
        <v>403</v>
      </c>
      <c r="AK134" s="150" t="str">
        <f>'[1]dati attività'!V199</f>
        <v>NO</v>
      </c>
      <c r="AL134" s="113"/>
    </row>
    <row r="135" spans="1:67" s="1" customFormat="1" ht="24.75" customHeight="1" thickBot="1" x14ac:dyDescent="0.25">
      <c r="A135" s="81" t="s">
        <v>117</v>
      </c>
      <c r="B135" s="81" t="s">
        <v>233</v>
      </c>
      <c r="C135" s="89" t="s">
        <v>285</v>
      </c>
      <c r="D135" s="75"/>
      <c r="E135" s="140">
        <f>[1]NOx!AD421</f>
        <v>2.032253869755531</v>
      </c>
      <c r="F135" s="140">
        <f>[1]NMVOC!AD421</f>
        <v>2.2210232338055986</v>
      </c>
      <c r="G135" s="140">
        <f>[1]SOx!AD421</f>
        <v>8.5315025531322586E-2</v>
      </c>
      <c r="H135" s="140" t="str">
        <f>[1]NH3!AD421</f>
        <v>NA</v>
      </c>
      <c r="I135" s="140">
        <f>'[1]pm2.5'!AD421</f>
        <v>2.1938149422340096</v>
      </c>
      <c r="J135" s="140">
        <f>[1]pm10!AD421</f>
        <v>2.5594507659396779</v>
      </c>
      <c r="K135" s="140">
        <f>[1]PST!AD421</f>
        <v>2.8438341843774197</v>
      </c>
      <c r="L135" s="140">
        <f>[1]BC!AD421</f>
        <v>0.92140227573828393</v>
      </c>
      <c r="M135" s="140">
        <f>[1]CO!AD421</f>
        <v>45.453176727184811</v>
      </c>
      <c r="N135" s="140">
        <f>[1]piombo!AD421</f>
        <v>0.16803923221466274</v>
      </c>
      <c r="O135" s="140">
        <f>[1]cadmio!AD421</f>
        <v>0.3306255262209844</v>
      </c>
      <c r="P135" s="140">
        <f>[1]mercurio!AD421</f>
        <v>5.854250263098601E-2</v>
      </c>
      <c r="Q135" s="140">
        <f>[1]arsenico!AD421</f>
        <v>4.3504906719612046E-2</v>
      </c>
      <c r="R135" s="140">
        <f>[1]cromo!AD421</f>
        <v>7.3636656053014934E-2</v>
      </c>
      <c r="S135" s="140">
        <f>[1]rame!AD421</f>
        <v>7.7043905017015385E-2</v>
      </c>
      <c r="T135" s="140">
        <f>[1]nichel!AD421</f>
        <v>3.2337836164018002E-2</v>
      </c>
      <c r="U135" s="140">
        <f>[1]selenio!AD421</f>
        <v>3.216689940336874E-2</v>
      </c>
      <c r="V135" s="140">
        <f>[1]zinco!AD421</f>
        <v>3.5181802245225176</v>
      </c>
      <c r="W135" s="140">
        <f>[1]Diossine!AD421</f>
        <v>7.7559114119384178</v>
      </c>
      <c r="X135" s="140">
        <f>[1]Benzoapyrene!$AD421</f>
        <v>0.19979838048631207</v>
      </c>
      <c r="Y135" s="140">
        <f>[1]Benzobfluoranthene!$AD421</f>
        <v>0.5457096629307937</v>
      </c>
      <c r="Z135" s="140">
        <f>[1]Benzokfluoranthene!$AD421</f>
        <v>0.21610580618581274</v>
      </c>
      <c r="AA135" s="140">
        <f>[1]Indeno123cdpyrene!$AD421</f>
        <v>0.13680713184989657</v>
      </c>
      <c r="AB135" s="140">
        <f>[1]PAH!AD421</f>
        <v>1.098420981452815</v>
      </c>
      <c r="AC135" s="140" t="str">
        <f>[1]HCB!AD421</f>
        <v>NA</v>
      </c>
      <c r="AD135" s="140" t="str">
        <f>[1]PCB!AD421</f>
        <v>NA</v>
      </c>
      <c r="AE135" s="127"/>
      <c r="AF135" s="126" t="s">
        <v>384</v>
      </c>
      <c r="AG135" s="126" t="s">
        <v>384</v>
      </c>
      <c r="AH135" s="126" t="s">
        <v>384</v>
      </c>
      <c r="AI135" s="126" t="s">
        <v>384</v>
      </c>
      <c r="AJ135" s="126" t="s">
        <v>384</v>
      </c>
      <c r="AK135" s="150">
        <f>'[1]dati attività'!V200</f>
        <v>904.74528007649133</v>
      </c>
      <c r="AL135" s="113" t="s">
        <v>409</v>
      </c>
    </row>
    <row r="136" spans="1:67" s="1" customFormat="1" ht="24.75" customHeight="1" thickBot="1" x14ac:dyDescent="0.25">
      <c r="A136" s="81" t="s">
        <v>117</v>
      </c>
      <c r="B136" s="81" t="s">
        <v>105</v>
      </c>
      <c r="C136" s="89" t="s">
        <v>107</v>
      </c>
      <c r="D136" s="75"/>
      <c r="E136" s="140" t="str">
        <f>[1]NOx!AD422</f>
        <v>NA</v>
      </c>
      <c r="F136" s="140">
        <f>[1]NMVOC!AD422</f>
        <v>0.10513401396330012</v>
      </c>
      <c r="G136" s="140" t="str">
        <f>[1]SOx!AD422</f>
        <v>NA</v>
      </c>
      <c r="H136" s="140" t="str">
        <f>[1]NH3!AD422</f>
        <v>NA</v>
      </c>
      <c r="I136" s="140" t="str">
        <f>'[1]pm2.5'!AD422</f>
        <v>NA</v>
      </c>
      <c r="J136" s="140" t="str">
        <f>[1]pm10!AD422</f>
        <v>NA</v>
      </c>
      <c r="K136" s="140" t="str">
        <f>[1]PST!AD422</f>
        <v>NA</v>
      </c>
      <c r="L136" s="140" t="str">
        <f>[1]BC!AD422</f>
        <v>NA</v>
      </c>
      <c r="M136" s="140" t="str">
        <f>[1]CO!AD422</f>
        <v>NA</v>
      </c>
      <c r="N136" s="140" t="str">
        <f>[1]piombo!AD422</f>
        <v>NA</v>
      </c>
      <c r="O136" s="140" t="str">
        <f>[1]cadmio!AD422</f>
        <v>NA</v>
      </c>
      <c r="P136" s="140" t="str">
        <f>[1]mercurio!AD422</f>
        <v>NA</v>
      </c>
      <c r="Q136" s="140" t="str">
        <f>[1]arsenico!AD422</f>
        <v>NA</v>
      </c>
      <c r="R136" s="140" t="str">
        <f>[1]cromo!AD422</f>
        <v>NA</v>
      </c>
      <c r="S136" s="140" t="str">
        <f>[1]rame!AD422</f>
        <v>NA</v>
      </c>
      <c r="T136" s="140" t="str">
        <f>[1]nichel!AD422</f>
        <v>NA</v>
      </c>
      <c r="U136" s="140" t="str">
        <f>[1]selenio!AD422</f>
        <v>NA</v>
      </c>
      <c r="V136" s="140" t="str">
        <f>[1]zinco!AD422</f>
        <v>NA</v>
      </c>
      <c r="W136" s="140" t="str">
        <f>[1]Diossine!AD422</f>
        <v>NA</v>
      </c>
      <c r="X136" s="140" t="str">
        <f>[1]Benzoapyrene!$AD422</f>
        <v>NA</v>
      </c>
      <c r="Y136" s="140" t="str">
        <f>[1]Benzobfluoranthene!$AD422</f>
        <v>NA</v>
      </c>
      <c r="Z136" s="140" t="str">
        <f>[1]Benzokfluoranthene!$AD422</f>
        <v>NA</v>
      </c>
      <c r="AA136" s="140" t="str">
        <f>[1]Indeno123cdpyrene!$AD422</f>
        <v>NA</v>
      </c>
      <c r="AB136" s="140" t="str">
        <f>[1]PAH!AD422</f>
        <v>NA</v>
      </c>
      <c r="AC136" s="140" t="str">
        <f>[1]HCB!AD422</f>
        <v>NA</v>
      </c>
      <c r="AD136" s="140" t="str">
        <f>[1]PCB!AD422</f>
        <v>NA</v>
      </c>
      <c r="AE136" s="127"/>
      <c r="AF136" s="126" t="s">
        <v>384</v>
      </c>
      <c r="AG136" s="126" t="s">
        <v>384</v>
      </c>
      <c r="AH136" s="126" t="s">
        <v>384</v>
      </c>
      <c r="AI136" s="126" t="s">
        <v>384</v>
      </c>
      <c r="AJ136" s="126" t="s">
        <v>384</v>
      </c>
      <c r="AK136" s="126">
        <f>'[1]dati attività'!V201</f>
        <v>2087.9204611013602</v>
      </c>
      <c r="AL136" s="113" t="s">
        <v>391</v>
      </c>
    </row>
    <row r="137" spans="1:67" s="1" customFormat="1" ht="24.75" customHeight="1" thickBot="1" x14ac:dyDescent="0.25">
      <c r="A137" s="81" t="s">
        <v>117</v>
      </c>
      <c r="B137" s="81" t="s">
        <v>106</v>
      </c>
      <c r="C137" s="89" t="s">
        <v>108</v>
      </c>
      <c r="D137" s="75"/>
      <c r="E137" s="140" t="str">
        <f>[1]NOx!AD423</f>
        <v>NA</v>
      </c>
      <c r="F137" s="140">
        <f>[1]NMVOC!AD423</f>
        <v>1.3047709414545618E-2</v>
      </c>
      <c r="G137" s="140" t="str">
        <f>[1]SOx!AD423</f>
        <v>NA</v>
      </c>
      <c r="H137" s="140" t="str">
        <f>[1]NH3!AD423</f>
        <v>NA</v>
      </c>
      <c r="I137" s="140" t="str">
        <f>'[1]pm2.5'!AD423</f>
        <v>NA</v>
      </c>
      <c r="J137" s="140" t="str">
        <f>[1]pm10!AD423</f>
        <v>NA</v>
      </c>
      <c r="K137" s="140" t="str">
        <f>[1]PST!AD423</f>
        <v>NA</v>
      </c>
      <c r="L137" s="140" t="str">
        <f>[1]BC!AD423</f>
        <v>NA</v>
      </c>
      <c r="M137" s="140" t="str">
        <f>[1]CO!AD423</f>
        <v>NA</v>
      </c>
      <c r="N137" s="140" t="str">
        <f>[1]piombo!AD423</f>
        <v>NA</v>
      </c>
      <c r="O137" s="140" t="str">
        <f>[1]cadmio!AD423</f>
        <v>NA</v>
      </c>
      <c r="P137" s="140" t="str">
        <f>[1]mercurio!AD423</f>
        <v>NA</v>
      </c>
      <c r="Q137" s="140" t="str">
        <f>[1]arsenico!AD423</f>
        <v>NA</v>
      </c>
      <c r="R137" s="140" t="str">
        <f>[1]cromo!AD423</f>
        <v>NA</v>
      </c>
      <c r="S137" s="140" t="str">
        <f>[1]rame!AD423</f>
        <v>NA</v>
      </c>
      <c r="T137" s="140" t="str">
        <f>[1]nichel!AD423</f>
        <v>NA</v>
      </c>
      <c r="U137" s="140" t="str">
        <f>[1]selenio!AD423</f>
        <v>NA</v>
      </c>
      <c r="V137" s="140" t="str">
        <f>[1]zinco!AD423</f>
        <v>NA</v>
      </c>
      <c r="W137" s="140" t="str">
        <f>[1]Diossine!AD423</f>
        <v>NA</v>
      </c>
      <c r="X137" s="140" t="str">
        <f>[1]Benzoapyrene!$AD423</f>
        <v>NA</v>
      </c>
      <c r="Y137" s="140" t="str">
        <f>[1]Benzobfluoranthene!$AD423</f>
        <v>NA</v>
      </c>
      <c r="Z137" s="140" t="str">
        <f>[1]Benzokfluoranthene!$AD423</f>
        <v>NA</v>
      </c>
      <c r="AA137" s="140" t="str">
        <f>[1]Indeno123cdpyrene!$AD423</f>
        <v>NA</v>
      </c>
      <c r="AB137" s="140" t="str">
        <f>[1]PAH!AD423</f>
        <v>NA</v>
      </c>
      <c r="AC137" s="140" t="str">
        <f>[1]HCB!AD423</f>
        <v>NA</v>
      </c>
      <c r="AD137" s="140" t="str">
        <f>[1]PCB!AD423</f>
        <v>NA</v>
      </c>
      <c r="AE137" s="127"/>
      <c r="AF137" s="126" t="s">
        <v>384</v>
      </c>
      <c r="AG137" s="126" t="s">
        <v>384</v>
      </c>
      <c r="AH137" s="126" t="s">
        <v>384</v>
      </c>
      <c r="AI137" s="126" t="s">
        <v>384</v>
      </c>
      <c r="AJ137" s="126" t="s">
        <v>384</v>
      </c>
      <c r="AK137" s="126">
        <f>'[1]dati attività'!V202</f>
        <v>236.93075889372483</v>
      </c>
      <c r="AL137" s="113" t="s">
        <v>391</v>
      </c>
    </row>
    <row r="138" spans="1:67" s="1" customFormat="1" ht="24.75" customHeight="1" thickBot="1" x14ac:dyDescent="0.25">
      <c r="A138" s="82" t="s">
        <v>117</v>
      </c>
      <c r="B138" s="82" t="s">
        <v>253</v>
      </c>
      <c r="C138" s="90" t="s">
        <v>254</v>
      </c>
      <c r="D138" s="110"/>
      <c r="E138" s="145" t="str">
        <f>[1]NOx!AD424</f>
        <v>NO</v>
      </c>
      <c r="F138" s="140" t="str">
        <f>[1]NMVOC!AD424</f>
        <v>NO</v>
      </c>
      <c r="G138" s="140" t="str">
        <f>[1]SOx!AD424</f>
        <v>NO</v>
      </c>
      <c r="H138" s="140" t="str">
        <f>[1]NH3!AD424</f>
        <v>NO</v>
      </c>
      <c r="I138" s="140" t="str">
        <f>'[1]pm2.5'!AD424</f>
        <v>NO</v>
      </c>
      <c r="J138" s="140" t="str">
        <f>[1]pm10!AD424</f>
        <v>NO</v>
      </c>
      <c r="K138" s="140" t="str">
        <f>[1]PST!AD424</f>
        <v>NO</v>
      </c>
      <c r="L138" s="140" t="str">
        <f>[1]BC!AD424</f>
        <v>NO</v>
      </c>
      <c r="M138" s="140" t="str">
        <f>[1]CO!AD424</f>
        <v>NO</v>
      </c>
      <c r="N138" s="140" t="str">
        <f>[1]piombo!AD424</f>
        <v>NO</v>
      </c>
      <c r="O138" s="140" t="str">
        <f>[1]cadmio!AD424</f>
        <v>NO</v>
      </c>
      <c r="P138" s="140" t="str">
        <f>[1]mercurio!AD424</f>
        <v>NO</v>
      </c>
      <c r="Q138" s="140" t="str">
        <f>[1]arsenico!AD424</f>
        <v>NO</v>
      </c>
      <c r="R138" s="140" t="str">
        <f>[1]cromo!AD424</f>
        <v>NO</v>
      </c>
      <c r="S138" s="140" t="str">
        <f>[1]rame!AD424</f>
        <v>NO</v>
      </c>
      <c r="T138" s="140" t="str">
        <f>[1]nichel!AD424</f>
        <v>NO</v>
      </c>
      <c r="U138" s="140" t="str">
        <f>[1]selenio!AD424</f>
        <v>NO</v>
      </c>
      <c r="V138" s="140" t="str">
        <f>[1]zinco!AD424</f>
        <v>NO</v>
      </c>
      <c r="W138" s="140" t="str">
        <f>[1]Diossine!AD424</f>
        <v>NO</v>
      </c>
      <c r="X138" s="140" t="str">
        <f>[1]Benzoapyrene!$AD424</f>
        <v>NO</v>
      </c>
      <c r="Y138" s="140" t="str">
        <f>[1]Benzobfluoranthene!$AD424</f>
        <v>NO</v>
      </c>
      <c r="Z138" s="140" t="str">
        <f>[1]Benzokfluoranthene!$AD424</f>
        <v>NO</v>
      </c>
      <c r="AA138" s="140" t="str">
        <f>[1]Indeno123cdpyrene!$AD424</f>
        <v>NO</v>
      </c>
      <c r="AB138" s="140" t="str">
        <f>[1]PAH!AD424</f>
        <v>NO</v>
      </c>
      <c r="AC138" s="140" t="str">
        <f>[1]HCB!AD424</f>
        <v>NO</v>
      </c>
      <c r="AD138" s="140" t="str">
        <f>[1]PCB!AD424</f>
        <v>NO</v>
      </c>
      <c r="AE138" s="127"/>
      <c r="AF138" s="150" t="s">
        <v>403</v>
      </c>
      <c r="AG138" s="150" t="s">
        <v>403</v>
      </c>
      <c r="AH138" s="150" t="s">
        <v>403</v>
      </c>
      <c r="AI138" s="150" t="s">
        <v>403</v>
      </c>
      <c r="AJ138" s="150" t="s">
        <v>403</v>
      </c>
      <c r="AK138" s="150" t="str">
        <f>'[1]dati attività'!V203</f>
        <v>NO</v>
      </c>
      <c r="AL138" s="113" t="s">
        <v>391</v>
      </c>
    </row>
    <row r="139" spans="1:67" s="1" customFormat="1" ht="24.75" customHeight="1" thickBot="1" x14ac:dyDescent="0.25">
      <c r="A139" s="82" t="s">
        <v>117</v>
      </c>
      <c r="B139" s="82" t="s">
        <v>234</v>
      </c>
      <c r="C139" s="90" t="s">
        <v>291</v>
      </c>
      <c r="D139" s="110" t="s">
        <v>100</v>
      </c>
      <c r="E139" s="145" t="str">
        <f>[1]NOx!AD425</f>
        <v>NO</v>
      </c>
      <c r="F139" s="140" t="str">
        <f>[1]NMVOC!AD425</f>
        <v>NO</v>
      </c>
      <c r="G139" s="140" t="str">
        <f>[1]SOx!AD425</f>
        <v>NO</v>
      </c>
      <c r="H139" s="140" t="str">
        <f>[1]NH3!AD425</f>
        <v>NO</v>
      </c>
      <c r="I139" s="140">
        <f>'[1]pm2.5'!AD425</f>
        <v>2.7119924667392508</v>
      </c>
      <c r="J139" s="140">
        <f>[1]pm10!AD425</f>
        <v>2.7119924667392508</v>
      </c>
      <c r="K139" s="140">
        <f>[1]PST!AD425</f>
        <v>2.7119924667392508</v>
      </c>
      <c r="L139" s="140">
        <f>[1]BC!AD425</f>
        <v>0.50171860634676135</v>
      </c>
      <c r="M139" s="140" t="str">
        <f>[1]CO!AD425</f>
        <v>NO</v>
      </c>
      <c r="N139" s="140">
        <f>[1]piombo!AD425</f>
        <v>1.5714732682317371E-2</v>
      </c>
      <c r="O139" s="140">
        <f>[1]cadmio!AD425</f>
        <v>7.8120264148285185E-3</v>
      </c>
      <c r="P139" s="140">
        <f>[1]mercurio!AD425</f>
        <v>1.5714732682317371E-2</v>
      </c>
      <c r="Q139" s="140" t="str">
        <f>[1]arsenico!AD425</f>
        <v>NO</v>
      </c>
      <c r="R139" s="140" t="str">
        <f>[1]cromo!AD425</f>
        <v>NO</v>
      </c>
      <c r="S139" s="140" t="str">
        <f>[1]rame!AD425</f>
        <v>NO</v>
      </c>
      <c r="T139" s="140" t="str">
        <f>[1]nichel!AD425</f>
        <v>NO</v>
      </c>
      <c r="U139" s="140" t="str">
        <f>[1]selenio!AD425</f>
        <v>NO</v>
      </c>
      <c r="V139" s="140" t="str">
        <f>[1]zinco!AD425</f>
        <v>NO</v>
      </c>
      <c r="W139" s="140">
        <f>[1]Diossine!AD425</f>
        <v>27.752138074093498</v>
      </c>
      <c r="X139" s="140" t="str">
        <f>[1]Benzoapyrene!$AD425</f>
        <v>NO</v>
      </c>
      <c r="Y139" s="140" t="str">
        <f>[1]Benzobfluoranthene!$AD425</f>
        <v>NO</v>
      </c>
      <c r="Z139" s="140" t="str">
        <f>[1]Benzokfluoranthene!$AD425</f>
        <v>NO</v>
      </c>
      <c r="AA139" s="140" t="str">
        <f>[1]Indeno123cdpyrene!$AD425</f>
        <v>NO</v>
      </c>
      <c r="AB139" s="140" t="str">
        <f>[1]PAH!AD425</f>
        <v>NO</v>
      </c>
      <c r="AC139" s="140" t="str">
        <f>[1]HCB!AD425</f>
        <v>NO</v>
      </c>
      <c r="AD139" s="140" t="str">
        <f>[1]PCB!AD425</f>
        <v>NO</v>
      </c>
      <c r="AE139" s="127"/>
      <c r="AF139" s="150" t="s">
        <v>403</v>
      </c>
      <c r="AG139" s="150" t="s">
        <v>403</v>
      </c>
      <c r="AH139" s="150" t="s">
        <v>403</v>
      </c>
      <c r="AI139" s="150" t="s">
        <v>403</v>
      </c>
      <c r="AJ139" s="150" t="s">
        <v>403</v>
      </c>
      <c r="AK139" s="150">
        <f>'[1]dati attività'!V204</f>
        <v>59001.769</v>
      </c>
      <c r="AL139" s="113" t="s">
        <v>417</v>
      </c>
    </row>
    <row r="140" spans="1:67" s="1" customFormat="1" ht="24.75" customHeight="1" thickBot="1" x14ac:dyDescent="0.25">
      <c r="A140" s="81" t="s">
        <v>118</v>
      </c>
      <c r="B140" s="55" t="s">
        <v>235</v>
      </c>
      <c r="C140" s="89" t="s">
        <v>284</v>
      </c>
      <c r="D140" s="75"/>
      <c r="E140" s="140" t="str">
        <f>[1]NOx!AD426</f>
        <v>NO</v>
      </c>
      <c r="F140" s="140" t="str">
        <f>[1]NMVOC!AD426</f>
        <v>NO</v>
      </c>
      <c r="G140" s="140" t="str">
        <f>[1]SOx!AD426</f>
        <v>NO</v>
      </c>
      <c r="H140" s="140" t="str">
        <f>[1]NH3!AD426</f>
        <v>NO</v>
      </c>
      <c r="I140" s="140" t="str">
        <f>'[1]pm2.5'!AD426</f>
        <v>NO</v>
      </c>
      <c r="J140" s="140" t="str">
        <f>[1]pm10!AD426</f>
        <v>NO</v>
      </c>
      <c r="K140" s="140" t="str">
        <f>[1]PST!AD426</f>
        <v>NO</v>
      </c>
      <c r="L140" s="140" t="str">
        <f>[1]BC!AD426</f>
        <v>NO</v>
      </c>
      <c r="M140" s="140" t="str">
        <f>[1]CO!AD426</f>
        <v>NO</v>
      </c>
      <c r="N140" s="140" t="str">
        <f>[1]piombo!AD426</f>
        <v>NO</v>
      </c>
      <c r="O140" s="140" t="str">
        <f>[1]cadmio!AD426</f>
        <v>NO</v>
      </c>
      <c r="P140" s="140" t="str">
        <f>[1]mercurio!AD426</f>
        <v>NO</v>
      </c>
      <c r="Q140" s="140" t="str">
        <f>[1]arsenico!AD426</f>
        <v>NO</v>
      </c>
      <c r="R140" s="140" t="str">
        <f>[1]cromo!AD426</f>
        <v>NO</v>
      </c>
      <c r="S140" s="140" t="str">
        <f>[1]rame!AD426</f>
        <v>NO</v>
      </c>
      <c r="T140" s="140" t="str">
        <f>[1]nichel!AD426</f>
        <v>NO</v>
      </c>
      <c r="U140" s="140" t="str">
        <f>[1]selenio!AD426</f>
        <v>NO</v>
      </c>
      <c r="V140" s="140" t="str">
        <f>[1]zinco!AD426</f>
        <v>NO</v>
      </c>
      <c r="W140" s="140" t="str">
        <f>[1]Diossine!AD426</f>
        <v>NO</v>
      </c>
      <c r="X140" s="140" t="str">
        <f>[1]Benzoapyrene!$AD426</f>
        <v>NO</v>
      </c>
      <c r="Y140" s="140" t="str">
        <f>[1]Benzobfluoranthene!$AD426</f>
        <v>NO</v>
      </c>
      <c r="Z140" s="140" t="str">
        <f>[1]Benzokfluoranthene!$AD426</f>
        <v>NO</v>
      </c>
      <c r="AA140" s="140" t="str">
        <f>[1]Indeno123cdpyrene!$AD426</f>
        <v>NO</v>
      </c>
      <c r="AB140" s="140" t="str">
        <f>[1]PAH!AD426</f>
        <v>NO</v>
      </c>
      <c r="AC140" s="140" t="str">
        <f>[1]HCB!AD426</f>
        <v>NO</v>
      </c>
      <c r="AD140" s="140" t="str">
        <f>[1]PCB!AD426</f>
        <v>NO</v>
      </c>
      <c r="AE140" s="127"/>
      <c r="AF140" s="150" t="s">
        <v>403</v>
      </c>
      <c r="AG140" s="150" t="s">
        <v>403</v>
      </c>
      <c r="AH140" s="150" t="s">
        <v>403</v>
      </c>
      <c r="AI140" s="150" t="s">
        <v>403</v>
      </c>
      <c r="AJ140" s="150" t="s">
        <v>403</v>
      </c>
      <c r="AK140" s="150" t="str">
        <f>'[1]dati attività'!V205</f>
        <v>NA</v>
      </c>
      <c r="AL140" s="113"/>
    </row>
    <row r="141" spans="1:67" s="8" customFormat="1" ht="23.65" customHeight="1" thickBot="1" x14ac:dyDescent="0.25">
      <c r="A141" s="44"/>
      <c r="B141" s="101" t="s">
        <v>19</v>
      </c>
      <c r="C141" s="201" t="s">
        <v>437</v>
      </c>
      <c r="D141" s="44"/>
      <c r="E141" s="155">
        <f>[1]NOx!AD427</f>
        <v>1172.7054911085579</v>
      </c>
      <c r="F141" s="155">
        <f>[1]NMVOC!AD427</f>
        <v>1281.814821552505</v>
      </c>
      <c r="G141" s="155">
        <f>[1]SOx!AD427</f>
        <v>347.87068848341426</v>
      </c>
      <c r="H141" s="155">
        <f>[1]NH3!AD427</f>
        <v>417.92782964188774</v>
      </c>
      <c r="I141" s="155">
        <f>'[1]pm2.5'!AD427</f>
        <v>221.12292204715664</v>
      </c>
      <c r="J141" s="155">
        <f>[1]pm10!AD427</f>
        <v>363.05377734423195</v>
      </c>
      <c r="K141" s="155">
        <f>[1]PST!AD427</f>
        <v>663.94958943812014</v>
      </c>
      <c r="L141" s="155">
        <f>[1]BC!AD427</f>
        <v>39.122741205944116</v>
      </c>
      <c r="M141" s="155">
        <f>[1]CO!AD427</f>
        <v>3353.0990027768748</v>
      </c>
      <c r="N141" s="155">
        <f>[1]piombo!AD427</f>
        <v>328.64492438409474</v>
      </c>
      <c r="O141" s="155">
        <f>[1]cadmio!AD427</f>
        <v>7.9422150289114155</v>
      </c>
      <c r="P141" s="155">
        <f>[1]mercurio!AD427</f>
        <v>11.485022232222049</v>
      </c>
      <c r="Q141" s="155">
        <f>[1]arsenico!AD427</f>
        <v>28.783724165393245</v>
      </c>
      <c r="R141" s="155">
        <f>[1]cromo!AD427</f>
        <v>62.90312030537963</v>
      </c>
      <c r="S141" s="155">
        <f>[1]rame!AD427</f>
        <v>522.25463745623006</v>
      </c>
      <c r="T141" s="155">
        <f>[1]nichel!AD427</f>
        <v>86.285204728490342</v>
      </c>
      <c r="U141" s="155">
        <f>[1]selenio!AD427</f>
        <v>9.2728784167457476</v>
      </c>
      <c r="V141" s="155">
        <f>[1]zinco!AD427</f>
        <v>1068.4472416418289</v>
      </c>
      <c r="W141" s="155">
        <f>[1]Diossine!AD427</f>
        <v>419.4074450798837</v>
      </c>
      <c r="X141" s="155">
        <f>[1]Benzoapyrene!$AD427</f>
        <v>19.618769833778092</v>
      </c>
      <c r="Y141" s="155">
        <f>[1]Benzobfluoranthene!$AD427</f>
        <v>23.520028847153082</v>
      </c>
      <c r="Z141" s="155">
        <f>[1]Benzokfluoranthene!$AD427</f>
        <v>11.158473127287706</v>
      </c>
      <c r="AA141" s="155">
        <f>[1]Indeno123cdpyrene!$AD427</f>
        <v>13.331645164309103</v>
      </c>
      <c r="AB141" s="155">
        <f>[1]PAH!AD427</f>
        <v>88.530540875201865</v>
      </c>
      <c r="AC141" s="155">
        <f>[1]HCB!AD427</f>
        <v>27.336631228252468</v>
      </c>
      <c r="AD141" s="155">
        <f>[1]PCB!AD427</f>
        <v>186.71228349063361</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1172.7054911085579</v>
      </c>
      <c r="F152" s="152">
        <f t="shared" ref="F152:AD152" si="0">SUM(F$141, F$151, IF(AND(ISNUMBER(SEARCH($B$4,"AT|BE|CH|GB|IE|LT|LU|NL")),SUM(F$143:F$149)&gt;0),SUM(F$143:F$149)-SUM(F$27:F$33),0))</f>
        <v>1281.814821552505</v>
      </c>
      <c r="G152" s="152">
        <f t="shared" si="0"/>
        <v>347.87068848341426</v>
      </c>
      <c r="H152" s="152">
        <f t="shared" si="0"/>
        <v>417.92782964188774</v>
      </c>
      <c r="I152" s="152">
        <f t="shared" si="0"/>
        <v>221.12292204715664</v>
      </c>
      <c r="J152" s="152">
        <f t="shared" si="0"/>
        <v>363.05377734423195</v>
      </c>
      <c r="K152" s="152">
        <f t="shared" si="0"/>
        <v>663.94958943812014</v>
      </c>
      <c r="L152" s="152">
        <f t="shared" si="0"/>
        <v>39.122741205944116</v>
      </c>
      <c r="M152" s="152">
        <f t="shared" si="0"/>
        <v>3353.0990027768748</v>
      </c>
      <c r="N152" s="152">
        <f t="shared" si="0"/>
        <v>328.64492438409474</v>
      </c>
      <c r="O152" s="152">
        <f t="shared" si="0"/>
        <v>7.9422150289114155</v>
      </c>
      <c r="P152" s="152">
        <f t="shared" si="0"/>
        <v>11.485022232222049</v>
      </c>
      <c r="Q152" s="152">
        <f t="shared" si="0"/>
        <v>28.783724165393245</v>
      </c>
      <c r="R152" s="152">
        <f t="shared" si="0"/>
        <v>62.90312030537963</v>
      </c>
      <c r="S152" s="152">
        <f t="shared" si="0"/>
        <v>522.25463745623006</v>
      </c>
      <c r="T152" s="152">
        <f t="shared" si="0"/>
        <v>86.285204728490342</v>
      </c>
      <c r="U152" s="152">
        <f t="shared" si="0"/>
        <v>9.2728784167457476</v>
      </c>
      <c r="V152" s="152">
        <f t="shared" si="0"/>
        <v>1068.4472416418289</v>
      </c>
      <c r="W152" s="152">
        <f t="shared" si="0"/>
        <v>419.4074450798837</v>
      </c>
      <c r="X152" s="152">
        <f t="shared" si="0"/>
        <v>19.618769833778092</v>
      </c>
      <c r="Y152" s="152">
        <f t="shared" si="0"/>
        <v>23.520028847153082</v>
      </c>
      <c r="Z152" s="152">
        <f t="shared" si="0"/>
        <v>11.158473127287706</v>
      </c>
      <c r="AA152" s="152">
        <f t="shared" si="0"/>
        <v>13.331645164309103</v>
      </c>
      <c r="AB152" s="152">
        <f t="shared" si="0"/>
        <v>88.530540875201865</v>
      </c>
      <c r="AC152" s="152">
        <f t="shared" si="0"/>
        <v>27.336631228252468</v>
      </c>
      <c r="AD152" s="152">
        <f t="shared" si="0"/>
        <v>186.71228349063361</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1172.7054911085579</v>
      </c>
      <c r="F154" s="152">
        <f>SUM(F$141, F$153, -1 * IF(OR($B$6=2005,$B$6&gt;=2020),SUM(F$99:F$122),0), IF(AND(ISNUMBER(SEARCH($B$4,"AT|BE|CH|GB|IE|LT|LU|NL")),SUM(F$143:F$149)&gt;0),SUM(F$143:F$149)-SUM(F$27:F$33),0))</f>
        <v>1281.814821552505</v>
      </c>
      <c r="G154" s="152">
        <f>SUM(G$141, G$153, IF(AND(ISNUMBER(SEARCH($B$4,"AT|BE|CH|GB|IE|LT|LU|NL")),SUM(G$143:G$149)&gt;0),SUM(G$143:G$149)-SUM(G$27:G$33),0))</f>
        <v>347.87068848341426</v>
      </c>
      <c r="H154" s="152">
        <f>SUM(H$141, H$153, IF(AND(ISNUMBER(SEARCH($B$4,"AT|BE|CH|GB|IE|LT|LU|NL")),SUM(H$143:H$149)&gt;0),SUM(H$143:H$149)-SUM(H$27:H$33),0))</f>
        <v>417.92782964188774</v>
      </c>
      <c r="I154" s="152">
        <f t="shared" ref="I154:AD154" si="1">SUM(I$141, I$153, IF(AND(ISNUMBER(SEARCH($B$4,"AT|BE|CH|GB|IE|LT|LU|NL")),SUM(I$143:I$149)&gt;0),SUM(I$143:I$149)-SUM(I$27:I$33),0))</f>
        <v>221.12292204715664</v>
      </c>
      <c r="J154" s="152">
        <f t="shared" si="1"/>
        <v>363.05377734423195</v>
      </c>
      <c r="K154" s="152">
        <f t="shared" si="1"/>
        <v>663.94958943812014</v>
      </c>
      <c r="L154" s="152">
        <f t="shared" si="1"/>
        <v>39.122741205944116</v>
      </c>
      <c r="M154" s="152">
        <f t="shared" si="1"/>
        <v>3353.0990027768748</v>
      </c>
      <c r="N154" s="152">
        <f t="shared" si="1"/>
        <v>328.64492438409474</v>
      </c>
      <c r="O154" s="152">
        <f t="shared" si="1"/>
        <v>7.9422150289114155</v>
      </c>
      <c r="P154" s="152">
        <f t="shared" si="1"/>
        <v>11.485022232222049</v>
      </c>
      <c r="Q154" s="152">
        <f t="shared" si="1"/>
        <v>28.783724165393245</v>
      </c>
      <c r="R154" s="152">
        <f t="shared" si="1"/>
        <v>62.90312030537963</v>
      </c>
      <c r="S154" s="152">
        <f t="shared" si="1"/>
        <v>522.25463745623006</v>
      </c>
      <c r="T154" s="152">
        <f t="shared" si="1"/>
        <v>86.285204728490342</v>
      </c>
      <c r="U154" s="152">
        <f t="shared" si="1"/>
        <v>9.2728784167457476</v>
      </c>
      <c r="V154" s="152">
        <f t="shared" si="1"/>
        <v>1068.4472416418289</v>
      </c>
      <c r="W154" s="152">
        <f t="shared" si="1"/>
        <v>419.4074450798837</v>
      </c>
      <c r="X154" s="152">
        <f t="shared" si="1"/>
        <v>19.618769833778092</v>
      </c>
      <c r="Y154" s="152">
        <f t="shared" si="1"/>
        <v>23.520028847153082</v>
      </c>
      <c r="Z154" s="152">
        <f t="shared" si="1"/>
        <v>11.158473127287706</v>
      </c>
      <c r="AA154" s="152">
        <f t="shared" si="1"/>
        <v>13.331645164309103</v>
      </c>
      <c r="AB154" s="152">
        <f t="shared" si="1"/>
        <v>88.530540875201865</v>
      </c>
      <c r="AC154" s="152">
        <f t="shared" si="1"/>
        <v>27.336631228252468</v>
      </c>
      <c r="AD154" s="152">
        <f t="shared" si="1"/>
        <v>186.71228349063361</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[1]NOx!AD434</f>
        <v>41.587470319078008</v>
      </c>
      <c r="F157" s="148">
        <f>[1]NMVOC!AD434</f>
        <v>0.810624841912578</v>
      </c>
      <c r="G157" s="148">
        <f>[1]SOx!AD434</f>
        <v>2.7659521077549343</v>
      </c>
      <c r="H157" s="148" t="str">
        <f>[1]NH3!AD434</f>
        <v>NA</v>
      </c>
      <c r="I157" s="148">
        <f>'[1]pm2.5'!AD434</f>
        <v>0.81090702191257769</v>
      </c>
      <c r="J157" s="148">
        <f>[1]pm10!AD434</f>
        <v>0.81090702191257769</v>
      </c>
      <c r="K157" s="148">
        <f>[1]PST!AD434</f>
        <v>0.82745614480875285</v>
      </c>
      <c r="L157" s="148">
        <f>[1]BC!AD434</f>
        <v>0.38923630111803731</v>
      </c>
      <c r="M157" s="148">
        <f>[1]CO!AD434</f>
        <v>6.1484286282665108</v>
      </c>
      <c r="N157" s="148">
        <f>[1]piombo!$AD434</f>
        <v>6.3294703584388774</v>
      </c>
      <c r="O157" s="148">
        <f>[1]cadmio!$AD434</f>
        <v>1.9758335035086408E-3</v>
      </c>
      <c r="P157" s="148" t="str">
        <f>[1]mercurio!$AD434</f>
        <v>NA</v>
      </c>
      <c r="Q157" s="148" t="str">
        <f>[1]arsenico!AD434</f>
        <v>NA</v>
      </c>
      <c r="R157" s="148">
        <f>[1]cromo!AD434</f>
        <v>1.8041133321047881E-3</v>
      </c>
      <c r="S157" s="148">
        <f>[1]rame!AD434</f>
        <v>2.4609907814530197E-2</v>
      </c>
      <c r="T157" s="148">
        <f>[1]nichel!AD434</f>
        <v>5.9269005105259216E-3</v>
      </c>
      <c r="U157" s="148">
        <f>[1]selenio!AD434</f>
        <v>5.9279355105259196E-2</v>
      </c>
      <c r="V157" s="148">
        <f>[1]zinco!AD434</f>
        <v>0.11828713235506232</v>
      </c>
      <c r="W157" s="148" t="str">
        <f>[1]Diossine!AD434</f>
        <v>NA</v>
      </c>
      <c r="X157" s="135" t="s">
        <v>397</v>
      </c>
      <c r="Y157" s="135" t="s">
        <v>397</v>
      </c>
      <c r="Z157" s="135" t="s">
        <v>397</v>
      </c>
      <c r="AA157" s="135" t="s">
        <v>397</v>
      </c>
      <c r="AB157" s="148">
        <f>[1]PAH!AD434</f>
        <v>7.8143484191257786E-4</v>
      </c>
      <c r="AC157" s="148" t="str">
        <f>[1]HCB!AD434</f>
        <v>NA</v>
      </c>
      <c r="AD157" s="148" t="str">
        <f>[1]PCB!AD434</f>
        <v>NA</v>
      </c>
      <c r="AE157" s="136"/>
      <c r="AF157" s="151">
        <f>'[1]dati attività'!V213</f>
        <v>122898.80129125281</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[1]NOx!AD435</f>
        <v>9.5922787160209264</v>
      </c>
      <c r="F158" s="148">
        <f>[1]NMVOC!AD435</f>
        <v>0.24841224910317605</v>
      </c>
      <c r="G158" s="148">
        <f>[1]SOx!AD435</f>
        <v>0.72369794625120332</v>
      </c>
      <c r="H158" s="148" t="str">
        <f>[1]NH3!AD435</f>
        <v>NA</v>
      </c>
      <c r="I158" s="148">
        <f>'[1]pm2.5'!AD435</f>
        <v>0.10320626409308023</v>
      </c>
      <c r="J158" s="148">
        <f>[1]pm10!AD435</f>
        <v>0.10320626409308023</v>
      </c>
      <c r="K158" s="148">
        <f>[1]PST!AD435</f>
        <v>0.10531251438069412</v>
      </c>
      <c r="L158" s="148">
        <f>[1]BC!AD435</f>
        <v>4.9538076164678514E-2</v>
      </c>
      <c r="M158" s="148">
        <f>[1]CO!AD435</f>
        <v>2.9412796133145984</v>
      </c>
      <c r="N158" s="148">
        <f>[1]piombo!$AD435</f>
        <v>1.3018111362165539</v>
      </c>
      <c r="O158" s="148">
        <f>[1]cadmio!$AD435</f>
        <v>4.0655957049717594E-4</v>
      </c>
      <c r="P158" s="148" t="str">
        <f>[1]mercurio!$AD435</f>
        <v>NA</v>
      </c>
      <c r="Q158" s="148" t="str">
        <f>[1]arsenico!AD435</f>
        <v>NA</v>
      </c>
      <c r="R158" s="148">
        <f>[1]cromo!AD435</f>
        <v>3.7196450169211972E-4</v>
      </c>
      <c r="S158" s="148">
        <f>[1]rame!AD435</f>
        <v>5.0923770721760277E-3</v>
      </c>
      <c r="T158" s="148">
        <f>[1]nichel!AD435</f>
        <v>1.2202787114915276E-3</v>
      </c>
      <c r="U158" s="148">
        <f>[1]selenio!AD435</f>
        <v>1.2192437114915277E-2</v>
      </c>
      <c r="V158" s="148">
        <f>[1]zinco!AD435</f>
        <v>2.4346740985665923E-2</v>
      </c>
      <c r="W158" s="148" t="str">
        <f>[1]Diossine!AD435</f>
        <v>NA</v>
      </c>
      <c r="X158" s="135" t="s">
        <v>397</v>
      </c>
      <c r="Y158" s="135" t="s">
        <v>397</v>
      </c>
      <c r="Z158" s="135" t="s">
        <v>397</v>
      </c>
      <c r="AA158" s="135" t="s">
        <v>397</v>
      </c>
      <c r="AB158" s="148">
        <f>[1]PAH!AD435</f>
        <v>2.7760224910317613E-4</v>
      </c>
      <c r="AC158" s="148" t="str">
        <f>[1]HCB!AD435</f>
        <v>NA</v>
      </c>
      <c r="AD158" s="148" t="str">
        <f>[1]PCB!AD435</f>
        <v>NA</v>
      </c>
      <c r="AE158" s="136"/>
      <c r="AF158" s="151">
        <f>'[1]dati attività'!V214</f>
        <v>31511.123897391204</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[1]NOx!AD436</f>
        <v>143.55843296733161</v>
      </c>
      <c r="F159" s="148">
        <f>[1]NMVOC!AD436</f>
        <v>5.6607493352689566</v>
      </c>
      <c r="G159" s="148">
        <f>[1]SOx!AD436</f>
        <v>140.88209444825836</v>
      </c>
      <c r="H159" s="148">
        <f>[1]NH3!AD436</f>
        <v>1.6226265005213101E-2</v>
      </c>
      <c r="I159" s="148">
        <f>'[1]pm2.5'!AD436</f>
        <v>17.860302184507049</v>
      </c>
      <c r="J159" s="148">
        <f>[1]pm10!AD436</f>
        <v>17.861650104998496</v>
      </c>
      <c r="K159" s="148">
        <f>[1]PST!AD436</f>
        <v>18.226173576529074</v>
      </c>
      <c r="L159" s="148">
        <f>[1]BC!AD436</f>
        <v>2.149305702185075</v>
      </c>
      <c r="M159" s="148">
        <f>[1]CO!AD436</f>
        <v>17.429379117269779</v>
      </c>
      <c r="N159" s="148">
        <f>[1]piombo!$AD436</f>
        <v>0.46922518426100535</v>
      </c>
      <c r="O159" s="148">
        <f>[1]cadmio!$AD436</f>
        <v>2.8844530621915884E-2</v>
      </c>
      <c r="P159" s="148" t="str">
        <f>[1]mercurio!$AD436</f>
        <v>NA</v>
      </c>
      <c r="Q159" s="148">
        <f>[1]arsenico!AD436</f>
        <v>0.22704051246804505</v>
      </c>
      <c r="R159" s="148">
        <f>[1]cromo!AD436</f>
        <v>0.13430885398494716</v>
      </c>
      <c r="S159" s="148">
        <f>[1]rame!AD436</f>
        <v>0.22704051246804505</v>
      </c>
      <c r="T159" s="148">
        <f>[1]nichel!AD436</f>
        <v>7.2508076868485087</v>
      </c>
      <c r="U159" s="148">
        <f>[1]selenio!AD436</f>
        <v>0.52957122177174509</v>
      </c>
      <c r="V159" s="148">
        <f>[1]zinco!AD436</f>
        <v>1.3002657144466048</v>
      </c>
      <c r="W159" s="148">
        <f>[1]Diossine!AD436</f>
        <v>3.0871889279324779E-4</v>
      </c>
      <c r="X159" s="135" t="s">
        <v>397</v>
      </c>
      <c r="Y159" s="135" t="s">
        <v>397</v>
      </c>
      <c r="Z159" s="135" t="s">
        <v>397</v>
      </c>
      <c r="AA159" s="135" t="s">
        <v>397</v>
      </c>
      <c r="AB159" s="148">
        <f>[1]PAH!AD436</f>
        <v>9.4990428551768549E-2</v>
      </c>
      <c r="AC159" s="148">
        <f>[1]HCB!AD436</f>
        <v>1.8998085710353706E-4</v>
      </c>
      <c r="AD159" s="148">
        <f>[1]PCB!AD436</f>
        <v>9.0240907124180096E-5</v>
      </c>
      <c r="AE159" s="136"/>
      <c r="AF159" s="151">
        <f>'[1]dati attività'!V215</f>
        <v>97485.90719351088</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[1]NOx!AD437</f>
        <v>NE</v>
      </c>
      <c r="F160" s="148" t="str">
        <f>[1]NMVOC!AD437</f>
        <v>NE</v>
      </c>
      <c r="G160" s="148" t="str">
        <f>[1]SOx!AD437</f>
        <v>NE</v>
      </c>
      <c r="H160" s="148" t="str">
        <f>[1]NH3!AD437</f>
        <v>NE</v>
      </c>
      <c r="I160" s="148" t="str">
        <f>'[1]pm2.5'!AD437</f>
        <v>NE</v>
      </c>
      <c r="J160" s="148" t="str">
        <f>[1]pm10!AD437</f>
        <v>NE</v>
      </c>
      <c r="K160" s="148" t="str">
        <f>[1]PST!AD437</f>
        <v>NE</v>
      </c>
      <c r="L160" s="148" t="str">
        <f>[1]BC!AD437</f>
        <v>NE</v>
      </c>
      <c r="M160" s="148" t="str">
        <f>[1]CO!AD437</f>
        <v>NE</v>
      </c>
      <c r="N160" s="148" t="str">
        <f>[1]piombo!$AD437</f>
        <v>NE</v>
      </c>
      <c r="O160" s="148" t="str">
        <f>[1]cadmio!$AD437</f>
        <v>NE</v>
      </c>
      <c r="P160" s="148" t="str">
        <f>[1]mercurio!$AD437</f>
        <v>NE</v>
      </c>
      <c r="Q160" s="148" t="str">
        <f>[1]arsenico!AD437</f>
        <v>NE</v>
      </c>
      <c r="R160" s="148" t="str">
        <f>[1]cromo!AD437</f>
        <v>NE</v>
      </c>
      <c r="S160" s="148" t="str">
        <f>[1]rame!AD437</f>
        <v>NE</v>
      </c>
      <c r="T160" s="148" t="str">
        <f>[1]nichel!AD437</f>
        <v>NE</v>
      </c>
      <c r="U160" s="148" t="str">
        <f>[1]selenio!AD437</f>
        <v>NE</v>
      </c>
      <c r="V160" s="148" t="str">
        <f>[1]zinco!AD437</f>
        <v>NE</v>
      </c>
      <c r="W160" s="148" t="str">
        <f>[1]Diossine!AD437</f>
        <v>NE</v>
      </c>
      <c r="X160" s="135" t="s">
        <v>397</v>
      </c>
      <c r="Y160" s="135" t="s">
        <v>397</v>
      </c>
      <c r="Z160" s="135" t="s">
        <v>397</v>
      </c>
      <c r="AA160" s="135" t="s">
        <v>397</v>
      </c>
      <c r="AB160" s="148" t="str">
        <f>[1]PAH!AD437</f>
        <v>NE</v>
      </c>
      <c r="AC160" s="148" t="str">
        <f>[1]HCB!AD437</f>
        <v>NE</v>
      </c>
      <c r="AD160" s="148" t="str">
        <f>[1]PCB!AD437</f>
        <v>NE</v>
      </c>
      <c r="AE160" s="136"/>
      <c r="AF160" s="151" t="str">
        <f>'[1]dati attività'!V216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[1]NOx!AD439</f>
        <v>NA</v>
      </c>
      <c r="F161" s="148" t="str">
        <f>[1]NMVOC!AD439</f>
        <v>NA</v>
      </c>
      <c r="G161" s="148" t="str">
        <f>[1]SOx!AD439</f>
        <v>NA</v>
      </c>
      <c r="H161" s="148" t="str">
        <f>[1]NH3!AD439</f>
        <v>NA</v>
      </c>
      <c r="I161" s="148" t="str">
        <f>'[1]pm2.5'!AD439</f>
        <v>NA</v>
      </c>
      <c r="J161" s="148" t="str">
        <f>[1]pm10!AD439</f>
        <v>NA</v>
      </c>
      <c r="K161" s="148" t="str">
        <f>[1]PST!AD439</f>
        <v>NA</v>
      </c>
      <c r="L161" s="148" t="str">
        <f>[1]BC!AD439</f>
        <v>NA</v>
      </c>
      <c r="M161" s="148" t="str">
        <f>[1]CO!AD439</f>
        <v>NA</v>
      </c>
      <c r="N161" s="148" t="str">
        <f>[1]piombo!$AD439</f>
        <v>NA</v>
      </c>
      <c r="O161" s="148" t="str">
        <f>[1]cadmio!$AD439</f>
        <v>NA</v>
      </c>
      <c r="P161" s="148" t="str">
        <f>[1]mercurio!$AD439</f>
        <v>NA</v>
      </c>
      <c r="Q161" s="148" t="str">
        <f>[1]arsenico!AD439</f>
        <v>NA</v>
      </c>
      <c r="R161" s="148" t="str">
        <f>[1]cromo!AD439</f>
        <v>NA</v>
      </c>
      <c r="S161" s="148" t="str">
        <f>[1]rame!AD439</f>
        <v>NA</v>
      </c>
      <c r="T161" s="148" t="str">
        <f>[1]nichel!AD439</f>
        <v>NA</v>
      </c>
      <c r="U161" s="148" t="str">
        <f>[1]selenio!AD439</f>
        <v>NA</v>
      </c>
      <c r="V161" s="148" t="str">
        <f>[1]zinco!AD439</f>
        <v>NA</v>
      </c>
      <c r="W161" s="148" t="str">
        <f>[1]Diossine!AD439</f>
        <v>NA</v>
      </c>
      <c r="X161" s="135" t="s">
        <v>384</v>
      </c>
      <c r="Y161" s="135" t="s">
        <v>384</v>
      </c>
      <c r="Z161" s="135" t="s">
        <v>384</v>
      </c>
      <c r="AA161" s="135" t="s">
        <v>384</v>
      </c>
      <c r="AB161" s="148" t="str">
        <f>[1]PAH!AD439</f>
        <v>NA</v>
      </c>
      <c r="AC161" s="148" t="str">
        <f>[1]HCB!AD439</f>
        <v>NA</v>
      </c>
      <c r="AD161" s="148" t="str">
        <f>[1]PCB!AD439</f>
        <v>NA</v>
      </c>
      <c r="AE161" s="136"/>
      <c r="AF161" s="151" t="str">
        <f>'[1]dati attività'!V218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[1]NOx!AD440</f>
        <v>NA</v>
      </c>
      <c r="F162" s="149" t="str">
        <f>[1]NMVOC!AD440</f>
        <v>NA</v>
      </c>
      <c r="G162" s="149">
        <f>[1]SOx!AD440</f>
        <v>840.38400000000001</v>
      </c>
      <c r="H162" s="149" t="str">
        <f>[1]NH3!AD440</f>
        <v>NA</v>
      </c>
      <c r="I162" s="149" t="str">
        <f>'[1]pm2.5'!AD440</f>
        <v>NA</v>
      </c>
      <c r="J162" s="149" t="str">
        <f>[1]pm10!AD440</f>
        <v>NA</v>
      </c>
      <c r="K162" s="149" t="str">
        <f>[1]PST!AD440</f>
        <v>NA</v>
      </c>
      <c r="L162" s="149" t="str">
        <f>[1]BC!AD440</f>
        <v>NA</v>
      </c>
      <c r="M162" s="149" t="str">
        <f>[1]CO!AD440</f>
        <v>NA</v>
      </c>
      <c r="N162" s="149" t="str">
        <f>[1]piombo!$AD440</f>
        <v>NA</v>
      </c>
      <c r="O162" s="149" t="str">
        <f>[1]cadmio!$AD440</f>
        <v>NA</v>
      </c>
      <c r="P162" s="149" t="str">
        <f>[1]mercurio!$AD440</f>
        <v>NA</v>
      </c>
      <c r="Q162" s="149" t="str">
        <f>[1]arsenico!AD440</f>
        <v>NA</v>
      </c>
      <c r="R162" s="149" t="str">
        <f>[1]cromo!AD440</f>
        <v>NA</v>
      </c>
      <c r="S162" s="149" t="str">
        <f>[1]rame!AD440</f>
        <v>NA</v>
      </c>
      <c r="T162" s="149" t="str">
        <f>[1]nichel!AD440</f>
        <v>NA</v>
      </c>
      <c r="U162" s="149" t="str">
        <f>[1]selenio!AD440</f>
        <v>NA</v>
      </c>
      <c r="V162" s="149" t="str">
        <f>[1]zinco!AD440</f>
        <v>NA</v>
      </c>
      <c r="W162" s="149" t="str">
        <f>[1]Diossine!AD440</f>
        <v>NA</v>
      </c>
      <c r="X162" s="137" t="s">
        <v>384</v>
      </c>
      <c r="Y162" s="137" t="s">
        <v>384</v>
      </c>
      <c r="Z162" s="137" t="s">
        <v>384</v>
      </c>
      <c r="AA162" s="137" t="s">
        <v>384</v>
      </c>
      <c r="AB162" s="149" t="str">
        <f>[1]PAH!AD440</f>
        <v>NA</v>
      </c>
      <c r="AC162" s="149" t="str">
        <f>[1]HCB!AD440</f>
        <v>NA</v>
      </c>
      <c r="AD162" s="149" t="str">
        <f>[1]PCB!AD440</f>
        <v>NA</v>
      </c>
      <c r="AE162" s="136"/>
      <c r="AF162" s="154" t="str">
        <f>'[1]dati attività'!V219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[1]NOx!AD441</f>
        <v>0.30654116229569889</v>
      </c>
      <c r="F163" s="149">
        <f>[1]NMVOC!AD441</f>
        <v>24.489973292102036</v>
      </c>
      <c r="G163" s="149">
        <f>[1]SOx!AD441</f>
        <v>1.8659027270172979</v>
      </c>
      <c r="H163" s="149">
        <f>[1]NH3!AD441</f>
        <v>2.0991405678944597</v>
      </c>
      <c r="I163" s="149">
        <f>'[1]pm2.5'!AD441</f>
        <v>20.991405678944599</v>
      </c>
      <c r="J163" s="149">
        <f>[1]pm10!AD441</f>
        <v>25.656162496487841</v>
      </c>
      <c r="K163" s="149">
        <f>[1]PST!AD441</f>
        <v>28.506847218319823</v>
      </c>
      <c r="L163" s="149">
        <f>[1]BC!AD441</f>
        <v>8.8163903851567316</v>
      </c>
      <c r="M163" s="149">
        <f>[1]CO!AD441</f>
        <v>625.8548730203853</v>
      </c>
      <c r="N163" s="149" t="str">
        <f>[1]piombo!$AD441</f>
        <v>NA</v>
      </c>
      <c r="O163" s="149" t="str">
        <f>[1]cadmio!$AD441</f>
        <v>NA</v>
      </c>
      <c r="P163" s="149" t="str">
        <f>[1]mercurio!$AD441</f>
        <v>NA</v>
      </c>
      <c r="Q163" s="149" t="str">
        <f>[1]arsenico!AD441</f>
        <v>NA</v>
      </c>
      <c r="R163" s="149" t="str">
        <f>[1]cromo!AD441</f>
        <v>NA</v>
      </c>
      <c r="S163" s="149" t="str">
        <f>[1]rame!AD441</f>
        <v>NA</v>
      </c>
      <c r="T163" s="149" t="str">
        <f>[1]nichel!AD441</f>
        <v>NA</v>
      </c>
      <c r="U163" s="149" t="str">
        <f>[1]selenio!AD441</f>
        <v>NA</v>
      </c>
      <c r="V163" s="149" t="str">
        <f>[1]zinco!AD441</f>
        <v>NA</v>
      </c>
      <c r="W163" s="149">
        <f>[1]Diossine!AD441</f>
        <v>23.323784087716223</v>
      </c>
      <c r="X163" s="137" t="s">
        <v>397</v>
      </c>
      <c r="Y163" s="137" t="s">
        <v>397</v>
      </c>
      <c r="Z163" s="137" t="s">
        <v>397</v>
      </c>
      <c r="AA163" s="137" t="s">
        <v>397</v>
      </c>
      <c r="AB163" s="149">
        <f>[1]PAH!AD441</f>
        <v>20.011806747260518</v>
      </c>
      <c r="AC163" s="149" t="str">
        <f>[1]HCB!AD441</f>
        <v>NA</v>
      </c>
      <c r="AD163" s="149" t="str">
        <f>[1]PCB!AD441</f>
        <v>NA</v>
      </c>
      <c r="AE163" s="136"/>
      <c r="AF163" s="154">
        <f>'[1]dati attività'!V220</f>
        <v>73744.788341037522</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[1]NOx!AD442</f>
        <v>42.148790699180012</v>
      </c>
      <c r="F164" s="149">
        <f>[1]NMVOC!AD442</f>
        <v>1320.6236186564101</v>
      </c>
      <c r="G164" s="149">
        <f>[1]SOx!AD442</f>
        <v>2.5655785642979141</v>
      </c>
      <c r="H164" s="149">
        <f>[1]NH3!AD442</f>
        <v>2.8862758848351531</v>
      </c>
      <c r="I164" s="149">
        <f>'[1]pm2.5'!AD442</f>
        <v>30.705062604629287</v>
      </c>
      <c r="J164" s="149">
        <f>[1]pm10!AD442</f>
        <v>37.528409850102463</v>
      </c>
      <c r="K164" s="149">
        <f>[1]PST!AD442</f>
        <v>41.698233166780518</v>
      </c>
      <c r="L164" s="149">
        <f>[1]BC!AD442</f>
        <v>12.896126293944299</v>
      </c>
      <c r="M164" s="149">
        <f>[1]CO!AD442</f>
        <v>860.53781010825878</v>
      </c>
      <c r="N164" s="149" t="str">
        <f>[1]piombo!$AD442</f>
        <v>NA</v>
      </c>
      <c r="O164" s="149" t="str">
        <f>[1]cadmio!$AD442</f>
        <v>NA</v>
      </c>
      <c r="P164" s="149" t="str">
        <f>[1]mercurio!$AD442</f>
        <v>NA</v>
      </c>
      <c r="Q164" s="149" t="str">
        <f>[1]arsenico!AD442</f>
        <v>NA</v>
      </c>
      <c r="R164" s="149" t="str">
        <f>[1]cromo!AD442</f>
        <v>NA</v>
      </c>
      <c r="S164" s="149" t="str">
        <f>[1]rame!AD442</f>
        <v>NA</v>
      </c>
      <c r="T164" s="149" t="str">
        <f>[1]nichel!AD442</f>
        <v>NA</v>
      </c>
      <c r="U164" s="149" t="str">
        <f>[1]selenio!AD442</f>
        <v>NA</v>
      </c>
      <c r="V164" s="149" t="str">
        <f>[1]zinco!AD442</f>
        <v>NA</v>
      </c>
      <c r="W164" s="149">
        <f>[1]Diossine!AD442</f>
        <v>34.116736227365877</v>
      </c>
      <c r="X164" s="137" t="s">
        <v>397</v>
      </c>
      <c r="Y164" s="137" t="s">
        <v>397</v>
      </c>
      <c r="Z164" s="137" t="s">
        <v>397</v>
      </c>
      <c r="AA164" s="137" t="s">
        <v>397</v>
      </c>
      <c r="AB164" s="149">
        <f>[1]PAH!AD442</f>
        <v>29.272159683079924</v>
      </c>
      <c r="AC164" s="149" t="str">
        <f>[1]HCB!AD442</f>
        <v>NA</v>
      </c>
      <c r="AD164" s="149" t="str">
        <f>[1]PCB!AD442</f>
        <v>NA</v>
      </c>
      <c r="AE164" s="138"/>
      <c r="AF164" s="154">
        <f>'[1]dati attività'!V221</f>
        <v>153905.42335144614</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BO193"/>
  <sheetViews>
    <sheetView topLeftCell="A134"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2008</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2008</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[1]NOx!AE300</f>
        <v>59.517353786288758</v>
      </c>
      <c r="F14" s="140">
        <f>[1]NMVOC!AE300</f>
        <v>3.9028148996265806</v>
      </c>
      <c r="G14" s="140">
        <f>[1]SOx!AE300</f>
        <v>57.981481000000002</v>
      </c>
      <c r="H14" s="140">
        <f>[1]NH3!AE300</f>
        <v>0.19854971300430799</v>
      </c>
      <c r="I14" s="140">
        <f>'[1]pm2.5'!AE300</f>
        <v>1.1219159289419183</v>
      </c>
      <c r="J14" s="140">
        <f>[1]pm10!AE300</f>
        <v>2.0207203408267849</v>
      </c>
      <c r="K14" s="140">
        <f>[1]PST!AE300</f>
        <v>2.1270740429755635</v>
      </c>
      <c r="L14" s="140">
        <f>[1]BC!AE300</f>
        <v>3.6018850583990673E-2</v>
      </c>
      <c r="M14" s="140">
        <f>[1]CO!AE300</f>
        <v>30.04576237250431</v>
      </c>
      <c r="N14" s="140">
        <f>[1]piombo!AE300</f>
        <v>2.9378268753492343</v>
      </c>
      <c r="O14" s="140">
        <f>[1]cadmio!AE300</f>
        <v>0.11475978615019877</v>
      </c>
      <c r="P14" s="140">
        <f>[1]mercurio!AE300</f>
        <v>0.80833378965155567</v>
      </c>
      <c r="Q14" s="140">
        <f>[1]arsenico!AE300</f>
        <v>3.7498009240619927</v>
      </c>
      <c r="R14" s="140">
        <f>[1]cromo!AE300</f>
        <v>10.520957702598933</v>
      </c>
      <c r="S14" s="140">
        <f>[1]rame!AE300</f>
        <v>4.4051642486055567</v>
      </c>
      <c r="T14" s="140">
        <f>[1]nichel!AE300</f>
        <v>9.6930087244798031</v>
      </c>
      <c r="U14" s="140">
        <f>[1]selenio!AE300</f>
        <v>3.2159427044736657</v>
      </c>
      <c r="V14" s="140">
        <f>[1]zinco!AE300</f>
        <v>4.5343529407238696</v>
      </c>
      <c r="W14" s="140">
        <f>[1]Diossine!AE300</f>
        <v>5.24493463375335</v>
      </c>
      <c r="X14" s="140" t="str">
        <f>[1]Benzoapyrene!$AE300</f>
        <v>NE</v>
      </c>
      <c r="Y14" s="140" t="str">
        <f>[1]Benzobfluoranthene!$AE300</f>
        <v>NE</v>
      </c>
      <c r="Z14" s="140" t="str">
        <f>[1]Benzokfluoranthene!$AE300</f>
        <v>NE</v>
      </c>
      <c r="AA14" s="140" t="str">
        <f>[1]Indeno123cdpyrene!$AE300</f>
        <v>NE</v>
      </c>
      <c r="AB14" s="140">
        <f>[1]PAH!AE300</f>
        <v>0.26191285350704785</v>
      </c>
      <c r="AC14" s="140">
        <f>[1]HCB!AE300</f>
        <v>0.43015192990064866</v>
      </c>
      <c r="AD14" s="140">
        <f>[1]PCB!AE300</f>
        <v>0.13531541507690464</v>
      </c>
      <c r="AE14" s="127"/>
      <c r="AF14" s="150">
        <f>'[1]dati attività'!$W$4</f>
        <v>133283.89464054635</v>
      </c>
      <c r="AG14" s="150">
        <f>'[1]dati attività'!$W$5</f>
        <v>413645.23542564164</v>
      </c>
      <c r="AH14" s="150">
        <f>'[1]dati attività'!$W$6</f>
        <v>1129570.5603636974</v>
      </c>
      <c r="AI14" s="150">
        <f>'[1]dati attività'!$W$7</f>
        <v>38271.538800000002</v>
      </c>
      <c r="AJ14" s="150">
        <f>'[1]dati attività'!$W$8</f>
        <v>3307.5720000000001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[1]NOx!AE301</f>
        <v>23.522011619010506</v>
      </c>
      <c r="F15" s="140">
        <f>[1]NMVOC!AE301</f>
        <v>0.95753411128166632</v>
      </c>
      <c r="G15" s="140">
        <f>[1]SOx!AE301</f>
        <v>45.442542452398598</v>
      </c>
      <c r="H15" s="140">
        <f>[1]NH3!AE301</f>
        <v>7.4417249280783582E-2</v>
      </c>
      <c r="I15" s="140">
        <f>'[1]pm2.5'!AE301</f>
        <v>0.62250411374292003</v>
      </c>
      <c r="J15" s="140">
        <f>[1]pm10!AE301</f>
        <v>0.85327924399999999</v>
      </c>
      <c r="K15" s="140">
        <f>[1]PST!AE301</f>
        <v>1.066599055</v>
      </c>
      <c r="L15" s="140">
        <f>[1]BC!AE301</f>
        <v>3.0834761633734092E-2</v>
      </c>
      <c r="M15" s="140">
        <f>[1]CO!AE301</f>
        <v>4.2186133491397015</v>
      </c>
      <c r="N15" s="140">
        <f>[1]piombo!AE301</f>
        <v>0.52701174439108922</v>
      </c>
      <c r="O15" s="140">
        <f>[1]cadmio!AE301</f>
        <v>2.9832183409283897E-2</v>
      </c>
      <c r="P15" s="140">
        <f>[1]mercurio!AE301</f>
        <v>0.16513360742927888</v>
      </c>
      <c r="Q15" s="140">
        <f>[1]arsenico!AE301</f>
        <v>0.16103919828825272</v>
      </c>
      <c r="R15" s="140">
        <f>[1]cromo!AE301</f>
        <v>1.0958651081906967</v>
      </c>
      <c r="S15" s="140">
        <f>[1]rame!AE301</f>
        <v>1.0315522523610265</v>
      </c>
      <c r="T15" s="140">
        <f>[1]nichel!AE301</f>
        <v>5.8874190801678328</v>
      </c>
      <c r="U15" s="140">
        <f>[1]selenio!AE301</f>
        <v>0.23728367476154769</v>
      </c>
      <c r="V15" s="140">
        <f>[1]zinco!AE301</f>
        <v>0.70490846932140605</v>
      </c>
      <c r="W15" s="140">
        <f>[1]Diossine!AE301</f>
        <v>5.2035531628008638</v>
      </c>
      <c r="X15" s="140" t="str">
        <f>[1]Benzoapyrene!$AE301</f>
        <v>NE</v>
      </c>
      <c r="Y15" s="140" t="str">
        <f>[1]Benzobfluoranthene!$AE301</f>
        <v>NE</v>
      </c>
      <c r="Z15" s="140" t="str">
        <f>[1]Benzokfluoranthene!$AE301</f>
        <v>NE</v>
      </c>
      <c r="AA15" s="140" t="str">
        <f>[1]Indeno123cdpyrene!$AE301</f>
        <v>NE</v>
      </c>
      <c r="AB15" s="140">
        <f>[1]PAH!AE301</f>
        <v>7.357129694307514E-2</v>
      </c>
      <c r="AC15" s="140" t="str">
        <f>[1]HCB!AE301</f>
        <v>NA</v>
      </c>
      <c r="AD15" s="140" t="str">
        <f>[1]PCB!AE301</f>
        <v>NA</v>
      </c>
      <c r="AE15" s="127"/>
      <c r="AF15" s="150">
        <f>'[1]dati attività'!$W$9</f>
        <v>344790.18546374363</v>
      </c>
      <c r="AG15" s="150" t="str">
        <f>'[1]dati attività'!$W$10</f>
        <v>NO</v>
      </c>
      <c r="AH15" s="150">
        <f>'[1]dati attività'!$W$11</f>
        <v>27296.060940174248</v>
      </c>
      <c r="AI15" s="150" t="str">
        <f>'[1]dati attività'!$W$12</f>
        <v>NO</v>
      </c>
      <c r="AJ15" s="150" t="str">
        <f>'[1]dati attività'!$W$13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[1]NOx!AE302</f>
        <v>8.4783962517234261</v>
      </c>
      <c r="F16" s="140">
        <f>[1]NMVOC!AE302</f>
        <v>0.58387033468237182</v>
      </c>
      <c r="G16" s="140">
        <f>[1]SOx!AE302</f>
        <v>9.2679915664593153</v>
      </c>
      <c r="H16" s="140">
        <f>[1]NH3!AE302</f>
        <v>2.2425E-2</v>
      </c>
      <c r="I16" s="140">
        <f>'[1]pm2.5'!AE302</f>
        <v>0.49234151284424887</v>
      </c>
      <c r="J16" s="140">
        <f>[1]pm10!AE302</f>
        <v>0.75953955722430566</v>
      </c>
      <c r="K16" s="140">
        <f>[1]PST!AE302</f>
        <v>0.94942444653038205</v>
      </c>
      <c r="L16" s="140">
        <f>[1]BC!AE302</f>
        <v>0.17029019263086159</v>
      </c>
      <c r="M16" s="140">
        <f>[1]CO!AE302</f>
        <v>4.013283141487344</v>
      </c>
      <c r="N16" s="140">
        <f>[1]piombo!AE302</f>
        <v>7.3990561741147695E-2</v>
      </c>
      <c r="O16" s="140">
        <f>[1]cadmio!AE302</f>
        <v>3.8460820901124451E-3</v>
      </c>
      <c r="P16" s="140">
        <f>[1]mercurio!AE302</f>
        <v>3.3717850361120537E-2</v>
      </c>
      <c r="Q16" s="140">
        <f>[1]arsenico!AE302</f>
        <v>2.059385670451919E-2</v>
      </c>
      <c r="R16" s="140">
        <f>[1]cromo!AE302</f>
        <v>0.46565065948073764</v>
      </c>
      <c r="S16" s="140">
        <f>[1]rame!AE302</f>
        <v>0.24115050067443933</v>
      </c>
      <c r="T16" s="140">
        <f>[1]nichel!AE302</f>
        <v>0.47922720509989619</v>
      </c>
      <c r="U16" s="140">
        <f>[1]selenio!AE302</f>
        <v>9.9786262869073022E-2</v>
      </c>
      <c r="V16" s="140">
        <f>[1]zinco!AE302</f>
        <v>2.9672354959262504E-2</v>
      </c>
      <c r="W16" s="140">
        <f>[1]Diossine!AE302</f>
        <v>0.20770648471483749</v>
      </c>
      <c r="X16" s="140" t="str">
        <f>[1]Benzoapyrene!$AE302</f>
        <v>NE</v>
      </c>
      <c r="Y16" s="140" t="str">
        <f>[1]Benzobfluoranthene!$AE302</f>
        <v>NE</v>
      </c>
      <c r="Z16" s="140" t="str">
        <f>[1]Benzokfluoranthene!$AE302</f>
        <v>NE</v>
      </c>
      <c r="AA16" s="140" t="str">
        <f>[1]Indeno123cdpyrene!$AE302</f>
        <v>NE</v>
      </c>
      <c r="AB16" s="140">
        <f>[1]PAH!AE302</f>
        <v>5.4723267886633002E-2</v>
      </c>
      <c r="AC16" s="140" t="str">
        <f>[1]HCB!AE302</f>
        <v>NA</v>
      </c>
      <c r="AD16" s="140" t="str">
        <f>[1]PCB!AE302</f>
        <v>NA</v>
      </c>
      <c r="AE16" s="127"/>
      <c r="AF16" s="150">
        <f>'[1]dati attività'!$W$14</f>
        <v>8522.33</v>
      </c>
      <c r="AG16" s="150">
        <f>'[1]dati attività'!$W$15</f>
        <v>59076.592800000006</v>
      </c>
      <c r="AH16" s="150">
        <f>'[1]dati attività'!$W$16</f>
        <v>37687.118244008998</v>
      </c>
      <c r="AI16" s="150" t="str">
        <f>'[1]dati attività'!$W$17</f>
        <v>NO</v>
      </c>
      <c r="AJ16" s="150" t="str">
        <f>'[1]dati attività'!$W$18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[1]NOx!AE303</f>
        <v>10.560515002999999</v>
      </c>
      <c r="F17" s="140">
        <f>[1]NMVOC!AE303</f>
        <v>1.2896813224646035</v>
      </c>
      <c r="G17" s="140">
        <f>[1]SOx!AE303</f>
        <v>11.583459448570947</v>
      </c>
      <c r="H17" s="140">
        <f>[1]NH3!AE303</f>
        <v>6.5256354507369982E-2</v>
      </c>
      <c r="I17" s="140">
        <f>'[1]pm2.5'!AE303</f>
        <v>1.0526850700155379</v>
      </c>
      <c r="J17" s="140">
        <f>[1]pm10!AE303</f>
        <v>1.3589178850888666</v>
      </c>
      <c r="K17" s="140">
        <f>[1]PST!AE303</f>
        <v>1.878900775690862</v>
      </c>
      <c r="L17" s="140">
        <f>[1]BC!AE303</f>
        <v>4.4622663197208595E-3</v>
      </c>
      <c r="M17" s="140">
        <f>[1]CO!AE303</f>
        <v>214.1255460526267</v>
      </c>
      <c r="N17" s="140">
        <f>[1]piombo!AE303</f>
        <v>46.167377672884257</v>
      </c>
      <c r="O17" s="140">
        <f>[1]cadmio!AE303</f>
        <v>0.92744702878525143</v>
      </c>
      <c r="P17" s="140">
        <f>[1]mercurio!AE303</f>
        <v>1.048648833926259</v>
      </c>
      <c r="Q17" s="140">
        <f>[1]arsenico!AE303</f>
        <v>2.2807794057669124</v>
      </c>
      <c r="R17" s="140">
        <f>[1]cromo!AE303</f>
        <v>5.660415284294646</v>
      </c>
      <c r="S17" s="140">
        <f>[1]rame!AE303</f>
        <v>19.386610260675216</v>
      </c>
      <c r="T17" s="140">
        <f>[1]nichel!AE303</f>
        <v>1.5472979701045204</v>
      </c>
      <c r="U17" s="140">
        <f>[1]selenio!AE303</f>
        <v>0.67094173999999995</v>
      </c>
      <c r="V17" s="140">
        <f>[1]zinco!AE303</f>
        <v>109.43837777288425</v>
      </c>
      <c r="W17" s="140">
        <f>[1]Diossine!AE303</f>
        <v>63.757317999999998</v>
      </c>
      <c r="X17" s="140" t="str">
        <f>[1]Benzoapyrene!$AE303</f>
        <v>NE</v>
      </c>
      <c r="Y17" s="140" t="str">
        <f>[1]Benzobfluoranthene!$AE303</f>
        <v>NE</v>
      </c>
      <c r="Z17" s="140" t="str">
        <f>[1]Benzokfluoranthene!$AE303</f>
        <v>NE</v>
      </c>
      <c r="AA17" s="140" t="str">
        <f>[1]Indeno123cdpyrene!$AE303</f>
        <v>NE</v>
      </c>
      <c r="AB17" s="140">
        <f>[1]PAH!AE303</f>
        <v>2.2197874</v>
      </c>
      <c r="AC17" s="140">
        <f>[1]HCB!AE303</f>
        <v>3.5839525914284169</v>
      </c>
      <c r="AD17" s="140">
        <f>[1]PCB!AE303</f>
        <v>32.310543208053879</v>
      </c>
      <c r="AE17" s="127"/>
      <c r="AF17" s="150">
        <f>'[1]dati attività'!$W$19</f>
        <v>3827.9912399999998</v>
      </c>
      <c r="AG17" s="150">
        <f>'[1]dati attività'!$W$20</f>
        <v>235529.26560000001</v>
      </c>
      <c r="AH17" s="150">
        <f>'[1]dati attività'!$W$21</f>
        <v>85154.3</v>
      </c>
      <c r="AI17" s="150" t="str">
        <f>'[1]dati attività'!$W$22</f>
        <v>NO</v>
      </c>
      <c r="AJ17" s="150" t="str">
        <f>'[1]dati attività'!$W$23</f>
        <v>NO</v>
      </c>
      <c r="AK17" s="126" t="s">
        <v>384</v>
      </c>
      <c r="AL17" s="113" t="s">
        <v>12</v>
      </c>
    </row>
    <row r="18" spans="1:39" s="1" customFormat="1" ht="24.75" customHeight="1" thickBot="1" x14ac:dyDescent="0.25">
      <c r="A18" s="81" t="s">
        <v>112</v>
      </c>
      <c r="B18" s="81" t="s">
        <v>154</v>
      </c>
      <c r="C18" s="89" t="s">
        <v>266</v>
      </c>
      <c r="D18" s="75"/>
      <c r="E18" s="140">
        <f>[1]NOx!AE304</f>
        <v>2.4509582167661539</v>
      </c>
      <c r="F18" s="140">
        <f>[1]NMVOC!AE304</f>
        <v>3.3629493979838463</v>
      </c>
      <c r="G18" s="140">
        <f>[1]SOx!AE304</f>
        <v>4.1252951658750003</v>
      </c>
      <c r="H18" s="140">
        <f>[1]NH3!AE304</f>
        <v>8.4810000000000007E-3</v>
      </c>
      <c r="I18" s="140">
        <f>'[1]pm2.5'!AE304</f>
        <v>0.76580153144873897</v>
      </c>
      <c r="J18" s="140">
        <f>[1]pm10!AE304</f>
        <v>1.0808607351875297</v>
      </c>
      <c r="K18" s="140">
        <f>[1]PST!AE304</f>
        <v>1.5440867645536143</v>
      </c>
      <c r="L18" s="140">
        <f>[1]BC!AE304</f>
        <v>5.8111442269259891E-2</v>
      </c>
      <c r="M18" s="140">
        <f>[1]CO!AE304</f>
        <v>12.840435177953287</v>
      </c>
      <c r="N18" s="140">
        <f>[1]piombo!AE304</f>
        <v>15.350811303922056</v>
      </c>
      <c r="O18" s="140">
        <f>[1]cadmio!AE304</f>
        <v>0.37841566949200944</v>
      </c>
      <c r="P18" s="140">
        <f>[1]mercurio!AE304</f>
        <v>0.5996496870000001</v>
      </c>
      <c r="Q18" s="140">
        <f>[1]arsenico!AE304</f>
        <v>2.0674283980999997</v>
      </c>
      <c r="R18" s="140">
        <f>[1]cromo!AE304</f>
        <v>1.4110374596999999</v>
      </c>
      <c r="S18" s="140">
        <f>[1]rame!AE304</f>
        <v>1.7744850554780378</v>
      </c>
      <c r="T18" s="140">
        <f>[1]nichel!AE304</f>
        <v>0.66558066349999989</v>
      </c>
      <c r="U18" s="140" t="str">
        <f>[1]selenio!AE304</f>
        <v>NA</v>
      </c>
      <c r="V18" s="140">
        <f>[1]zinco!AE304</f>
        <v>19.778303631195957</v>
      </c>
      <c r="W18" s="140">
        <f>[1]Diossine!AE304</f>
        <v>46.299500000000002</v>
      </c>
      <c r="X18" s="140" t="str">
        <f>[1]Benzoapyrene!$AE304</f>
        <v>NE</v>
      </c>
      <c r="Y18" s="140" t="str">
        <f>[1]Benzobfluoranthene!$AE304</f>
        <v>NE</v>
      </c>
      <c r="Z18" s="140" t="str">
        <f>[1]Benzokfluoranthene!$AE304</f>
        <v>NE</v>
      </c>
      <c r="AA18" s="140" t="str">
        <f>[1]Indeno123cdpyrene!$AE304</f>
        <v>NE</v>
      </c>
      <c r="AB18" s="140">
        <f>[1]PAH!AE304</f>
        <v>0.12059775</v>
      </c>
      <c r="AC18" s="140">
        <f>[1]HCB!AE304</f>
        <v>5.3847499999999995</v>
      </c>
      <c r="AD18" s="140">
        <f>[1]PCB!AE304</f>
        <v>4.7512500000000006</v>
      </c>
      <c r="AE18" s="127"/>
      <c r="AF18" s="150">
        <f>'[1]dati attività'!$W$24</f>
        <v>2578.23144</v>
      </c>
      <c r="AG18" s="150">
        <f>'[1]dati attività'!$W$25</f>
        <v>475.60500000000002</v>
      </c>
      <c r="AH18" s="150">
        <f>'[1]dati attività'!$W$26</f>
        <v>15532.2</v>
      </c>
      <c r="AI18" s="150" t="str">
        <f>'[1]dati attività'!$W$27</f>
        <v>NO</v>
      </c>
      <c r="AJ18" s="150" t="str">
        <f>'[1]dati attività'!$W$28</f>
        <v>NO</v>
      </c>
      <c r="AK18" s="126" t="s">
        <v>384</v>
      </c>
      <c r="AL18" s="113" t="s">
        <v>12</v>
      </c>
    </row>
    <row r="19" spans="1:39" s="1" customFormat="1" ht="24.75" customHeight="1" thickBot="1" x14ac:dyDescent="0.25">
      <c r="A19" s="81" t="s">
        <v>112</v>
      </c>
      <c r="B19" s="81" t="s">
        <v>155</v>
      </c>
      <c r="C19" s="89" t="s">
        <v>50</v>
      </c>
      <c r="D19" s="75"/>
      <c r="E19" s="140">
        <f>[1]NOx!AE305</f>
        <v>15.332666470614697</v>
      </c>
      <c r="F19" s="140">
        <f>[1]NMVOC!AE305</f>
        <v>0.73586824944713025</v>
      </c>
      <c r="G19" s="140">
        <f>[1]SOx!AE305</f>
        <v>4.0991724699150804</v>
      </c>
      <c r="H19" s="140">
        <f>[1]NH3!AE305</f>
        <v>5.1042000000000004E-5</v>
      </c>
      <c r="I19" s="140">
        <f>'[1]pm2.5'!AE305</f>
        <v>3.8649055618166046</v>
      </c>
      <c r="J19" s="140">
        <f>[1]pm10!AE305</f>
        <v>4.990642280469852</v>
      </c>
      <c r="K19" s="140">
        <f>[1]PST!AE305</f>
        <v>5.2533076636524765</v>
      </c>
      <c r="L19" s="140">
        <f>[1]BC!AE305</f>
        <v>0.20920773582542443</v>
      </c>
      <c r="M19" s="140">
        <f>[1]CO!AE305</f>
        <v>3.0067411981571013</v>
      </c>
      <c r="N19" s="140">
        <f>[1]piombo!AE305</f>
        <v>0.42805446343436526</v>
      </c>
      <c r="O19" s="140">
        <f>[1]cadmio!AE305</f>
        <v>2.3963976012649699E-2</v>
      </c>
      <c r="P19" s="140">
        <f>[1]mercurio!AE305</f>
        <v>0.14143632061219891</v>
      </c>
      <c r="Q19" s="140">
        <f>[1]arsenico!AE305</f>
        <v>0.13089450047632531</v>
      </c>
      <c r="R19" s="140">
        <f>[1]cromo!AE305</f>
        <v>1.1105439993425632</v>
      </c>
      <c r="S19" s="140">
        <f>[1]rame!AE305</f>
        <v>0.90453389061671818</v>
      </c>
      <c r="T19" s="140">
        <f>[1]nichel!AE305</f>
        <v>4.5267484275162548</v>
      </c>
      <c r="U19" s="140">
        <f>[1]selenio!AE305</f>
        <v>0.24022939307563365</v>
      </c>
      <c r="V19" s="140">
        <f>[1]zinco!AE305</f>
        <v>0.52438980362928</v>
      </c>
      <c r="W19" s="140">
        <f>[1]Diossine!AE305</f>
        <v>3.6784694507751214</v>
      </c>
      <c r="X19" s="140" t="str">
        <f>[1]Benzoapyrene!$AE305</f>
        <v>NE</v>
      </c>
      <c r="Y19" s="140" t="str">
        <f>[1]Benzobfluoranthene!$AE305</f>
        <v>NE</v>
      </c>
      <c r="Z19" s="140" t="str">
        <f>[1]Benzokfluoranthene!$AE305</f>
        <v>NE</v>
      </c>
      <c r="AA19" s="140" t="str">
        <f>[1]Indeno123cdpyrene!$AE305</f>
        <v>NE</v>
      </c>
      <c r="AB19" s="140">
        <f>[1]PAH!AE305</f>
        <v>5.5941080813170237E-2</v>
      </c>
      <c r="AC19" s="140">
        <f>[1]HCB!AE305</f>
        <v>1.464454762587179E-3</v>
      </c>
      <c r="AD19" s="140">
        <f>[1]PCB!AE305</f>
        <v>8.6273687720000004E-4</v>
      </c>
      <c r="AE19" s="127"/>
      <c r="AF19" s="150">
        <f>'[1]dati attività'!$W$29</f>
        <v>181176.83721571005</v>
      </c>
      <c r="AG19" s="150">
        <f>'[1]dati attività'!$W$30</f>
        <v>218.084</v>
      </c>
      <c r="AH19" s="150">
        <f>'[1]dati attività'!$W$31</f>
        <v>81213.100000000006</v>
      </c>
      <c r="AI19" s="150">
        <f>'[1]dati attività'!$W$32</f>
        <v>246.4</v>
      </c>
      <c r="AJ19" s="150" t="str">
        <f>'[1]dati attività'!$W$33</f>
        <v>NO</v>
      </c>
      <c r="AK19" s="126" t="s">
        <v>384</v>
      </c>
      <c r="AL19" s="113" t="s">
        <v>12</v>
      </c>
    </row>
    <row r="20" spans="1:39" s="1" customFormat="1" ht="24.75" customHeight="1" thickBot="1" x14ac:dyDescent="0.25">
      <c r="A20" s="81" t="s">
        <v>112</v>
      </c>
      <c r="B20" s="81" t="s">
        <v>156</v>
      </c>
      <c r="C20" s="89" t="s">
        <v>51</v>
      </c>
      <c r="D20" s="75"/>
      <c r="E20" s="140">
        <f>[1]NOx!AE306</f>
        <v>4.3548200000000001</v>
      </c>
      <c r="F20" s="140">
        <f>[1]NMVOC!AE306</f>
        <v>4.7335E-5</v>
      </c>
      <c r="G20" s="140">
        <f>[1]SOx!AE306</f>
        <v>0.78471275924948558</v>
      </c>
      <c r="H20" s="140">
        <f>[1]NH3!AE306</f>
        <v>0.30767749999999999</v>
      </c>
      <c r="I20" s="140">
        <f>'[1]pm2.5'!AE306</f>
        <v>0.34791224999999998</v>
      </c>
      <c r="J20" s="140">
        <f>[1]pm10!AE306</f>
        <v>0.46388299999999999</v>
      </c>
      <c r="K20" s="140">
        <f>[1]PST!AE306</f>
        <v>0.66269</v>
      </c>
      <c r="L20" s="140">
        <f>[1]BC!AE306</f>
        <v>9.0457184999999992E-3</v>
      </c>
      <c r="M20" s="140">
        <f>[1]CO!AE306</f>
        <v>4.7335000000000004E-4</v>
      </c>
      <c r="N20" s="140" t="str">
        <f>[1]piombo!AE306</f>
        <v>NA</v>
      </c>
      <c r="O20" s="140" t="str">
        <f>[1]cadmio!AE306</f>
        <v>NA</v>
      </c>
      <c r="P20" s="140" t="str">
        <f>[1]mercurio!AE306</f>
        <v>NA</v>
      </c>
      <c r="Q20" s="140" t="str">
        <f>[1]arsenico!AE306</f>
        <v>NA</v>
      </c>
      <c r="R20" s="140" t="str">
        <f>[1]cromo!AE306</f>
        <v>NA</v>
      </c>
      <c r="S20" s="140" t="str">
        <f>[1]rame!AE306</f>
        <v>NA</v>
      </c>
      <c r="T20" s="140" t="str">
        <f>[1]nichel!AE306</f>
        <v>NA</v>
      </c>
      <c r="U20" s="140" t="str">
        <f>[1]selenio!AE306</f>
        <v>NA</v>
      </c>
      <c r="V20" s="140" t="str">
        <f>[1]zinco!AE306</f>
        <v>NA</v>
      </c>
      <c r="W20" s="140" t="str">
        <f>[1]Diossine!AE306</f>
        <v>NA</v>
      </c>
      <c r="X20" s="140" t="str">
        <f>[1]Benzoapyrene!$AE306</f>
        <v>NA</v>
      </c>
      <c r="Y20" s="140" t="str">
        <f>[1]Benzobfluoranthene!$AE306</f>
        <v>NA</v>
      </c>
      <c r="Z20" s="140" t="str">
        <f>[1]Benzokfluoranthene!$AE306</f>
        <v>NA</v>
      </c>
      <c r="AA20" s="140" t="str">
        <f>[1]Indeno123cdpyrene!$AE306</f>
        <v>NA</v>
      </c>
      <c r="AB20" s="140" t="str">
        <f>[1]PAH!AE306</f>
        <v>NA</v>
      </c>
      <c r="AC20" s="140" t="str">
        <f>[1]HCB!AE306</f>
        <v>NA</v>
      </c>
      <c r="AD20" s="140" t="str">
        <f>[1]PCB!AE306</f>
        <v>NA</v>
      </c>
      <c r="AE20" s="127"/>
      <c r="AF20" s="140">
        <f>'[1]dati attività'!$W$34</f>
        <v>8118.2052000000012</v>
      </c>
      <c r="AG20" s="140" t="str">
        <f>'[1]dati attività'!$W$35</f>
        <v>NO</v>
      </c>
      <c r="AH20" s="140">
        <f>'[1]dati attività'!$W$36</f>
        <v>79696.800000000003</v>
      </c>
      <c r="AI20" s="140">
        <f>'[1]dati attività'!$W$37</f>
        <v>904.9</v>
      </c>
      <c r="AJ20" s="140" t="str">
        <f>'[1]dati attività'!$W$38</f>
        <v>NO</v>
      </c>
      <c r="AK20" s="126" t="s">
        <v>384</v>
      </c>
      <c r="AL20" s="113" t="s">
        <v>12</v>
      </c>
    </row>
    <row r="21" spans="1:39" s="1" customFormat="1" ht="24.75" customHeight="1" thickBot="1" x14ac:dyDescent="0.25">
      <c r="A21" s="81" t="s">
        <v>112</v>
      </c>
      <c r="B21" s="81" t="s">
        <v>157</v>
      </c>
      <c r="C21" s="89" t="s">
        <v>52</v>
      </c>
      <c r="D21" s="75"/>
      <c r="E21" s="140">
        <f>[1]NOx!AE307</f>
        <v>4.0672325095230342</v>
      </c>
      <c r="F21" s="140">
        <f>[1]NMVOC!AE307</f>
        <v>0.28167813967999999</v>
      </c>
      <c r="G21" s="140">
        <f>[1]SOx!AE307</f>
        <v>0.70297029824398694</v>
      </c>
      <c r="H21" s="140" t="str">
        <f>[1]NH3!AE307</f>
        <v>NA</v>
      </c>
      <c r="I21" s="140">
        <f>'[1]pm2.5'!AE307</f>
        <v>0.3316599821096774</v>
      </c>
      <c r="J21" s="140">
        <f>[1]pm10!AE307</f>
        <v>0.42637912727999999</v>
      </c>
      <c r="K21" s="140">
        <f>[1]PST!AE307</f>
        <v>0.44882013397894738</v>
      </c>
      <c r="L21" s="140">
        <f>[1]BC!AE307</f>
        <v>1.7718306985979357E-2</v>
      </c>
      <c r="M21" s="140">
        <f>[1]CO!AE307</f>
        <v>1.0929058696</v>
      </c>
      <c r="N21" s="140">
        <f>[1]piombo!AE307</f>
        <v>0.10009095105185185</v>
      </c>
      <c r="O21" s="140">
        <f>[1]cadmio!AE307</f>
        <v>5.4377750370370372E-3</v>
      </c>
      <c r="P21" s="140">
        <f>[1]mercurio!AE307</f>
        <v>3.837987880000001E-2</v>
      </c>
      <c r="Q21" s="140">
        <f>[1]arsenico!AE307</f>
        <v>2.9242148800000006E-2</v>
      </c>
      <c r="R21" s="140">
        <f>[1]cromo!AE307</f>
        <v>0.41584314002008738</v>
      </c>
      <c r="S21" s="140">
        <f>[1]rame!AE307</f>
        <v>0.260084327837037</v>
      </c>
      <c r="T21" s="140">
        <f>[1]nichel!AE307</f>
        <v>0.88675067502222249</v>
      </c>
      <c r="U21" s="140">
        <f>[1]selenio!AE307</f>
        <v>8.9348577066666685E-2</v>
      </c>
      <c r="V21" s="140">
        <f>[1]zinco!AE307</f>
        <v>8.7714285714285717E-2</v>
      </c>
      <c r="W21" s="140">
        <f>[1]Diossine!AE307</f>
        <v>0.67933310021973825</v>
      </c>
      <c r="X21" s="140" t="str">
        <f>[1]Benzoapyrene!$AE307</f>
        <v>NE</v>
      </c>
      <c r="Y21" s="140" t="str">
        <f>[1]Benzobfluoranthene!$AE307</f>
        <v>NE</v>
      </c>
      <c r="Z21" s="140" t="str">
        <f>[1]Benzokfluoranthene!$AE307</f>
        <v>NE</v>
      </c>
      <c r="AA21" s="140" t="str">
        <f>[1]Indeno123cdpyrene!$AE307</f>
        <v>NE</v>
      </c>
      <c r="AB21" s="140">
        <f>[1]PAH!AE307</f>
        <v>2.1527000799082836E-2</v>
      </c>
      <c r="AC21" s="140">
        <f>[1]HCB!AE307</f>
        <v>1.9399860131842937E-2</v>
      </c>
      <c r="AD21" s="140">
        <f>[1]PCB!AE307</f>
        <v>1.1845069600000001E-2</v>
      </c>
      <c r="AE21" s="127"/>
      <c r="AF21" s="150">
        <f>'[1]dati attività'!$W$39</f>
        <v>26712.621360000001</v>
      </c>
      <c r="AG21" s="150" t="str">
        <f>'[1]dati attività'!$W$40</f>
        <v>NO</v>
      </c>
      <c r="AH21" s="150">
        <f>'[1]dati attività'!$W$41</f>
        <v>60918.2</v>
      </c>
      <c r="AI21" s="150">
        <f>'[1]dati attività'!$W$42</f>
        <v>3384.3056000000001</v>
      </c>
      <c r="AJ21" s="150" t="str">
        <f>'[1]dati attività'!$W$43</f>
        <v>NO</v>
      </c>
      <c r="AK21" s="126" t="s">
        <v>384</v>
      </c>
      <c r="AL21" s="113" t="s">
        <v>12</v>
      </c>
    </row>
    <row r="22" spans="1:39" s="1" customFormat="1" ht="24.75" customHeight="1" thickBot="1" x14ac:dyDescent="0.25">
      <c r="A22" s="81" t="s">
        <v>112</v>
      </c>
      <c r="B22" s="82" t="s">
        <v>158</v>
      </c>
      <c r="C22" s="89" t="s">
        <v>288</v>
      </c>
      <c r="D22" s="75"/>
      <c r="E22" s="140">
        <f>[1]NOx!AE308</f>
        <v>87.648344055564635</v>
      </c>
      <c r="F22" s="140">
        <f>[1]NMVOC!AE308</f>
        <v>1.6626818557800003</v>
      </c>
      <c r="G22" s="140">
        <f>[1]SOx!AE308</f>
        <v>52.842622448694044</v>
      </c>
      <c r="H22" s="140">
        <f>[1]NH3!AE308</f>
        <v>1.9452163603741699</v>
      </c>
      <c r="I22" s="140">
        <f>'[1]pm2.5'!AE308</f>
        <v>5.4125117577029869</v>
      </c>
      <c r="J22" s="140">
        <f>[1]pm10!AE308</f>
        <v>6.5667013445011646</v>
      </c>
      <c r="K22" s="140">
        <f>[1]PST!AE308</f>
        <v>9.3803052770693327</v>
      </c>
      <c r="L22" s="140">
        <f>[1]BC!AE308</f>
        <v>0.19454461926236427</v>
      </c>
      <c r="M22" s="140">
        <f>[1]CO!AE308</f>
        <v>50.184381374085994</v>
      </c>
      <c r="N22" s="140">
        <f>[1]piombo!AE308</f>
        <v>71.873521392000001</v>
      </c>
      <c r="O22" s="140">
        <f>[1]cadmio!AE308</f>
        <v>0.68547612600000007</v>
      </c>
      <c r="P22" s="140">
        <f>[1]mercurio!AE308</f>
        <v>1.279397774683529</v>
      </c>
      <c r="Q22" s="140">
        <f>[1]arsenico!AE308</f>
        <v>11.582023644000001</v>
      </c>
      <c r="R22" s="140">
        <f>[1]cromo!AE308</f>
        <v>4.1559693600000003</v>
      </c>
      <c r="S22" s="140">
        <f>[1]rame!AE308</f>
        <v>3.1368336000000001</v>
      </c>
      <c r="T22" s="140">
        <f>[1]nichel!AE308</f>
        <v>7.3597125670000008</v>
      </c>
      <c r="U22" s="140">
        <f>[1]selenio!AE308</f>
        <v>1.6534929539999998</v>
      </c>
      <c r="V22" s="140">
        <f>[1]zinco!AE308</f>
        <v>22.919768560999998</v>
      </c>
      <c r="W22" s="140">
        <f>[1]Diossine!AE308</f>
        <v>2.1269038500000002</v>
      </c>
      <c r="X22" s="140" t="str">
        <f>[1]Benzoapyrene!$AE308</f>
        <v>NE</v>
      </c>
      <c r="Y22" s="140" t="str">
        <f>[1]Benzobfluoranthene!$AE308</f>
        <v>NE</v>
      </c>
      <c r="Z22" s="140" t="str">
        <f>[1]Benzokfluoranthene!$AE308</f>
        <v>NE</v>
      </c>
      <c r="AA22" s="140" t="str">
        <f>[1]Indeno123cdpyrene!$AE308</f>
        <v>NE</v>
      </c>
      <c r="AB22" s="140">
        <f>[1]PAH!AE308</f>
        <v>1.533E-2</v>
      </c>
      <c r="AC22" s="140">
        <f>[1]HCB!AE308</f>
        <v>0.46791884699999997</v>
      </c>
      <c r="AD22" s="140" t="str">
        <f>[1]PCB!AE308</f>
        <v>NA</v>
      </c>
      <c r="AE22" s="127"/>
      <c r="AF22" s="150">
        <f>'[1]dati attività'!$W$44</f>
        <v>149555.00808</v>
      </c>
      <c r="AG22" s="150">
        <f>'[1]dati attività'!$W$45</f>
        <v>24351.78</v>
      </c>
      <c r="AH22" s="150">
        <f>'[1]dati attività'!$W$46</f>
        <v>134855.70000000001</v>
      </c>
      <c r="AI22" s="150">
        <f>'[1]dati attività'!$W$47</f>
        <v>23841.819176707926</v>
      </c>
      <c r="AJ22" s="150">
        <f>'[1]dati attività'!$W$48</f>
        <v>4610.9498996004331</v>
      </c>
      <c r="AK22" s="126" t="s">
        <v>384</v>
      </c>
      <c r="AL22" s="113" t="s">
        <v>12</v>
      </c>
    </row>
    <row r="23" spans="1:39" s="1" customFormat="1" ht="24.75" customHeight="1" thickBot="1" x14ac:dyDescent="0.25">
      <c r="A23" s="81" t="s">
        <v>119</v>
      </c>
      <c r="B23" s="82" t="s">
        <v>322</v>
      </c>
      <c r="C23" s="89" t="s">
        <v>337</v>
      </c>
      <c r="D23" s="108"/>
      <c r="E23" s="140">
        <f>[1]NOx!AE309</f>
        <v>16.614004278279477</v>
      </c>
      <c r="F23" s="140">
        <f>[1]NMVOC!AE309</f>
        <v>2.7999474743986243</v>
      </c>
      <c r="G23" s="140">
        <f>[1]SOx!AE309</f>
        <v>3.275648944059719E-2</v>
      </c>
      <c r="H23" s="140">
        <f>[1]NH3!AE309</f>
        <v>4.3468129608025602E-3</v>
      </c>
      <c r="I23" s="140">
        <f>'[1]pm2.5'!AE309</f>
        <v>1.3385562643237838</v>
      </c>
      <c r="J23" s="140">
        <f>[1]pm10!AE309</f>
        <v>1.3385562643237838</v>
      </c>
      <c r="K23" s="140">
        <f>[1]PST!AE309</f>
        <v>1.3658737391059019</v>
      </c>
      <c r="L23" s="140">
        <f>[1]BC!AE309</f>
        <v>0.82990488388074612</v>
      </c>
      <c r="M23" s="140">
        <f>[1]CO!AE309</f>
        <v>10.05215122512098</v>
      </c>
      <c r="N23" s="140" t="str">
        <f>[1]piombo!AE309</f>
        <v>NA</v>
      </c>
      <c r="O23" s="140">
        <f>[1]cadmio!AE309</f>
        <v>1.0964075736798384E-3</v>
      </c>
      <c r="P23" s="140" t="str">
        <f>[1]mercurio!AE309</f>
        <v>NA</v>
      </c>
      <c r="Q23" s="140" t="str">
        <f>[1]arsenico!AE309</f>
        <v>NA</v>
      </c>
      <c r="R23" s="140">
        <f>[1]cromo!AE309</f>
        <v>3.2212832990464223E-3</v>
      </c>
      <c r="S23" s="140">
        <f>[1]rame!AE309</f>
        <v>8.553408283830452E-2</v>
      </c>
      <c r="T23" s="140">
        <f>[1]nichel!AE309</f>
        <v>5.9210092433361998E-3</v>
      </c>
      <c r="U23" s="140">
        <f>[1]selenio!AE309</f>
        <v>1.18420184866724E-2</v>
      </c>
      <c r="V23" s="140">
        <f>[1]zinco!AE309</f>
        <v>1.8804989241680729E-2</v>
      </c>
      <c r="W23" s="140" t="str">
        <f>[1]Diossine!AE309</f>
        <v>NA</v>
      </c>
      <c r="X23" s="140">
        <f>[1]Benzoapyrene!$AE309</f>
        <v>1.7763027730008599E-2</v>
      </c>
      <c r="Y23" s="140">
        <f>[1]Benzobfluoranthene!$AE309</f>
        <v>2.9605046216680999E-2</v>
      </c>
      <c r="Z23" s="140" t="str">
        <f>[1]Benzokfluoranthene!$AE309</f>
        <v>NE</v>
      </c>
      <c r="AA23" s="140" t="str">
        <f>[1]Indeno123cdpyrene!$AE309</f>
        <v>NE</v>
      </c>
      <c r="AB23" s="140">
        <f>[1]PAH!AE309</f>
        <v>4.7368073946689591E-2</v>
      </c>
      <c r="AC23" s="140" t="str">
        <f>[1]HCB!AE309</f>
        <v>NA</v>
      </c>
      <c r="AD23" s="140" t="str">
        <f>[1]PCB!AE309</f>
        <v>NA</v>
      </c>
      <c r="AE23" s="127"/>
      <c r="AF23" s="150">
        <f>'[1]dati attività'!$W$49</f>
        <v>25285.883129999998</v>
      </c>
      <c r="AG23" s="150" t="str">
        <f>'[1]dati attività'!$W$50</f>
        <v>NO</v>
      </c>
      <c r="AH23" s="150" t="str">
        <f>'[1]dati attività'!$W$51</f>
        <v>NO</v>
      </c>
      <c r="AI23" s="150" t="str">
        <f>'[1]dati attività'!$W$52</f>
        <v>NO</v>
      </c>
      <c r="AJ23" s="150" t="str">
        <f>'[1]dati attività'!$W$53</f>
        <v>NO</v>
      </c>
      <c r="AK23" s="126" t="s">
        <v>384</v>
      </c>
      <c r="AL23" s="113" t="s">
        <v>12</v>
      </c>
    </row>
    <row r="24" spans="1:39" s="1" customFormat="1" ht="24.75" customHeight="1" thickBot="1" x14ac:dyDescent="0.25">
      <c r="A24" s="72" t="s">
        <v>112</v>
      </c>
      <c r="B24" s="82" t="s">
        <v>321</v>
      </c>
      <c r="C24" s="89" t="s">
        <v>338</v>
      </c>
      <c r="D24" s="75"/>
      <c r="E24" s="140">
        <f>[1]NOx!AE310</f>
        <v>7.1737519054637664</v>
      </c>
      <c r="F24" s="140">
        <f>[1]NMVOC!AE310</f>
        <v>0.71837049423474286</v>
      </c>
      <c r="G24" s="140">
        <f>[1]SOx!AE310</f>
        <v>2.3730032318409346</v>
      </c>
      <c r="H24" s="140">
        <f>[1]NH3!AE310</f>
        <v>9.174394287179196E-3</v>
      </c>
      <c r="I24" s="140">
        <f>'[1]pm2.5'!AE310</f>
        <v>0.60734056801482506</v>
      </c>
      <c r="J24" s="140">
        <f>[1]pm10!AE310</f>
        <v>0.9783049611893091</v>
      </c>
      <c r="K24" s="140">
        <f>[1]PST!AE310</f>
        <v>1.0297946959887465</v>
      </c>
      <c r="L24" s="140">
        <f>[1]BC!AE310</f>
        <v>2.6216976630817204E-2</v>
      </c>
      <c r="M24" s="140">
        <f>[1]CO!AE310</f>
        <v>2.3388955241162925</v>
      </c>
      <c r="N24" s="140">
        <f>[1]piombo!AE310</f>
        <v>0.23711758962483662</v>
      </c>
      <c r="O24" s="140">
        <f>[1]cadmio!AE310</f>
        <v>1.0779353408460304E-2</v>
      </c>
      <c r="P24" s="140">
        <f>[1]mercurio!AE310</f>
        <v>8.0301312173400835E-2</v>
      </c>
      <c r="Q24" s="140">
        <f>[1]arsenico!AE310</f>
        <v>0.19687029120085359</v>
      </c>
      <c r="R24" s="140">
        <f>[1]cromo!AE310</f>
        <v>1.0137864647768493</v>
      </c>
      <c r="S24" s="140">
        <f>[1]rame!AE310</f>
        <v>0.50485973564575037</v>
      </c>
      <c r="T24" s="140">
        <f>[1]nichel!AE310</f>
        <v>1.2609894129921155</v>
      </c>
      <c r="U24" s="140">
        <f>[1]selenio!AE310</f>
        <v>0.26003115753540607</v>
      </c>
      <c r="V24" s="140">
        <f>[1]zinco!AE310</f>
        <v>0.27175671744606184</v>
      </c>
      <c r="W24" s="140">
        <f>[1]Diossine!AE310</f>
        <v>1.4081626549718085</v>
      </c>
      <c r="X24" s="140" t="str">
        <f>[1]Benzoapyrene!$AE310</f>
        <v>NE</v>
      </c>
      <c r="Y24" s="140" t="str">
        <f>[1]Benzobfluoranthene!$AE310</f>
        <v>NE</v>
      </c>
      <c r="Z24" s="140" t="str">
        <f>[1]Benzokfluoranthene!$AE310</f>
        <v>NE</v>
      </c>
      <c r="AA24" s="140" t="str">
        <f>[1]Indeno123cdpyrene!$AE310</f>
        <v>NE</v>
      </c>
      <c r="AB24" s="140">
        <f>[1]PAH!AE310</f>
        <v>5.4423130295997935E-2</v>
      </c>
      <c r="AC24" s="140">
        <f>[1]HCB!AE310</f>
        <v>9.3494034326847622E-3</v>
      </c>
      <c r="AD24" s="140">
        <f>[1]PCB!AE310</f>
        <v>6.0551002295382692E-5</v>
      </c>
      <c r="AE24" s="127"/>
      <c r="AF24" s="150">
        <f>'[1]dati attività'!$W$54</f>
        <v>29841.83568</v>
      </c>
      <c r="AG24" s="150">
        <f>'[1]dati attività'!$W$55</f>
        <v>18348.78857435839</v>
      </c>
      <c r="AH24" s="150">
        <f>'[1]dati attività'!$W$56</f>
        <v>142845.32935174683</v>
      </c>
      <c r="AI24" s="150" t="str">
        <f>'[1]dati attività'!$W$57</f>
        <v>NO</v>
      </c>
      <c r="AJ24" s="150" t="str">
        <f>'[1]dati attività'!$W$58</f>
        <v>NO</v>
      </c>
      <c r="AK24" s="126" t="s">
        <v>384</v>
      </c>
      <c r="AL24" s="113" t="s">
        <v>12</v>
      </c>
    </row>
    <row r="25" spans="1:39" s="1" customFormat="1" ht="24.75" customHeight="1" thickBot="1" x14ac:dyDescent="0.25">
      <c r="A25" s="81" t="s">
        <v>120</v>
      </c>
      <c r="B25" s="82" t="s">
        <v>160</v>
      </c>
      <c r="C25" s="90" t="s">
        <v>301</v>
      </c>
      <c r="D25" s="75"/>
      <c r="E25" s="140">
        <f>[1]NOx!AE311</f>
        <v>4.0518793936739943</v>
      </c>
      <c r="F25" s="140">
        <f>[1]NMVOC!AE311</f>
        <v>0.44567199553013365</v>
      </c>
      <c r="G25" s="140">
        <f>[1]SOx!AE311</f>
        <v>0.30306205486089</v>
      </c>
      <c r="H25" s="140" t="str">
        <f>[1]NH3!AE311</f>
        <v>NE</v>
      </c>
      <c r="I25" s="140">
        <f>'[1]pm2.5'!AE311</f>
        <v>4.125903769440091E-2</v>
      </c>
      <c r="J25" s="140">
        <f>[1]pm10!AE311</f>
        <v>4.125903769440091E-2</v>
      </c>
      <c r="K25" s="140">
        <f>[1]PST!AE311</f>
        <v>4.2101058871837654E-2</v>
      </c>
      <c r="L25" s="140">
        <f>[1]BC!AE311</f>
        <v>1.9803779733312432E-2</v>
      </c>
      <c r="M25" s="140">
        <f>[1]CO!AE311</f>
        <v>3.0887235480163224</v>
      </c>
      <c r="N25" s="140">
        <f>[1]piombo!AE311</f>
        <v>0.59235205525034518</v>
      </c>
      <c r="O25" s="140">
        <f>[1]cadmio!AE311</f>
        <v>1.850150921735593E-4</v>
      </c>
      <c r="P25" s="140" t="str">
        <f>[1]mercurio!AE311</f>
        <v>NA</v>
      </c>
      <c r="Q25" s="140" t="str">
        <f>[1]arsenico!AE311</f>
        <v>NA</v>
      </c>
      <c r="R25" s="140">
        <f>[1]cromo!AE311</f>
        <v>1.6936057919132871E-4</v>
      </c>
      <c r="S25" s="140">
        <f>[1]rame!AE311</f>
        <v>2.320838003098668E-3</v>
      </c>
      <c r="T25" s="140">
        <f>[1]nichel!AE311</f>
        <v>5.5540527652067802E-4</v>
      </c>
      <c r="U25" s="140">
        <f>[1]selenio!AE311</f>
        <v>5.5478427652067798E-3</v>
      </c>
      <c r="V25" s="140">
        <f>[1]zinco!AE311</f>
        <v>1.1080465268430994E-2</v>
      </c>
      <c r="W25" s="140" t="str">
        <f>[1]Diossine!AE311</f>
        <v>NA</v>
      </c>
      <c r="X25" s="140" t="str">
        <f>[1]Benzoapyrene!$AE311</f>
        <v>NE</v>
      </c>
      <c r="Y25" s="140" t="str">
        <f>[1]Benzobfluoranthene!$AE311</f>
        <v>NE</v>
      </c>
      <c r="Z25" s="140" t="str">
        <f>[1]Benzokfluoranthene!$AE311</f>
        <v>NE</v>
      </c>
      <c r="AA25" s="140" t="str">
        <f>[1]Indeno123cdpyrene!$AE311</f>
        <v>NE</v>
      </c>
      <c r="AB25" s="140">
        <f>[1]PAH!AE311</f>
        <v>4.6318599553013345E-4</v>
      </c>
      <c r="AC25" s="140" t="str">
        <f>[1]HCB!AE311</f>
        <v>NA</v>
      </c>
      <c r="AD25" s="140" t="str">
        <f>[1]PCB!AE311</f>
        <v>NA</v>
      </c>
      <c r="AE25" s="127"/>
      <c r="AF25" s="150">
        <f>'[1]dati attività'!$W59</f>
        <v>13195.754312952371</v>
      </c>
      <c r="AG25" s="150" t="str">
        <f>'[1]dati attività'!$W$50</f>
        <v>NO</v>
      </c>
      <c r="AH25" s="150" t="str">
        <f>'[1]dati attività'!$W$51</f>
        <v>NO</v>
      </c>
      <c r="AI25" s="150" t="str">
        <f>'[1]dati attività'!$W$52</f>
        <v>NO</v>
      </c>
      <c r="AJ25" s="150" t="str">
        <f>'[1]dati attività'!$W$53</f>
        <v>NO</v>
      </c>
      <c r="AK25" s="126" t="s">
        <v>384</v>
      </c>
      <c r="AL25" s="113" t="s">
        <v>12</v>
      </c>
    </row>
    <row r="26" spans="1:39" s="1" customFormat="1" ht="24.75" customHeight="1" thickBot="1" x14ac:dyDescent="0.25">
      <c r="A26" s="81" t="s">
        <v>120</v>
      </c>
      <c r="B26" s="81" t="s">
        <v>159</v>
      </c>
      <c r="C26" s="89" t="s">
        <v>311</v>
      </c>
      <c r="D26" s="75"/>
      <c r="E26" s="140">
        <f>[1]NOx!AE312</f>
        <v>2.702269219851495</v>
      </c>
      <c r="F26" s="140">
        <f>[1]NMVOC!AE312</f>
        <v>0.31128003939594157</v>
      </c>
      <c r="G26" s="140">
        <f>[1]SOx!AE312</f>
        <v>0.24153181682274993</v>
      </c>
      <c r="H26" s="140" t="str">
        <f>[1]NH3!AE312</f>
        <v>NE</v>
      </c>
      <c r="I26" s="140">
        <f>'[1]pm2.5'!AE312</f>
        <v>2.3862501137267428E-2</v>
      </c>
      <c r="J26" s="140">
        <f>[1]pm10!AE312</f>
        <v>2.3862501137267428E-2</v>
      </c>
      <c r="K26" s="140">
        <f>[1]PST!AE312</f>
        <v>2.4349490956395336E-2</v>
      </c>
      <c r="L26" s="140">
        <f>[1]BC!AE312</f>
        <v>1.1454000545888366E-2</v>
      </c>
      <c r="M26" s="140">
        <f>[1]CO!AE312</f>
        <v>2.3789766740800684</v>
      </c>
      <c r="N26" s="140">
        <f>[1]piombo!AE312</f>
        <v>0.40342566511752181</v>
      </c>
      <c r="O26" s="140">
        <f>[1]cadmio!AE312</f>
        <v>1.2594457577345212E-4</v>
      </c>
      <c r="P26" s="140" t="str">
        <f>[1]mercurio!AE312</f>
        <v>NA</v>
      </c>
      <c r="Q26" s="140" t="str">
        <f>[1]arsenico!AE312</f>
        <v>NA</v>
      </c>
      <c r="R26" s="140">
        <f>[1]cromo!AE312</f>
        <v>1.1503777551147092E-4</v>
      </c>
      <c r="S26" s="140">
        <f>[1]rame!AE312</f>
        <v>1.5702033851485667E-3</v>
      </c>
      <c r="T26" s="140">
        <f>[1]nichel!AE312</f>
        <v>3.7783372732035628E-4</v>
      </c>
      <c r="U26" s="140">
        <f>[1]selenio!AE312</f>
        <v>3.7783372732035627E-3</v>
      </c>
      <c r="V26" s="140">
        <f>[1]zinco!AE312</f>
        <v>7.5403017515565775E-3</v>
      </c>
      <c r="W26" s="140" t="str">
        <f>[1]Diossine!AE312</f>
        <v>NA</v>
      </c>
      <c r="X26" s="140" t="str">
        <f>[1]Benzoapyrene!$AE312</f>
        <v>NE</v>
      </c>
      <c r="Y26" s="140" t="str">
        <f>[1]Benzobfluoranthene!$AE312</f>
        <v>NE</v>
      </c>
      <c r="Z26" s="140" t="str">
        <f>[1]Benzokfluoranthene!$AE312</f>
        <v>NE</v>
      </c>
      <c r="AA26" s="140" t="str">
        <f>[1]Indeno123cdpyrene!$AE312</f>
        <v>NE</v>
      </c>
      <c r="AB26" s="140">
        <f>[1]PAH!AE312</f>
        <v>3.1128003939594152E-4</v>
      </c>
      <c r="AC26" s="140" t="str">
        <f>[1]HCB!AE312</f>
        <v>NA</v>
      </c>
      <c r="AD26" s="140" t="str">
        <f>[1]PCB!AE312</f>
        <v>NA</v>
      </c>
      <c r="AE26" s="127"/>
      <c r="AF26" s="150">
        <f>'[1]dati attività'!$W60</f>
        <v>10912.604871004291</v>
      </c>
      <c r="AG26" s="150" t="str">
        <f>'[1]dati attività'!$W$50</f>
        <v>NO</v>
      </c>
      <c r="AH26" s="150" t="str">
        <f>'[1]dati attività'!$W$51</f>
        <v>NO</v>
      </c>
      <c r="AI26" s="150" t="str">
        <f>'[1]dati attività'!$W$52</f>
        <v>NO</v>
      </c>
      <c r="AJ26" s="150" t="str">
        <f>'[1]dati attività'!$W$53</f>
        <v>NO</v>
      </c>
      <c r="AK26" s="126" t="s">
        <v>384</v>
      </c>
      <c r="AL26" s="113" t="s">
        <v>12</v>
      </c>
    </row>
    <row r="27" spans="1:39" s="1" customFormat="1" ht="24.75" customHeight="1" thickBot="1" x14ac:dyDescent="0.25">
      <c r="A27" s="81" t="s">
        <v>121</v>
      </c>
      <c r="B27" s="81" t="s">
        <v>161</v>
      </c>
      <c r="C27" s="89" t="s">
        <v>53</v>
      </c>
      <c r="D27" s="75"/>
      <c r="E27" s="140">
        <f>[1]NOx!AE313</f>
        <v>196.01242633061798</v>
      </c>
      <c r="F27" s="140">
        <f>[1]NMVOC!AE313</f>
        <v>64.788845945832236</v>
      </c>
      <c r="G27" s="140">
        <f>[1]SOx!AE313</f>
        <v>0.90314056006290866</v>
      </c>
      <c r="H27" s="140">
        <f>[1]NH3!AE313</f>
        <v>12.048087844947419</v>
      </c>
      <c r="I27" s="140">
        <f>'[1]pm2.5'!AE313</f>
        <v>9.3685932268214103</v>
      </c>
      <c r="J27" s="140">
        <f>[1]pm10!AE313</f>
        <v>9.3685932268214103</v>
      </c>
      <c r="K27" s="140">
        <f>[1]PST!AE313</f>
        <v>9.3685932268214103</v>
      </c>
      <c r="L27" s="140">
        <f>[1]BC!AE313</f>
        <v>7.5066957966633652</v>
      </c>
      <c r="M27" s="140">
        <f>[1]CO!AE313</f>
        <v>583.25054874665591</v>
      </c>
      <c r="N27" s="140">
        <f>[1]piombo!AE313</f>
        <v>1.9259391704633726E-3</v>
      </c>
      <c r="O27" s="140">
        <f>[1]cadmio!AE313</f>
        <v>0.26704560972668123</v>
      </c>
      <c r="P27" s="140">
        <f>[1]mercurio!AE313</f>
        <v>0.1471134107863597</v>
      </c>
      <c r="Q27" s="140">
        <f>[1]arsenico!AE313</f>
        <v>4.0788239340290387E-3</v>
      </c>
      <c r="R27" s="140">
        <f>[1]cromo!AE313</f>
        <v>1.2763248272541079</v>
      </c>
      <c r="S27" s="140">
        <f>[1]rame!AE313</f>
        <v>45.243578543977506</v>
      </c>
      <c r="T27" s="140">
        <f>[1]nichel!AE313</f>
        <v>1.8744102740283615</v>
      </c>
      <c r="U27" s="140">
        <f>[1]selenio!AE313</f>
        <v>0.26648597867169804</v>
      </c>
      <c r="V27" s="140">
        <f>[1]zinco!AE313</f>
        <v>26.648950122997402</v>
      </c>
      <c r="W27" s="140">
        <f>[1]Diossine!AE313</f>
        <v>16.356854470411793</v>
      </c>
      <c r="X27" s="140">
        <f>[1]Benzoapyrene!$AE313</f>
        <v>0.43279908348631546</v>
      </c>
      <c r="Y27" s="140">
        <f>[1]Benzobfluoranthene!$AE313</f>
        <v>0.48880275361106235</v>
      </c>
      <c r="Z27" s="140">
        <f>[1]Benzokfluoranthene!$AE313</f>
        <v>0.37553028955095669</v>
      </c>
      <c r="AA27" s="140">
        <f>[1]Indeno123cdpyrene!$AE313</f>
        <v>0.42536114553414867</v>
      </c>
      <c r="AB27" s="140">
        <f>[1]PAH!AE313</f>
        <v>1.7224932721824835</v>
      </c>
      <c r="AC27" s="140">
        <f>[1]HCB!AE313</f>
        <v>1.6356854470411793E-2</v>
      </c>
      <c r="AD27" s="140">
        <f>[1]PCB!AE313</f>
        <v>3.2765688719814325E-3</v>
      </c>
      <c r="AE27" s="127"/>
      <c r="AF27" s="150">
        <f>'[1]dati attività'!$W$61</f>
        <v>964830.6106966295</v>
      </c>
      <c r="AG27" s="150" t="s">
        <v>403</v>
      </c>
      <c r="AH27" s="150">
        <f>'[1]dati attività'!$W$62</f>
        <v>20354.249842021534</v>
      </c>
      <c r="AI27" s="150">
        <f>'[1]dati attività'!$W$63</f>
        <v>15896.124863189798</v>
      </c>
      <c r="AJ27" s="150" t="s">
        <v>403</v>
      </c>
      <c r="AK27" s="126" t="s">
        <v>384</v>
      </c>
      <c r="AL27" s="113" t="s">
        <v>12</v>
      </c>
    </row>
    <row r="28" spans="1:39" s="1" customFormat="1" ht="24.75" customHeight="1" thickBot="1" x14ac:dyDescent="0.25">
      <c r="A28" s="81" t="s">
        <v>121</v>
      </c>
      <c r="B28" s="81" t="s">
        <v>162</v>
      </c>
      <c r="C28" s="89" t="s">
        <v>144</v>
      </c>
      <c r="D28" s="75"/>
      <c r="E28" s="140">
        <f>[1]NOx!AE314</f>
        <v>63.724862527223053</v>
      </c>
      <c r="F28" s="140">
        <f>[1]NMVOC!AE314</f>
        <v>7.3966699791680703</v>
      </c>
      <c r="G28" s="140">
        <f>[1]SOx!AE314</f>
        <v>0.26255801364134673</v>
      </c>
      <c r="H28" s="140">
        <f>[1]NH3!AE314</f>
        <v>0.27832090666438064</v>
      </c>
      <c r="I28" s="140">
        <f>'[1]pm2.5'!AE314</f>
        <v>6.1046393143157891</v>
      </c>
      <c r="J28" s="140">
        <f>[1]pm10!AE314</f>
        <v>6.1046393143157891</v>
      </c>
      <c r="K28" s="140">
        <f>[1]PST!AE314</f>
        <v>6.1046393143157891</v>
      </c>
      <c r="L28" s="140">
        <f>[1]BC!AE314</f>
        <v>4.469047802593705</v>
      </c>
      <c r="M28" s="140">
        <f>[1]CO!AE314</f>
        <v>53.708056004943032</v>
      </c>
      <c r="N28" s="140">
        <f>[1]piombo!AE314</f>
        <v>2.9628410606718185E-4</v>
      </c>
      <c r="O28" s="140">
        <f>[1]cadmio!AE314</f>
        <v>4.0987541952243502E-2</v>
      </c>
      <c r="P28" s="140">
        <f>[1]mercurio!AE314</f>
        <v>2.7139153156175367E-2</v>
      </c>
      <c r="Q28" s="140">
        <f>[1]arsenico!AE314</f>
        <v>5.5476266076401207E-4</v>
      </c>
      <c r="R28" s="140">
        <f>[1]cromo!AE314</f>
        <v>0.21246447038885904</v>
      </c>
      <c r="S28" s="140">
        <f>[1]rame!AE314</f>
        <v>6.9707039613408464</v>
      </c>
      <c r="T28" s="140">
        <f>[1]nichel!AE314</f>
        <v>0.28623728579725016</v>
      </c>
      <c r="U28" s="140">
        <f>[1]selenio!AE314</f>
        <v>4.103928746754032E-2</v>
      </c>
      <c r="V28" s="140">
        <f>[1]zinco!AE314</f>
        <v>4.1109399530302948</v>
      </c>
      <c r="W28" s="140">
        <f>[1]Diossine!AE314</f>
        <v>3.3186497675331212</v>
      </c>
      <c r="X28" s="140">
        <f>[1]Benzoapyrene!$AE314</f>
        <v>0.10354399991660759</v>
      </c>
      <c r="Y28" s="140">
        <f>[1]Benzobfluoranthene!$AE314</f>
        <v>0.1161506135522111</v>
      </c>
      <c r="Z28" s="140">
        <f>[1]Benzokfluoranthene!$AE314</f>
        <v>9.0946058097142277E-2</v>
      </c>
      <c r="AA28" s="140">
        <f>[1]Indeno123cdpyrene!$AE314</f>
        <v>9.6856836187162884E-2</v>
      </c>
      <c r="AB28" s="140">
        <f>[1]PAH!AE314</f>
        <v>0.40749750775312382</v>
      </c>
      <c r="AC28" s="140">
        <f>[1]HCB!AE314</f>
        <v>3.3186497675331212E-3</v>
      </c>
      <c r="AD28" s="140">
        <f>[1]PCB!AE314</f>
        <v>6.7839489734091839E-4</v>
      </c>
      <c r="AE28" s="127"/>
      <c r="AF28" s="150">
        <f>'[1]dati attività'!$W$64</f>
        <v>205398.38275508638</v>
      </c>
      <c r="AG28" s="150" t="s">
        <v>403</v>
      </c>
      <c r="AH28" s="150" t="s">
        <v>397</v>
      </c>
      <c r="AI28" s="150">
        <f>'[1]dati attività'!$W$65</f>
        <v>5189.607231622922</v>
      </c>
      <c r="AJ28" s="150" t="s">
        <v>403</v>
      </c>
      <c r="AK28" s="126" t="s">
        <v>384</v>
      </c>
      <c r="AL28" s="113" t="s">
        <v>12</v>
      </c>
    </row>
    <row r="29" spans="1:39" s="1" customFormat="1" ht="24.75" customHeight="1" thickBot="1" x14ac:dyDescent="0.25">
      <c r="A29" s="81" t="s">
        <v>121</v>
      </c>
      <c r="B29" s="81" t="s">
        <v>163</v>
      </c>
      <c r="C29" s="89" t="s">
        <v>145</v>
      </c>
      <c r="D29" s="75"/>
      <c r="E29" s="140">
        <f>[1]NOx!AE315</f>
        <v>223.28045489647144</v>
      </c>
      <c r="F29" s="140">
        <f>[1]NMVOC!AE315</f>
        <v>10.865015551055007</v>
      </c>
      <c r="G29" s="140">
        <f>[1]SOx!AE315</f>
        <v>0.40193137771493931</v>
      </c>
      <c r="H29" s="140">
        <f>[1]NH3!AE315</f>
        <v>0.12602459054198142</v>
      </c>
      <c r="I29" s="140">
        <f>'[1]pm2.5'!AE315</f>
        <v>5.8466613516135411</v>
      </c>
      <c r="J29" s="140">
        <f>[1]pm10!AE315</f>
        <v>5.8466613516135411</v>
      </c>
      <c r="K29" s="140">
        <f>[1]PST!AE315</f>
        <v>5.8466613516135411</v>
      </c>
      <c r="L29" s="140">
        <f>[1]BC!AE315</f>
        <v>3.4926925779133007</v>
      </c>
      <c r="M29" s="140">
        <f>[1]CO!AE315</f>
        <v>53.824066083899744</v>
      </c>
      <c r="N29" s="140">
        <f>[1]piombo!AE315</f>
        <v>1.9632326518673684E-4</v>
      </c>
      <c r="O29" s="140">
        <f>[1]cadmio!AE315</f>
        <v>2.7328218385265488E-2</v>
      </c>
      <c r="P29" s="140">
        <f>[1]mercurio!AE315</f>
        <v>3.8508431212862924E-2</v>
      </c>
      <c r="Q29" s="140">
        <f>[1]arsenico!AE315</f>
        <v>7.2663072780688022E-4</v>
      </c>
      <c r="R29" s="140">
        <f>[1]cromo!AE315</f>
        <v>0.1752919650332046</v>
      </c>
      <c r="S29" s="140">
        <f>[1]rame!AE315</f>
        <v>4.6420000649948188</v>
      </c>
      <c r="T29" s="140">
        <f>[1]nichel!AE315</f>
        <v>0.19003074406948578</v>
      </c>
      <c r="U29" s="140">
        <f>[1]selenio!AE315</f>
        <v>2.7573204276929296E-2</v>
      </c>
      <c r="V29" s="140">
        <f>[1]zinco!AE315</f>
        <v>2.7929755714441376</v>
      </c>
      <c r="W29" s="140">
        <f>[1]Diossine!AE315</f>
        <v>2.0970881284375174</v>
      </c>
      <c r="X29" s="140">
        <f>[1]Benzoapyrene!$AE315</f>
        <v>3.1505470543538798E-2</v>
      </c>
      <c r="Y29" s="140">
        <f>[1]Benzobfluoranthene!$AE315</f>
        <v>0.19078312718031828</v>
      </c>
      <c r="Z29" s="140">
        <f>[1]Benzokfluoranthene!$AE315</f>
        <v>0.21318701734461257</v>
      </c>
      <c r="AA29" s="140">
        <f>[1]Indeno123cdpyrene!$AE315</f>
        <v>4.9008509734393683E-2</v>
      </c>
      <c r="AB29" s="140">
        <f>[1]PAH!AE315</f>
        <v>0.48448412480286318</v>
      </c>
      <c r="AC29" s="140">
        <f>[1]HCB!AE315</f>
        <v>1.5545398864339093E-3</v>
      </c>
      <c r="AD29" s="140">
        <f>[1]PCB!AE315</f>
        <v>3.8667256431781585E-4</v>
      </c>
      <c r="AE29" s="127"/>
      <c r="AF29" s="150">
        <f>'[1]dati attività'!$W$66</f>
        <v>302529.86056550953</v>
      </c>
      <c r="AG29" s="150" t="s">
        <v>403</v>
      </c>
      <c r="AH29" s="150">
        <f>'[1]dati attività'!$W$67</f>
        <v>2655.1501579784708</v>
      </c>
      <c r="AI29" s="150">
        <f>'[1]dati attività'!$W$68</f>
        <v>8055.3144813654062</v>
      </c>
      <c r="AJ29" s="150" t="s">
        <v>403</v>
      </c>
      <c r="AK29" s="126" t="s">
        <v>384</v>
      </c>
      <c r="AL29" s="113" t="s">
        <v>12</v>
      </c>
    </row>
    <row r="30" spans="1:39" s="1" customFormat="1" ht="24.75" customHeight="1" thickBot="1" x14ac:dyDescent="0.25">
      <c r="A30" s="81" t="s">
        <v>121</v>
      </c>
      <c r="B30" s="81" t="s">
        <v>164</v>
      </c>
      <c r="C30" s="89" t="s">
        <v>54</v>
      </c>
      <c r="D30" s="75"/>
      <c r="E30" s="140">
        <f>[1]NOx!AE316</f>
        <v>5.9872055710886709</v>
      </c>
      <c r="F30" s="140">
        <f>[1]NMVOC!AE316</f>
        <v>101.52248765180869</v>
      </c>
      <c r="G30" s="140">
        <f>[1]SOx!AE316</f>
        <v>2.5725598467934051E-2</v>
      </c>
      <c r="H30" s="140">
        <f>[1]NH3!AE316</f>
        <v>6.2141700935120385E-2</v>
      </c>
      <c r="I30" s="140">
        <f>'[1]pm2.5'!AE316</f>
        <v>2.0070161321552749</v>
      </c>
      <c r="J30" s="140">
        <f>[1]pm10!AE316</f>
        <v>2.0070161321552749</v>
      </c>
      <c r="K30" s="140">
        <f>[1]PST!AE316</f>
        <v>2.0070161321552749</v>
      </c>
      <c r="L30" s="140">
        <f>[1]BC!AE316</f>
        <v>0.34984293549220091</v>
      </c>
      <c r="M30" s="140">
        <f>[1]CO!AE316</f>
        <v>282.14494222951436</v>
      </c>
      <c r="N30" s="140">
        <f>[1]piombo!AE316</f>
        <v>6.3473049160174511E-4</v>
      </c>
      <c r="O30" s="140">
        <f>[1]cadmio!AE316</f>
        <v>8.7386664382476664E-2</v>
      </c>
      <c r="P30" s="140">
        <f>[1]mercurio!AE316</f>
        <v>8.9963972001396216E-3</v>
      </c>
      <c r="Q30" s="140">
        <f>[1]arsenico!AE316</f>
        <v>3.1022059310826291E-4</v>
      </c>
      <c r="R30" s="140">
        <f>[1]cromo!AE316</f>
        <v>0.37358768783943286</v>
      </c>
      <c r="S30" s="140">
        <f>[1]rame!AE316</f>
        <v>14.878759407275581</v>
      </c>
      <c r="T30" s="140">
        <f>[1]nichel!AE316</f>
        <v>0.61206376080762381</v>
      </c>
      <c r="U30" s="140">
        <f>[1]selenio!AE316</f>
        <v>8.7004296616451496E-2</v>
      </c>
      <c r="V30" s="140">
        <f>[1]zinco!AE316</f>
        <v>8.6412226784683952</v>
      </c>
      <c r="W30" s="140">
        <f>[1]Diossine!AE316</f>
        <v>0.65501580317157071</v>
      </c>
      <c r="X30" s="140">
        <f>[1]Benzoapyrene!$AE316</f>
        <v>8.6988945286411903E-3</v>
      </c>
      <c r="Y30" s="140">
        <f>[1]Benzobfluoranthene!$AE316</f>
        <v>1.1188022924412596E-2</v>
      </c>
      <c r="Z30" s="140">
        <f>[1]Benzokfluoranthene!$AE316</f>
        <v>6.6967959451909292E-3</v>
      </c>
      <c r="AA30" s="140">
        <f>[1]Indeno123cdpyrene!$AE316</f>
        <v>1.2436442789024423E-2</v>
      </c>
      <c r="AB30" s="140">
        <f>[1]PAH!AE316</f>
        <v>3.9020156187269145E-2</v>
      </c>
      <c r="AC30" s="140">
        <f>[1]HCB!AE316</f>
        <v>6.550158031715707E-4</v>
      </c>
      <c r="AD30" s="140">
        <f>[1]PCB!AE316</f>
        <v>2.3489880124672496E-4</v>
      </c>
      <c r="AE30" s="127"/>
      <c r="AF30" s="150">
        <f>'[1]dati attività'!$W69</f>
        <v>45982.847153955758</v>
      </c>
      <c r="AG30" s="150" t="s">
        <v>403</v>
      </c>
      <c r="AH30" s="150" t="s">
        <v>397</v>
      </c>
      <c r="AI30" s="150">
        <f>'[1]dati attività'!$W$70</f>
        <v>278.57666714381202</v>
      </c>
      <c r="AJ30" s="150" t="s">
        <v>403</v>
      </c>
      <c r="AK30" s="126" t="s">
        <v>384</v>
      </c>
      <c r="AL30" s="113" t="s">
        <v>12</v>
      </c>
      <c r="AM30" s="34"/>
    </row>
    <row r="31" spans="1:39" s="1" customFormat="1" ht="24.75" customHeight="1" thickBot="1" x14ac:dyDescent="0.25">
      <c r="A31" s="81" t="s">
        <v>121</v>
      </c>
      <c r="B31" s="81" t="s">
        <v>165</v>
      </c>
      <c r="C31" s="89" t="s">
        <v>55</v>
      </c>
      <c r="D31" s="75"/>
      <c r="E31" s="140" t="str">
        <f>[1]NOx!AE317</f>
        <v>NA</v>
      </c>
      <c r="F31" s="140">
        <f>[1]NMVOC!AE317</f>
        <v>50.795867485334618</v>
      </c>
      <c r="G31" s="140" t="str">
        <f>[1]SOx!AE317</f>
        <v>NA</v>
      </c>
      <c r="H31" s="140" t="str">
        <f>[1]NH3!AE317</f>
        <v>NA</v>
      </c>
      <c r="I31" s="140" t="str">
        <f>'[1]pm2.5'!AE317</f>
        <v>NA</v>
      </c>
      <c r="J31" s="140" t="str">
        <f>[1]pm10!AE317</f>
        <v>NA</v>
      </c>
      <c r="K31" s="140" t="str">
        <f>[1]PST!AE317</f>
        <v>NA</v>
      </c>
      <c r="L31" s="140" t="str">
        <f>[1]BC!AE317</f>
        <v>NA</v>
      </c>
      <c r="M31" s="140" t="str">
        <f>[1]CO!AE317</f>
        <v>NA</v>
      </c>
      <c r="N31" s="140" t="str">
        <f>[1]piombo!AE317</f>
        <v>NA</v>
      </c>
      <c r="O31" s="140" t="str">
        <f>[1]cadmio!AE317</f>
        <v>NA</v>
      </c>
      <c r="P31" s="140" t="str">
        <f>[1]mercurio!AE317</f>
        <v>NA</v>
      </c>
      <c r="Q31" s="140" t="str">
        <f>[1]arsenico!AE317</f>
        <v>NA</v>
      </c>
      <c r="R31" s="140" t="str">
        <f>[1]cromo!AE317</f>
        <v>NA</v>
      </c>
      <c r="S31" s="140" t="str">
        <f>[1]rame!AE317</f>
        <v>NA</v>
      </c>
      <c r="T31" s="140" t="str">
        <f>[1]nichel!AE317</f>
        <v>NA</v>
      </c>
      <c r="U31" s="140" t="str">
        <f>[1]selenio!AE317</f>
        <v>NA</v>
      </c>
      <c r="V31" s="140" t="str">
        <f>[1]zinco!AE317</f>
        <v>NA</v>
      </c>
      <c r="W31" s="140" t="str">
        <f>[1]Diossine!AE317</f>
        <v>NE</v>
      </c>
      <c r="X31" s="140" t="str">
        <f>[1]Benzoapyrene!$AE317</f>
        <v>NE</v>
      </c>
      <c r="Y31" s="140" t="str">
        <f>[1]Benzobfluoranthene!$AE317</f>
        <v>NE</v>
      </c>
      <c r="Z31" s="140" t="str">
        <f>[1]Benzokfluoranthene!$AE317</f>
        <v>NE</v>
      </c>
      <c r="AA31" s="140" t="str">
        <f>[1]Indeno123cdpyrene!$AE317</f>
        <v>NE</v>
      </c>
      <c r="AB31" s="140" t="str">
        <f>[1]PAH!AE317</f>
        <v>NE</v>
      </c>
      <c r="AC31" s="140" t="str">
        <f>[1]HCB!AE317</f>
        <v>NA</v>
      </c>
      <c r="AD31" s="140" t="str">
        <f>[1]PCB!AE317</f>
        <v>NE</v>
      </c>
      <c r="AE31" s="127"/>
      <c r="AF31" s="150">
        <f>'[1]dati attività'!$W71</f>
        <v>477294.30630822177</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[1]NOx!AE318</f>
        <v>NA</v>
      </c>
      <c r="F32" s="140" t="str">
        <f>[1]NMVOC!AE318</f>
        <v>NA</v>
      </c>
      <c r="G32" s="140" t="str">
        <f>[1]SOx!AE318</f>
        <v>NA</v>
      </c>
      <c r="H32" s="140" t="str">
        <f>[1]NH3!AE318</f>
        <v>NA</v>
      </c>
      <c r="I32" s="140">
        <f>'[1]pm2.5'!AE318</f>
        <v>6.3139611235611959</v>
      </c>
      <c r="J32" s="140">
        <f>[1]pm10!AE318</f>
        <v>12.203671919879218</v>
      </c>
      <c r="K32" s="140">
        <f>[1]PST!AE318</f>
        <v>15.571032570662348</v>
      </c>
      <c r="L32" s="140">
        <f>[1]BC!AE318</f>
        <v>1.426927070936491</v>
      </c>
      <c r="M32" s="140" t="str">
        <f>[1]CO!AE318</f>
        <v>NA</v>
      </c>
      <c r="N32" s="140">
        <f>[1]piombo!AE318</f>
        <v>47.13198809462817</v>
      </c>
      <c r="O32" s="140">
        <f>[1]cadmio!AE318</f>
        <v>0.20644866119113464</v>
      </c>
      <c r="P32" s="140" t="str">
        <f>[1]mercurio!AE318</f>
        <v>NA</v>
      </c>
      <c r="Q32" s="140">
        <f>[1]arsenico!AE318</f>
        <v>0.53877265125691642</v>
      </c>
      <c r="R32" s="140">
        <f>[1]cromo!AE318</f>
        <v>17.591114253540745</v>
      </c>
      <c r="S32" s="140">
        <f>[1]rame!AE318</f>
        <v>386.22590178352897</v>
      </c>
      <c r="T32" s="140">
        <f>[1]nichel!AE318</f>
        <v>2.7024650879413539</v>
      </c>
      <c r="U32" s="140">
        <f>[1]selenio!AE318</f>
        <v>0.31142065141324726</v>
      </c>
      <c r="V32" s="140">
        <f>[1]zinco!AE318</f>
        <v>125.10617995354723</v>
      </c>
      <c r="W32" s="140" t="str">
        <f>[1]Diossine!AE318</f>
        <v>NE</v>
      </c>
      <c r="X32" s="140">
        <f>[1]Benzoapyrene!$AE318</f>
        <v>3.6935117781260692E-2</v>
      </c>
      <c r="Y32" s="140">
        <f>[1]Benzobfluoranthene!$AE318</f>
        <v>3.1622157856377969E-3</v>
      </c>
      <c r="Z32" s="140">
        <f>[1]Benzokfluoranthene!$AE318</f>
        <v>4.6680328264176998E-3</v>
      </c>
      <c r="AA32" s="140" t="str">
        <f>[1]Indeno123cdpyrene!$AE318</f>
        <v>NE</v>
      </c>
      <c r="AB32" s="140">
        <f>[1]PAH!AE318</f>
        <v>4.4765366393316193E-2</v>
      </c>
      <c r="AC32" s="140" t="str">
        <f>[1]HCB!AE318</f>
        <v>NA</v>
      </c>
      <c r="AD32" s="140" t="str">
        <f>[1]PCB!AE318</f>
        <v>NE</v>
      </c>
      <c r="AE32" s="127"/>
      <c r="AF32" s="126" t="s">
        <v>384</v>
      </c>
      <c r="AG32" s="126" t="s">
        <v>384</v>
      </c>
      <c r="AH32" s="126" t="s">
        <v>384</v>
      </c>
      <c r="AI32" s="126" t="s">
        <v>384</v>
      </c>
      <c r="AJ32" s="126" t="s">
        <v>384</v>
      </c>
      <c r="AK32" s="150">
        <f>'[1]dati attività'!W72</f>
        <v>552146.89735276659</v>
      </c>
      <c r="AL32" s="113" t="s">
        <v>355</v>
      </c>
    </row>
    <row r="33" spans="1:38" s="1" customFormat="1" ht="24.75" customHeight="1" thickBot="1" x14ac:dyDescent="0.25">
      <c r="A33" s="81" t="s">
        <v>121</v>
      </c>
      <c r="B33" s="81" t="s">
        <v>167</v>
      </c>
      <c r="C33" s="89" t="s">
        <v>57</v>
      </c>
      <c r="D33" s="75"/>
      <c r="E33" s="140" t="str">
        <f>[1]NOx!AE319</f>
        <v>NA</v>
      </c>
      <c r="F33" s="140" t="str">
        <f>[1]NMVOC!AE319</f>
        <v>NA</v>
      </c>
      <c r="G33" s="140" t="str">
        <f>[1]SOx!AE319</f>
        <v>NA</v>
      </c>
      <c r="H33" s="140" t="str">
        <f>[1]NH3!AE319</f>
        <v>NA</v>
      </c>
      <c r="I33" s="140">
        <f>'[1]pm2.5'!AE319</f>
        <v>2.719124035890168</v>
      </c>
      <c r="J33" s="140">
        <f>[1]pm10!AE319</f>
        <v>5.0354148812780908</v>
      </c>
      <c r="K33" s="140">
        <f>[1]PST!AE319</f>
        <v>10.070829762556182</v>
      </c>
      <c r="L33" s="140">
        <f>[1]BC!AE319</f>
        <v>0.10675079548309559</v>
      </c>
      <c r="M33" s="140" t="str">
        <f>[1]CO!AE319</f>
        <v>NA</v>
      </c>
      <c r="N33" s="140" t="str">
        <f>[1]piombo!AE319</f>
        <v>NE</v>
      </c>
      <c r="O33" s="140" t="str">
        <f>[1]cadmio!AE319</f>
        <v>NE</v>
      </c>
      <c r="P33" s="140" t="str">
        <f>[1]mercurio!AE319</f>
        <v>NE</v>
      </c>
      <c r="Q33" s="140" t="str">
        <f>[1]arsenico!AE319</f>
        <v>NE</v>
      </c>
      <c r="R33" s="140" t="str">
        <f>[1]cromo!AE319</f>
        <v>NE</v>
      </c>
      <c r="S33" s="140" t="str">
        <f>[1]rame!AE319</f>
        <v>NE</v>
      </c>
      <c r="T33" s="140" t="str">
        <f>[1]nichel!AE319</f>
        <v>NE</v>
      </c>
      <c r="U33" s="140" t="str">
        <f>[1]selenio!AE319</f>
        <v>NE</v>
      </c>
      <c r="V33" s="140" t="str">
        <f>[1]zinco!AE319</f>
        <v>NE</v>
      </c>
      <c r="W33" s="140" t="str">
        <f>[1]Diossine!AE319</f>
        <v>NE</v>
      </c>
      <c r="X33" s="140" t="str">
        <f>[1]Benzoapyrene!$AE319</f>
        <v>NE</v>
      </c>
      <c r="Y33" s="140" t="str">
        <f>[1]Benzobfluoranthene!$AE319</f>
        <v>NE</v>
      </c>
      <c r="Z33" s="140" t="str">
        <f>[1]Benzokfluoranthene!$AE319</f>
        <v>NE</v>
      </c>
      <c r="AA33" s="140" t="str">
        <f>[1]Indeno123cdpyrene!$AE319</f>
        <v>NE</v>
      </c>
      <c r="AB33" s="140" t="str">
        <f>[1]PAH!AE319</f>
        <v>NE</v>
      </c>
      <c r="AC33" s="140" t="str">
        <f>[1]HCB!AE319</f>
        <v>NA</v>
      </c>
      <c r="AD33" s="140" t="str">
        <f>[1]PCB!AE319</f>
        <v>NE</v>
      </c>
      <c r="AE33" s="127"/>
      <c r="AF33" s="126" t="s">
        <v>384</v>
      </c>
      <c r="AG33" s="126" t="s">
        <v>384</v>
      </c>
      <c r="AH33" s="126" t="s">
        <v>384</v>
      </c>
      <c r="AI33" s="126" t="s">
        <v>384</v>
      </c>
      <c r="AJ33" s="126" t="s">
        <v>384</v>
      </c>
      <c r="AK33" s="150">
        <f>'[1]dati attività'!W73</f>
        <v>552146.89735276659</v>
      </c>
      <c r="AL33" s="113" t="s">
        <v>355</v>
      </c>
    </row>
    <row r="34" spans="1:38" s="1" customFormat="1" ht="24.75" customHeight="1" thickBot="1" x14ac:dyDescent="0.25">
      <c r="A34" s="81" t="s">
        <v>119</v>
      </c>
      <c r="B34" s="81" t="s">
        <v>168</v>
      </c>
      <c r="C34" s="89" t="s">
        <v>58</v>
      </c>
      <c r="D34" s="75"/>
      <c r="E34" s="140">
        <f>[1]NOx!AE320</f>
        <v>3.6680000000000001</v>
      </c>
      <c r="F34" s="140">
        <f>[1]NMVOC!AE320</f>
        <v>0.32550000000000007</v>
      </c>
      <c r="G34" s="140">
        <f>[1]SOx!AE320</f>
        <v>3.8725733512786011E-3</v>
      </c>
      <c r="H34" s="140">
        <f>[1]NH3!AE320</f>
        <v>4.9000000000000009E-4</v>
      </c>
      <c r="I34" s="140">
        <f>'[1]pm2.5'!AE320</f>
        <v>9.5900000000000013E-2</v>
      </c>
      <c r="J34" s="140">
        <f>[1]pm10!AE320</f>
        <v>0.1008</v>
      </c>
      <c r="K34" s="140">
        <f>[1]PST!AE320</f>
        <v>0.10285714285714286</v>
      </c>
      <c r="L34" s="140">
        <f>[1]BC!AE320</f>
        <v>6.5520000000000009E-2</v>
      </c>
      <c r="M34" s="140">
        <f>[1]CO!AE320</f>
        <v>0.749</v>
      </c>
      <c r="N34" s="140" t="str">
        <f>[1]piombo!AE320</f>
        <v>NA</v>
      </c>
      <c r="O34" s="140">
        <f>[1]cadmio!AE320</f>
        <v>1.296206896551721E-4</v>
      </c>
      <c r="P34" s="140" t="str">
        <f>[1]mercurio!AE320</f>
        <v>NA</v>
      </c>
      <c r="Q34" s="140" t="str">
        <f>[1]arsenico!AE320</f>
        <v>NA</v>
      </c>
      <c r="R34" s="140">
        <f>[1]cromo!AE320</f>
        <v>3.8083006066411254E-4</v>
      </c>
      <c r="S34" s="140">
        <f>[1]rame!AE320</f>
        <v>1.0112103448275851E-2</v>
      </c>
      <c r="T34" s="140">
        <f>[1]nichel!AE320</f>
        <v>7.000000000000001E-4</v>
      </c>
      <c r="U34" s="140">
        <f>[1]selenio!AE320</f>
        <v>1.4000000000000002E-3</v>
      </c>
      <c r="V34" s="140">
        <f>[1]zinco!AE320</f>
        <v>2.2231839080459749E-3</v>
      </c>
      <c r="W34" s="140" t="str">
        <f>[1]Diossine!AE320</f>
        <v>NA</v>
      </c>
      <c r="X34" s="140">
        <f>[1]Benzoapyrene!$AE320</f>
        <v>2.1000000000000003E-3</v>
      </c>
      <c r="Y34" s="140">
        <f>[1]Benzobfluoranthene!$AE320</f>
        <v>3.5000000000000005E-3</v>
      </c>
      <c r="Z34" s="140" t="str">
        <f>[1]Benzokfluoranthene!$AE320</f>
        <v>NE</v>
      </c>
      <c r="AA34" s="140" t="str">
        <f>[1]Indeno123cdpyrene!$AE320</f>
        <v>NE</v>
      </c>
      <c r="AB34" s="140">
        <f>[1]PAH!AE320</f>
        <v>5.5999999999999999E-3</v>
      </c>
      <c r="AC34" s="140" t="str">
        <f>[1]HCB!AE320</f>
        <v>NA</v>
      </c>
      <c r="AD34" s="140" t="str">
        <f>[1]PCB!AE320</f>
        <v>NA</v>
      </c>
      <c r="AE34" s="127"/>
      <c r="AF34" s="150">
        <f>'[1]dati attività'!$W74</f>
        <v>2989.3752000000004</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[1]NOx!AE321</f>
        <v>NO</v>
      </c>
      <c r="F35" s="140" t="str">
        <f>[1]NMVOC!AE321</f>
        <v>NO</v>
      </c>
      <c r="G35" s="140" t="str">
        <f>[1]SOx!AE321</f>
        <v>NO</v>
      </c>
      <c r="H35" s="140" t="str">
        <f>[1]NH3!AE321</f>
        <v>NO</v>
      </c>
      <c r="I35" s="140" t="str">
        <f>'[1]pm2.5'!AE321</f>
        <v>NO</v>
      </c>
      <c r="J35" s="140" t="str">
        <f>[1]pm10!AE321</f>
        <v>NO</v>
      </c>
      <c r="K35" s="140" t="str">
        <f>[1]PST!AE321</f>
        <v>NO</v>
      </c>
      <c r="L35" s="140" t="str">
        <f>[1]BC!AE321</f>
        <v>NO</v>
      </c>
      <c r="M35" s="140" t="str">
        <f>[1]CO!AE321</f>
        <v>NO</v>
      </c>
      <c r="N35" s="140" t="str">
        <f>[1]piombo!AE321</f>
        <v>NO</v>
      </c>
      <c r="O35" s="140" t="str">
        <f>[1]cadmio!AE321</f>
        <v>NO</v>
      </c>
      <c r="P35" s="140" t="str">
        <f>[1]mercurio!AE321</f>
        <v>NO</v>
      </c>
      <c r="Q35" s="140" t="str">
        <f>[1]arsenico!AE321</f>
        <v>NO</v>
      </c>
      <c r="R35" s="140" t="str">
        <f>[1]cromo!AE321</f>
        <v>NO</v>
      </c>
      <c r="S35" s="140" t="str">
        <f>[1]rame!AE321</f>
        <v>NO</v>
      </c>
      <c r="T35" s="140" t="str">
        <f>[1]nichel!AE321</f>
        <v>NO</v>
      </c>
      <c r="U35" s="140" t="str">
        <f>[1]selenio!AE321</f>
        <v>NO</v>
      </c>
      <c r="V35" s="140" t="str">
        <f>[1]zinco!AE321</f>
        <v>NO</v>
      </c>
      <c r="W35" s="140" t="str">
        <f>[1]Diossine!AE321</f>
        <v>NO</v>
      </c>
      <c r="X35" s="140" t="str">
        <f>[1]Benzoapyrene!$AE321</f>
        <v>NO</v>
      </c>
      <c r="Y35" s="140" t="str">
        <f>[1]Benzobfluoranthene!$AE321</f>
        <v>NO</v>
      </c>
      <c r="Z35" s="140" t="str">
        <f>[1]Benzokfluoranthene!$AE321</f>
        <v>NO</v>
      </c>
      <c r="AA35" s="140" t="str">
        <f>[1]Indeno123cdpyrene!$AE321</f>
        <v>NO</v>
      </c>
      <c r="AB35" s="140" t="str">
        <f>[1]PAH!AE321</f>
        <v>NO</v>
      </c>
      <c r="AC35" s="140" t="str">
        <f>[1]HCB!AE321</f>
        <v>NO</v>
      </c>
      <c r="AD35" s="140" t="str">
        <f>[1]PCB!AE321</f>
        <v>NO</v>
      </c>
      <c r="AE35" s="127"/>
      <c r="AF35" s="150" t="str">
        <f>'[1]dati attività'!$W75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[1]NOx!AE322</f>
        <v>90.331475087774308</v>
      </c>
      <c r="F36" s="140">
        <f>[1]NMVOC!AE322</f>
        <v>37.171286419987709</v>
      </c>
      <c r="G36" s="140">
        <f>[1]SOx!AE322</f>
        <v>39.003605161099657</v>
      </c>
      <c r="H36" s="140">
        <f>[1]NH3!AE322</f>
        <v>1.0667922984416045E-2</v>
      </c>
      <c r="I36" s="140">
        <f>'[1]pm2.5'!AE322</f>
        <v>7.9539923120530434</v>
      </c>
      <c r="J36" s="140">
        <f>[1]pm10!AE322</f>
        <v>7.9874296161395693</v>
      </c>
      <c r="K36" s="140">
        <f>[1]PST!AE322</f>
        <v>8.1504383838158851</v>
      </c>
      <c r="L36" s="140">
        <f>[1]BC!AE322</f>
        <v>1.3034042248885753</v>
      </c>
      <c r="M36" s="140">
        <f>[1]CO!AE322</f>
        <v>121.63013658726194</v>
      </c>
      <c r="N36" s="140">
        <f>[1]piombo!AE322</f>
        <v>0.13534131340767239</v>
      </c>
      <c r="O36" s="140">
        <f>[1]cadmio!AE322</f>
        <v>1.7800607182603116E-2</v>
      </c>
      <c r="P36" s="140" t="str">
        <f>[1]mercurio!AE322</f>
        <v>NA</v>
      </c>
      <c r="Q36" s="140">
        <f>[1]arsenico!AE322</f>
        <v>0.13936796896594225</v>
      </c>
      <c r="R36" s="140">
        <f>[1]cromo!AE322</f>
        <v>8.2531303718973992E-2</v>
      </c>
      <c r="S36" s="140">
        <f>[1]rame!AE322</f>
        <v>0.14054613975245914</v>
      </c>
      <c r="T36" s="140">
        <f>[1]nichel!AE322</f>
        <v>4.4511646651882888</v>
      </c>
      <c r="U36" s="140">
        <f>[1]selenio!AE322</f>
        <v>0.32791031276616744</v>
      </c>
      <c r="V36" s="140">
        <f>[1]zinco!AE322</f>
        <v>0.80382095806428988</v>
      </c>
      <c r="W36" s="140">
        <f>[1]Diossine!AE322</f>
        <v>0.18031493707836632</v>
      </c>
      <c r="X36" s="140" t="str">
        <f>[1]Benzoapyrene!$AE322</f>
        <v>NE</v>
      </c>
      <c r="Y36" s="140" t="str">
        <f>[1]Benzobfluoranthene!$AE322</f>
        <v>NE</v>
      </c>
      <c r="Z36" s="140" t="str">
        <f>[1]Benzokfluoranthene!$AE322</f>
        <v>NE</v>
      </c>
      <c r="AA36" s="140" t="str">
        <f>[1]Indeno123cdpyrene!$AE322</f>
        <v>NE</v>
      </c>
      <c r="AB36" s="140">
        <f>[1]PAH!AE322</f>
        <v>7.3429519101035817E-2</v>
      </c>
      <c r="AC36" s="140">
        <f>[1]HCB!AE322</f>
        <v>0.11096303820207176</v>
      </c>
      <c r="AD36" s="140">
        <f>[1]PCB!AE322</f>
        <v>5.2707443145984023E-2</v>
      </c>
      <c r="AE36" s="127"/>
      <c r="AF36" s="150">
        <f>'[1]dati attività'!$W$76</f>
        <v>69428.635693964781</v>
      </c>
      <c r="AG36" s="150" t="str">
        <f>'[1]dati attività'!$W$77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[1]NOx!AE323</f>
        <v>1.6008257609455423</v>
      </c>
      <c r="F37" s="140">
        <f>[1]NMVOC!AE323</f>
        <v>4.0414853238738641E-2</v>
      </c>
      <c r="G37" s="140">
        <f>[1]SOx!AE323</f>
        <v>5.4702587054200813E-3</v>
      </c>
      <c r="H37" s="140" t="str">
        <f>[1]NH3!AE323</f>
        <v>NE</v>
      </c>
      <c r="I37" s="140">
        <f>'[1]pm2.5'!AE323</f>
        <v>2.6591790048929278E-2</v>
      </c>
      <c r="J37" s="140">
        <f>[1]pm10!AE323</f>
        <v>2.6591790048929278E-2</v>
      </c>
      <c r="K37" s="140">
        <f>[1]PST!AE323</f>
        <v>3.3239737561161588E-2</v>
      </c>
      <c r="L37" s="140">
        <f>[1]BC!AE323</f>
        <v>6.6479475122323197E-4</v>
      </c>
      <c r="M37" s="140">
        <f>[1]CO!AE323</f>
        <v>0.46482449005528365</v>
      </c>
      <c r="N37" s="140" t="str">
        <f>[1]piombo!AE323</f>
        <v>NA</v>
      </c>
      <c r="O37" s="140" t="str">
        <f>[1]cadmio!AE323</f>
        <v>NA</v>
      </c>
      <c r="P37" s="140" t="str">
        <f>[1]mercurio!AE323</f>
        <v>NA</v>
      </c>
      <c r="Q37" s="140" t="str">
        <f>[1]arsenico!AE323</f>
        <v>NA</v>
      </c>
      <c r="R37" s="140" t="str">
        <f>[1]cromo!AE323</f>
        <v>NA</v>
      </c>
      <c r="S37" s="140" t="str">
        <f>[1]rame!AE323</f>
        <v>NA</v>
      </c>
      <c r="T37" s="140" t="str">
        <f>[1]nichel!AE323</f>
        <v>NA</v>
      </c>
      <c r="U37" s="140" t="str">
        <f>[1]selenio!AE323</f>
        <v>NA</v>
      </c>
      <c r="V37" s="140" t="str">
        <f>[1]zinco!AE323</f>
        <v>NA</v>
      </c>
      <c r="W37" s="140" t="str">
        <f>[1]Diossine!AE323</f>
        <v>NA</v>
      </c>
      <c r="X37" s="140" t="str">
        <f>[1]Benzoapyrene!$AE323</f>
        <v>NA</v>
      </c>
      <c r="Y37" s="140" t="str">
        <f>[1]Benzobfluoranthene!$AE323</f>
        <v>NA</v>
      </c>
      <c r="Z37" s="140" t="str">
        <f>[1]Benzokfluoranthene!$AE323</f>
        <v>NA</v>
      </c>
      <c r="AA37" s="140" t="str">
        <f>[1]Indeno123cdpyrene!$AE323</f>
        <v>NA</v>
      </c>
      <c r="AB37" s="140" t="str">
        <f>[1]PAH!AE323</f>
        <v>NA</v>
      </c>
      <c r="AC37" s="140" t="str">
        <f>[1]HCB!AE323</f>
        <v>NA</v>
      </c>
      <c r="AD37" s="140" t="str">
        <f>[1]PCB!AE323</f>
        <v>NA</v>
      </c>
      <c r="AE37" s="127"/>
      <c r="AF37" s="150" t="str">
        <f>'[1]dati attività'!$W$78</f>
        <v>NO</v>
      </c>
      <c r="AG37" s="150" t="s">
        <v>403</v>
      </c>
      <c r="AH37" s="150">
        <f>'[1]dati attività'!$W$79</f>
        <v>16165.941295495459</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[1]NOx!AE324</f>
        <v>NO</v>
      </c>
      <c r="F38" s="140" t="str">
        <f>[1]NMVOC!AE324</f>
        <v>NO</v>
      </c>
      <c r="G38" s="140" t="str">
        <f>[1]SOx!AE324</f>
        <v>NO</v>
      </c>
      <c r="H38" s="140" t="str">
        <f>[1]NH3!AE324</f>
        <v>NO</v>
      </c>
      <c r="I38" s="140" t="str">
        <f>'[1]pm2.5'!AE324</f>
        <v>NO</v>
      </c>
      <c r="J38" s="140" t="str">
        <f>[1]pm10!AE324</f>
        <v>NO</v>
      </c>
      <c r="K38" s="140" t="str">
        <f>[1]PST!AE324</f>
        <v>NO</v>
      </c>
      <c r="L38" s="140" t="str">
        <f>[1]BC!AE324</f>
        <v>NO</v>
      </c>
      <c r="M38" s="140" t="str">
        <f>[1]CO!AE324</f>
        <v>NO</v>
      </c>
      <c r="N38" s="140" t="str">
        <f>[1]piombo!AE324</f>
        <v>NO</v>
      </c>
      <c r="O38" s="140" t="str">
        <f>[1]cadmio!AE324</f>
        <v>NO</v>
      </c>
      <c r="P38" s="140" t="str">
        <f>[1]mercurio!AE324</f>
        <v>NO</v>
      </c>
      <c r="Q38" s="140" t="str">
        <f>[1]arsenico!AE324</f>
        <v>NO</v>
      </c>
      <c r="R38" s="140" t="str">
        <f>[1]cromo!AE324</f>
        <v>NO</v>
      </c>
      <c r="S38" s="140" t="str">
        <f>[1]rame!AE324</f>
        <v>NO</v>
      </c>
      <c r="T38" s="140" t="str">
        <f>[1]nichel!AE324</f>
        <v>NO</v>
      </c>
      <c r="U38" s="140" t="str">
        <f>[1]selenio!AE324</f>
        <v>NO</v>
      </c>
      <c r="V38" s="140" t="str">
        <f>[1]zinco!AE324</f>
        <v>NO</v>
      </c>
      <c r="W38" s="140" t="str">
        <f>[1]Diossine!AE324</f>
        <v>NO</v>
      </c>
      <c r="X38" s="140" t="str">
        <f>[1]Benzoapyrene!$AE324</f>
        <v>NO</v>
      </c>
      <c r="Y38" s="140" t="str">
        <f>[1]Benzobfluoranthene!$AE324</f>
        <v>NO</v>
      </c>
      <c r="Z38" s="140" t="str">
        <f>[1]Benzokfluoranthene!$AE324</f>
        <v>NO</v>
      </c>
      <c r="AA38" s="140" t="str">
        <f>[1]Indeno123cdpyrene!$AE324</f>
        <v>NO</v>
      </c>
      <c r="AB38" s="140" t="str">
        <f>[1]PAH!AE324</f>
        <v>NO</v>
      </c>
      <c r="AC38" s="140" t="str">
        <f>[1]HCB!AE324</f>
        <v>NO</v>
      </c>
      <c r="AD38" s="140" t="str">
        <f>[1]PCB!AE324</f>
        <v>NO</v>
      </c>
      <c r="AE38" s="127"/>
      <c r="AF38" s="150" t="str">
        <f>'[1]dati attività'!$W80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[1]NOx!AE325</f>
        <v>36.467085617183258</v>
      </c>
      <c r="F39" s="140">
        <f>[1]NMVOC!AE325</f>
        <v>22.45957520734375</v>
      </c>
      <c r="G39" s="140">
        <f>[1]SOx!AE325</f>
        <v>5.5007046174088963</v>
      </c>
      <c r="H39" s="140">
        <f>[1]NH3!AE325</f>
        <v>1.3217693999999999E-2</v>
      </c>
      <c r="I39" s="140">
        <f>'[1]pm2.5'!AE325</f>
        <v>0.74196942560408685</v>
      </c>
      <c r="J39" s="140">
        <f>[1]pm10!AE325</f>
        <v>0.76900540556747587</v>
      </c>
      <c r="K39" s="140">
        <f>[1]PST!AE325</f>
        <v>0.90471224184408938</v>
      </c>
      <c r="L39" s="140">
        <f>[1]BC!AE325</f>
        <v>0.10359903469082021</v>
      </c>
      <c r="M39" s="140">
        <f>[1]CO!AE325</f>
        <v>20.873668976618401</v>
      </c>
      <c r="N39" s="140">
        <f>[1]piombo!AE325</f>
        <v>18.745746948404026</v>
      </c>
      <c r="O39" s="140">
        <f>[1]cadmio!AE325</f>
        <v>0.84752056743655446</v>
      </c>
      <c r="P39" s="140">
        <f>[1]mercurio!AE325</f>
        <v>0.82238795687869526</v>
      </c>
      <c r="Q39" s="140">
        <f>[1]arsenico!AE325</f>
        <v>0.21539775955312457</v>
      </c>
      <c r="R39" s="140">
        <f>[1]cromo!AE325</f>
        <v>1.7455615639602868</v>
      </c>
      <c r="S39" s="140">
        <f>[1]rame!AE325</f>
        <v>2.228500644700123</v>
      </c>
      <c r="T39" s="140">
        <f>[1]nichel!AE325</f>
        <v>21.234128396101031</v>
      </c>
      <c r="U39" s="140">
        <f>[1]selenio!AE325</f>
        <v>5.8971216129518778E-2</v>
      </c>
      <c r="V39" s="140">
        <f>[1]zinco!AE325</f>
        <v>9.2805494159706612</v>
      </c>
      <c r="W39" s="140">
        <f>[1]Diossine!AE325</f>
        <v>8.6229247802277005</v>
      </c>
      <c r="X39" s="140">
        <f>[1]Benzoapyrene!$AE325</f>
        <v>0.15866354079654182</v>
      </c>
      <c r="Y39" s="140">
        <f>[1]Benzobfluoranthene!$AE325</f>
        <v>8.2338611048218269E-2</v>
      </c>
      <c r="Z39" s="140">
        <f>[1]Benzokfluoranthene!$AE325</f>
        <v>0.16503982840298081</v>
      </c>
      <c r="AA39" s="140">
        <f>[1]Indeno123cdpyrene!$AE325</f>
        <v>6.2094020833772252E-2</v>
      </c>
      <c r="AB39" s="140">
        <f>[1]PAH!AE325</f>
        <v>0.46813600108151321</v>
      </c>
      <c r="AC39" s="140">
        <f>[1]HCB!AE325</f>
        <v>3.6830106506715938</v>
      </c>
      <c r="AD39" s="140">
        <f>[1]PCB!AE325</f>
        <v>12.238436219075938</v>
      </c>
      <c r="AE39" s="127"/>
      <c r="AF39" s="150">
        <f>'[1]dati attività'!$W81</f>
        <v>44142.458061863363</v>
      </c>
      <c r="AG39" s="150" t="str">
        <f>'[1]dati attività'!$W$82</f>
        <v>NO</v>
      </c>
      <c r="AH39" s="150">
        <f>'[1]dati attività'!$W$83</f>
        <v>361086.94623118109</v>
      </c>
      <c r="AI39" s="150">
        <f>'[1]dati attività'!$W$84</f>
        <v>38551.347239198767</v>
      </c>
      <c r="AJ39" s="150">
        <f>'[1]dati attività'!$W$85</f>
        <v>40991.122308429127</v>
      </c>
      <c r="AK39" s="126" t="s">
        <v>384</v>
      </c>
      <c r="AL39" s="113" t="s">
        <v>12</v>
      </c>
    </row>
    <row r="40" spans="1:38" s="1" customFormat="1" ht="24.75" customHeight="1" thickBot="1" x14ac:dyDescent="0.25">
      <c r="A40" s="81" t="s">
        <v>119</v>
      </c>
      <c r="B40" s="81" t="s">
        <v>174</v>
      </c>
      <c r="C40" s="89" t="s">
        <v>340</v>
      </c>
      <c r="D40" s="75"/>
      <c r="E40" s="140" t="str">
        <f>[1]NOx!AE326</f>
        <v>IE</v>
      </c>
      <c r="F40" s="140" t="str">
        <f>[1]NMVOC!AE326</f>
        <v>IE</v>
      </c>
      <c r="G40" s="140" t="str">
        <f>[1]SOx!AE326</f>
        <v>IE</v>
      </c>
      <c r="H40" s="140" t="str">
        <f>[1]NH3!AE326</f>
        <v>IE</v>
      </c>
      <c r="I40" s="140" t="str">
        <f>'[1]pm2.5'!AE326</f>
        <v>IE</v>
      </c>
      <c r="J40" s="140" t="str">
        <f>[1]pm10!AE326</f>
        <v>IE</v>
      </c>
      <c r="K40" s="140" t="str">
        <f>[1]PST!AE326</f>
        <v>IE</v>
      </c>
      <c r="L40" s="140" t="str">
        <f>[1]BC!AE326</f>
        <v>IE</v>
      </c>
      <c r="M40" s="140" t="str">
        <f>[1]CO!AE326</f>
        <v>IE</v>
      </c>
      <c r="N40" s="140" t="str">
        <f>[1]piombo!AE326</f>
        <v>IE</v>
      </c>
      <c r="O40" s="140" t="str">
        <f>[1]cadmio!AE326</f>
        <v>IE</v>
      </c>
      <c r="P40" s="140" t="str">
        <f>[1]mercurio!AE326</f>
        <v>IE</v>
      </c>
      <c r="Q40" s="140" t="str">
        <f>[1]arsenico!AE326</f>
        <v>IE</v>
      </c>
      <c r="R40" s="140" t="str">
        <f>[1]cromo!AE326</f>
        <v>IE</v>
      </c>
      <c r="S40" s="140" t="str">
        <f>[1]rame!AE326</f>
        <v>IE</v>
      </c>
      <c r="T40" s="140" t="str">
        <f>[1]nichel!AE326</f>
        <v>IE</v>
      </c>
      <c r="U40" s="140" t="str">
        <f>[1]selenio!AE326</f>
        <v>IE</v>
      </c>
      <c r="V40" s="140" t="str">
        <f>[1]zinco!AE326</f>
        <v>IE</v>
      </c>
      <c r="W40" s="140" t="str">
        <f>[1]Diossine!AE326</f>
        <v>IE</v>
      </c>
      <c r="X40" s="140" t="str">
        <f>[1]Benzoapyrene!$AE326</f>
        <v>IE</v>
      </c>
      <c r="Y40" s="140" t="str">
        <f>[1]Benzobfluoranthene!$AE326</f>
        <v>IE</v>
      </c>
      <c r="Z40" s="140" t="str">
        <f>[1]Benzokfluoranthene!$AE326</f>
        <v>IE</v>
      </c>
      <c r="AA40" s="140" t="str">
        <f>[1]Indeno123cdpyrene!$AE326</f>
        <v>IE</v>
      </c>
      <c r="AB40" s="140" t="str">
        <f>[1]PAH!AE326</f>
        <v>IE</v>
      </c>
      <c r="AC40" s="140" t="str">
        <f>[1]HCB!AE326</f>
        <v>IE</v>
      </c>
      <c r="AD40" s="140" t="str">
        <f>[1]PCB!AE326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[1]NOx!AE327</f>
        <v>46.58600384572749</v>
      </c>
      <c r="F41" s="140">
        <f>[1]NMVOC!AE327</f>
        <v>206.23856273870371</v>
      </c>
      <c r="G41" s="140">
        <f>[1]SOx!AE327</f>
        <v>9.7817169567105804</v>
      </c>
      <c r="H41" s="140">
        <f>[1]NH3!AE327</f>
        <v>1.8797738205600001</v>
      </c>
      <c r="I41" s="140">
        <f>'[1]pm2.5'!AE327</f>
        <v>129.52301223357645</v>
      </c>
      <c r="J41" s="140">
        <f>[1]pm10!AE327</f>
        <v>130.92361342409524</v>
      </c>
      <c r="K41" s="140">
        <f>[1]PST!AE327</f>
        <v>154.02778049893558</v>
      </c>
      <c r="L41" s="140">
        <f>[1]BC!AE327</f>
        <v>10.963014891415305</v>
      </c>
      <c r="M41" s="140">
        <f>[1]CO!AE327</f>
        <v>1753.9706488190729</v>
      </c>
      <c r="N41" s="140">
        <f>[1]piombo!AE327</f>
        <v>12.419628789129066</v>
      </c>
      <c r="O41" s="140">
        <f>[1]cadmio!AE327</f>
        <v>0.67395182273769139</v>
      </c>
      <c r="P41" s="140">
        <f>[1]mercurio!AE327</f>
        <v>0.28184322180259136</v>
      </c>
      <c r="Q41" s="140">
        <f>[1]arsenico!AE327</f>
        <v>0.37058771888702607</v>
      </c>
      <c r="R41" s="140">
        <f>[1]cromo!AE327</f>
        <v>1.2330152249624171</v>
      </c>
      <c r="S41" s="140">
        <f>[1]rame!AE327</f>
        <v>2.2364230628014288</v>
      </c>
      <c r="T41" s="140">
        <f>[1]nichel!AE327</f>
        <v>3.9104040171777514</v>
      </c>
      <c r="U41" s="140">
        <f>[1]selenio!AE327</f>
        <v>0.16667951425141042</v>
      </c>
      <c r="V41" s="140">
        <f>[1]zinco!AE327</f>
        <v>30.562720002673156</v>
      </c>
      <c r="W41" s="140">
        <f>[1]Diossine!AE327</f>
        <v>143.86487804749632</v>
      </c>
      <c r="X41" s="140">
        <f>[1]Benzoapyrene!$AE327</f>
        <v>21.634468950316588</v>
      </c>
      <c r="Y41" s="140">
        <f>[1]Benzobfluoranthene!$AE327</f>
        <v>25.476062436203243</v>
      </c>
      <c r="Z41" s="140">
        <f>[1]Benzokfluoranthene!$AE327</f>
        <v>11.557700032233864</v>
      </c>
      <c r="AA41" s="140">
        <f>[1]Indeno123cdpyrene!$AE327</f>
        <v>14.634548486889992</v>
      </c>
      <c r="AB41" s="140">
        <f>[1]PAH!AE327</f>
        <v>73.302779905643689</v>
      </c>
      <c r="AC41" s="140">
        <f>[1]HCB!AE327</f>
        <v>1.918841032742411</v>
      </c>
      <c r="AD41" s="140">
        <f>[1]PCB!AE327</f>
        <v>19.537101514965908</v>
      </c>
      <c r="AE41" s="127"/>
      <c r="AF41" s="150">
        <f>'[1]dati attività'!$W$86</f>
        <v>164947.85055890429</v>
      </c>
      <c r="AG41" s="150">
        <f>'[1]dati attività'!$W$87</f>
        <v>178.64699999999999</v>
      </c>
      <c r="AH41" s="150">
        <f>'[1]dati attività'!$W$88</f>
        <v>670585.15670532279</v>
      </c>
      <c r="AI41" s="150">
        <f>'[1]dati attività'!$W$89</f>
        <v>321314.2</v>
      </c>
      <c r="AJ41" s="150" t="str">
        <f>'[1]dati attività'!$W$90</f>
        <v>NO</v>
      </c>
      <c r="AK41" s="126" t="s">
        <v>384</v>
      </c>
      <c r="AL41" s="113" t="s">
        <v>12</v>
      </c>
    </row>
    <row r="42" spans="1:38" s="1" customFormat="1" ht="24.75" customHeight="1" thickBot="1" x14ac:dyDescent="0.25">
      <c r="A42" s="81" t="s">
        <v>119</v>
      </c>
      <c r="B42" s="81" t="s">
        <v>176</v>
      </c>
      <c r="C42" s="89" t="s">
        <v>60</v>
      </c>
      <c r="D42" s="75"/>
      <c r="E42" s="140">
        <f>[1]NOx!AE328</f>
        <v>3.6441176470588237E-3</v>
      </c>
      <c r="F42" s="140">
        <f>[1]NMVOC!AE328</f>
        <v>1.6738235294117649</v>
      </c>
      <c r="G42" s="140">
        <f>[1]SOx!AE328</f>
        <v>4.9756074946880431E-5</v>
      </c>
      <c r="H42" s="140">
        <f>[1]NH3!AE328</f>
        <v>8.2352941176470598E-6</v>
      </c>
      <c r="I42" s="140">
        <f>'[1]pm2.5'!AE328</f>
        <v>2.0486012400000001E-3</v>
      </c>
      <c r="J42" s="140">
        <f>[1]pm10!AE328</f>
        <v>2.0486012400000001E-3</v>
      </c>
      <c r="K42" s="140">
        <f>[1]PST!AE328</f>
        <v>2.0904094285714289E-3</v>
      </c>
      <c r="L42" s="140">
        <f>[1]BC!AE328</f>
        <v>1.02430062E-4</v>
      </c>
      <c r="M42" s="140">
        <f>[1]CO!AE328</f>
        <v>3.2364705882352944</v>
      </c>
      <c r="N42" s="140" t="str">
        <f>[1]piombo!AE328</f>
        <v>NA</v>
      </c>
      <c r="O42" s="140">
        <f>[1]cadmio!AE328</f>
        <v>1.0000000000000002E-6</v>
      </c>
      <c r="P42" s="140" t="str">
        <f>[1]mercurio!AE328</f>
        <v>NA</v>
      </c>
      <c r="Q42" s="140" t="str">
        <f>[1]arsenico!AE328</f>
        <v>NA</v>
      </c>
      <c r="R42" s="140">
        <f>[1]cromo!AE328</f>
        <v>9.1339999999999811E-7</v>
      </c>
      <c r="S42" s="140">
        <f>[1]rame!AE328</f>
        <v>1.2467415730337082E-5</v>
      </c>
      <c r="T42" s="140">
        <f>[1]nichel!AE328</f>
        <v>3.0000000000000005E-6</v>
      </c>
      <c r="U42" s="140">
        <f>[1]selenio!AE328</f>
        <v>2.9999999999999997E-5</v>
      </c>
      <c r="V42" s="140">
        <f>[1]zinco!AE328</f>
        <v>5.9870000000000008E-5</v>
      </c>
      <c r="W42" s="140" t="str">
        <f>[1]Diossine!AE328</f>
        <v>NA</v>
      </c>
      <c r="X42" s="140">
        <f>[1]Benzoapyrene!$AE328</f>
        <v>8.000000000000002E-5</v>
      </c>
      <c r="Y42" s="140">
        <f>[1]Benzobfluoranthene!$AE328</f>
        <v>8.000000000000002E-5</v>
      </c>
      <c r="Z42" s="140" t="str">
        <f>[1]Benzokfluoranthene!$AE328</f>
        <v>NE</v>
      </c>
      <c r="AA42" s="140" t="str">
        <f>[1]Indeno123cdpyrene!$AE328</f>
        <v>NE</v>
      </c>
      <c r="AB42" s="140">
        <f>[1]PAH!AE328</f>
        <v>1.6000000000000004E-4</v>
      </c>
      <c r="AC42" s="140" t="str">
        <f>[1]HCB!AE328</f>
        <v>NA</v>
      </c>
      <c r="AD42" s="140" t="str">
        <f>[1]PCB!AE328</f>
        <v>NA</v>
      </c>
      <c r="AE42" s="127"/>
      <c r="AF42" s="150">
        <f>'[1]dati attività'!$W$91</f>
        <v>87.922800000000009</v>
      </c>
      <c r="AG42" s="150" t="str">
        <f>'[1]dati attività'!$W$92</f>
        <v>NO</v>
      </c>
      <c r="AH42" s="150" t="str">
        <f>'[1]dati attività'!$W$93</f>
        <v>NO</v>
      </c>
      <c r="AI42" s="150" t="str">
        <f>'[1]dati attività'!$W$94</f>
        <v>NO</v>
      </c>
      <c r="AJ42" s="150" t="str">
        <f>'[1]dati attività'!$W$95</f>
        <v>NO</v>
      </c>
      <c r="AK42" s="126" t="s">
        <v>384</v>
      </c>
      <c r="AL42" s="113" t="s">
        <v>12</v>
      </c>
    </row>
    <row r="43" spans="1:38" s="1" customFormat="1" ht="24.75" customHeight="1" thickBot="1" x14ac:dyDescent="0.25">
      <c r="A43" s="81" t="s">
        <v>113</v>
      </c>
      <c r="B43" s="81" t="s">
        <v>177</v>
      </c>
      <c r="C43" s="89" t="s">
        <v>61</v>
      </c>
      <c r="D43" s="75"/>
      <c r="E43" s="140">
        <f>[1]NOx!AE329</f>
        <v>1.0506969267156752</v>
      </c>
      <c r="F43" s="140">
        <f>[1]NMVOC!AE329</f>
        <v>0.10133353590017478</v>
      </c>
      <c r="G43" s="140">
        <f>[1]SOx!AE329</f>
        <v>8.8518015903911625E-3</v>
      </c>
      <c r="H43" s="140">
        <f>[1]NH3!AE329</f>
        <v>1.5209999999999998E-4</v>
      </c>
      <c r="I43" s="140">
        <f>'[1]pm2.5'!AE329</f>
        <v>2.2952245559931833E-2</v>
      </c>
      <c r="J43" s="140">
        <f>[1]pm10!AE329</f>
        <v>2.3101354762385819E-2</v>
      </c>
      <c r="K43" s="140">
        <f>[1]PST!AE329</f>
        <v>2.7178064426336256E-2</v>
      </c>
      <c r="L43" s="140">
        <f>[1]BC!AE329</f>
        <v>4.790798141404512E-3</v>
      </c>
      <c r="M43" s="140">
        <f>[1]CO!AE329</f>
        <v>0.72786216698244877</v>
      </c>
      <c r="N43" s="140">
        <f>[1]piombo!AE329</f>
        <v>2.24582506E-2</v>
      </c>
      <c r="O43" s="140">
        <f>[1]cadmio!AE329</f>
        <v>4.7861459999999997E-4</v>
      </c>
      <c r="P43" s="140">
        <f>[1]mercurio!AE329</f>
        <v>1.3952562597543308E-3</v>
      </c>
      <c r="Q43" s="140">
        <f>[1]arsenico!AE329</f>
        <v>5.3808000000000002E-6</v>
      </c>
      <c r="R43" s="140">
        <f>[1]cromo!AE329</f>
        <v>1.5133120000000001E-4</v>
      </c>
      <c r="S43" s="140">
        <f>[1]rame!AE329</f>
        <v>7.7548519999999987E-4</v>
      </c>
      <c r="T43" s="140">
        <f>[1]nichel!AE329</f>
        <v>1.5447E-4</v>
      </c>
      <c r="U43" s="140">
        <f>[1]selenio!AE329</f>
        <v>1.4475480000000003E-5</v>
      </c>
      <c r="V43" s="140">
        <f>[1]zinco!AE329</f>
        <v>6.4684817999999993E-3</v>
      </c>
      <c r="W43" s="140">
        <f>[1]Diossine!AE329</f>
        <v>7.3553658541087918E-2</v>
      </c>
      <c r="X43" s="140">
        <f>[1]Benzoapyrene!$AE329</f>
        <v>1.7498955451491973E-3</v>
      </c>
      <c r="Y43" s="140">
        <f>[1]Benzobfluoranthene!$AE329</f>
        <v>2.0614202707612958E-3</v>
      </c>
      <c r="Z43" s="140">
        <f>[1]Benzokfluoranthene!$AE329</f>
        <v>9.3379139972019434E-4</v>
      </c>
      <c r="AA43" s="140">
        <f>[1]Indeno123cdpyrene!$AE329</f>
        <v>1.1834439746777968E-3</v>
      </c>
      <c r="AB43" s="140">
        <f>[1]PAH!AE329</f>
        <v>5.928551190308484E-3</v>
      </c>
      <c r="AC43" s="140">
        <f>[1]HCB!AE329</f>
        <v>1.5526080122943664E-4</v>
      </c>
      <c r="AD43" s="140">
        <f>[1]PCB!AE329</f>
        <v>1.5526080122943661E-3</v>
      </c>
      <c r="AE43" s="127"/>
      <c r="AF43" s="150">
        <f>'[1]dati attività'!$W$96</f>
        <v>2878.3212513157468</v>
      </c>
      <c r="AG43" s="150" t="str">
        <f>'[1]dati attività'!$W$97</f>
        <v>NO</v>
      </c>
      <c r="AH43" s="150">
        <f>'[1]dati attività'!$W$98</f>
        <v>5728.2812987716534</v>
      </c>
      <c r="AI43" s="150">
        <f>'[1]dati attività'!$W$99</f>
        <v>775.43719999999996</v>
      </c>
      <c r="AJ43" s="150" t="str">
        <f>'[1]dati attività'!$W$100</f>
        <v>NO</v>
      </c>
      <c r="AK43" s="126" t="s">
        <v>384</v>
      </c>
      <c r="AL43" s="113" t="s">
        <v>12</v>
      </c>
    </row>
    <row r="44" spans="1:38" s="1" customFormat="1" ht="24.75" customHeight="1" thickBot="1" x14ac:dyDescent="0.25">
      <c r="A44" s="81" t="s">
        <v>119</v>
      </c>
      <c r="B44" s="81" t="s">
        <v>178</v>
      </c>
      <c r="C44" s="89" t="s">
        <v>62</v>
      </c>
      <c r="D44" s="75"/>
      <c r="E44" s="140">
        <f>[1]NOx!AE330</f>
        <v>55.809937770512867</v>
      </c>
      <c r="F44" s="140">
        <f>[1]NMVOC!AE330</f>
        <v>13.180442045428823</v>
      </c>
      <c r="G44" s="140">
        <f>[1]SOx!AE330</f>
        <v>0.11327259975562272</v>
      </c>
      <c r="H44" s="140">
        <f>[1]NH3!AE330</f>
        <v>1.3925373366518596E-2</v>
      </c>
      <c r="I44" s="140">
        <f>'[1]pm2.5'!AE330</f>
        <v>6.3398916694865468</v>
      </c>
      <c r="J44" s="140">
        <f>[1]pm10!AE330</f>
        <v>6.3398916694865468</v>
      </c>
      <c r="K44" s="140">
        <f>[1]PST!AE330</f>
        <v>6.4692772137617833</v>
      </c>
      <c r="L44" s="140">
        <f>[1]BC!AE330</f>
        <v>3.608411888383332</v>
      </c>
      <c r="M44" s="140">
        <f>[1]CO!AE330</f>
        <v>49.748520599677128</v>
      </c>
      <c r="N44" s="140" t="str">
        <f>[1]piombo!AE330</f>
        <v>NA</v>
      </c>
      <c r="O44" s="140">
        <f>[1]cadmio!AE330</f>
        <v>3.7880724137930939E-3</v>
      </c>
      <c r="P44" s="140" t="str">
        <f>[1]mercurio!AE330</f>
        <v>NA</v>
      </c>
      <c r="Q44" s="140" t="str">
        <f>[1]arsenico!AE330</f>
        <v>NA</v>
      </c>
      <c r="R44" s="140">
        <f>[1]cromo!AE330</f>
        <v>1.1119364341954027E-2</v>
      </c>
      <c r="S44" s="140">
        <f>[1]rame!AE330</f>
        <v>0.29519129914761688</v>
      </c>
      <c r="T44" s="140">
        <f>[1]nichel!AE330</f>
        <v>2.0445000000000005E-2</v>
      </c>
      <c r="U44" s="140">
        <f>[1]selenio!AE330</f>
        <v>4.1010000000000005E-2</v>
      </c>
      <c r="V44" s="140">
        <f>[1]zinco!AE330</f>
        <v>6.518456034482753E-2</v>
      </c>
      <c r="W44" s="140" t="str">
        <f>[1]Diossine!AE330</f>
        <v>NA</v>
      </c>
      <c r="X44" s="140">
        <f>[1]Benzoapyrene!$AE330</f>
        <v>6.1689999999999995E-2</v>
      </c>
      <c r="Y44" s="140">
        <f>[1]Benzobfluoranthene!$AE330</f>
        <v>0.10255000000000002</v>
      </c>
      <c r="Z44" s="140" t="str">
        <f>[1]Benzokfluoranthene!$AE330</f>
        <v>NE</v>
      </c>
      <c r="AA44" s="140" t="str">
        <f>[1]Indeno123cdpyrene!$AE330</f>
        <v>NE</v>
      </c>
      <c r="AB44" s="140">
        <f>[1]PAH!AE330</f>
        <v>0.16423999999999997</v>
      </c>
      <c r="AC44" s="140" t="str">
        <f>[1]HCB!AE330</f>
        <v>NA</v>
      </c>
      <c r="AD44" s="140" t="str">
        <f>[1]PCB!AE330</f>
        <v>NA</v>
      </c>
      <c r="AE44" s="127"/>
      <c r="AF44" s="150">
        <f>'[1]dati attività'!$W$101</f>
        <v>87686.664480000007</v>
      </c>
      <c r="AG44" s="150" t="str">
        <f>'[1]dati attività'!$W$102</f>
        <v>NO</v>
      </c>
      <c r="AH44" s="150" t="str">
        <f>'[1]dati attività'!$W$103</f>
        <v>NO</v>
      </c>
      <c r="AI44" s="150" t="str">
        <f>'[1]dati attività'!$W$104</f>
        <v>NO</v>
      </c>
      <c r="AJ44" s="150" t="str">
        <f>'[1]dati attività'!$W$105</f>
        <v>NO</v>
      </c>
      <c r="AK44" s="126" t="s">
        <v>384</v>
      </c>
      <c r="AL44" s="113" t="s">
        <v>12</v>
      </c>
    </row>
    <row r="45" spans="1:38" s="1" customFormat="1" ht="24.75" customHeight="1" thickBot="1" x14ac:dyDescent="0.25">
      <c r="A45" s="81" t="s">
        <v>119</v>
      </c>
      <c r="B45" s="81" t="s">
        <v>179</v>
      </c>
      <c r="C45" s="89" t="s">
        <v>129</v>
      </c>
      <c r="D45" s="75"/>
      <c r="E45" s="140">
        <f>[1]NOx!AE331</f>
        <v>9.1903079908985497</v>
      </c>
      <c r="F45" s="140">
        <f>[1]NMVOC!AE331</f>
        <v>1.1983246755818744</v>
      </c>
      <c r="G45" s="140">
        <f>[1]SOx!AE331</f>
        <v>1.1974532949990265E-2</v>
      </c>
      <c r="H45" s="140">
        <f>[1]NH3!AE331</f>
        <v>1.5156807930771276E-3</v>
      </c>
      <c r="I45" s="140">
        <f>'[1]pm2.5'!AE331</f>
        <v>0.96870430062000001</v>
      </c>
      <c r="J45" s="140">
        <f>[1]pm10!AE331</f>
        <v>0.96870430062000001</v>
      </c>
      <c r="K45" s="140">
        <f>[1]PST!AE331</f>
        <v>0.98847377614285725</v>
      </c>
      <c r="L45" s="140">
        <f>[1]BC!AE331</f>
        <v>0.53227521503100017</v>
      </c>
      <c r="M45" s="140">
        <f>[1]CO!AE331</f>
        <v>2.9442674204376642</v>
      </c>
      <c r="N45" s="140" t="str">
        <f>[1]piombo!AE331</f>
        <v>NA</v>
      </c>
      <c r="O45" s="140">
        <f>[1]cadmio!AE331</f>
        <v>2.62409848642575E-3</v>
      </c>
      <c r="P45" s="140" t="str">
        <f>[1]mercurio!AE331</f>
        <v>NA</v>
      </c>
      <c r="Q45" s="140">
        <f>[1]arsenico!AE331</f>
        <v>2.0650817746914855E-2</v>
      </c>
      <c r="R45" s="140">
        <f>[1]cromo!AE331</f>
        <v>1.2216724340034122E-2</v>
      </c>
      <c r="S45" s="140">
        <f>[1]rame!AE331</f>
        <v>2.0657051454780022E-2</v>
      </c>
      <c r="T45" s="140">
        <f>[1]nichel!AE331</f>
        <v>0.65950982488590504</v>
      </c>
      <c r="U45" s="140">
        <f>[1]selenio!AE331</f>
        <v>4.8182962034346362E-2</v>
      </c>
      <c r="V45" s="140">
        <f>[1]zinco!AE331</f>
        <v>0.11829759569063601</v>
      </c>
      <c r="W45" s="140">
        <f>[1]Diossine!AE331</f>
        <v>1.1991665087999999</v>
      </c>
      <c r="X45" s="140" t="str">
        <f>[1]Benzoapyrene!$AE331</f>
        <v>NE</v>
      </c>
      <c r="Y45" s="140" t="str">
        <f>[1]Benzobfluoranthene!$AE331</f>
        <v>NE</v>
      </c>
      <c r="Z45" s="140" t="str">
        <f>[1]Benzokfluoranthene!$AE331</f>
        <v>NE</v>
      </c>
      <c r="AA45" s="140" t="str">
        <f>[1]Indeno123cdpyrene!$AE331</f>
        <v>NE</v>
      </c>
      <c r="AB45" s="140">
        <f>[1]PAH!AE331</f>
        <v>8.7200000000000003E-3</v>
      </c>
      <c r="AC45" s="140">
        <f>[1]HCB!AE331</f>
        <v>0.73794862080000001</v>
      </c>
      <c r="AD45" s="140">
        <f>[1]PCB!AE331</f>
        <v>0.35052559488000001</v>
      </c>
      <c r="AE45" s="127"/>
      <c r="AF45" s="150">
        <f>'[1]dati attività'!$W$106</f>
        <v>9268.3191600000009</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[1]NOx!AE332</f>
        <v>IE</v>
      </c>
      <c r="F46" s="140" t="str">
        <f>[1]NMVOC!AE332</f>
        <v>IE</v>
      </c>
      <c r="G46" s="140" t="str">
        <f>[1]SOx!AE332</f>
        <v>IE</v>
      </c>
      <c r="H46" s="140" t="str">
        <f>[1]NH3!AE332</f>
        <v>IE</v>
      </c>
      <c r="I46" s="140" t="str">
        <f>'[1]pm2.5'!AE332</f>
        <v>IE</v>
      </c>
      <c r="J46" s="140" t="str">
        <f>[1]pm10!AE332</f>
        <v>IE</v>
      </c>
      <c r="K46" s="140" t="str">
        <f>[1]PST!AE332</f>
        <v>IE</v>
      </c>
      <c r="L46" s="140" t="str">
        <f>[1]BC!AE332</f>
        <v>IE</v>
      </c>
      <c r="M46" s="140" t="str">
        <f>[1]CO!AE332</f>
        <v>IE</v>
      </c>
      <c r="N46" s="140" t="str">
        <f>[1]piombo!AE332</f>
        <v>IE</v>
      </c>
      <c r="O46" s="140" t="str">
        <f>[1]cadmio!AE332</f>
        <v>IE</v>
      </c>
      <c r="P46" s="140" t="str">
        <f>[1]mercurio!AE332</f>
        <v>IE</v>
      </c>
      <c r="Q46" s="140" t="str">
        <f>[1]arsenico!AE332</f>
        <v>IE</v>
      </c>
      <c r="R46" s="140" t="str">
        <f>[1]cromo!AE332</f>
        <v>IE</v>
      </c>
      <c r="S46" s="140" t="str">
        <f>[1]rame!AE332</f>
        <v>IE</v>
      </c>
      <c r="T46" s="140" t="str">
        <f>[1]nichel!AE332</f>
        <v>IE</v>
      </c>
      <c r="U46" s="140" t="str">
        <f>[1]selenio!AE332</f>
        <v>IE</v>
      </c>
      <c r="V46" s="140" t="str">
        <f>[1]zinco!AE332</f>
        <v>IE</v>
      </c>
      <c r="W46" s="140" t="str">
        <f>[1]Diossine!AE332</f>
        <v>IE</v>
      </c>
      <c r="X46" s="140" t="str">
        <f>[1]Benzoapyrene!$AE332</f>
        <v>IE</v>
      </c>
      <c r="Y46" s="140" t="str">
        <f>[1]Benzobfluoranthene!$AE332</f>
        <v>IE</v>
      </c>
      <c r="Z46" s="140" t="str">
        <f>[1]Benzokfluoranthene!$AE332</f>
        <v>IE</v>
      </c>
      <c r="AA46" s="140" t="str">
        <f>[1]Indeno123cdpyrene!$AE332</f>
        <v>IE</v>
      </c>
      <c r="AB46" s="140" t="str">
        <f>[1]PAH!AE332</f>
        <v>IE</v>
      </c>
      <c r="AC46" s="140" t="str">
        <f>[1]HCB!AE332</f>
        <v>IE</v>
      </c>
      <c r="AD46" s="140" t="str">
        <f>[1]PCB!AE332</f>
        <v>IE</v>
      </c>
      <c r="AE46" s="127"/>
      <c r="AF46" s="150" t="str">
        <f>'[1]dati attività'!$W$107</f>
        <v>IE</v>
      </c>
      <c r="AG46" s="150" t="str">
        <f>'[1]dati attività'!$W$108</f>
        <v>IE</v>
      </c>
      <c r="AH46" s="150" t="str">
        <f>'[1]dati attività'!$W$109</f>
        <v>IE</v>
      </c>
      <c r="AI46" s="150" t="str">
        <f>'[1]dati attività'!$W$110</f>
        <v>IE</v>
      </c>
      <c r="AJ46" s="150" t="str">
        <f>'[1]dati attività'!$W$111</f>
        <v>IE</v>
      </c>
      <c r="AK46" s="126" t="s">
        <v>384</v>
      </c>
      <c r="AL46" s="113" t="s">
        <v>12</v>
      </c>
    </row>
    <row r="47" spans="1:38" s="1" customFormat="1" ht="24.75" customHeight="1" thickBot="1" x14ac:dyDescent="0.25">
      <c r="A47" s="81" t="s">
        <v>119</v>
      </c>
      <c r="B47" s="81" t="s">
        <v>181</v>
      </c>
      <c r="C47" s="89" t="s">
        <v>64</v>
      </c>
      <c r="D47" s="75"/>
      <c r="E47" s="140">
        <f>[1]NOx!AE333</f>
        <v>8.6902621294117637</v>
      </c>
      <c r="F47" s="140">
        <f>[1]NMVOC!AE333</f>
        <v>1.5372928717647061</v>
      </c>
      <c r="G47" s="140">
        <f>[1]SOx!AE333</f>
        <v>0.10427047383410941</v>
      </c>
      <c r="H47" s="140">
        <f>[1]NH3!AE333</f>
        <v>1.0059518823529409E-3</v>
      </c>
      <c r="I47" s="140">
        <f>'[1]pm2.5'!AE333</f>
        <v>1.0707031933977931</v>
      </c>
      <c r="J47" s="140">
        <f>[1]pm10!AE333</f>
        <v>1.0707031933977931</v>
      </c>
      <c r="K47" s="140">
        <f>[1]PST!AE333</f>
        <v>1.0925542789773399</v>
      </c>
      <c r="L47" s="140">
        <f>[1]BC!AE333</f>
        <v>0.62682792001198073</v>
      </c>
      <c r="M47" s="140">
        <f>[1]CO!AE333</f>
        <v>20.125233176470587</v>
      </c>
      <c r="N47" s="140">
        <f>[1]piombo!AE333</f>
        <v>2.5760000000000002E-2</v>
      </c>
      <c r="O47" s="140">
        <f>[1]cadmio!AE333</f>
        <v>3.0865974482758565E-4</v>
      </c>
      <c r="P47" s="140" t="str">
        <f>[1]mercurio!AE333</f>
        <v>NA</v>
      </c>
      <c r="Q47" s="140" t="str">
        <f>[1]arsenico!AE333</f>
        <v>NA</v>
      </c>
      <c r="R47" s="140">
        <f>[1]cromo!AE333</f>
        <v>8.0259240589872281E-4</v>
      </c>
      <c r="S47" s="140">
        <f>[1]rame!AE333</f>
        <v>2.0704146364587343E-2</v>
      </c>
      <c r="T47" s="140">
        <f>[1]nichel!AE333</f>
        <v>1.543268E-3</v>
      </c>
      <c r="U47" s="140">
        <f>[1]selenio!AE333</f>
        <v>4.3224400000000003E-3</v>
      </c>
      <c r="V47" s="140">
        <f>[1]zinco!AE333</f>
        <v>7.4937988740229836E-3</v>
      </c>
      <c r="W47" s="140" t="str">
        <f>[1]Diossine!AE333</f>
        <v>NA</v>
      </c>
      <c r="X47" s="140">
        <f>[1]Benzoapyrene!$AE333</f>
        <v>4.4272199999999999E-3</v>
      </c>
      <c r="Y47" s="140">
        <f>[1]Benzobfluoranthene!$AE333</f>
        <v>7.20478E-3</v>
      </c>
      <c r="Z47" s="140" t="str">
        <f>[1]Benzokfluoranthene!$AE333</f>
        <v>NE</v>
      </c>
      <c r="AA47" s="140" t="str">
        <f>[1]Indeno123cdpyrene!$AE333</f>
        <v>NE</v>
      </c>
      <c r="AB47" s="140">
        <f>[1]PAH!AE333</f>
        <v>1.1636027126399997E-2</v>
      </c>
      <c r="AC47" s="140" t="str">
        <f>[1]HCB!AE333</f>
        <v>NA</v>
      </c>
      <c r="AD47" s="140" t="str">
        <f>[1]PCB!AE333</f>
        <v>NA</v>
      </c>
      <c r="AE47" s="127"/>
      <c r="AF47" s="150">
        <f>'[1]dati attività'!$W$112</f>
        <v>10418.136694559998</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[1]NOx!AE334</f>
        <v>NA</v>
      </c>
      <c r="F48" s="140">
        <f>[1]NMVOC!AE334</f>
        <v>0.35099999999999998</v>
      </c>
      <c r="G48" s="140" t="str">
        <f>[1]SOx!AE334</f>
        <v>NA</v>
      </c>
      <c r="H48" s="140" t="str">
        <f>[1]NH3!AE334</f>
        <v>NA</v>
      </c>
      <c r="I48" s="140">
        <f>'[1]pm2.5'!AE334</f>
        <v>7.847910000000001E-2</v>
      </c>
      <c r="J48" s="140">
        <f>[1]pm10!AE334</f>
        <v>0.78479100000000002</v>
      </c>
      <c r="K48" s="140">
        <f>[1]PST!AE334</f>
        <v>1.569582</v>
      </c>
      <c r="L48" s="140">
        <f>[1]BC!AE334</f>
        <v>6.6707235000000017E-2</v>
      </c>
      <c r="M48" s="140" t="str">
        <f>[1]CO!AE334</f>
        <v>NA</v>
      </c>
      <c r="N48" s="140" t="str">
        <f>[1]piombo!AE334</f>
        <v>NA</v>
      </c>
      <c r="O48" s="140" t="str">
        <f>[1]cadmio!AE334</f>
        <v>NA</v>
      </c>
      <c r="P48" s="140" t="str">
        <f>[1]mercurio!AE334</f>
        <v>NA</v>
      </c>
      <c r="Q48" s="140" t="str">
        <f>[1]arsenico!AE334</f>
        <v>NA</v>
      </c>
      <c r="R48" s="140" t="str">
        <f>[1]cromo!AE334</f>
        <v>NA</v>
      </c>
      <c r="S48" s="140" t="str">
        <f>[1]rame!AE334</f>
        <v>NA</v>
      </c>
      <c r="T48" s="140" t="str">
        <f>[1]nichel!AE334</f>
        <v>NA</v>
      </c>
      <c r="U48" s="140" t="str">
        <f>[1]selenio!AE334</f>
        <v>NA</v>
      </c>
      <c r="V48" s="140" t="str">
        <f>[1]zinco!AE334</f>
        <v>NA</v>
      </c>
      <c r="W48" s="140" t="str">
        <f>[1]Diossine!AE334</f>
        <v>NA</v>
      </c>
      <c r="X48" s="140" t="str">
        <f>[1]Benzoapyrene!$AE334</f>
        <v>NA</v>
      </c>
      <c r="Y48" s="140" t="str">
        <f>[1]Benzobfluoranthene!$AE334</f>
        <v>NA</v>
      </c>
      <c r="Z48" s="140" t="str">
        <f>[1]Benzokfluoranthene!$AE334</f>
        <v>NA</v>
      </c>
      <c r="AA48" s="140" t="str">
        <f>[1]Indeno123cdpyrene!$AE334</f>
        <v>NA</v>
      </c>
      <c r="AB48" s="140" t="str">
        <f>[1]PAH!AE334</f>
        <v>NA</v>
      </c>
      <c r="AC48" s="140" t="str">
        <f>[1]HCB!AE334</f>
        <v>NA</v>
      </c>
      <c r="AD48" s="140" t="str">
        <f>[1]PCB!AE334</f>
        <v>NA</v>
      </c>
      <c r="AE48" s="127"/>
      <c r="AF48" s="126" t="s">
        <v>384</v>
      </c>
      <c r="AG48" s="126" t="s">
        <v>384</v>
      </c>
      <c r="AH48" s="126" t="s">
        <v>384</v>
      </c>
      <c r="AI48" s="126" t="s">
        <v>384</v>
      </c>
      <c r="AJ48" s="126" t="s">
        <v>384</v>
      </c>
      <c r="AK48" s="126">
        <f>'[1]dati attività'!W113</f>
        <v>0.11700000000000001</v>
      </c>
      <c r="AL48" s="113" t="s">
        <v>359</v>
      </c>
    </row>
    <row r="49" spans="1:38" s="1" customFormat="1" ht="24.75" customHeight="1" thickBot="1" x14ac:dyDescent="0.25">
      <c r="A49" s="81" t="s">
        <v>114</v>
      </c>
      <c r="B49" s="81" t="s">
        <v>183</v>
      </c>
      <c r="C49" s="89" t="s">
        <v>66</v>
      </c>
      <c r="D49" s="75"/>
      <c r="E49" s="140" t="str">
        <f>[1]NOx!AE335</f>
        <v>IE</v>
      </c>
      <c r="F49" s="140">
        <f>[1]NMVOC!AE335</f>
        <v>2.2425000000000002</v>
      </c>
      <c r="G49" s="140" t="str">
        <f>[1]SOx!AE335</f>
        <v>IE</v>
      </c>
      <c r="H49" s="140" t="str">
        <f>[1]NH3!AE335</f>
        <v>IE</v>
      </c>
      <c r="I49" s="140">
        <f>'[1]pm2.5'!AE335</f>
        <v>9.4938479999999978E-2</v>
      </c>
      <c r="J49" s="140">
        <f>[1]pm10!AE335</f>
        <v>0.22604399999999999</v>
      </c>
      <c r="K49" s="140">
        <f>[1]PST!AE335</f>
        <v>0.28255499999999995</v>
      </c>
      <c r="L49" s="140">
        <f>[1]BC!AE335</f>
        <v>4.6519855200000002E-2</v>
      </c>
      <c r="M49" s="140" t="str">
        <f>[1]CO!AE335</f>
        <v>NA</v>
      </c>
      <c r="N49" s="140">
        <f>[1]piombo!AE335</f>
        <v>0.98670000000000002</v>
      </c>
      <c r="O49" s="140">
        <f>[1]cadmio!AE335</f>
        <v>0.22425000000000003</v>
      </c>
      <c r="P49" s="140">
        <f>[1]mercurio!AE335</f>
        <v>0.13455</v>
      </c>
      <c r="Q49" s="140">
        <f>[1]arsenico!AE335</f>
        <v>8.9700000000000002E-2</v>
      </c>
      <c r="R49" s="140">
        <f>[1]cromo!AE335</f>
        <v>0.76244999999999996</v>
      </c>
      <c r="S49" s="140">
        <f>[1]rame!AE335</f>
        <v>0.40365000000000001</v>
      </c>
      <c r="T49" s="140">
        <f>[1]nichel!AE335</f>
        <v>0.29152499999999998</v>
      </c>
      <c r="U49" s="140" t="str">
        <f>[1]selenio!AE335</f>
        <v>NA</v>
      </c>
      <c r="V49" s="140">
        <f>[1]zinco!AE335</f>
        <v>0.98670000000000002</v>
      </c>
      <c r="W49" s="140" t="str">
        <f>[1]Diossine!AE335</f>
        <v>NA</v>
      </c>
      <c r="X49" s="140" t="str">
        <f>[1]Benzoapyrene!$AE335</f>
        <v>NA</v>
      </c>
      <c r="Y49" s="140" t="str">
        <f>[1]Benzobfluoranthene!$AE335</f>
        <v>NA</v>
      </c>
      <c r="Z49" s="140" t="str">
        <f>[1]Benzokfluoranthene!$AE335</f>
        <v>NA</v>
      </c>
      <c r="AA49" s="140" t="str">
        <f>[1]Indeno123cdpyrene!$AE335</f>
        <v>NA</v>
      </c>
      <c r="AB49" s="140">
        <f>[1]PAH!AE335</f>
        <v>2.37705E-6</v>
      </c>
      <c r="AC49" s="140" t="str">
        <f>[1]HCB!AE335</f>
        <v>NA</v>
      </c>
      <c r="AD49" s="140" t="str">
        <f>[1]PCB!AE335</f>
        <v>NA</v>
      </c>
      <c r="AE49" s="127"/>
      <c r="AF49" s="126" t="s">
        <v>384</v>
      </c>
      <c r="AG49" s="126" t="s">
        <v>384</v>
      </c>
      <c r="AH49" s="126" t="s">
        <v>384</v>
      </c>
      <c r="AI49" s="126" t="s">
        <v>384</v>
      </c>
      <c r="AJ49" s="126" t="s">
        <v>384</v>
      </c>
      <c r="AK49" s="126">
        <f>'[1]dati attività'!W114</f>
        <v>4.4850000000000003</v>
      </c>
      <c r="AL49" s="113" t="s">
        <v>360</v>
      </c>
    </row>
    <row r="50" spans="1:38" s="1" customFormat="1" ht="24.75" customHeight="1" thickBot="1" x14ac:dyDescent="0.25">
      <c r="A50" s="81" t="s">
        <v>114</v>
      </c>
      <c r="B50" s="81" t="s">
        <v>184</v>
      </c>
      <c r="C50" s="89" t="s">
        <v>67</v>
      </c>
      <c r="D50" s="75"/>
      <c r="E50" s="140" t="str">
        <f>[1]NOx!AE336</f>
        <v>NO</v>
      </c>
      <c r="F50" s="140" t="str">
        <f>[1]NMVOC!AE336</f>
        <v>NO</v>
      </c>
      <c r="G50" s="140" t="str">
        <f>[1]SOx!AE336</f>
        <v>NO</v>
      </c>
      <c r="H50" s="140" t="str">
        <f>[1]NH3!AE336</f>
        <v>NO</v>
      </c>
      <c r="I50" s="140" t="str">
        <f>'[1]pm2.5'!AE336</f>
        <v>NO</v>
      </c>
      <c r="J50" s="140" t="str">
        <f>[1]pm10!AE336</f>
        <v>NO</v>
      </c>
      <c r="K50" s="140" t="str">
        <f>[1]PST!AE336</f>
        <v>NO</v>
      </c>
      <c r="L50" s="140" t="str">
        <f>[1]BC!AE336</f>
        <v>NO</v>
      </c>
      <c r="M50" s="140" t="str">
        <f>[1]CO!AE336</f>
        <v>NO</v>
      </c>
      <c r="N50" s="140" t="str">
        <f>[1]piombo!AE336</f>
        <v>NO</v>
      </c>
      <c r="O50" s="140" t="str">
        <f>[1]cadmio!AE336</f>
        <v>NO</v>
      </c>
      <c r="P50" s="140" t="str">
        <f>[1]mercurio!AE336</f>
        <v>NO</v>
      </c>
      <c r="Q50" s="140" t="str">
        <f>[1]arsenico!AE336</f>
        <v>NO</v>
      </c>
      <c r="R50" s="140" t="str">
        <f>[1]cromo!AE336</f>
        <v>NO</v>
      </c>
      <c r="S50" s="140" t="str">
        <f>[1]rame!AE336</f>
        <v>NO</v>
      </c>
      <c r="T50" s="140" t="str">
        <f>[1]nichel!AE336</f>
        <v>NO</v>
      </c>
      <c r="U50" s="140" t="str">
        <f>[1]selenio!AE336</f>
        <v>NO</v>
      </c>
      <c r="V50" s="140" t="str">
        <f>[1]zinco!AE336</f>
        <v>NO</v>
      </c>
      <c r="W50" s="140" t="str">
        <f>[1]Diossine!AE336</f>
        <v>NO</v>
      </c>
      <c r="X50" s="140" t="str">
        <f>[1]Benzoapyrene!$AE336</f>
        <v>NO</v>
      </c>
      <c r="Y50" s="140" t="str">
        <f>[1]Benzobfluoranthene!$AE336</f>
        <v>NO</v>
      </c>
      <c r="Z50" s="140" t="str">
        <f>[1]Benzokfluoranthene!$AE336</f>
        <v>NO</v>
      </c>
      <c r="AA50" s="140" t="str">
        <f>[1]Indeno123cdpyrene!$AE336</f>
        <v>NO</v>
      </c>
      <c r="AB50" s="140" t="str">
        <f>[1]PAH!AE336</f>
        <v>NO</v>
      </c>
      <c r="AC50" s="140" t="str">
        <f>[1]HCB!AE336</f>
        <v>NO</v>
      </c>
      <c r="AD50" s="140" t="str">
        <f>[1]PCB!AE336</f>
        <v>NO</v>
      </c>
      <c r="AE50" s="127"/>
      <c r="AF50" s="150" t="s">
        <v>403</v>
      </c>
      <c r="AG50" s="150" t="s">
        <v>403</v>
      </c>
      <c r="AH50" s="150" t="s">
        <v>403</v>
      </c>
      <c r="AI50" s="150" t="s">
        <v>403</v>
      </c>
      <c r="AJ50" s="150" t="s">
        <v>403</v>
      </c>
      <c r="AK50" s="150" t="str">
        <f>'[1]dati attività'!W115</f>
        <v>NO</v>
      </c>
      <c r="AL50" s="113" t="s">
        <v>356</v>
      </c>
    </row>
    <row r="51" spans="1:38" s="1" customFormat="1" ht="24.75" customHeight="1" thickBot="1" x14ac:dyDescent="0.25">
      <c r="A51" s="81" t="s">
        <v>114</v>
      </c>
      <c r="B51" s="82" t="s">
        <v>185</v>
      </c>
      <c r="C51" s="89" t="s">
        <v>130</v>
      </c>
      <c r="D51" s="75"/>
      <c r="E51" s="140" t="str">
        <f>[1]NOx!AE337</f>
        <v>NA</v>
      </c>
      <c r="F51" s="140">
        <f>[1]NMVOC!AE337</f>
        <v>1.7459727464246932</v>
      </c>
      <c r="G51" s="140" t="str">
        <f>[1]SOx!AE337</f>
        <v>NA</v>
      </c>
      <c r="H51" s="140" t="str">
        <f>[1]NH3!AE337</f>
        <v>NA</v>
      </c>
      <c r="I51" s="140" t="str">
        <f>'[1]pm2.5'!AE337</f>
        <v>NA</v>
      </c>
      <c r="J51" s="140" t="str">
        <f>[1]pm10!AE337</f>
        <v>NA</v>
      </c>
      <c r="K51" s="140" t="str">
        <f>[1]PST!AE337</f>
        <v>NA</v>
      </c>
      <c r="L51" s="140" t="str">
        <f>[1]BC!AE337</f>
        <v>NA</v>
      </c>
      <c r="M51" s="140" t="str">
        <f>[1]CO!AE337</f>
        <v>NA</v>
      </c>
      <c r="N51" s="140" t="str">
        <f>[1]piombo!AE337</f>
        <v>NA</v>
      </c>
      <c r="O51" s="140" t="str">
        <f>[1]cadmio!AE337</f>
        <v>NA</v>
      </c>
      <c r="P51" s="140" t="str">
        <f>[1]mercurio!AE337</f>
        <v>NA</v>
      </c>
      <c r="Q51" s="140" t="str">
        <f>[1]arsenico!AE337</f>
        <v>NA</v>
      </c>
      <c r="R51" s="140" t="str">
        <f>[1]cromo!AE337</f>
        <v>NA</v>
      </c>
      <c r="S51" s="140" t="str">
        <f>[1]rame!AE337</f>
        <v>NA</v>
      </c>
      <c r="T51" s="140" t="str">
        <f>[1]nichel!AE337</f>
        <v>NA</v>
      </c>
      <c r="U51" s="140" t="str">
        <f>[1]selenio!AE337</f>
        <v>NA</v>
      </c>
      <c r="V51" s="140" t="str">
        <f>[1]zinco!AE337</f>
        <v>NA</v>
      </c>
      <c r="W51" s="140" t="str">
        <f>[1]Diossine!AE337</f>
        <v>NA</v>
      </c>
      <c r="X51" s="140" t="str">
        <f>[1]Benzoapyrene!$AE337</f>
        <v>NA</v>
      </c>
      <c r="Y51" s="140" t="str">
        <f>[1]Benzobfluoranthene!$AE337</f>
        <v>NA</v>
      </c>
      <c r="Z51" s="140" t="str">
        <f>[1]Benzokfluoranthene!$AE337</f>
        <v>NA</v>
      </c>
      <c r="AA51" s="140" t="str">
        <f>[1]Indeno123cdpyrene!$AE337</f>
        <v>NA</v>
      </c>
      <c r="AB51" s="140" t="str">
        <f>[1]PAH!AE337</f>
        <v>NA</v>
      </c>
      <c r="AC51" s="140" t="str">
        <f>[1]HCB!AE337</f>
        <v>NA</v>
      </c>
      <c r="AD51" s="140" t="str">
        <f>[1]PCB!AE337</f>
        <v>NA</v>
      </c>
      <c r="AE51" s="127"/>
      <c r="AF51" s="126" t="s">
        <v>384</v>
      </c>
      <c r="AG51" s="126" t="s">
        <v>384</v>
      </c>
      <c r="AH51" s="126" t="s">
        <v>384</v>
      </c>
      <c r="AI51" s="126" t="s">
        <v>384</v>
      </c>
      <c r="AJ51" s="126" t="s">
        <v>384</v>
      </c>
      <c r="AK51" s="126">
        <f>'[1]dati attività'!W116</f>
        <v>5.2427367599999997</v>
      </c>
      <c r="AL51" s="113" t="s">
        <v>361</v>
      </c>
    </row>
    <row r="52" spans="1:38" s="1" customFormat="1" ht="24.75" customHeight="1" thickBot="1" x14ac:dyDescent="0.25">
      <c r="A52" s="81" t="s">
        <v>114</v>
      </c>
      <c r="B52" s="82" t="s">
        <v>316</v>
      </c>
      <c r="C52" s="90" t="s">
        <v>131</v>
      </c>
      <c r="D52" s="110"/>
      <c r="E52" s="140">
        <f>[1]NOx!AE338</f>
        <v>2.8700903809894913</v>
      </c>
      <c r="F52" s="140">
        <f>[1]NMVOC!AE338</f>
        <v>22.204475110918334</v>
      </c>
      <c r="G52" s="140">
        <f>[1]SOx!AE338</f>
        <v>25.850624547601409</v>
      </c>
      <c r="H52" s="140">
        <f>[1]NH3!AE338</f>
        <v>0.10409080000000001</v>
      </c>
      <c r="I52" s="140">
        <f>'[1]pm2.5'!AE338</f>
        <v>0.21219166509090909</v>
      </c>
      <c r="J52" s="140">
        <f>[1]pm10!AE338</f>
        <v>0.483300756</v>
      </c>
      <c r="K52" s="140">
        <f>[1]PST!AE338</f>
        <v>0.61511005309090894</v>
      </c>
      <c r="L52" s="140">
        <f>[1]BC!AE338</f>
        <v>2.7584916461818182E-2</v>
      </c>
      <c r="M52" s="140">
        <f>[1]CO!AE338</f>
        <v>0.19598256</v>
      </c>
      <c r="N52" s="140" t="str">
        <f>[1]piombo!AE338</f>
        <v>NA</v>
      </c>
      <c r="O52" s="140" t="str">
        <f>[1]cadmio!AE338</f>
        <v>IE</v>
      </c>
      <c r="P52" s="140" t="str">
        <f>[1]mercurio!AE338</f>
        <v>NA</v>
      </c>
      <c r="Q52" s="140" t="str">
        <f>[1]arsenico!AE338</f>
        <v>NA</v>
      </c>
      <c r="R52" s="140" t="str">
        <f>[1]cromo!AE338</f>
        <v>NA</v>
      </c>
      <c r="S52" s="140" t="str">
        <f>[1]rame!AE338</f>
        <v>NA</v>
      </c>
      <c r="T52" s="140" t="str">
        <f>[1]nichel!AE338</f>
        <v>NA</v>
      </c>
      <c r="U52" s="140" t="str">
        <f>[1]selenio!AE338</f>
        <v>NA</v>
      </c>
      <c r="V52" s="140" t="str">
        <f>[1]zinco!AE338</f>
        <v>NA</v>
      </c>
      <c r="W52" s="140" t="str">
        <f>[1]Diossine!AE338</f>
        <v>IE</v>
      </c>
      <c r="X52" s="140" t="str">
        <f>[1]Benzoapyrene!$AE338</f>
        <v>NE</v>
      </c>
      <c r="Y52" s="140" t="str">
        <f>[1]Benzobfluoranthene!$AE338</f>
        <v>NE</v>
      </c>
      <c r="Z52" s="140" t="str">
        <f>[1]Benzokfluoranthene!$AE338</f>
        <v>NE</v>
      </c>
      <c r="AA52" s="140" t="str">
        <f>[1]Indeno123cdpyrene!$AE338</f>
        <v>NE</v>
      </c>
      <c r="AB52" s="140" t="str">
        <f>[1]PAH!AE338</f>
        <v>IE</v>
      </c>
      <c r="AC52" s="140" t="str">
        <f>[1]HCB!AE338</f>
        <v>NA</v>
      </c>
      <c r="AD52" s="140" t="str">
        <f>[1]PCB!AE338</f>
        <v>NA</v>
      </c>
      <c r="AE52" s="127"/>
      <c r="AF52" s="126" t="s">
        <v>384</v>
      </c>
      <c r="AG52" s="126" t="s">
        <v>384</v>
      </c>
      <c r="AH52" s="126" t="s">
        <v>384</v>
      </c>
      <c r="AI52" s="126" t="s">
        <v>384</v>
      </c>
      <c r="AJ52" s="126" t="s">
        <v>384</v>
      </c>
      <c r="AK52" s="126">
        <f>'[1]dati attività'!W117</f>
        <v>99.695999999999998</v>
      </c>
      <c r="AL52" s="113" t="s">
        <v>362</v>
      </c>
    </row>
    <row r="53" spans="1:38" s="1" customFormat="1" ht="24.75" customHeight="1" thickBot="1" x14ac:dyDescent="0.25">
      <c r="A53" s="81" t="s">
        <v>114</v>
      </c>
      <c r="B53" s="82" t="s">
        <v>317</v>
      </c>
      <c r="C53" s="90" t="s">
        <v>68</v>
      </c>
      <c r="D53" s="110"/>
      <c r="E53" s="140" t="str">
        <f>[1]NOx!AE339</f>
        <v>NA</v>
      </c>
      <c r="F53" s="140">
        <f>[1]NMVOC!AE339</f>
        <v>19.23177235332</v>
      </c>
      <c r="G53" s="140" t="str">
        <f>[1]SOx!AE339</f>
        <v>NA</v>
      </c>
      <c r="H53" s="140" t="str">
        <f>[1]NH3!AE339</f>
        <v>NA</v>
      </c>
      <c r="I53" s="140" t="str">
        <f>'[1]pm2.5'!AE339</f>
        <v>NA</v>
      </c>
      <c r="J53" s="140" t="str">
        <f>[1]pm10!AE339</f>
        <v>NA</v>
      </c>
      <c r="K53" s="140" t="str">
        <f>[1]PST!AE339</f>
        <v>NA</v>
      </c>
      <c r="L53" s="140" t="str">
        <f>[1]BC!AE339</f>
        <v>NA</v>
      </c>
      <c r="M53" s="140" t="str">
        <f>[1]CO!AE339</f>
        <v>NA</v>
      </c>
      <c r="N53" s="140" t="str">
        <f>[1]piombo!AE339</f>
        <v>NA</v>
      </c>
      <c r="O53" s="140" t="str">
        <f>[1]cadmio!AE339</f>
        <v>NA</v>
      </c>
      <c r="P53" s="140" t="str">
        <f>[1]mercurio!AE339</f>
        <v>NA</v>
      </c>
      <c r="Q53" s="140" t="str">
        <f>[1]arsenico!AE339</f>
        <v>NA</v>
      </c>
      <c r="R53" s="140" t="str">
        <f>[1]cromo!AE339</f>
        <v>NA</v>
      </c>
      <c r="S53" s="140" t="str">
        <f>[1]rame!AE339</f>
        <v>NA</v>
      </c>
      <c r="T53" s="140" t="str">
        <f>[1]nichel!AE339</f>
        <v>NA</v>
      </c>
      <c r="U53" s="140" t="str">
        <f>[1]selenio!AE339</f>
        <v>NA</v>
      </c>
      <c r="V53" s="140" t="str">
        <f>[1]zinco!AE339</f>
        <v>NA</v>
      </c>
      <c r="W53" s="140" t="str">
        <f>[1]Diossine!AE339</f>
        <v>NA</v>
      </c>
      <c r="X53" s="140" t="str">
        <f>[1]Benzoapyrene!$AE339</f>
        <v>NA</v>
      </c>
      <c r="Y53" s="140" t="str">
        <f>[1]Benzobfluoranthene!$AE339</f>
        <v>NA</v>
      </c>
      <c r="Z53" s="140" t="str">
        <f>[1]Benzokfluoranthene!$AE339</f>
        <v>NA</v>
      </c>
      <c r="AA53" s="140" t="str">
        <f>[1]Indeno123cdpyrene!$AE339</f>
        <v>NA</v>
      </c>
      <c r="AB53" s="140" t="str">
        <f>[1]PAH!AE339</f>
        <v>NA</v>
      </c>
      <c r="AC53" s="140" t="str">
        <f>[1]HCB!AE339</f>
        <v>NA</v>
      </c>
      <c r="AD53" s="140" t="str">
        <f>[1]PCB!AE339</f>
        <v>NA</v>
      </c>
      <c r="AE53" s="127"/>
      <c r="AF53" s="126" t="s">
        <v>384</v>
      </c>
      <c r="AG53" s="126" t="s">
        <v>384</v>
      </c>
      <c r="AH53" s="126" t="s">
        <v>384</v>
      </c>
      <c r="AI53" s="126" t="s">
        <v>384</v>
      </c>
      <c r="AJ53" s="126" t="s">
        <v>384</v>
      </c>
      <c r="AK53" s="150" t="str">
        <f>'[1]dati attività'!W118</f>
        <v>IE</v>
      </c>
      <c r="AL53" s="113" t="s">
        <v>412</v>
      </c>
    </row>
    <row r="54" spans="1:38" s="1" customFormat="1" ht="36.75" thickBot="1" x14ac:dyDescent="0.25">
      <c r="A54" s="81" t="s">
        <v>114</v>
      </c>
      <c r="B54" s="82" t="s">
        <v>186</v>
      </c>
      <c r="C54" s="90" t="s">
        <v>289</v>
      </c>
      <c r="D54" s="110"/>
      <c r="E54" s="140" t="str">
        <f>[1]NOx!AE340</f>
        <v>NA</v>
      </c>
      <c r="F54" s="140">
        <f>[1]NMVOC!AE340</f>
        <v>26.534611576575323</v>
      </c>
      <c r="G54" s="140" t="str">
        <f>[1]SOx!AE340</f>
        <v>NA</v>
      </c>
      <c r="H54" s="140" t="str">
        <f>[1]NH3!AE340</f>
        <v>NA</v>
      </c>
      <c r="I54" s="140" t="str">
        <f>'[1]pm2.5'!AE340</f>
        <v>NA</v>
      </c>
      <c r="J54" s="140" t="str">
        <f>[1]pm10!AE340</f>
        <v>NA</v>
      </c>
      <c r="K54" s="140" t="str">
        <f>[1]PST!AE340</f>
        <v>NA</v>
      </c>
      <c r="L54" s="140" t="str">
        <f>[1]BC!AE340</f>
        <v>NA</v>
      </c>
      <c r="M54" s="140" t="str">
        <f>[1]CO!AE340</f>
        <v>NA</v>
      </c>
      <c r="N54" s="140" t="str">
        <f>[1]piombo!AE340</f>
        <v>NA</v>
      </c>
      <c r="O54" s="140" t="str">
        <f>[1]cadmio!AE340</f>
        <v>NA</v>
      </c>
      <c r="P54" s="140" t="str">
        <f>[1]mercurio!AE340</f>
        <v>NA</v>
      </c>
      <c r="Q54" s="140" t="str">
        <f>[1]arsenico!AE340</f>
        <v>NA</v>
      </c>
      <c r="R54" s="140" t="str">
        <f>[1]cromo!AE340</f>
        <v>NA</v>
      </c>
      <c r="S54" s="140" t="str">
        <f>[1]rame!AE340</f>
        <v>NA</v>
      </c>
      <c r="T54" s="140" t="str">
        <f>[1]nichel!AE340</f>
        <v>NA</v>
      </c>
      <c r="U54" s="140" t="str">
        <f>[1]selenio!AE340</f>
        <v>NA</v>
      </c>
      <c r="V54" s="140" t="str">
        <f>[1]zinco!AE340</f>
        <v>NA</v>
      </c>
      <c r="W54" s="140" t="str">
        <f>[1]Diossine!AE340</f>
        <v>NA</v>
      </c>
      <c r="X54" s="140" t="str">
        <f>[1]Benzoapyrene!$AE340</f>
        <v>NA</v>
      </c>
      <c r="Y54" s="140" t="str">
        <f>[1]Benzobfluoranthene!$AE340</f>
        <v>NA</v>
      </c>
      <c r="Z54" s="140" t="str">
        <f>[1]Benzokfluoranthene!$AE340</f>
        <v>NA</v>
      </c>
      <c r="AA54" s="140" t="str">
        <f>[1]Indeno123cdpyrene!$AE340</f>
        <v>NA</v>
      </c>
      <c r="AB54" s="140" t="str">
        <f>[1]PAH!AE340</f>
        <v>NA</v>
      </c>
      <c r="AC54" s="140" t="str">
        <f>[1]HCB!AE340</f>
        <v>NA</v>
      </c>
      <c r="AD54" s="140" t="str">
        <f>[1]PCB!AE340</f>
        <v>NA</v>
      </c>
      <c r="AE54" s="127"/>
      <c r="AF54" s="126" t="s">
        <v>384</v>
      </c>
      <c r="AG54" s="126" t="s">
        <v>384</v>
      </c>
      <c r="AH54" s="126" t="s">
        <v>384</v>
      </c>
      <c r="AI54" s="126" t="s">
        <v>384</v>
      </c>
      <c r="AJ54" s="126" t="s">
        <v>384</v>
      </c>
      <c r="AK54" s="126">
        <f>'[1]dati attività'!W119</f>
        <v>85.64</v>
      </c>
      <c r="AL54" s="113" t="s">
        <v>357</v>
      </c>
    </row>
    <row r="55" spans="1:38" s="1" customFormat="1" ht="24.75" customHeight="1" thickBot="1" x14ac:dyDescent="0.25">
      <c r="A55" s="81" t="s">
        <v>114</v>
      </c>
      <c r="B55" s="82" t="s">
        <v>187</v>
      </c>
      <c r="C55" s="90" t="s">
        <v>260</v>
      </c>
      <c r="D55" s="110"/>
      <c r="E55" s="140">
        <f>[1]NOx!AE341</f>
        <v>0.28087742474916388</v>
      </c>
      <c r="F55" s="140">
        <f>[1]NMVOC!AE341</f>
        <v>0.26307533444816056</v>
      </c>
      <c r="G55" s="140">
        <f>[1]SOx!AE341</f>
        <v>8.1529097377402255</v>
      </c>
      <c r="H55" s="140" t="str">
        <f>[1]NH3!AE341</f>
        <v>NA</v>
      </c>
      <c r="I55" s="140" t="str">
        <f>'[1]pm2.5'!AE341</f>
        <v>NA</v>
      </c>
      <c r="J55" s="140" t="str">
        <f>[1]pm10!AE341</f>
        <v>NA</v>
      </c>
      <c r="K55" s="140" t="str">
        <f>[1]PST!AE341</f>
        <v>NA</v>
      </c>
      <c r="L55" s="140" t="str">
        <f>[1]BC!AE341</f>
        <v>NA</v>
      </c>
      <c r="M55" s="140" t="str">
        <f>[1]CO!AE341</f>
        <v>NA</v>
      </c>
      <c r="N55" s="140" t="str">
        <f>[1]piombo!AE341</f>
        <v>NA</v>
      </c>
      <c r="O55" s="140" t="str">
        <f>[1]cadmio!AE341</f>
        <v>NA</v>
      </c>
      <c r="P55" s="140" t="str">
        <f>[1]mercurio!AE341</f>
        <v>NA</v>
      </c>
      <c r="Q55" s="140" t="str">
        <f>[1]arsenico!AE341</f>
        <v>NA</v>
      </c>
      <c r="R55" s="140" t="str">
        <f>[1]cromo!AE341</f>
        <v>NA</v>
      </c>
      <c r="S55" s="140" t="str">
        <f>[1]rame!AE341</f>
        <v>NA</v>
      </c>
      <c r="T55" s="140" t="str">
        <f>[1]nichel!AE341</f>
        <v>NA</v>
      </c>
      <c r="U55" s="140" t="str">
        <f>[1]selenio!AE341</f>
        <v>NA</v>
      </c>
      <c r="V55" s="140" t="str">
        <f>[1]zinco!AE341</f>
        <v>NA</v>
      </c>
      <c r="W55" s="140" t="str">
        <f>[1]Diossine!AE341</f>
        <v>NA</v>
      </c>
      <c r="X55" s="140" t="str">
        <f>[1]Benzoapyrene!$AE341</f>
        <v>NA</v>
      </c>
      <c r="Y55" s="140" t="str">
        <f>[1]Benzobfluoranthene!$AE341</f>
        <v>NA</v>
      </c>
      <c r="Z55" s="140" t="str">
        <f>[1]Benzokfluoranthene!$AE341</f>
        <v>NA</v>
      </c>
      <c r="AA55" s="140" t="str">
        <f>[1]Indeno123cdpyrene!$AE341</f>
        <v>NA</v>
      </c>
      <c r="AB55" s="140" t="str">
        <f>[1]PAH!AE341</f>
        <v>NA</v>
      </c>
      <c r="AC55" s="140" t="str">
        <f>[1]HCB!AE341</f>
        <v>NA</v>
      </c>
      <c r="AD55" s="140" t="str">
        <f>[1]PCB!AE341</f>
        <v>NA</v>
      </c>
      <c r="AE55" s="127"/>
      <c r="AF55" s="126" t="s">
        <v>384</v>
      </c>
      <c r="AG55" s="126" t="s">
        <v>384</v>
      </c>
      <c r="AH55" s="126" t="s">
        <v>384</v>
      </c>
      <c r="AI55" s="126" t="s">
        <v>384</v>
      </c>
      <c r="AJ55" s="126" t="s">
        <v>384</v>
      </c>
      <c r="AK55" s="168">
        <f>'[1]dati attività'!W120</f>
        <v>79.120401337792643</v>
      </c>
      <c r="AL55" s="113" t="s">
        <v>363</v>
      </c>
    </row>
    <row r="56" spans="1:38" s="1" customFormat="1" ht="24.75" customHeight="1" thickBot="1" x14ac:dyDescent="0.25">
      <c r="A56" s="82" t="s">
        <v>114</v>
      </c>
      <c r="B56" s="82" t="s">
        <v>315</v>
      </c>
      <c r="C56" s="90" t="s">
        <v>146</v>
      </c>
      <c r="D56" s="110" t="s">
        <v>303</v>
      </c>
      <c r="E56" s="140" t="str">
        <f>[1]NOx!AE342</f>
        <v>NA</v>
      </c>
      <c r="F56" s="140" t="str">
        <f>[1]NMVOC!AE342</f>
        <v>NA</v>
      </c>
      <c r="G56" s="140" t="str">
        <f>[1]SOx!AE342</f>
        <v>NA</v>
      </c>
      <c r="H56" s="140">
        <f>[1]NH3!AE342</f>
        <v>7.1054475098894416</v>
      </c>
      <c r="I56" s="140" t="str">
        <f>'[1]pm2.5'!AE342</f>
        <v>NA</v>
      </c>
      <c r="J56" s="140" t="str">
        <f>[1]pm10!AE342</f>
        <v>NA</v>
      </c>
      <c r="K56" s="140" t="str">
        <f>[1]PST!AE342</f>
        <v>NA</v>
      </c>
      <c r="L56" s="140" t="str">
        <f>[1]BC!AE342</f>
        <v>NA</v>
      </c>
      <c r="M56" s="140" t="str">
        <f>[1]CO!AE342</f>
        <v>NA</v>
      </c>
      <c r="N56" s="140">
        <f>[1]piombo!AE342</f>
        <v>7.8427169603524215E-4</v>
      </c>
      <c r="O56" s="140">
        <f>[1]cadmio!AE342</f>
        <v>1.4287120044052858E-4</v>
      </c>
      <c r="P56" s="140">
        <f>[1]mercurio!AE342</f>
        <v>1.5901868343645409</v>
      </c>
      <c r="Q56" s="140">
        <f>[1]arsenico!AE342</f>
        <v>0.17564845420428041</v>
      </c>
      <c r="R56" s="140">
        <f>[1]cromo!AE342</f>
        <v>4.1645435022026432E-4</v>
      </c>
      <c r="S56" s="140">
        <f>[1]rame!AE342</f>
        <v>8.4202813876651985E-4</v>
      </c>
      <c r="T56" s="140">
        <f>[1]nichel!AE342</f>
        <v>3.1340469713656387E-3</v>
      </c>
      <c r="U56" s="140">
        <f>[1]selenio!AE342</f>
        <v>0.19462308692120231</v>
      </c>
      <c r="V56" s="140" t="str">
        <f>[1]zinco!AE342</f>
        <v>NA</v>
      </c>
      <c r="W56" s="140" t="str">
        <f>[1]Diossine!AE342</f>
        <v>NA</v>
      </c>
      <c r="X56" s="140" t="str">
        <f>[1]Benzoapyrene!$AE342</f>
        <v>NA</v>
      </c>
      <c r="Y56" s="140" t="str">
        <f>[1]Benzobfluoranthene!$AE342</f>
        <v>NA</v>
      </c>
      <c r="Z56" s="140" t="str">
        <f>[1]Benzokfluoranthene!$AE342</f>
        <v>NA</v>
      </c>
      <c r="AA56" s="140" t="str">
        <f>[1]Indeno123cdpyrene!$AE342</f>
        <v>NA</v>
      </c>
      <c r="AB56" s="140" t="str">
        <f>[1]PAH!AE342</f>
        <v>NA</v>
      </c>
      <c r="AC56" s="140" t="str">
        <f>[1]HCB!AE342</f>
        <v>NA</v>
      </c>
      <c r="AD56" s="140" t="str">
        <f>[1]PCB!AE342</f>
        <v>NA</v>
      </c>
      <c r="AE56" s="127"/>
      <c r="AF56" s="150" t="s">
        <v>403</v>
      </c>
      <c r="AG56" s="150" t="s">
        <v>403</v>
      </c>
      <c r="AH56" s="150" t="s">
        <v>403</v>
      </c>
      <c r="AI56" s="150" t="s">
        <v>403</v>
      </c>
      <c r="AJ56" s="150" t="s">
        <v>403</v>
      </c>
      <c r="AK56" s="150" t="e">
        <f>'[1]dati attività'!W121</f>
        <v>#REF!</v>
      </c>
      <c r="AL56" s="113" t="s">
        <v>416</v>
      </c>
    </row>
    <row r="57" spans="1:38" s="1" customFormat="1" ht="24.75" customHeight="1" thickBot="1" x14ac:dyDescent="0.25">
      <c r="A57" s="81" t="s">
        <v>112</v>
      </c>
      <c r="B57" s="81" t="s">
        <v>188</v>
      </c>
      <c r="C57" s="89" t="s">
        <v>69</v>
      </c>
      <c r="D57" s="75"/>
      <c r="E57" s="140" t="str">
        <f>[1]NOx!AE343</f>
        <v>NA</v>
      </c>
      <c r="F57" s="140" t="str">
        <f>[1]NMVOC!AE343</f>
        <v>NA</v>
      </c>
      <c r="G57" s="140" t="str">
        <f>[1]SOx!AE343</f>
        <v>NA</v>
      </c>
      <c r="H57" s="140" t="str">
        <f>[1]NH3!AE343</f>
        <v>NA</v>
      </c>
      <c r="I57" s="140">
        <f>'[1]pm2.5'!AE343</f>
        <v>4.0454657100000002</v>
      </c>
      <c r="J57" s="140">
        <f>[1]pm10!AE343</f>
        <v>7.2818382780000004</v>
      </c>
      <c r="K57" s="140">
        <f>[1]PST!AE343</f>
        <v>8.0909314200000004</v>
      </c>
      <c r="L57" s="140">
        <f>[1]BC!AE343</f>
        <v>0.1213639713</v>
      </c>
      <c r="M57" s="140" t="str">
        <f>[1]CO!AE343</f>
        <v>NA</v>
      </c>
      <c r="N57" s="140" t="str">
        <f>[1]piombo!AE343</f>
        <v>NA</v>
      </c>
      <c r="O57" s="140" t="str">
        <f>[1]cadmio!AE343</f>
        <v>NA</v>
      </c>
      <c r="P57" s="140" t="str">
        <f>[1]mercurio!AE343</f>
        <v>NA</v>
      </c>
      <c r="Q57" s="140" t="str">
        <f>[1]arsenico!AE343</f>
        <v>NA</v>
      </c>
      <c r="R57" s="140" t="str">
        <f>[1]cromo!AE343</f>
        <v>NA</v>
      </c>
      <c r="S57" s="140" t="str">
        <f>[1]rame!AE343</f>
        <v>NA</v>
      </c>
      <c r="T57" s="140" t="str">
        <f>[1]nichel!AE343</f>
        <v>NA</v>
      </c>
      <c r="U57" s="140" t="str">
        <f>[1]selenio!AE343</f>
        <v>NA</v>
      </c>
      <c r="V57" s="140" t="str">
        <f>[1]zinco!AE343</f>
        <v>NA</v>
      </c>
      <c r="W57" s="140" t="str">
        <f>[1]Diossine!AE343</f>
        <v>NA</v>
      </c>
      <c r="X57" s="140" t="str">
        <f>[1]Benzoapyrene!$AE343</f>
        <v>NA</v>
      </c>
      <c r="Y57" s="140" t="str">
        <f>[1]Benzobfluoranthene!$AE343</f>
        <v>NA</v>
      </c>
      <c r="Z57" s="140" t="str">
        <f>[1]Benzokfluoranthene!$AE343</f>
        <v>NA</v>
      </c>
      <c r="AA57" s="140" t="str">
        <f>[1]Indeno123cdpyrene!$AE343</f>
        <v>NA</v>
      </c>
      <c r="AB57" s="140" t="str">
        <f>[1]PAH!AE343</f>
        <v>NA</v>
      </c>
      <c r="AC57" s="140" t="str">
        <f>[1]HCB!AE343</f>
        <v>NA</v>
      </c>
      <c r="AD57" s="140" t="str">
        <f>[1]PCB!AE343</f>
        <v>NA</v>
      </c>
      <c r="AE57" s="127"/>
      <c r="AF57" s="126" t="s">
        <v>384</v>
      </c>
      <c r="AG57" s="126" t="s">
        <v>384</v>
      </c>
      <c r="AH57" s="126" t="s">
        <v>384</v>
      </c>
      <c r="AI57" s="126" t="s">
        <v>384</v>
      </c>
      <c r="AJ57" s="126" t="s">
        <v>384</v>
      </c>
      <c r="AK57" s="168">
        <f>'[1]dati attività'!W122</f>
        <v>31118.967000000001</v>
      </c>
      <c r="AL57" s="113" t="s">
        <v>364</v>
      </c>
    </row>
    <row r="58" spans="1:38" s="1" customFormat="1" ht="24.75" customHeight="1" thickBot="1" x14ac:dyDescent="0.25">
      <c r="A58" s="81" t="s">
        <v>112</v>
      </c>
      <c r="B58" s="81" t="s">
        <v>189</v>
      </c>
      <c r="C58" s="89" t="s">
        <v>70</v>
      </c>
      <c r="D58" s="75"/>
      <c r="E58" s="140" t="str">
        <f>[1]NOx!AE344</f>
        <v>NA</v>
      </c>
      <c r="F58" s="140" t="str">
        <f>[1]NMVOC!AE344</f>
        <v>NA</v>
      </c>
      <c r="G58" s="140" t="str">
        <f>[1]SOx!AE344</f>
        <v>NA</v>
      </c>
      <c r="H58" s="140" t="str">
        <f>[1]NH3!AE344</f>
        <v>NA</v>
      </c>
      <c r="I58" s="140">
        <f>'[1]pm2.5'!AE344</f>
        <v>0.348646326233222</v>
      </c>
      <c r="J58" s="140">
        <f>[1]pm10!AE344</f>
        <v>1.7448697242348132</v>
      </c>
      <c r="K58" s="140">
        <f>[1]PST!AE344</f>
        <v>4.4868078623180905</v>
      </c>
      <c r="L58" s="140">
        <f>[1]BC!AE344</f>
        <v>1.6037731006728214E-3</v>
      </c>
      <c r="M58" s="140" t="str">
        <f>[1]CO!AE344</f>
        <v>NA</v>
      </c>
      <c r="N58" s="140" t="str">
        <f>[1]piombo!AE344</f>
        <v>NA</v>
      </c>
      <c r="O58" s="140" t="str">
        <f>[1]cadmio!AE344</f>
        <v>NA</v>
      </c>
      <c r="P58" s="140" t="str">
        <f>[1]mercurio!AE344</f>
        <v>NA</v>
      </c>
      <c r="Q58" s="140" t="str">
        <f>[1]arsenico!AE344</f>
        <v>NA</v>
      </c>
      <c r="R58" s="140" t="str">
        <f>[1]cromo!AE344</f>
        <v>NA</v>
      </c>
      <c r="S58" s="140" t="str">
        <f>[1]rame!AE344</f>
        <v>NA</v>
      </c>
      <c r="T58" s="140" t="str">
        <f>[1]nichel!AE344</f>
        <v>NA</v>
      </c>
      <c r="U58" s="140" t="str">
        <f>[1]selenio!AE344</f>
        <v>NA</v>
      </c>
      <c r="V58" s="140" t="str">
        <f>[1]zinco!AE344</f>
        <v>NA</v>
      </c>
      <c r="W58" s="140" t="str">
        <f>[1]Diossine!AE344</f>
        <v>NA</v>
      </c>
      <c r="X58" s="140" t="str">
        <f>[1]Benzoapyrene!$AE344</f>
        <v>NA</v>
      </c>
      <c r="Y58" s="140" t="str">
        <f>[1]Benzobfluoranthene!$AE344</f>
        <v>NA</v>
      </c>
      <c r="Z58" s="140" t="str">
        <f>[1]Benzokfluoranthene!$AE344</f>
        <v>NA</v>
      </c>
      <c r="AA58" s="140" t="str">
        <f>[1]Indeno123cdpyrene!$AE344</f>
        <v>NA</v>
      </c>
      <c r="AB58" s="140" t="str">
        <f>[1]PAH!AE344</f>
        <v>NA</v>
      </c>
      <c r="AC58" s="140" t="str">
        <f>[1]HCB!AE344</f>
        <v>NA</v>
      </c>
      <c r="AD58" s="140" t="str">
        <f>[1]PCB!AE344</f>
        <v>NA</v>
      </c>
      <c r="AE58" s="127"/>
      <c r="AF58" s="126" t="s">
        <v>384</v>
      </c>
      <c r="AG58" s="126" t="s">
        <v>384</v>
      </c>
      <c r="AH58" s="126" t="s">
        <v>384</v>
      </c>
      <c r="AI58" s="126" t="s">
        <v>384</v>
      </c>
      <c r="AJ58" s="126" t="s">
        <v>384</v>
      </c>
      <c r="AK58" s="168">
        <f>'[1]dati attività'!W123</f>
        <v>3308.7951899999998</v>
      </c>
      <c r="AL58" s="113" t="s">
        <v>365</v>
      </c>
    </row>
    <row r="59" spans="1:38" s="1" customFormat="1" ht="24.75" customHeight="1" thickBot="1" x14ac:dyDescent="0.25">
      <c r="A59" s="81" t="s">
        <v>112</v>
      </c>
      <c r="B59" s="83" t="s">
        <v>190</v>
      </c>
      <c r="C59" s="89" t="s">
        <v>101</v>
      </c>
      <c r="D59" s="75"/>
      <c r="E59" s="140" t="str">
        <f>[1]NOx!AE345</f>
        <v>NA</v>
      </c>
      <c r="F59" s="140" t="str">
        <f>[1]NMVOC!AE345</f>
        <v>NA</v>
      </c>
      <c r="G59" s="140" t="str">
        <f>[1]SOx!AE345</f>
        <v>NA</v>
      </c>
      <c r="H59" s="140" t="str">
        <f>[1]NH3!AE345</f>
        <v>NA</v>
      </c>
      <c r="I59" s="140" t="str">
        <f>'[1]pm2.5'!AE345</f>
        <v>IE</v>
      </c>
      <c r="J59" s="140" t="str">
        <f>[1]pm10!AE345</f>
        <v>IE</v>
      </c>
      <c r="K59" s="140" t="str">
        <f>[1]PST!AE345</f>
        <v>IE</v>
      </c>
      <c r="L59" s="140" t="str">
        <f>[1]BC!AE345</f>
        <v>IE</v>
      </c>
      <c r="M59" s="140" t="str">
        <f>[1]CO!AE345</f>
        <v>NA</v>
      </c>
      <c r="N59" s="140" t="str">
        <f>[1]piombo!AE345</f>
        <v>IE</v>
      </c>
      <c r="O59" s="140" t="str">
        <f>[1]cadmio!AE345</f>
        <v>IE</v>
      </c>
      <c r="P59" s="140" t="str">
        <f>[1]mercurio!AE345</f>
        <v>IE</v>
      </c>
      <c r="Q59" s="140" t="str">
        <f>[1]arsenico!AE345</f>
        <v>NA</v>
      </c>
      <c r="R59" s="140" t="str">
        <f>[1]cromo!AE345</f>
        <v>NA</v>
      </c>
      <c r="S59" s="140" t="str">
        <f>[1]rame!AE345</f>
        <v>NA</v>
      </c>
      <c r="T59" s="140" t="str">
        <f>[1]nichel!AE345</f>
        <v>NA</v>
      </c>
      <c r="U59" s="140" t="str">
        <f>[1]selenio!AE345</f>
        <v>NA</v>
      </c>
      <c r="V59" s="140" t="str">
        <f>[1]zinco!AE345</f>
        <v>NA</v>
      </c>
      <c r="W59" s="140" t="str">
        <f>[1]Diossine!AE345</f>
        <v>NA</v>
      </c>
      <c r="X59" s="140" t="str">
        <f>[1]Benzoapyrene!$AE345</f>
        <v>NA</v>
      </c>
      <c r="Y59" s="140" t="str">
        <f>[1]Benzobfluoranthene!$AE345</f>
        <v>NA</v>
      </c>
      <c r="Z59" s="140" t="str">
        <f>[1]Benzokfluoranthene!$AE345</f>
        <v>NA</v>
      </c>
      <c r="AA59" s="140" t="str">
        <f>[1]Indeno123cdpyrene!$AE345</f>
        <v>NA</v>
      </c>
      <c r="AB59" s="140" t="str">
        <f>[1]PAH!AE345</f>
        <v>NA</v>
      </c>
      <c r="AC59" s="140" t="str">
        <f>[1]HCB!AE345</f>
        <v>NA</v>
      </c>
      <c r="AD59" s="140" t="str">
        <f>[1]PCB!AE345</f>
        <v>NA</v>
      </c>
      <c r="AE59" s="127"/>
      <c r="AF59" s="126" t="s">
        <v>384</v>
      </c>
      <c r="AG59" s="126" t="s">
        <v>384</v>
      </c>
      <c r="AH59" s="126" t="s">
        <v>384</v>
      </c>
      <c r="AI59" s="126" t="s">
        <v>384</v>
      </c>
      <c r="AJ59" s="126" t="s">
        <v>384</v>
      </c>
      <c r="AK59" s="168">
        <f>'[1]dati attività'!W124</f>
        <v>5364.8239999999996</v>
      </c>
      <c r="AL59" s="113" t="s">
        <v>366</v>
      </c>
    </row>
    <row r="60" spans="1:38" s="1" customFormat="1" ht="24.75" customHeight="1" thickBot="1" x14ac:dyDescent="0.25">
      <c r="A60" s="81" t="s">
        <v>112</v>
      </c>
      <c r="B60" s="83" t="s">
        <v>323</v>
      </c>
      <c r="C60" s="89" t="s">
        <v>73</v>
      </c>
      <c r="D60" s="108"/>
      <c r="E60" s="140" t="str">
        <f>[1]NOx!AE346</f>
        <v>NA</v>
      </c>
      <c r="F60" s="140" t="str">
        <f>[1]NMVOC!AE346</f>
        <v>NA</v>
      </c>
      <c r="G60" s="140" t="str">
        <f>[1]SOx!AE346</f>
        <v>NA</v>
      </c>
      <c r="H60" s="140" t="str">
        <f>[1]NH3!AE346</f>
        <v>NA</v>
      </c>
      <c r="I60" s="140">
        <f>'[1]pm2.5'!AE346</f>
        <v>1.0560158167322116</v>
      </c>
      <c r="J60" s="140">
        <f>[1]pm10!AE346</f>
        <v>1.0560158167322115E-2</v>
      </c>
      <c r="K60" s="140" t="str">
        <f>[1]PST!AE346</f>
        <v>NE</v>
      </c>
      <c r="L60" s="140" t="str">
        <f>[1]BC!AE346</f>
        <v>NE</v>
      </c>
      <c r="M60" s="140" t="str">
        <f>[1]CO!AE346</f>
        <v>NA</v>
      </c>
      <c r="N60" s="140" t="str">
        <f>[1]piombo!AE346</f>
        <v>NA</v>
      </c>
      <c r="O60" s="140" t="str">
        <f>[1]cadmio!AE346</f>
        <v>NA</v>
      </c>
      <c r="P60" s="140" t="str">
        <f>[1]mercurio!AE346</f>
        <v>NA</v>
      </c>
      <c r="Q60" s="140" t="str">
        <f>[1]arsenico!AE346</f>
        <v>NA</v>
      </c>
      <c r="R60" s="140" t="str">
        <f>[1]cromo!AE346</f>
        <v>NA</v>
      </c>
      <c r="S60" s="140" t="str">
        <f>[1]rame!AE346</f>
        <v>NA</v>
      </c>
      <c r="T60" s="140" t="str">
        <f>[1]nichel!AE346</f>
        <v>NA</v>
      </c>
      <c r="U60" s="140" t="str">
        <f>[1]selenio!AE346</f>
        <v>NA</v>
      </c>
      <c r="V60" s="140" t="str">
        <f>[1]zinco!AE346</f>
        <v>NA</v>
      </c>
      <c r="W60" s="140" t="str">
        <f>[1]Diossine!AE346</f>
        <v>NA</v>
      </c>
      <c r="X60" s="140" t="str">
        <f>[1]Benzoapyrene!$AE346</f>
        <v>NA</v>
      </c>
      <c r="Y60" s="140" t="str">
        <f>[1]Benzobfluoranthene!$AE346</f>
        <v>NA</v>
      </c>
      <c r="Z60" s="140" t="str">
        <f>[1]Benzokfluoranthene!$AE346</f>
        <v>NA</v>
      </c>
      <c r="AA60" s="140" t="str">
        <f>[1]Indeno123cdpyrene!$AE346</f>
        <v>NA</v>
      </c>
      <c r="AB60" s="140" t="str">
        <f>[1]PAH!AE346</f>
        <v>NA</v>
      </c>
      <c r="AC60" s="140" t="str">
        <f>[1]HCB!AE346</f>
        <v>NA</v>
      </c>
      <c r="AD60" s="140" t="str">
        <f>[1]PCB!AE346</f>
        <v>NA</v>
      </c>
      <c r="AE60" s="127"/>
      <c r="AF60" s="126" t="s">
        <v>384</v>
      </c>
      <c r="AG60" s="126" t="s">
        <v>384</v>
      </c>
      <c r="AH60" s="126" t="s">
        <v>384</v>
      </c>
      <c r="AI60" s="126" t="s">
        <v>384</v>
      </c>
      <c r="AJ60" s="126" t="s">
        <v>384</v>
      </c>
      <c r="AK60" s="150">
        <f>'[1]dati attività'!W125</f>
        <v>211203.16334644228</v>
      </c>
      <c r="AL60" s="113" t="s">
        <v>455</v>
      </c>
    </row>
    <row r="61" spans="1:38" s="1" customFormat="1" ht="24.75" customHeight="1" thickBot="1" x14ac:dyDescent="0.25">
      <c r="A61" s="81" t="s">
        <v>112</v>
      </c>
      <c r="B61" s="83" t="s">
        <v>324</v>
      </c>
      <c r="C61" s="89" t="s">
        <v>74</v>
      </c>
      <c r="D61" s="75"/>
      <c r="E61" s="140" t="str">
        <f>[1]NOx!AE347</f>
        <v>NA</v>
      </c>
      <c r="F61" s="140" t="str">
        <f>[1]NMVOC!AE347</f>
        <v>NA</v>
      </c>
      <c r="G61" s="140" t="str">
        <f>[1]SOx!AE347</f>
        <v>NA</v>
      </c>
      <c r="H61" s="140" t="str">
        <f>[1]NH3!AE347</f>
        <v>NA</v>
      </c>
      <c r="I61" s="140">
        <f>'[1]pm2.5'!AE347</f>
        <v>4.5332666442857148</v>
      </c>
      <c r="J61" s="140">
        <f>[1]pm10!AE347</f>
        <v>45.332666442857139</v>
      </c>
      <c r="K61" s="140">
        <f>[1]PST!AE347</f>
        <v>150.97902898285713</v>
      </c>
      <c r="L61" s="140" t="str">
        <f>[1]BC!AE347</f>
        <v>NE</v>
      </c>
      <c r="M61" s="140" t="str">
        <f>[1]CO!AE347</f>
        <v>NA</v>
      </c>
      <c r="N61" s="140" t="str">
        <f>[1]piombo!AE347</f>
        <v>NA</v>
      </c>
      <c r="O61" s="140" t="str">
        <f>[1]cadmio!AE347</f>
        <v>NA</v>
      </c>
      <c r="P61" s="140" t="str">
        <f>[1]mercurio!AE347</f>
        <v>NA</v>
      </c>
      <c r="Q61" s="140" t="str">
        <f>[1]arsenico!AE347</f>
        <v>NA</v>
      </c>
      <c r="R61" s="140" t="str">
        <f>[1]cromo!AE347</f>
        <v>NA</v>
      </c>
      <c r="S61" s="140" t="str">
        <f>[1]rame!AE347</f>
        <v>NA</v>
      </c>
      <c r="T61" s="140" t="str">
        <f>[1]nichel!AE347</f>
        <v>NA</v>
      </c>
      <c r="U61" s="140" t="str">
        <f>[1]selenio!AE347</f>
        <v>NA</v>
      </c>
      <c r="V61" s="140" t="str">
        <f>[1]zinco!AE347</f>
        <v>NA</v>
      </c>
      <c r="W61" s="140" t="str">
        <f>[1]Diossine!AE347</f>
        <v>NA</v>
      </c>
      <c r="X61" s="140" t="str">
        <f>[1]Benzoapyrene!$AE347</f>
        <v>NA</v>
      </c>
      <c r="Y61" s="140" t="str">
        <f>[1]Benzobfluoranthene!$AE347</f>
        <v>NA</v>
      </c>
      <c r="Z61" s="140" t="str">
        <f>[1]Benzokfluoranthene!$AE347</f>
        <v>NA</v>
      </c>
      <c r="AA61" s="140" t="str">
        <f>[1]Indeno123cdpyrene!$AE347</f>
        <v>NA</v>
      </c>
      <c r="AB61" s="140" t="str">
        <f>[1]PAH!AE347</f>
        <v>NA</v>
      </c>
      <c r="AC61" s="140" t="str">
        <f>[1]HCB!AE347</f>
        <v>NA</v>
      </c>
      <c r="AD61" s="140" t="str">
        <f>[1]PCB!AE347</f>
        <v>NA</v>
      </c>
      <c r="AE61" s="127"/>
      <c r="AF61" s="126" t="s">
        <v>384</v>
      </c>
      <c r="AG61" s="126" t="s">
        <v>384</v>
      </c>
      <c r="AH61" s="126" t="s">
        <v>384</v>
      </c>
      <c r="AI61" s="126" t="s">
        <v>384</v>
      </c>
      <c r="AJ61" s="126" t="s">
        <v>384</v>
      </c>
      <c r="AK61" s="150">
        <f>'[1]dati attività'!W126</f>
        <v>77475.521742857149</v>
      </c>
      <c r="AL61" s="113" t="s">
        <v>456</v>
      </c>
    </row>
    <row r="62" spans="1:38" s="1" customFormat="1" ht="24.75" customHeight="1" thickBot="1" x14ac:dyDescent="0.25">
      <c r="A62" s="81" t="s">
        <v>112</v>
      </c>
      <c r="B62" s="83" t="s">
        <v>325</v>
      </c>
      <c r="C62" s="89" t="s">
        <v>75</v>
      </c>
      <c r="D62" s="75"/>
      <c r="E62" s="140" t="str">
        <f>[1]NOx!AE348</f>
        <v>NA</v>
      </c>
      <c r="F62" s="140" t="str">
        <f>[1]NMVOC!AE348</f>
        <v>NA</v>
      </c>
      <c r="G62" s="140" t="str">
        <f>[1]SOx!AE348</f>
        <v>NA</v>
      </c>
      <c r="H62" s="140" t="str">
        <f>[1]NH3!AE348</f>
        <v>NA</v>
      </c>
      <c r="I62" s="140" t="str">
        <f>'[1]pm2.5'!AE348</f>
        <v>IE</v>
      </c>
      <c r="J62" s="140" t="str">
        <f>[1]pm10!AE348</f>
        <v>IE</v>
      </c>
      <c r="K62" s="140" t="str">
        <f>[1]PST!AE348</f>
        <v>IE</v>
      </c>
      <c r="L62" s="140" t="str">
        <f>[1]BC!AE348</f>
        <v>IE</v>
      </c>
      <c r="M62" s="140" t="str">
        <f>[1]CO!AE348</f>
        <v>NA</v>
      </c>
      <c r="N62" s="140" t="str">
        <f>[1]piombo!AE348</f>
        <v>NA</v>
      </c>
      <c r="O62" s="140" t="str">
        <f>[1]cadmio!AE348</f>
        <v>NA</v>
      </c>
      <c r="P62" s="140" t="str">
        <f>[1]mercurio!AE348</f>
        <v>NA</v>
      </c>
      <c r="Q62" s="140" t="str">
        <f>[1]arsenico!AE348</f>
        <v>NA</v>
      </c>
      <c r="R62" s="140" t="str">
        <f>[1]cromo!AE348</f>
        <v>NA</v>
      </c>
      <c r="S62" s="140" t="str">
        <f>[1]rame!AE348</f>
        <v>NA</v>
      </c>
      <c r="T62" s="140" t="str">
        <f>[1]nichel!AE348</f>
        <v>NA</v>
      </c>
      <c r="U62" s="140" t="str">
        <f>[1]selenio!AE348</f>
        <v>NA</v>
      </c>
      <c r="V62" s="140" t="str">
        <f>[1]zinco!AE348</f>
        <v>NA</v>
      </c>
      <c r="W62" s="140" t="str">
        <f>[1]Diossine!AE348</f>
        <v>NA</v>
      </c>
      <c r="X62" s="140" t="str">
        <f>[1]Benzoapyrene!$AE348</f>
        <v>NA</v>
      </c>
      <c r="Y62" s="140" t="str">
        <f>[1]Benzobfluoranthene!$AE348</f>
        <v>NA</v>
      </c>
      <c r="Z62" s="140" t="str">
        <f>[1]Benzokfluoranthene!$AE348</f>
        <v>NA</v>
      </c>
      <c r="AA62" s="140" t="str">
        <f>[1]Indeno123cdpyrene!$AE348</f>
        <v>NA</v>
      </c>
      <c r="AB62" s="140" t="str">
        <f>[1]PAH!AE348</f>
        <v>NA</v>
      </c>
      <c r="AC62" s="140" t="str">
        <f>[1]HCB!AE348</f>
        <v>NA</v>
      </c>
      <c r="AD62" s="140" t="str">
        <f>[1]PCB!AE348</f>
        <v>NA</v>
      </c>
      <c r="AE62" s="127"/>
      <c r="AF62" s="126" t="s">
        <v>384</v>
      </c>
      <c r="AG62" s="126" t="s">
        <v>384</v>
      </c>
      <c r="AH62" s="126" t="s">
        <v>384</v>
      </c>
      <c r="AI62" s="126" t="s">
        <v>384</v>
      </c>
      <c r="AJ62" s="126" t="s">
        <v>384</v>
      </c>
      <c r="AK62" s="150" t="str">
        <f>'[1]dati attività'!W127</f>
        <v>NE</v>
      </c>
      <c r="AL62" s="113" t="s">
        <v>358</v>
      </c>
    </row>
    <row r="63" spans="1:38" s="1" customFormat="1" ht="24.75" customHeight="1" thickBot="1" x14ac:dyDescent="0.25">
      <c r="A63" s="81" t="s">
        <v>112</v>
      </c>
      <c r="B63" s="83" t="s">
        <v>318</v>
      </c>
      <c r="C63" s="90" t="s">
        <v>306</v>
      </c>
      <c r="D63" s="111"/>
      <c r="E63" s="142" t="str">
        <f>[1]NOx!AE349</f>
        <v>NO</v>
      </c>
      <c r="F63" s="140" t="str">
        <f>[1]NMVOC!AE349</f>
        <v>NO</v>
      </c>
      <c r="G63" s="140" t="str">
        <f>[1]SOx!AE349</f>
        <v>NO</v>
      </c>
      <c r="H63" s="140" t="str">
        <f>[1]NH3!AE349</f>
        <v>NO</v>
      </c>
      <c r="I63" s="140" t="str">
        <f>'[1]pm2.5'!AE349</f>
        <v>NO</v>
      </c>
      <c r="J63" s="140" t="str">
        <f>[1]pm10!AE349</f>
        <v>NO</v>
      </c>
      <c r="K63" s="140" t="str">
        <f>[1]PST!AE349</f>
        <v>NO</v>
      </c>
      <c r="L63" s="140" t="str">
        <f>[1]BC!AE349</f>
        <v>NO</v>
      </c>
      <c r="M63" s="140" t="str">
        <f>[1]CO!AE349</f>
        <v>NO</v>
      </c>
      <c r="N63" s="140" t="str">
        <f>[1]piombo!AE349</f>
        <v>NO</v>
      </c>
      <c r="O63" s="140" t="str">
        <f>[1]cadmio!AE349</f>
        <v>NO</v>
      </c>
      <c r="P63" s="140" t="str">
        <f>[1]mercurio!AE349</f>
        <v>NO</v>
      </c>
      <c r="Q63" s="140" t="str">
        <f>[1]arsenico!AE349</f>
        <v>NO</v>
      </c>
      <c r="R63" s="140" t="str">
        <f>[1]cromo!AE349</f>
        <v>NO</v>
      </c>
      <c r="S63" s="140" t="str">
        <f>[1]rame!AE349</f>
        <v>NO</v>
      </c>
      <c r="T63" s="140" t="str">
        <f>[1]nichel!AE349</f>
        <v>NO</v>
      </c>
      <c r="U63" s="140" t="str">
        <f>[1]selenio!AE349</f>
        <v>NO</v>
      </c>
      <c r="V63" s="140" t="str">
        <f>[1]zinco!AE349</f>
        <v>NO</v>
      </c>
      <c r="W63" s="140" t="str">
        <f>[1]Diossine!AE349</f>
        <v>NO</v>
      </c>
      <c r="X63" s="140" t="str">
        <f>[1]Benzoapyrene!$AE349</f>
        <v>NO</v>
      </c>
      <c r="Y63" s="140" t="str">
        <f>[1]Benzobfluoranthene!$AE349</f>
        <v>NO</v>
      </c>
      <c r="Z63" s="140" t="str">
        <f>[1]Benzokfluoranthene!$AE349</f>
        <v>NO</v>
      </c>
      <c r="AA63" s="140" t="str">
        <f>[1]Indeno123cdpyrene!$AE349</f>
        <v>NO</v>
      </c>
      <c r="AB63" s="140" t="str">
        <f>[1]PAH!AE349</f>
        <v>NO</v>
      </c>
      <c r="AC63" s="140" t="str">
        <f>[1]HCB!AE349</f>
        <v>NO</v>
      </c>
      <c r="AD63" s="140" t="str">
        <f>[1]PCB!AE349</f>
        <v>NO</v>
      </c>
      <c r="AE63" s="127"/>
      <c r="AF63" s="150" t="s">
        <v>403</v>
      </c>
      <c r="AG63" s="150" t="s">
        <v>403</v>
      </c>
      <c r="AH63" s="150" t="s">
        <v>403</v>
      </c>
      <c r="AI63" s="150" t="s">
        <v>403</v>
      </c>
      <c r="AJ63" s="150" t="s">
        <v>403</v>
      </c>
      <c r="AK63" s="150" t="str">
        <f>'[1]dati attività'!W128</f>
        <v>NO</v>
      </c>
      <c r="AL63" s="113" t="s">
        <v>356</v>
      </c>
    </row>
    <row r="64" spans="1:38" s="1" customFormat="1" ht="24.75" customHeight="1" thickBot="1" x14ac:dyDescent="0.25">
      <c r="A64" s="81" t="s">
        <v>112</v>
      </c>
      <c r="B64" s="83" t="s">
        <v>191</v>
      </c>
      <c r="C64" s="89" t="s">
        <v>76</v>
      </c>
      <c r="D64" s="75"/>
      <c r="E64" s="140">
        <f>[1]NOx!AE350</f>
        <v>0.44448207885304669</v>
      </c>
      <c r="F64" s="140">
        <f>[1]NMVOC!AE350</f>
        <v>0.12079858156751054</v>
      </c>
      <c r="G64" s="140">
        <f>[1]SOx!AE350</f>
        <v>9.5602822580645157E-3</v>
      </c>
      <c r="H64" s="140">
        <f>[1]NH3!AE350</f>
        <v>1.2079858156751057E-2</v>
      </c>
      <c r="I64" s="140" t="str">
        <f>'[1]pm2.5'!AE350</f>
        <v>NA</v>
      </c>
      <c r="J64" s="140" t="str">
        <f>[1]pm10!AE350</f>
        <v>NA</v>
      </c>
      <c r="K64" s="140" t="str">
        <f>[1]PST!AE350</f>
        <v>NA</v>
      </c>
      <c r="L64" s="140" t="str">
        <f>[1]BC!AE350</f>
        <v>NA</v>
      </c>
      <c r="M64" s="140">
        <f>[1]CO!AE350</f>
        <v>7.361417338709679E-2</v>
      </c>
      <c r="N64" s="140" t="str">
        <f>[1]piombo!AE350</f>
        <v>NA</v>
      </c>
      <c r="O64" s="140" t="str">
        <f>[1]cadmio!AE350</f>
        <v>NA</v>
      </c>
      <c r="P64" s="140" t="str">
        <f>[1]mercurio!AE350</f>
        <v>NA</v>
      </c>
      <c r="Q64" s="140" t="str">
        <f>[1]arsenico!AE350</f>
        <v>NA</v>
      </c>
      <c r="R64" s="140" t="str">
        <f>[1]cromo!AE350</f>
        <v>NA</v>
      </c>
      <c r="S64" s="140" t="str">
        <f>[1]rame!AE350</f>
        <v>NA</v>
      </c>
      <c r="T64" s="140" t="str">
        <f>[1]nichel!AE350</f>
        <v>NA</v>
      </c>
      <c r="U64" s="140" t="str">
        <f>[1]selenio!AE350</f>
        <v>NA</v>
      </c>
      <c r="V64" s="140" t="str">
        <f>[1]zinco!AE350</f>
        <v>NA</v>
      </c>
      <c r="W64" s="140" t="str">
        <f>[1]Diossine!AE350</f>
        <v>NA</v>
      </c>
      <c r="X64" s="140" t="str">
        <f>[1]Benzoapyrene!$AE350</f>
        <v>NA</v>
      </c>
      <c r="Y64" s="140" t="str">
        <f>[1]Benzobfluoranthene!$AE350</f>
        <v>NA</v>
      </c>
      <c r="Z64" s="140" t="str">
        <f>[1]Benzokfluoranthene!$AE350</f>
        <v>NA</v>
      </c>
      <c r="AA64" s="140" t="str">
        <f>[1]Indeno123cdpyrene!$AE350</f>
        <v>NA</v>
      </c>
      <c r="AB64" s="140" t="str">
        <f>[1]PAH!AE350</f>
        <v>NA</v>
      </c>
      <c r="AC64" s="140" t="str">
        <f>[1]HCB!AE350</f>
        <v>NA</v>
      </c>
      <c r="AD64" s="140" t="str">
        <f>[1]PCB!AE350</f>
        <v>NA</v>
      </c>
      <c r="AE64" s="127"/>
      <c r="AF64" s="126" t="s">
        <v>384</v>
      </c>
      <c r="AG64" s="126" t="s">
        <v>384</v>
      </c>
      <c r="AH64" s="126" t="s">
        <v>384</v>
      </c>
      <c r="AI64" s="126" t="s">
        <v>384</v>
      </c>
      <c r="AJ64" s="126" t="s">
        <v>384</v>
      </c>
      <c r="AK64" s="126">
        <f>'[1]dati attività'!W129</f>
        <v>474.19</v>
      </c>
      <c r="AL64" s="113" t="s">
        <v>367</v>
      </c>
    </row>
    <row r="65" spans="1:38" s="1" customFormat="1" ht="24.75" customHeight="1" thickBot="1" x14ac:dyDescent="0.25">
      <c r="A65" s="81" t="s">
        <v>112</v>
      </c>
      <c r="B65" s="82" t="s">
        <v>192</v>
      </c>
      <c r="C65" s="89" t="s">
        <v>77</v>
      </c>
      <c r="D65" s="75"/>
      <c r="E65" s="140">
        <f>[1]NOx!AE351</f>
        <v>0.40199210977701544</v>
      </c>
      <c r="F65" s="140" t="str">
        <f>[1]NMVOC!AE351</f>
        <v>NA</v>
      </c>
      <c r="G65" s="140" t="str">
        <f>[1]SOx!AE351</f>
        <v>NA</v>
      </c>
      <c r="H65" s="140">
        <f>[1]NH3!AE351</f>
        <v>2.7129187374076561E-3</v>
      </c>
      <c r="I65" s="140" t="str">
        <f>'[1]pm2.5'!AE351</f>
        <v>NA</v>
      </c>
      <c r="J65" s="140" t="str">
        <f>[1]pm10!AE351</f>
        <v>NA</v>
      </c>
      <c r="K65" s="140" t="str">
        <f>[1]PST!AE351</f>
        <v>NA</v>
      </c>
      <c r="L65" s="140" t="str">
        <f>[1]BC!AE351</f>
        <v>NA</v>
      </c>
      <c r="M65" s="140" t="str">
        <f>[1]CO!AE351</f>
        <v>NA</v>
      </c>
      <c r="N65" s="140" t="str">
        <f>[1]piombo!AE351</f>
        <v>NA</v>
      </c>
      <c r="O65" s="140" t="str">
        <f>[1]cadmio!AE351</f>
        <v>NA</v>
      </c>
      <c r="P65" s="140" t="str">
        <f>[1]mercurio!AE351</f>
        <v>NA</v>
      </c>
      <c r="Q65" s="140" t="str">
        <f>[1]arsenico!AE351</f>
        <v>NA</v>
      </c>
      <c r="R65" s="140" t="str">
        <f>[1]cromo!AE351</f>
        <v>NA</v>
      </c>
      <c r="S65" s="140" t="str">
        <f>[1]rame!AE351</f>
        <v>NA</v>
      </c>
      <c r="T65" s="140" t="str">
        <f>[1]nichel!AE351</f>
        <v>NA</v>
      </c>
      <c r="U65" s="140" t="str">
        <f>[1]selenio!AE351</f>
        <v>NA</v>
      </c>
      <c r="V65" s="140" t="str">
        <f>[1]zinco!AE351</f>
        <v>NA</v>
      </c>
      <c r="W65" s="140" t="str">
        <f>[1]Diossine!AE351</f>
        <v>NA</v>
      </c>
      <c r="X65" s="140" t="str">
        <f>[1]Benzoapyrene!$AE351</f>
        <v>NA</v>
      </c>
      <c r="Y65" s="140" t="str">
        <f>[1]Benzobfluoranthene!$AE351</f>
        <v>NA</v>
      </c>
      <c r="Z65" s="140" t="str">
        <f>[1]Benzokfluoranthene!$AE351</f>
        <v>NA</v>
      </c>
      <c r="AA65" s="140" t="str">
        <f>[1]Indeno123cdpyrene!$AE351</f>
        <v>NA</v>
      </c>
      <c r="AB65" s="140" t="str">
        <f>[1]PAH!AE351</f>
        <v>NA</v>
      </c>
      <c r="AC65" s="140" t="str">
        <f>[1]HCB!AE351</f>
        <v>NA</v>
      </c>
      <c r="AD65" s="140" t="str">
        <f>[1]PCB!AE351</f>
        <v>NA</v>
      </c>
      <c r="AE65" s="127"/>
      <c r="AF65" s="126" t="s">
        <v>384</v>
      </c>
      <c r="AG65" s="126" t="s">
        <v>384</v>
      </c>
      <c r="AH65" s="126" t="s">
        <v>384</v>
      </c>
      <c r="AI65" s="126" t="s">
        <v>384</v>
      </c>
      <c r="AJ65" s="126" t="s">
        <v>384</v>
      </c>
      <c r="AK65" s="126">
        <f>'[1]dati attività'!W130</f>
        <v>504.94200000000001</v>
      </c>
      <c r="AL65" s="113" t="s">
        <v>368</v>
      </c>
    </row>
    <row r="66" spans="1:38" s="1" customFormat="1" ht="24.75" customHeight="1" thickBot="1" x14ac:dyDescent="0.25">
      <c r="A66" s="81" t="s">
        <v>112</v>
      </c>
      <c r="B66" s="82" t="s">
        <v>193</v>
      </c>
      <c r="C66" s="89" t="s">
        <v>78</v>
      </c>
      <c r="D66" s="75"/>
      <c r="E66" s="140">
        <f>[1]NOx!AE352</f>
        <v>2.1000000000000001E-2</v>
      </c>
      <c r="F66" s="140" t="str">
        <f>[1]NMVOC!AE352</f>
        <v>NA</v>
      </c>
      <c r="G66" s="140" t="str">
        <f>[1]SOx!AE352</f>
        <v>NA</v>
      </c>
      <c r="H66" s="140" t="str">
        <f>[1]NH3!AE352</f>
        <v>NA</v>
      </c>
      <c r="I66" s="140" t="str">
        <f>'[1]pm2.5'!AE352</f>
        <v>NA</v>
      </c>
      <c r="J66" s="140" t="str">
        <f>[1]pm10!AE352</f>
        <v>NA</v>
      </c>
      <c r="K66" s="140" t="str">
        <f>[1]PST!AE352</f>
        <v>NA</v>
      </c>
      <c r="L66" s="140" t="str">
        <f>[1]BC!AE352</f>
        <v>NA</v>
      </c>
      <c r="M66" s="140" t="str">
        <f>[1]CO!AE352</f>
        <v>NA</v>
      </c>
      <c r="N66" s="140" t="str">
        <f>[1]piombo!AE352</f>
        <v>NA</v>
      </c>
      <c r="O66" s="140" t="str">
        <f>[1]cadmio!AE352</f>
        <v>NA</v>
      </c>
      <c r="P66" s="140" t="str">
        <f>[1]mercurio!AE352</f>
        <v>NA</v>
      </c>
      <c r="Q66" s="140" t="str">
        <f>[1]arsenico!AE352</f>
        <v>NA</v>
      </c>
      <c r="R66" s="140" t="str">
        <f>[1]cromo!AE352</f>
        <v>NA</v>
      </c>
      <c r="S66" s="140" t="str">
        <f>[1]rame!AE352</f>
        <v>NA</v>
      </c>
      <c r="T66" s="140" t="str">
        <f>[1]nichel!AE352</f>
        <v>NA</v>
      </c>
      <c r="U66" s="140" t="str">
        <f>[1]selenio!AE352</f>
        <v>NA</v>
      </c>
      <c r="V66" s="140" t="str">
        <f>[1]zinco!AE352</f>
        <v>NA</v>
      </c>
      <c r="W66" s="140" t="str">
        <f>[1]Diossine!AE352</f>
        <v>NA</v>
      </c>
      <c r="X66" s="140" t="str">
        <f>[1]Benzoapyrene!$AE352</f>
        <v>NA</v>
      </c>
      <c r="Y66" s="140" t="str">
        <f>[1]Benzobfluoranthene!$AE352</f>
        <v>NA</v>
      </c>
      <c r="Z66" s="140" t="str">
        <f>[1]Benzokfluoranthene!$AE352</f>
        <v>NA</v>
      </c>
      <c r="AA66" s="140" t="str">
        <f>[1]Indeno123cdpyrene!$AE352</f>
        <v>NA</v>
      </c>
      <c r="AB66" s="140" t="str">
        <f>[1]PAH!AE352</f>
        <v>NA</v>
      </c>
      <c r="AC66" s="140" t="str">
        <f>[1]HCB!AE352</f>
        <v>NA</v>
      </c>
      <c r="AD66" s="140" t="str">
        <f>[1]PCB!AE352</f>
        <v>NA</v>
      </c>
      <c r="AE66" s="127"/>
      <c r="AF66" s="126" t="s">
        <v>384</v>
      </c>
      <c r="AG66" s="126" t="s">
        <v>384</v>
      </c>
      <c r="AH66" s="126" t="s">
        <v>384</v>
      </c>
      <c r="AI66" s="126" t="s">
        <v>384</v>
      </c>
      <c r="AJ66" s="126" t="s">
        <v>384</v>
      </c>
      <c r="AK66" s="126">
        <f>'[1]dati attività'!W131</f>
        <v>76.024000000000001</v>
      </c>
      <c r="AL66" s="113" t="s">
        <v>369</v>
      </c>
    </row>
    <row r="67" spans="1:38" s="1" customFormat="1" ht="24.75" customHeight="1" thickBot="1" x14ac:dyDescent="0.25">
      <c r="A67" s="81" t="s">
        <v>112</v>
      </c>
      <c r="B67" s="82" t="s">
        <v>194</v>
      </c>
      <c r="C67" s="89" t="s">
        <v>79</v>
      </c>
      <c r="D67" s="75"/>
      <c r="E67" s="140" t="str">
        <f>[1]NOx!AE353</f>
        <v>NO</v>
      </c>
      <c r="F67" s="140" t="str">
        <f>[1]NMVOC!AE353</f>
        <v>NO</v>
      </c>
      <c r="G67" s="140" t="str">
        <f>[1]SOx!AE353</f>
        <v>NO</v>
      </c>
      <c r="H67" s="140" t="str">
        <f>[1]NH3!AE353</f>
        <v>NO</v>
      </c>
      <c r="I67" s="140" t="str">
        <f>'[1]pm2.5'!AE353</f>
        <v>NO</v>
      </c>
      <c r="J67" s="140" t="str">
        <f>[1]pm10!AE353</f>
        <v>NO</v>
      </c>
      <c r="K67" s="140" t="str">
        <f>[1]PST!AE353</f>
        <v>NO</v>
      </c>
      <c r="L67" s="140" t="str">
        <f>[1]BC!AE353</f>
        <v>NO</v>
      </c>
      <c r="M67" s="140" t="str">
        <f>[1]CO!AE353</f>
        <v>NO</v>
      </c>
      <c r="N67" s="140" t="str">
        <f>[1]piombo!AE353</f>
        <v>NO</v>
      </c>
      <c r="O67" s="140" t="str">
        <f>[1]cadmio!AE353</f>
        <v>NO</v>
      </c>
      <c r="P67" s="140" t="str">
        <f>[1]mercurio!AE353</f>
        <v>NO</v>
      </c>
      <c r="Q67" s="140" t="str">
        <f>[1]arsenico!AE353</f>
        <v>NO</v>
      </c>
      <c r="R67" s="140" t="str">
        <f>[1]cromo!AE353</f>
        <v>NO</v>
      </c>
      <c r="S67" s="140" t="str">
        <f>[1]rame!AE353</f>
        <v>NO</v>
      </c>
      <c r="T67" s="140" t="str">
        <f>[1]nichel!AE353</f>
        <v>NO</v>
      </c>
      <c r="U67" s="140" t="str">
        <f>[1]selenio!AE353</f>
        <v>NO</v>
      </c>
      <c r="V67" s="140" t="str">
        <f>[1]zinco!AE353</f>
        <v>NO</v>
      </c>
      <c r="W67" s="140" t="str">
        <f>[1]Diossine!AE353</f>
        <v>NO</v>
      </c>
      <c r="X67" s="140" t="str">
        <f>[1]Benzoapyrene!$AE353</f>
        <v>NO</v>
      </c>
      <c r="Y67" s="140" t="str">
        <f>[1]Benzobfluoranthene!$AE353</f>
        <v>NO</v>
      </c>
      <c r="Z67" s="140" t="str">
        <f>[1]Benzokfluoranthene!$AE353</f>
        <v>NO</v>
      </c>
      <c r="AA67" s="140" t="str">
        <f>[1]Indeno123cdpyrene!$AE353</f>
        <v>NO</v>
      </c>
      <c r="AB67" s="140" t="str">
        <f>[1]PAH!AE353</f>
        <v>NO</v>
      </c>
      <c r="AC67" s="140" t="str">
        <f>[1]HCB!AE353</f>
        <v>NO</v>
      </c>
      <c r="AD67" s="140" t="str">
        <f>[1]PCB!AE353</f>
        <v>NO</v>
      </c>
      <c r="AE67" s="127"/>
      <c r="AF67" s="126" t="s">
        <v>384</v>
      </c>
      <c r="AG67" s="126" t="s">
        <v>384</v>
      </c>
      <c r="AH67" s="126" t="s">
        <v>384</v>
      </c>
      <c r="AI67" s="126" t="s">
        <v>384</v>
      </c>
      <c r="AJ67" s="126" t="s">
        <v>384</v>
      </c>
      <c r="AK67" s="150">
        <f>'[1]dati attività'!W132</f>
        <v>7.3780000000000001</v>
      </c>
      <c r="AL67" s="113" t="s">
        <v>370</v>
      </c>
    </row>
    <row r="68" spans="1:38" s="1" customFormat="1" ht="24.75" customHeight="1" thickBot="1" x14ac:dyDescent="0.25">
      <c r="A68" s="81" t="s">
        <v>112</v>
      </c>
      <c r="B68" s="82" t="s">
        <v>195</v>
      </c>
      <c r="C68" s="89" t="s">
        <v>267</v>
      </c>
      <c r="D68" s="75"/>
      <c r="E68" s="140">
        <f>[1]NOx!AE354</f>
        <v>2.8000000000000001E-2</v>
      </c>
      <c r="F68" s="140" t="str">
        <f>[1]NMVOC!AE354</f>
        <v>NA</v>
      </c>
      <c r="G68" s="140">
        <f>[1]SOx!AE354</f>
        <v>0.34508</v>
      </c>
      <c r="H68" s="140" t="str">
        <f>[1]NH3!AE354</f>
        <v>NA</v>
      </c>
      <c r="I68" s="140">
        <f>'[1]pm2.5'!AE354</f>
        <v>1.4929864746764328E-2</v>
      </c>
      <c r="J68" s="140">
        <f>[1]pm10!AE354</f>
        <v>1.6588738607515922E-2</v>
      </c>
      <c r="K68" s="140">
        <f>[1]PST!AE354</f>
        <v>2.3698198010737033E-2</v>
      </c>
      <c r="L68" s="140">
        <f>[1]BC!AE354</f>
        <v>2.6873756544175794E-4</v>
      </c>
      <c r="M68" s="140" t="str">
        <f>[1]CO!AE354</f>
        <v>NA</v>
      </c>
      <c r="N68" s="140" t="str">
        <f>[1]piombo!AE354</f>
        <v>NA</v>
      </c>
      <c r="O68" s="140" t="str">
        <f>[1]cadmio!AE354</f>
        <v>NA</v>
      </c>
      <c r="P68" s="140" t="str">
        <f>[1]mercurio!AE354</f>
        <v>NA</v>
      </c>
      <c r="Q68" s="140" t="str">
        <f>[1]arsenico!AE354</f>
        <v>NA</v>
      </c>
      <c r="R68" s="140" t="str">
        <f>[1]cromo!AE354</f>
        <v>NA</v>
      </c>
      <c r="S68" s="140" t="str">
        <f>[1]rame!AE354</f>
        <v>NA</v>
      </c>
      <c r="T68" s="140" t="str">
        <f>[1]nichel!AE354</f>
        <v>NA</v>
      </c>
      <c r="U68" s="140" t="str">
        <f>[1]selenio!AE354</f>
        <v>NA</v>
      </c>
      <c r="V68" s="140" t="str">
        <f>[1]zinco!AE354</f>
        <v>NA</v>
      </c>
      <c r="W68" s="140" t="str">
        <f>[1]Diossine!AE354</f>
        <v>NA</v>
      </c>
      <c r="X68" s="140" t="str">
        <f>[1]Benzoapyrene!$AE354</f>
        <v>NA</v>
      </c>
      <c r="Y68" s="140" t="str">
        <f>[1]Benzobfluoranthene!$AE354</f>
        <v>NA</v>
      </c>
      <c r="Z68" s="140" t="str">
        <f>[1]Benzokfluoranthene!$AE354</f>
        <v>NA</v>
      </c>
      <c r="AA68" s="140" t="str">
        <f>[1]Indeno123cdpyrene!$AE354</f>
        <v>NA</v>
      </c>
      <c r="AB68" s="140" t="str">
        <f>[1]PAH!AE354</f>
        <v>NA</v>
      </c>
      <c r="AC68" s="140" t="str">
        <f>[1]HCB!AE354</f>
        <v>NA</v>
      </c>
      <c r="AD68" s="140" t="str">
        <f>[1]PCB!AE354</f>
        <v>NA</v>
      </c>
      <c r="AE68" s="127"/>
      <c r="AF68" s="126" t="s">
        <v>384</v>
      </c>
      <c r="AG68" s="126" t="s">
        <v>384</v>
      </c>
      <c r="AH68" s="126" t="s">
        <v>384</v>
      </c>
      <c r="AI68" s="126" t="s">
        <v>384</v>
      </c>
      <c r="AJ68" s="126" t="s">
        <v>384</v>
      </c>
      <c r="AK68" s="126">
        <f>'[1]dati attività'!W133</f>
        <v>58.908000000000001</v>
      </c>
      <c r="AL68" s="113" t="s">
        <v>371</v>
      </c>
    </row>
    <row r="69" spans="1:38" s="1" customFormat="1" ht="24.75" customHeight="1" thickBot="1" x14ac:dyDescent="0.25">
      <c r="A69" s="81" t="s">
        <v>112</v>
      </c>
      <c r="B69" s="81" t="s">
        <v>196</v>
      </c>
      <c r="C69" s="89" t="s">
        <v>149</v>
      </c>
      <c r="D69" s="109"/>
      <c r="E69" s="141">
        <f>[1]NOx!AE355</f>
        <v>0.09</v>
      </c>
      <c r="F69" s="140" t="str">
        <f>[1]NMVOC!AE355</f>
        <v>NA</v>
      </c>
      <c r="G69" s="140">
        <f>[1]SOx!AE355</f>
        <v>0.15</v>
      </c>
      <c r="H69" s="140">
        <f>[1]NH3!AE355</f>
        <v>0.28670000000000001</v>
      </c>
      <c r="I69" s="140">
        <f>'[1]pm2.5'!AE355</f>
        <v>1.8807255000000002E-2</v>
      </c>
      <c r="J69" s="140">
        <f>[1]pm10!AE355</f>
        <v>2.0896950000000001E-2</v>
      </c>
      <c r="K69" s="140">
        <f>[1]PST!AE355</f>
        <v>2.9852785714285717E-2</v>
      </c>
      <c r="L69" s="140">
        <f>[1]BC!AE355</f>
        <v>3.3853059E-4</v>
      </c>
      <c r="M69" s="140">
        <f>[1]CO!AE355</f>
        <v>20.8</v>
      </c>
      <c r="N69" s="140" t="str">
        <f>[1]piombo!AE355</f>
        <v>NA</v>
      </c>
      <c r="O69" s="140" t="str">
        <f>[1]cadmio!AE355</f>
        <v>NA</v>
      </c>
      <c r="P69" s="140" t="str">
        <f>[1]mercurio!AE355</f>
        <v>NA</v>
      </c>
      <c r="Q69" s="140" t="str">
        <f>[1]arsenico!AE355</f>
        <v>NA</v>
      </c>
      <c r="R69" s="140" t="str">
        <f>[1]cromo!AE355</f>
        <v>NA</v>
      </c>
      <c r="S69" s="140" t="str">
        <f>[1]rame!AE355</f>
        <v>NA</v>
      </c>
      <c r="T69" s="140" t="str">
        <f>[1]nichel!AE355</f>
        <v>NA</v>
      </c>
      <c r="U69" s="140" t="str">
        <f>[1]selenio!AE355</f>
        <v>NA</v>
      </c>
      <c r="V69" s="140" t="str">
        <f>[1]zinco!AE355</f>
        <v>NA</v>
      </c>
      <c r="W69" s="140" t="str">
        <f>[1]Diossine!AE355</f>
        <v>NA</v>
      </c>
      <c r="X69" s="140" t="str">
        <f>[1]Benzoapyrene!$AE355</f>
        <v>NA</v>
      </c>
      <c r="Y69" s="140" t="str">
        <f>[1]Benzobfluoranthene!$AE355</f>
        <v>NA</v>
      </c>
      <c r="Z69" s="140" t="str">
        <f>[1]Benzokfluoranthene!$AE355</f>
        <v>NA</v>
      </c>
      <c r="AA69" s="140" t="str">
        <f>[1]Indeno123cdpyrene!$AE355</f>
        <v>NA</v>
      </c>
      <c r="AB69" s="140" t="str">
        <f>[1]PAH!AE355</f>
        <v>NA</v>
      </c>
      <c r="AC69" s="140" t="str">
        <f>[1]HCB!AE355</f>
        <v>NA</v>
      </c>
      <c r="AD69" s="140" t="str">
        <f>[1]PCB!AE355</f>
        <v>NA</v>
      </c>
      <c r="AE69" s="127"/>
      <c r="AF69" s="126" t="s">
        <v>384</v>
      </c>
      <c r="AG69" s="126" t="s">
        <v>384</v>
      </c>
      <c r="AH69" s="126" t="s">
        <v>384</v>
      </c>
      <c r="AI69" s="126" t="s">
        <v>384</v>
      </c>
      <c r="AJ69" s="126" t="s">
        <v>384</v>
      </c>
      <c r="AK69" s="126">
        <f>'[1]dati attività'!W134</f>
        <v>835.87800000000004</v>
      </c>
      <c r="AL69" s="113" t="s">
        <v>372</v>
      </c>
    </row>
    <row r="70" spans="1:38" s="1" customFormat="1" ht="24.75" customHeight="1" thickBot="1" x14ac:dyDescent="0.25">
      <c r="A70" s="81" t="s">
        <v>112</v>
      </c>
      <c r="B70" s="81" t="s">
        <v>197</v>
      </c>
      <c r="C70" s="89" t="s">
        <v>326</v>
      </c>
      <c r="D70" s="109"/>
      <c r="E70" s="141">
        <f>[1]NOx!AE356</f>
        <v>1.7550299999999999</v>
      </c>
      <c r="F70" s="140">
        <f>[1]NMVOC!AE356</f>
        <v>3.5668039566716856</v>
      </c>
      <c r="G70" s="140">
        <f>[1]SOx!AE356</f>
        <v>7.2780567889999999</v>
      </c>
      <c r="H70" s="140">
        <f>[1]NH3!AE356</f>
        <v>0.14452500000000001</v>
      </c>
      <c r="I70" s="140">
        <f>'[1]pm2.5'!AE356</f>
        <v>0.28850486404199993</v>
      </c>
      <c r="J70" s="140">
        <f>[1]pm10!AE356</f>
        <v>0.65376576027999977</v>
      </c>
      <c r="K70" s="140">
        <f>[1]PST!AE356</f>
        <v>0.93395108611428546</v>
      </c>
      <c r="L70" s="140">
        <f>[1]BC!AE356</f>
        <v>5.1930875527559988E-3</v>
      </c>
      <c r="M70" s="140">
        <f>[1]CO!AE356</f>
        <v>10.217995946919723</v>
      </c>
      <c r="N70" s="140" t="str">
        <f>[1]piombo!AE356</f>
        <v>NA</v>
      </c>
      <c r="O70" s="140">
        <f>[1]cadmio!AE356</f>
        <v>7.0754499999999998E-2</v>
      </c>
      <c r="P70" s="140">
        <f>[1]mercurio!AE356</f>
        <v>0.22160000000000005</v>
      </c>
      <c r="Q70" s="140" t="str">
        <f>[1]arsenico!AE356</f>
        <v>NA</v>
      </c>
      <c r="R70" s="140" t="str">
        <f>[1]cromo!AE356</f>
        <v>NA</v>
      </c>
      <c r="S70" s="140" t="str">
        <f>[1]rame!AE356</f>
        <v>NA</v>
      </c>
      <c r="T70" s="140" t="str">
        <f>[1]nichel!AE356</f>
        <v>NA</v>
      </c>
      <c r="U70" s="140" t="str">
        <f>[1]selenio!AE356</f>
        <v>NA</v>
      </c>
      <c r="V70" s="140" t="str">
        <f>[1]zinco!AE356</f>
        <v>NA</v>
      </c>
      <c r="W70" s="140" t="str">
        <f>[1]Diossine!AE356</f>
        <v>NA</v>
      </c>
      <c r="X70" s="140" t="str">
        <f>[1]Benzoapyrene!$AE356</f>
        <v>NA</v>
      </c>
      <c r="Y70" s="140" t="str">
        <f>[1]Benzobfluoranthene!$AE356</f>
        <v>NA</v>
      </c>
      <c r="Z70" s="140" t="str">
        <f>[1]Benzokfluoranthene!$AE356</f>
        <v>NA</v>
      </c>
      <c r="AA70" s="140" t="str">
        <f>[1]Indeno123cdpyrene!$AE356</f>
        <v>NA</v>
      </c>
      <c r="AB70" s="140" t="str">
        <f>[1]PAH!AE356</f>
        <v>NA</v>
      </c>
      <c r="AC70" s="140" t="str">
        <f>[1]HCB!AE356</f>
        <v>NA</v>
      </c>
      <c r="AD70" s="140" t="str">
        <f>[1]PCB!AE356</f>
        <v>NA</v>
      </c>
      <c r="AE70" s="127"/>
      <c r="AF70" s="126" t="s">
        <v>384</v>
      </c>
      <c r="AG70" s="126" t="s">
        <v>384</v>
      </c>
      <c r="AH70" s="126" t="s">
        <v>384</v>
      </c>
      <c r="AI70" s="126" t="s">
        <v>384</v>
      </c>
      <c r="AJ70" s="126" t="s">
        <v>384</v>
      </c>
      <c r="AK70" s="126">
        <f>'[1]dati attività'!W135</f>
        <v>10443.502140399998</v>
      </c>
      <c r="AL70" s="113" t="s">
        <v>404</v>
      </c>
    </row>
    <row r="71" spans="1:38" s="1" customFormat="1" ht="24.75" customHeight="1" thickBot="1" x14ac:dyDescent="0.25">
      <c r="A71" s="81" t="s">
        <v>112</v>
      </c>
      <c r="B71" s="81" t="s">
        <v>198</v>
      </c>
      <c r="C71" s="89" t="s">
        <v>268</v>
      </c>
      <c r="D71" s="109"/>
      <c r="E71" s="141" t="str">
        <f>[1]NOx!AE357</f>
        <v>NA</v>
      </c>
      <c r="F71" s="140" t="str">
        <f>[1]NMVOC!AE357</f>
        <v>NA</v>
      </c>
      <c r="G71" s="140" t="str">
        <f>[1]SOx!AE357</f>
        <v>NA</v>
      </c>
      <c r="H71" s="140" t="str">
        <f>[1]NH3!AE357</f>
        <v>NA</v>
      </c>
      <c r="I71" s="140" t="str">
        <f>'[1]pm2.5'!AE357</f>
        <v>NA</v>
      </c>
      <c r="J71" s="140" t="str">
        <f>[1]pm10!AE357</f>
        <v>NA</v>
      </c>
      <c r="K71" s="140" t="str">
        <f>[1]PST!AE357</f>
        <v>NA</v>
      </c>
      <c r="L71" s="140" t="str">
        <f>[1]BC!AE357</f>
        <v>NA</v>
      </c>
      <c r="M71" s="140" t="str">
        <f>[1]CO!AE357</f>
        <v>NA</v>
      </c>
      <c r="N71" s="140" t="str">
        <f>[1]piombo!AE357</f>
        <v>NA</v>
      </c>
      <c r="O71" s="140" t="str">
        <f>[1]cadmio!AE357</f>
        <v>NA</v>
      </c>
      <c r="P71" s="140" t="str">
        <f>[1]mercurio!AE357</f>
        <v>NA</v>
      </c>
      <c r="Q71" s="140" t="str">
        <f>[1]arsenico!AE357</f>
        <v>NA</v>
      </c>
      <c r="R71" s="140" t="str">
        <f>[1]cromo!AE357</f>
        <v>NA</v>
      </c>
      <c r="S71" s="140" t="str">
        <f>[1]rame!AE357</f>
        <v>NA</v>
      </c>
      <c r="T71" s="140" t="str">
        <f>[1]nichel!AE357</f>
        <v>NA</v>
      </c>
      <c r="U71" s="140" t="str">
        <f>[1]selenio!AE357</f>
        <v>NA</v>
      </c>
      <c r="V71" s="140" t="str">
        <f>[1]zinco!AE357</f>
        <v>NA</v>
      </c>
      <c r="W71" s="140" t="str">
        <f>[1]Diossine!AE357</f>
        <v>NA</v>
      </c>
      <c r="X71" s="140" t="str">
        <f>[1]Benzoapyrene!$AE357</f>
        <v>NA</v>
      </c>
      <c r="Y71" s="140" t="str">
        <f>[1]Benzobfluoranthene!$AE357</f>
        <v>NA</v>
      </c>
      <c r="Z71" s="140" t="str">
        <f>[1]Benzokfluoranthene!$AE357</f>
        <v>NA</v>
      </c>
      <c r="AA71" s="140" t="str">
        <f>[1]Indeno123cdpyrene!$AE357</f>
        <v>NA</v>
      </c>
      <c r="AB71" s="140" t="str">
        <f>[1]PAH!AE357</f>
        <v>NA</v>
      </c>
      <c r="AC71" s="140" t="str">
        <f>[1]HCB!AE357</f>
        <v>NA</v>
      </c>
      <c r="AD71" s="140" t="str">
        <f>[1]PCB!AE357</f>
        <v>NA</v>
      </c>
      <c r="AE71" s="127"/>
      <c r="AF71" s="126" t="s">
        <v>384</v>
      </c>
      <c r="AG71" s="126" t="s">
        <v>384</v>
      </c>
      <c r="AH71" s="126" t="s">
        <v>384</v>
      </c>
      <c r="AI71" s="126" t="s">
        <v>384</v>
      </c>
      <c r="AJ71" s="126" t="s">
        <v>384</v>
      </c>
      <c r="AK71" s="126">
        <f>'[1]dati attività'!W136</f>
        <v>12393.444140399999</v>
      </c>
      <c r="AL71" s="113" t="s">
        <v>401</v>
      </c>
    </row>
    <row r="72" spans="1:38" s="1" customFormat="1" ht="24.75" customHeight="1" thickBot="1" x14ac:dyDescent="0.25">
      <c r="A72" s="81" t="s">
        <v>112</v>
      </c>
      <c r="B72" s="81" t="s">
        <v>199</v>
      </c>
      <c r="C72" s="89" t="s">
        <v>80</v>
      </c>
      <c r="D72" s="75"/>
      <c r="E72" s="140">
        <f>[1]NOx!AE358</f>
        <v>2.5622516999330789</v>
      </c>
      <c r="F72" s="140">
        <f>[1]NMVOC!AE358</f>
        <v>3.6123333497625869</v>
      </c>
      <c r="G72" s="140">
        <f>[1]SOx!AE358</f>
        <v>1.6087091134982758</v>
      </c>
      <c r="H72" s="140" t="str">
        <f>[1]NH3!AE358</f>
        <v>NA</v>
      </c>
      <c r="I72" s="140">
        <f>'[1]pm2.5'!AE358</f>
        <v>5.4992588354161516</v>
      </c>
      <c r="J72" s="140">
        <f>[1]pm10!AE358</f>
        <v>6.8019598614421959</v>
      </c>
      <c r="K72" s="140">
        <f>[1]PST!AE358</f>
        <v>8.502449826802744</v>
      </c>
      <c r="L72" s="140">
        <f>[1]BC!AE358</f>
        <v>3.3026052509658135E-2</v>
      </c>
      <c r="M72" s="140">
        <f>[1]CO!AE358</f>
        <v>79.128285210000001</v>
      </c>
      <c r="N72" s="140">
        <f>[1]piombo!AE358</f>
        <v>77.189154800000011</v>
      </c>
      <c r="O72" s="140">
        <f>[1]cadmio!AE358</f>
        <v>1.2585653749999999</v>
      </c>
      <c r="P72" s="140">
        <f>[1]mercurio!AE358</f>
        <v>2.9801187809999998</v>
      </c>
      <c r="Q72" s="140">
        <f>[1]arsenico!AE358</f>
        <v>0.17383705500000002</v>
      </c>
      <c r="R72" s="140">
        <f>[1]cromo!AE358</f>
        <v>10.780762122000002</v>
      </c>
      <c r="S72" s="140">
        <f>[1]rame!AE358</f>
        <v>7.1410795999999994</v>
      </c>
      <c r="T72" s="140">
        <f>[1]nichel!AE358</f>
        <v>4.3754618350000003</v>
      </c>
      <c r="U72" s="140">
        <f>[1]selenio!AE358</f>
        <v>1.0142541810000001</v>
      </c>
      <c r="V72" s="140">
        <f>[1]zinco!AE358</f>
        <v>672.14430499999992</v>
      </c>
      <c r="W72" s="140">
        <f>[1]Diossine!AE358</f>
        <v>87.341587349999998</v>
      </c>
      <c r="X72" s="140" t="str">
        <f>[1]Benzoapyrene!$AE358</f>
        <v>NE</v>
      </c>
      <c r="Y72" s="140" t="str">
        <f>[1]Benzobfluoranthene!$AE358</f>
        <v>NE</v>
      </c>
      <c r="Z72" s="140" t="str">
        <f>[1]Benzokfluoranthene!$AE358</f>
        <v>NE</v>
      </c>
      <c r="AA72" s="140" t="str">
        <f>[1]Indeno123cdpyrene!$AE358</f>
        <v>NE</v>
      </c>
      <c r="AB72" s="140">
        <f>[1]PAH!AE358</f>
        <v>16.797414536649999</v>
      </c>
      <c r="AC72" s="140" t="str">
        <f>[1]HCB!AE358</f>
        <v>IE</v>
      </c>
      <c r="AD72" s="140">
        <f>[1]PCB!AE358</f>
        <v>110.124</v>
      </c>
      <c r="AE72" s="127"/>
      <c r="AF72" s="126" t="s">
        <v>384</v>
      </c>
      <c r="AG72" s="126" t="s">
        <v>384</v>
      </c>
      <c r="AH72" s="126" t="s">
        <v>384</v>
      </c>
      <c r="AI72" s="126" t="s">
        <v>384</v>
      </c>
      <c r="AJ72" s="126" t="s">
        <v>384</v>
      </c>
      <c r="AK72" s="126">
        <f>'[1]dati attività'!W137</f>
        <v>30590000</v>
      </c>
      <c r="AL72" s="113" t="s">
        <v>373</v>
      </c>
    </row>
    <row r="73" spans="1:38" s="1" customFormat="1" ht="24.75" customHeight="1" thickBot="1" x14ac:dyDescent="0.25">
      <c r="A73" s="81" t="s">
        <v>112</v>
      </c>
      <c r="B73" s="81" t="s">
        <v>200</v>
      </c>
      <c r="C73" s="89" t="s">
        <v>81</v>
      </c>
      <c r="D73" s="75"/>
      <c r="E73" s="140">
        <f>[1]NOx!AE359</f>
        <v>2.8156393000000005E-3</v>
      </c>
      <c r="F73" s="140" t="str">
        <f>[1]NMVOC!AE359</f>
        <v>NA</v>
      </c>
      <c r="G73" s="140">
        <f>[1]SOx!AE359</f>
        <v>1.9709475100000004E-3</v>
      </c>
      <c r="H73" s="140" t="str">
        <f>[1]NH3!AE359</f>
        <v>NA</v>
      </c>
      <c r="I73" s="140">
        <f>'[1]pm2.5'!AE359</f>
        <v>2.6373966720613488E-2</v>
      </c>
      <c r="J73" s="140">
        <f>[1]pm10!AE359</f>
        <v>3.5165288960817977E-2</v>
      </c>
      <c r="K73" s="140">
        <f>[1]PST!AE359</f>
        <v>5.0236127086882826E-2</v>
      </c>
      <c r="L73" s="140">
        <f>[1]BC!AE359</f>
        <v>2.6373966720613486E-3</v>
      </c>
      <c r="M73" s="140">
        <f>[1]CO!AE359</f>
        <v>9.1226713320000027E-2</v>
      </c>
      <c r="N73" s="140" t="str">
        <f>[1]piombo!AE359</f>
        <v>NA</v>
      </c>
      <c r="O73" s="140" t="str">
        <f>[1]cadmio!AE359</f>
        <v>NA</v>
      </c>
      <c r="P73" s="140">
        <f>[1]mercurio!AE359</f>
        <v>4.7100000000000003E-2</v>
      </c>
      <c r="Q73" s="140" t="str">
        <f>[1]arsenico!AE359</f>
        <v>NA</v>
      </c>
      <c r="R73" s="140" t="str">
        <f>[1]cromo!AE359</f>
        <v>NA</v>
      </c>
      <c r="S73" s="140" t="str">
        <f>[1]rame!AE359</f>
        <v>NA</v>
      </c>
      <c r="T73" s="140" t="str">
        <f>[1]nichel!AE359</f>
        <v>NA</v>
      </c>
      <c r="U73" s="140" t="str">
        <f>[1]selenio!AE359</f>
        <v>NA</v>
      </c>
      <c r="V73" s="140" t="str">
        <f>[1]zinco!AE359</f>
        <v>NA</v>
      </c>
      <c r="W73" s="140" t="str">
        <f>[1]Diossine!AE359</f>
        <v>NA</v>
      </c>
      <c r="X73" s="140" t="str">
        <f>[1]Benzoapyrene!$AE359</f>
        <v>NA</v>
      </c>
      <c r="Y73" s="140" t="str">
        <f>[1]Benzobfluoranthene!$AE359</f>
        <v>NA</v>
      </c>
      <c r="Z73" s="140" t="str">
        <f>[1]Benzokfluoranthene!$AE359</f>
        <v>NA</v>
      </c>
      <c r="AA73" s="140" t="str">
        <f>[1]Indeno123cdpyrene!$AE359</f>
        <v>NA</v>
      </c>
      <c r="AB73" s="140" t="str">
        <f>[1]PAH!AE359</f>
        <v>NA</v>
      </c>
      <c r="AC73" s="140" t="str">
        <f>[1]HCB!AE359</f>
        <v>NA</v>
      </c>
      <c r="AD73" s="140" t="str">
        <f>[1]PCB!AE359</f>
        <v>NA</v>
      </c>
      <c r="AE73" s="127"/>
      <c r="AF73" s="126" t="s">
        <v>384</v>
      </c>
      <c r="AG73" s="126" t="s">
        <v>384</v>
      </c>
      <c r="AH73" s="126" t="s">
        <v>384</v>
      </c>
      <c r="AI73" s="126" t="s">
        <v>384</v>
      </c>
      <c r="AJ73" s="126" t="s">
        <v>384</v>
      </c>
      <c r="AK73" s="126">
        <f>'[1]dati attività'!W138</f>
        <v>56.31278600000001</v>
      </c>
      <c r="AL73" s="113" t="s">
        <v>374</v>
      </c>
    </row>
    <row r="74" spans="1:38" s="1" customFormat="1" ht="24.75" customHeight="1" thickBot="1" x14ac:dyDescent="0.25">
      <c r="A74" s="81" t="s">
        <v>112</v>
      </c>
      <c r="B74" s="81" t="s">
        <v>201</v>
      </c>
      <c r="C74" s="89" t="s">
        <v>290</v>
      </c>
      <c r="D74" s="75"/>
      <c r="E74" s="140">
        <f>[1]NOx!AE360</f>
        <v>0.52289795251351689</v>
      </c>
      <c r="F74" s="140">
        <f>[1]NMVOC!AE360</f>
        <v>9.3215634999999991E-2</v>
      </c>
      <c r="G74" s="140">
        <f>[1]SOx!AE360</f>
        <v>3.8834847936244845</v>
      </c>
      <c r="H74" s="140" t="str">
        <f>[1]NH3!AE360</f>
        <v>NA</v>
      </c>
      <c r="I74" s="140">
        <f>'[1]pm2.5'!AE360</f>
        <v>0.25732399240875992</v>
      </c>
      <c r="J74" s="140">
        <f>[1]pm10!AE360</f>
        <v>0.34309865654501309</v>
      </c>
      <c r="K74" s="140">
        <f>[1]PST!AE360</f>
        <v>0.49014093792144731</v>
      </c>
      <c r="L74" s="140">
        <f>[1]BC!AE360</f>
        <v>5.9184518254014771E-3</v>
      </c>
      <c r="M74" s="140">
        <f>[1]CO!AE360</f>
        <v>25.242793958</v>
      </c>
      <c r="N74" s="140" t="str">
        <f>[1]piombo!AE360</f>
        <v>NA</v>
      </c>
      <c r="O74" s="140">
        <f>[1]cadmio!AE360</f>
        <v>1.8643126999999999E-2</v>
      </c>
      <c r="P74" s="140" t="str">
        <f>[1]mercurio!AE360</f>
        <v>NA</v>
      </c>
      <c r="Q74" s="140" t="str">
        <f>[1]arsenico!AE360</f>
        <v>NA</v>
      </c>
      <c r="R74" s="140" t="str">
        <f>[1]cromo!AE360</f>
        <v>NA</v>
      </c>
      <c r="S74" s="140" t="str">
        <f>[1]rame!AE360</f>
        <v>NA</v>
      </c>
      <c r="T74" s="140">
        <f>[1]nichel!AE360</f>
        <v>9.6944260399999996E-2</v>
      </c>
      <c r="U74" s="140" t="str">
        <f>[1]selenio!AE360</f>
        <v>NA</v>
      </c>
      <c r="V74" s="140">
        <f>[1]zinco!AE360</f>
        <v>0.37286253999999996</v>
      </c>
      <c r="W74" s="140" t="str">
        <f>[1]Diossine!AE360</f>
        <v>IE</v>
      </c>
      <c r="X74" s="140" t="str">
        <f>[1]Benzoapyrene!$AE360</f>
        <v>NE</v>
      </c>
      <c r="Y74" s="140" t="str">
        <f>[1]Benzobfluoranthene!$AE360</f>
        <v>NE</v>
      </c>
      <c r="Z74" s="140" t="str">
        <f>[1]Benzokfluoranthene!$AE360</f>
        <v>NE</v>
      </c>
      <c r="AA74" s="140" t="str">
        <f>[1]Indeno123cdpyrene!$AE360</f>
        <v>NE</v>
      </c>
      <c r="AB74" s="140">
        <f>[1]PAH!AE360</f>
        <v>8.9487009599999986E-2</v>
      </c>
      <c r="AC74" s="140" t="str">
        <f>[1]HCB!AE360</f>
        <v>IE</v>
      </c>
      <c r="AD74" s="140" t="str">
        <f>[1]PCB!AE360</f>
        <v>IE</v>
      </c>
      <c r="AE74" s="127"/>
      <c r="AF74" s="126" t="s">
        <v>384</v>
      </c>
      <c r="AG74" s="126" t="s">
        <v>384</v>
      </c>
      <c r="AH74" s="126" t="s">
        <v>384</v>
      </c>
      <c r="AI74" s="126" t="s">
        <v>384</v>
      </c>
      <c r="AJ74" s="126" t="s">
        <v>384</v>
      </c>
      <c r="AK74" s="126">
        <f>'[1]dati attività'!W139</f>
        <v>186.43126999999998</v>
      </c>
      <c r="AL74" s="113" t="s">
        <v>375</v>
      </c>
    </row>
    <row r="75" spans="1:38" s="1" customFormat="1" ht="24.75" customHeight="1" thickBot="1" x14ac:dyDescent="0.25">
      <c r="A75" s="81" t="s">
        <v>112</v>
      </c>
      <c r="B75" s="81" t="s">
        <v>202</v>
      </c>
      <c r="C75" s="89" t="s">
        <v>269</v>
      </c>
      <c r="D75" s="109"/>
      <c r="E75" s="141" t="str">
        <f>[1]NOx!AE361</f>
        <v>NA</v>
      </c>
      <c r="F75" s="140" t="str">
        <f>[1]NMVOC!AE361</f>
        <v>NA</v>
      </c>
      <c r="G75" s="140" t="str">
        <f>[1]SOx!AE361</f>
        <v>NA</v>
      </c>
      <c r="H75" s="140" t="str">
        <f>[1]NH3!AE361</f>
        <v>NA</v>
      </c>
      <c r="I75" s="140" t="str">
        <f>'[1]pm2.5'!AE361</f>
        <v>NA</v>
      </c>
      <c r="J75" s="140" t="str">
        <f>[1]pm10!AE361</f>
        <v>NA</v>
      </c>
      <c r="K75" s="140" t="str">
        <f>[1]PST!AE361</f>
        <v>NA</v>
      </c>
      <c r="L75" s="140" t="str">
        <f>[1]BC!AE361</f>
        <v>NA</v>
      </c>
      <c r="M75" s="140" t="str">
        <f>[1]CO!AE361</f>
        <v>NA</v>
      </c>
      <c r="N75" s="140" t="str">
        <f>[1]piombo!AE361</f>
        <v>NA</v>
      </c>
      <c r="O75" s="140" t="str">
        <f>[1]cadmio!AE361</f>
        <v>NA</v>
      </c>
      <c r="P75" s="140" t="str">
        <f>[1]mercurio!AE361</f>
        <v>NA</v>
      </c>
      <c r="Q75" s="140" t="str">
        <f>[1]arsenico!AE361</f>
        <v>NA</v>
      </c>
      <c r="R75" s="140" t="str">
        <f>[1]cromo!AE361</f>
        <v>NA</v>
      </c>
      <c r="S75" s="140" t="str">
        <f>[1]rame!AE361</f>
        <v>NA</v>
      </c>
      <c r="T75" s="140" t="str">
        <f>[1]nichel!AE361</f>
        <v>NA</v>
      </c>
      <c r="U75" s="140" t="str">
        <f>[1]selenio!AE361</f>
        <v>NA</v>
      </c>
      <c r="V75" s="140" t="str">
        <f>[1]zinco!AE361</f>
        <v>NA</v>
      </c>
      <c r="W75" s="140" t="str">
        <f>[1]Diossine!AE361</f>
        <v>NA</v>
      </c>
      <c r="X75" s="140" t="str">
        <f>[1]Benzoapyrene!$AE361</f>
        <v>NA</v>
      </c>
      <c r="Y75" s="140" t="str">
        <f>[1]Benzobfluoranthene!$AE361</f>
        <v>NA</v>
      </c>
      <c r="Z75" s="140" t="str">
        <f>[1]Benzokfluoranthene!$AE361</f>
        <v>NA</v>
      </c>
      <c r="AA75" s="140" t="str">
        <f>[1]Indeno123cdpyrene!$AE361</f>
        <v>NA</v>
      </c>
      <c r="AB75" s="140" t="str">
        <f>[1]PAH!AE361</f>
        <v>NA</v>
      </c>
      <c r="AC75" s="140" t="str">
        <f>[1]HCB!AE361</f>
        <v>NA</v>
      </c>
      <c r="AD75" s="140" t="str">
        <f>[1]PCB!AE361</f>
        <v>NA</v>
      </c>
      <c r="AE75" s="127"/>
      <c r="AF75" s="126" t="s">
        <v>384</v>
      </c>
      <c r="AG75" s="126" t="s">
        <v>384</v>
      </c>
      <c r="AH75" s="126" t="s">
        <v>384</v>
      </c>
      <c r="AI75" s="126" t="s">
        <v>384</v>
      </c>
      <c r="AJ75" s="126" t="s">
        <v>384</v>
      </c>
      <c r="AK75" s="126" t="str">
        <f>'[1]dati attività'!W140</f>
        <v>NO</v>
      </c>
      <c r="AL75" s="113" t="s">
        <v>376</v>
      </c>
    </row>
    <row r="76" spans="1:38" s="1" customFormat="1" ht="24.75" customHeight="1" thickBot="1" x14ac:dyDescent="0.25">
      <c r="A76" s="81" t="s">
        <v>112</v>
      </c>
      <c r="B76" s="81" t="s">
        <v>203</v>
      </c>
      <c r="C76" s="89" t="s">
        <v>83</v>
      </c>
      <c r="D76" s="75"/>
      <c r="E76" s="140" t="str">
        <f>[1]NOx!AE362</f>
        <v>NA</v>
      </c>
      <c r="F76" s="140" t="str">
        <f>[1]NMVOC!AE362</f>
        <v>NA</v>
      </c>
      <c r="G76" s="140" t="str">
        <f>[1]SOx!AE362</f>
        <v>IE</v>
      </c>
      <c r="H76" s="140" t="str">
        <f>[1]NH3!AE362</f>
        <v>NA</v>
      </c>
      <c r="I76" s="140" t="str">
        <f>'[1]pm2.5'!AE362</f>
        <v>IE</v>
      </c>
      <c r="J76" s="140" t="str">
        <f>[1]pm10!AE362</f>
        <v>IE</v>
      </c>
      <c r="K76" s="140" t="str">
        <f>[1]PST!AE362</f>
        <v>IE</v>
      </c>
      <c r="L76" s="140" t="str">
        <f>[1]BC!AE362</f>
        <v>IE</v>
      </c>
      <c r="M76" s="140" t="str">
        <f>[1]CO!AE362</f>
        <v>NA</v>
      </c>
      <c r="N76" s="140" t="str">
        <f>[1]piombo!AE362</f>
        <v>IE</v>
      </c>
      <c r="O76" s="140" t="str">
        <f>[1]cadmio!AE362</f>
        <v>NA</v>
      </c>
      <c r="P76" s="140" t="str">
        <f>[1]mercurio!AE362</f>
        <v>NA</v>
      </c>
      <c r="Q76" s="140" t="str">
        <f>[1]arsenico!AE362</f>
        <v>NA</v>
      </c>
      <c r="R76" s="140" t="str">
        <f>[1]cromo!AE362</f>
        <v>NA</v>
      </c>
      <c r="S76" s="140" t="str">
        <f>[1]rame!AE362</f>
        <v>NA</v>
      </c>
      <c r="T76" s="140" t="str">
        <f>[1]nichel!AE362</f>
        <v>NA</v>
      </c>
      <c r="U76" s="140" t="str">
        <f>[1]selenio!AE362</f>
        <v>NA</v>
      </c>
      <c r="V76" s="140" t="str">
        <f>[1]zinco!AE362</f>
        <v>NA</v>
      </c>
      <c r="W76" s="140" t="str">
        <f>[1]Diossine!AE362</f>
        <v>IE</v>
      </c>
      <c r="X76" s="140" t="str">
        <f>[1]Benzoapyrene!$AE362</f>
        <v>NA</v>
      </c>
      <c r="Y76" s="140" t="str">
        <f>[1]Benzobfluoranthene!$AE362</f>
        <v>NA</v>
      </c>
      <c r="Z76" s="140" t="str">
        <f>[1]Benzokfluoranthene!$AE362</f>
        <v>NA</v>
      </c>
      <c r="AA76" s="140" t="str">
        <f>[1]Indeno123cdpyrene!$AE362</f>
        <v>NA</v>
      </c>
      <c r="AB76" s="140" t="str">
        <f>[1]PAH!AE362</f>
        <v>NA</v>
      </c>
      <c r="AC76" s="140" t="str">
        <f>[1]HCB!AE362</f>
        <v>IE</v>
      </c>
      <c r="AD76" s="140" t="str">
        <f>[1]PCB!AE362</f>
        <v>IE</v>
      </c>
      <c r="AE76" s="127"/>
      <c r="AF76" s="126" t="s">
        <v>384</v>
      </c>
      <c r="AG76" s="126" t="s">
        <v>384</v>
      </c>
      <c r="AH76" s="126" t="s">
        <v>384</v>
      </c>
      <c r="AI76" s="126" t="s">
        <v>384</v>
      </c>
      <c r="AJ76" s="126" t="s">
        <v>384</v>
      </c>
      <c r="AK76" s="126">
        <f>'[1]dati attività'!W141</f>
        <v>199.9</v>
      </c>
      <c r="AL76" s="113" t="s">
        <v>377</v>
      </c>
    </row>
    <row r="77" spans="1:38" s="1" customFormat="1" ht="24.75" customHeight="1" thickBot="1" x14ac:dyDescent="0.25">
      <c r="A77" s="81" t="s">
        <v>112</v>
      </c>
      <c r="B77" s="81" t="s">
        <v>204</v>
      </c>
      <c r="C77" s="89" t="s">
        <v>85</v>
      </c>
      <c r="D77" s="75"/>
      <c r="E77" s="140" t="str">
        <f>[1]NOx!AE363</f>
        <v>NA</v>
      </c>
      <c r="F77" s="140" t="str">
        <f>[1]NMVOC!AE363</f>
        <v>NA</v>
      </c>
      <c r="G77" s="140" t="str">
        <f>[1]SOx!AE363</f>
        <v>IE</v>
      </c>
      <c r="H77" s="140" t="str">
        <f>[1]NH3!AE363</f>
        <v>NA</v>
      </c>
      <c r="I77" s="140" t="str">
        <f>'[1]pm2.5'!AE363</f>
        <v>IE</v>
      </c>
      <c r="J77" s="140" t="str">
        <f>[1]pm10!AE363</f>
        <v>IE</v>
      </c>
      <c r="K77" s="140" t="str">
        <f>[1]PST!AE363</f>
        <v>IE</v>
      </c>
      <c r="L77" s="140" t="str">
        <f>[1]BC!AE363</f>
        <v>IE</v>
      </c>
      <c r="M77" s="140" t="str">
        <f>[1]CO!AE363</f>
        <v>NA</v>
      </c>
      <c r="N77" s="140" t="str">
        <f>[1]piombo!AE363</f>
        <v>NA</v>
      </c>
      <c r="O77" s="140" t="str">
        <f>[1]cadmio!AE363</f>
        <v>IE</v>
      </c>
      <c r="P77" s="140" t="str">
        <f>[1]mercurio!AE363</f>
        <v>IE</v>
      </c>
      <c r="Q77" s="140" t="str">
        <f>[1]arsenico!AE363</f>
        <v>NA</v>
      </c>
      <c r="R77" s="140" t="str">
        <f>[1]cromo!AE363</f>
        <v>NA</v>
      </c>
      <c r="S77" s="140" t="str">
        <f>[1]rame!AE363</f>
        <v>NA</v>
      </c>
      <c r="T77" s="140" t="str">
        <f>[1]nichel!AE363</f>
        <v>NA</v>
      </c>
      <c r="U77" s="140" t="str">
        <f>[1]selenio!AE363</f>
        <v>NA</v>
      </c>
      <c r="V77" s="140" t="str">
        <f>[1]zinco!AE363</f>
        <v>NA</v>
      </c>
      <c r="W77" s="140" t="str">
        <f>[1]Diossine!AE363</f>
        <v>IE</v>
      </c>
      <c r="X77" s="140" t="str">
        <f>[1]Benzoapyrene!$AE363</f>
        <v>NA</v>
      </c>
      <c r="Y77" s="140" t="str">
        <f>[1]Benzobfluoranthene!$AE363</f>
        <v>NA</v>
      </c>
      <c r="Z77" s="140" t="str">
        <f>[1]Benzokfluoranthene!$AE363</f>
        <v>NA</v>
      </c>
      <c r="AA77" s="140" t="str">
        <f>[1]Indeno123cdpyrene!$AE363</f>
        <v>NA</v>
      </c>
      <c r="AB77" s="140" t="str">
        <f>[1]PAH!AE363</f>
        <v>NA</v>
      </c>
      <c r="AC77" s="140" t="str">
        <f>[1]HCB!AE363</f>
        <v>IE</v>
      </c>
      <c r="AD77" s="140" t="str">
        <f>[1]PCB!AE363</f>
        <v>IE</v>
      </c>
      <c r="AE77" s="127"/>
      <c r="AF77" s="126" t="s">
        <v>384</v>
      </c>
      <c r="AG77" s="126" t="s">
        <v>384</v>
      </c>
      <c r="AH77" s="126" t="s">
        <v>384</v>
      </c>
      <c r="AI77" s="126" t="s">
        <v>384</v>
      </c>
      <c r="AJ77" s="126" t="s">
        <v>384</v>
      </c>
      <c r="AK77" s="126">
        <f>'[1]dati attività'!W142</f>
        <v>107.1</v>
      </c>
      <c r="AL77" s="113" t="s">
        <v>378</v>
      </c>
    </row>
    <row r="78" spans="1:38" s="1" customFormat="1" ht="24.75" customHeight="1" thickBot="1" x14ac:dyDescent="0.25">
      <c r="A78" s="81" t="s">
        <v>112</v>
      </c>
      <c r="B78" s="81" t="s">
        <v>205</v>
      </c>
      <c r="C78" s="89" t="s">
        <v>82</v>
      </c>
      <c r="D78" s="75"/>
      <c r="E78" s="140" t="str">
        <f>[1]NOx!AE364</f>
        <v>NA</v>
      </c>
      <c r="F78" s="140" t="str">
        <f>[1]NMVOC!AE364</f>
        <v>NA</v>
      </c>
      <c r="G78" s="140" t="str">
        <f>[1]SOx!AE364</f>
        <v>IE</v>
      </c>
      <c r="H78" s="140" t="str">
        <f>[1]NH3!AE364</f>
        <v>NA</v>
      </c>
      <c r="I78" s="140" t="str">
        <f>'[1]pm2.5'!AE364</f>
        <v>IE</v>
      </c>
      <c r="J78" s="140" t="str">
        <f>[1]pm10!AE364</f>
        <v>IE</v>
      </c>
      <c r="K78" s="140" t="str">
        <f>[1]PST!AE364</f>
        <v>IE</v>
      </c>
      <c r="L78" s="140" t="str">
        <f>[1]BC!AE364</f>
        <v>IE</v>
      </c>
      <c r="M78" s="140" t="str">
        <f>[1]CO!AE364</f>
        <v>NA</v>
      </c>
      <c r="N78" s="140" t="str">
        <f>[1]piombo!AE364</f>
        <v>IE</v>
      </c>
      <c r="O78" s="140" t="str">
        <f>[1]cadmio!AE364</f>
        <v>IE</v>
      </c>
      <c r="P78" s="140" t="str">
        <f>[1]mercurio!AE364</f>
        <v>NA</v>
      </c>
      <c r="Q78" s="140" t="str">
        <f>[1]arsenico!AE364</f>
        <v>NA</v>
      </c>
      <c r="R78" s="140" t="str">
        <f>[1]cromo!AE364</f>
        <v>NA</v>
      </c>
      <c r="S78" s="140" t="str">
        <f>[1]rame!AE364</f>
        <v>NA</v>
      </c>
      <c r="T78" s="140" t="str">
        <f>[1]nichel!AE364</f>
        <v>NA</v>
      </c>
      <c r="U78" s="140" t="str">
        <f>[1]selenio!AE364</f>
        <v>NA</v>
      </c>
      <c r="V78" s="140" t="str">
        <f>[1]zinco!AE364</f>
        <v>NA</v>
      </c>
      <c r="W78" s="140" t="str">
        <f>[1]Diossine!AE364</f>
        <v>IE</v>
      </c>
      <c r="X78" s="140" t="str">
        <f>[1]Benzoapyrene!$AE364</f>
        <v>NA</v>
      </c>
      <c r="Y78" s="140" t="str">
        <f>[1]Benzobfluoranthene!$AE364</f>
        <v>NA</v>
      </c>
      <c r="Z78" s="140" t="str">
        <f>[1]Benzokfluoranthene!$AE364</f>
        <v>NA</v>
      </c>
      <c r="AA78" s="140" t="str">
        <f>[1]Indeno123cdpyrene!$AE364</f>
        <v>NA</v>
      </c>
      <c r="AB78" s="140" t="str">
        <f>[1]PAH!AE364</f>
        <v>NA</v>
      </c>
      <c r="AC78" s="140" t="str">
        <f>[1]HCB!AE364</f>
        <v>IE</v>
      </c>
      <c r="AD78" s="140" t="str">
        <f>[1]PCB!AE364</f>
        <v>IE</v>
      </c>
      <c r="AE78" s="127"/>
      <c r="AF78" s="126" t="s">
        <v>384</v>
      </c>
      <c r="AG78" s="126" t="s">
        <v>384</v>
      </c>
      <c r="AH78" s="126" t="s">
        <v>384</v>
      </c>
      <c r="AI78" s="126" t="s">
        <v>384</v>
      </c>
      <c r="AJ78" s="126" t="s">
        <v>384</v>
      </c>
      <c r="AK78" s="126">
        <f>'[1]dati attività'!W143</f>
        <v>24.2</v>
      </c>
      <c r="AL78" s="113" t="s">
        <v>379</v>
      </c>
    </row>
    <row r="79" spans="1:38" s="1" customFormat="1" ht="24.75" customHeight="1" thickBot="1" x14ac:dyDescent="0.25">
      <c r="A79" s="81" t="s">
        <v>112</v>
      </c>
      <c r="B79" s="81" t="s">
        <v>206</v>
      </c>
      <c r="C79" s="89" t="s">
        <v>84</v>
      </c>
      <c r="D79" s="75"/>
      <c r="E79" s="140" t="str">
        <f>[1]NOx!AE365</f>
        <v>NO</v>
      </c>
      <c r="F79" s="140" t="str">
        <f>[1]NMVOC!AE365</f>
        <v>NO</v>
      </c>
      <c r="G79" s="140" t="str">
        <f>[1]SOx!AE365</f>
        <v>NO</v>
      </c>
      <c r="H79" s="140" t="str">
        <f>[1]NH3!AE365</f>
        <v>NO</v>
      </c>
      <c r="I79" s="140" t="str">
        <f>'[1]pm2.5'!AE365</f>
        <v>NO</v>
      </c>
      <c r="J79" s="140" t="str">
        <f>[1]pm10!AE365</f>
        <v>NO</v>
      </c>
      <c r="K79" s="140" t="str">
        <f>[1]PST!AE365</f>
        <v>NO</v>
      </c>
      <c r="L79" s="140" t="str">
        <f>[1]BC!AE365</f>
        <v>NO</v>
      </c>
      <c r="M79" s="140" t="str">
        <f>[1]CO!AE365</f>
        <v>NO</v>
      </c>
      <c r="N79" s="140" t="str">
        <f>[1]piombo!AE365</f>
        <v>NO</v>
      </c>
      <c r="O79" s="140" t="str">
        <f>[1]cadmio!AE365</f>
        <v>NO</v>
      </c>
      <c r="P79" s="140" t="str">
        <f>[1]mercurio!AE365</f>
        <v>NO</v>
      </c>
      <c r="Q79" s="140" t="str">
        <f>[1]arsenico!AE365</f>
        <v>NO</v>
      </c>
      <c r="R79" s="140" t="str">
        <f>[1]cromo!AE365</f>
        <v>NO</v>
      </c>
      <c r="S79" s="140" t="str">
        <f>[1]rame!AE365</f>
        <v>NO</v>
      </c>
      <c r="T79" s="140" t="str">
        <f>[1]nichel!AE365</f>
        <v>NO</v>
      </c>
      <c r="U79" s="140" t="str">
        <f>[1]selenio!AE365</f>
        <v>NO</v>
      </c>
      <c r="V79" s="140" t="str">
        <f>[1]zinco!AE365</f>
        <v>NO</v>
      </c>
      <c r="W79" s="140" t="str">
        <f>[1]Diossine!AE365</f>
        <v>NO</v>
      </c>
      <c r="X79" s="140" t="str">
        <f>[1]Benzoapyrene!$AE365</f>
        <v>NO</v>
      </c>
      <c r="Y79" s="140" t="str">
        <f>[1]Benzobfluoranthene!$AE365</f>
        <v>NO</v>
      </c>
      <c r="Z79" s="140" t="str">
        <f>[1]Benzokfluoranthene!$AE365</f>
        <v>NO</v>
      </c>
      <c r="AA79" s="140" t="str">
        <f>[1]Indeno123cdpyrene!$AE365</f>
        <v>NO</v>
      </c>
      <c r="AB79" s="140" t="str">
        <f>[1]PAH!AE365</f>
        <v>NO</v>
      </c>
      <c r="AC79" s="140" t="str">
        <f>[1]HCB!AE365</f>
        <v>NO</v>
      </c>
      <c r="AD79" s="140" t="str">
        <f>[1]PCB!AE365</f>
        <v>NO</v>
      </c>
      <c r="AE79" s="127"/>
      <c r="AF79" s="126" t="s">
        <v>384</v>
      </c>
      <c r="AG79" s="126" t="s">
        <v>384</v>
      </c>
      <c r="AH79" s="126" t="s">
        <v>384</v>
      </c>
      <c r="AI79" s="126" t="s">
        <v>384</v>
      </c>
      <c r="AJ79" s="126" t="s">
        <v>384</v>
      </c>
      <c r="AK79" s="150" t="str">
        <f>'[1]dati attività'!W144</f>
        <v>NO</v>
      </c>
      <c r="AL79" s="113" t="s">
        <v>380</v>
      </c>
    </row>
    <row r="80" spans="1:38" s="1" customFormat="1" ht="24.75" customHeight="1" thickBot="1" x14ac:dyDescent="0.25">
      <c r="A80" s="81" t="s">
        <v>112</v>
      </c>
      <c r="B80" s="82" t="s">
        <v>207</v>
      </c>
      <c r="C80" s="90" t="s">
        <v>307</v>
      </c>
      <c r="D80" s="75"/>
      <c r="E80" s="140" t="str">
        <f>[1]NOx!AE366</f>
        <v>NO</v>
      </c>
      <c r="F80" s="140" t="str">
        <f>[1]NMVOC!AE366</f>
        <v>NO</v>
      </c>
      <c r="G80" s="140" t="str">
        <f>[1]SOx!AE366</f>
        <v>NO</v>
      </c>
      <c r="H80" s="140" t="str">
        <f>[1]NH3!AE366</f>
        <v>NO</v>
      </c>
      <c r="I80" s="140" t="str">
        <f>'[1]pm2.5'!AE366</f>
        <v>NO</v>
      </c>
      <c r="J80" s="140" t="str">
        <f>[1]pm10!AE366</f>
        <v>NO</v>
      </c>
      <c r="K80" s="140" t="str">
        <f>[1]PST!AE366</f>
        <v>NO</v>
      </c>
      <c r="L80" s="140" t="str">
        <f>[1]BC!AE366</f>
        <v>NA</v>
      </c>
      <c r="M80" s="140" t="str">
        <f>[1]CO!AE366</f>
        <v>NO</v>
      </c>
      <c r="N80" s="140" t="str">
        <f>[1]piombo!AE366</f>
        <v>NO</v>
      </c>
      <c r="O80" s="140" t="str">
        <f>[1]cadmio!AE366</f>
        <v>NO</v>
      </c>
      <c r="P80" s="140" t="str">
        <f>[1]mercurio!AE366</f>
        <v>NO</v>
      </c>
      <c r="Q80" s="140" t="str">
        <f>[1]arsenico!AE366</f>
        <v>NO</v>
      </c>
      <c r="R80" s="140" t="str">
        <f>[1]cromo!AE366</f>
        <v>NO</v>
      </c>
      <c r="S80" s="140" t="str">
        <f>[1]rame!AE366</f>
        <v>NO</v>
      </c>
      <c r="T80" s="140" t="str">
        <f>[1]nichel!AE366</f>
        <v>NO</v>
      </c>
      <c r="U80" s="140" t="str">
        <f>[1]selenio!AE366</f>
        <v>NO</v>
      </c>
      <c r="V80" s="140" t="str">
        <f>[1]zinco!AE366</f>
        <v>NO</v>
      </c>
      <c r="W80" s="140" t="str">
        <f>[1]Diossine!AE366</f>
        <v>NO</v>
      </c>
      <c r="X80" s="140" t="str">
        <f>[1]Benzoapyrene!$AE366</f>
        <v>NO</v>
      </c>
      <c r="Y80" s="140" t="str">
        <f>[1]Benzobfluoranthene!$AE366</f>
        <v>NO</v>
      </c>
      <c r="Z80" s="140" t="str">
        <f>[1]Benzokfluoranthene!$AE366</f>
        <v>NO</v>
      </c>
      <c r="AA80" s="140" t="str">
        <f>[1]Indeno123cdpyrene!$AE366</f>
        <v>NO</v>
      </c>
      <c r="AB80" s="140" t="str">
        <f>[1]PAH!AE366</f>
        <v>NO</v>
      </c>
      <c r="AC80" s="140" t="str">
        <f>[1]HCB!AE366</f>
        <v>NO</v>
      </c>
      <c r="AD80" s="140" t="str">
        <f>[1]PCB!AE366</f>
        <v>NO</v>
      </c>
      <c r="AE80" s="127"/>
      <c r="AF80" s="150" t="s">
        <v>403</v>
      </c>
      <c r="AG80" s="150" t="s">
        <v>403</v>
      </c>
      <c r="AH80" s="150" t="s">
        <v>403</v>
      </c>
      <c r="AI80" s="150" t="s">
        <v>403</v>
      </c>
      <c r="AJ80" s="150" t="s">
        <v>403</v>
      </c>
      <c r="AK80" s="150" t="str">
        <f>'[1]dati attività'!W145</f>
        <v>NO</v>
      </c>
      <c r="AL80" s="113" t="s">
        <v>356</v>
      </c>
    </row>
    <row r="81" spans="1:38" s="1" customFormat="1" ht="24.75" customHeight="1" thickBot="1" x14ac:dyDescent="0.25">
      <c r="A81" s="81" t="s">
        <v>112</v>
      </c>
      <c r="B81" s="82" t="s">
        <v>208</v>
      </c>
      <c r="C81" s="90" t="s">
        <v>353</v>
      </c>
      <c r="D81" s="75"/>
      <c r="E81" s="140" t="str">
        <f>[1]NOx!AE367</f>
        <v>NA</v>
      </c>
      <c r="F81" s="140" t="str">
        <f>[1]NMVOC!AE367</f>
        <v>NA</v>
      </c>
      <c r="G81" s="140" t="str">
        <f>[1]SOx!AE367</f>
        <v>NA</v>
      </c>
      <c r="H81" s="140" t="str">
        <f>[1]NH3!AE367</f>
        <v>NA</v>
      </c>
      <c r="I81" s="140" t="str">
        <f>'[1]pm2.5'!AE367</f>
        <v>NA</v>
      </c>
      <c r="J81" s="140" t="str">
        <f>[1]pm10!AE367</f>
        <v>NA</v>
      </c>
      <c r="K81" s="140" t="str">
        <f>[1]PST!AE367</f>
        <v>NA</v>
      </c>
      <c r="L81" s="140" t="str">
        <f>[1]BC!AE367</f>
        <v>NA</v>
      </c>
      <c r="M81" s="140" t="str">
        <f>[1]CO!AE367</f>
        <v>NA</v>
      </c>
      <c r="N81" s="140" t="str">
        <f>[1]piombo!AE367</f>
        <v>NA</v>
      </c>
      <c r="O81" s="140" t="str">
        <f>[1]cadmio!AE367</f>
        <v>NA</v>
      </c>
      <c r="P81" s="140" t="str">
        <f>[1]mercurio!AE367</f>
        <v>NA</v>
      </c>
      <c r="Q81" s="140" t="str">
        <f>[1]arsenico!AE367</f>
        <v>NA</v>
      </c>
      <c r="R81" s="140" t="str">
        <f>[1]cromo!AE367</f>
        <v>NA</v>
      </c>
      <c r="S81" s="140" t="str">
        <f>[1]rame!AE367</f>
        <v>NA</v>
      </c>
      <c r="T81" s="140" t="str">
        <f>[1]nichel!AE367</f>
        <v>NA</v>
      </c>
      <c r="U81" s="140" t="str">
        <f>[1]selenio!AE367</f>
        <v>NA</v>
      </c>
      <c r="V81" s="140" t="str">
        <f>[1]zinco!AE367</f>
        <v>NA</v>
      </c>
      <c r="W81" s="140" t="str">
        <f>[1]Diossine!AE367</f>
        <v>NA</v>
      </c>
      <c r="X81" s="140" t="str">
        <f>[1]Benzoapyrene!$AE367</f>
        <v>NA</v>
      </c>
      <c r="Y81" s="140" t="str">
        <f>[1]Benzobfluoranthene!$AE367</f>
        <v>NA</v>
      </c>
      <c r="Z81" s="140" t="str">
        <f>[1]Benzokfluoranthene!$AE367</f>
        <v>NA</v>
      </c>
      <c r="AA81" s="140" t="str">
        <f>[1]Indeno123cdpyrene!$AE367</f>
        <v>NA</v>
      </c>
      <c r="AB81" s="140" t="str">
        <f>[1]PAH!AE367</f>
        <v>NA</v>
      </c>
      <c r="AC81" s="140" t="str">
        <f>[1]HCB!AE367</f>
        <v>NA</v>
      </c>
      <c r="AD81" s="140" t="str">
        <f>[1]PCB!AE367</f>
        <v>NA</v>
      </c>
      <c r="AE81" s="127"/>
      <c r="AF81" s="126" t="s">
        <v>384</v>
      </c>
      <c r="AG81" s="126" t="s">
        <v>384</v>
      </c>
      <c r="AH81" s="126" t="s">
        <v>384</v>
      </c>
      <c r="AI81" s="126" t="s">
        <v>384</v>
      </c>
      <c r="AJ81" s="126" t="s">
        <v>384</v>
      </c>
      <c r="AK81" s="150" t="str">
        <f>'[1]dati attività'!W146</f>
        <v>NA</v>
      </c>
      <c r="AL81" s="113" t="s">
        <v>381</v>
      </c>
    </row>
    <row r="82" spans="1:38" s="1" customFormat="1" ht="24.75" customHeight="1" thickBot="1" x14ac:dyDescent="0.25">
      <c r="A82" s="81" t="s">
        <v>115</v>
      </c>
      <c r="B82" s="82" t="s">
        <v>215</v>
      </c>
      <c r="C82" s="73" t="s">
        <v>92</v>
      </c>
      <c r="D82" s="75"/>
      <c r="E82" s="140" t="str">
        <f>[1]NOx!AE368</f>
        <v>NA</v>
      </c>
      <c r="F82" s="140">
        <f>[1]NMVOC!AE368</f>
        <v>119.50010597243474</v>
      </c>
      <c r="G82" s="140" t="str">
        <f>[1]SOx!AE368</f>
        <v>NA</v>
      </c>
      <c r="H82" s="140" t="str">
        <f>[1]NH3!AE368</f>
        <v>NA</v>
      </c>
      <c r="I82" s="140" t="str">
        <f>'[1]pm2.5'!AE368</f>
        <v>NA</v>
      </c>
      <c r="J82" s="140" t="str">
        <f>[1]pm10!AE368</f>
        <v>NA</v>
      </c>
      <c r="K82" s="140" t="str">
        <f>[1]PST!AE368</f>
        <v>NA</v>
      </c>
      <c r="L82" s="140" t="str">
        <f>[1]BC!AE368</f>
        <v>NA</v>
      </c>
      <c r="M82" s="140" t="str">
        <f>[1]CO!AE368</f>
        <v>NA</v>
      </c>
      <c r="N82" s="140" t="str">
        <f>[1]piombo!AE368</f>
        <v>NA</v>
      </c>
      <c r="O82" s="140" t="str">
        <f>[1]cadmio!AE368</f>
        <v>NA</v>
      </c>
      <c r="P82" s="140" t="str">
        <f>[1]mercurio!AE368</f>
        <v>NA</v>
      </c>
      <c r="Q82" s="140" t="str">
        <f>[1]arsenico!AE368</f>
        <v>NA</v>
      </c>
      <c r="R82" s="140" t="str">
        <f>[1]cromo!AE368</f>
        <v>NA</v>
      </c>
      <c r="S82" s="140" t="str">
        <f>[1]rame!AE368</f>
        <v>NA</v>
      </c>
      <c r="T82" s="140" t="str">
        <f>[1]nichel!AE368</f>
        <v>NA</v>
      </c>
      <c r="U82" s="140" t="str">
        <f>[1]selenio!AE368</f>
        <v>NA</v>
      </c>
      <c r="V82" s="140" t="str">
        <f>[1]zinco!AE368</f>
        <v>NA</v>
      </c>
      <c r="W82" s="140" t="str">
        <f>[1]Diossine!AE368</f>
        <v>NA</v>
      </c>
      <c r="X82" s="140" t="str">
        <f>[1]Benzoapyrene!$AE368</f>
        <v>NA</v>
      </c>
      <c r="Y82" s="140" t="str">
        <f>[1]Benzobfluoranthene!$AE368</f>
        <v>NA</v>
      </c>
      <c r="Z82" s="140" t="str">
        <f>[1]Benzokfluoranthene!$AE368</f>
        <v>NA</v>
      </c>
      <c r="AA82" s="140" t="str">
        <f>[1]Indeno123cdpyrene!$AE368</f>
        <v>NA</v>
      </c>
      <c r="AB82" s="140" t="str">
        <f>[1]PAH!AE368</f>
        <v>NA</v>
      </c>
      <c r="AC82" s="140" t="str">
        <f>[1]HCB!AE368</f>
        <v>NA</v>
      </c>
      <c r="AD82" s="140" t="str">
        <f>[1]PCB!AE368</f>
        <v>NA</v>
      </c>
      <c r="AE82" s="127"/>
      <c r="AF82" s="126" t="s">
        <v>384</v>
      </c>
      <c r="AG82" s="126" t="s">
        <v>384</v>
      </c>
      <c r="AH82" s="126" t="s">
        <v>384</v>
      </c>
      <c r="AI82" s="126" t="s">
        <v>384</v>
      </c>
      <c r="AJ82" s="126" t="s">
        <v>384</v>
      </c>
      <c r="AK82" s="126">
        <f>'[1]dati attività'!W147</f>
        <v>2723.2521730975427</v>
      </c>
      <c r="AL82" s="113" t="s">
        <v>398</v>
      </c>
    </row>
    <row r="83" spans="1:38" s="1" customFormat="1" ht="24.75" customHeight="1" thickBot="1" x14ac:dyDescent="0.25">
      <c r="A83" s="81" t="s">
        <v>115</v>
      </c>
      <c r="B83" s="99" t="s">
        <v>216</v>
      </c>
      <c r="C83" s="76" t="s">
        <v>72</v>
      </c>
      <c r="D83" s="75"/>
      <c r="E83" s="140" t="str">
        <f>[1]NOx!AE369</f>
        <v>NA</v>
      </c>
      <c r="F83" s="140">
        <f>[1]NMVOC!AE369</f>
        <v>9.9360300000000024</v>
      </c>
      <c r="G83" s="140" t="str">
        <f>[1]SOx!AE369</f>
        <v>NA</v>
      </c>
      <c r="H83" s="140" t="str">
        <f>[1]NH3!AE369</f>
        <v>NA</v>
      </c>
      <c r="I83" s="140">
        <f>'[1]pm2.5'!AE369</f>
        <v>0.36692937138500004</v>
      </c>
      <c r="J83" s="140">
        <f>[1]pm10!AE369</f>
        <v>2.7526584499999998</v>
      </c>
      <c r="K83" s="140">
        <f>[1]PST!AE369</f>
        <v>2.7526584499999998</v>
      </c>
      <c r="L83" s="140">
        <f>[1]BC!AE369</f>
        <v>2.0914974168945003E-2</v>
      </c>
      <c r="M83" s="140" t="str">
        <f>[1]CO!AE369</f>
        <v>NA</v>
      </c>
      <c r="N83" s="140" t="str">
        <f>[1]piombo!AE369</f>
        <v>NA</v>
      </c>
      <c r="O83" s="140" t="str">
        <f>[1]cadmio!AE369</f>
        <v>NA</v>
      </c>
      <c r="P83" s="140" t="str">
        <f>[1]mercurio!AE369</f>
        <v>NA</v>
      </c>
      <c r="Q83" s="140" t="str">
        <f>[1]arsenico!AE369</f>
        <v>NA</v>
      </c>
      <c r="R83" s="140" t="str">
        <f>[1]cromo!AE369</f>
        <v>NA</v>
      </c>
      <c r="S83" s="140" t="str">
        <f>[1]rame!AE369</f>
        <v>NA</v>
      </c>
      <c r="T83" s="140" t="str">
        <f>[1]nichel!AE369</f>
        <v>NA</v>
      </c>
      <c r="U83" s="140" t="str">
        <f>[1]selenio!AE369</f>
        <v>NA</v>
      </c>
      <c r="V83" s="140" t="str">
        <f>[1]zinco!AE369</f>
        <v>NA</v>
      </c>
      <c r="W83" s="140" t="str">
        <f>[1]Diossine!AE369</f>
        <v>NA</v>
      </c>
      <c r="X83" s="140" t="str">
        <f>[1]Benzoapyrene!$AE369</f>
        <v>NA</v>
      </c>
      <c r="Y83" s="140" t="str">
        <f>[1]Benzobfluoranthene!$AE369</f>
        <v>NA</v>
      </c>
      <c r="Z83" s="140" t="str">
        <f>[1]Benzokfluoranthene!$AE369</f>
        <v>NA</v>
      </c>
      <c r="AA83" s="140" t="str">
        <f>[1]Indeno123cdpyrene!$AE369</f>
        <v>NA</v>
      </c>
      <c r="AB83" s="140" t="str">
        <f>[1]PAH!AE369</f>
        <v>NA</v>
      </c>
      <c r="AC83" s="140" t="str">
        <f>[1]HCB!AE369</f>
        <v>NA</v>
      </c>
      <c r="AD83" s="140" t="str">
        <f>[1]PCB!AE369</f>
        <v>NA</v>
      </c>
      <c r="AE83" s="127"/>
      <c r="AF83" s="126" t="s">
        <v>384</v>
      </c>
      <c r="AG83" s="126" t="s">
        <v>384</v>
      </c>
      <c r="AH83" s="126" t="s">
        <v>384</v>
      </c>
      <c r="AI83" s="126" t="s">
        <v>384</v>
      </c>
      <c r="AJ83" s="126" t="s">
        <v>384</v>
      </c>
      <c r="AK83" s="126">
        <f>'[1]dati attività'!W148</f>
        <v>36500</v>
      </c>
      <c r="AL83" s="113" t="s">
        <v>399</v>
      </c>
    </row>
    <row r="84" spans="1:38" s="1" customFormat="1" ht="24.75" customHeight="1" thickBot="1" x14ac:dyDescent="0.25">
      <c r="A84" s="81" t="s">
        <v>112</v>
      </c>
      <c r="B84" s="99" t="s">
        <v>217</v>
      </c>
      <c r="C84" s="76" t="s">
        <v>71</v>
      </c>
      <c r="D84" s="75"/>
      <c r="E84" s="140" t="str">
        <f>[1]NOx!AE370</f>
        <v>NA</v>
      </c>
      <c r="F84" s="140">
        <f>[1]NMVOC!AE370</f>
        <v>1.6931999999999999E-2</v>
      </c>
      <c r="G84" s="140" t="str">
        <f>[1]SOx!AE370</f>
        <v>NA</v>
      </c>
      <c r="H84" s="140" t="str">
        <f>[1]NH3!AE370</f>
        <v>NA</v>
      </c>
      <c r="I84" s="140">
        <f>'[1]pm2.5'!AE370</f>
        <v>1.6334399999999999E-2</v>
      </c>
      <c r="J84" s="140">
        <f>[1]pm10!AE370</f>
        <v>8.1671999999999995E-2</v>
      </c>
      <c r="K84" s="140">
        <f>[1]PST!AE370</f>
        <v>8.1671999999999995E-2</v>
      </c>
      <c r="L84" s="140">
        <f>[1]BC!AE370</f>
        <v>2.1234720000000006E-6</v>
      </c>
      <c r="M84" s="140">
        <f>[1]CO!AE370</f>
        <v>7.5696000000000001E-3</v>
      </c>
      <c r="N84" s="140" t="str">
        <f>[1]piombo!AE370</f>
        <v>NA</v>
      </c>
      <c r="O84" s="140" t="str">
        <f>[1]cadmio!AE370</f>
        <v>NA</v>
      </c>
      <c r="P84" s="140" t="str">
        <f>[1]mercurio!AE370</f>
        <v>NA</v>
      </c>
      <c r="Q84" s="140" t="str">
        <f>[1]arsenico!AE370</f>
        <v>NA</v>
      </c>
      <c r="R84" s="140" t="str">
        <f>[1]cromo!AE370</f>
        <v>NA</v>
      </c>
      <c r="S84" s="140" t="str">
        <f>[1]rame!AE370</f>
        <v>NA</v>
      </c>
      <c r="T84" s="140" t="str">
        <f>[1]nichel!AE370</f>
        <v>NA</v>
      </c>
      <c r="U84" s="140" t="str">
        <f>[1]selenio!AE370</f>
        <v>NA</v>
      </c>
      <c r="V84" s="140" t="str">
        <f>[1]zinco!AE370</f>
        <v>NA</v>
      </c>
      <c r="W84" s="140" t="str">
        <f>[1]Diossine!AE370</f>
        <v>NA</v>
      </c>
      <c r="X84" s="140" t="str">
        <f>[1]Benzoapyrene!$AE370</f>
        <v>NA</v>
      </c>
      <c r="Y84" s="140" t="str">
        <f>[1]Benzobfluoranthene!$AE370</f>
        <v>NA</v>
      </c>
      <c r="Z84" s="140" t="str">
        <f>[1]Benzokfluoranthene!$AE370</f>
        <v>NA</v>
      </c>
      <c r="AA84" s="140" t="str">
        <f>[1]Indeno123cdpyrene!$AE370</f>
        <v>NA</v>
      </c>
      <c r="AB84" s="140" t="str">
        <f>[1]PAH!AE370</f>
        <v>NA</v>
      </c>
      <c r="AC84" s="140" t="str">
        <f>[1]HCB!AE370</f>
        <v>NA</v>
      </c>
      <c r="AD84" s="140" t="str">
        <f>[1]PCB!AE370</f>
        <v>NA</v>
      </c>
      <c r="AE84" s="127"/>
      <c r="AF84" s="126" t="s">
        <v>384</v>
      </c>
      <c r="AG84" s="126" t="s">
        <v>384</v>
      </c>
      <c r="AH84" s="126" t="s">
        <v>384</v>
      </c>
      <c r="AI84" s="126" t="s">
        <v>384</v>
      </c>
      <c r="AJ84" s="126" t="s">
        <v>384</v>
      </c>
      <c r="AK84" s="126">
        <f>'[1]dati attività'!W149</f>
        <v>199.2</v>
      </c>
      <c r="AL84" s="113" t="s">
        <v>400</v>
      </c>
    </row>
    <row r="85" spans="1:38" s="1" customFormat="1" ht="24.75" customHeight="1" thickBot="1" x14ac:dyDescent="0.25">
      <c r="A85" s="81" t="s">
        <v>112</v>
      </c>
      <c r="B85" s="90" t="s">
        <v>218</v>
      </c>
      <c r="C85" s="76" t="s">
        <v>342</v>
      </c>
      <c r="D85" s="75"/>
      <c r="E85" s="140" t="str">
        <f>[1]NOx!AE371</f>
        <v>NA</v>
      </c>
      <c r="F85" s="140">
        <f>[1]NMVOC!AE371</f>
        <v>200.85086465241432</v>
      </c>
      <c r="G85" s="140" t="str">
        <f>[1]SOx!AE371</f>
        <v>NA</v>
      </c>
      <c r="H85" s="140" t="str">
        <f>[1]NH3!AE371</f>
        <v>NA</v>
      </c>
      <c r="I85" s="140" t="str">
        <f>'[1]pm2.5'!AE371</f>
        <v>NA</v>
      </c>
      <c r="J85" s="140" t="str">
        <f>[1]pm10!AE371</f>
        <v>NA</v>
      </c>
      <c r="K85" s="140" t="str">
        <f>[1]PST!AE371</f>
        <v>NA</v>
      </c>
      <c r="L85" s="140" t="str">
        <f>[1]BC!AE371</f>
        <v>NA</v>
      </c>
      <c r="M85" s="140" t="str">
        <f>[1]CO!AE371</f>
        <v>NA</v>
      </c>
      <c r="N85" s="140" t="str">
        <f>[1]piombo!AE371</f>
        <v>NA</v>
      </c>
      <c r="O85" s="140" t="str">
        <f>[1]cadmio!AE371</f>
        <v>NA</v>
      </c>
      <c r="P85" s="140" t="str">
        <f>[1]mercurio!AE371</f>
        <v>NA</v>
      </c>
      <c r="Q85" s="140" t="str">
        <f>[1]arsenico!AE371</f>
        <v>NA</v>
      </c>
      <c r="R85" s="140" t="str">
        <f>[1]cromo!AE371</f>
        <v>NA</v>
      </c>
      <c r="S85" s="140" t="str">
        <f>[1]rame!AE371</f>
        <v>NA</v>
      </c>
      <c r="T85" s="140" t="str">
        <f>[1]nichel!AE371</f>
        <v>NA</v>
      </c>
      <c r="U85" s="140" t="str">
        <f>[1]selenio!AE371</f>
        <v>NA</v>
      </c>
      <c r="V85" s="140" t="str">
        <f>[1]zinco!AE371</f>
        <v>NA</v>
      </c>
      <c r="W85" s="140" t="str">
        <f>[1]Diossine!AE371</f>
        <v>NA</v>
      </c>
      <c r="X85" s="140" t="str">
        <f>[1]Benzoapyrene!$AE371</f>
        <v>NA</v>
      </c>
      <c r="Y85" s="140" t="str">
        <f>[1]Benzobfluoranthene!$AE371</f>
        <v>NA</v>
      </c>
      <c r="Z85" s="140" t="str">
        <f>[1]Benzokfluoranthene!$AE371</f>
        <v>NA</v>
      </c>
      <c r="AA85" s="140" t="str">
        <f>[1]Indeno123cdpyrene!$AE371</f>
        <v>NA</v>
      </c>
      <c r="AB85" s="140" t="str">
        <f>[1]PAH!AE371</f>
        <v>NA</v>
      </c>
      <c r="AC85" s="140" t="str">
        <f>[1]HCB!AE371</f>
        <v>NA</v>
      </c>
      <c r="AD85" s="140" t="str">
        <f>[1]PCB!AE371</f>
        <v>NA</v>
      </c>
      <c r="AE85" s="127"/>
      <c r="AF85" s="126" t="s">
        <v>384</v>
      </c>
      <c r="AG85" s="126" t="s">
        <v>384</v>
      </c>
      <c r="AH85" s="126" t="s">
        <v>384</v>
      </c>
      <c r="AI85" s="126" t="s">
        <v>384</v>
      </c>
      <c r="AJ85" s="126" t="s">
        <v>384</v>
      </c>
      <c r="AK85" s="126">
        <f>'[1]dati attività'!W150</f>
        <v>928.24189831194462</v>
      </c>
      <c r="AL85" s="113" t="s">
        <v>382</v>
      </c>
    </row>
    <row r="86" spans="1:38" s="1" customFormat="1" ht="24.75" customHeight="1" thickBot="1" x14ac:dyDescent="0.25">
      <c r="A86" s="81" t="s">
        <v>115</v>
      </c>
      <c r="B86" s="90" t="s">
        <v>219</v>
      </c>
      <c r="C86" s="73" t="s">
        <v>88</v>
      </c>
      <c r="D86" s="75"/>
      <c r="E86" s="140" t="str">
        <f>[1]NOx!AE372</f>
        <v>NA</v>
      </c>
      <c r="F86" s="140">
        <f>[1]NMVOC!AE372</f>
        <v>14.206293075968677</v>
      </c>
      <c r="G86" s="140" t="str">
        <f>[1]SOx!AE372</f>
        <v>NA</v>
      </c>
      <c r="H86" s="140" t="str">
        <f>[1]NH3!AE372</f>
        <v>NA</v>
      </c>
      <c r="I86" s="140" t="str">
        <f>'[1]pm2.5'!AE372</f>
        <v>NA</v>
      </c>
      <c r="J86" s="140" t="str">
        <f>[1]pm10!AE372</f>
        <v>NA</v>
      </c>
      <c r="K86" s="140" t="str">
        <f>[1]PST!AE372</f>
        <v>NA</v>
      </c>
      <c r="L86" s="140" t="str">
        <f>[1]BC!AE372</f>
        <v>NA</v>
      </c>
      <c r="M86" s="140" t="str">
        <f>[1]CO!AE372</f>
        <v>NA</v>
      </c>
      <c r="N86" s="140" t="str">
        <f>[1]piombo!AE372</f>
        <v>NA</v>
      </c>
      <c r="O86" s="140" t="str">
        <f>[1]cadmio!AE372</f>
        <v>NA</v>
      </c>
      <c r="P86" s="140" t="str">
        <f>[1]mercurio!AE372</f>
        <v>NA</v>
      </c>
      <c r="Q86" s="140" t="str">
        <f>[1]arsenico!AE372</f>
        <v>NA</v>
      </c>
      <c r="R86" s="140" t="str">
        <f>[1]cromo!AE372</f>
        <v>NA</v>
      </c>
      <c r="S86" s="140" t="str">
        <f>[1]rame!AE372</f>
        <v>NA</v>
      </c>
      <c r="T86" s="140" t="str">
        <f>[1]nichel!AE372</f>
        <v>NA</v>
      </c>
      <c r="U86" s="140" t="str">
        <f>[1]selenio!AE372</f>
        <v>NA</v>
      </c>
      <c r="V86" s="140" t="str">
        <f>[1]zinco!AE372</f>
        <v>NA</v>
      </c>
      <c r="W86" s="140" t="str">
        <f>[1]Diossine!AE372</f>
        <v>NA</v>
      </c>
      <c r="X86" s="140" t="str">
        <f>[1]Benzoapyrene!$AE372</f>
        <v>NA</v>
      </c>
      <c r="Y86" s="140" t="str">
        <f>[1]Benzobfluoranthene!$AE372</f>
        <v>NA</v>
      </c>
      <c r="Z86" s="140" t="str">
        <f>[1]Benzokfluoranthene!$AE372</f>
        <v>NA</v>
      </c>
      <c r="AA86" s="140" t="str">
        <f>[1]Indeno123cdpyrene!$AE372</f>
        <v>NA</v>
      </c>
      <c r="AB86" s="140" t="str">
        <f>[1]PAH!AE372</f>
        <v>NA</v>
      </c>
      <c r="AC86" s="140" t="str">
        <f>[1]HCB!AE372</f>
        <v>NA</v>
      </c>
      <c r="AD86" s="140" t="str">
        <f>[1]PCB!AE372</f>
        <v>NA</v>
      </c>
      <c r="AE86" s="127"/>
      <c r="AF86" s="126" t="s">
        <v>384</v>
      </c>
      <c r="AG86" s="126" t="s">
        <v>384</v>
      </c>
      <c r="AH86" s="126" t="s">
        <v>384</v>
      </c>
      <c r="AI86" s="126" t="s">
        <v>384</v>
      </c>
      <c r="AJ86" s="126" t="s">
        <v>384</v>
      </c>
      <c r="AK86" s="126">
        <f>'[1]dati attività'!W151</f>
        <v>20.29470439424097</v>
      </c>
      <c r="AL86" s="113" t="s">
        <v>383</v>
      </c>
    </row>
    <row r="87" spans="1:38" s="1" customFormat="1" ht="24.75" customHeight="1" thickBot="1" x14ac:dyDescent="0.25">
      <c r="A87" s="81" t="s">
        <v>115</v>
      </c>
      <c r="B87" s="90" t="s">
        <v>220</v>
      </c>
      <c r="C87" s="73" t="s">
        <v>89</v>
      </c>
      <c r="D87" s="75"/>
      <c r="E87" s="140" t="str">
        <f>[1]NOx!AE373</f>
        <v>NA</v>
      </c>
      <c r="F87" s="140">
        <f>[1]NMVOC!AE373</f>
        <v>3.09</v>
      </c>
      <c r="G87" s="140" t="str">
        <f>[1]SOx!AE373</f>
        <v>NA</v>
      </c>
      <c r="H87" s="140" t="str">
        <f>[1]NH3!AE373</f>
        <v>NA</v>
      </c>
      <c r="I87" s="140" t="str">
        <f>'[1]pm2.5'!AE373</f>
        <v>NA</v>
      </c>
      <c r="J87" s="140" t="str">
        <f>[1]pm10!AE373</f>
        <v>NA</v>
      </c>
      <c r="K87" s="140" t="str">
        <f>[1]PST!AE373</f>
        <v>NA</v>
      </c>
      <c r="L87" s="140" t="str">
        <f>[1]BC!AE373</f>
        <v>NA</v>
      </c>
      <c r="M87" s="140" t="str">
        <f>[1]CO!AE373</f>
        <v>NA</v>
      </c>
      <c r="N87" s="140" t="str">
        <f>[1]piombo!AE373</f>
        <v>NA</v>
      </c>
      <c r="O87" s="140" t="str">
        <f>[1]cadmio!AE373</f>
        <v>NA</v>
      </c>
      <c r="P87" s="140" t="str">
        <f>[1]mercurio!AE373</f>
        <v>NA</v>
      </c>
      <c r="Q87" s="140" t="str">
        <f>[1]arsenico!AE373</f>
        <v>NA</v>
      </c>
      <c r="R87" s="140" t="str">
        <f>[1]cromo!AE373</f>
        <v>NA</v>
      </c>
      <c r="S87" s="140" t="str">
        <f>[1]rame!AE373</f>
        <v>NA</v>
      </c>
      <c r="T87" s="140" t="str">
        <f>[1]nichel!AE373</f>
        <v>NA</v>
      </c>
      <c r="U87" s="140" t="str">
        <f>[1]selenio!AE373</f>
        <v>NA</v>
      </c>
      <c r="V87" s="140" t="str">
        <f>[1]zinco!AE373</f>
        <v>NA</v>
      </c>
      <c r="W87" s="140" t="str">
        <f>[1]Diossine!AE373</f>
        <v>NA</v>
      </c>
      <c r="X87" s="140" t="str">
        <f>[1]Benzoapyrene!$AE373</f>
        <v>NA</v>
      </c>
      <c r="Y87" s="140" t="str">
        <f>[1]Benzobfluoranthene!$AE373</f>
        <v>NA</v>
      </c>
      <c r="Z87" s="140" t="str">
        <f>[1]Benzokfluoranthene!$AE373</f>
        <v>NA</v>
      </c>
      <c r="AA87" s="140" t="str">
        <f>[1]Indeno123cdpyrene!$AE373</f>
        <v>NA</v>
      </c>
      <c r="AB87" s="140" t="str">
        <f>[1]PAH!AE373</f>
        <v>NA</v>
      </c>
      <c r="AC87" s="140" t="str">
        <f>[1]HCB!AE373</f>
        <v>NA</v>
      </c>
      <c r="AD87" s="140" t="str">
        <f>[1]PCB!AE373</f>
        <v>NA</v>
      </c>
      <c r="AE87" s="127"/>
      <c r="AF87" s="126" t="s">
        <v>384</v>
      </c>
      <c r="AG87" s="126" t="s">
        <v>384</v>
      </c>
      <c r="AH87" s="126" t="s">
        <v>384</v>
      </c>
      <c r="AI87" s="126" t="s">
        <v>384</v>
      </c>
      <c r="AJ87" s="126" t="s">
        <v>384</v>
      </c>
      <c r="AK87" s="126">
        <f>'[1]dati attività'!W152</f>
        <v>7.74</v>
      </c>
      <c r="AL87" s="113" t="s">
        <v>383</v>
      </c>
    </row>
    <row r="88" spans="1:38" s="1" customFormat="1" ht="24.75" customHeight="1" thickBot="1" x14ac:dyDescent="0.25">
      <c r="A88" s="81" t="s">
        <v>115</v>
      </c>
      <c r="B88" s="90" t="s">
        <v>221</v>
      </c>
      <c r="C88" s="73" t="s">
        <v>90</v>
      </c>
      <c r="D88" s="75"/>
      <c r="E88" s="140" t="str">
        <f>[1]NOx!AE374</f>
        <v>NA</v>
      </c>
      <c r="F88" s="140">
        <f>[1]NMVOC!AE374</f>
        <v>58.10549103428086</v>
      </c>
      <c r="G88" s="140" t="str">
        <f>[1]SOx!AE374</f>
        <v>NA</v>
      </c>
      <c r="H88" s="140" t="str">
        <f>[1]NH3!AE374</f>
        <v>NA</v>
      </c>
      <c r="I88" s="140">
        <f>'[1]pm2.5'!AE374</f>
        <v>9.9688560906970747E-3</v>
      </c>
      <c r="J88" s="140">
        <f>[1]pm10!AE374</f>
        <v>1.3291808120929435E-2</v>
      </c>
      <c r="K88" s="140">
        <f>[1]PST!AE374</f>
        <v>1.6614760151161794E-2</v>
      </c>
      <c r="L88" s="140" t="str">
        <f>[1]BC!AE374</f>
        <v>NA</v>
      </c>
      <c r="M88" s="140" t="str">
        <f>[1]CO!AE374</f>
        <v>NA</v>
      </c>
      <c r="N88" s="140" t="str">
        <f>[1]piombo!AE374</f>
        <v>NA</v>
      </c>
      <c r="O88" s="140" t="str">
        <f>[1]cadmio!AE374</f>
        <v>NA</v>
      </c>
      <c r="P88" s="140" t="str">
        <f>[1]mercurio!AE374</f>
        <v>NA</v>
      </c>
      <c r="Q88" s="140" t="str">
        <f>[1]arsenico!AE374</f>
        <v>NA</v>
      </c>
      <c r="R88" s="140" t="str">
        <f>[1]cromo!AE374</f>
        <v>NA</v>
      </c>
      <c r="S88" s="140" t="str">
        <f>[1]rame!AE374</f>
        <v>NA</v>
      </c>
      <c r="T88" s="140" t="str">
        <f>[1]nichel!AE374</f>
        <v>NA</v>
      </c>
      <c r="U88" s="140" t="str">
        <f>[1]selenio!AE374</f>
        <v>NA</v>
      </c>
      <c r="V88" s="140" t="str">
        <f>[1]zinco!AE374</f>
        <v>NA</v>
      </c>
      <c r="W88" s="140" t="str">
        <f>[1]Diossine!AE374</f>
        <v>NA</v>
      </c>
      <c r="X88" s="140" t="str">
        <f>[1]Benzoapyrene!$AE374</f>
        <v>NE</v>
      </c>
      <c r="Y88" s="140" t="str">
        <f>[1]Benzobfluoranthene!$AE374</f>
        <v>NE</v>
      </c>
      <c r="Z88" s="140" t="str">
        <f>[1]Benzokfluoranthene!$AE374</f>
        <v>NE</v>
      </c>
      <c r="AA88" s="140" t="str">
        <f>[1]Indeno123cdpyrene!$AE374</f>
        <v>NE</v>
      </c>
      <c r="AB88" s="140" t="str">
        <f>[1]PAH!AE374</f>
        <v>NE</v>
      </c>
      <c r="AC88" s="140" t="str">
        <f>[1]HCB!AE374</f>
        <v>NA</v>
      </c>
      <c r="AD88" s="140" t="str">
        <f>[1]PCB!AE374</f>
        <v>NA</v>
      </c>
      <c r="AE88" s="127"/>
      <c r="AF88" s="126" t="s">
        <v>384</v>
      </c>
      <c r="AG88" s="126" t="s">
        <v>384</v>
      </c>
      <c r="AH88" s="126" t="s">
        <v>384</v>
      </c>
      <c r="AI88" s="126" t="s">
        <v>384</v>
      </c>
      <c r="AJ88" s="126" t="s">
        <v>384</v>
      </c>
      <c r="AK88" s="150" t="str">
        <f>'[1]dati attività'!W153</f>
        <v>NA</v>
      </c>
      <c r="AL88" s="113"/>
    </row>
    <row r="89" spans="1:38" s="1" customFormat="1" ht="24.75" customHeight="1" thickBot="1" x14ac:dyDescent="0.25">
      <c r="A89" s="81" t="s">
        <v>115</v>
      </c>
      <c r="B89" s="90" t="s">
        <v>222</v>
      </c>
      <c r="C89" s="73" t="s">
        <v>91</v>
      </c>
      <c r="D89" s="75"/>
      <c r="E89" s="140" t="str">
        <f>[1]NOx!AE375</f>
        <v>NA</v>
      </c>
      <c r="F89" s="140">
        <f>[1]NMVOC!AE375</f>
        <v>17.396940379856478</v>
      </c>
      <c r="G89" s="140" t="str">
        <f>[1]SOx!AE375</f>
        <v>NA</v>
      </c>
      <c r="H89" s="140" t="str">
        <f>[1]NH3!AE375</f>
        <v>NA</v>
      </c>
      <c r="I89" s="140" t="str">
        <f>'[1]pm2.5'!AE375</f>
        <v>NA</v>
      </c>
      <c r="J89" s="140" t="str">
        <f>[1]pm10!AE375</f>
        <v>NA</v>
      </c>
      <c r="K89" s="140" t="str">
        <f>[1]PST!AE375</f>
        <v>NA</v>
      </c>
      <c r="L89" s="140" t="str">
        <f>[1]BC!AE375</f>
        <v>NA</v>
      </c>
      <c r="M89" s="140" t="str">
        <f>[1]CO!AE375</f>
        <v>NA</v>
      </c>
      <c r="N89" s="140" t="str">
        <f>[1]piombo!AE375</f>
        <v>NA</v>
      </c>
      <c r="O89" s="140" t="str">
        <f>[1]cadmio!AE375</f>
        <v>NA</v>
      </c>
      <c r="P89" s="140" t="str">
        <f>[1]mercurio!AE375</f>
        <v>NA</v>
      </c>
      <c r="Q89" s="140" t="str">
        <f>[1]arsenico!AE375</f>
        <v>NA</v>
      </c>
      <c r="R89" s="140" t="str">
        <f>[1]cromo!AE375</f>
        <v>NA</v>
      </c>
      <c r="S89" s="140" t="str">
        <f>[1]rame!AE375</f>
        <v>NA</v>
      </c>
      <c r="T89" s="140" t="str">
        <f>[1]nichel!AE375</f>
        <v>NA</v>
      </c>
      <c r="U89" s="140" t="str">
        <f>[1]selenio!AE375</f>
        <v>NA</v>
      </c>
      <c r="V89" s="140" t="str">
        <f>[1]zinco!AE375</f>
        <v>NA</v>
      </c>
      <c r="W89" s="140" t="str">
        <f>[1]Diossine!AE375</f>
        <v>NA</v>
      </c>
      <c r="X89" s="140" t="str">
        <f>[1]Benzoapyrene!$AE375</f>
        <v>NA</v>
      </c>
      <c r="Y89" s="140" t="str">
        <f>[1]Benzobfluoranthene!$AE375</f>
        <v>NA</v>
      </c>
      <c r="Z89" s="140" t="str">
        <f>[1]Benzokfluoranthene!$AE375</f>
        <v>NA</v>
      </c>
      <c r="AA89" s="140" t="str">
        <f>[1]Indeno123cdpyrene!$AE375</f>
        <v>NA</v>
      </c>
      <c r="AB89" s="140" t="str">
        <f>[1]PAH!AE375</f>
        <v>NA</v>
      </c>
      <c r="AC89" s="140" t="str">
        <f>[1]HCB!AE375</f>
        <v>NA</v>
      </c>
      <c r="AD89" s="140" t="str">
        <f>[1]PCB!AE375</f>
        <v>NA</v>
      </c>
      <c r="AE89" s="127"/>
      <c r="AF89" s="126" t="s">
        <v>384</v>
      </c>
      <c r="AG89" s="126" t="s">
        <v>384</v>
      </c>
      <c r="AH89" s="126" t="s">
        <v>384</v>
      </c>
      <c r="AI89" s="126" t="s">
        <v>384</v>
      </c>
      <c r="AJ89" s="126" t="s">
        <v>384</v>
      </c>
      <c r="AK89" s="126">
        <f>'[1]dati attività'!W154</f>
        <v>99.852312729411764</v>
      </c>
      <c r="AL89" s="113" t="s">
        <v>405</v>
      </c>
    </row>
    <row r="90" spans="1:38" s="9" customFormat="1" ht="24.75" customHeight="1" thickBot="1" x14ac:dyDescent="0.25">
      <c r="A90" s="81" t="s">
        <v>115</v>
      </c>
      <c r="B90" s="90" t="s">
        <v>223</v>
      </c>
      <c r="C90" s="73" t="s">
        <v>280</v>
      </c>
      <c r="D90" s="75"/>
      <c r="E90" s="140" t="str">
        <f>[1]NOx!AE376</f>
        <v>NA</v>
      </c>
      <c r="F90" s="140">
        <f>[1]NMVOC!AE376</f>
        <v>33.624019292296737</v>
      </c>
      <c r="G90" s="140" t="str">
        <f>[1]SOx!AE376</f>
        <v>NA</v>
      </c>
      <c r="H90" s="140" t="str">
        <f>[1]NH3!AE376</f>
        <v>NA</v>
      </c>
      <c r="I90" s="140">
        <f>'[1]pm2.5'!AE376</f>
        <v>2.0742141599999999</v>
      </c>
      <c r="J90" s="140">
        <f>[1]pm10!AE376</f>
        <v>3.1113212400000001</v>
      </c>
      <c r="K90" s="140">
        <f>[1]PST!AE376</f>
        <v>3.8027259600000001</v>
      </c>
      <c r="L90" s="140" t="str">
        <f>[1]BC!AE376</f>
        <v>NA</v>
      </c>
      <c r="M90" s="140" t="str">
        <f>[1]CO!AE376</f>
        <v>NA</v>
      </c>
      <c r="N90" s="140" t="str">
        <f>[1]piombo!AE376</f>
        <v>NA</v>
      </c>
      <c r="O90" s="140" t="str">
        <f>[1]cadmio!AE376</f>
        <v>NA</v>
      </c>
      <c r="P90" s="140" t="str">
        <f>[1]mercurio!AE376</f>
        <v>NA</v>
      </c>
      <c r="Q90" s="140" t="str">
        <f>[1]arsenico!AE376</f>
        <v>NA</v>
      </c>
      <c r="R90" s="140" t="str">
        <f>[1]cromo!AE376</f>
        <v>NA</v>
      </c>
      <c r="S90" s="140" t="str">
        <f>[1]rame!AE376</f>
        <v>NA</v>
      </c>
      <c r="T90" s="140" t="str">
        <f>[1]nichel!AE376</f>
        <v>NA</v>
      </c>
      <c r="U90" s="140" t="str">
        <f>[1]selenio!AE376</f>
        <v>NA</v>
      </c>
      <c r="V90" s="140" t="str">
        <f>[1]zinco!AE376</f>
        <v>NA</v>
      </c>
      <c r="W90" s="140" t="str">
        <f>[1]Diossine!AE376</f>
        <v>NA</v>
      </c>
      <c r="X90" s="140">
        <f>[1]Benzoapyrene!$AE376</f>
        <v>4.4999999999999997E-3</v>
      </c>
      <c r="Y90" s="140">
        <f>[1]Benzobfluoranthene!$AE376</f>
        <v>2.2499999999999998E-3</v>
      </c>
      <c r="Z90" s="140">
        <f>[1]Benzokfluoranthene!$AE376</f>
        <v>2.2499999999999998E-3</v>
      </c>
      <c r="AA90" s="140">
        <f>[1]Indeno123cdpyrene!$AE376</f>
        <v>2.2499999999999998E-3</v>
      </c>
      <c r="AB90" s="140">
        <f>[1]PAH!AE376</f>
        <v>1.125E-2</v>
      </c>
      <c r="AC90" s="140" t="str">
        <f>[1]HCB!AE376</f>
        <v>NA</v>
      </c>
      <c r="AD90" s="140" t="str">
        <f>[1]PCB!AE376</f>
        <v>NA</v>
      </c>
      <c r="AE90" s="127"/>
      <c r="AF90" s="126" t="s">
        <v>384</v>
      </c>
      <c r="AG90" s="126" t="s">
        <v>384</v>
      </c>
      <c r="AH90" s="126" t="s">
        <v>384</v>
      </c>
      <c r="AI90" s="126" t="s">
        <v>384</v>
      </c>
      <c r="AJ90" s="126" t="s">
        <v>384</v>
      </c>
      <c r="AK90" s="150">
        <f>'[1]dati attività'!W155</f>
        <v>9000</v>
      </c>
      <c r="AL90" s="113"/>
    </row>
    <row r="91" spans="1:38" s="1" customFormat="1" ht="24.75" customHeight="1" thickBot="1" x14ac:dyDescent="0.25">
      <c r="A91" s="81" t="s">
        <v>115</v>
      </c>
      <c r="B91" s="82" t="s">
        <v>256</v>
      </c>
      <c r="C91" s="90" t="s">
        <v>281</v>
      </c>
      <c r="D91" s="75"/>
      <c r="E91" s="140">
        <f>[1]NOx!AE377</f>
        <v>0.17337980960000002</v>
      </c>
      <c r="F91" s="140">
        <f>[1]NMVOC!AE377</f>
        <v>14.453473789767406</v>
      </c>
      <c r="G91" s="140">
        <f>[1]SOx!AE377</f>
        <v>3.7650038000000004E-2</v>
      </c>
      <c r="H91" s="140">
        <f>[1]NH3!AE377</f>
        <v>0.3922635693</v>
      </c>
      <c r="I91" s="140">
        <f>'[1]pm2.5'!AE377</f>
        <v>3.1315307860000003</v>
      </c>
      <c r="J91" s="140">
        <f>[1]pm10!AE377</f>
        <v>3.7296926480000003</v>
      </c>
      <c r="K91" s="140">
        <f>[1]PST!AE377</f>
        <v>3.8532396269999998</v>
      </c>
      <c r="L91" s="140" t="str">
        <f>[1]BC!AE377</f>
        <v>NA</v>
      </c>
      <c r="M91" s="140">
        <f>[1]CO!AE377</f>
        <v>5.2972642792000002</v>
      </c>
      <c r="N91" s="140">
        <f>[1]piombo!AE377</f>
        <v>9.7740495999999997</v>
      </c>
      <c r="O91" s="140">
        <f>[1]cadmio!AE377</f>
        <v>0.51525101200000001</v>
      </c>
      <c r="P91" s="140" t="str">
        <f>[1]mercurio!AE377</f>
        <v>NA</v>
      </c>
      <c r="Q91" s="140" t="str">
        <f>[1]arsenico!AE377</f>
        <v>NA</v>
      </c>
      <c r="R91" s="140" t="str">
        <f>[1]cromo!AE377</f>
        <v>NA</v>
      </c>
      <c r="S91" s="140" t="str">
        <f>[1]rame!AE377</f>
        <v>NA</v>
      </c>
      <c r="T91" s="140" t="str">
        <f>[1]nichel!AE377</f>
        <v>NA</v>
      </c>
      <c r="U91" s="140" t="str">
        <f>[1]selenio!AE377</f>
        <v>NA</v>
      </c>
      <c r="V91" s="140" t="str">
        <f>[1]zinco!AE377</f>
        <v>NA</v>
      </c>
      <c r="W91" s="140">
        <f>[1]Diossine!AE377</f>
        <v>9.4521342000000019E-3</v>
      </c>
      <c r="X91" s="140">
        <f>[1]Benzoapyrene!$AE377</f>
        <v>1.0491868962E-2</v>
      </c>
      <c r="Y91" s="140" t="s">
        <v>397</v>
      </c>
      <c r="Z91" s="140" t="s">
        <v>397</v>
      </c>
      <c r="AA91" s="140" t="s">
        <v>397</v>
      </c>
      <c r="AB91" s="140">
        <f>[1]PAH!AE377</f>
        <v>1.0491868962E-2</v>
      </c>
      <c r="AC91" s="140" t="str">
        <f>[1]HCB!AE377</f>
        <v>NA</v>
      </c>
      <c r="AD91" s="140" t="str">
        <f>[1]PCB!AE377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[1]NOx!AE378</f>
        <v>0.104</v>
      </c>
      <c r="F92" s="140">
        <f>[1]NMVOC!AE378</f>
        <v>1.6780031</v>
      </c>
      <c r="G92" s="140">
        <f>[1]SOx!AE378</f>
        <v>9.4E-2</v>
      </c>
      <c r="H92" s="140" t="str">
        <f>[1]NH3!AE378</f>
        <v>NA</v>
      </c>
      <c r="I92" s="140" t="str">
        <f>'[1]pm2.5'!AE378</f>
        <v>NO</v>
      </c>
      <c r="J92" s="140" t="str">
        <f>[1]pm10!AE378</f>
        <v>NO</v>
      </c>
      <c r="K92" s="140" t="str">
        <f>[1]PST!AE378</f>
        <v>NO</v>
      </c>
      <c r="L92" s="140" t="str">
        <f>[1]BC!AE378</f>
        <v>NO</v>
      </c>
      <c r="M92" s="140" t="str">
        <f>[1]CO!AE378</f>
        <v>NA</v>
      </c>
      <c r="N92" s="140" t="str">
        <f>[1]piombo!AE378</f>
        <v>NA</v>
      </c>
      <c r="O92" s="140" t="str">
        <f>[1]cadmio!AE378</f>
        <v>NA</v>
      </c>
      <c r="P92" s="140" t="str">
        <f>[1]mercurio!AE378</f>
        <v>NA</v>
      </c>
      <c r="Q92" s="140" t="str">
        <f>[1]arsenico!AE378</f>
        <v>NA</v>
      </c>
      <c r="R92" s="140" t="str">
        <f>[1]cromo!AE378</f>
        <v>NA</v>
      </c>
      <c r="S92" s="140" t="str">
        <f>[1]rame!AE378</f>
        <v>NA</v>
      </c>
      <c r="T92" s="140" t="str">
        <f>[1]nichel!AE378</f>
        <v>NA</v>
      </c>
      <c r="U92" s="140" t="str">
        <f>[1]selenio!AE378</f>
        <v>NA</v>
      </c>
      <c r="V92" s="140" t="str">
        <f>[1]zinco!AE378</f>
        <v>NA</v>
      </c>
      <c r="W92" s="140" t="str">
        <f>[1]Diossine!AE378</f>
        <v>NA</v>
      </c>
      <c r="X92" s="140" t="str">
        <f>[1]Benzoapyrene!$AE378</f>
        <v>NA</v>
      </c>
      <c r="Y92" s="140" t="str">
        <f>[1]Benzobfluoranthene!$AE378</f>
        <v>NA</v>
      </c>
      <c r="Z92" s="140" t="str">
        <f>[1]Benzokfluoranthene!$AE378</f>
        <v>NA</v>
      </c>
      <c r="AA92" s="140" t="str">
        <f>[1]Indeno123cdpyrene!$AE378</f>
        <v>NA</v>
      </c>
      <c r="AB92" s="140" t="str">
        <f>[1]PAH!AE378</f>
        <v>NA</v>
      </c>
      <c r="AC92" s="140" t="str">
        <f>[1]HCB!AE378</f>
        <v>NA</v>
      </c>
      <c r="AD92" s="140" t="str">
        <f>[1]PCB!AE378</f>
        <v>NA</v>
      </c>
      <c r="AE92" s="127"/>
      <c r="AF92" s="126" t="s">
        <v>384</v>
      </c>
      <c r="AG92" s="126" t="s">
        <v>384</v>
      </c>
      <c r="AH92" s="126" t="s">
        <v>384</v>
      </c>
      <c r="AI92" s="126" t="s">
        <v>384</v>
      </c>
      <c r="AJ92" s="126" t="s">
        <v>384</v>
      </c>
      <c r="AK92" s="126">
        <f>'[1]dati attività'!W157</f>
        <v>60.061999999999998</v>
      </c>
      <c r="AL92" s="113" t="s">
        <v>385</v>
      </c>
    </row>
    <row r="93" spans="1:38" s="1" customFormat="1" ht="24.75" customHeight="1" thickBot="1" x14ac:dyDescent="0.25">
      <c r="A93" s="81" t="s">
        <v>112</v>
      </c>
      <c r="B93" s="82" t="s">
        <v>210</v>
      </c>
      <c r="C93" s="89" t="s">
        <v>110</v>
      </c>
      <c r="D93" s="109"/>
      <c r="E93" s="141" t="str">
        <f>[1]NOx!AE379</f>
        <v>NA</v>
      </c>
      <c r="F93" s="140">
        <f>[1]NMVOC!AE379</f>
        <v>26.230459797500004</v>
      </c>
      <c r="G93" s="140" t="str">
        <f>[1]SOx!AE379</f>
        <v>NA</v>
      </c>
      <c r="H93" s="140" t="str">
        <f>[1]NH3!AE379</f>
        <v>NA</v>
      </c>
      <c r="I93" s="140" t="str">
        <f>'[1]pm2.5'!AE379</f>
        <v>NA</v>
      </c>
      <c r="J93" s="140">
        <f>[1]pm10!AE379</f>
        <v>1.3716603999999999E-2</v>
      </c>
      <c r="K93" s="140">
        <f>[1]PST!AE379</f>
        <v>1.3716603999999999E-2</v>
      </c>
      <c r="L93" s="140" t="str">
        <f>[1]BC!AE379</f>
        <v>NA</v>
      </c>
      <c r="M93" s="140" t="str">
        <f>[1]CO!AE379</f>
        <v>NA</v>
      </c>
      <c r="N93" s="140" t="str">
        <f>[1]piombo!AE379</f>
        <v>NA</v>
      </c>
      <c r="O93" s="140" t="str">
        <f>[1]cadmio!AE379</f>
        <v>NA</v>
      </c>
      <c r="P93" s="140" t="str">
        <f>[1]mercurio!AE379</f>
        <v>NA</v>
      </c>
      <c r="Q93" s="140" t="str">
        <f>[1]arsenico!AE379</f>
        <v>NA</v>
      </c>
      <c r="R93" s="140" t="str">
        <f>[1]cromo!AE379</f>
        <v>NA</v>
      </c>
      <c r="S93" s="140" t="str">
        <f>[1]rame!AE379</f>
        <v>NA</v>
      </c>
      <c r="T93" s="140" t="str">
        <f>[1]nichel!AE379</f>
        <v>NA</v>
      </c>
      <c r="U93" s="140" t="str">
        <f>[1]selenio!AE379</f>
        <v>NA</v>
      </c>
      <c r="V93" s="140" t="str">
        <f>[1]zinco!AE379</f>
        <v>NA</v>
      </c>
      <c r="W93" s="140" t="str">
        <f>[1]Diossine!AE379</f>
        <v>NA</v>
      </c>
      <c r="X93" s="140" t="str">
        <f>[1]Benzoapyrene!$AE379</f>
        <v>NA</v>
      </c>
      <c r="Y93" s="140" t="str">
        <f>[1]Benzobfluoranthene!$AE379</f>
        <v>NA</v>
      </c>
      <c r="Z93" s="140" t="str">
        <f>[1]Benzokfluoranthene!$AE379</f>
        <v>NA</v>
      </c>
      <c r="AA93" s="140" t="str">
        <f>[1]Indeno123cdpyrene!$AE379</f>
        <v>NA</v>
      </c>
      <c r="AB93" s="140" t="str">
        <f>[1]PAH!AE379</f>
        <v>NA</v>
      </c>
      <c r="AC93" s="140" t="str">
        <f>[1]HCB!AE379</f>
        <v>NA</v>
      </c>
      <c r="AD93" s="140" t="str">
        <f>[1]PCB!AE379</f>
        <v>NA</v>
      </c>
      <c r="AE93" s="127"/>
      <c r="AF93" s="126" t="s">
        <v>384</v>
      </c>
      <c r="AG93" s="126" t="s">
        <v>384</v>
      </c>
      <c r="AH93" s="126" t="s">
        <v>384</v>
      </c>
      <c r="AI93" s="126" t="s">
        <v>384</v>
      </c>
      <c r="AJ93" s="126" t="s">
        <v>384</v>
      </c>
      <c r="AK93" s="126">
        <f>'[1]dati attività'!W158</f>
        <v>10537.606299999999</v>
      </c>
      <c r="AL93" s="113" t="s">
        <v>386</v>
      </c>
    </row>
    <row r="94" spans="1:38" s="1" customFormat="1" ht="24.75" customHeight="1" thickBot="1" x14ac:dyDescent="0.25">
      <c r="A94" s="81" t="s">
        <v>112</v>
      </c>
      <c r="B94" s="70" t="s">
        <v>255</v>
      </c>
      <c r="C94" s="89" t="s">
        <v>292</v>
      </c>
      <c r="D94" s="75"/>
      <c r="E94" s="140" t="str">
        <f>[1]NOx!AE380</f>
        <v>NO</v>
      </c>
      <c r="F94" s="140" t="str">
        <f>[1]NMVOC!AE380</f>
        <v>NO</v>
      </c>
      <c r="G94" s="140" t="str">
        <f>[1]SOx!AE380</f>
        <v>NO</v>
      </c>
      <c r="H94" s="140" t="str">
        <f>[1]NH3!AE380</f>
        <v>NO</v>
      </c>
      <c r="I94" s="140" t="str">
        <f>'[1]pm2.5'!AE380</f>
        <v>NO</v>
      </c>
      <c r="J94" s="140" t="str">
        <f>[1]pm10!AE380</f>
        <v>NO</v>
      </c>
      <c r="K94" s="140" t="str">
        <f>[1]PST!AE380</f>
        <v>NO</v>
      </c>
      <c r="L94" s="140" t="str">
        <f>[1]BC!AE380</f>
        <v>NO</v>
      </c>
      <c r="M94" s="140" t="str">
        <f>[1]CO!AE380</f>
        <v>NO</v>
      </c>
      <c r="N94" s="140" t="str">
        <f>[1]piombo!AE380</f>
        <v>NO</v>
      </c>
      <c r="O94" s="140" t="str">
        <f>[1]cadmio!AE380</f>
        <v>NO</v>
      </c>
      <c r="P94" s="140" t="str">
        <f>[1]mercurio!AE380</f>
        <v>NO</v>
      </c>
      <c r="Q94" s="140" t="str">
        <f>[1]arsenico!AE380</f>
        <v>NO</v>
      </c>
      <c r="R94" s="140" t="str">
        <f>[1]cromo!AE380</f>
        <v>NO</v>
      </c>
      <c r="S94" s="140" t="str">
        <f>[1]rame!AE380</f>
        <v>NO</v>
      </c>
      <c r="T94" s="140" t="str">
        <f>[1]nichel!AE380</f>
        <v>NO</v>
      </c>
      <c r="U94" s="140" t="str">
        <f>[1]selenio!AE380</f>
        <v>NO</v>
      </c>
      <c r="V94" s="140" t="str">
        <f>[1]zinco!AE380</f>
        <v>NO</v>
      </c>
      <c r="W94" s="140" t="str">
        <f>[1]Diossine!AE380</f>
        <v>NO</v>
      </c>
      <c r="X94" s="140" t="str">
        <f>[1]Benzoapyrene!$AE380</f>
        <v>NO</v>
      </c>
      <c r="Y94" s="140" t="str">
        <f>[1]Benzobfluoranthene!$AE380</f>
        <v>NO</v>
      </c>
      <c r="Z94" s="140" t="str">
        <f>[1]Benzokfluoranthene!$AE380</f>
        <v>NO</v>
      </c>
      <c r="AA94" s="140" t="str">
        <f>[1]Indeno123cdpyrene!$AE380</f>
        <v>NO</v>
      </c>
      <c r="AB94" s="140" t="str">
        <f>[1]PAH!AE380</f>
        <v>NO</v>
      </c>
      <c r="AC94" s="140" t="str">
        <f>[1]HCB!AE380</f>
        <v>NO</v>
      </c>
      <c r="AD94" s="140" t="str">
        <f>[1]PCB!AE380</f>
        <v>NO</v>
      </c>
      <c r="AE94" s="127"/>
      <c r="AF94" s="150" t="s">
        <v>403</v>
      </c>
      <c r="AG94" s="150" t="s">
        <v>403</v>
      </c>
      <c r="AH94" s="150" t="s">
        <v>403</v>
      </c>
      <c r="AI94" s="150" t="s">
        <v>403</v>
      </c>
      <c r="AJ94" s="150" t="s">
        <v>403</v>
      </c>
      <c r="AK94" s="150" t="str">
        <f>'[1]dati attività'!W159</f>
        <v>NO</v>
      </c>
      <c r="AL94" s="113"/>
    </row>
    <row r="95" spans="1:38" s="1" customFormat="1" ht="24.75" customHeight="1" thickBot="1" x14ac:dyDescent="0.25">
      <c r="A95" s="81" t="s">
        <v>112</v>
      </c>
      <c r="B95" s="70" t="s">
        <v>211</v>
      </c>
      <c r="C95" s="89" t="s">
        <v>86</v>
      </c>
      <c r="D95" s="109"/>
      <c r="E95" s="141" t="str">
        <f>[1]NOx!AE381</f>
        <v>NA</v>
      </c>
      <c r="F95" s="140" t="str">
        <f>[1]NMVOC!AE381</f>
        <v>NA</v>
      </c>
      <c r="G95" s="140" t="str">
        <f>[1]SOx!AE381</f>
        <v>NA</v>
      </c>
      <c r="H95" s="140" t="str">
        <f>[1]NH3!AE381</f>
        <v>NA</v>
      </c>
      <c r="I95" s="140" t="str">
        <f>'[1]pm2.5'!AE381</f>
        <v>NA</v>
      </c>
      <c r="J95" s="140" t="str">
        <f>[1]pm10!AE381</f>
        <v>NA</v>
      </c>
      <c r="K95" s="140">
        <f>[1]PST!AE381</f>
        <v>6.5355059999999998</v>
      </c>
      <c r="L95" s="140" t="str">
        <f>[1]BC!AE381</f>
        <v>NA</v>
      </c>
      <c r="M95" s="140" t="str">
        <f>[1]CO!AE381</f>
        <v>NA</v>
      </c>
      <c r="N95" s="140" t="str">
        <f>[1]piombo!AE381</f>
        <v>NA</v>
      </c>
      <c r="O95" s="140" t="str">
        <f>[1]cadmio!AE381</f>
        <v>NA</v>
      </c>
      <c r="P95" s="140" t="str">
        <f>[1]mercurio!AE381</f>
        <v>NA</v>
      </c>
      <c r="Q95" s="140" t="str">
        <f>[1]arsenico!AE381</f>
        <v>NA</v>
      </c>
      <c r="R95" s="140" t="str">
        <f>[1]cromo!AE381</f>
        <v>NA</v>
      </c>
      <c r="S95" s="140" t="str">
        <f>[1]rame!AE381</f>
        <v>NA</v>
      </c>
      <c r="T95" s="140" t="str">
        <f>[1]nichel!AE381</f>
        <v>NA</v>
      </c>
      <c r="U95" s="140" t="str">
        <f>[1]selenio!AE381</f>
        <v>NA</v>
      </c>
      <c r="V95" s="140" t="str">
        <f>[1]zinco!AE381</f>
        <v>NA</v>
      </c>
      <c r="W95" s="140" t="str">
        <f>[1]Diossine!AE381</f>
        <v>NA</v>
      </c>
      <c r="X95" s="140" t="str">
        <f>[1]Benzoapyrene!$AE381</f>
        <v>NA</v>
      </c>
      <c r="Y95" s="140" t="str">
        <f>[1]Benzobfluoranthene!$AE381</f>
        <v>NA</v>
      </c>
      <c r="Z95" s="140" t="str">
        <f>[1]Benzokfluoranthene!$AE381</f>
        <v>NA</v>
      </c>
      <c r="AA95" s="140" t="str">
        <f>[1]Indeno123cdpyrene!$AE381</f>
        <v>NA</v>
      </c>
      <c r="AB95" s="140" t="str">
        <f>[1]PAH!AE381</f>
        <v>NA</v>
      </c>
      <c r="AC95" s="140" t="str">
        <f>[1]HCB!AE381</f>
        <v>NA</v>
      </c>
      <c r="AD95" s="140" t="str">
        <f>[1]PCB!AE381</f>
        <v>NA</v>
      </c>
      <c r="AE95" s="127"/>
      <c r="AF95" s="126" t="s">
        <v>384</v>
      </c>
      <c r="AG95" s="126" t="s">
        <v>384</v>
      </c>
      <c r="AH95" s="126" t="s">
        <v>384</v>
      </c>
      <c r="AI95" s="126" t="s">
        <v>384</v>
      </c>
      <c r="AJ95" s="126" t="s">
        <v>384</v>
      </c>
      <c r="AK95" s="150">
        <f>'[1]dati attività'!$W$160</f>
        <v>6535505.9999999991</v>
      </c>
      <c r="AL95" s="113" t="s">
        <v>451</v>
      </c>
    </row>
    <row r="96" spans="1:38" s="1" customFormat="1" ht="24.75" customHeight="1" thickBot="1" x14ac:dyDescent="0.25">
      <c r="A96" s="81" t="s">
        <v>112</v>
      </c>
      <c r="B96" s="82" t="s">
        <v>212</v>
      </c>
      <c r="C96" s="89" t="s">
        <v>87</v>
      </c>
      <c r="D96" s="112"/>
      <c r="E96" s="143" t="str">
        <f>[1]NOx!AE382</f>
        <v>NA</v>
      </c>
      <c r="F96" s="140" t="str">
        <f>[1]NMVOC!AE382</f>
        <v>NA</v>
      </c>
      <c r="G96" s="140" t="str">
        <f>[1]SOx!AE382</f>
        <v>NA</v>
      </c>
      <c r="H96" s="140" t="str">
        <f>[1]NH3!AE382</f>
        <v>NA</v>
      </c>
      <c r="I96" s="140" t="str">
        <f>'[1]pm2.5'!AE382</f>
        <v>NA</v>
      </c>
      <c r="J96" s="140" t="str">
        <f>[1]pm10!AE382</f>
        <v>NA</v>
      </c>
      <c r="K96" s="140" t="str">
        <f>[1]PST!AE382</f>
        <v>NA</v>
      </c>
      <c r="L96" s="140" t="str">
        <f>[1]BC!AE382</f>
        <v>NA</v>
      </c>
      <c r="M96" s="140" t="str">
        <f>[1]CO!AE382</f>
        <v>NA</v>
      </c>
      <c r="N96" s="140" t="str">
        <f>[1]piombo!AE382</f>
        <v>NA</v>
      </c>
      <c r="O96" s="140" t="str">
        <f>[1]cadmio!AE382</f>
        <v>NA</v>
      </c>
      <c r="P96" s="140" t="str">
        <f>[1]mercurio!AE382</f>
        <v>NA</v>
      </c>
      <c r="Q96" s="140" t="str">
        <f>[1]arsenico!AE382</f>
        <v>NA</v>
      </c>
      <c r="R96" s="140" t="str">
        <f>[1]cromo!AE382</f>
        <v>NA</v>
      </c>
      <c r="S96" s="140" t="str">
        <f>[1]rame!AE382</f>
        <v>NA</v>
      </c>
      <c r="T96" s="140" t="str">
        <f>[1]nichel!AE382</f>
        <v>NA</v>
      </c>
      <c r="U96" s="140" t="str">
        <f>[1]selenio!AE382</f>
        <v>NA</v>
      </c>
      <c r="V96" s="140" t="str">
        <f>[1]zinco!AE382</f>
        <v>NA</v>
      </c>
      <c r="W96" s="140" t="str">
        <f>[1]Diossine!AE382</f>
        <v>NA</v>
      </c>
      <c r="X96" s="140" t="str">
        <f>[1]Benzoapyrene!$AE382</f>
        <v>NA</v>
      </c>
      <c r="Y96" s="140" t="str">
        <f>[1]Benzobfluoranthene!$AE382</f>
        <v>NA</v>
      </c>
      <c r="Z96" s="140" t="str">
        <f>[1]Benzokfluoranthene!$AE382</f>
        <v>NA</v>
      </c>
      <c r="AA96" s="140" t="str">
        <f>[1]Indeno123cdpyrene!$AE382</f>
        <v>NA</v>
      </c>
      <c r="AB96" s="140" t="str">
        <f>[1]PAH!AE382</f>
        <v>NA</v>
      </c>
      <c r="AC96" s="140" t="str">
        <f>[1]HCB!AE382</f>
        <v>NA</v>
      </c>
      <c r="AD96" s="140" t="str">
        <f>[1]PCB!AE382</f>
        <v>NA</v>
      </c>
      <c r="AE96" s="127"/>
      <c r="AF96" s="126" t="s">
        <v>384</v>
      </c>
      <c r="AG96" s="126" t="s">
        <v>384</v>
      </c>
      <c r="AH96" s="126" t="s">
        <v>384</v>
      </c>
      <c r="AI96" s="126" t="s">
        <v>384</v>
      </c>
      <c r="AJ96" s="126" t="s">
        <v>384</v>
      </c>
      <c r="AK96" s="150" t="str">
        <f>'[1]dati attività'!W161</f>
        <v>NA</v>
      </c>
      <c r="AL96" s="113"/>
    </row>
    <row r="97" spans="1:38" s="1" customFormat="1" ht="24.75" customHeight="1" thickBot="1" x14ac:dyDescent="0.25">
      <c r="A97" s="81" t="s">
        <v>112</v>
      </c>
      <c r="B97" s="82" t="s">
        <v>213</v>
      </c>
      <c r="C97" s="89" t="s">
        <v>352</v>
      </c>
      <c r="D97" s="112"/>
      <c r="E97" s="143" t="str">
        <f>[1]NOx!AE383</f>
        <v>NA</v>
      </c>
      <c r="F97" s="140" t="str">
        <f>[1]NMVOC!AE383</f>
        <v>NA</v>
      </c>
      <c r="G97" s="140" t="str">
        <f>[1]SOx!AE383</f>
        <v>NA</v>
      </c>
      <c r="H97" s="140" t="str">
        <f>[1]NH3!AE383</f>
        <v>NA</v>
      </c>
      <c r="I97" s="140" t="str">
        <f>'[1]pm2.5'!AE383</f>
        <v>NA</v>
      </c>
      <c r="J97" s="140" t="str">
        <f>[1]pm10!AE383</f>
        <v>NA</v>
      </c>
      <c r="K97" s="140" t="str">
        <f>[1]PST!AE383</f>
        <v>NA</v>
      </c>
      <c r="L97" s="140" t="str">
        <f>[1]BC!AE383</f>
        <v>NA</v>
      </c>
      <c r="M97" s="140" t="str">
        <f>[1]CO!AE383</f>
        <v>NA</v>
      </c>
      <c r="N97" s="140" t="str">
        <f>[1]piombo!AE383</f>
        <v>NA</v>
      </c>
      <c r="O97" s="140" t="str">
        <f>[1]cadmio!AE383</f>
        <v>NA</v>
      </c>
      <c r="P97" s="140" t="str">
        <f>[1]mercurio!AE383</f>
        <v>NA</v>
      </c>
      <c r="Q97" s="140" t="str">
        <f>[1]arsenico!AE383</f>
        <v>NA</v>
      </c>
      <c r="R97" s="140" t="str">
        <f>[1]cromo!AE383</f>
        <v>NA</v>
      </c>
      <c r="S97" s="140" t="str">
        <f>[1]rame!AE383</f>
        <v>NA</v>
      </c>
      <c r="T97" s="140" t="str">
        <f>[1]nichel!AE383</f>
        <v>NA</v>
      </c>
      <c r="U97" s="140" t="str">
        <f>[1]selenio!AE383</f>
        <v>NA</v>
      </c>
      <c r="V97" s="140" t="str">
        <f>[1]zinco!AE383</f>
        <v>NA</v>
      </c>
      <c r="W97" s="140" t="str">
        <f>[1]Diossine!AE383</f>
        <v>NA</v>
      </c>
      <c r="X97" s="140" t="str">
        <f>[1]Benzoapyrene!$AE383</f>
        <v>NA</v>
      </c>
      <c r="Y97" s="140" t="str">
        <f>[1]Benzobfluoranthene!$AE383</f>
        <v>NA</v>
      </c>
      <c r="Z97" s="140" t="str">
        <f>[1]Benzokfluoranthene!$AE383</f>
        <v>NA</v>
      </c>
      <c r="AA97" s="140" t="str">
        <f>[1]Indeno123cdpyrene!$AE383</f>
        <v>NA</v>
      </c>
      <c r="AB97" s="140" t="str">
        <f>[1]PAH!AE383</f>
        <v>NA</v>
      </c>
      <c r="AC97" s="140" t="str">
        <f>[1]HCB!AE383</f>
        <v>NA</v>
      </c>
      <c r="AD97" s="140" t="str">
        <f>[1]PCB!AE383</f>
        <v>NA</v>
      </c>
      <c r="AE97" s="127"/>
      <c r="AF97" s="126" t="s">
        <v>384</v>
      </c>
      <c r="AG97" s="126" t="s">
        <v>384</v>
      </c>
      <c r="AH97" s="126" t="s">
        <v>384</v>
      </c>
      <c r="AI97" s="126" t="s">
        <v>384</v>
      </c>
      <c r="AJ97" s="126" t="s">
        <v>384</v>
      </c>
      <c r="AK97" s="150" t="str">
        <f>'[1]dati attività'!W162</f>
        <v>NA</v>
      </c>
      <c r="AL97" s="113"/>
    </row>
    <row r="98" spans="1:38" s="1" customFormat="1" ht="24.75" customHeight="1" thickBot="1" x14ac:dyDescent="0.25">
      <c r="A98" s="81" t="s">
        <v>112</v>
      </c>
      <c r="B98" s="82" t="s">
        <v>214</v>
      </c>
      <c r="C98" s="90" t="s">
        <v>308</v>
      </c>
      <c r="D98" s="112"/>
      <c r="E98" s="143" t="str">
        <f>[1]NOx!AE384</f>
        <v>NA</v>
      </c>
      <c r="F98" s="140" t="str">
        <f>[1]NMVOC!AE384</f>
        <v>NA</v>
      </c>
      <c r="G98" s="140" t="str">
        <f>[1]SOx!AE384</f>
        <v>NA</v>
      </c>
      <c r="H98" s="140" t="str">
        <f>[1]NH3!AE384</f>
        <v>NA</v>
      </c>
      <c r="I98" s="140" t="str">
        <f>'[1]pm2.5'!AE384</f>
        <v>NA</v>
      </c>
      <c r="J98" s="140" t="str">
        <f>[1]pm10!AE384</f>
        <v>NA</v>
      </c>
      <c r="K98" s="140" t="str">
        <f>[1]PST!AE384</f>
        <v>NA</v>
      </c>
      <c r="L98" s="140" t="str">
        <f>[1]BC!AE384</f>
        <v>NA</v>
      </c>
      <c r="M98" s="140" t="str">
        <f>[1]CO!AE384</f>
        <v>NA</v>
      </c>
      <c r="N98" s="140">
        <f>[1]piombo!AE384</f>
        <v>2.2485599999999999</v>
      </c>
      <c r="O98" s="140" t="str">
        <f>[1]cadmio!AE384</f>
        <v>NA</v>
      </c>
      <c r="P98" s="140" t="str">
        <f>[1]mercurio!AE384</f>
        <v>NA</v>
      </c>
      <c r="Q98" s="140" t="str">
        <f>[1]arsenico!AE384</f>
        <v>NA</v>
      </c>
      <c r="R98" s="140" t="str">
        <f>[1]cromo!AE384</f>
        <v>NA</v>
      </c>
      <c r="S98" s="140" t="str">
        <f>[1]rame!AE384</f>
        <v>NA</v>
      </c>
      <c r="T98" s="140" t="str">
        <f>[1]nichel!AE384</f>
        <v>NA</v>
      </c>
      <c r="U98" s="140" t="str">
        <f>[1]selenio!AE384</f>
        <v>NA</v>
      </c>
      <c r="V98" s="140" t="str">
        <f>[1]zinco!AE384</f>
        <v>NA</v>
      </c>
      <c r="W98" s="140" t="str">
        <f>[1]Diossine!AE384</f>
        <v>NA</v>
      </c>
      <c r="X98" s="140" t="str">
        <f>[1]Benzoapyrene!$AE384</f>
        <v>NA</v>
      </c>
      <c r="Y98" s="140" t="str">
        <f>[1]Benzobfluoranthene!$AE384</f>
        <v>NA</v>
      </c>
      <c r="Z98" s="140" t="str">
        <f>[1]Benzokfluoranthene!$AE384</f>
        <v>NA</v>
      </c>
      <c r="AA98" s="140" t="str">
        <f>[1]Indeno123cdpyrene!$AE384</f>
        <v>NA</v>
      </c>
      <c r="AB98" s="140" t="str">
        <f>[1]PAH!AE384</f>
        <v>NA</v>
      </c>
      <c r="AC98" s="140" t="str">
        <f>[1]HCB!AE384</f>
        <v>NA</v>
      </c>
      <c r="AD98" s="140" t="str">
        <f>[1]PCB!AE384</f>
        <v>NA</v>
      </c>
      <c r="AE98" s="127"/>
      <c r="AF98" s="126" t="s">
        <v>384</v>
      </c>
      <c r="AG98" s="126" t="s">
        <v>384</v>
      </c>
      <c r="AH98" s="126" t="s">
        <v>384</v>
      </c>
      <c r="AI98" s="126" t="s">
        <v>384</v>
      </c>
      <c r="AJ98" s="126" t="s">
        <v>384</v>
      </c>
      <c r="AK98" s="150">
        <f>'[1]dati attività'!W163</f>
        <v>208.2</v>
      </c>
      <c r="AL98" s="113" t="s">
        <v>410</v>
      </c>
    </row>
    <row r="99" spans="1:38" s="1" customFormat="1" ht="24.75" customHeight="1" thickBot="1" x14ac:dyDescent="0.25">
      <c r="A99" s="81" t="s">
        <v>116</v>
      </c>
      <c r="B99" s="81" t="s">
        <v>224</v>
      </c>
      <c r="C99" s="89" t="s">
        <v>278</v>
      </c>
      <c r="D99" s="112"/>
      <c r="E99" s="143">
        <f>[1]NOx!AE385</f>
        <v>0.43149004379854322</v>
      </c>
      <c r="F99" s="140">
        <f>[1]NMVOC!AE385</f>
        <v>37.968706240780783</v>
      </c>
      <c r="G99" s="140" t="str">
        <f>[1]SOx!AE385</f>
        <v>NA</v>
      </c>
      <c r="H99" s="140">
        <f>[1]NH3!AE385</f>
        <v>61.996073373496337</v>
      </c>
      <c r="I99" s="140">
        <f>'[1]pm2.5'!AE385</f>
        <v>0.75411540349923012</v>
      </c>
      <c r="J99" s="140">
        <f>[1]pm10!AE385</f>
        <v>1.1587629675376616</v>
      </c>
      <c r="K99" s="140">
        <f>[1]PST!AE385</f>
        <v>1.7827122577502486</v>
      </c>
      <c r="L99" s="140" t="str">
        <f>[1]BC!AE385</f>
        <v>NA</v>
      </c>
      <c r="M99" s="140" t="str">
        <f>[1]CO!AE385</f>
        <v>NA</v>
      </c>
      <c r="N99" s="140" t="str">
        <f>[1]piombo!AE385</f>
        <v>NA</v>
      </c>
      <c r="O99" s="140" t="str">
        <f>[1]cadmio!AE385</f>
        <v>NA</v>
      </c>
      <c r="P99" s="140" t="str">
        <f>[1]mercurio!AE385</f>
        <v>NA</v>
      </c>
      <c r="Q99" s="140" t="str">
        <f>[1]arsenico!AE385</f>
        <v>NA</v>
      </c>
      <c r="R99" s="140" t="str">
        <f>[1]cromo!AE385</f>
        <v>NA</v>
      </c>
      <c r="S99" s="140" t="str">
        <f>[1]rame!AE385</f>
        <v>NA</v>
      </c>
      <c r="T99" s="140" t="str">
        <f>[1]nichel!AE385</f>
        <v>NA</v>
      </c>
      <c r="U99" s="140" t="str">
        <f>[1]selenio!AE385</f>
        <v>NA</v>
      </c>
      <c r="V99" s="140" t="str">
        <f>[1]zinco!AE385</f>
        <v>NA</v>
      </c>
      <c r="W99" s="140" t="str">
        <f>[1]Diossine!AE385</f>
        <v>NA</v>
      </c>
      <c r="X99" s="140" t="str">
        <f>[1]Benzoapyrene!$AE385</f>
        <v>NA</v>
      </c>
      <c r="Y99" s="140" t="str">
        <f>[1]Benzobfluoranthene!$AE385</f>
        <v>NA</v>
      </c>
      <c r="Z99" s="140" t="str">
        <f>[1]Benzokfluoranthene!$AE385</f>
        <v>NA</v>
      </c>
      <c r="AA99" s="140" t="str">
        <f>[1]Indeno123cdpyrene!$AE385</f>
        <v>NA</v>
      </c>
      <c r="AB99" s="140" t="str">
        <f>[1]PAH!AE385</f>
        <v>NA</v>
      </c>
      <c r="AC99" s="140" t="str">
        <f>[1]HCB!AE385</f>
        <v>NA</v>
      </c>
      <c r="AD99" s="140" t="str">
        <f>[1]PCB!AE385</f>
        <v>NA</v>
      </c>
      <c r="AE99" s="127"/>
      <c r="AF99" s="126" t="s">
        <v>384</v>
      </c>
      <c r="AG99" s="126" t="s">
        <v>384</v>
      </c>
      <c r="AH99" s="126" t="s">
        <v>384</v>
      </c>
      <c r="AI99" s="126" t="s">
        <v>384</v>
      </c>
      <c r="AJ99" s="126" t="s">
        <v>384</v>
      </c>
      <c r="AK99" s="126">
        <f>'[1]dati attività'!W164</f>
        <v>1830.711</v>
      </c>
      <c r="AL99" s="113" t="s">
        <v>387</v>
      </c>
    </row>
    <row r="100" spans="1:38" s="1" customFormat="1" ht="24.75" customHeight="1" thickBot="1" x14ac:dyDescent="0.25">
      <c r="A100" s="81" t="s">
        <v>116</v>
      </c>
      <c r="B100" s="81" t="s">
        <v>225</v>
      </c>
      <c r="C100" s="89" t="s">
        <v>277</v>
      </c>
      <c r="D100" s="112"/>
      <c r="E100" s="143">
        <f>[1]NOx!AE386</f>
        <v>0.480138250475245</v>
      </c>
      <c r="F100" s="140">
        <f>[1]NMVOC!AE386</f>
        <v>39.532060812165021</v>
      </c>
      <c r="G100" s="140" t="str">
        <f>[1]SOx!AE386</f>
        <v>NA</v>
      </c>
      <c r="H100" s="140">
        <f>[1]NH3!AE386</f>
        <v>73.78606857263982</v>
      </c>
      <c r="I100" s="140">
        <f>'[1]pm2.5'!AE386</f>
        <v>0.90043074459328598</v>
      </c>
      <c r="J100" s="140">
        <f>[1]pm10!AE386</f>
        <v>1.3630582082198457</v>
      </c>
      <c r="K100" s="140">
        <f>[1]PST!AE386</f>
        <v>2.0970126280305319</v>
      </c>
      <c r="L100" s="140" t="str">
        <f>[1]BC!AE386</f>
        <v>NA</v>
      </c>
      <c r="M100" s="140" t="str">
        <f>[1]CO!AE386</f>
        <v>NA</v>
      </c>
      <c r="N100" s="140" t="str">
        <f>[1]piombo!AE386</f>
        <v>NA</v>
      </c>
      <c r="O100" s="140" t="str">
        <f>[1]cadmio!AE386</f>
        <v>NA</v>
      </c>
      <c r="P100" s="140" t="str">
        <f>[1]mercurio!AE386</f>
        <v>NA</v>
      </c>
      <c r="Q100" s="140" t="str">
        <f>[1]arsenico!AE386</f>
        <v>NA</v>
      </c>
      <c r="R100" s="140" t="str">
        <f>[1]cromo!AE386</f>
        <v>NA</v>
      </c>
      <c r="S100" s="140" t="str">
        <f>[1]rame!AE386</f>
        <v>NA</v>
      </c>
      <c r="T100" s="140" t="str">
        <f>[1]nichel!AE386</f>
        <v>NA</v>
      </c>
      <c r="U100" s="140" t="str">
        <f>[1]selenio!AE386</f>
        <v>NA</v>
      </c>
      <c r="V100" s="140" t="str">
        <f>[1]zinco!AE386</f>
        <v>NA</v>
      </c>
      <c r="W100" s="140" t="str">
        <f>[1]Diossine!AE386</f>
        <v>NA</v>
      </c>
      <c r="X100" s="140" t="str">
        <f>[1]Benzoapyrene!$AE386</f>
        <v>NA</v>
      </c>
      <c r="Y100" s="140" t="str">
        <f>[1]Benzobfluoranthene!$AE386</f>
        <v>NA</v>
      </c>
      <c r="Z100" s="140" t="str">
        <f>[1]Benzokfluoranthene!$AE386</f>
        <v>NA</v>
      </c>
      <c r="AA100" s="140" t="str">
        <f>[1]Indeno123cdpyrene!$AE386</f>
        <v>NA</v>
      </c>
      <c r="AB100" s="140" t="str">
        <f>[1]PAH!AE386</f>
        <v>NA</v>
      </c>
      <c r="AC100" s="140" t="str">
        <f>[1]HCB!AE386</f>
        <v>NA</v>
      </c>
      <c r="AD100" s="140" t="str">
        <f>[1]PCB!AE386</f>
        <v>NA</v>
      </c>
      <c r="AE100" s="127"/>
      <c r="AF100" s="126" t="s">
        <v>384</v>
      </c>
      <c r="AG100" s="126" t="s">
        <v>384</v>
      </c>
      <c r="AH100" s="126" t="s">
        <v>384</v>
      </c>
      <c r="AI100" s="126" t="s">
        <v>384</v>
      </c>
      <c r="AJ100" s="126" t="s">
        <v>384</v>
      </c>
      <c r="AK100" s="126">
        <f>'[1]dati attività'!W165</f>
        <v>4348.375</v>
      </c>
      <c r="AL100" s="113" t="s">
        <v>387</v>
      </c>
    </row>
    <row r="101" spans="1:38" s="1" customFormat="1" ht="24.75" customHeight="1" thickBot="1" x14ac:dyDescent="0.25">
      <c r="A101" s="81" t="s">
        <v>116</v>
      </c>
      <c r="B101" s="81" t="s">
        <v>227</v>
      </c>
      <c r="C101" s="89" t="s">
        <v>270</v>
      </c>
      <c r="D101" s="112"/>
      <c r="E101" s="143">
        <f>[1]NOx!AE387</f>
        <v>0.15491482550537145</v>
      </c>
      <c r="F101" s="140">
        <f>[1]NMVOC!AE387</f>
        <v>0.99532520788240009</v>
      </c>
      <c r="G101" s="140" t="str">
        <f>[1]SOx!AE387</f>
        <v>NA</v>
      </c>
      <c r="H101" s="140">
        <f>[1]NH3!AE387</f>
        <v>4.0590408724868574</v>
      </c>
      <c r="I101" s="140">
        <f>'[1]pm2.5'!AE387</f>
        <v>0.13199943957110424</v>
      </c>
      <c r="J101" s="140">
        <f>[1]pm10!AE387</f>
        <v>0.43482168329304921</v>
      </c>
      <c r="K101" s="140">
        <f>[1]PST!AE387</f>
        <v>0.66895643583546027</v>
      </c>
      <c r="L101" s="140" t="str">
        <f>[1]BC!AE387</f>
        <v>NA</v>
      </c>
      <c r="M101" s="140" t="str">
        <f>[1]CO!AE387</f>
        <v>NA</v>
      </c>
      <c r="N101" s="140" t="str">
        <f>[1]piombo!AE387</f>
        <v>NA</v>
      </c>
      <c r="O101" s="140" t="str">
        <f>[1]cadmio!AE387</f>
        <v>NA</v>
      </c>
      <c r="P101" s="140" t="str">
        <f>[1]mercurio!AE387</f>
        <v>NA</v>
      </c>
      <c r="Q101" s="140" t="str">
        <f>[1]arsenico!AE387</f>
        <v>NA</v>
      </c>
      <c r="R101" s="140" t="str">
        <f>[1]cromo!AE387</f>
        <v>NA</v>
      </c>
      <c r="S101" s="140" t="str">
        <f>[1]rame!AE387</f>
        <v>NA</v>
      </c>
      <c r="T101" s="140" t="str">
        <f>[1]nichel!AE387</f>
        <v>NA</v>
      </c>
      <c r="U101" s="140" t="str">
        <f>[1]selenio!AE387</f>
        <v>NA</v>
      </c>
      <c r="V101" s="140" t="str">
        <f>[1]zinco!AE387</f>
        <v>NA</v>
      </c>
      <c r="W101" s="140" t="str">
        <f>[1]Diossine!AE387</f>
        <v>NA</v>
      </c>
      <c r="X101" s="140" t="str">
        <f>[1]Benzoapyrene!$AE387</f>
        <v>NA</v>
      </c>
      <c r="Y101" s="140" t="str">
        <f>[1]Benzobfluoranthene!$AE387</f>
        <v>NA</v>
      </c>
      <c r="Z101" s="140" t="str">
        <f>[1]Benzokfluoranthene!$AE387</f>
        <v>NA</v>
      </c>
      <c r="AA101" s="140" t="str">
        <f>[1]Indeno123cdpyrene!$AE387</f>
        <v>NA</v>
      </c>
      <c r="AB101" s="140" t="str">
        <f>[1]PAH!AE387</f>
        <v>NA</v>
      </c>
      <c r="AC101" s="140" t="str">
        <f>[1]HCB!AE387</f>
        <v>NA</v>
      </c>
      <c r="AD101" s="140" t="str">
        <f>[1]PCB!AE387</f>
        <v>NA</v>
      </c>
      <c r="AE101" s="127"/>
      <c r="AF101" s="126" t="s">
        <v>384</v>
      </c>
      <c r="AG101" s="126" t="s">
        <v>384</v>
      </c>
      <c r="AH101" s="126" t="s">
        <v>384</v>
      </c>
      <c r="AI101" s="126" t="s">
        <v>384</v>
      </c>
      <c r="AJ101" s="126" t="s">
        <v>384</v>
      </c>
      <c r="AK101" s="126">
        <f>'[1]dati attività'!W166</f>
        <v>8175.1959999999999</v>
      </c>
      <c r="AL101" s="113" t="s">
        <v>387</v>
      </c>
    </row>
    <row r="102" spans="1:38" s="1" customFormat="1" ht="24.75" customHeight="1" thickBot="1" x14ac:dyDescent="0.25">
      <c r="A102" s="81" t="s">
        <v>116</v>
      </c>
      <c r="B102" s="81" t="s">
        <v>228</v>
      </c>
      <c r="C102" s="89" t="s">
        <v>271</v>
      </c>
      <c r="D102" s="112"/>
      <c r="E102" s="143">
        <f>[1]NOx!AE388</f>
        <v>1.788450856768457E-2</v>
      </c>
      <c r="F102" s="140">
        <f>[1]NMVOC!AE388</f>
        <v>3.5369072030643434</v>
      </c>
      <c r="G102" s="140" t="str">
        <f>[1]SOx!AE388</f>
        <v>NA</v>
      </c>
      <c r="H102" s="140">
        <f>[1]NH3!AE388</f>
        <v>35.488600948153575</v>
      </c>
      <c r="I102" s="140">
        <f>'[1]pm2.5'!AE388</f>
        <v>0.23855590162367507</v>
      </c>
      <c r="J102" s="140">
        <f>[1]pm10!AE388</f>
        <v>2.1419717161490026</v>
      </c>
      <c r="K102" s="140">
        <f>[1]PST!AE388</f>
        <v>3.2953411017676961</v>
      </c>
      <c r="L102" s="140" t="str">
        <f>[1]BC!AE388</f>
        <v>NA</v>
      </c>
      <c r="M102" s="140" t="str">
        <f>[1]CO!AE388</f>
        <v>NA</v>
      </c>
      <c r="N102" s="140" t="str">
        <f>[1]piombo!AE388</f>
        <v>NA</v>
      </c>
      <c r="O102" s="140" t="str">
        <f>[1]cadmio!AE388</f>
        <v>NA</v>
      </c>
      <c r="P102" s="140" t="str">
        <f>[1]mercurio!AE388</f>
        <v>NA</v>
      </c>
      <c r="Q102" s="140" t="str">
        <f>[1]arsenico!AE388</f>
        <v>NA</v>
      </c>
      <c r="R102" s="140" t="str">
        <f>[1]cromo!AE388</f>
        <v>NA</v>
      </c>
      <c r="S102" s="140" t="str">
        <f>[1]rame!AE388</f>
        <v>NA</v>
      </c>
      <c r="T102" s="140" t="str">
        <f>[1]nichel!AE388</f>
        <v>NA</v>
      </c>
      <c r="U102" s="140" t="str">
        <f>[1]selenio!AE388</f>
        <v>NA</v>
      </c>
      <c r="V102" s="140" t="str">
        <f>[1]zinco!AE388</f>
        <v>NA</v>
      </c>
      <c r="W102" s="140" t="str">
        <f>[1]Diossine!AE388</f>
        <v>NA</v>
      </c>
      <c r="X102" s="140" t="str">
        <f>[1]Benzoapyrene!$AE388</f>
        <v>NA</v>
      </c>
      <c r="Y102" s="140" t="str">
        <f>[1]Benzobfluoranthene!$AE388</f>
        <v>NA</v>
      </c>
      <c r="Z102" s="140" t="str">
        <f>[1]Benzokfluoranthene!$AE388</f>
        <v>NA</v>
      </c>
      <c r="AA102" s="140" t="str">
        <f>[1]Indeno123cdpyrene!$AE388</f>
        <v>NA</v>
      </c>
      <c r="AB102" s="140" t="str">
        <f>[1]PAH!AE388</f>
        <v>NA</v>
      </c>
      <c r="AC102" s="140" t="str">
        <f>[1]HCB!AE388</f>
        <v>NA</v>
      </c>
      <c r="AD102" s="140" t="str">
        <f>[1]PCB!AE388</f>
        <v>NA</v>
      </c>
      <c r="AE102" s="127"/>
      <c r="AF102" s="126" t="s">
        <v>384</v>
      </c>
      <c r="AG102" s="126" t="s">
        <v>384</v>
      </c>
      <c r="AH102" s="126" t="s">
        <v>384</v>
      </c>
      <c r="AI102" s="126" t="s">
        <v>384</v>
      </c>
      <c r="AJ102" s="126" t="s">
        <v>384</v>
      </c>
      <c r="AK102" s="126">
        <f>'[1]dati attività'!W167</f>
        <v>7561.5670000000009</v>
      </c>
      <c r="AL102" s="113" t="s">
        <v>387</v>
      </c>
    </row>
    <row r="103" spans="1:38" s="1" customFormat="1" ht="24.75" customHeight="1" thickBot="1" x14ac:dyDescent="0.25">
      <c r="A103" s="81" t="s">
        <v>116</v>
      </c>
      <c r="B103" s="81" t="s">
        <v>226</v>
      </c>
      <c r="C103" s="89" t="s">
        <v>272</v>
      </c>
      <c r="D103" s="112"/>
      <c r="E103" s="144">
        <f>[1]NOx!AE389</f>
        <v>7.6008624603130168E-2</v>
      </c>
      <c r="F103" s="140">
        <f>[1]NMVOC!AE389</f>
        <v>5.271150776934828</v>
      </c>
      <c r="G103" s="140" t="str">
        <f>[1]SOx!AE389</f>
        <v>NA</v>
      </c>
      <c r="H103" s="140">
        <f>[1]NH3!AE389</f>
        <v>8.8286605136645306</v>
      </c>
      <c r="I103" s="140">
        <f>'[1]pm2.5'!AE389</f>
        <v>9.8084588002227122E-2</v>
      </c>
      <c r="J103" s="140">
        <f>[1]pm10!AE389</f>
        <v>0.14987295918253674</v>
      </c>
      <c r="K103" s="140">
        <f>[1]PST!AE389</f>
        <v>0.23057378335774881</v>
      </c>
      <c r="L103" s="140" t="str">
        <f>[1]BC!AE389</f>
        <v>NA</v>
      </c>
      <c r="M103" s="140" t="str">
        <f>[1]CO!AE389</f>
        <v>NA</v>
      </c>
      <c r="N103" s="140" t="str">
        <f>[1]piombo!AE389</f>
        <v>NA</v>
      </c>
      <c r="O103" s="140" t="str">
        <f>[1]cadmio!AE389</f>
        <v>NA</v>
      </c>
      <c r="P103" s="140" t="str">
        <f>[1]mercurio!AE389</f>
        <v>NA</v>
      </c>
      <c r="Q103" s="140" t="str">
        <f>[1]arsenico!AE389</f>
        <v>NA</v>
      </c>
      <c r="R103" s="140" t="str">
        <f>[1]cromo!AE389</f>
        <v>NA</v>
      </c>
      <c r="S103" s="140" t="str">
        <f>[1]rame!AE389</f>
        <v>NA</v>
      </c>
      <c r="T103" s="140" t="str">
        <f>[1]nichel!AE389</f>
        <v>NA</v>
      </c>
      <c r="U103" s="140" t="str">
        <f>[1]selenio!AE389</f>
        <v>NA</v>
      </c>
      <c r="V103" s="140" t="str">
        <f>[1]zinco!AE389</f>
        <v>NA</v>
      </c>
      <c r="W103" s="140" t="str">
        <f>[1]Diossine!AE389</f>
        <v>NA</v>
      </c>
      <c r="X103" s="140" t="str">
        <f>[1]Benzoapyrene!$AE389</f>
        <v>NA</v>
      </c>
      <c r="Y103" s="140" t="str">
        <f>[1]Benzobfluoranthene!$AE389</f>
        <v>NA</v>
      </c>
      <c r="Z103" s="140" t="str">
        <f>[1]Benzokfluoranthene!$AE389</f>
        <v>NA</v>
      </c>
      <c r="AA103" s="140" t="str">
        <f>[1]Indeno123cdpyrene!$AE389</f>
        <v>NA</v>
      </c>
      <c r="AB103" s="140" t="str">
        <f>[1]PAH!AE389</f>
        <v>NA</v>
      </c>
      <c r="AC103" s="140" t="str">
        <f>[1]HCB!AE389</f>
        <v>NA</v>
      </c>
      <c r="AD103" s="140" t="str">
        <f>[1]PCB!AE389</f>
        <v>NA</v>
      </c>
      <c r="AE103" s="127"/>
      <c r="AF103" s="126" t="s">
        <v>384</v>
      </c>
      <c r="AG103" s="126" t="s">
        <v>384</v>
      </c>
      <c r="AH103" s="126" t="s">
        <v>384</v>
      </c>
      <c r="AI103" s="126" t="s">
        <v>384</v>
      </c>
      <c r="AJ103" s="126" t="s">
        <v>384</v>
      </c>
      <c r="AK103" s="126">
        <f>'[1]dati attività'!W168</f>
        <v>307.149</v>
      </c>
      <c r="AL103" s="113" t="s">
        <v>387</v>
      </c>
    </row>
    <row r="104" spans="1:38" s="1" customFormat="1" ht="24.75" customHeight="1" thickBot="1" x14ac:dyDescent="0.25">
      <c r="A104" s="81" t="s">
        <v>116</v>
      </c>
      <c r="B104" s="81" t="s">
        <v>344</v>
      </c>
      <c r="C104" s="89" t="s">
        <v>273</v>
      </c>
      <c r="D104" s="112"/>
      <c r="E104" s="143">
        <f>[1]NOx!AE390</f>
        <v>1.8139247901257146E-2</v>
      </c>
      <c r="F104" s="140">
        <f>[1]NMVOC!AE390</f>
        <v>8.7408277238400001E-2</v>
      </c>
      <c r="G104" s="140" t="str">
        <f>[1]SOx!AE390</f>
        <v>NA</v>
      </c>
      <c r="H104" s="140">
        <f>[1]NH3!AE390</f>
        <v>0.44176202051657143</v>
      </c>
      <c r="I104" s="140">
        <f>'[1]pm2.5'!AE390</f>
        <v>1.5467684208020303E-2</v>
      </c>
      <c r="J104" s="140">
        <f>[1]pm10!AE390</f>
        <v>5.0952371508772763E-2</v>
      </c>
      <c r="K104" s="140">
        <f>[1]PST!AE390</f>
        <v>7.8388263859650406E-2</v>
      </c>
      <c r="L104" s="140" t="str">
        <f>[1]BC!AE390</f>
        <v>NA</v>
      </c>
      <c r="M104" s="140" t="str">
        <f>[1]CO!AE390</f>
        <v>NA</v>
      </c>
      <c r="N104" s="140" t="str">
        <f>[1]piombo!AE390</f>
        <v>NA</v>
      </c>
      <c r="O104" s="140" t="str">
        <f>[1]cadmio!AE390</f>
        <v>NA</v>
      </c>
      <c r="P104" s="140" t="str">
        <f>[1]mercurio!AE390</f>
        <v>NA</v>
      </c>
      <c r="Q104" s="140" t="str">
        <f>[1]arsenico!AE390</f>
        <v>NA</v>
      </c>
      <c r="R104" s="140" t="str">
        <f>[1]cromo!AE390</f>
        <v>NA</v>
      </c>
      <c r="S104" s="140" t="str">
        <f>[1]rame!AE390</f>
        <v>NA</v>
      </c>
      <c r="T104" s="140" t="str">
        <f>[1]nichel!AE390</f>
        <v>NA</v>
      </c>
      <c r="U104" s="140" t="str">
        <f>[1]selenio!AE390</f>
        <v>NA</v>
      </c>
      <c r="V104" s="140" t="str">
        <f>[1]zinco!AE390</f>
        <v>NA</v>
      </c>
      <c r="W104" s="140" t="str">
        <f>[1]Diossine!AE390</f>
        <v>NA</v>
      </c>
      <c r="X104" s="140" t="str">
        <f>[1]Benzoapyrene!$AE390</f>
        <v>NA</v>
      </c>
      <c r="Y104" s="140" t="str">
        <f>[1]Benzobfluoranthene!$AE390</f>
        <v>NA</v>
      </c>
      <c r="Z104" s="140" t="str">
        <f>[1]Benzokfluoranthene!$AE390</f>
        <v>NA</v>
      </c>
      <c r="AA104" s="140" t="str">
        <f>[1]Indeno123cdpyrene!$AE390</f>
        <v>NA</v>
      </c>
      <c r="AB104" s="140" t="str">
        <f>[1]PAH!AE390</f>
        <v>NA</v>
      </c>
      <c r="AC104" s="140" t="str">
        <f>[1]HCB!AE390</f>
        <v>NA</v>
      </c>
      <c r="AD104" s="140" t="str">
        <f>[1]PCB!AE390</f>
        <v>NA</v>
      </c>
      <c r="AE104" s="127"/>
      <c r="AF104" s="126" t="s">
        <v>384</v>
      </c>
      <c r="AG104" s="126" t="s">
        <v>384</v>
      </c>
      <c r="AH104" s="126" t="s">
        <v>384</v>
      </c>
      <c r="AI104" s="126" t="s">
        <v>384</v>
      </c>
      <c r="AJ104" s="126" t="s">
        <v>384</v>
      </c>
      <c r="AK104" s="126">
        <f>'[1]dati attività'!W169</f>
        <v>957.24800000000005</v>
      </c>
      <c r="AL104" s="113" t="s">
        <v>387</v>
      </c>
    </row>
    <row r="105" spans="1:38" s="1" customFormat="1" ht="24.75" customHeight="1" thickBot="1" x14ac:dyDescent="0.25">
      <c r="A105" s="81" t="s">
        <v>116</v>
      </c>
      <c r="B105" s="81" t="s">
        <v>345</v>
      </c>
      <c r="C105" s="89" t="s">
        <v>274</v>
      </c>
      <c r="D105" s="112"/>
      <c r="E105" s="143">
        <f>[1]NOx!AE391</f>
        <v>3.7931143680000008E-2</v>
      </c>
      <c r="F105" s="140">
        <f>[1]NMVOC!AE391</f>
        <v>0.86224931510112002</v>
      </c>
      <c r="G105" s="140" t="str">
        <f>[1]SOx!AE391</f>
        <v>NA</v>
      </c>
      <c r="H105" s="140">
        <f>[1]NH3!AE391</f>
        <v>2.5377804699428572</v>
      </c>
      <c r="I105" s="140">
        <f>'[1]pm2.5'!AE391</f>
        <v>5.1204384000000006E-2</v>
      </c>
      <c r="J105" s="140">
        <f>[1]pm10!AE391</f>
        <v>8.0464032000000005E-2</v>
      </c>
      <c r="K105" s="140">
        <f>[1]PST!AE391</f>
        <v>0.12379081846153847</v>
      </c>
      <c r="L105" s="140" t="str">
        <f>[1]BC!AE391</f>
        <v>NA</v>
      </c>
      <c r="M105" s="140" t="str">
        <f>[1]CO!AE391</f>
        <v>NA</v>
      </c>
      <c r="N105" s="140" t="str">
        <f>[1]piombo!AE391</f>
        <v>NA</v>
      </c>
      <c r="O105" s="140" t="str">
        <f>[1]cadmio!AE391</f>
        <v>NA</v>
      </c>
      <c r="P105" s="140" t="str">
        <f>[1]mercurio!AE391</f>
        <v>NA</v>
      </c>
      <c r="Q105" s="140" t="str">
        <f>[1]arsenico!AE391</f>
        <v>NA</v>
      </c>
      <c r="R105" s="140" t="str">
        <f>[1]cromo!AE391</f>
        <v>NA</v>
      </c>
      <c r="S105" s="140" t="str">
        <f>[1]rame!AE391</f>
        <v>NA</v>
      </c>
      <c r="T105" s="140" t="str">
        <f>[1]nichel!AE391</f>
        <v>NA</v>
      </c>
      <c r="U105" s="140" t="str">
        <f>[1]selenio!AE391</f>
        <v>NA</v>
      </c>
      <c r="V105" s="140" t="str">
        <f>[1]zinco!AE391</f>
        <v>NA</v>
      </c>
      <c r="W105" s="140" t="str">
        <f>[1]Diossine!AE391</f>
        <v>NA</v>
      </c>
      <c r="X105" s="140" t="str">
        <f>[1]Benzoapyrene!$AE391</f>
        <v>NA</v>
      </c>
      <c r="Y105" s="140" t="str">
        <f>[1]Benzobfluoranthene!$AE391</f>
        <v>NA</v>
      </c>
      <c r="Z105" s="140" t="str">
        <f>[1]Benzokfluoranthene!$AE391</f>
        <v>NA</v>
      </c>
      <c r="AA105" s="140" t="str">
        <f>[1]Indeno123cdpyrene!$AE391</f>
        <v>NA</v>
      </c>
      <c r="AB105" s="140" t="str">
        <f>[1]PAH!AE391</f>
        <v>NA</v>
      </c>
      <c r="AC105" s="140" t="str">
        <f>[1]HCB!AE391</f>
        <v>NA</v>
      </c>
      <c r="AD105" s="140" t="str">
        <f>[1]PCB!AE391</f>
        <v>NA</v>
      </c>
      <c r="AE105" s="127"/>
      <c r="AF105" s="126" t="s">
        <v>384</v>
      </c>
      <c r="AG105" s="126" t="s">
        <v>384</v>
      </c>
      <c r="AH105" s="126" t="s">
        <v>384</v>
      </c>
      <c r="AI105" s="126" t="s">
        <v>384</v>
      </c>
      <c r="AJ105" s="126" t="s">
        <v>384</v>
      </c>
      <c r="AK105" s="126">
        <f>'[1]dati attività'!W170</f>
        <v>332.49599999999998</v>
      </c>
      <c r="AL105" s="113" t="s">
        <v>387</v>
      </c>
    </row>
    <row r="106" spans="1:38" s="1" customFormat="1" ht="24.75" customHeight="1" thickBot="1" x14ac:dyDescent="0.25">
      <c r="A106" s="81" t="s">
        <v>116</v>
      </c>
      <c r="B106" s="81" t="s">
        <v>247</v>
      </c>
      <c r="C106" s="89" t="s">
        <v>275</v>
      </c>
      <c r="D106" s="112"/>
      <c r="E106" s="143">
        <f>[1]NOx!AE392</f>
        <v>4.13414512E-3</v>
      </c>
      <c r="F106" s="140">
        <f>[1]NMVOC!AE392</f>
        <v>4.1473519162039986E-2</v>
      </c>
      <c r="G106" s="140" t="str">
        <f>[1]SOx!AE392</f>
        <v>NA</v>
      </c>
      <c r="H106" s="140">
        <f>[1]NH3!AE392</f>
        <v>0.27659468520000002</v>
      </c>
      <c r="I106" s="140">
        <f>'[1]pm2.5'!AE392</f>
        <v>3.1061999999999999E-3</v>
      </c>
      <c r="J106" s="140">
        <f>[1]pm10!AE392</f>
        <v>4.9699200000000001E-3</v>
      </c>
      <c r="K106" s="140">
        <f>[1]PST!AE392</f>
        <v>7.6460307692307692E-3</v>
      </c>
      <c r="L106" s="140" t="str">
        <f>[1]BC!AE392</f>
        <v>NA</v>
      </c>
      <c r="M106" s="140" t="str">
        <f>[1]CO!AE392</f>
        <v>NA</v>
      </c>
      <c r="N106" s="140" t="str">
        <f>[1]piombo!AE392</f>
        <v>NA</v>
      </c>
      <c r="O106" s="140" t="str">
        <f>[1]cadmio!AE392</f>
        <v>NA</v>
      </c>
      <c r="P106" s="140" t="str">
        <f>[1]mercurio!AE392</f>
        <v>NA</v>
      </c>
      <c r="Q106" s="140" t="str">
        <f>[1]arsenico!AE392</f>
        <v>NA</v>
      </c>
      <c r="R106" s="140" t="str">
        <f>[1]cromo!AE392</f>
        <v>NA</v>
      </c>
      <c r="S106" s="140" t="str">
        <f>[1]rame!AE392</f>
        <v>NA</v>
      </c>
      <c r="T106" s="140" t="str">
        <f>[1]nichel!AE392</f>
        <v>NA</v>
      </c>
      <c r="U106" s="140" t="str">
        <f>[1]selenio!AE392</f>
        <v>NA</v>
      </c>
      <c r="V106" s="140" t="str">
        <f>[1]zinco!AE392</f>
        <v>NA</v>
      </c>
      <c r="W106" s="140" t="str">
        <f>[1]Diossine!AE392</f>
        <v>NA</v>
      </c>
      <c r="X106" s="140" t="str">
        <f>[1]Benzoapyrene!$AE392</f>
        <v>NA</v>
      </c>
      <c r="Y106" s="140" t="str">
        <f>[1]Benzobfluoranthene!$AE392</f>
        <v>NA</v>
      </c>
      <c r="Z106" s="140" t="str">
        <f>[1]Benzokfluoranthene!$AE392</f>
        <v>NA</v>
      </c>
      <c r="AA106" s="140" t="str">
        <f>[1]Indeno123cdpyrene!$AE392</f>
        <v>NA</v>
      </c>
      <c r="AB106" s="140" t="str">
        <f>[1]PAH!AE392</f>
        <v>NA</v>
      </c>
      <c r="AC106" s="140" t="str">
        <f>[1]HCB!AE392</f>
        <v>NA</v>
      </c>
      <c r="AD106" s="140" t="str">
        <f>[1]PCB!AE392</f>
        <v>NA</v>
      </c>
      <c r="AE106" s="127"/>
      <c r="AF106" s="126" t="s">
        <v>384</v>
      </c>
      <c r="AG106" s="126" t="s">
        <v>384</v>
      </c>
      <c r="AH106" s="126" t="s">
        <v>384</v>
      </c>
      <c r="AI106" s="126" t="s">
        <v>384</v>
      </c>
      <c r="AJ106" s="126" t="s">
        <v>384</v>
      </c>
      <c r="AK106" s="126">
        <f>'[1]dati attività'!W171</f>
        <v>36.238999999999997</v>
      </c>
      <c r="AL106" s="113" t="s">
        <v>387</v>
      </c>
    </row>
    <row r="107" spans="1:38" s="1" customFormat="1" ht="24.75" customHeight="1" thickBot="1" x14ac:dyDescent="0.25">
      <c r="A107" s="77" t="s">
        <v>116</v>
      </c>
      <c r="B107" s="81" t="s">
        <v>346</v>
      </c>
      <c r="C107" s="78" t="s">
        <v>327</v>
      </c>
      <c r="D107" s="112"/>
      <c r="E107" s="143">
        <f>[1]NOx!AE393</f>
        <v>0.17207518234143246</v>
      </c>
      <c r="F107" s="140">
        <f>[1]NMVOC!AE393</f>
        <v>3.2619325591501633</v>
      </c>
      <c r="G107" s="140" t="str">
        <f>[1]SOx!AE393</f>
        <v>NA</v>
      </c>
      <c r="H107" s="140">
        <f>[1]NH3!AE393</f>
        <v>6.3591065974471022</v>
      </c>
      <c r="I107" s="140">
        <f>'[1]pm2.5'!AE393</f>
        <v>0.11247639673972488</v>
      </c>
      <c r="J107" s="140">
        <f>[1]pm10!AE393</f>
        <v>1.3097900745881381</v>
      </c>
      <c r="K107" s="140">
        <f>[1]PST!AE393</f>
        <v>2.0150616532125203</v>
      </c>
      <c r="L107" s="140" t="str">
        <f>[1]BC!AE393</f>
        <v>NA</v>
      </c>
      <c r="M107" s="140" t="str">
        <f>[1]CO!AE393</f>
        <v>NA</v>
      </c>
      <c r="N107" s="140" t="str">
        <f>[1]piombo!AE393</f>
        <v>NA</v>
      </c>
      <c r="O107" s="140" t="str">
        <f>[1]cadmio!AE393</f>
        <v>NA</v>
      </c>
      <c r="P107" s="140" t="str">
        <f>[1]mercurio!AE393</f>
        <v>NA</v>
      </c>
      <c r="Q107" s="140" t="str">
        <f>[1]arsenico!AE393</f>
        <v>NA</v>
      </c>
      <c r="R107" s="140" t="str">
        <f>[1]cromo!AE393</f>
        <v>NA</v>
      </c>
      <c r="S107" s="140" t="str">
        <f>[1]rame!AE393</f>
        <v>NA</v>
      </c>
      <c r="T107" s="140" t="str">
        <f>[1]nichel!AE393</f>
        <v>NA</v>
      </c>
      <c r="U107" s="140" t="str">
        <f>[1]selenio!AE393</f>
        <v>NA</v>
      </c>
      <c r="V107" s="140" t="str">
        <f>[1]zinco!AE393</f>
        <v>NA</v>
      </c>
      <c r="W107" s="140" t="str">
        <f>[1]Diossine!AE393</f>
        <v>NA</v>
      </c>
      <c r="X107" s="140" t="str">
        <f>[1]Benzoapyrene!$AE393</f>
        <v>NA</v>
      </c>
      <c r="Y107" s="140" t="str">
        <f>[1]Benzobfluoranthene!$AE393</f>
        <v>NA</v>
      </c>
      <c r="Z107" s="140" t="str">
        <f>[1]Benzokfluoranthene!$AE393</f>
        <v>NA</v>
      </c>
      <c r="AA107" s="140" t="str">
        <f>[1]Indeno123cdpyrene!$AE393</f>
        <v>NA</v>
      </c>
      <c r="AB107" s="140" t="str">
        <f>[1]PAH!AE393</f>
        <v>NA</v>
      </c>
      <c r="AC107" s="140" t="str">
        <f>[1]HCB!AE393</f>
        <v>NA</v>
      </c>
      <c r="AD107" s="140" t="str">
        <f>[1]PCB!AE393</f>
        <v>NA</v>
      </c>
      <c r="AE107" s="127"/>
      <c r="AF107" s="126" t="s">
        <v>384</v>
      </c>
      <c r="AG107" s="126" t="s">
        <v>384</v>
      </c>
      <c r="AH107" s="126" t="s">
        <v>384</v>
      </c>
      <c r="AI107" s="126" t="s">
        <v>384</v>
      </c>
      <c r="AJ107" s="126" t="s">
        <v>384</v>
      </c>
      <c r="AK107" s="126">
        <f>'[1]dati attività'!W172</f>
        <v>46121.273795389832</v>
      </c>
      <c r="AL107" s="113" t="s">
        <v>387</v>
      </c>
    </row>
    <row r="108" spans="1:38" s="1" customFormat="1" ht="24.75" customHeight="1" thickBot="1" x14ac:dyDescent="0.25">
      <c r="A108" s="77" t="s">
        <v>116</v>
      </c>
      <c r="B108" s="81" t="s">
        <v>347</v>
      </c>
      <c r="C108" s="78" t="s">
        <v>328</v>
      </c>
      <c r="D108" s="112"/>
      <c r="E108" s="143">
        <f>[1]NOx!AE394</f>
        <v>0.14921130640095975</v>
      </c>
      <c r="F108" s="140">
        <f>[1]NMVOC!AE394</f>
        <v>5.1889321108551574</v>
      </c>
      <c r="G108" s="140" t="str">
        <f>[1]SOx!AE394</f>
        <v>NA</v>
      </c>
      <c r="H108" s="140">
        <f>[1]NH3!AE394</f>
        <v>12.433586844654885</v>
      </c>
      <c r="I108" s="140">
        <f>'[1]pm2.5'!AE394</f>
        <v>0.51401525125021474</v>
      </c>
      <c r="J108" s="140">
        <f>[1]pm10!AE394</f>
        <v>4.3009439390324111</v>
      </c>
      <c r="K108" s="140">
        <f>[1]PST!AE394</f>
        <v>6.6168368292806328</v>
      </c>
      <c r="L108" s="140" t="str">
        <f>[1]BC!AE394</f>
        <v>NA</v>
      </c>
      <c r="M108" s="140" t="str">
        <f>[1]CO!AE394</f>
        <v>NA</v>
      </c>
      <c r="N108" s="140" t="str">
        <f>[1]piombo!AE394</f>
        <v>NA</v>
      </c>
      <c r="O108" s="140" t="str">
        <f>[1]cadmio!AE394</f>
        <v>NA</v>
      </c>
      <c r="P108" s="140" t="str">
        <f>[1]mercurio!AE394</f>
        <v>NA</v>
      </c>
      <c r="Q108" s="140" t="str">
        <f>[1]arsenico!AE394</f>
        <v>NA</v>
      </c>
      <c r="R108" s="140" t="str">
        <f>[1]cromo!AE394</f>
        <v>NA</v>
      </c>
      <c r="S108" s="140" t="str">
        <f>[1]rame!AE394</f>
        <v>NA</v>
      </c>
      <c r="T108" s="140" t="str">
        <f>[1]nichel!AE394</f>
        <v>NA</v>
      </c>
      <c r="U108" s="140" t="str">
        <f>[1]selenio!AE394</f>
        <v>NA</v>
      </c>
      <c r="V108" s="140" t="str">
        <f>[1]zinco!AE394</f>
        <v>NA</v>
      </c>
      <c r="W108" s="140" t="str">
        <f>[1]Diossine!AE394</f>
        <v>NA</v>
      </c>
      <c r="X108" s="140" t="str">
        <f>[1]Benzoapyrene!$AE394</f>
        <v>NA</v>
      </c>
      <c r="Y108" s="140" t="str">
        <f>[1]Benzobfluoranthene!$AE394</f>
        <v>NA</v>
      </c>
      <c r="Z108" s="140" t="str">
        <f>[1]Benzokfluoranthene!$AE394</f>
        <v>NA</v>
      </c>
      <c r="AA108" s="140" t="str">
        <f>[1]Indeno123cdpyrene!$AE394</f>
        <v>NA</v>
      </c>
      <c r="AB108" s="140" t="str">
        <f>[1]PAH!AE394</f>
        <v>NA</v>
      </c>
      <c r="AC108" s="140" t="str">
        <f>[1]HCB!AE394</f>
        <v>NA</v>
      </c>
      <c r="AD108" s="140" t="str">
        <f>[1]PCB!AE394</f>
        <v>NA</v>
      </c>
      <c r="AE108" s="127"/>
      <c r="AF108" s="126" t="s">
        <v>384</v>
      </c>
      <c r="AG108" s="126" t="s">
        <v>384</v>
      </c>
      <c r="AH108" s="126" t="s">
        <v>384</v>
      </c>
      <c r="AI108" s="126" t="s">
        <v>384</v>
      </c>
      <c r="AJ108" s="126" t="s">
        <v>384</v>
      </c>
      <c r="AK108" s="126">
        <f>'[1]dati attività'!W173</f>
        <v>98344.754703484985</v>
      </c>
      <c r="AL108" s="113" t="s">
        <v>387</v>
      </c>
    </row>
    <row r="109" spans="1:38" s="1" customFormat="1" ht="24.75" customHeight="1" thickBot="1" x14ac:dyDescent="0.25">
      <c r="A109" s="77" t="s">
        <v>116</v>
      </c>
      <c r="B109" s="81" t="s">
        <v>348</v>
      </c>
      <c r="C109" s="78" t="s">
        <v>313</v>
      </c>
      <c r="D109" s="112"/>
      <c r="E109" s="143">
        <f>[1]NOx!AE395</f>
        <v>7.4838930982398411E-2</v>
      </c>
      <c r="F109" s="140">
        <f>[1]NMVOC!AE395</f>
        <v>2.7748012565993618</v>
      </c>
      <c r="G109" s="140" t="str">
        <f>[1]SOx!AE395</f>
        <v>NA</v>
      </c>
      <c r="H109" s="140">
        <f>[1]NH3!AE395</f>
        <v>6.2362321607875062</v>
      </c>
      <c r="I109" s="140">
        <f>'[1]pm2.5'!AE395</f>
        <v>0.23335766173032307</v>
      </c>
      <c r="J109" s="140">
        <f>[1]pm10!AE395</f>
        <v>1.2834671395167769</v>
      </c>
      <c r="K109" s="140">
        <f>[1]PST!AE395</f>
        <v>1.9745648300258107</v>
      </c>
      <c r="L109" s="140" t="str">
        <f>[1]BC!AE395</f>
        <v>NA</v>
      </c>
      <c r="M109" s="140" t="str">
        <f>[1]CO!AE395</f>
        <v>NA</v>
      </c>
      <c r="N109" s="140" t="str">
        <f>[1]piombo!AE395</f>
        <v>NA</v>
      </c>
      <c r="O109" s="140" t="str">
        <f>[1]cadmio!AE395</f>
        <v>NA</v>
      </c>
      <c r="P109" s="140" t="str">
        <f>[1]mercurio!AE395</f>
        <v>NA</v>
      </c>
      <c r="Q109" s="140" t="str">
        <f>[1]arsenico!AE395</f>
        <v>NA</v>
      </c>
      <c r="R109" s="140" t="str">
        <f>[1]cromo!AE395</f>
        <v>NA</v>
      </c>
      <c r="S109" s="140" t="str">
        <f>[1]rame!AE395</f>
        <v>NA</v>
      </c>
      <c r="T109" s="140" t="str">
        <f>[1]nichel!AE395</f>
        <v>NA</v>
      </c>
      <c r="U109" s="140" t="str">
        <f>[1]selenio!AE395</f>
        <v>NA</v>
      </c>
      <c r="V109" s="140" t="str">
        <f>[1]zinco!AE395</f>
        <v>NA</v>
      </c>
      <c r="W109" s="140" t="str">
        <f>[1]Diossine!AE395</f>
        <v>NA</v>
      </c>
      <c r="X109" s="140" t="str">
        <f>[1]Benzoapyrene!$AE395</f>
        <v>NA</v>
      </c>
      <c r="Y109" s="140" t="str">
        <f>[1]Benzobfluoranthene!$AE395</f>
        <v>NA</v>
      </c>
      <c r="Z109" s="140" t="str">
        <f>[1]Benzokfluoranthene!$AE395</f>
        <v>NA</v>
      </c>
      <c r="AA109" s="140" t="str">
        <f>[1]Indeno123cdpyrene!$AE395</f>
        <v>NA</v>
      </c>
      <c r="AB109" s="140" t="str">
        <f>[1]PAH!AE395</f>
        <v>NA</v>
      </c>
      <c r="AC109" s="140" t="str">
        <f>[1]HCB!AE395</f>
        <v>NA</v>
      </c>
      <c r="AD109" s="140" t="str">
        <f>[1]PCB!AE395</f>
        <v>NA</v>
      </c>
      <c r="AE109" s="127"/>
      <c r="AF109" s="126" t="s">
        <v>384</v>
      </c>
      <c r="AG109" s="126" t="s">
        <v>384</v>
      </c>
      <c r="AH109" s="126" t="s">
        <v>384</v>
      </c>
      <c r="AI109" s="126" t="s">
        <v>384</v>
      </c>
      <c r="AJ109" s="126" t="s">
        <v>384</v>
      </c>
      <c r="AK109" s="150">
        <f>'[1]dati attività'!W174</f>
        <v>12090.149331551977</v>
      </c>
      <c r="AL109" s="113" t="s">
        <v>387</v>
      </c>
    </row>
    <row r="110" spans="1:38" s="1" customFormat="1" ht="24.75" customHeight="1" thickBot="1" x14ac:dyDescent="0.25">
      <c r="A110" s="77" t="s">
        <v>116</v>
      </c>
      <c r="B110" s="81" t="s">
        <v>349</v>
      </c>
      <c r="C110" s="79" t="s">
        <v>314</v>
      </c>
      <c r="D110" s="112"/>
      <c r="E110" s="143">
        <f>[1]NOx!AE396</f>
        <v>3.7455784056283567E-2</v>
      </c>
      <c r="F110" s="140">
        <f>[1]NMVOC!AE396</f>
        <v>6.2040028347402956</v>
      </c>
      <c r="G110" s="140" t="str">
        <f>[1]SOx!AE396</f>
        <v>NA</v>
      </c>
      <c r="H110" s="140">
        <f>[1]NH3!AE396</f>
        <v>3.1211424598548136</v>
      </c>
      <c r="I110" s="140">
        <f>'[1]pm2.5'!AE396</f>
        <v>0.15326012540013911</v>
      </c>
      <c r="J110" s="140">
        <f>[1]pm10!AE396</f>
        <v>0.9744649640282973</v>
      </c>
      <c r="K110" s="140">
        <f>[1]PST!AE396</f>
        <v>1.4991768677358421</v>
      </c>
      <c r="L110" s="140" t="str">
        <f>[1]BC!AE396</f>
        <v>NA</v>
      </c>
      <c r="M110" s="140" t="str">
        <f>[1]CO!AE396</f>
        <v>NA</v>
      </c>
      <c r="N110" s="140" t="str">
        <f>[1]piombo!AE396</f>
        <v>NA</v>
      </c>
      <c r="O110" s="140" t="str">
        <f>[1]cadmio!AE396</f>
        <v>NA</v>
      </c>
      <c r="P110" s="140" t="str">
        <f>[1]mercurio!AE396</f>
        <v>NA</v>
      </c>
      <c r="Q110" s="140" t="str">
        <f>[1]arsenico!AE396</f>
        <v>NA</v>
      </c>
      <c r="R110" s="140" t="str">
        <f>[1]cromo!AE396</f>
        <v>NA</v>
      </c>
      <c r="S110" s="140" t="str">
        <f>[1]rame!AE396</f>
        <v>NA</v>
      </c>
      <c r="T110" s="140" t="str">
        <f>[1]nichel!AE396</f>
        <v>NA</v>
      </c>
      <c r="U110" s="140" t="str">
        <f>[1]selenio!AE396</f>
        <v>NA</v>
      </c>
      <c r="V110" s="140" t="str">
        <f>[1]zinco!AE396</f>
        <v>NA</v>
      </c>
      <c r="W110" s="140" t="str">
        <f>[1]Diossine!AE396</f>
        <v>NA</v>
      </c>
      <c r="X110" s="140" t="str">
        <f>[1]Benzoapyrene!$AE396</f>
        <v>NA</v>
      </c>
      <c r="Y110" s="140" t="str">
        <f>[1]Benzobfluoranthene!$AE396</f>
        <v>NA</v>
      </c>
      <c r="Z110" s="140" t="str">
        <f>[1]Benzokfluoranthene!$AE396</f>
        <v>NA</v>
      </c>
      <c r="AA110" s="140" t="str">
        <f>[1]Indeno123cdpyrene!$AE396</f>
        <v>NA</v>
      </c>
      <c r="AB110" s="140" t="str">
        <f>[1]PAH!AE396</f>
        <v>NA</v>
      </c>
      <c r="AC110" s="140" t="str">
        <f>[1]HCB!AE396</f>
        <v>NA</v>
      </c>
      <c r="AD110" s="140" t="str">
        <f>[1]PCB!AE396</f>
        <v>NA</v>
      </c>
      <c r="AE110" s="127"/>
      <c r="AF110" s="126" t="s">
        <v>384</v>
      </c>
      <c r="AG110" s="126" t="s">
        <v>384</v>
      </c>
      <c r="AH110" s="126" t="s">
        <v>384</v>
      </c>
      <c r="AI110" s="126" t="s">
        <v>384</v>
      </c>
      <c r="AJ110" s="126" t="s">
        <v>384</v>
      </c>
      <c r="AK110" s="126">
        <f>'[1]dati attività'!W175</f>
        <v>27031.601109085073</v>
      </c>
      <c r="AL110" s="113" t="s">
        <v>387</v>
      </c>
    </row>
    <row r="111" spans="1:38" s="1" customFormat="1" ht="24.75" customHeight="1" thickBot="1" x14ac:dyDescent="0.25">
      <c r="A111" s="81" t="s">
        <v>116</v>
      </c>
      <c r="B111" s="81" t="s">
        <v>350</v>
      </c>
      <c r="C111" s="89" t="s">
        <v>276</v>
      </c>
      <c r="D111" s="112"/>
      <c r="E111" s="143">
        <f>[1]NOx!AE397</f>
        <v>0.12214472421516755</v>
      </c>
      <c r="F111" s="140">
        <f>[1]NMVOC!AE397</f>
        <v>1.649006814924554</v>
      </c>
      <c r="G111" s="140" t="str">
        <f>[1]SOx!AE397</f>
        <v>NA</v>
      </c>
      <c r="H111" s="140">
        <f>[1]NH3!AE397</f>
        <v>9.4592254666905013</v>
      </c>
      <c r="I111" s="140">
        <f>'[1]pm2.5'!AE397</f>
        <v>2.4428571428571419E-4</v>
      </c>
      <c r="J111" s="140">
        <f>[1]pm10!AE397</f>
        <v>4.7112244897959177E-4</v>
      </c>
      <c r="K111" s="140">
        <f>[1]PST!AE397</f>
        <v>7.2480376766091042E-4</v>
      </c>
      <c r="L111" s="140" t="str">
        <f>[1]BC!AE397</f>
        <v>NA</v>
      </c>
      <c r="M111" s="140" t="str">
        <f>[1]CO!AE397</f>
        <v>NA</v>
      </c>
      <c r="N111" s="140" t="str">
        <f>[1]piombo!AE397</f>
        <v>NA</v>
      </c>
      <c r="O111" s="140" t="str">
        <f>[1]cadmio!AE397</f>
        <v>NA</v>
      </c>
      <c r="P111" s="140" t="str">
        <f>[1]mercurio!AE397</f>
        <v>NA</v>
      </c>
      <c r="Q111" s="140" t="str">
        <f>[1]arsenico!AE397</f>
        <v>NA</v>
      </c>
      <c r="R111" s="140" t="str">
        <f>[1]cromo!AE397</f>
        <v>NA</v>
      </c>
      <c r="S111" s="140" t="str">
        <f>[1]rame!AE397</f>
        <v>NA</v>
      </c>
      <c r="T111" s="140" t="str">
        <f>[1]nichel!AE397</f>
        <v>NA</v>
      </c>
      <c r="U111" s="140" t="str">
        <f>[1]selenio!AE397</f>
        <v>NA</v>
      </c>
      <c r="V111" s="140" t="str">
        <f>[1]zinco!AE397</f>
        <v>NA</v>
      </c>
      <c r="W111" s="140" t="str">
        <f>[1]Diossine!AE397</f>
        <v>NA</v>
      </c>
      <c r="X111" s="140" t="str">
        <f>[1]Benzoapyrene!$AE397</f>
        <v>NA</v>
      </c>
      <c r="Y111" s="140" t="str">
        <f>[1]Benzobfluoranthene!$AE397</f>
        <v>NA</v>
      </c>
      <c r="Z111" s="140" t="str">
        <f>[1]Benzokfluoranthene!$AE397</f>
        <v>NA</v>
      </c>
      <c r="AA111" s="140" t="str">
        <f>[1]Indeno123cdpyrene!$AE397</f>
        <v>NA</v>
      </c>
      <c r="AB111" s="140" t="str">
        <f>[1]PAH!AE397</f>
        <v>NA</v>
      </c>
      <c r="AC111" s="140" t="str">
        <f>[1]HCB!AE397</f>
        <v>NA</v>
      </c>
      <c r="AD111" s="140" t="str">
        <f>[1]PCB!AE397</f>
        <v>NA</v>
      </c>
      <c r="AE111" s="127"/>
      <c r="AF111" s="126" t="s">
        <v>384</v>
      </c>
      <c r="AG111" s="126" t="s">
        <v>384</v>
      </c>
      <c r="AH111" s="126" t="s">
        <v>384</v>
      </c>
      <c r="AI111" s="126" t="s">
        <v>384</v>
      </c>
      <c r="AJ111" s="126" t="s">
        <v>384</v>
      </c>
      <c r="AK111" s="126">
        <f>'[1]dati attività'!W176</f>
        <v>19665.454752646954</v>
      </c>
      <c r="AL111" s="113" t="s">
        <v>387</v>
      </c>
    </row>
    <row r="112" spans="1:38" s="1" customFormat="1" ht="24.75" customHeight="1" thickBot="1" x14ac:dyDescent="0.25">
      <c r="A112" s="81" t="s">
        <v>126</v>
      </c>
      <c r="B112" s="81" t="s">
        <v>294</v>
      </c>
      <c r="C112" s="89" t="s">
        <v>295</v>
      </c>
      <c r="D112" s="75"/>
      <c r="E112" s="140">
        <f>[1]NOx!AE398</f>
        <v>26.396896000000002</v>
      </c>
      <c r="F112" s="140" t="str">
        <f>[1]NMVOC!AE398</f>
        <v>NA</v>
      </c>
      <c r="G112" s="140" t="str">
        <f>[1]SOx!AE398</f>
        <v>NA</v>
      </c>
      <c r="H112" s="140">
        <f>[1]NH3!AE398</f>
        <v>64.477365624371217</v>
      </c>
      <c r="I112" s="140" t="str">
        <f>'[1]pm2.5'!AE398</f>
        <v>NA</v>
      </c>
      <c r="J112" s="140" t="str">
        <f>[1]pm10!AE398</f>
        <v>NA</v>
      </c>
      <c r="K112" s="140" t="str">
        <f>[1]PST!AE398</f>
        <v>NA</v>
      </c>
      <c r="L112" s="140" t="str">
        <f>[1]BC!AE398</f>
        <v>NA</v>
      </c>
      <c r="M112" s="140" t="str">
        <f>[1]CO!AE398</f>
        <v>NA</v>
      </c>
      <c r="N112" s="140" t="str">
        <f>[1]piombo!AE398</f>
        <v>NA</v>
      </c>
      <c r="O112" s="140" t="str">
        <f>[1]cadmio!AE398</f>
        <v>NA</v>
      </c>
      <c r="P112" s="140" t="str">
        <f>[1]mercurio!AE398</f>
        <v>NA</v>
      </c>
      <c r="Q112" s="140" t="str">
        <f>[1]arsenico!AE398</f>
        <v>NA</v>
      </c>
      <c r="R112" s="140" t="str">
        <f>[1]cromo!AE398</f>
        <v>NA</v>
      </c>
      <c r="S112" s="140" t="str">
        <f>[1]rame!AE398</f>
        <v>NA</v>
      </c>
      <c r="T112" s="140" t="str">
        <f>[1]nichel!AE398</f>
        <v>NA</v>
      </c>
      <c r="U112" s="140" t="str">
        <f>[1]selenio!AE398</f>
        <v>NA</v>
      </c>
      <c r="V112" s="140" t="str">
        <f>[1]zinco!AE398</f>
        <v>NA</v>
      </c>
      <c r="W112" s="140" t="str">
        <f>[1]Diossine!AE398</f>
        <v>NA</v>
      </c>
      <c r="X112" s="140" t="str">
        <f>[1]Benzoapyrene!$AE398</f>
        <v>NA</v>
      </c>
      <c r="Y112" s="140" t="str">
        <f>[1]Benzobfluoranthene!$AE398</f>
        <v>NA</v>
      </c>
      <c r="Z112" s="140" t="str">
        <f>[1]Benzokfluoranthene!$AE398</f>
        <v>NA</v>
      </c>
      <c r="AA112" s="140" t="str">
        <f>[1]Indeno123cdpyrene!$AE398</f>
        <v>NA</v>
      </c>
      <c r="AB112" s="140" t="str">
        <f>[1]PAH!AE398</f>
        <v>NA</v>
      </c>
      <c r="AC112" s="140" t="str">
        <f>[1]HCB!AE398</f>
        <v>NA</v>
      </c>
      <c r="AD112" s="140" t="str">
        <f>[1]PCB!AE398</f>
        <v>NA</v>
      </c>
      <c r="AE112" s="127"/>
      <c r="AF112" s="126" t="s">
        <v>384</v>
      </c>
      <c r="AG112" s="126" t="s">
        <v>384</v>
      </c>
      <c r="AH112" s="126" t="s">
        <v>384</v>
      </c>
      <c r="AI112" s="126" t="s">
        <v>384</v>
      </c>
      <c r="AJ112" s="126" t="s">
        <v>384</v>
      </c>
      <c r="AK112" s="126">
        <f>'[1]dati attività'!W177</f>
        <v>659922399.99999988</v>
      </c>
      <c r="AL112" s="113" t="s">
        <v>396</v>
      </c>
    </row>
    <row r="113" spans="1:38" s="1" customFormat="1" ht="24.75" customHeight="1" thickBot="1" x14ac:dyDescent="0.25">
      <c r="A113" s="81" t="s">
        <v>126</v>
      </c>
      <c r="B113" s="71" t="s">
        <v>244</v>
      </c>
      <c r="C113" s="91" t="s">
        <v>133</v>
      </c>
      <c r="D113" s="75"/>
      <c r="E113" s="140">
        <f>[1]NOx!AE399</f>
        <v>18.757764650676052</v>
      </c>
      <c r="F113" s="140">
        <f>[1]NMVOC!AE399</f>
        <v>16.602161333080971</v>
      </c>
      <c r="G113" s="140" t="str">
        <f>[1]SOx!AE399</f>
        <v>NA</v>
      </c>
      <c r="H113" s="140">
        <f>[1]NH3!AE399</f>
        <v>71.235648229150641</v>
      </c>
      <c r="I113" s="140" t="str">
        <f>'[1]pm2.5'!AE399</f>
        <v>NA</v>
      </c>
      <c r="J113" s="140" t="str">
        <f>[1]pm10!AE399</f>
        <v>NA</v>
      </c>
      <c r="K113" s="140" t="str">
        <f>[1]PST!AE399</f>
        <v>NA</v>
      </c>
      <c r="L113" s="140" t="str">
        <f>[1]BC!AE399</f>
        <v>NA</v>
      </c>
      <c r="M113" s="140" t="str">
        <f>[1]CO!AE399</f>
        <v>NA</v>
      </c>
      <c r="N113" s="140" t="str">
        <f>[1]piombo!AE399</f>
        <v>NA</v>
      </c>
      <c r="O113" s="140" t="str">
        <f>[1]cadmio!AE399</f>
        <v>NA</v>
      </c>
      <c r="P113" s="140" t="str">
        <f>[1]mercurio!AE399</f>
        <v>NA</v>
      </c>
      <c r="Q113" s="140" t="str">
        <f>[1]arsenico!AE399</f>
        <v>NA</v>
      </c>
      <c r="R113" s="140" t="str">
        <f>[1]cromo!AE399</f>
        <v>NA</v>
      </c>
      <c r="S113" s="140" t="str">
        <f>[1]rame!AE399</f>
        <v>NA</v>
      </c>
      <c r="T113" s="140" t="str">
        <f>[1]nichel!AE399</f>
        <v>NA</v>
      </c>
      <c r="U113" s="140" t="str">
        <f>[1]selenio!AE399</f>
        <v>NA</v>
      </c>
      <c r="V113" s="140" t="str">
        <f>[1]zinco!AE399</f>
        <v>NA</v>
      </c>
      <c r="W113" s="140" t="str">
        <f>[1]Diossine!AE399</f>
        <v>NA</v>
      </c>
      <c r="X113" s="140" t="str">
        <f>[1]Benzoapyrene!$AE399</f>
        <v>NA</v>
      </c>
      <c r="Y113" s="140" t="str">
        <f>[1]Benzobfluoranthene!$AE399</f>
        <v>NA</v>
      </c>
      <c r="Z113" s="140" t="str">
        <f>[1]Benzokfluoranthene!$AE399</f>
        <v>NA</v>
      </c>
      <c r="AA113" s="140" t="str">
        <f>[1]Indeno123cdpyrene!$AE399</f>
        <v>NA</v>
      </c>
      <c r="AB113" s="140" t="str">
        <f>[1]PAH!AE399</f>
        <v>NA</v>
      </c>
      <c r="AC113" s="140" t="str">
        <f>[1]HCB!AE399</f>
        <v>NA</v>
      </c>
      <c r="AD113" s="140" t="str">
        <f>[1]PCB!AE399</f>
        <v>NA</v>
      </c>
      <c r="AE113" s="127"/>
      <c r="AF113" s="126" t="s">
        <v>384</v>
      </c>
      <c r="AG113" s="126" t="s">
        <v>384</v>
      </c>
      <c r="AH113" s="126" t="s">
        <v>384</v>
      </c>
      <c r="AI113" s="126" t="s">
        <v>384</v>
      </c>
      <c r="AJ113" s="126" t="s">
        <v>384</v>
      </c>
      <c r="AK113" s="126">
        <f>'[1]dati attività'!W178</f>
        <v>468944116.26690131</v>
      </c>
      <c r="AL113" s="113" t="s">
        <v>407</v>
      </c>
    </row>
    <row r="114" spans="1:38" s="1" customFormat="1" ht="24.75" customHeight="1" thickBot="1" x14ac:dyDescent="0.25">
      <c r="A114" s="81" t="s">
        <v>126</v>
      </c>
      <c r="B114" s="71" t="s">
        <v>245</v>
      </c>
      <c r="C114" s="91" t="s">
        <v>134</v>
      </c>
      <c r="D114" s="75"/>
      <c r="E114" s="140">
        <f>[1]NOx!AE400</f>
        <v>0.35363270400000002</v>
      </c>
      <c r="F114" s="140" t="str">
        <f>[1]NMVOC!AE400</f>
        <v>NA</v>
      </c>
      <c r="G114" s="140" t="str">
        <f>[1]SOx!AE400</f>
        <v>NA</v>
      </c>
      <c r="H114" s="140">
        <f>[1]NH3!AE400</f>
        <v>1.1493062879999998</v>
      </c>
      <c r="I114" s="140" t="str">
        <f>'[1]pm2.5'!AE400</f>
        <v>NA</v>
      </c>
      <c r="J114" s="140" t="str">
        <f>[1]pm10!AE400</f>
        <v>NA</v>
      </c>
      <c r="K114" s="140" t="str">
        <f>[1]PST!AE400</f>
        <v>NA</v>
      </c>
      <c r="L114" s="140" t="str">
        <f>[1]BC!AE400</f>
        <v>NA</v>
      </c>
      <c r="M114" s="140" t="str">
        <f>[1]CO!AE400</f>
        <v>NA</v>
      </c>
      <c r="N114" s="140" t="str">
        <f>[1]piombo!AE400</f>
        <v>NA</v>
      </c>
      <c r="O114" s="140" t="str">
        <f>[1]cadmio!AE400</f>
        <v>NA</v>
      </c>
      <c r="P114" s="140" t="str">
        <f>[1]mercurio!AE400</f>
        <v>NA</v>
      </c>
      <c r="Q114" s="140" t="str">
        <f>[1]arsenico!AE400</f>
        <v>NA</v>
      </c>
      <c r="R114" s="140" t="str">
        <f>[1]cromo!AE400</f>
        <v>NA</v>
      </c>
      <c r="S114" s="140" t="str">
        <f>[1]rame!AE400</f>
        <v>NA</v>
      </c>
      <c r="T114" s="140" t="str">
        <f>[1]nichel!AE400</f>
        <v>NA</v>
      </c>
      <c r="U114" s="140" t="str">
        <f>[1]selenio!AE400</f>
        <v>NA</v>
      </c>
      <c r="V114" s="140" t="str">
        <f>[1]zinco!AE400</f>
        <v>NA</v>
      </c>
      <c r="W114" s="140" t="str">
        <f>[1]Diossine!AE400</f>
        <v>NA</v>
      </c>
      <c r="X114" s="140" t="str">
        <f>[1]Benzoapyrene!$AE400</f>
        <v>NA</v>
      </c>
      <c r="Y114" s="140" t="str">
        <f>[1]Benzobfluoranthene!$AE400</f>
        <v>NA</v>
      </c>
      <c r="Z114" s="140" t="str">
        <f>[1]Benzokfluoranthene!$AE400</f>
        <v>NA</v>
      </c>
      <c r="AA114" s="140" t="str">
        <f>[1]Indeno123cdpyrene!$AE400</f>
        <v>NA</v>
      </c>
      <c r="AB114" s="140" t="str">
        <f>[1]PAH!AE400</f>
        <v>NA</v>
      </c>
      <c r="AC114" s="140" t="str">
        <f>[1]HCB!AE400</f>
        <v>NA</v>
      </c>
      <c r="AD114" s="140" t="str">
        <f>[1]PCB!AE400</f>
        <v>NA</v>
      </c>
      <c r="AE114" s="127"/>
      <c r="AF114" s="126" t="s">
        <v>384</v>
      </c>
      <c r="AG114" s="126" t="s">
        <v>384</v>
      </c>
      <c r="AH114" s="126" t="s">
        <v>384</v>
      </c>
      <c r="AI114" s="126" t="s">
        <v>384</v>
      </c>
      <c r="AJ114" s="126" t="s">
        <v>384</v>
      </c>
      <c r="AK114" s="126">
        <f>'[1]dati attività'!W179</f>
        <v>8840817.6000000015</v>
      </c>
      <c r="AL114" s="113" t="s">
        <v>407</v>
      </c>
    </row>
    <row r="115" spans="1:38" s="1" customFormat="1" ht="24.75" customHeight="1" thickBot="1" x14ac:dyDescent="0.25">
      <c r="A115" s="81" t="s">
        <v>126</v>
      </c>
      <c r="B115" s="71" t="s">
        <v>246</v>
      </c>
      <c r="C115" s="91" t="s">
        <v>351</v>
      </c>
      <c r="D115" s="75"/>
      <c r="E115" s="140">
        <f>[1]NOx!AE401</f>
        <v>1.24955364</v>
      </c>
      <c r="F115" s="140" t="str">
        <f>[1]NMVOC!AE401</f>
        <v>NA</v>
      </c>
      <c r="G115" s="140" t="str">
        <f>[1]SOx!AE401</f>
        <v>NA</v>
      </c>
      <c r="H115" s="140">
        <f>[1]NH3!AE401</f>
        <v>2.4991072799999996</v>
      </c>
      <c r="I115" s="140" t="str">
        <f>'[1]pm2.5'!AE401</f>
        <v>NA</v>
      </c>
      <c r="J115" s="140" t="str">
        <f>[1]pm10!AE401</f>
        <v>NA</v>
      </c>
      <c r="K115" s="140" t="str">
        <f>[1]PST!AE401</f>
        <v>NA</v>
      </c>
      <c r="L115" s="140" t="str">
        <f>[1]BC!AE401</f>
        <v>NA</v>
      </c>
      <c r="M115" s="140" t="str">
        <f>[1]CO!AE401</f>
        <v>NA</v>
      </c>
      <c r="N115" s="140" t="str">
        <f>[1]piombo!AE401</f>
        <v>NA</v>
      </c>
      <c r="O115" s="140" t="str">
        <f>[1]cadmio!AE401</f>
        <v>NA</v>
      </c>
      <c r="P115" s="140" t="str">
        <f>[1]mercurio!AE401</f>
        <v>NA</v>
      </c>
      <c r="Q115" s="140" t="str">
        <f>[1]arsenico!AE401</f>
        <v>NA</v>
      </c>
      <c r="R115" s="140" t="str">
        <f>[1]cromo!AE401</f>
        <v>NA</v>
      </c>
      <c r="S115" s="140" t="str">
        <f>[1]rame!AE401</f>
        <v>NA</v>
      </c>
      <c r="T115" s="140" t="str">
        <f>[1]nichel!AE401</f>
        <v>NA</v>
      </c>
      <c r="U115" s="140" t="str">
        <f>[1]selenio!AE401</f>
        <v>NA</v>
      </c>
      <c r="V115" s="140" t="str">
        <f>[1]zinco!AE401</f>
        <v>NA</v>
      </c>
      <c r="W115" s="140" t="str">
        <f>[1]Diossine!AE401</f>
        <v>NA</v>
      </c>
      <c r="X115" s="140" t="str">
        <f>[1]Benzoapyrene!$AE401</f>
        <v>NA</v>
      </c>
      <c r="Y115" s="140" t="str">
        <f>[1]Benzobfluoranthene!$AE401</f>
        <v>NA</v>
      </c>
      <c r="Z115" s="140" t="str">
        <f>[1]Benzokfluoranthene!$AE401</f>
        <v>NA</v>
      </c>
      <c r="AA115" s="140" t="str">
        <f>[1]Indeno123cdpyrene!$AE401</f>
        <v>NA</v>
      </c>
      <c r="AB115" s="140" t="str">
        <f>[1]PAH!AE401</f>
        <v>NA</v>
      </c>
      <c r="AC115" s="140" t="str">
        <f>[1]HCB!AE401</f>
        <v>NA</v>
      </c>
      <c r="AD115" s="140" t="str">
        <f>[1]PCB!AE401</f>
        <v>NA</v>
      </c>
      <c r="AE115" s="127"/>
      <c r="AF115" s="126" t="s">
        <v>384</v>
      </c>
      <c r="AG115" s="126" t="s">
        <v>384</v>
      </c>
      <c r="AH115" s="126" t="s">
        <v>384</v>
      </c>
      <c r="AI115" s="126" t="s">
        <v>384</v>
      </c>
      <c r="AJ115" s="126" t="s">
        <v>384</v>
      </c>
      <c r="AK115" s="126">
        <f>'[1]dati attività'!W180</f>
        <v>31238841</v>
      </c>
      <c r="AL115" s="113" t="s">
        <v>406</v>
      </c>
    </row>
    <row r="116" spans="1:38" s="1" customFormat="1" ht="24.75" customHeight="1" thickBot="1" x14ac:dyDescent="0.25">
      <c r="A116" s="81" t="s">
        <v>126</v>
      </c>
      <c r="B116" s="81" t="s">
        <v>250</v>
      </c>
      <c r="C116" s="90" t="s">
        <v>293</v>
      </c>
      <c r="D116" s="75"/>
      <c r="E116" s="140">
        <f>[1]NOx!AE402</f>
        <v>6.3958431681786418</v>
      </c>
      <c r="F116" s="140">
        <f>[1]NMVOC!AE402</f>
        <v>0.13629197080954455</v>
      </c>
      <c r="G116" s="140" t="str">
        <f>[1]SOx!AE402</f>
        <v>NA</v>
      </c>
      <c r="H116" s="140">
        <f>[1]NH3!AE402</f>
        <v>9.0654260660338437</v>
      </c>
      <c r="I116" s="140" t="str">
        <f>'[1]pm2.5'!AE402</f>
        <v>NA</v>
      </c>
      <c r="J116" s="140" t="str">
        <f>[1]pm10!AE402</f>
        <v>NA</v>
      </c>
      <c r="K116" s="140" t="str">
        <f>[1]PST!AE402</f>
        <v>NA</v>
      </c>
      <c r="L116" s="140" t="str">
        <f>[1]BC!AE402</f>
        <v>NA</v>
      </c>
      <c r="M116" s="140" t="str">
        <f>[1]CO!AE402</f>
        <v>NA</v>
      </c>
      <c r="N116" s="140" t="str">
        <f>[1]piombo!AE402</f>
        <v>NA</v>
      </c>
      <c r="O116" s="140" t="str">
        <f>[1]cadmio!AE402</f>
        <v>NA</v>
      </c>
      <c r="P116" s="140" t="str">
        <f>[1]mercurio!AE402</f>
        <v>NA</v>
      </c>
      <c r="Q116" s="140" t="str">
        <f>[1]arsenico!AE402</f>
        <v>NA</v>
      </c>
      <c r="R116" s="140" t="str">
        <f>[1]cromo!AE402</f>
        <v>NA</v>
      </c>
      <c r="S116" s="140" t="str">
        <f>[1]rame!AE402</f>
        <v>NA</v>
      </c>
      <c r="T116" s="140" t="str">
        <f>[1]nichel!AE402</f>
        <v>NA</v>
      </c>
      <c r="U116" s="140" t="str">
        <f>[1]selenio!AE402</f>
        <v>NA</v>
      </c>
      <c r="V116" s="140" t="str">
        <f>[1]zinco!AE402</f>
        <v>NA</v>
      </c>
      <c r="W116" s="140" t="str">
        <f>[1]Diossine!AE402</f>
        <v>NA</v>
      </c>
      <c r="X116" s="140" t="str">
        <f>[1]Benzoapyrene!$AE402</f>
        <v>NA</v>
      </c>
      <c r="Y116" s="140" t="str">
        <f>[1]Benzobfluoranthene!$AE402</f>
        <v>NA</v>
      </c>
      <c r="Z116" s="140" t="str">
        <f>[1]Benzokfluoranthene!$AE402</f>
        <v>NA</v>
      </c>
      <c r="AA116" s="140" t="str">
        <f>[1]Indeno123cdpyrene!$AE402</f>
        <v>NA</v>
      </c>
      <c r="AB116" s="140" t="str">
        <f>[1]PAH!AE402</f>
        <v>NA</v>
      </c>
      <c r="AC116" s="140" t="str">
        <f>[1]HCB!AE402</f>
        <v>NA</v>
      </c>
      <c r="AD116" s="140" t="str">
        <f>[1]PCB!AE402</f>
        <v>NA</v>
      </c>
      <c r="AE116" s="127"/>
      <c r="AF116" s="126" t="s">
        <v>384</v>
      </c>
      <c r="AG116" s="126" t="s">
        <v>384</v>
      </c>
      <c r="AH116" s="126" t="s">
        <v>384</v>
      </c>
      <c r="AI116" s="126" t="s">
        <v>384</v>
      </c>
      <c r="AJ116" s="126" t="s">
        <v>384</v>
      </c>
      <c r="AK116" s="126">
        <f>'[1]dati attività'!W181</f>
        <v>160486043.30446613</v>
      </c>
      <c r="AL116" s="113" t="s">
        <v>407</v>
      </c>
    </row>
    <row r="117" spans="1:38" s="1" customFormat="1" ht="24.75" customHeight="1" thickBot="1" x14ac:dyDescent="0.25">
      <c r="A117" s="81" t="s">
        <v>126</v>
      </c>
      <c r="B117" s="81" t="s">
        <v>297</v>
      </c>
      <c r="C117" s="90" t="s">
        <v>298</v>
      </c>
      <c r="D117" s="75"/>
      <c r="E117" s="140" t="str">
        <f>[1]NOx!AE403</f>
        <v>NE</v>
      </c>
      <c r="F117" s="140" t="str">
        <f>[1]NMVOC!AE403</f>
        <v>NA</v>
      </c>
      <c r="G117" s="140" t="str">
        <f>[1]SOx!AE403</f>
        <v>NA</v>
      </c>
      <c r="H117" s="140" t="str">
        <f>[1]NH3!AE403</f>
        <v>NE</v>
      </c>
      <c r="I117" s="140" t="str">
        <f>'[1]pm2.5'!AE403</f>
        <v>NA</v>
      </c>
      <c r="J117" s="140" t="str">
        <f>[1]pm10!AE403</f>
        <v>NA</v>
      </c>
      <c r="K117" s="140" t="str">
        <f>[1]PST!AE403</f>
        <v>NA</v>
      </c>
      <c r="L117" s="140" t="str">
        <f>[1]BC!AE403</f>
        <v>NA</v>
      </c>
      <c r="M117" s="140" t="str">
        <f>[1]CO!AE403</f>
        <v>NA</v>
      </c>
      <c r="N117" s="140" t="str">
        <f>[1]piombo!AE403</f>
        <v>NA</v>
      </c>
      <c r="O117" s="140" t="str">
        <f>[1]cadmio!AE403</f>
        <v>NA</v>
      </c>
      <c r="P117" s="140" t="str">
        <f>[1]mercurio!AE403</f>
        <v>NA</v>
      </c>
      <c r="Q117" s="140" t="str">
        <f>[1]arsenico!AE403</f>
        <v>NA</v>
      </c>
      <c r="R117" s="140" t="str">
        <f>[1]cromo!AE403</f>
        <v>NA</v>
      </c>
      <c r="S117" s="140" t="str">
        <f>[1]rame!AE403</f>
        <v>NA</v>
      </c>
      <c r="T117" s="140" t="str">
        <f>[1]nichel!AE403</f>
        <v>NA</v>
      </c>
      <c r="U117" s="140" t="str">
        <f>[1]selenio!AE403</f>
        <v>NA</v>
      </c>
      <c r="V117" s="140" t="str">
        <f>[1]zinco!AE403</f>
        <v>NA</v>
      </c>
      <c r="W117" s="140" t="str">
        <f>[1]Diossine!AE403</f>
        <v>NA</v>
      </c>
      <c r="X117" s="140" t="str">
        <f>[1]Benzoapyrene!$AE403</f>
        <v>NA</v>
      </c>
      <c r="Y117" s="140" t="str">
        <f>[1]Benzobfluoranthene!$AE403</f>
        <v>NA</v>
      </c>
      <c r="Z117" s="140" t="str">
        <f>[1]Benzokfluoranthene!$AE403</f>
        <v>NA</v>
      </c>
      <c r="AA117" s="140" t="str">
        <f>[1]Indeno123cdpyrene!$AE403</f>
        <v>NA</v>
      </c>
      <c r="AB117" s="140" t="str">
        <f>[1]PAH!AE403</f>
        <v>NA</v>
      </c>
      <c r="AC117" s="140" t="str">
        <f>[1]HCB!AE403</f>
        <v>NA</v>
      </c>
      <c r="AD117" s="140" t="str">
        <f>[1]PCB!AE403</f>
        <v>NA</v>
      </c>
      <c r="AE117" s="127"/>
      <c r="AF117" s="126" t="s">
        <v>384</v>
      </c>
      <c r="AG117" s="126" t="s">
        <v>384</v>
      </c>
      <c r="AH117" s="126" t="s">
        <v>384</v>
      </c>
      <c r="AI117" s="126" t="s">
        <v>384</v>
      </c>
      <c r="AJ117" s="126" t="s">
        <v>384</v>
      </c>
      <c r="AK117" s="126" t="str">
        <f>'[1]dati attività'!W182</f>
        <v>NE</v>
      </c>
      <c r="AL117" s="113"/>
    </row>
    <row r="118" spans="1:38" s="1" customFormat="1" ht="24.75" customHeight="1" thickBot="1" x14ac:dyDescent="0.25">
      <c r="A118" s="81" t="s">
        <v>126</v>
      </c>
      <c r="B118" s="81" t="s">
        <v>252</v>
      </c>
      <c r="C118" s="90" t="s">
        <v>296</v>
      </c>
      <c r="D118" s="75"/>
      <c r="E118" s="140" t="str">
        <f>[1]NOx!AE404</f>
        <v>NE</v>
      </c>
      <c r="F118" s="140" t="str">
        <f>[1]NMVOC!AE404</f>
        <v>NA</v>
      </c>
      <c r="G118" s="140" t="str">
        <f>[1]SOx!AE404</f>
        <v>NA</v>
      </c>
      <c r="H118" s="140" t="str">
        <f>[1]NH3!AE404</f>
        <v>NE</v>
      </c>
      <c r="I118" s="140" t="str">
        <f>'[1]pm2.5'!AE404</f>
        <v>NA</v>
      </c>
      <c r="J118" s="140" t="str">
        <f>[1]pm10!AE404</f>
        <v>NA</v>
      </c>
      <c r="K118" s="140" t="str">
        <f>[1]PST!AE404</f>
        <v>NA</v>
      </c>
      <c r="L118" s="140" t="str">
        <f>[1]BC!AE404</f>
        <v>NA</v>
      </c>
      <c r="M118" s="140" t="str">
        <f>[1]CO!AE404</f>
        <v>NA</v>
      </c>
      <c r="N118" s="140" t="str">
        <f>[1]piombo!AE404</f>
        <v>NA</v>
      </c>
      <c r="O118" s="140" t="str">
        <f>[1]cadmio!AE404</f>
        <v>NA</v>
      </c>
      <c r="P118" s="140" t="str">
        <f>[1]mercurio!AE404</f>
        <v>NA</v>
      </c>
      <c r="Q118" s="140" t="str">
        <f>[1]arsenico!AE404</f>
        <v>NA</v>
      </c>
      <c r="R118" s="140" t="str">
        <f>[1]cromo!AE404</f>
        <v>NA</v>
      </c>
      <c r="S118" s="140" t="str">
        <f>[1]rame!AE404</f>
        <v>NA</v>
      </c>
      <c r="T118" s="140" t="str">
        <f>[1]nichel!AE404</f>
        <v>NA</v>
      </c>
      <c r="U118" s="140" t="str">
        <f>[1]selenio!AE404</f>
        <v>NA</v>
      </c>
      <c r="V118" s="140" t="str">
        <f>[1]zinco!AE404</f>
        <v>NA</v>
      </c>
      <c r="W118" s="140" t="str">
        <f>[1]Diossine!AE404</f>
        <v>NA</v>
      </c>
      <c r="X118" s="140" t="str">
        <f>[1]Benzoapyrene!$AE404</f>
        <v>NA</v>
      </c>
      <c r="Y118" s="140" t="str">
        <f>[1]Benzobfluoranthene!$AE404</f>
        <v>NA</v>
      </c>
      <c r="Z118" s="140" t="str">
        <f>[1]Benzokfluoranthene!$AE404</f>
        <v>NA</v>
      </c>
      <c r="AA118" s="140" t="str">
        <f>[1]Indeno123cdpyrene!$AE404</f>
        <v>NA</v>
      </c>
      <c r="AB118" s="140" t="str">
        <f>[1]PAH!AE404</f>
        <v>NA</v>
      </c>
      <c r="AC118" s="140" t="str">
        <f>[1]HCB!AE404</f>
        <v>NA</v>
      </c>
      <c r="AD118" s="140" t="str">
        <f>[1]PCB!AE404</f>
        <v>NA</v>
      </c>
      <c r="AE118" s="127"/>
      <c r="AF118" s="126" t="s">
        <v>384</v>
      </c>
      <c r="AG118" s="126" t="s">
        <v>384</v>
      </c>
      <c r="AH118" s="126" t="s">
        <v>384</v>
      </c>
      <c r="AI118" s="126" t="s">
        <v>384</v>
      </c>
      <c r="AJ118" s="126" t="s">
        <v>384</v>
      </c>
      <c r="AK118" s="126" t="str">
        <f>'[1]dati attività'!W183</f>
        <v>NE</v>
      </c>
      <c r="AL118" s="113"/>
    </row>
    <row r="119" spans="1:38" s="1" customFormat="1" ht="24.75" customHeight="1" thickBot="1" x14ac:dyDescent="0.25">
      <c r="A119" s="81" t="s">
        <v>126</v>
      </c>
      <c r="B119" s="81" t="s">
        <v>251</v>
      </c>
      <c r="C119" s="89" t="s">
        <v>147</v>
      </c>
      <c r="D119" s="75"/>
      <c r="E119" s="140" t="str">
        <f>[1]NOx!AE405</f>
        <v>NA</v>
      </c>
      <c r="F119" s="140" t="str">
        <f>[1]NMVOC!AE405</f>
        <v>NA</v>
      </c>
      <c r="G119" s="140" t="str">
        <f>[1]SOx!AE405</f>
        <v>NA</v>
      </c>
      <c r="H119" s="140" t="str">
        <f>[1]NH3!AE405</f>
        <v>NA</v>
      </c>
      <c r="I119" s="140">
        <f>'[1]pm2.5'!AE405</f>
        <v>0.41704385279999995</v>
      </c>
      <c r="J119" s="140">
        <f>[1]pm10!AE405</f>
        <v>10.843140172799998</v>
      </c>
      <c r="K119" s="140">
        <f>[1]PST!AE405</f>
        <v>10.843140172799998</v>
      </c>
      <c r="L119" s="140" t="str">
        <f>[1]BC!AE405</f>
        <v>NA</v>
      </c>
      <c r="M119" s="140" t="str">
        <f>[1]CO!AE405</f>
        <v>NA</v>
      </c>
      <c r="N119" s="140" t="str">
        <f>[1]piombo!AE405</f>
        <v>NA</v>
      </c>
      <c r="O119" s="140" t="str">
        <f>[1]cadmio!AE405</f>
        <v>NA</v>
      </c>
      <c r="P119" s="140" t="str">
        <f>[1]mercurio!AE405</f>
        <v>NA</v>
      </c>
      <c r="Q119" s="140" t="str">
        <f>[1]arsenico!AE405</f>
        <v>NA</v>
      </c>
      <c r="R119" s="140" t="str">
        <f>[1]cromo!AE405</f>
        <v>NA</v>
      </c>
      <c r="S119" s="140" t="str">
        <f>[1]rame!AE405</f>
        <v>NA</v>
      </c>
      <c r="T119" s="140" t="str">
        <f>[1]nichel!AE405</f>
        <v>NA</v>
      </c>
      <c r="U119" s="140" t="str">
        <f>[1]selenio!AE405</f>
        <v>NA</v>
      </c>
      <c r="V119" s="140" t="str">
        <f>[1]zinco!AE405</f>
        <v>NA</v>
      </c>
      <c r="W119" s="140" t="str">
        <f>[1]Diossine!AE405</f>
        <v>NA</v>
      </c>
      <c r="X119" s="140" t="str">
        <f>[1]Benzoapyrene!$AE405</f>
        <v>NA</v>
      </c>
      <c r="Y119" s="140" t="str">
        <f>[1]Benzobfluoranthene!$AE405</f>
        <v>NA</v>
      </c>
      <c r="Z119" s="140" t="str">
        <f>[1]Benzokfluoranthene!$AE405</f>
        <v>NA</v>
      </c>
      <c r="AA119" s="140" t="str">
        <f>[1]Indeno123cdpyrene!$AE405</f>
        <v>NA</v>
      </c>
      <c r="AB119" s="140" t="str">
        <f>[1]PAH!AE405</f>
        <v>NA</v>
      </c>
      <c r="AC119" s="140" t="str">
        <f>[1]HCB!AE405</f>
        <v>NA</v>
      </c>
      <c r="AD119" s="140" t="str">
        <f>[1]PCB!AE405</f>
        <v>NA</v>
      </c>
      <c r="AE119" s="127"/>
      <c r="AF119" s="126" t="s">
        <v>384</v>
      </c>
      <c r="AG119" s="126" t="s">
        <v>384</v>
      </c>
      <c r="AH119" s="126" t="s">
        <v>384</v>
      </c>
      <c r="AI119" s="126" t="s">
        <v>384</v>
      </c>
      <c r="AJ119" s="126" t="s">
        <v>384</v>
      </c>
      <c r="AK119" s="150">
        <f>'[1]dati attività'!W184</f>
        <v>6950730.879999999</v>
      </c>
      <c r="AL119" s="113" t="s">
        <v>415</v>
      </c>
    </row>
    <row r="120" spans="1:38" s="1" customFormat="1" ht="24.75" customHeight="1" thickBot="1" x14ac:dyDescent="0.25">
      <c r="A120" s="81" t="s">
        <v>126</v>
      </c>
      <c r="B120" s="81" t="s">
        <v>259</v>
      </c>
      <c r="C120" s="89" t="s">
        <v>93</v>
      </c>
      <c r="D120" s="75"/>
      <c r="E120" s="140" t="str">
        <f>[1]NOx!AE406</f>
        <v>NA</v>
      </c>
      <c r="F120" s="140" t="str">
        <f>[1]NMVOC!AE406</f>
        <v>NA</v>
      </c>
      <c r="G120" s="140" t="str">
        <f>[1]SOx!AE406</f>
        <v>NA</v>
      </c>
      <c r="H120" s="140" t="str">
        <f>[1]NH3!AE406</f>
        <v>NA</v>
      </c>
      <c r="I120" s="140" t="str">
        <f>'[1]pm2.5'!AE406</f>
        <v>NA</v>
      </c>
      <c r="J120" s="140" t="str">
        <f>[1]pm10!AE406</f>
        <v>NA</v>
      </c>
      <c r="K120" s="140" t="str">
        <f>[1]PST!AE406</f>
        <v>NA</v>
      </c>
      <c r="L120" s="140" t="str">
        <f>[1]BC!AE406</f>
        <v>NA</v>
      </c>
      <c r="M120" s="140" t="str">
        <f>[1]CO!AE406</f>
        <v>NA</v>
      </c>
      <c r="N120" s="140" t="str">
        <f>[1]piombo!AE406</f>
        <v>NA</v>
      </c>
      <c r="O120" s="140" t="str">
        <f>[1]cadmio!AE406</f>
        <v>NA</v>
      </c>
      <c r="P120" s="140" t="str">
        <f>[1]mercurio!AE406</f>
        <v>NA</v>
      </c>
      <c r="Q120" s="140" t="str">
        <f>[1]arsenico!AE406</f>
        <v>NA</v>
      </c>
      <c r="R120" s="140" t="str">
        <f>[1]cromo!AE406</f>
        <v>NA</v>
      </c>
      <c r="S120" s="140" t="str">
        <f>[1]rame!AE406</f>
        <v>NA</v>
      </c>
      <c r="T120" s="140" t="str">
        <f>[1]nichel!AE406</f>
        <v>NA</v>
      </c>
      <c r="U120" s="140" t="str">
        <f>[1]selenio!AE406</f>
        <v>NA</v>
      </c>
      <c r="V120" s="140" t="str">
        <f>[1]zinco!AE406</f>
        <v>NA</v>
      </c>
      <c r="W120" s="140" t="str">
        <f>[1]Diossine!AE406</f>
        <v>NA</v>
      </c>
      <c r="X120" s="140" t="str">
        <f>[1]Benzoapyrene!$AE406</f>
        <v>NA</v>
      </c>
      <c r="Y120" s="140" t="str">
        <f>[1]Benzobfluoranthene!$AE406</f>
        <v>NA</v>
      </c>
      <c r="Z120" s="140" t="str">
        <f>[1]Benzokfluoranthene!$AE406</f>
        <v>NA</v>
      </c>
      <c r="AA120" s="140" t="str">
        <f>[1]Indeno123cdpyrene!$AE406</f>
        <v>NA</v>
      </c>
      <c r="AB120" s="140" t="str">
        <f>[1]PAH!AE406</f>
        <v>NA</v>
      </c>
      <c r="AC120" s="140" t="str">
        <f>[1]HCB!AE406</f>
        <v>NA</v>
      </c>
      <c r="AD120" s="140" t="str">
        <f>[1]PCB!AE406</f>
        <v>NA</v>
      </c>
      <c r="AE120" s="127"/>
      <c r="AF120" s="126" t="s">
        <v>384</v>
      </c>
      <c r="AG120" s="126" t="s">
        <v>384</v>
      </c>
      <c r="AH120" s="126" t="s">
        <v>384</v>
      </c>
      <c r="AI120" s="126" t="s">
        <v>384</v>
      </c>
      <c r="AJ120" s="126" t="s">
        <v>384</v>
      </c>
      <c r="AK120" s="150" t="str">
        <f>'[1]dati attività'!W185</f>
        <v>NA</v>
      </c>
      <c r="AL120" s="113"/>
    </row>
    <row r="121" spans="1:38" s="1" customFormat="1" ht="24.75" customHeight="1" thickBot="1" x14ac:dyDescent="0.25">
      <c r="A121" s="81" t="s">
        <v>126</v>
      </c>
      <c r="B121" s="81" t="s">
        <v>248</v>
      </c>
      <c r="C121" s="90" t="s">
        <v>300</v>
      </c>
      <c r="D121" s="110" t="s">
        <v>1</v>
      </c>
      <c r="E121" s="145" t="str">
        <f>[1]NOx!AE407</f>
        <v>NA</v>
      </c>
      <c r="F121" s="140">
        <f>[1]NMVOC!AE407</f>
        <v>7.4782787800000001</v>
      </c>
      <c r="G121" s="140" t="str">
        <f>[1]SOx!AE407</f>
        <v>NA</v>
      </c>
      <c r="H121" s="140">
        <f>[1]NH3!AE407</f>
        <v>1.2765740057142858</v>
      </c>
      <c r="I121" s="140" t="str">
        <f>'[1]pm2.5'!AE407</f>
        <v>NA</v>
      </c>
      <c r="J121" s="140" t="str">
        <f>[1]pm10!AE407</f>
        <v>NA</v>
      </c>
      <c r="K121" s="140" t="str">
        <f>[1]PST!AE407</f>
        <v>NA</v>
      </c>
      <c r="L121" s="140" t="str">
        <f>[1]BC!AE407</f>
        <v>NA</v>
      </c>
      <c r="M121" s="140" t="str">
        <f>[1]CO!AE407</f>
        <v>NA</v>
      </c>
      <c r="N121" s="140" t="str">
        <f>[1]piombo!AE407</f>
        <v>NA</v>
      </c>
      <c r="O121" s="140" t="str">
        <f>[1]cadmio!AE407</f>
        <v>NA</v>
      </c>
      <c r="P121" s="140" t="str">
        <f>[1]mercurio!AE407</f>
        <v>NA</v>
      </c>
      <c r="Q121" s="140" t="str">
        <f>[1]arsenico!AE407</f>
        <v>NA</v>
      </c>
      <c r="R121" s="140" t="str">
        <f>[1]cromo!AE407</f>
        <v>NA</v>
      </c>
      <c r="S121" s="140" t="str">
        <f>[1]rame!AE407</f>
        <v>NA</v>
      </c>
      <c r="T121" s="140" t="str">
        <f>[1]nichel!AE407</f>
        <v>NA</v>
      </c>
      <c r="U121" s="140" t="str">
        <f>[1]selenio!AE407</f>
        <v>NA</v>
      </c>
      <c r="V121" s="140" t="str">
        <f>[1]zinco!AE407</f>
        <v>NA</v>
      </c>
      <c r="W121" s="140" t="str">
        <f>[1]Diossine!AE407</f>
        <v>NA</v>
      </c>
      <c r="X121" s="140" t="str">
        <f>[1]Benzoapyrene!$AE407</f>
        <v>NA</v>
      </c>
      <c r="Y121" s="140" t="str">
        <f>[1]Benzobfluoranthene!$AE407</f>
        <v>NA</v>
      </c>
      <c r="Z121" s="140" t="str">
        <f>[1]Benzokfluoranthene!$AE407</f>
        <v>NA</v>
      </c>
      <c r="AA121" s="140" t="str">
        <f>[1]Indeno123cdpyrene!$AE407</f>
        <v>NA</v>
      </c>
      <c r="AB121" s="140" t="str">
        <f>[1]PAH!AE407</f>
        <v>NA</v>
      </c>
      <c r="AC121" s="140" t="str">
        <f>[1]HCB!AE407</f>
        <v>NA</v>
      </c>
      <c r="AD121" s="140" t="str">
        <f>[1]PCB!AE407</f>
        <v>NA</v>
      </c>
      <c r="AE121" s="127"/>
      <c r="AF121" s="126" t="s">
        <v>384</v>
      </c>
      <c r="AG121" s="126" t="s">
        <v>384</v>
      </c>
      <c r="AH121" s="126" t="s">
        <v>384</v>
      </c>
      <c r="AI121" s="126" t="s">
        <v>384</v>
      </c>
      <c r="AJ121" s="126" t="s">
        <v>384</v>
      </c>
      <c r="AK121" s="150">
        <f>'[1]dati attività'!W186</f>
        <v>160719477.99999997</v>
      </c>
      <c r="AL121" s="113" t="s">
        <v>407</v>
      </c>
    </row>
    <row r="122" spans="1:38" s="1" customFormat="1" ht="24.75" customHeight="1" thickBot="1" x14ac:dyDescent="0.25">
      <c r="A122" s="81" t="s">
        <v>126</v>
      </c>
      <c r="B122" s="71" t="s">
        <v>249</v>
      </c>
      <c r="C122" s="91" t="s">
        <v>135</v>
      </c>
      <c r="D122" s="75"/>
      <c r="E122" s="140" t="str">
        <f>[1]NOx!AE408</f>
        <v>NA</v>
      </c>
      <c r="F122" s="140" t="str">
        <f>[1]NMVOC!AE408</f>
        <v>NA</v>
      </c>
      <c r="G122" s="140" t="str">
        <f>[1]SOx!AE408</f>
        <v>NA</v>
      </c>
      <c r="H122" s="140" t="str">
        <f>[1]NH3!AE408</f>
        <v>NA</v>
      </c>
      <c r="I122" s="140" t="str">
        <f>'[1]pm2.5'!AE408</f>
        <v>NA</v>
      </c>
      <c r="J122" s="140" t="str">
        <f>[1]pm10!AE408</f>
        <v>NA</v>
      </c>
      <c r="K122" s="140" t="str">
        <f>[1]PST!AE408</f>
        <v>NA</v>
      </c>
      <c r="L122" s="140" t="str">
        <f>[1]BC!AE408</f>
        <v>NA</v>
      </c>
      <c r="M122" s="140" t="str">
        <f>[1]CO!AE408</f>
        <v>NA</v>
      </c>
      <c r="N122" s="140" t="str">
        <f>[1]piombo!AE408</f>
        <v>NA</v>
      </c>
      <c r="O122" s="140" t="str">
        <f>[1]cadmio!AE408</f>
        <v>NA</v>
      </c>
      <c r="P122" s="140" t="str">
        <f>[1]mercurio!AE408</f>
        <v>NA</v>
      </c>
      <c r="Q122" s="140" t="str">
        <f>[1]arsenico!AE408</f>
        <v>NA</v>
      </c>
      <c r="R122" s="140" t="str">
        <f>[1]cromo!AE408</f>
        <v>NA</v>
      </c>
      <c r="S122" s="140" t="str">
        <f>[1]rame!AE408</f>
        <v>NA</v>
      </c>
      <c r="T122" s="140" t="str">
        <f>[1]nichel!AE408</f>
        <v>NA</v>
      </c>
      <c r="U122" s="140" t="str">
        <f>[1]selenio!AE408</f>
        <v>NA</v>
      </c>
      <c r="V122" s="140" t="str">
        <f>[1]zinco!AE408</f>
        <v>NA</v>
      </c>
      <c r="W122" s="140" t="str">
        <f>[1]Diossine!AE408</f>
        <v>NA</v>
      </c>
      <c r="X122" s="140" t="str">
        <f>[1]Benzoapyrene!$AE408</f>
        <v>NA</v>
      </c>
      <c r="Y122" s="140" t="str">
        <f>[1]Benzobfluoranthene!$AE408</f>
        <v>NA</v>
      </c>
      <c r="Z122" s="140" t="str">
        <f>[1]Benzokfluoranthene!$AE408</f>
        <v>NA</v>
      </c>
      <c r="AA122" s="140" t="str">
        <f>[1]Indeno123cdpyrene!$AE408</f>
        <v>NA</v>
      </c>
      <c r="AB122" s="140" t="str">
        <f>[1]PAH!AE408</f>
        <v>NA</v>
      </c>
      <c r="AC122" s="140">
        <f>[1]HCB!AE408</f>
        <v>1.4478000000000002</v>
      </c>
      <c r="AD122" s="140" t="str">
        <f>[1]PCB!AE408</f>
        <v>NA</v>
      </c>
      <c r="AE122" s="127"/>
      <c r="AF122" s="126" t="s">
        <v>384</v>
      </c>
      <c r="AG122" s="126" t="s">
        <v>384</v>
      </c>
      <c r="AH122" s="126" t="s">
        <v>384</v>
      </c>
      <c r="AI122" s="126" t="s">
        <v>384</v>
      </c>
      <c r="AJ122" s="126" t="s">
        <v>384</v>
      </c>
      <c r="AK122" s="150">
        <f>'[1]dati attività'!W187</f>
        <v>35204</v>
      </c>
      <c r="AL122" s="113" t="s">
        <v>413</v>
      </c>
    </row>
    <row r="123" spans="1:38" s="1" customFormat="1" ht="24.75" customHeight="1" thickBot="1" x14ac:dyDescent="0.25">
      <c r="A123" s="81" t="s">
        <v>126</v>
      </c>
      <c r="B123" s="81" t="s">
        <v>229</v>
      </c>
      <c r="C123" s="89" t="s">
        <v>299</v>
      </c>
      <c r="D123" s="75"/>
      <c r="E123" s="140">
        <f>[1]NOx!AE409</f>
        <v>0.49941409017999455</v>
      </c>
      <c r="F123" s="140">
        <f>[1]NMVOC!AE409</f>
        <v>0.62912018491937838</v>
      </c>
      <c r="G123" s="140">
        <f>[1]SOx!AE409</f>
        <v>8.8590166263855005E-2</v>
      </c>
      <c r="H123" s="140">
        <f>[1]NH3!AE409</f>
        <v>0.53924587278804004</v>
      </c>
      <c r="I123" s="140">
        <f>'[1]pm2.5'!AE409</f>
        <v>2.3592006934476748</v>
      </c>
      <c r="J123" s="140">
        <f>[1]pm10!AE409</f>
        <v>2.3592006934476748</v>
      </c>
      <c r="K123" s="140">
        <f>[1]PST!AE409</f>
        <v>2.6213341038307498</v>
      </c>
      <c r="L123" s="140">
        <f>[1]BC!AE409</f>
        <v>0.12569714072473503</v>
      </c>
      <c r="M123" s="140">
        <f>[1]CO!AE409</f>
        <v>12.866307029922762</v>
      </c>
      <c r="N123" s="140">
        <f>[1]piombo!AE409</f>
        <v>2.2608822035348201E-2</v>
      </c>
      <c r="O123" s="140">
        <f>[1]cadmio!AE409</f>
        <v>0.14343094849603999</v>
      </c>
      <c r="P123" s="140">
        <f>[1]mercurio!AE409</f>
        <v>2.4804430715857001E-2</v>
      </c>
      <c r="Q123" s="140">
        <f>[1]arsenico!AE409</f>
        <v>1.0058116768809799E-2</v>
      </c>
      <c r="R123" s="140">
        <f>[1]cromo!AE409</f>
        <v>2.415476950674E-2</v>
      </c>
      <c r="S123" s="140">
        <f>[1]rame!AE409</f>
        <v>1.9082119415326698E-2</v>
      </c>
      <c r="T123" s="140">
        <f>[1]nichel!AE409</f>
        <v>1.1989606882921E-2</v>
      </c>
      <c r="U123" s="140">
        <f>[1]selenio!AE409</f>
        <v>8.4409790337580011E-3</v>
      </c>
      <c r="V123" s="140">
        <f>[1]zinco!AE409</f>
        <v>0.1808641171448</v>
      </c>
      <c r="W123" s="140">
        <f>[1]Diossine!AE409</f>
        <v>0.13042325420325002</v>
      </c>
      <c r="X123" s="140">
        <f>[1]Benzoapyrene!$AE409</f>
        <v>7.8146319267477546E-2</v>
      </c>
      <c r="Y123" s="140">
        <f>[1]Benzobfluoranthene!$AE409</f>
        <v>0.21521621345324132</v>
      </c>
      <c r="Z123" s="140">
        <f>[1]Benzokfluoranthene!$AE409</f>
        <v>8.6583990157245869E-2</v>
      </c>
      <c r="AA123" s="140">
        <f>[1]Indeno123cdpyrene!$AE409</f>
        <v>5.8509383564940502E-2</v>
      </c>
      <c r="AB123" s="140">
        <f>[1]PAH!AE409</f>
        <v>0.43845590644290533</v>
      </c>
      <c r="AC123" s="140" t="str">
        <f>[1]HCB!AE409</f>
        <v>NA</v>
      </c>
      <c r="AD123" s="140" t="str">
        <f>[1]PCB!AE409</f>
        <v>NA</v>
      </c>
      <c r="AE123" s="127"/>
      <c r="AF123" s="126" t="s">
        <v>384</v>
      </c>
      <c r="AG123" s="126" t="s">
        <v>384</v>
      </c>
      <c r="AH123" s="126" t="s">
        <v>384</v>
      </c>
      <c r="AI123" s="126" t="s">
        <v>384</v>
      </c>
      <c r="AJ123" s="126" t="s">
        <v>384</v>
      </c>
      <c r="AK123" s="126">
        <f>'[1]dati attività'!W188</f>
        <v>260.84650840649999</v>
      </c>
      <c r="AL123" s="113" t="s">
        <v>394</v>
      </c>
    </row>
    <row r="124" spans="1:38" s="1" customFormat="1" ht="24.75" customHeight="1" thickBot="1" x14ac:dyDescent="0.25">
      <c r="A124" s="81" t="s">
        <v>126</v>
      </c>
      <c r="B124" s="54" t="s">
        <v>230</v>
      </c>
      <c r="C124" s="89" t="s">
        <v>282</v>
      </c>
      <c r="D124" s="75"/>
      <c r="E124" s="140" t="str">
        <f>[1]NOx!AE410</f>
        <v>NO</v>
      </c>
      <c r="F124" s="140" t="str">
        <f>[1]NMVOC!AE410</f>
        <v>NO</v>
      </c>
      <c r="G124" s="140" t="str">
        <f>[1]SOx!AE410</f>
        <v>NO</v>
      </c>
      <c r="H124" s="140" t="str">
        <f>[1]NH3!AE410</f>
        <v>NO</v>
      </c>
      <c r="I124" s="140" t="str">
        <f>'[1]pm2.5'!AE410</f>
        <v>NO</v>
      </c>
      <c r="J124" s="140" t="str">
        <f>[1]pm10!AE410</f>
        <v>NO</v>
      </c>
      <c r="K124" s="140" t="str">
        <f>[1]PST!AE410</f>
        <v>NO</v>
      </c>
      <c r="L124" s="140" t="str">
        <f>[1]BC!AE410</f>
        <v>NO</v>
      </c>
      <c r="M124" s="140" t="str">
        <f>[1]CO!AE410</f>
        <v>NO</v>
      </c>
      <c r="N124" s="140" t="str">
        <f>[1]piombo!AE410</f>
        <v>NO</v>
      </c>
      <c r="O124" s="140" t="str">
        <f>[1]cadmio!AE410</f>
        <v>NO</v>
      </c>
      <c r="P124" s="140" t="str">
        <f>[1]mercurio!AE410</f>
        <v>NO</v>
      </c>
      <c r="Q124" s="140" t="str">
        <f>[1]arsenico!AE410</f>
        <v>NO</v>
      </c>
      <c r="R124" s="140" t="str">
        <f>[1]cromo!AE410</f>
        <v>NO</v>
      </c>
      <c r="S124" s="140" t="str">
        <f>[1]rame!AE410</f>
        <v>NO</v>
      </c>
      <c r="T124" s="140" t="str">
        <f>[1]nichel!AE410</f>
        <v>NO</v>
      </c>
      <c r="U124" s="140" t="str">
        <f>[1]selenio!AE410</f>
        <v>NO</v>
      </c>
      <c r="V124" s="140" t="str">
        <f>[1]zinco!AE410</f>
        <v>NO</v>
      </c>
      <c r="W124" s="140" t="str">
        <f>[1]Diossine!AE410</f>
        <v>NO</v>
      </c>
      <c r="X124" s="140" t="str">
        <f>[1]Benzoapyrene!$AE410</f>
        <v>NO</v>
      </c>
      <c r="Y124" s="140" t="str">
        <f>[1]Benzobfluoranthene!$AE410</f>
        <v>NO</v>
      </c>
      <c r="Z124" s="140" t="str">
        <f>[1]Benzokfluoranthene!$AE410</f>
        <v>NO</v>
      </c>
      <c r="AA124" s="140" t="str">
        <f>[1]Indeno123cdpyrene!$AE410</f>
        <v>NO</v>
      </c>
      <c r="AB124" s="140" t="str">
        <f>[1]PAH!AE410</f>
        <v>NO</v>
      </c>
      <c r="AC124" s="140" t="str">
        <f>[1]HCB!AE410</f>
        <v>NO</v>
      </c>
      <c r="AD124" s="140" t="str">
        <f>[1]PCB!AE410</f>
        <v>NO</v>
      </c>
      <c r="AE124" s="127"/>
      <c r="AF124" s="150" t="s">
        <v>403</v>
      </c>
      <c r="AG124" s="150" t="s">
        <v>403</v>
      </c>
      <c r="AH124" s="150" t="s">
        <v>403</v>
      </c>
      <c r="AI124" s="150" t="s">
        <v>403</v>
      </c>
      <c r="AJ124" s="150" t="s">
        <v>403</v>
      </c>
      <c r="AK124" s="150" t="str">
        <f>'[1]dati attività'!W189</f>
        <v>NO</v>
      </c>
      <c r="AL124" s="113"/>
    </row>
    <row r="125" spans="1:38" s="1" customFormat="1" ht="24.75" customHeight="1" thickBot="1" x14ac:dyDescent="0.25">
      <c r="A125" s="81" t="s">
        <v>117</v>
      </c>
      <c r="B125" s="81" t="s">
        <v>231</v>
      </c>
      <c r="C125" s="89" t="s">
        <v>283</v>
      </c>
      <c r="D125" s="75"/>
      <c r="E125" s="140" t="str">
        <f>[1]NOx!AE411</f>
        <v>NA</v>
      </c>
      <c r="F125" s="140">
        <f>[1]NMVOC!AE411</f>
        <v>8.2363146901610431</v>
      </c>
      <c r="G125" s="140" t="str">
        <f>[1]SOx!AE411</f>
        <v>NA</v>
      </c>
      <c r="H125" s="140">
        <f>[1]NH3!AE411</f>
        <v>6.6777505257151848</v>
      </c>
      <c r="I125" s="140">
        <f>'[1]pm2.5'!AE411</f>
        <v>6.5247533999999996E-4</v>
      </c>
      <c r="J125" s="140">
        <f>[1]pm10!AE411</f>
        <v>4.3300636199999996E-3</v>
      </c>
      <c r="K125" s="140">
        <f>[1]PST!AE411</f>
        <v>4.3300636199999996E-3</v>
      </c>
      <c r="L125" s="140" t="str">
        <f>[1]BC!AE411</f>
        <v>NA</v>
      </c>
      <c r="M125" s="140" t="str">
        <f>[1]CO!AE411</f>
        <v>NA</v>
      </c>
      <c r="N125" s="140" t="str">
        <f>[1]piombo!AE411</f>
        <v>NA</v>
      </c>
      <c r="O125" s="140" t="str">
        <f>[1]cadmio!AE411</f>
        <v>NA</v>
      </c>
      <c r="P125" s="140" t="str">
        <f>[1]mercurio!AE411</f>
        <v>NA</v>
      </c>
      <c r="Q125" s="140" t="str">
        <f>[1]arsenico!AE411</f>
        <v>NA</v>
      </c>
      <c r="R125" s="140" t="str">
        <f>[1]cromo!AE411</f>
        <v>NA</v>
      </c>
      <c r="S125" s="140" t="str">
        <f>[1]rame!AE411</f>
        <v>NA</v>
      </c>
      <c r="T125" s="140" t="str">
        <f>[1]nichel!AE411</f>
        <v>NA</v>
      </c>
      <c r="U125" s="140" t="str">
        <f>[1]selenio!AE411</f>
        <v>NA</v>
      </c>
      <c r="V125" s="140" t="str">
        <f>[1]zinco!AE411</f>
        <v>NA</v>
      </c>
      <c r="W125" s="140" t="str">
        <f>[1]Diossine!AE411</f>
        <v>NA</v>
      </c>
      <c r="X125" s="140" t="str">
        <f>[1]Benzoapyrene!$AE411</f>
        <v>NA</v>
      </c>
      <c r="Y125" s="140" t="str">
        <f>[1]Benzobfluoranthene!$AE411</f>
        <v>NA</v>
      </c>
      <c r="Z125" s="140" t="str">
        <f>[1]Benzokfluoranthene!$AE411</f>
        <v>NA</v>
      </c>
      <c r="AA125" s="140" t="str">
        <f>[1]Indeno123cdpyrene!$AE411</f>
        <v>NA</v>
      </c>
      <c r="AB125" s="140" t="str">
        <f>[1]PAH!AE411</f>
        <v>NA</v>
      </c>
      <c r="AC125" s="140" t="str">
        <f>[1]HCB!AE411</f>
        <v>NA</v>
      </c>
      <c r="AD125" s="140" t="str">
        <f>[1]PCB!AE411</f>
        <v>NA</v>
      </c>
      <c r="AE125" s="127"/>
      <c r="AF125" s="126" t="s">
        <v>384</v>
      </c>
      <c r="AG125" s="126" t="s">
        <v>384</v>
      </c>
      <c r="AH125" s="126" t="s">
        <v>384</v>
      </c>
      <c r="AI125" s="126" t="s">
        <v>384</v>
      </c>
      <c r="AJ125" s="126" t="s">
        <v>384</v>
      </c>
      <c r="AK125" s="126">
        <f>'[1]dati attività'!W190</f>
        <v>20136.172999999999</v>
      </c>
      <c r="AL125" s="113" t="s">
        <v>395</v>
      </c>
    </row>
    <row r="126" spans="1:38" s="1" customFormat="1" ht="24.75" customHeight="1" thickBot="1" x14ac:dyDescent="0.25">
      <c r="A126" s="81" t="s">
        <v>117</v>
      </c>
      <c r="B126" s="81" t="s">
        <v>102</v>
      </c>
      <c r="C126" s="89" t="s">
        <v>257</v>
      </c>
      <c r="D126" s="75"/>
      <c r="E126" s="140" t="str">
        <f>[1]NOx!AE412</f>
        <v>NA</v>
      </c>
      <c r="F126" s="140">
        <f>[1]NMVOC!AE412</f>
        <v>0.30014669252736009</v>
      </c>
      <c r="G126" s="140" t="str">
        <f>[1]SOx!AE412</f>
        <v>NA</v>
      </c>
      <c r="H126" s="140">
        <f>[1]NH3!AE412</f>
        <v>0.14179265520000001</v>
      </c>
      <c r="I126" s="140" t="str">
        <f>'[1]pm2.5'!AE412</f>
        <v>NA</v>
      </c>
      <c r="J126" s="140" t="str">
        <f>[1]pm10!AE412</f>
        <v>NA</v>
      </c>
      <c r="K126" s="140" t="str">
        <f>[1]PST!AE412</f>
        <v>NA</v>
      </c>
      <c r="L126" s="140" t="str">
        <f>[1]BC!AE412</f>
        <v>NA</v>
      </c>
      <c r="M126" s="140" t="str">
        <f>[1]CO!AE412</f>
        <v>NA</v>
      </c>
      <c r="N126" s="140" t="str">
        <f>[1]piombo!AE412</f>
        <v>NA</v>
      </c>
      <c r="O126" s="140" t="str">
        <f>[1]cadmio!AE412</f>
        <v>NA</v>
      </c>
      <c r="P126" s="140" t="str">
        <f>[1]mercurio!AE412</f>
        <v>NA</v>
      </c>
      <c r="Q126" s="140" t="str">
        <f>[1]arsenico!AE412</f>
        <v>NA</v>
      </c>
      <c r="R126" s="140" t="str">
        <f>[1]cromo!AE412</f>
        <v>NA</v>
      </c>
      <c r="S126" s="140" t="str">
        <f>[1]rame!AE412</f>
        <v>NA</v>
      </c>
      <c r="T126" s="140" t="str">
        <f>[1]nichel!AE412</f>
        <v>NA</v>
      </c>
      <c r="U126" s="140" t="str">
        <f>[1]selenio!AE412</f>
        <v>NA</v>
      </c>
      <c r="V126" s="140" t="str">
        <f>[1]zinco!AE412</f>
        <v>NA</v>
      </c>
      <c r="W126" s="140" t="str">
        <f>[1]Diossine!AE412</f>
        <v>NA</v>
      </c>
      <c r="X126" s="140" t="str">
        <f>[1]Benzoapyrene!$AE412</f>
        <v>NA</v>
      </c>
      <c r="Y126" s="140" t="str">
        <f>[1]Benzobfluoranthene!$AE412</f>
        <v>NA</v>
      </c>
      <c r="Z126" s="140" t="str">
        <f>[1]Benzokfluoranthene!$AE412</f>
        <v>NA</v>
      </c>
      <c r="AA126" s="140" t="str">
        <f>[1]Indeno123cdpyrene!$AE412</f>
        <v>NA</v>
      </c>
      <c r="AB126" s="140" t="str">
        <f>[1]PAH!AE412</f>
        <v>NA</v>
      </c>
      <c r="AC126" s="140" t="str">
        <f>[1]HCB!AE412</f>
        <v>NA</v>
      </c>
      <c r="AD126" s="140" t="str">
        <f>[1]PCB!AE412</f>
        <v>NA</v>
      </c>
      <c r="AE126" s="127"/>
      <c r="AF126" s="126" t="s">
        <v>384</v>
      </c>
      <c r="AG126" s="126" t="s">
        <v>384</v>
      </c>
      <c r="AH126" s="126" t="s">
        <v>384</v>
      </c>
      <c r="AI126" s="126" t="s">
        <v>384</v>
      </c>
      <c r="AJ126" s="126" t="s">
        <v>384</v>
      </c>
      <c r="AK126" s="126">
        <f>'[1]dati attività'!W191</f>
        <v>5908.0272999999997</v>
      </c>
      <c r="AL126" s="113" t="s">
        <v>408</v>
      </c>
    </row>
    <row r="127" spans="1:38" s="1" customFormat="1" ht="24.75" customHeight="1" thickBot="1" x14ac:dyDescent="0.25">
      <c r="A127" s="81" t="s">
        <v>117</v>
      </c>
      <c r="B127" s="81" t="s">
        <v>103</v>
      </c>
      <c r="C127" s="89" t="s">
        <v>258</v>
      </c>
      <c r="D127" s="75"/>
      <c r="E127" s="140" t="str">
        <f>[1]NOx!AE413</f>
        <v>NA</v>
      </c>
      <c r="F127" s="140" t="str">
        <f>[1]NMVOC!AE413</f>
        <v>NA</v>
      </c>
      <c r="G127" s="140" t="str">
        <f>[1]SOx!AE413</f>
        <v>NA</v>
      </c>
      <c r="H127" s="140">
        <f>[1]NH3!AE413</f>
        <v>0.34360023237550669</v>
      </c>
      <c r="I127" s="140" t="str">
        <f>'[1]pm2.5'!AE413</f>
        <v>NA</v>
      </c>
      <c r="J127" s="140" t="str">
        <f>[1]pm10!AE413</f>
        <v>NA</v>
      </c>
      <c r="K127" s="140" t="str">
        <f>[1]PST!AE413</f>
        <v>NA</v>
      </c>
      <c r="L127" s="140" t="str">
        <f>[1]BC!AE413</f>
        <v>NA</v>
      </c>
      <c r="M127" s="140" t="str">
        <f>[1]CO!AE413</f>
        <v>NA</v>
      </c>
      <c r="N127" s="140" t="str">
        <f>[1]piombo!AE413</f>
        <v>NA</v>
      </c>
      <c r="O127" s="140" t="str">
        <f>[1]cadmio!AE413</f>
        <v>NA</v>
      </c>
      <c r="P127" s="140" t="str">
        <f>[1]mercurio!AE413</f>
        <v>NA</v>
      </c>
      <c r="Q127" s="140" t="str">
        <f>[1]arsenico!AE413</f>
        <v>NA</v>
      </c>
      <c r="R127" s="140" t="str">
        <f>[1]cromo!AE413</f>
        <v>NA</v>
      </c>
      <c r="S127" s="140" t="str">
        <f>[1]rame!AE413</f>
        <v>NA</v>
      </c>
      <c r="T127" s="140" t="str">
        <f>[1]nichel!AE413</f>
        <v>NA</v>
      </c>
      <c r="U127" s="140" t="str">
        <f>[1]selenio!AE413</f>
        <v>NA</v>
      </c>
      <c r="V127" s="140" t="str">
        <f>[1]zinco!AE413</f>
        <v>NA</v>
      </c>
      <c r="W127" s="140" t="str">
        <f>[1]Diossine!AE413</f>
        <v>NA</v>
      </c>
      <c r="X127" s="140" t="str">
        <f>[1]Benzoapyrene!$AE413</f>
        <v>NA</v>
      </c>
      <c r="Y127" s="140" t="str">
        <f>[1]Benzobfluoranthene!$AE413</f>
        <v>NA</v>
      </c>
      <c r="Z127" s="140" t="str">
        <f>[1]Benzokfluoranthene!$AE413</f>
        <v>NA</v>
      </c>
      <c r="AA127" s="140" t="str">
        <f>[1]Indeno123cdpyrene!$AE413</f>
        <v>NA</v>
      </c>
      <c r="AB127" s="140" t="str">
        <f>[1]PAH!AE413</f>
        <v>NA</v>
      </c>
      <c r="AC127" s="140" t="str">
        <f>[1]HCB!AE413</f>
        <v>NA</v>
      </c>
      <c r="AD127" s="140" t="str">
        <f>[1]PCB!AE413</f>
        <v>NA</v>
      </c>
      <c r="AE127" s="127"/>
      <c r="AF127" s="126" t="s">
        <v>384</v>
      </c>
      <c r="AG127" s="126" t="s">
        <v>384</v>
      </c>
      <c r="AH127" s="126" t="s">
        <v>384</v>
      </c>
      <c r="AI127" s="126" t="s">
        <v>384</v>
      </c>
      <c r="AJ127" s="126" t="s">
        <v>384</v>
      </c>
      <c r="AK127" s="150">
        <f>'[1]dati attività'!W192</f>
        <v>10289632.627287902</v>
      </c>
      <c r="AL127" s="177" t="s">
        <v>414</v>
      </c>
    </row>
    <row r="128" spans="1:38" s="1" customFormat="1" ht="24.75" customHeight="1" thickBot="1" x14ac:dyDescent="0.25">
      <c r="A128" s="81" t="s">
        <v>117</v>
      </c>
      <c r="B128" s="82" t="s">
        <v>232</v>
      </c>
      <c r="C128" s="90" t="s">
        <v>99</v>
      </c>
      <c r="D128" s="75" t="s">
        <v>97</v>
      </c>
      <c r="E128" s="140">
        <f>[1]NOx!AE414</f>
        <v>2.8002499999999996E-2</v>
      </c>
      <c r="F128" s="140">
        <f>[1]NMVOC!AE414</f>
        <v>1.1212201E-2</v>
      </c>
      <c r="G128" s="140">
        <f>[1]SOx!AE414</f>
        <v>9.4965000000000015E-3</v>
      </c>
      <c r="H128" s="140">
        <f>[1]NH3!AE414</f>
        <v>7.305E-5</v>
      </c>
      <c r="I128" s="140">
        <f>'[1]pm2.5'!AE414</f>
        <v>7.5218394160583943E-4</v>
      </c>
      <c r="J128" s="140">
        <f>[1]pm10!AE414</f>
        <v>1.1201000000000002E-3</v>
      </c>
      <c r="K128" s="140">
        <f>[1]PST!AE414</f>
        <v>1.1429591836734697E-3</v>
      </c>
      <c r="L128" s="140">
        <f>[1]BC!AE414</f>
        <v>2.6326437956204385E-5</v>
      </c>
      <c r="M128" s="140">
        <f>[1]CO!AE414</f>
        <v>1.7045000000000003E-3</v>
      </c>
      <c r="N128" s="140">
        <f>[1]piombo!AE414</f>
        <v>3.2872499999999999E-2</v>
      </c>
      <c r="O128" s="140">
        <f>[1]cadmio!AE414</f>
        <v>6.0875E-3</v>
      </c>
      <c r="P128" s="140">
        <f>[1]mercurio!AE414</f>
        <v>3.6524999999999999E-3</v>
      </c>
      <c r="Q128" s="140">
        <f>[1]arsenico!AE414</f>
        <v>1.2175000000000003E-3</v>
      </c>
      <c r="R128" s="140">
        <f>[1]cromo!AE414</f>
        <v>1.0957500000000002E-2</v>
      </c>
      <c r="S128" s="140">
        <f>[1]rame!AE414</f>
        <v>2.435E-2</v>
      </c>
      <c r="T128" s="140">
        <f>[1]nichel!AE414</f>
        <v>0.39812250000000005</v>
      </c>
      <c r="U128" s="140">
        <f>[1]selenio!AE414</f>
        <v>3.1655000000000002E-4</v>
      </c>
      <c r="V128" s="140">
        <f>[1]zinco!AE414</f>
        <v>4.1395000000000006E-4</v>
      </c>
      <c r="W128" s="140">
        <f>[1]Diossine!AE414</f>
        <v>1.3669599999999999E-2</v>
      </c>
      <c r="X128" s="140">
        <f>[1]Benzoapyrene!$AE414</f>
        <v>2.1575949367088612E-4</v>
      </c>
      <c r="Y128" s="140">
        <f>[1]Benzobfluoranthene!$AE414</f>
        <v>4.5977320675105493E-4</v>
      </c>
      <c r="Z128" s="140">
        <f>[1]Benzokfluoranthene!$AE414</f>
        <v>2.4401371308016882E-4</v>
      </c>
      <c r="AA128" s="140">
        <f>[1]Indeno123cdpyrene!$AE414</f>
        <v>2.9795358649789035E-4</v>
      </c>
      <c r="AB128" s="140">
        <f>[1]PAH!AE414</f>
        <v>1.2175000000000003E-3</v>
      </c>
      <c r="AC128" s="140">
        <f>[1]HCB!AE414</f>
        <v>2.4350000000000004E-2</v>
      </c>
      <c r="AD128" s="140">
        <f>[1]PCB!AE414</f>
        <v>0.12175000000000001</v>
      </c>
      <c r="AE128" s="127"/>
      <c r="AF128" s="126" t="s">
        <v>384</v>
      </c>
      <c r="AG128" s="126" t="s">
        <v>384</v>
      </c>
      <c r="AH128" s="126" t="s">
        <v>384</v>
      </c>
      <c r="AI128" s="126" t="s">
        <v>384</v>
      </c>
      <c r="AJ128" s="126" t="s">
        <v>384</v>
      </c>
      <c r="AK128" s="126">
        <f>'[1]dati attività'!W193</f>
        <v>24.35</v>
      </c>
      <c r="AL128" s="113" t="s">
        <v>388</v>
      </c>
    </row>
    <row r="129" spans="1:67" s="1" customFormat="1" ht="24.75" customHeight="1" thickBot="1" x14ac:dyDescent="0.25">
      <c r="A129" s="81" t="s">
        <v>117</v>
      </c>
      <c r="B129" s="82" t="s">
        <v>329</v>
      </c>
      <c r="C129" s="76" t="s">
        <v>98</v>
      </c>
      <c r="D129" s="75" t="s">
        <v>97</v>
      </c>
      <c r="E129" s="140">
        <f>[1]NOx!AE415</f>
        <v>0.25875999999999999</v>
      </c>
      <c r="F129" s="140">
        <f>[1]NMVOC!AE415</f>
        <v>0.95741200000000004</v>
      </c>
      <c r="G129" s="140">
        <f>[1]SOx!AE415</f>
        <v>0.16560640000000001</v>
      </c>
      <c r="H129" s="140" t="str">
        <f>[1]NH3!AE415</f>
        <v>NA</v>
      </c>
      <c r="I129" s="140">
        <f>'[1]pm2.5'!AE415</f>
        <v>7.1284683428571418E-3</v>
      </c>
      <c r="J129" s="140">
        <f>[1]pm10!AE415</f>
        <v>1.2474819599999996E-2</v>
      </c>
      <c r="K129" s="140">
        <f>[1]PST!AE415</f>
        <v>1.2729407755102038E-2</v>
      </c>
      <c r="L129" s="140">
        <f>[1]BC!AE415</f>
        <v>2.4949639199999999E-4</v>
      </c>
      <c r="M129" s="140">
        <f>[1]CO!AE415</f>
        <v>7.2452800000000012E-2</v>
      </c>
      <c r="N129" s="140">
        <f>[1]piombo!AE415</f>
        <v>1.2521396399999998</v>
      </c>
      <c r="O129" s="140">
        <f>[1]cadmio!AE415</f>
        <v>4.2177880000000008E-2</v>
      </c>
      <c r="P129" s="140">
        <f>[1]mercurio!AE415</f>
        <v>4.1836316800000016E-2</v>
      </c>
      <c r="Q129" s="140">
        <f>[1]arsenico!AE415</f>
        <v>6.3344448000000001E-3</v>
      </c>
      <c r="R129" s="140">
        <f>[1]cromo!AE415</f>
        <v>9.5223680000000005E-2</v>
      </c>
      <c r="S129" s="140">
        <f>[1]rame!AE415</f>
        <v>7.1417759999999983E-2</v>
      </c>
      <c r="T129" s="140">
        <f>[1]nichel!AE415</f>
        <v>4.2488392000000007E-2</v>
      </c>
      <c r="U129" s="140">
        <f>[1]selenio!AE415</f>
        <v>3.5708879999999998E-4</v>
      </c>
      <c r="V129" s="140">
        <f>[1]zinco!AE415</f>
        <v>0.74988648000000002</v>
      </c>
      <c r="W129" s="140">
        <f>[1]Diossine!AE415</f>
        <v>0.10049859999999999</v>
      </c>
      <c r="X129" s="140">
        <f>[1]Benzoapyrene!$AE415</f>
        <v>9.8822249302325561E-3</v>
      </c>
      <c r="Y129" s="140">
        <f>[1]Benzobfluoranthene!$AE415</f>
        <v>1.3563838139534884E-3</v>
      </c>
      <c r="Z129" s="140">
        <f>[1]Benzokfluoranthene!$AE415</f>
        <v>1.1819916093023254E-2</v>
      </c>
      <c r="AA129" s="140">
        <f>[1]Indeno123cdpyrene!$AE415</f>
        <v>1.9376911627906974E-3</v>
      </c>
      <c r="AB129" s="140">
        <f>[1]PAH!AE415</f>
        <v>2.4996215999999998E-2</v>
      </c>
      <c r="AC129" s="140">
        <f>[1]HCB!AE415</f>
        <v>2.0700800000000002E-2</v>
      </c>
      <c r="AD129" s="140">
        <f>[1]PCB!AE415</f>
        <v>0.29757400000000001</v>
      </c>
      <c r="AE129" s="127"/>
      <c r="AF129" s="126" t="s">
        <v>384</v>
      </c>
      <c r="AG129" s="126" t="s">
        <v>384</v>
      </c>
      <c r="AH129" s="126" t="s">
        <v>384</v>
      </c>
      <c r="AI129" s="126" t="s">
        <v>384</v>
      </c>
      <c r="AJ129" s="126" t="s">
        <v>384</v>
      </c>
      <c r="AK129" s="126">
        <f>'[1]dati attività'!W194</f>
        <v>129.38</v>
      </c>
      <c r="AL129" s="113" t="s">
        <v>389</v>
      </c>
    </row>
    <row r="130" spans="1:67" s="1" customFormat="1" ht="24.75" customHeight="1" thickBot="1" x14ac:dyDescent="0.25">
      <c r="A130" s="81" t="s">
        <v>117</v>
      </c>
      <c r="B130" s="82" t="s">
        <v>330</v>
      </c>
      <c r="C130" s="100" t="s">
        <v>331</v>
      </c>
      <c r="D130" s="75" t="s">
        <v>97</v>
      </c>
      <c r="E130" s="140" t="str">
        <f>[1]NOx!AE416</f>
        <v>NO</v>
      </c>
      <c r="F130" s="140" t="str">
        <f>[1]NMVOC!AE416</f>
        <v>NO</v>
      </c>
      <c r="G130" s="140" t="str">
        <f>[1]SOx!AE416</f>
        <v>NO</v>
      </c>
      <c r="H130" s="140" t="str">
        <f>[1]NH3!AE416</f>
        <v>NA</v>
      </c>
      <c r="I130" s="140" t="str">
        <f>'[1]pm2.5'!AE416</f>
        <v>NO</v>
      </c>
      <c r="J130" s="140" t="str">
        <f>[1]pm10!AE416</f>
        <v>NO</v>
      </c>
      <c r="K130" s="140" t="str">
        <f>[1]PST!AE416</f>
        <v>NA</v>
      </c>
      <c r="L130" s="140" t="str">
        <f>[1]BC!AE416</f>
        <v>NO</v>
      </c>
      <c r="M130" s="140" t="str">
        <f>[1]CO!AE416</f>
        <v>NO</v>
      </c>
      <c r="N130" s="140" t="str">
        <f>[1]piombo!AE416</f>
        <v>NO</v>
      </c>
      <c r="O130" s="140" t="str">
        <f>[1]cadmio!AE416</f>
        <v>NO</v>
      </c>
      <c r="P130" s="140" t="str">
        <f>[1]mercurio!AE416</f>
        <v>NO</v>
      </c>
      <c r="Q130" s="140" t="str">
        <f>[1]arsenico!AE416</f>
        <v>NO</v>
      </c>
      <c r="R130" s="140" t="str">
        <f>[1]cromo!AE416</f>
        <v>NO</v>
      </c>
      <c r="S130" s="140" t="str">
        <f>[1]rame!AE416</f>
        <v>NO</v>
      </c>
      <c r="T130" s="140" t="str">
        <f>[1]nichel!AE416</f>
        <v>NO</v>
      </c>
      <c r="U130" s="140" t="str">
        <f>[1]selenio!AE416</f>
        <v>NO</v>
      </c>
      <c r="V130" s="140" t="str">
        <f>[1]zinco!AE416</f>
        <v>NO</v>
      </c>
      <c r="W130" s="140" t="str">
        <f>[1]Diossine!AE416</f>
        <v>NO</v>
      </c>
      <c r="X130" s="140" t="str">
        <f>[1]Benzoapyrene!$AE416</f>
        <v>NO</v>
      </c>
      <c r="Y130" s="140" t="str">
        <f>[1]Benzobfluoranthene!$AE416</f>
        <v>NO</v>
      </c>
      <c r="Z130" s="140" t="str">
        <f>[1]Benzokfluoranthene!$AE416</f>
        <v>NO</v>
      </c>
      <c r="AA130" s="140" t="str">
        <f>[1]Indeno123cdpyrene!$AE416</f>
        <v>NO</v>
      </c>
      <c r="AB130" s="140" t="str">
        <f>[1]PAH!AE416</f>
        <v>NO</v>
      </c>
      <c r="AC130" s="140" t="str">
        <f>[1]HCB!AE416</f>
        <v>NO</v>
      </c>
      <c r="AD130" s="140" t="str">
        <f>[1]PCB!AE416</f>
        <v>NO</v>
      </c>
      <c r="AE130" s="127"/>
      <c r="AF130" s="126" t="s">
        <v>384</v>
      </c>
      <c r="AG130" s="126" t="s">
        <v>384</v>
      </c>
      <c r="AH130" s="126" t="s">
        <v>384</v>
      </c>
      <c r="AI130" s="126" t="s">
        <v>384</v>
      </c>
      <c r="AJ130" s="126" t="s">
        <v>384</v>
      </c>
      <c r="AK130" s="140" t="str">
        <f>'[1]dati attività'!W195</f>
        <v>NO</v>
      </c>
      <c r="AL130" s="113" t="s">
        <v>389</v>
      </c>
    </row>
    <row r="131" spans="1:67" s="1" customFormat="1" ht="24.75" customHeight="1" thickBot="1" x14ac:dyDescent="0.25">
      <c r="A131" s="81" t="s">
        <v>117</v>
      </c>
      <c r="B131" s="82" t="s">
        <v>332</v>
      </c>
      <c r="C131" s="76" t="s">
        <v>148</v>
      </c>
      <c r="D131" s="75" t="s">
        <v>97</v>
      </c>
      <c r="E131" s="140">
        <f>[1]NOx!AE417</f>
        <v>2.0277541032000003E-2</v>
      </c>
      <c r="F131" s="140">
        <f>[1]NMVOC!AE417</f>
        <v>0.24858820000000004</v>
      </c>
      <c r="G131" s="140">
        <f>[1]SOx!AE417</f>
        <v>8.7140242000000024E-4</v>
      </c>
      <c r="H131" s="140" t="str">
        <f>[1]NH3!AE417</f>
        <v>NO</v>
      </c>
      <c r="I131" s="140">
        <f>'[1]pm2.5'!AE417</f>
        <v>8.6253386800000029E-4</v>
      </c>
      <c r="J131" s="140">
        <f>[1]pm10!AE417</f>
        <v>8.6253386800000029E-4</v>
      </c>
      <c r="K131" s="140">
        <f>[1]PST!AE417</f>
        <v>8.8013660000000043E-4</v>
      </c>
      <c r="L131" s="140">
        <f>[1]BC!AE417</f>
        <v>3.018868538000001E-5</v>
      </c>
      <c r="M131" s="140">
        <f>[1]CO!AE417</f>
        <v>2.5335840599999999E-3</v>
      </c>
      <c r="N131" s="140">
        <f>[1]piombo!AE417</f>
        <v>8.263878000000001E-4</v>
      </c>
      <c r="O131" s="140">
        <f>[1]cadmio!AE417</f>
        <v>3.7892904000000002E-5</v>
      </c>
      <c r="P131" s="140">
        <f>[1]mercurio!AE417</f>
        <v>1.23756612E-3</v>
      </c>
      <c r="Q131" s="140">
        <f>[1]arsenico!AE417</f>
        <v>1.4109060000000001E-4</v>
      </c>
      <c r="R131" s="140">
        <f>[1]cromo!AE417</f>
        <v>3.9236624000000002E-4</v>
      </c>
      <c r="S131" s="140">
        <f>[1]rame!AE417</f>
        <v>1.8946451999999999E-2</v>
      </c>
      <c r="T131" s="140">
        <f>[1]nichel!AE417</f>
        <v>8.4116871999999994E-4</v>
      </c>
      <c r="U131" s="140">
        <f>[1]selenio!AE417</f>
        <v>1.2550344799999997E-3</v>
      </c>
      <c r="V131" s="140" t="str">
        <f>[1]zinco!AE417</f>
        <v>NA</v>
      </c>
      <c r="W131" s="140">
        <f>[1]Diossine!AE417</f>
        <v>2.6874100000000001E-2</v>
      </c>
      <c r="X131" s="140">
        <f>[1]Benzoapyrene!$AE417</f>
        <v>1.876067489767442E-6</v>
      </c>
      <c r="Y131" s="140">
        <f>[1]Benzobfluoranthene!$AE417</f>
        <v>2.5749945937984501E-7</v>
      </c>
      <c r="Z131" s="140">
        <f>[1]Benzokfluoranthene!$AE417</f>
        <v>2.2439238603100776E-6</v>
      </c>
      <c r="AA131" s="140">
        <f>[1]Indeno123cdpyrene!$AE417</f>
        <v>3.678563705426357E-7</v>
      </c>
      <c r="AB131" s="140">
        <f>[1]PAH!AE417</f>
        <v>4.7453471800000006E-6</v>
      </c>
      <c r="AC131" s="140">
        <f>[1]HCB!AE417</f>
        <v>0.63826700000000003</v>
      </c>
      <c r="AD131" s="140">
        <f>[1]PCB!AE417</f>
        <v>0.67186000000000012</v>
      </c>
      <c r="AE131" s="127"/>
      <c r="AF131" s="126" t="s">
        <v>384</v>
      </c>
      <c r="AG131" s="126" t="s">
        <v>384</v>
      </c>
      <c r="AH131" s="126" t="s">
        <v>384</v>
      </c>
      <c r="AI131" s="126" t="s">
        <v>384</v>
      </c>
      <c r="AJ131" s="126" t="s">
        <v>384</v>
      </c>
      <c r="AK131" s="126">
        <f>'[1]dati attività'!W196</f>
        <v>33.593000000000004</v>
      </c>
      <c r="AL131" s="113" t="s">
        <v>389</v>
      </c>
    </row>
    <row r="132" spans="1:67" s="1" customFormat="1" ht="24.75" customHeight="1" thickBot="1" x14ac:dyDescent="0.25">
      <c r="A132" s="81" t="s">
        <v>117</v>
      </c>
      <c r="B132" s="82" t="s">
        <v>333</v>
      </c>
      <c r="C132" s="76" t="s">
        <v>104</v>
      </c>
      <c r="D132" s="75" t="s">
        <v>97</v>
      </c>
      <c r="E132" s="140">
        <f>[1]NOx!AE418</f>
        <v>7.2012000000000007E-2</v>
      </c>
      <c r="F132" s="140">
        <f>[1]NMVOC!AE418</f>
        <v>6.0288446400000003E-3</v>
      </c>
      <c r="G132" s="140">
        <f>[1]SOx!AE418</f>
        <v>4.3207200000000001E-2</v>
      </c>
      <c r="H132" s="140" t="str">
        <f>[1]NH3!AE418</f>
        <v>NA</v>
      </c>
      <c r="I132" s="140">
        <f>'[1]pm2.5'!AE418</f>
        <v>1.3250208000000004E-3</v>
      </c>
      <c r="J132" s="140">
        <f>[1]pm10!AE418</f>
        <v>2.3187864000000003E-3</v>
      </c>
      <c r="K132" s="140">
        <f>[1]PST!AE418</f>
        <v>2.366108571428572E-3</v>
      </c>
      <c r="L132" s="140">
        <f>[1]BC!AE418</f>
        <v>4.6375728000000014E-5</v>
      </c>
      <c r="M132" s="140">
        <f>[1]CO!AE418</f>
        <v>1.4402399999999999E-2</v>
      </c>
      <c r="N132" s="140">
        <f>[1]piombo!AE418</f>
        <v>3.4565759999999994E-2</v>
      </c>
      <c r="O132" s="140">
        <f>[1]cadmio!AE418</f>
        <v>2.3043839999999999E-2</v>
      </c>
      <c r="P132" s="140">
        <f>[1]mercurio!AE418</f>
        <v>2.8084679999999997E-2</v>
      </c>
      <c r="Q132" s="140">
        <f>[1]arsenico!AE418</f>
        <v>8.1853640000000005E-3</v>
      </c>
      <c r="R132" s="140">
        <f>[1]cromo!AE418</f>
        <v>3.8886480000000008E-2</v>
      </c>
      <c r="S132" s="140">
        <f>[1]rame!AE418</f>
        <v>0.12482080000000001</v>
      </c>
      <c r="T132" s="140">
        <f>[1]nichel!AE418</f>
        <v>3.4565759999999994E-2</v>
      </c>
      <c r="U132" s="140">
        <f>[1]selenio!AE418</f>
        <v>1.0801800000000001E-4</v>
      </c>
      <c r="V132" s="140">
        <f>[1]zinco!AE418</f>
        <v>0.14354392000000002</v>
      </c>
      <c r="W132" s="140">
        <f>[1]Diossine!AE418</f>
        <v>1.4402399999999999E-2</v>
      </c>
      <c r="X132" s="140">
        <f>[1]Benzoapyrene!$AE418</f>
        <v>2.2849340612093021E-3</v>
      </c>
      <c r="Y132" s="140">
        <f>[1]Benzobfluoranthene!$AE418</f>
        <v>3.1361840055813955E-4</v>
      </c>
      <c r="Z132" s="140">
        <f>[1]Benzokfluoranthene!$AE418</f>
        <v>2.7329603477209297E-3</v>
      </c>
      <c r="AA132" s="140">
        <f>[1]Indeno123cdpyrene!$AE418</f>
        <v>4.4802628651162787E-4</v>
      </c>
      <c r="AB132" s="140">
        <f>[1]PAH!AE418</f>
        <v>5.7795390959999998E-3</v>
      </c>
      <c r="AC132" s="140">
        <f>[1]HCB!AE418</f>
        <v>4.8684912800000006</v>
      </c>
      <c r="AD132" s="140">
        <f>[1]PCB!AE418</f>
        <v>0.11281880000000001</v>
      </c>
      <c r="AE132" s="127"/>
      <c r="AF132" s="126" t="s">
        <v>384</v>
      </c>
      <c r="AG132" s="126" t="s">
        <v>384</v>
      </c>
      <c r="AH132" s="126" t="s">
        <v>384</v>
      </c>
      <c r="AI132" s="126" t="s">
        <v>384</v>
      </c>
      <c r="AJ132" s="126" t="s">
        <v>384</v>
      </c>
      <c r="AK132" s="126">
        <f>'[1]dati attività'!W197</f>
        <v>24.004000000000001</v>
      </c>
      <c r="AL132" s="113" t="s">
        <v>389</v>
      </c>
    </row>
    <row r="133" spans="1:67" s="1" customFormat="1" ht="24.75" customHeight="1" thickBot="1" x14ac:dyDescent="0.25">
      <c r="A133" s="81" t="s">
        <v>117</v>
      </c>
      <c r="B133" s="82" t="s">
        <v>334</v>
      </c>
      <c r="C133" s="76" t="s">
        <v>94</v>
      </c>
      <c r="D133" s="75" t="s">
        <v>97</v>
      </c>
      <c r="E133" s="140">
        <f>[1]NOx!AE419</f>
        <v>6.2905012499999996E-2</v>
      </c>
      <c r="F133" s="140">
        <f>[1]NMVOC!AE419</f>
        <v>9.9123050000000002E-4</v>
      </c>
      <c r="G133" s="140">
        <f>[1]SOx!AE419</f>
        <v>8.6160804999999997E-3</v>
      </c>
      <c r="H133" s="140" t="str">
        <f>[1]NH3!AE419</f>
        <v>NA</v>
      </c>
      <c r="I133" s="140">
        <f>'[1]pm2.5'!AE419</f>
        <v>2.94014216E-3</v>
      </c>
      <c r="J133" s="140">
        <f>[1]pm10!AE419</f>
        <v>2.94014216E-3</v>
      </c>
      <c r="K133" s="140">
        <f>[1]PST!AE419</f>
        <v>3.0001450612244904E-3</v>
      </c>
      <c r="L133" s="140" t="str">
        <f>[1]BC!AE419</f>
        <v>NA</v>
      </c>
      <c r="M133" s="140">
        <f>[1]CO!AE419</f>
        <v>1.0674790000000002E-2</v>
      </c>
      <c r="N133" s="140">
        <f>[1]piombo!AE419</f>
        <v>2.2897424549999999E-3</v>
      </c>
      <c r="O133" s="140">
        <f>[1]cadmio!AE419</f>
        <v>3.83529955E-4</v>
      </c>
      <c r="P133" s="140">
        <f>[1]mercurio!AE419</f>
        <v>0.113610265</v>
      </c>
      <c r="Q133" s="140">
        <f>[1]arsenico!AE419</f>
        <v>1.037742085E-3</v>
      </c>
      <c r="R133" s="140">
        <f>[1]cromo!AE419</f>
        <v>1.03392966E-3</v>
      </c>
      <c r="S133" s="140">
        <f>[1]rame!AE419</f>
        <v>9.4776885499999993E-4</v>
      </c>
      <c r="T133" s="140">
        <f>[1]nichel!AE419</f>
        <v>1.3213865049999998E-3</v>
      </c>
      <c r="U133" s="140">
        <f>[1]selenio!AE419</f>
        <v>1.5081953300000001E-3</v>
      </c>
      <c r="V133" s="140">
        <f>[1]zinco!AE419</f>
        <v>3.5238244274999997E-2</v>
      </c>
      <c r="W133" s="140">
        <f>[1]Diossine!AE419</f>
        <v>2.4552017E-3</v>
      </c>
      <c r="X133" s="140">
        <f>[1]Benzoapyrene!$AE419</f>
        <v>2.9660666499999998E-6</v>
      </c>
      <c r="Y133" s="140">
        <f>[1]Benzobfluoranthene!$AE419</f>
        <v>5.2192098250000003E-6</v>
      </c>
      <c r="Z133" s="140">
        <f>[1]Benzokfluoranthene!$AE419</f>
        <v>2.4308021799999995E-6</v>
      </c>
      <c r="AA133" s="140">
        <f>[1]Indeno123cdpyrene!$AE419</f>
        <v>2.8189070449999998E-6</v>
      </c>
      <c r="AB133" s="140">
        <f>[1]PAH!AE419</f>
        <v>1.3434985699999999E-5</v>
      </c>
      <c r="AC133" s="140">
        <f>[1]HCB!AE419</f>
        <v>1.1437275E-2</v>
      </c>
      <c r="AD133" s="140">
        <f>[1]PCB!AE419</f>
        <v>3.1261884999999996E-2</v>
      </c>
      <c r="AE133" s="127"/>
      <c r="AF133" s="126" t="s">
        <v>384</v>
      </c>
      <c r="AG133" s="126" t="s">
        <v>384</v>
      </c>
      <c r="AH133" s="126" t="s">
        <v>384</v>
      </c>
      <c r="AI133" s="126" t="s">
        <v>384</v>
      </c>
      <c r="AJ133" s="126" t="s">
        <v>384</v>
      </c>
      <c r="AK133" s="150">
        <f>'[1]dati attività'!W198</f>
        <v>77379</v>
      </c>
      <c r="AL133" s="113" t="s">
        <v>390</v>
      </c>
    </row>
    <row r="134" spans="1:67" s="1" customFormat="1" ht="24.75" customHeight="1" thickBot="1" x14ac:dyDescent="0.25">
      <c r="A134" s="81" t="s">
        <v>117</v>
      </c>
      <c r="B134" s="82" t="s">
        <v>335</v>
      </c>
      <c r="C134" s="89" t="s">
        <v>286</v>
      </c>
      <c r="D134" s="75" t="s">
        <v>97</v>
      </c>
      <c r="E134" s="140" t="str">
        <f>[1]NOx!AE420</f>
        <v>NO</v>
      </c>
      <c r="F134" s="140" t="str">
        <f>[1]NMVOC!AE420</f>
        <v>NO</v>
      </c>
      <c r="G134" s="140" t="str">
        <f>[1]SOx!AE420</f>
        <v>NO</v>
      </c>
      <c r="H134" s="140" t="str">
        <f>[1]NH3!AE420</f>
        <v>NO</v>
      </c>
      <c r="I134" s="140" t="str">
        <f>'[1]pm2.5'!AE420</f>
        <v>NO</v>
      </c>
      <c r="J134" s="140" t="str">
        <f>[1]pm10!AE420</f>
        <v>NO</v>
      </c>
      <c r="K134" s="140" t="str">
        <f>[1]PST!AE420</f>
        <v>NO</v>
      </c>
      <c r="L134" s="140" t="str">
        <f>[1]BC!AE420</f>
        <v>NO</v>
      </c>
      <c r="M134" s="140" t="str">
        <f>[1]CO!AE420</f>
        <v>NO</v>
      </c>
      <c r="N134" s="140" t="str">
        <f>[1]piombo!AE420</f>
        <v>NO</v>
      </c>
      <c r="O134" s="140" t="str">
        <f>[1]cadmio!AE420</f>
        <v>NO</v>
      </c>
      <c r="P134" s="140" t="str">
        <f>[1]mercurio!AE420</f>
        <v>NO</v>
      </c>
      <c r="Q134" s="140" t="str">
        <f>[1]arsenico!AE420</f>
        <v>NO</v>
      </c>
      <c r="R134" s="140" t="str">
        <f>[1]cromo!AE420</f>
        <v>NO</v>
      </c>
      <c r="S134" s="140" t="str">
        <f>[1]rame!AE420</f>
        <v>NO</v>
      </c>
      <c r="T134" s="140" t="str">
        <f>[1]nichel!AE420</f>
        <v>NO</v>
      </c>
      <c r="U134" s="140" t="str">
        <f>[1]selenio!AE420</f>
        <v>NO</v>
      </c>
      <c r="V134" s="140" t="str">
        <f>[1]zinco!AE420</f>
        <v>NO</v>
      </c>
      <c r="W134" s="140" t="str">
        <f>[1]Diossine!AE420</f>
        <v>NO</v>
      </c>
      <c r="X134" s="140" t="str">
        <f>[1]Benzoapyrene!$AE420</f>
        <v>NO</v>
      </c>
      <c r="Y134" s="140" t="str">
        <f>[1]Benzobfluoranthene!$AE420</f>
        <v>NO</v>
      </c>
      <c r="Z134" s="140" t="str">
        <f>[1]Benzokfluoranthene!$AE420</f>
        <v>NO</v>
      </c>
      <c r="AA134" s="140" t="str">
        <f>[1]Indeno123cdpyrene!$AE420</f>
        <v>NO</v>
      </c>
      <c r="AB134" s="140" t="str">
        <f>[1]PAH!AE420</f>
        <v>NO</v>
      </c>
      <c r="AC134" s="140" t="str">
        <f>[1]HCB!AE420</f>
        <v>NO</v>
      </c>
      <c r="AD134" s="140" t="str">
        <f>[1]PCB!AE420</f>
        <v>NO</v>
      </c>
      <c r="AE134" s="127"/>
      <c r="AF134" s="150" t="s">
        <v>403</v>
      </c>
      <c r="AG134" s="150" t="s">
        <v>403</v>
      </c>
      <c r="AH134" s="150" t="s">
        <v>403</v>
      </c>
      <c r="AI134" s="150" t="s">
        <v>403</v>
      </c>
      <c r="AJ134" s="150" t="s">
        <v>403</v>
      </c>
      <c r="AK134" s="150" t="str">
        <f>'[1]dati attività'!W199</f>
        <v>NO</v>
      </c>
      <c r="AL134" s="113"/>
    </row>
    <row r="135" spans="1:67" s="1" customFormat="1" ht="24.75" customHeight="1" thickBot="1" x14ac:dyDescent="0.25">
      <c r="A135" s="81" t="s">
        <v>117</v>
      </c>
      <c r="B135" s="81" t="s">
        <v>233</v>
      </c>
      <c r="C135" s="89" t="s">
        <v>285</v>
      </c>
      <c r="D135" s="75"/>
      <c r="E135" s="140">
        <f>[1]NOx!AE421</f>
        <v>2.0757358891540494</v>
      </c>
      <c r="F135" s="140">
        <f>[1]NMVOC!AE421</f>
        <v>2.3063245777776009</v>
      </c>
      <c r="G135" s="140">
        <f>[1]SOx!AE421</f>
        <v>8.8595507857384723E-2</v>
      </c>
      <c r="H135" s="140" t="str">
        <f>[1]NH3!AE421</f>
        <v>NA</v>
      </c>
      <c r="I135" s="140">
        <f>'[1]pm2.5'!AE421</f>
        <v>2.2781702020470358</v>
      </c>
      <c r="J135" s="140">
        <f>[1]pm10!AE421</f>
        <v>2.6578652357215415</v>
      </c>
      <c r="K135" s="140">
        <f>[1]PST!AE421</f>
        <v>2.9531835952461569</v>
      </c>
      <c r="L135" s="140">
        <f>[1]BC!AE421</f>
        <v>0.95683148485975478</v>
      </c>
      <c r="M135" s="140">
        <f>[1]CO!AE421</f>
        <v>47.051948719792883</v>
      </c>
      <c r="N135" s="140">
        <f>[1]piombo!AE421</f>
        <v>0.17627018480117237</v>
      </c>
      <c r="O135" s="140">
        <f>[1]cadmio!AE421</f>
        <v>0.38611669949176269</v>
      </c>
      <c r="P135" s="140">
        <f>[1]mercurio!AE421</f>
        <v>6.6964931216698012E-2</v>
      </c>
      <c r="Q135" s="140">
        <f>[1]arsenico!AE421</f>
        <v>3.9568729560720196E-2</v>
      </c>
      <c r="R135" s="140">
        <f>[1]cromo!AE421</f>
        <v>7.4443773264508961E-2</v>
      </c>
      <c r="S135" s="140">
        <f>[1]rame!AE421</f>
        <v>7.8633080056996082E-2</v>
      </c>
      <c r="T135" s="140">
        <f>[1]nichel!AE421</f>
        <v>3.3779355488770001E-2</v>
      </c>
      <c r="U135" s="140">
        <f>[1]selenio!AE421</f>
        <v>3.1365326063718849E-2</v>
      </c>
      <c r="V135" s="140">
        <f>[1]zinco!AE421</f>
        <v>3.6200117660929334</v>
      </c>
      <c r="W135" s="140">
        <f>[1]Diossine!AE421</f>
        <v>8.0541370779440644</v>
      </c>
      <c r="X135" s="140">
        <f>[1]Benzoapyrene!$AE421</f>
        <v>0.22489984403905991</v>
      </c>
      <c r="Y135" s="140">
        <f>[1]Benzobfluoranthene!$AE421</f>
        <v>0.6201439325415613</v>
      </c>
      <c r="Z135" s="140">
        <f>[1]Benzokfluoranthene!$AE421</f>
        <v>0.24583621872979208</v>
      </c>
      <c r="AA135" s="140">
        <f>[1]Indeno123cdpyrene!$AE421</f>
        <v>0.15828834183499077</v>
      </c>
      <c r="AB135" s="140">
        <f>[1]PAH!AE421</f>
        <v>1.2491683371454041</v>
      </c>
      <c r="AC135" s="140" t="str">
        <f>[1]HCB!AE421</f>
        <v>NA</v>
      </c>
      <c r="AD135" s="140" t="str">
        <f>[1]PCB!AE421</f>
        <v>NA</v>
      </c>
      <c r="AE135" s="127"/>
      <c r="AF135" s="126" t="s">
        <v>384</v>
      </c>
      <c r="AG135" s="126" t="s">
        <v>384</v>
      </c>
      <c r="AH135" s="126" t="s">
        <v>384</v>
      </c>
      <c r="AI135" s="126" t="s">
        <v>384</v>
      </c>
      <c r="AJ135" s="126" t="s">
        <v>384</v>
      </c>
      <c r="AK135" s="150">
        <f>'[1]dati attività'!W200</f>
        <v>932.22292435489499</v>
      </c>
      <c r="AL135" s="113" t="s">
        <v>409</v>
      </c>
    </row>
    <row r="136" spans="1:67" s="1" customFormat="1" ht="24.75" customHeight="1" thickBot="1" x14ac:dyDescent="0.25">
      <c r="A136" s="81" t="s">
        <v>117</v>
      </c>
      <c r="B136" s="81" t="s">
        <v>105</v>
      </c>
      <c r="C136" s="89" t="s">
        <v>107</v>
      </c>
      <c r="D136" s="75"/>
      <c r="E136" s="140" t="str">
        <f>[1]NOx!AE422</f>
        <v>NA</v>
      </c>
      <c r="F136" s="140">
        <f>[1]NMVOC!AE422</f>
        <v>0.10745009453953125</v>
      </c>
      <c r="G136" s="140" t="str">
        <f>[1]SOx!AE422</f>
        <v>NA</v>
      </c>
      <c r="H136" s="140" t="str">
        <f>[1]NH3!AE422</f>
        <v>NA</v>
      </c>
      <c r="I136" s="140" t="str">
        <f>'[1]pm2.5'!AE422</f>
        <v>NA</v>
      </c>
      <c r="J136" s="140" t="str">
        <f>[1]pm10!AE422</f>
        <v>NA</v>
      </c>
      <c r="K136" s="140" t="str">
        <f>[1]PST!AE422</f>
        <v>NA</v>
      </c>
      <c r="L136" s="140" t="str">
        <f>[1]BC!AE422</f>
        <v>NA</v>
      </c>
      <c r="M136" s="140" t="str">
        <f>[1]CO!AE422</f>
        <v>NA</v>
      </c>
      <c r="N136" s="140" t="str">
        <f>[1]piombo!AE422</f>
        <v>NA</v>
      </c>
      <c r="O136" s="140" t="str">
        <f>[1]cadmio!AE422</f>
        <v>NA</v>
      </c>
      <c r="P136" s="140" t="str">
        <f>[1]mercurio!AE422</f>
        <v>NA</v>
      </c>
      <c r="Q136" s="140" t="str">
        <f>[1]arsenico!AE422</f>
        <v>NA</v>
      </c>
      <c r="R136" s="140" t="str">
        <f>[1]cromo!AE422</f>
        <v>NA</v>
      </c>
      <c r="S136" s="140" t="str">
        <f>[1]rame!AE422</f>
        <v>NA</v>
      </c>
      <c r="T136" s="140" t="str">
        <f>[1]nichel!AE422</f>
        <v>NA</v>
      </c>
      <c r="U136" s="140" t="str">
        <f>[1]selenio!AE422</f>
        <v>NA</v>
      </c>
      <c r="V136" s="140" t="str">
        <f>[1]zinco!AE422</f>
        <v>NA</v>
      </c>
      <c r="W136" s="140" t="str">
        <f>[1]Diossine!AE422</f>
        <v>NA</v>
      </c>
      <c r="X136" s="140" t="str">
        <f>[1]Benzoapyrene!$AE422</f>
        <v>NA</v>
      </c>
      <c r="Y136" s="140" t="str">
        <f>[1]Benzobfluoranthene!$AE422</f>
        <v>NA</v>
      </c>
      <c r="Z136" s="140" t="str">
        <f>[1]Benzokfluoranthene!$AE422</f>
        <v>NA</v>
      </c>
      <c r="AA136" s="140" t="str">
        <f>[1]Indeno123cdpyrene!$AE422</f>
        <v>NA</v>
      </c>
      <c r="AB136" s="140" t="str">
        <f>[1]PAH!AE422</f>
        <v>NA</v>
      </c>
      <c r="AC136" s="140" t="str">
        <f>[1]HCB!AE422</f>
        <v>NA</v>
      </c>
      <c r="AD136" s="140" t="str">
        <f>[1]PCB!AE422</f>
        <v>NA</v>
      </c>
      <c r="AE136" s="127"/>
      <c r="AF136" s="126" t="s">
        <v>384</v>
      </c>
      <c r="AG136" s="126" t="s">
        <v>384</v>
      </c>
      <c r="AH136" s="126" t="s">
        <v>384</v>
      </c>
      <c r="AI136" s="126" t="s">
        <v>384</v>
      </c>
      <c r="AJ136" s="126" t="s">
        <v>384</v>
      </c>
      <c r="AK136" s="126">
        <f>'[1]dati attività'!W201</f>
        <v>2119.1639665167877</v>
      </c>
      <c r="AL136" s="113" t="s">
        <v>391</v>
      </c>
    </row>
    <row r="137" spans="1:67" s="1" customFormat="1" ht="24.75" customHeight="1" thickBot="1" x14ac:dyDescent="0.25">
      <c r="A137" s="81" t="s">
        <v>117</v>
      </c>
      <c r="B137" s="81" t="s">
        <v>106</v>
      </c>
      <c r="C137" s="89" t="s">
        <v>108</v>
      </c>
      <c r="D137" s="75"/>
      <c r="E137" s="140" t="str">
        <f>[1]NOx!AE423</f>
        <v>NA</v>
      </c>
      <c r="F137" s="140">
        <f>[1]NMVOC!AE423</f>
        <v>1.2464807605424105E-2</v>
      </c>
      <c r="G137" s="140" t="str">
        <f>[1]SOx!AE423</f>
        <v>NA</v>
      </c>
      <c r="H137" s="140" t="str">
        <f>[1]NH3!AE423</f>
        <v>NA</v>
      </c>
      <c r="I137" s="140" t="str">
        <f>'[1]pm2.5'!AE423</f>
        <v>NA</v>
      </c>
      <c r="J137" s="140" t="str">
        <f>[1]pm10!AE423</f>
        <v>NA</v>
      </c>
      <c r="K137" s="140" t="str">
        <f>[1]PST!AE423</f>
        <v>NA</v>
      </c>
      <c r="L137" s="140" t="str">
        <f>[1]BC!AE423</f>
        <v>NA</v>
      </c>
      <c r="M137" s="140" t="str">
        <f>[1]CO!AE423</f>
        <v>NA</v>
      </c>
      <c r="N137" s="140" t="str">
        <f>[1]piombo!AE423</f>
        <v>NA</v>
      </c>
      <c r="O137" s="140" t="str">
        <f>[1]cadmio!AE423</f>
        <v>NA</v>
      </c>
      <c r="P137" s="140" t="str">
        <f>[1]mercurio!AE423</f>
        <v>NA</v>
      </c>
      <c r="Q137" s="140" t="str">
        <f>[1]arsenico!AE423</f>
        <v>NA</v>
      </c>
      <c r="R137" s="140" t="str">
        <f>[1]cromo!AE423</f>
        <v>NA</v>
      </c>
      <c r="S137" s="140" t="str">
        <f>[1]rame!AE423</f>
        <v>NA</v>
      </c>
      <c r="T137" s="140" t="str">
        <f>[1]nichel!AE423</f>
        <v>NA</v>
      </c>
      <c r="U137" s="140" t="str">
        <f>[1]selenio!AE423</f>
        <v>NA</v>
      </c>
      <c r="V137" s="140" t="str">
        <f>[1]zinco!AE423</f>
        <v>NA</v>
      </c>
      <c r="W137" s="140" t="str">
        <f>[1]Diossine!AE423</f>
        <v>NA</v>
      </c>
      <c r="X137" s="140" t="str">
        <f>[1]Benzoapyrene!$AE423</f>
        <v>NA</v>
      </c>
      <c r="Y137" s="140" t="str">
        <f>[1]Benzobfluoranthene!$AE423</f>
        <v>NA</v>
      </c>
      <c r="Z137" s="140" t="str">
        <f>[1]Benzokfluoranthene!$AE423</f>
        <v>NA</v>
      </c>
      <c r="AA137" s="140" t="str">
        <f>[1]Indeno123cdpyrene!$AE423</f>
        <v>NA</v>
      </c>
      <c r="AB137" s="140" t="str">
        <f>[1]PAH!AE423</f>
        <v>NA</v>
      </c>
      <c r="AC137" s="140" t="str">
        <f>[1]HCB!AE423</f>
        <v>NA</v>
      </c>
      <c r="AD137" s="140" t="str">
        <f>[1]PCB!AE423</f>
        <v>NA</v>
      </c>
      <c r="AE137" s="127"/>
      <c r="AF137" s="126" t="s">
        <v>384</v>
      </c>
      <c r="AG137" s="126" t="s">
        <v>384</v>
      </c>
      <c r="AH137" s="126" t="s">
        <v>384</v>
      </c>
      <c r="AI137" s="126" t="s">
        <v>384</v>
      </c>
      <c r="AJ137" s="126" t="s">
        <v>384</v>
      </c>
      <c r="AK137" s="126">
        <f>'[1]dati attività'!W202</f>
        <v>230.30409650443909</v>
      </c>
      <c r="AL137" s="113" t="s">
        <v>391</v>
      </c>
    </row>
    <row r="138" spans="1:67" s="1" customFormat="1" ht="24.75" customHeight="1" thickBot="1" x14ac:dyDescent="0.25">
      <c r="A138" s="82" t="s">
        <v>117</v>
      </c>
      <c r="B138" s="82" t="s">
        <v>253</v>
      </c>
      <c r="C138" s="90" t="s">
        <v>254</v>
      </c>
      <c r="D138" s="110"/>
      <c r="E138" s="145" t="str">
        <f>[1]NOx!AE424</f>
        <v>NO</v>
      </c>
      <c r="F138" s="140" t="str">
        <f>[1]NMVOC!AE424</f>
        <v>NO</v>
      </c>
      <c r="G138" s="140" t="str">
        <f>[1]SOx!AE424</f>
        <v>NO</v>
      </c>
      <c r="H138" s="140" t="str">
        <f>[1]NH3!AE424</f>
        <v>NO</v>
      </c>
      <c r="I138" s="140" t="str">
        <f>'[1]pm2.5'!AE424</f>
        <v>NO</v>
      </c>
      <c r="J138" s="140" t="str">
        <f>[1]pm10!AE424</f>
        <v>NO</v>
      </c>
      <c r="K138" s="140" t="str">
        <f>[1]PST!AE424</f>
        <v>NO</v>
      </c>
      <c r="L138" s="140" t="str">
        <f>[1]BC!AE424</f>
        <v>NO</v>
      </c>
      <c r="M138" s="140" t="str">
        <f>[1]CO!AE424</f>
        <v>NO</v>
      </c>
      <c r="N138" s="140" t="str">
        <f>[1]piombo!AE424</f>
        <v>NO</v>
      </c>
      <c r="O138" s="140" t="str">
        <f>[1]cadmio!AE424</f>
        <v>NO</v>
      </c>
      <c r="P138" s="140" t="str">
        <f>[1]mercurio!AE424</f>
        <v>NO</v>
      </c>
      <c r="Q138" s="140" t="str">
        <f>[1]arsenico!AE424</f>
        <v>NO</v>
      </c>
      <c r="R138" s="140" t="str">
        <f>[1]cromo!AE424</f>
        <v>NO</v>
      </c>
      <c r="S138" s="140" t="str">
        <f>[1]rame!AE424</f>
        <v>NO</v>
      </c>
      <c r="T138" s="140" t="str">
        <f>[1]nichel!AE424</f>
        <v>NO</v>
      </c>
      <c r="U138" s="140" t="str">
        <f>[1]selenio!AE424</f>
        <v>NO</v>
      </c>
      <c r="V138" s="140" t="str">
        <f>[1]zinco!AE424</f>
        <v>NO</v>
      </c>
      <c r="W138" s="140" t="str">
        <f>[1]Diossine!AE424</f>
        <v>NO</v>
      </c>
      <c r="X138" s="140" t="str">
        <f>[1]Benzoapyrene!$AE424</f>
        <v>NO</v>
      </c>
      <c r="Y138" s="140" t="str">
        <f>[1]Benzobfluoranthene!$AE424</f>
        <v>NO</v>
      </c>
      <c r="Z138" s="140" t="str">
        <f>[1]Benzokfluoranthene!$AE424</f>
        <v>NO</v>
      </c>
      <c r="AA138" s="140" t="str">
        <f>[1]Indeno123cdpyrene!$AE424</f>
        <v>NO</v>
      </c>
      <c r="AB138" s="140" t="str">
        <f>[1]PAH!AE424</f>
        <v>NO</v>
      </c>
      <c r="AC138" s="140" t="str">
        <f>[1]HCB!AE424</f>
        <v>NO</v>
      </c>
      <c r="AD138" s="140" t="str">
        <f>[1]PCB!AE424</f>
        <v>NO</v>
      </c>
      <c r="AE138" s="127"/>
      <c r="AF138" s="150" t="s">
        <v>403</v>
      </c>
      <c r="AG138" s="150" t="s">
        <v>403</v>
      </c>
      <c r="AH138" s="150" t="s">
        <v>403</v>
      </c>
      <c r="AI138" s="150" t="s">
        <v>403</v>
      </c>
      <c r="AJ138" s="150" t="s">
        <v>403</v>
      </c>
      <c r="AK138" s="150" t="str">
        <f>'[1]dati attività'!W203</f>
        <v>NO</v>
      </c>
      <c r="AL138" s="113" t="s">
        <v>391</v>
      </c>
    </row>
    <row r="139" spans="1:67" s="1" customFormat="1" ht="24.75" customHeight="1" thickBot="1" x14ac:dyDescent="0.25">
      <c r="A139" s="82" t="s">
        <v>117</v>
      </c>
      <c r="B139" s="82" t="s">
        <v>234</v>
      </c>
      <c r="C139" s="90" t="s">
        <v>291</v>
      </c>
      <c r="D139" s="110" t="s">
        <v>100</v>
      </c>
      <c r="E139" s="145" t="str">
        <f>[1]NOx!AE425</f>
        <v>NO</v>
      </c>
      <c r="F139" s="140" t="str">
        <f>[1]NMVOC!AE425</f>
        <v>NO</v>
      </c>
      <c r="G139" s="140" t="str">
        <f>[1]SOx!AE425</f>
        <v>NO</v>
      </c>
      <c r="H139" s="140" t="str">
        <f>[1]NH3!AE425</f>
        <v>NO</v>
      </c>
      <c r="I139" s="140">
        <f>'[1]pm2.5'!AE425</f>
        <v>2.7312434966684913</v>
      </c>
      <c r="J139" s="140">
        <f>[1]pm10!AE425</f>
        <v>2.7312434966684913</v>
      </c>
      <c r="K139" s="140">
        <f>[1]PST!AE425</f>
        <v>2.7312434966684913</v>
      </c>
      <c r="L139" s="140">
        <f>[1]BC!AE425</f>
        <v>0.5052800468836709</v>
      </c>
      <c r="M139" s="140" t="str">
        <f>[1]CO!AE425</f>
        <v>NO</v>
      </c>
      <c r="N139" s="140">
        <f>[1]piombo!AE425</f>
        <v>1.5826283430672151E-2</v>
      </c>
      <c r="O139" s="140">
        <f>[1]cadmio!AE425</f>
        <v>7.8674799443512952E-3</v>
      </c>
      <c r="P139" s="140">
        <f>[1]mercurio!AE425</f>
        <v>1.5826283430672151E-2</v>
      </c>
      <c r="Q139" s="140" t="str">
        <f>[1]arsenico!AE425</f>
        <v>NO</v>
      </c>
      <c r="R139" s="140" t="str">
        <f>[1]cromo!AE425</f>
        <v>NO</v>
      </c>
      <c r="S139" s="140" t="str">
        <f>[1]rame!AE425</f>
        <v>NO</v>
      </c>
      <c r="T139" s="140" t="str">
        <f>[1]nichel!AE425</f>
        <v>NO</v>
      </c>
      <c r="U139" s="140" t="str">
        <f>[1]selenio!AE425</f>
        <v>NO</v>
      </c>
      <c r="V139" s="140" t="str">
        <f>[1]zinco!AE425</f>
        <v>NO</v>
      </c>
      <c r="W139" s="140">
        <f>[1]Diossine!AE425</f>
        <v>27.949136128924806</v>
      </c>
      <c r="X139" s="140" t="str">
        <f>[1]Benzoapyrene!$AE425</f>
        <v>NO</v>
      </c>
      <c r="Y139" s="140" t="str">
        <f>[1]Benzobfluoranthene!$AE425</f>
        <v>NO</v>
      </c>
      <c r="Z139" s="140" t="str">
        <f>[1]Benzokfluoranthene!$AE425</f>
        <v>NO</v>
      </c>
      <c r="AA139" s="140" t="str">
        <f>[1]Indeno123cdpyrene!$AE425</f>
        <v>NO</v>
      </c>
      <c r="AB139" s="140" t="str">
        <f>[1]PAH!AE425</f>
        <v>NO</v>
      </c>
      <c r="AC139" s="140" t="str">
        <f>[1]HCB!AE425</f>
        <v>NO</v>
      </c>
      <c r="AD139" s="140" t="str">
        <f>[1]PCB!AE425</f>
        <v>NO</v>
      </c>
      <c r="AE139" s="127"/>
      <c r="AF139" s="150" t="s">
        <v>403</v>
      </c>
      <c r="AG139" s="150" t="s">
        <v>403</v>
      </c>
      <c r="AH139" s="150" t="s">
        <v>403</v>
      </c>
      <c r="AI139" s="150" t="s">
        <v>403</v>
      </c>
      <c r="AJ139" s="150" t="s">
        <v>403</v>
      </c>
      <c r="AK139" s="150">
        <f>'[1]dati attività'!W204</f>
        <v>59420.591999999997</v>
      </c>
      <c r="AL139" s="113" t="s">
        <v>417</v>
      </c>
    </row>
    <row r="140" spans="1:67" s="1" customFormat="1" ht="24.75" customHeight="1" thickBot="1" x14ac:dyDescent="0.25">
      <c r="A140" s="81" t="s">
        <v>118</v>
      </c>
      <c r="B140" s="55" t="s">
        <v>235</v>
      </c>
      <c r="C140" s="89" t="s">
        <v>284</v>
      </c>
      <c r="D140" s="75"/>
      <c r="E140" s="140" t="str">
        <f>[1]NOx!AE426</f>
        <v>NO</v>
      </c>
      <c r="F140" s="140" t="str">
        <f>[1]NMVOC!AE426</f>
        <v>NO</v>
      </c>
      <c r="G140" s="140" t="str">
        <f>[1]SOx!AE426</f>
        <v>NO</v>
      </c>
      <c r="H140" s="140" t="str">
        <f>[1]NH3!AE426</f>
        <v>NO</v>
      </c>
      <c r="I140" s="140" t="str">
        <f>'[1]pm2.5'!AE426</f>
        <v>NO</v>
      </c>
      <c r="J140" s="140" t="str">
        <f>[1]pm10!AE426</f>
        <v>NO</v>
      </c>
      <c r="K140" s="140" t="str">
        <f>[1]PST!AE426</f>
        <v>NO</v>
      </c>
      <c r="L140" s="140" t="str">
        <f>[1]BC!AE426</f>
        <v>NO</v>
      </c>
      <c r="M140" s="140" t="str">
        <f>[1]CO!AE426</f>
        <v>NO</v>
      </c>
      <c r="N140" s="140" t="str">
        <f>[1]piombo!AE426</f>
        <v>NO</v>
      </c>
      <c r="O140" s="140" t="str">
        <f>[1]cadmio!AE426</f>
        <v>NO</v>
      </c>
      <c r="P140" s="140" t="str">
        <f>[1]mercurio!AE426</f>
        <v>NO</v>
      </c>
      <c r="Q140" s="140" t="str">
        <f>[1]arsenico!AE426</f>
        <v>NO</v>
      </c>
      <c r="R140" s="140" t="str">
        <f>[1]cromo!AE426</f>
        <v>NO</v>
      </c>
      <c r="S140" s="140" t="str">
        <f>[1]rame!AE426</f>
        <v>NO</v>
      </c>
      <c r="T140" s="140" t="str">
        <f>[1]nichel!AE426</f>
        <v>NO</v>
      </c>
      <c r="U140" s="140" t="str">
        <f>[1]selenio!AE426</f>
        <v>NO</v>
      </c>
      <c r="V140" s="140" t="str">
        <f>[1]zinco!AE426</f>
        <v>NO</v>
      </c>
      <c r="W140" s="140" t="str">
        <f>[1]Diossine!AE426</f>
        <v>NO</v>
      </c>
      <c r="X140" s="140" t="str">
        <f>[1]Benzoapyrene!$AE426</f>
        <v>NO</v>
      </c>
      <c r="Y140" s="140" t="str">
        <f>[1]Benzobfluoranthene!$AE426</f>
        <v>NO</v>
      </c>
      <c r="Z140" s="140" t="str">
        <f>[1]Benzokfluoranthene!$AE426</f>
        <v>NO</v>
      </c>
      <c r="AA140" s="140" t="str">
        <f>[1]Indeno123cdpyrene!$AE426</f>
        <v>NO</v>
      </c>
      <c r="AB140" s="140" t="str">
        <f>[1]PAH!AE426</f>
        <v>NO</v>
      </c>
      <c r="AC140" s="140" t="str">
        <f>[1]HCB!AE426</f>
        <v>NO</v>
      </c>
      <c r="AD140" s="140" t="str">
        <f>[1]PCB!AE426</f>
        <v>NO</v>
      </c>
      <c r="AE140" s="127"/>
      <c r="AF140" s="150" t="s">
        <v>403</v>
      </c>
      <c r="AG140" s="150" t="s">
        <v>403</v>
      </c>
      <c r="AH140" s="150" t="s">
        <v>403</v>
      </c>
      <c r="AI140" s="150" t="s">
        <v>403</v>
      </c>
      <c r="AJ140" s="150" t="s">
        <v>403</v>
      </c>
      <c r="AK140" s="150" t="str">
        <f>'[1]dati attività'!W205</f>
        <v>NA</v>
      </c>
      <c r="AL140" s="113"/>
    </row>
    <row r="141" spans="1:67" s="8" customFormat="1" ht="23.65" customHeight="1" thickBot="1" x14ac:dyDescent="0.25">
      <c r="A141" s="44"/>
      <c r="B141" s="101" t="s">
        <v>19</v>
      </c>
      <c r="C141" s="201" t="s">
        <v>437</v>
      </c>
      <c r="D141" s="44"/>
      <c r="E141" s="155">
        <f>[1]NOx!AE427</f>
        <v>1056.0813722910611</v>
      </c>
      <c r="F141" s="155">
        <f>[1]NMVOC!AE427</f>
        <v>1259.8097524154327</v>
      </c>
      <c r="G141" s="155">
        <f>[1]SOx!AE427</f>
        <v>293.72477499001332</v>
      </c>
      <c r="H141" s="155">
        <f>[1]NH3!AE427</f>
        <v>407.54851171935155</v>
      </c>
      <c r="I141" s="155">
        <f>'[1]pm2.5'!AE427</f>
        <v>228.20783426563708</v>
      </c>
      <c r="J141" s="155">
        <f>[1]pm10!AE427</f>
        <v>314.9881979673516</v>
      </c>
      <c r="K141" s="155">
        <f>[1]PST!AE427</f>
        <v>479.21531542450845</v>
      </c>
      <c r="L141" s="155">
        <f>[1]BC!AE427</f>
        <v>38.098421876390148</v>
      </c>
      <c r="M141" s="155">
        <f>[1]CO!AE427</f>
        <v>3485.8598910113151</v>
      </c>
      <c r="N141" s="155">
        <f>[1]piombo!AE427</f>
        <v>308.91220494018722</v>
      </c>
      <c r="O141" s="155">
        <f>[1]cadmio!AE427</f>
        <v>7.0539177625475746</v>
      </c>
      <c r="P141" s="155">
        <f>[1]mercurio!AE427</f>
        <v>10.791955470581691</v>
      </c>
      <c r="Q141" s="155">
        <f>[1]arsenico!AE427</f>
        <v>22.014853599543297</v>
      </c>
      <c r="R141" s="155">
        <f>[1]cromo!AE427</f>
        <v>60.356858987526316</v>
      </c>
      <c r="S141" s="155">
        <f>[1]rame!AE427</f>
        <v>502.53233476598922</v>
      </c>
      <c r="T141" s="155">
        <f>[1]nichel!AE427</f>
        <v>73.547022080094933</v>
      </c>
      <c r="U141" s="155">
        <f>[1]selenio!AE427</f>
        <v>9.1224974610430642</v>
      </c>
      <c r="V141" s="155">
        <f>[1]zinco!AE427</f>
        <v>1044.7075824574615</v>
      </c>
      <c r="W141" s="155">
        <f>[1]Diossine!AE427</f>
        <v>428.61696328590529</v>
      </c>
      <c r="X141" s="155">
        <f>[1]Benzoapyrene!$AE427</f>
        <v>22.824850993532444</v>
      </c>
      <c r="Y141" s="155">
        <f>[1]Benzobfluoranthene!$AE427</f>
        <v>27.353234424917893</v>
      </c>
      <c r="Z141" s="155">
        <f>[1]Benzokfluoranthene!$AE427</f>
        <v>12.76417361956779</v>
      </c>
      <c r="AA141" s="155">
        <f>[1]Indeno123cdpyrene!$AE427</f>
        <v>15.503223469142322</v>
      </c>
      <c r="AB141" s="155">
        <f>[1]PAH!AE427</f>
        <v>98.293128222967837</v>
      </c>
      <c r="AC141" s="155">
        <f>[1]HCB!AE427</f>
        <v>23.380837104801035</v>
      </c>
      <c r="AD141" s="155">
        <f>[1]PCB!AE427</f>
        <v>180.75404158082529</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1056.0813722910611</v>
      </c>
      <c r="F152" s="152">
        <f t="shared" ref="F152:AD152" si="0">SUM(F$141, F$151, IF(AND(ISNUMBER(SEARCH($B$4,"AT|BE|CH|GB|IE|LT|LU|NL")),SUM(F$143:F$149)&gt;0),SUM(F$143:F$149)-SUM(F$27:F$33),0))</f>
        <v>1259.8097524154327</v>
      </c>
      <c r="G152" s="152">
        <f t="shared" si="0"/>
        <v>293.72477499001332</v>
      </c>
      <c r="H152" s="152">
        <f t="shared" si="0"/>
        <v>407.54851171935155</v>
      </c>
      <c r="I152" s="152">
        <f t="shared" si="0"/>
        <v>228.20783426563708</v>
      </c>
      <c r="J152" s="152">
        <f t="shared" si="0"/>
        <v>314.9881979673516</v>
      </c>
      <c r="K152" s="152">
        <f t="shared" si="0"/>
        <v>479.21531542450845</v>
      </c>
      <c r="L152" s="152">
        <f t="shared" si="0"/>
        <v>38.098421876390148</v>
      </c>
      <c r="M152" s="152">
        <f t="shared" si="0"/>
        <v>3485.8598910113151</v>
      </c>
      <c r="N152" s="152">
        <f t="shared" si="0"/>
        <v>308.91220494018722</v>
      </c>
      <c r="O152" s="152">
        <f t="shared" si="0"/>
        <v>7.0539177625475746</v>
      </c>
      <c r="P152" s="152">
        <f t="shared" si="0"/>
        <v>10.791955470581691</v>
      </c>
      <c r="Q152" s="152">
        <f t="shared" si="0"/>
        <v>22.014853599543297</v>
      </c>
      <c r="R152" s="152">
        <f t="shared" si="0"/>
        <v>60.356858987526316</v>
      </c>
      <c r="S152" s="152">
        <f t="shared" si="0"/>
        <v>502.53233476598922</v>
      </c>
      <c r="T152" s="152">
        <f t="shared" si="0"/>
        <v>73.547022080094933</v>
      </c>
      <c r="U152" s="152">
        <f t="shared" si="0"/>
        <v>9.1224974610430642</v>
      </c>
      <c r="V152" s="152">
        <f t="shared" si="0"/>
        <v>1044.7075824574615</v>
      </c>
      <c r="W152" s="152">
        <f t="shared" si="0"/>
        <v>428.61696328590529</v>
      </c>
      <c r="X152" s="152">
        <f t="shared" si="0"/>
        <v>22.824850993532444</v>
      </c>
      <c r="Y152" s="152">
        <f t="shared" si="0"/>
        <v>27.353234424917893</v>
      </c>
      <c r="Z152" s="152">
        <f t="shared" si="0"/>
        <v>12.76417361956779</v>
      </c>
      <c r="AA152" s="152">
        <f t="shared" si="0"/>
        <v>15.503223469142322</v>
      </c>
      <c r="AB152" s="152">
        <f t="shared" si="0"/>
        <v>98.293128222967837</v>
      </c>
      <c r="AC152" s="152">
        <f t="shared" si="0"/>
        <v>23.380837104801035</v>
      </c>
      <c r="AD152" s="152">
        <f t="shared" si="0"/>
        <v>180.75404158082529</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1056.0813722910611</v>
      </c>
      <c r="F154" s="152">
        <f>SUM(F$141, F$153, -1 * IF(OR($B$6=2005,$B$6&gt;=2020),SUM(F$99:F$122),0), IF(AND(ISNUMBER(SEARCH($B$4,"AT|BE|CH|GB|IE|LT|LU|NL")),SUM(F$143:F$149)&gt;0),SUM(F$143:F$149)-SUM(F$27:F$33),0))</f>
        <v>1259.8097524154327</v>
      </c>
      <c r="G154" s="152">
        <f>SUM(G$141, G$153, IF(AND(ISNUMBER(SEARCH($B$4,"AT|BE|CH|GB|IE|LT|LU|NL")),SUM(G$143:G$149)&gt;0),SUM(G$143:G$149)-SUM(G$27:G$33),0))</f>
        <v>293.72477499001332</v>
      </c>
      <c r="H154" s="152">
        <f>SUM(H$141, H$153, IF(AND(ISNUMBER(SEARCH($B$4,"AT|BE|CH|GB|IE|LT|LU|NL")),SUM(H$143:H$149)&gt;0),SUM(H$143:H$149)-SUM(H$27:H$33),0))</f>
        <v>407.54851171935155</v>
      </c>
      <c r="I154" s="152">
        <f t="shared" ref="I154:AD154" si="1">SUM(I$141, I$153, IF(AND(ISNUMBER(SEARCH($B$4,"AT|BE|CH|GB|IE|LT|LU|NL")),SUM(I$143:I$149)&gt;0),SUM(I$143:I$149)-SUM(I$27:I$33),0))</f>
        <v>228.20783426563708</v>
      </c>
      <c r="J154" s="152">
        <f t="shared" si="1"/>
        <v>314.9881979673516</v>
      </c>
      <c r="K154" s="152">
        <f t="shared" si="1"/>
        <v>479.21531542450845</v>
      </c>
      <c r="L154" s="152">
        <f t="shared" si="1"/>
        <v>38.098421876390148</v>
      </c>
      <c r="M154" s="152">
        <f t="shared" si="1"/>
        <v>3485.8598910113151</v>
      </c>
      <c r="N154" s="152">
        <f t="shared" si="1"/>
        <v>308.91220494018722</v>
      </c>
      <c r="O154" s="152">
        <f t="shared" si="1"/>
        <v>7.0539177625475746</v>
      </c>
      <c r="P154" s="152">
        <f t="shared" si="1"/>
        <v>10.791955470581691</v>
      </c>
      <c r="Q154" s="152">
        <f t="shared" si="1"/>
        <v>22.014853599543297</v>
      </c>
      <c r="R154" s="152">
        <f t="shared" si="1"/>
        <v>60.356858987526316</v>
      </c>
      <c r="S154" s="152">
        <f t="shared" si="1"/>
        <v>502.53233476598922</v>
      </c>
      <c r="T154" s="152">
        <f t="shared" si="1"/>
        <v>73.547022080094933</v>
      </c>
      <c r="U154" s="152">
        <f t="shared" si="1"/>
        <v>9.1224974610430642</v>
      </c>
      <c r="V154" s="152">
        <f t="shared" si="1"/>
        <v>1044.7075824574615</v>
      </c>
      <c r="W154" s="152">
        <f t="shared" si="1"/>
        <v>428.61696328590529</v>
      </c>
      <c r="X154" s="152">
        <f t="shared" si="1"/>
        <v>22.824850993532444</v>
      </c>
      <c r="Y154" s="152">
        <f t="shared" si="1"/>
        <v>27.353234424917893</v>
      </c>
      <c r="Z154" s="152">
        <f t="shared" si="1"/>
        <v>12.76417361956779</v>
      </c>
      <c r="AA154" s="152">
        <f t="shared" si="1"/>
        <v>15.503223469142322</v>
      </c>
      <c r="AB154" s="152">
        <f t="shared" si="1"/>
        <v>98.293128222967837</v>
      </c>
      <c r="AC154" s="152">
        <f t="shared" si="1"/>
        <v>23.380837104801035</v>
      </c>
      <c r="AD154" s="152">
        <f t="shared" si="1"/>
        <v>180.75404158082529</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[1]NOx!AE434</f>
        <v>41.704480372443747</v>
      </c>
      <c r="F157" s="148">
        <f>[1]NMVOC!AE434</f>
        <v>0.81854003106191553</v>
      </c>
      <c r="G157" s="148">
        <f>[1]SOx!AE434</f>
        <v>2.7301273766336229</v>
      </c>
      <c r="H157" s="148" t="str">
        <f>[1]NH3!AE434</f>
        <v>NA</v>
      </c>
      <c r="I157" s="148">
        <f>'[1]pm2.5'!AE434</f>
        <v>0.81870933906191579</v>
      </c>
      <c r="J157" s="148">
        <f>[1]pm10!AE434</f>
        <v>0.81870933906191579</v>
      </c>
      <c r="K157" s="148">
        <f>[1]PST!AE434</f>
        <v>0.83541769292032231</v>
      </c>
      <c r="L157" s="148">
        <f>[1]BC!AE434</f>
        <v>0.39298104110971954</v>
      </c>
      <c r="M157" s="148">
        <f>[1]CO!AE434</f>
        <v>6.0640518998930801</v>
      </c>
      <c r="N157" s="148">
        <f>[1]piombo!$AE434</f>
        <v>6.0417142637469929</v>
      </c>
      <c r="O157" s="148">
        <f>[1]cadmio!$AE434</f>
        <v>1.8860595578630722E-3</v>
      </c>
      <c r="P157" s="148" t="str">
        <f>[1]mercurio!$AE434</f>
        <v>NA</v>
      </c>
      <c r="Q157" s="148" t="str">
        <f>[1]arsenico!AE434</f>
        <v>NA</v>
      </c>
      <c r="R157" s="148">
        <f>[1]cromo!AE434</f>
        <v>1.7223590061521267E-3</v>
      </c>
      <c r="S157" s="148">
        <f>[1]rame!AE434</f>
        <v>2.3500110667470396E-2</v>
      </c>
      <c r="T157" s="148">
        <f>[1]nichel!AE434</f>
        <v>5.6578186735892167E-3</v>
      </c>
      <c r="U157" s="148">
        <f>[1]selenio!AE434</f>
        <v>5.6584396735892162E-2</v>
      </c>
      <c r="V157" s="148">
        <f>[1]zinco!AE434</f>
        <v>0.11291477402926213</v>
      </c>
      <c r="W157" s="148" t="str">
        <f>[1]Diossine!AE434</f>
        <v>NA</v>
      </c>
      <c r="X157" s="135" t="s">
        <v>397</v>
      </c>
      <c r="Y157" s="135" t="s">
        <v>397</v>
      </c>
      <c r="Z157" s="135" t="s">
        <v>397</v>
      </c>
      <c r="AA157" s="135" t="s">
        <v>397</v>
      </c>
      <c r="AB157" s="148">
        <f>[1]PAH!AE434</f>
        <v>8.0102603106191588E-4</v>
      </c>
      <c r="AC157" s="148" t="str">
        <f>[1]HCB!AE434</f>
        <v>NA</v>
      </c>
      <c r="AD157" s="148" t="str">
        <f>[1]PCB!AE434</f>
        <v>NA</v>
      </c>
      <c r="AE157" s="136"/>
      <c r="AF157" s="151">
        <f>'[1]dati attività'!W213</f>
        <v>117947.94974958352</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[1]NOx!AE435</f>
        <v>9.7830625178162585</v>
      </c>
      <c r="F158" s="148">
        <f>[1]NMVOC!AE435</f>
        <v>0.27853836476760935</v>
      </c>
      <c r="G158" s="148">
        <f>[1]SOx!AE435</f>
        <v>0.71963722319000312</v>
      </c>
      <c r="H158" s="148" t="str">
        <f>[1]NH3!AE435</f>
        <v>NA</v>
      </c>
      <c r="I158" s="148">
        <f>'[1]pm2.5'!AE435</f>
        <v>9.1375894946883696E-2</v>
      </c>
      <c r="J158" s="148">
        <f>[1]pm10!AE435</f>
        <v>9.1375894946883696E-2</v>
      </c>
      <c r="K158" s="148">
        <f>[1]PST!AE435</f>
        <v>9.3240709129473145E-2</v>
      </c>
      <c r="L158" s="148">
        <f>[1]BC!AE435</f>
        <v>4.3859871214504166E-2</v>
      </c>
      <c r="M158" s="148">
        <f>[1]CO!AE435</f>
        <v>2.9211785990468795</v>
      </c>
      <c r="N158" s="148">
        <f>[1]piombo!$AE435</f>
        <v>1.2425922795960629</v>
      </c>
      <c r="O158" s="148">
        <f>[1]cadmio!$AE435</f>
        <v>3.8801216520856121E-4</v>
      </c>
      <c r="P158" s="148" t="str">
        <f>[1]mercurio!$AE435</f>
        <v>NA</v>
      </c>
      <c r="Q158" s="148" t="str">
        <f>[1]arsenico!AE435</f>
        <v>NA</v>
      </c>
      <c r="R158" s="148">
        <f>[1]cromo!AE435</f>
        <v>3.5477810570149897E-4</v>
      </c>
      <c r="S158" s="148">
        <f>[1]rame!AE435</f>
        <v>4.8516869046676342E-3</v>
      </c>
      <c r="T158" s="148">
        <f>[1]nichel!AE435</f>
        <v>1.1643964956256833E-3</v>
      </c>
      <c r="U158" s="148">
        <f>[1]selenio!AE435</f>
        <v>1.1637754956256833E-2</v>
      </c>
      <c r="V158" s="148">
        <f>[1]zinco!AE435</f>
        <v>2.3233900031036554E-2</v>
      </c>
      <c r="W158" s="148" t="str">
        <f>[1]Diossine!AE435</f>
        <v>NA</v>
      </c>
      <c r="X158" s="135" t="s">
        <v>397</v>
      </c>
      <c r="Y158" s="135" t="s">
        <v>397</v>
      </c>
      <c r="Z158" s="135" t="s">
        <v>397</v>
      </c>
      <c r="AA158" s="135" t="s">
        <v>397</v>
      </c>
      <c r="AB158" s="148">
        <f>[1]PAH!AE435</f>
        <v>2.9605236476760912E-4</v>
      </c>
      <c r="AC158" s="148" t="str">
        <f>[1]HCB!AE435</f>
        <v>NA</v>
      </c>
      <c r="AD158" s="148" t="str">
        <f>[1]PCB!AE435</f>
        <v>NA</v>
      </c>
      <c r="AE158" s="136"/>
      <c r="AF158" s="151">
        <f>'[1]dati attività'!W214</f>
        <v>31334.570226459815</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[1]NOx!AE436</f>
        <v>154.2282453587809</v>
      </c>
      <c r="F159" s="148">
        <f>[1]NMVOC!AE436</f>
        <v>6.081477899616587</v>
      </c>
      <c r="G159" s="148">
        <f>[1]SOx!AE436</f>
        <v>151.28548033574813</v>
      </c>
      <c r="H159" s="148">
        <f>[1]NH3!AE436</f>
        <v>1.7432263147161061E-2</v>
      </c>
      <c r="I159" s="148">
        <f>'[1]pm2.5'!AE436</f>
        <v>19.179838346950863</v>
      </c>
      <c r="J159" s="148">
        <f>[1]pm10!AE436</f>
        <v>19.181343198676355</v>
      </c>
      <c r="K159" s="148">
        <f>[1]PST!AE436</f>
        <v>19.572799182322814</v>
      </c>
      <c r="L159" s="148">
        <f>[1]BC!AE436</f>
        <v>2.3083566743930648</v>
      </c>
      <c r="M159" s="148">
        <f>[1]CO!AE436</f>
        <v>18.724797306482195</v>
      </c>
      <c r="N159" s="148">
        <f>[1]piombo!$AE436</f>
        <v>0.50385868659232769</v>
      </c>
      <c r="O159" s="148">
        <f>[1]cadmio!$AE436</f>
        <v>3.0988366577030357E-2</v>
      </c>
      <c r="P159" s="148" t="str">
        <f>[1]mercurio!$AE436</f>
        <v>NA</v>
      </c>
      <c r="Q159" s="148">
        <f>[1]arsenico!AE436</f>
        <v>0.24391503264230616</v>
      </c>
      <c r="R159" s="148">
        <f>[1]cromo!AE436</f>
        <v>0.1442912022518445</v>
      </c>
      <c r="S159" s="148">
        <f>[1]rame!AE436</f>
        <v>0.24391503264230616</v>
      </c>
      <c r="T159" s="148">
        <f>[1]nichel!AE436</f>
        <v>7.7897154758653855</v>
      </c>
      <c r="U159" s="148">
        <f>[1]selenio!AE436</f>
        <v>0.56893098258427033</v>
      </c>
      <c r="V159" s="148">
        <f>[1]zinco!AE436</f>
        <v>1.3969064407725611</v>
      </c>
      <c r="W159" s="148">
        <f>[1]Diossine!AE436</f>
        <v>3.3166406292163363E-4</v>
      </c>
      <c r="X159" s="135" t="s">
        <v>397</v>
      </c>
      <c r="Y159" s="135" t="s">
        <v>397</v>
      </c>
      <c r="Z159" s="135" t="s">
        <v>397</v>
      </c>
      <c r="AA159" s="135" t="s">
        <v>397</v>
      </c>
      <c r="AB159" s="148">
        <f>[1]PAH!AE436</f>
        <v>0.10205048089896419</v>
      </c>
      <c r="AC159" s="148">
        <f>[1]HCB!AE436</f>
        <v>2.0410096179792838E-4</v>
      </c>
      <c r="AD159" s="148">
        <f>[1]PCB!AE436</f>
        <v>9.6947956854015975E-5</v>
      </c>
      <c r="AE159" s="136"/>
      <c r="AF159" s="151">
        <f>'[1]dati attività'!W215</f>
        <v>104733.45202603521</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[1]NOx!AE437</f>
        <v>NE</v>
      </c>
      <c r="F160" s="148" t="str">
        <f>[1]NMVOC!AE437</f>
        <v>NE</v>
      </c>
      <c r="G160" s="148" t="str">
        <f>[1]SOx!AE437</f>
        <v>NE</v>
      </c>
      <c r="H160" s="148" t="str">
        <f>[1]NH3!AE437</f>
        <v>NE</v>
      </c>
      <c r="I160" s="148" t="str">
        <f>'[1]pm2.5'!AE437</f>
        <v>NE</v>
      </c>
      <c r="J160" s="148" t="str">
        <f>[1]pm10!AE437</f>
        <v>NE</v>
      </c>
      <c r="K160" s="148" t="str">
        <f>[1]PST!AE437</f>
        <v>NE</v>
      </c>
      <c r="L160" s="148" t="str">
        <f>[1]BC!AE437</f>
        <v>NE</v>
      </c>
      <c r="M160" s="148" t="str">
        <f>[1]CO!AE437</f>
        <v>NE</v>
      </c>
      <c r="N160" s="148" t="str">
        <f>[1]piombo!$AE437</f>
        <v>NE</v>
      </c>
      <c r="O160" s="148" t="str">
        <f>[1]cadmio!$AE437</f>
        <v>NE</v>
      </c>
      <c r="P160" s="148" t="str">
        <f>[1]mercurio!$AE437</f>
        <v>NE</v>
      </c>
      <c r="Q160" s="148" t="str">
        <f>[1]arsenico!AE437</f>
        <v>NE</v>
      </c>
      <c r="R160" s="148" t="str">
        <f>[1]cromo!AE437</f>
        <v>NE</v>
      </c>
      <c r="S160" s="148" t="str">
        <f>[1]rame!AE437</f>
        <v>NE</v>
      </c>
      <c r="T160" s="148" t="str">
        <f>[1]nichel!AE437</f>
        <v>NE</v>
      </c>
      <c r="U160" s="148" t="str">
        <f>[1]selenio!AE437</f>
        <v>NE</v>
      </c>
      <c r="V160" s="148" t="str">
        <f>[1]zinco!AE437</f>
        <v>NE</v>
      </c>
      <c r="W160" s="148" t="str">
        <f>[1]Diossine!AE437</f>
        <v>NE</v>
      </c>
      <c r="X160" s="135" t="s">
        <v>397</v>
      </c>
      <c r="Y160" s="135" t="s">
        <v>397</v>
      </c>
      <c r="Z160" s="135" t="s">
        <v>397</v>
      </c>
      <c r="AA160" s="135" t="s">
        <v>397</v>
      </c>
      <c r="AB160" s="148" t="str">
        <f>[1]PAH!AE437</f>
        <v>NE</v>
      </c>
      <c r="AC160" s="148" t="str">
        <f>[1]HCB!AE437</f>
        <v>NE</v>
      </c>
      <c r="AD160" s="148" t="str">
        <f>[1]PCB!AE437</f>
        <v>NE</v>
      </c>
      <c r="AE160" s="136"/>
      <c r="AF160" s="151" t="str">
        <f>'[1]dati attività'!W216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[1]NOx!AE439</f>
        <v>NA</v>
      </c>
      <c r="F161" s="148" t="str">
        <f>[1]NMVOC!AE439</f>
        <v>NA</v>
      </c>
      <c r="G161" s="148" t="str">
        <f>[1]SOx!AE439</f>
        <v>NA</v>
      </c>
      <c r="H161" s="148" t="str">
        <f>[1]NH3!AE439</f>
        <v>NA</v>
      </c>
      <c r="I161" s="148" t="str">
        <f>'[1]pm2.5'!AE439</f>
        <v>NA</v>
      </c>
      <c r="J161" s="148" t="str">
        <f>[1]pm10!AE439</f>
        <v>NA</v>
      </c>
      <c r="K161" s="148" t="str">
        <f>[1]PST!AE439</f>
        <v>NA</v>
      </c>
      <c r="L161" s="148" t="str">
        <f>[1]BC!AE439</f>
        <v>NA</v>
      </c>
      <c r="M161" s="148" t="str">
        <f>[1]CO!AE439</f>
        <v>NA</v>
      </c>
      <c r="N161" s="148" t="str">
        <f>[1]piombo!$AE439</f>
        <v>NA</v>
      </c>
      <c r="O161" s="148" t="str">
        <f>[1]cadmio!$AE439</f>
        <v>NA</v>
      </c>
      <c r="P161" s="148" t="str">
        <f>[1]mercurio!$AE439</f>
        <v>NA</v>
      </c>
      <c r="Q161" s="148" t="str">
        <f>[1]arsenico!AE439</f>
        <v>NA</v>
      </c>
      <c r="R161" s="148" t="str">
        <f>[1]cromo!AE439</f>
        <v>NA</v>
      </c>
      <c r="S161" s="148" t="str">
        <f>[1]rame!AE439</f>
        <v>NA</v>
      </c>
      <c r="T161" s="148" t="str">
        <f>[1]nichel!AE439</f>
        <v>NA</v>
      </c>
      <c r="U161" s="148" t="str">
        <f>[1]selenio!AE439</f>
        <v>NA</v>
      </c>
      <c r="V161" s="148" t="str">
        <f>[1]zinco!AE439</f>
        <v>NA</v>
      </c>
      <c r="W161" s="148" t="str">
        <f>[1]Diossine!AE439</f>
        <v>NA</v>
      </c>
      <c r="X161" s="135" t="s">
        <v>384</v>
      </c>
      <c r="Y161" s="135" t="s">
        <v>384</v>
      </c>
      <c r="Z161" s="135" t="s">
        <v>384</v>
      </c>
      <c r="AA161" s="135" t="s">
        <v>384</v>
      </c>
      <c r="AB161" s="148" t="str">
        <f>[1]PAH!AE439</f>
        <v>NA</v>
      </c>
      <c r="AC161" s="148" t="str">
        <f>[1]HCB!AE439</f>
        <v>NA</v>
      </c>
      <c r="AD161" s="148" t="str">
        <f>[1]PCB!AE439</f>
        <v>NA</v>
      </c>
      <c r="AE161" s="136"/>
      <c r="AF161" s="151" t="str">
        <f>'[1]dati attività'!W218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[1]NOx!AE440</f>
        <v>NA</v>
      </c>
      <c r="F162" s="149" t="str">
        <f>[1]NMVOC!AE440</f>
        <v>NA</v>
      </c>
      <c r="G162" s="149">
        <f>[1]SOx!AE440</f>
        <v>972.79100000000005</v>
      </c>
      <c r="H162" s="149" t="str">
        <f>[1]NH3!AE440</f>
        <v>NA</v>
      </c>
      <c r="I162" s="149" t="str">
        <f>'[1]pm2.5'!AE440</f>
        <v>NA</v>
      </c>
      <c r="J162" s="149" t="str">
        <f>[1]pm10!AE440</f>
        <v>NA</v>
      </c>
      <c r="K162" s="149" t="str">
        <f>[1]PST!AE440</f>
        <v>NA</v>
      </c>
      <c r="L162" s="149" t="str">
        <f>[1]BC!AE440</f>
        <v>NA</v>
      </c>
      <c r="M162" s="149" t="str">
        <f>[1]CO!AE440</f>
        <v>NA</v>
      </c>
      <c r="N162" s="149" t="str">
        <f>[1]piombo!$AE440</f>
        <v>NA</v>
      </c>
      <c r="O162" s="149" t="str">
        <f>[1]cadmio!$AE440</f>
        <v>NA</v>
      </c>
      <c r="P162" s="149" t="str">
        <f>[1]mercurio!$AE440</f>
        <v>NA</v>
      </c>
      <c r="Q162" s="149" t="str">
        <f>[1]arsenico!AE440</f>
        <v>NA</v>
      </c>
      <c r="R162" s="149" t="str">
        <f>[1]cromo!AE440</f>
        <v>NA</v>
      </c>
      <c r="S162" s="149" t="str">
        <f>[1]rame!AE440</f>
        <v>NA</v>
      </c>
      <c r="T162" s="149" t="str">
        <f>[1]nichel!AE440</f>
        <v>NA</v>
      </c>
      <c r="U162" s="149" t="str">
        <f>[1]selenio!AE440</f>
        <v>NA</v>
      </c>
      <c r="V162" s="149" t="str">
        <f>[1]zinco!AE440</f>
        <v>NA</v>
      </c>
      <c r="W162" s="149" t="str">
        <f>[1]Diossine!AE440</f>
        <v>NA</v>
      </c>
      <c r="X162" s="137" t="s">
        <v>384</v>
      </c>
      <c r="Y162" s="137" t="s">
        <v>384</v>
      </c>
      <c r="Z162" s="137" t="s">
        <v>384</v>
      </c>
      <c r="AA162" s="137" t="s">
        <v>384</v>
      </c>
      <c r="AB162" s="149" t="str">
        <f>[1]PAH!AE440</f>
        <v>NA</v>
      </c>
      <c r="AC162" s="149" t="str">
        <f>[1]HCB!AE440</f>
        <v>NA</v>
      </c>
      <c r="AD162" s="149" t="str">
        <f>[1]PCB!AE440</f>
        <v>NA</v>
      </c>
      <c r="AE162" s="136"/>
      <c r="AF162" s="154" t="str">
        <f>'[1]dati attività'!W219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[1]NOx!AE441</f>
        <v>0.1148726528050856</v>
      </c>
      <c r="F163" s="149">
        <f>[1]NMVOC!AE441</f>
        <v>9.1773260664932508</v>
      </c>
      <c r="G163" s="149">
        <f>[1]SOx!AE441</f>
        <v>0.69922484316139055</v>
      </c>
      <c r="H163" s="149">
        <f>[1]NH3!AE441</f>
        <v>0.78662794855656437</v>
      </c>
      <c r="I163" s="149">
        <f>'[1]pm2.5'!AE441</f>
        <v>7.8662794855656433</v>
      </c>
      <c r="J163" s="149">
        <f>[1]pm10!AE441</f>
        <v>9.6143415934691188</v>
      </c>
      <c r="K163" s="149">
        <f>[1]PST!AE441</f>
        <v>10.682601770521241</v>
      </c>
      <c r="L163" s="149">
        <f>[1]BC!AE441</f>
        <v>3.3038373839375699</v>
      </c>
      <c r="M163" s="149">
        <f>[1]CO!AE441</f>
        <v>234.53166614371642</v>
      </c>
      <c r="N163" s="149" t="str">
        <f>[1]piombo!$AE441</f>
        <v>NA</v>
      </c>
      <c r="O163" s="149" t="str">
        <f>[1]cadmio!$AE441</f>
        <v>NA</v>
      </c>
      <c r="P163" s="149" t="str">
        <f>[1]mercurio!$AE441</f>
        <v>NA</v>
      </c>
      <c r="Q163" s="149" t="str">
        <f>[1]arsenico!AE441</f>
        <v>NA</v>
      </c>
      <c r="R163" s="149" t="str">
        <f>[1]cromo!AE441</f>
        <v>NA</v>
      </c>
      <c r="S163" s="149" t="str">
        <f>[1]rame!AE441</f>
        <v>NA</v>
      </c>
      <c r="T163" s="149" t="str">
        <f>[1]nichel!AE441</f>
        <v>NA</v>
      </c>
      <c r="U163" s="149" t="str">
        <f>[1]selenio!AE441</f>
        <v>NA</v>
      </c>
      <c r="V163" s="149" t="str">
        <f>[1]zinco!AE441</f>
        <v>NA</v>
      </c>
      <c r="W163" s="149">
        <f>[1]Diossine!AE441</f>
        <v>8.740310539517381</v>
      </c>
      <c r="X163" s="137" t="s">
        <v>397</v>
      </c>
      <c r="Y163" s="137" t="s">
        <v>397</v>
      </c>
      <c r="Z163" s="137" t="s">
        <v>397</v>
      </c>
      <c r="AA163" s="137" t="s">
        <v>397</v>
      </c>
      <c r="AB163" s="149">
        <f>[1]PAH!AE441</f>
        <v>7.4991864429059136</v>
      </c>
      <c r="AC163" s="149" t="str">
        <f>[1]HCB!AE441</f>
        <v>NA</v>
      </c>
      <c r="AD163" s="149" t="str">
        <f>[1]PCB!AE441</f>
        <v>NA</v>
      </c>
      <c r="AE163" s="136"/>
      <c r="AF163" s="154">
        <f>'[1]dati attività'!W220</f>
        <v>21179.508393085132</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[1]NOx!AE442</f>
        <v>15.087581206172237</v>
      </c>
      <c r="F164" s="149">
        <f>[1]NMVOC!AE442</f>
        <v>1310.5202654201485</v>
      </c>
      <c r="G164" s="149">
        <f>[1]SOx!AE442</f>
        <v>0.91837450820178834</v>
      </c>
      <c r="H164" s="149">
        <f>[1]NH3!AE442</f>
        <v>1.033171321727012</v>
      </c>
      <c r="I164" s="149">
        <f>'[1]pm2.5'!AE442</f>
        <v>10.991184273691617</v>
      </c>
      <c r="J164" s="149">
        <f>[1]pm10!AE442</f>
        <v>13.43366966784531</v>
      </c>
      <c r="K164" s="149">
        <f>[1]PST!AE442</f>
        <v>14.926299630939234</v>
      </c>
      <c r="L164" s="149">
        <f>[1]BC!AE442</f>
        <v>4.6162973949504789</v>
      </c>
      <c r="M164" s="149">
        <f>[1]CO!AE442</f>
        <v>308.03811629268324</v>
      </c>
      <c r="N164" s="149" t="str">
        <f>[1]piombo!$AE442</f>
        <v>NA</v>
      </c>
      <c r="O164" s="149" t="str">
        <f>[1]cadmio!$AE442</f>
        <v>NA</v>
      </c>
      <c r="P164" s="149" t="str">
        <f>[1]mercurio!$AE442</f>
        <v>NA</v>
      </c>
      <c r="Q164" s="149" t="str">
        <f>[1]arsenico!AE442</f>
        <v>NA</v>
      </c>
      <c r="R164" s="149" t="str">
        <f>[1]cromo!AE442</f>
        <v>NA</v>
      </c>
      <c r="S164" s="149" t="str">
        <f>[1]rame!AE442</f>
        <v>NA</v>
      </c>
      <c r="T164" s="149" t="str">
        <f>[1]nichel!AE442</f>
        <v>NA</v>
      </c>
      <c r="U164" s="149" t="str">
        <f>[1]selenio!AE442</f>
        <v>NA</v>
      </c>
      <c r="V164" s="149" t="str">
        <f>[1]zinco!AE442</f>
        <v>NA</v>
      </c>
      <c r="W164" s="149">
        <f>[1]Diossine!AE442</f>
        <v>12.212426970768462</v>
      </c>
      <c r="X164" s="137" t="s">
        <v>397</v>
      </c>
      <c r="Y164" s="137" t="s">
        <v>397</v>
      </c>
      <c r="Z164" s="137" t="s">
        <v>397</v>
      </c>
      <c r="AA164" s="137" t="s">
        <v>397</v>
      </c>
      <c r="AB164" s="149">
        <f>[1]PAH!AE442</f>
        <v>10.47826234091934</v>
      </c>
      <c r="AC164" s="149" t="str">
        <f>[1]HCB!AE442</f>
        <v>NA</v>
      </c>
      <c r="AD164" s="149" t="str">
        <f>[1]PCB!AE442</f>
        <v>NA</v>
      </c>
      <c r="AE164" s="138"/>
      <c r="AF164" s="154">
        <f>'[1]dati attività'!W221</f>
        <v>54216.420457456385</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BO193"/>
  <sheetViews>
    <sheetView topLeftCell="F134" zoomScaleNormal="10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13" width="10.140625" style="22" customWidth="1"/>
    <col min="14" max="14" width="9.85546875" style="22" customWidth="1"/>
    <col min="15" max="30" width="8.28515625" style="22" customWidth="1"/>
    <col min="31" max="31" width="1.7109375" style="22" customWidth="1"/>
    <col min="32" max="34" width="10.28515625" style="22" customWidth="1"/>
    <col min="35"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1991</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1991</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[1]NOx!$N300</f>
        <v>389.74</v>
      </c>
      <c r="F14" s="140">
        <f>[1]NMVOC!$N300</f>
        <v>3.5804616761427166</v>
      </c>
      <c r="G14" s="140">
        <f>[1]SOx!$N300</f>
        <v>691.20335999999998</v>
      </c>
      <c r="H14" s="140">
        <f>[1]NH3!$N300</f>
        <v>0.1302435284</v>
      </c>
      <c r="I14" s="140">
        <f>'[1]pm2.5'!$N300</f>
        <v>24.554346413184099</v>
      </c>
      <c r="J14" s="140">
        <f>[1]pm10!$N300</f>
        <v>36.4</v>
      </c>
      <c r="K14" s="140">
        <f>[1]PST!$N300</f>
        <v>38.315789473684212</v>
      </c>
      <c r="L14" s="140">
        <f>[1]BC!$N300</f>
        <v>1.2032602208285008</v>
      </c>
      <c r="M14" s="140">
        <f>[1]CO!$N300</f>
        <v>21.149228457167595</v>
      </c>
      <c r="N14" s="140">
        <f>[1]piombo!$N300</f>
        <v>3.5023557269385845</v>
      </c>
      <c r="O14" s="140">
        <f>[1]cadmio!$N300</f>
        <v>0.16764032061344175</v>
      </c>
      <c r="P14" s="140">
        <f>[1]mercurio!$N300</f>
        <v>0.95750727498248955</v>
      </c>
      <c r="Q14" s="140">
        <f>[1]arsenico!$N300</f>
        <v>3.7917468107313512</v>
      </c>
      <c r="R14" s="140">
        <f>[1]cromo!$N300</f>
        <v>30.317953567216151</v>
      </c>
      <c r="S14" s="140">
        <f>[1]rame!$N300</f>
        <v>6.2722168118378523</v>
      </c>
      <c r="T14" s="140">
        <f>[1]nichel!$N300</f>
        <v>26.647450191048151</v>
      </c>
      <c r="U14" s="140">
        <f>[1]selenio!$N300</f>
        <v>2.3513445166694753</v>
      </c>
      <c r="V14" s="140">
        <f>[1]zinco!$N300</f>
        <v>5.5201248943040762</v>
      </c>
      <c r="W14" s="140">
        <f>[1]Diossine!$N300</f>
        <v>21.706633244526067</v>
      </c>
      <c r="X14" s="140" t="str">
        <f>[1]Benzoapyrene!$N300</f>
        <v>NE</v>
      </c>
      <c r="Y14" s="140" t="str">
        <f>[1]Benzobfluoranthene!$N300</f>
        <v>NE</v>
      </c>
      <c r="Z14" s="140" t="str">
        <f>[1]Benzokfluoranthene!$N300</f>
        <v>NE</v>
      </c>
      <c r="AA14" s="140" t="str">
        <f>[1]Indeno123cdpyrene!$N300</f>
        <v>NE</v>
      </c>
      <c r="AB14" s="140">
        <f>[1]PAH!$N300</f>
        <v>0.80001530562464573</v>
      </c>
      <c r="AC14" s="140">
        <f>[1]HCB!$N300</f>
        <v>0.20685785994076622</v>
      </c>
      <c r="AD14" s="140">
        <f>[1]PCB!$N300</f>
        <v>4.8205670903999999E-2</v>
      </c>
      <c r="AE14" s="127"/>
      <c r="AF14" s="150">
        <f>'[1]dati attività'!$F$4</f>
        <v>840963.48119510908</v>
      </c>
      <c r="AG14" s="150">
        <f>'[1]dati attività'!$F$5</f>
        <v>263552.98</v>
      </c>
      <c r="AH14" s="150">
        <f>'[1]dati attività'!$F$6</f>
        <v>260674.75771653542</v>
      </c>
      <c r="AI14" s="150">
        <f>'[1]dati attività'!$F$7</f>
        <v>13533.831</v>
      </c>
      <c r="AJ14" s="150">
        <f>'[1]dati attività'!$F$8</f>
        <v>1747.9010420168067</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[1]NOx!$N301</f>
        <v>37.19</v>
      </c>
      <c r="F15" s="140">
        <f>[1]NMVOC!$N301</f>
        <v>0.52294533113999986</v>
      </c>
      <c r="G15" s="140">
        <f>[1]SOx!$N301</f>
        <v>187.1</v>
      </c>
      <c r="H15" s="140">
        <f>[1]NH3!$N301</f>
        <v>4.1882895336000002E-2</v>
      </c>
      <c r="I15" s="140">
        <f>'[1]pm2.5'!$N301</f>
        <v>4.4211620952746564</v>
      </c>
      <c r="J15" s="140">
        <f>[1]pm10!$N301</f>
        <v>6.3040000000000003</v>
      </c>
      <c r="K15" s="140">
        <f>[1]PST!$N301</f>
        <v>7.88</v>
      </c>
      <c r="L15" s="140">
        <f>[1]BC!$N301</f>
        <v>0.19030591912947423</v>
      </c>
      <c r="M15" s="140">
        <f>[1]CO!$N301</f>
        <v>2.6322830177999994</v>
      </c>
      <c r="N15" s="140">
        <f>[1]piombo!$N301</f>
        <v>0.21950212282013198</v>
      </c>
      <c r="O15" s="140">
        <f>[1]cadmio!$N301</f>
        <v>1.2459438796598402E-2</v>
      </c>
      <c r="P15" s="140">
        <f>[1]mercurio!$N301</f>
        <v>6.7724969501631399E-2</v>
      </c>
      <c r="Q15" s="140">
        <f>[1]arsenico!$N301</f>
        <v>0.15856142782052757</v>
      </c>
      <c r="R15" s="140">
        <f>[1]cromo!$N301</f>
        <v>2.7041868856056337</v>
      </c>
      <c r="S15" s="140">
        <f>[1]rame!$N301</f>
        <v>0.51216157484104485</v>
      </c>
      <c r="T15" s="140">
        <f>[1]nichel!$N301</f>
        <v>2.4868755348383202</v>
      </c>
      <c r="U15" s="140">
        <f>[1]selenio!$N301</f>
        <v>9.2179959335508529E-2</v>
      </c>
      <c r="V15" s="140">
        <f>[1]zinco!$N301</f>
        <v>0.30052843672784191</v>
      </c>
      <c r="W15" s="140">
        <f>[1]Diossine!$N301</f>
        <v>2.2824643632173425</v>
      </c>
      <c r="X15" s="140" t="str">
        <f>[1]Benzoapyrene!$N301</f>
        <v>NE</v>
      </c>
      <c r="Y15" s="140" t="str">
        <f>[1]Benzobfluoranthene!$N301</f>
        <v>NE</v>
      </c>
      <c r="Z15" s="140" t="str">
        <f>[1]Benzokfluoranthene!$N301</f>
        <v>NE</v>
      </c>
      <c r="AA15" s="140" t="str">
        <f>[1]Indeno123cdpyrene!$N301</f>
        <v>NE</v>
      </c>
      <c r="AB15" s="140">
        <f>[1]PAH!$N301</f>
        <v>3.1366152941284857E-2</v>
      </c>
      <c r="AC15" s="140" t="str">
        <f>[1]HCB!$N301</f>
        <v>NA</v>
      </c>
      <c r="AD15" s="140" t="str">
        <f>[1]PCB!$N301</f>
        <v>NA</v>
      </c>
      <c r="AE15" s="127"/>
      <c r="AF15" s="150">
        <f>'[1]dati attività'!$F$9</f>
        <v>206414.47668000002</v>
      </c>
      <c r="AG15" s="150" t="str">
        <f>'[1]dati attività'!$F$10</f>
        <v>NO</v>
      </c>
      <c r="AH15" s="150">
        <f>'[1]dati attività'!$F$11</f>
        <v>3000</v>
      </c>
      <c r="AI15" s="150" t="str">
        <f>'[1]dati attività'!$F$12</f>
        <v>NO</v>
      </c>
      <c r="AJ15" s="150" t="str">
        <f>'[1]dati attività'!$F$13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[1]NOx!$N302</f>
        <v>8.743174999999999</v>
      </c>
      <c r="F16" s="140">
        <f>[1]NMVOC!$N302</f>
        <v>3.1802250000000001</v>
      </c>
      <c r="G16" s="140">
        <f>[1]SOx!$N302</f>
        <v>40.071199999999997</v>
      </c>
      <c r="H16" s="140">
        <f>[1]NH3!$N302</f>
        <v>6.1149706699598655E-2</v>
      </c>
      <c r="I16" s="140">
        <f>'[1]pm2.5'!$N302</f>
        <v>0.98949583016463949</v>
      </c>
      <c r="J16" s="140">
        <f>[1]pm10!$N302</f>
        <v>1.4441083109999999</v>
      </c>
      <c r="K16" s="140">
        <f>[1]PST!$N302</f>
        <v>1.8051353887499999</v>
      </c>
      <c r="L16" s="140">
        <f>[1]BC!$N302</f>
        <v>0.25870647687671811</v>
      </c>
      <c r="M16" s="140">
        <f>[1]CO!$N302</f>
        <v>31.12397</v>
      </c>
      <c r="N16" s="140">
        <f>[1]piombo!$N302</f>
        <v>5.4435491205741031E-2</v>
      </c>
      <c r="O16" s="140">
        <f>[1]cadmio!$N302</f>
        <v>2.8937392730534676E-3</v>
      </c>
      <c r="P16" s="140">
        <f>[1]mercurio!$N302</f>
        <v>2.2832312074488725E-2</v>
      </c>
      <c r="Q16" s="140">
        <f>[1]arsenico!$N302</f>
        <v>2.6104641909623316E-2</v>
      </c>
      <c r="R16" s="140">
        <f>[1]cromo!$N302</f>
        <v>0.54817038445001842</v>
      </c>
      <c r="S16" s="140">
        <f>[1]rame!$N302</f>
        <v>0.17003975430423418</v>
      </c>
      <c r="T16" s="140">
        <f>[1]nichel!$N302</f>
        <v>0.41767027031991488</v>
      </c>
      <c r="U16" s="140">
        <f>[1]selenio!$N302</f>
        <v>6.0955482765984968E-2</v>
      </c>
      <c r="V16" s="140">
        <f>[1]zinco!$N302</f>
        <v>3.4817186097302617E-2</v>
      </c>
      <c r="W16" s="140">
        <f>[1]Diossine!$N302</f>
        <v>0.2437203026811183</v>
      </c>
      <c r="X16" s="140" t="str">
        <f>[1]Benzoapyrene!$N302</f>
        <v>NE</v>
      </c>
      <c r="Y16" s="140" t="str">
        <f>[1]Benzobfluoranthene!$N302</f>
        <v>NE</v>
      </c>
      <c r="Z16" s="140" t="str">
        <f>[1]Benzokfluoranthene!$N302</f>
        <v>NE</v>
      </c>
      <c r="AA16" s="140" t="str">
        <f>[1]Indeno123cdpyrene!$N302</f>
        <v>NE</v>
      </c>
      <c r="AB16" s="140">
        <f>[1]PAH!$N302</f>
        <v>7.7957602656941252E-2</v>
      </c>
      <c r="AC16" s="140" t="str">
        <f>[1]HCB!$N302</f>
        <v>NA</v>
      </c>
      <c r="AD16" s="140" t="str">
        <f>[1]PCB!$N302</f>
        <v>NA</v>
      </c>
      <c r="AE16" s="127"/>
      <c r="AF16" s="150">
        <f>'[1]dati attività'!$F$14</f>
        <v>10000</v>
      </c>
      <c r="AG16" s="150">
        <f>'[1]dati attività'!$F$15</f>
        <v>74507.008000000002</v>
      </c>
      <c r="AH16" s="150">
        <f>'[1]dati attività'!$F$16</f>
        <v>8000</v>
      </c>
      <c r="AI16" s="150" t="str">
        <f>'[1]dati attività'!$F$17</f>
        <v>NO</v>
      </c>
      <c r="AJ16" s="150" t="str">
        <f>'[1]dati attività'!$F$18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[1]NOx!$N303</f>
        <v>24.232574948</v>
      </c>
      <c r="F17" s="140">
        <f>[1]NMVOC!$N303</f>
        <v>1.5326540958725097</v>
      </c>
      <c r="G17" s="140">
        <f>[1]SOx!$N303</f>
        <v>25.623822606729821</v>
      </c>
      <c r="H17" s="140">
        <f>[1]NH3!$N303</f>
        <v>7.8670935860244151E-2</v>
      </c>
      <c r="I17" s="140">
        <f>'[1]pm2.5'!$N303</f>
        <v>4.9761888603272411</v>
      </c>
      <c r="J17" s="140">
        <f>[1]pm10!$N303</f>
        <v>6.2762295289921672</v>
      </c>
      <c r="K17" s="140">
        <f>[1]PST!$N303</f>
        <v>8.8853563496880597</v>
      </c>
      <c r="L17" s="140">
        <f>[1]BC!$N303</f>
        <v>1.1932008729178071E-2</v>
      </c>
      <c r="M17" s="140">
        <f>[1]CO!$N303</f>
        <v>224.65181328398668</v>
      </c>
      <c r="N17" s="140">
        <f>[1]piombo!$N303</f>
        <v>111.33435595623769</v>
      </c>
      <c r="O17" s="140">
        <f>[1]cadmio!$N303</f>
        <v>2.1186894443940827</v>
      </c>
      <c r="P17" s="140">
        <f>[1]mercurio!$N303</f>
        <v>0.96417271278560068</v>
      </c>
      <c r="Q17" s="140">
        <f>[1]arsenico!$N303</f>
        <v>2.3337367124149213</v>
      </c>
      <c r="R17" s="140">
        <f>[1]cromo!$N303</f>
        <v>8.6280100068900474</v>
      </c>
      <c r="S17" s="140">
        <f>[1]rame!$N303</f>
        <v>20.751812204903924</v>
      </c>
      <c r="T17" s="140">
        <f>[1]nichel!$N303</f>
        <v>13.673680235666883</v>
      </c>
      <c r="U17" s="140">
        <f>[1]selenio!$N303</f>
        <v>0.73360641599999998</v>
      </c>
      <c r="V17" s="140">
        <f>[1]zinco!$N303</f>
        <v>114.24920355623769</v>
      </c>
      <c r="W17" s="140">
        <f>[1]Diossine!$N303</f>
        <v>80.283102</v>
      </c>
      <c r="X17" s="140" t="str">
        <f>[1]Benzoapyrene!$N303</f>
        <v>NE</v>
      </c>
      <c r="Y17" s="140" t="str">
        <f>[1]Benzobfluoranthene!$N303</f>
        <v>NE</v>
      </c>
      <c r="Z17" s="140" t="str">
        <f>[1]Benzokfluoranthene!$N303</f>
        <v>NE</v>
      </c>
      <c r="AA17" s="140" t="str">
        <f>[1]Indeno123cdpyrene!$N303</f>
        <v>NE</v>
      </c>
      <c r="AB17" s="140">
        <f>[1]PAH!$N303</f>
        <v>4.28176544</v>
      </c>
      <c r="AC17" s="140">
        <f>[1]HCB!$N303</f>
        <v>4.3206965294786333</v>
      </c>
      <c r="AD17" s="140">
        <f>[1]PCB!$N303</f>
        <v>38.952538668757143</v>
      </c>
      <c r="AE17" s="127"/>
      <c r="AF17" s="150">
        <f>'[1]dati attività'!$F$19</f>
        <v>3779.0056799999998</v>
      </c>
      <c r="AG17" s="150">
        <f>'[1]dati attività'!$F$20</f>
        <v>316514.38959999999</v>
      </c>
      <c r="AH17" s="150">
        <f>'[1]dati attività'!$F$21</f>
        <v>75799.564251968506</v>
      </c>
      <c r="AI17" s="150" t="str">
        <f>'[1]dati attività'!$F$22</f>
        <v>NO</v>
      </c>
      <c r="AJ17" s="150" t="str">
        <f>'[1]dati attività'!$F$23</f>
        <v>NO</v>
      </c>
      <c r="AK17" s="126" t="s">
        <v>384</v>
      </c>
      <c r="AL17" s="113" t="s">
        <v>12</v>
      </c>
    </row>
    <row r="18" spans="1:39" s="1" customFormat="1" ht="24.75" customHeight="1" thickBot="1" x14ac:dyDescent="0.25">
      <c r="A18" s="81" t="s">
        <v>112</v>
      </c>
      <c r="B18" s="81" t="s">
        <v>154</v>
      </c>
      <c r="C18" s="89" t="s">
        <v>266</v>
      </c>
      <c r="D18" s="75"/>
      <c r="E18" s="140">
        <f>[1]NOx!$N304</f>
        <v>2.9822500820303572</v>
      </c>
      <c r="F18" s="140">
        <f>[1]NMVOC!$N304</f>
        <v>2.5268658523953413</v>
      </c>
      <c r="G18" s="140">
        <f>[1]SOx!$N304</f>
        <v>16.216211792293372</v>
      </c>
      <c r="H18" s="140">
        <f>[1]NH3!$N304</f>
        <v>2.673E-2</v>
      </c>
      <c r="I18" s="140">
        <f>'[1]pm2.5'!$N304</f>
        <v>1.4009809586091442</v>
      </c>
      <c r="J18" s="140">
        <f>[1]pm10!$N304</f>
        <v>2.4016709373184084</v>
      </c>
      <c r="K18" s="140">
        <f>[1]PST!$N304</f>
        <v>3.4309584818834411</v>
      </c>
      <c r="L18" s="140">
        <f>[1]BC!$N304</f>
        <v>5.6306868675810189E-2</v>
      </c>
      <c r="M18" s="140">
        <f>[1]CO!$N304</f>
        <v>18.217376811502085</v>
      </c>
      <c r="N18" s="140">
        <f>[1]piombo!$N304</f>
        <v>83.94672643293957</v>
      </c>
      <c r="O18" s="140">
        <f>[1]cadmio!$N304</f>
        <v>3.6872657037160108</v>
      </c>
      <c r="P18" s="140">
        <f>[1]mercurio!$N304</f>
        <v>1.82071271</v>
      </c>
      <c r="Q18" s="140">
        <f>[1]arsenico!$N304</f>
        <v>1.6470759000000001</v>
      </c>
      <c r="R18" s="140">
        <f>[1]cromo!$N304</f>
        <v>1.4074533</v>
      </c>
      <c r="S18" s="140">
        <f>[1]rame!$N304</f>
        <v>2.8479847704545453</v>
      </c>
      <c r="T18" s="140">
        <f>[1]nichel!$N304</f>
        <v>0.72315150000000006</v>
      </c>
      <c r="U18" s="140" t="str">
        <f>[1]selenio!$N304</f>
        <v>NA</v>
      </c>
      <c r="V18" s="140">
        <f>[1]zinco!$N304</f>
        <v>171.21402211613272</v>
      </c>
      <c r="W18" s="140">
        <f>[1]Diossine!$N304</f>
        <v>26.319500000000001</v>
      </c>
      <c r="X18" s="140" t="str">
        <f>[1]Benzoapyrene!$N304</f>
        <v>NE</v>
      </c>
      <c r="Y18" s="140" t="str">
        <f>[1]Benzobfluoranthene!$N304</f>
        <v>NE</v>
      </c>
      <c r="Z18" s="140" t="str">
        <f>[1]Benzokfluoranthene!$N304</f>
        <v>NE</v>
      </c>
      <c r="AA18" s="140" t="str">
        <f>[1]Indeno123cdpyrene!$N304</f>
        <v>NE</v>
      </c>
      <c r="AB18" s="140">
        <f>[1]PAH!$N304</f>
        <v>6.5357749999999992E-2</v>
      </c>
      <c r="AC18" s="140">
        <f>[1]HCB!$N304</f>
        <v>2.9155000000000002</v>
      </c>
      <c r="AD18" s="140">
        <f>[1]PCB!$N304</f>
        <v>2.5725000000000002</v>
      </c>
      <c r="AE18" s="127"/>
      <c r="AF18" s="150">
        <f>'[1]dati attività'!$F$24</f>
        <v>276.3288</v>
      </c>
      <c r="AG18" s="150">
        <f>'[1]dati attività'!$F$25</f>
        <v>1902.558</v>
      </c>
      <c r="AH18" s="150">
        <f>'[1]dati attività'!$F$26</f>
        <v>12859.48653543307</v>
      </c>
      <c r="AI18" s="150" t="str">
        <f>'[1]dati attività'!$F$27</f>
        <v>NO</v>
      </c>
      <c r="AJ18" s="150" t="str">
        <f>'[1]dati attività'!$F$28</f>
        <v>NO</v>
      </c>
      <c r="AK18" s="126" t="s">
        <v>384</v>
      </c>
      <c r="AL18" s="113" t="s">
        <v>12</v>
      </c>
    </row>
    <row r="19" spans="1:39" s="1" customFormat="1" ht="24.75" customHeight="1" thickBot="1" x14ac:dyDescent="0.25">
      <c r="A19" s="81" t="s">
        <v>112</v>
      </c>
      <c r="B19" s="81" t="s">
        <v>155</v>
      </c>
      <c r="C19" s="89" t="s">
        <v>50</v>
      </c>
      <c r="D19" s="75"/>
      <c r="E19" s="140">
        <f>[1]NOx!$N305</f>
        <v>64.97180702774439</v>
      </c>
      <c r="F19" s="140">
        <f>[1]NMVOC!$N305</f>
        <v>0.80812241819555186</v>
      </c>
      <c r="G19" s="140">
        <f>[1]SOx!$N305</f>
        <v>100.88775757658098</v>
      </c>
      <c r="H19" s="140">
        <f>[1]NH3!$N305</f>
        <v>1.0179959999999999E-4</v>
      </c>
      <c r="I19" s="140">
        <f>'[1]pm2.5'!$N305</f>
        <v>3.0626927688945891</v>
      </c>
      <c r="J19" s="140">
        <f>[1]pm10!$N305</f>
        <v>4.8530160440997259</v>
      </c>
      <c r="K19" s="140">
        <f>[1]PST!$N305</f>
        <v>5.1084379411576064</v>
      </c>
      <c r="L19" s="140">
        <f>[1]BC!$N305</f>
        <v>0.24525737013842142</v>
      </c>
      <c r="M19" s="140">
        <f>[1]CO!$N305</f>
        <v>5.9229072743911448</v>
      </c>
      <c r="N19" s="140">
        <f>[1]piombo!$N305</f>
        <v>0.45638553037002855</v>
      </c>
      <c r="O19" s="140">
        <f>[1]cadmio!$N305</f>
        <v>2.5075836572557249E-2</v>
      </c>
      <c r="P19" s="140">
        <f>[1]mercurio!$N305</f>
        <v>0.15576897454067118</v>
      </c>
      <c r="Q19" s="140">
        <f>[1]arsenico!$N305</f>
        <v>0.30663025662778798</v>
      </c>
      <c r="R19" s="140">
        <f>[1]cromo!$N305</f>
        <v>5.1693021495476374</v>
      </c>
      <c r="S19" s="140">
        <f>[1]rame!$N305</f>
        <v>1.1614818631022157</v>
      </c>
      <c r="T19" s="140">
        <f>[1]nichel!$N305</f>
        <v>4.5104199385008181</v>
      </c>
      <c r="U19" s="140">
        <f>[1]selenio!$N305</f>
        <v>0.30224094680566044</v>
      </c>
      <c r="V19" s="140">
        <f>[1]zinco!$N305</f>
        <v>0.52563684845557246</v>
      </c>
      <c r="W19" s="140">
        <f>[1]Diossine!$N305</f>
        <v>3.6308067604529901</v>
      </c>
      <c r="X19" s="140" t="str">
        <f>[1]Benzoapyrene!$N305</f>
        <v>NE</v>
      </c>
      <c r="Y19" s="140" t="str">
        <f>[1]Benzobfluoranthene!$N305</f>
        <v>NE</v>
      </c>
      <c r="Z19" s="140" t="str">
        <f>[1]Benzokfluoranthene!$N305</f>
        <v>NE</v>
      </c>
      <c r="AA19" s="140" t="str">
        <f>[1]Indeno123cdpyrene!$N305</f>
        <v>NE</v>
      </c>
      <c r="AB19" s="140">
        <f>[1]PAH!$N305</f>
        <v>5.912756732080824E-2</v>
      </c>
      <c r="AC19" s="140">
        <f>[1]HCB!$N305</f>
        <v>7.7327473647336082E-4</v>
      </c>
      <c r="AD19" s="140">
        <f>[1]PCB!$N305</f>
        <v>4.3163428000000004E-4</v>
      </c>
      <c r="AE19" s="127"/>
      <c r="AF19" s="150">
        <f>'[1]dati attività'!$F$29</f>
        <v>154872.17508287428</v>
      </c>
      <c r="AG19" s="150">
        <f>'[1]dati attività'!$F$30</f>
        <v>3506.8240000000001</v>
      </c>
      <c r="AH19" s="150">
        <f>'[1]dati attività'!$F$31</f>
        <v>135730.45582677165</v>
      </c>
      <c r="AI19" s="150">
        <f>'[1]dati attività'!$F$32</f>
        <v>123.2</v>
      </c>
      <c r="AJ19" s="150" t="str">
        <f>'[1]dati attività'!$F$33</f>
        <v>NO</v>
      </c>
      <c r="AK19" s="126" t="s">
        <v>384</v>
      </c>
      <c r="AL19" s="113" t="s">
        <v>12</v>
      </c>
    </row>
    <row r="20" spans="1:39" s="1" customFormat="1" ht="24.75" customHeight="1" thickBot="1" x14ac:dyDescent="0.25">
      <c r="A20" s="81" t="s">
        <v>112</v>
      </c>
      <c r="B20" s="81" t="s">
        <v>156</v>
      </c>
      <c r="C20" s="89" t="s">
        <v>51</v>
      </c>
      <c r="D20" s="75"/>
      <c r="E20" s="140">
        <f>[1]NOx!$N306</f>
        <v>2.9388939999999999</v>
      </c>
      <c r="F20" s="140">
        <f>[1]NMVOC!$N306</f>
        <v>3.1944499999999999E-5</v>
      </c>
      <c r="G20" s="140">
        <f>[1]SOx!$N306</f>
        <v>4.5169425533943555</v>
      </c>
      <c r="H20" s="140">
        <f>[1]NH3!$N306</f>
        <v>0.20763925</v>
      </c>
      <c r="I20" s="140">
        <f>'[1]pm2.5'!$N306</f>
        <v>0.23479207500000002</v>
      </c>
      <c r="J20" s="140">
        <f>[1]pm10!$N306</f>
        <v>0.3130561</v>
      </c>
      <c r="K20" s="140">
        <f>[1]PST!$N306</f>
        <v>0.44722300000000009</v>
      </c>
      <c r="L20" s="140">
        <f>[1]BC!$N306</f>
        <v>6.104593949999999E-3</v>
      </c>
      <c r="M20" s="140">
        <f>[1]CO!$N306</f>
        <v>3.1944500000000002E-4</v>
      </c>
      <c r="N20" s="140" t="str">
        <f>[1]piombo!$N306</f>
        <v>NA</v>
      </c>
      <c r="O20" s="140" t="str">
        <f>[1]cadmio!$N306</f>
        <v>NA</v>
      </c>
      <c r="P20" s="140" t="str">
        <f>[1]mercurio!$N306</f>
        <v>NA</v>
      </c>
      <c r="Q20" s="140" t="str">
        <f>[1]arsenico!$N306</f>
        <v>NA</v>
      </c>
      <c r="R20" s="140" t="str">
        <f>[1]cromo!$N306</f>
        <v>NA</v>
      </c>
      <c r="S20" s="140" t="str">
        <f>[1]rame!$N306</f>
        <v>NA</v>
      </c>
      <c r="T20" s="140" t="str">
        <f>[1]nichel!$N306</f>
        <v>NA</v>
      </c>
      <c r="U20" s="140" t="str">
        <f>[1]selenio!$N306</f>
        <v>NA</v>
      </c>
      <c r="V20" s="140" t="str">
        <f>[1]zinco!$N306</f>
        <v>NA</v>
      </c>
      <c r="W20" s="140" t="str">
        <f>[1]Diossine!$N306</f>
        <v>NA</v>
      </c>
      <c r="X20" s="140" t="str">
        <f>[1]Benzoapyrene!$N306</f>
        <v>NA</v>
      </c>
      <c r="Y20" s="140" t="str">
        <f>[1]Benzobfluoranthene!$N306</f>
        <v>NA</v>
      </c>
      <c r="Z20" s="140" t="str">
        <f>[1]Benzokfluoranthene!$N306</f>
        <v>NA</v>
      </c>
      <c r="AA20" s="140" t="str">
        <f>[1]Indeno123cdpyrene!$N306</f>
        <v>NA</v>
      </c>
      <c r="AB20" s="140" t="str">
        <f>[1]PAH!$N306</f>
        <v>NA</v>
      </c>
      <c r="AC20" s="140" t="str">
        <f>[1]HCB!$N306</f>
        <v>NA</v>
      </c>
      <c r="AD20" s="140" t="str">
        <f>[1]PCB!$N306</f>
        <v>NA</v>
      </c>
      <c r="AE20" s="127"/>
      <c r="AF20" s="140">
        <f>'[1]dati attività'!$F$34</f>
        <v>12052.12248</v>
      </c>
      <c r="AG20" s="140" t="str">
        <f>'[1]dati attività'!$F$35</f>
        <v>NO</v>
      </c>
      <c r="AH20" s="140">
        <f>'[1]dati attività'!$F$36</f>
        <v>47745.142204724412</v>
      </c>
      <c r="AI20" s="140" t="str">
        <f>'[1]dati attività'!$F$37</f>
        <v>NO</v>
      </c>
      <c r="AJ20" s="140" t="str">
        <f>'[1]dati attività'!$F$38</f>
        <v>NO</v>
      </c>
      <c r="AK20" s="126" t="s">
        <v>384</v>
      </c>
      <c r="AL20" s="113" t="s">
        <v>12</v>
      </c>
    </row>
    <row r="21" spans="1:39" s="1" customFormat="1" ht="24.75" customHeight="1" thickBot="1" x14ac:dyDescent="0.25">
      <c r="A21" s="81" t="s">
        <v>112</v>
      </c>
      <c r="B21" s="81" t="s">
        <v>157</v>
      </c>
      <c r="C21" s="89" t="s">
        <v>52</v>
      </c>
      <c r="D21" s="75"/>
      <c r="E21" s="140">
        <f>[1]NOx!$N307</f>
        <v>16.929540341805364</v>
      </c>
      <c r="F21" s="140">
        <f>[1]NMVOC!$N307</f>
        <v>0.21106913730771651</v>
      </c>
      <c r="G21" s="140">
        <f>[1]SOx!$N307</f>
        <v>19.29841821699403</v>
      </c>
      <c r="H21" s="140">
        <f>[1]NH3!$N307</f>
        <v>3.59996E-5</v>
      </c>
      <c r="I21" s="140">
        <f>'[1]pm2.5'!$N307</f>
        <v>0.52394579165391619</v>
      </c>
      <c r="J21" s="140">
        <f>[1]pm10!$N307</f>
        <v>0.69639858826141732</v>
      </c>
      <c r="K21" s="140">
        <f>[1]PST!$N307</f>
        <v>0.73305114553833406</v>
      </c>
      <c r="L21" s="140">
        <f>[1]BC!$N307</f>
        <v>2.8167671565648041E-2</v>
      </c>
      <c r="M21" s="140">
        <f>[1]CO!$N307</f>
        <v>1.068637719792126</v>
      </c>
      <c r="N21" s="140">
        <f>[1]piombo!$N307</f>
        <v>8.1559109027677407E-2</v>
      </c>
      <c r="O21" s="140">
        <f>[1]cadmio!$N307</f>
        <v>4.259151806626965E-3</v>
      </c>
      <c r="P21" s="140">
        <f>[1]mercurio!$N307</f>
        <v>3.2058726988642962E-2</v>
      </c>
      <c r="Q21" s="140">
        <f>[1]arsenico!$N307</f>
        <v>4.7948804483663239E-2</v>
      </c>
      <c r="R21" s="140">
        <f>[1]cromo!$N307</f>
        <v>0.80114435359268898</v>
      </c>
      <c r="S21" s="140">
        <f>[1]rame!$N307</f>
        <v>0.23518569461831573</v>
      </c>
      <c r="T21" s="140">
        <f>[1]nichel!$N307</f>
        <v>0.62556067385301051</v>
      </c>
      <c r="U21" s="140">
        <f>[1]selenio!$N307</f>
        <v>8.4655611084533386E-2</v>
      </c>
      <c r="V21" s="140">
        <f>[1]zinco!$N307</f>
        <v>6.5957384860821214E-2</v>
      </c>
      <c r="W21" s="140">
        <f>[1]Diossine!$N307</f>
        <v>0.44401271050122548</v>
      </c>
      <c r="X21" s="140" t="str">
        <f>[1]Benzoapyrene!$N307</f>
        <v>NE</v>
      </c>
      <c r="Y21" s="140" t="str">
        <f>[1]Benzobfluoranthene!$N307</f>
        <v>NE</v>
      </c>
      <c r="Z21" s="140" t="str">
        <f>[1]Benzokfluoranthene!$N307</f>
        <v>NE</v>
      </c>
      <c r="AA21" s="140" t="str">
        <f>[1]Indeno123cdpyrene!$N307</f>
        <v>NE</v>
      </c>
      <c r="AB21" s="140">
        <f>[1]PAH!$N307</f>
        <v>9.6125614004934686E-3</v>
      </c>
      <c r="AC21" s="140">
        <f>[1]HCB!$N307</f>
        <v>1.5889939810834052E-3</v>
      </c>
      <c r="AD21" s="140">
        <f>[1]PCB!$N307</f>
        <v>9.7019999999999995E-4</v>
      </c>
      <c r="AE21" s="127"/>
      <c r="AF21" s="150">
        <f>'[1]dati attività'!$F$39</f>
        <v>16543.913680000001</v>
      </c>
      <c r="AG21" s="150">
        <f>'[1]dati attività'!$F$40</f>
        <v>1096.732</v>
      </c>
      <c r="AH21" s="150">
        <f>'[1]dati attività'!$F$41</f>
        <v>60827.183307086612</v>
      </c>
      <c r="AI21" s="150">
        <f>'[1]dati attività'!$F$42</f>
        <v>277.2</v>
      </c>
      <c r="AJ21" s="150" t="str">
        <f>'[1]dati attività'!$F$43</f>
        <v>NO</v>
      </c>
      <c r="AK21" s="126" t="s">
        <v>384</v>
      </c>
      <c r="AL21" s="113" t="s">
        <v>12</v>
      </c>
    </row>
    <row r="22" spans="1:39" s="1" customFormat="1" ht="24.75" customHeight="1" thickBot="1" x14ac:dyDescent="0.25">
      <c r="A22" s="81" t="s">
        <v>112</v>
      </c>
      <c r="B22" s="82" t="s">
        <v>158</v>
      </c>
      <c r="C22" s="89" t="s">
        <v>288</v>
      </c>
      <c r="D22" s="75"/>
      <c r="E22" s="140">
        <f>[1]NOx!$N308</f>
        <v>121.78287860808935</v>
      </c>
      <c r="F22" s="140">
        <f>[1]NMVOC!$N308</f>
        <v>1.5695564969678568</v>
      </c>
      <c r="G22" s="140">
        <f>[1]SOx!$N308</f>
        <v>64.527287156390543</v>
      </c>
      <c r="H22" s="140">
        <f>[1]NH3!$N308</f>
        <v>0.17893295062175626</v>
      </c>
      <c r="I22" s="140">
        <f>'[1]pm2.5'!$N308</f>
        <v>7.4664263780013309</v>
      </c>
      <c r="J22" s="140">
        <f>[1]pm10!$N308</f>
        <v>9.8717699609692851</v>
      </c>
      <c r="K22" s="140">
        <f>[1]PST!$N308</f>
        <v>14.101580438076423</v>
      </c>
      <c r="L22" s="140">
        <f>[1]BC!$N308</f>
        <v>0.2552113151940687</v>
      </c>
      <c r="M22" s="140">
        <f>[1]CO!$N308</f>
        <v>44.651805181639297</v>
      </c>
      <c r="N22" s="140">
        <f>[1]piombo!$N308</f>
        <v>73.786033832999991</v>
      </c>
      <c r="O22" s="140">
        <f>[1]cadmio!$N308</f>
        <v>0.58909215399999992</v>
      </c>
      <c r="P22" s="140">
        <f>[1]mercurio!$N308</f>
        <v>1.2712195849157562</v>
      </c>
      <c r="Q22" s="140">
        <f>[1]arsenico!$N308</f>
        <v>24.140709156</v>
      </c>
      <c r="R22" s="140">
        <f>[1]cromo!$N308</f>
        <v>10.169048859999998</v>
      </c>
      <c r="S22" s="140">
        <f>[1]rame!$N308</f>
        <v>2.3306970000000002</v>
      </c>
      <c r="T22" s="140">
        <f>[1]nichel!$N308</f>
        <v>12.077288272999999</v>
      </c>
      <c r="U22" s="140">
        <f>[1]selenio!$N308</f>
        <v>1.2499745859999998</v>
      </c>
      <c r="V22" s="140">
        <f>[1]zinco!$N308</f>
        <v>20.166711598999999</v>
      </c>
      <c r="W22" s="140">
        <f>[1]Diossine!$N308</f>
        <v>2.1156521499999998</v>
      </c>
      <c r="X22" s="140" t="str">
        <f>[1]Benzoapyrene!$N308</f>
        <v>NE</v>
      </c>
      <c r="Y22" s="140" t="str">
        <f>[1]Benzobfluoranthene!$N308</f>
        <v>NE</v>
      </c>
      <c r="Z22" s="140" t="str">
        <f>[1]Benzokfluoranthene!$N308</f>
        <v>NE</v>
      </c>
      <c r="AA22" s="140" t="str">
        <f>[1]Indeno123cdpyrene!$N308</f>
        <v>NE</v>
      </c>
      <c r="AB22" s="140">
        <f>[1]PAH!$N308</f>
        <v>1.3453955999999998E-2</v>
      </c>
      <c r="AC22" s="140">
        <f>[1]HCB!$N308</f>
        <v>0.46544347299999994</v>
      </c>
      <c r="AD22" s="140" t="str">
        <f>[1]PCB!$N308</f>
        <v>NA</v>
      </c>
      <c r="AE22" s="127"/>
      <c r="AF22" s="150">
        <f>'[1]dati attività'!$F$44</f>
        <v>109159.92432000001</v>
      </c>
      <c r="AG22" s="150">
        <f>'[1]dati attività'!$F$45</f>
        <v>32889.623</v>
      </c>
      <c r="AH22" s="150">
        <f>'[1]dati attività'!$F$46</f>
        <v>122777.11133858268</v>
      </c>
      <c r="AI22" s="150">
        <f>'[1]dati attività'!$F$47</f>
        <v>7703.5</v>
      </c>
      <c r="AJ22" s="150" t="str">
        <f>'[1]dati attività'!$F$48</f>
        <v>NO</v>
      </c>
      <c r="AK22" s="126" t="s">
        <v>384</v>
      </c>
      <c r="AL22" s="113" t="s">
        <v>12</v>
      </c>
    </row>
    <row r="23" spans="1:39" s="1" customFormat="1" ht="24.75" customHeight="1" thickBot="1" x14ac:dyDescent="0.25">
      <c r="A23" s="81" t="s">
        <v>119</v>
      </c>
      <c r="B23" s="82" t="s">
        <v>322</v>
      </c>
      <c r="C23" s="89" t="s">
        <v>337</v>
      </c>
      <c r="D23" s="108"/>
      <c r="E23" s="140">
        <f>[1]NOx!$N309</f>
        <v>36.689370871550715</v>
      </c>
      <c r="F23" s="140">
        <f>[1]NMVOC!$N309</f>
        <v>5.3288268987511325</v>
      </c>
      <c r="G23" s="140">
        <f>[1]SOx!$N309</f>
        <v>4.1731872742906271</v>
      </c>
      <c r="H23" s="140">
        <f>[1]NH3!$N309</f>
        <v>5.106129655221235E-3</v>
      </c>
      <c r="I23" s="140">
        <f>'[1]pm2.5'!$N309</f>
        <v>4.5016657084972262</v>
      </c>
      <c r="J23" s="140">
        <f>[1]pm10!$N309</f>
        <v>4.5016657084972262</v>
      </c>
      <c r="K23" s="140">
        <f>[1]PST!$N309</f>
        <v>4.5935364372420677</v>
      </c>
      <c r="L23" s="140">
        <f>[1]BC!$N309</f>
        <v>2.7910327392682808</v>
      </c>
      <c r="M23" s="140">
        <f>[1]CO!$N309</f>
        <v>11.850674744983861</v>
      </c>
      <c r="N23" s="140">
        <f>[1]piombo!$N309</f>
        <v>3.3669778895538127</v>
      </c>
      <c r="O23" s="140">
        <f>[1]cadmio!$N309</f>
        <v>1.2879319346517592E-3</v>
      </c>
      <c r="P23" s="140" t="str">
        <f>[1]mercurio!$N309</f>
        <v>NA</v>
      </c>
      <c r="Q23" s="140" t="str">
        <f>[1]arsenico!$N309</f>
        <v>NA</v>
      </c>
      <c r="R23" s="140">
        <f>[1]cromo!$N309</f>
        <v>3.7839884829304806E-3</v>
      </c>
      <c r="S23" s="140">
        <f>[1]rame!$N309</f>
        <v>0.10047547958727417</v>
      </c>
      <c r="T23" s="140">
        <f>[1]nichel!$N309</f>
        <v>6.955312123817713E-3</v>
      </c>
      <c r="U23" s="140">
        <f>[1]selenio!$N309</f>
        <v>1.3910624247635426E-2</v>
      </c>
      <c r="V23" s="140">
        <f>[1]zinco!$N309</f>
        <v>2.2089911413012302E-2</v>
      </c>
      <c r="W23" s="140" t="str">
        <f>[1]Diossine!$N309</f>
        <v>NA</v>
      </c>
      <c r="X23" s="140">
        <f>[1]Benzoapyrene!$N309</f>
        <v>2.0865936371453134E-2</v>
      </c>
      <c r="Y23" s="140">
        <f>[1]Benzobfluoranthene!$N309</f>
        <v>3.4776560619088563E-2</v>
      </c>
      <c r="Z23" s="140" t="str">
        <f>[1]Benzokfluoranthene!$N309</f>
        <v>NE</v>
      </c>
      <c r="AA23" s="140" t="str">
        <f>[1]Indeno123cdpyrene!$N309</f>
        <v>NE</v>
      </c>
      <c r="AB23" s="140">
        <f>[1]PAH!$N309</f>
        <v>5.5642496990541697E-2</v>
      </c>
      <c r="AC23" s="140" t="str">
        <f>[1]HCB!$N309</f>
        <v>NA</v>
      </c>
      <c r="AD23" s="140" t="str">
        <f>[1]PCB!$N309</f>
        <v>NA</v>
      </c>
      <c r="AE23" s="127"/>
      <c r="AF23" s="150">
        <f>'[1]dati attività'!$F$49</f>
        <v>29702.910815999996</v>
      </c>
      <c r="AG23" s="150" t="str">
        <f>'[1]dati attività'!$F$50</f>
        <v>NO</v>
      </c>
      <c r="AH23" s="150" t="str">
        <f>'[1]dati attività'!$F$51</f>
        <v>NO</v>
      </c>
      <c r="AI23" s="150" t="str">
        <f>'[1]dati attività'!$F$52</f>
        <v>NO</v>
      </c>
      <c r="AJ23" s="150" t="str">
        <f>'[1]dati attività'!$F$53</f>
        <v>NO</v>
      </c>
      <c r="AK23" s="126" t="s">
        <v>384</v>
      </c>
      <c r="AL23" s="113" t="s">
        <v>12</v>
      </c>
    </row>
    <row r="24" spans="1:39" s="1" customFormat="1" ht="24.75" customHeight="1" thickBot="1" x14ac:dyDescent="0.25">
      <c r="A24" s="72" t="s">
        <v>112</v>
      </c>
      <c r="B24" s="82" t="s">
        <v>321</v>
      </c>
      <c r="C24" s="89" t="s">
        <v>338</v>
      </c>
      <c r="D24" s="75"/>
      <c r="E24" s="140">
        <f>[1]NOx!$N310</f>
        <v>47.770652630450257</v>
      </c>
      <c r="F24" s="140">
        <f>[1]NMVOC!$N310</f>
        <v>0.56829413294128173</v>
      </c>
      <c r="G24" s="140">
        <f>[1]SOx!$N310</f>
        <v>65.268824206424952</v>
      </c>
      <c r="H24" s="140">
        <f>[1]NH3!$N310</f>
        <v>5.008247E-4</v>
      </c>
      <c r="I24" s="140">
        <f>'[1]pm2.5'!$N310</f>
        <v>1.7583332458704963</v>
      </c>
      <c r="J24" s="140">
        <f>[1]pm10!$N310</f>
        <v>2.3614707302545024</v>
      </c>
      <c r="K24" s="140">
        <f>[1]PST!$N310</f>
        <v>2.4857586634257922</v>
      </c>
      <c r="L24" s="140">
        <f>[1]BC!$N310</f>
        <v>9.4544369226949351E-2</v>
      </c>
      <c r="M24" s="140">
        <f>[1]CO!$N310</f>
        <v>2.8997873153426657</v>
      </c>
      <c r="N24" s="140">
        <f>[1]piombo!$N310</f>
        <v>0.2458846849412078</v>
      </c>
      <c r="O24" s="140">
        <f>[1]cadmio!$N310</f>
        <v>1.2783700255139682E-2</v>
      </c>
      <c r="P24" s="140">
        <f>[1]mercurio!$N310</f>
        <v>9.0750206807089451E-2</v>
      </c>
      <c r="Q24" s="140">
        <f>[1]arsenico!$N310</f>
        <v>0.16448863861401725</v>
      </c>
      <c r="R24" s="140">
        <f>[1]cromo!$N310</f>
        <v>2.4266520684318915</v>
      </c>
      <c r="S24" s="140">
        <f>[1]rame!$N310</f>
        <v>0.65975769259484018</v>
      </c>
      <c r="T24" s="140">
        <f>[1]nichel!$N310</f>
        <v>1.9597028526095146</v>
      </c>
      <c r="U24" s="140">
        <f>[1]selenio!$N310</f>
        <v>0.2296992171457802</v>
      </c>
      <c r="V24" s="140">
        <f>[1]zinco!$N310</f>
        <v>0.23706429570698739</v>
      </c>
      <c r="W24" s="140">
        <f>[1]Diossine!$N310</f>
        <v>1.5920150482817212</v>
      </c>
      <c r="X24" s="140" t="str">
        <f>[1]Benzoapyrene!$N310</f>
        <v>NE</v>
      </c>
      <c r="Y24" s="140" t="str">
        <f>[1]Benzobfluoranthene!$N310</f>
        <v>NE</v>
      </c>
      <c r="Z24" s="140" t="str">
        <f>[1]Benzokfluoranthene!$N310</f>
        <v>NE</v>
      </c>
      <c r="AA24" s="140" t="str">
        <f>[1]Indeno123cdpyrene!$N310</f>
        <v>NE</v>
      </c>
      <c r="AB24" s="140">
        <f>[1]PAH!$N310</f>
        <v>3.2202185314649509E-2</v>
      </c>
      <c r="AC24" s="140">
        <f>[1]HCB!$N310</f>
        <v>4.8286360306996597E-4</v>
      </c>
      <c r="AD24" s="140">
        <f>[1]PCB!$N310</f>
        <v>3.1272450000000005E-6</v>
      </c>
      <c r="AE24" s="127"/>
      <c r="AF24" s="150">
        <f>'[1]dati attività'!$F$54</f>
        <v>58402.113520000006</v>
      </c>
      <c r="AG24" s="150">
        <f>'[1]dati attività'!$F$55</f>
        <v>5822.3310000000001</v>
      </c>
      <c r="AH24" s="150">
        <f>'[1]dati attività'!$F$56</f>
        <v>144280.09847251273</v>
      </c>
      <c r="AI24" s="150" t="str">
        <f>'[1]dati attività'!$F$57</f>
        <v>NO</v>
      </c>
      <c r="AJ24" s="150" t="str">
        <f>'[1]dati attività'!$F$58</f>
        <v>NO</v>
      </c>
      <c r="AK24" s="126" t="s">
        <v>384</v>
      </c>
      <c r="AL24" s="113" t="s">
        <v>12</v>
      </c>
    </row>
    <row r="25" spans="1:39" s="1" customFormat="1" ht="24.75" customHeight="1" thickBot="1" x14ac:dyDescent="0.25">
      <c r="A25" s="81" t="s">
        <v>120</v>
      </c>
      <c r="B25" s="82" t="s">
        <v>160</v>
      </c>
      <c r="C25" s="90" t="s">
        <v>301</v>
      </c>
      <c r="D25" s="75"/>
      <c r="E25" s="140">
        <f>[1]NOx!$N311</f>
        <v>1.5962618488893556</v>
      </c>
      <c r="F25" s="140">
        <f>[1]NMVOC!$N311</f>
        <v>0.14955150833581995</v>
      </c>
      <c r="G25" s="140">
        <f>[1]SOx!$N311</f>
        <v>0.12935293818003418</v>
      </c>
      <c r="H25" s="140" t="str">
        <f>[1]NH3!$N311</f>
        <v>NE</v>
      </c>
      <c r="I25" s="140">
        <f>'[1]pm2.5'!$N311</f>
        <v>1.8653598181846656E-2</v>
      </c>
      <c r="J25" s="140">
        <f>[1]pm10!$N311</f>
        <v>1.8653598181846656E-2</v>
      </c>
      <c r="K25" s="140">
        <f>[1]PST!$N311</f>
        <v>1.9034283859027203E-2</v>
      </c>
      <c r="L25" s="140">
        <f>[1]BC!$N311</f>
        <v>8.9532928472863937E-3</v>
      </c>
      <c r="M25" s="140">
        <f>[1]CO!$N311</f>
        <v>1.7176622130072519</v>
      </c>
      <c r="N25" s="140">
        <f>[1]piombo!$N311</f>
        <v>0.20741787666867323</v>
      </c>
      <c r="O25" s="140">
        <f>[1]cadmio!$N311</f>
        <v>6.4823333125834547E-5</v>
      </c>
      <c r="P25" s="140" t="str">
        <f>[1]mercurio!$N311</f>
        <v>NA</v>
      </c>
      <c r="Q25" s="140" t="str">
        <f>[1]arsenico!$N311</f>
        <v>NA</v>
      </c>
      <c r="R25" s="140">
        <f>[1]cromo!$N311</f>
        <v>5.949569447713716E-5</v>
      </c>
      <c r="S25" s="140">
        <f>[1]rame!$N311</f>
        <v>8.1920672400478706E-4</v>
      </c>
      <c r="T25" s="140">
        <f>[1]nichel!$N311</f>
        <v>1.9474999937750366E-4</v>
      </c>
      <c r="U25" s="140">
        <f>[1]selenio!$N311</f>
        <v>1.9426699937750364E-3</v>
      </c>
      <c r="V25" s="140">
        <f>[1]zinco!$N311</f>
        <v>3.8837820542437142E-3</v>
      </c>
      <c r="W25" s="140" t="str">
        <f>[1]Diossine!$N311</f>
        <v>NA</v>
      </c>
      <c r="X25" s="140" t="str">
        <f>[1]Benzoapyrene!$N311</f>
        <v>NE</v>
      </c>
      <c r="Y25" s="140" t="str">
        <f>[1]Benzobfluoranthene!$N311</f>
        <v>NE</v>
      </c>
      <c r="Z25" s="140" t="str">
        <f>[1]Benzokfluoranthene!$N311</f>
        <v>NE</v>
      </c>
      <c r="AA25" s="140" t="str">
        <f>[1]Indeno123cdpyrene!$N311</f>
        <v>NE</v>
      </c>
      <c r="AB25" s="140">
        <f>[1]PAH!$N311</f>
        <v>1.6317350833581999E-4</v>
      </c>
      <c r="AC25" s="140" t="str">
        <f>[1]HCB!$N311</f>
        <v>NA</v>
      </c>
      <c r="AD25" s="140" t="str">
        <f>[1]PCB!$N311</f>
        <v>NA</v>
      </c>
      <c r="AE25" s="127"/>
      <c r="AF25" s="150">
        <f>'[1]dati attività'!$F59</f>
        <v>5632.0738853860994</v>
      </c>
      <c r="AG25" s="150" t="str">
        <f>'[1]dati attività'!$F$50</f>
        <v>NO</v>
      </c>
      <c r="AH25" s="150" t="str">
        <f>'[1]dati attività'!$F$51</f>
        <v>NO</v>
      </c>
      <c r="AI25" s="150" t="str">
        <f>'[1]dati attività'!$F$52</f>
        <v>NO</v>
      </c>
      <c r="AJ25" s="150" t="str">
        <f>'[1]dati attività'!$F$53</f>
        <v>NO</v>
      </c>
      <c r="AK25" s="126" t="s">
        <v>384</v>
      </c>
      <c r="AL25" s="113" t="s">
        <v>12</v>
      </c>
    </row>
    <row r="26" spans="1:39" s="1" customFormat="1" ht="24.75" customHeight="1" thickBot="1" x14ac:dyDescent="0.25">
      <c r="A26" s="81" t="s">
        <v>120</v>
      </c>
      <c r="B26" s="81" t="s">
        <v>159</v>
      </c>
      <c r="C26" s="89" t="s">
        <v>311</v>
      </c>
      <c r="D26" s="75"/>
      <c r="E26" s="140">
        <f>[1]NOx!$N312</f>
        <v>1.3433136118543751</v>
      </c>
      <c r="F26" s="140">
        <f>[1]NMVOC!$N312</f>
        <v>0.1209669410605835</v>
      </c>
      <c r="G26" s="140">
        <f>[1]SOx!$N312</f>
        <v>0.1099374361400675</v>
      </c>
      <c r="H26" s="140" t="str">
        <f>[1]NH3!$N312</f>
        <v>NE</v>
      </c>
      <c r="I26" s="140">
        <f>'[1]pm2.5'!$N312</f>
        <v>1.2153456589572299E-2</v>
      </c>
      <c r="J26" s="140">
        <f>[1]pm10!$N312</f>
        <v>1.2153456589572299E-2</v>
      </c>
      <c r="K26" s="140">
        <f>[1]PST!$N312</f>
        <v>1.2401486315890102E-2</v>
      </c>
      <c r="L26" s="140">
        <f>[1]BC!$N312</f>
        <v>5.8336591629947025E-3</v>
      </c>
      <c r="M26" s="140">
        <f>[1]CO!$N312</f>
        <v>1.2160093905560585</v>
      </c>
      <c r="N26" s="140">
        <f>[1]piombo!$N312</f>
        <v>0.18317553352409038</v>
      </c>
      <c r="O26" s="140">
        <f>[1]cadmio!$N312</f>
        <v>5.7185169057221031E-5</v>
      </c>
      <c r="P26" s="140" t="str">
        <f>[1]mercurio!$N312</f>
        <v>NA</v>
      </c>
      <c r="Q26" s="140" t="str">
        <f>[1]arsenico!$N312</f>
        <v>NA</v>
      </c>
      <c r="R26" s="140">
        <f>[1]cromo!$N312</f>
        <v>5.2232933416865581E-5</v>
      </c>
      <c r="S26" s="140">
        <f>[1]rame!$N312</f>
        <v>7.1295127624598266E-4</v>
      </c>
      <c r="T26" s="140">
        <f>[1]nichel!$N312</f>
        <v>1.7155550717166309E-4</v>
      </c>
      <c r="U26" s="140">
        <f>[1]selenio!$N312</f>
        <v>1.7155550717166306E-3</v>
      </c>
      <c r="V26" s="140">
        <f>[1]zinco!$N312</f>
        <v>3.4236760714558227E-3</v>
      </c>
      <c r="W26" s="140" t="str">
        <f>[1]Diossine!$N312</f>
        <v>NA</v>
      </c>
      <c r="X26" s="140" t="str">
        <f>[1]Benzoapyrene!$N312</f>
        <v>NE</v>
      </c>
      <c r="Y26" s="140" t="str">
        <f>[1]Benzobfluoranthene!$N312</f>
        <v>NE</v>
      </c>
      <c r="Z26" s="140" t="str">
        <f>[1]Benzokfluoranthene!$N312</f>
        <v>NE</v>
      </c>
      <c r="AA26" s="140" t="str">
        <f>[1]Indeno123cdpyrene!$N312</f>
        <v>NE</v>
      </c>
      <c r="AB26" s="140">
        <f>[1]PAH!$N312</f>
        <v>1.2096694106058351E-4</v>
      </c>
      <c r="AC26" s="140" t="str">
        <f>[1]HCB!$N312</f>
        <v>NA</v>
      </c>
      <c r="AD26" s="140" t="str">
        <f>[1]PCB!$N312</f>
        <v>NA</v>
      </c>
      <c r="AE26" s="127"/>
      <c r="AF26" s="150">
        <f>'[1]dati attività'!$F60</f>
        <v>5094.888338803752</v>
      </c>
      <c r="AG26" s="150" t="str">
        <f>'[1]dati attività'!$F$50</f>
        <v>NO</v>
      </c>
      <c r="AH26" s="150" t="str">
        <f>'[1]dati attività'!$F$51</f>
        <v>NO</v>
      </c>
      <c r="AI26" s="150" t="str">
        <f>'[1]dati attività'!$F$52</f>
        <v>NO</v>
      </c>
      <c r="AJ26" s="150" t="str">
        <f>'[1]dati attività'!$F$53</f>
        <v>NO</v>
      </c>
      <c r="AK26" s="126" t="s">
        <v>384</v>
      </c>
      <c r="AL26" s="113" t="s">
        <v>12</v>
      </c>
    </row>
    <row r="27" spans="1:39" s="1" customFormat="1" ht="24.75" customHeight="1" thickBot="1" x14ac:dyDescent="0.25">
      <c r="A27" s="81" t="s">
        <v>121</v>
      </c>
      <c r="B27" s="81" t="s">
        <v>161</v>
      </c>
      <c r="C27" s="89" t="s">
        <v>53</v>
      </c>
      <c r="D27" s="75"/>
      <c r="E27" s="140">
        <f>[1]NOx!$N313</f>
        <v>622.20566946907331</v>
      </c>
      <c r="F27" s="140">
        <f>[1]NMVOC!$N313</f>
        <v>461.29726080779028</v>
      </c>
      <c r="G27" s="140">
        <f>[1]SOx!$N313</f>
        <v>61.00732065830546</v>
      </c>
      <c r="H27" s="140">
        <f>[1]NH3!$N313</f>
        <v>0.59592918717616306</v>
      </c>
      <c r="I27" s="140">
        <f>'[1]pm2.5'!$N313</f>
        <v>18.058812014477869</v>
      </c>
      <c r="J27" s="140">
        <f>[1]pm10!$N313</f>
        <v>18.058812014477869</v>
      </c>
      <c r="K27" s="140">
        <f>[1]PST!$N313</f>
        <v>18.058812014477869</v>
      </c>
      <c r="L27" s="140">
        <f>[1]BC!$N313</f>
        <v>9.7153293807439258</v>
      </c>
      <c r="M27" s="140">
        <f>[1]CO!$N313</f>
        <v>4366.9594329552419</v>
      </c>
      <c r="N27" s="140">
        <f>[1]piombo!$N313</f>
        <v>2486.8673376335869</v>
      </c>
      <c r="O27" s="140">
        <f>[1]cadmio!$N313</f>
        <v>0.2159774920018179</v>
      </c>
      <c r="P27" s="140">
        <f>[1]mercurio!$N313</f>
        <v>0.12996504088094932</v>
      </c>
      <c r="Q27" s="140">
        <f>[1]arsenico!$N313</f>
        <v>4.1398701437075618E-3</v>
      </c>
      <c r="R27" s="140">
        <f>[1]cromo!$N313</f>
        <v>1.0114087143466333</v>
      </c>
      <c r="S27" s="140">
        <f>[1]rame!$N313</f>
        <v>36.469090045101538</v>
      </c>
      <c r="T27" s="140">
        <f>[1]nichel!$N313</f>
        <v>1.521000953252643</v>
      </c>
      <c r="U27" s="140">
        <f>[1]selenio!$N313</f>
        <v>0.21524845885338972</v>
      </c>
      <c r="V27" s="140">
        <f>[1]zinco!$N313</f>
        <v>21.541640054825365</v>
      </c>
      <c r="W27" s="140">
        <f>[1]Diossine!$N313</f>
        <v>7.9332641559207531</v>
      </c>
      <c r="X27" s="140">
        <f>[1]Benzoapyrene!$N313</f>
        <v>0.23182479755379085</v>
      </c>
      <c r="Y27" s="140">
        <f>[1]Benzobfluoranthene!$N313</f>
        <v>0.3364579812313111</v>
      </c>
      <c r="Z27" s="140">
        <f>[1]Benzokfluoranthene!$N313</f>
        <v>0.17636923296093723</v>
      </c>
      <c r="AA27" s="140">
        <f>[1]Indeno123cdpyrene!$N313</f>
        <v>0.34720722648935259</v>
      </c>
      <c r="AB27" s="140">
        <f>[1]PAH!$N313</f>
        <v>1.0918592382353918</v>
      </c>
      <c r="AC27" s="140">
        <f>[1]HCB!$N313</f>
        <v>7.9332641559207526E-3</v>
      </c>
      <c r="AD27" s="140">
        <f>[1]PCB!$N313</f>
        <v>1.6960879846507862E-3</v>
      </c>
      <c r="AE27" s="127"/>
      <c r="AF27" s="150">
        <f>'[1]dati attività'!$F$61</f>
        <v>787992.5955776443</v>
      </c>
      <c r="AG27" s="150" t="s">
        <v>403</v>
      </c>
      <c r="AH27" s="150">
        <f>'[1]dati attività'!$F$62</f>
        <v>8890.3094748622916</v>
      </c>
      <c r="AI27" s="150">
        <f>'[1]dati attività'!$F$63</f>
        <v>0</v>
      </c>
      <c r="AJ27" s="150" t="s">
        <v>403</v>
      </c>
      <c r="AK27" s="126" t="s">
        <v>384</v>
      </c>
      <c r="AL27" s="113" t="s">
        <v>12</v>
      </c>
    </row>
    <row r="28" spans="1:39" s="1" customFormat="1" ht="24.75" customHeight="1" thickBot="1" x14ac:dyDescent="0.25">
      <c r="A28" s="81" t="s">
        <v>121</v>
      </c>
      <c r="B28" s="81" t="s">
        <v>162</v>
      </c>
      <c r="C28" s="89" t="s">
        <v>144</v>
      </c>
      <c r="D28" s="75"/>
      <c r="E28" s="140">
        <f>[1]NOx!$N314</f>
        <v>59.637669323288222</v>
      </c>
      <c r="F28" s="140">
        <f>[1]NMVOC!$N314</f>
        <v>15.930800190103433</v>
      </c>
      <c r="G28" s="140">
        <f>[1]SOx!$N314</f>
        <v>15.59114404764774</v>
      </c>
      <c r="H28" s="140">
        <f>[1]NH3!$N314</f>
        <v>3.9381893812747523E-2</v>
      </c>
      <c r="I28" s="140">
        <f>'[1]pm2.5'!$N314</f>
        <v>10.325066927404011</v>
      </c>
      <c r="J28" s="140">
        <f>[1]pm10!$N314</f>
        <v>10.325066927404011</v>
      </c>
      <c r="K28" s="140">
        <f>[1]PST!$N314</f>
        <v>10.325066927404011</v>
      </c>
      <c r="L28" s="140">
        <f>[1]BC!$N314</f>
        <v>5.6743394855514726</v>
      </c>
      <c r="M28" s="140">
        <f>[1]CO!$N314</f>
        <v>179.4563391781939</v>
      </c>
      <c r="N28" s="140">
        <f>[1]piombo!$N314</f>
        <v>106.39734021616258</v>
      </c>
      <c r="O28" s="140">
        <f>[1]cadmio!$N314</f>
        <v>2.2941359577248948E-2</v>
      </c>
      <c r="P28" s="140">
        <f>[1]mercurio!$N314</f>
        <v>1.6663113637085978E-2</v>
      </c>
      <c r="Q28" s="140">
        <f>[1]arsenico!$N314</f>
        <v>3.7853266733211741E-4</v>
      </c>
      <c r="R28" s="140">
        <f>[1]cromo!$N314</f>
        <v>0.11880986070656735</v>
      </c>
      <c r="S28" s="140">
        <f>[1]rame!$N314</f>
        <v>3.8934269993769903</v>
      </c>
      <c r="T28" s="140">
        <f>[1]nichel!$N314</f>
        <v>0.16050952308638197</v>
      </c>
      <c r="U28" s="140">
        <f>[1]selenio!$N314</f>
        <v>2.2960124606160454E-2</v>
      </c>
      <c r="V28" s="140">
        <f>[1]zinco!$N314</f>
        <v>2.3021615705855747</v>
      </c>
      <c r="W28" s="140">
        <f>[1]Diossine!$N314</f>
        <v>0.22366212473860358</v>
      </c>
      <c r="X28" s="140">
        <f>[1]Benzoapyrene!$N314</f>
        <v>5.1199307442656244E-2</v>
      </c>
      <c r="Y28" s="140">
        <f>[1]Benzobfluoranthene!$N314</f>
        <v>5.9354003891389721E-2</v>
      </c>
      <c r="Z28" s="140">
        <f>[1]Benzokfluoranthene!$N314</f>
        <v>4.4315124765301223E-2</v>
      </c>
      <c r="AA28" s="140">
        <f>[1]Indeno123cdpyrene!$N314</f>
        <v>5.1035779636894658E-2</v>
      </c>
      <c r="AB28" s="140">
        <f>[1]PAH!$N314</f>
        <v>0.20590421573624187</v>
      </c>
      <c r="AC28" s="140">
        <f>[1]HCB!$N314</f>
        <v>2.2366212473860358E-4</v>
      </c>
      <c r="AD28" s="140">
        <f>[1]PCB!$N314</f>
        <v>2.2366212473860358E-4</v>
      </c>
      <c r="AE28" s="127"/>
      <c r="AF28" s="150">
        <f>'[1]dati attività'!$F$64</f>
        <v>122050.89131789946</v>
      </c>
      <c r="AG28" s="150" t="s">
        <v>403</v>
      </c>
      <c r="AH28" s="150" t="s">
        <v>397</v>
      </c>
      <c r="AI28" s="150">
        <f>'[1]dati attività'!$F$65</f>
        <v>0</v>
      </c>
      <c r="AJ28" s="150" t="s">
        <v>403</v>
      </c>
      <c r="AK28" s="126" t="s">
        <v>384</v>
      </c>
      <c r="AL28" s="113" t="s">
        <v>12</v>
      </c>
    </row>
    <row r="29" spans="1:39" s="1" customFormat="1" ht="24.75" customHeight="1" thickBot="1" x14ac:dyDescent="0.25">
      <c r="A29" s="81" t="s">
        <v>121</v>
      </c>
      <c r="B29" s="81" t="s">
        <v>163</v>
      </c>
      <c r="C29" s="89" t="s">
        <v>145</v>
      </c>
      <c r="D29" s="75"/>
      <c r="E29" s="140">
        <f>[1]NOx!$N315</f>
        <v>349.63220970239217</v>
      </c>
      <c r="F29" s="140">
        <f>[1]NMVOC!$N315</f>
        <v>27.45671417264834</v>
      </c>
      <c r="G29" s="140">
        <f>[1]SOx!$N315</f>
        <v>50.997549383745437</v>
      </c>
      <c r="H29" s="140">
        <f>[1]NH3!$N315</f>
        <v>0.1157574196033547</v>
      </c>
      <c r="I29" s="140">
        <f>'[1]pm2.5'!$N315</f>
        <v>13.983472810080315</v>
      </c>
      <c r="J29" s="140">
        <f>[1]pm10!$N315</f>
        <v>13.983472810080315</v>
      </c>
      <c r="K29" s="140">
        <f>[1]PST!$N315</f>
        <v>13.983472810080315</v>
      </c>
      <c r="L29" s="140">
        <f>[1]BC!$N315</f>
        <v>6.9916517006701548</v>
      </c>
      <c r="M29" s="140">
        <f>[1]CO!$N315</f>
        <v>84.152731076394076</v>
      </c>
      <c r="N29" s="140">
        <f>[1]piombo!$N315</f>
        <v>47.662281735419732</v>
      </c>
      <c r="O29" s="140">
        <f>[1]cadmio!$N315</f>
        <v>3.193773219465032E-2</v>
      </c>
      <c r="P29" s="140">
        <f>[1]mercurio!$N315</f>
        <v>4.5109240580593485E-2</v>
      </c>
      <c r="Q29" s="140">
        <f>[1]arsenico!$N315</f>
        <v>8.5247999925785404E-4</v>
      </c>
      <c r="R29" s="140">
        <f>[1]cromo!$N315</f>
        <v>0.20494612430067086</v>
      </c>
      <c r="S29" s="140">
        <f>[1]rame!$N315</f>
        <v>5.4246823028233653</v>
      </c>
      <c r="T29" s="140">
        <f>[1]nichel!$N315</f>
        <v>0.22209163359736048</v>
      </c>
      <c r="U29" s="140">
        <f>[1]selenio!$N315</f>
        <v>3.2224261940481953E-2</v>
      </c>
      <c r="V29" s="140">
        <f>[1]zinco!$N315</f>
        <v>3.2642551303716836</v>
      </c>
      <c r="W29" s="140">
        <f>[1]Diossine!$N315</f>
        <v>2.5160557014047442</v>
      </c>
      <c r="X29" s="140">
        <f>[1]Benzoapyrene!$N315</f>
        <v>3.5943652877210637E-2</v>
      </c>
      <c r="Y29" s="140">
        <f>[1]Benzobfluoranthene!$N315</f>
        <v>0.21765878686755324</v>
      </c>
      <c r="Z29" s="140">
        <f>[1]Benzokfluoranthene!$N315</f>
        <v>0.24321871780245857</v>
      </c>
      <c r="AA29" s="140">
        <f>[1]Indeno123cdpyrene!$N315</f>
        <v>5.5912348920105416E-2</v>
      </c>
      <c r="AB29" s="140">
        <f>[1]PAH!$N315</f>
        <v>0.552733506467328</v>
      </c>
      <c r="AC29" s="140">
        <f>[1]HCB!$N315</f>
        <v>4.3537368395881799E-4</v>
      </c>
      <c r="AD29" s="140">
        <f>[1]PCB!$N315</f>
        <v>4.3531940458693582E-4</v>
      </c>
      <c r="AE29" s="127"/>
      <c r="AF29" s="150">
        <f>'[1]dati attività'!$F$66</f>
        <v>363217.408769892</v>
      </c>
      <c r="AG29" s="150" t="s">
        <v>403</v>
      </c>
      <c r="AH29" s="150">
        <f>'[1]dati attività'!$F$67</f>
        <v>28.690525137706508</v>
      </c>
      <c r="AI29" s="150">
        <f>'[1]dati attività'!$F$68</f>
        <v>0</v>
      </c>
      <c r="AJ29" s="150" t="s">
        <v>403</v>
      </c>
      <c r="AK29" s="126" t="s">
        <v>384</v>
      </c>
      <c r="AL29" s="113" t="s">
        <v>12</v>
      </c>
    </row>
    <row r="30" spans="1:39" s="1" customFormat="1" ht="24.75" customHeight="1" thickBot="1" x14ac:dyDescent="0.25">
      <c r="A30" s="81" t="s">
        <v>121</v>
      </c>
      <c r="B30" s="81" t="s">
        <v>164</v>
      </c>
      <c r="C30" s="89" t="s">
        <v>54</v>
      </c>
      <c r="D30" s="75"/>
      <c r="E30" s="140">
        <f>[1]NOx!$N316</f>
        <v>4.694727884700896</v>
      </c>
      <c r="F30" s="140">
        <f>[1]NMVOC!$N316</f>
        <v>188.0058414964019</v>
      </c>
      <c r="G30" s="140">
        <f>[1]SOx!$N316</f>
        <v>2.4631413738583769</v>
      </c>
      <c r="H30" s="140">
        <f>[1]NH3!$N316</f>
        <v>4.7790096350009394E-2</v>
      </c>
      <c r="I30" s="140">
        <f>'[1]pm2.5'!$N316</f>
        <v>3.9638074600426414</v>
      </c>
      <c r="J30" s="140">
        <f>[1]pm10!$N316</f>
        <v>3.9638074600426414</v>
      </c>
      <c r="K30" s="140">
        <f>[1]PST!$N316</f>
        <v>3.9638074600426414</v>
      </c>
      <c r="L30" s="140">
        <f>[1]BC!$N316</f>
        <v>0.70055561203086092</v>
      </c>
      <c r="M30" s="140">
        <f>[1]CO!$N316</f>
        <v>533.32168711919212</v>
      </c>
      <c r="N30" s="140">
        <f>[1]piombo!$N316</f>
        <v>167.53966527273855</v>
      </c>
      <c r="O30" s="140">
        <f>[1]cadmio!$N316</f>
        <v>9.8523947859959396E-2</v>
      </c>
      <c r="P30" s="140">
        <f>[1]mercurio!$N316</f>
        <v>7.3470872058587315E-3</v>
      </c>
      <c r="Q30" s="140">
        <f>[1]arsenico!$N316</f>
        <v>2.5334783468478392E-4</v>
      </c>
      <c r="R30" s="140">
        <f>[1]cromo!$N316</f>
        <v>0.41944682791155058</v>
      </c>
      <c r="S30" s="140">
        <f>[1]rame!$N316</f>
        <v>16.784552050442475</v>
      </c>
      <c r="T30" s="140">
        <f>[1]nichel!$N316</f>
        <v>0.68978060583098411</v>
      </c>
      <c r="U30" s="140">
        <f>[1]selenio!$N316</f>
        <v>9.8092566064768585E-2</v>
      </c>
      <c r="V30" s="140">
        <f>[1]zinco!$N316</f>
        <v>9.7382724715602809</v>
      </c>
      <c r="W30" s="140">
        <f>[1]Diossine!$N316</f>
        <v>0.53205699158871422</v>
      </c>
      <c r="X30" s="140">
        <f>[1]Benzoapyrene!$N316</f>
        <v>8.107535109923264E-3</v>
      </c>
      <c r="Y30" s="140">
        <f>[1]Benzobfluoranthene!$N316</f>
        <v>1.4863814368192653E-2</v>
      </c>
      <c r="Z30" s="140">
        <f>[1]Benzokfluoranthene!$N316</f>
        <v>5.0672094437020409E-3</v>
      </c>
      <c r="AA30" s="140">
        <f>[1]Indeno123cdpyrene!$N316</f>
        <v>1.7397419090043675E-2</v>
      </c>
      <c r="AB30" s="140">
        <f>[1]PAH!$N316</f>
        <v>4.5435978011861625E-2</v>
      </c>
      <c r="AC30" s="140">
        <f>[1]HCB!$N316</f>
        <v>5.3205699158871429E-4</v>
      </c>
      <c r="AD30" s="140">
        <f>[1]PCB!$N316</f>
        <v>5.3205699158871429E-4</v>
      </c>
      <c r="AE30" s="127"/>
      <c r="AF30" s="150">
        <f>'[1]dati attività'!$F69</f>
        <v>38225.362409571026</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[1]NOx!$N317</f>
        <v>NA</v>
      </c>
      <c r="F31" s="140">
        <f>[1]NMVOC!$N317</f>
        <v>119.86586373817944</v>
      </c>
      <c r="G31" s="140" t="str">
        <f>[1]SOx!$N317</f>
        <v>NA</v>
      </c>
      <c r="H31" s="140" t="str">
        <f>[1]NH3!$N317</f>
        <v>NA</v>
      </c>
      <c r="I31" s="140" t="str">
        <f>'[1]pm2.5'!$N317</f>
        <v>NA</v>
      </c>
      <c r="J31" s="140" t="str">
        <f>[1]pm10!$N317</f>
        <v>NA</v>
      </c>
      <c r="K31" s="140" t="str">
        <f>[1]PST!$N317</f>
        <v>NA</v>
      </c>
      <c r="L31" s="140" t="str">
        <f>[1]BC!$N317</f>
        <v>NA</v>
      </c>
      <c r="M31" s="140" t="str">
        <f>[1]CO!$N317</f>
        <v>NA</v>
      </c>
      <c r="N31" s="140" t="str">
        <f>[1]piombo!$N317</f>
        <v>NA</v>
      </c>
      <c r="O31" s="140" t="str">
        <f>[1]cadmio!$N317</f>
        <v>NA</v>
      </c>
      <c r="P31" s="140" t="str">
        <f>[1]mercurio!$N317</f>
        <v>NA</v>
      </c>
      <c r="Q31" s="140" t="str">
        <f>[1]arsenico!$N317</f>
        <v>NA</v>
      </c>
      <c r="R31" s="140" t="str">
        <f>[1]cromo!$N317</f>
        <v>NA</v>
      </c>
      <c r="S31" s="140" t="str">
        <f>[1]rame!$N317</f>
        <v>NA</v>
      </c>
      <c r="T31" s="140" t="str">
        <f>[1]nichel!$N317</f>
        <v>NA</v>
      </c>
      <c r="U31" s="140" t="str">
        <f>[1]selenio!$N317</f>
        <v>NA</v>
      </c>
      <c r="V31" s="140" t="str">
        <f>[1]zinco!$N317</f>
        <v>NA</v>
      </c>
      <c r="W31" s="140" t="str">
        <f>[1]Diossine!$N317</f>
        <v>NE</v>
      </c>
      <c r="X31" s="140" t="str">
        <f>[1]Benzoapyrene!$N317</f>
        <v>NE</v>
      </c>
      <c r="Y31" s="140" t="str">
        <f>[1]Benzobfluoranthene!$N317</f>
        <v>NE</v>
      </c>
      <c r="Z31" s="140" t="str">
        <f>[1]Benzokfluoranthene!$N317</f>
        <v>NE</v>
      </c>
      <c r="AA31" s="140" t="str">
        <f>[1]Indeno123cdpyrene!$N317</f>
        <v>NE</v>
      </c>
      <c r="AB31" s="140" t="str">
        <f>[1]PAH!$N317</f>
        <v>NE</v>
      </c>
      <c r="AC31" s="140" t="str">
        <f>[1]HCB!$N317</f>
        <v>NA</v>
      </c>
      <c r="AD31" s="140" t="str">
        <f>[1]PCB!$N317</f>
        <v>NE</v>
      </c>
      <c r="AE31" s="127"/>
      <c r="AF31" s="150">
        <f>'[1]dati attività'!$F71</f>
        <v>610053.31343428837</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[1]NOx!$N318</f>
        <v>NA</v>
      </c>
      <c r="F32" s="140" t="str">
        <f>[1]NMVOC!$N318</f>
        <v>NA</v>
      </c>
      <c r="G32" s="140" t="str">
        <f>[1]SOx!$N318</f>
        <v>NA</v>
      </c>
      <c r="H32" s="140" t="str">
        <f>[1]NH3!$N318</f>
        <v>NA</v>
      </c>
      <c r="I32" s="140">
        <f>'[1]pm2.5'!$N318</f>
        <v>4.8876515801574474</v>
      </c>
      <c r="J32" s="140">
        <f>[1]pm10!$N318</f>
        <v>9.4390341489648169</v>
      </c>
      <c r="K32" s="140">
        <f>[1]PST!$N318</f>
        <v>12.052244509734091</v>
      </c>
      <c r="L32" s="140">
        <f>[1]BC!$N318</f>
        <v>1.1067419980617315</v>
      </c>
      <c r="M32" s="140" t="str">
        <f>[1]CO!$N318</f>
        <v>NA</v>
      </c>
      <c r="N32" s="140">
        <f>[1]piombo!$N318</f>
        <v>36.375208624927041</v>
      </c>
      <c r="O32" s="140">
        <f>[1]cadmio!$N318</f>
        <v>0.15947730641496402</v>
      </c>
      <c r="P32" s="140" t="str">
        <f>[1]mercurio!$N318</f>
        <v>NA</v>
      </c>
      <c r="Q32" s="140">
        <f>[1]arsenico!$N318</f>
        <v>0.41587666105020565</v>
      </c>
      <c r="R32" s="140">
        <f>[1]cromo!$N318</f>
        <v>13.574797945421274</v>
      </c>
      <c r="S32" s="140">
        <f>[1]rame!$N318</f>
        <v>298.03178259171727</v>
      </c>
      <c r="T32" s="140">
        <f>[1]nichel!$N318</f>
        <v>2.0864251091364414</v>
      </c>
      <c r="U32" s="140">
        <f>[1]selenio!$N318</f>
        <v>0.24104489019468173</v>
      </c>
      <c r="V32" s="140">
        <f>[1]zinco!$N318</f>
        <v>96.812037802101287</v>
      </c>
      <c r="W32" s="140" t="str">
        <f>[1]Diossine!$N318</f>
        <v>NE</v>
      </c>
      <c r="X32" s="140">
        <f>[1]Benzoapyrene!$N318</f>
        <v>2.864508958724454E-2</v>
      </c>
      <c r="Y32" s="140">
        <f>[1]Benzobfluoranthene!$N318</f>
        <v>2.440075595032194E-3</v>
      </c>
      <c r="Z32" s="140">
        <f>[1]Benzokfluoranthene!$N318</f>
        <v>3.6020163545713345E-3</v>
      </c>
      <c r="AA32" s="140" t="str">
        <f>[1]Indeno123cdpyrene!$N318</f>
        <v>NE</v>
      </c>
      <c r="AB32" s="140">
        <f>[1]PAH!$N318</f>
        <v>3.468718153684807E-2</v>
      </c>
      <c r="AC32" s="140" t="str">
        <f>[1]HCB!$N318</f>
        <v>NA</v>
      </c>
      <c r="AD32" s="140" t="str">
        <f>[1]PCB!$N318</f>
        <v>NE</v>
      </c>
      <c r="AE32" s="127"/>
      <c r="AF32" s="126" t="s">
        <v>384</v>
      </c>
      <c r="AG32" s="126" t="s">
        <v>384</v>
      </c>
      <c r="AH32" s="126" t="s">
        <v>384</v>
      </c>
      <c r="AI32" s="126" t="s">
        <v>384</v>
      </c>
      <c r="AJ32" s="126" t="s">
        <v>384</v>
      </c>
      <c r="AK32" s="150">
        <f>'[1]dati attività'!F72</f>
        <v>426705.66509496991</v>
      </c>
      <c r="AL32" s="113" t="s">
        <v>355</v>
      </c>
    </row>
    <row r="33" spans="1:38" s="1" customFormat="1" ht="24.75" customHeight="1" thickBot="1" x14ac:dyDescent="0.25">
      <c r="A33" s="81" t="s">
        <v>121</v>
      </c>
      <c r="B33" s="81" t="s">
        <v>167</v>
      </c>
      <c r="C33" s="89" t="s">
        <v>57</v>
      </c>
      <c r="D33" s="75"/>
      <c r="E33" s="140" t="str">
        <f>[1]NOx!$N319</f>
        <v>NA</v>
      </c>
      <c r="F33" s="140" t="str">
        <f>[1]NMVOC!$N319</f>
        <v>NA</v>
      </c>
      <c r="G33" s="140" t="str">
        <f>[1]SOx!$N319</f>
        <v>NA</v>
      </c>
      <c r="H33" s="140" t="str">
        <f>[1]NH3!$N319</f>
        <v>NA</v>
      </c>
      <c r="I33" s="140">
        <f>'[1]pm2.5'!$N319</f>
        <v>2.3076606362092171</v>
      </c>
      <c r="J33" s="140">
        <f>[1]pm10!$N319</f>
        <v>4.2734456226096595</v>
      </c>
      <c r="K33" s="140">
        <f>[1]PST!$N319</f>
        <v>8.5468912452193191</v>
      </c>
      <c r="L33" s="140">
        <f>[1]BC!$N319</f>
        <v>9.0597047199324848E-2</v>
      </c>
      <c r="M33" s="140" t="str">
        <f>[1]CO!$N319</f>
        <v>NA</v>
      </c>
      <c r="N33" s="140" t="str">
        <f>[1]piombo!$N319</f>
        <v>NE</v>
      </c>
      <c r="O33" s="140" t="str">
        <f>[1]cadmio!$N319</f>
        <v>NE</v>
      </c>
      <c r="P33" s="140" t="str">
        <f>[1]mercurio!$N319</f>
        <v>NE</v>
      </c>
      <c r="Q33" s="140" t="str">
        <f>[1]arsenico!$N319</f>
        <v>NE</v>
      </c>
      <c r="R33" s="140" t="str">
        <f>[1]cromo!$N319</f>
        <v>NE</v>
      </c>
      <c r="S33" s="140" t="str">
        <f>[1]rame!$N319</f>
        <v>NE</v>
      </c>
      <c r="T33" s="140" t="str">
        <f>[1]nichel!$N319</f>
        <v>NE</v>
      </c>
      <c r="U33" s="140" t="str">
        <f>[1]selenio!$N319</f>
        <v>NE</v>
      </c>
      <c r="V33" s="140" t="str">
        <f>[1]zinco!$N319</f>
        <v>NE</v>
      </c>
      <c r="W33" s="140" t="str">
        <f>[1]Diossine!$N319</f>
        <v>NE</v>
      </c>
      <c r="X33" s="140" t="str">
        <f>[1]Benzoapyrene!$N319</f>
        <v>NE</v>
      </c>
      <c r="Y33" s="140" t="str">
        <f>[1]Benzobfluoranthene!$N319</f>
        <v>NE</v>
      </c>
      <c r="Z33" s="140" t="str">
        <f>[1]Benzokfluoranthene!$N319</f>
        <v>NE</v>
      </c>
      <c r="AA33" s="140" t="str">
        <f>[1]Indeno123cdpyrene!$N319</f>
        <v>NE</v>
      </c>
      <c r="AB33" s="140" t="str">
        <f>[1]PAH!$N319</f>
        <v>NE</v>
      </c>
      <c r="AC33" s="140" t="str">
        <f>[1]HCB!$N319</f>
        <v>NA</v>
      </c>
      <c r="AD33" s="140" t="str">
        <f>[1]PCB!$N319</f>
        <v>NE</v>
      </c>
      <c r="AE33" s="127"/>
      <c r="AF33" s="126" t="s">
        <v>384</v>
      </c>
      <c r="AG33" s="126" t="s">
        <v>384</v>
      </c>
      <c r="AH33" s="126" t="s">
        <v>384</v>
      </c>
      <c r="AI33" s="126" t="s">
        <v>384</v>
      </c>
      <c r="AJ33" s="126" t="s">
        <v>384</v>
      </c>
      <c r="AK33" s="150">
        <f>'[1]dati attività'!F73</f>
        <v>426705.66509496991</v>
      </c>
      <c r="AL33" s="113" t="s">
        <v>355</v>
      </c>
    </row>
    <row r="34" spans="1:38" s="1" customFormat="1" ht="24.75" customHeight="1" thickBot="1" x14ac:dyDescent="0.25">
      <c r="A34" s="81" t="s">
        <v>119</v>
      </c>
      <c r="B34" s="81" t="s">
        <v>168</v>
      </c>
      <c r="C34" s="89" t="s">
        <v>58</v>
      </c>
      <c r="D34" s="75"/>
      <c r="E34" s="140">
        <f>[1]NOx!$N320</f>
        <v>10.2704</v>
      </c>
      <c r="F34" s="140">
        <f>[1]NMVOC!$N320</f>
        <v>0.9114000000000001</v>
      </c>
      <c r="G34" s="140">
        <f>[1]SOx!$N320</f>
        <v>1.1759999999999999</v>
      </c>
      <c r="H34" s="140">
        <f>[1]NH3!$N320</f>
        <v>1.3720000000000004E-3</v>
      </c>
      <c r="I34" s="140">
        <f>'[1]pm2.5'!$N320</f>
        <v>0.26852000000000004</v>
      </c>
      <c r="J34" s="140">
        <f>[1]pm10!$N320</f>
        <v>0.28223999999999999</v>
      </c>
      <c r="K34" s="140">
        <f>[1]PST!$N320</f>
        <v>0.28799999999999998</v>
      </c>
      <c r="L34" s="140">
        <f>[1]BC!$N320</f>
        <v>0.18345599999999998</v>
      </c>
      <c r="M34" s="140">
        <f>[1]CO!$N320</f>
        <v>2.0972</v>
      </c>
      <c r="N34" s="140">
        <f>[1]piombo!$N320</f>
        <v>0.9488110017272936</v>
      </c>
      <c r="O34" s="140">
        <f>[1]cadmio!$N320</f>
        <v>3.629379310344819E-4</v>
      </c>
      <c r="P34" s="140" t="str">
        <f>[1]mercurio!$N320</f>
        <v>NA</v>
      </c>
      <c r="Q34" s="140" t="str">
        <f>[1]arsenico!$N320</f>
        <v>NA</v>
      </c>
      <c r="R34" s="140">
        <f>[1]cromo!$N320</f>
        <v>1.0663241698595149E-3</v>
      </c>
      <c r="S34" s="140">
        <f>[1]rame!$N320</f>
        <v>2.8313889655172387E-2</v>
      </c>
      <c r="T34" s="140">
        <f>[1]nichel!$N320</f>
        <v>1.9600000000000004E-3</v>
      </c>
      <c r="U34" s="140">
        <f>[1]selenio!$N320</f>
        <v>3.9200000000000007E-3</v>
      </c>
      <c r="V34" s="140">
        <f>[1]zinco!$N320</f>
        <v>6.2249149425287311E-3</v>
      </c>
      <c r="W34" s="140" t="str">
        <f>[1]Diossine!$N320</f>
        <v>NA</v>
      </c>
      <c r="X34" s="140">
        <f>[1]Benzoapyrene!$N320</f>
        <v>5.8799999999999998E-3</v>
      </c>
      <c r="Y34" s="140">
        <f>[1]Benzobfluoranthene!$N320</f>
        <v>9.8000000000000032E-3</v>
      </c>
      <c r="Z34" s="140" t="str">
        <f>[1]Benzokfluoranthene!$N320</f>
        <v>NE</v>
      </c>
      <c r="AA34" s="140" t="str">
        <f>[1]Indeno123cdpyrene!$N320</f>
        <v>NE</v>
      </c>
      <c r="AB34" s="140">
        <f>[1]PAH!$N320</f>
        <v>1.5679999999999999E-2</v>
      </c>
      <c r="AC34" s="140" t="str">
        <f>[1]HCB!$N320</f>
        <v>NA</v>
      </c>
      <c r="AD34" s="140" t="str">
        <f>[1]PCB!$N320</f>
        <v>NA</v>
      </c>
      <c r="AE34" s="127"/>
      <c r="AF34" s="150">
        <f>'[1]dati attività'!$F74</f>
        <v>8370.2505600000004</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[1]NOx!$N321</f>
        <v>NO</v>
      </c>
      <c r="F35" s="140" t="str">
        <f>[1]NMVOC!$N321</f>
        <v>NO</v>
      </c>
      <c r="G35" s="140" t="str">
        <f>[1]SOx!$N321</f>
        <v>NO</v>
      </c>
      <c r="H35" s="140" t="str">
        <f>[1]NH3!$N321</f>
        <v>NO</v>
      </c>
      <c r="I35" s="140" t="str">
        <f>'[1]pm2.5'!$N321</f>
        <v>NO</v>
      </c>
      <c r="J35" s="140" t="str">
        <f>[1]pm10!$N321</f>
        <v>NO</v>
      </c>
      <c r="K35" s="140" t="str">
        <f>[1]PST!$N321</f>
        <v>NO</v>
      </c>
      <c r="L35" s="140" t="str">
        <f>[1]BC!$N321</f>
        <v>NO</v>
      </c>
      <c r="M35" s="140" t="str">
        <f>[1]CO!$N321</f>
        <v>NO</v>
      </c>
      <c r="N35" s="140" t="str">
        <f>[1]piombo!$N321</f>
        <v>NO</v>
      </c>
      <c r="O35" s="140" t="str">
        <f>[1]cadmio!$N321</f>
        <v>NO</v>
      </c>
      <c r="P35" s="140" t="str">
        <f>[1]mercurio!$N321</f>
        <v>NO</v>
      </c>
      <c r="Q35" s="140" t="str">
        <f>[1]arsenico!$N321</f>
        <v>NO</v>
      </c>
      <c r="R35" s="140" t="str">
        <f>[1]cromo!$N321</f>
        <v>NO</v>
      </c>
      <c r="S35" s="140" t="str">
        <f>[1]rame!$N321</f>
        <v>NO</v>
      </c>
      <c r="T35" s="140" t="str">
        <f>[1]nichel!$N321</f>
        <v>NO</v>
      </c>
      <c r="U35" s="140" t="str">
        <f>[1]selenio!$N321</f>
        <v>NO</v>
      </c>
      <c r="V35" s="140" t="str">
        <f>[1]zinco!$N321</f>
        <v>NO</v>
      </c>
      <c r="W35" s="140" t="str">
        <f>[1]Diossine!$N321</f>
        <v>NO</v>
      </c>
      <c r="X35" s="140" t="str">
        <f>[1]Benzoapyrene!$N321</f>
        <v>NO</v>
      </c>
      <c r="Y35" s="140" t="str">
        <f>[1]Benzobfluoranthene!$N321</f>
        <v>NO</v>
      </c>
      <c r="Z35" s="140" t="str">
        <f>[1]Benzokfluoranthene!$N321</f>
        <v>NO</v>
      </c>
      <c r="AA35" s="140" t="str">
        <f>[1]Indeno123cdpyrene!$N321</f>
        <v>NO</v>
      </c>
      <c r="AB35" s="140" t="str">
        <f>[1]PAH!$N321</f>
        <v>NO</v>
      </c>
      <c r="AC35" s="140" t="str">
        <f>[1]HCB!$N321</f>
        <v>NO</v>
      </c>
      <c r="AD35" s="140" t="str">
        <f>[1]PCB!$N321</f>
        <v>NO</v>
      </c>
      <c r="AE35" s="127"/>
      <c r="AF35" s="150" t="str">
        <f>'[1]dati attività'!$F75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[1]NOx!$N322</f>
        <v>103.26843070737436</v>
      </c>
      <c r="F36" s="140">
        <f>[1]NMVOC!$N322</f>
        <v>46.848991452408505</v>
      </c>
      <c r="G36" s="140">
        <f>[1]SOx!$N322</f>
        <v>85.088037015426764</v>
      </c>
      <c r="H36" s="140">
        <f>[1]NH3!$N322</f>
        <v>1.2004919748414999E-2</v>
      </c>
      <c r="I36" s="140">
        <f>'[1]pm2.5'!$N322</f>
        <v>10.174553070175538</v>
      </c>
      <c r="J36" s="140">
        <f>[1]pm10!$N322</f>
        <v>10.20896289659907</v>
      </c>
      <c r="K36" s="140">
        <f>[1]PST!$N322</f>
        <v>10.417309078162315</v>
      </c>
      <c r="L36" s="140">
        <f>[1]BC!$N322</f>
        <v>1.4441343078791267</v>
      </c>
      <c r="M36" s="140">
        <f>[1]CO!$N322</f>
        <v>104.1311699749867</v>
      </c>
      <c r="N36" s="140">
        <f>[1]piombo!$N322</f>
        <v>37.083145834776545</v>
      </c>
      <c r="O36" s="140">
        <f>[1]cadmio!$N322</f>
        <v>2.0399893126283673E-2</v>
      </c>
      <c r="P36" s="140" t="str">
        <f>[1]mercurio!$N322</f>
        <v>NA</v>
      </c>
      <c r="Q36" s="140">
        <f>[1]arsenico!$N322</f>
        <v>0.15984709624758262</v>
      </c>
      <c r="R36" s="140">
        <f>[1]cromo!$N322</f>
        <v>9.4643722066275859E-2</v>
      </c>
      <c r="S36" s="140">
        <f>[1]rame!$N322</f>
        <v>0.16099409849477367</v>
      </c>
      <c r="T36" s="140">
        <f>[1]nichel!$N322</f>
        <v>5.1051823517045776</v>
      </c>
      <c r="U36" s="140">
        <f>[1]selenio!$N322</f>
        <v>0.37560280737523555</v>
      </c>
      <c r="V36" s="140">
        <f>[1]zinco!$N322</f>
        <v>0.92095566890645486</v>
      </c>
      <c r="W36" s="140">
        <f>[1]Diossine!$N322</f>
        <v>0.21459518054778282</v>
      </c>
      <c r="X36" s="140" t="str">
        <f>[1]Benzoapyrene!$N322</f>
        <v>NE</v>
      </c>
      <c r="Y36" s="140" t="str">
        <f>[1]Benzobfluoranthene!$N322</f>
        <v>NE</v>
      </c>
      <c r="Z36" s="140" t="str">
        <f>[1]Benzokfluoranthene!$N322</f>
        <v>NE</v>
      </c>
      <c r="AA36" s="140" t="str">
        <f>[1]Indeno123cdpyrene!$N322</f>
        <v>NE</v>
      </c>
      <c r="AB36" s="140">
        <f>[1]PAH!$N322</f>
        <v>8.1597686322394725E-2</v>
      </c>
      <c r="AC36" s="140">
        <f>[1]HCB!$N322</f>
        <v>0.13205857264478948</v>
      </c>
      <c r="AD36" s="140">
        <f>[1]PCB!$N322</f>
        <v>6.2727822006275025E-2</v>
      </c>
      <c r="AE36" s="127"/>
      <c r="AF36" s="150">
        <f>'[1]dati attività'!$F$76</f>
        <v>77949.481057265337</v>
      </c>
      <c r="AG36" s="150" t="str">
        <f>'[1]dati attività'!$F$77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[1]NOx!$N323</f>
        <v>4.1786017937653135</v>
      </c>
      <c r="F37" s="140">
        <f>[1]NMVOC!$N323</f>
        <v>2.660196681000682E-2</v>
      </c>
      <c r="G37" s="140">
        <f>[1]SOx!$N323</f>
        <v>9.1268717404916766E-3</v>
      </c>
      <c r="H37" s="140" t="str">
        <f>[1]NH3!$N323</f>
        <v>NE</v>
      </c>
      <c r="I37" s="140">
        <f>'[1]pm2.5'!$N323</f>
        <v>3.1991096822341962E-2</v>
      </c>
      <c r="J37" s="140">
        <f>[1]pm10!$N323</f>
        <v>3.1991096822341962E-2</v>
      </c>
      <c r="K37" s="140">
        <f>[1]PST!$N323</f>
        <v>3.9988871027927454E-2</v>
      </c>
      <c r="L37" s="140">
        <f>[1]BC!$N323</f>
        <v>7.9977742055854903E-4</v>
      </c>
      <c r="M37" s="140">
        <f>[1]CO!$N323</f>
        <v>1.8272561773231792</v>
      </c>
      <c r="N37" s="140" t="str">
        <f>[1]piombo!$N323</f>
        <v>NA</v>
      </c>
      <c r="O37" s="140" t="str">
        <f>[1]cadmio!$N323</f>
        <v>NA</v>
      </c>
      <c r="P37" s="140" t="str">
        <f>[1]mercurio!$N323</f>
        <v>NA</v>
      </c>
      <c r="Q37" s="140" t="str">
        <f>[1]arsenico!$N323</f>
        <v>NA</v>
      </c>
      <c r="R37" s="140" t="str">
        <f>[1]cromo!$N323</f>
        <v>NA</v>
      </c>
      <c r="S37" s="140" t="str">
        <f>[1]rame!$N323</f>
        <v>NA</v>
      </c>
      <c r="T37" s="140" t="str">
        <f>[1]nichel!$N323</f>
        <v>NA</v>
      </c>
      <c r="U37" s="140" t="str">
        <f>[1]selenio!$N323</f>
        <v>NA</v>
      </c>
      <c r="V37" s="140" t="str">
        <f>[1]zinco!$N323</f>
        <v>NA</v>
      </c>
      <c r="W37" s="140" t="str">
        <f>[1]Diossine!$N323</f>
        <v>NA</v>
      </c>
      <c r="X37" s="140" t="str">
        <f>[1]Benzoapyrene!$N323</f>
        <v>NA</v>
      </c>
      <c r="Y37" s="140" t="str">
        <f>[1]Benzobfluoranthene!$N323</f>
        <v>NA</v>
      </c>
      <c r="Z37" s="140" t="str">
        <f>[1]Benzokfluoranthene!$N323</f>
        <v>NA</v>
      </c>
      <c r="AA37" s="140" t="str">
        <f>[1]Indeno123cdpyrene!$N323</f>
        <v>NA</v>
      </c>
      <c r="AB37" s="140" t="str">
        <f>[1]PAH!$N323</f>
        <v>NA</v>
      </c>
      <c r="AC37" s="140" t="str">
        <f>[1]HCB!$N323</f>
        <v>NA</v>
      </c>
      <c r="AD37" s="140" t="str">
        <f>[1]PCB!$N323</f>
        <v>NA</v>
      </c>
      <c r="AE37" s="127"/>
      <c r="AF37" s="150" t="str">
        <f>'[1]dati attività'!$F$78</f>
        <v>NO</v>
      </c>
      <c r="AG37" s="150" t="s">
        <v>403</v>
      </c>
      <c r="AH37" s="150">
        <f>'[1]dati attività'!$F$79</f>
        <v>10640.786724002728</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[1]NOx!$N324</f>
        <v>NO</v>
      </c>
      <c r="F38" s="140" t="str">
        <f>[1]NMVOC!$N324</f>
        <v>NO</v>
      </c>
      <c r="G38" s="140" t="str">
        <f>[1]SOx!$N324</f>
        <v>NO</v>
      </c>
      <c r="H38" s="140" t="str">
        <f>[1]NH3!$N324</f>
        <v>NO</v>
      </c>
      <c r="I38" s="140" t="str">
        <f>'[1]pm2.5'!$N324</f>
        <v>NO</v>
      </c>
      <c r="J38" s="140" t="str">
        <f>[1]pm10!$N324</f>
        <v>NO</v>
      </c>
      <c r="K38" s="140" t="str">
        <f>[1]PST!$N324</f>
        <v>NO</v>
      </c>
      <c r="L38" s="140" t="str">
        <f>[1]BC!$N324</f>
        <v>NO</v>
      </c>
      <c r="M38" s="140" t="str">
        <f>[1]CO!$N324</f>
        <v>NO</v>
      </c>
      <c r="N38" s="140" t="str">
        <f>[1]piombo!$N324</f>
        <v>NO</v>
      </c>
      <c r="O38" s="140" t="str">
        <f>[1]cadmio!$N324</f>
        <v>NO</v>
      </c>
      <c r="P38" s="140" t="str">
        <f>[1]mercurio!$N324</f>
        <v>NO</v>
      </c>
      <c r="Q38" s="140" t="str">
        <f>[1]arsenico!$N324</f>
        <v>NO</v>
      </c>
      <c r="R38" s="140" t="str">
        <f>[1]cromo!$N324</f>
        <v>NO</v>
      </c>
      <c r="S38" s="140" t="str">
        <f>[1]rame!$N324</f>
        <v>NO</v>
      </c>
      <c r="T38" s="140" t="str">
        <f>[1]nichel!$N324</f>
        <v>NO</v>
      </c>
      <c r="U38" s="140" t="str">
        <f>[1]selenio!$N324</f>
        <v>NO</v>
      </c>
      <c r="V38" s="140" t="str">
        <f>[1]zinco!$N324</f>
        <v>NO</v>
      </c>
      <c r="W38" s="140" t="str">
        <f>[1]Diossine!$N324</f>
        <v>NO</v>
      </c>
      <c r="X38" s="140" t="str">
        <f>[1]Benzoapyrene!$N324</f>
        <v>NO</v>
      </c>
      <c r="Y38" s="140" t="str">
        <f>[1]Benzobfluoranthene!$N324</f>
        <v>NO</v>
      </c>
      <c r="Z38" s="140" t="str">
        <f>[1]Benzokfluoranthene!$N324</f>
        <v>NO</v>
      </c>
      <c r="AA38" s="140" t="str">
        <f>[1]Indeno123cdpyrene!$N324</f>
        <v>NO</v>
      </c>
      <c r="AB38" s="140" t="str">
        <f>[1]PAH!$N324</f>
        <v>NO</v>
      </c>
      <c r="AC38" s="140" t="str">
        <f>[1]HCB!$N324</f>
        <v>NO</v>
      </c>
      <c r="AD38" s="140" t="str">
        <f>[1]PCB!$N324</f>
        <v>NO</v>
      </c>
      <c r="AE38" s="127"/>
      <c r="AF38" s="150" t="str">
        <f>'[1]dati attività'!$F80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[1]NOx!$N325</f>
        <v>12.907332100721826</v>
      </c>
      <c r="F39" s="140">
        <f>[1]NMVOC!$N325</f>
        <v>3.6716777514585819</v>
      </c>
      <c r="G39" s="140">
        <f>[1]SOx!$N325</f>
        <v>2.4037104429083649</v>
      </c>
      <c r="H39" s="140">
        <f>[1]NH3!$N325</f>
        <v>2.2623509999999997E-3</v>
      </c>
      <c r="I39" s="140">
        <f>'[1]pm2.5'!$N325</f>
        <v>0.19545740933159883</v>
      </c>
      <c r="J39" s="140">
        <f>[1]pm10!$N325</f>
        <v>0.20685173188634334</v>
      </c>
      <c r="K39" s="140">
        <f>[1]PST!$N325</f>
        <v>0.2433549786898157</v>
      </c>
      <c r="L39" s="140">
        <f>[1]BC!$N325</f>
        <v>4.1569204907237679E-2</v>
      </c>
      <c r="M39" s="140">
        <f>[1]CO!$N325</f>
        <v>8.2997116161129139</v>
      </c>
      <c r="N39" s="140">
        <f>[1]piombo!$N325</f>
        <v>7.6192190443520014</v>
      </c>
      <c r="O39" s="140">
        <f>[1]cadmio!$N325</f>
        <v>0.41724259498399996</v>
      </c>
      <c r="P39" s="140">
        <f>[1]mercurio!$N325</f>
        <v>0.36763138740634327</v>
      </c>
      <c r="Q39" s="140">
        <f>[1]arsenico!$N325</f>
        <v>8.4104505391999984E-2</v>
      </c>
      <c r="R39" s="140">
        <f>[1]cromo!$N325</f>
        <v>0.7720246717999999</v>
      </c>
      <c r="S39" s="140">
        <f>[1]rame!$N325</f>
        <v>1.1059025269920002</v>
      </c>
      <c r="T39" s="140">
        <f>[1]nichel!$N325</f>
        <v>12.558593120352</v>
      </c>
      <c r="U39" s="140">
        <f>[1]selenio!$N325</f>
        <v>1.2710928283200001E-2</v>
      </c>
      <c r="V39" s="140">
        <f>[1]zinco!$N325</f>
        <v>3.4004056085680001</v>
      </c>
      <c r="W39" s="140">
        <f>[1]Diossine!$N325</f>
        <v>105.54459204147052</v>
      </c>
      <c r="X39" s="140">
        <f>[1]Benzoapyrene!$N325</f>
        <v>5.712235146771371E-2</v>
      </c>
      <c r="Y39" s="140">
        <f>[1]Benzobfluoranthene!$N325</f>
        <v>2.1162307728132466E-2</v>
      </c>
      <c r="Z39" s="140">
        <f>[1]Benzokfluoranthene!$N325</f>
        <v>6.7887637055823388E-2</v>
      </c>
      <c r="AA39" s="140">
        <f>[1]Indeno123cdpyrene!$N325</f>
        <v>1.9117847296970428E-2</v>
      </c>
      <c r="AB39" s="140">
        <f>[1]PAH!$N325</f>
        <v>0.16529014354864</v>
      </c>
      <c r="AC39" s="140">
        <f>[1]HCB!$N325</f>
        <v>1.2718651000000001</v>
      </c>
      <c r="AD39" s="140">
        <f>[1]PCB!$N325</f>
        <v>5.6044700000000001</v>
      </c>
      <c r="AE39" s="127"/>
      <c r="AF39" s="150">
        <f>'[1]dati attività'!$F81</f>
        <v>21073.186160000001</v>
      </c>
      <c r="AG39" s="150" t="str">
        <f>'[1]dati attività'!$F$82</f>
        <v>NO</v>
      </c>
      <c r="AH39" s="150">
        <f>'[1]dati attività'!$F$83</f>
        <v>204633.03823171652</v>
      </c>
      <c r="AI39" s="150">
        <f>'[1]dati attività'!$F$84</f>
        <v>4612.8196599999992</v>
      </c>
      <c r="AJ39" s="150">
        <f>'[1]dati attività'!$F$85</f>
        <v>5111.5011399999985</v>
      </c>
      <c r="AK39" s="126" t="s">
        <v>384</v>
      </c>
      <c r="AL39" s="113" t="s">
        <v>12</v>
      </c>
    </row>
    <row r="40" spans="1:38" s="1" customFormat="1" ht="24.75" customHeight="1" thickBot="1" x14ac:dyDescent="0.25">
      <c r="A40" s="81" t="s">
        <v>119</v>
      </c>
      <c r="B40" s="81" t="s">
        <v>174</v>
      </c>
      <c r="C40" s="89" t="s">
        <v>340</v>
      </c>
      <c r="D40" s="75"/>
      <c r="E40" s="140" t="str">
        <f>[1]NOx!$N326</f>
        <v>IE</v>
      </c>
      <c r="F40" s="140" t="str">
        <f>[1]NMVOC!$N326</f>
        <v>IE</v>
      </c>
      <c r="G40" s="140" t="str">
        <f>[1]SOx!$N326</f>
        <v>IE</v>
      </c>
      <c r="H40" s="140" t="str">
        <f>[1]NH3!$N326</f>
        <v>IE</v>
      </c>
      <c r="I40" s="140" t="str">
        <f>'[1]pm2.5'!$N326</f>
        <v>IE</v>
      </c>
      <c r="J40" s="140" t="str">
        <f>[1]pm10!$N326</f>
        <v>IE</v>
      </c>
      <c r="K40" s="140" t="str">
        <f>[1]PST!$N326</f>
        <v>IE</v>
      </c>
      <c r="L40" s="140" t="str">
        <f>[1]BC!$N326</f>
        <v>IE</v>
      </c>
      <c r="M40" s="140" t="str">
        <f>[1]CO!$N326</f>
        <v>IE</v>
      </c>
      <c r="N40" s="140" t="str">
        <f>[1]piombo!$N326</f>
        <v>IE</v>
      </c>
      <c r="O40" s="140" t="str">
        <f>[1]cadmio!$N326</f>
        <v>IE</v>
      </c>
      <c r="P40" s="140" t="str">
        <f>[1]mercurio!$N326</f>
        <v>IE</v>
      </c>
      <c r="Q40" s="140" t="str">
        <f>[1]arsenico!$N326</f>
        <v>IE</v>
      </c>
      <c r="R40" s="140" t="str">
        <f>[1]cromo!$N326</f>
        <v>IE</v>
      </c>
      <c r="S40" s="140" t="str">
        <f>[1]rame!$N326</f>
        <v>IE</v>
      </c>
      <c r="T40" s="140" t="str">
        <f>[1]nichel!$N326</f>
        <v>IE</v>
      </c>
      <c r="U40" s="140" t="str">
        <f>[1]selenio!$N326</f>
        <v>IE</v>
      </c>
      <c r="V40" s="140" t="str">
        <f>[1]zinco!$N326</f>
        <v>IE</v>
      </c>
      <c r="W40" s="140" t="str">
        <f>[1]Diossine!$N326</f>
        <v>IE</v>
      </c>
      <c r="X40" s="140" t="str">
        <f>[1]Benzoapyrene!$N326</f>
        <v>IE</v>
      </c>
      <c r="Y40" s="140" t="str">
        <f>[1]Benzobfluoranthene!$N326</f>
        <v>IE</v>
      </c>
      <c r="Z40" s="140" t="str">
        <f>[1]Benzokfluoranthene!$N326</f>
        <v>IE</v>
      </c>
      <c r="AA40" s="140" t="str">
        <f>[1]Indeno123cdpyrene!$N326</f>
        <v>IE</v>
      </c>
      <c r="AB40" s="140" t="str">
        <f>[1]PAH!$N326</f>
        <v>IE</v>
      </c>
      <c r="AC40" s="140" t="str">
        <f>[1]HCB!$N326</f>
        <v>IE</v>
      </c>
      <c r="AD40" s="140" t="str">
        <f>[1]PCB!$N326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[1]NOx!$N327</f>
        <v>56.308584449293278</v>
      </c>
      <c r="F41" s="140">
        <f>[1]NMVOC!$N327</f>
        <v>114.2454573652428</v>
      </c>
      <c r="G41" s="140">
        <f>[1]SOx!$N327</f>
        <v>67.913010190627034</v>
      </c>
      <c r="H41" s="140">
        <f>[1]NH3!$N327</f>
        <v>1.2058716664649387</v>
      </c>
      <c r="I41" s="140">
        <f>'[1]pm2.5'!$N327</f>
        <v>75.856635486407129</v>
      </c>
      <c r="J41" s="140">
        <f>[1]pm10!$N327</f>
        <v>76.655952179948656</v>
      </c>
      <c r="K41" s="140">
        <f>[1]PST!$N327</f>
        <v>90.183473152880779</v>
      </c>
      <c r="L41" s="140">
        <f>[1]BC!$N327</f>
        <v>5.9667649125809596</v>
      </c>
      <c r="M41" s="140">
        <f>[1]CO!$N327</f>
        <v>910.7189177967366</v>
      </c>
      <c r="N41" s="140">
        <f>[1]piombo!$N327</f>
        <v>7.6790448346855191</v>
      </c>
      <c r="O41" s="140">
        <f>[1]cadmio!$N327</f>
        <v>0.94870700926443363</v>
      </c>
      <c r="P41" s="140">
        <f>[1]mercurio!$N327</f>
        <v>0.25268291968069162</v>
      </c>
      <c r="Q41" s="140">
        <f>[1]arsenico!$N327</f>
        <v>0.78257341178177786</v>
      </c>
      <c r="R41" s="140">
        <f>[1]cromo!$N327</f>
        <v>1.2121500194518677</v>
      </c>
      <c r="S41" s="140">
        <f>[1]rame!$N327</f>
        <v>1.8553590510557041</v>
      </c>
      <c r="T41" s="140">
        <f>[1]nichel!$N327</f>
        <v>12.56191981798311</v>
      </c>
      <c r="U41" s="140">
        <f>[1]selenio!$N327</f>
        <v>9.8759483982577889E-2</v>
      </c>
      <c r="V41" s="140">
        <f>[1]zinco!$N327</f>
        <v>15.549918668358488</v>
      </c>
      <c r="W41" s="140">
        <f>[1]Diossine!$N327</f>
        <v>79.581606135601746</v>
      </c>
      <c r="X41" s="140">
        <f>[1]Benzoapyrene!$N327</f>
        <v>10.520199860894971</v>
      </c>
      <c r="Y41" s="140">
        <f>[1]Benzobfluoranthene!$N327</f>
        <v>12.862102602882846</v>
      </c>
      <c r="Z41" s="140">
        <f>[1]Benzokfluoranthene!$N327</f>
        <v>5.860854994222902</v>
      </c>
      <c r="AA41" s="140">
        <f>[1]Indeno123cdpyrene!$N327</f>
        <v>7.3860657683522133</v>
      </c>
      <c r="AB41" s="140">
        <f>[1]PAH!$N327</f>
        <v>36.629223226352934</v>
      </c>
      <c r="AC41" s="140">
        <f>[1]HCB!$N327</f>
        <v>0.87371710738869657</v>
      </c>
      <c r="AD41" s="140">
        <f>[1]PCB!$N327</f>
        <v>10.193986691223994</v>
      </c>
      <c r="AE41" s="127"/>
      <c r="AF41" s="150">
        <f>'[1]dati attività'!$F$86</f>
        <v>385732.18204000004</v>
      </c>
      <c r="AG41" s="150">
        <f>'[1]dati attività'!$F$87</f>
        <v>13259.17</v>
      </c>
      <c r="AH41" s="150">
        <f>'[1]dati attività'!$F$88</f>
        <v>549821.39354834647</v>
      </c>
      <c r="AI41" s="150">
        <f>'[1]dati attività'!$F$89</f>
        <v>145476.46682755573</v>
      </c>
      <c r="AJ41" s="150" t="str">
        <f>'[1]dati attività'!$F$90</f>
        <v>NO</v>
      </c>
      <c r="AK41" s="126" t="s">
        <v>384</v>
      </c>
      <c r="AL41" s="113" t="s">
        <v>12</v>
      </c>
    </row>
    <row r="42" spans="1:38" s="1" customFormat="1" ht="24.75" customHeight="1" thickBot="1" x14ac:dyDescent="0.25">
      <c r="A42" s="81" t="s">
        <v>119</v>
      </c>
      <c r="B42" s="81" t="s">
        <v>176</v>
      </c>
      <c r="C42" s="89" t="s">
        <v>60</v>
      </c>
      <c r="D42" s="75"/>
      <c r="E42" s="140">
        <f>[1]NOx!$N328</f>
        <v>2.1227783144785572E-2</v>
      </c>
      <c r="F42" s="140">
        <f>[1]NMVOC!$N328</f>
        <v>9.7503885292150674</v>
      </c>
      <c r="G42" s="140">
        <f>[1]SOx!$N328</f>
        <v>3.3980960143242797E-2</v>
      </c>
      <c r="H42" s="140">
        <f>[1]NH3!$N328</f>
        <v>4.7972391287651017E-5</v>
      </c>
      <c r="I42" s="140">
        <f>'[1]pm2.5'!$N328</f>
        <v>1.1933550748000002E-2</v>
      </c>
      <c r="J42" s="140">
        <f>[1]pm10!$N328</f>
        <v>1.1933550748000002E-2</v>
      </c>
      <c r="K42" s="140">
        <f>[1]PST!$N328</f>
        <v>1.2177092600000002E-2</v>
      </c>
      <c r="L42" s="140">
        <f>[1]BC!$N328</f>
        <v>5.9667753739999993E-4</v>
      </c>
      <c r="M42" s="140">
        <f>[1]CO!$N328</f>
        <v>18.853149776046848</v>
      </c>
      <c r="N42" s="140">
        <f>[1]piombo!$N328</f>
        <v>2.3268430187230384</v>
      </c>
      <c r="O42" s="140">
        <f>[1]cadmio!$N328</f>
        <v>5.8252189420719089E-6</v>
      </c>
      <c r="P42" s="140" t="str">
        <f>[1]mercurio!$N328</f>
        <v>NA</v>
      </c>
      <c r="Q42" s="140" t="str">
        <f>[1]arsenico!$N328</f>
        <v>NA</v>
      </c>
      <c r="R42" s="140">
        <f>[1]cromo!$N328</f>
        <v>5.3207549816884701E-6</v>
      </c>
      <c r="S42" s="140">
        <f>[1]rame!$N328</f>
        <v>7.2625426271044846E-5</v>
      </c>
      <c r="T42" s="140">
        <f>[1]nichel!$N328</f>
        <v>1.7475656826215729E-5</v>
      </c>
      <c r="U42" s="140">
        <f>[1]selenio!$N328</f>
        <v>1.7475656826215728E-4</v>
      </c>
      <c r="V42" s="140">
        <f>[1]zinco!$N328</f>
        <v>3.4875585806184517E-4</v>
      </c>
      <c r="W42" s="140" t="str">
        <f>[1]Diossine!$N328</f>
        <v>NA</v>
      </c>
      <c r="X42" s="140">
        <f>[1]Benzoapyrene!$N328</f>
        <v>4.6601751536575278E-4</v>
      </c>
      <c r="Y42" s="140">
        <f>[1]Benzobfluoranthene!$N328</f>
        <v>4.6601751536575278E-4</v>
      </c>
      <c r="Z42" s="140" t="str">
        <f>[1]Benzokfluoranthene!$N328</f>
        <v>NE</v>
      </c>
      <c r="AA42" s="140" t="str">
        <f>[1]Indeno123cdpyrene!$N328</f>
        <v>NE</v>
      </c>
      <c r="AB42" s="140">
        <f>[1]PAH!$N328</f>
        <v>9.3203503073150556E-4</v>
      </c>
      <c r="AC42" s="140" t="str">
        <f>[1]HCB!$N328</f>
        <v>NA</v>
      </c>
      <c r="AD42" s="140" t="str">
        <f>[1]PCB!$N328</f>
        <v>NA</v>
      </c>
      <c r="AE42" s="127"/>
      <c r="AF42" s="150">
        <f>'[1]dati attività'!$F$91</f>
        <v>512.16956000000005</v>
      </c>
      <c r="AG42" s="150" t="str">
        <f>'[1]dati attività'!$F$92</f>
        <v>NO</v>
      </c>
      <c r="AH42" s="150" t="str">
        <f>'[1]dati attività'!$F$93</f>
        <v>NO</v>
      </c>
      <c r="AI42" s="150" t="str">
        <f>'[1]dati attività'!$F$94</f>
        <v>NO</v>
      </c>
      <c r="AJ42" s="150" t="str">
        <f>'[1]dati attività'!$F$95</f>
        <v>NO</v>
      </c>
      <c r="AK42" s="126" t="s">
        <v>384</v>
      </c>
      <c r="AL42" s="113" t="s">
        <v>12</v>
      </c>
    </row>
    <row r="43" spans="1:38" s="1" customFormat="1" ht="24.75" customHeight="1" thickBot="1" x14ac:dyDescent="0.25">
      <c r="A43" s="81" t="s">
        <v>113</v>
      </c>
      <c r="B43" s="81" t="s">
        <v>177</v>
      </c>
      <c r="C43" s="89" t="s">
        <v>61</v>
      </c>
      <c r="D43" s="75"/>
      <c r="E43" s="140">
        <f>[1]NOx!$N329</f>
        <v>1.0036524322598426</v>
      </c>
      <c r="F43" s="140">
        <f>[1]NMVOC!$N329</f>
        <v>8.0499001505984241E-2</v>
      </c>
      <c r="G43" s="140">
        <f>[1]SOx!$N329</f>
        <v>5.7176479540041365</v>
      </c>
      <c r="H43" s="140" t="str">
        <f>[1]NH3!$N329</f>
        <v>NA</v>
      </c>
      <c r="I43" s="140">
        <f>'[1]pm2.5'!$N329</f>
        <v>0.19369371000103938</v>
      </c>
      <c r="J43" s="140">
        <f>[1]pm10!$N329</f>
        <v>0.23945518279303937</v>
      </c>
      <c r="K43" s="140">
        <f>[1]PST!$N329</f>
        <v>0.28171197975651696</v>
      </c>
      <c r="L43" s="140">
        <f>[1]BC!$N329</f>
        <v>0.10801338112132158</v>
      </c>
      <c r="M43" s="140">
        <f>[1]CO!$N329</f>
        <v>0.40987716052992129</v>
      </c>
      <c r="N43" s="140">
        <f>[1]piombo!$N329</f>
        <v>0.14589722295999999</v>
      </c>
      <c r="O43" s="140">
        <f>[1]cadmio!$N329</f>
        <v>9.5338038119999982E-2</v>
      </c>
      <c r="P43" s="140">
        <f>[1]mercurio!$N329</f>
        <v>1.9818948457039371E-2</v>
      </c>
      <c r="Q43" s="140">
        <f>[1]arsenico!$N329</f>
        <v>9.5114404319999984E-2</v>
      </c>
      <c r="R43" s="140">
        <f>[1]cromo!$N329</f>
        <v>0.23753409891999996</v>
      </c>
      <c r="S43" s="140">
        <f>[1]rame!$N329</f>
        <v>9.5634908719999995E-2</v>
      </c>
      <c r="T43" s="140">
        <f>[1]nichel!$N329</f>
        <v>3.3250723823999997</v>
      </c>
      <c r="U43" s="140">
        <f>[1]selenio!$N329</f>
        <v>4.6919684399999995E-3</v>
      </c>
      <c r="V43" s="140">
        <f>[1]zinco!$N329</f>
        <v>9.6606305319999988E-2</v>
      </c>
      <c r="W43" s="140">
        <f>[1]Diossine!$N329</f>
        <v>0.18810499852945861</v>
      </c>
      <c r="X43" s="140">
        <f>[1]Benzoapyrene!$N329</f>
        <v>3.2584999999999998E-4</v>
      </c>
      <c r="Y43" s="140">
        <f>[1]Benzobfluoranthene!$N329</f>
        <v>2.6885E-4</v>
      </c>
      <c r="Z43" s="140">
        <f>[1]Benzokfluoranthene!$N329</f>
        <v>6.4979999999999997E-4</v>
      </c>
      <c r="AA43" s="140">
        <f>[1]Indeno123cdpyrene!$N329</f>
        <v>1.7194999999999998E-4</v>
      </c>
      <c r="AB43" s="140">
        <f>[1]PAH!$N329</f>
        <v>1.4164499999999999E-3</v>
      </c>
      <c r="AC43" s="140" t="str">
        <f>[1]HCB!$N329</f>
        <v>NA</v>
      </c>
      <c r="AD43" s="140">
        <f>[1]PCB!$N329</f>
        <v>0.34200000000000003</v>
      </c>
      <c r="AE43" s="127"/>
      <c r="AF43" s="150">
        <f>'[1]dati attività'!$F$96</f>
        <v>8172.1923600000009</v>
      </c>
      <c r="AG43" s="150" t="str">
        <f>'[1]dati attività'!$F$97</f>
        <v>NO</v>
      </c>
      <c r="AH43" s="150">
        <f>'[1]dati attività'!$F$98</f>
        <v>3595.9276851968502</v>
      </c>
      <c r="AI43" s="150">
        <f>'[1]dati attività'!$F$99</f>
        <v>15.600000000000003</v>
      </c>
      <c r="AJ43" s="150" t="str">
        <f>'[1]dati attività'!$F$100</f>
        <v>NO</v>
      </c>
      <c r="AK43" s="126" t="s">
        <v>384</v>
      </c>
      <c r="AL43" s="113" t="s">
        <v>12</v>
      </c>
    </row>
    <row r="44" spans="1:38" s="1" customFormat="1" ht="24.75" customHeight="1" thickBot="1" x14ac:dyDescent="0.25">
      <c r="A44" s="81" t="s">
        <v>119</v>
      </c>
      <c r="B44" s="81" t="s">
        <v>178</v>
      </c>
      <c r="C44" s="89" t="s">
        <v>62</v>
      </c>
      <c r="D44" s="75"/>
      <c r="E44" s="140">
        <f>[1]NOx!$N330</f>
        <v>91.367844109879229</v>
      </c>
      <c r="F44" s="140">
        <f>[1]NMVOC!$N330</f>
        <v>61.020825227669178</v>
      </c>
      <c r="G44" s="140">
        <f>[1]SOx!$N330</f>
        <v>11.583609508255201</v>
      </c>
      <c r="H44" s="140">
        <f>[1]NH3!$N330</f>
        <v>1.3329831482588494E-2</v>
      </c>
      <c r="I44" s="140">
        <f>'[1]pm2.5'!$N330</f>
        <v>14.264678705274884</v>
      </c>
      <c r="J44" s="140">
        <f>[1]pm10!$N330</f>
        <v>14.264678705274884</v>
      </c>
      <c r="K44" s="140">
        <f>[1]PST!$N330</f>
        <v>14.55579459721927</v>
      </c>
      <c r="L44" s="140">
        <f>[1]BC!$N330</f>
        <v>8.0513178604892435</v>
      </c>
      <c r="M44" s="140">
        <f>[1]CO!$N330</f>
        <v>240.23827656257913</v>
      </c>
      <c r="N44" s="140">
        <f>[1]piombo!$N330</f>
        <v>38.822660735624076</v>
      </c>
      <c r="O44" s="140">
        <f>[1]cadmio!$N330</f>
        <v>3.5151782293337814E-3</v>
      </c>
      <c r="P44" s="140" t="str">
        <f>[1]mercurio!$N330</f>
        <v>NA</v>
      </c>
      <c r="Q44" s="140" t="str">
        <f>[1]arsenico!$N330</f>
        <v>NA</v>
      </c>
      <c r="R44" s="140">
        <f>[1]cromo!$N330</f>
        <v>1.0176525840931467E-2</v>
      </c>
      <c r="S44" s="140">
        <f>[1]rame!$N330</f>
        <v>0.26933511878140004</v>
      </c>
      <c r="T44" s="140">
        <f>[1]nichel!$N330</f>
        <v>1.880402434317378E-2</v>
      </c>
      <c r="U44" s="140">
        <f>[1]selenio!$N330</f>
        <v>3.9400243431737834E-2</v>
      </c>
      <c r="V44" s="140">
        <f>[1]zinco!$N330</f>
        <v>6.3480432015501312E-2</v>
      </c>
      <c r="W44" s="140" t="str">
        <f>[1]Diossine!$N330</f>
        <v>NA</v>
      </c>
      <c r="X44" s="140">
        <f>[1]Benzoapyrene!$N330</f>
        <v>6.1713982484634243E-2</v>
      </c>
      <c r="Y44" s="140">
        <f>[1]Benzobfluoranthene!$N330</f>
        <v>9.8873982484634249E-2</v>
      </c>
      <c r="Z44" s="140" t="str">
        <f>[1]Benzokfluoranthene!$N330</f>
        <v>NE</v>
      </c>
      <c r="AA44" s="140" t="str">
        <f>[1]Indeno123cdpyrene!$N330</f>
        <v>NE</v>
      </c>
      <c r="AB44" s="140">
        <f>[1]PAH!$N330</f>
        <v>0.16058796496926847</v>
      </c>
      <c r="AC44" s="140" t="str">
        <f>[1]HCB!$N330</f>
        <v>NA</v>
      </c>
      <c r="AD44" s="140" t="str">
        <f>[1]PCB!$N330</f>
        <v>NA</v>
      </c>
      <c r="AE44" s="127"/>
      <c r="AF44" s="150">
        <f>'[1]dati attività'!$F$101</f>
        <v>85912.174719999995</v>
      </c>
      <c r="AG44" s="150" t="str">
        <f>'[1]dati attività'!$F$102</f>
        <v>NO</v>
      </c>
      <c r="AH44" s="150" t="str">
        <f>'[1]dati attività'!$F$103</f>
        <v>NO</v>
      </c>
      <c r="AI44" s="150" t="str">
        <f>'[1]dati attività'!$F$104</f>
        <v>NO</v>
      </c>
      <c r="AJ44" s="150" t="str">
        <f>'[1]dati attività'!$F$105</f>
        <v>NO</v>
      </c>
      <c r="AK44" s="126" t="s">
        <v>384</v>
      </c>
      <c r="AL44" s="113" t="s">
        <v>12</v>
      </c>
    </row>
    <row r="45" spans="1:38" s="1" customFormat="1" ht="24.75" customHeight="1" thickBot="1" x14ac:dyDescent="0.25">
      <c r="A45" s="81" t="s">
        <v>119</v>
      </c>
      <c r="B45" s="81" t="s">
        <v>179</v>
      </c>
      <c r="C45" s="89" t="s">
        <v>129</v>
      </c>
      <c r="D45" s="75"/>
      <c r="E45" s="140">
        <f>[1]NOx!$N331</f>
        <v>8.9250000000000007</v>
      </c>
      <c r="F45" s="140">
        <f>[1]NMVOC!$N331</f>
        <v>0.99119999999999997</v>
      </c>
      <c r="G45" s="140">
        <f>[1]SOx!$N331</f>
        <v>1.2599999999999998</v>
      </c>
      <c r="H45" s="140">
        <f>[1]NH3!$N331</f>
        <v>1.47E-3</v>
      </c>
      <c r="I45" s="140">
        <f>'[1]pm2.5'!$N331</f>
        <v>0.94080000000000008</v>
      </c>
      <c r="J45" s="140">
        <f>[1]pm10!$N331</f>
        <v>0.94080000000000008</v>
      </c>
      <c r="K45" s="140">
        <f>[1]PST!$N331</f>
        <v>0.96000000000000008</v>
      </c>
      <c r="L45" s="140">
        <f>[1]BC!$N331</f>
        <v>0.51744000000000001</v>
      </c>
      <c r="M45" s="140">
        <f>[1]CO!$N331</f>
        <v>2.2890000000000001</v>
      </c>
      <c r="N45" s="140">
        <f>[1]piombo!$N331</f>
        <v>4.2000000000000003E-2</v>
      </c>
      <c r="O45" s="140">
        <f>[1]cadmio!$N331</f>
        <v>2.5507207506917013E-3</v>
      </c>
      <c r="P45" s="140" t="str">
        <f>[1]mercurio!$N331</f>
        <v>NA</v>
      </c>
      <c r="Q45" s="140">
        <f>[1]arsenico!$N331</f>
        <v>2.0077183920611662E-2</v>
      </c>
      <c r="R45" s="140">
        <f>[1]cromo!$N331</f>
        <v>1.1876926872255398E-2</v>
      </c>
      <c r="S45" s="140">
        <f>[1]rame!$N331</f>
        <v>2.0077183920611662E-2</v>
      </c>
      <c r="T45" s="140">
        <f>[1]nichel!$N331</f>
        <v>0.64118864919462992</v>
      </c>
      <c r="U45" s="140">
        <f>[1]selenio!$N331</f>
        <v>4.6829963088947851E-2</v>
      </c>
      <c r="V45" s="140">
        <f>[1]zinco!$N331</f>
        <v>0.1149824478936739</v>
      </c>
      <c r="W45" s="140">
        <f>[1]Diossine!$N331</f>
        <v>1.1658563280000001</v>
      </c>
      <c r="X45" s="140" t="str">
        <f>[1]Benzoapyrene!$N331</f>
        <v>NE</v>
      </c>
      <c r="Y45" s="140" t="str">
        <f>[1]Benzobfluoranthene!$N331</f>
        <v>NE</v>
      </c>
      <c r="Z45" s="140" t="str">
        <f>[1]Benzokfluoranthene!$N331</f>
        <v>NE</v>
      </c>
      <c r="AA45" s="140" t="str">
        <f>[1]Indeno123cdpyrene!$N331</f>
        <v>NE</v>
      </c>
      <c r="AB45" s="140">
        <f>[1]PAH!$N331</f>
        <v>8.4000000000000012E-3</v>
      </c>
      <c r="AC45" s="140">
        <f>[1]HCB!$N331</f>
        <v>0.71745004800000001</v>
      </c>
      <c r="AD45" s="140">
        <f>[1]PCB!$N331</f>
        <v>0.34078877279999997</v>
      </c>
      <c r="AE45" s="127"/>
      <c r="AF45" s="150">
        <f>'[1]dati attività'!$F$106</f>
        <v>8968.1255999999994</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[1]NOx!$N332</f>
        <v>IE</v>
      </c>
      <c r="F46" s="140" t="str">
        <f>[1]NMVOC!$N332</f>
        <v>IE</v>
      </c>
      <c r="G46" s="140" t="str">
        <f>[1]SOx!$N332</f>
        <v>IE</v>
      </c>
      <c r="H46" s="140" t="str">
        <f>[1]NH3!$N332</f>
        <v>IE</v>
      </c>
      <c r="I46" s="140" t="str">
        <f>'[1]pm2.5'!$N332</f>
        <v>IE</v>
      </c>
      <c r="J46" s="140" t="str">
        <f>[1]pm10!$N332</f>
        <v>IE</v>
      </c>
      <c r="K46" s="140" t="str">
        <f>[1]PST!$N332</f>
        <v>IE</v>
      </c>
      <c r="L46" s="140" t="str">
        <f>[1]BC!$N332</f>
        <v>IE</v>
      </c>
      <c r="M46" s="140" t="str">
        <f>[1]CO!$N332</f>
        <v>IE</v>
      </c>
      <c r="N46" s="140" t="str">
        <f>[1]piombo!$N332</f>
        <v>IE</v>
      </c>
      <c r="O46" s="140" t="str">
        <f>[1]cadmio!$N332</f>
        <v>IE</v>
      </c>
      <c r="P46" s="140" t="str">
        <f>[1]mercurio!$N332</f>
        <v>IE</v>
      </c>
      <c r="Q46" s="140" t="str">
        <f>[1]arsenico!$N332</f>
        <v>IE</v>
      </c>
      <c r="R46" s="140" t="str">
        <f>[1]cromo!$N332</f>
        <v>IE</v>
      </c>
      <c r="S46" s="140" t="str">
        <f>[1]rame!$N332</f>
        <v>IE</v>
      </c>
      <c r="T46" s="140" t="str">
        <f>[1]nichel!$N332</f>
        <v>IE</v>
      </c>
      <c r="U46" s="140" t="str">
        <f>[1]selenio!$N332</f>
        <v>IE</v>
      </c>
      <c r="V46" s="140" t="str">
        <f>[1]zinco!$N332</f>
        <v>IE</v>
      </c>
      <c r="W46" s="140" t="str">
        <f>[1]Diossine!$N332</f>
        <v>IE</v>
      </c>
      <c r="X46" s="140" t="str">
        <f>[1]Benzoapyrene!$N332</f>
        <v>IE</v>
      </c>
      <c r="Y46" s="140" t="str">
        <f>[1]Benzobfluoranthene!$N332</f>
        <v>IE</v>
      </c>
      <c r="Z46" s="140" t="str">
        <f>[1]Benzokfluoranthene!$N332</f>
        <v>IE</v>
      </c>
      <c r="AA46" s="140" t="str">
        <f>[1]Indeno123cdpyrene!$N332</f>
        <v>IE</v>
      </c>
      <c r="AB46" s="140" t="str">
        <f>[1]PAH!$N332</f>
        <v>IE</v>
      </c>
      <c r="AC46" s="140" t="str">
        <f>[1]HCB!$N332</f>
        <v>IE</v>
      </c>
      <c r="AD46" s="140" t="str">
        <f>[1]PCB!$N332</f>
        <v>IE</v>
      </c>
      <c r="AE46" s="127"/>
      <c r="AF46" s="150" t="str">
        <f>'[1]dati attività'!$F$107</f>
        <v>IE</v>
      </c>
      <c r="AG46" s="150" t="str">
        <f>'[1]dati attività'!$F$108</f>
        <v>IE</v>
      </c>
      <c r="AH46" s="150" t="str">
        <f>'[1]dati attività'!$F$109</f>
        <v>IE</v>
      </c>
      <c r="AI46" s="150" t="str">
        <f>'[1]dati attività'!$F$110</f>
        <v>IE</v>
      </c>
      <c r="AJ46" s="150" t="str">
        <f>'[1]dati attività'!$F$111</f>
        <v>IE</v>
      </c>
      <c r="AK46" s="126" t="s">
        <v>384</v>
      </c>
      <c r="AL46" s="113" t="s">
        <v>12</v>
      </c>
    </row>
    <row r="47" spans="1:38" s="1" customFormat="1" ht="24.75" customHeight="1" thickBot="1" x14ac:dyDescent="0.25">
      <c r="A47" s="81" t="s">
        <v>119</v>
      </c>
      <c r="B47" s="81" t="s">
        <v>181</v>
      </c>
      <c r="C47" s="89" t="s">
        <v>64</v>
      </c>
      <c r="D47" s="75"/>
      <c r="E47" s="140">
        <f>[1]NOx!$N333</f>
        <v>11.895039964705882</v>
      </c>
      <c r="F47" s="140">
        <f>[1]NMVOC!$N333</f>
        <v>3.0473542258823527</v>
      </c>
      <c r="G47" s="140">
        <f>[1]SOx!$N333</f>
        <v>1.2243351730824297</v>
      </c>
      <c r="H47" s="140">
        <f>[1]NH3!$N333</f>
        <v>1.2731299411764708E-3</v>
      </c>
      <c r="I47" s="140">
        <f>'[1]pm2.5'!$N333</f>
        <v>1.4180548251863714</v>
      </c>
      <c r="J47" s="140">
        <f>[1]pm10!$N333</f>
        <v>1.4180548251863714</v>
      </c>
      <c r="K47" s="140">
        <f>[1]PST!$N333</f>
        <v>1.44699471957793</v>
      </c>
      <c r="L47" s="140">
        <f>[1]BC!$N333</f>
        <v>0.79422897724237818</v>
      </c>
      <c r="M47" s="140">
        <f>[1]CO!$N333</f>
        <v>67.335499588235294</v>
      </c>
      <c r="N47" s="140">
        <f>[1]piombo!$N333</f>
        <v>9.868119845011007</v>
      </c>
      <c r="O47" s="140">
        <f>[1]cadmio!$N333</f>
        <v>3.9816128275861997E-4</v>
      </c>
      <c r="P47" s="140" t="str">
        <f>[1]mercurio!$N333</f>
        <v>NA</v>
      </c>
      <c r="Q47" s="140" t="str">
        <f>[1]arsenico!$N333</f>
        <v>NA</v>
      </c>
      <c r="R47" s="140">
        <f>[1]cromo!$N333</f>
        <v>9.2073902988339703E-4</v>
      </c>
      <c r="S47" s="140">
        <f>[1]rame!$N333</f>
        <v>2.2998282564354877E-2</v>
      </c>
      <c r="T47" s="140">
        <f>[1]nichel!$N333</f>
        <v>1.8549230000000003E-3</v>
      </c>
      <c r="U47" s="140">
        <f>[1]selenio!$N333</f>
        <v>6.66235E-3</v>
      </c>
      <c r="V47" s="140">
        <f>[1]zinco!$N333</f>
        <v>1.2084324472298846E-2</v>
      </c>
      <c r="W47" s="140" t="str">
        <f>[1]Diossine!$N333</f>
        <v>NA</v>
      </c>
      <c r="X47" s="140">
        <f>[1]Benzoapyrene!$N333</f>
        <v>6.2567000000000005E-3</v>
      </c>
      <c r="Y47" s="140">
        <f>[1]Benzobfluoranthene!$N333</f>
        <v>9.2284200000000011E-3</v>
      </c>
      <c r="Z47" s="140" t="str">
        <f>[1]Benzokfluoranthene!$N333</f>
        <v>NE</v>
      </c>
      <c r="AA47" s="140" t="str">
        <f>[1]Indeno123cdpyrene!$N333</f>
        <v>NE</v>
      </c>
      <c r="AB47" s="140">
        <f>[1]PAH!$N333</f>
        <v>1.5509522764800002E-2</v>
      </c>
      <c r="AC47" s="140" t="str">
        <f>[1]HCB!$N333</f>
        <v>NA</v>
      </c>
      <c r="AD47" s="140" t="str">
        <f>[1]PCB!$N333</f>
        <v>NA</v>
      </c>
      <c r="AE47" s="127"/>
      <c r="AF47" s="150">
        <f>'[1]dati attività'!$F$112</f>
        <v>17077.711853519999</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[1]NOx!$N334</f>
        <v>NA</v>
      </c>
      <c r="F48" s="140">
        <f>[1]NMVOC!$N334</f>
        <v>0.37380000000000002</v>
      </c>
      <c r="G48" s="140" t="str">
        <f>[1]SOx!$N334</f>
        <v>NA</v>
      </c>
      <c r="H48" s="140" t="str">
        <f>[1]NH3!$N334</f>
        <v>NA</v>
      </c>
      <c r="I48" s="140">
        <f>'[1]pm2.5'!$N334</f>
        <v>6.5227050000000009E-2</v>
      </c>
      <c r="J48" s="140">
        <f>[1]pm10!$N334</f>
        <v>0.65227049999999998</v>
      </c>
      <c r="K48" s="140">
        <f>[1]PST!$N334</f>
        <v>1.304541</v>
      </c>
      <c r="L48" s="140">
        <f>[1]BC!$N334</f>
        <v>5.5442992500000003E-2</v>
      </c>
      <c r="M48" s="140" t="str">
        <f>[1]CO!$N334</f>
        <v>NA</v>
      </c>
      <c r="N48" s="140" t="str">
        <f>[1]piombo!$N334</f>
        <v>NA</v>
      </c>
      <c r="O48" s="140" t="str">
        <f>[1]cadmio!$N334</f>
        <v>NA</v>
      </c>
      <c r="P48" s="140" t="str">
        <f>[1]mercurio!$N334</f>
        <v>NA</v>
      </c>
      <c r="Q48" s="140" t="str">
        <f>[1]arsenico!$N334</f>
        <v>NA</v>
      </c>
      <c r="R48" s="140" t="str">
        <f>[1]cromo!$N334</f>
        <v>NA</v>
      </c>
      <c r="S48" s="140" t="str">
        <f>[1]rame!$N334</f>
        <v>NA</v>
      </c>
      <c r="T48" s="140" t="str">
        <f>[1]nichel!$N334</f>
        <v>NA</v>
      </c>
      <c r="U48" s="140" t="str">
        <f>[1]selenio!$N334</f>
        <v>NA</v>
      </c>
      <c r="V48" s="140" t="str">
        <f>[1]zinco!$N334</f>
        <v>NA</v>
      </c>
      <c r="W48" s="140" t="str">
        <f>[1]Diossine!$N334</f>
        <v>NA</v>
      </c>
      <c r="X48" s="140" t="str">
        <f>[1]Benzoapyrene!$N334</f>
        <v>NA</v>
      </c>
      <c r="Y48" s="140" t="str">
        <f>[1]Benzobfluoranthene!$N334</f>
        <v>NA</v>
      </c>
      <c r="Z48" s="140" t="str">
        <f>[1]Benzokfluoranthene!$N334</f>
        <v>NA</v>
      </c>
      <c r="AA48" s="140" t="str">
        <f>[1]Indeno123cdpyrene!$N334</f>
        <v>NA</v>
      </c>
      <c r="AB48" s="140" t="str">
        <f>[1]PAH!$N334</f>
        <v>NA</v>
      </c>
      <c r="AC48" s="140" t="str">
        <f>[1]HCB!$N334</f>
        <v>NA</v>
      </c>
      <c r="AD48" s="140" t="str">
        <f>[1]PCB!$N334</f>
        <v>NA</v>
      </c>
      <c r="AE48" s="127"/>
      <c r="AF48" s="126" t="s">
        <v>384</v>
      </c>
      <c r="AG48" s="126" t="s">
        <v>384</v>
      </c>
      <c r="AH48" s="126" t="s">
        <v>384</v>
      </c>
      <c r="AI48" s="126" t="s">
        <v>384</v>
      </c>
      <c r="AJ48" s="126" t="s">
        <v>384</v>
      </c>
      <c r="AK48" s="126">
        <f>'[1]dati attività'!F113</f>
        <v>1.575</v>
      </c>
      <c r="AL48" s="113" t="s">
        <v>359</v>
      </c>
    </row>
    <row r="49" spans="1:38" s="1" customFormat="1" ht="24.75" customHeight="1" thickBot="1" x14ac:dyDescent="0.25">
      <c r="A49" s="81" t="s">
        <v>114</v>
      </c>
      <c r="B49" s="81" t="s">
        <v>183</v>
      </c>
      <c r="C49" s="89" t="s">
        <v>66</v>
      </c>
      <c r="D49" s="75"/>
      <c r="E49" s="140" t="str">
        <f>[1]NOx!$N335</f>
        <v>IE</v>
      </c>
      <c r="F49" s="140">
        <f>[1]NMVOC!$N335</f>
        <v>3.0285669999999998</v>
      </c>
      <c r="G49" s="140" t="str">
        <f>[1]SOx!$N335</f>
        <v>IE</v>
      </c>
      <c r="H49" s="140" t="str">
        <f>[1]NH3!$N335</f>
        <v>IE</v>
      </c>
      <c r="I49" s="140">
        <f>'[1]pm2.5'!$N335</f>
        <v>0.38159944199999996</v>
      </c>
      <c r="J49" s="140">
        <f>[1]pm10!$N335</f>
        <v>0.90857010000000005</v>
      </c>
      <c r="K49" s="140">
        <f>[1]PST!$N335</f>
        <v>1.1357126249999998</v>
      </c>
      <c r="L49" s="140">
        <f>[1]BC!$N335</f>
        <v>0.18698372658000001</v>
      </c>
      <c r="M49" s="140" t="str">
        <f>[1]CO!$N335</f>
        <v>NA</v>
      </c>
      <c r="N49" s="140">
        <f>[1]piombo!$N335</f>
        <v>1.3325694800000001</v>
      </c>
      <c r="O49" s="140">
        <f>[1]cadmio!$N335</f>
        <v>0.30285669999999998</v>
      </c>
      <c r="P49" s="140">
        <f>[1]mercurio!$N335</f>
        <v>0.18171401999999998</v>
      </c>
      <c r="Q49" s="140">
        <f>[1]arsenico!$N335</f>
        <v>0.12114268</v>
      </c>
      <c r="R49" s="140">
        <f>[1]cromo!$N335</f>
        <v>1.0297127800000001</v>
      </c>
      <c r="S49" s="140">
        <f>[1]rame!$N335</f>
        <v>0.54514205999999998</v>
      </c>
      <c r="T49" s="140">
        <f>[1]nichel!$N335</f>
        <v>0.39371370999999999</v>
      </c>
      <c r="U49" s="140" t="str">
        <f>[1]selenio!$N335</f>
        <v>NA</v>
      </c>
      <c r="V49" s="140">
        <f>[1]zinco!$N335</f>
        <v>1.3325694800000001</v>
      </c>
      <c r="W49" s="140" t="str">
        <f>[1]Diossine!$N335</f>
        <v>NA</v>
      </c>
      <c r="X49" s="140" t="str">
        <f>[1]Benzoapyrene!$N335</f>
        <v>NA</v>
      </c>
      <c r="Y49" s="140" t="str">
        <f>[1]Benzobfluoranthene!$N335</f>
        <v>NA</v>
      </c>
      <c r="Z49" s="140" t="str">
        <f>[1]Benzokfluoranthene!$N335</f>
        <v>NA</v>
      </c>
      <c r="AA49" s="140" t="str">
        <f>[1]Indeno123cdpyrene!$N335</f>
        <v>NA</v>
      </c>
      <c r="AB49" s="140">
        <f>[1]PAH!$N335</f>
        <v>3.2102810200000002E-6</v>
      </c>
      <c r="AC49" s="140" t="str">
        <f>[1]HCB!$N335</f>
        <v>NA</v>
      </c>
      <c r="AD49" s="140" t="str">
        <f>[1]PCB!$N335</f>
        <v>NA</v>
      </c>
      <c r="AE49" s="127"/>
      <c r="AF49" s="126" t="s">
        <v>384</v>
      </c>
      <c r="AG49" s="126" t="s">
        <v>384</v>
      </c>
      <c r="AH49" s="126" t="s">
        <v>384</v>
      </c>
      <c r="AI49" s="126" t="s">
        <v>384</v>
      </c>
      <c r="AJ49" s="126" t="s">
        <v>384</v>
      </c>
      <c r="AK49" s="126">
        <f>'[1]dati attività'!F114</f>
        <v>6.0571339999999996</v>
      </c>
      <c r="AL49" s="113" t="s">
        <v>360</v>
      </c>
    </row>
    <row r="50" spans="1:38" s="1" customFormat="1" ht="24.75" customHeight="1" thickBot="1" x14ac:dyDescent="0.25">
      <c r="A50" s="81" t="s">
        <v>114</v>
      </c>
      <c r="B50" s="81" t="s">
        <v>184</v>
      </c>
      <c r="C50" s="89" t="s">
        <v>67</v>
      </c>
      <c r="D50" s="75"/>
      <c r="E50" s="140" t="str">
        <f>[1]NOx!$N336</f>
        <v>NO</v>
      </c>
      <c r="F50" s="140" t="str">
        <f>[1]NMVOC!$N336</f>
        <v>NO</v>
      </c>
      <c r="G50" s="140" t="str">
        <f>[1]SOx!$N336</f>
        <v>NO</v>
      </c>
      <c r="H50" s="140" t="str">
        <f>[1]NH3!$N336</f>
        <v>NO</v>
      </c>
      <c r="I50" s="140" t="str">
        <f>'[1]pm2.5'!$N336</f>
        <v>NO</v>
      </c>
      <c r="J50" s="140" t="str">
        <f>[1]pm10!$N336</f>
        <v>NO</v>
      </c>
      <c r="K50" s="140" t="str">
        <f>[1]PST!$N336</f>
        <v>NO</v>
      </c>
      <c r="L50" s="140" t="str">
        <f>[1]BC!$N336</f>
        <v>NO</v>
      </c>
      <c r="M50" s="140" t="str">
        <f>[1]CO!$N336</f>
        <v>NO</v>
      </c>
      <c r="N50" s="140" t="str">
        <f>[1]piombo!$N336</f>
        <v>NO</v>
      </c>
      <c r="O50" s="140" t="str">
        <f>[1]cadmio!$N336</f>
        <v>NO</v>
      </c>
      <c r="P50" s="140" t="str">
        <f>[1]mercurio!$N336</f>
        <v>NO</v>
      </c>
      <c r="Q50" s="140" t="str">
        <f>[1]arsenico!$N336</f>
        <v>NO</v>
      </c>
      <c r="R50" s="140" t="str">
        <f>[1]cromo!$N336</f>
        <v>NO</v>
      </c>
      <c r="S50" s="140" t="str">
        <f>[1]rame!$N336</f>
        <v>NO</v>
      </c>
      <c r="T50" s="140" t="str">
        <f>[1]nichel!$N336</f>
        <v>NO</v>
      </c>
      <c r="U50" s="140" t="str">
        <f>[1]selenio!$N336</f>
        <v>NO</v>
      </c>
      <c r="V50" s="140" t="str">
        <f>[1]zinco!$N336</f>
        <v>NO</v>
      </c>
      <c r="W50" s="140" t="str">
        <f>[1]Diossine!$N336</f>
        <v>NO</v>
      </c>
      <c r="X50" s="140" t="str">
        <f>[1]Benzoapyrene!$N336</f>
        <v>NO</v>
      </c>
      <c r="Y50" s="140" t="str">
        <f>[1]Benzobfluoranthene!$N336</f>
        <v>NO</v>
      </c>
      <c r="Z50" s="140" t="str">
        <f>[1]Benzokfluoranthene!$N336</f>
        <v>NO</v>
      </c>
      <c r="AA50" s="140" t="str">
        <f>[1]Indeno123cdpyrene!$N336</f>
        <v>NO</v>
      </c>
      <c r="AB50" s="140" t="str">
        <f>[1]PAH!$N336</f>
        <v>NO</v>
      </c>
      <c r="AC50" s="140" t="str">
        <f>[1]HCB!$N336</f>
        <v>NO</v>
      </c>
      <c r="AD50" s="140" t="str">
        <f>[1]PCB!$N336</f>
        <v>NO</v>
      </c>
      <c r="AE50" s="127"/>
      <c r="AF50" s="150" t="s">
        <v>403</v>
      </c>
      <c r="AG50" s="150" t="s">
        <v>403</v>
      </c>
      <c r="AH50" s="150" t="s">
        <v>403</v>
      </c>
      <c r="AI50" s="150" t="s">
        <v>403</v>
      </c>
      <c r="AJ50" s="150" t="s">
        <v>403</v>
      </c>
      <c r="AK50" s="150" t="str">
        <f>'[1]dati attività'!F115</f>
        <v>NO</v>
      </c>
      <c r="AL50" s="113" t="s">
        <v>356</v>
      </c>
    </row>
    <row r="51" spans="1:38" s="1" customFormat="1" ht="24.75" customHeight="1" thickBot="1" x14ac:dyDescent="0.25">
      <c r="A51" s="81" t="s">
        <v>114</v>
      </c>
      <c r="B51" s="82" t="s">
        <v>185</v>
      </c>
      <c r="C51" s="89" t="s">
        <v>130</v>
      </c>
      <c r="D51" s="75"/>
      <c r="E51" s="140" t="str">
        <f>[1]NOx!$N337</f>
        <v>NA</v>
      </c>
      <c r="F51" s="140">
        <f>[1]NMVOC!$N337</f>
        <v>5.5245089640640224</v>
      </c>
      <c r="G51" s="140" t="str">
        <f>[1]SOx!$N337</f>
        <v>NA</v>
      </c>
      <c r="H51" s="140" t="str">
        <f>[1]NH3!$N337</f>
        <v>NA</v>
      </c>
      <c r="I51" s="140" t="str">
        <f>'[1]pm2.5'!$N337</f>
        <v>NA</v>
      </c>
      <c r="J51" s="140" t="str">
        <f>[1]pm10!$N337</f>
        <v>NA</v>
      </c>
      <c r="K51" s="140" t="str">
        <f>[1]PST!$N337</f>
        <v>NA</v>
      </c>
      <c r="L51" s="140" t="str">
        <f>[1]BC!$N337</f>
        <v>NA</v>
      </c>
      <c r="M51" s="140" t="str">
        <f>[1]CO!$N337</f>
        <v>NA</v>
      </c>
      <c r="N51" s="140" t="str">
        <f>[1]piombo!$N337</f>
        <v>NA</v>
      </c>
      <c r="O51" s="140" t="str">
        <f>[1]cadmio!$N337</f>
        <v>NA</v>
      </c>
      <c r="P51" s="140" t="str">
        <f>[1]mercurio!$N337</f>
        <v>NA</v>
      </c>
      <c r="Q51" s="140" t="str">
        <f>[1]arsenico!$N337</f>
        <v>NA</v>
      </c>
      <c r="R51" s="140" t="str">
        <f>[1]cromo!$N337</f>
        <v>NA</v>
      </c>
      <c r="S51" s="140" t="str">
        <f>[1]rame!$N337</f>
        <v>NA</v>
      </c>
      <c r="T51" s="140" t="str">
        <f>[1]nichel!$N337</f>
        <v>NA</v>
      </c>
      <c r="U51" s="140" t="str">
        <f>[1]selenio!$N337</f>
        <v>NA</v>
      </c>
      <c r="V51" s="140" t="str">
        <f>[1]zinco!$N337</f>
        <v>NA</v>
      </c>
      <c r="W51" s="140" t="str">
        <f>[1]Diossine!$N337</f>
        <v>NA</v>
      </c>
      <c r="X51" s="140" t="str">
        <f>[1]Benzoapyrene!$N337</f>
        <v>NA</v>
      </c>
      <c r="Y51" s="140" t="str">
        <f>[1]Benzobfluoranthene!$N337</f>
        <v>NA</v>
      </c>
      <c r="Z51" s="140" t="str">
        <f>[1]Benzokfluoranthene!$N337</f>
        <v>NA</v>
      </c>
      <c r="AA51" s="140" t="str">
        <f>[1]Indeno123cdpyrene!$N337</f>
        <v>NA</v>
      </c>
      <c r="AB51" s="140" t="str">
        <f>[1]PAH!$N337</f>
        <v>NA</v>
      </c>
      <c r="AC51" s="140" t="str">
        <f>[1]HCB!$N337</f>
        <v>NA</v>
      </c>
      <c r="AD51" s="140" t="str">
        <f>[1]PCB!$N337</f>
        <v>NA</v>
      </c>
      <c r="AE51" s="127"/>
      <c r="AF51" s="126" t="s">
        <v>384</v>
      </c>
      <c r="AG51" s="126" t="s">
        <v>384</v>
      </c>
      <c r="AH51" s="126" t="s">
        <v>384</v>
      </c>
      <c r="AI51" s="126" t="s">
        <v>384</v>
      </c>
      <c r="AJ51" s="126" t="s">
        <v>384</v>
      </c>
      <c r="AK51" s="126">
        <f>'[1]dati attività'!F116</f>
        <v>4.3317700000000006</v>
      </c>
      <c r="AL51" s="113" t="s">
        <v>361</v>
      </c>
    </row>
    <row r="52" spans="1:38" s="1" customFormat="1" ht="24.75" customHeight="1" thickBot="1" x14ac:dyDescent="0.25">
      <c r="A52" s="81" t="s">
        <v>114</v>
      </c>
      <c r="B52" s="82" t="s">
        <v>316</v>
      </c>
      <c r="C52" s="90" t="s">
        <v>131</v>
      </c>
      <c r="D52" s="110"/>
      <c r="E52" s="140">
        <f>[1]NOx!$N338</f>
        <v>4.9838000000000005</v>
      </c>
      <c r="F52" s="140">
        <f>[1]NMVOC!$N338</f>
        <v>27.048599999999997</v>
      </c>
      <c r="G52" s="140">
        <f>[1]SOx!$N338</f>
        <v>66.26169999999999</v>
      </c>
      <c r="H52" s="140">
        <f>[1]NH3!$N338</f>
        <v>9.9178200000000022E-2</v>
      </c>
      <c r="I52" s="140">
        <f>'[1]pm2.5'!$N338</f>
        <v>0.36503090909090907</v>
      </c>
      <c r="J52" s="140">
        <f>[1]pm10!$N338</f>
        <v>0.83640000000000003</v>
      </c>
      <c r="K52" s="140">
        <f>[1]PST!$N338</f>
        <v>1.0645090909090906</v>
      </c>
      <c r="L52" s="140">
        <f>[1]BC!$N338</f>
        <v>4.7454018181818179E-2</v>
      </c>
      <c r="M52" s="140">
        <f>[1]CO!$N338</f>
        <v>7.6907000000000005</v>
      </c>
      <c r="N52" s="140" t="str">
        <f>[1]piombo!$N338</f>
        <v>NA</v>
      </c>
      <c r="O52" s="140" t="str">
        <f>[1]cadmio!$N338</f>
        <v>IE</v>
      </c>
      <c r="P52" s="140" t="str">
        <f>[1]mercurio!$N338</f>
        <v>NA</v>
      </c>
      <c r="Q52" s="140" t="str">
        <f>[1]arsenico!$N338</f>
        <v>NA</v>
      </c>
      <c r="R52" s="140" t="str">
        <f>[1]cromo!$N338</f>
        <v>NA</v>
      </c>
      <c r="S52" s="140" t="str">
        <f>[1]rame!$N338</f>
        <v>NA</v>
      </c>
      <c r="T52" s="140" t="str">
        <f>[1]nichel!$N338</f>
        <v>NA</v>
      </c>
      <c r="U52" s="140" t="str">
        <f>[1]selenio!$N338</f>
        <v>NA</v>
      </c>
      <c r="V52" s="140" t="str">
        <f>[1]zinco!$N338</f>
        <v>NA</v>
      </c>
      <c r="W52" s="140" t="str">
        <f>[1]Diossine!$N338</f>
        <v>IE</v>
      </c>
      <c r="X52" s="140" t="str">
        <f>[1]Benzoapyrene!$N338</f>
        <v>NE</v>
      </c>
      <c r="Y52" s="140" t="str">
        <f>[1]Benzobfluoranthene!$N338</f>
        <v>NE</v>
      </c>
      <c r="Z52" s="140" t="str">
        <f>[1]Benzokfluoranthene!$N338</f>
        <v>NE</v>
      </c>
      <c r="AA52" s="140" t="str">
        <f>[1]Indeno123cdpyrene!$N338</f>
        <v>NE</v>
      </c>
      <c r="AB52" s="140" t="str">
        <f>[1]PAH!$N338</f>
        <v>IE</v>
      </c>
      <c r="AC52" s="140" t="str">
        <f>[1]HCB!$N338</f>
        <v>NA</v>
      </c>
      <c r="AD52" s="140" t="str">
        <f>[1]PCB!$N338</f>
        <v>NA</v>
      </c>
      <c r="AE52" s="127"/>
      <c r="AF52" s="126" t="s">
        <v>384</v>
      </c>
      <c r="AG52" s="126" t="s">
        <v>384</v>
      </c>
      <c r="AH52" s="126" t="s">
        <v>384</v>
      </c>
      <c r="AI52" s="126" t="s">
        <v>384</v>
      </c>
      <c r="AJ52" s="126" t="s">
        <v>384</v>
      </c>
      <c r="AK52" s="126">
        <f>'[1]dati attività'!F117</f>
        <v>94.057000000000002</v>
      </c>
      <c r="AL52" s="113" t="s">
        <v>362</v>
      </c>
    </row>
    <row r="53" spans="1:38" s="1" customFormat="1" ht="24.75" customHeight="1" thickBot="1" x14ac:dyDescent="0.25">
      <c r="A53" s="81" t="s">
        <v>114</v>
      </c>
      <c r="B53" s="82" t="s">
        <v>317</v>
      </c>
      <c r="C53" s="90" t="s">
        <v>68</v>
      </c>
      <c r="D53" s="110"/>
      <c r="E53" s="140" t="str">
        <f>[1]NOx!$N339</f>
        <v>NA</v>
      </c>
      <c r="F53" s="140">
        <f>[1]NMVOC!$N339</f>
        <v>64.500588199999996</v>
      </c>
      <c r="G53" s="140" t="str">
        <f>[1]SOx!$N339</f>
        <v>NA</v>
      </c>
      <c r="H53" s="140" t="str">
        <f>[1]NH3!$N339</f>
        <v>NA</v>
      </c>
      <c r="I53" s="140" t="str">
        <f>'[1]pm2.5'!$N339</f>
        <v>NA</v>
      </c>
      <c r="J53" s="140" t="str">
        <f>[1]pm10!$N339</f>
        <v>NA</v>
      </c>
      <c r="K53" s="140" t="str">
        <f>[1]PST!$N339</f>
        <v>NA</v>
      </c>
      <c r="L53" s="140" t="str">
        <f>[1]BC!$N339</f>
        <v>NA</v>
      </c>
      <c r="M53" s="140" t="str">
        <f>[1]CO!$N339</f>
        <v>NA</v>
      </c>
      <c r="N53" s="140" t="str">
        <f>[1]piombo!$N339</f>
        <v>NA</v>
      </c>
      <c r="O53" s="140" t="str">
        <f>[1]cadmio!$N339</f>
        <v>NA</v>
      </c>
      <c r="P53" s="140" t="str">
        <f>[1]mercurio!$N339</f>
        <v>NA</v>
      </c>
      <c r="Q53" s="140" t="str">
        <f>[1]arsenico!$N339</f>
        <v>NA</v>
      </c>
      <c r="R53" s="140" t="str">
        <f>[1]cromo!$N339</f>
        <v>NA</v>
      </c>
      <c r="S53" s="140" t="str">
        <f>[1]rame!$N339</f>
        <v>NA</v>
      </c>
      <c r="T53" s="140" t="str">
        <f>[1]nichel!$N339</f>
        <v>NA</v>
      </c>
      <c r="U53" s="140" t="str">
        <f>[1]selenio!$N339</f>
        <v>NA</v>
      </c>
      <c r="V53" s="140" t="str">
        <f>[1]zinco!$N339</f>
        <v>NA</v>
      </c>
      <c r="W53" s="140" t="str">
        <f>[1]Diossine!$N339</f>
        <v>NA</v>
      </c>
      <c r="X53" s="140" t="str">
        <f>[1]Benzoapyrene!$N339</f>
        <v>NA</v>
      </c>
      <c r="Y53" s="140" t="str">
        <f>[1]Benzobfluoranthene!$N339</f>
        <v>NA</v>
      </c>
      <c r="Z53" s="140" t="str">
        <f>[1]Benzokfluoranthene!$N339</f>
        <v>NA</v>
      </c>
      <c r="AA53" s="140" t="str">
        <f>[1]Indeno123cdpyrene!$N339</f>
        <v>NA</v>
      </c>
      <c r="AB53" s="140" t="str">
        <f>[1]PAH!$N339</f>
        <v>NA</v>
      </c>
      <c r="AC53" s="140" t="str">
        <f>[1]HCB!$N339</f>
        <v>NA</v>
      </c>
      <c r="AD53" s="140" t="str">
        <f>[1]PCB!$N339</f>
        <v>NA</v>
      </c>
      <c r="AE53" s="127"/>
      <c r="AF53" s="126" t="s">
        <v>384</v>
      </c>
      <c r="AG53" s="126" t="s">
        <v>384</v>
      </c>
      <c r="AH53" s="126" t="s">
        <v>384</v>
      </c>
      <c r="AI53" s="126" t="s">
        <v>384</v>
      </c>
      <c r="AJ53" s="126" t="s">
        <v>384</v>
      </c>
      <c r="AK53" s="150" t="str">
        <f>'[1]dati attività'!F118</f>
        <v>IE</v>
      </c>
      <c r="AL53" s="113" t="s">
        <v>412</v>
      </c>
    </row>
    <row r="54" spans="1:38" s="1" customFormat="1" ht="36.75" thickBot="1" x14ac:dyDescent="0.25">
      <c r="A54" s="81" t="s">
        <v>114</v>
      </c>
      <c r="B54" s="82" t="s">
        <v>186</v>
      </c>
      <c r="C54" s="90" t="s">
        <v>289</v>
      </c>
      <c r="D54" s="110"/>
      <c r="E54" s="140" t="str">
        <f>[1]NOx!$N340</f>
        <v>NA</v>
      </c>
      <c r="F54" s="140">
        <f>[1]NMVOC!$N340</f>
        <v>27.402713074497893</v>
      </c>
      <c r="G54" s="140" t="str">
        <f>[1]SOx!$N340</f>
        <v>NA</v>
      </c>
      <c r="H54" s="140" t="str">
        <f>[1]NH3!$N340</f>
        <v>NA</v>
      </c>
      <c r="I54" s="140" t="str">
        <f>'[1]pm2.5'!$N340</f>
        <v>NA</v>
      </c>
      <c r="J54" s="140" t="str">
        <f>[1]pm10!$N340</f>
        <v>NA</v>
      </c>
      <c r="K54" s="140" t="str">
        <f>[1]PST!$N340</f>
        <v>NA</v>
      </c>
      <c r="L54" s="140" t="str">
        <f>[1]BC!$N340</f>
        <v>NA</v>
      </c>
      <c r="M54" s="140" t="str">
        <f>[1]CO!$N340</f>
        <v>NA</v>
      </c>
      <c r="N54" s="140" t="str">
        <f>[1]piombo!$N340</f>
        <v>NA</v>
      </c>
      <c r="O54" s="140" t="str">
        <f>[1]cadmio!$N340</f>
        <v>NA</v>
      </c>
      <c r="P54" s="140" t="str">
        <f>[1]mercurio!$N340</f>
        <v>NA</v>
      </c>
      <c r="Q54" s="140" t="str">
        <f>[1]arsenico!$N340</f>
        <v>NA</v>
      </c>
      <c r="R54" s="140" t="str">
        <f>[1]cromo!$N340</f>
        <v>NA</v>
      </c>
      <c r="S54" s="140" t="str">
        <f>[1]rame!$N340</f>
        <v>NA</v>
      </c>
      <c r="T54" s="140" t="str">
        <f>[1]nichel!$N340</f>
        <v>NA</v>
      </c>
      <c r="U54" s="140" t="str">
        <f>[1]selenio!$N340</f>
        <v>NA</v>
      </c>
      <c r="V54" s="140" t="str">
        <f>[1]zinco!$N340</f>
        <v>NA</v>
      </c>
      <c r="W54" s="140" t="str">
        <f>[1]Diossine!$N340</f>
        <v>NA</v>
      </c>
      <c r="X54" s="140" t="str">
        <f>[1]Benzoapyrene!$N340</f>
        <v>NA</v>
      </c>
      <c r="Y54" s="140" t="str">
        <f>[1]Benzobfluoranthene!$N340</f>
        <v>NA</v>
      </c>
      <c r="Z54" s="140" t="str">
        <f>[1]Benzokfluoranthene!$N340</f>
        <v>NA</v>
      </c>
      <c r="AA54" s="140" t="str">
        <f>[1]Indeno123cdpyrene!$N340</f>
        <v>NA</v>
      </c>
      <c r="AB54" s="140" t="str">
        <f>[1]PAH!$N340</f>
        <v>NA</v>
      </c>
      <c r="AC54" s="140" t="str">
        <f>[1]HCB!$N340</f>
        <v>NA</v>
      </c>
      <c r="AD54" s="140" t="str">
        <f>[1]PCB!$N340</f>
        <v>NA</v>
      </c>
      <c r="AE54" s="127"/>
      <c r="AF54" s="126" t="s">
        <v>384</v>
      </c>
      <c r="AG54" s="126" t="s">
        <v>384</v>
      </c>
      <c r="AH54" s="126" t="s">
        <v>384</v>
      </c>
      <c r="AI54" s="126" t="s">
        <v>384</v>
      </c>
      <c r="AJ54" s="126" t="s">
        <v>384</v>
      </c>
      <c r="AK54" s="126">
        <f>'[1]dati attività'!F119</f>
        <v>48.306249999999999</v>
      </c>
      <c r="AL54" s="113" t="s">
        <v>357</v>
      </c>
    </row>
    <row r="55" spans="1:38" s="1" customFormat="1" ht="24.75" customHeight="1" thickBot="1" x14ac:dyDescent="0.25">
      <c r="A55" s="81" t="s">
        <v>114</v>
      </c>
      <c r="B55" s="82" t="s">
        <v>187</v>
      </c>
      <c r="C55" s="90" t="s">
        <v>260</v>
      </c>
      <c r="D55" s="110"/>
      <c r="E55" s="140">
        <f>[1]NOx!$N341</f>
        <v>0.2677341137123746</v>
      </c>
      <c r="F55" s="140">
        <f>[1]NMVOC!$N341</f>
        <v>0.25076505016722411</v>
      </c>
      <c r="G55" s="140">
        <f>[1]SOx!$N341</f>
        <v>12.391187290969901</v>
      </c>
      <c r="H55" s="140" t="str">
        <f>[1]NH3!$N341</f>
        <v>NA</v>
      </c>
      <c r="I55" s="140" t="str">
        <f>'[1]pm2.5'!$N341</f>
        <v>NA</v>
      </c>
      <c r="J55" s="140" t="str">
        <f>[1]pm10!$N341</f>
        <v>NA</v>
      </c>
      <c r="K55" s="140" t="str">
        <f>[1]PST!$N341</f>
        <v>NA</v>
      </c>
      <c r="L55" s="140" t="str">
        <f>[1]BC!$N341</f>
        <v>NA</v>
      </c>
      <c r="M55" s="140" t="str">
        <f>[1]CO!$N341</f>
        <v>NA</v>
      </c>
      <c r="N55" s="140" t="str">
        <f>[1]piombo!$N341</f>
        <v>NA</v>
      </c>
      <c r="O55" s="140" t="str">
        <f>[1]cadmio!$N341</f>
        <v>NA</v>
      </c>
      <c r="P55" s="140" t="str">
        <f>[1]mercurio!$N341</f>
        <v>NA</v>
      </c>
      <c r="Q55" s="140" t="str">
        <f>[1]arsenico!$N341</f>
        <v>NA</v>
      </c>
      <c r="R55" s="140" t="str">
        <f>[1]cromo!$N341</f>
        <v>NA</v>
      </c>
      <c r="S55" s="140" t="str">
        <f>[1]rame!$N341</f>
        <v>NA</v>
      </c>
      <c r="T55" s="140" t="str">
        <f>[1]nichel!$N341</f>
        <v>NA</v>
      </c>
      <c r="U55" s="140" t="str">
        <f>[1]selenio!$N341</f>
        <v>NA</v>
      </c>
      <c r="V55" s="140" t="str">
        <f>[1]zinco!$N341</f>
        <v>NA</v>
      </c>
      <c r="W55" s="140" t="str">
        <f>[1]Diossine!$N341</f>
        <v>NA</v>
      </c>
      <c r="X55" s="140" t="str">
        <f>[1]Benzoapyrene!$N341</f>
        <v>NA</v>
      </c>
      <c r="Y55" s="140" t="str">
        <f>[1]Benzobfluoranthene!$N341</f>
        <v>NA</v>
      </c>
      <c r="Z55" s="140" t="str">
        <f>[1]Benzokfluoranthene!$N341</f>
        <v>NA</v>
      </c>
      <c r="AA55" s="140" t="str">
        <f>[1]Indeno123cdpyrene!$N341</f>
        <v>NA</v>
      </c>
      <c r="AB55" s="140" t="str">
        <f>[1]PAH!$N341</f>
        <v>NA</v>
      </c>
      <c r="AC55" s="140" t="str">
        <f>[1]HCB!$N341</f>
        <v>NA</v>
      </c>
      <c r="AD55" s="140" t="str">
        <f>[1]PCB!$N341</f>
        <v>NA</v>
      </c>
      <c r="AE55" s="127"/>
      <c r="AF55" s="126" t="s">
        <v>384</v>
      </c>
      <c r="AG55" s="126" t="s">
        <v>384</v>
      </c>
      <c r="AH55" s="126" t="s">
        <v>384</v>
      </c>
      <c r="AI55" s="126" t="s">
        <v>384</v>
      </c>
      <c r="AJ55" s="126" t="s">
        <v>384</v>
      </c>
      <c r="AK55" s="168">
        <f>'[1]dati attività'!F120</f>
        <v>75.418060200668904</v>
      </c>
      <c r="AL55" s="113" t="s">
        <v>363</v>
      </c>
    </row>
    <row r="56" spans="1:38" s="1" customFormat="1" ht="24.75" customHeight="1" thickBot="1" x14ac:dyDescent="0.25">
      <c r="A56" s="82" t="s">
        <v>114</v>
      </c>
      <c r="B56" s="82" t="s">
        <v>315</v>
      </c>
      <c r="C56" s="90" t="s">
        <v>146</v>
      </c>
      <c r="D56" s="110" t="s">
        <v>303</v>
      </c>
      <c r="E56" s="140" t="str">
        <f>[1]NOx!$N342</f>
        <v>NA</v>
      </c>
      <c r="F56" s="140" t="str">
        <f>[1]NMVOC!$N342</f>
        <v>NA</v>
      </c>
      <c r="G56" s="140" t="str">
        <f>[1]SOx!$N342</f>
        <v>NA</v>
      </c>
      <c r="H56" s="140">
        <f>[1]NH3!$N342</f>
        <v>8.2927863503262049</v>
      </c>
      <c r="I56" s="140" t="str">
        <f>'[1]pm2.5'!$N342</f>
        <v>NA</v>
      </c>
      <c r="J56" s="140" t="str">
        <f>[1]pm10!$N342</f>
        <v>NA</v>
      </c>
      <c r="K56" s="140" t="str">
        <f>[1]PST!$N342</f>
        <v>NA</v>
      </c>
      <c r="L56" s="140" t="str">
        <f>[1]BC!$N342</f>
        <v>NA</v>
      </c>
      <c r="M56" s="140" t="str">
        <f>[1]CO!$N342</f>
        <v>NA</v>
      </c>
      <c r="N56" s="140">
        <f>[1]piombo!$N342</f>
        <v>4.3679280098284632E-4</v>
      </c>
      <c r="O56" s="140">
        <f>[1]cadmio!$N342</f>
        <v>7.8674838496661209E-5</v>
      </c>
      <c r="P56" s="140">
        <f>[1]mercurio!$N342</f>
        <v>3.3529947104385829</v>
      </c>
      <c r="Q56" s="140">
        <f>[1]arsenico!$N342</f>
        <v>0.46112617340150885</v>
      </c>
      <c r="R56" s="140">
        <f>[1]cromo!$N342</f>
        <v>7.6994522569099905E-4</v>
      </c>
      <c r="S56" s="140">
        <f>[1]rame!$N342</f>
        <v>8.2045124855441038E-4</v>
      </c>
      <c r="T56" s="140">
        <f>[1]nichel!$N342</f>
        <v>2.1622831598356903E-3</v>
      </c>
      <c r="U56" s="140">
        <f>[1]selenio!$N342</f>
        <v>0.40696729629803763</v>
      </c>
      <c r="V56" s="140" t="str">
        <f>[1]zinco!$N342</f>
        <v>NA</v>
      </c>
      <c r="W56" s="140" t="str">
        <f>[1]Diossine!$N342</f>
        <v>NA</v>
      </c>
      <c r="X56" s="140" t="str">
        <f>[1]Benzoapyrene!$N342</f>
        <v>NA</v>
      </c>
      <c r="Y56" s="140" t="str">
        <f>[1]Benzobfluoranthene!$N342</f>
        <v>NA</v>
      </c>
      <c r="Z56" s="140" t="str">
        <f>[1]Benzokfluoranthene!$N342</f>
        <v>NA</v>
      </c>
      <c r="AA56" s="140" t="str">
        <f>[1]Indeno123cdpyrene!$N342</f>
        <v>NA</v>
      </c>
      <c r="AB56" s="140" t="str">
        <f>[1]PAH!$N342</f>
        <v>NA</v>
      </c>
      <c r="AC56" s="140" t="str">
        <f>[1]HCB!$N342</f>
        <v>NA</v>
      </c>
      <c r="AD56" s="140" t="str">
        <f>[1]PCB!$N342</f>
        <v>NA</v>
      </c>
      <c r="AE56" s="127"/>
      <c r="AF56" s="150" t="s">
        <v>403</v>
      </c>
      <c r="AG56" s="150" t="s">
        <v>403</v>
      </c>
      <c r="AH56" s="150" t="s">
        <v>403</v>
      </c>
      <c r="AI56" s="150" t="s">
        <v>403</v>
      </c>
      <c r="AJ56" s="150" t="s">
        <v>403</v>
      </c>
      <c r="AK56" s="150" t="e">
        <f>'[1]dati attività'!F121</f>
        <v>#REF!</v>
      </c>
      <c r="AL56" s="113" t="s">
        <v>416</v>
      </c>
    </row>
    <row r="57" spans="1:38" s="1" customFormat="1" ht="24.75" customHeight="1" thickBot="1" x14ac:dyDescent="0.25">
      <c r="A57" s="81" t="s">
        <v>112</v>
      </c>
      <c r="B57" s="81" t="s">
        <v>188</v>
      </c>
      <c r="C57" s="89" t="s">
        <v>69</v>
      </c>
      <c r="D57" s="75"/>
      <c r="E57" s="140" t="str">
        <f>[1]NOx!$N343</f>
        <v>NA</v>
      </c>
      <c r="F57" s="140" t="str">
        <f>[1]NMVOC!$N343</f>
        <v>NA</v>
      </c>
      <c r="G57" s="140" t="str">
        <f>[1]SOx!$N343</f>
        <v>NA</v>
      </c>
      <c r="H57" s="140" t="str">
        <f>[1]NH3!$N343</f>
        <v>NA</v>
      </c>
      <c r="I57" s="140">
        <f>'[1]pm2.5'!$N343</f>
        <v>3.8345512399999997</v>
      </c>
      <c r="J57" s="140">
        <f>[1]pm10!$N343</f>
        <v>6.902192232</v>
      </c>
      <c r="K57" s="140">
        <f>[1]PST!$N343</f>
        <v>7.6691024799999994</v>
      </c>
      <c r="L57" s="140">
        <f>[1]BC!$N343</f>
        <v>0.1150365372</v>
      </c>
      <c r="M57" s="140" t="str">
        <f>[1]CO!$N343</f>
        <v>NA</v>
      </c>
      <c r="N57" s="140" t="str">
        <f>[1]piombo!$N343</f>
        <v>NA</v>
      </c>
      <c r="O57" s="140" t="str">
        <f>[1]cadmio!$N343</f>
        <v>NA</v>
      </c>
      <c r="P57" s="140" t="str">
        <f>[1]mercurio!$N343</f>
        <v>NA</v>
      </c>
      <c r="Q57" s="140" t="str">
        <f>[1]arsenico!$N343</f>
        <v>NA</v>
      </c>
      <c r="R57" s="140" t="str">
        <f>[1]cromo!$N343</f>
        <v>NA</v>
      </c>
      <c r="S57" s="140" t="str">
        <f>[1]rame!$N343</f>
        <v>NA</v>
      </c>
      <c r="T57" s="140" t="str">
        <f>[1]nichel!$N343</f>
        <v>NA</v>
      </c>
      <c r="U57" s="140" t="str">
        <f>[1]selenio!$N343</f>
        <v>NA</v>
      </c>
      <c r="V57" s="140" t="str">
        <f>[1]zinco!$N343</f>
        <v>NA</v>
      </c>
      <c r="W57" s="140" t="str">
        <f>[1]Diossine!$N343</f>
        <v>NA</v>
      </c>
      <c r="X57" s="140" t="str">
        <f>[1]Benzoapyrene!$N343</f>
        <v>NA</v>
      </c>
      <c r="Y57" s="140" t="str">
        <f>[1]Benzobfluoranthene!$N343</f>
        <v>NA</v>
      </c>
      <c r="Z57" s="140" t="str">
        <f>[1]Benzokfluoranthene!$N343</f>
        <v>NA</v>
      </c>
      <c r="AA57" s="140" t="str">
        <f>[1]Indeno123cdpyrene!$N343</f>
        <v>NA</v>
      </c>
      <c r="AB57" s="140" t="str">
        <f>[1]PAH!$N343</f>
        <v>NA</v>
      </c>
      <c r="AC57" s="140" t="str">
        <f>[1]HCB!$N343</f>
        <v>NA</v>
      </c>
      <c r="AD57" s="140" t="str">
        <f>[1]PCB!$N343</f>
        <v>NA</v>
      </c>
      <c r="AE57" s="127"/>
      <c r="AF57" s="126" t="s">
        <v>384</v>
      </c>
      <c r="AG57" s="126" t="s">
        <v>384</v>
      </c>
      <c r="AH57" s="126" t="s">
        <v>384</v>
      </c>
      <c r="AI57" s="126" t="s">
        <v>384</v>
      </c>
      <c r="AJ57" s="126" t="s">
        <v>384</v>
      </c>
      <c r="AK57" s="168">
        <f>'[1]dati attività'!F122</f>
        <v>29496.547999999999</v>
      </c>
      <c r="AL57" s="113" t="s">
        <v>364</v>
      </c>
    </row>
    <row r="58" spans="1:38" s="1" customFormat="1" ht="24.75" customHeight="1" thickBot="1" x14ac:dyDescent="0.25">
      <c r="A58" s="81" t="s">
        <v>112</v>
      </c>
      <c r="B58" s="81" t="s">
        <v>189</v>
      </c>
      <c r="C58" s="89" t="s">
        <v>70</v>
      </c>
      <c r="D58" s="75"/>
      <c r="E58" s="140" t="str">
        <f>[1]NOx!$N344</f>
        <v>NA</v>
      </c>
      <c r="F58" s="140" t="str">
        <f>[1]NMVOC!$N344</f>
        <v>NA</v>
      </c>
      <c r="G58" s="140" t="str">
        <f>[1]SOx!$N344</f>
        <v>NA</v>
      </c>
      <c r="H58" s="140" t="str">
        <f>[1]NH3!$N344</f>
        <v>NA</v>
      </c>
      <c r="I58" s="140">
        <f>'[1]pm2.5'!$N344</f>
        <v>0.29658952080000001</v>
      </c>
      <c r="J58" s="140">
        <f>[1]pm10!$N344</f>
        <v>1.568751687</v>
      </c>
      <c r="K58" s="140">
        <f>[1]PST!$N344</f>
        <v>4.0339329094285716</v>
      </c>
      <c r="L58" s="140">
        <f>[1]BC!$N344</f>
        <v>1.36431179568E-3</v>
      </c>
      <c r="M58" s="140" t="str">
        <f>[1]CO!$N344</f>
        <v>NA</v>
      </c>
      <c r="N58" s="140" t="str">
        <f>[1]piombo!$N344</f>
        <v>NA</v>
      </c>
      <c r="O58" s="140" t="str">
        <f>[1]cadmio!$N344</f>
        <v>NA</v>
      </c>
      <c r="P58" s="140" t="str">
        <f>[1]mercurio!$N344</f>
        <v>NA</v>
      </c>
      <c r="Q58" s="140" t="str">
        <f>[1]arsenico!$N344</f>
        <v>NA</v>
      </c>
      <c r="R58" s="140" t="str">
        <f>[1]cromo!$N344</f>
        <v>NA</v>
      </c>
      <c r="S58" s="140" t="str">
        <f>[1]rame!$N344</f>
        <v>NA</v>
      </c>
      <c r="T58" s="140" t="str">
        <f>[1]nichel!$N344</f>
        <v>NA</v>
      </c>
      <c r="U58" s="140" t="str">
        <f>[1]selenio!$N344</f>
        <v>NA</v>
      </c>
      <c r="V58" s="140" t="str">
        <f>[1]zinco!$N344</f>
        <v>NA</v>
      </c>
      <c r="W58" s="140" t="str">
        <f>[1]Diossine!$N344</f>
        <v>NA</v>
      </c>
      <c r="X58" s="140" t="str">
        <f>[1]Benzoapyrene!$N344</f>
        <v>NA</v>
      </c>
      <c r="Y58" s="140" t="str">
        <f>[1]Benzobfluoranthene!$N344</f>
        <v>NA</v>
      </c>
      <c r="Z58" s="140" t="str">
        <f>[1]Benzokfluoranthene!$N344</f>
        <v>NA</v>
      </c>
      <c r="AA58" s="140" t="str">
        <f>[1]Indeno123cdpyrene!$N344</f>
        <v>NA</v>
      </c>
      <c r="AB58" s="140" t="str">
        <f>[1]PAH!$N344</f>
        <v>NA</v>
      </c>
      <c r="AC58" s="140" t="str">
        <f>[1]HCB!$N344</f>
        <v>NA</v>
      </c>
      <c r="AD58" s="140" t="str">
        <f>[1]PCB!$N344</f>
        <v>NA</v>
      </c>
      <c r="AE58" s="127"/>
      <c r="AF58" s="126" t="s">
        <v>384</v>
      </c>
      <c r="AG58" s="126" t="s">
        <v>384</v>
      </c>
      <c r="AH58" s="126" t="s">
        <v>384</v>
      </c>
      <c r="AI58" s="126" t="s">
        <v>384</v>
      </c>
      <c r="AJ58" s="126" t="s">
        <v>384</v>
      </c>
      <c r="AK58" s="168">
        <f>'[1]dati attività'!F123</f>
        <v>2563.3197500000001</v>
      </c>
      <c r="AL58" s="113" t="s">
        <v>365</v>
      </c>
    </row>
    <row r="59" spans="1:38" s="1" customFormat="1" ht="24.75" customHeight="1" thickBot="1" x14ac:dyDescent="0.25">
      <c r="A59" s="81" t="s">
        <v>112</v>
      </c>
      <c r="B59" s="83" t="s">
        <v>190</v>
      </c>
      <c r="C59" s="89" t="s">
        <v>101</v>
      </c>
      <c r="D59" s="75"/>
      <c r="E59" s="140" t="str">
        <f>[1]NOx!$N345</f>
        <v>NA</v>
      </c>
      <c r="F59" s="140" t="str">
        <f>[1]NMVOC!$N345</f>
        <v>NA</v>
      </c>
      <c r="G59" s="140" t="str">
        <f>[1]SOx!$N345</f>
        <v>NA</v>
      </c>
      <c r="H59" s="140" t="str">
        <f>[1]NH3!$N345</f>
        <v>NA</v>
      </c>
      <c r="I59" s="140" t="str">
        <f>'[1]pm2.5'!$N345</f>
        <v>IE</v>
      </c>
      <c r="J59" s="140" t="str">
        <f>[1]pm10!$N345</f>
        <v>IE</v>
      </c>
      <c r="K59" s="140" t="str">
        <f>[1]PST!$N345</f>
        <v>IE</v>
      </c>
      <c r="L59" s="140" t="str">
        <f>[1]BC!$N345</f>
        <v>IE</v>
      </c>
      <c r="M59" s="140" t="str">
        <f>[1]CO!$N345</f>
        <v>NA</v>
      </c>
      <c r="N59" s="140" t="str">
        <f>[1]piombo!$N345</f>
        <v>IE</v>
      </c>
      <c r="O59" s="140" t="str">
        <f>[1]cadmio!$N345</f>
        <v>IE</v>
      </c>
      <c r="P59" s="140" t="str">
        <f>[1]mercurio!$N345</f>
        <v>IE</v>
      </c>
      <c r="Q59" s="140" t="str">
        <f>[1]arsenico!$N345</f>
        <v>NA</v>
      </c>
      <c r="R59" s="140" t="str">
        <f>[1]cromo!$N345</f>
        <v>NA</v>
      </c>
      <c r="S59" s="140" t="str">
        <f>[1]rame!$N345</f>
        <v>NA</v>
      </c>
      <c r="T59" s="140" t="str">
        <f>[1]nichel!$N345</f>
        <v>NA</v>
      </c>
      <c r="U59" s="140" t="str">
        <f>[1]selenio!$N345</f>
        <v>NA</v>
      </c>
      <c r="V59" s="140" t="str">
        <f>[1]zinco!$N345</f>
        <v>NA</v>
      </c>
      <c r="W59" s="140" t="str">
        <f>[1]Diossine!$N345</f>
        <v>NA</v>
      </c>
      <c r="X59" s="140" t="str">
        <f>[1]Benzoapyrene!$N345</f>
        <v>NA</v>
      </c>
      <c r="Y59" s="140" t="str">
        <f>[1]Benzobfluoranthene!$N345</f>
        <v>NA</v>
      </c>
      <c r="Z59" s="140" t="str">
        <f>[1]Benzokfluoranthene!$N345</f>
        <v>NA</v>
      </c>
      <c r="AA59" s="140" t="str">
        <f>[1]Indeno123cdpyrene!$N345</f>
        <v>NA</v>
      </c>
      <c r="AB59" s="140" t="str">
        <f>[1]PAH!$N345</f>
        <v>NA</v>
      </c>
      <c r="AC59" s="140" t="str">
        <f>[1]HCB!$N345</f>
        <v>NA</v>
      </c>
      <c r="AD59" s="140" t="str">
        <f>[1]PCB!$N345</f>
        <v>NA</v>
      </c>
      <c r="AE59" s="127"/>
      <c r="AF59" s="126" t="s">
        <v>384</v>
      </c>
      <c r="AG59" s="126" t="s">
        <v>384</v>
      </c>
      <c r="AH59" s="126" t="s">
        <v>384</v>
      </c>
      <c r="AI59" s="126" t="s">
        <v>384</v>
      </c>
      <c r="AJ59" s="126" t="s">
        <v>384</v>
      </c>
      <c r="AK59" s="168">
        <f>'[1]dati attività'!F124</f>
        <v>3976.7759999999998</v>
      </c>
      <c r="AL59" s="113" t="s">
        <v>366</v>
      </c>
    </row>
    <row r="60" spans="1:38" s="1" customFormat="1" ht="24.75" customHeight="1" thickBot="1" x14ac:dyDescent="0.25">
      <c r="A60" s="81" t="s">
        <v>112</v>
      </c>
      <c r="B60" s="83" t="s">
        <v>323</v>
      </c>
      <c r="C60" s="89" t="s">
        <v>73</v>
      </c>
      <c r="D60" s="108"/>
      <c r="E60" s="140" t="str">
        <f>[1]NOx!$N346</f>
        <v>NA</v>
      </c>
      <c r="F60" s="140" t="str">
        <f>[1]NMVOC!$N346</f>
        <v>NA</v>
      </c>
      <c r="G60" s="140" t="str">
        <f>[1]SOx!$N346</f>
        <v>NA</v>
      </c>
      <c r="H60" s="140" t="str">
        <f>[1]NH3!$N346</f>
        <v>NA</v>
      </c>
      <c r="I60" s="140">
        <f>'[1]pm2.5'!$N346</f>
        <v>0.93457632217995823</v>
      </c>
      <c r="J60" s="140">
        <f>[1]pm10!$N346</f>
        <v>9.3457632217995822E-3</v>
      </c>
      <c r="K60" s="140" t="str">
        <f>[1]PST!$N346</f>
        <v>NE</v>
      </c>
      <c r="L60" s="140" t="str">
        <f>[1]BC!$N346</f>
        <v>NE</v>
      </c>
      <c r="M60" s="140" t="str">
        <f>[1]CO!$N346</f>
        <v>NA</v>
      </c>
      <c r="N60" s="140" t="str">
        <f>[1]piombo!$N346</f>
        <v>NA</v>
      </c>
      <c r="O60" s="140" t="str">
        <f>[1]cadmio!$N346</f>
        <v>NA</v>
      </c>
      <c r="P60" s="140" t="str">
        <f>[1]mercurio!$N346</f>
        <v>NA</v>
      </c>
      <c r="Q60" s="140" t="str">
        <f>[1]arsenico!$N346</f>
        <v>NA</v>
      </c>
      <c r="R60" s="140" t="str">
        <f>[1]cromo!$N346</f>
        <v>NA</v>
      </c>
      <c r="S60" s="140" t="str">
        <f>[1]rame!$N346</f>
        <v>NA</v>
      </c>
      <c r="T60" s="140" t="str">
        <f>[1]nichel!$N346</f>
        <v>NA</v>
      </c>
      <c r="U60" s="140" t="str">
        <f>[1]selenio!$N346</f>
        <v>NA</v>
      </c>
      <c r="V60" s="140" t="str">
        <f>[1]zinco!$N346</f>
        <v>NA</v>
      </c>
      <c r="W60" s="140" t="str">
        <f>[1]Diossine!$N346</f>
        <v>NA</v>
      </c>
      <c r="X60" s="140" t="str">
        <f>[1]Benzoapyrene!$N346</f>
        <v>NA</v>
      </c>
      <c r="Y60" s="140" t="str">
        <f>[1]Benzobfluoranthene!$N346</f>
        <v>NA</v>
      </c>
      <c r="Z60" s="140" t="str">
        <f>[1]Benzokfluoranthene!$N346</f>
        <v>NA</v>
      </c>
      <c r="AA60" s="140" t="str">
        <f>[1]Indeno123cdpyrene!$N346</f>
        <v>NA</v>
      </c>
      <c r="AB60" s="140" t="str">
        <f>[1]PAH!$N346</f>
        <v>NA</v>
      </c>
      <c r="AC60" s="140" t="str">
        <f>[1]HCB!$N346</f>
        <v>NA</v>
      </c>
      <c r="AD60" s="140" t="str">
        <f>[1]PCB!$N346</f>
        <v>NA</v>
      </c>
      <c r="AE60" s="127"/>
      <c r="AF60" s="126" t="s">
        <v>384</v>
      </c>
      <c r="AG60" s="126" t="s">
        <v>384</v>
      </c>
      <c r="AH60" s="126" t="s">
        <v>384</v>
      </c>
      <c r="AI60" s="126" t="s">
        <v>384</v>
      </c>
      <c r="AJ60" s="126" t="s">
        <v>384</v>
      </c>
      <c r="AK60" s="150">
        <f>'[1]dati attività'!F125</f>
        <v>186915.26443599164</v>
      </c>
      <c r="AL60" s="113" t="s">
        <v>455</v>
      </c>
    </row>
    <row r="61" spans="1:38" s="1" customFormat="1" ht="24.75" customHeight="1" thickBot="1" x14ac:dyDescent="0.25">
      <c r="A61" s="81" t="s">
        <v>112</v>
      </c>
      <c r="B61" s="83" t="s">
        <v>324</v>
      </c>
      <c r="C61" s="89" t="s">
        <v>74</v>
      </c>
      <c r="D61" s="75"/>
      <c r="E61" s="140" t="str">
        <f>[1]NOx!$N347</f>
        <v>NA</v>
      </c>
      <c r="F61" s="140" t="str">
        <f>[1]NMVOC!$N347</f>
        <v>NA</v>
      </c>
      <c r="G61" s="140" t="str">
        <f>[1]SOx!$N347</f>
        <v>NA</v>
      </c>
      <c r="H61" s="140" t="str">
        <f>[1]NH3!$N347</f>
        <v>NA</v>
      </c>
      <c r="I61" s="140">
        <f>'[1]pm2.5'!$N347</f>
        <v>22.962783203333334</v>
      </c>
      <c r="J61" s="140">
        <f>[1]pm10!$N347</f>
        <v>229.62783203333328</v>
      </c>
      <c r="K61" s="140">
        <f>[1]PST!$N347</f>
        <v>767.52857476666668</v>
      </c>
      <c r="L61" s="140" t="str">
        <f>[1]BC!$N347</f>
        <v>NE</v>
      </c>
      <c r="M61" s="140" t="str">
        <f>[1]CO!$N347</f>
        <v>NA</v>
      </c>
      <c r="N61" s="140" t="str">
        <f>[1]piombo!$N347</f>
        <v>NA</v>
      </c>
      <c r="O61" s="140" t="str">
        <f>[1]cadmio!$N347</f>
        <v>NA</v>
      </c>
      <c r="P61" s="140" t="str">
        <f>[1]mercurio!$N347</f>
        <v>NA</v>
      </c>
      <c r="Q61" s="140" t="str">
        <f>[1]arsenico!$N347</f>
        <v>NA</v>
      </c>
      <c r="R61" s="140" t="str">
        <f>[1]cromo!$N347</f>
        <v>NA</v>
      </c>
      <c r="S61" s="140" t="str">
        <f>[1]rame!$N347</f>
        <v>NA</v>
      </c>
      <c r="T61" s="140" t="str">
        <f>[1]nichel!$N347</f>
        <v>NA</v>
      </c>
      <c r="U61" s="140" t="str">
        <f>[1]selenio!$N347</f>
        <v>NA</v>
      </c>
      <c r="V61" s="140" t="str">
        <f>[1]zinco!$N347</f>
        <v>NA</v>
      </c>
      <c r="W61" s="140" t="str">
        <f>[1]Diossine!$N347</f>
        <v>NA</v>
      </c>
      <c r="X61" s="140" t="str">
        <f>[1]Benzoapyrene!$N347</f>
        <v>NA</v>
      </c>
      <c r="Y61" s="140" t="str">
        <f>[1]Benzobfluoranthene!$N347</f>
        <v>NA</v>
      </c>
      <c r="Z61" s="140" t="str">
        <f>[1]Benzokfluoranthene!$N347</f>
        <v>NA</v>
      </c>
      <c r="AA61" s="140" t="str">
        <f>[1]Indeno123cdpyrene!$N347</f>
        <v>NA</v>
      </c>
      <c r="AB61" s="140" t="str">
        <f>[1]PAH!$N347</f>
        <v>NA</v>
      </c>
      <c r="AC61" s="140" t="str">
        <f>[1]HCB!$N347</f>
        <v>NA</v>
      </c>
      <c r="AD61" s="140" t="str">
        <f>[1]PCB!$N347</f>
        <v>NA</v>
      </c>
      <c r="AE61" s="127"/>
      <c r="AF61" s="126" t="s">
        <v>384</v>
      </c>
      <c r="AG61" s="126" t="s">
        <v>384</v>
      </c>
      <c r="AH61" s="126" t="s">
        <v>384</v>
      </c>
      <c r="AI61" s="126" t="s">
        <v>384</v>
      </c>
      <c r="AJ61" s="126" t="s">
        <v>384</v>
      </c>
      <c r="AK61" s="150">
        <f>'[1]dati attività'!F126</f>
        <v>250772.8263333333</v>
      </c>
      <c r="AL61" s="113" t="s">
        <v>456</v>
      </c>
    </row>
    <row r="62" spans="1:38" s="1" customFormat="1" ht="24.75" customHeight="1" thickBot="1" x14ac:dyDescent="0.25">
      <c r="A62" s="81" t="s">
        <v>112</v>
      </c>
      <c r="B62" s="83" t="s">
        <v>325</v>
      </c>
      <c r="C62" s="89" t="s">
        <v>75</v>
      </c>
      <c r="D62" s="75"/>
      <c r="E62" s="140" t="str">
        <f>[1]NOx!$N348</f>
        <v>NA</v>
      </c>
      <c r="F62" s="140" t="str">
        <f>[1]NMVOC!$N348</f>
        <v>NA</v>
      </c>
      <c r="G62" s="140" t="str">
        <f>[1]SOx!$N348</f>
        <v>NA</v>
      </c>
      <c r="H62" s="140" t="str">
        <f>[1]NH3!$N348</f>
        <v>NA</v>
      </c>
      <c r="I62" s="140" t="str">
        <f>'[1]pm2.5'!$N348</f>
        <v>IE</v>
      </c>
      <c r="J62" s="140" t="str">
        <f>[1]pm10!$N348</f>
        <v>IE</v>
      </c>
      <c r="K62" s="140" t="str">
        <f>[1]PST!$N348</f>
        <v>IE</v>
      </c>
      <c r="L62" s="140" t="str">
        <f>[1]BC!$N348</f>
        <v>IE</v>
      </c>
      <c r="M62" s="140" t="str">
        <f>[1]CO!$N348</f>
        <v>NA</v>
      </c>
      <c r="N62" s="140" t="str">
        <f>[1]piombo!$N348</f>
        <v>NA</v>
      </c>
      <c r="O62" s="140" t="str">
        <f>[1]cadmio!$N348</f>
        <v>NA</v>
      </c>
      <c r="P62" s="140" t="str">
        <f>[1]mercurio!$N348</f>
        <v>NA</v>
      </c>
      <c r="Q62" s="140" t="str">
        <f>[1]arsenico!$N348</f>
        <v>NA</v>
      </c>
      <c r="R62" s="140" t="str">
        <f>[1]cromo!$N348</f>
        <v>NA</v>
      </c>
      <c r="S62" s="140" t="str">
        <f>[1]rame!$N348</f>
        <v>NA</v>
      </c>
      <c r="T62" s="140" t="str">
        <f>[1]nichel!$N348</f>
        <v>NA</v>
      </c>
      <c r="U62" s="140" t="str">
        <f>[1]selenio!$N348</f>
        <v>NA</v>
      </c>
      <c r="V62" s="140" t="str">
        <f>[1]zinco!$N348</f>
        <v>NA</v>
      </c>
      <c r="W62" s="140" t="str">
        <f>[1]Diossine!$N348</f>
        <v>NA</v>
      </c>
      <c r="X62" s="140" t="str">
        <f>[1]Benzoapyrene!$N348</f>
        <v>NA</v>
      </c>
      <c r="Y62" s="140" t="str">
        <f>[1]Benzobfluoranthene!$N348</f>
        <v>NA</v>
      </c>
      <c r="Z62" s="140" t="str">
        <f>[1]Benzokfluoranthene!$N348</f>
        <v>NA</v>
      </c>
      <c r="AA62" s="140" t="str">
        <f>[1]Indeno123cdpyrene!$N348</f>
        <v>NA</v>
      </c>
      <c r="AB62" s="140" t="str">
        <f>[1]PAH!$N348</f>
        <v>NA</v>
      </c>
      <c r="AC62" s="140" t="str">
        <f>[1]HCB!$N348</f>
        <v>NA</v>
      </c>
      <c r="AD62" s="140" t="str">
        <f>[1]PCB!$N348</f>
        <v>NA</v>
      </c>
      <c r="AE62" s="127"/>
      <c r="AF62" s="126" t="s">
        <v>384</v>
      </c>
      <c r="AG62" s="126" t="s">
        <v>384</v>
      </c>
      <c r="AH62" s="126" t="s">
        <v>384</v>
      </c>
      <c r="AI62" s="126" t="s">
        <v>384</v>
      </c>
      <c r="AJ62" s="126" t="s">
        <v>384</v>
      </c>
      <c r="AK62" s="150" t="str">
        <f>'[1]dati attività'!F127</f>
        <v>NE</v>
      </c>
      <c r="AL62" s="113" t="s">
        <v>358</v>
      </c>
    </row>
    <row r="63" spans="1:38" s="1" customFormat="1" ht="24.75" customHeight="1" thickBot="1" x14ac:dyDescent="0.25">
      <c r="A63" s="81" t="s">
        <v>112</v>
      </c>
      <c r="B63" s="83" t="s">
        <v>318</v>
      </c>
      <c r="C63" s="90" t="s">
        <v>306</v>
      </c>
      <c r="D63" s="111"/>
      <c r="E63" s="142" t="str">
        <f>[1]NOx!$N349</f>
        <v>NO</v>
      </c>
      <c r="F63" s="140" t="str">
        <f>[1]NMVOC!$N349</f>
        <v>NO</v>
      </c>
      <c r="G63" s="140" t="str">
        <f>[1]SOx!$N349</f>
        <v>NO</v>
      </c>
      <c r="H63" s="140" t="str">
        <f>[1]NH3!$N349</f>
        <v>NO</v>
      </c>
      <c r="I63" s="140" t="str">
        <f>'[1]pm2.5'!$N349</f>
        <v>NO</v>
      </c>
      <c r="J63" s="140" t="str">
        <f>[1]pm10!$N349</f>
        <v>NO</v>
      </c>
      <c r="K63" s="140" t="str">
        <f>[1]PST!$N349</f>
        <v>NO</v>
      </c>
      <c r="L63" s="140" t="str">
        <f>[1]BC!$N349</f>
        <v>NO</v>
      </c>
      <c r="M63" s="140" t="str">
        <f>[1]CO!$N349</f>
        <v>NO</v>
      </c>
      <c r="N63" s="140" t="str">
        <f>[1]piombo!$N349</f>
        <v>NO</v>
      </c>
      <c r="O63" s="140" t="str">
        <f>[1]cadmio!$N349</f>
        <v>NO</v>
      </c>
      <c r="P63" s="140" t="str">
        <f>[1]mercurio!$N349</f>
        <v>NO</v>
      </c>
      <c r="Q63" s="140" t="str">
        <f>[1]arsenico!$N349</f>
        <v>NO</v>
      </c>
      <c r="R63" s="140" t="str">
        <f>[1]cromo!$N349</f>
        <v>NO</v>
      </c>
      <c r="S63" s="140" t="str">
        <f>[1]rame!$N349</f>
        <v>NO</v>
      </c>
      <c r="T63" s="140" t="str">
        <f>[1]nichel!$N349</f>
        <v>NO</v>
      </c>
      <c r="U63" s="140" t="str">
        <f>[1]selenio!$N349</f>
        <v>NO</v>
      </c>
      <c r="V63" s="140" t="str">
        <f>[1]zinco!$N349</f>
        <v>NO</v>
      </c>
      <c r="W63" s="140" t="str">
        <f>[1]Diossine!$N349</f>
        <v>NO</v>
      </c>
      <c r="X63" s="140" t="str">
        <f>[1]Benzoapyrene!$N349</f>
        <v>NO</v>
      </c>
      <c r="Y63" s="140" t="str">
        <f>[1]Benzobfluoranthene!$N349</f>
        <v>NO</v>
      </c>
      <c r="Z63" s="140" t="str">
        <f>[1]Benzokfluoranthene!$N349</f>
        <v>NO</v>
      </c>
      <c r="AA63" s="140" t="str">
        <f>[1]Indeno123cdpyrene!$N349</f>
        <v>NO</v>
      </c>
      <c r="AB63" s="140" t="str">
        <f>[1]PAH!$N349</f>
        <v>NO</v>
      </c>
      <c r="AC63" s="140" t="str">
        <f>[1]HCB!$N349</f>
        <v>NO</v>
      </c>
      <c r="AD63" s="140" t="str">
        <f>[1]PCB!$N349</f>
        <v>NO</v>
      </c>
      <c r="AE63" s="127"/>
      <c r="AF63" s="150" t="s">
        <v>403</v>
      </c>
      <c r="AG63" s="150" t="s">
        <v>403</v>
      </c>
      <c r="AH63" s="150" t="s">
        <v>403</v>
      </c>
      <c r="AI63" s="150" t="s">
        <v>403</v>
      </c>
      <c r="AJ63" s="150" t="s">
        <v>403</v>
      </c>
      <c r="AK63" s="150" t="str">
        <f>'[1]dati attività'!F128</f>
        <v>NO</v>
      </c>
      <c r="AL63" s="113" t="s">
        <v>356</v>
      </c>
    </row>
    <row r="64" spans="1:38" s="1" customFormat="1" ht="24.75" customHeight="1" thickBot="1" x14ac:dyDescent="0.25">
      <c r="A64" s="81" t="s">
        <v>112</v>
      </c>
      <c r="B64" s="83" t="s">
        <v>191</v>
      </c>
      <c r="C64" s="89" t="s">
        <v>76</v>
      </c>
      <c r="D64" s="75"/>
      <c r="E64" s="140">
        <f>[1]NOx!$N350</f>
        <v>1.3919999999999999</v>
      </c>
      <c r="F64" s="140">
        <f>[1]NMVOC!$N350</f>
        <v>0.41760000000000003</v>
      </c>
      <c r="G64" s="140">
        <f>[1]SOx!$N350</f>
        <v>5.568E-2</v>
      </c>
      <c r="H64" s="140">
        <f>[1]NH3!$N350</f>
        <v>4.1759999999999999E-2</v>
      </c>
      <c r="I64" s="140" t="str">
        <f>'[1]pm2.5'!$N350</f>
        <v>NA</v>
      </c>
      <c r="J64" s="140" t="str">
        <f>[1]pm10!$N350</f>
        <v>NA</v>
      </c>
      <c r="K64" s="140" t="str">
        <f>[1]PST!$N350</f>
        <v>NA</v>
      </c>
      <c r="L64" s="140" t="str">
        <f>[1]BC!$N350</f>
        <v>NA</v>
      </c>
      <c r="M64" s="140">
        <f>[1]CO!$N350</f>
        <v>0.27839999999999998</v>
      </c>
      <c r="N64" s="140" t="str">
        <f>[1]piombo!$N350</f>
        <v>NA</v>
      </c>
      <c r="O64" s="140" t="str">
        <f>[1]cadmio!$N350</f>
        <v>NA</v>
      </c>
      <c r="P64" s="140" t="str">
        <f>[1]mercurio!$N350</f>
        <v>NA</v>
      </c>
      <c r="Q64" s="140" t="str">
        <f>[1]arsenico!$N350</f>
        <v>NA</v>
      </c>
      <c r="R64" s="140" t="str">
        <f>[1]cromo!$N350</f>
        <v>NA</v>
      </c>
      <c r="S64" s="140" t="str">
        <f>[1]rame!$N350</f>
        <v>NA</v>
      </c>
      <c r="T64" s="140" t="str">
        <f>[1]nichel!$N350</f>
        <v>NA</v>
      </c>
      <c r="U64" s="140" t="str">
        <f>[1]selenio!$N350</f>
        <v>NA</v>
      </c>
      <c r="V64" s="140" t="str">
        <f>[1]zinco!$N350</f>
        <v>NA</v>
      </c>
      <c r="W64" s="140" t="str">
        <f>[1]Diossine!$N350</f>
        <v>NA</v>
      </c>
      <c r="X64" s="140" t="str">
        <f>[1]Benzoapyrene!$N350</f>
        <v>NA</v>
      </c>
      <c r="Y64" s="140" t="str">
        <f>[1]Benzobfluoranthene!$N350</f>
        <v>NA</v>
      </c>
      <c r="Z64" s="140" t="str">
        <f>[1]Benzokfluoranthene!$N350</f>
        <v>NA</v>
      </c>
      <c r="AA64" s="140" t="str">
        <f>[1]Indeno123cdpyrene!$N350</f>
        <v>NA</v>
      </c>
      <c r="AB64" s="140" t="str">
        <f>[1]PAH!$N350</f>
        <v>NA</v>
      </c>
      <c r="AC64" s="140" t="str">
        <f>[1]HCB!$N350</f>
        <v>NA</v>
      </c>
      <c r="AD64" s="140" t="str">
        <f>[1]PCB!$N350</f>
        <v>NA</v>
      </c>
      <c r="AE64" s="127"/>
      <c r="AF64" s="126" t="s">
        <v>384</v>
      </c>
      <c r="AG64" s="126" t="s">
        <v>384</v>
      </c>
      <c r="AH64" s="126" t="s">
        <v>384</v>
      </c>
      <c r="AI64" s="126" t="s">
        <v>384</v>
      </c>
      <c r="AJ64" s="126" t="s">
        <v>384</v>
      </c>
      <c r="AK64" s="126">
        <f>'[1]dati attività'!F129</f>
        <v>1392</v>
      </c>
      <c r="AL64" s="113" t="s">
        <v>367</v>
      </c>
    </row>
    <row r="65" spans="1:38" s="1" customFormat="1" ht="24.75" customHeight="1" thickBot="1" x14ac:dyDescent="0.25">
      <c r="A65" s="81" t="s">
        <v>112</v>
      </c>
      <c r="B65" s="82" t="s">
        <v>192</v>
      </c>
      <c r="C65" s="89" t="s">
        <v>77</v>
      </c>
      <c r="D65" s="75"/>
      <c r="E65" s="140">
        <f>[1]NOx!$N351</f>
        <v>2.5634000000000001</v>
      </c>
      <c r="F65" s="140" t="str">
        <f>[1]NMVOC!$N351</f>
        <v>NA</v>
      </c>
      <c r="G65" s="140" t="str">
        <f>[1]SOx!$N351</f>
        <v>NA</v>
      </c>
      <c r="H65" s="140">
        <f>[1]NH3!$N351</f>
        <v>9.8779999999999996E-3</v>
      </c>
      <c r="I65" s="140" t="str">
        <f>'[1]pm2.5'!$N351</f>
        <v>NA</v>
      </c>
      <c r="J65" s="140" t="str">
        <f>[1]pm10!$N351</f>
        <v>NA</v>
      </c>
      <c r="K65" s="140" t="str">
        <f>[1]PST!$N351</f>
        <v>NA</v>
      </c>
      <c r="L65" s="140" t="str">
        <f>[1]BC!$N351</f>
        <v>NA</v>
      </c>
      <c r="M65" s="140" t="str">
        <f>[1]CO!$N351</f>
        <v>NA</v>
      </c>
      <c r="N65" s="140" t="str">
        <f>[1]piombo!$N351</f>
        <v>NA</v>
      </c>
      <c r="O65" s="140" t="str">
        <f>[1]cadmio!$N351</f>
        <v>NA</v>
      </c>
      <c r="P65" s="140" t="str">
        <f>[1]mercurio!$N351</f>
        <v>NA</v>
      </c>
      <c r="Q65" s="140" t="str">
        <f>[1]arsenico!$N351</f>
        <v>NA</v>
      </c>
      <c r="R65" s="140" t="str">
        <f>[1]cromo!$N351</f>
        <v>NA</v>
      </c>
      <c r="S65" s="140" t="str">
        <f>[1]rame!$N351</f>
        <v>NA</v>
      </c>
      <c r="T65" s="140" t="str">
        <f>[1]nichel!$N351</f>
        <v>NA</v>
      </c>
      <c r="U65" s="140" t="str">
        <f>[1]selenio!$N351</f>
        <v>NA</v>
      </c>
      <c r="V65" s="140" t="str">
        <f>[1]zinco!$N351</f>
        <v>NA</v>
      </c>
      <c r="W65" s="140" t="str">
        <f>[1]Diossine!$N351</f>
        <v>NA</v>
      </c>
      <c r="X65" s="140" t="str">
        <f>[1]Benzoapyrene!$N351</f>
        <v>NA</v>
      </c>
      <c r="Y65" s="140" t="str">
        <f>[1]Benzobfluoranthene!$N351</f>
        <v>NA</v>
      </c>
      <c r="Z65" s="140" t="str">
        <f>[1]Benzokfluoranthene!$N351</f>
        <v>NA</v>
      </c>
      <c r="AA65" s="140" t="str">
        <f>[1]Indeno123cdpyrene!$N351</f>
        <v>NA</v>
      </c>
      <c r="AB65" s="140" t="str">
        <f>[1]PAH!$N351</f>
        <v>NA</v>
      </c>
      <c r="AC65" s="140" t="str">
        <f>[1]HCB!$N351</f>
        <v>NA</v>
      </c>
      <c r="AD65" s="140" t="str">
        <f>[1]PCB!$N351</f>
        <v>NA</v>
      </c>
      <c r="AE65" s="127"/>
      <c r="AF65" s="126" t="s">
        <v>384</v>
      </c>
      <c r="AG65" s="126" t="s">
        <v>384</v>
      </c>
      <c r="AH65" s="126" t="s">
        <v>384</v>
      </c>
      <c r="AI65" s="126" t="s">
        <v>384</v>
      </c>
      <c r="AJ65" s="126" t="s">
        <v>384</v>
      </c>
      <c r="AK65" s="126">
        <f>'[1]dati attività'!F130</f>
        <v>987.8</v>
      </c>
      <c r="AL65" s="113" t="s">
        <v>368</v>
      </c>
    </row>
    <row r="66" spans="1:38" s="1" customFormat="1" ht="24.75" customHeight="1" thickBot="1" x14ac:dyDescent="0.25">
      <c r="A66" s="81" t="s">
        <v>112</v>
      </c>
      <c r="B66" s="82" t="s">
        <v>193</v>
      </c>
      <c r="C66" s="89" t="s">
        <v>78</v>
      </c>
      <c r="D66" s="75"/>
      <c r="E66" s="140">
        <f>[1]NOx!$N352</f>
        <v>1.7804313364055305E-2</v>
      </c>
      <c r="F66" s="140" t="str">
        <f>[1]NMVOC!$N352</f>
        <v>NA</v>
      </c>
      <c r="G66" s="140" t="str">
        <f>[1]SOx!$N352</f>
        <v>NA</v>
      </c>
      <c r="H66" s="140" t="str">
        <f>[1]NH3!$N352</f>
        <v>NA</v>
      </c>
      <c r="I66" s="140">
        <f>'[1]pm2.5'!$N352</f>
        <v>4.4893199999999992E-5</v>
      </c>
      <c r="J66" s="140">
        <f>[1]pm10!$N352</f>
        <v>2.9928799999999998E-4</v>
      </c>
      <c r="K66" s="140">
        <f>[1]PST!$N352</f>
        <v>4.2755428571428575E-4</v>
      </c>
      <c r="L66" s="140">
        <f>[1]BC!$N352</f>
        <v>8.0807759999999989E-7</v>
      </c>
      <c r="M66" s="140" t="str">
        <f>[1]CO!$N352</f>
        <v>NA</v>
      </c>
      <c r="N66" s="140" t="str">
        <f>[1]piombo!$N352</f>
        <v>NA</v>
      </c>
      <c r="O66" s="140" t="str">
        <f>[1]cadmio!$N352</f>
        <v>NA</v>
      </c>
      <c r="P66" s="140" t="str">
        <f>[1]mercurio!$N352</f>
        <v>NA</v>
      </c>
      <c r="Q66" s="140" t="str">
        <f>[1]arsenico!$N352</f>
        <v>NA</v>
      </c>
      <c r="R66" s="140" t="str">
        <f>[1]cromo!$N352</f>
        <v>NA</v>
      </c>
      <c r="S66" s="140" t="str">
        <f>[1]rame!$N352</f>
        <v>NA</v>
      </c>
      <c r="T66" s="140" t="str">
        <f>[1]nichel!$N352</f>
        <v>NA</v>
      </c>
      <c r="U66" s="140" t="str">
        <f>[1]selenio!$N352</f>
        <v>NA</v>
      </c>
      <c r="V66" s="140" t="str">
        <f>[1]zinco!$N352</f>
        <v>NA</v>
      </c>
      <c r="W66" s="140" t="str">
        <f>[1]Diossine!$N352</f>
        <v>NA</v>
      </c>
      <c r="X66" s="140" t="str">
        <f>[1]Benzoapyrene!$N352</f>
        <v>NA</v>
      </c>
      <c r="Y66" s="140" t="str">
        <f>[1]Benzobfluoranthene!$N352</f>
        <v>NA</v>
      </c>
      <c r="Z66" s="140" t="str">
        <f>[1]Benzokfluoranthene!$N352</f>
        <v>NA</v>
      </c>
      <c r="AA66" s="140" t="str">
        <f>[1]Indeno123cdpyrene!$N352</f>
        <v>NA</v>
      </c>
      <c r="AB66" s="140" t="str">
        <f>[1]PAH!$N352</f>
        <v>NA</v>
      </c>
      <c r="AC66" s="140" t="str">
        <f>[1]HCB!$N352</f>
        <v>NA</v>
      </c>
      <c r="AD66" s="140" t="str">
        <f>[1]PCB!$N352</f>
        <v>NA</v>
      </c>
      <c r="AE66" s="127"/>
      <c r="AF66" s="126" t="s">
        <v>384</v>
      </c>
      <c r="AG66" s="126" t="s">
        <v>384</v>
      </c>
      <c r="AH66" s="126" t="s">
        <v>384</v>
      </c>
      <c r="AI66" s="126" t="s">
        <v>384</v>
      </c>
      <c r="AJ66" s="126" t="s">
        <v>384</v>
      </c>
      <c r="AK66" s="126">
        <f>'[1]dati attività'!F131</f>
        <v>54.415999999999997</v>
      </c>
      <c r="AL66" s="113" t="s">
        <v>369</v>
      </c>
    </row>
    <row r="67" spans="1:38" s="1" customFormat="1" ht="24.75" customHeight="1" thickBot="1" x14ac:dyDescent="0.25">
      <c r="A67" s="81" t="s">
        <v>112</v>
      </c>
      <c r="B67" s="82" t="s">
        <v>194</v>
      </c>
      <c r="C67" s="89" t="s">
        <v>79</v>
      </c>
      <c r="D67" s="75"/>
      <c r="E67" s="140" t="str">
        <f>[1]NOx!$N353</f>
        <v>NA</v>
      </c>
      <c r="F67" s="140" t="str">
        <f>[1]NMVOC!$N353</f>
        <v>NA</v>
      </c>
      <c r="G67" s="140" t="str">
        <f>[1]SOx!$N353</f>
        <v>NA</v>
      </c>
      <c r="H67" s="140" t="str">
        <f>[1]NH3!$N353</f>
        <v>NA</v>
      </c>
      <c r="I67" s="140" t="str">
        <f>'[1]pm2.5'!$N353</f>
        <v>NA</v>
      </c>
      <c r="J67" s="140" t="str">
        <f>[1]pm10!$N353</f>
        <v>NA</v>
      </c>
      <c r="K67" s="140" t="str">
        <f>[1]PST!$N353</f>
        <v>NA</v>
      </c>
      <c r="L67" s="140" t="str">
        <f>[1]BC!$N353</f>
        <v>NA</v>
      </c>
      <c r="M67" s="140" t="str">
        <f>[1]CO!$N353</f>
        <v>NA</v>
      </c>
      <c r="N67" s="140" t="str">
        <f>[1]piombo!$N353</f>
        <v>NA</v>
      </c>
      <c r="O67" s="140" t="str">
        <f>[1]cadmio!$N353</f>
        <v>NA</v>
      </c>
      <c r="P67" s="140" t="str">
        <f>[1]mercurio!$N353</f>
        <v>NA</v>
      </c>
      <c r="Q67" s="140" t="str">
        <f>[1]arsenico!$N353</f>
        <v>NA</v>
      </c>
      <c r="R67" s="140" t="str">
        <f>[1]cromo!$N353</f>
        <v>NA</v>
      </c>
      <c r="S67" s="140" t="str">
        <f>[1]rame!$N353</f>
        <v>NA</v>
      </c>
      <c r="T67" s="140" t="str">
        <f>[1]nichel!$N353</f>
        <v>NA</v>
      </c>
      <c r="U67" s="140" t="str">
        <f>[1]selenio!$N353</f>
        <v>NA</v>
      </c>
      <c r="V67" s="140" t="str">
        <f>[1]zinco!$N353</f>
        <v>NA</v>
      </c>
      <c r="W67" s="140" t="str">
        <f>[1]Diossine!$N353</f>
        <v>NA</v>
      </c>
      <c r="X67" s="140" t="str">
        <f>[1]Benzoapyrene!$N353</f>
        <v>NA</v>
      </c>
      <c r="Y67" s="140" t="str">
        <f>[1]Benzobfluoranthene!$N353</f>
        <v>NA</v>
      </c>
      <c r="Z67" s="140" t="str">
        <f>[1]Benzokfluoranthene!$N353</f>
        <v>NA</v>
      </c>
      <c r="AA67" s="140" t="str">
        <f>[1]Indeno123cdpyrene!$N353</f>
        <v>NA</v>
      </c>
      <c r="AB67" s="140" t="str">
        <f>[1]PAH!$N353</f>
        <v>NA</v>
      </c>
      <c r="AC67" s="140" t="str">
        <f>[1]HCB!$N353</f>
        <v>NA</v>
      </c>
      <c r="AD67" s="140" t="str">
        <f>[1]PCB!$N353</f>
        <v>NA</v>
      </c>
      <c r="AE67" s="127"/>
      <c r="AF67" s="126" t="s">
        <v>384</v>
      </c>
      <c r="AG67" s="126" t="s">
        <v>384</v>
      </c>
      <c r="AH67" s="126" t="s">
        <v>384</v>
      </c>
      <c r="AI67" s="126" t="s">
        <v>384</v>
      </c>
      <c r="AJ67" s="126" t="s">
        <v>384</v>
      </c>
      <c r="AK67" s="126">
        <f>'[1]dati attività'!F132</f>
        <v>11.5</v>
      </c>
      <c r="AL67" s="113" t="s">
        <v>370</v>
      </c>
    </row>
    <row r="68" spans="1:38" s="1" customFormat="1" ht="24.75" customHeight="1" thickBot="1" x14ac:dyDescent="0.25">
      <c r="A68" s="81" t="s">
        <v>112</v>
      </c>
      <c r="B68" s="82" t="s">
        <v>195</v>
      </c>
      <c r="C68" s="89" t="s">
        <v>267</v>
      </c>
      <c r="D68" s="75"/>
      <c r="E68" s="140">
        <f>[1]NOx!$N354</f>
        <v>0.05</v>
      </c>
      <c r="F68" s="140" t="str">
        <f>[1]NMVOC!$N354</f>
        <v>NA</v>
      </c>
      <c r="G68" s="140">
        <f>[1]SOx!$N354</f>
        <v>2.3690000000000002</v>
      </c>
      <c r="H68" s="140" t="str">
        <f>[1]NH3!$N354</f>
        <v>NA</v>
      </c>
      <c r="I68" s="140">
        <f>'[1]pm2.5'!$N354</f>
        <v>5.850000000000001E-2</v>
      </c>
      <c r="J68" s="140">
        <f>[1]pm10!$N354</f>
        <v>6.5000000000000002E-2</v>
      </c>
      <c r="K68" s="140">
        <f>[1]PST!$N354</f>
        <v>9.285714285714286E-2</v>
      </c>
      <c r="L68" s="140">
        <f>[1]BC!$N354</f>
        <v>1.0530000000000001E-3</v>
      </c>
      <c r="M68" s="140" t="str">
        <f>[1]CO!$N354</f>
        <v>NA</v>
      </c>
      <c r="N68" s="140" t="str">
        <f>[1]piombo!$N354</f>
        <v>NA</v>
      </c>
      <c r="O68" s="140" t="str">
        <f>[1]cadmio!$N354</f>
        <v>NA</v>
      </c>
      <c r="P68" s="140" t="str">
        <f>[1]mercurio!$N354</f>
        <v>NA</v>
      </c>
      <c r="Q68" s="140" t="str">
        <f>[1]arsenico!$N354</f>
        <v>NA</v>
      </c>
      <c r="R68" s="140" t="str">
        <f>[1]cromo!$N354</f>
        <v>NA</v>
      </c>
      <c r="S68" s="140" t="str">
        <f>[1]rame!$N354</f>
        <v>NA</v>
      </c>
      <c r="T68" s="140" t="str">
        <f>[1]nichel!$N354</f>
        <v>NA</v>
      </c>
      <c r="U68" s="140" t="str">
        <f>[1]selenio!$N354</f>
        <v>NA</v>
      </c>
      <c r="V68" s="140" t="str">
        <f>[1]zinco!$N354</f>
        <v>NA</v>
      </c>
      <c r="W68" s="140" t="str">
        <f>[1]Diossine!$N354</f>
        <v>NA</v>
      </c>
      <c r="X68" s="140" t="str">
        <f>[1]Benzoapyrene!$N354</f>
        <v>NA</v>
      </c>
      <c r="Y68" s="140" t="str">
        <f>[1]Benzobfluoranthene!$N354</f>
        <v>NA</v>
      </c>
      <c r="Z68" s="140" t="str">
        <f>[1]Benzokfluoranthene!$N354</f>
        <v>NA</v>
      </c>
      <c r="AA68" s="140" t="str">
        <f>[1]Indeno123cdpyrene!$N354</f>
        <v>NA</v>
      </c>
      <c r="AB68" s="140" t="str">
        <f>[1]PAH!$N354</f>
        <v>NA</v>
      </c>
      <c r="AC68" s="140" t="str">
        <f>[1]HCB!$N354</f>
        <v>NA</v>
      </c>
      <c r="AD68" s="140" t="str">
        <f>[1]PCB!$N354</f>
        <v>NA</v>
      </c>
      <c r="AE68" s="127"/>
      <c r="AF68" s="126" t="s">
        <v>384</v>
      </c>
      <c r="AG68" s="126" t="s">
        <v>384</v>
      </c>
      <c r="AH68" s="126" t="s">
        <v>384</v>
      </c>
      <c r="AI68" s="126" t="s">
        <v>384</v>
      </c>
      <c r="AJ68" s="126" t="s">
        <v>384</v>
      </c>
      <c r="AK68" s="126">
        <f>'[1]dati attività'!F133</f>
        <v>52.548000000000002</v>
      </c>
      <c r="AL68" s="113" t="s">
        <v>371</v>
      </c>
    </row>
    <row r="69" spans="1:38" s="1" customFormat="1" ht="24.75" customHeight="1" thickBot="1" x14ac:dyDescent="0.25">
      <c r="A69" s="81" t="s">
        <v>112</v>
      </c>
      <c r="B69" s="81" t="s">
        <v>196</v>
      </c>
      <c r="C69" s="89" t="s">
        <v>149</v>
      </c>
      <c r="D69" s="109"/>
      <c r="E69" s="141">
        <f>[1]NOx!$N355</f>
        <v>8.8877270944974496E-2</v>
      </c>
      <c r="F69" s="140" t="str">
        <f>[1]NMVOC!$N355</f>
        <v>NA</v>
      </c>
      <c r="G69" s="140">
        <f>[1]SOx!$N355</f>
        <v>0.12089922885897267</v>
      </c>
      <c r="H69" s="140" t="str">
        <f>[1]NH3!$N355</f>
        <v>NA</v>
      </c>
      <c r="I69" s="140">
        <f>'[1]pm2.5'!$N355</f>
        <v>1.35E-2</v>
      </c>
      <c r="J69" s="140">
        <f>[1]pm10!$N355</f>
        <v>1.4999999999999999E-2</v>
      </c>
      <c r="K69" s="140">
        <f>[1]PST!$N355</f>
        <v>2.1428571428571429E-2</v>
      </c>
      <c r="L69" s="140">
        <f>[1]BC!$N355</f>
        <v>2.4300000000000002E-4</v>
      </c>
      <c r="M69" s="140">
        <f>[1]CO!$N355</f>
        <v>9</v>
      </c>
      <c r="N69" s="140" t="str">
        <f>[1]piombo!$N355</f>
        <v>NA</v>
      </c>
      <c r="O69" s="140" t="str">
        <f>[1]cadmio!$N355</f>
        <v>NA</v>
      </c>
      <c r="P69" s="140" t="str">
        <f>[1]mercurio!$N355</f>
        <v>NA</v>
      </c>
      <c r="Q69" s="140" t="str">
        <f>[1]arsenico!$N355</f>
        <v>NA</v>
      </c>
      <c r="R69" s="140" t="str">
        <f>[1]cromo!$N355</f>
        <v>NA</v>
      </c>
      <c r="S69" s="140" t="str">
        <f>[1]rame!$N355</f>
        <v>NA</v>
      </c>
      <c r="T69" s="140" t="str">
        <f>[1]nichel!$N355</f>
        <v>NA</v>
      </c>
      <c r="U69" s="140" t="str">
        <f>[1]selenio!$N355</f>
        <v>NA</v>
      </c>
      <c r="V69" s="140" t="str">
        <f>[1]zinco!$N355</f>
        <v>NA</v>
      </c>
      <c r="W69" s="140" t="str">
        <f>[1]Diossine!$N355</f>
        <v>NA</v>
      </c>
      <c r="X69" s="140" t="str">
        <f>[1]Benzoapyrene!$N355</f>
        <v>NA</v>
      </c>
      <c r="Y69" s="140" t="str">
        <f>[1]Benzobfluoranthene!$N355</f>
        <v>NA</v>
      </c>
      <c r="Z69" s="140" t="str">
        <f>[1]Benzokfluoranthene!$N355</f>
        <v>NA</v>
      </c>
      <c r="AA69" s="140" t="str">
        <f>[1]Indeno123cdpyrene!$N355</f>
        <v>NA</v>
      </c>
      <c r="AB69" s="140" t="str">
        <f>[1]PAH!$N355</f>
        <v>NA</v>
      </c>
      <c r="AC69" s="140" t="str">
        <f>[1]HCB!$N355</f>
        <v>NA</v>
      </c>
      <c r="AD69" s="140" t="str">
        <f>[1]PCB!$N355</f>
        <v>NA</v>
      </c>
      <c r="AE69" s="127"/>
      <c r="AF69" s="126" t="s">
        <v>384</v>
      </c>
      <c r="AG69" s="126" t="s">
        <v>384</v>
      </c>
      <c r="AH69" s="126" t="s">
        <v>384</v>
      </c>
      <c r="AI69" s="126" t="s">
        <v>384</v>
      </c>
      <c r="AJ69" s="126" t="s">
        <v>384</v>
      </c>
      <c r="AK69" s="126">
        <f>'[1]dati attività'!F134</f>
        <v>600</v>
      </c>
      <c r="AL69" s="113" t="s">
        <v>372</v>
      </c>
    </row>
    <row r="70" spans="1:38" s="1" customFormat="1" ht="24.75" customHeight="1" thickBot="1" x14ac:dyDescent="0.25">
      <c r="A70" s="81" t="s">
        <v>112</v>
      </c>
      <c r="B70" s="81" t="s">
        <v>197</v>
      </c>
      <c r="C70" s="89" t="s">
        <v>326</v>
      </c>
      <c r="D70" s="109"/>
      <c r="E70" s="141">
        <f>[1]NOx!$N356</f>
        <v>17.138612542738588</v>
      </c>
      <c r="F70" s="140">
        <f>[1]NMVOC!$N356</f>
        <v>18.519021141725155</v>
      </c>
      <c r="G70" s="140">
        <f>[1]SOx!$N356</f>
        <v>57.924158209084084</v>
      </c>
      <c r="H70" s="140">
        <f>[1]NH3!$N356</f>
        <v>0.64039661249999991</v>
      </c>
      <c r="I70" s="140">
        <f>'[1]pm2.5'!$N356</f>
        <v>1.5865222377323653</v>
      </c>
      <c r="J70" s="140">
        <f>[1]pm10!$N356</f>
        <v>2.1212119682157682</v>
      </c>
      <c r="K70" s="140">
        <f>[1]PST!$N356</f>
        <v>3.0303028117368118</v>
      </c>
      <c r="L70" s="140">
        <f>[1]BC!$N356</f>
        <v>2.855740027918257E-2</v>
      </c>
      <c r="M70" s="140">
        <f>[1]CO!$N356</f>
        <v>15.836667699762248</v>
      </c>
      <c r="N70" s="140" t="str">
        <f>[1]piombo!$N356</f>
        <v>NA</v>
      </c>
      <c r="O70" s="140">
        <f>[1]cadmio!$N356</f>
        <v>0.32750400000000002</v>
      </c>
      <c r="P70" s="140">
        <f>[1]mercurio!$N356</f>
        <v>2.4214511999999999</v>
      </c>
      <c r="Q70" s="140" t="str">
        <f>[1]arsenico!$N356</f>
        <v>NA</v>
      </c>
      <c r="R70" s="140" t="str">
        <f>[1]cromo!$N356</f>
        <v>NA</v>
      </c>
      <c r="S70" s="140" t="str">
        <f>[1]rame!$N356</f>
        <v>NA</v>
      </c>
      <c r="T70" s="140" t="str">
        <f>[1]nichel!$N356</f>
        <v>NA</v>
      </c>
      <c r="U70" s="140" t="str">
        <f>[1]selenio!$N356</f>
        <v>NA</v>
      </c>
      <c r="V70" s="140" t="str">
        <f>[1]zinco!$N356</f>
        <v>NA</v>
      </c>
      <c r="W70" s="140" t="str">
        <f>[1]Diossine!$N356</f>
        <v>NA</v>
      </c>
      <c r="X70" s="140" t="str">
        <f>[1]Benzoapyrene!$N356</f>
        <v>NA</v>
      </c>
      <c r="Y70" s="140" t="str">
        <f>[1]Benzobfluoranthene!$N356</f>
        <v>NA</v>
      </c>
      <c r="Z70" s="140" t="str">
        <f>[1]Benzokfluoranthene!$N356</f>
        <v>NA</v>
      </c>
      <c r="AA70" s="140" t="str">
        <f>[1]Indeno123cdpyrene!$N356</f>
        <v>NA</v>
      </c>
      <c r="AB70" s="140" t="str">
        <f>[1]PAH!$N356</f>
        <v>NA</v>
      </c>
      <c r="AC70" s="140" t="str">
        <f>[1]HCB!$N356</f>
        <v>NA</v>
      </c>
      <c r="AD70" s="140" t="str">
        <f>[1]PCB!$N356</f>
        <v>NA</v>
      </c>
      <c r="AE70" s="127"/>
      <c r="AF70" s="126" t="s">
        <v>384</v>
      </c>
      <c r="AG70" s="126" t="s">
        <v>384</v>
      </c>
      <c r="AH70" s="126" t="s">
        <v>384</v>
      </c>
      <c r="AI70" s="126" t="s">
        <v>384</v>
      </c>
      <c r="AJ70" s="126" t="s">
        <v>384</v>
      </c>
      <c r="AK70" s="126">
        <f>'[1]dati attività'!F135</f>
        <v>15434.367641260003</v>
      </c>
      <c r="AL70" s="113" t="s">
        <v>404</v>
      </c>
    </row>
    <row r="71" spans="1:38" s="1" customFormat="1" ht="24.75" customHeight="1" thickBot="1" x14ac:dyDescent="0.25">
      <c r="A71" s="81" t="s">
        <v>112</v>
      </c>
      <c r="B71" s="81" t="s">
        <v>198</v>
      </c>
      <c r="C71" s="89" t="s">
        <v>268</v>
      </c>
      <c r="D71" s="109"/>
      <c r="E71" s="141" t="str">
        <f>[1]NOx!$N357</f>
        <v>NA</v>
      </c>
      <c r="F71" s="140" t="str">
        <f>[1]NMVOC!$N357</f>
        <v>NA</v>
      </c>
      <c r="G71" s="140" t="str">
        <f>[1]SOx!$N357</f>
        <v>NA</v>
      </c>
      <c r="H71" s="140" t="str">
        <f>[1]NH3!$N357</f>
        <v>NA</v>
      </c>
      <c r="I71" s="140" t="str">
        <f>'[1]pm2.5'!$N357</f>
        <v>NA</v>
      </c>
      <c r="J71" s="140" t="str">
        <f>[1]pm10!$N357</f>
        <v>NA</v>
      </c>
      <c r="K71" s="140" t="str">
        <f>[1]PST!$N357</f>
        <v>NA</v>
      </c>
      <c r="L71" s="140" t="str">
        <f>[1]BC!$N357</f>
        <v>NA</v>
      </c>
      <c r="M71" s="140" t="str">
        <f>[1]CO!$N357</f>
        <v>NA</v>
      </c>
      <c r="N71" s="140" t="str">
        <f>[1]piombo!$N357</f>
        <v>NA</v>
      </c>
      <c r="O71" s="140" t="str">
        <f>[1]cadmio!$N357</f>
        <v>NA</v>
      </c>
      <c r="P71" s="140" t="str">
        <f>[1]mercurio!$N357</f>
        <v>NA</v>
      </c>
      <c r="Q71" s="140" t="str">
        <f>[1]arsenico!$N357</f>
        <v>NA</v>
      </c>
      <c r="R71" s="140" t="str">
        <f>[1]cromo!$N357</f>
        <v>NA</v>
      </c>
      <c r="S71" s="140" t="str">
        <f>[1]rame!$N357</f>
        <v>NA</v>
      </c>
      <c r="T71" s="140" t="str">
        <f>[1]nichel!$N357</f>
        <v>NA</v>
      </c>
      <c r="U71" s="140" t="str">
        <f>[1]selenio!$N357</f>
        <v>NA</v>
      </c>
      <c r="V71" s="140" t="str">
        <f>[1]zinco!$N357</f>
        <v>NA</v>
      </c>
      <c r="W71" s="140" t="str">
        <f>[1]Diossine!$N357</f>
        <v>NA</v>
      </c>
      <c r="X71" s="140" t="str">
        <f>[1]Benzoapyrene!$N357</f>
        <v>NA</v>
      </c>
      <c r="Y71" s="140" t="str">
        <f>[1]Benzobfluoranthene!$N357</f>
        <v>NA</v>
      </c>
      <c r="Z71" s="140" t="str">
        <f>[1]Benzokfluoranthene!$N357</f>
        <v>NA</v>
      </c>
      <c r="AA71" s="140" t="str">
        <f>[1]Indeno123cdpyrene!$N357</f>
        <v>NA</v>
      </c>
      <c r="AB71" s="140" t="str">
        <f>[1]PAH!$N357</f>
        <v>NA</v>
      </c>
      <c r="AC71" s="140" t="str">
        <f>[1]HCB!$N357</f>
        <v>NA</v>
      </c>
      <c r="AD71" s="140" t="str">
        <f>[1]PCB!$N357</f>
        <v>NA</v>
      </c>
      <c r="AE71" s="127"/>
      <c r="AF71" s="126" t="s">
        <v>384</v>
      </c>
      <c r="AG71" s="126" t="s">
        <v>384</v>
      </c>
      <c r="AH71" s="126" t="s">
        <v>384</v>
      </c>
      <c r="AI71" s="126" t="s">
        <v>384</v>
      </c>
      <c r="AJ71" s="126" t="s">
        <v>384</v>
      </c>
      <c r="AK71" s="126">
        <f>'[1]dati attività'!F136</f>
        <v>18532.631641260003</v>
      </c>
      <c r="AL71" s="113" t="s">
        <v>401</v>
      </c>
    </row>
    <row r="72" spans="1:38" s="1" customFormat="1" ht="24.75" customHeight="1" thickBot="1" x14ac:dyDescent="0.25">
      <c r="A72" s="81" t="s">
        <v>112</v>
      </c>
      <c r="B72" s="81" t="s">
        <v>199</v>
      </c>
      <c r="C72" s="89" t="s">
        <v>80</v>
      </c>
      <c r="D72" s="75"/>
      <c r="E72" s="140">
        <f>[1]NOx!$N358</f>
        <v>2.189948964434008</v>
      </c>
      <c r="F72" s="140">
        <f>[1]NMVOC!$N358</f>
        <v>2.9037908924859996</v>
      </c>
      <c r="G72" s="140">
        <f>[1]SOx!$N358</f>
        <v>2.6877327424933219</v>
      </c>
      <c r="H72" s="140" t="str">
        <f>[1]NH3!$N358</f>
        <v>NA</v>
      </c>
      <c r="I72" s="140">
        <f>'[1]pm2.5'!$N358</f>
        <v>5.6329015965581117</v>
      </c>
      <c r="J72" s="140">
        <f>[1]pm10!$N358</f>
        <v>7.0242769965679983</v>
      </c>
      <c r="K72" s="140">
        <f>[1]PST!$N358</f>
        <v>8.7803462457099979</v>
      </c>
      <c r="L72" s="140">
        <f>[1]BC!$N358</f>
        <v>5.1690414465929202E-2</v>
      </c>
      <c r="M72" s="140">
        <f>[1]CO!$N358</f>
        <v>157.5710207537075</v>
      </c>
      <c r="N72" s="140">
        <f>[1]piombo!$N358</f>
        <v>59.545580007599995</v>
      </c>
      <c r="O72" s="140">
        <f>[1]cadmio!$N358</f>
        <v>1.2892809377700001</v>
      </c>
      <c r="P72" s="140">
        <f>[1]mercurio!$N358</f>
        <v>2.2297008416219999</v>
      </c>
      <c r="Q72" s="140">
        <f>[1]arsenico!$N358</f>
        <v>1.0081917004050001</v>
      </c>
      <c r="R72" s="140">
        <f>[1]cromo!$N358</f>
        <v>8.5652629019639992</v>
      </c>
      <c r="S72" s="140">
        <f>[1]rame!$N358</f>
        <v>8.5260557303999995</v>
      </c>
      <c r="T72" s="140">
        <f>[1]nichel!$N358</f>
        <v>3.3769121807699998</v>
      </c>
      <c r="U72" s="140">
        <f>[1]selenio!$N358</f>
        <v>0.76308400942199994</v>
      </c>
      <c r="V72" s="140">
        <f>[1]zinco!$N358</f>
        <v>510.37258139999989</v>
      </c>
      <c r="W72" s="140">
        <f>[1]Diossine!$N358</f>
        <v>65.11979868569999</v>
      </c>
      <c r="X72" s="140" t="str">
        <f>[1]Benzoapyrene!$N358</f>
        <v>NE</v>
      </c>
      <c r="Y72" s="140" t="str">
        <f>[1]Benzobfluoranthene!$N358</f>
        <v>NE</v>
      </c>
      <c r="Z72" s="140" t="str">
        <f>[1]Benzokfluoranthene!$N358</f>
        <v>NE</v>
      </c>
      <c r="AA72" s="140" t="str">
        <f>[1]Indeno123cdpyrene!$N358</f>
        <v>NE</v>
      </c>
      <c r="AB72" s="140">
        <f>[1]PAH!$N358</f>
        <v>44.642446764506971</v>
      </c>
      <c r="AC72" s="140" t="str">
        <f>[1]HCB!$N358</f>
        <v>IE</v>
      </c>
      <c r="AD72" s="140">
        <f>[1]PCB!$N358</f>
        <v>90.362239200000005</v>
      </c>
      <c r="AE72" s="127"/>
      <c r="AF72" s="126" t="s">
        <v>384</v>
      </c>
      <c r="AG72" s="126" t="s">
        <v>384</v>
      </c>
      <c r="AH72" s="126" t="s">
        <v>384</v>
      </c>
      <c r="AI72" s="126" t="s">
        <v>384</v>
      </c>
      <c r="AJ72" s="126" t="s">
        <v>384</v>
      </c>
      <c r="AK72" s="126">
        <f>'[1]dati attività'!F137</f>
        <v>25100622</v>
      </c>
      <c r="AL72" s="113" t="s">
        <v>373</v>
      </c>
    </row>
    <row r="73" spans="1:38" s="1" customFormat="1" ht="24.75" customHeight="1" thickBot="1" x14ac:dyDescent="0.25">
      <c r="A73" s="81" t="s">
        <v>112</v>
      </c>
      <c r="B73" s="81" t="s">
        <v>200</v>
      </c>
      <c r="C73" s="89" t="s">
        <v>81</v>
      </c>
      <c r="D73" s="75"/>
      <c r="E73" s="140">
        <f>[1]NOx!$N359</f>
        <v>7.9861000000000012E-3</v>
      </c>
      <c r="F73" s="140" t="str">
        <f>[1]NMVOC!$N359</f>
        <v>NA</v>
      </c>
      <c r="G73" s="140">
        <f>[1]SOx!$N359</f>
        <v>5.5902700000000005E-3</v>
      </c>
      <c r="H73" s="140" t="str">
        <f>[1]NH3!$N359</f>
        <v>NA</v>
      </c>
      <c r="I73" s="140">
        <f>'[1]pm2.5'!$N359</f>
        <v>7.4805439612769781E-2</v>
      </c>
      <c r="J73" s="140">
        <f>[1]pm10!$N359</f>
        <v>9.9740586150359689E-2</v>
      </c>
      <c r="K73" s="140">
        <f>[1]PST!$N359</f>
        <v>0.14248655164337098</v>
      </c>
      <c r="L73" s="140">
        <f>[1]BC!$N359</f>
        <v>7.4805439612769774E-3</v>
      </c>
      <c r="M73" s="140">
        <f>[1]CO!$N359</f>
        <v>0.25874964</v>
      </c>
      <c r="N73" s="140" t="str">
        <f>[1]piombo!$N359</f>
        <v>NA</v>
      </c>
      <c r="O73" s="140" t="str">
        <f>[1]cadmio!$N359</f>
        <v>NA</v>
      </c>
      <c r="P73" s="140">
        <f>[1]mercurio!$N359</f>
        <v>0.12372158204746966</v>
      </c>
      <c r="Q73" s="140" t="str">
        <f>[1]arsenico!$N359</f>
        <v>NA</v>
      </c>
      <c r="R73" s="140" t="str">
        <f>[1]cromo!$N359</f>
        <v>NA</v>
      </c>
      <c r="S73" s="140" t="str">
        <f>[1]rame!$N359</f>
        <v>NA</v>
      </c>
      <c r="T73" s="140" t="str">
        <f>[1]nichel!$N359</f>
        <v>NA</v>
      </c>
      <c r="U73" s="140" t="str">
        <f>[1]selenio!$N359</f>
        <v>NA</v>
      </c>
      <c r="V73" s="140" t="str">
        <f>[1]zinco!$N359</f>
        <v>NA</v>
      </c>
      <c r="W73" s="140" t="str">
        <f>[1]Diossine!$N359</f>
        <v>NA</v>
      </c>
      <c r="X73" s="140" t="str">
        <f>[1]Benzoapyrene!$N359</f>
        <v>NA</v>
      </c>
      <c r="Y73" s="140" t="str">
        <f>[1]Benzobfluoranthene!$N359</f>
        <v>NA</v>
      </c>
      <c r="Z73" s="140" t="str">
        <f>[1]Benzokfluoranthene!$N359</f>
        <v>NA</v>
      </c>
      <c r="AA73" s="140" t="str">
        <f>[1]Indeno123cdpyrene!$N359</f>
        <v>NA</v>
      </c>
      <c r="AB73" s="140" t="str">
        <f>[1]PAH!$N359</f>
        <v>NA</v>
      </c>
      <c r="AC73" s="140" t="str">
        <f>[1]HCB!$N359</f>
        <v>NA</v>
      </c>
      <c r="AD73" s="140" t="str">
        <f>[1]PCB!$N359</f>
        <v>NA</v>
      </c>
      <c r="AE73" s="127"/>
      <c r="AF73" s="126" t="s">
        <v>384</v>
      </c>
      <c r="AG73" s="126" t="s">
        <v>384</v>
      </c>
      <c r="AH73" s="126" t="s">
        <v>384</v>
      </c>
      <c r="AI73" s="126" t="s">
        <v>384</v>
      </c>
      <c r="AJ73" s="126" t="s">
        <v>384</v>
      </c>
      <c r="AK73" s="126">
        <f>'[1]dati attività'!F138</f>
        <v>159.72200000000001</v>
      </c>
      <c r="AL73" s="113" t="s">
        <v>374</v>
      </c>
    </row>
    <row r="74" spans="1:38" s="1" customFormat="1" ht="24.75" customHeight="1" thickBot="1" x14ac:dyDescent="0.25">
      <c r="A74" s="81" t="s">
        <v>112</v>
      </c>
      <c r="B74" s="81" t="s">
        <v>201</v>
      </c>
      <c r="C74" s="89" t="s">
        <v>290</v>
      </c>
      <c r="D74" s="75"/>
      <c r="E74" s="140">
        <f>[1]NOx!$N360</f>
        <v>0.46870000000000001</v>
      </c>
      <c r="F74" s="140">
        <f>[1]NMVOC!$N360</f>
        <v>0.10899999999999999</v>
      </c>
      <c r="G74" s="140">
        <f>[1]SOx!$N360</f>
        <v>3.2917999999999998</v>
      </c>
      <c r="H74" s="140" t="str">
        <f>[1]NH3!$N360</f>
        <v>NA</v>
      </c>
      <c r="I74" s="140">
        <f>'[1]pm2.5'!$N360</f>
        <v>0.38258999999999999</v>
      </c>
      <c r="J74" s="140">
        <f>[1]pm10!$N360</f>
        <v>0.51011999999999991</v>
      </c>
      <c r="K74" s="140">
        <f>[1]PST!$N360</f>
        <v>0.72874285714285725</v>
      </c>
      <c r="L74" s="140">
        <f>[1]BC!$N360</f>
        <v>8.7995699999999961E-3</v>
      </c>
      <c r="M74" s="140">
        <f>[1]CO!$N360</f>
        <v>29.517199999999999</v>
      </c>
      <c r="N74" s="140" t="str">
        <f>[1]piombo!$N360</f>
        <v>NA</v>
      </c>
      <c r="O74" s="140">
        <f>[1]cadmio!$N360</f>
        <v>2.18E-2</v>
      </c>
      <c r="P74" s="140" t="str">
        <f>[1]mercurio!$N360</f>
        <v>NA</v>
      </c>
      <c r="Q74" s="140" t="str">
        <f>[1]arsenico!$N360</f>
        <v>NA</v>
      </c>
      <c r="R74" s="140" t="str">
        <f>[1]cromo!$N360</f>
        <v>NA</v>
      </c>
      <c r="S74" s="140" t="str">
        <f>[1]rame!$N360</f>
        <v>NA</v>
      </c>
      <c r="T74" s="140">
        <f>[1]nichel!$N360</f>
        <v>0.11336</v>
      </c>
      <c r="U74" s="140" t="str">
        <f>[1]selenio!$N360</f>
        <v>NA</v>
      </c>
      <c r="V74" s="140">
        <f>[1]zinco!$N360</f>
        <v>0.436</v>
      </c>
      <c r="W74" s="140" t="str">
        <f>[1]Diossine!$N360</f>
        <v>IE</v>
      </c>
      <c r="X74" s="140" t="str">
        <f>[1]Benzoapyrene!$N360</f>
        <v>NE</v>
      </c>
      <c r="Y74" s="140" t="str">
        <f>[1]Benzobfluoranthene!$N360</f>
        <v>NE</v>
      </c>
      <c r="Z74" s="140" t="str">
        <f>[1]Benzokfluoranthene!$N360</f>
        <v>NE</v>
      </c>
      <c r="AA74" s="140" t="str">
        <f>[1]Indeno123cdpyrene!$N360</f>
        <v>NE</v>
      </c>
      <c r="AB74" s="140">
        <f>[1]PAH!$N360</f>
        <v>0.10464</v>
      </c>
      <c r="AC74" s="140" t="str">
        <f>[1]HCB!$N360</f>
        <v>IE</v>
      </c>
      <c r="AD74" s="140" t="str">
        <f>[1]PCB!$N360</f>
        <v>IE</v>
      </c>
      <c r="AE74" s="127"/>
      <c r="AF74" s="126" t="s">
        <v>384</v>
      </c>
      <c r="AG74" s="126" t="s">
        <v>384</v>
      </c>
      <c r="AH74" s="126" t="s">
        <v>384</v>
      </c>
      <c r="AI74" s="126" t="s">
        <v>384</v>
      </c>
      <c r="AJ74" s="126" t="s">
        <v>384</v>
      </c>
      <c r="AK74" s="126">
        <f>'[1]dati attività'!F139</f>
        <v>218</v>
      </c>
      <c r="AL74" s="113" t="s">
        <v>375</v>
      </c>
    </row>
    <row r="75" spans="1:38" s="1" customFormat="1" ht="24.75" customHeight="1" thickBot="1" x14ac:dyDescent="0.25">
      <c r="A75" s="81" t="s">
        <v>112</v>
      </c>
      <c r="B75" s="81" t="s">
        <v>202</v>
      </c>
      <c r="C75" s="89" t="s">
        <v>269</v>
      </c>
      <c r="D75" s="109"/>
      <c r="E75" s="141" t="str">
        <f>[1]NOx!$N361</f>
        <v>NA</v>
      </c>
      <c r="F75" s="140" t="str">
        <f>[1]NMVOC!$N361</f>
        <v>NA</v>
      </c>
      <c r="G75" s="140" t="str">
        <f>[1]SOx!$N361</f>
        <v>NA</v>
      </c>
      <c r="H75" s="140" t="str">
        <f>[1]NH3!$N361</f>
        <v>NA</v>
      </c>
      <c r="I75" s="140" t="str">
        <f>'[1]pm2.5'!$N361</f>
        <v>NA</v>
      </c>
      <c r="J75" s="140" t="str">
        <f>[1]pm10!$N361</f>
        <v>NA</v>
      </c>
      <c r="K75" s="140" t="str">
        <f>[1]PST!$N361</f>
        <v>NA</v>
      </c>
      <c r="L75" s="140" t="str">
        <f>[1]BC!$N361</f>
        <v>NA</v>
      </c>
      <c r="M75" s="140" t="str">
        <f>[1]CO!$N361</f>
        <v>NA</v>
      </c>
      <c r="N75" s="140" t="str">
        <f>[1]piombo!$N361</f>
        <v>NA</v>
      </c>
      <c r="O75" s="140" t="str">
        <f>[1]cadmio!$N361</f>
        <v>NA</v>
      </c>
      <c r="P75" s="140" t="str">
        <f>[1]mercurio!$N361</f>
        <v>NA</v>
      </c>
      <c r="Q75" s="140" t="str">
        <f>[1]arsenico!$N361</f>
        <v>NA</v>
      </c>
      <c r="R75" s="140" t="str">
        <f>[1]cromo!$N361</f>
        <v>NA</v>
      </c>
      <c r="S75" s="140" t="str">
        <f>[1]rame!$N361</f>
        <v>NA</v>
      </c>
      <c r="T75" s="140" t="str">
        <f>[1]nichel!$N361</f>
        <v>NA</v>
      </c>
      <c r="U75" s="140" t="str">
        <f>[1]selenio!$N361</f>
        <v>NA</v>
      </c>
      <c r="V75" s="140" t="str">
        <f>[1]zinco!$N361</f>
        <v>NA</v>
      </c>
      <c r="W75" s="140" t="str">
        <f>[1]Diossine!$N361</f>
        <v>NA</v>
      </c>
      <c r="X75" s="140" t="str">
        <f>[1]Benzoapyrene!$N361</f>
        <v>NA</v>
      </c>
      <c r="Y75" s="140" t="str">
        <f>[1]Benzobfluoranthene!$N361</f>
        <v>NA</v>
      </c>
      <c r="Z75" s="140" t="str">
        <f>[1]Benzokfluoranthene!$N361</f>
        <v>NA</v>
      </c>
      <c r="AA75" s="140" t="str">
        <f>[1]Indeno123cdpyrene!$N361</f>
        <v>NA</v>
      </c>
      <c r="AB75" s="140" t="str">
        <f>[1]PAH!$N361</f>
        <v>NA</v>
      </c>
      <c r="AC75" s="140" t="str">
        <f>[1]HCB!$N361</f>
        <v>NA</v>
      </c>
      <c r="AD75" s="140" t="str">
        <f>[1]PCB!$N361</f>
        <v>NA</v>
      </c>
      <c r="AE75" s="127"/>
      <c r="AF75" s="126" t="s">
        <v>384</v>
      </c>
      <c r="AG75" s="126" t="s">
        <v>384</v>
      </c>
      <c r="AH75" s="126" t="s">
        <v>384</v>
      </c>
      <c r="AI75" s="126" t="s">
        <v>384</v>
      </c>
      <c r="AJ75" s="126" t="s">
        <v>384</v>
      </c>
      <c r="AK75" s="126">
        <f>'[1]dati attività'!F140</f>
        <v>3.919</v>
      </c>
      <c r="AL75" s="113" t="s">
        <v>376</v>
      </c>
    </row>
    <row r="76" spans="1:38" s="1" customFormat="1" ht="24.75" customHeight="1" thickBot="1" x14ac:dyDescent="0.25">
      <c r="A76" s="81" t="s">
        <v>112</v>
      </c>
      <c r="B76" s="81" t="s">
        <v>203</v>
      </c>
      <c r="C76" s="89" t="s">
        <v>83</v>
      </c>
      <c r="D76" s="75"/>
      <c r="E76" s="140" t="str">
        <f>[1]NOx!$N362</f>
        <v>NA</v>
      </c>
      <c r="F76" s="140" t="str">
        <f>[1]NMVOC!$N362</f>
        <v>NA</v>
      </c>
      <c r="G76" s="140" t="str">
        <f>[1]SOx!$N362</f>
        <v>IE</v>
      </c>
      <c r="H76" s="140" t="str">
        <f>[1]NH3!$N362</f>
        <v>NA</v>
      </c>
      <c r="I76" s="140" t="str">
        <f>'[1]pm2.5'!$N362</f>
        <v>IE</v>
      </c>
      <c r="J76" s="140" t="str">
        <f>[1]pm10!$N362</f>
        <v>IE</v>
      </c>
      <c r="K76" s="140" t="str">
        <f>[1]PST!$N362</f>
        <v>IE</v>
      </c>
      <c r="L76" s="140" t="str">
        <f>[1]BC!$N362</f>
        <v>IE</v>
      </c>
      <c r="M76" s="140" t="str">
        <f>[1]CO!$N362</f>
        <v>NA</v>
      </c>
      <c r="N76" s="140" t="str">
        <f>[1]piombo!$N362</f>
        <v>IE</v>
      </c>
      <c r="O76" s="140" t="str">
        <f>[1]cadmio!$N362</f>
        <v>NA</v>
      </c>
      <c r="P76" s="140" t="str">
        <f>[1]mercurio!$N362</f>
        <v>NA</v>
      </c>
      <c r="Q76" s="140" t="str">
        <f>[1]arsenico!$N362</f>
        <v>NA</v>
      </c>
      <c r="R76" s="140" t="str">
        <f>[1]cromo!$N362</f>
        <v>NA</v>
      </c>
      <c r="S76" s="140" t="str">
        <f>[1]rame!$N362</f>
        <v>NA</v>
      </c>
      <c r="T76" s="140" t="str">
        <f>[1]nichel!$N362</f>
        <v>NA</v>
      </c>
      <c r="U76" s="140" t="str">
        <f>[1]selenio!$N362</f>
        <v>NA</v>
      </c>
      <c r="V76" s="140" t="str">
        <f>[1]zinco!$N362</f>
        <v>NA</v>
      </c>
      <c r="W76" s="140" t="str">
        <f>[1]Diossine!$N362</f>
        <v>IE</v>
      </c>
      <c r="X76" s="140" t="str">
        <f>[1]Benzoapyrene!$N362</f>
        <v>NA</v>
      </c>
      <c r="Y76" s="140" t="str">
        <f>[1]Benzobfluoranthene!$N362</f>
        <v>NA</v>
      </c>
      <c r="Z76" s="140" t="str">
        <f>[1]Benzokfluoranthene!$N362</f>
        <v>NA</v>
      </c>
      <c r="AA76" s="140" t="str">
        <f>[1]Indeno123cdpyrene!$N362</f>
        <v>NA</v>
      </c>
      <c r="AB76" s="140" t="str">
        <f>[1]PAH!$N362</f>
        <v>NA</v>
      </c>
      <c r="AC76" s="140" t="str">
        <f>[1]HCB!$N362</f>
        <v>IE</v>
      </c>
      <c r="AD76" s="140" t="str">
        <f>[1]PCB!$N362</f>
        <v>IE</v>
      </c>
      <c r="AE76" s="127"/>
      <c r="AF76" s="126" t="s">
        <v>384</v>
      </c>
      <c r="AG76" s="126" t="s">
        <v>384</v>
      </c>
      <c r="AH76" s="126" t="s">
        <v>384</v>
      </c>
      <c r="AI76" s="126" t="s">
        <v>384</v>
      </c>
      <c r="AJ76" s="126" t="s">
        <v>384</v>
      </c>
      <c r="AK76" s="126">
        <f>'[1]dati attività'!F141</f>
        <v>207.6</v>
      </c>
      <c r="AL76" s="113" t="s">
        <v>377</v>
      </c>
    </row>
    <row r="77" spans="1:38" s="1" customFormat="1" ht="24.75" customHeight="1" thickBot="1" x14ac:dyDescent="0.25">
      <c r="A77" s="81" t="s">
        <v>112</v>
      </c>
      <c r="B77" s="81" t="s">
        <v>204</v>
      </c>
      <c r="C77" s="89" t="s">
        <v>85</v>
      </c>
      <c r="D77" s="75"/>
      <c r="E77" s="140" t="str">
        <f>[1]NOx!$N363</f>
        <v>NA</v>
      </c>
      <c r="F77" s="140" t="str">
        <f>[1]NMVOC!$N363</f>
        <v>NA</v>
      </c>
      <c r="G77" s="140" t="str">
        <f>[1]SOx!$N363</f>
        <v>IE</v>
      </c>
      <c r="H77" s="140" t="str">
        <f>[1]NH3!$N363</f>
        <v>NA</v>
      </c>
      <c r="I77" s="140" t="str">
        <f>'[1]pm2.5'!$N363</f>
        <v>IE</v>
      </c>
      <c r="J77" s="140" t="str">
        <f>[1]pm10!$N363</f>
        <v>IE</v>
      </c>
      <c r="K77" s="140" t="str">
        <f>[1]PST!$N363</f>
        <v>IE</v>
      </c>
      <c r="L77" s="140" t="str">
        <f>[1]BC!$N363</f>
        <v>IE</v>
      </c>
      <c r="M77" s="140" t="str">
        <f>[1]CO!$N363</f>
        <v>NA</v>
      </c>
      <c r="N77" s="140" t="str">
        <f>[1]piombo!$N363</f>
        <v>NA</v>
      </c>
      <c r="O77" s="140" t="str">
        <f>[1]cadmio!$N363</f>
        <v>IE</v>
      </c>
      <c r="P77" s="140" t="str">
        <f>[1]mercurio!$N363</f>
        <v>IE</v>
      </c>
      <c r="Q77" s="140" t="str">
        <f>[1]arsenico!$N363</f>
        <v>NA</v>
      </c>
      <c r="R77" s="140" t="str">
        <f>[1]cromo!$N363</f>
        <v>NA</v>
      </c>
      <c r="S77" s="140" t="str">
        <f>[1]rame!$N363</f>
        <v>NA</v>
      </c>
      <c r="T77" s="140" t="str">
        <f>[1]nichel!$N363</f>
        <v>NA</v>
      </c>
      <c r="U77" s="140" t="str">
        <f>[1]selenio!$N363</f>
        <v>NA</v>
      </c>
      <c r="V77" s="140" t="str">
        <f>[1]zinco!$N363</f>
        <v>NA</v>
      </c>
      <c r="W77" s="140" t="str">
        <f>[1]Diossine!$N363</f>
        <v>IE</v>
      </c>
      <c r="X77" s="140" t="str">
        <f>[1]Benzoapyrene!$N363</f>
        <v>NA</v>
      </c>
      <c r="Y77" s="140" t="str">
        <f>[1]Benzobfluoranthene!$N363</f>
        <v>NA</v>
      </c>
      <c r="Z77" s="140" t="str">
        <f>[1]Benzokfluoranthene!$N363</f>
        <v>NA</v>
      </c>
      <c r="AA77" s="140" t="str">
        <f>[1]Indeno123cdpyrene!$N363</f>
        <v>NA</v>
      </c>
      <c r="AB77" s="140" t="str">
        <f>[1]PAH!$N363</f>
        <v>NA</v>
      </c>
      <c r="AC77" s="140" t="str">
        <f>[1]HCB!$N363</f>
        <v>IE</v>
      </c>
      <c r="AD77" s="140" t="str">
        <f>[1]PCB!$N363</f>
        <v>IE</v>
      </c>
      <c r="AE77" s="127"/>
      <c r="AF77" s="126" t="s">
        <v>384</v>
      </c>
      <c r="AG77" s="126" t="s">
        <v>384</v>
      </c>
      <c r="AH77" s="126" t="s">
        <v>384</v>
      </c>
      <c r="AI77" s="126" t="s">
        <v>384</v>
      </c>
      <c r="AJ77" s="126" t="s">
        <v>384</v>
      </c>
      <c r="AK77" s="126">
        <f>'[1]dati attività'!F142</f>
        <v>256</v>
      </c>
      <c r="AL77" s="113" t="s">
        <v>378</v>
      </c>
    </row>
    <row r="78" spans="1:38" s="1" customFormat="1" ht="24.75" customHeight="1" thickBot="1" x14ac:dyDescent="0.25">
      <c r="A78" s="81" t="s">
        <v>112</v>
      </c>
      <c r="B78" s="81" t="s">
        <v>205</v>
      </c>
      <c r="C78" s="89" t="s">
        <v>82</v>
      </c>
      <c r="D78" s="75"/>
      <c r="E78" s="140" t="str">
        <f>[1]NOx!$N364</f>
        <v>NA</v>
      </c>
      <c r="F78" s="140" t="str">
        <f>[1]NMVOC!$N364</f>
        <v>NA</v>
      </c>
      <c r="G78" s="140" t="str">
        <f>[1]SOx!$N364</f>
        <v>IE</v>
      </c>
      <c r="H78" s="140" t="str">
        <f>[1]NH3!$N364</f>
        <v>NA</v>
      </c>
      <c r="I78" s="140" t="str">
        <f>'[1]pm2.5'!$N364</f>
        <v>IE</v>
      </c>
      <c r="J78" s="140" t="str">
        <f>[1]pm10!$N364</f>
        <v>IE</v>
      </c>
      <c r="K78" s="140" t="str">
        <f>[1]PST!$N364</f>
        <v>IE</v>
      </c>
      <c r="L78" s="140" t="str">
        <f>[1]BC!$N364</f>
        <v>IE</v>
      </c>
      <c r="M78" s="140" t="str">
        <f>[1]CO!$N364</f>
        <v>NA</v>
      </c>
      <c r="N78" s="140" t="str">
        <f>[1]piombo!$N364</f>
        <v>IE</v>
      </c>
      <c r="O78" s="140" t="str">
        <f>[1]cadmio!$N364</f>
        <v>IE</v>
      </c>
      <c r="P78" s="140" t="str">
        <f>[1]mercurio!$N364</f>
        <v>NA</v>
      </c>
      <c r="Q78" s="140" t="str">
        <f>[1]arsenico!$N364</f>
        <v>NA</v>
      </c>
      <c r="R78" s="140" t="str">
        <f>[1]cromo!$N364</f>
        <v>NA</v>
      </c>
      <c r="S78" s="140" t="str">
        <f>[1]rame!$N364</f>
        <v>NA</v>
      </c>
      <c r="T78" s="140" t="str">
        <f>[1]nichel!$N364</f>
        <v>NA</v>
      </c>
      <c r="U78" s="140" t="str">
        <f>[1]selenio!$N364</f>
        <v>NA</v>
      </c>
      <c r="V78" s="140" t="str">
        <f>[1]zinco!$N364</f>
        <v>NA</v>
      </c>
      <c r="W78" s="140" t="str">
        <f>[1]Diossine!$N364</f>
        <v>IE</v>
      </c>
      <c r="X78" s="140" t="str">
        <f>[1]Benzoapyrene!$N364</f>
        <v>NA</v>
      </c>
      <c r="Y78" s="140" t="str">
        <f>[1]Benzobfluoranthene!$N364</f>
        <v>NA</v>
      </c>
      <c r="Z78" s="140" t="str">
        <f>[1]Benzokfluoranthene!$N364</f>
        <v>NA</v>
      </c>
      <c r="AA78" s="140" t="str">
        <f>[1]Indeno123cdpyrene!$N364</f>
        <v>NA</v>
      </c>
      <c r="AB78" s="140" t="str">
        <f>[1]PAH!$N364</f>
        <v>NA</v>
      </c>
      <c r="AC78" s="140" t="str">
        <f>[1]HCB!$N364</f>
        <v>IE</v>
      </c>
      <c r="AD78" s="140" t="str">
        <f>[1]PCB!$N364</f>
        <v>IE</v>
      </c>
      <c r="AE78" s="127"/>
      <c r="AF78" s="126" t="s">
        <v>384</v>
      </c>
      <c r="AG78" s="126" t="s">
        <v>384</v>
      </c>
      <c r="AH78" s="126" t="s">
        <v>384</v>
      </c>
      <c r="AI78" s="126" t="s">
        <v>384</v>
      </c>
      <c r="AJ78" s="126" t="s">
        <v>384</v>
      </c>
      <c r="AK78" s="126">
        <f>'[1]dati attività'!F143</f>
        <v>83.4</v>
      </c>
      <c r="AL78" s="113" t="s">
        <v>379</v>
      </c>
    </row>
    <row r="79" spans="1:38" s="1" customFormat="1" ht="24.75" customHeight="1" thickBot="1" x14ac:dyDescent="0.25">
      <c r="A79" s="81" t="s">
        <v>112</v>
      </c>
      <c r="B79" s="81" t="s">
        <v>206</v>
      </c>
      <c r="C79" s="89" t="s">
        <v>84</v>
      </c>
      <c r="D79" s="75"/>
      <c r="E79" s="140" t="str">
        <f>[1]NOx!$N365</f>
        <v>NO</v>
      </c>
      <c r="F79" s="140" t="str">
        <f>[1]NMVOC!$N365</f>
        <v>NO</v>
      </c>
      <c r="G79" s="140" t="str">
        <f>[1]SOx!$N365</f>
        <v>NO</v>
      </c>
      <c r="H79" s="140" t="str">
        <f>[1]NH3!$N365</f>
        <v>NO</v>
      </c>
      <c r="I79" s="140" t="str">
        <f>'[1]pm2.5'!$N365</f>
        <v>NO</v>
      </c>
      <c r="J79" s="140" t="str">
        <f>[1]pm10!$N365</f>
        <v>NO</v>
      </c>
      <c r="K79" s="140" t="str">
        <f>[1]PST!$N365</f>
        <v>NO</v>
      </c>
      <c r="L79" s="140" t="str">
        <f>[1]BC!$N365</f>
        <v>NO</v>
      </c>
      <c r="M79" s="140" t="str">
        <f>[1]CO!$N365</f>
        <v>NO</v>
      </c>
      <c r="N79" s="140" t="str">
        <f>[1]piombo!$N365</f>
        <v>NO</v>
      </c>
      <c r="O79" s="140" t="str">
        <f>[1]cadmio!$N365</f>
        <v>NO</v>
      </c>
      <c r="P79" s="140" t="str">
        <f>[1]mercurio!$N365</f>
        <v>NO</v>
      </c>
      <c r="Q79" s="140" t="str">
        <f>[1]arsenico!$N365</f>
        <v>NO</v>
      </c>
      <c r="R79" s="140" t="str">
        <f>[1]cromo!$N365</f>
        <v>NO</v>
      </c>
      <c r="S79" s="140" t="str">
        <f>[1]rame!$N365</f>
        <v>NO</v>
      </c>
      <c r="T79" s="140" t="str">
        <f>[1]nichel!$N365</f>
        <v>NO</v>
      </c>
      <c r="U79" s="140" t="str">
        <f>[1]selenio!$N365</f>
        <v>NO</v>
      </c>
      <c r="V79" s="140" t="str">
        <f>[1]zinco!$N365</f>
        <v>NO</v>
      </c>
      <c r="W79" s="140" t="str">
        <f>[1]Diossine!$N365</f>
        <v>NO</v>
      </c>
      <c r="X79" s="140" t="str">
        <f>[1]Benzoapyrene!$N365</f>
        <v>NO</v>
      </c>
      <c r="Y79" s="140" t="str">
        <f>[1]Benzobfluoranthene!$N365</f>
        <v>NO</v>
      </c>
      <c r="Z79" s="140" t="str">
        <f>[1]Benzokfluoranthene!$N365</f>
        <v>NO</v>
      </c>
      <c r="AA79" s="140" t="str">
        <f>[1]Indeno123cdpyrene!$N365</f>
        <v>NO</v>
      </c>
      <c r="AB79" s="140" t="str">
        <f>[1]PAH!$N365</f>
        <v>NO</v>
      </c>
      <c r="AC79" s="140" t="str">
        <f>[1]HCB!$N365</f>
        <v>NO</v>
      </c>
      <c r="AD79" s="140" t="str">
        <f>[1]PCB!$N365</f>
        <v>NO</v>
      </c>
      <c r="AE79" s="127"/>
      <c r="AF79" s="126" t="s">
        <v>384</v>
      </c>
      <c r="AG79" s="126" t="s">
        <v>384</v>
      </c>
      <c r="AH79" s="126" t="s">
        <v>384</v>
      </c>
      <c r="AI79" s="126" t="s">
        <v>384</v>
      </c>
      <c r="AJ79" s="126" t="s">
        <v>384</v>
      </c>
      <c r="AK79" s="150" t="str">
        <f>'[1]dati attività'!F144</f>
        <v>NO</v>
      </c>
      <c r="AL79" s="113" t="s">
        <v>380</v>
      </c>
    </row>
    <row r="80" spans="1:38" s="1" customFormat="1" ht="24.75" customHeight="1" thickBot="1" x14ac:dyDescent="0.25">
      <c r="A80" s="81" t="s">
        <v>112</v>
      </c>
      <c r="B80" s="82" t="s">
        <v>207</v>
      </c>
      <c r="C80" s="90" t="s">
        <v>307</v>
      </c>
      <c r="D80" s="75"/>
      <c r="E80" s="140" t="str">
        <f>[1]NOx!$N366</f>
        <v>NA</v>
      </c>
      <c r="F80" s="140">
        <f>[1]NMVOC!$N366</f>
        <v>0.16058</v>
      </c>
      <c r="G80" s="140" t="str">
        <f>[1]SOx!$N366</f>
        <v>NA</v>
      </c>
      <c r="H80" s="140" t="str">
        <f>[1]NH3!$N366</f>
        <v>NA</v>
      </c>
      <c r="I80" s="140">
        <f>'[1]pm2.5'!$N366</f>
        <v>5.2080000000000001E-2</v>
      </c>
      <c r="J80" s="140">
        <f>[1]pm10!$N366</f>
        <v>8.6800000000000002E-2</v>
      </c>
      <c r="K80" s="140">
        <f>[1]PST!$N366</f>
        <v>0.12400000000000001</v>
      </c>
      <c r="L80" s="140" t="str">
        <f>[1]BC!$N366</f>
        <v>NA</v>
      </c>
      <c r="M80" s="140" t="str">
        <f>[1]CO!$N366</f>
        <v>NA</v>
      </c>
      <c r="N80" s="140" t="str">
        <f>[1]piombo!$N366</f>
        <v>NA</v>
      </c>
      <c r="O80" s="140" t="str">
        <f>[1]cadmio!$N366</f>
        <v>NA</v>
      </c>
      <c r="P80" s="140" t="str">
        <f>[1]mercurio!$N366</f>
        <v>NA</v>
      </c>
      <c r="Q80" s="140" t="str">
        <f>[1]arsenico!$N366</f>
        <v>NA</v>
      </c>
      <c r="R80" s="140" t="str">
        <f>[1]cromo!$N366</f>
        <v>NA</v>
      </c>
      <c r="S80" s="140" t="str">
        <f>[1]rame!$N366</f>
        <v>NA</v>
      </c>
      <c r="T80" s="140" t="str">
        <f>[1]nichel!$N366</f>
        <v>NA</v>
      </c>
      <c r="U80" s="140" t="str">
        <f>[1]selenio!$N366</f>
        <v>NA</v>
      </c>
      <c r="V80" s="140" t="str">
        <f>[1]zinco!$N366</f>
        <v>NA</v>
      </c>
      <c r="W80" s="140" t="str">
        <f>[1]Diossine!$N366</f>
        <v>NA</v>
      </c>
      <c r="X80" s="140" t="str">
        <f>[1]Benzoapyrene!$N366</f>
        <v>NA</v>
      </c>
      <c r="Y80" s="140" t="str">
        <f>[1]Benzobfluoranthene!$N366</f>
        <v>NA</v>
      </c>
      <c r="Z80" s="140" t="str">
        <f>[1]Benzokfluoranthene!$N366</f>
        <v>NA</v>
      </c>
      <c r="AA80" s="140" t="str">
        <f>[1]Indeno123cdpyrene!$N366</f>
        <v>NA</v>
      </c>
      <c r="AB80" s="140" t="str">
        <f>[1]PAH!$N366</f>
        <v>NA</v>
      </c>
      <c r="AC80" s="140" t="str">
        <f>[1]HCB!$N366</f>
        <v>NA</v>
      </c>
      <c r="AD80" s="140" t="str">
        <f>[1]PCB!$N366</f>
        <v>NA</v>
      </c>
      <c r="AE80" s="127"/>
      <c r="AF80" s="150" t="s">
        <v>403</v>
      </c>
      <c r="AG80" s="150" t="s">
        <v>403</v>
      </c>
      <c r="AH80" s="150" t="s">
        <v>403</v>
      </c>
      <c r="AI80" s="150" t="s">
        <v>403</v>
      </c>
      <c r="AJ80" s="150" t="s">
        <v>403</v>
      </c>
      <c r="AK80" s="126">
        <f>'[1]dati attività'!F145</f>
        <v>10.119</v>
      </c>
      <c r="AL80" s="113" t="s">
        <v>356</v>
      </c>
    </row>
    <row r="81" spans="1:38" s="1" customFormat="1" ht="24.75" customHeight="1" thickBot="1" x14ac:dyDescent="0.25">
      <c r="A81" s="81" t="s">
        <v>112</v>
      </c>
      <c r="B81" s="82" t="s">
        <v>208</v>
      </c>
      <c r="C81" s="90" t="s">
        <v>353</v>
      </c>
      <c r="D81" s="75"/>
      <c r="E81" s="140" t="str">
        <f>[1]NOx!$N367</f>
        <v>NA</v>
      </c>
      <c r="F81" s="140" t="str">
        <f>[1]NMVOC!$N367</f>
        <v>NA</v>
      </c>
      <c r="G81" s="140" t="str">
        <f>[1]SOx!$N367</f>
        <v>NA</v>
      </c>
      <c r="H81" s="140" t="str">
        <f>[1]NH3!$N367</f>
        <v>NA</v>
      </c>
      <c r="I81" s="140" t="str">
        <f>'[1]pm2.5'!$N367</f>
        <v>NA</v>
      </c>
      <c r="J81" s="140" t="str">
        <f>[1]pm10!$N367</f>
        <v>NA</v>
      </c>
      <c r="K81" s="140" t="str">
        <f>[1]PST!$N367</f>
        <v>NA</v>
      </c>
      <c r="L81" s="140" t="str">
        <f>[1]BC!$N367</f>
        <v>NA</v>
      </c>
      <c r="M81" s="140" t="str">
        <f>[1]CO!$N367</f>
        <v>NA</v>
      </c>
      <c r="N81" s="140" t="str">
        <f>[1]piombo!$N367</f>
        <v>NA</v>
      </c>
      <c r="O81" s="140" t="str">
        <f>[1]cadmio!$N367</f>
        <v>NA</v>
      </c>
      <c r="P81" s="140" t="str">
        <f>[1]mercurio!$N367</f>
        <v>NA</v>
      </c>
      <c r="Q81" s="140" t="str">
        <f>[1]arsenico!$N367</f>
        <v>NA</v>
      </c>
      <c r="R81" s="140" t="str">
        <f>[1]cromo!$N367</f>
        <v>NA</v>
      </c>
      <c r="S81" s="140" t="str">
        <f>[1]rame!$N367</f>
        <v>NA</v>
      </c>
      <c r="T81" s="140" t="str">
        <f>[1]nichel!$N367</f>
        <v>NA</v>
      </c>
      <c r="U81" s="140" t="str">
        <f>[1]selenio!$N367</f>
        <v>NA</v>
      </c>
      <c r="V81" s="140" t="str">
        <f>[1]zinco!$N367</f>
        <v>NA</v>
      </c>
      <c r="W81" s="140" t="str">
        <f>[1]Diossine!$N367</f>
        <v>NA</v>
      </c>
      <c r="X81" s="140" t="str">
        <f>[1]Benzoapyrene!$N367</f>
        <v>NA</v>
      </c>
      <c r="Y81" s="140" t="str">
        <f>[1]Benzobfluoranthene!$N367</f>
        <v>NA</v>
      </c>
      <c r="Z81" s="140" t="str">
        <f>[1]Benzokfluoranthene!$N367</f>
        <v>NA</v>
      </c>
      <c r="AA81" s="140" t="str">
        <f>[1]Indeno123cdpyrene!$N367</f>
        <v>NA</v>
      </c>
      <c r="AB81" s="140" t="str">
        <f>[1]PAH!$N367</f>
        <v>NA</v>
      </c>
      <c r="AC81" s="140" t="str">
        <f>[1]HCB!$N367</f>
        <v>NA</v>
      </c>
      <c r="AD81" s="140" t="str">
        <f>[1]PCB!$N367</f>
        <v>NA</v>
      </c>
      <c r="AE81" s="127"/>
      <c r="AF81" s="126" t="s">
        <v>384</v>
      </c>
      <c r="AG81" s="126" t="s">
        <v>384</v>
      </c>
      <c r="AH81" s="126" t="s">
        <v>384</v>
      </c>
      <c r="AI81" s="126" t="s">
        <v>384</v>
      </c>
      <c r="AJ81" s="126" t="s">
        <v>384</v>
      </c>
      <c r="AK81" s="150" t="str">
        <f>'[1]dati attività'!F146</f>
        <v>NA</v>
      </c>
      <c r="AL81" s="113" t="s">
        <v>381</v>
      </c>
    </row>
    <row r="82" spans="1:38" s="1" customFormat="1" ht="24.75" customHeight="1" thickBot="1" x14ac:dyDescent="0.25">
      <c r="A82" s="81" t="s">
        <v>115</v>
      </c>
      <c r="B82" s="82" t="s">
        <v>215</v>
      </c>
      <c r="C82" s="73" t="s">
        <v>92</v>
      </c>
      <c r="D82" s="75"/>
      <c r="E82" s="140" t="str">
        <f>[1]NOx!$N368</f>
        <v>NA</v>
      </c>
      <c r="F82" s="140">
        <f>[1]NMVOC!$N368</f>
        <v>115.20245235512142</v>
      </c>
      <c r="G82" s="140" t="str">
        <f>[1]SOx!$N368</f>
        <v>NA</v>
      </c>
      <c r="H82" s="140" t="str">
        <f>[1]NH3!$N368</f>
        <v>NA</v>
      </c>
      <c r="I82" s="140" t="str">
        <f>'[1]pm2.5'!$N368</f>
        <v>NA</v>
      </c>
      <c r="J82" s="140" t="str">
        <f>[1]pm10!$N368</f>
        <v>NA</v>
      </c>
      <c r="K82" s="140" t="str">
        <f>[1]PST!$N368</f>
        <v>NA</v>
      </c>
      <c r="L82" s="140" t="str">
        <f>[1]BC!$N368</f>
        <v>NA</v>
      </c>
      <c r="M82" s="140" t="str">
        <f>[1]CO!$N368</f>
        <v>NA</v>
      </c>
      <c r="N82" s="140" t="str">
        <f>[1]piombo!$N368</f>
        <v>NA</v>
      </c>
      <c r="O82" s="140" t="str">
        <f>[1]cadmio!$N368</f>
        <v>NA</v>
      </c>
      <c r="P82" s="140" t="str">
        <f>[1]mercurio!$N368</f>
        <v>NA</v>
      </c>
      <c r="Q82" s="140" t="str">
        <f>[1]arsenico!$N368</f>
        <v>NA</v>
      </c>
      <c r="R82" s="140" t="str">
        <f>[1]cromo!$N368</f>
        <v>NA</v>
      </c>
      <c r="S82" s="140" t="str">
        <f>[1]rame!$N368</f>
        <v>NA</v>
      </c>
      <c r="T82" s="140" t="str">
        <f>[1]nichel!$N368</f>
        <v>NA</v>
      </c>
      <c r="U82" s="140" t="str">
        <f>[1]selenio!$N368</f>
        <v>NA</v>
      </c>
      <c r="V82" s="140" t="str">
        <f>[1]zinco!$N368</f>
        <v>NA</v>
      </c>
      <c r="W82" s="140" t="str">
        <f>[1]Diossine!$N368</f>
        <v>NA</v>
      </c>
      <c r="X82" s="140" t="str">
        <f>[1]Benzoapyrene!$N368</f>
        <v>NA</v>
      </c>
      <c r="Y82" s="140" t="str">
        <f>[1]Benzobfluoranthene!$N368</f>
        <v>NA</v>
      </c>
      <c r="Z82" s="140" t="str">
        <f>[1]Benzokfluoranthene!$N368</f>
        <v>NA</v>
      </c>
      <c r="AA82" s="140" t="str">
        <f>[1]Indeno123cdpyrene!$N368</f>
        <v>NA</v>
      </c>
      <c r="AB82" s="140" t="str">
        <f>[1]PAH!$N368</f>
        <v>NA</v>
      </c>
      <c r="AC82" s="140" t="str">
        <f>[1]HCB!$N368</f>
        <v>NA</v>
      </c>
      <c r="AD82" s="140" t="str">
        <f>[1]PCB!$N368</f>
        <v>NA</v>
      </c>
      <c r="AE82" s="127"/>
      <c r="AF82" s="126" t="s">
        <v>384</v>
      </c>
      <c r="AG82" s="126" t="s">
        <v>384</v>
      </c>
      <c r="AH82" s="126" t="s">
        <v>384</v>
      </c>
      <c r="AI82" s="126" t="s">
        <v>384</v>
      </c>
      <c r="AJ82" s="126" t="s">
        <v>384</v>
      </c>
      <c r="AK82" s="126">
        <f>'[1]dati attività'!F147</f>
        <v>1971.326100577</v>
      </c>
      <c r="AL82" s="113" t="s">
        <v>398</v>
      </c>
    </row>
    <row r="83" spans="1:38" s="1" customFormat="1" ht="24.75" customHeight="1" thickBot="1" x14ac:dyDescent="0.25">
      <c r="A83" s="81" t="s">
        <v>115</v>
      </c>
      <c r="B83" s="99" t="s">
        <v>216</v>
      </c>
      <c r="C83" s="76" t="s">
        <v>72</v>
      </c>
      <c r="D83" s="75"/>
      <c r="E83" s="140" t="str">
        <f>[1]NOx!$N369</f>
        <v>NA</v>
      </c>
      <c r="F83" s="140">
        <f>[1]NMVOC!$N369</f>
        <v>8.7200854817142837</v>
      </c>
      <c r="G83" s="140" t="str">
        <f>[1]SOx!$N369</f>
        <v>NA</v>
      </c>
      <c r="H83" s="140" t="str">
        <f>[1]NH3!$N369</f>
        <v>NA</v>
      </c>
      <c r="I83" s="140">
        <f>'[1]pm2.5'!$N369</f>
        <v>0.32202554583962489</v>
      </c>
      <c r="J83" s="140">
        <f>[1]pm10!$N369</f>
        <v>2.415795542682857</v>
      </c>
      <c r="K83" s="140">
        <f>[1]PST!$N369</f>
        <v>2.415795542682857</v>
      </c>
      <c r="L83" s="140">
        <f>[1]BC!$N369</f>
        <v>1.8355456112858617E-2</v>
      </c>
      <c r="M83" s="140" t="str">
        <f>[1]CO!$N369</f>
        <v>NA</v>
      </c>
      <c r="N83" s="140" t="str">
        <f>[1]piombo!$N369</f>
        <v>NA</v>
      </c>
      <c r="O83" s="140" t="str">
        <f>[1]cadmio!$N369</f>
        <v>NA</v>
      </c>
      <c r="P83" s="140" t="str">
        <f>[1]mercurio!$N369</f>
        <v>NA</v>
      </c>
      <c r="Q83" s="140" t="str">
        <f>[1]arsenico!$N369</f>
        <v>NA</v>
      </c>
      <c r="R83" s="140" t="str">
        <f>[1]cromo!$N369</f>
        <v>NA</v>
      </c>
      <c r="S83" s="140" t="str">
        <f>[1]rame!$N369</f>
        <v>NA</v>
      </c>
      <c r="T83" s="140" t="str">
        <f>[1]nichel!$N369</f>
        <v>NA</v>
      </c>
      <c r="U83" s="140" t="str">
        <f>[1]selenio!$N369</f>
        <v>NA</v>
      </c>
      <c r="V83" s="140" t="str">
        <f>[1]zinco!$N369</f>
        <v>NA</v>
      </c>
      <c r="W83" s="140" t="str">
        <f>[1]Diossine!$N369</f>
        <v>NA</v>
      </c>
      <c r="X83" s="140" t="str">
        <f>[1]Benzoapyrene!$N369</f>
        <v>NA</v>
      </c>
      <c r="Y83" s="140" t="str">
        <f>[1]Benzobfluoranthene!$N369</f>
        <v>NA</v>
      </c>
      <c r="Z83" s="140" t="str">
        <f>[1]Benzokfluoranthene!$N369</f>
        <v>NA</v>
      </c>
      <c r="AA83" s="140" t="str">
        <f>[1]Indeno123cdpyrene!$N369</f>
        <v>NA</v>
      </c>
      <c r="AB83" s="140" t="str">
        <f>[1]PAH!$N369</f>
        <v>NA</v>
      </c>
      <c r="AC83" s="140" t="str">
        <f>[1]HCB!$N369</f>
        <v>NA</v>
      </c>
      <c r="AD83" s="140" t="str">
        <f>[1]PCB!$N369</f>
        <v>NA</v>
      </c>
      <c r="AE83" s="127"/>
      <c r="AF83" s="126" t="s">
        <v>384</v>
      </c>
      <c r="AG83" s="126" t="s">
        <v>384</v>
      </c>
      <c r="AH83" s="126" t="s">
        <v>384</v>
      </c>
      <c r="AI83" s="126" t="s">
        <v>384</v>
      </c>
      <c r="AJ83" s="126" t="s">
        <v>384</v>
      </c>
      <c r="AK83" s="126">
        <f>'[1]dati attività'!F148</f>
        <v>32033.228571428568</v>
      </c>
      <c r="AL83" s="113" t="s">
        <v>399</v>
      </c>
    </row>
    <row r="84" spans="1:38" s="1" customFormat="1" ht="24.75" customHeight="1" thickBot="1" x14ac:dyDescent="0.25">
      <c r="A84" s="81" t="s">
        <v>112</v>
      </c>
      <c r="B84" s="99" t="s">
        <v>217</v>
      </c>
      <c r="C84" s="76" t="s">
        <v>71</v>
      </c>
      <c r="D84" s="75"/>
      <c r="E84" s="140" t="str">
        <f>[1]NOx!$N370</f>
        <v>NA</v>
      </c>
      <c r="F84" s="140">
        <f>[1]NMVOC!$N370</f>
        <v>1.7000000000000001E-2</v>
      </c>
      <c r="G84" s="140" t="str">
        <f>[1]SOx!$N370</f>
        <v>NA</v>
      </c>
      <c r="H84" s="140" t="str">
        <f>[1]NH3!$N370</f>
        <v>NA</v>
      </c>
      <c r="I84" s="140">
        <f>'[1]pm2.5'!$N370</f>
        <v>1.6399999999999998E-2</v>
      </c>
      <c r="J84" s="140">
        <f>[1]pm10!$N370</f>
        <v>8.2000000000000003E-2</v>
      </c>
      <c r="K84" s="140">
        <f>[1]PST!$N370</f>
        <v>8.2000000000000003E-2</v>
      </c>
      <c r="L84" s="140">
        <f>[1]BC!$N370</f>
        <v>2.1320000000000001E-6</v>
      </c>
      <c r="M84" s="140">
        <f>[1]CO!$N370</f>
        <v>7.6E-3</v>
      </c>
      <c r="N84" s="140" t="str">
        <f>[1]piombo!$N370</f>
        <v>NA</v>
      </c>
      <c r="O84" s="140" t="str">
        <f>[1]cadmio!$N370</f>
        <v>NA</v>
      </c>
      <c r="P84" s="140" t="str">
        <f>[1]mercurio!$N370</f>
        <v>NA</v>
      </c>
      <c r="Q84" s="140" t="str">
        <f>[1]arsenico!$N370</f>
        <v>NA</v>
      </c>
      <c r="R84" s="140" t="str">
        <f>[1]cromo!$N370</f>
        <v>NA</v>
      </c>
      <c r="S84" s="140" t="str">
        <f>[1]rame!$N370</f>
        <v>NA</v>
      </c>
      <c r="T84" s="140" t="str">
        <f>[1]nichel!$N370</f>
        <v>NA</v>
      </c>
      <c r="U84" s="140" t="str">
        <f>[1]selenio!$N370</f>
        <v>NA</v>
      </c>
      <c r="V84" s="140" t="str">
        <f>[1]zinco!$N370</f>
        <v>NA</v>
      </c>
      <c r="W84" s="140" t="str">
        <f>[1]Diossine!$N370</f>
        <v>NA</v>
      </c>
      <c r="X84" s="140" t="str">
        <f>[1]Benzoapyrene!$N370</f>
        <v>NA</v>
      </c>
      <c r="Y84" s="140" t="str">
        <f>[1]Benzobfluoranthene!$N370</f>
        <v>NA</v>
      </c>
      <c r="Z84" s="140" t="str">
        <f>[1]Benzokfluoranthene!$N370</f>
        <v>NA</v>
      </c>
      <c r="AA84" s="140" t="str">
        <f>[1]Indeno123cdpyrene!$N370</f>
        <v>NA</v>
      </c>
      <c r="AB84" s="140" t="str">
        <f>[1]PAH!$N370</f>
        <v>NA</v>
      </c>
      <c r="AC84" s="140" t="str">
        <f>[1]HCB!$N370</f>
        <v>NA</v>
      </c>
      <c r="AD84" s="140" t="str">
        <f>[1]PCB!$N370</f>
        <v>NA</v>
      </c>
      <c r="AE84" s="127"/>
      <c r="AF84" s="126" t="s">
        <v>384</v>
      </c>
      <c r="AG84" s="126" t="s">
        <v>384</v>
      </c>
      <c r="AH84" s="126" t="s">
        <v>384</v>
      </c>
      <c r="AI84" s="126" t="s">
        <v>384</v>
      </c>
      <c r="AJ84" s="126" t="s">
        <v>384</v>
      </c>
      <c r="AK84" s="126">
        <f>'[1]dati attività'!F149</f>
        <v>200</v>
      </c>
      <c r="AL84" s="113" t="s">
        <v>400</v>
      </c>
    </row>
    <row r="85" spans="1:38" s="1" customFormat="1" ht="24.75" customHeight="1" thickBot="1" x14ac:dyDescent="0.25">
      <c r="A85" s="81" t="s">
        <v>112</v>
      </c>
      <c r="B85" s="90" t="s">
        <v>218</v>
      </c>
      <c r="C85" s="76" t="s">
        <v>342</v>
      </c>
      <c r="D85" s="75"/>
      <c r="E85" s="140" t="str">
        <f>[1]NOx!$N371</f>
        <v>NA</v>
      </c>
      <c r="F85" s="140">
        <f>[1]NMVOC!$N371</f>
        <v>266.03806490775872</v>
      </c>
      <c r="G85" s="140" t="str">
        <f>[1]SOx!$N371</f>
        <v>NA</v>
      </c>
      <c r="H85" s="140" t="str">
        <f>[1]NH3!$N371</f>
        <v>NA</v>
      </c>
      <c r="I85" s="140" t="str">
        <f>'[1]pm2.5'!$N371</f>
        <v>NA</v>
      </c>
      <c r="J85" s="140" t="str">
        <f>[1]pm10!$N371</f>
        <v>NA</v>
      </c>
      <c r="K85" s="140" t="str">
        <f>[1]PST!$N371</f>
        <v>NA</v>
      </c>
      <c r="L85" s="140" t="str">
        <f>[1]BC!$N371</f>
        <v>NA</v>
      </c>
      <c r="M85" s="140" t="str">
        <f>[1]CO!$N371</f>
        <v>NA</v>
      </c>
      <c r="N85" s="140" t="str">
        <f>[1]piombo!$N371</f>
        <v>NA</v>
      </c>
      <c r="O85" s="140" t="str">
        <f>[1]cadmio!$N371</f>
        <v>NA</v>
      </c>
      <c r="P85" s="140" t="str">
        <f>[1]mercurio!$N371</f>
        <v>NA</v>
      </c>
      <c r="Q85" s="140" t="str">
        <f>[1]arsenico!$N371</f>
        <v>NA</v>
      </c>
      <c r="R85" s="140" t="str">
        <f>[1]cromo!$N371</f>
        <v>NA</v>
      </c>
      <c r="S85" s="140" t="str">
        <f>[1]rame!$N371</f>
        <v>NA</v>
      </c>
      <c r="T85" s="140" t="str">
        <f>[1]nichel!$N371</f>
        <v>NA</v>
      </c>
      <c r="U85" s="140" t="str">
        <f>[1]selenio!$N371</f>
        <v>NA</v>
      </c>
      <c r="V85" s="140" t="str">
        <f>[1]zinco!$N371</f>
        <v>NA</v>
      </c>
      <c r="W85" s="140" t="str">
        <f>[1]Diossine!$N371</f>
        <v>NA</v>
      </c>
      <c r="X85" s="140" t="str">
        <f>[1]Benzoapyrene!$N371</f>
        <v>NA</v>
      </c>
      <c r="Y85" s="140" t="str">
        <f>[1]Benzobfluoranthene!$N371</f>
        <v>NA</v>
      </c>
      <c r="Z85" s="140" t="str">
        <f>[1]Benzokfluoranthene!$N371</f>
        <v>NA</v>
      </c>
      <c r="AA85" s="140" t="str">
        <f>[1]Indeno123cdpyrene!$N371</f>
        <v>NA</v>
      </c>
      <c r="AB85" s="140" t="str">
        <f>[1]PAH!$N371</f>
        <v>NA</v>
      </c>
      <c r="AC85" s="140" t="str">
        <f>[1]HCB!$N371</f>
        <v>NA</v>
      </c>
      <c r="AD85" s="140" t="str">
        <f>[1]PCB!$N371</f>
        <v>NA</v>
      </c>
      <c r="AE85" s="127"/>
      <c r="AF85" s="126" t="s">
        <v>384</v>
      </c>
      <c r="AG85" s="126" t="s">
        <v>384</v>
      </c>
      <c r="AH85" s="126" t="s">
        <v>384</v>
      </c>
      <c r="AI85" s="126" t="s">
        <v>384</v>
      </c>
      <c r="AJ85" s="126" t="s">
        <v>384</v>
      </c>
      <c r="AK85" s="126">
        <f>'[1]dati attività'!F150</f>
        <v>889.67385000000002</v>
      </c>
      <c r="AL85" s="113" t="s">
        <v>382</v>
      </c>
    </row>
    <row r="86" spans="1:38" s="1" customFormat="1" ht="24.75" customHeight="1" thickBot="1" x14ac:dyDescent="0.25">
      <c r="A86" s="81" t="s">
        <v>115</v>
      </c>
      <c r="B86" s="90" t="s">
        <v>219</v>
      </c>
      <c r="C86" s="73" t="s">
        <v>88</v>
      </c>
      <c r="D86" s="75"/>
      <c r="E86" s="140" t="str">
        <f>[1]NOx!$N372</f>
        <v>NA</v>
      </c>
      <c r="F86" s="140">
        <f>[1]NMVOC!$N372</f>
        <v>34.675199999999997</v>
      </c>
      <c r="G86" s="140" t="str">
        <f>[1]SOx!$N372</f>
        <v>NA</v>
      </c>
      <c r="H86" s="140" t="str">
        <f>[1]NH3!$N372</f>
        <v>NA</v>
      </c>
      <c r="I86" s="140" t="str">
        <f>'[1]pm2.5'!$N372</f>
        <v>NA</v>
      </c>
      <c r="J86" s="140" t="str">
        <f>[1]pm10!$N372</f>
        <v>NA</v>
      </c>
      <c r="K86" s="140" t="str">
        <f>[1]PST!$N372</f>
        <v>NA</v>
      </c>
      <c r="L86" s="140" t="str">
        <f>[1]BC!$N372</f>
        <v>NA</v>
      </c>
      <c r="M86" s="140" t="str">
        <f>[1]CO!$N372</f>
        <v>NA</v>
      </c>
      <c r="N86" s="140" t="str">
        <f>[1]piombo!$N372</f>
        <v>NA</v>
      </c>
      <c r="O86" s="140" t="str">
        <f>[1]cadmio!$N372</f>
        <v>NA</v>
      </c>
      <c r="P86" s="140" t="str">
        <f>[1]mercurio!$N372</f>
        <v>NA</v>
      </c>
      <c r="Q86" s="140" t="str">
        <f>[1]arsenico!$N372</f>
        <v>NA</v>
      </c>
      <c r="R86" s="140" t="str">
        <f>[1]cromo!$N372</f>
        <v>NA</v>
      </c>
      <c r="S86" s="140" t="str">
        <f>[1]rame!$N372</f>
        <v>NA</v>
      </c>
      <c r="T86" s="140" t="str">
        <f>[1]nichel!$N372</f>
        <v>NA</v>
      </c>
      <c r="U86" s="140" t="str">
        <f>[1]selenio!$N372</f>
        <v>NA</v>
      </c>
      <c r="V86" s="140" t="str">
        <f>[1]zinco!$N372</f>
        <v>NA</v>
      </c>
      <c r="W86" s="140" t="str">
        <f>[1]Diossine!$N372</f>
        <v>NA</v>
      </c>
      <c r="X86" s="140" t="str">
        <f>[1]Benzoapyrene!$N372</f>
        <v>NA</v>
      </c>
      <c r="Y86" s="140" t="str">
        <f>[1]Benzobfluoranthene!$N372</f>
        <v>NA</v>
      </c>
      <c r="Z86" s="140" t="str">
        <f>[1]Benzokfluoranthene!$N372</f>
        <v>NA</v>
      </c>
      <c r="AA86" s="140" t="str">
        <f>[1]Indeno123cdpyrene!$N372</f>
        <v>NA</v>
      </c>
      <c r="AB86" s="140" t="str">
        <f>[1]PAH!$N372</f>
        <v>NA</v>
      </c>
      <c r="AC86" s="140" t="str">
        <f>[1]HCB!$N372</f>
        <v>NA</v>
      </c>
      <c r="AD86" s="140" t="str">
        <f>[1]PCB!$N372</f>
        <v>NA</v>
      </c>
      <c r="AE86" s="127"/>
      <c r="AF86" s="126" t="s">
        <v>384</v>
      </c>
      <c r="AG86" s="126" t="s">
        <v>384</v>
      </c>
      <c r="AH86" s="126" t="s">
        <v>384</v>
      </c>
      <c r="AI86" s="126" t="s">
        <v>384</v>
      </c>
      <c r="AJ86" s="126" t="s">
        <v>384</v>
      </c>
      <c r="AK86" s="126">
        <f>'[1]dati attività'!F151</f>
        <v>49.536000000000001</v>
      </c>
      <c r="AL86" s="113" t="s">
        <v>383</v>
      </c>
    </row>
    <row r="87" spans="1:38" s="1" customFormat="1" ht="24.75" customHeight="1" thickBot="1" x14ac:dyDescent="0.25">
      <c r="A87" s="81" t="s">
        <v>115</v>
      </c>
      <c r="B87" s="90" t="s">
        <v>220</v>
      </c>
      <c r="C87" s="73" t="s">
        <v>89</v>
      </c>
      <c r="D87" s="75"/>
      <c r="E87" s="140" t="str">
        <f>[1]NOx!$N373</f>
        <v>NA</v>
      </c>
      <c r="F87" s="140">
        <f>[1]NMVOC!$N373</f>
        <v>8.4</v>
      </c>
      <c r="G87" s="140" t="str">
        <f>[1]SOx!$N373</f>
        <v>NA</v>
      </c>
      <c r="H87" s="140" t="str">
        <f>[1]NH3!$N373</f>
        <v>NA</v>
      </c>
      <c r="I87" s="140" t="str">
        <f>'[1]pm2.5'!$N373</f>
        <v>NA</v>
      </c>
      <c r="J87" s="140" t="str">
        <f>[1]pm10!$N373</f>
        <v>NA</v>
      </c>
      <c r="K87" s="140" t="str">
        <f>[1]PST!$N373</f>
        <v>NA</v>
      </c>
      <c r="L87" s="140" t="str">
        <f>[1]BC!$N373</f>
        <v>NA</v>
      </c>
      <c r="M87" s="140" t="str">
        <f>[1]CO!$N373</f>
        <v>NA</v>
      </c>
      <c r="N87" s="140" t="str">
        <f>[1]piombo!$N373</f>
        <v>NA</v>
      </c>
      <c r="O87" s="140" t="str">
        <f>[1]cadmio!$N373</f>
        <v>NA</v>
      </c>
      <c r="P87" s="140" t="str">
        <f>[1]mercurio!$N373</f>
        <v>NA</v>
      </c>
      <c r="Q87" s="140" t="str">
        <f>[1]arsenico!$N373</f>
        <v>NA</v>
      </c>
      <c r="R87" s="140" t="str">
        <f>[1]cromo!$N373</f>
        <v>NA</v>
      </c>
      <c r="S87" s="140" t="str">
        <f>[1]rame!$N373</f>
        <v>NA</v>
      </c>
      <c r="T87" s="140" t="str">
        <f>[1]nichel!$N373</f>
        <v>NA</v>
      </c>
      <c r="U87" s="140" t="str">
        <f>[1]selenio!$N373</f>
        <v>NA</v>
      </c>
      <c r="V87" s="140" t="str">
        <f>[1]zinco!$N373</f>
        <v>NA</v>
      </c>
      <c r="W87" s="140" t="str">
        <f>[1]Diossine!$N373</f>
        <v>NA</v>
      </c>
      <c r="X87" s="140" t="str">
        <f>[1]Benzoapyrene!$N373</f>
        <v>NA</v>
      </c>
      <c r="Y87" s="140" t="str">
        <f>[1]Benzobfluoranthene!$N373</f>
        <v>NA</v>
      </c>
      <c r="Z87" s="140" t="str">
        <f>[1]Benzokfluoranthene!$N373</f>
        <v>NA</v>
      </c>
      <c r="AA87" s="140" t="str">
        <f>[1]Indeno123cdpyrene!$N373</f>
        <v>NA</v>
      </c>
      <c r="AB87" s="140" t="str">
        <f>[1]PAH!$N373</f>
        <v>NA</v>
      </c>
      <c r="AC87" s="140" t="str">
        <f>[1]HCB!$N373</f>
        <v>NA</v>
      </c>
      <c r="AD87" s="140" t="str">
        <f>[1]PCB!$N373</f>
        <v>NA</v>
      </c>
      <c r="AE87" s="127"/>
      <c r="AF87" s="126" t="s">
        <v>384</v>
      </c>
      <c r="AG87" s="126" t="s">
        <v>384</v>
      </c>
      <c r="AH87" s="126" t="s">
        <v>384</v>
      </c>
      <c r="AI87" s="126" t="s">
        <v>384</v>
      </c>
      <c r="AJ87" s="126" t="s">
        <v>384</v>
      </c>
      <c r="AK87" s="126">
        <f>'[1]dati attività'!F152</f>
        <v>13.0425</v>
      </c>
      <c r="AL87" s="113" t="s">
        <v>383</v>
      </c>
    </row>
    <row r="88" spans="1:38" s="1" customFormat="1" ht="24.75" customHeight="1" thickBot="1" x14ac:dyDescent="0.25">
      <c r="A88" s="81" t="s">
        <v>115</v>
      </c>
      <c r="B88" s="90" t="s">
        <v>221</v>
      </c>
      <c r="C88" s="73" t="s">
        <v>90</v>
      </c>
      <c r="D88" s="75"/>
      <c r="E88" s="140" t="str">
        <f>[1]NOx!$N374</f>
        <v>NA</v>
      </c>
      <c r="F88" s="140">
        <f>[1]NMVOC!$N374</f>
        <v>86.679619330630189</v>
      </c>
      <c r="G88" s="140" t="str">
        <f>[1]SOx!$N374</f>
        <v>NA</v>
      </c>
      <c r="H88" s="140" t="str">
        <f>[1]NH3!$N374</f>
        <v>NA</v>
      </c>
      <c r="I88" s="140">
        <f>'[1]pm2.5'!$N374</f>
        <v>2.2990416E-2</v>
      </c>
      <c r="J88" s="140">
        <f>[1]pm10!$N374</f>
        <v>3.0653888000000001E-2</v>
      </c>
      <c r="K88" s="140">
        <f>[1]PST!$N374</f>
        <v>3.8317360000000002E-2</v>
      </c>
      <c r="L88" s="140" t="str">
        <f>[1]BC!$N374</f>
        <v>NA</v>
      </c>
      <c r="M88" s="140" t="str">
        <f>[1]CO!$N374</f>
        <v>NA</v>
      </c>
      <c r="N88" s="140" t="str">
        <f>[1]piombo!$N374</f>
        <v>NA</v>
      </c>
      <c r="O88" s="140" t="str">
        <f>[1]cadmio!$N374</f>
        <v>NA</v>
      </c>
      <c r="P88" s="140" t="str">
        <f>[1]mercurio!$N374</f>
        <v>NA</v>
      </c>
      <c r="Q88" s="140" t="str">
        <f>[1]arsenico!$N374</f>
        <v>NA</v>
      </c>
      <c r="R88" s="140" t="str">
        <f>[1]cromo!$N374</f>
        <v>NA</v>
      </c>
      <c r="S88" s="140" t="str">
        <f>[1]rame!$N374</f>
        <v>NA</v>
      </c>
      <c r="T88" s="140" t="str">
        <f>[1]nichel!$N374</f>
        <v>NA</v>
      </c>
      <c r="U88" s="140" t="str">
        <f>[1]selenio!$N374</f>
        <v>NA</v>
      </c>
      <c r="V88" s="140" t="str">
        <f>[1]zinco!$N374</f>
        <v>NA</v>
      </c>
      <c r="W88" s="140" t="str">
        <f>[1]Diossine!$N374</f>
        <v>NA</v>
      </c>
      <c r="X88" s="140" t="str">
        <f>[1]Benzoapyrene!$N374</f>
        <v>NE</v>
      </c>
      <c r="Y88" s="140" t="str">
        <f>[1]Benzobfluoranthene!$N374</f>
        <v>NE</v>
      </c>
      <c r="Z88" s="140" t="str">
        <f>[1]Benzokfluoranthene!$N374</f>
        <v>NE</v>
      </c>
      <c r="AA88" s="140" t="str">
        <f>[1]Indeno123cdpyrene!$N374</f>
        <v>NE</v>
      </c>
      <c r="AB88" s="140" t="str">
        <f>[1]PAH!$N374</f>
        <v>NE</v>
      </c>
      <c r="AC88" s="140" t="str">
        <f>[1]HCB!$N374</f>
        <v>NA</v>
      </c>
      <c r="AD88" s="140" t="str">
        <f>[1]PCB!$N374</f>
        <v>NA</v>
      </c>
      <c r="AE88" s="127"/>
      <c r="AF88" s="126" t="s">
        <v>384</v>
      </c>
      <c r="AG88" s="126" t="s">
        <v>384</v>
      </c>
      <c r="AH88" s="126" t="s">
        <v>384</v>
      </c>
      <c r="AI88" s="126" t="s">
        <v>384</v>
      </c>
      <c r="AJ88" s="126" t="s">
        <v>384</v>
      </c>
      <c r="AK88" s="150" t="str">
        <f>'[1]dati attività'!F153</f>
        <v>NA</v>
      </c>
      <c r="AL88" s="113"/>
    </row>
    <row r="89" spans="1:38" s="1" customFormat="1" ht="24.75" customHeight="1" thickBot="1" x14ac:dyDescent="0.25">
      <c r="A89" s="81" t="s">
        <v>115</v>
      </c>
      <c r="B89" s="90" t="s">
        <v>222</v>
      </c>
      <c r="C89" s="73" t="s">
        <v>91</v>
      </c>
      <c r="D89" s="75"/>
      <c r="E89" s="140" t="str">
        <f>[1]NOx!$N375</f>
        <v>NA</v>
      </c>
      <c r="F89" s="140">
        <f>[1]NMVOC!$N375</f>
        <v>17.241288456419362</v>
      </c>
      <c r="G89" s="140" t="str">
        <f>[1]SOx!$N375</f>
        <v>NA</v>
      </c>
      <c r="H89" s="140" t="str">
        <f>[1]NH3!$N375</f>
        <v>NA</v>
      </c>
      <c r="I89" s="140" t="str">
        <f>'[1]pm2.5'!$N375</f>
        <v>NA</v>
      </c>
      <c r="J89" s="140" t="str">
        <f>[1]pm10!$N375</f>
        <v>NA</v>
      </c>
      <c r="K89" s="140" t="str">
        <f>[1]PST!$N375</f>
        <v>NA</v>
      </c>
      <c r="L89" s="140" t="str">
        <f>[1]BC!$N375</f>
        <v>NA</v>
      </c>
      <c r="M89" s="140" t="str">
        <f>[1]CO!$N375</f>
        <v>NA</v>
      </c>
      <c r="N89" s="140" t="str">
        <f>[1]piombo!$N375</f>
        <v>NA</v>
      </c>
      <c r="O89" s="140" t="str">
        <f>[1]cadmio!$N375</f>
        <v>NA</v>
      </c>
      <c r="P89" s="140" t="str">
        <f>[1]mercurio!$N375</f>
        <v>NA</v>
      </c>
      <c r="Q89" s="140" t="str">
        <f>[1]arsenico!$N375</f>
        <v>NA</v>
      </c>
      <c r="R89" s="140" t="str">
        <f>[1]cromo!$N375</f>
        <v>NA</v>
      </c>
      <c r="S89" s="140" t="str">
        <f>[1]rame!$N375</f>
        <v>NA</v>
      </c>
      <c r="T89" s="140" t="str">
        <f>[1]nichel!$N375</f>
        <v>NA</v>
      </c>
      <c r="U89" s="140" t="str">
        <f>[1]selenio!$N375</f>
        <v>NA</v>
      </c>
      <c r="V89" s="140" t="str">
        <f>[1]zinco!$N375</f>
        <v>NA</v>
      </c>
      <c r="W89" s="140" t="str">
        <f>[1]Diossine!$N375</f>
        <v>NA</v>
      </c>
      <c r="X89" s="140" t="str">
        <f>[1]Benzoapyrene!$N375</f>
        <v>NA</v>
      </c>
      <c r="Y89" s="140" t="str">
        <f>[1]Benzobfluoranthene!$N375</f>
        <v>NA</v>
      </c>
      <c r="Z89" s="140" t="str">
        <f>[1]Benzokfluoranthene!$N375</f>
        <v>NA</v>
      </c>
      <c r="AA89" s="140" t="str">
        <f>[1]Indeno123cdpyrene!$N375</f>
        <v>NA</v>
      </c>
      <c r="AB89" s="140" t="str">
        <f>[1]PAH!$N375</f>
        <v>NA</v>
      </c>
      <c r="AC89" s="140" t="str">
        <f>[1]HCB!$N375</f>
        <v>NA</v>
      </c>
      <c r="AD89" s="140" t="str">
        <f>[1]PCB!$N375</f>
        <v>NA</v>
      </c>
      <c r="AE89" s="127"/>
      <c r="AF89" s="126" t="s">
        <v>384</v>
      </c>
      <c r="AG89" s="126" t="s">
        <v>384</v>
      </c>
      <c r="AH89" s="126" t="s">
        <v>384</v>
      </c>
      <c r="AI89" s="126" t="s">
        <v>384</v>
      </c>
      <c r="AJ89" s="126" t="s">
        <v>384</v>
      </c>
      <c r="AK89" s="126">
        <f>'[1]dati attività'!F154</f>
        <v>73.507340512613354</v>
      </c>
      <c r="AL89" s="113" t="s">
        <v>405</v>
      </c>
    </row>
    <row r="90" spans="1:38" s="9" customFormat="1" ht="24.75" customHeight="1" thickBot="1" x14ac:dyDescent="0.25">
      <c r="A90" s="81" t="s">
        <v>115</v>
      </c>
      <c r="B90" s="90" t="s">
        <v>223</v>
      </c>
      <c r="C90" s="73" t="s">
        <v>280</v>
      </c>
      <c r="D90" s="75"/>
      <c r="E90" s="140" t="str">
        <f>[1]NOx!$N376</f>
        <v>NA</v>
      </c>
      <c r="F90" s="140">
        <f>[1]NMVOC!$N376</f>
        <v>71.937036116678584</v>
      </c>
      <c r="G90" s="140" t="str">
        <f>[1]SOx!$N376</f>
        <v>NA</v>
      </c>
      <c r="H90" s="140" t="str">
        <f>[1]NH3!$N376</f>
        <v>NA</v>
      </c>
      <c r="I90" s="140">
        <f>'[1]pm2.5'!$N376</f>
        <v>2.2070689200000002</v>
      </c>
      <c r="J90" s="140">
        <f>[1]pm10!$N376</f>
        <v>3.3106033799999999</v>
      </c>
      <c r="K90" s="140">
        <f>[1]PST!$N376</f>
        <v>4.0462930200000002</v>
      </c>
      <c r="L90" s="140" t="str">
        <f>[1]BC!$N376</f>
        <v>NA</v>
      </c>
      <c r="M90" s="140" t="str">
        <f>[1]CO!$N376</f>
        <v>NA</v>
      </c>
      <c r="N90" s="140" t="str">
        <f>[1]piombo!$N376</f>
        <v>NA</v>
      </c>
      <c r="O90" s="140" t="str">
        <f>[1]cadmio!$N376</f>
        <v>NA</v>
      </c>
      <c r="P90" s="140" t="str">
        <f>[1]mercurio!$N376</f>
        <v>NA</v>
      </c>
      <c r="Q90" s="140" t="str">
        <f>[1]arsenico!$N376</f>
        <v>NA</v>
      </c>
      <c r="R90" s="140" t="str">
        <f>[1]cromo!$N376</f>
        <v>NA</v>
      </c>
      <c r="S90" s="140" t="str">
        <f>[1]rame!$N376</f>
        <v>NA</v>
      </c>
      <c r="T90" s="140" t="str">
        <f>[1]nichel!$N376</f>
        <v>NA</v>
      </c>
      <c r="U90" s="140" t="str">
        <f>[1]selenio!$N376</f>
        <v>NA</v>
      </c>
      <c r="V90" s="140" t="str">
        <f>[1]zinco!$N376</f>
        <v>NA</v>
      </c>
      <c r="W90" s="140" t="str">
        <f>[1]Diossine!$N376</f>
        <v>NA</v>
      </c>
      <c r="X90" s="140">
        <f>[1]Benzoapyrene!$N376</f>
        <v>4.4999999999999997E-3</v>
      </c>
      <c r="Y90" s="140">
        <f>[1]Benzobfluoranthene!$N376</f>
        <v>2.2499999999999998E-3</v>
      </c>
      <c r="Z90" s="140">
        <f>[1]Benzokfluoranthene!$N376</f>
        <v>2.2499999999999998E-3</v>
      </c>
      <c r="AA90" s="140">
        <f>[1]Indeno123cdpyrene!$N376</f>
        <v>2.2499999999999998E-3</v>
      </c>
      <c r="AB90" s="140">
        <f>[1]PAH!$N376</f>
        <v>1.125E-2</v>
      </c>
      <c r="AC90" s="140" t="str">
        <f>[1]HCB!$N376</f>
        <v>NA</v>
      </c>
      <c r="AD90" s="140" t="str">
        <f>[1]PCB!$N376</f>
        <v>NA</v>
      </c>
      <c r="AE90" s="127"/>
      <c r="AF90" s="126" t="s">
        <v>384</v>
      </c>
      <c r="AG90" s="126" t="s">
        <v>384</v>
      </c>
      <c r="AH90" s="126" t="s">
        <v>384</v>
      </c>
      <c r="AI90" s="126" t="s">
        <v>384</v>
      </c>
      <c r="AJ90" s="126" t="s">
        <v>384</v>
      </c>
      <c r="AK90" s="150">
        <f>'[1]dati attività'!F155</f>
        <v>9000</v>
      </c>
      <c r="AL90" s="113"/>
    </row>
    <row r="91" spans="1:38" s="1" customFormat="1" ht="24.75" customHeight="1" thickBot="1" x14ac:dyDescent="0.25">
      <c r="A91" s="81" t="s">
        <v>115</v>
      </c>
      <c r="B91" s="82" t="s">
        <v>256</v>
      </c>
      <c r="C91" s="90" t="s">
        <v>281</v>
      </c>
      <c r="D91" s="75"/>
      <c r="E91" s="140">
        <f>[1]NOx!$N377</f>
        <v>0.16744304199999999</v>
      </c>
      <c r="F91" s="140">
        <f>[1]NMVOC!$N377</f>
        <v>18.352840440389123</v>
      </c>
      <c r="G91" s="140">
        <f>[1]SOx!$N377</f>
        <v>9.4275339999999996E-3</v>
      </c>
      <c r="H91" s="140">
        <f>[1]NH3!$N377</f>
        <v>0.38417794999999999</v>
      </c>
      <c r="I91" s="140">
        <f>'[1]pm2.5'!$N377</f>
        <v>2.6191410980000001</v>
      </c>
      <c r="J91" s="140">
        <f>[1]pm10!$N377</f>
        <v>2.7689202639999997</v>
      </c>
      <c r="K91" s="140">
        <f>[1]PST!$N377</f>
        <v>2.7998563110000001</v>
      </c>
      <c r="L91" s="140" t="str">
        <f>[1]BC!$N377</f>
        <v>NA</v>
      </c>
      <c r="M91" s="140">
        <f>[1]CO!$N377</f>
        <v>5.1230924550000001</v>
      </c>
      <c r="N91" s="140">
        <f>[1]piombo!$N377</f>
        <v>2.4474127999999999</v>
      </c>
      <c r="O91" s="140">
        <f>[1]cadmio!$N377</f>
        <v>0.49602011600000001</v>
      </c>
      <c r="P91" s="140" t="str">
        <f>[1]mercurio!$N377</f>
        <v>NA</v>
      </c>
      <c r="Q91" s="140" t="str">
        <f>[1]arsenico!$N377</f>
        <v>NA</v>
      </c>
      <c r="R91" s="140" t="str">
        <f>[1]cromo!$N377</f>
        <v>NA</v>
      </c>
      <c r="S91" s="140" t="str">
        <f>[1]rame!$N377</f>
        <v>NA</v>
      </c>
      <c r="T91" s="140" t="str">
        <f>[1]nichel!$N377</f>
        <v>NA</v>
      </c>
      <c r="U91" s="140" t="str">
        <f>[1]selenio!$N377</f>
        <v>NA</v>
      </c>
      <c r="V91" s="140" t="str">
        <f>[1]zinco!$N377</f>
        <v>NA</v>
      </c>
      <c r="W91" s="140">
        <f>[1]Diossine!$N377</f>
        <v>9.2573000000000013E-3</v>
      </c>
      <c r="X91" s="140">
        <f>[1]Benzoapyrene!$N377</f>
        <v>1.0275602999999999E-2</v>
      </c>
      <c r="Y91" s="140" t="s">
        <v>397</v>
      </c>
      <c r="Z91" s="140" t="s">
        <v>397</v>
      </c>
      <c r="AA91" s="140" t="s">
        <v>397</v>
      </c>
      <c r="AB91" s="140">
        <f>[1]PAH!$N377</f>
        <v>1.0275602999999999E-2</v>
      </c>
      <c r="AC91" s="140" t="str">
        <f>[1]HCB!$N377</f>
        <v>NA</v>
      </c>
      <c r="AD91" s="140" t="str">
        <f>[1]PCB!$N377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[1]NOx!$N378</f>
        <v>7.5395089999999998E-2</v>
      </c>
      <c r="F92" s="140">
        <f>[1]NMVOC!$N378</f>
        <v>1.5290179500000001</v>
      </c>
      <c r="G92" s="140">
        <f>[1]SOx!$N378</f>
        <v>0.82949200000000001</v>
      </c>
      <c r="H92" s="140" t="str">
        <f>[1]NH3!$N378</f>
        <v>NA</v>
      </c>
      <c r="I92" s="140">
        <f>'[1]pm2.5'!$N378</f>
        <v>2.1608370000000002E-2</v>
      </c>
      <c r="J92" s="140">
        <f>[1]pm10!$N378</f>
        <v>2.8811160000000002E-2</v>
      </c>
      <c r="K92" s="140">
        <f>[1]PST!$N378</f>
        <v>5.3353999999999999E-2</v>
      </c>
      <c r="L92" s="140">
        <f>[1]BC!$N378</f>
        <v>5.6181762000000006E-4</v>
      </c>
      <c r="M92" s="140" t="str">
        <f>[1]CO!$N378</f>
        <v>NA</v>
      </c>
      <c r="N92" s="140" t="str">
        <f>[1]piombo!$N378</f>
        <v>NA</v>
      </c>
      <c r="O92" s="140" t="str">
        <f>[1]cadmio!$N378</f>
        <v>NA</v>
      </c>
      <c r="P92" s="140" t="str">
        <f>[1]mercurio!$N378</f>
        <v>NA</v>
      </c>
      <c r="Q92" s="140" t="str">
        <f>[1]arsenico!$N378</f>
        <v>NA</v>
      </c>
      <c r="R92" s="140" t="str">
        <f>[1]cromo!$N378</f>
        <v>NA</v>
      </c>
      <c r="S92" s="140" t="str">
        <f>[1]rame!$N378</f>
        <v>NA</v>
      </c>
      <c r="T92" s="140" t="str">
        <f>[1]nichel!$N378</f>
        <v>NA</v>
      </c>
      <c r="U92" s="140" t="str">
        <f>[1]selenio!$N378</f>
        <v>NA</v>
      </c>
      <c r="V92" s="140" t="str">
        <f>[1]zinco!$N378</f>
        <v>NA</v>
      </c>
      <c r="W92" s="140" t="str">
        <f>[1]Diossine!$N378</f>
        <v>NA</v>
      </c>
      <c r="X92" s="140" t="str">
        <f>[1]Benzoapyrene!$N378</f>
        <v>NA</v>
      </c>
      <c r="Y92" s="140" t="str">
        <f>[1]Benzobfluoranthene!$N378</f>
        <v>NA</v>
      </c>
      <c r="Z92" s="140" t="str">
        <f>[1]Benzokfluoranthene!$N378</f>
        <v>NA</v>
      </c>
      <c r="AA92" s="140" t="str">
        <f>[1]Indeno123cdpyrene!$N378</f>
        <v>NA</v>
      </c>
      <c r="AB92" s="140" t="str">
        <f>[1]PAH!$N378</f>
        <v>NA</v>
      </c>
      <c r="AC92" s="140" t="str">
        <f>[1]HCB!$N378</f>
        <v>NA</v>
      </c>
      <c r="AD92" s="140" t="str">
        <f>[1]PCB!$N378</f>
        <v>NA</v>
      </c>
      <c r="AE92" s="127"/>
      <c r="AF92" s="126" t="s">
        <v>384</v>
      </c>
      <c r="AG92" s="126" t="s">
        <v>384</v>
      </c>
      <c r="AH92" s="126" t="s">
        <v>384</v>
      </c>
      <c r="AI92" s="126" t="s">
        <v>384</v>
      </c>
      <c r="AJ92" s="126" t="s">
        <v>384</v>
      </c>
      <c r="AK92" s="126">
        <f>'[1]dati attività'!F157</f>
        <v>120.297</v>
      </c>
      <c r="AL92" s="113" t="s">
        <v>385</v>
      </c>
    </row>
    <row r="93" spans="1:38" s="1" customFormat="1" ht="24.75" customHeight="1" thickBot="1" x14ac:dyDescent="0.25">
      <c r="A93" s="81" t="s">
        <v>112</v>
      </c>
      <c r="B93" s="82" t="s">
        <v>210</v>
      </c>
      <c r="C93" s="89" t="s">
        <v>110</v>
      </c>
      <c r="D93" s="109"/>
      <c r="E93" s="141" t="str">
        <f>[1]NOx!$N379</f>
        <v>NA</v>
      </c>
      <c r="F93" s="140">
        <f>[1]NMVOC!$N379</f>
        <v>31.955659515000001</v>
      </c>
      <c r="G93" s="140" t="str">
        <f>[1]SOx!$N379</f>
        <v>NA</v>
      </c>
      <c r="H93" s="140" t="str">
        <f>[1]NH3!$N379</f>
        <v>NA</v>
      </c>
      <c r="I93" s="140" t="str">
        <f>'[1]pm2.5'!$N379</f>
        <v>NA</v>
      </c>
      <c r="J93" s="140">
        <f>[1]pm10!$N379</f>
        <v>1.2158155999999998E-2</v>
      </c>
      <c r="K93" s="140">
        <f>[1]PST!$N379</f>
        <v>1.2158155999999998E-2</v>
      </c>
      <c r="L93" s="140" t="str">
        <f>[1]BC!$N379</f>
        <v>NA</v>
      </c>
      <c r="M93" s="140" t="str">
        <f>[1]CO!$N379</f>
        <v>NA</v>
      </c>
      <c r="N93" s="140" t="str">
        <f>[1]piombo!$N379</f>
        <v>NA</v>
      </c>
      <c r="O93" s="140" t="str">
        <f>[1]cadmio!$N379</f>
        <v>NA</v>
      </c>
      <c r="P93" s="140" t="str">
        <f>[1]mercurio!$N379</f>
        <v>NA</v>
      </c>
      <c r="Q93" s="140" t="str">
        <f>[1]arsenico!$N379</f>
        <v>NA</v>
      </c>
      <c r="R93" s="140" t="str">
        <f>[1]cromo!$N379</f>
        <v>NA</v>
      </c>
      <c r="S93" s="140" t="str">
        <f>[1]rame!$N379</f>
        <v>NA</v>
      </c>
      <c r="T93" s="140" t="str">
        <f>[1]nichel!$N379</f>
        <v>NA</v>
      </c>
      <c r="U93" s="140" t="str">
        <f>[1]selenio!$N379</f>
        <v>NA</v>
      </c>
      <c r="V93" s="140" t="str">
        <f>[1]zinco!$N379</f>
        <v>NA</v>
      </c>
      <c r="W93" s="140" t="str">
        <f>[1]Diossine!$N379</f>
        <v>NA</v>
      </c>
      <c r="X93" s="140" t="str">
        <f>[1]Benzoapyrene!$N379</f>
        <v>NA</v>
      </c>
      <c r="Y93" s="140" t="str">
        <f>[1]Benzobfluoranthene!$N379</f>
        <v>NA</v>
      </c>
      <c r="Z93" s="140" t="str">
        <f>[1]Benzokfluoranthene!$N379</f>
        <v>NA</v>
      </c>
      <c r="AA93" s="140" t="str">
        <f>[1]Indeno123cdpyrene!$N379</f>
        <v>NA</v>
      </c>
      <c r="AB93" s="140" t="str">
        <f>[1]PAH!$N379</f>
        <v>NA</v>
      </c>
      <c r="AC93" s="140" t="str">
        <f>[1]HCB!$N379</f>
        <v>NA</v>
      </c>
      <c r="AD93" s="140" t="str">
        <f>[1]PCB!$N379</f>
        <v>NA</v>
      </c>
      <c r="AE93" s="127"/>
      <c r="AF93" s="126" t="s">
        <v>384</v>
      </c>
      <c r="AG93" s="126" t="s">
        <v>384</v>
      </c>
      <c r="AH93" s="126" t="s">
        <v>384</v>
      </c>
      <c r="AI93" s="126" t="s">
        <v>384</v>
      </c>
      <c r="AJ93" s="126" t="s">
        <v>384</v>
      </c>
      <c r="AK93" s="126">
        <f>'[1]dati attività'!F158</f>
        <v>11551.735798910002</v>
      </c>
      <c r="AL93" s="113" t="s">
        <v>386</v>
      </c>
    </row>
    <row r="94" spans="1:38" s="1" customFormat="1" ht="24.75" customHeight="1" thickBot="1" x14ac:dyDescent="0.25">
      <c r="A94" s="81" t="s">
        <v>112</v>
      </c>
      <c r="B94" s="70" t="s">
        <v>255</v>
      </c>
      <c r="C94" s="89" t="s">
        <v>292</v>
      </c>
      <c r="D94" s="75"/>
      <c r="E94" s="140" t="str">
        <f>[1]NOx!$N380</f>
        <v>NO</v>
      </c>
      <c r="F94" s="140" t="str">
        <f>[1]NMVOC!$N380</f>
        <v>NO</v>
      </c>
      <c r="G94" s="140" t="str">
        <f>[1]SOx!$N380</f>
        <v>NO</v>
      </c>
      <c r="H94" s="140" t="str">
        <f>[1]NH3!$N380</f>
        <v>NO</v>
      </c>
      <c r="I94" s="140" t="str">
        <f>'[1]pm2.5'!$N380</f>
        <v>NO</v>
      </c>
      <c r="J94" s="140" t="str">
        <f>[1]pm10!$N380</f>
        <v>NO</v>
      </c>
      <c r="K94" s="140" t="str">
        <f>[1]PST!$N380</f>
        <v>NO</v>
      </c>
      <c r="L94" s="140" t="str">
        <f>[1]BC!$N380</f>
        <v>NO</v>
      </c>
      <c r="M94" s="140" t="str">
        <f>[1]CO!$N380</f>
        <v>NO</v>
      </c>
      <c r="N94" s="140" t="str">
        <f>[1]piombo!$N380</f>
        <v>NO</v>
      </c>
      <c r="O94" s="140" t="str">
        <f>[1]cadmio!$N380</f>
        <v>NO</v>
      </c>
      <c r="P94" s="140" t="str">
        <f>[1]mercurio!$N380</f>
        <v>NO</v>
      </c>
      <c r="Q94" s="140" t="str">
        <f>[1]arsenico!$N380</f>
        <v>NO</v>
      </c>
      <c r="R94" s="140" t="str">
        <f>[1]cromo!$N380</f>
        <v>NO</v>
      </c>
      <c r="S94" s="140" t="str">
        <f>[1]rame!$N380</f>
        <v>NO</v>
      </c>
      <c r="T94" s="140" t="str">
        <f>[1]nichel!$N380</f>
        <v>NO</v>
      </c>
      <c r="U94" s="140" t="str">
        <f>[1]selenio!$N380</f>
        <v>NO</v>
      </c>
      <c r="V94" s="140" t="str">
        <f>[1]zinco!$N380</f>
        <v>NO</v>
      </c>
      <c r="W94" s="140" t="str">
        <f>[1]Diossine!$N380</f>
        <v>NO</v>
      </c>
      <c r="X94" s="140" t="str">
        <f>[1]Benzoapyrene!$N380</f>
        <v>NO</v>
      </c>
      <c r="Y94" s="140" t="str">
        <f>[1]Benzobfluoranthene!$N380</f>
        <v>NO</v>
      </c>
      <c r="Z94" s="140" t="str">
        <f>[1]Benzokfluoranthene!$N380</f>
        <v>NO</v>
      </c>
      <c r="AA94" s="140" t="str">
        <f>[1]Indeno123cdpyrene!$N380</f>
        <v>NO</v>
      </c>
      <c r="AB94" s="140" t="str">
        <f>[1]PAH!$N380</f>
        <v>NO</v>
      </c>
      <c r="AC94" s="140" t="str">
        <f>[1]HCB!$N380</f>
        <v>NO</v>
      </c>
      <c r="AD94" s="140" t="str">
        <f>[1]PCB!$N380</f>
        <v>NO</v>
      </c>
      <c r="AE94" s="127"/>
      <c r="AF94" s="150" t="s">
        <v>403</v>
      </c>
      <c r="AG94" s="150" t="s">
        <v>403</v>
      </c>
      <c r="AH94" s="150" t="s">
        <v>403</v>
      </c>
      <c r="AI94" s="150" t="s">
        <v>403</v>
      </c>
      <c r="AJ94" s="150" t="s">
        <v>403</v>
      </c>
      <c r="AK94" s="150" t="str">
        <f>'[1]dati attività'!F159</f>
        <v>NO</v>
      </c>
      <c r="AL94" s="113"/>
    </row>
    <row r="95" spans="1:38" s="1" customFormat="1" ht="24.75" customHeight="1" thickBot="1" x14ac:dyDescent="0.25">
      <c r="A95" s="81" t="s">
        <v>112</v>
      </c>
      <c r="B95" s="70" t="s">
        <v>211</v>
      </c>
      <c r="C95" s="89" t="s">
        <v>86</v>
      </c>
      <c r="D95" s="109"/>
      <c r="E95" s="141" t="str">
        <f>[1]NOx!$N381</f>
        <v>NA</v>
      </c>
      <c r="F95" s="140" t="str">
        <f>[1]NMVOC!$N381</f>
        <v>NA</v>
      </c>
      <c r="G95" s="140" t="str">
        <f>[1]SOx!$N381</f>
        <v>NA</v>
      </c>
      <c r="H95" s="140" t="str">
        <f>[1]NH3!$N381</f>
        <v>NA</v>
      </c>
      <c r="I95" s="140" t="str">
        <f>'[1]pm2.5'!$N381</f>
        <v>NA</v>
      </c>
      <c r="J95" s="140" t="str">
        <f>[1]pm10!$N381</f>
        <v>NA</v>
      </c>
      <c r="K95" s="140">
        <f>[1]PST!$N381</f>
        <v>5.8393819999999996</v>
      </c>
      <c r="L95" s="140" t="str">
        <f>[1]BC!$N381</f>
        <v>NA</v>
      </c>
      <c r="M95" s="140" t="str">
        <f>[1]CO!$N381</f>
        <v>NA</v>
      </c>
      <c r="N95" s="140" t="str">
        <f>[1]piombo!$N381</f>
        <v>NA</v>
      </c>
      <c r="O95" s="140" t="str">
        <f>[1]cadmio!$N381</f>
        <v>NA</v>
      </c>
      <c r="P95" s="140" t="str">
        <f>[1]mercurio!$N381</f>
        <v>NA</v>
      </c>
      <c r="Q95" s="140" t="str">
        <f>[1]arsenico!$N381</f>
        <v>NA</v>
      </c>
      <c r="R95" s="140" t="str">
        <f>[1]cromo!$N381</f>
        <v>NA</v>
      </c>
      <c r="S95" s="140" t="str">
        <f>[1]rame!$N381</f>
        <v>NA</v>
      </c>
      <c r="T95" s="140" t="str">
        <f>[1]nichel!$N381</f>
        <v>NA</v>
      </c>
      <c r="U95" s="140" t="str">
        <f>[1]selenio!$N381</f>
        <v>NA</v>
      </c>
      <c r="V95" s="140" t="str">
        <f>[1]zinco!$N381</f>
        <v>NA</v>
      </c>
      <c r="W95" s="140" t="str">
        <f>[1]Diossine!$N381</f>
        <v>NA</v>
      </c>
      <c r="X95" s="140" t="str">
        <f>[1]Benzoapyrene!$N381</f>
        <v>NA</v>
      </c>
      <c r="Y95" s="140" t="str">
        <f>[1]Benzobfluoranthene!$N381</f>
        <v>NA</v>
      </c>
      <c r="Z95" s="140" t="str">
        <f>[1]Benzokfluoranthene!$N381</f>
        <v>NA</v>
      </c>
      <c r="AA95" s="140" t="str">
        <f>[1]Indeno123cdpyrene!$N381</f>
        <v>NA</v>
      </c>
      <c r="AB95" s="140" t="str">
        <f>[1]PAH!$N381</f>
        <v>NA</v>
      </c>
      <c r="AC95" s="140" t="str">
        <f>[1]HCB!$N381</f>
        <v>NA</v>
      </c>
      <c r="AD95" s="140" t="str">
        <f>[1]PCB!$N381</f>
        <v>NA</v>
      </c>
      <c r="AE95" s="127"/>
      <c r="AF95" s="126" t="s">
        <v>384</v>
      </c>
      <c r="AG95" s="126" t="s">
        <v>384</v>
      </c>
      <c r="AH95" s="126" t="s">
        <v>384</v>
      </c>
      <c r="AI95" s="126" t="s">
        <v>384</v>
      </c>
      <c r="AJ95" s="126" t="s">
        <v>384</v>
      </c>
      <c r="AK95" s="150">
        <f>'[1]dati attività'!$F$160</f>
        <v>5839382</v>
      </c>
      <c r="AL95" s="113" t="s">
        <v>451</v>
      </c>
    </row>
    <row r="96" spans="1:38" s="1" customFormat="1" ht="24.75" customHeight="1" thickBot="1" x14ac:dyDescent="0.25">
      <c r="A96" s="81" t="s">
        <v>112</v>
      </c>
      <c r="B96" s="82" t="s">
        <v>212</v>
      </c>
      <c r="C96" s="89" t="s">
        <v>87</v>
      </c>
      <c r="D96" s="112"/>
      <c r="E96" s="143" t="str">
        <f>[1]NOx!$N382</f>
        <v>NA</v>
      </c>
      <c r="F96" s="140" t="str">
        <f>[1]NMVOC!$N382</f>
        <v>NA</v>
      </c>
      <c r="G96" s="140" t="str">
        <f>[1]SOx!$N382</f>
        <v>NA</v>
      </c>
      <c r="H96" s="140" t="str">
        <f>[1]NH3!$N382</f>
        <v>NA</v>
      </c>
      <c r="I96" s="140" t="str">
        <f>'[1]pm2.5'!$N382</f>
        <v>NA</v>
      </c>
      <c r="J96" s="140" t="str">
        <f>[1]pm10!$N382</f>
        <v>NA</v>
      </c>
      <c r="K96" s="140" t="str">
        <f>[1]PST!$N382</f>
        <v>NA</v>
      </c>
      <c r="L96" s="140" t="str">
        <f>[1]BC!$N382</f>
        <v>NA</v>
      </c>
      <c r="M96" s="140" t="str">
        <f>[1]CO!$N382</f>
        <v>NA</v>
      </c>
      <c r="N96" s="140" t="str">
        <f>[1]piombo!$N382</f>
        <v>NA</v>
      </c>
      <c r="O96" s="140" t="str">
        <f>[1]cadmio!$N382</f>
        <v>NA</v>
      </c>
      <c r="P96" s="140" t="str">
        <f>[1]mercurio!$N382</f>
        <v>NA</v>
      </c>
      <c r="Q96" s="140" t="str">
        <f>[1]arsenico!$N382</f>
        <v>NA</v>
      </c>
      <c r="R96" s="140" t="str">
        <f>[1]cromo!$N382</f>
        <v>NA</v>
      </c>
      <c r="S96" s="140" t="str">
        <f>[1]rame!$N382</f>
        <v>NA</v>
      </c>
      <c r="T96" s="140" t="str">
        <f>[1]nichel!$N382</f>
        <v>NA</v>
      </c>
      <c r="U96" s="140" t="str">
        <f>[1]selenio!$N382</f>
        <v>NA</v>
      </c>
      <c r="V96" s="140" t="str">
        <f>[1]zinco!$N382</f>
        <v>NA</v>
      </c>
      <c r="W96" s="140" t="str">
        <f>[1]Diossine!$N382</f>
        <v>NA</v>
      </c>
      <c r="X96" s="140" t="str">
        <f>[1]Benzoapyrene!$N382</f>
        <v>NA</v>
      </c>
      <c r="Y96" s="140" t="str">
        <f>[1]Benzobfluoranthene!$N382</f>
        <v>NA</v>
      </c>
      <c r="Z96" s="140" t="str">
        <f>[1]Benzokfluoranthene!$N382</f>
        <v>NA</v>
      </c>
      <c r="AA96" s="140" t="str">
        <f>[1]Indeno123cdpyrene!$N382</f>
        <v>NA</v>
      </c>
      <c r="AB96" s="140" t="str">
        <f>[1]PAH!$N382</f>
        <v>NA</v>
      </c>
      <c r="AC96" s="140" t="str">
        <f>[1]HCB!$N382</f>
        <v>NA</v>
      </c>
      <c r="AD96" s="140" t="str">
        <f>[1]PCB!$N382</f>
        <v>NA</v>
      </c>
      <c r="AE96" s="127"/>
      <c r="AF96" s="126" t="s">
        <v>384</v>
      </c>
      <c r="AG96" s="126" t="s">
        <v>384</v>
      </c>
      <c r="AH96" s="126" t="s">
        <v>384</v>
      </c>
      <c r="AI96" s="126" t="s">
        <v>384</v>
      </c>
      <c r="AJ96" s="126" t="s">
        <v>384</v>
      </c>
      <c r="AK96" s="150" t="str">
        <f>'[1]dati attività'!F161</f>
        <v>NA</v>
      </c>
      <c r="AL96" s="113"/>
    </row>
    <row r="97" spans="1:38" s="1" customFormat="1" ht="24.75" customHeight="1" thickBot="1" x14ac:dyDescent="0.25">
      <c r="A97" s="81" t="s">
        <v>112</v>
      </c>
      <c r="B97" s="82" t="s">
        <v>213</v>
      </c>
      <c r="C97" s="89" t="s">
        <v>352</v>
      </c>
      <c r="D97" s="112"/>
      <c r="E97" s="143" t="str">
        <f>[1]NOx!$N383</f>
        <v>NA</v>
      </c>
      <c r="F97" s="140" t="str">
        <f>[1]NMVOC!$N383</f>
        <v>NA</v>
      </c>
      <c r="G97" s="140" t="str">
        <f>[1]SOx!$N383</f>
        <v>NA</v>
      </c>
      <c r="H97" s="140" t="str">
        <f>[1]NH3!$N383</f>
        <v>NA</v>
      </c>
      <c r="I97" s="140" t="str">
        <f>'[1]pm2.5'!$N383</f>
        <v>NA</v>
      </c>
      <c r="J97" s="140" t="str">
        <f>[1]pm10!$N383</f>
        <v>NA</v>
      </c>
      <c r="K97" s="140" t="str">
        <f>[1]PST!$N383</f>
        <v>NA</v>
      </c>
      <c r="L97" s="140" t="str">
        <f>[1]BC!$N383</f>
        <v>NA</v>
      </c>
      <c r="M97" s="140" t="str">
        <f>[1]CO!$N383</f>
        <v>NA</v>
      </c>
      <c r="N97" s="140" t="str">
        <f>[1]piombo!$N383</f>
        <v>NA</v>
      </c>
      <c r="O97" s="140" t="str">
        <f>[1]cadmio!$N383</f>
        <v>NA</v>
      </c>
      <c r="P97" s="140" t="str">
        <f>[1]mercurio!$N383</f>
        <v>NA</v>
      </c>
      <c r="Q97" s="140" t="str">
        <f>[1]arsenico!$N383</f>
        <v>NA</v>
      </c>
      <c r="R97" s="140" t="str">
        <f>[1]cromo!$N383</f>
        <v>NA</v>
      </c>
      <c r="S97" s="140" t="str">
        <f>[1]rame!$N383</f>
        <v>NA</v>
      </c>
      <c r="T97" s="140" t="str">
        <f>[1]nichel!$N383</f>
        <v>NA</v>
      </c>
      <c r="U97" s="140" t="str">
        <f>[1]selenio!$N383</f>
        <v>NA</v>
      </c>
      <c r="V97" s="140" t="str">
        <f>[1]zinco!$N383</f>
        <v>NA</v>
      </c>
      <c r="W97" s="140" t="str">
        <f>[1]Diossine!$N383</f>
        <v>NA</v>
      </c>
      <c r="X97" s="140" t="str">
        <f>[1]Benzoapyrene!$N383</f>
        <v>NA</v>
      </c>
      <c r="Y97" s="140" t="str">
        <f>[1]Benzobfluoranthene!$N383</f>
        <v>NA</v>
      </c>
      <c r="Z97" s="140" t="str">
        <f>[1]Benzokfluoranthene!$N383</f>
        <v>NA</v>
      </c>
      <c r="AA97" s="140" t="str">
        <f>[1]Indeno123cdpyrene!$N383</f>
        <v>NA</v>
      </c>
      <c r="AB97" s="140" t="str">
        <f>[1]PAH!$N383</f>
        <v>NA</v>
      </c>
      <c r="AC97" s="140" t="str">
        <f>[1]HCB!$N383</f>
        <v>NA</v>
      </c>
      <c r="AD97" s="140" t="str">
        <f>[1]PCB!$N383</f>
        <v>NA</v>
      </c>
      <c r="AE97" s="127"/>
      <c r="AF97" s="126" t="s">
        <v>384</v>
      </c>
      <c r="AG97" s="126" t="s">
        <v>384</v>
      </c>
      <c r="AH97" s="126" t="s">
        <v>384</v>
      </c>
      <c r="AI97" s="126" t="s">
        <v>384</v>
      </c>
      <c r="AJ97" s="126" t="s">
        <v>384</v>
      </c>
      <c r="AK97" s="150" t="str">
        <f>'[1]dati attività'!F162</f>
        <v>NA</v>
      </c>
      <c r="AL97" s="113"/>
    </row>
    <row r="98" spans="1:38" s="1" customFormat="1" ht="24.75" customHeight="1" thickBot="1" x14ac:dyDescent="0.25">
      <c r="A98" s="81" t="s">
        <v>112</v>
      </c>
      <c r="B98" s="82" t="s">
        <v>214</v>
      </c>
      <c r="C98" s="90" t="s">
        <v>308</v>
      </c>
      <c r="D98" s="112"/>
      <c r="E98" s="143" t="str">
        <f>[1]NOx!$N384</f>
        <v>NA</v>
      </c>
      <c r="F98" s="140" t="str">
        <f>[1]NMVOC!$N384</f>
        <v>NA</v>
      </c>
      <c r="G98" s="140" t="str">
        <f>[1]SOx!$N384</f>
        <v>NA</v>
      </c>
      <c r="H98" s="140" t="str">
        <f>[1]NH3!$N384</f>
        <v>NA</v>
      </c>
      <c r="I98" s="140" t="str">
        <f>'[1]pm2.5'!$N384</f>
        <v>NA</v>
      </c>
      <c r="J98" s="140" t="str">
        <f>[1]pm10!$N384</f>
        <v>NA</v>
      </c>
      <c r="K98" s="140" t="str">
        <f>[1]PST!$N384</f>
        <v>NA</v>
      </c>
      <c r="L98" s="140" t="str">
        <f>[1]BC!$N384</f>
        <v>NA</v>
      </c>
      <c r="M98" s="140" t="str">
        <f>[1]CO!$N384</f>
        <v>NA</v>
      </c>
      <c r="N98" s="140">
        <f>[1]piombo!$N384</f>
        <v>1.20852</v>
      </c>
      <c r="O98" s="140" t="str">
        <f>[1]cadmio!$N384</f>
        <v>NA</v>
      </c>
      <c r="P98" s="140" t="str">
        <f>[1]mercurio!$N384</f>
        <v>NA</v>
      </c>
      <c r="Q98" s="140" t="str">
        <f>[1]arsenico!$N384</f>
        <v>NA</v>
      </c>
      <c r="R98" s="140" t="str">
        <f>[1]cromo!$N384</f>
        <v>NA</v>
      </c>
      <c r="S98" s="140" t="str">
        <f>[1]rame!$N384</f>
        <v>NA</v>
      </c>
      <c r="T98" s="140" t="str">
        <f>[1]nichel!$N384</f>
        <v>NA</v>
      </c>
      <c r="U98" s="140" t="str">
        <f>[1]selenio!$N384</f>
        <v>NA</v>
      </c>
      <c r="V98" s="140" t="str">
        <f>[1]zinco!$N384</f>
        <v>NA</v>
      </c>
      <c r="W98" s="140" t="str">
        <f>[1]Diossine!$N384</f>
        <v>NA</v>
      </c>
      <c r="X98" s="140" t="str">
        <f>[1]Benzoapyrene!$N384</f>
        <v>NA</v>
      </c>
      <c r="Y98" s="140" t="str">
        <f>[1]Benzobfluoranthene!$N384</f>
        <v>NA</v>
      </c>
      <c r="Z98" s="140" t="str">
        <f>[1]Benzokfluoranthene!$N384</f>
        <v>NA</v>
      </c>
      <c r="AA98" s="140" t="str">
        <f>[1]Indeno123cdpyrene!$N384</f>
        <v>NA</v>
      </c>
      <c r="AB98" s="140" t="str">
        <f>[1]PAH!$N384</f>
        <v>NA</v>
      </c>
      <c r="AC98" s="140" t="str">
        <f>[1]HCB!$N384</f>
        <v>NA</v>
      </c>
      <c r="AD98" s="140" t="str">
        <f>[1]PCB!$N384</f>
        <v>NA</v>
      </c>
      <c r="AE98" s="127"/>
      <c r="AF98" s="126" t="s">
        <v>384</v>
      </c>
      <c r="AG98" s="126" t="s">
        <v>384</v>
      </c>
      <c r="AH98" s="126" t="s">
        <v>384</v>
      </c>
      <c r="AI98" s="126" t="s">
        <v>384</v>
      </c>
      <c r="AJ98" s="126" t="s">
        <v>384</v>
      </c>
      <c r="AK98" s="150">
        <f>'[1]dati attività'!F163</f>
        <v>111.9</v>
      </c>
      <c r="AL98" s="113" t="s">
        <v>410</v>
      </c>
    </row>
    <row r="99" spans="1:38" s="1" customFormat="1" ht="24.75" customHeight="1" thickBot="1" x14ac:dyDescent="0.25">
      <c r="A99" s="81" t="s">
        <v>116</v>
      </c>
      <c r="B99" s="81" t="s">
        <v>224</v>
      </c>
      <c r="C99" s="89" t="s">
        <v>278</v>
      </c>
      <c r="D99" s="112"/>
      <c r="E99" s="143">
        <f>[1]NOx!$N385</f>
        <v>0.68750876172923647</v>
      </c>
      <c r="F99" s="140">
        <f>[1]NMVOC!$N385</f>
        <v>45.857546676511305</v>
      </c>
      <c r="G99" s="140" t="str">
        <f>[1]SOx!$N385</f>
        <v>NA</v>
      </c>
      <c r="H99" s="140">
        <f>[1]NH3!$N385</f>
        <v>83.794380028846305</v>
      </c>
      <c r="I99" s="140">
        <f>'[1]pm2.5'!$N385</f>
        <v>0.90449492732528725</v>
      </c>
      <c r="J99" s="140">
        <f>[1]pm10!$N385</f>
        <v>1.3897229283158266</v>
      </c>
      <c r="K99" s="140">
        <f>[1]PST!$N385</f>
        <v>2.138035274332041</v>
      </c>
      <c r="L99" s="140" t="str">
        <f>[1]BC!$N385</f>
        <v>NA</v>
      </c>
      <c r="M99" s="140" t="str">
        <f>[1]CO!$N385</f>
        <v>NA</v>
      </c>
      <c r="N99" s="140" t="str">
        <f>[1]piombo!$N385</f>
        <v>NA</v>
      </c>
      <c r="O99" s="140" t="str">
        <f>[1]cadmio!$N385</f>
        <v>NA</v>
      </c>
      <c r="P99" s="140" t="str">
        <f>[1]mercurio!$N385</f>
        <v>NA</v>
      </c>
      <c r="Q99" s="140" t="str">
        <f>[1]arsenico!$N385</f>
        <v>NA</v>
      </c>
      <c r="R99" s="140" t="str">
        <f>[1]cromo!$N385</f>
        <v>NA</v>
      </c>
      <c r="S99" s="140" t="str">
        <f>[1]rame!$N385</f>
        <v>NA</v>
      </c>
      <c r="T99" s="140" t="str">
        <f>[1]nichel!$N385</f>
        <v>NA</v>
      </c>
      <c r="U99" s="140" t="str">
        <f>[1]selenio!$N385</f>
        <v>NA</v>
      </c>
      <c r="V99" s="140" t="str">
        <f>[1]zinco!$N385</f>
        <v>NA</v>
      </c>
      <c r="W99" s="140" t="str">
        <f>[1]Diossine!$N385</f>
        <v>NA</v>
      </c>
      <c r="X99" s="140" t="str">
        <f>[1]Benzoapyrene!$N385</f>
        <v>NA</v>
      </c>
      <c r="Y99" s="140" t="str">
        <f>[1]Benzobfluoranthene!$N385</f>
        <v>NA</v>
      </c>
      <c r="Z99" s="140" t="str">
        <f>[1]Benzokfluoranthene!$N385</f>
        <v>NA</v>
      </c>
      <c r="AA99" s="140" t="str">
        <f>[1]Indeno123cdpyrene!$N385</f>
        <v>NA</v>
      </c>
      <c r="AB99" s="140" t="str">
        <f>[1]PAH!$N385</f>
        <v>NA</v>
      </c>
      <c r="AC99" s="140" t="str">
        <f>[1]HCB!$N385</f>
        <v>NA</v>
      </c>
      <c r="AD99" s="140" t="str">
        <f>[1]PCB!$N385</f>
        <v>NA</v>
      </c>
      <c r="AE99" s="127"/>
      <c r="AF99" s="126" t="s">
        <v>384</v>
      </c>
      <c r="AG99" s="126" t="s">
        <v>384</v>
      </c>
      <c r="AH99" s="126" t="s">
        <v>384</v>
      </c>
      <c r="AI99" s="126" t="s">
        <v>384</v>
      </c>
      <c r="AJ99" s="126" t="s">
        <v>384</v>
      </c>
      <c r="AK99" s="126">
        <f>'[1]dati attività'!F164</f>
        <v>2339.52</v>
      </c>
      <c r="AL99" s="113" t="s">
        <v>387</v>
      </c>
    </row>
    <row r="100" spans="1:38" s="1" customFormat="1" ht="24.75" customHeight="1" thickBot="1" x14ac:dyDescent="0.25">
      <c r="A100" s="81" t="s">
        <v>116</v>
      </c>
      <c r="B100" s="81" t="s">
        <v>225</v>
      </c>
      <c r="C100" s="89" t="s">
        <v>277</v>
      </c>
      <c r="D100" s="112"/>
      <c r="E100" s="143">
        <f>[1]NOx!$N386</f>
        <v>0.65613982127931214</v>
      </c>
      <c r="F100" s="140">
        <f>[1]NMVOC!$N386</f>
        <v>56.087984982033319</v>
      </c>
      <c r="G100" s="140" t="str">
        <f>[1]SOx!$N386</f>
        <v>NA</v>
      </c>
      <c r="H100" s="140">
        <f>[1]NH3!$N386</f>
        <v>97.855981092873904</v>
      </c>
      <c r="I100" s="140">
        <f>'[1]pm2.5'!$N386</f>
        <v>1.1694358329614412</v>
      </c>
      <c r="J100" s="140">
        <f>[1]pm10!$N386</f>
        <v>1.769948409822651</v>
      </c>
      <c r="K100" s="140">
        <f>[1]PST!$N386</f>
        <v>2.7229975535733093</v>
      </c>
      <c r="L100" s="140" t="str">
        <f>[1]BC!$N386</f>
        <v>NA</v>
      </c>
      <c r="M100" s="140" t="str">
        <f>[1]CO!$N386</f>
        <v>NA</v>
      </c>
      <c r="N100" s="140" t="str">
        <f>[1]piombo!$N386</f>
        <v>NA</v>
      </c>
      <c r="O100" s="140" t="str">
        <f>[1]cadmio!$N386</f>
        <v>NA</v>
      </c>
      <c r="P100" s="140" t="str">
        <f>[1]mercurio!$N386</f>
        <v>NA</v>
      </c>
      <c r="Q100" s="140" t="str">
        <f>[1]arsenico!$N386</f>
        <v>NA</v>
      </c>
      <c r="R100" s="140" t="str">
        <f>[1]cromo!$N386</f>
        <v>NA</v>
      </c>
      <c r="S100" s="140" t="str">
        <f>[1]rame!$N386</f>
        <v>NA</v>
      </c>
      <c r="T100" s="140" t="str">
        <f>[1]nichel!$N386</f>
        <v>NA</v>
      </c>
      <c r="U100" s="140" t="str">
        <f>[1]selenio!$N386</f>
        <v>NA</v>
      </c>
      <c r="V100" s="140" t="str">
        <f>[1]zinco!$N386</f>
        <v>NA</v>
      </c>
      <c r="W100" s="140" t="str">
        <f>[1]Diossine!$N386</f>
        <v>NA</v>
      </c>
      <c r="X100" s="140" t="str">
        <f>[1]Benzoapyrene!$N386</f>
        <v>NA</v>
      </c>
      <c r="Y100" s="140" t="str">
        <f>[1]Benzobfluoranthene!$N386</f>
        <v>NA</v>
      </c>
      <c r="Z100" s="140" t="str">
        <f>[1]Benzokfluoranthene!$N386</f>
        <v>NA</v>
      </c>
      <c r="AA100" s="140" t="str">
        <f>[1]Indeno123cdpyrene!$N386</f>
        <v>NA</v>
      </c>
      <c r="AB100" s="140" t="str">
        <f>[1]PAH!$N386</f>
        <v>NA</v>
      </c>
      <c r="AC100" s="140" t="str">
        <f>[1]HCB!$N386</f>
        <v>NA</v>
      </c>
      <c r="AD100" s="140" t="str">
        <f>[1]PCB!$N386</f>
        <v>NA</v>
      </c>
      <c r="AE100" s="127"/>
      <c r="AF100" s="126" t="s">
        <v>384</v>
      </c>
      <c r="AG100" s="126" t="s">
        <v>384</v>
      </c>
      <c r="AH100" s="126" t="s">
        <v>384</v>
      </c>
      <c r="AI100" s="126" t="s">
        <v>384</v>
      </c>
      <c r="AJ100" s="126" t="s">
        <v>384</v>
      </c>
      <c r="AK100" s="126">
        <f>'[1]dati attività'!F165</f>
        <v>5581.9980000000005</v>
      </c>
      <c r="AL100" s="113" t="s">
        <v>387</v>
      </c>
    </row>
    <row r="101" spans="1:38" s="1" customFormat="1" ht="24.75" customHeight="1" thickBot="1" x14ac:dyDescent="0.25">
      <c r="A101" s="81" t="s">
        <v>116</v>
      </c>
      <c r="B101" s="81" t="s">
        <v>227</v>
      </c>
      <c r="C101" s="89" t="s">
        <v>270</v>
      </c>
      <c r="D101" s="112"/>
      <c r="E101" s="143">
        <f>[1]NOx!$N387</f>
        <v>0.15911919834171431</v>
      </c>
      <c r="F101" s="140">
        <f>[1]NMVOC!$N387</f>
        <v>1.0223382342580001</v>
      </c>
      <c r="G101" s="140" t="str">
        <f>[1]SOx!$N387</f>
        <v>NA</v>
      </c>
      <c r="H101" s="140">
        <f>[1]NH3!$N387</f>
        <v>4.169202834908571</v>
      </c>
      <c r="I101" s="140">
        <f>'[1]pm2.5'!$N387</f>
        <v>0.13342046963544929</v>
      </c>
      <c r="J101" s="140">
        <f>[1]pm10!$N387</f>
        <v>0.43950272350500946</v>
      </c>
      <c r="K101" s="140">
        <f>[1]PST!$N387</f>
        <v>0.67615803616155301</v>
      </c>
      <c r="L101" s="140" t="str">
        <f>[1]BC!$N387</f>
        <v>NA</v>
      </c>
      <c r="M101" s="140" t="str">
        <f>[1]CO!$N387</f>
        <v>NA</v>
      </c>
      <c r="N101" s="140" t="str">
        <f>[1]piombo!$N387</f>
        <v>NA</v>
      </c>
      <c r="O101" s="140" t="str">
        <f>[1]cadmio!$N387</f>
        <v>NA</v>
      </c>
      <c r="P101" s="140" t="str">
        <f>[1]mercurio!$N387</f>
        <v>NA</v>
      </c>
      <c r="Q101" s="140" t="str">
        <f>[1]arsenico!$N387</f>
        <v>NA</v>
      </c>
      <c r="R101" s="140" t="str">
        <f>[1]cromo!$N387</f>
        <v>NA</v>
      </c>
      <c r="S101" s="140" t="str">
        <f>[1]rame!$N387</f>
        <v>NA</v>
      </c>
      <c r="T101" s="140" t="str">
        <f>[1]nichel!$N387</f>
        <v>NA</v>
      </c>
      <c r="U101" s="140" t="str">
        <f>[1]selenio!$N387</f>
        <v>NA</v>
      </c>
      <c r="V101" s="140" t="str">
        <f>[1]zinco!$N387</f>
        <v>NA</v>
      </c>
      <c r="W101" s="140" t="str">
        <f>[1]Diossine!$N387</f>
        <v>NA</v>
      </c>
      <c r="X101" s="140" t="str">
        <f>[1]Benzoapyrene!$N387</f>
        <v>NA</v>
      </c>
      <c r="Y101" s="140" t="str">
        <f>[1]Benzobfluoranthene!$N387</f>
        <v>NA</v>
      </c>
      <c r="Z101" s="140" t="str">
        <f>[1]Benzokfluoranthene!$N387</f>
        <v>NA</v>
      </c>
      <c r="AA101" s="140" t="str">
        <f>[1]Indeno123cdpyrene!$N387</f>
        <v>NA</v>
      </c>
      <c r="AB101" s="140" t="str">
        <f>[1]PAH!$N387</f>
        <v>NA</v>
      </c>
      <c r="AC101" s="140" t="str">
        <f>[1]HCB!$N387</f>
        <v>NA</v>
      </c>
      <c r="AD101" s="140" t="str">
        <f>[1]PCB!$N387</f>
        <v>NA</v>
      </c>
      <c r="AE101" s="127"/>
      <c r="AF101" s="126" t="s">
        <v>384</v>
      </c>
      <c r="AG101" s="126" t="s">
        <v>384</v>
      </c>
      <c r="AH101" s="126" t="s">
        <v>384</v>
      </c>
      <c r="AI101" s="126" t="s">
        <v>384</v>
      </c>
      <c r="AJ101" s="126" t="s">
        <v>384</v>
      </c>
      <c r="AK101" s="126">
        <f>'[1]dati attività'!F166</f>
        <v>8397.07</v>
      </c>
      <c r="AL101" s="113" t="s">
        <v>387</v>
      </c>
    </row>
    <row r="102" spans="1:38" s="1" customFormat="1" ht="24.75" customHeight="1" thickBot="1" x14ac:dyDescent="0.25">
      <c r="A102" s="81" t="s">
        <v>116</v>
      </c>
      <c r="B102" s="81" t="s">
        <v>228</v>
      </c>
      <c r="C102" s="89" t="s">
        <v>271</v>
      </c>
      <c r="D102" s="112"/>
      <c r="E102" s="143">
        <f>[1]NOx!$N388</f>
        <v>1.6629483445457269E-2</v>
      </c>
      <c r="F102" s="140">
        <f>[1]NMVOC!$N388</f>
        <v>3.8637521182083878</v>
      </c>
      <c r="G102" s="140" t="str">
        <f>[1]SOx!$N388</f>
        <v>NA</v>
      </c>
      <c r="H102" s="140">
        <f>[1]NH3!$N388</f>
        <v>36.85955230136917</v>
      </c>
      <c r="I102" s="140">
        <f>'[1]pm2.5'!$N388</f>
        <v>0.55662818006859416</v>
      </c>
      <c r="J102" s="140">
        <f>[1]pm10!$N388</f>
        <v>3.3970145654899921</v>
      </c>
      <c r="K102" s="140">
        <f>[1]PST!$N388</f>
        <v>5.2261762545999879</v>
      </c>
      <c r="L102" s="140" t="str">
        <f>[1]BC!$N388</f>
        <v>NA</v>
      </c>
      <c r="M102" s="140" t="str">
        <f>[1]CO!$N388</f>
        <v>NA</v>
      </c>
      <c r="N102" s="140" t="str">
        <f>[1]piombo!$N388</f>
        <v>NA</v>
      </c>
      <c r="O102" s="140" t="str">
        <f>[1]cadmio!$N388</f>
        <v>NA</v>
      </c>
      <c r="P102" s="140" t="str">
        <f>[1]mercurio!$N388</f>
        <v>NA</v>
      </c>
      <c r="Q102" s="140" t="str">
        <f>[1]arsenico!$N388</f>
        <v>NA</v>
      </c>
      <c r="R102" s="140" t="str">
        <f>[1]cromo!$N388</f>
        <v>NA</v>
      </c>
      <c r="S102" s="140" t="str">
        <f>[1]rame!$N388</f>
        <v>NA</v>
      </c>
      <c r="T102" s="140" t="str">
        <f>[1]nichel!$N388</f>
        <v>NA</v>
      </c>
      <c r="U102" s="140" t="str">
        <f>[1]selenio!$N388</f>
        <v>NA</v>
      </c>
      <c r="V102" s="140" t="str">
        <f>[1]zinco!$N388</f>
        <v>NA</v>
      </c>
      <c r="W102" s="140" t="str">
        <f>[1]Diossine!$N388</f>
        <v>NA</v>
      </c>
      <c r="X102" s="140" t="str">
        <f>[1]Benzoapyrene!$N388</f>
        <v>NA</v>
      </c>
      <c r="Y102" s="140" t="str">
        <f>[1]Benzobfluoranthene!$N388</f>
        <v>NA</v>
      </c>
      <c r="Z102" s="140" t="str">
        <f>[1]Benzokfluoranthene!$N388</f>
        <v>NA</v>
      </c>
      <c r="AA102" s="140" t="str">
        <f>[1]Indeno123cdpyrene!$N388</f>
        <v>NA</v>
      </c>
      <c r="AB102" s="140" t="str">
        <f>[1]PAH!$N388</f>
        <v>NA</v>
      </c>
      <c r="AC102" s="140" t="str">
        <f>[1]HCB!$N388</f>
        <v>NA</v>
      </c>
      <c r="AD102" s="140" t="str">
        <f>[1]PCB!$N388</f>
        <v>NA</v>
      </c>
      <c r="AE102" s="127"/>
      <c r="AF102" s="126" t="s">
        <v>384</v>
      </c>
      <c r="AG102" s="126" t="s">
        <v>384</v>
      </c>
      <c r="AH102" s="126" t="s">
        <v>384</v>
      </c>
      <c r="AI102" s="126" t="s">
        <v>384</v>
      </c>
      <c r="AJ102" s="126" t="s">
        <v>384</v>
      </c>
      <c r="AK102" s="126">
        <f>'[1]dati attività'!F167</f>
        <v>7028.9999999999991</v>
      </c>
      <c r="AL102" s="113" t="s">
        <v>387</v>
      </c>
    </row>
    <row r="103" spans="1:38" s="1" customFormat="1" ht="24.75" customHeight="1" thickBot="1" x14ac:dyDescent="0.25">
      <c r="A103" s="81" t="s">
        <v>116</v>
      </c>
      <c r="B103" s="81" t="s">
        <v>226</v>
      </c>
      <c r="C103" s="89" t="s">
        <v>272</v>
      </c>
      <c r="D103" s="112"/>
      <c r="E103" s="144">
        <f>[1]NOx!$N389</f>
        <v>2.4978028023138799E-2</v>
      </c>
      <c r="F103" s="140">
        <f>[1]NMVOC!$N389</f>
        <v>1.6722612947951849</v>
      </c>
      <c r="G103" s="140" t="str">
        <f>[1]SOx!$N389</f>
        <v>NA</v>
      </c>
      <c r="H103" s="140">
        <f>[1]NH3!$N389</f>
        <v>2.6110172818248163</v>
      </c>
      <c r="I103" s="140">
        <f>'[1]pm2.5'!$N389</f>
        <v>2.5686262375912601E-2</v>
      </c>
      <c r="J103" s="140">
        <f>[1]pm10!$N389</f>
        <v>3.920108319845355E-2</v>
      </c>
      <c r="K103" s="140">
        <f>[1]PST!$N389</f>
        <v>6.030935876685161E-2</v>
      </c>
      <c r="L103" s="140" t="str">
        <f>[1]BC!$N389</f>
        <v>NA</v>
      </c>
      <c r="M103" s="140" t="str">
        <f>[1]CO!$N389</f>
        <v>NA</v>
      </c>
      <c r="N103" s="140" t="str">
        <f>[1]piombo!$N389</f>
        <v>NA</v>
      </c>
      <c r="O103" s="140" t="str">
        <f>[1]cadmio!$N389</f>
        <v>NA</v>
      </c>
      <c r="P103" s="140" t="str">
        <f>[1]mercurio!$N389</f>
        <v>NA</v>
      </c>
      <c r="Q103" s="140" t="str">
        <f>[1]arsenico!$N389</f>
        <v>NA</v>
      </c>
      <c r="R103" s="140" t="str">
        <f>[1]cromo!$N389</f>
        <v>NA</v>
      </c>
      <c r="S103" s="140" t="str">
        <f>[1]rame!$N389</f>
        <v>NA</v>
      </c>
      <c r="T103" s="140" t="str">
        <f>[1]nichel!$N389</f>
        <v>NA</v>
      </c>
      <c r="U103" s="140" t="str">
        <f>[1]selenio!$N389</f>
        <v>NA</v>
      </c>
      <c r="V103" s="140" t="str">
        <f>[1]zinco!$N389</f>
        <v>NA</v>
      </c>
      <c r="W103" s="140" t="str">
        <f>[1]Diossine!$N389</f>
        <v>NA</v>
      </c>
      <c r="X103" s="140" t="str">
        <f>[1]Benzoapyrene!$N389</f>
        <v>NA</v>
      </c>
      <c r="Y103" s="140" t="str">
        <f>[1]Benzobfluoranthene!$N389</f>
        <v>NA</v>
      </c>
      <c r="Z103" s="140" t="str">
        <f>[1]Benzokfluoranthene!$N389</f>
        <v>NA</v>
      </c>
      <c r="AA103" s="140" t="str">
        <f>[1]Indeno123cdpyrene!$N389</f>
        <v>NA</v>
      </c>
      <c r="AB103" s="140" t="str">
        <f>[1]PAH!$N389</f>
        <v>NA</v>
      </c>
      <c r="AC103" s="140" t="str">
        <f>[1]HCB!$N389</f>
        <v>NA</v>
      </c>
      <c r="AD103" s="140" t="str">
        <f>[1]PCB!$N389</f>
        <v>NA</v>
      </c>
      <c r="AE103" s="127"/>
      <c r="AF103" s="126" t="s">
        <v>384</v>
      </c>
      <c r="AG103" s="126" t="s">
        <v>384</v>
      </c>
      <c r="AH103" s="126" t="s">
        <v>384</v>
      </c>
      <c r="AI103" s="126" t="s">
        <v>384</v>
      </c>
      <c r="AJ103" s="126" t="s">
        <v>384</v>
      </c>
      <c r="AK103" s="126">
        <f>'[1]dati attività'!F168</f>
        <v>83.3</v>
      </c>
      <c r="AL103" s="113" t="s">
        <v>387</v>
      </c>
    </row>
    <row r="104" spans="1:38" s="1" customFormat="1" ht="24.75" customHeight="1" thickBot="1" x14ac:dyDescent="0.25">
      <c r="A104" s="81" t="s">
        <v>116</v>
      </c>
      <c r="B104" s="81" t="s">
        <v>344</v>
      </c>
      <c r="C104" s="89" t="s">
        <v>273</v>
      </c>
      <c r="D104" s="112"/>
      <c r="E104" s="143">
        <f>[1]NOx!$N390</f>
        <v>2.3894778384000007E-2</v>
      </c>
      <c r="F104" s="140">
        <f>[1]NMVOC!$N390</f>
        <v>0.115142668809</v>
      </c>
      <c r="G104" s="140" t="str">
        <f>[1]SOx!$N390</f>
        <v>NA</v>
      </c>
      <c r="H104" s="140">
        <f>[1]NH3!$N390</f>
        <v>0.58193182188000003</v>
      </c>
      <c r="I104" s="140">
        <f>'[1]pm2.5'!$N390</f>
        <v>2.1213498428709988E-2</v>
      </c>
      <c r="J104" s="140">
        <f>[1]pm10!$N390</f>
        <v>6.9879759529868191E-2</v>
      </c>
      <c r="K104" s="140">
        <f>[1]PST!$N390</f>
        <v>0.10750732235364337</v>
      </c>
      <c r="L104" s="140" t="str">
        <f>[1]BC!$N390</f>
        <v>NA</v>
      </c>
      <c r="M104" s="140" t="str">
        <f>[1]CO!$N390</f>
        <v>NA</v>
      </c>
      <c r="N104" s="140" t="str">
        <f>[1]piombo!$N390</f>
        <v>NA</v>
      </c>
      <c r="O104" s="140" t="str">
        <f>[1]cadmio!$N390</f>
        <v>NA</v>
      </c>
      <c r="P104" s="140" t="str">
        <f>[1]mercurio!$N390</f>
        <v>NA</v>
      </c>
      <c r="Q104" s="140" t="str">
        <f>[1]arsenico!$N390</f>
        <v>NA</v>
      </c>
      <c r="R104" s="140" t="str">
        <f>[1]cromo!$N390</f>
        <v>NA</v>
      </c>
      <c r="S104" s="140" t="str">
        <f>[1]rame!$N390</f>
        <v>NA</v>
      </c>
      <c r="T104" s="140" t="str">
        <f>[1]nichel!$N390</f>
        <v>NA</v>
      </c>
      <c r="U104" s="140" t="str">
        <f>[1]selenio!$N390</f>
        <v>NA</v>
      </c>
      <c r="V104" s="140" t="str">
        <f>[1]zinco!$N390</f>
        <v>NA</v>
      </c>
      <c r="W104" s="140" t="str">
        <f>[1]Diossine!$N390</f>
        <v>NA</v>
      </c>
      <c r="X104" s="140" t="str">
        <f>[1]Benzoapyrene!$N390</f>
        <v>NA</v>
      </c>
      <c r="Y104" s="140" t="str">
        <f>[1]Benzobfluoranthene!$N390</f>
        <v>NA</v>
      </c>
      <c r="Z104" s="140" t="str">
        <f>[1]Benzokfluoranthene!$N390</f>
        <v>NA</v>
      </c>
      <c r="AA104" s="140" t="str">
        <f>[1]Indeno123cdpyrene!$N390</f>
        <v>NA</v>
      </c>
      <c r="AB104" s="140" t="str">
        <f>[1]PAH!$N390</f>
        <v>NA</v>
      </c>
      <c r="AC104" s="140" t="str">
        <f>[1]HCB!$N390</f>
        <v>NA</v>
      </c>
      <c r="AD104" s="140" t="str">
        <f>[1]PCB!$N390</f>
        <v>NA</v>
      </c>
      <c r="AE104" s="127"/>
      <c r="AF104" s="126" t="s">
        <v>384</v>
      </c>
      <c r="AG104" s="126" t="s">
        <v>384</v>
      </c>
      <c r="AH104" s="126" t="s">
        <v>384</v>
      </c>
      <c r="AI104" s="126" t="s">
        <v>384</v>
      </c>
      <c r="AJ104" s="126" t="s">
        <v>384</v>
      </c>
      <c r="AK104" s="126">
        <f>'[1]dati attività'!F169</f>
        <v>1260.98</v>
      </c>
      <c r="AL104" s="113" t="s">
        <v>387</v>
      </c>
    </row>
    <row r="105" spans="1:38" s="1" customFormat="1" ht="24.75" customHeight="1" thickBot="1" x14ac:dyDescent="0.25">
      <c r="A105" s="81" t="s">
        <v>116</v>
      </c>
      <c r="B105" s="81" t="s">
        <v>345</v>
      </c>
      <c r="C105" s="89" t="s">
        <v>274</v>
      </c>
      <c r="D105" s="112"/>
      <c r="E105" s="143">
        <f>[1]NOx!$N391</f>
        <v>3.583538E-2</v>
      </c>
      <c r="F105" s="140">
        <f>[1]NMVOC!$N391</f>
        <v>0.81460849485750009</v>
      </c>
      <c r="G105" s="140" t="str">
        <f>[1]SOx!$N391</f>
        <v>NA</v>
      </c>
      <c r="H105" s="140">
        <f>[1]NH3!$N391</f>
        <v>2.3975635499999997</v>
      </c>
      <c r="I105" s="140">
        <f>'[1]pm2.5'!$N391</f>
        <v>4.8375250000000009E-2</v>
      </c>
      <c r="J105" s="140">
        <f>[1]pm10!$N391</f>
        <v>7.6018249999999996E-2</v>
      </c>
      <c r="K105" s="140">
        <f>[1]PST!$N391</f>
        <v>0.11695115384615383</v>
      </c>
      <c r="L105" s="140" t="str">
        <f>[1]BC!$N391</f>
        <v>NA</v>
      </c>
      <c r="M105" s="140" t="str">
        <f>[1]CO!$N391</f>
        <v>NA</v>
      </c>
      <c r="N105" s="140" t="str">
        <f>[1]piombo!$N391</f>
        <v>NA</v>
      </c>
      <c r="O105" s="140" t="str">
        <f>[1]cadmio!$N391</f>
        <v>NA</v>
      </c>
      <c r="P105" s="140" t="str">
        <f>[1]mercurio!$N391</f>
        <v>NA</v>
      </c>
      <c r="Q105" s="140" t="str">
        <f>[1]arsenico!$N391</f>
        <v>NA</v>
      </c>
      <c r="R105" s="140" t="str">
        <f>[1]cromo!$N391</f>
        <v>NA</v>
      </c>
      <c r="S105" s="140" t="str">
        <f>[1]rame!$N391</f>
        <v>NA</v>
      </c>
      <c r="T105" s="140" t="str">
        <f>[1]nichel!$N391</f>
        <v>NA</v>
      </c>
      <c r="U105" s="140" t="str">
        <f>[1]selenio!$N391</f>
        <v>NA</v>
      </c>
      <c r="V105" s="140" t="str">
        <f>[1]zinco!$N391</f>
        <v>NA</v>
      </c>
      <c r="W105" s="140" t="str">
        <f>[1]Diossine!$N391</f>
        <v>NA</v>
      </c>
      <c r="X105" s="140" t="str">
        <f>[1]Benzoapyrene!$N391</f>
        <v>NA</v>
      </c>
      <c r="Y105" s="140" t="str">
        <f>[1]Benzobfluoranthene!$N391</f>
        <v>NA</v>
      </c>
      <c r="Z105" s="140" t="str">
        <f>[1]Benzokfluoranthene!$N391</f>
        <v>NA</v>
      </c>
      <c r="AA105" s="140" t="str">
        <f>[1]Indeno123cdpyrene!$N391</f>
        <v>NA</v>
      </c>
      <c r="AB105" s="140" t="str">
        <f>[1]PAH!$N391</f>
        <v>NA</v>
      </c>
      <c r="AC105" s="140" t="str">
        <f>[1]HCB!$N391</f>
        <v>NA</v>
      </c>
      <c r="AD105" s="140" t="str">
        <f>[1]PCB!$N391</f>
        <v>NA</v>
      </c>
      <c r="AE105" s="127"/>
      <c r="AF105" s="126" t="s">
        <v>384</v>
      </c>
      <c r="AG105" s="126" t="s">
        <v>384</v>
      </c>
      <c r="AH105" s="126" t="s">
        <v>384</v>
      </c>
      <c r="AI105" s="126" t="s">
        <v>384</v>
      </c>
      <c r="AJ105" s="126" t="s">
        <v>384</v>
      </c>
      <c r="AK105" s="126">
        <f>'[1]dati attività'!F170</f>
        <v>314.125</v>
      </c>
      <c r="AL105" s="113" t="s">
        <v>387</v>
      </c>
    </row>
    <row r="106" spans="1:38" s="1" customFormat="1" ht="24.75" customHeight="1" thickBot="1" x14ac:dyDescent="0.25">
      <c r="A106" s="81" t="s">
        <v>116</v>
      </c>
      <c r="B106" s="81" t="s">
        <v>247</v>
      </c>
      <c r="C106" s="89" t="s">
        <v>275</v>
      </c>
      <c r="D106" s="112"/>
      <c r="E106" s="143">
        <f>[1]NOx!$N392</f>
        <v>7.5583704000000002E-3</v>
      </c>
      <c r="F106" s="140">
        <f>[1]NMVOC!$N392</f>
        <v>7.5825161071799985E-2</v>
      </c>
      <c r="G106" s="140" t="str">
        <f>[1]SOx!$N392</f>
        <v>NA</v>
      </c>
      <c r="H106" s="140">
        <f>[1]NH3!$N392</f>
        <v>0.50569223399999996</v>
      </c>
      <c r="I106" s="140">
        <f>'[1]pm2.5'!$N392</f>
        <v>5.679E-3</v>
      </c>
      <c r="J106" s="140">
        <f>[1]pm10!$N392</f>
        <v>9.0863999999999997E-3</v>
      </c>
      <c r="K106" s="140">
        <f>[1]PST!$N392</f>
        <v>1.3979076923076922E-2</v>
      </c>
      <c r="L106" s="140" t="str">
        <f>[1]BC!$N392</f>
        <v>NA</v>
      </c>
      <c r="M106" s="140" t="str">
        <f>[1]CO!$N392</f>
        <v>NA</v>
      </c>
      <c r="N106" s="140" t="str">
        <f>[1]piombo!$N392</f>
        <v>NA</v>
      </c>
      <c r="O106" s="140" t="str">
        <f>[1]cadmio!$N392</f>
        <v>NA</v>
      </c>
      <c r="P106" s="140" t="str">
        <f>[1]mercurio!$N392</f>
        <v>NA</v>
      </c>
      <c r="Q106" s="140" t="str">
        <f>[1]arsenico!$N392</f>
        <v>NA</v>
      </c>
      <c r="R106" s="140" t="str">
        <f>[1]cromo!$N392</f>
        <v>NA</v>
      </c>
      <c r="S106" s="140" t="str">
        <f>[1]rame!$N392</f>
        <v>NA</v>
      </c>
      <c r="T106" s="140" t="str">
        <f>[1]nichel!$N392</f>
        <v>NA</v>
      </c>
      <c r="U106" s="140" t="str">
        <f>[1]selenio!$N392</f>
        <v>NA</v>
      </c>
      <c r="V106" s="140" t="str">
        <f>[1]zinco!$N392</f>
        <v>NA</v>
      </c>
      <c r="W106" s="140" t="str">
        <f>[1]Diossine!$N392</f>
        <v>NA</v>
      </c>
      <c r="X106" s="140" t="str">
        <f>[1]Benzoapyrene!$N392</f>
        <v>NA</v>
      </c>
      <c r="Y106" s="140" t="str">
        <f>[1]Benzobfluoranthene!$N392</f>
        <v>NA</v>
      </c>
      <c r="Z106" s="140" t="str">
        <f>[1]Benzokfluoranthene!$N392</f>
        <v>NA</v>
      </c>
      <c r="AA106" s="140" t="str">
        <f>[1]Indeno123cdpyrene!$N392</f>
        <v>NA</v>
      </c>
      <c r="AB106" s="140" t="str">
        <f>[1]PAH!$N392</f>
        <v>NA</v>
      </c>
      <c r="AC106" s="140" t="str">
        <f>[1]HCB!$N392</f>
        <v>NA</v>
      </c>
      <c r="AD106" s="140" t="str">
        <f>[1]PCB!$N392</f>
        <v>NA</v>
      </c>
      <c r="AE106" s="127"/>
      <c r="AF106" s="126" t="s">
        <v>384</v>
      </c>
      <c r="AG106" s="126" t="s">
        <v>384</v>
      </c>
      <c r="AH106" s="126" t="s">
        <v>384</v>
      </c>
      <c r="AI106" s="126" t="s">
        <v>384</v>
      </c>
      <c r="AJ106" s="126" t="s">
        <v>384</v>
      </c>
      <c r="AK106" s="126">
        <f>'[1]dati attività'!F171</f>
        <v>66.254999999999995</v>
      </c>
      <c r="AL106" s="113" t="s">
        <v>387</v>
      </c>
    </row>
    <row r="107" spans="1:38" s="1" customFormat="1" ht="24.75" customHeight="1" thickBot="1" x14ac:dyDescent="0.25">
      <c r="A107" s="77" t="s">
        <v>116</v>
      </c>
      <c r="B107" s="81" t="s">
        <v>346</v>
      </c>
      <c r="C107" s="78" t="s">
        <v>327</v>
      </c>
      <c r="D107" s="112"/>
      <c r="E107" s="143">
        <f>[1]NOx!$N393</f>
        <v>2.465462754585574E-3</v>
      </c>
      <c r="F107" s="140">
        <f>[1]NMVOC!$N393</f>
        <v>2.6434028263192726</v>
      </c>
      <c r="G107" s="140" t="str">
        <f>[1]SOx!$N393</f>
        <v>NA</v>
      </c>
      <c r="H107" s="140">
        <f>[1]NH3!$N393</f>
        <v>14.015516320511312</v>
      </c>
      <c r="I107" s="140">
        <f>'[1]pm2.5'!$N393</f>
        <v>0.10919059282311927</v>
      </c>
      <c r="J107" s="140">
        <f>[1]pm10!$N393</f>
        <v>0.88392384666334645</v>
      </c>
      <c r="K107" s="140">
        <f>[1]PST!$N393</f>
        <v>1.359882841020533</v>
      </c>
      <c r="L107" s="140" t="str">
        <f>[1]BC!$N393</f>
        <v>NA</v>
      </c>
      <c r="M107" s="140" t="str">
        <f>[1]CO!$N393</f>
        <v>NA</v>
      </c>
      <c r="N107" s="140" t="str">
        <f>[1]piombo!$N393</f>
        <v>NA</v>
      </c>
      <c r="O107" s="140" t="str">
        <f>[1]cadmio!$N393</f>
        <v>NA</v>
      </c>
      <c r="P107" s="140" t="str">
        <f>[1]mercurio!$N393</f>
        <v>NA</v>
      </c>
      <c r="Q107" s="140" t="str">
        <f>[1]arsenico!$N393</f>
        <v>NA</v>
      </c>
      <c r="R107" s="140" t="str">
        <f>[1]cromo!$N393</f>
        <v>NA</v>
      </c>
      <c r="S107" s="140" t="str">
        <f>[1]rame!$N393</f>
        <v>NA</v>
      </c>
      <c r="T107" s="140" t="str">
        <f>[1]nichel!$N393</f>
        <v>NA</v>
      </c>
      <c r="U107" s="140" t="str">
        <f>[1]selenio!$N393</f>
        <v>NA</v>
      </c>
      <c r="V107" s="140" t="str">
        <f>[1]zinco!$N393</f>
        <v>NA</v>
      </c>
      <c r="W107" s="140" t="str">
        <f>[1]Diossine!$N393</f>
        <v>NA</v>
      </c>
      <c r="X107" s="140" t="str">
        <f>[1]Benzoapyrene!$N393</f>
        <v>NA</v>
      </c>
      <c r="Y107" s="140" t="str">
        <f>[1]Benzobfluoranthene!$N393</f>
        <v>NA</v>
      </c>
      <c r="Z107" s="140" t="str">
        <f>[1]Benzokfluoranthene!$N393</f>
        <v>NA</v>
      </c>
      <c r="AA107" s="140" t="str">
        <f>[1]Indeno123cdpyrene!$N393</f>
        <v>NA</v>
      </c>
      <c r="AB107" s="140" t="str">
        <f>[1]PAH!$N393</f>
        <v>NA</v>
      </c>
      <c r="AC107" s="140" t="str">
        <f>[1]HCB!$N393</f>
        <v>NA</v>
      </c>
      <c r="AD107" s="140" t="str">
        <f>[1]PCB!$N393</f>
        <v>NA</v>
      </c>
      <c r="AE107" s="127"/>
      <c r="AF107" s="126" t="s">
        <v>384</v>
      </c>
      <c r="AG107" s="126" t="s">
        <v>384</v>
      </c>
      <c r="AH107" s="126" t="s">
        <v>384</v>
      </c>
      <c r="AI107" s="126" t="s">
        <v>384</v>
      </c>
      <c r="AJ107" s="126" t="s">
        <v>384</v>
      </c>
      <c r="AK107" s="126">
        <f>'[1]dati attività'!F172</f>
        <v>44773.920337522446</v>
      </c>
      <c r="AL107" s="113" t="s">
        <v>387</v>
      </c>
    </row>
    <row r="108" spans="1:38" s="1" customFormat="1" ht="24.75" customHeight="1" thickBot="1" x14ac:dyDescent="0.25">
      <c r="A108" s="77" t="s">
        <v>116</v>
      </c>
      <c r="B108" s="81" t="s">
        <v>347</v>
      </c>
      <c r="C108" s="78" t="s">
        <v>328</v>
      </c>
      <c r="D108" s="112"/>
      <c r="E108" s="143">
        <f>[1]NOx!$N394</f>
        <v>0.14616863174374789</v>
      </c>
      <c r="F108" s="140">
        <f>[1]NMVOC!$N394</f>
        <v>5.0831208783654018</v>
      </c>
      <c r="G108" s="140" t="str">
        <f>[1]SOx!$N394</f>
        <v>NA</v>
      </c>
      <c r="H108" s="140">
        <f>[1]NH3!$N394</f>
        <v>12.180044666766475</v>
      </c>
      <c r="I108" s="140">
        <f>'[1]pm2.5'!$N394</f>
        <v>1.0481719794586832</v>
      </c>
      <c r="J108" s="140">
        <f>[1]pm10!$N394</f>
        <v>8.0154327840958128</v>
      </c>
      <c r="K108" s="140">
        <f>[1]PST!$N394</f>
        <v>12.331435052455095</v>
      </c>
      <c r="L108" s="140" t="str">
        <f>[1]BC!$N394</f>
        <v>NA</v>
      </c>
      <c r="M108" s="140" t="str">
        <f>[1]CO!$N394</f>
        <v>NA</v>
      </c>
      <c r="N108" s="140" t="str">
        <f>[1]piombo!$N394</f>
        <v>NA</v>
      </c>
      <c r="O108" s="140" t="str">
        <f>[1]cadmio!$N394</f>
        <v>NA</v>
      </c>
      <c r="P108" s="140" t="str">
        <f>[1]mercurio!$N394</f>
        <v>NA</v>
      </c>
      <c r="Q108" s="140" t="str">
        <f>[1]arsenico!$N394</f>
        <v>NA</v>
      </c>
      <c r="R108" s="140" t="str">
        <f>[1]cromo!$N394</f>
        <v>NA</v>
      </c>
      <c r="S108" s="140" t="str">
        <f>[1]rame!$N394</f>
        <v>NA</v>
      </c>
      <c r="T108" s="140" t="str">
        <f>[1]nichel!$N394</f>
        <v>NA</v>
      </c>
      <c r="U108" s="140" t="str">
        <f>[1]selenio!$N394</f>
        <v>NA</v>
      </c>
      <c r="V108" s="140" t="str">
        <f>[1]zinco!$N394</f>
        <v>NA</v>
      </c>
      <c r="W108" s="140" t="str">
        <f>[1]Diossine!$N394</f>
        <v>NA</v>
      </c>
      <c r="X108" s="140" t="str">
        <f>[1]Benzoapyrene!$N394</f>
        <v>NA</v>
      </c>
      <c r="Y108" s="140" t="str">
        <f>[1]Benzobfluoranthene!$N394</f>
        <v>NA</v>
      </c>
      <c r="Z108" s="140" t="str">
        <f>[1]Benzokfluoranthene!$N394</f>
        <v>NA</v>
      </c>
      <c r="AA108" s="140" t="str">
        <f>[1]Indeno123cdpyrene!$N394</f>
        <v>NA</v>
      </c>
      <c r="AB108" s="140" t="str">
        <f>[1]PAH!$N394</f>
        <v>NA</v>
      </c>
      <c r="AC108" s="140" t="str">
        <f>[1]HCB!$N394</f>
        <v>NA</v>
      </c>
      <c r="AD108" s="140" t="str">
        <f>[1]PCB!$N394</f>
        <v>NA</v>
      </c>
      <c r="AE108" s="127"/>
      <c r="AF108" s="126" t="s">
        <v>384</v>
      </c>
      <c r="AG108" s="126" t="s">
        <v>384</v>
      </c>
      <c r="AH108" s="126" t="s">
        <v>384</v>
      </c>
      <c r="AI108" s="126" t="s">
        <v>384</v>
      </c>
      <c r="AJ108" s="126" t="s">
        <v>384</v>
      </c>
      <c r="AK108" s="126">
        <f>'[1]dati attività'!F173</f>
        <v>96339.336347305449</v>
      </c>
      <c r="AL108" s="113" t="s">
        <v>387</v>
      </c>
    </row>
    <row r="109" spans="1:38" s="1" customFormat="1" ht="24.75" customHeight="1" thickBot="1" x14ac:dyDescent="0.25">
      <c r="A109" s="77" t="s">
        <v>116</v>
      </c>
      <c r="B109" s="81" t="s">
        <v>348</v>
      </c>
      <c r="C109" s="78" t="s">
        <v>313</v>
      </c>
      <c r="D109" s="112"/>
      <c r="E109" s="143">
        <f>[1]NOx!$N395</f>
        <v>8.7422266548307662E-2</v>
      </c>
      <c r="F109" s="140">
        <f>[1]NMVOC!$N395</f>
        <v>3.0131250904953184</v>
      </c>
      <c r="G109" s="140" t="str">
        <f>[1]SOx!$N395</f>
        <v>NA</v>
      </c>
      <c r="H109" s="140">
        <f>[1]NH3!$N395</f>
        <v>7.2847853792261912</v>
      </c>
      <c r="I109" s="140">
        <f>'[1]pm2.5'!$N395</f>
        <v>0.25098709044117651</v>
      </c>
      <c r="J109" s="140">
        <f>[1]pm10!$N395</f>
        <v>1.3804289974264705</v>
      </c>
      <c r="K109" s="140">
        <f>[1]PST!$N395</f>
        <v>2.1237369191176465</v>
      </c>
      <c r="L109" s="140" t="str">
        <f>[1]BC!$N395</f>
        <v>NA</v>
      </c>
      <c r="M109" s="140" t="str">
        <f>[1]CO!$N395</f>
        <v>NA</v>
      </c>
      <c r="N109" s="140" t="str">
        <f>[1]piombo!$N395</f>
        <v>NA</v>
      </c>
      <c r="O109" s="140" t="str">
        <f>[1]cadmio!$N395</f>
        <v>NA</v>
      </c>
      <c r="P109" s="140" t="str">
        <f>[1]mercurio!$N395</f>
        <v>NA</v>
      </c>
      <c r="Q109" s="140" t="str">
        <f>[1]arsenico!$N395</f>
        <v>NA</v>
      </c>
      <c r="R109" s="140" t="str">
        <f>[1]cromo!$N395</f>
        <v>NA</v>
      </c>
      <c r="S109" s="140" t="str">
        <f>[1]rame!$N395</f>
        <v>NA</v>
      </c>
      <c r="T109" s="140" t="str">
        <f>[1]nichel!$N395</f>
        <v>NA</v>
      </c>
      <c r="U109" s="140" t="str">
        <f>[1]selenio!$N395</f>
        <v>NA</v>
      </c>
      <c r="V109" s="140" t="str">
        <f>[1]zinco!$N395</f>
        <v>NA</v>
      </c>
      <c r="W109" s="140" t="str">
        <f>[1]Diossine!$N395</f>
        <v>NA</v>
      </c>
      <c r="X109" s="140" t="str">
        <f>[1]Benzoapyrene!$N395</f>
        <v>NA</v>
      </c>
      <c r="Y109" s="140" t="str">
        <f>[1]Benzobfluoranthene!$N395</f>
        <v>NA</v>
      </c>
      <c r="Z109" s="140" t="str">
        <f>[1]Benzokfluoranthene!$N395</f>
        <v>NA</v>
      </c>
      <c r="AA109" s="140" t="str">
        <f>[1]Indeno123cdpyrene!$N395</f>
        <v>NA</v>
      </c>
      <c r="AB109" s="140" t="str">
        <f>[1]PAH!$N395</f>
        <v>NA</v>
      </c>
      <c r="AC109" s="140" t="str">
        <f>[1]HCB!$N395</f>
        <v>NA</v>
      </c>
      <c r="AD109" s="140" t="str">
        <f>[1]PCB!$N395</f>
        <v>NA</v>
      </c>
      <c r="AE109" s="127"/>
      <c r="AF109" s="126" t="s">
        <v>384</v>
      </c>
      <c r="AG109" s="126" t="s">
        <v>384</v>
      </c>
      <c r="AH109" s="126" t="s">
        <v>384</v>
      </c>
      <c r="AI109" s="126" t="s">
        <v>384</v>
      </c>
      <c r="AJ109" s="126" t="s">
        <v>384</v>
      </c>
      <c r="AK109" s="150">
        <f>'[1]dati attività'!F174</f>
        <v>13128.5555</v>
      </c>
      <c r="AL109" s="113" t="s">
        <v>387</v>
      </c>
    </row>
    <row r="110" spans="1:38" s="1" customFormat="1" ht="24.75" customHeight="1" thickBot="1" x14ac:dyDescent="0.25">
      <c r="A110" s="77" t="s">
        <v>116</v>
      </c>
      <c r="B110" s="81" t="s">
        <v>349</v>
      </c>
      <c r="C110" s="79" t="s">
        <v>314</v>
      </c>
      <c r="D110" s="112"/>
      <c r="E110" s="143">
        <f>[1]NOx!$N396</f>
        <v>2.3658028433980571E-2</v>
      </c>
      <c r="F110" s="140">
        <f>[1]NMVOC!$N396</f>
        <v>4.3190911167029062</v>
      </c>
      <c r="G110" s="140" t="str">
        <f>[1]SOx!$N396</f>
        <v>NA</v>
      </c>
      <c r="H110" s="140">
        <f>[1]NH3!$N396</f>
        <v>1.9713931752380951</v>
      </c>
      <c r="I110" s="140">
        <f>'[1]pm2.5'!$N396</f>
        <v>0.15882511841269056</v>
      </c>
      <c r="J110" s="140">
        <f>[1]pm10!$N396</f>
        <v>1.1408691386733092</v>
      </c>
      <c r="K110" s="140">
        <f>[1]PST!$N396</f>
        <v>1.7551832902666296</v>
      </c>
      <c r="L110" s="140" t="str">
        <f>[1]BC!$N396</f>
        <v>NA</v>
      </c>
      <c r="M110" s="140" t="str">
        <f>[1]CO!$N396</f>
        <v>NA</v>
      </c>
      <c r="N110" s="140" t="str">
        <f>[1]piombo!$N396</f>
        <v>NA</v>
      </c>
      <c r="O110" s="140" t="str">
        <f>[1]cadmio!$N396</f>
        <v>NA</v>
      </c>
      <c r="P110" s="140" t="str">
        <f>[1]mercurio!$N396</f>
        <v>NA</v>
      </c>
      <c r="Q110" s="140" t="str">
        <f>[1]arsenico!$N396</f>
        <v>NA</v>
      </c>
      <c r="R110" s="140" t="str">
        <f>[1]cromo!$N396</f>
        <v>NA</v>
      </c>
      <c r="S110" s="140" t="str">
        <f>[1]rame!$N396</f>
        <v>NA</v>
      </c>
      <c r="T110" s="140" t="str">
        <f>[1]nichel!$N396</f>
        <v>NA</v>
      </c>
      <c r="U110" s="140" t="str">
        <f>[1]selenio!$N396</f>
        <v>NA</v>
      </c>
      <c r="V110" s="140" t="str">
        <f>[1]zinco!$N396</f>
        <v>NA</v>
      </c>
      <c r="W110" s="140" t="str">
        <f>[1]Diossine!$N396</f>
        <v>NA</v>
      </c>
      <c r="X110" s="140" t="str">
        <f>[1]Benzoapyrene!$N396</f>
        <v>NA</v>
      </c>
      <c r="Y110" s="140" t="str">
        <f>[1]Benzobfluoranthene!$N396</f>
        <v>NA</v>
      </c>
      <c r="Z110" s="140" t="str">
        <f>[1]Benzokfluoranthene!$N396</f>
        <v>NA</v>
      </c>
      <c r="AA110" s="140" t="str">
        <f>[1]Indeno123cdpyrene!$N396</f>
        <v>NA</v>
      </c>
      <c r="AB110" s="140" t="str">
        <f>[1]PAH!$N396</f>
        <v>NA</v>
      </c>
      <c r="AC110" s="140" t="str">
        <f>[1]HCB!$N396</f>
        <v>NA</v>
      </c>
      <c r="AD110" s="140" t="str">
        <f>[1]PCB!$N396</f>
        <v>NA</v>
      </c>
      <c r="AE110" s="127"/>
      <c r="AF110" s="126" t="s">
        <v>384</v>
      </c>
      <c r="AG110" s="126" t="s">
        <v>384</v>
      </c>
      <c r="AH110" s="126" t="s">
        <v>384</v>
      </c>
      <c r="AI110" s="126" t="s">
        <v>384</v>
      </c>
      <c r="AJ110" s="126" t="s">
        <v>384</v>
      </c>
      <c r="AK110" s="126">
        <f>'[1]dati attività'!F175</f>
        <v>18818.809618644067</v>
      </c>
      <c r="AL110" s="113" t="s">
        <v>387</v>
      </c>
    </row>
    <row r="111" spans="1:38" s="1" customFormat="1" ht="24.75" customHeight="1" thickBot="1" x14ac:dyDescent="0.25">
      <c r="A111" s="81" t="s">
        <v>116</v>
      </c>
      <c r="B111" s="81" t="s">
        <v>350</v>
      </c>
      <c r="C111" s="89" t="s">
        <v>276</v>
      </c>
      <c r="D111" s="112"/>
      <c r="E111" s="143">
        <f>[1]NOx!$N397</f>
        <v>0.10380333713388702</v>
      </c>
      <c r="F111" s="140">
        <f>[1]NMVOC!$N397</f>
        <v>1.3942466919722656</v>
      </c>
      <c r="G111" s="140" t="str">
        <f>[1]SOx!$N397</f>
        <v>NA</v>
      </c>
      <c r="H111" s="140">
        <f>[1]NH3!$N397</f>
        <v>7.9435608388360412</v>
      </c>
      <c r="I111" s="140">
        <f>'[1]pm2.5'!$N397</f>
        <v>4.9393919999999995E-4</v>
      </c>
      <c r="J111" s="140">
        <f>[1]pm10!$N397</f>
        <v>9.5259702857142844E-4</v>
      </c>
      <c r="K111" s="140">
        <f>[1]PST!$N397</f>
        <v>1.4655338901098899E-3</v>
      </c>
      <c r="L111" s="140" t="str">
        <f>[1]BC!$N397</f>
        <v>NA</v>
      </c>
      <c r="M111" s="140" t="str">
        <f>[1]CO!$N397</f>
        <v>NA</v>
      </c>
      <c r="N111" s="140" t="str">
        <f>[1]piombo!$N397</f>
        <v>NA</v>
      </c>
      <c r="O111" s="140" t="str">
        <f>[1]cadmio!$N397</f>
        <v>NA</v>
      </c>
      <c r="P111" s="140" t="str">
        <f>[1]mercurio!$N397</f>
        <v>NA</v>
      </c>
      <c r="Q111" s="140" t="str">
        <f>[1]arsenico!$N397</f>
        <v>NA</v>
      </c>
      <c r="R111" s="140" t="str">
        <f>[1]cromo!$N397</f>
        <v>NA</v>
      </c>
      <c r="S111" s="140" t="str">
        <f>[1]rame!$N397</f>
        <v>NA</v>
      </c>
      <c r="T111" s="140" t="str">
        <f>[1]nichel!$N397</f>
        <v>NA</v>
      </c>
      <c r="U111" s="140" t="str">
        <f>[1]selenio!$N397</f>
        <v>NA</v>
      </c>
      <c r="V111" s="140" t="str">
        <f>[1]zinco!$N397</f>
        <v>NA</v>
      </c>
      <c r="W111" s="140" t="str">
        <f>[1]Diossine!$N397</f>
        <v>NA</v>
      </c>
      <c r="X111" s="140" t="str">
        <f>[1]Benzoapyrene!$N397</f>
        <v>NA</v>
      </c>
      <c r="Y111" s="140" t="str">
        <f>[1]Benzobfluoranthene!$N397</f>
        <v>NA</v>
      </c>
      <c r="Z111" s="140" t="str">
        <f>[1]Benzokfluoranthene!$N397</f>
        <v>NA</v>
      </c>
      <c r="AA111" s="140" t="str">
        <f>[1]Indeno123cdpyrene!$N397</f>
        <v>NA</v>
      </c>
      <c r="AB111" s="140" t="str">
        <f>[1]PAH!$N397</f>
        <v>NA</v>
      </c>
      <c r="AC111" s="140" t="str">
        <f>[1]HCB!$N397</f>
        <v>NA</v>
      </c>
      <c r="AD111" s="140" t="str">
        <f>[1]PCB!$N397</f>
        <v>NA</v>
      </c>
      <c r="AE111" s="127"/>
      <c r="AF111" s="126" t="s">
        <v>384</v>
      </c>
      <c r="AG111" s="126" t="s">
        <v>384</v>
      </c>
      <c r="AH111" s="126" t="s">
        <v>384</v>
      </c>
      <c r="AI111" s="126" t="s">
        <v>384</v>
      </c>
      <c r="AJ111" s="126" t="s">
        <v>384</v>
      </c>
      <c r="AK111" s="126">
        <f>'[1]dati attività'!F176</f>
        <v>16180.687164613104</v>
      </c>
      <c r="AL111" s="113" t="s">
        <v>387</v>
      </c>
    </row>
    <row r="112" spans="1:38" s="1" customFormat="1" ht="24.75" customHeight="1" thickBot="1" x14ac:dyDescent="0.25">
      <c r="A112" s="81" t="s">
        <v>126</v>
      </c>
      <c r="B112" s="81" t="s">
        <v>294</v>
      </c>
      <c r="C112" s="89" t="s">
        <v>295</v>
      </c>
      <c r="D112" s="75"/>
      <c r="E112" s="140">
        <f>[1]NOx!$N398</f>
        <v>33.61049270970765</v>
      </c>
      <c r="F112" s="140" t="str">
        <f>[1]NMVOC!$N398</f>
        <v>NA</v>
      </c>
      <c r="G112" s="140" t="str">
        <f>[1]SOx!$N398</f>
        <v>NA</v>
      </c>
      <c r="H112" s="140">
        <f>[1]NH3!$N398</f>
        <v>75.209431157460827</v>
      </c>
      <c r="I112" s="140" t="str">
        <f>'[1]pm2.5'!$N398</f>
        <v>NA</v>
      </c>
      <c r="J112" s="140" t="str">
        <f>[1]pm10!$N398</f>
        <v>NA</v>
      </c>
      <c r="K112" s="140" t="str">
        <f>[1]PST!$N398</f>
        <v>NA</v>
      </c>
      <c r="L112" s="140" t="str">
        <f>[1]BC!$N398</f>
        <v>NA</v>
      </c>
      <c r="M112" s="140" t="str">
        <f>[1]CO!$N398</f>
        <v>NA</v>
      </c>
      <c r="N112" s="140" t="str">
        <f>[1]piombo!$N398</f>
        <v>NA</v>
      </c>
      <c r="O112" s="140" t="str">
        <f>[1]cadmio!$N398</f>
        <v>NA</v>
      </c>
      <c r="P112" s="140" t="str">
        <f>[1]mercurio!$N398</f>
        <v>NA</v>
      </c>
      <c r="Q112" s="140" t="str">
        <f>[1]arsenico!$N398</f>
        <v>NA</v>
      </c>
      <c r="R112" s="140" t="str">
        <f>[1]cromo!$N398</f>
        <v>NA</v>
      </c>
      <c r="S112" s="140" t="str">
        <f>[1]rame!$N398</f>
        <v>NA</v>
      </c>
      <c r="T112" s="140" t="str">
        <f>[1]nichel!$N398</f>
        <v>NA</v>
      </c>
      <c r="U112" s="140" t="str">
        <f>[1]selenio!$N398</f>
        <v>NA</v>
      </c>
      <c r="V112" s="140" t="str">
        <f>[1]zinco!$N398</f>
        <v>NA</v>
      </c>
      <c r="W112" s="140" t="str">
        <f>[1]Diossine!$N398</f>
        <v>NA</v>
      </c>
      <c r="X112" s="140" t="str">
        <f>[1]Benzoapyrene!$N398</f>
        <v>NA</v>
      </c>
      <c r="Y112" s="140" t="str">
        <f>[1]Benzobfluoranthene!$N398</f>
        <v>NA</v>
      </c>
      <c r="Z112" s="140" t="str">
        <f>[1]Benzokfluoranthene!$N398</f>
        <v>NA</v>
      </c>
      <c r="AA112" s="140" t="str">
        <f>[1]Indeno123cdpyrene!$N398</f>
        <v>NA</v>
      </c>
      <c r="AB112" s="140" t="str">
        <f>[1]PAH!$N398</f>
        <v>NA</v>
      </c>
      <c r="AC112" s="140" t="str">
        <f>[1]HCB!$N398</f>
        <v>NA</v>
      </c>
      <c r="AD112" s="140" t="str">
        <f>[1]PCB!$N398</f>
        <v>NA</v>
      </c>
      <c r="AE112" s="127"/>
      <c r="AF112" s="126" t="s">
        <v>384</v>
      </c>
      <c r="AG112" s="126" t="s">
        <v>384</v>
      </c>
      <c r="AH112" s="126" t="s">
        <v>384</v>
      </c>
      <c r="AI112" s="126" t="s">
        <v>384</v>
      </c>
      <c r="AJ112" s="126" t="s">
        <v>384</v>
      </c>
      <c r="AK112" s="126">
        <f>'[1]dati attività'!F177</f>
        <v>840262317.74269116</v>
      </c>
      <c r="AL112" s="113" t="s">
        <v>396</v>
      </c>
    </row>
    <row r="113" spans="1:38" s="1" customFormat="1" ht="24.75" customHeight="1" thickBot="1" x14ac:dyDescent="0.25">
      <c r="A113" s="81" t="s">
        <v>126</v>
      </c>
      <c r="B113" s="71" t="s">
        <v>244</v>
      </c>
      <c r="C113" s="91" t="s">
        <v>133</v>
      </c>
      <c r="D113" s="75"/>
      <c r="E113" s="140">
        <f>[1]NOx!$N399</f>
        <v>21.248549676243901</v>
      </c>
      <c r="F113" s="140">
        <f>[1]NMVOC!$N399</f>
        <v>22.055002554246169</v>
      </c>
      <c r="G113" s="140" t="str">
        <f>[1]SOx!$N399</f>
        <v>NA</v>
      </c>
      <c r="H113" s="140">
        <f>[1]NH3!$N399</f>
        <v>95.151463730299824</v>
      </c>
      <c r="I113" s="140" t="str">
        <f>'[1]pm2.5'!$N399</f>
        <v>NA</v>
      </c>
      <c r="J113" s="140" t="str">
        <f>[1]pm10!$N399</f>
        <v>NA</v>
      </c>
      <c r="K113" s="140" t="str">
        <f>[1]PST!$N399</f>
        <v>NA</v>
      </c>
      <c r="L113" s="140" t="str">
        <f>[1]BC!$N399</f>
        <v>NA</v>
      </c>
      <c r="M113" s="140" t="str">
        <f>[1]CO!$N399</f>
        <v>NA</v>
      </c>
      <c r="N113" s="140" t="str">
        <f>[1]piombo!$N399</f>
        <v>NA</v>
      </c>
      <c r="O113" s="140" t="str">
        <f>[1]cadmio!$N399</f>
        <v>NA</v>
      </c>
      <c r="P113" s="140" t="str">
        <f>[1]mercurio!$N399</f>
        <v>NA</v>
      </c>
      <c r="Q113" s="140" t="str">
        <f>[1]arsenico!$N399</f>
        <v>NA</v>
      </c>
      <c r="R113" s="140" t="str">
        <f>[1]cromo!$N399</f>
        <v>NA</v>
      </c>
      <c r="S113" s="140" t="str">
        <f>[1]rame!$N399</f>
        <v>NA</v>
      </c>
      <c r="T113" s="140" t="str">
        <f>[1]nichel!$N399</f>
        <v>NA</v>
      </c>
      <c r="U113" s="140" t="str">
        <f>[1]selenio!$N399</f>
        <v>NA</v>
      </c>
      <c r="V113" s="140" t="str">
        <f>[1]zinco!$N399</f>
        <v>NA</v>
      </c>
      <c r="W113" s="140" t="str">
        <f>[1]Diossine!$N399</f>
        <v>NA</v>
      </c>
      <c r="X113" s="140" t="str">
        <f>[1]Benzoapyrene!$N399</f>
        <v>NA</v>
      </c>
      <c r="Y113" s="140" t="str">
        <f>[1]Benzobfluoranthene!$N399</f>
        <v>NA</v>
      </c>
      <c r="Z113" s="140" t="str">
        <f>[1]Benzokfluoranthene!$N399</f>
        <v>NA</v>
      </c>
      <c r="AA113" s="140" t="str">
        <f>[1]Indeno123cdpyrene!$N399</f>
        <v>NA</v>
      </c>
      <c r="AB113" s="140" t="str">
        <f>[1]PAH!$N399</f>
        <v>NA</v>
      </c>
      <c r="AC113" s="140" t="str">
        <f>[1]HCB!$N399</f>
        <v>NA</v>
      </c>
      <c r="AD113" s="140" t="str">
        <f>[1]PCB!$N399</f>
        <v>NA</v>
      </c>
      <c r="AE113" s="127"/>
      <c r="AF113" s="126" t="s">
        <v>384</v>
      </c>
      <c r="AG113" s="126" t="s">
        <v>384</v>
      </c>
      <c r="AH113" s="126" t="s">
        <v>384</v>
      </c>
      <c r="AI113" s="126" t="s">
        <v>384</v>
      </c>
      <c r="AJ113" s="126" t="s">
        <v>384</v>
      </c>
      <c r="AK113" s="126">
        <f>'[1]dati attività'!F178</f>
        <v>531213741.90609741</v>
      </c>
      <c r="AL113" s="113" t="s">
        <v>407</v>
      </c>
    </row>
    <row r="114" spans="1:38" s="1" customFormat="1" ht="24.75" customHeight="1" thickBot="1" x14ac:dyDescent="0.25">
      <c r="A114" s="81" t="s">
        <v>126</v>
      </c>
      <c r="B114" s="71" t="s">
        <v>245</v>
      </c>
      <c r="C114" s="91" t="s">
        <v>134</v>
      </c>
      <c r="D114" s="75"/>
      <c r="E114" s="140">
        <f>[1]NOx!$N400</f>
        <v>0.21251828013886229</v>
      </c>
      <c r="F114" s="140" t="str">
        <f>[1]NMVOC!$N400</f>
        <v>NA</v>
      </c>
      <c r="G114" s="140" t="str">
        <f>[1]SOx!$N400</f>
        <v>NA</v>
      </c>
      <c r="H114" s="140">
        <f>[1]NH3!$N400</f>
        <v>0.69068441045130247</v>
      </c>
      <c r="I114" s="140" t="str">
        <f>'[1]pm2.5'!$N400</f>
        <v>NA</v>
      </c>
      <c r="J114" s="140" t="str">
        <f>[1]pm10!$N400</f>
        <v>NA</v>
      </c>
      <c r="K114" s="140" t="str">
        <f>[1]PST!$N400</f>
        <v>NA</v>
      </c>
      <c r="L114" s="140" t="str">
        <f>[1]BC!$N400</f>
        <v>NA</v>
      </c>
      <c r="M114" s="140" t="str">
        <f>[1]CO!$N400</f>
        <v>NA</v>
      </c>
      <c r="N114" s="140" t="str">
        <f>[1]piombo!$N400</f>
        <v>NA</v>
      </c>
      <c r="O114" s="140" t="str">
        <f>[1]cadmio!$N400</f>
        <v>NA</v>
      </c>
      <c r="P114" s="140" t="str">
        <f>[1]mercurio!$N400</f>
        <v>NA</v>
      </c>
      <c r="Q114" s="140" t="str">
        <f>[1]arsenico!$N400</f>
        <v>NA</v>
      </c>
      <c r="R114" s="140" t="str">
        <f>[1]cromo!$N400</f>
        <v>NA</v>
      </c>
      <c r="S114" s="140" t="str">
        <f>[1]rame!$N400</f>
        <v>NA</v>
      </c>
      <c r="T114" s="140" t="str">
        <f>[1]nichel!$N400</f>
        <v>NA</v>
      </c>
      <c r="U114" s="140" t="str">
        <f>[1]selenio!$N400</f>
        <v>NA</v>
      </c>
      <c r="V114" s="140" t="str">
        <f>[1]zinco!$N400</f>
        <v>NA</v>
      </c>
      <c r="W114" s="140" t="str">
        <f>[1]Diossine!$N400</f>
        <v>NA</v>
      </c>
      <c r="X114" s="140" t="str">
        <f>[1]Benzoapyrene!$N400</f>
        <v>NA</v>
      </c>
      <c r="Y114" s="140" t="str">
        <f>[1]Benzobfluoranthene!$N400</f>
        <v>NA</v>
      </c>
      <c r="Z114" s="140" t="str">
        <f>[1]Benzokfluoranthene!$N400</f>
        <v>NA</v>
      </c>
      <c r="AA114" s="140" t="str">
        <f>[1]Indeno123cdpyrene!$N400</f>
        <v>NA</v>
      </c>
      <c r="AB114" s="140" t="str">
        <f>[1]PAH!$N400</f>
        <v>NA</v>
      </c>
      <c r="AC114" s="140" t="str">
        <f>[1]HCB!$N400</f>
        <v>NA</v>
      </c>
      <c r="AD114" s="140" t="str">
        <f>[1]PCB!$N400</f>
        <v>NA</v>
      </c>
      <c r="AE114" s="127"/>
      <c r="AF114" s="126" t="s">
        <v>384</v>
      </c>
      <c r="AG114" s="126" t="s">
        <v>384</v>
      </c>
      <c r="AH114" s="126" t="s">
        <v>384</v>
      </c>
      <c r="AI114" s="126" t="s">
        <v>384</v>
      </c>
      <c r="AJ114" s="126" t="s">
        <v>384</v>
      </c>
      <c r="AK114" s="126">
        <f>'[1]dati attività'!F179</f>
        <v>5312957.0034715571</v>
      </c>
      <c r="AL114" s="113" t="s">
        <v>407</v>
      </c>
    </row>
    <row r="115" spans="1:38" s="1" customFormat="1" ht="24.75" customHeight="1" thickBot="1" x14ac:dyDescent="0.25">
      <c r="A115" s="81" t="s">
        <v>126</v>
      </c>
      <c r="B115" s="71" t="s">
        <v>246</v>
      </c>
      <c r="C115" s="91" t="s">
        <v>351</v>
      </c>
      <c r="D115" s="75"/>
      <c r="E115" s="140">
        <f>[1]NOx!$N401</f>
        <v>0.67095514959458646</v>
      </c>
      <c r="F115" s="140" t="str">
        <f>[1]NMVOC!$N401</f>
        <v>NA</v>
      </c>
      <c r="G115" s="140" t="str">
        <f>[1]SOx!$N401</f>
        <v>NA</v>
      </c>
      <c r="H115" s="140">
        <f>[1]NH3!$N401</f>
        <v>1.3419102991891727</v>
      </c>
      <c r="I115" s="140" t="str">
        <f>'[1]pm2.5'!$N401</f>
        <v>NA</v>
      </c>
      <c r="J115" s="140" t="str">
        <f>[1]pm10!$N401</f>
        <v>NA</v>
      </c>
      <c r="K115" s="140" t="str">
        <f>[1]PST!$N401</f>
        <v>NA</v>
      </c>
      <c r="L115" s="140" t="str">
        <f>[1]BC!$N401</f>
        <v>NA</v>
      </c>
      <c r="M115" s="140" t="str">
        <f>[1]CO!$N401</f>
        <v>NA</v>
      </c>
      <c r="N115" s="140" t="str">
        <f>[1]piombo!$N401</f>
        <v>NA</v>
      </c>
      <c r="O115" s="140" t="str">
        <f>[1]cadmio!$N401</f>
        <v>NA</v>
      </c>
      <c r="P115" s="140" t="str">
        <f>[1]mercurio!$N401</f>
        <v>NA</v>
      </c>
      <c r="Q115" s="140" t="str">
        <f>[1]arsenico!$N401</f>
        <v>NA</v>
      </c>
      <c r="R115" s="140" t="str">
        <f>[1]cromo!$N401</f>
        <v>NA</v>
      </c>
      <c r="S115" s="140" t="str">
        <f>[1]rame!$N401</f>
        <v>NA</v>
      </c>
      <c r="T115" s="140" t="str">
        <f>[1]nichel!$N401</f>
        <v>NA</v>
      </c>
      <c r="U115" s="140" t="str">
        <f>[1]selenio!$N401</f>
        <v>NA</v>
      </c>
      <c r="V115" s="140" t="str">
        <f>[1]zinco!$N401</f>
        <v>NA</v>
      </c>
      <c r="W115" s="140" t="str">
        <f>[1]Diossine!$N401</f>
        <v>NA</v>
      </c>
      <c r="X115" s="140" t="str">
        <f>[1]Benzoapyrene!$N401</f>
        <v>NA</v>
      </c>
      <c r="Y115" s="140" t="str">
        <f>[1]Benzobfluoranthene!$N401</f>
        <v>NA</v>
      </c>
      <c r="Z115" s="140" t="str">
        <f>[1]Benzokfluoranthene!$N401</f>
        <v>NA</v>
      </c>
      <c r="AA115" s="140" t="str">
        <f>[1]Indeno123cdpyrene!$N401</f>
        <v>NA</v>
      </c>
      <c r="AB115" s="140" t="str">
        <f>[1]PAH!$N401</f>
        <v>NA</v>
      </c>
      <c r="AC115" s="140" t="str">
        <f>[1]HCB!$N401</f>
        <v>NA</v>
      </c>
      <c r="AD115" s="140" t="str">
        <f>[1]PCB!$N401</f>
        <v>NA</v>
      </c>
      <c r="AE115" s="127"/>
      <c r="AF115" s="126" t="s">
        <v>384</v>
      </c>
      <c r="AG115" s="126" t="s">
        <v>384</v>
      </c>
      <c r="AH115" s="126" t="s">
        <v>384</v>
      </c>
      <c r="AI115" s="126" t="s">
        <v>384</v>
      </c>
      <c r="AJ115" s="126" t="s">
        <v>384</v>
      </c>
      <c r="AK115" s="126">
        <f>'[1]dati attività'!F180</f>
        <v>16773878.739864664</v>
      </c>
      <c r="AL115" s="113" t="s">
        <v>406</v>
      </c>
    </row>
    <row r="116" spans="1:38" s="1" customFormat="1" ht="24.75" customHeight="1" thickBot="1" x14ac:dyDescent="0.25">
      <c r="A116" s="81" t="s">
        <v>126</v>
      </c>
      <c r="B116" s="81" t="s">
        <v>250</v>
      </c>
      <c r="C116" s="90" t="s">
        <v>293</v>
      </c>
      <c r="D116" s="75"/>
      <c r="E116" s="140">
        <f>[1]NOx!$N402</f>
        <v>6.9023750333088882</v>
      </c>
      <c r="F116" s="140">
        <f>[1]NMVOC!$N402</f>
        <v>0.16135592869890389</v>
      </c>
      <c r="G116" s="140" t="str">
        <f>[1]SOx!$N402</f>
        <v>NA</v>
      </c>
      <c r="H116" s="140">
        <f>[1]NH3!$N402</f>
        <v>9.9233557294644434</v>
      </c>
      <c r="I116" s="140" t="str">
        <f>'[1]pm2.5'!$N402</f>
        <v>NA</v>
      </c>
      <c r="J116" s="140" t="str">
        <f>[1]pm10!$N402</f>
        <v>NA</v>
      </c>
      <c r="K116" s="140" t="str">
        <f>[1]PST!$N402</f>
        <v>NA</v>
      </c>
      <c r="L116" s="140" t="str">
        <f>[1]BC!$N402</f>
        <v>NA</v>
      </c>
      <c r="M116" s="140" t="str">
        <f>[1]CO!$N402</f>
        <v>NA</v>
      </c>
      <c r="N116" s="140" t="str">
        <f>[1]piombo!$N402</f>
        <v>NA</v>
      </c>
      <c r="O116" s="140" t="str">
        <f>[1]cadmio!$N402</f>
        <v>NA</v>
      </c>
      <c r="P116" s="140" t="str">
        <f>[1]mercurio!$N402</f>
        <v>NA</v>
      </c>
      <c r="Q116" s="140" t="str">
        <f>[1]arsenico!$N402</f>
        <v>NA</v>
      </c>
      <c r="R116" s="140" t="str">
        <f>[1]cromo!$N402</f>
        <v>NA</v>
      </c>
      <c r="S116" s="140" t="str">
        <f>[1]rame!$N402</f>
        <v>NA</v>
      </c>
      <c r="T116" s="140" t="str">
        <f>[1]nichel!$N402</f>
        <v>NA</v>
      </c>
      <c r="U116" s="140" t="str">
        <f>[1]selenio!$N402</f>
        <v>NA</v>
      </c>
      <c r="V116" s="140" t="str">
        <f>[1]zinco!$N402</f>
        <v>NA</v>
      </c>
      <c r="W116" s="140" t="str">
        <f>[1]Diossine!$N402</f>
        <v>NA</v>
      </c>
      <c r="X116" s="140" t="str">
        <f>[1]Benzoapyrene!$N402</f>
        <v>NA</v>
      </c>
      <c r="Y116" s="140" t="str">
        <f>[1]Benzobfluoranthene!$N402</f>
        <v>NA</v>
      </c>
      <c r="Z116" s="140" t="str">
        <f>[1]Benzokfluoranthene!$N402</f>
        <v>NA</v>
      </c>
      <c r="AA116" s="140" t="str">
        <f>[1]Indeno123cdpyrene!$N402</f>
        <v>NA</v>
      </c>
      <c r="AB116" s="140" t="str">
        <f>[1]PAH!$N402</f>
        <v>NA</v>
      </c>
      <c r="AC116" s="140" t="str">
        <f>[1]HCB!$N402</f>
        <v>NA</v>
      </c>
      <c r="AD116" s="140" t="str">
        <f>[1]PCB!$N402</f>
        <v>NA</v>
      </c>
      <c r="AE116" s="127"/>
      <c r="AF116" s="126" t="s">
        <v>384</v>
      </c>
      <c r="AG116" s="126" t="s">
        <v>384</v>
      </c>
      <c r="AH116" s="126" t="s">
        <v>384</v>
      </c>
      <c r="AI116" s="126" t="s">
        <v>384</v>
      </c>
      <c r="AJ116" s="126" t="s">
        <v>384</v>
      </c>
      <c r="AK116" s="126">
        <f>'[1]dati attività'!F181</f>
        <v>172629236.83272228</v>
      </c>
      <c r="AL116" s="113" t="s">
        <v>407</v>
      </c>
    </row>
    <row r="117" spans="1:38" s="1" customFormat="1" ht="24.75" customHeight="1" thickBot="1" x14ac:dyDescent="0.25">
      <c r="A117" s="81" t="s">
        <v>126</v>
      </c>
      <c r="B117" s="81" t="s">
        <v>297</v>
      </c>
      <c r="C117" s="90" t="s">
        <v>298</v>
      </c>
      <c r="D117" s="75"/>
      <c r="E117" s="140" t="str">
        <f>[1]NOx!$N403</f>
        <v>NE</v>
      </c>
      <c r="F117" s="140" t="str">
        <f>[1]NMVOC!$N403</f>
        <v>NA</v>
      </c>
      <c r="G117" s="140" t="str">
        <f>[1]SOx!$N403</f>
        <v>NA</v>
      </c>
      <c r="H117" s="140" t="str">
        <f>[1]NH3!$N403</f>
        <v>NE</v>
      </c>
      <c r="I117" s="140" t="str">
        <f>'[1]pm2.5'!$N403</f>
        <v>NA</v>
      </c>
      <c r="J117" s="140" t="str">
        <f>[1]pm10!$N403</f>
        <v>NA</v>
      </c>
      <c r="K117" s="140" t="str">
        <f>[1]PST!$N403</f>
        <v>NA</v>
      </c>
      <c r="L117" s="140" t="str">
        <f>[1]BC!$N403</f>
        <v>NA</v>
      </c>
      <c r="M117" s="140" t="str">
        <f>[1]CO!$N403</f>
        <v>NA</v>
      </c>
      <c r="N117" s="140" t="str">
        <f>[1]piombo!$N403</f>
        <v>NA</v>
      </c>
      <c r="O117" s="140" t="str">
        <f>[1]cadmio!$N403</f>
        <v>NA</v>
      </c>
      <c r="P117" s="140" t="str">
        <f>[1]mercurio!$N403</f>
        <v>NA</v>
      </c>
      <c r="Q117" s="140" t="str">
        <f>[1]arsenico!$N403</f>
        <v>NA</v>
      </c>
      <c r="R117" s="140" t="str">
        <f>[1]cromo!$N403</f>
        <v>NA</v>
      </c>
      <c r="S117" s="140" t="str">
        <f>[1]rame!$N403</f>
        <v>NA</v>
      </c>
      <c r="T117" s="140" t="str">
        <f>[1]nichel!$N403</f>
        <v>NA</v>
      </c>
      <c r="U117" s="140" t="str">
        <f>[1]selenio!$N403</f>
        <v>NA</v>
      </c>
      <c r="V117" s="140" t="str">
        <f>[1]zinco!$N403</f>
        <v>NA</v>
      </c>
      <c r="W117" s="140" t="str">
        <f>[1]Diossine!$N403</f>
        <v>NA</v>
      </c>
      <c r="X117" s="140" t="str">
        <f>[1]Benzoapyrene!$N403</f>
        <v>NA</v>
      </c>
      <c r="Y117" s="140" t="str">
        <f>[1]Benzobfluoranthene!$N403</f>
        <v>NA</v>
      </c>
      <c r="Z117" s="140" t="str">
        <f>[1]Benzokfluoranthene!$N403</f>
        <v>NA</v>
      </c>
      <c r="AA117" s="140" t="str">
        <f>[1]Indeno123cdpyrene!$N403</f>
        <v>NA</v>
      </c>
      <c r="AB117" s="140" t="str">
        <f>[1]PAH!$N403</f>
        <v>NA</v>
      </c>
      <c r="AC117" s="140" t="str">
        <f>[1]HCB!$N403</f>
        <v>NA</v>
      </c>
      <c r="AD117" s="140" t="str">
        <f>[1]PCB!$N403</f>
        <v>NA</v>
      </c>
      <c r="AE117" s="127"/>
      <c r="AF117" s="126" t="s">
        <v>384</v>
      </c>
      <c r="AG117" s="126" t="s">
        <v>384</v>
      </c>
      <c r="AH117" s="126" t="s">
        <v>384</v>
      </c>
      <c r="AI117" s="126" t="s">
        <v>384</v>
      </c>
      <c r="AJ117" s="126" t="s">
        <v>384</v>
      </c>
      <c r="AK117" s="126" t="str">
        <f>'[1]dati attività'!F182</f>
        <v>NE</v>
      </c>
      <c r="AL117" s="113"/>
    </row>
    <row r="118" spans="1:38" s="1" customFormat="1" ht="24.75" customHeight="1" thickBot="1" x14ac:dyDescent="0.25">
      <c r="A118" s="81" t="s">
        <v>126</v>
      </c>
      <c r="B118" s="81" t="s">
        <v>252</v>
      </c>
      <c r="C118" s="90" t="s">
        <v>296</v>
      </c>
      <c r="D118" s="75"/>
      <c r="E118" s="140" t="str">
        <f>[1]NOx!$N404</f>
        <v>NE</v>
      </c>
      <c r="F118" s="140" t="str">
        <f>[1]NMVOC!$N404</f>
        <v>NA</v>
      </c>
      <c r="G118" s="140" t="str">
        <f>[1]SOx!$N404</f>
        <v>NA</v>
      </c>
      <c r="H118" s="140" t="str">
        <f>[1]NH3!$N404</f>
        <v>NE</v>
      </c>
      <c r="I118" s="140" t="str">
        <f>'[1]pm2.5'!$N404</f>
        <v>NA</v>
      </c>
      <c r="J118" s="140" t="str">
        <f>[1]pm10!$N404</f>
        <v>NA</v>
      </c>
      <c r="K118" s="140" t="str">
        <f>[1]PST!$N404</f>
        <v>NA</v>
      </c>
      <c r="L118" s="140" t="str">
        <f>[1]BC!$N404</f>
        <v>NA</v>
      </c>
      <c r="M118" s="140" t="str">
        <f>[1]CO!$N404</f>
        <v>NA</v>
      </c>
      <c r="N118" s="140" t="str">
        <f>[1]piombo!$N404</f>
        <v>NA</v>
      </c>
      <c r="O118" s="140" t="str">
        <f>[1]cadmio!$N404</f>
        <v>NA</v>
      </c>
      <c r="P118" s="140" t="str">
        <f>[1]mercurio!$N404</f>
        <v>NA</v>
      </c>
      <c r="Q118" s="140" t="str">
        <f>[1]arsenico!$N404</f>
        <v>NA</v>
      </c>
      <c r="R118" s="140" t="str">
        <f>[1]cromo!$N404</f>
        <v>NA</v>
      </c>
      <c r="S118" s="140" t="str">
        <f>[1]rame!$N404</f>
        <v>NA</v>
      </c>
      <c r="T118" s="140" t="str">
        <f>[1]nichel!$N404</f>
        <v>NA</v>
      </c>
      <c r="U118" s="140" t="str">
        <f>[1]selenio!$N404</f>
        <v>NA</v>
      </c>
      <c r="V118" s="140" t="str">
        <f>[1]zinco!$N404</f>
        <v>NA</v>
      </c>
      <c r="W118" s="140" t="str">
        <f>[1]Diossine!$N404</f>
        <v>NA</v>
      </c>
      <c r="X118" s="140" t="str">
        <f>[1]Benzoapyrene!$N404</f>
        <v>NA</v>
      </c>
      <c r="Y118" s="140" t="str">
        <f>[1]Benzobfluoranthene!$N404</f>
        <v>NA</v>
      </c>
      <c r="Z118" s="140" t="str">
        <f>[1]Benzokfluoranthene!$N404</f>
        <v>NA</v>
      </c>
      <c r="AA118" s="140" t="str">
        <f>[1]Indeno123cdpyrene!$N404</f>
        <v>NA</v>
      </c>
      <c r="AB118" s="140" t="str">
        <f>[1]PAH!$N404</f>
        <v>NA</v>
      </c>
      <c r="AC118" s="140" t="str">
        <f>[1]HCB!$N404</f>
        <v>NA</v>
      </c>
      <c r="AD118" s="140" t="str">
        <f>[1]PCB!$N404</f>
        <v>NA</v>
      </c>
      <c r="AE118" s="127"/>
      <c r="AF118" s="126" t="s">
        <v>384</v>
      </c>
      <c r="AG118" s="126" t="s">
        <v>384</v>
      </c>
      <c r="AH118" s="126" t="s">
        <v>384</v>
      </c>
      <c r="AI118" s="126" t="s">
        <v>384</v>
      </c>
      <c r="AJ118" s="126" t="s">
        <v>384</v>
      </c>
      <c r="AK118" s="126" t="str">
        <f>'[1]dati attività'!F183</f>
        <v>NE</v>
      </c>
      <c r="AL118" s="113"/>
    </row>
    <row r="119" spans="1:38" s="1" customFormat="1" ht="24.75" customHeight="1" thickBot="1" x14ac:dyDescent="0.25">
      <c r="A119" s="81" t="s">
        <v>126</v>
      </c>
      <c r="B119" s="81" t="s">
        <v>251</v>
      </c>
      <c r="C119" s="89" t="s">
        <v>147</v>
      </c>
      <c r="D119" s="75"/>
      <c r="E119" s="140" t="str">
        <f>[1]NOx!$N405</f>
        <v>NA</v>
      </c>
      <c r="F119" s="140" t="str">
        <f>[1]NMVOC!$N405</f>
        <v>NA</v>
      </c>
      <c r="G119" s="140" t="str">
        <f>[1]SOx!$N405</f>
        <v>NA</v>
      </c>
      <c r="H119" s="140" t="str">
        <f>[1]NH3!$N405</f>
        <v>NA</v>
      </c>
      <c r="I119" s="140">
        <f>'[1]pm2.5'!$N405</f>
        <v>0.4869912720000002</v>
      </c>
      <c r="J119" s="140">
        <f>[1]pm10!$N405</f>
        <v>12.661773072000004</v>
      </c>
      <c r="K119" s="140">
        <f>[1]PST!$N405</f>
        <v>12.661773072000004</v>
      </c>
      <c r="L119" s="140" t="str">
        <f>[1]BC!$N405</f>
        <v>NA</v>
      </c>
      <c r="M119" s="140" t="str">
        <f>[1]CO!$N405</f>
        <v>NA</v>
      </c>
      <c r="N119" s="140" t="str">
        <f>[1]piombo!$N405</f>
        <v>NA</v>
      </c>
      <c r="O119" s="140" t="str">
        <f>[1]cadmio!$N405</f>
        <v>NA</v>
      </c>
      <c r="P119" s="140" t="str">
        <f>[1]mercurio!$N405</f>
        <v>NA</v>
      </c>
      <c r="Q119" s="140" t="str">
        <f>[1]arsenico!$N405</f>
        <v>NA</v>
      </c>
      <c r="R119" s="140" t="str">
        <f>[1]cromo!$N405</f>
        <v>NA</v>
      </c>
      <c r="S119" s="140" t="str">
        <f>[1]rame!$N405</f>
        <v>NA</v>
      </c>
      <c r="T119" s="140" t="str">
        <f>[1]nichel!$N405</f>
        <v>NA</v>
      </c>
      <c r="U119" s="140" t="str">
        <f>[1]selenio!$N405</f>
        <v>NA</v>
      </c>
      <c r="V119" s="140" t="str">
        <f>[1]zinco!$N405</f>
        <v>NA</v>
      </c>
      <c r="W119" s="140" t="str">
        <f>[1]Diossine!$N405</f>
        <v>NA</v>
      </c>
      <c r="X119" s="140" t="str">
        <f>[1]Benzoapyrene!$N405</f>
        <v>NA</v>
      </c>
      <c r="Y119" s="140" t="str">
        <f>[1]Benzobfluoranthene!$N405</f>
        <v>NA</v>
      </c>
      <c r="Z119" s="140" t="str">
        <f>[1]Benzokfluoranthene!$N405</f>
        <v>NA</v>
      </c>
      <c r="AA119" s="140" t="str">
        <f>[1]Indeno123cdpyrene!$N405</f>
        <v>NA</v>
      </c>
      <c r="AB119" s="140" t="str">
        <f>[1]PAH!$N405</f>
        <v>NA</v>
      </c>
      <c r="AC119" s="140" t="str">
        <f>[1]HCB!$N405</f>
        <v>NA</v>
      </c>
      <c r="AD119" s="140" t="str">
        <f>[1]PCB!$N405</f>
        <v>NA</v>
      </c>
      <c r="AE119" s="127"/>
      <c r="AF119" s="126" t="s">
        <v>384</v>
      </c>
      <c r="AG119" s="126" t="s">
        <v>384</v>
      </c>
      <c r="AH119" s="126" t="s">
        <v>384</v>
      </c>
      <c r="AI119" s="126" t="s">
        <v>384</v>
      </c>
      <c r="AJ119" s="126" t="s">
        <v>384</v>
      </c>
      <c r="AK119" s="150">
        <f>'[1]dati attività'!F184</f>
        <v>8116521.200000003</v>
      </c>
      <c r="AL119" s="113" t="s">
        <v>415</v>
      </c>
    </row>
    <row r="120" spans="1:38" s="1" customFormat="1" ht="24.75" customHeight="1" thickBot="1" x14ac:dyDescent="0.25">
      <c r="A120" s="81" t="s">
        <v>126</v>
      </c>
      <c r="B120" s="81" t="s">
        <v>259</v>
      </c>
      <c r="C120" s="89" t="s">
        <v>93</v>
      </c>
      <c r="D120" s="75"/>
      <c r="E120" s="140" t="str">
        <f>[1]NOx!$N406</f>
        <v>NA</v>
      </c>
      <c r="F120" s="140" t="str">
        <f>[1]NMVOC!$N406</f>
        <v>NA</v>
      </c>
      <c r="G120" s="140" t="str">
        <f>[1]SOx!$N406</f>
        <v>NA</v>
      </c>
      <c r="H120" s="140" t="str">
        <f>[1]NH3!$N406</f>
        <v>NA</v>
      </c>
      <c r="I120" s="140" t="str">
        <f>'[1]pm2.5'!$N406</f>
        <v>NA</v>
      </c>
      <c r="J120" s="140" t="str">
        <f>[1]pm10!$N406</f>
        <v>NA</v>
      </c>
      <c r="K120" s="140" t="str">
        <f>[1]PST!$N406</f>
        <v>NA</v>
      </c>
      <c r="L120" s="140" t="str">
        <f>[1]BC!$N406</f>
        <v>NA</v>
      </c>
      <c r="M120" s="140" t="str">
        <f>[1]CO!$N406</f>
        <v>NA</v>
      </c>
      <c r="N120" s="140" t="str">
        <f>[1]piombo!$N406</f>
        <v>NA</v>
      </c>
      <c r="O120" s="140" t="str">
        <f>[1]cadmio!$N406</f>
        <v>NA</v>
      </c>
      <c r="P120" s="140" t="str">
        <f>[1]mercurio!$N406</f>
        <v>NA</v>
      </c>
      <c r="Q120" s="140" t="str">
        <f>[1]arsenico!$N406</f>
        <v>NA</v>
      </c>
      <c r="R120" s="140" t="str">
        <f>[1]cromo!$N406</f>
        <v>NA</v>
      </c>
      <c r="S120" s="140" t="str">
        <f>[1]rame!$N406</f>
        <v>NA</v>
      </c>
      <c r="T120" s="140" t="str">
        <f>[1]nichel!$N406</f>
        <v>NA</v>
      </c>
      <c r="U120" s="140" t="str">
        <f>[1]selenio!$N406</f>
        <v>NA</v>
      </c>
      <c r="V120" s="140" t="str">
        <f>[1]zinco!$N406</f>
        <v>NA</v>
      </c>
      <c r="W120" s="140" t="str">
        <f>[1]Diossine!$N406</f>
        <v>NA</v>
      </c>
      <c r="X120" s="140" t="str">
        <f>[1]Benzoapyrene!$N406</f>
        <v>NA</v>
      </c>
      <c r="Y120" s="140" t="str">
        <f>[1]Benzobfluoranthene!$N406</f>
        <v>NA</v>
      </c>
      <c r="Z120" s="140" t="str">
        <f>[1]Benzokfluoranthene!$N406</f>
        <v>NA</v>
      </c>
      <c r="AA120" s="140" t="str">
        <f>[1]Indeno123cdpyrene!$N406</f>
        <v>NA</v>
      </c>
      <c r="AB120" s="140" t="str">
        <f>[1]PAH!$N406</f>
        <v>NA</v>
      </c>
      <c r="AC120" s="140" t="str">
        <f>[1]HCB!$N406</f>
        <v>NA</v>
      </c>
      <c r="AD120" s="140" t="str">
        <f>[1]PCB!$N406</f>
        <v>NA</v>
      </c>
      <c r="AE120" s="127"/>
      <c r="AF120" s="126" t="s">
        <v>384</v>
      </c>
      <c r="AG120" s="126" t="s">
        <v>384</v>
      </c>
      <c r="AH120" s="126" t="s">
        <v>384</v>
      </c>
      <c r="AI120" s="126" t="s">
        <v>384</v>
      </c>
      <c r="AJ120" s="126" t="s">
        <v>384</v>
      </c>
      <c r="AK120" s="150" t="str">
        <f>'[1]dati attività'!F185</f>
        <v>NA</v>
      </c>
      <c r="AL120" s="113"/>
    </row>
    <row r="121" spans="1:38" s="1" customFormat="1" ht="24.75" customHeight="1" thickBot="1" x14ac:dyDescent="0.25">
      <c r="A121" s="81" t="s">
        <v>126</v>
      </c>
      <c r="B121" s="81" t="s">
        <v>248</v>
      </c>
      <c r="C121" s="90" t="s">
        <v>300</v>
      </c>
      <c r="D121" s="110" t="s">
        <v>1</v>
      </c>
      <c r="E121" s="145" t="str">
        <f>[1]NOx!$N407</f>
        <v>NA</v>
      </c>
      <c r="F121" s="140">
        <f>[1]NMVOC!$N407</f>
        <v>7.5737726639999954</v>
      </c>
      <c r="G121" s="140" t="str">
        <f>[1]SOx!$N407</f>
        <v>NA</v>
      </c>
      <c r="H121" s="140">
        <f>[1]NH3!$N407</f>
        <v>2.1465535714285711</v>
      </c>
      <c r="I121" s="140" t="str">
        <f>'[1]pm2.5'!$N407</f>
        <v>NA</v>
      </c>
      <c r="J121" s="140" t="str">
        <f>[1]pm10!$N407</f>
        <v>NA</v>
      </c>
      <c r="K121" s="140" t="str">
        <f>[1]PST!$N407</f>
        <v>NA</v>
      </c>
      <c r="L121" s="140" t="str">
        <f>[1]BC!$N407</f>
        <v>NA</v>
      </c>
      <c r="M121" s="140" t="str">
        <f>[1]CO!$N407</f>
        <v>NA</v>
      </c>
      <c r="N121" s="140" t="str">
        <f>[1]piombo!$N407</f>
        <v>NA</v>
      </c>
      <c r="O121" s="140" t="str">
        <f>[1]cadmio!$N407</f>
        <v>NA</v>
      </c>
      <c r="P121" s="140" t="str">
        <f>[1]mercurio!$N407</f>
        <v>NA</v>
      </c>
      <c r="Q121" s="140" t="str">
        <f>[1]arsenico!$N407</f>
        <v>NA</v>
      </c>
      <c r="R121" s="140" t="str">
        <f>[1]cromo!$N407</f>
        <v>NA</v>
      </c>
      <c r="S121" s="140" t="str">
        <f>[1]rame!$N407</f>
        <v>NA</v>
      </c>
      <c r="T121" s="140" t="str">
        <f>[1]nichel!$N407</f>
        <v>NA</v>
      </c>
      <c r="U121" s="140" t="str">
        <f>[1]selenio!$N407</f>
        <v>NA</v>
      </c>
      <c r="V121" s="140" t="str">
        <f>[1]zinco!$N407</f>
        <v>NA</v>
      </c>
      <c r="W121" s="140" t="str">
        <f>[1]Diossine!$N407</f>
        <v>NA</v>
      </c>
      <c r="X121" s="140" t="str">
        <f>[1]Benzoapyrene!$N407</f>
        <v>NA</v>
      </c>
      <c r="Y121" s="140" t="str">
        <f>[1]Benzobfluoranthene!$N407</f>
        <v>NA</v>
      </c>
      <c r="Z121" s="140" t="str">
        <f>[1]Benzokfluoranthene!$N407</f>
        <v>NA</v>
      </c>
      <c r="AA121" s="140" t="str">
        <f>[1]Indeno123cdpyrene!$N407</f>
        <v>NA</v>
      </c>
      <c r="AB121" s="140" t="str">
        <f>[1]PAH!$N407</f>
        <v>NA</v>
      </c>
      <c r="AC121" s="140" t="str">
        <f>[1]HCB!$N407</f>
        <v>NA</v>
      </c>
      <c r="AD121" s="140" t="str">
        <f>[1]PCB!$N407</f>
        <v>NA</v>
      </c>
      <c r="AE121" s="127"/>
      <c r="AF121" s="126" t="s">
        <v>384</v>
      </c>
      <c r="AG121" s="126" t="s">
        <v>384</v>
      </c>
      <c r="AH121" s="126" t="s">
        <v>384</v>
      </c>
      <c r="AI121" s="126" t="s">
        <v>384</v>
      </c>
      <c r="AJ121" s="126" t="s">
        <v>384</v>
      </c>
      <c r="AK121" s="150">
        <f>'[1]dati attività'!F186</f>
        <v>240031987.00000003</v>
      </c>
      <c r="AL121" s="113" t="s">
        <v>407</v>
      </c>
    </row>
    <row r="122" spans="1:38" s="1" customFormat="1" ht="24.75" customHeight="1" thickBot="1" x14ac:dyDescent="0.25">
      <c r="A122" s="81" t="s">
        <v>126</v>
      </c>
      <c r="B122" s="71" t="s">
        <v>249</v>
      </c>
      <c r="C122" s="91" t="s">
        <v>135</v>
      </c>
      <c r="D122" s="75"/>
      <c r="E122" s="140" t="str">
        <f>[1]NOx!$N408</f>
        <v>NA</v>
      </c>
      <c r="F122" s="140" t="str">
        <f>[1]NMVOC!$N408</f>
        <v>NA</v>
      </c>
      <c r="G122" s="140" t="str">
        <f>[1]SOx!$N408</f>
        <v>NA</v>
      </c>
      <c r="H122" s="140" t="str">
        <f>[1]NH3!$N408</f>
        <v>NA</v>
      </c>
      <c r="I122" s="140" t="str">
        <f>'[1]pm2.5'!$N408</f>
        <v>NA</v>
      </c>
      <c r="J122" s="140" t="str">
        <f>[1]pm10!$N408</f>
        <v>NA</v>
      </c>
      <c r="K122" s="140" t="str">
        <f>[1]PST!$N408</f>
        <v>NA</v>
      </c>
      <c r="L122" s="140" t="str">
        <f>[1]BC!$N408</f>
        <v>NA</v>
      </c>
      <c r="M122" s="140" t="str">
        <f>[1]CO!$N408</f>
        <v>NA</v>
      </c>
      <c r="N122" s="140" t="str">
        <f>[1]piombo!$N408</f>
        <v>NA</v>
      </c>
      <c r="O122" s="140" t="str">
        <f>[1]cadmio!$N408</f>
        <v>NA</v>
      </c>
      <c r="P122" s="140" t="str">
        <f>[1]mercurio!$N408</f>
        <v>NA</v>
      </c>
      <c r="Q122" s="140" t="str">
        <f>[1]arsenico!$N408</f>
        <v>NA</v>
      </c>
      <c r="R122" s="140" t="str">
        <f>[1]cromo!$N408</f>
        <v>NA</v>
      </c>
      <c r="S122" s="140" t="str">
        <f>[1]rame!$N408</f>
        <v>NA</v>
      </c>
      <c r="T122" s="140" t="str">
        <f>[1]nichel!$N408</f>
        <v>NA</v>
      </c>
      <c r="U122" s="140" t="str">
        <f>[1]selenio!$N408</f>
        <v>NA</v>
      </c>
      <c r="V122" s="140" t="str">
        <f>[1]zinco!$N408</f>
        <v>NA</v>
      </c>
      <c r="W122" s="140" t="str">
        <f>[1]Diossine!$N408</f>
        <v>NA</v>
      </c>
      <c r="X122" s="140" t="str">
        <f>[1]Benzoapyrene!$N408</f>
        <v>NA</v>
      </c>
      <c r="Y122" s="140" t="str">
        <f>[1]Benzobfluoranthene!$N408</f>
        <v>NA</v>
      </c>
      <c r="Z122" s="140" t="str">
        <f>[1]Benzokfluoranthene!$N408</f>
        <v>NA</v>
      </c>
      <c r="AA122" s="140" t="str">
        <f>[1]Indeno123cdpyrene!$N408</f>
        <v>NA</v>
      </c>
      <c r="AB122" s="140" t="str">
        <f>[1]PAH!$N408</f>
        <v>NA</v>
      </c>
      <c r="AC122" s="140">
        <f>[1]HCB!$N408</f>
        <v>112.10489752747374</v>
      </c>
      <c r="AD122" s="140" t="str">
        <f>[1]PCB!$N408</f>
        <v>NA</v>
      </c>
      <c r="AE122" s="127"/>
      <c r="AF122" s="126" t="s">
        <v>384</v>
      </c>
      <c r="AG122" s="126" t="s">
        <v>384</v>
      </c>
      <c r="AH122" s="126" t="s">
        <v>384</v>
      </c>
      <c r="AI122" s="126" t="s">
        <v>384</v>
      </c>
      <c r="AJ122" s="126" t="s">
        <v>384</v>
      </c>
      <c r="AK122" s="150">
        <f>'[1]dati attività'!F187</f>
        <v>334394.54945055337</v>
      </c>
      <c r="AL122" s="113" t="s">
        <v>413</v>
      </c>
    </row>
    <row r="123" spans="1:38" s="1" customFormat="1" ht="24.75" customHeight="1" thickBot="1" x14ac:dyDescent="0.25">
      <c r="A123" s="81" t="s">
        <v>126</v>
      </c>
      <c r="B123" s="81" t="s">
        <v>229</v>
      </c>
      <c r="C123" s="89" t="s">
        <v>299</v>
      </c>
      <c r="D123" s="75"/>
      <c r="E123" s="140">
        <f>[1]NOx!$N409</f>
        <v>0.48073027019367492</v>
      </c>
      <c r="F123" s="140">
        <f>[1]NMVOC!$N409</f>
        <v>0.61629411164999848</v>
      </c>
      <c r="G123" s="140">
        <f>[1]SOx!$N409</f>
        <v>8.6571829777500012E-2</v>
      </c>
      <c r="H123" s="140">
        <f>[1]NH3!$N409</f>
        <v>0.52825209570000009</v>
      </c>
      <c r="I123" s="140">
        <f>'[1]pm2.5'!$N409</f>
        <v>2.3111029186875003</v>
      </c>
      <c r="J123" s="140">
        <f>[1]pm10!$N409</f>
        <v>2.3111029186875003</v>
      </c>
      <c r="K123" s="140">
        <f>[1]PST!$N409</f>
        <v>2.5678921318750003</v>
      </c>
      <c r="L123" s="140">
        <f>[1]BC!$N409</f>
        <v>0.12941261271750001</v>
      </c>
      <c r="M123" s="140">
        <f>[1]CO!$N409</f>
        <v>12.712346107649982</v>
      </c>
      <c r="N123" s="140">
        <f>[1]piombo!$N409</f>
        <v>2.1631380204099999E-2</v>
      </c>
      <c r="O123" s="140">
        <f>[1]cadmio!$N409</f>
        <v>0.14725505426000002</v>
      </c>
      <c r="P123" s="140">
        <f>[1]mercurio!$N409</f>
        <v>2.5789322085999999E-2</v>
      </c>
      <c r="Q123" s="140">
        <f>[1]arsenico!$N409</f>
        <v>7.9896087446000002E-3</v>
      </c>
      <c r="R123" s="140">
        <f>[1]cromo!$N409</f>
        <v>2.3650809959999998E-2</v>
      </c>
      <c r="S123" s="140">
        <f>[1]rame!$N409</f>
        <v>1.7513960442350002E-2</v>
      </c>
      <c r="T123" s="140">
        <f>[1]nichel!$N409</f>
        <v>1.1362379493999999E-2</v>
      </c>
      <c r="U123" s="140">
        <f>[1]selenio!$N409</f>
        <v>7.8206795890000003E-3</v>
      </c>
      <c r="V123" s="140">
        <f>[1]zinco!$N409</f>
        <v>0.16757226727999999</v>
      </c>
      <c r="W123" s="140">
        <f>[1]Diossine!$N409</f>
        <v>0.12659230687500003</v>
      </c>
      <c r="X123" s="140">
        <f>[1]Benzoapyrene!$N409</f>
        <v>8.6159650379454999E-2</v>
      </c>
      <c r="Y123" s="140">
        <f>[1]Benzobfluoranthene!$N409</f>
        <v>0.24183382694136496</v>
      </c>
      <c r="Z123" s="140">
        <f>[1]Benzokfluoranthene!$N409</f>
        <v>9.3064626454065005E-2</v>
      </c>
      <c r="AA123" s="140">
        <f>[1]Indeno123cdpyrene!$N409</f>
        <v>6.2074012594365E-2</v>
      </c>
      <c r="AB123" s="140">
        <f>[1]PAH!$N409</f>
        <v>0.48313211636924996</v>
      </c>
      <c r="AC123" s="140" t="str">
        <f>[1]HCB!$N409</f>
        <v>NA</v>
      </c>
      <c r="AD123" s="140" t="str">
        <f>[1]PCB!$N409</f>
        <v>NA</v>
      </c>
      <c r="AE123" s="127"/>
      <c r="AF123" s="126" t="s">
        <v>384</v>
      </c>
      <c r="AG123" s="126" t="s">
        <v>384</v>
      </c>
      <c r="AH123" s="126" t="s">
        <v>384</v>
      </c>
      <c r="AI123" s="126" t="s">
        <v>384</v>
      </c>
      <c r="AJ123" s="126" t="s">
        <v>384</v>
      </c>
      <c r="AK123" s="126">
        <f>'[1]dati attività'!F188</f>
        <v>253.18461375000001</v>
      </c>
      <c r="AL123" s="113" t="s">
        <v>394</v>
      </c>
    </row>
    <row r="124" spans="1:38" s="1" customFormat="1" ht="24.75" customHeight="1" thickBot="1" x14ac:dyDescent="0.25">
      <c r="A124" s="81" t="s">
        <v>126</v>
      </c>
      <c r="B124" s="54" t="s">
        <v>230</v>
      </c>
      <c r="C124" s="89" t="s">
        <v>282</v>
      </c>
      <c r="D124" s="75"/>
      <c r="E124" s="140" t="str">
        <f>[1]NOx!$N410</f>
        <v>NO</v>
      </c>
      <c r="F124" s="140" t="str">
        <f>[1]NMVOC!$N410</f>
        <v>NO</v>
      </c>
      <c r="G124" s="140" t="str">
        <f>[1]SOx!$N410</f>
        <v>NO</v>
      </c>
      <c r="H124" s="140" t="str">
        <f>[1]NH3!$N410</f>
        <v>NO</v>
      </c>
      <c r="I124" s="140" t="str">
        <f>'[1]pm2.5'!$N410</f>
        <v>NO</v>
      </c>
      <c r="J124" s="140" t="str">
        <f>[1]pm10!$N410</f>
        <v>NO</v>
      </c>
      <c r="K124" s="140" t="str">
        <f>[1]PST!$N410</f>
        <v>NO</v>
      </c>
      <c r="L124" s="140" t="str">
        <f>[1]BC!$N410</f>
        <v>NO</v>
      </c>
      <c r="M124" s="140" t="str">
        <f>[1]CO!$N410</f>
        <v>NO</v>
      </c>
      <c r="N124" s="140" t="str">
        <f>[1]piombo!$N410</f>
        <v>NO</v>
      </c>
      <c r="O124" s="140" t="str">
        <f>[1]cadmio!$N410</f>
        <v>NO</v>
      </c>
      <c r="P124" s="140" t="str">
        <f>[1]mercurio!$N410</f>
        <v>NO</v>
      </c>
      <c r="Q124" s="140" t="str">
        <f>[1]arsenico!$N410</f>
        <v>NO</v>
      </c>
      <c r="R124" s="140" t="str">
        <f>[1]cromo!$N410</f>
        <v>NO</v>
      </c>
      <c r="S124" s="140" t="str">
        <f>[1]rame!$N410</f>
        <v>NO</v>
      </c>
      <c r="T124" s="140" t="str">
        <f>[1]nichel!$N410</f>
        <v>NO</v>
      </c>
      <c r="U124" s="140" t="str">
        <f>[1]selenio!$N410</f>
        <v>NO</v>
      </c>
      <c r="V124" s="140" t="str">
        <f>[1]zinco!$N410</f>
        <v>NO</v>
      </c>
      <c r="W124" s="140" t="str">
        <f>[1]Diossine!$N410</f>
        <v>NO</v>
      </c>
      <c r="X124" s="140" t="str">
        <f>[1]Benzoapyrene!$N410</f>
        <v>NO</v>
      </c>
      <c r="Y124" s="140" t="str">
        <f>[1]Benzobfluoranthene!$N410</f>
        <v>NO</v>
      </c>
      <c r="Z124" s="140" t="str">
        <f>[1]Benzokfluoranthene!$N410</f>
        <v>NO</v>
      </c>
      <c r="AA124" s="140" t="str">
        <f>[1]Indeno123cdpyrene!$N410</f>
        <v>NO</v>
      </c>
      <c r="AB124" s="140" t="str">
        <f>[1]PAH!$N410</f>
        <v>NO</v>
      </c>
      <c r="AC124" s="140" t="str">
        <f>[1]HCB!$N410</f>
        <v>NO</v>
      </c>
      <c r="AD124" s="140" t="str">
        <f>[1]PCB!$N410</f>
        <v>NO</v>
      </c>
      <c r="AE124" s="127"/>
      <c r="AF124" s="150" t="s">
        <v>403</v>
      </c>
      <c r="AG124" s="150" t="s">
        <v>403</v>
      </c>
      <c r="AH124" s="150" t="s">
        <v>403</v>
      </c>
      <c r="AI124" s="150" t="s">
        <v>403</v>
      </c>
      <c r="AJ124" s="150" t="s">
        <v>403</v>
      </c>
      <c r="AK124" s="150" t="str">
        <f>'[1]dati attività'!F189</f>
        <v>NO</v>
      </c>
      <c r="AL124" s="113"/>
    </row>
    <row r="125" spans="1:38" s="1" customFormat="1" ht="24.75" customHeight="1" thickBot="1" x14ac:dyDescent="0.25">
      <c r="A125" s="81" t="s">
        <v>117</v>
      </c>
      <c r="B125" s="81" t="s">
        <v>231</v>
      </c>
      <c r="C125" s="89" t="s">
        <v>283</v>
      </c>
      <c r="D125" s="75"/>
      <c r="E125" s="140" t="str">
        <f>[1]NOx!$N411</f>
        <v>NA</v>
      </c>
      <c r="F125" s="140">
        <f>[1]NMVOC!$N411</f>
        <v>6.7600189733930174</v>
      </c>
      <c r="G125" s="140" t="str">
        <f>[1]SOx!$N411</f>
        <v>NA</v>
      </c>
      <c r="H125" s="140">
        <f>[1]NH3!$N411</f>
        <v>5.4808153830432627</v>
      </c>
      <c r="I125" s="140">
        <f>'[1]pm2.5'!$N411</f>
        <v>7.0891504200000011E-4</v>
      </c>
      <c r="J125" s="140">
        <f>[1]pm10!$N411</f>
        <v>4.7046180060000007E-3</v>
      </c>
      <c r="K125" s="140">
        <f>[1]PST!$N411</f>
        <v>4.7046180060000007E-3</v>
      </c>
      <c r="L125" s="140" t="str">
        <f>[1]BC!$N411</f>
        <v>NA</v>
      </c>
      <c r="M125" s="140" t="str">
        <f>[1]CO!$N411</f>
        <v>NA</v>
      </c>
      <c r="N125" s="140" t="str">
        <f>[1]piombo!$N411</f>
        <v>NA</v>
      </c>
      <c r="O125" s="140" t="str">
        <f>[1]cadmio!$N411</f>
        <v>NA</v>
      </c>
      <c r="P125" s="140" t="str">
        <f>[1]mercurio!$N411</f>
        <v>NA</v>
      </c>
      <c r="Q125" s="140" t="str">
        <f>[1]arsenico!$N411</f>
        <v>NA</v>
      </c>
      <c r="R125" s="140" t="str">
        <f>[1]cromo!$N411</f>
        <v>NA</v>
      </c>
      <c r="S125" s="140" t="str">
        <f>[1]rame!$N411</f>
        <v>NA</v>
      </c>
      <c r="T125" s="140" t="str">
        <f>[1]nichel!$N411</f>
        <v>NA</v>
      </c>
      <c r="U125" s="140" t="str">
        <f>[1]selenio!$N411</f>
        <v>NA</v>
      </c>
      <c r="V125" s="140" t="str">
        <f>[1]zinco!$N411</f>
        <v>NA</v>
      </c>
      <c r="W125" s="140" t="str">
        <f>[1]Diossine!$N411</f>
        <v>NA</v>
      </c>
      <c r="X125" s="140" t="str">
        <f>[1]Benzoapyrene!$N411</f>
        <v>NA</v>
      </c>
      <c r="Y125" s="140" t="str">
        <f>[1]Benzobfluoranthene!$N411</f>
        <v>NA</v>
      </c>
      <c r="Z125" s="140" t="str">
        <f>[1]Benzokfluoranthene!$N411</f>
        <v>NA</v>
      </c>
      <c r="AA125" s="140" t="str">
        <f>[1]Indeno123cdpyrene!$N411</f>
        <v>NA</v>
      </c>
      <c r="AB125" s="140" t="str">
        <f>[1]PAH!$N411</f>
        <v>NA</v>
      </c>
      <c r="AC125" s="140" t="str">
        <f>[1]HCB!$N411</f>
        <v>NA</v>
      </c>
      <c r="AD125" s="140" t="str">
        <f>[1]PCB!$N411</f>
        <v>NA</v>
      </c>
      <c r="AE125" s="127"/>
      <c r="AF125" s="126" t="s">
        <v>384</v>
      </c>
      <c r="AG125" s="126" t="s">
        <v>384</v>
      </c>
      <c r="AH125" s="126" t="s">
        <v>384</v>
      </c>
      <c r="AI125" s="126" t="s">
        <v>384</v>
      </c>
      <c r="AJ125" s="126" t="s">
        <v>384</v>
      </c>
      <c r="AK125" s="126">
        <f>'[1]dati attività'!F190</f>
        <v>24053.273999999998</v>
      </c>
      <c r="AL125" s="113" t="s">
        <v>395</v>
      </c>
    </row>
    <row r="126" spans="1:38" s="1" customFormat="1" ht="24.75" customHeight="1" thickBot="1" x14ac:dyDescent="0.25">
      <c r="A126" s="81" t="s">
        <v>117</v>
      </c>
      <c r="B126" s="81" t="s">
        <v>102</v>
      </c>
      <c r="C126" s="89" t="s">
        <v>257</v>
      </c>
      <c r="D126" s="75"/>
      <c r="E126" s="140" t="str">
        <f>[1]NOx!$N412</f>
        <v>NA</v>
      </c>
      <c r="F126" s="140">
        <f>[1]NMVOC!$N412</f>
        <v>1.7514046656429211E-2</v>
      </c>
      <c r="G126" s="140" t="str">
        <f>[1]SOx!$N412</f>
        <v>NA</v>
      </c>
      <c r="H126" s="140">
        <f>[1]NH3!$N412</f>
        <v>8.2738315648286133E-3</v>
      </c>
      <c r="I126" s="140" t="str">
        <f>'[1]pm2.5'!$N412</f>
        <v>NA</v>
      </c>
      <c r="J126" s="140" t="str">
        <f>[1]pm10!$N412</f>
        <v>NA</v>
      </c>
      <c r="K126" s="140" t="str">
        <f>[1]PST!$N412</f>
        <v>NA</v>
      </c>
      <c r="L126" s="140" t="str">
        <f>[1]BC!$N412</f>
        <v>NA</v>
      </c>
      <c r="M126" s="140" t="str">
        <f>[1]CO!$N412</f>
        <v>NA</v>
      </c>
      <c r="N126" s="140" t="str">
        <f>[1]piombo!$N412</f>
        <v>NA</v>
      </c>
      <c r="O126" s="140" t="str">
        <f>[1]cadmio!$N412</f>
        <v>NA</v>
      </c>
      <c r="P126" s="140" t="str">
        <f>[1]mercurio!$N412</f>
        <v>NA</v>
      </c>
      <c r="Q126" s="140" t="str">
        <f>[1]arsenico!$N412</f>
        <v>NA</v>
      </c>
      <c r="R126" s="140" t="str">
        <f>[1]cromo!$N412</f>
        <v>NA</v>
      </c>
      <c r="S126" s="140" t="str">
        <f>[1]rame!$N412</f>
        <v>NA</v>
      </c>
      <c r="T126" s="140" t="str">
        <f>[1]nichel!$N412</f>
        <v>NA</v>
      </c>
      <c r="U126" s="140" t="str">
        <f>[1]selenio!$N412</f>
        <v>NA</v>
      </c>
      <c r="V126" s="140" t="str">
        <f>[1]zinco!$N412</f>
        <v>NA</v>
      </c>
      <c r="W126" s="140" t="str">
        <f>[1]Diossine!$N412</f>
        <v>NA</v>
      </c>
      <c r="X126" s="140" t="str">
        <f>[1]Benzoapyrene!$N412</f>
        <v>NA</v>
      </c>
      <c r="Y126" s="140" t="str">
        <f>[1]Benzobfluoranthene!$N412</f>
        <v>NA</v>
      </c>
      <c r="Z126" s="140" t="str">
        <f>[1]Benzokfluoranthene!$N412</f>
        <v>NA</v>
      </c>
      <c r="AA126" s="140" t="str">
        <f>[1]Indeno123cdpyrene!$N412</f>
        <v>NA</v>
      </c>
      <c r="AB126" s="140" t="str">
        <f>[1]PAH!$N412</f>
        <v>NA</v>
      </c>
      <c r="AC126" s="140" t="str">
        <f>[1]HCB!$N412</f>
        <v>NA</v>
      </c>
      <c r="AD126" s="140" t="str">
        <f>[1]PCB!$N412</f>
        <v>NA</v>
      </c>
      <c r="AE126" s="127"/>
      <c r="AF126" s="126" t="s">
        <v>384</v>
      </c>
      <c r="AG126" s="126" t="s">
        <v>384</v>
      </c>
      <c r="AH126" s="126" t="s">
        <v>384</v>
      </c>
      <c r="AI126" s="126" t="s">
        <v>384</v>
      </c>
      <c r="AJ126" s="126" t="s">
        <v>384</v>
      </c>
      <c r="AK126" s="126">
        <f>'[1]dati attività'!F191</f>
        <v>344.74298186785893</v>
      </c>
      <c r="AL126" s="113" t="s">
        <v>408</v>
      </c>
    </row>
    <row r="127" spans="1:38" s="1" customFormat="1" ht="24.75" customHeight="1" thickBot="1" x14ac:dyDescent="0.25">
      <c r="A127" s="81" t="s">
        <v>117</v>
      </c>
      <c r="B127" s="81" t="s">
        <v>103</v>
      </c>
      <c r="C127" s="89" t="s">
        <v>258</v>
      </c>
      <c r="D127" s="75"/>
      <c r="E127" s="140" t="str">
        <f>[1]NOx!$N413</f>
        <v>NA</v>
      </c>
      <c r="F127" s="140" t="str">
        <f>[1]NMVOC!$N413</f>
        <v>NA</v>
      </c>
      <c r="G127" s="140" t="str">
        <f>[1]SOx!$N413</f>
        <v>NA</v>
      </c>
      <c r="H127" s="140">
        <f>[1]NH3!$N413</f>
        <v>8.0904154104272426E-3</v>
      </c>
      <c r="I127" s="140" t="str">
        <f>'[1]pm2.5'!$N413</f>
        <v>NA</v>
      </c>
      <c r="J127" s="140" t="str">
        <f>[1]pm10!$N413</f>
        <v>NA</v>
      </c>
      <c r="K127" s="140" t="str">
        <f>[1]PST!$N413</f>
        <v>NA</v>
      </c>
      <c r="L127" s="140" t="str">
        <f>[1]BC!$N413</f>
        <v>NA</v>
      </c>
      <c r="M127" s="140" t="str">
        <f>[1]CO!$N413</f>
        <v>NA</v>
      </c>
      <c r="N127" s="140" t="str">
        <f>[1]piombo!$N413</f>
        <v>NA</v>
      </c>
      <c r="O127" s="140" t="str">
        <f>[1]cadmio!$N413</f>
        <v>NA</v>
      </c>
      <c r="P127" s="140" t="str">
        <f>[1]mercurio!$N413</f>
        <v>NA</v>
      </c>
      <c r="Q127" s="140" t="str">
        <f>[1]arsenico!$N413</f>
        <v>NA</v>
      </c>
      <c r="R127" s="140" t="str">
        <f>[1]cromo!$N413</f>
        <v>NA</v>
      </c>
      <c r="S127" s="140" t="str">
        <f>[1]rame!$N413</f>
        <v>NA</v>
      </c>
      <c r="T127" s="140" t="str">
        <f>[1]nichel!$N413</f>
        <v>NA</v>
      </c>
      <c r="U127" s="140" t="str">
        <f>[1]selenio!$N413</f>
        <v>NA</v>
      </c>
      <c r="V127" s="140" t="str">
        <f>[1]zinco!$N413</f>
        <v>NA</v>
      </c>
      <c r="W127" s="140" t="str">
        <f>[1]Diossine!$N413</f>
        <v>NA</v>
      </c>
      <c r="X127" s="140" t="str">
        <f>[1]Benzoapyrene!$N413</f>
        <v>NA</v>
      </c>
      <c r="Y127" s="140" t="str">
        <f>[1]Benzobfluoranthene!$N413</f>
        <v>NA</v>
      </c>
      <c r="Z127" s="140" t="str">
        <f>[1]Benzokfluoranthene!$N413</f>
        <v>NA</v>
      </c>
      <c r="AA127" s="140" t="str">
        <f>[1]Indeno123cdpyrene!$N413</f>
        <v>NA</v>
      </c>
      <c r="AB127" s="140" t="str">
        <f>[1]PAH!$N413</f>
        <v>NA</v>
      </c>
      <c r="AC127" s="140" t="str">
        <f>[1]HCB!$N413</f>
        <v>NA</v>
      </c>
      <c r="AD127" s="140" t="str">
        <f>[1]PCB!$N413</f>
        <v>NA</v>
      </c>
      <c r="AE127" s="127"/>
      <c r="AF127" s="126" t="s">
        <v>384</v>
      </c>
      <c r="AG127" s="126" t="s">
        <v>384</v>
      </c>
      <c r="AH127" s="126" t="s">
        <v>384</v>
      </c>
      <c r="AI127" s="126" t="s">
        <v>384</v>
      </c>
      <c r="AJ127" s="126" t="s">
        <v>384</v>
      </c>
      <c r="AK127" s="150">
        <f>'[1]dati attività'!F192</f>
        <v>242279.81977750035</v>
      </c>
      <c r="AL127" s="177" t="s">
        <v>414</v>
      </c>
    </row>
    <row r="128" spans="1:38" s="1" customFormat="1" ht="24.75" customHeight="1" thickBot="1" x14ac:dyDescent="0.25">
      <c r="A128" s="81" t="s">
        <v>117</v>
      </c>
      <c r="B128" s="82" t="s">
        <v>232</v>
      </c>
      <c r="C128" s="90" t="s">
        <v>99</v>
      </c>
      <c r="D128" s="75" t="s">
        <v>97</v>
      </c>
      <c r="E128" s="140">
        <f>[1]NOx!$N414</f>
        <v>0.51851544999999999</v>
      </c>
      <c r="F128" s="140">
        <f>[1]NMVOC!$N414</f>
        <v>0.20761358617999998</v>
      </c>
      <c r="G128" s="140">
        <f>[1]SOx!$N414</f>
        <v>0.17584437</v>
      </c>
      <c r="H128" s="140">
        <f>[1]NH3!$N414</f>
        <v>1.352649E-3</v>
      </c>
      <c r="I128" s="140">
        <f>'[1]pm2.5'!$N414</f>
        <v>1.3928006248175183E-2</v>
      </c>
      <c r="J128" s="140">
        <f>[1]pm10!$N414</f>
        <v>2.0740617999999999E-2</v>
      </c>
      <c r="K128" s="140">
        <f>[1]PST!$N414</f>
        <v>2.1163895918367346E-2</v>
      </c>
      <c r="L128" s="140">
        <f>[1]BC!$N414</f>
        <v>4.8748021868613137E-4</v>
      </c>
      <c r="M128" s="140">
        <f>[1]CO!$N414</f>
        <v>3.1561810000000003E-2</v>
      </c>
      <c r="N128" s="140">
        <f>[1]piombo!$N414</f>
        <v>0.60869205000000004</v>
      </c>
      <c r="O128" s="140">
        <f>[1]cadmio!$N414</f>
        <v>0.11272074999999999</v>
      </c>
      <c r="P128" s="140">
        <f>[1]mercurio!$N414</f>
        <v>6.7632449999999997E-2</v>
      </c>
      <c r="Q128" s="140">
        <f>[1]arsenico!$N414</f>
        <v>2.2544150000000002E-2</v>
      </c>
      <c r="R128" s="140">
        <f>[1]cromo!$N414</f>
        <v>0.20289734999999998</v>
      </c>
      <c r="S128" s="140">
        <f>[1]rame!$N414</f>
        <v>0.45088299999999998</v>
      </c>
      <c r="T128" s="140">
        <f>[1]nichel!$N414</f>
        <v>7.3719370500000005</v>
      </c>
      <c r="U128" s="140">
        <f>[1]selenio!$N414</f>
        <v>5.8614789999999993E-3</v>
      </c>
      <c r="V128" s="140">
        <f>[1]zinco!$N414</f>
        <v>7.6650110000000002E-3</v>
      </c>
      <c r="W128" s="140">
        <f>[1]Diossine!$N414</f>
        <v>47.563777600000002</v>
      </c>
      <c r="X128" s="140">
        <f>[1]Benzoapyrene!$N414</f>
        <v>3.9951658227848109E-3</v>
      </c>
      <c r="Y128" s="140">
        <f>[1]Benzobfluoranthene!$N414</f>
        <v>8.5135081223628693E-3</v>
      </c>
      <c r="Z128" s="140">
        <f>[1]Benzokfluoranthene!$N414</f>
        <v>4.5183422995780593E-3</v>
      </c>
      <c r="AA128" s="140">
        <f>[1]Indeno123cdpyrene!$N414</f>
        <v>5.517133755274262E-3</v>
      </c>
      <c r="AB128" s="140">
        <f>[1]PAH!$N414</f>
        <v>2.2544150000000002E-2</v>
      </c>
      <c r="AC128" s="140">
        <f>[1]HCB!$N414</f>
        <v>0.45088299999999998</v>
      </c>
      <c r="AD128" s="140">
        <f>[1]PCB!$N414</f>
        <v>2.2544149999999998</v>
      </c>
      <c r="AE128" s="127"/>
      <c r="AF128" s="126" t="s">
        <v>384</v>
      </c>
      <c r="AG128" s="126" t="s">
        <v>384</v>
      </c>
      <c r="AH128" s="126" t="s">
        <v>384</v>
      </c>
      <c r="AI128" s="126" t="s">
        <v>384</v>
      </c>
      <c r="AJ128" s="126" t="s">
        <v>384</v>
      </c>
      <c r="AK128" s="126">
        <f>'[1]dati attività'!F193</f>
        <v>450.88299999999998</v>
      </c>
      <c r="AL128" s="113" t="s">
        <v>388</v>
      </c>
    </row>
    <row r="129" spans="1:67" s="1" customFormat="1" ht="24.75" customHeight="1" thickBot="1" x14ac:dyDescent="0.25">
      <c r="A129" s="81" t="s">
        <v>117</v>
      </c>
      <c r="B129" s="82" t="s">
        <v>329</v>
      </c>
      <c r="C129" s="76" t="s">
        <v>98</v>
      </c>
      <c r="D129" s="75" t="s">
        <v>97</v>
      </c>
      <c r="E129" s="140">
        <f>[1]NOx!$N415</f>
        <v>0.43928600000000001</v>
      </c>
      <c r="F129" s="140">
        <f>[1]NMVOC!$N415</f>
        <v>1.6253582000000002</v>
      </c>
      <c r="G129" s="140">
        <f>[1]SOx!$N415</f>
        <v>0.28114304000000001</v>
      </c>
      <c r="H129" s="140" t="str">
        <f>[1]NH3!$N415</f>
        <v>NA</v>
      </c>
      <c r="I129" s="140">
        <f>'[1]pm2.5'!$N415</f>
        <v>3.0122468571428571E-2</v>
      </c>
      <c r="J129" s="140">
        <f>[1]pm10!$N415</f>
        <v>5.2714320000000002E-2</v>
      </c>
      <c r="K129" s="140">
        <f>[1]PST!$N415</f>
        <v>5.3790122448979592E-2</v>
      </c>
      <c r="L129" s="140">
        <f>[1]BC!$N415</f>
        <v>1.0542864000000003E-3</v>
      </c>
      <c r="M129" s="140">
        <f>[1]CO!$N415</f>
        <v>0.12300008000000001</v>
      </c>
      <c r="N129" s="140">
        <f>[1]piombo!$N415</f>
        <v>5.2714319999999999</v>
      </c>
      <c r="O129" s="140">
        <f>[1]cadmio!$N415</f>
        <v>0.17571440000000002</v>
      </c>
      <c r="P129" s="140">
        <f>[1]mercurio!$N415</f>
        <v>0.17571440000000002</v>
      </c>
      <c r="Q129" s="140">
        <f>[1]arsenico!$N415</f>
        <v>2.6357160000000001E-2</v>
      </c>
      <c r="R129" s="140">
        <f>[1]cromo!$N415</f>
        <v>0.35142880000000004</v>
      </c>
      <c r="S129" s="140">
        <f>[1]rame!$N415</f>
        <v>0.26357160000000002</v>
      </c>
      <c r="T129" s="140">
        <f>[1]nichel!$N415</f>
        <v>0.17571440000000002</v>
      </c>
      <c r="U129" s="140">
        <f>[1]selenio!$N415</f>
        <v>1.3178579999999999E-3</v>
      </c>
      <c r="V129" s="140">
        <f>[1]zinco!$N415</f>
        <v>2.7675017999999998</v>
      </c>
      <c r="W129" s="140">
        <f>[1]Diossine!$N415</f>
        <v>31.727908199999998</v>
      </c>
      <c r="X129" s="140">
        <f>[1]Benzoapyrene!$N415</f>
        <v>4.1681090232558136E-2</v>
      </c>
      <c r="Y129" s="140">
        <f>[1]Benzobfluoranthene!$N415</f>
        <v>5.7209339534883726E-3</v>
      </c>
      <c r="Z129" s="140">
        <f>[1]Benzokfluoranthene!$N415</f>
        <v>4.9853853023255811E-2</v>
      </c>
      <c r="AA129" s="140">
        <f>[1]Indeno123cdpyrene!$N415</f>
        <v>8.1727627906976741E-3</v>
      </c>
      <c r="AB129" s="140">
        <f>[1]PAH!$N415</f>
        <v>0.10542864</v>
      </c>
      <c r="AC129" s="140">
        <f>[1]HCB!$N415</f>
        <v>2.1964300000000003E-2</v>
      </c>
      <c r="AD129" s="140">
        <f>[1]PCB!$N415</f>
        <v>1.0982149999999999</v>
      </c>
      <c r="AE129" s="127"/>
      <c r="AF129" s="126" t="s">
        <v>384</v>
      </c>
      <c r="AG129" s="126" t="s">
        <v>384</v>
      </c>
      <c r="AH129" s="126" t="s">
        <v>384</v>
      </c>
      <c r="AI129" s="126" t="s">
        <v>384</v>
      </c>
      <c r="AJ129" s="126" t="s">
        <v>384</v>
      </c>
      <c r="AK129" s="126">
        <f>'[1]dati attività'!F194</f>
        <v>219.643</v>
      </c>
      <c r="AL129" s="113" t="s">
        <v>389</v>
      </c>
    </row>
    <row r="130" spans="1:67" s="1" customFormat="1" ht="24.75" customHeight="1" thickBot="1" x14ac:dyDescent="0.25">
      <c r="A130" s="81" t="s">
        <v>117</v>
      </c>
      <c r="B130" s="82" t="s">
        <v>330</v>
      </c>
      <c r="C130" s="100" t="s">
        <v>331</v>
      </c>
      <c r="D130" s="75" t="s">
        <v>97</v>
      </c>
      <c r="E130" s="140">
        <f>[1]NOx!$N416</f>
        <v>2.4719999999999998E-3</v>
      </c>
      <c r="F130" s="140">
        <f>[1]NMVOC!$N416</f>
        <v>9.1464000000000007E-3</v>
      </c>
      <c r="G130" s="140">
        <f>[1]SOx!$N416</f>
        <v>1.58208E-3</v>
      </c>
      <c r="H130" s="140" t="str">
        <f>[1]NH3!$N416</f>
        <v>NA</v>
      </c>
      <c r="I130" s="140">
        <f>'[1]pm2.5'!$N416</f>
        <v>1.6950857142857142E-4</v>
      </c>
      <c r="J130" s="140">
        <f>[1]pm10!$N416</f>
        <v>2.9663999999999998E-4</v>
      </c>
      <c r="K130" s="140">
        <f>[1]PST!$N416</f>
        <v>3.0269387755102039E-4</v>
      </c>
      <c r="L130" s="140">
        <f>[1]BC!$N416</f>
        <v>5.932800000000001E-6</v>
      </c>
      <c r="M130" s="140">
        <f>[1]CO!$N416</f>
        <v>9.3219119999999984E-5</v>
      </c>
      <c r="N130" s="140">
        <f>[1]piombo!$N416</f>
        <v>2.9664000000000003E-2</v>
      </c>
      <c r="O130" s="140">
        <f>[1]cadmio!$N416</f>
        <v>9.8879999999999997E-4</v>
      </c>
      <c r="P130" s="140">
        <f>[1]mercurio!$N416</f>
        <v>9.8879999999999997E-4</v>
      </c>
      <c r="Q130" s="140">
        <f>[1]arsenico!$N416</f>
        <v>1.4831999999999999E-4</v>
      </c>
      <c r="R130" s="140">
        <f>[1]cromo!$N416</f>
        <v>1.9775999999999999E-3</v>
      </c>
      <c r="S130" s="140">
        <f>[1]rame!$N416</f>
        <v>1.4831999999999998E-3</v>
      </c>
      <c r="T130" s="140">
        <f>[1]nichel!$N416</f>
        <v>9.8879999999999997E-4</v>
      </c>
      <c r="U130" s="140">
        <f>[1]selenio!$N416</f>
        <v>7.4159999999999998E-6</v>
      </c>
      <c r="V130" s="140">
        <f>[1]zinco!$N416</f>
        <v>1.5573599999999998E-2</v>
      </c>
      <c r="W130" s="140">
        <f>[1]Diossine!$N416</f>
        <v>0.2472</v>
      </c>
      <c r="X130" s="140">
        <f>[1]Benzoapyrene!$N416</f>
        <v>2.3455255813953485E-4</v>
      </c>
      <c r="Y130" s="140">
        <f>[1]Benzobfluoranthene!$N416</f>
        <v>3.2193488372093025E-5</v>
      </c>
      <c r="Z130" s="140">
        <f>[1]Benzokfluoranthene!$N416</f>
        <v>2.8054325581395342E-4</v>
      </c>
      <c r="AA130" s="140">
        <f>[1]Indeno123cdpyrene!$N416</f>
        <v>4.5990697674418602E-5</v>
      </c>
      <c r="AB130" s="140">
        <f>[1]PAH!$N416</f>
        <v>5.9327999999999996E-4</v>
      </c>
      <c r="AC130" s="140" t="str">
        <f>[1]HCB!$N416</f>
        <v>NA</v>
      </c>
      <c r="AD130" s="140" t="str">
        <f>[1]PCB!$N416</f>
        <v>NA</v>
      </c>
      <c r="AE130" s="127"/>
      <c r="AF130" s="126" t="s">
        <v>384</v>
      </c>
      <c r="AG130" s="126" t="s">
        <v>384</v>
      </c>
      <c r="AH130" s="126" t="s">
        <v>384</v>
      </c>
      <c r="AI130" s="126" t="s">
        <v>384</v>
      </c>
      <c r="AJ130" s="126" t="s">
        <v>384</v>
      </c>
      <c r="AK130" s="126">
        <f>'[1]dati attività'!F195</f>
        <v>1.236</v>
      </c>
      <c r="AL130" s="113" t="s">
        <v>389</v>
      </c>
    </row>
    <row r="131" spans="1:67" s="1" customFormat="1" ht="24.75" customHeight="1" thickBot="1" x14ac:dyDescent="0.25">
      <c r="A131" s="81" t="s">
        <v>117</v>
      </c>
      <c r="B131" s="82" t="s">
        <v>332</v>
      </c>
      <c r="C131" s="76" t="s">
        <v>148</v>
      </c>
      <c r="D131" s="75" t="s">
        <v>97</v>
      </c>
      <c r="E131" s="140">
        <f>[1]NOx!$N417</f>
        <v>6.748274870400002E-2</v>
      </c>
      <c r="F131" s="140">
        <f>[1]NMVOC!$N417</f>
        <v>0.82729040000000009</v>
      </c>
      <c r="G131" s="140">
        <f>[1]SOx!$N417</f>
        <v>2.8999882400000008E-3</v>
      </c>
      <c r="H131" s="140" t="str">
        <f>[1]NH3!$N417</f>
        <v>NA</v>
      </c>
      <c r="I131" s="140">
        <f>'[1]pm2.5'!$N417</f>
        <v>2.8704740960000009E-3</v>
      </c>
      <c r="J131" s="140">
        <f>[1]pm10!$N417</f>
        <v>2.8704740960000009E-3</v>
      </c>
      <c r="K131" s="140">
        <f>[1]PST!$N417</f>
        <v>2.9290552000000008E-3</v>
      </c>
      <c r="L131" s="140">
        <f>[1]BC!$N417</f>
        <v>1.0046659336000003E-4</v>
      </c>
      <c r="M131" s="140">
        <f>[1]CO!$N417</f>
        <v>8.431654319999999E-3</v>
      </c>
      <c r="N131" s="140">
        <f>[1]piombo!$N417</f>
        <v>2.7501816000000002E-3</v>
      </c>
      <c r="O131" s="140">
        <f>[1]cadmio!$N417</f>
        <v>1.2610588800000003E-4</v>
      </c>
      <c r="P131" s="140">
        <f>[1]mercurio!$N417</f>
        <v>4.11856464E-3</v>
      </c>
      <c r="Q131" s="140">
        <f>[1]arsenico!$N417</f>
        <v>4.6954320000000001E-4</v>
      </c>
      <c r="R131" s="140">
        <f>[1]cromo!$N417</f>
        <v>1.3057772800000001E-3</v>
      </c>
      <c r="S131" s="140">
        <f>[1]rame!$N417</f>
        <v>6.3052944E-2</v>
      </c>
      <c r="T131" s="140">
        <f>[1]nichel!$N417</f>
        <v>2.7993718399999994E-3</v>
      </c>
      <c r="U131" s="140">
        <f>[1]selenio!$N417</f>
        <v>4.176698559999999E-3</v>
      </c>
      <c r="V131" s="140" t="str">
        <f>[1]zinco!$N417</f>
        <v>NA</v>
      </c>
      <c r="W131" s="140">
        <f>[1]Diossine!$N417</f>
        <v>21.53436</v>
      </c>
      <c r="X131" s="140">
        <f>[1]Benzoapyrene!$N417</f>
        <v>6.2434686120930234E-6</v>
      </c>
      <c r="Y131" s="140">
        <f>[1]Benzobfluoranthene!$N417</f>
        <v>8.5694667224806207E-7</v>
      </c>
      <c r="Z131" s="140">
        <f>[1]Benzokfluoranthene!$N417</f>
        <v>7.4676781438759681E-6</v>
      </c>
      <c r="AA131" s="140">
        <f>[1]Indeno123cdpyrene!$N417</f>
        <v>1.2242095317829458E-6</v>
      </c>
      <c r="AB131" s="140">
        <f>[1]PAH!$N417</f>
        <v>1.579230296E-5</v>
      </c>
      <c r="AC131" s="140">
        <f>[1]HCB!$N417</f>
        <v>2.1241240000000001</v>
      </c>
      <c r="AD131" s="140">
        <f>[1]PCB!$N417</f>
        <v>2.2359200000000001</v>
      </c>
      <c r="AE131" s="127"/>
      <c r="AF131" s="126" t="s">
        <v>384</v>
      </c>
      <c r="AG131" s="126" t="s">
        <v>384</v>
      </c>
      <c r="AH131" s="126" t="s">
        <v>384</v>
      </c>
      <c r="AI131" s="126" t="s">
        <v>384</v>
      </c>
      <c r="AJ131" s="126" t="s">
        <v>384</v>
      </c>
      <c r="AK131" s="126">
        <f>'[1]dati attività'!F196</f>
        <v>111.79600000000001</v>
      </c>
      <c r="AL131" s="113" t="s">
        <v>389</v>
      </c>
    </row>
    <row r="132" spans="1:67" s="1" customFormat="1" ht="24.75" customHeight="1" thickBot="1" x14ac:dyDescent="0.25">
      <c r="A132" s="81" t="s">
        <v>117</v>
      </c>
      <c r="B132" s="82" t="s">
        <v>333</v>
      </c>
      <c r="C132" s="76" t="s">
        <v>104</v>
      </c>
      <c r="D132" s="75" t="s">
        <v>97</v>
      </c>
      <c r="E132" s="140">
        <f>[1]NOx!$N418</f>
        <v>6.3630000000000006E-2</v>
      </c>
      <c r="F132" s="140">
        <f>[1]NMVOC!$N418</f>
        <v>5.3271035999999999E-3</v>
      </c>
      <c r="G132" s="140">
        <f>[1]SOx!$N418</f>
        <v>3.8178000000000004E-2</v>
      </c>
      <c r="H132" s="140" t="str">
        <f>[1]NH3!$N418</f>
        <v>NA</v>
      </c>
      <c r="I132" s="140">
        <f>'[1]pm2.5'!$N418</f>
        <v>2.1816000000000001E-3</v>
      </c>
      <c r="J132" s="140">
        <f>[1]pm10!$N418</f>
        <v>3.8178000000000001E-3</v>
      </c>
      <c r="K132" s="140">
        <f>[1]PST!$N418</f>
        <v>3.8957142857142858E-3</v>
      </c>
      <c r="L132" s="140">
        <f>[1]BC!$N418</f>
        <v>7.6356000000000012E-5</v>
      </c>
      <c r="M132" s="140">
        <f>[1]CO!$N418</f>
        <v>1.2726000000000001E-2</v>
      </c>
      <c r="N132" s="140">
        <f>[1]piombo!$N418</f>
        <v>6.3630000000000006E-2</v>
      </c>
      <c r="O132" s="140">
        <f>[1]cadmio!$N418</f>
        <v>2.5452000000000002E-2</v>
      </c>
      <c r="P132" s="140">
        <f>[1]mercurio!$N418</f>
        <v>2.5452000000000002E-2</v>
      </c>
      <c r="Q132" s="140">
        <f>[1]arsenico!$N418</f>
        <v>1.0605E-2</v>
      </c>
      <c r="R132" s="140">
        <f>[1]cromo!$N418</f>
        <v>6.3630000000000006E-2</v>
      </c>
      <c r="S132" s="140">
        <f>[1]rame!$N418</f>
        <v>0.21210000000000001</v>
      </c>
      <c r="T132" s="140">
        <f>[1]nichel!$N418</f>
        <v>6.3630000000000006E-2</v>
      </c>
      <c r="U132" s="140" t="str">
        <f>[1]selenio!$N418</f>
        <v>NA</v>
      </c>
      <c r="V132" s="140">
        <f>[1]zinco!$N418</f>
        <v>0.21210000000000001</v>
      </c>
      <c r="W132" s="140">
        <f>[1]Diossine!$N418</f>
        <v>1.63317</v>
      </c>
      <c r="X132" s="140">
        <f>[1]Benzoapyrene!$N418</f>
        <v>5.0312093023255813E-3</v>
      </c>
      <c r="Y132" s="140">
        <f>[1]Benzobfluoranthene!$N418</f>
        <v>6.9055813953488383E-4</v>
      </c>
      <c r="Z132" s="140">
        <f>[1]Benzokfluoranthene!$N418</f>
        <v>6.0177209302325584E-3</v>
      </c>
      <c r="AA132" s="140">
        <f>[1]Indeno123cdpyrene!$N418</f>
        <v>9.8651162790697688E-4</v>
      </c>
      <c r="AB132" s="140">
        <f>[1]PAH!$N418</f>
        <v>1.2726000000000001E-2</v>
      </c>
      <c r="AC132" s="140">
        <f>[1]HCB!$N418</f>
        <v>10.605</v>
      </c>
      <c r="AD132" s="140">
        <f>[1]PCB!$N418</f>
        <v>0.10605000000000001</v>
      </c>
      <c r="AE132" s="127"/>
      <c r="AF132" s="126" t="s">
        <v>384</v>
      </c>
      <c r="AG132" s="126" t="s">
        <v>384</v>
      </c>
      <c r="AH132" s="126" t="s">
        <v>384</v>
      </c>
      <c r="AI132" s="126" t="s">
        <v>384</v>
      </c>
      <c r="AJ132" s="126" t="s">
        <v>384</v>
      </c>
      <c r="AK132" s="126">
        <f>'[1]dati attività'!F197</f>
        <v>21.21</v>
      </c>
      <c r="AL132" s="113" t="s">
        <v>389</v>
      </c>
    </row>
    <row r="133" spans="1:67" s="1" customFormat="1" ht="24.75" customHeight="1" thickBot="1" x14ac:dyDescent="0.25">
      <c r="A133" s="81" t="s">
        <v>117</v>
      </c>
      <c r="B133" s="82" t="s">
        <v>334</v>
      </c>
      <c r="C133" s="76" t="s">
        <v>94</v>
      </c>
      <c r="D133" s="75" t="s">
        <v>97</v>
      </c>
      <c r="E133" s="140">
        <f>[1]NOx!$N419</f>
        <v>6.6976249999999987E-3</v>
      </c>
      <c r="F133" s="140">
        <f>[1]NMVOC!$N419</f>
        <v>1.0553833333333333E-4</v>
      </c>
      <c r="G133" s="140">
        <f>[1]SOx!$N419</f>
        <v>9.1737166666666669E-4</v>
      </c>
      <c r="H133" s="140" t="str">
        <f>[1]NH3!$N419</f>
        <v>NA</v>
      </c>
      <c r="I133" s="140">
        <f>'[1]pm2.5'!$N419</f>
        <v>3.1304293333333334E-4</v>
      </c>
      <c r="J133" s="140">
        <f>[1]pm10!$N419</f>
        <v>3.1304293333333334E-4</v>
      </c>
      <c r="K133" s="140">
        <f>[1]PST!$N419</f>
        <v>3.1943156462585032E-4</v>
      </c>
      <c r="L133" s="140" t="str">
        <f>[1]BC!$N419</f>
        <v>NA</v>
      </c>
      <c r="M133" s="140">
        <f>[1]CO!$N419</f>
        <v>1.1365666666666668E-3</v>
      </c>
      <c r="N133" s="140">
        <f>[1]piombo!$N419</f>
        <v>2.4379354999999999E-4</v>
      </c>
      <c r="O133" s="140">
        <f>[1]cadmio!$N419</f>
        <v>4.0835216666666668E-5</v>
      </c>
      <c r="P133" s="140">
        <f>[1]mercurio!$N419</f>
        <v>1.2096316666666666E-2</v>
      </c>
      <c r="Q133" s="140">
        <f>[1]arsenico!$N419</f>
        <v>1.1049051666666667E-4</v>
      </c>
      <c r="R133" s="140">
        <f>[1]cromo!$N419</f>
        <v>1.100846E-4</v>
      </c>
      <c r="S133" s="140">
        <f>[1]rame!$N419</f>
        <v>1.0091088333333333E-4</v>
      </c>
      <c r="T133" s="140">
        <f>[1]nichel!$N419</f>
        <v>1.4069071666666664E-4</v>
      </c>
      <c r="U133" s="140">
        <f>[1]selenio!$N419</f>
        <v>1.6058063333333333E-4</v>
      </c>
      <c r="V133" s="140">
        <f>[1]zinco!$N419</f>
        <v>3.7518877499999994E-3</v>
      </c>
      <c r="W133" s="140">
        <f>[1]Diossine!$N419</f>
        <v>2.6141033333333333E-4</v>
      </c>
      <c r="X133" s="140">
        <f>[1]Benzoapyrene!$N419</f>
        <v>3.1580316666666666E-7</v>
      </c>
      <c r="Y133" s="140">
        <f>[1]Benzobfluoranthene!$N419</f>
        <v>5.5569991666666664E-7</v>
      </c>
      <c r="Z133" s="140">
        <f>[1]Benzokfluoranthene!$N419</f>
        <v>2.5881246666666662E-7</v>
      </c>
      <c r="AA133" s="140">
        <f>[1]Indeno123cdpyrene!$N419</f>
        <v>3.0013478333333331E-7</v>
      </c>
      <c r="AB133" s="140">
        <f>[1]PAH!$N419</f>
        <v>1.4304503333333333E-6</v>
      </c>
      <c r="AC133" s="140">
        <f>[1]HCB!$N419</f>
        <v>1.2177500000000001E-3</v>
      </c>
      <c r="AD133" s="140">
        <f>[1]PCB!$N419</f>
        <v>3.3285166666666664E-3</v>
      </c>
      <c r="AE133" s="127"/>
      <c r="AF133" s="126" t="s">
        <v>384</v>
      </c>
      <c r="AG133" s="126" t="s">
        <v>384</v>
      </c>
      <c r="AH133" s="126" t="s">
        <v>384</v>
      </c>
      <c r="AI133" s="126" t="s">
        <v>384</v>
      </c>
      <c r="AJ133" s="126" t="s">
        <v>384</v>
      </c>
      <c r="AK133" s="150">
        <f>'[1]dati attività'!F198</f>
        <v>9450</v>
      </c>
      <c r="AL133" s="113" t="s">
        <v>390</v>
      </c>
    </row>
    <row r="134" spans="1:67" s="1" customFormat="1" ht="24.75" customHeight="1" thickBot="1" x14ac:dyDescent="0.25">
      <c r="A134" s="81" t="s">
        <v>117</v>
      </c>
      <c r="B134" s="82" t="s">
        <v>335</v>
      </c>
      <c r="C134" s="89" t="s">
        <v>286</v>
      </c>
      <c r="D134" s="75" t="s">
        <v>97</v>
      </c>
      <c r="E134" s="140" t="str">
        <f>[1]NOx!$N420</f>
        <v>NO</v>
      </c>
      <c r="F134" s="140" t="str">
        <f>[1]NMVOC!$N420</f>
        <v>NO</v>
      </c>
      <c r="G134" s="140" t="str">
        <f>[1]SOx!$N420</f>
        <v>NO</v>
      </c>
      <c r="H134" s="140" t="str">
        <f>[1]NH3!$N420</f>
        <v>NO</v>
      </c>
      <c r="I134" s="140" t="str">
        <f>'[1]pm2.5'!$N420</f>
        <v>NO</v>
      </c>
      <c r="J134" s="140" t="str">
        <f>[1]pm10!$N420</f>
        <v>NO</v>
      </c>
      <c r="K134" s="140" t="str">
        <f>[1]PST!$N420</f>
        <v>NO</v>
      </c>
      <c r="L134" s="140" t="str">
        <f>[1]BC!$N420</f>
        <v>NO</v>
      </c>
      <c r="M134" s="140" t="str">
        <f>[1]CO!$N420</f>
        <v>NO</v>
      </c>
      <c r="N134" s="140" t="str">
        <f>[1]piombo!$N420</f>
        <v>NO</v>
      </c>
      <c r="O134" s="140" t="str">
        <f>[1]cadmio!$N420</f>
        <v>NO</v>
      </c>
      <c r="P134" s="140" t="str">
        <f>[1]mercurio!$N420</f>
        <v>NO</v>
      </c>
      <c r="Q134" s="140" t="str">
        <f>[1]arsenico!$N420</f>
        <v>NO</v>
      </c>
      <c r="R134" s="140" t="str">
        <f>[1]cromo!$N420</f>
        <v>NO</v>
      </c>
      <c r="S134" s="140" t="str">
        <f>[1]rame!$N420</f>
        <v>NO</v>
      </c>
      <c r="T134" s="140" t="str">
        <f>[1]nichel!$N420</f>
        <v>NO</v>
      </c>
      <c r="U134" s="140" t="str">
        <f>[1]selenio!$N420</f>
        <v>NO</v>
      </c>
      <c r="V134" s="140" t="str">
        <f>[1]zinco!$N420</f>
        <v>NO</v>
      </c>
      <c r="W134" s="140" t="str">
        <f>[1]Diossine!$N420</f>
        <v>NO</v>
      </c>
      <c r="X134" s="140" t="str">
        <f>[1]Benzoapyrene!$N420</f>
        <v>NO</v>
      </c>
      <c r="Y134" s="140" t="str">
        <f>[1]Benzobfluoranthene!$N420</f>
        <v>NO</v>
      </c>
      <c r="Z134" s="140" t="str">
        <f>[1]Benzokfluoranthene!$N420</f>
        <v>NO</v>
      </c>
      <c r="AA134" s="140" t="str">
        <f>[1]Indeno123cdpyrene!$N420</f>
        <v>NO</v>
      </c>
      <c r="AB134" s="140" t="str">
        <f>[1]PAH!$N420</f>
        <v>NO</v>
      </c>
      <c r="AC134" s="140" t="str">
        <f>[1]HCB!$N420</f>
        <v>NO</v>
      </c>
      <c r="AD134" s="140" t="str">
        <f>[1]PCB!$N420</f>
        <v>NO</v>
      </c>
      <c r="AE134" s="127"/>
      <c r="AF134" s="150" t="s">
        <v>403</v>
      </c>
      <c r="AG134" s="150" t="s">
        <v>403</v>
      </c>
      <c r="AH134" s="150" t="s">
        <v>403</v>
      </c>
      <c r="AI134" s="150" t="s">
        <v>403</v>
      </c>
      <c r="AJ134" s="150" t="s">
        <v>403</v>
      </c>
      <c r="AK134" s="150" t="str">
        <f>'[1]dati attività'!F199</f>
        <v>NO</v>
      </c>
      <c r="AL134" s="113"/>
    </row>
    <row r="135" spans="1:67" s="1" customFormat="1" ht="24.75" customHeight="1" thickBot="1" x14ac:dyDescent="0.25">
      <c r="A135" s="81" t="s">
        <v>117</v>
      </c>
      <c r="B135" s="81" t="s">
        <v>233</v>
      </c>
      <c r="C135" s="89" t="s">
        <v>285</v>
      </c>
      <c r="D135" s="75"/>
      <c r="E135" s="140">
        <f>[1]NOx!$N421</f>
        <v>2.1548108297865602</v>
      </c>
      <c r="F135" s="140">
        <f>[1]NMVOC!$N421</f>
        <v>2.3783279384874763</v>
      </c>
      <c r="G135" s="140">
        <f>[1]SOx!$N421</f>
        <v>9.1217674040624377E-2</v>
      </c>
      <c r="H135" s="140" t="str">
        <f>[1]NH3!$N421</f>
        <v>NA</v>
      </c>
      <c r="I135" s="140">
        <f>'[1]pm2.5'!$N421</f>
        <v>2.3455973324731985</v>
      </c>
      <c r="J135" s="140">
        <f>[1]pm10!$N421</f>
        <v>2.736530221218731</v>
      </c>
      <c r="K135" s="140">
        <f>[1]PST!$N421</f>
        <v>3.0405891346874792</v>
      </c>
      <c r="L135" s="140">
        <f>[1]BC!$N421</f>
        <v>0.98515087963874326</v>
      </c>
      <c r="M135" s="140">
        <f>[1]CO!$N421</f>
        <v>49.025565760237065</v>
      </c>
      <c r="N135" s="140">
        <f>[1]piombo!$N421</f>
        <v>0.18559546586597872</v>
      </c>
      <c r="O135" s="140">
        <f>[1]cadmio!$N421</f>
        <v>0.38664524664458283</v>
      </c>
      <c r="P135" s="140">
        <f>[1]mercurio!$N421</f>
        <v>6.8866761304000018E-2</v>
      </c>
      <c r="Q135" s="140">
        <f>[1]arsenico!$N421</f>
        <v>3.7914002476333065E-2</v>
      </c>
      <c r="R135" s="140">
        <f>[1]cromo!$N421</f>
        <v>7.6889436572083275E-2</v>
      </c>
      <c r="S135" s="140">
        <f>[1]rame!$N421</f>
        <v>7.8506751810565711E-2</v>
      </c>
      <c r="T135" s="140">
        <f>[1]nichel!$N421</f>
        <v>3.2713036504000002E-2</v>
      </c>
      <c r="U135" s="140">
        <f>[1]selenio!$N421</f>
        <v>3.2026422472249794E-2</v>
      </c>
      <c r="V135" s="140">
        <f>[1]zinco!$N421</f>
        <v>3.9279413807702923</v>
      </c>
      <c r="W135" s="140">
        <f>[1]Diossine!$N421</f>
        <v>8.2925158218749431</v>
      </c>
      <c r="X135" s="140">
        <f>[1]Benzoapyrene!$N421</f>
        <v>0.25001511694402873</v>
      </c>
      <c r="Y135" s="140">
        <f>[1]Benzobfluoranthene!$N421</f>
        <v>0.70159482704998821</v>
      </c>
      <c r="Z135" s="140">
        <f>[1]Benzokfluoranthene!$N421</f>
        <v>0.26402894874530397</v>
      </c>
      <c r="AA135" s="140">
        <f>[1]Indeno123cdpyrene!$N421</f>
        <v>0.16604287330194001</v>
      </c>
      <c r="AB135" s="140">
        <f>[1]PAH!$N421</f>
        <v>1.381681766041261</v>
      </c>
      <c r="AC135" s="140" t="str">
        <f>[1]HCB!$N421</f>
        <v>NA</v>
      </c>
      <c r="AD135" s="140" t="str">
        <f>[1]PCB!$N421</f>
        <v>NA</v>
      </c>
      <c r="AE135" s="127"/>
      <c r="AF135" s="126" t="s">
        <v>384</v>
      </c>
      <c r="AG135" s="126" t="s">
        <v>384</v>
      </c>
      <c r="AH135" s="126" t="s">
        <v>384</v>
      </c>
      <c r="AI135" s="126" t="s">
        <v>384</v>
      </c>
      <c r="AJ135" s="126" t="s">
        <v>384</v>
      </c>
      <c r="AK135" s="150">
        <f>'[1]dati attività'!F200</f>
        <v>955.88448020832629</v>
      </c>
      <c r="AL135" s="113" t="s">
        <v>409</v>
      </c>
    </row>
    <row r="136" spans="1:67" s="1" customFormat="1" ht="24.75" customHeight="1" thickBot="1" x14ac:dyDescent="0.25">
      <c r="A136" s="81" t="s">
        <v>117</v>
      </c>
      <c r="B136" s="81" t="s">
        <v>105</v>
      </c>
      <c r="C136" s="89" t="s">
        <v>107</v>
      </c>
      <c r="D136" s="75"/>
      <c r="E136" s="140" t="str">
        <f>[1]NOx!$N422</f>
        <v>NA</v>
      </c>
      <c r="F136" s="140">
        <f>[1]NMVOC!$N422</f>
        <v>6.8837402668749575E-2</v>
      </c>
      <c r="G136" s="140" t="str">
        <f>[1]SOx!$N422</f>
        <v>NA</v>
      </c>
      <c r="H136" s="140" t="str">
        <f>[1]NH3!$N422</f>
        <v>NA</v>
      </c>
      <c r="I136" s="140" t="str">
        <f>'[1]pm2.5'!$N422</f>
        <v>NA</v>
      </c>
      <c r="J136" s="140" t="str">
        <f>[1]pm10!$N422</f>
        <v>NA</v>
      </c>
      <c r="K136" s="140" t="str">
        <f>[1]PST!$N422</f>
        <v>NA</v>
      </c>
      <c r="L136" s="140" t="str">
        <f>[1]BC!$N422</f>
        <v>NA</v>
      </c>
      <c r="M136" s="140" t="str">
        <f>[1]CO!$N422</f>
        <v>NA</v>
      </c>
      <c r="N136" s="140" t="str">
        <f>[1]piombo!$N422</f>
        <v>NA</v>
      </c>
      <c r="O136" s="140" t="str">
        <f>[1]cadmio!$N422</f>
        <v>NA</v>
      </c>
      <c r="P136" s="140" t="str">
        <f>[1]mercurio!$N422</f>
        <v>NA</v>
      </c>
      <c r="Q136" s="140" t="str">
        <f>[1]arsenico!$N422</f>
        <v>NA</v>
      </c>
      <c r="R136" s="140" t="str">
        <f>[1]cromo!$N422</f>
        <v>NA</v>
      </c>
      <c r="S136" s="140" t="str">
        <f>[1]rame!$N422</f>
        <v>NA</v>
      </c>
      <c r="T136" s="140" t="str">
        <f>[1]nichel!$N422</f>
        <v>NA</v>
      </c>
      <c r="U136" s="140" t="str">
        <f>[1]selenio!$N422</f>
        <v>NA</v>
      </c>
      <c r="V136" s="140" t="str">
        <f>[1]zinco!$N422</f>
        <v>NA</v>
      </c>
      <c r="W136" s="140" t="str">
        <f>[1]Diossine!$N422</f>
        <v>NA</v>
      </c>
      <c r="X136" s="140" t="str">
        <f>[1]Benzoapyrene!$N422</f>
        <v>NA</v>
      </c>
      <c r="Y136" s="140" t="str">
        <f>[1]Benzobfluoranthene!$N422</f>
        <v>NA</v>
      </c>
      <c r="Z136" s="140" t="str">
        <f>[1]Benzokfluoranthene!$N422</f>
        <v>NA</v>
      </c>
      <c r="AA136" s="140" t="str">
        <f>[1]Indeno123cdpyrene!$N422</f>
        <v>NA</v>
      </c>
      <c r="AB136" s="140" t="str">
        <f>[1]PAH!$N422</f>
        <v>NA</v>
      </c>
      <c r="AC136" s="140" t="str">
        <f>[1]HCB!$N422</f>
        <v>NA</v>
      </c>
      <c r="AD136" s="140" t="str">
        <f>[1]PCB!$N422</f>
        <v>NA</v>
      </c>
      <c r="AE136" s="127"/>
      <c r="AF136" s="126" t="s">
        <v>384</v>
      </c>
      <c r="AG136" s="126" t="s">
        <v>384</v>
      </c>
      <c r="AH136" s="126" t="s">
        <v>384</v>
      </c>
      <c r="AI136" s="126" t="s">
        <v>384</v>
      </c>
      <c r="AJ136" s="126" t="s">
        <v>384</v>
      </c>
      <c r="AK136" s="126">
        <f>'[1]dati attività'!F201</f>
        <v>1783.6915093994899</v>
      </c>
      <c r="AL136" s="113" t="s">
        <v>391</v>
      </c>
    </row>
    <row r="137" spans="1:67" s="1" customFormat="1" ht="24.75" customHeight="1" thickBot="1" x14ac:dyDescent="0.25">
      <c r="A137" s="81" t="s">
        <v>117</v>
      </c>
      <c r="B137" s="81" t="s">
        <v>106</v>
      </c>
      <c r="C137" s="89" t="s">
        <v>108</v>
      </c>
      <c r="D137" s="75"/>
      <c r="E137" s="140" t="str">
        <f>[1]NOx!$N423</f>
        <v>NA</v>
      </c>
      <c r="F137" s="140">
        <f>[1]NMVOC!$N423</f>
        <v>1.3640227966153754E-2</v>
      </c>
      <c r="G137" s="140" t="str">
        <f>[1]SOx!$N423</f>
        <v>NA</v>
      </c>
      <c r="H137" s="140" t="str">
        <f>[1]NH3!$N423</f>
        <v>NA</v>
      </c>
      <c r="I137" s="140" t="str">
        <f>'[1]pm2.5'!$N423</f>
        <v>NA</v>
      </c>
      <c r="J137" s="140" t="str">
        <f>[1]pm10!$N423</f>
        <v>NA</v>
      </c>
      <c r="K137" s="140" t="str">
        <f>[1]PST!$N423</f>
        <v>NA</v>
      </c>
      <c r="L137" s="140" t="str">
        <f>[1]BC!$N423</f>
        <v>NA</v>
      </c>
      <c r="M137" s="140" t="str">
        <f>[1]CO!$N423</f>
        <v>NA</v>
      </c>
      <c r="N137" s="140" t="str">
        <f>[1]piombo!$N423</f>
        <v>NA</v>
      </c>
      <c r="O137" s="140" t="str">
        <f>[1]cadmio!$N423</f>
        <v>NA</v>
      </c>
      <c r="P137" s="140" t="str">
        <f>[1]mercurio!$N423</f>
        <v>NA</v>
      </c>
      <c r="Q137" s="140" t="str">
        <f>[1]arsenico!$N423</f>
        <v>NA</v>
      </c>
      <c r="R137" s="140" t="str">
        <f>[1]cromo!$N423</f>
        <v>NA</v>
      </c>
      <c r="S137" s="140" t="str">
        <f>[1]rame!$N423</f>
        <v>NA</v>
      </c>
      <c r="T137" s="140" t="str">
        <f>[1]nichel!$N423</f>
        <v>NA</v>
      </c>
      <c r="U137" s="140" t="str">
        <f>[1]selenio!$N423</f>
        <v>NA</v>
      </c>
      <c r="V137" s="140" t="str">
        <f>[1]zinco!$N423</f>
        <v>NA</v>
      </c>
      <c r="W137" s="140" t="str">
        <f>[1]Diossine!$N423</f>
        <v>NA</v>
      </c>
      <c r="X137" s="140" t="str">
        <f>[1]Benzoapyrene!$N423</f>
        <v>NA</v>
      </c>
      <c r="Y137" s="140" t="str">
        <f>[1]Benzobfluoranthene!$N423</f>
        <v>NA</v>
      </c>
      <c r="Z137" s="140" t="str">
        <f>[1]Benzokfluoranthene!$N423</f>
        <v>NA</v>
      </c>
      <c r="AA137" s="140" t="str">
        <f>[1]Indeno123cdpyrene!$N423</f>
        <v>NA</v>
      </c>
      <c r="AB137" s="140" t="str">
        <f>[1]PAH!$N423</f>
        <v>NA</v>
      </c>
      <c r="AC137" s="140" t="str">
        <f>[1]HCB!$N423</f>
        <v>NA</v>
      </c>
      <c r="AD137" s="140" t="str">
        <f>[1]PCB!$N423</f>
        <v>NA</v>
      </c>
      <c r="AE137" s="127"/>
      <c r="AF137" s="126" t="s">
        <v>384</v>
      </c>
      <c r="AG137" s="126" t="s">
        <v>384</v>
      </c>
      <c r="AH137" s="126" t="s">
        <v>384</v>
      </c>
      <c r="AI137" s="126" t="s">
        <v>384</v>
      </c>
      <c r="AJ137" s="126" t="s">
        <v>384</v>
      </c>
      <c r="AK137" s="126">
        <f>'[1]dati attività'!F202</f>
        <v>245.81914816510096</v>
      </c>
      <c r="AL137" s="113" t="s">
        <v>391</v>
      </c>
    </row>
    <row r="138" spans="1:67" s="1" customFormat="1" ht="24.75" customHeight="1" thickBot="1" x14ac:dyDescent="0.25">
      <c r="A138" s="82" t="s">
        <v>117</v>
      </c>
      <c r="B138" s="82" t="s">
        <v>253</v>
      </c>
      <c r="C138" s="90" t="s">
        <v>254</v>
      </c>
      <c r="D138" s="110"/>
      <c r="E138" s="145" t="str">
        <f>[1]NOx!$N424</f>
        <v>NO</v>
      </c>
      <c r="F138" s="140" t="str">
        <f>[1]NMVOC!$N424</f>
        <v>NO</v>
      </c>
      <c r="G138" s="140" t="str">
        <f>[1]SOx!$N424</f>
        <v>NO</v>
      </c>
      <c r="H138" s="140" t="str">
        <f>[1]NH3!$N424</f>
        <v>NO</v>
      </c>
      <c r="I138" s="140" t="str">
        <f>'[1]pm2.5'!$N424</f>
        <v>NO</v>
      </c>
      <c r="J138" s="140" t="str">
        <f>[1]pm10!$N424</f>
        <v>NO</v>
      </c>
      <c r="K138" s="140" t="str">
        <f>[1]PST!$N424</f>
        <v>NO</v>
      </c>
      <c r="L138" s="140" t="str">
        <f>[1]BC!$N424</f>
        <v>NO</v>
      </c>
      <c r="M138" s="140" t="str">
        <f>[1]CO!$N424</f>
        <v>NO</v>
      </c>
      <c r="N138" s="140" t="str">
        <f>[1]piombo!$N424</f>
        <v>NO</v>
      </c>
      <c r="O138" s="140" t="str">
        <f>[1]cadmio!$N424</f>
        <v>NO</v>
      </c>
      <c r="P138" s="140" t="str">
        <f>[1]mercurio!$N424</f>
        <v>NO</v>
      </c>
      <c r="Q138" s="140" t="str">
        <f>[1]arsenico!$N424</f>
        <v>NO</v>
      </c>
      <c r="R138" s="140" t="str">
        <f>[1]cromo!$N424</f>
        <v>NO</v>
      </c>
      <c r="S138" s="140" t="str">
        <f>[1]rame!$N424</f>
        <v>NO</v>
      </c>
      <c r="T138" s="140" t="str">
        <f>[1]nichel!$N424</f>
        <v>NO</v>
      </c>
      <c r="U138" s="140" t="str">
        <f>[1]selenio!$N424</f>
        <v>NO</v>
      </c>
      <c r="V138" s="140" t="str">
        <f>[1]zinco!$N424</f>
        <v>NO</v>
      </c>
      <c r="W138" s="140" t="str">
        <f>[1]Diossine!$N424</f>
        <v>NO</v>
      </c>
      <c r="X138" s="140" t="str">
        <f>[1]Benzoapyrene!$N424</f>
        <v>NO</v>
      </c>
      <c r="Y138" s="140" t="str">
        <f>[1]Benzobfluoranthene!$N424</f>
        <v>NO</v>
      </c>
      <c r="Z138" s="140" t="str">
        <f>[1]Benzokfluoranthene!$N424</f>
        <v>NO</v>
      </c>
      <c r="AA138" s="140" t="str">
        <f>[1]Indeno123cdpyrene!$N424</f>
        <v>NO</v>
      </c>
      <c r="AB138" s="140" t="str">
        <f>[1]PAH!$N424</f>
        <v>NO</v>
      </c>
      <c r="AC138" s="140" t="str">
        <f>[1]HCB!$N424</f>
        <v>NO</v>
      </c>
      <c r="AD138" s="140" t="str">
        <f>[1]PCB!$N424</f>
        <v>NO</v>
      </c>
      <c r="AE138" s="127"/>
      <c r="AF138" s="150" t="s">
        <v>403</v>
      </c>
      <c r="AG138" s="150" t="s">
        <v>403</v>
      </c>
      <c r="AH138" s="150" t="s">
        <v>403</v>
      </c>
      <c r="AI138" s="150" t="s">
        <v>403</v>
      </c>
      <c r="AJ138" s="150" t="s">
        <v>403</v>
      </c>
      <c r="AK138" s="150" t="str">
        <f>'[1]dati attività'!F203</f>
        <v>NO</v>
      </c>
      <c r="AL138" s="113" t="s">
        <v>391</v>
      </c>
    </row>
    <row r="139" spans="1:67" s="1" customFormat="1" ht="24.75" customHeight="1" thickBot="1" x14ac:dyDescent="0.25">
      <c r="A139" s="82" t="s">
        <v>117</v>
      </c>
      <c r="B139" s="82" t="s">
        <v>234</v>
      </c>
      <c r="C139" s="90" t="s">
        <v>291</v>
      </c>
      <c r="D139" s="110" t="s">
        <v>100</v>
      </c>
      <c r="E139" s="145" t="str">
        <f>[1]NOx!$N425</f>
        <v>NO</v>
      </c>
      <c r="F139" s="140" t="str">
        <f>[1]NMVOC!$N425</f>
        <v>NO</v>
      </c>
      <c r="G139" s="140" t="str">
        <f>[1]SOx!$N425</f>
        <v>NO</v>
      </c>
      <c r="H139" s="140" t="str">
        <f>[1]NH3!$N425</f>
        <v>NO</v>
      </c>
      <c r="I139" s="140">
        <f>'[1]pm2.5'!$N425</f>
        <v>3.0445635434365648</v>
      </c>
      <c r="J139" s="140">
        <f>[1]pm10!$N425</f>
        <v>3.0445635434365648</v>
      </c>
      <c r="K139" s="140">
        <f>[1]PST!$N425</f>
        <v>3.0445635434365648</v>
      </c>
      <c r="L139" s="140">
        <f>[1]BC!$N425</f>
        <v>0.56324425553576452</v>
      </c>
      <c r="M139" s="140" t="str">
        <f>[1]CO!$N425</f>
        <v>NO</v>
      </c>
      <c r="N139" s="140">
        <f>[1]piombo!$N425</f>
        <v>1.762626322202869E-2</v>
      </c>
      <c r="O139" s="140">
        <f>[1]cadmio!$N425</f>
        <v>8.760237172235532E-3</v>
      </c>
      <c r="P139" s="140">
        <f>[1]mercurio!$N425</f>
        <v>1.762626322202869E-2</v>
      </c>
      <c r="Q139" s="140" t="str">
        <f>[1]arsenico!$N425</f>
        <v>NO</v>
      </c>
      <c r="R139" s="140" t="str">
        <f>[1]cromo!$N425</f>
        <v>NO</v>
      </c>
      <c r="S139" s="140" t="str">
        <f>[1]rame!$N425</f>
        <v>NO</v>
      </c>
      <c r="T139" s="140" t="str">
        <f>[1]nichel!$N425</f>
        <v>NO</v>
      </c>
      <c r="U139" s="140" t="str">
        <f>[1]selenio!$N425</f>
        <v>NO</v>
      </c>
      <c r="V139" s="140" t="str">
        <f>[1]zinco!$N425</f>
        <v>NO</v>
      </c>
      <c r="W139" s="140">
        <f>[1]Diossine!$N425</f>
        <v>31.173936504222858</v>
      </c>
      <c r="X139" s="140" t="str">
        <f>[1]Benzoapyrene!$N425</f>
        <v>NO</v>
      </c>
      <c r="Y139" s="140" t="str">
        <f>[1]Benzobfluoranthene!$N425</f>
        <v>NO</v>
      </c>
      <c r="Z139" s="140" t="str">
        <f>[1]Benzokfluoranthene!$N425</f>
        <v>NO</v>
      </c>
      <c r="AA139" s="140" t="str">
        <f>[1]Indeno123cdpyrene!$N425</f>
        <v>NO</v>
      </c>
      <c r="AB139" s="140" t="str">
        <f>[1]PAH!$N425</f>
        <v>NO</v>
      </c>
      <c r="AC139" s="140" t="str">
        <f>[1]HCB!$N425</f>
        <v>NO</v>
      </c>
      <c r="AD139" s="140" t="str">
        <f>[1]PCB!$N425</f>
        <v>NO</v>
      </c>
      <c r="AE139" s="127"/>
      <c r="AF139" s="150" t="s">
        <v>403</v>
      </c>
      <c r="AG139" s="150" t="s">
        <v>403</v>
      </c>
      <c r="AH139" s="150" t="s">
        <v>403</v>
      </c>
      <c r="AI139" s="150" t="s">
        <v>403</v>
      </c>
      <c r="AJ139" s="150" t="s">
        <v>403</v>
      </c>
      <c r="AK139" s="150">
        <f>'[1]dati attività'!F204</f>
        <v>56772.923000000003</v>
      </c>
      <c r="AL139" s="113" t="s">
        <v>417</v>
      </c>
    </row>
    <row r="140" spans="1:67" s="1" customFormat="1" ht="24.75" customHeight="1" thickBot="1" x14ac:dyDescent="0.25">
      <c r="A140" s="81" t="s">
        <v>118</v>
      </c>
      <c r="B140" s="55" t="s">
        <v>235</v>
      </c>
      <c r="C140" s="89" t="s">
        <v>284</v>
      </c>
      <c r="D140" s="75"/>
      <c r="E140" s="140" t="str">
        <f>[1]NOx!$N426</f>
        <v>NO</v>
      </c>
      <c r="F140" s="140" t="str">
        <f>[1]NMVOC!$N426</f>
        <v>NO</v>
      </c>
      <c r="G140" s="140" t="str">
        <f>[1]SOx!$N426</f>
        <v>NO</v>
      </c>
      <c r="H140" s="140" t="str">
        <f>[1]NH3!$N426</f>
        <v>NO</v>
      </c>
      <c r="I140" s="140" t="str">
        <f>'[1]pm2.5'!$N426</f>
        <v>NO</v>
      </c>
      <c r="J140" s="140" t="str">
        <f>[1]pm10!$N426</f>
        <v>NO</v>
      </c>
      <c r="K140" s="140" t="str">
        <f>[1]PST!$N426</f>
        <v>NO</v>
      </c>
      <c r="L140" s="140" t="str">
        <f>[1]BC!$N426</f>
        <v>NO</v>
      </c>
      <c r="M140" s="140" t="str">
        <f>[1]CO!$N426</f>
        <v>NO</v>
      </c>
      <c r="N140" s="140" t="str">
        <f>[1]piombo!$N426</f>
        <v>NO</v>
      </c>
      <c r="O140" s="140" t="str">
        <f>[1]cadmio!$N426</f>
        <v>NO</v>
      </c>
      <c r="P140" s="140" t="str">
        <f>[1]mercurio!$N426</f>
        <v>NO</v>
      </c>
      <c r="Q140" s="140" t="str">
        <f>[1]arsenico!$N426</f>
        <v>NO</v>
      </c>
      <c r="R140" s="140" t="str">
        <f>[1]cromo!$N426</f>
        <v>NO</v>
      </c>
      <c r="S140" s="140" t="str">
        <f>[1]rame!$N426</f>
        <v>NO</v>
      </c>
      <c r="T140" s="140" t="str">
        <f>[1]nichel!$N426</f>
        <v>NO</v>
      </c>
      <c r="U140" s="140" t="str">
        <f>[1]selenio!$N426</f>
        <v>NO</v>
      </c>
      <c r="V140" s="140" t="str">
        <f>[1]zinco!$N426</f>
        <v>NO</v>
      </c>
      <c r="W140" s="140" t="str">
        <f>[1]Diossine!$N426</f>
        <v>NO</v>
      </c>
      <c r="X140" s="140" t="str">
        <f>[1]Benzoapyrene!$N426</f>
        <v>NO</v>
      </c>
      <c r="Y140" s="140" t="str">
        <f>[1]Benzobfluoranthene!$N426</f>
        <v>NO</v>
      </c>
      <c r="Z140" s="140" t="str">
        <f>[1]Benzokfluoranthene!$N426</f>
        <v>NO</v>
      </c>
      <c r="AA140" s="140" t="str">
        <f>[1]Indeno123cdpyrene!$N426</f>
        <v>NO</v>
      </c>
      <c r="AB140" s="140" t="str">
        <f>[1]PAH!$N426</f>
        <v>NO</v>
      </c>
      <c r="AC140" s="140" t="str">
        <f>[1]HCB!$N426</f>
        <v>NO</v>
      </c>
      <c r="AD140" s="140" t="str">
        <f>[1]PCB!$N426</f>
        <v>NO</v>
      </c>
      <c r="AE140" s="127"/>
      <c r="AF140" s="150" t="s">
        <v>403</v>
      </c>
      <c r="AG140" s="150" t="s">
        <v>403</v>
      </c>
      <c r="AH140" s="150" t="s">
        <v>403</v>
      </c>
      <c r="AI140" s="150" t="s">
        <v>403</v>
      </c>
      <c r="AJ140" s="150" t="s">
        <v>403</v>
      </c>
      <c r="AK140" s="150" t="str">
        <f>'[1]dati attività'!F205</f>
        <v>NA</v>
      </c>
      <c r="AL140" s="113"/>
    </row>
    <row r="141" spans="1:67" s="8" customFormat="1" ht="23.65" customHeight="1" thickBot="1" x14ac:dyDescent="0.25">
      <c r="A141" s="44"/>
      <c r="B141" s="101" t="s">
        <v>19</v>
      </c>
      <c r="C141" s="201" t="s">
        <v>437</v>
      </c>
      <c r="D141" s="44"/>
      <c r="E141" s="155">
        <f>[1]NOx!$N427</f>
        <v>2190.992507449103</v>
      </c>
      <c r="F141" s="155">
        <f>[1]NMVOC!$N427</f>
        <v>2052.5202975458592</v>
      </c>
      <c r="G141" s="155">
        <f>[1]SOx!$N427</f>
        <v>1672.2199369662947</v>
      </c>
      <c r="H141" s="155">
        <f>[1]NH3!$N427</f>
        <v>474.89646640056338</v>
      </c>
      <c r="I141" s="155">
        <f>'[1]pm2.5'!$N427</f>
        <v>265.32531389010495</v>
      </c>
      <c r="J141" s="155">
        <f>[1]pm10!$N427</f>
        <v>538.28691441430146</v>
      </c>
      <c r="K141" s="155">
        <f>[1]PST!$N427</f>
        <v>1134.1572246035919</v>
      </c>
      <c r="L141" s="155">
        <f>[1]BC!$N427</f>
        <v>48.745710827707441</v>
      </c>
      <c r="M141" s="155">
        <f>[1]CO!$N427</f>
        <v>7174.3910155832045</v>
      </c>
      <c r="N141" s="155">
        <f>[1]piombo!$N427</f>
        <v>3297.4981694227654</v>
      </c>
      <c r="O141" s="155">
        <f>[1]cadmio!$N427</f>
        <v>11.934191484610446</v>
      </c>
      <c r="P141" s="155">
        <f>[1]mercurio!$N427</f>
        <v>14.929832442471678</v>
      </c>
      <c r="Q141" s="155">
        <f>[1]arsenico!$N427</f>
        <v>35.876818670703173</v>
      </c>
      <c r="R141" s="155">
        <f>[1]cromo!$N427</f>
        <v>90.163260600039422</v>
      </c>
      <c r="S141" s="155">
        <f>[1]rame!$N427</f>
        <v>409.36479728810116</v>
      </c>
      <c r="T141" s="155">
        <f>[1]nichel!$N427</f>
        <v>113.56895555948961</v>
      </c>
      <c r="U141" s="155">
        <f>[1]selenio!$N427</f>
        <v>7.5419708279241346</v>
      </c>
      <c r="V141" s="155">
        <f>[1]zinco!$N427</f>
        <v>985.41009466964113</v>
      </c>
      <c r="W141" s="155">
        <f>[1]Diossine!$N427</f>
        <v>543.94647806646901</v>
      </c>
      <c r="X141" s="155">
        <f>[1]Benzoapyrene!$N427</f>
        <v>11.430450028816036</v>
      </c>
      <c r="Y141" s="155">
        <f>[1]Benzobfluoranthene!$N427</f>
        <v>14.628090663525246</v>
      </c>
      <c r="Z141" s="155">
        <f>[1]Benzokfluoranthene!$N427</f>
        <v>6.8219864938045562</v>
      </c>
      <c r="AA141" s="155">
        <f>[1]Indeno123cdpyrene!$N427</f>
        <v>8.1219991488977534</v>
      </c>
      <c r="AB141" s="155">
        <f>[1]PAH!$N427</f>
        <v>91.210781060627028</v>
      </c>
      <c r="AC141" s="155">
        <f>[1]HCB!$N427</f>
        <v>136.22364475720343</v>
      </c>
      <c r="AD141" s="155">
        <f>[1]PCB!$N427</f>
        <v>154.18167743038865</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2190.992507449103</v>
      </c>
      <c r="F152" s="152">
        <f t="shared" ref="F152:AD152" si="0">SUM(F$141, F$151, IF(AND(ISNUMBER(SEARCH($B$4,"AT|BE|CH|GB|IE|LT|LU|NL")),SUM(F$143:F$149)&gt;0),SUM(F$143:F$149)-SUM(F$27:F$33),0))</f>
        <v>2052.5202975458592</v>
      </c>
      <c r="G152" s="152">
        <f t="shared" si="0"/>
        <v>1672.2199369662947</v>
      </c>
      <c r="H152" s="152">
        <f t="shared" si="0"/>
        <v>474.89646640056338</v>
      </c>
      <c r="I152" s="152">
        <f t="shared" si="0"/>
        <v>265.32531389010495</v>
      </c>
      <c r="J152" s="152">
        <f t="shared" si="0"/>
        <v>538.28691441430146</v>
      </c>
      <c r="K152" s="152">
        <f t="shared" si="0"/>
        <v>1134.1572246035919</v>
      </c>
      <c r="L152" s="152">
        <f t="shared" si="0"/>
        <v>48.745710827707441</v>
      </c>
      <c r="M152" s="152">
        <f t="shared" si="0"/>
        <v>7174.3910155832045</v>
      </c>
      <c r="N152" s="152">
        <f t="shared" si="0"/>
        <v>3297.4981694227654</v>
      </c>
      <c r="O152" s="152">
        <f t="shared" si="0"/>
        <v>11.934191484610446</v>
      </c>
      <c r="P152" s="152">
        <f t="shared" si="0"/>
        <v>14.929832442471678</v>
      </c>
      <c r="Q152" s="152">
        <f t="shared" si="0"/>
        <v>35.876818670703173</v>
      </c>
      <c r="R152" s="152">
        <f t="shared" si="0"/>
        <v>90.163260600039422</v>
      </c>
      <c r="S152" s="152">
        <f t="shared" si="0"/>
        <v>409.36479728810116</v>
      </c>
      <c r="T152" s="152">
        <f t="shared" si="0"/>
        <v>113.56895555948961</v>
      </c>
      <c r="U152" s="152">
        <f t="shared" si="0"/>
        <v>7.5419708279241346</v>
      </c>
      <c r="V152" s="152">
        <f t="shared" si="0"/>
        <v>985.41009466964113</v>
      </c>
      <c r="W152" s="152">
        <f t="shared" si="0"/>
        <v>543.94647806646901</v>
      </c>
      <c r="X152" s="152">
        <f t="shared" si="0"/>
        <v>11.430450028816036</v>
      </c>
      <c r="Y152" s="152">
        <f t="shared" si="0"/>
        <v>14.628090663525246</v>
      </c>
      <c r="Z152" s="152">
        <f t="shared" si="0"/>
        <v>6.8219864938045562</v>
      </c>
      <c r="AA152" s="152">
        <f t="shared" si="0"/>
        <v>8.1219991488977534</v>
      </c>
      <c r="AB152" s="152">
        <f t="shared" si="0"/>
        <v>91.210781060627028</v>
      </c>
      <c r="AC152" s="152">
        <f t="shared" si="0"/>
        <v>136.22364475720343</v>
      </c>
      <c r="AD152" s="152">
        <f t="shared" si="0"/>
        <v>154.18167743038865</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2190.992507449103</v>
      </c>
      <c r="F154" s="152">
        <f>SUM(F$141, F$153, -1 * IF(OR($B$6=2005,$B$6&gt;=2020),SUM(F$99:F$122),0), IF(AND(ISNUMBER(SEARCH($B$4,"AT|BE|CH|GB|IE|LT|LU|NL")),SUM(F$143:F$149)&gt;0),SUM(F$143:F$149)-SUM(F$27:F$33),0))</f>
        <v>2052.5202975458592</v>
      </c>
      <c r="G154" s="152">
        <f>SUM(G$141, G$153, IF(AND(ISNUMBER(SEARCH($B$4,"AT|BE|CH|GB|IE|LT|LU|NL")),SUM(G$143:G$149)&gt;0),SUM(G$143:G$149)-SUM(G$27:G$33),0))</f>
        <v>1672.2199369662947</v>
      </c>
      <c r="H154" s="152">
        <f>SUM(H$141, H$153, IF(AND(ISNUMBER(SEARCH($B$4,"AT|BE|CH|GB|IE|LT|LU|NL")),SUM(H$143:H$149)&gt;0),SUM(H$143:H$149)-SUM(H$27:H$33),0))</f>
        <v>474.89646640056338</v>
      </c>
      <c r="I154" s="152">
        <f t="shared" ref="I154:AD154" si="1">SUM(I$141, I$153, IF(AND(ISNUMBER(SEARCH($B$4,"AT|BE|CH|GB|IE|LT|LU|NL")),SUM(I$143:I$149)&gt;0),SUM(I$143:I$149)-SUM(I$27:I$33),0))</f>
        <v>265.32531389010495</v>
      </c>
      <c r="J154" s="152">
        <f t="shared" si="1"/>
        <v>538.28691441430146</v>
      </c>
      <c r="K154" s="152">
        <f t="shared" si="1"/>
        <v>1134.1572246035919</v>
      </c>
      <c r="L154" s="152">
        <f t="shared" si="1"/>
        <v>48.745710827707441</v>
      </c>
      <c r="M154" s="152">
        <f t="shared" si="1"/>
        <v>7174.3910155832045</v>
      </c>
      <c r="N154" s="152">
        <f t="shared" si="1"/>
        <v>3297.4981694227654</v>
      </c>
      <c r="O154" s="152">
        <f t="shared" si="1"/>
        <v>11.934191484610446</v>
      </c>
      <c r="P154" s="152">
        <f t="shared" si="1"/>
        <v>14.929832442471678</v>
      </c>
      <c r="Q154" s="152">
        <f t="shared" si="1"/>
        <v>35.876818670703173</v>
      </c>
      <c r="R154" s="152">
        <f t="shared" si="1"/>
        <v>90.163260600039422</v>
      </c>
      <c r="S154" s="152">
        <f t="shared" si="1"/>
        <v>409.36479728810116</v>
      </c>
      <c r="T154" s="152">
        <f t="shared" si="1"/>
        <v>113.56895555948961</v>
      </c>
      <c r="U154" s="152">
        <f t="shared" si="1"/>
        <v>7.5419708279241346</v>
      </c>
      <c r="V154" s="152">
        <f t="shared" si="1"/>
        <v>985.41009466964113</v>
      </c>
      <c r="W154" s="152">
        <f t="shared" si="1"/>
        <v>543.94647806646901</v>
      </c>
      <c r="X154" s="152">
        <f t="shared" si="1"/>
        <v>11.430450028816036</v>
      </c>
      <c r="Y154" s="152">
        <f t="shared" si="1"/>
        <v>14.628090663525246</v>
      </c>
      <c r="Z154" s="152">
        <f t="shared" si="1"/>
        <v>6.8219864938045562</v>
      </c>
      <c r="AA154" s="152">
        <f t="shared" si="1"/>
        <v>8.1219991488977534</v>
      </c>
      <c r="AB154" s="152">
        <f t="shared" si="1"/>
        <v>91.210781060627028</v>
      </c>
      <c r="AC154" s="152">
        <f t="shared" si="1"/>
        <v>136.22364475720343</v>
      </c>
      <c r="AD154" s="152">
        <f t="shared" si="1"/>
        <v>154.18167743038865</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[1]NOx!$N434</f>
        <v>19.865911076687414</v>
      </c>
      <c r="F157" s="148">
        <f>[1]NMVOC!$N434</f>
        <v>0.26810899584254511</v>
      </c>
      <c r="G157" s="148">
        <f>[1]SOx!$N434</f>
        <v>1.3209005005443313</v>
      </c>
      <c r="H157" s="148" t="str">
        <f>[1]NH3!$N434</f>
        <v>NA</v>
      </c>
      <c r="I157" s="148">
        <f>'[1]pm2.5'!$N434</f>
        <v>0.37406083522484701</v>
      </c>
      <c r="J157" s="148">
        <f>[1]pm10!$N434</f>
        <v>0.37406083522484701</v>
      </c>
      <c r="K157" s="148">
        <f>[1]PST!$N434</f>
        <v>0.38169472982127239</v>
      </c>
      <c r="L157" s="148">
        <f>[1]BC!$N434</f>
        <v>0.17954963518792649</v>
      </c>
      <c r="M157" s="148">
        <f>[1]CO!$N434</f>
        <v>2.1400204721126959</v>
      </c>
      <c r="N157" s="148">
        <f>[1]piombo!$N434</f>
        <v>2.1155654528718002</v>
      </c>
      <c r="O157" s="148">
        <f>[1]cadmio!$N434</f>
        <v>6.6038375027216521E-4</v>
      </c>
      <c r="P157" s="148" t="str">
        <f>[1]mercurio!$N434</f>
        <v>NA</v>
      </c>
      <c r="Q157" s="148" t="str">
        <f>[1]arsenico!$N434</f>
        <v>NA</v>
      </c>
      <c r="R157" s="148">
        <f>[1]cromo!$N434</f>
        <v>6.0290845549859444E-4</v>
      </c>
      <c r="S157" s="148">
        <f>[1]rame!$N434</f>
        <v>8.2222514753033087E-3</v>
      </c>
      <c r="T157" s="148">
        <f>[1]nichel!$N434</f>
        <v>1.980871250816496E-3</v>
      </c>
      <c r="U157" s="148">
        <f>[1]selenio!$N434</f>
        <v>1.9813542508164955E-2</v>
      </c>
      <c r="V157" s="148">
        <f>[1]zinco!$N434</f>
        <v>3.9534366028794538E-2</v>
      </c>
      <c r="W157" s="148" t="str">
        <f>[1]Diossine!$N434</f>
        <v>NA</v>
      </c>
      <c r="X157" s="135" t="s">
        <v>397</v>
      </c>
      <c r="Y157" s="135" t="s">
        <v>397</v>
      </c>
      <c r="Z157" s="135" t="s">
        <v>397</v>
      </c>
      <c r="AA157" s="135" t="s">
        <v>397</v>
      </c>
      <c r="AB157" s="148">
        <f>[1]PAH!$N434</f>
        <v>2.5448699584254498E-4</v>
      </c>
      <c r="AC157" s="148" t="str">
        <f>[1]HCB!$N434</f>
        <v>NA</v>
      </c>
      <c r="AD157" s="148" t="str">
        <f>[1]PCB!$N434</f>
        <v>NA</v>
      </c>
      <c r="AE157" s="136"/>
      <c r="AF157" s="151">
        <f>'[1]dati attività'!F213</f>
        <v>66117.011333591698</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[1]NOx!$N435</f>
        <v>5.1619902574912597</v>
      </c>
      <c r="F158" s="148">
        <f>[1]NMVOC!$N435</f>
        <v>9.5409255871349422E-2</v>
      </c>
      <c r="G158" s="148">
        <f>[1]SOx!$N435</f>
        <v>0.35227933030500752</v>
      </c>
      <c r="H158" s="148" t="str">
        <f>[1]NH3!$N435</f>
        <v>NA</v>
      </c>
      <c r="I158" s="148">
        <f>'[1]pm2.5'!$N435</f>
        <v>7.0455782061001518E-2</v>
      </c>
      <c r="J158" s="148">
        <f>[1]pm10!$N435</f>
        <v>7.0455782061001518E-2</v>
      </c>
      <c r="K158" s="148">
        <f>[1]PST!$N435</f>
        <v>7.1893655164287265E-2</v>
      </c>
      <c r="L158" s="148">
        <f>[1]BC!$N435</f>
        <v>3.3818341109280718E-2</v>
      </c>
      <c r="M158" s="148">
        <f>[1]CO!$N435</f>
        <v>1.2906936833073559</v>
      </c>
      <c r="N158" s="148">
        <f>[1]piombo!$N435</f>
        <v>0.5641993642165003</v>
      </c>
      <c r="O158" s="148">
        <f>[1]cadmio!$N435</f>
        <v>1.7620616515250386E-4</v>
      </c>
      <c r="P158" s="148" t="str">
        <f>[1]mercurio!$N435</f>
        <v>NA</v>
      </c>
      <c r="Q158" s="148" t="str">
        <f>[1]arsenico!$N435</f>
        <v>NA</v>
      </c>
      <c r="R158" s="148">
        <f>[1]cromo!$N435</f>
        <v>1.6123277325029664E-4</v>
      </c>
      <c r="S158" s="148">
        <f>[1]rame!$N435</f>
        <v>2.2078627961035755E-3</v>
      </c>
      <c r="T158" s="148">
        <f>[1]nichel!$N435</f>
        <v>5.2889849545751158E-4</v>
      </c>
      <c r="U158" s="148">
        <f>[1]selenio!$N435</f>
        <v>5.2841549545751152E-3</v>
      </c>
      <c r="V158" s="148">
        <f>[1]zinco!$N435</f>
        <v>1.0552272207680406E-2</v>
      </c>
      <c r="W158" s="148" t="str">
        <f>[1]Diossine!$N435</f>
        <v>NA</v>
      </c>
      <c r="X158" s="135" t="s">
        <v>397</v>
      </c>
      <c r="Y158" s="135" t="s">
        <v>397</v>
      </c>
      <c r="Z158" s="135" t="s">
        <v>397</v>
      </c>
      <c r="AA158" s="135" t="s">
        <v>397</v>
      </c>
      <c r="AB158" s="148">
        <f>[1]PAH!$N435</f>
        <v>1.090312558713494E-4</v>
      </c>
      <c r="AC158" s="148" t="str">
        <f>[1]HCB!$N435</f>
        <v>NA</v>
      </c>
      <c r="AD158" s="148" t="str">
        <f>[1]PCB!$N435</f>
        <v>NA</v>
      </c>
      <c r="AE158" s="136"/>
      <c r="AF158" s="151">
        <f>'[1]dati attività'!F214</f>
        <v>15338.895442218458</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[1]NOx!$N436</f>
        <v>65.895900468495398</v>
      </c>
      <c r="F159" s="148">
        <f>[1]NMVOC!$N436</f>
        <v>2.5983856682168547</v>
      </c>
      <c r="G159" s="148">
        <f>[1]SOx!$N436</f>
        <v>65.087497805600023</v>
      </c>
      <c r="H159" s="148">
        <f>[1]NH3!$N436</f>
        <v>7.4481472224085313E-3</v>
      </c>
      <c r="I159" s="148">
        <f>'[1]pm2.5'!$N436</f>
        <v>8.180781238214383</v>
      </c>
      <c r="J159" s="148">
        <f>[1]pm10!$N436</f>
        <v>8.1815249245739015</v>
      </c>
      <c r="K159" s="148">
        <f>[1]PST!$N436</f>
        <v>8.3484948209937766</v>
      </c>
      <c r="L159" s="148">
        <f>[1]BC!$N436</f>
        <v>0.98504243257668789</v>
      </c>
      <c r="M159" s="148">
        <f>[1]CO!$N436</f>
        <v>8.0003982197314834</v>
      </c>
      <c r="N159" s="148">
        <f>[1]piombo!$N436</f>
        <v>0.21801156838802635</v>
      </c>
      <c r="O159" s="148">
        <f>[1]cadmio!$N436</f>
        <v>1.3240157889956708E-2</v>
      </c>
      <c r="P159" s="148" t="str">
        <f>[1]mercurio!$N436</f>
        <v>NA</v>
      </c>
      <c r="Q159" s="148">
        <f>[1]arsenico!$N436</f>
        <v>0.10421567512731934</v>
      </c>
      <c r="R159" s="148">
        <f>[1]cromo!$N436</f>
        <v>6.1650177501197494E-2</v>
      </c>
      <c r="S159" s="148">
        <f>[1]rame!$N436</f>
        <v>0.10421567512731934</v>
      </c>
      <c r="T159" s="148">
        <f>[1]nichel!$N436</f>
        <v>3.3282510248457453</v>
      </c>
      <c r="U159" s="148">
        <f>[1]selenio!$N436</f>
        <v>0.24308270715654531</v>
      </c>
      <c r="V159" s="148">
        <f>[1]zinco!$N436</f>
        <v>0.59684532862843742</v>
      </c>
      <c r="W159" s="148">
        <f>[1]Diossine!$N436</f>
        <v>1.4170751945221714E-4</v>
      </c>
      <c r="X159" s="135" t="s">
        <v>397</v>
      </c>
      <c r="Y159" s="135" t="s">
        <v>397</v>
      </c>
      <c r="Z159" s="135" t="s">
        <v>397</v>
      </c>
      <c r="AA159" s="135" t="s">
        <v>397</v>
      </c>
      <c r="AB159" s="148">
        <f>[1]PAH!$N436</f>
        <v>4.3602313677605267E-2</v>
      </c>
      <c r="AC159" s="148">
        <f>[1]HCB!$N436</f>
        <v>8.7204627355210547E-5</v>
      </c>
      <c r="AD159" s="148">
        <f>[1]PCB!$N436</f>
        <v>4.1422197993725003E-5</v>
      </c>
      <c r="AE159" s="136"/>
      <c r="AF159" s="151">
        <f>'[1]dati attività'!F215</f>
        <v>44752.229182734656</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[1]NOx!$N437</f>
        <v>NE</v>
      </c>
      <c r="F160" s="148" t="str">
        <f>[1]NMVOC!$N437</f>
        <v>NE</v>
      </c>
      <c r="G160" s="148" t="str">
        <f>[1]SOx!$N437</f>
        <v>NE</v>
      </c>
      <c r="H160" s="148" t="str">
        <f>[1]NH3!$N437</f>
        <v>NE</v>
      </c>
      <c r="I160" s="148" t="str">
        <f>'[1]pm2.5'!$N437</f>
        <v>NE</v>
      </c>
      <c r="J160" s="148" t="str">
        <f>[1]pm10!$N437</f>
        <v>NE</v>
      </c>
      <c r="K160" s="148" t="str">
        <f>[1]PST!$N437</f>
        <v>NE</v>
      </c>
      <c r="L160" s="148" t="str">
        <f>[1]BC!$N437</f>
        <v>NE</v>
      </c>
      <c r="M160" s="148" t="str">
        <f>[1]CO!$N437</f>
        <v>NE</v>
      </c>
      <c r="N160" s="148" t="str">
        <f>[1]piombo!$N437</f>
        <v>NE</v>
      </c>
      <c r="O160" s="148" t="str">
        <f>[1]cadmio!$N437</f>
        <v>NE</v>
      </c>
      <c r="P160" s="148" t="str">
        <f>[1]mercurio!$N437</f>
        <v>NE</v>
      </c>
      <c r="Q160" s="148" t="str">
        <f>[1]arsenico!$N437</f>
        <v>NE</v>
      </c>
      <c r="R160" s="148" t="str">
        <f>[1]cromo!$N437</f>
        <v>NE</v>
      </c>
      <c r="S160" s="148" t="str">
        <f>[1]rame!$N437</f>
        <v>NE</v>
      </c>
      <c r="T160" s="148" t="str">
        <f>[1]nichel!$N437</f>
        <v>NE</v>
      </c>
      <c r="U160" s="148" t="str">
        <f>[1]selenio!$N437</f>
        <v>NE</v>
      </c>
      <c r="V160" s="148" t="str">
        <f>[1]zinco!$N437</f>
        <v>NE</v>
      </c>
      <c r="W160" s="148" t="str">
        <f>[1]Diossine!$N437</f>
        <v>NE</v>
      </c>
      <c r="X160" s="135" t="s">
        <v>397</v>
      </c>
      <c r="Y160" s="135" t="s">
        <v>397</v>
      </c>
      <c r="Z160" s="135" t="s">
        <v>397</v>
      </c>
      <c r="AA160" s="135" t="s">
        <v>397</v>
      </c>
      <c r="AB160" s="148" t="str">
        <f>[1]PAH!$N437</f>
        <v>NE</v>
      </c>
      <c r="AC160" s="148" t="str">
        <f>[1]HCB!$N437</f>
        <v>NE</v>
      </c>
      <c r="AD160" s="148" t="str">
        <f>[1]PCB!$N437</f>
        <v>NE</v>
      </c>
      <c r="AE160" s="136"/>
      <c r="AF160" s="151" t="str">
        <f>'[1]dati attività'!F216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[1]NOx!$N439</f>
        <v>NA</v>
      </c>
      <c r="F161" s="148" t="str">
        <f>[1]NMVOC!$N439</f>
        <v>NA</v>
      </c>
      <c r="G161" s="148" t="str">
        <f>[1]SOx!$N439</f>
        <v>NA</v>
      </c>
      <c r="H161" s="148" t="str">
        <f>[1]NH3!$N439</f>
        <v>NA</v>
      </c>
      <c r="I161" s="148" t="str">
        <f>'[1]pm2.5'!$N439</f>
        <v>NA</v>
      </c>
      <c r="J161" s="148" t="str">
        <f>[1]pm10!$N439</f>
        <v>NA</v>
      </c>
      <c r="K161" s="148" t="str">
        <f>[1]PST!$N439</f>
        <v>NA</v>
      </c>
      <c r="L161" s="148" t="str">
        <f>[1]BC!$N439</f>
        <v>NA</v>
      </c>
      <c r="M161" s="148" t="str">
        <f>[1]CO!$N439</f>
        <v>NA</v>
      </c>
      <c r="N161" s="148" t="str">
        <f>[1]piombo!$N439</f>
        <v>NA</v>
      </c>
      <c r="O161" s="148" t="str">
        <f>[1]cadmio!$N439</f>
        <v>NA</v>
      </c>
      <c r="P161" s="148" t="str">
        <f>[1]mercurio!$N439</f>
        <v>NA</v>
      </c>
      <c r="Q161" s="148" t="str">
        <f>[1]arsenico!$N439</f>
        <v>NA</v>
      </c>
      <c r="R161" s="148" t="str">
        <f>[1]cromo!$N439</f>
        <v>NA</v>
      </c>
      <c r="S161" s="148" t="str">
        <f>[1]rame!$N439</f>
        <v>NA</v>
      </c>
      <c r="T161" s="148" t="str">
        <f>[1]nichel!$N439</f>
        <v>NA</v>
      </c>
      <c r="U161" s="148" t="str">
        <f>[1]selenio!$N439</f>
        <v>NA</v>
      </c>
      <c r="V161" s="148" t="str">
        <f>[1]zinco!$N439</f>
        <v>NA</v>
      </c>
      <c r="W161" s="148" t="str">
        <f>[1]Diossine!$N439</f>
        <v>NA</v>
      </c>
      <c r="X161" s="135" t="s">
        <v>384</v>
      </c>
      <c r="Y161" s="135" t="s">
        <v>384</v>
      </c>
      <c r="Z161" s="135" t="s">
        <v>384</v>
      </c>
      <c r="AA161" s="135" t="s">
        <v>384</v>
      </c>
      <c r="AB161" s="148" t="str">
        <f>[1]PAH!$N439</f>
        <v>NA</v>
      </c>
      <c r="AC161" s="148" t="str">
        <f>[1]HCB!$N439</f>
        <v>NA</v>
      </c>
      <c r="AD161" s="148" t="str">
        <f>[1]PCB!$N439</f>
        <v>NA</v>
      </c>
      <c r="AE161" s="136"/>
      <c r="AF161" s="151" t="str">
        <f>'[1]dati attività'!F218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[1]NOx!$N440</f>
        <v>NA</v>
      </c>
      <c r="F162" s="149" t="str">
        <f>[1]NMVOC!$N440</f>
        <v>NA</v>
      </c>
      <c r="G162" s="149">
        <f>[1]SOx!$N440</f>
        <v>5118.9074074074078</v>
      </c>
      <c r="H162" s="149" t="str">
        <f>[1]NH3!$N440</f>
        <v>NA</v>
      </c>
      <c r="I162" s="149" t="str">
        <f>'[1]pm2.5'!$N440</f>
        <v>NA</v>
      </c>
      <c r="J162" s="149" t="str">
        <f>[1]pm10!$N440</f>
        <v>NA</v>
      </c>
      <c r="K162" s="149" t="str">
        <f>[1]PST!$N440</f>
        <v>NA</v>
      </c>
      <c r="L162" s="149" t="str">
        <f>[1]BC!$N440</f>
        <v>NA</v>
      </c>
      <c r="M162" s="149" t="str">
        <f>[1]CO!$N440</f>
        <v>NA</v>
      </c>
      <c r="N162" s="149" t="str">
        <f>[1]piombo!$N440</f>
        <v>NA</v>
      </c>
      <c r="O162" s="149" t="str">
        <f>[1]cadmio!$N440</f>
        <v>NA</v>
      </c>
      <c r="P162" s="149" t="str">
        <f>[1]mercurio!$N440</f>
        <v>NA</v>
      </c>
      <c r="Q162" s="149" t="str">
        <f>[1]arsenico!$N440</f>
        <v>NA</v>
      </c>
      <c r="R162" s="149" t="str">
        <f>[1]cromo!$N440</f>
        <v>NA</v>
      </c>
      <c r="S162" s="149" t="str">
        <f>[1]rame!$N440</f>
        <v>NA</v>
      </c>
      <c r="T162" s="149" t="str">
        <f>[1]nichel!$N440</f>
        <v>NA</v>
      </c>
      <c r="U162" s="149" t="str">
        <f>[1]selenio!$N440</f>
        <v>NA</v>
      </c>
      <c r="V162" s="149" t="str">
        <f>[1]zinco!$N440</f>
        <v>NA</v>
      </c>
      <c r="W162" s="149" t="str">
        <f>[1]Diossine!$N440</f>
        <v>NA</v>
      </c>
      <c r="X162" s="137" t="s">
        <v>384</v>
      </c>
      <c r="Y162" s="137" t="s">
        <v>384</v>
      </c>
      <c r="Z162" s="137" t="s">
        <v>384</v>
      </c>
      <c r="AA162" s="137" t="s">
        <v>384</v>
      </c>
      <c r="AB162" s="149" t="str">
        <f>[1]PAH!$N440</f>
        <v>NA</v>
      </c>
      <c r="AC162" s="149" t="str">
        <f>[1]HCB!$N440</f>
        <v>NA</v>
      </c>
      <c r="AD162" s="149" t="str">
        <f>[1]PCB!$N440</f>
        <v>NA</v>
      </c>
      <c r="AE162" s="136"/>
      <c r="AF162" s="154" t="str">
        <f>'[1]dati attività'!F219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[1]NOx!$N441</f>
        <v>9.5232085148221346E-2</v>
      </c>
      <c r="F163" s="149">
        <f>[1]NMVOC!$N441</f>
        <v>7.6082154982546406</v>
      </c>
      <c r="G163" s="149">
        <f>[1]SOx!$N441</f>
        <v>0.57967356177178209</v>
      </c>
      <c r="H163" s="149">
        <f>[1]NH3!$N441</f>
        <v>0.65213275699325479</v>
      </c>
      <c r="I163" s="149">
        <f>'[1]pm2.5'!$N441</f>
        <v>6.5213275699325477</v>
      </c>
      <c r="J163" s="149">
        <f>[1]pm10!$N441</f>
        <v>7.9705114743620031</v>
      </c>
      <c r="K163" s="149">
        <f>[1]PST!$N441</f>
        <v>8.8561238604022261</v>
      </c>
      <c r="L163" s="149">
        <f>[1]BC!$N441</f>
        <v>2.7389575793716698</v>
      </c>
      <c r="M163" s="149">
        <f>[1]CO!$N441</f>
        <v>194.43217384428527</v>
      </c>
      <c r="N163" s="149" t="str">
        <f>[1]piombo!$N441</f>
        <v>NA</v>
      </c>
      <c r="O163" s="149" t="str">
        <f>[1]cadmio!$N441</f>
        <v>NA</v>
      </c>
      <c r="P163" s="149" t="str">
        <f>[1]mercurio!$N441</f>
        <v>NA</v>
      </c>
      <c r="Q163" s="149" t="str">
        <f>[1]arsenico!$N441</f>
        <v>NA</v>
      </c>
      <c r="R163" s="149" t="str">
        <f>[1]cromo!$N441</f>
        <v>NA</v>
      </c>
      <c r="S163" s="149" t="str">
        <f>[1]rame!$N441</f>
        <v>NA</v>
      </c>
      <c r="T163" s="149" t="str">
        <f>[1]nichel!$N441</f>
        <v>NA</v>
      </c>
      <c r="U163" s="149" t="str">
        <f>[1]selenio!$N441</f>
        <v>NA</v>
      </c>
      <c r="V163" s="149" t="str">
        <f>[1]zinco!$N441</f>
        <v>NA</v>
      </c>
      <c r="W163" s="149">
        <f>[1]Diossine!$N441</f>
        <v>7.2459195221472763</v>
      </c>
      <c r="X163" s="137" t="s">
        <v>397</v>
      </c>
      <c r="Y163" s="137" t="s">
        <v>397</v>
      </c>
      <c r="Z163" s="137" t="s">
        <v>397</v>
      </c>
      <c r="AA163" s="137" t="s">
        <v>397</v>
      </c>
      <c r="AB163" s="149">
        <f>[1]PAH!$N441</f>
        <v>6.2169989500023632</v>
      </c>
      <c r="AC163" s="149" t="str">
        <f>[1]HCB!$N441</f>
        <v>NA</v>
      </c>
      <c r="AD163" s="149" t="str">
        <f>[1]PCB!$N441</f>
        <v>NA</v>
      </c>
      <c r="AE163" s="136"/>
      <c r="AF163" s="154">
        <f>'[1]dati attività'!F220</f>
        <v>19082.243476319309</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[1]NOx!$N442</f>
        <v>21.224410518664129</v>
      </c>
      <c r="F164" s="149">
        <f>[1]NMVOC!$N442</f>
        <v>1121.6450584034981</v>
      </c>
      <c r="G164" s="149">
        <f>[1]SOx!$N442</f>
        <v>1.2919206402665124</v>
      </c>
      <c r="H164" s="149">
        <f>[1]NH3!$N442</f>
        <v>1.4534107202998263</v>
      </c>
      <c r="I164" s="149">
        <f>'[1]pm2.5'!$N442</f>
        <v>15.46181617340241</v>
      </c>
      <c r="J164" s="149">
        <f>[1]pm10!$N442</f>
        <v>18.897775323047387</v>
      </c>
      <c r="K164" s="149">
        <f>[1]PST!$N442</f>
        <v>20.997528136719318</v>
      </c>
      <c r="L164" s="149">
        <f>[1]BC!$N442</f>
        <v>6.493962792829012</v>
      </c>
      <c r="M164" s="149">
        <f>[1]CO!$N442</f>
        <v>433.3317147560594</v>
      </c>
      <c r="N164" s="149" t="str">
        <f>[1]piombo!$N442</f>
        <v>NA</v>
      </c>
      <c r="O164" s="149" t="str">
        <f>[1]cadmio!$N442</f>
        <v>NA</v>
      </c>
      <c r="P164" s="149" t="str">
        <f>[1]mercurio!$N442</f>
        <v>NA</v>
      </c>
      <c r="Q164" s="149" t="str">
        <f>[1]arsenico!$N442</f>
        <v>NA</v>
      </c>
      <c r="R164" s="149" t="str">
        <f>[1]cromo!$N442</f>
        <v>NA</v>
      </c>
      <c r="S164" s="149" t="str">
        <f>[1]rame!$N442</f>
        <v>NA</v>
      </c>
      <c r="T164" s="149" t="str">
        <f>[1]nichel!$N442</f>
        <v>NA</v>
      </c>
      <c r="U164" s="149" t="str">
        <f>[1]selenio!$N442</f>
        <v>NA</v>
      </c>
      <c r="V164" s="149" t="str">
        <f>[1]zinco!$N442</f>
        <v>NA</v>
      </c>
      <c r="W164" s="149">
        <f>[1]Diossine!$N442</f>
        <v>17.179795748224901</v>
      </c>
      <c r="X164" s="137" t="s">
        <v>397</v>
      </c>
      <c r="Y164" s="137" t="s">
        <v>397</v>
      </c>
      <c r="Z164" s="137" t="s">
        <v>397</v>
      </c>
      <c r="AA164" s="137" t="s">
        <v>397</v>
      </c>
      <c r="AB164" s="149">
        <f>[1]PAH!$N442</f>
        <v>14.740264751976966</v>
      </c>
      <c r="AC164" s="149" t="str">
        <f>[1]HCB!$N442</f>
        <v>NA</v>
      </c>
      <c r="AD164" s="149" t="str">
        <f>[1]PCB!$N442</f>
        <v>NA</v>
      </c>
      <c r="AE164" s="138"/>
      <c r="AF164" s="154">
        <f>'[1]dati attività'!F221</f>
        <v>80728.348192904217</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92162"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BO193"/>
  <sheetViews>
    <sheetView topLeftCell="A148"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2009</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2009</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[1]NOx!AF300</f>
        <v>50.595318516374022</v>
      </c>
      <c r="F14" s="140">
        <f>[1]NMVOC!AF300</f>
        <v>3.3434843965478738</v>
      </c>
      <c r="G14" s="140">
        <f>[1]SOx!AF300</f>
        <v>45.310140199999992</v>
      </c>
      <c r="H14" s="140">
        <f>[1]NH3!AF300</f>
        <v>0.18146853994692325</v>
      </c>
      <c r="I14" s="140">
        <f>'[1]pm2.5'!AF300</f>
        <v>0.96777385641408975</v>
      </c>
      <c r="J14" s="140">
        <f>[1]pm10!AF300</f>
        <v>1.687382281177318</v>
      </c>
      <c r="K14" s="140">
        <f>[1]PST!AF300</f>
        <v>1.7761918749234926</v>
      </c>
      <c r="L14" s="140">
        <f>[1]BC!AF300</f>
        <v>3.0871613314899342E-2</v>
      </c>
      <c r="M14" s="140">
        <f>[1]CO!AF300</f>
        <v>25.787117730821826</v>
      </c>
      <c r="N14" s="140">
        <f>[1]piombo!AF300</f>
        <v>2.6030628412089785</v>
      </c>
      <c r="O14" s="140">
        <f>[1]cadmio!AF300</f>
        <v>0.10057171357691751</v>
      </c>
      <c r="P14" s="140">
        <f>[1]mercurio!AF300</f>
        <v>0.70300491383508257</v>
      </c>
      <c r="Q14" s="140">
        <f>[1]arsenico!AF300</f>
        <v>3.4040726425489694</v>
      </c>
      <c r="R14" s="140">
        <f>[1]cromo!AF300</f>
        <v>9.1467127303446372</v>
      </c>
      <c r="S14" s="140">
        <f>[1]rame!AF300</f>
        <v>3.773400617916812</v>
      </c>
      <c r="T14" s="140">
        <f>[1]nichel!AF300</f>
        <v>8.2754221600946849</v>
      </c>
      <c r="U14" s="140">
        <f>[1]selenio!AF300</f>
        <v>2.8386923687355119</v>
      </c>
      <c r="V14" s="140">
        <f>[1]zinco!AF300</f>
        <v>4.100907757190976</v>
      </c>
      <c r="W14" s="140">
        <f>[1]Diossine!AF300</f>
        <v>4.6500316217140396</v>
      </c>
      <c r="X14" s="140" t="str">
        <f>[1]Benzoapyrene!$AF300</f>
        <v>NE</v>
      </c>
      <c r="Y14" s="140" t="str">
        <f>[1]Benzobfluoranthene!$AF300</f>
        <v>NE</v>
      </c>
      <c r="Z14" s="140" t="str">
        <f>[1]Benzokfluoranthene!$AF300</f>
        <v>NE</v>
      </c>
      <c r="AA14" s="140" t="str">
        <f>[1]Indeno123cdpyrene!$AF300</f>
        <v>NE</v>
      </c>
      <c r="AB14" s="140">
        <f>[1]PAH!AF300</f>
        <v>0.28955466572350697</v>
      </c>
      <c r="AC14" s="140">
        <f>[1]HCB!AF300</f>
        <v>0.48920362725913524</v>
      </c>
      <c r="AD14" s="140">
        <f>[1]PCB!AF300</f>
        <v>0.18232460281213508</v>
      </c>
      <c r="AE14" s="127"/>
      <c r="AF14" s="150">
        <f>'[1]dati attività'!$X$4</f>
        <v>109122.32746430219</v>
      </c>
      <c r="AG14" s="150">
        <f>'[1]dati attività'!$X$5</f>
        <v>378059.45822275674</v>
      </c>
      <c r="AH14" s="150">
        <f>'[1]dati attività'!$X$6</f>
        <v>948032.99614283652</v>
      </c>
      <c r="AI14" s="150">
        <f>'[1]dati attività'!$X$7</f>
        <v>51736.287599999996</v>
      </c>
      <c r="AJ14" s="150">
        <f>'[1]dati attività'!$X$8</f>
        <v>3265.7040000000006</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[1]NOx!AF301</f>
        <v>17.731823975155088</v>
      </c>
      <c r="F15" s="140">
        <f>[1]NMVOC!AF301</f>
        <v>0.90590011456781672</v>
      </c>
      <c r="G15" s="140">
        <f>[1]SOx!AF301</f>
        <v>37.959431628290417</v>
      </c>
      <c r="H15" s="140">
        <f>[1]NH3!AF301</f>
        <v>7.0833966103866206E-2</v>
      </c>
      <c r="I15" s="140">
        <f>'[1]pm2.5'!AF301</f>
        <v>0.62838994464625642</v>
      </c>
      <c r="J15" s="140">
        <f>[1]pm10!AF301</f>
        <v>0.86529408993026191</v>
      </c>
      <c r="K15" s="140">
        <f>[1]PST!AF301</f>
        <v>1.0816176124128272</v>
      </c>
      <c r="L15" s="140">
        <f>[1]BC!AF301</f>
        <v>3.0826000091410552E-2</v>
      </c>
      <c r="M15" s="140">
        <f>[1]CO!AF301</f>
        <v>3.929463151534367</v>
      </c>
      <c r="N15" s="140">
        <f>[1]piombo!AF301</f>
        <v>0.47440043689444927</v>
      </c>
      <c r="O15" s="140">
        <f>[1]cadmio!AF301</f>
        <v>2.6822430631501356E-2</v>
      </c>
      <c r="P15" s="140">
        <f>[1]mercurio!AF301</f>
        <v>0.14962164418015947</v>
      </c>
      <c r="Q15" s="140">
        <f>[1]arsenico!AF301</f>
        <v>0.14477652380510661</v>
      </c>
      <c r="R15" s="140">
        <f>[1]cromo!AF301</f>
        <v>1.0152731540032214</v>
      </c>
      <c r="S15" s="140">
        <f>[1]rame!AF301</f>
        <v>0.93747261671259918</v>
      </c>
      <c r="T15" s="140">
        <f>[1]nichel!AF301</f>
        <v>5.2675888246216962</v>
      </c>
      <c r="U15" s="140">
        <f>[1]selenio!AF301</f>
        <v>0.21973736180710027</v>
      </c>
      <c r="V15" s="140">
        <f>[1]zinco!AF301</f>
        <v>0.62813551886025543</v>
      </c>
      <c r="W15" s="140">
        <f>[1]Diossine!AF301</f>
        <v>4.6547139381442371</v>
      </c>
      <c r="X15" s="140" t="str">
        <f>[1]Benzoapyrene!$AF301</f>
        <v>NE</v>
      </c>
      <c r="Y15" s="140" t="str">
        <f>[1]Benzobfluoranthene!$AF301</f>
        <v>NE</v>
      </c>
      <c r="Z15" s="140" t="str">
        <f>[1]Benzokfluoranthene!$AF301</f>
        <v>NE</v>
      </c>
      <c r="AA15" s="140" t="str">
        <f>[1]Indeno123cdpyrene!$AF301</f>
        <v>NE</v>
      </c>
      <c r="AB15" s="140">
        <f>[1]PAH!AF301</f>
        <v>6.5558504103444853E-2</v>
      </c>
      <c r="AC15" s="140" t="str">
        <f>[1]HCB!AF301</f>
        <v>NA</v>
      </c>
      <c r="AD15" s="140" t="str">
        <f>[1]PCB!AF301</f>
        <v>NA</v>
      </c>
      <c r="AE15" s="127"/>
      <c r="AF15" s="150">
        <f>'[1]dati attività'!$X$9</f>
        <v>321869.02801897842</v>
      </c>
      <c r="AG15" s="150" t="str">
        <f>'[1]dati attività'!$X$10</f>
        <v>NO</v>
      </c>
      <c r="AH15" s="150">
        <f>'[1]dati attività'!$X$11</f>
        <v>32300.802500352522</v>
      </c>
      <c r="AI15" s="150" t="str">
        <f>'[1]dati attività'!$X$12</f>
        <v>NO</v>
      </c>
      <c r="AJ15" s="150" t="str">
        <f>'[1]dati attività'!$X$13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[1]NOx!AF302</f>
        <v>5.1824365494475835</v>
      </c>
      <c r="F16" s="140">
        <f>[1]NMVOC!AF302</f>
        <v>0.50893801824835139</v>
      </c>
      <c r="G16" s="140">
        <f>[1]SOx!AF302</f>
        <v>4.447916000210296</v>
      </c>
      <c r="H16" s="140">
        <f>[1]NH3!AF302</f>
        <v>8.2649999999999998E-3</v>
      </c>
      <c r="I16" s="140">
        <f>'[1]pm2.5'!AF302</f>
        <v>0.13608511385016414</v>
      </c>
      <c r="J16" s="140">
        <f>[1]pm10!AF302</f>
        <v>0.21598130419245279</v>
      </c>
      <c r="K16" s="140">
        <f>[1]PST!AF302</f>
        <v>0.26997663024056595</v>
      </c>
      <c r="L16" s="140">
        <f>[1]BC!AF302</f>
        <v>3.5052640565588961E-2</v>
      </c>
      <c r="M16" s="140">
        <f>[1]CO!AF302</f>
        <v>3.092004848881639</v>
      </c>
      <c r="N16" s="140">
        <f>[1]piombo!AF302</f>
        <v>5.2177710134933747E-2</v>
      </c>
      <c r="O16" s="140">
        <f>[1]cadmio!AF302</f>
        <v>2.6837769243937461E-3</v>
      </c>
      <c r="P16" s="140">
        <f>[1]mercurio!AF302</f>
        <v>2.4653492159911861E-2</v>
      </c>
      <c r="Q16" s="140">
        <f>[1]arsenico!AF302</f>
        <v>1.4355083273237233E-2</v>
      </c>
      <c r="R16" s="140">
        <f>[1]cromo!AF302</f>
        <v>0.35429946685134622</v>
      </c>
      <c r="S16" s="140">
        <f>[1]rame!AF302</f>
        <v>0.17806715358166395</v>
      </c>
      <c r="T16" s="140">
        <f>[1]nichel!AF302</f>
        <v>0.30906690624584093</v>
      </c>
      <c r="U16" s="140">
        <f>[1]selenio!AF302</f>
        <v>7.5895786673100929E-2</v>
      </c>
      <c r="V16" s="140">
        <f>[1]zinco!AF302</f>
        <v>1.5163043530042636E-2</v>
      </c>
      <c r="W16" s="140">
        <f>[1]Diossine!AF302</f>
        <v>0.10614130471029844</v>
      </c>
      <c r="X16" s="140" t="str">
        <f>[1]Benzoapyrene!$AF302</f>
        <v>NE</v>
      </c>
      <c r="Y16" s="140" t="str">
        <f>[1]Benzobfluoranthene!$AF302</f>
        <v>NE</v>
      </c>
      <c r="Z16" s="140" t="str">
        <f>[1]Benzokfluoranthene!$AF302</f>
        <v>NE</v>
      </c>
      <c r="AA16" s="140" t="str">
        <f>[1]Indeno123cdpyrene!$AF302</f>
        <v>NE</v>
      </c>
      <c r="AB16" s="140">
        <f>[1]PAH!AF302</f>
        <v>3.2217241861067197E-2</v>
      </c>
      <c r="AC16" s="140" t="str">
        <f>[1]HCB!AF302</f>
        <v>NA</v>
      </c>
      <c r="AD16" s="140" t="str">
        <f>[1]PCB!AF302</f>
        <v>NA</v>
      </c>
      <c r="AE16" s="127"/>
      <c r="AF16" s="150">
        <f>'[1]dati attività'!$X$14</f>
        <v>4355.0456626985597</v>
      </c>
      <c r="AG16" s="150">
        <f>'[1]dati attività'!$X$15</f>
        <v>39451.558799999999</v>
      </c>
      <c r="AH16" s="150">
        <f>'[1]dati attività'!$X$16</f>
        <v>35324.944444497523</v>
      </c>
      <c r="AI16" s="150" t="str">
        <f>'[1]dati attività'!$X$17</f>
        <v>NO</v>
      </c>
      <c r="AJ16" s="150" t="str">
        <f>'[1]dati attività'!$X$18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[1]NOx!AF303</f>
        <v>5.6476104239999998</v>
      </c>
      <c r="F17" s="140">
        <f>[1]NMVOC!AF303</f>
        <v>0.7214043146722966</v>
      </c>
      <c r="G17" s="140">
        <f>[1]SOx!AF303</f>
        <v>5.1431614009333684</v>
      </c>
      <c r="H17" s="140">
        <f>[1]NH3!AF303</f>
        <v>3.4234187057230039E-2</v>
      </c>
      <c r="I17" s="140">
        <f>'[1]pm2.5'!AF303</f>
        <v>0.43676678155491105</v>
      </c>
      <c r="J17" s="140">
        <f>[1]pm10!AF303</f>
        <v>0.57018512937419452</v>
      </c>
      <c r="K17" s="140">
        <f>[1]PST!AF303</f>
        <v>0.78055646301576664</v>
      </c>
      <c r="L17" s="140">
        <f>[1]BC!AF303</f>
        <v>2.2393350279489048E-3</v>
      </c>
      <c r="M17" s="140">
        <f>[1]CO!AF303</f>
        <v>110.48223147279761</v>
      </c>
      <c r="N17" s="140">
        <f>[1]piombo!AF303</f>
        <v>24.786493397761042</v>
      </c>
      <c r="O17" s="140">
        <f>[1]cadmio!AF303</f>
        <v>0.85973383765171152</v>
      </c>
      <c r="P17" s="140">
        <f>[1]mercurio!AF303</f>
        <v>0.63000839586539348</v>
      </c>
      <c r="Q17" s="140">
        <f>[1]arsenico!AF303</f>
        <v>1.2755831592494167</v>
      </c>
      <c r="R17" s="140">
        <f>[1]cromo!AF303</f>
        <v>3.4351077706113089</v>
      </c>
      <c r="S17" s="140">
        <f>[1]rame!AF303</f>
        <v>10.615753119631105</v>
      </c>
      <c r="T17" s="140">
        <f>[1]nichel!AF303</f>
        <v>0.97503372306496916</v>
      </c>
      <c r="U17" s="140">
        <f>[1]selenio!AF303</f>
        <v>0.36099343999999994</v>
      </c>
      <c r="V17" s="140">
        <f>[1]zinco!AF303</f>
        <v>59.850323997761045</v>
      </c>
      <c r="W17" s="140">
        <f>[1]Diossine!AF303</f>
        <v>27.3</v>
      </c>
      <c r="X17" s="140" t="str">
        <f>[1]Benzoapyrene!$AF303</f>
        <v>NE</v>
      </c>
      <c r="Y17" s="140" t="str">
        <f>[1]Benzobfluoranthene!$AF303</f>
        <v>NE</v>
      </c>
      <c r="Z17" s="140" t="str">
        <f>[1]Benzokfluoranthene!$AF303</f>
        <v>NE</v>
      </c>
      <c r="AA17" s="140" t="str">
        <f>[1]Indeno123cdpyrene!$AF303</f>
        <v>NE</v>
      </c>
      <c r="AB17" s="140">
        <f>[1]PAH!AF303</f>
        <v>1.1645243999999999</v>
      </c>
      <c r="AC17" s="140">
        <f>[1]HCB!AF303</f>
        <v>1.880180165524691</v>
      </c>
      <c r="AD17" s="140">
        <f>[1]PCB!AF303</f>
        <v>8.1097005387538843</v>
      </c>
      <c r="AE17" s="127"/>
      <c r="AF17" s="150">
        <f>'[1]dati attività'!$X$19</f>
        <v>5212.9846800000005</v>
      </c>
      <c r="AG17" s="150">
        <f>'[1]dati attività'!$X$20</f>
        <v>140659.20328000002</v>
      </c>
      <c r="AH17" s="150">
        <f>'[1]dati attività'!$X$21</f>
        <v>58437.4</v>
      </c>
      <c r="AI17" s="150" t="str">
        <f>'[1]dati attività'!$X$22</f>
        <v>NO</v>
      </c>
      <c r="AJ17" s="150" t="str">
        <f>'[1]dati attività'!$X$23</f>
        <v>NO</v>
      </c>
      <c r="AK17" s="126" t="s">
        <v>384</v>
      </c>
      <c r="AL17" s="113" t="s">
        <v>12</v>
      </c>
    </row>
    <row r="18" spans="1:39" s="1" customFormat="1" ht="24.75" customHeight="1" thickBot="1" x14ac:dyDescent="0.25">
      <c r="A18" s="81" t="s">
        <v>112</v>
      </c>
      <c r="B18" s="81" t="s">
        <v>154</v>
      </c>
      <c r="C18" s="89" t="s">
        <v>266</v>
      </c>
      <c r="D18" s="75"/>
      <c r="E18" s="140">
        <f>[1]NOx!AF304</f>
        <v>0.84029290793615385</v>
      </c>
      <c r="F18" s="140">
        <f>[1]NMVOC!AF304</f>
        <v>2.5460729580169712</v>
      </c>
      <c r="G18" s="140">
        <f>[1]SOx!AF304</f>
        <v>1.5824311628714067</v>
      </c>
      <c r="H18" s="140">
        <f>[1]NH3!AF304</f>
        <v>8.1840000000000003E-3</v>
      </c>
      <c r="I18" s="140">
        <f>'[1]pm2.5'!AF304</f>
        <v>0.47838349342208003</v>
      </c>
      <c r="J18" s="140">
        <f>[1]pm10!AF304</f>
        <v>0.66623254833024381</v>
      </c>
      <c r="K18" s="140">
        <f>[1]PST!AF304</f>
        <v>0.95176078332892011</v>
      </c>
      <c r="L18" s="140">
        <f>[1]BC!AF304</f>
        <v>3.6641187161120976E-2</v>
      </c>
      <c r="M18" s="140">
        <f>[1]CO!AF304</f>
        <v>7.7318291700456383</v>
      </c>
      <c r="N18" s="140">
        <f>[1]piombo!AF304</f>
        <v>9.1620356779663545</v>
      </c>
      <c r="O18" s="140">
        <f>[1]cadmio!AF304</f>
        <v>0.15856321915747718</v>
      </c>
      <c r="P18" s="140">
        <f>[1]mercurio!AF304</f>
        <v>0.50660576800000001</v>
      </c>
      <c r="Q18" s="140">
        <f>[1]arsenico!AF304</f>
        <v>1.6299695915437498</v>
      </c>
      <c r="R18" s="140">
        <f>[1]cromo!AF304</f>
        <v>0.88218016899374996</v>
      </c>
      <c r="S18" s="140">
        <f>[1]rame!AF304</f>
        <v>0.59135587871206052</v>
      </c>
      <c r="T18" s="140">
        <f>[1]nichel!AF304</f>
        <v>0.40749098590624999</v>
      </c>
      <c r="U18" s="140" t="str">
        <f>[1]selenio!AF304</f>
        <v>NA</v>
      </c>
      <c r="V18" s="140">
        <f>[1]zinco!AF304</f>
        <v>7.9617572870412987</v>
      </c>
      <c r="W18" s="140">
        <f>[1]Diossine!AF304</f>
        <v>33.255100000000006</v>
      </c>
      <c r="X18" s="140" t="str">
        <f>[1]Benzoapyrene!$AF304</f>
        <v>NE</v>
      </c>
      <c r="Y18" s="140" t="str">
        <f>[1]Benzobfluoranthene!$AF304</f>
        <v>NE</v>
      </c>
      <c r="Z18" s="140" t="str">
        <f>[1]Benzokfluoranthene!$AF304</f>
        <v>NE</v>
      </c>
      <c r="AA18" s="140" t="str">
        <f>[1]Indeno123cdpyrene!$AF304</f>
        <v>NE</v>
      </c>
      <c r="AB18" s="140">
        <f>[1]PAH!AF304</f>
        <v>8.5719850000000014E-2</v>
      </c>
      <c r="AC18" s="140">
        <f>[1]HCB!AF304</f>
        <v>3.8224500000000003</v>
      </c>
      <c r="AD18" s="140">
        <f>[1]PCB!AF304</f>
        <v>3.3727499999999999</v>
      </c>
      <c r="AE18" s="127"/>
      <c r="AF18" s="150">
        <f>'[1]dati attività'!$X$24</f>
        <v>2034.7847999999999</v>
      </c>
      <c r="AG18" s="150">
        <f>'[1]dati attività'!$X$25</f>
        <v>443.43200000000002</v>
      </c>
      <c r="AH18" s="150">
        <f>'[1]dati attività'!$X$26</f>
        <v>14899.5</v>
      </c>
      <c r="AI18" s="150" t="str">
        <f>'[1]dati attività'!$X$27</f>
        <v>NO</v>
      </c>
      <c r="AJ18" s="150" t="str">
        <f>'[1]dati attività'!$X$28</f>
        <v>NO</v>
      </c>
      <c r="AK18" s="126" t="s">
        <v>384</v>
      </c>
      <c r="AL18" s="113" t="s">
        <v>12</v>
      </c>
    </row>
    <row r="19" spans="1:39" s="1" customFormat="1" ht="24.75" customHeight="1" thickBot="1" x14ac:dyDescent="0.25">
      <c r="A19" s="81" t="s">
        <v>112</v>
      </c>
      <c r="B19" s="81" t="s">
        <v>155</v>
      </c>
      <c r="C19" s="89" t="s">
        <v>50</v>
      </c>
      <c r="D19" s="75"/>
      <c r="E19" s="140">
        <f>[1]NOx!AF305</f>
        <v>12.240997994556697</v>
      </c>
      <c r="F19" s="140">
        <f>[1]NMVOC!AF305</f>
        <v>0.56518533250206249</v>
      </c>
      <c r="G19" s="140">
        <f>[1]SOx!AF305</f>
        <v>4.8791386761670994</v>
      </c>
      <c r="H19" s="140">
        <f>[1]NH3!AF305</f>
        <v>3.8357999999999994E-5</v>
      </c>
      <c r="I19" s="140">
        <f>'[1]pm2.5'!AF305</f>
        <v>2.7027879490393416</v>
      </c>
      <c r="J19" s="140">
        <f>[1]pm10!AF305</f>
        <v>3.5198997350907284</v>
      </c>
      <c r="K19" s="140">
        <f>[1]PST!AF305</f>
        <v>3.7051576158849775</v>
      </c>
      <c r="L19" s="140">
        <f>[1]BC!AF305</f>
        <v>0.14918234730343616</v>
      </c>
      <c r="M19" s="140">
        <f>[1]CO!AF305</f>
        <v>2.3335494241802084</v>
      </c>
      <c r="N19" s="140">
        <f>[1]piombo!AF305</f>
        <v>0.33420614713442298</v>
      </c>
      <c r="O19" s="140">
        <f>[1]cadmio!AF305</f>
        <v>1.8599577767871758E-2</v>
      </c>
      <c r="P19" s="140">
        <f>[1]mercurio!AF305</f>
        <v>0.11397246964958137</v>
      </c>
      <c r="Q19" s="140">
        <f>[1]arsenico!AF305</f>
        <v>0.10127505859528875</v>
      </c>
      <c r="R19" s="140">
        <f>[1]cromo!AF305</f>
        <v>0.97133646734331902</v>
      </c>
      <c r="S19" s="140">
        <f>[1]rame!AF305</f>
        <v>0.73866651423473595</v>
      </c>
      <c r="T19" s="140">
        <f>[1]nichel!AF305</f>
        <v>3.4196905695859479</v>
      </c>
      <c r="U19" s="140">
        <f>[1]selenio!AF305</f>
        <v>0.20970882773769811</v>
      </c>
      <c r="V19" s="140">
        <f>[1]zinco!AF305</f>
        <v>0.38611047113136515</v>
      </c>
      <c r="W19" s="140">
        <f>[1]Diossine!AF305</f>
        <v>2.7117259998412053</v>
      </c>
      <c r="X19" s="140" t="str">
        <f>[1]Benzoapyrene!$AF305</f>
        <v>NE</v>
      </c>
      <c r="Y19" s="140" t="str">
        <f>[1]Benzobfluoranthene!$AF305</f>
        <v>NE</v>
      </c>
      <c r="Z19" s="140" t="str">
        <f>[1]Benzokfluoranthene!$AF305</f>
        <v>NE</v>
      </c>
      <c r="AA19" s="140" t="str">
        <f>[1]Indeno123cdpyrene!$AF305</f>
        <v>NE</v>
      </c>
      <c r="AB19" s="140">
        <f>[1]PAH!AF305</f>
        <v>4.1165267653369919E-2</v>
      </c>
      <c r="AC19" s="140">
        <f>[1]HCB!AF305</f>
        <v>1.0984190312410436E-3</v>
      </c>
      <c r="AD19" s="140">
        <f>[1]PCB!AF305</f>
        <v>6.4705316280000002E-4</v>
      </c>
      <c r="AE19" s="127"/>
      <c r="AF19" s="150">
        <f>'[1]dati attività'!$X$29</f>
        <v>111207.68181402082</v>
      </c>
      <c r="AG19" s="150">
        <f>'[1]dati attività'!$X$30</f>
        <v>134.71600000000001</v>
      </c>
      <c r="AH19" s="150">
        <f>'[1]dati attività'!$X$31</f>
        <v>91403.8</v>
      </c>
      <c r="AI19" s="150">
        <f>'[1]dati attività'!$X$32</f>
        <v>184.8</v>
      </c>
      <c r="AJ19" s="150" t="str">
        <f>'[1]dati attività'!$X$33</f>
        <v>NO</v>
      </c>
      <c r="AK19" s="126" t="s">
        <v>384</v>
      </c>
      <c r="AL19" s="113" t="s">
        <v>12</v>
      </c>
    </row>
    <row r="20" spans="1:39" s="1" customFormat="1" ht="24.75" customHeight="1" thickBot="1" x14ac:dyDescent="0.25">
      <c r="A20" s="81" t="s">
        <v>112</v>
      </c>
      <c r="B20" s="81" t="s">
        <v>156</v>
      </c>
      <c r="C20" s="89" t="s">
        <v>51</v>
      </c>
      <c r="D20" s="75"/>
      <c r="E20" s="140">
        <f>[1]NOx!AF306</f>
        <v>3.8659319999999999</v>
      </c>
      <c r="F20" s="140">
        <f>[1]NMVOC!AF306</f>
        <v>4.2021000000000003E-5</v>
      </c>
      <c r="G20" s="140">
        <f>[1]SOx!AF306</f>
        <v>0.82654231114455023</v>
      </c>
      <c r="H20" s="140">
        <f>[1]NH3!AF306</f>
        <v>0.2731365</v>
      </c>
      <c r="I20" s="140">
        <f>'[1]pm2.5'!AF306</f>
        <v>0.30885435</v>
      </c>
      <c r="J20" s="140">
        <f>[1]pm10!AF306</f>
        <v>0.4118058</v>
      </c>
      <c r="K20" s="140">
        <f>[1]PST!AF306</f>
        <v>0.58829399999999998</v>
      </c>
      <c r="L20" s="140">
        <f>[1]BC!AF306</f>
        <v>8.0302130999999992E-3</v>
      </c>
      <c r="M20" s="140">
        <f>[1]CO!AF306</f>
        <v>4.2021000000000002E-4</v>
      </c>
      <c r="N20" s="140" t="str">
        <f>[1]piombo!AF306</f>
        <v>NA</v>
      </c>
      <c r="O20" s="140" t="str">
        <f>[1]cadmio!AF306</f>
        <v>NA</v>
      </c>
      <c r="P20" s="140" t="str">
        <f>[1]mercurio!AF306</f>
        <v>NA</v>
      </c>
      <c r="Q20" s="140" t="str">
        <f>[1]arsenico!AF306</f>
        <v>NA</v>
      </c>
      <c r="R20" s="140" t="str">
        <f>[1]cromo!AF306</f>
        <v>NA</v>
      </c>
      <c r="S20" s="140" t="str">
        <f>[1]rame!AF306</f>
        <v>NA</v>
      </c>
      <c r="T20" s="140" t="str">
        <f>[1]nichel!AF306</f>
        <v>NA</v>
      </c>
      <c r="U20" s="140" t="str">
        <f>[1]selenio!AF306</f>
        <v>NA</v>
      </c>
      <c r="V20" s="140" t="str">
        <f>[1]zinco!AF306</f>
        <v>NA</v>
      </c>
      <c r="W20" s="140" t="str">
        <f>[1]Diossine!AF306</f>
        <v>NA</v>
      </c>
      <c r="X20" s="140" t="str">
        <f>[1]Benzoapyrene!$AF306</f>
        <v>NA</v>
      </c>
      <c r="Y20" s="140" t="str">
        <f>[1]Benzobfluoranthene!$AF306</f>
        <v>NA</v>
      </c>
      <c r="Z20" s="140" t="str">
        <f>[1]Benzokfluoranthene!$AF306</f>
        <v>NA</v>
      </c>
      <c r="AA20" s="140" t="str">
        <f>[1]Indeno123cdpyrene!$AF306</f>
        <v>NA</v>
      </c>
      <c r="AB20" s="140" t="str">
        <f>[1]PAH!AF306</f>
        <v>NA</v>
      </c>
      <c r="AC20" s="140" t="str">
        <f>[1]HCB!AF306</f>
        <v>NA</v>
      </c>
      <c r="AD20" s="140" t="str">
        <f>[1]PCB!AF306</f>
        <v>NA</v>
      </c>
      <c r="AE20" s="127"/>
      <c r="AF20" s="140">
        <f>'[1]dati attività'!$X$34</f>
        <v>4871.7604800000008</v>
      </c>
      <c r="AG20" s="140" t="str">
        <f>'[1]dati attività'!$X$35</f>
        <v>NO</v>
      </c>
      <c r="AH20" s="140">
        <f>'[1]dati attività'!$X$36</f>
        <v>84927.6</v>
      </c>
      <c r="AI20" s="140">
        <f>'[1]dati attività'!$X$37</f>
        <v>100.98</v>
      </c>
      <c r="AJ20" s="140" t="str">
        <f>'[1]dati attività'!$X$38</f>
        <v>NO</v>
      </c>
      <c r="AK20" s="126" t="s">
        <v>384</v>
      </c>
      <c r="AL20" s="113" t="s">
        <v>12</v>
      </c>
    </row>
    <row r="21" spans="1:39" s="1" customFormat="1" ht="24.75" customHeight="1" thickBot="1" x14ac:dyDescent="0.25">
      <c r="A21" s="81" t="s">
        <v>112</v>
      </c>
      <c r="B21" s="81" t="s">
        <v>157</v>
      </c>
      <c r="C21" s="89" t="s">
        <v>52</v>
      </c>
      <c r="D21" s="75"/>
      <c r="E21" s="140">
        <f>[1]NOx!AF307</f>
        <v>4.2928443052528307</v>
      </c>
      <c r="F21" s="140">
        <f>[1]NMVOC!AF307</f>
        <v>0.24890062688</v>
      </c>
      <c r="G21" s="140">
        <f>[1]SOx!AF307</f>
        <v>0.7328498787909189</v>
      </c>
      <c r="H21" s="140" t="str">
        <f>[1]NH3!AF307</f>
        <v>NA</v>
      </c>
      <c r="I21" s="140">
        <f>'[1]pm2.5'!AF307</f>
        <v>0.22068760146129035</v>
      </c>
      <c r="J21" s="140">
        <f>[1]pm10!AF307</f>
        <v>0.28216186240000002</v>
      </c>
      <c r="K21" s="140">
        <f>[1]PST!AF307</f>
        <v>0.29701248673684216</v>
      </c>
      <c r="L21" s="140">
        <f>[1]BC!AF307</f>
        <v>1.1616413983522582E-2</v>
      </c>
      <c r="M21" s="140">
        <f>[1]CO!AF307</f>
        <v>1.0016967096</v>
      </c>
      <c r="N21" s="140">
        <f>[1]piombo!AF307</f>
        <v>7.721389771851854E-2</v>
      </c>
      <c r="O21" s="140">
        <f>[1]cadmio!AF307</f>
        <v>4.1351663703703698E-3</v>
      </c>
      <c r="P21" s="140">
        <f>[1]mercurio!AF307</f>
        <v>3.1446224800000006E-2</v>
      </c>
      <c r="Q21" s="140">
        <f>[1]arsenico!AF307</f>
        <v>2.2206704800000008E-2</v>
      </c>
      <c r="R21" s="140">
        <f>[1]cromo!AF307</f>
        <v>0.37521776359964909</v>
      </c>
      <c r="S21" s="140">
        <f>[1]rame!AF307</f>
        <v>0.2174512351703704</v>
      </c>
      <c r="T21" s="140">
        <f>[1]nichel!AF307</f>
        <v>0.62344680302222244</v>
      </c>
      <c r="U21" s="140">
        <f>[1]selenio!AF307</f>
        <v>8.0528961066666682E-2</v>
      </c>
      <c r="V21" s="140">
        <f>[1]zinco!AF307</f>
        <v>5.5571428571428584E-2</v>
      </c>
      <c r="W21" s="140">
        <f>[1]Diossine!AF307</f>
        <v>0.44248516289290152</v>
      </c>
      <c r="X21" s="140" t="str">
        <f>[1]Benzoapyrene!$AF307</f>
        <v>NE</v>
      </c>
      <c r="Y21" s="140" t="str">
        <f>[1]Benzobfluoranthene!$AF307</f>
        <v>NE</v>
      </c>
      <c r="Z21" s="140" t="str">
        <f>[1]Benzokfluoranthene!$AF307</f>
        <v>NE</v>
      </c>
      <c r="AA21" s="140" t="str">
        <f>[1]Indeno123cdpyrene!$AF307</f>
        <v>NE</v>
      </c>
      <c r="AB21" s="140">
        <f>[1]PAH!AF307</f>
        <v>1.6699837580968761E-2</v>
      </c>
      <c r="AC21" s="140">
        <f>[1]HCB!AF307</f>
        <v>1.7091097735740902E-2</v>
      </c>
      <c r="AD21" s="140">
        <f>[1]PCB!AF307</f>
        <v>1.0435396999999999E-2</v>
      </c>
      <c r="AE21" s="127"/>
      <c r="AF21" s="150">
        <f>'[1]dati attività'!$X$39</f>
        <v>17112.288959999998</v>
      </c>
      <c r="AG21" s="150" t="str">
        <f>'[1]dati attività'!$X$40</f>
        <v>NO</v>
      </c>
      <c r="AH21" s="150">
        <f>'[1]dati attività'!$X$41</f>
        <v>61596.800000000003</v>
      </c>
      <c r="AI21" s="150">
        <f>'[1]dati attività'!$X$42</f>
        <v>2981.5419999999999</v>
      </c>
      <c r="AJ21" s="150" t="str">
        <f>'[1]dati attività'!$X$43</f>
        <v>NO</v>
      </c>
      <c r="AK21" s="126" t="s">
        <v>384</v>
      </c>
      <c r="AL21" s="113" t="s">
        <v>12</v>
      </c>
    </row>
    <row r="22" spans="1:39" s="1" customFormat="1" ht="24.75" customHeight="1" thickBot="1" x14ac:dyDescent="0.25">
      <c r="A22" s="81" t="s">
        <v>112</v>
      </c>
      <c r="B22" s="82" t="s">
        <v>158</v>
      </c>
      <c r="C22" s="89" t="s">
        <v>288</v>
      </c>
      <c r="D22" s="75"/>
      <c r="E22" s="140">
        <f>[1]NOx!AF308</f>
        <v>72.701782755711776</v>
      </c>
      <c r="F22" s="140">
        <f>[1]NMVOC!AF308</f>
        <v>1.4008127004476385</v>
      </c>
      <c r="G22" s="140">
        <f>[1]SOx!AF308</f>
        <v>43.856111202623211</v>
      </c>
      <c r="H22" s="140">
        <f>[1]NH3!AF308</f>
        <v>1.5516989205095406</v>
      </c>
      <c r="I22" s="140">
        <f>'[1]pm2.5'!AF308</f>
        <v>4.3288958164834215</v>
      </c>
      <c r="J22" s="140">
        <f>[1]pm10!AF308</f>
        <v>5.266736460137766</v>
      </c>
      <c r="K22" s="140">
        <f>[1]PST!AF308</f>
        <v>7.5234368632325221</v>
      </c>
      <c r="L22" s="140">
        <f>[1]BC!AF308</f>
        <v>0.16297957066432123</v>
      </c>
      <c r="M22" s="140">
        <f>[1]CO!AF308</f>
        <v>32.391587379654233</v>
      </c>
      <c r="N22" s="140">
        <f>[1]piombo!AF308</f>
        <v>54.91248014</v>
      </c>
      <c r="O22" s="140">
        <f>[1]cadmio!AF308</f>
        <v>0.60146677999999998</v>
      </c>
      <c r="P22" s="140">
        <f>[1]mercurio!AF308</f>
        <v>1.0875410884504282</v>
      </c>
      <c r="Q22" s="140">
        <f>[1]arsenico!AF308</f>
        <v>12.24179316</v>
      </c>
      <c r="R22" s="140">
        <f>[1]cromo!AF308</f>
        <v>3.73134152</v>
      </c>
      <c r="S22" s="140">
        <f>[1]rame!AF308</f>
        <v>2.8009284000000001</v>
      </c>
      <c r="T22" s="140">
        <f>[1]nichel!AF308</f>
        <v>6.4789212299999992</v>
      </c>
      <c r="U22" s="140">
        <f>[1]selenio!AF308</f>
        <v>1.47279878</v>
      </c>
      <c r="V22" s="140">
        <f>[1]zinco!AF308</f>
        <v>19.933443969999995</v>
      </c>
      <c r="W22" s="140">
        <f>[1]Diossine!AF308</f>
        <v>1.8083645000000002</v>
      </c>
      <c r="X22" s="140" t="str">
        <f>[1]Benzoapyrene!$AF308</f>
        <v>NE</v>
      </c>
      <c r="Y22" s="140" t="str">
        <f>[1]Benzobfluoranthene!$AF308</f>
        <v>NE</v>
      </c>
      <c r="Z22" s="140" t="str">
        <f>[1]Benzokfluoranthene!$AF308</f>
        <v>NE</v>
      </c>
      <c r="AA22" s="140" t="str">
        <f>[1]Indeno123cdpyrene!$AF308</f>
        <v>NE</v>
      </c>
      <c r="AB22" s="140">
        <f>[1]PAH!AF308</f>
        <v>1.4657999999999999E-2</v>
      </c>
      <c r="AC22" s="140">
        <f>[1]HCB!AF308</f>
        <v>0.39784018999999998</v>
      </c>
      <c r="AD22" s="140" t="str">
        <f>[1]PCB!AF308</f>
        <v>NA</v>
      </c>
      <c r="AE22" s="127"/>
      <c r="AF22" s="150">
        <f>'[1]dati attività'!$X$44</f>
        <v>125273.66147999998</v>
      </c>
      <c r="AG22" s="150">
        <f>'[1]dati attività'!$X$45</f>
        <v>4555.232</v>
      </c>
      <c r="AH22" s="150">
        <f>'[1]dati attività'!$X$46</f>
        <v>109981.5</v>
      </c>
      <c r="AI22" s="150">
        <f>'[1]dati attività'!$X$47</f>
        <v>25384.483900923009</v>
      </c>
      <c r="AJ22" s="150">
        <f>'[1]dati attività'!$X$48</f>
        <v>4021.6129588570157</v>
      </c>
      <c r="AK22" s="126" t="s">
        <v>384</v>
      </c>
      <c r="AL22" s="113" t="s">
        <v>12</v>
      </c>
    </row>
    <row r="23" spans="1:39" s="1" customFormat="1" ht="24.75" customHeight="1" thickBot="1" x14ac:dyDescent="0.25">
      <c r="A23" s="81" t="s">
        <v>119</v>
      </c>
      <c r="B23" s="82" t="s">
        <v>322</v>
      </c>
      <c r="C23" s="89" t="s">
        <v>337</v>
      </c>
      <c r="D23" s="108"/>
      <c r="E23" s="140">
        <f>[1]NOx!AF309</f>
        <v>13.611682792886667</v>
      </c>
      <c r="F23" s="140">
        <f>[1]NMVOC!AF309</f>
        <v>2.3365745881375473</v>
      </c>
      <c r="G23" s="140">
        <f>[1]SOx!AF309</f>
        <v>7.5549079965606192E-3</v>
      </c>
      <c r="H23" s="140">
        <f>[1]NH3!AF309</f>
        <v>3.697542164125722E-3</v>
      </c>
      <c r="I23" s="140">
        <f>'[1]pm2.5'!AF309</f>
        <v>1.0108953228618247</v>
      </c>
      <c r="J23" s="140">
        <f>[1]pm10!AF309</f>
        <v>1.0108953228618247</v>
      </c>
      <c r="K23" s="140">
        <f>[1]PST!AF309</f>
        <v>1.0315258396549232</v>
      </c>
      <c r="L23" s="140">
        <f>[1]BC!AF309</f>
        <v>0.62675510017433134</v>
      </c>
      <c r="M23" s="140">
        <f>[1]CO!AF309</f>
        <v>8.5440764449790851</v>
      </c>
      <c r="N23" s="140" t="str">
        <f>[1]piombo!AF309</f>
        <v>NA</v>
      </c>
      <c r="O23" s="140">
        <f>[1]cadmio!AF309</f>
        <v>9.3264036647196377E-4</v>
      </c>
      <c r="P23" s="140" t="str">
        <f>[1]mercurio!AF309</f>
        <v>NA</v>
      </c>
      <c r="Q23" s="140" t="str">
        <f>[1]arsenico!AF309</f>
        <v>NA</v>
      </c>
      <c r="R23" s="140">
        <f>[1]cromo!AF309</f>
        <v>2.7401295910875895E-3</v>
      </c>
      <c r="S23" s="140">
        <f>[1]rame!AF309</f>
        <v>7.275810590802613E-2</v>
      </c>
      <c r="T23" s="140">
        <f>[1]nichel!AF309</f>
        <v>5.0366053310404134E-3</v>
      </c>
      <c r="U23" s="140">
        <f>[1]selenio!AF309</f>
        <v>1.0073210662080827E-2</v>
      </c>
      <c r="V23" s="140">
        <f>[1]zinco!AF309</f>
        <v>1.5996142747353736E-2</v>
      </c>
      <c r="W23" s="140" t="str">
        <f>[1]Diossine!AF309</f>
        <v>NA</v>
      </c>
      <c r="X23" s="140">
        <f>[1]Benzoapyrene!$AF309</f>
        <v>1.5109815993121238E-2</v>
      </c>
      <c r="Y23" s="140">
        <f>[1]Benzobfluoranthene!$AF309</f>
        <v>2.5183026655202063E-2</v>
      </c>
      <c r="Z23" s="140" t="str">
        <f>[1]Benzokfluoranthene!$AF309</f>
        <v>NE</v>
      </c>
      <c r="AA23" s="140" t="str">
        <f>[1]Indeno123cdpyrene!$AF309</f>
        <v>NE</v>
      </c>
      <c r="AB23" s="140">
        <f>[1]PAH!AF309</f>
        <v>4.0292842648323293E-2</v>
      </c>
      <c r="AC23" s="140" t="str">
        <f>[1]HCB!AF309</f>
        <v>NA</v>
      </c>
      <c r="AD23" s="140" t="str">
        <f>[1]PCB!AF309</f>
        <v>NA</v>
      </c>
      <c r="AE23" s="127"/>
      <c r="AF23" s="150">
        <f>'[1]dati attività'!$X$49</f>
        <v>21509.004384</v>
      </c>
      <c r="AG23" s="150" t="str">
        <f>'[1]dati attività'!$X$50</f>
        <v>NO</v>
      </c>
      <c r="AH23" s="150" t="str">
        <f>'[1]dati attività'!$X$51</f>
        <v>NO</v>
      </c>
      <c r="AI23" s="150" t="str">
        <f>'[1]dati attività'!$X$52</f>
        <v>NO</v>
      </c>
      <c r="AJ23" s="150" t="str">
        <f>'[1]dati attività'!$X$53</f>
        <v>NO</v>
      </c>
      <c r="AK23" s="126" t="s">
        <v>384</v>
      </c>
      <c r="AL23" s="113" t="s">
        <v>12</v>
      </c>
    </row>
    <row r="24" spans="1:39" s="1" customFormat="1" ht="24.75" customHeight="1" thickBot="1" x14ac:dyDescent="0.25">
      <c r="A24" s="72" t="s">
        <v>112</v>
      </c>
      <c r="B24" s="82" t="s">
        <v>321</v>
      </c>
      <c r="C24" s="89" t="s">
        <v>338</v>
      </c>
      <c r="D24" s="75"/>
      <c r="E24" s="140">
        <f>[1]NOx!AF310</f>
        <v>5.7693157001904716</v>
      </c>
      <c r="F24" s="140">
        <f>[1]NMVOC!AF310</f>
        <v>0.39950653106841533</v>
      </c>
      <c r="G24" s="140">
        <f>[1]SOx!AF310</f>
        <v>1.3695227450419811</v>
      </c>
      <c r="H24" s="140">
        <f>[1]NH3!AF310</f>
        <v>3.7410098886216294E-3</v>
      </c>
      <c r="I24" s="140">
        <f>'[1]pm2.5'!AF310</f>
        <v>0.35469445405930561</v>
      </c>
      <c r="J24" s="140">
        <f>[1]pm10!AF310</f>
        <v>0.53638651887666289</v>
      </c>
      <c r="K24" s="140">
        <f>[1]PST!AF310</f>
        <v>0.5646173882912241</v>
      </c>
      <c r="L24" s="140">
        <f>[1]BC!AF310</f>
        <v>1.6451762739441472E-2</v>
      </c>
      <c r="M24" s="140">
        <f>[1]CO!AF310</f>
        <v>1.4818736311352174</v>
      </c>
      <c r="N24" s="140">
        <f>[1]piombo!AF310</f>
        <v>0.12953271007261485</v>
      </c>
      <c r="O24" s="140">
        <f>[1]cadmio!AF310</f>
        <v>6.1154293348117325E-3</v>
      </c>
      <c r="P24" s="140">
        <f>[1]mercurio!AF310</f>
        <v>4.7320206185393503E-2</v>
      </c>
      <c r="Q24" s="140">
        <f>[1]arsenico!AF310</f>
        <v>8.9493474832804121E-2</v>
      </c>
      <c r="R24" s="140">
        <f>[1]cromo!AF310</f>
        <v>0.60850931327824853</v>
      </c>
      <c r="S24" s="140">
        <f>[1]rame!AF310</f>
        <v>0.30933337365742214</v>
      </c>
      <c r="T24" s="140">
        <f>[1]nichel!AF310</f>
        <v>0.7398157170232057</v>
      </c>
      <c r="U24" s="140">
        <f>[1]selenio!AF310</f>
        <v>0.14785808840067788</v>
      </c>
      <c r="V24" s="140">
        <f>[1]zinco!AF310</f>
        <v>0.12655811447720799</v>
      </c>
      <c r="W24" s="140">
        <f>[1]Diossine!AF310</f>
        <v>0.72442515311501166</v>
      </c>
      <c r="X24" s="140" t="str">
        <f>[1]Benzoapyrene!$AF310</f>
        <v>NE</v>
      </c>
      <c r="Y24" s="140" t="str">
        <f>[1]Benzobfluoranthene!$AF310</f>
        <v>NE</v>
      </c>
      <c r="Z24" s="140" t="str">
        <f>[1]Benzokfluoranthene!$AF310</f>
        <v>NE</v>
      </c>
      <c r="AA24" s="140" t="str">
        <f>[1]Indeno123cdpyrene!$AF310</f>
        <v>NE</v>
      </c>
      <c r="AB24" s="140">
        <f>[1]PAH!AF310</f>
        <v>2.383521500033214E-2</v>
      </c>
      <c r="AC24" s="140">
        <f>[1]HCB!AF310</f>
        <v>3.81237274086469E-3</v>
      </c>
      <c r="AD24" s="140">
        <f>[1]PCB!AF310</f>
        <v>2.4690665264902756E-5</v>
      </c>
      <c r="AE24" s="127"/>
      <c r="AF24" s="150">
        <f>'[1]dati attività'!$X$54</f>
        <v>18533.28888</v>
      </c>
      <c r="AG24" s="150">
        <f>'[1]dati attività'!$X$55</f>
        <v>7482.0197772432584</v>
      </c>
      <c r="AH24" s="150">
        <f>'[1]dati attività'!$X$56</f>
        <v>93978.503427906544</v>
      </c>
      <c r="AI24" s="150" t="str">
        <f>'[1]dati attività'!$X$57</f>
        <v>NO</v>
      </c>
      <c r="AJ24" s="150" t="str">
        <f>'[1]dati attività'!$X$58</f>
        <v>NO</v>
      </c>
      <c r="AK24" s="126" t="s">
        <v>384</v>
      </c>
      <c r="AL24" s="113" t="s">
        <v>12</v>
      </c>
    </row>
    <row r="25" spans="1:39" s="1" customFormat="1" ht="24.75" customHeight="1" thickBot="1" x14ac:dyDescent="0.25">
      <c r="A25" s="81" t="s">
        <v>120</v>
      </c>
      <c r="B25" s="82" t="s">
        <v>160</v>
      </c>
      <c r="C25" s="90" t="s">
        <v>301</v>
      </c>
      <c r="D25" s="75"/>
      <c r="E25" s="140">
        <f>[1]NOx!AF311</f>
        <v>3.7779934153935115</v>
      </c>
      <c r="F25" s="140">
        <f>[1]NMVOC!AF311</f>
        <v>0.41405163569642334</v>
      </c>
      <c r="G25" s="140">
        <f>[1]SOx!AF311</f>
        <v>0.27921357892836995</v>
      </c>
      <c r="H25" s="140" t="str">
        <f>[1]NH3!AF311</f>
        <v>NE</v>
      </c>
      <c r="I25" s="140">
        <f>'[1]pm2.5'!AF311</f>
        <v>3.311205456184492E-2</v>
      </c>
      <c r="J25" s="140">
        <f>[1]pm10!AF311</f>
        <v>3.311205456184492E-2</v>
      </c>
      <c r="K25" s="140">
        <f>[1]PST!AF311</f>
        <v>3.3787810777392777E-2</v>
      </c>
      <c r="L25" s="140">
        <f>[1]BC!AF311</f>
        <v>1.5892731509685565E-2</v>
      </c>
      <c r="M25" s="140">
        <f>[1]CO!AF311</f>
        <v>2.8174218099916293</v>
      </c>
      <c r="N25" s="140">
        <f>[1]piombo!AF311</f>
        <v>0.55091552686388967</v>
      </c>
      <c r="O25" s="140">
        <f>[1]cadmio!AF311</f>
        <v>1.7215911303193355E-4</v>
      </c>
      <c r="P25" s="140" t="str">
        <f>[1]mercurio!AF311</f>
        <v>NA</v>
      </c>
      <c r="Q25" s="140" t="str">
        <f>[1]arsenico!AF311</f>
        <v>NA</v>
      </c>
      <c r="R25" s="140">
        <f>[1]cromo!AF311</f>
        <v>1.5794485584336778E-4</v>
      </c>
      <c r="S25" s="140">
        <f>[1]rame!AF311</f>
        <v>2.1731597732610507E-3</v>
      </c>
      <c r="T25" s="140">
        <f>[1]nichel!AF311</f>
        <v>5.1715733909580078E-4</v>
      </c>
      <c r="U25" s="140">
        <f>[1]selenio!AF311</f>
        <v>5.1598433909580072E-3</v>
      </c>
      <c r="V25" s="140">
        <f>[1]zinco!AF311</f>
        <v>1.031398819722186E-2</v>
      </c>
      <c r="W25" s="140" t="str">
        <f>[1]Diossine!AF311</f>
        <v>NA</v>
      </c>
      <c r="X25" s="140" t="str">
        <f>[1]Benzoapyrene!$AF311</f>
        <v>NE</v>
      </c>
      <c r="Y25" s="140" t="str">
        <f>[1]Benzobfluoranthene!$AF311</f>
        <v>NE</v>
      </c>
      <c r="Z25" s="140" t="str">
        <f>[1]Benzokfluoranthene!$AF311</f>
        <v>NE</v>
      </c>
      <c r="AA25" s="140" t="str">
        <f>[1]Indeno123cdpyrene!$AF311</f>
        <v>NE</v>
      </c>
      <c r="AB25" s="140">
        <f>[1]PAH!AF311</f>
        <v>4.4713363569642346E-4</v>
      </c>
      <c r="AC25" s="140" t="str">
        <f>[1]HCB!AF311</f>
        <v>NA</v>
      </c>
      <c r="AD25" s="140" t="str">
        <f>[1]PCB!AF311</f>
        <v>NA</v>
      </c>
      <c r="AE25" s="127"/>
      <c r="AF25" s="150">
        <f>'[1]dati attività'!$X59</f>
        <v>12156.978461235914</v>
      </c>
      <c r="AG25" s="150" t="str">
        <f>'[1]dati attività'!$X$50</f>
        <v>NO</v>
      </c>
      <c r="AH25" s="150" t="str">
        <f>'[1]dati attività'!$X$51</f>
        <v>NO</v>
      </c>
      <c r="AI25" s="150" t="str">
        <f>'[1]dati attività'!$X$52</f>
        <v>NO</v>
      </c>
      <c r="AJ25" s="150" t="str">
        <f>'[1]dati attività'!$X$53</f>
        <v>NO</v>
      </c>
      <c r="AK25" s="126" t="s">
        <v>384</v>
      </c>
      <c r="AL25" s="113" t="s">
        <v>12</v>
      </c>
    </row>
    <row r="26" spans="1:39" s="1" customFormat="1" ht="24.75" customHeight="1" thickBot="1" x14ac:dyDescent="0.25">
      <c r="A26" s="81" t="s">
        <v>120</v>
      </c>
      <c r="B26" s="81" t="s">
        <v>159</v>
      </c>
      <c r="C26" s="89" t="s">
        <v>311</v>
      </c>
      <c r="D26" s="75"/>
      <c r="E26" s="140">
        <f>[1]NOx!AF312</f>
        <v>2.6936108002657364</v>
      </c>
      <c r="F26" s="140">
        <f>[1]NMVOC!AF312</f>
        <v>0.34070399625622771</v>
      </c>
      <c r="G26" s="140">
        <f>[1]SOx!AF312</f>
        <v>0.22571970904558003</v>
      </c>
      <c r="H26" s="140" t="str">
        <f>[1]NH3!AF312</f>
        <v>NE</v>
      </c>
      <c r="I26" s="140">
        <f>'[1]pm2.5'!AF312</f>
        <v>2.2149505087032607E-2</v>
      </c>
      <c r="J26" s="140">
        <f>[1]pm10!AF312</f>
        <v>2.2149505087032607E-2</v>
      </c>
      <c r="K26" s="140">
        <f>[1]PST!AF312</f>
        <v>2.26015358030945E-2</v>
      </c>
      <c r="L26" s="140">
        <f>[1]BC!AF312</f>
        <v>1.0631762441775652E-2</v>
      </c>
      <c r="M26" s="140">
        <f>[1]CO!AF312</f>
        <v>2.2930174640955019</v>
      </c>
      <c r="N26" s="140">
        <f>[1]piombo!AF312</f>
        <v>0.38491480246495496</v>
      </c>
      <c r="O26" s="140">
        <f>[1]cadmio!AF312</f>
        <v>1.2016571006023817E-4</v>
      </c>
      <c r="P26" s="140" t="str">
        <f>[1]mercurio!AF312</f>
        <v>NA</v>
      </c>
      <c r="Q26" s="140" t="str">
        <f>[1]arsenico!AF312</f>
        <v>NA</v>
      </c>
      <c r="R26" s="140">
        <f>[1]cromo!AF312</f>
        <v>1.0975935956902132E-4</v>
      </c>
      <c r="S26" s="140">
        <f>[1]rame!AF312</f>
        <v>1.498155863852138E-3</v>
      </c>
      <c r="T26" s="140">
        <f>[1]nichel!AF312</f>
        <v>3.604971301807145E-4</v>
      </c>
      <c r="U26" s="140">
        <f>[1]selenio!AF312</f>
        <v>3.6049713018071446E-3</v>
      </c>
      <c r="V26" s="140">
        <f>[1]zinco!AF312</f>
        <v>7.1943210613064591E-3</v>
      </c>
      <c r="W26" s="140" t="str">
        <f>[1]Diossine!AF312</f>
        <v>NA</v>
      </c>
      <c r="X26" s="140" t="str">
        <f>[1]Benzoapyrene!$AF312</f>
        <v>NE</v>
      </c>
      <c r="Y26" s="140" t="str">
        <f>[1]Benzobfluoranthene!$AF312</f>
        <v>NE</v>
      </c>
      <c r="Z26" s="140" t="str">
        <f>[1]Benzokfluoranthene!$AF312</f>
        <v>NE</v>
      </c>
      <c r="AA26" s="140" t="str">
        <f>[1]Indeno123cdpyrene!$AF312</f>
        <v>NE</v>
      </c>
      <c r="AB26" s="140">
        <f>[1]PAH!AF312</f>
        <v>3.4070399625622767E-4</v>
      </c>
      <c r="AC26" s="140" t="str">
        <f>[1]HCB!AF312</f>
        <v>NA</v>
      </c>
      <c r="AD26" s="140" t="str">
        <f>[1]PCB!AF312</f>
        <v>NA</v>
      </c>
      <c r="AE26" s="127"/>
      <c r="AF26" s="150">
        <f>'[1]dati attività'!$X60</f>
        <v>10575.79388945316</v>
      </c>
      <c r="AG26" s="150" t="str">
        <f>'[1]dati attività'!$X$50</f>
        <v>NO</v>
      </c>
      <c r="AH26" s="150" t="str">
        <f>'[1]dati attività'!$X$51</f>
        <v>NO</v>
      </c>
      <c r="AI26" s="150" t="str">
        <f>'[1]dati attività'!$X$52</f>
        <v>NO</v>
      </c>
      <c r="AJ26" s="150" t="str">
        <f>'[1]dati attività'!$X$53</f>
        <v>NO</v>
      </c>
      <c r="AK26" s="126" t="s">
        <v>384</v>
      </c>
      <c r="AL26" s="113" t="s">
        <v>12</v>
      </c>
    </row>
    <row r="27" spans="1:39" s="1" customFormat="1" ht="24.75" customHeight="1" thickBot="1" x14ac:dyDescent="0.25">
      <c r="A27" s="81" t="s">
        <v>121</v>
      </c>
      <c r="B27" s="81" t="s">
        <v>161</v>
      </c>
      <c r="C27" s="89" t="s">
        <v>53</v>
      </c>
      <c r="D27" s="75"/>
      <c r="E27" s="140">
        <f>[1]NOx!AF313</f>
        <v>178.47350526784632</v>
      </c>
      <c r="F27" s="140">
        <f>[1]NMVOC!AF313</f>
        <v>54.220493390979925</v>
      </c>
      <c r="G27" s="140">
        <f>[1]SOx!AF313</f>
        <v>0.2673992459899488</v>
      </c>
      <c r="H27" s="140">
        <f>[1]NH3!AF313</f>
        <v>11.04193085551209</v>
      </c>
      <c r="I27" s="140">
        <f>'[1]pm2.5'!AF313</f>
        <v>8.4961950963145139</v>
      </c>
      <c r="J27" s="140">
        <f>[1]pm10!AF313</f>
        <v>8.4961950963145139</v>
      </c>
      <c r="K27" s="140">
        <f>[1]PST!AF313</f>
        <v>8.4961950963145139</v>
      </c>
      <c r="L27" s="140">
        <f>[1]BC!AF313</f>
        <v>6.8513982857118618</v>
      </c>
      <c r="M27" s="140">
        <f>[1]CO!AF313</f>
        <v>505.37156793193151</v>
      </c>
      <c r="N27" s="140">
        <f>[1]piombo!AF313</f>
        <v>1.8744241020252578E-3</v>
      </c>
      <c r="O27" s="140">
        <f>[1]cadmio!AF313</f>
        <v>0.25987517657924669</v>
      </c>
      <c r="P27" s="140">
        <f>[1]mercurio!AF313</f>
        <v>0.14153693281989221</v>
      </c>
      <c r="Q27" s="140">
        <f>[1]arsenico!AF313</f>
        <v>3.924922411047381E-3</v>
      </c>
      <c r="R27" s="140">
        <f>[1]cromo!AF313</f>
        <v>1.2403321583304321</v>
      </c>
      <c r="S27" s="140">
        <f>[1]rame!AF313</f>
        <v>44.032131227794537</v>
      </c>
      <c r="T27" s="140">
        <f>[1]nichel!AF313</f>
        <v>1.8240108372755117</v>
      </c>
      <c r="U27" s="140">
        <f>[1]selenio!AF313</f>
        <v>0.25932338424385487</v>
      </c>
      <c r="V27" s="140">
        <f>[1]zinco!AF313</f>
        <v>25.930216990592367</v>
      </c>
      <c r="W27" s="140">
        <f>[1]Diossine!AF313</f>
        <v>15.248072355877719</v>
      </c>
      <c r="X27" s="140">
        <f>[1]Benzoapyrene!$AF313</f>
        <v>0.41644985459217454</v>
      </c>
      <c r="Y27" s="140">
        <f>[1]Benzobfluoranthene!$AF313</f>
        <v>0.47007577001696593</v>
      </c>
      <c r="Z27" s="140">
        <f>[1]Benzokfluoranthene!$AF313</f>
        <v>0.36139247419730081</v>
      </c>
      <c r="AA27" s="140">
        <f>[1]Indeno123cdpyrene!$AF313</f>
        <v>0.40905695137843345</v>
      </c>
      <c r="AB27" s="140">
        <f>[1]PAH!AF313</f>
        <v>1.6569750501848746</v>
      </c>
      <c r="AC27" s="140">
        <f>[1]HCB!AF313</f>
        <v>1.5248072355877718E-2</v>
      </c>
      <c r="AD27" s="140">
        <f>[1]PCB!AF313</f>
        <v>3.0536040833140255E-3</v>
      </c>
      <c r="AE27" s="127"/>
      <c r="AF27" s="150">
        <f>'[1]dati attività'!$X$61</f>
        <v>923343.40675712284</v>
      </c>
      <c r="AG27" s="150" t="s">
        <v>403</v>
      </c>
      <c r="AH27" s="150">
        <f>'[1]dati attività'!$X$62</f>
        <v>22552.558846855198</v>
      </c>
      <c r="AI27" s="150">
        <f>'[1]dati attività'!$X$63</f>
        <v>24622.648337737301</v>
      </c>
      <c r="AJ27" s="150" t="s">
        <v>403</v>
      </c>
      <c r="AK27" s="126" t="s">
        <v>384</v>
      </c>
      <c r="AL27" s="113" t="s">
        <v>12</v>
      </c>
    </row>
    <row r="28" spans="1:39" s="1" customFormat="1" ht="24.75" customHeight="1" thickBot="1" x14ac:dyDescent="0.25">
      <c r="A28" s="81" t="s">
        <v>121</v>
      </c>
      <c r="B28" s="81" t="s">
        <v>162</v>
      </c>
      <c r="C28" s="89" t="s">
        <v>144</v>
      </c>
      <c r="D28" s="75"/>
      <c r="E28" s="140">
        <f>[1]NOx!AF314</f>
        <v>59.270806403186974</v>
      </c>
      <c r="F28" s="140">
        <f>[1]NMVOC!AF314</f>
        <v>6.3755226102995195</v>
      </c>
      <c r="G28" s="140">
        <f>[1]SOx!AF314</f>
        <v>6.8896290552481407E-2</v>
      </c>
      <c r="H28" s="140">
        <f>[1]NH3!AF314</f>
        <v>0.25853937369793012</v>
      </c>
      <c r="I28" s="140">
        <f>'[1]pm2.5'!AF314</f>
        <v>5.4975220292013542</v>
      </c>
      <c r="J28" s="140">
        <f>[1]pm10!AF314</f>
        <v>5.4975220292013542</v>
      </c>
      <c r="K28" s="140">
        <f>[1]PST!AF314</f>
        <v>5.4975220292013542</v>
      </c>
      <c r="L28" s="140">
        <f>[1]BC!AF314</f>
        <v>4.0411931265975163</v>
      </c>
      <c r="M28" s="140">
        <f>[1]CO!AF314</f>
        <v>47.039883871770442</v>
      </c>
      <c r="N28" s="140">
        <f>[1]piombo!AF314</f>
        <v>2.8537636464469345E-4</v>
      </c>
      <c r="O28" s="140">
        <f>[1]cadmio!AF314</f>
        <v>3.9477883360038858E-2</v>
      </c>
      <c r="P28" s="140">
        <f>[1]mercurio!AF314</f>
        <v>2.5938382129380985E-2</v>
      </c>
      <c r="Q28" s="140">
        <f>[1]arsenico!AF314</f>
        <v>5.3192360822160677E-4</v>
      </c>
      <c r="R28" s="140">
        <f>[1]cromo!AF314</f>
        <v>0.20424092285225401</v>
      </c>
      <c r="S28" s="140">
        <f>[1]rame!AF314</f>
        <v>6.7138099868867656</v>
      </c>
      <c r="T28" s="140">
        <f>[1]nichel!AF314</f>
        <v>0.27571197210636667</v>
      </c>
      <c r="U28" s="140">
        <f>[1]selenio!AF314</f>
        <v>3.9524982335089595E-2</v>
      </c>
      <c r="V28" s="140">
        <f>[1]zinco!AF314</f>
        <v>3.9589456095565767</v>
      </c>
      <c r="W28" s="140">
        <f>[1]Diossine!AF314</f>
        <v>3.1991307281751791</v>
      </c>
      <c r="X28" s="140">
        <f>[1]Benzoapyrene!$AF314</f>
        <v>9.9296807405279755E-2</v>
      </c>
      <c r="Y28" s="140">
        <f>[1]Benzobfluoranthene!$AF314</f>
        <v>0.11136899715760809</v>
      </c>
      <c r="Z28" s="140">
        <f>[1]Benzokfluoranthene!$AF314</f>
        <v>8.7218488020333731E-2</v>
      </c>
      <c r="AA28" s="140">
        <f>[1]Indeno123cdpyrene!$AF314</f>
        <v>9.2868605063192944E-2</v>
      </c>
      <c r="AB28" s="140">
        <f>[1]PAH!AF314</f>
        <v>0.39075289764641452</v>
      </c>
      <c r="AC28" s="140">
        <f>[1]HCB!AF314</f>
        <v>3.1991307281751791E-3</v>
      </c>
      <c r="AD28" s="140">
        <f>[1]PCB!AF314</f>
        <v>6.5208906731083541E-4</v>
      </c>
      <c r="AE28" s="127"/>
      <c r="AF28" s="150">
        <f>'[1]dati attività'!$X$64</f>
        <v>192272.7542713107</v>
      </c>
      <c r="AG28" s="150" t="s">
        <v>403</v>
      </c>
      <c r="AH28" s="150" t="s">
        <v>397</v>
      </c>
      <c r="AI28" s="150">
        <f>'[1]dati attività'!$X$65</f>
        <v>8164.2530507013471</v>
      </c>
      <c r="AJ28" s="150" t="s">
        <v>403</v>
      </c>
      <c r="AK28" s="126" t="s">
        <v>384</v>
      </c>
      <c r="AL28" s="113" t="s">
        <v>12</v>
      </c>
    </row>
    <row r="29" spans="1:39" s="1" customFormat="1" ht="24.75" customHeight="1" thickBot="1" x14ac:dyDescent="0.25">
      <c r="A29" s="81" t="s">
        <v>121</v>
      </c>
      <c r="B29" s="81" t="s">
        <v>163</v>
      </c>
      <c r="C29" s="89" t="s">
        <v>145</v>
      </c>
      <c r="D29" s="75"/>
      <c r="E29" s="140">
        <f>[1]NOx!AF315</f>
        <v>209.73959884700915</v>
      </c>
      <c r="F29" s="140">
        <f>[1]NMVOC!AF315</f>
        <v>9.7587920111559328</v>
      </c>
      <c r="G29" s="140">
        <f>[1]SOx!AF315</f>
        <v>0.10632060919194129</v>
      </c>
      <c r="H29" s="140">
        <f>[1]NH3!AF315</f>
        <v>0.13118694998280614</v>
      </c>
      <c r="I29" s="140">
        <f>'[1]pm2.5'!AF315</f>
        <v>5.3159541841318827</v>
      </c>
      <c r="J29" s="140">
        <f>[1]pm10!AF315</f>
        <v>5.3159541841318827</v>
      </c>
      <c r="K29" s="140">
        <f>[1]PST!AF315</f>
        <v>5.3159541841318827</v>
      </c>
      <c r="L29" s="140">
        <f>[1]BC!AF315</f>
        <v>3.2040881249996223</v>
      </c>
      <c r="M29" s="140">
        <f>[1]CO!AF315</f>
        <v>50.692303162740906</v>
      </c>
      <c r="N29" s="140">
        <f>[1]piombo!AF315</f>
        <v>1.9138147588976023E-4</v>
      </c>
      <c r="O29" s="140">
        <f>[1]cadmio!AF315</f>
        <v>2.6640582443369608E-2</v>
      </c>
      <c r="P29" s="140">
        <f>[1]mercurio!AF315</f>
        <v>3.7568149859455426E-2</v>
      </c>
      <c r="Q29" s="140">
        <f>[1]arsenico!AF315</f>
        <v>7.088739258595912E-4</v>
      </c>
      <c r="R29" s="140">
        <f>[1]cromo!AF315</f>
        <v>0.1709269456898678</v>
      </c>
      <c r="S29" s="140">
        <f>[1]rame!AF315</f>
        <v>4.5251847977860136</v>
      </c>
      <c r="T29" s="140">
        <f>[1]nichel!AF315</f>
        <v>0.18524823768580467</v>
      </c>
      <c r="U29" s="140">
        <f>[1]selenio!AF315</f>
        <v>2.6879684189518013E-2</v>
      </c>
      <c r="V29" s="140">
        <f>[1]zinco!AF315</f>
        <v>2.7227699117896456</v>
      </c>
      <c r="W29" s="140">
        <f>[1]Diossine!AF315</f>
        <v>2.0044536113651614</v>
      </c>
      <c r="X29" s="140">
        <f>[1]Benzoapyrene!$AF315</f>
        <v>3.0644939400561337E-2</v>
      </c>
      <c r="Y29" s="140">
        <f>[1]Benzobfluoranthene!$AF315</f>
        <v>0.18557213303673259</v>
      </c>
      <c r="Z29" s="140">
        <f>[1]Benzokfluoranthene!$AF315</f>
        <v>0.2073640899437986</v>
      </c>
      <c r="AA29" s="140">
        <f>[1]Indeno123cdpyrene!$AF315</f>
        <v>4.7669905734206541E-2</v>
      </c>
      <c r="AB29" s="140">
        <f>[1]PAH!AF315</f>
        <v>0.47125106811529893</v>
      </c>
      <c r="AC29" s="140">
        <f>[1]HCB!AF315</f>
        <v>1.491613278808231E-3</v>
      </c>
      <c r="AD29" s="140">
        <f>[1]PCB!AF315</f>
        <v>3.6432130223540394E-4</v>
      </c>
      <c r="AE29" s="127"/>
      <c r="AF29" s="150">
        <f>'[1]dati attività'!$X$66</f>
        <v>289177.53710378218</v>
      </c>
      <c r="AG29" s="150" t="s">
        <v>403</v>
      </c>
      <c r="AH29" s="150">
        <f>'[1]dati attività'!$X$67</f>
        <v>2614.1411531447989</v>
      </c>
      <c r="AI29" s="150">
        <f>'[1]dati attività'!$X$68</f>
        <v>13024.967644583439</v>
      </c>
      <c r="AJ29" s="150" t="s">
        <v>403</v>
      </c>
      <c r="AK29" s="126" t="s">
        <v>384</v>
      </c>
      <c r="AL29" s="113" t="s">
        <v>12</v>
      </c>
    </row>
    <row r="30" spans="1:39" s="1" customFormat="1" ht="24.75" customHeight="1" thickBot="1" x14ac:dyDescent="0.25">
      <c r="A30" s="81" t="s">
        <v>121</v>
      </c>
      <c r="B30" s="81" t="s">
        <v>164</v>
      </c>
      <c r="C30" s="89" t="s">
        <v>54</v>
      </c>
      <c r="D30" s="75"/>
      <c r="E30" s="140">
        <f>[1]NOx!AF316</f>
        <v>5.1511626302235571</v>
      </c>
      <c r="F30" s="140">
        <f>[1]NMVOC!AF316</f>
        <v>88.618709514058168</v>
      </c>
      <c r="G30" s="140">
        <f>[1]SOx!AF316</f>
        <v>9.7926970322501916E-3</v>
      </c>
      <c r="H30" s="140">
        <f>[1]NH3!AF316</f>
        <v>5.7360774424370591E-2</v>
      </c>
      <c r="I30" s="140">
        <f>'[1]pm2.5'!AF316</f>
        <v>1.7314461196035187</v>
      </c>
      <c r="J30" s="140">
        <f>[1]pm10!AF316</f>
        <v>1.7314461196035187</v>
      </c>
      <c r="K30" s="140">
        <f>[1]PST!AF316</f>
        <v>1.7314461196035187</v>
      </c>
      <c r="L30" s="140">
        <f>[1]BC!AF316</f>
        <v>0.29909100599772104</v>
      </c>
      <c r="M30" s="140">
        <f>[1]CO!AF316</f>
        <v>233.47625677335267</v>
      </c>
      <c r="N30" s="140">
        <f>[1]piombo!AF316</f>
        <v>5.8912605347739963E-4</v>
      </c>
      <c r="O30" s="140">
        <f>[1]cadmio!AF316</f>
        <v>8.110812221720469E-2</v>
      </c>
      <c r="P30" s="140">
        <f>[1]mercurio!AF316</f>
        <v>8.3525945275075165E-3</v>
      </c>
      <c r="Q30" s="140">
        <f>[1]arsenico!AF316</f>
        <v>2.8802050094853493E-4</v>
      </c>
      <c r="R30" s="140">
        <f>[1]cromo!AF316</f>
        <v>0.34674783494057476</v>
      </c>
      <c r="S30" s="140">
        <f>[1]rame!AF316</f>
        <v>13.809744090809538</v>
      </c>
      <c r="T30" s="140">
        <f>[1]nichel!AF316</f>
        <v>0.56808857420387127</v>
      </c>
      <c r="U30" s="140">
        <f>[1]selenio!AF316</f>
        <v>8.0753227004266528E-2</v>
      </c>
      <c r="V30" s="140">
        <f>[1]zinco!AF316</f>
        <v>8.020373498342833</v>
      </c>
      <c r="W30" s="140">
        <f>[1]Diossine!AF316</f>
        <v>0.5444224160536647</v>
      </c>
      <c r="X30" s="140">
        <f>[1]Benzoapyrene!$AF316</f>
        <v>7.9814667696549851E-3</v>
      </c>
      <c r="Y30" s="140">
        <f>[1]Benzobfluoranthene!$AF316</f>
        <v>1.0171713234600453E-2</v>
      </c>
      <c r="Z30" s="140">
        <f>[1]Benzokfluoranthene!$AF316</f>
        <v>6.1692632777373994E-3</v>
      </c>
      <c r="AA30" s="140">
        <f>[1]Indeno123cdpyrene!$AF316</f>
        <v>1.1288267295630761E-2</v>
      </c>
      <c r="AB30" s="140">
        <f>[1]PAH!AF316</f>
        <v>3.5610710577623585E-2</v>
      </c>
      <c r="AC30" s="140">
        <f>[1]HCB!AF316</f>
        <v>5.4442241605366453E-4</v>
      </c>
      <c r="AD30" s="140">
        <f>[1]PCB!AF316</f>
        <v>1.9727445554076995E-4</v>
      </c>
      <c r="AE30" s="127"/>
      <c r="AF30" s="150">
        <f>'[1]dati attività'!$X69</f>
        <v>42600.669799554948</v>
      </c>
      <c r="AG30" s="150" t="s">
        <v>403</v>
      </c>
      <c r="AH30" s="150" t="s">
        <v>397</v>
      </c>
      <c r="AI30" s="150">
        <f>'[1]dati attività'!$X$70</f>
        <v>354.76157694756091</v>
      </c>
      <c r="AJ30" s="150" t="s">
        <v>403</v>
      </c>
      <c r="AK30" s="126" t="s">
        <v>384</v>
      </c>
      <c r="AL30" s="113" t="s">
        <v>12</v>
      </c>
      <c r="AM30" s="34"/>
    </row>
    <row r="31" spans="1:39" s="1" customFormat="1" ht="24.75" customHeight="1" thickBot="1" x14ac:dyDescent="0.25">
      <c r="A31" s="81" t="s">
        <v>121</v>
      </c>
      <c r="B31" s="81" t="s">
        <v>165</v>
      </c>
      <c r="C31" s="89" t="s">
        <v>55</v>
      </c>
      <c r="D31" s="75"/>
      <c r="E31" s="140" t="str">
        <f>[1]NOx!AF317</f>
        <v>NA</v>
      </c>
      <c r="F31" s="140">
        <f>[1]NMVOC!AF317</f>
        <v>49.43623992863948</v>
      </c>
      <c r="G31" s="140" t="str">
        <f>[1]SOx!AF317</f>
        <v>NA</v>
      </c>
      <c r="H31" s="140" t="str">
        <f>[1]NH3!AF317</f>
        <v>NA</v>
      </c>
      <c r="I31" s="140" t="str">
        <f>'[1]pm2.5'!AF317</f>
        <v>NA</v>
      </c>
      <c r="J31" s="140" t="str">
        <f>[1]pm10!AF317</f>
        <v>NA</v>
      </c>
      <c r="K31" s="140" t="str">
        <f>[1]PST!AF317</f>
        <v>NA</v>
      </c>
      <c r="L31" s="140" t="str">
        <f>[1]BC!AF317</f>
        <v>NA</v>
      </c>
      <c r="M31" s="140" t="str">
        <f>[1]CO!AF317</f>
        <v>NA</v>
      </c>
      <c r="N31" s="140" t="str">
        <f>[1]piombo!AF317</f>
        <v>NA</v>
      </c>
      <c r="O31" s="140" t="str">
        <f>[1]cadmio!AF317</f>
        <v>NA</v>
      </c>
      <c r="P31" s="140" t="str">
        <f>[1]mercurio!AF317</f>
        <v>NA</v>
      </c>
      <c r="Q31" s="140" t="str">
        <f>[1]arsenico!AF317</f>
        <v>NA</v>
      </c>
      <c r="R31" s="140" t="str">
        <f>[1]cromo!AF317</f>
        <v>NA</v>
      </c>
      <c r="S31" s="140" t="str">
        <f>[1]rame!AF317</f>
        <v>NA</v>
      </c>
      <c r="T31" s="140" t="str">
        <f>[1]nichel!AF317</f>
        <v>NA</v>
      </c>
      <c r="U31" s="140" t="str">
        <f>[1]selenio!AF317</f>
        <v>NA</v>
      </c>
      <c r="V31" s="140" t="str">
        <f>[1]zinco!AF317</f>
        <v>NA</v>
      </c>
      <c r="W31" s="140" t="str">
        <f>[1]Diossine!AF317</f>
        <v>NE</v>
      </c>
      <c r="X31" s="140" t="str">
        <f>[1]Benzoapyrene!$AF317</f>
        <v>NE</v>
      </c>
      <c r="Y31" s="140" t="str">
        <f>[1]Benzobfluoranthene!$AF317</f>
        <v>NE</v>
      </c>
      <c r="Z31" s="140" t="str">
        <f>[1]Benzokfluoranthene!$AF317</f>
        <v>NE</v>
      </c>
      <c r="AA31" s="140" t="str">
        <f>[1]Indeno123cdpyrene!$AF317</f>
        <v>NE</v>
      </c>
      <c r="AB31" s="140" t="str">
        <f>[1]PAH!AF317</f>
        <v>NE</v>
      </c>
      <c r="AC31" s="140" t="str">
        <f>[1]HCB!AF317</f>
        <v>NA</v>
      </c>
      <c r="AD31" s="140" t="str">
        <f>[1]PCB!AF317</f>
        <v>NE</v>
      </c>
      <c r="AE31" s="127"/>
      <c r="AF31" s="150">
        <f>'[1]dati attività'!$X71</f>
        <v>457127.28041965282</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[1]NOx!AF318</f>
        <v>NA</v>
      </c>
      <c r="F32" s="140" t="str">
        <f>[1]NMVOC!AF318</f>
        <v>NA</v>
      </c>
      <c r="G32" s="140" t="str">
        <f>[1]SOx!AF318</f>
        <v>NA</v>
      </c>
      <c r="H32" s="140" t="str">
        <f>[1]NH3!AF318</f>
        <v>NA</v>
      </c>
      <c r="I32" s="140">
        <f>'[1]pm2.5'!AF318</f>
        <v>6.173600005911184</v>
      </c>
      <c r="J32" s="140">
        <f>[1]pm10!AF318</f>
        <v>11.953665106461084</v>
      </c>
      <c r="K32" s="140">
        <f>[1]PST!AF318</f>
        <v>15.228479478829293</v>
      </c>
      <c r="L32" s="140">
        <f>[1]BC!AF318</f>
        <v>1.3893687431770689</v>
      </c>
      <c r="M32" s="140" t="str">
        <f>[1]CO!AF318</f>
        <v>NA</v>
      </c>
      <c r="N32" s="140">
        <f>[1]piombo!AF318</f>
        <v>46.381634660347686</v>
      </c>
      <c r="O32" s="140">
        <f>[1]cadmio!AF318</f>
        <v>0.20276706491679777</v>
      </c>
      <c r="P32" s="140" t="str">
        <f>[1]mercurio!AF318</f>
        <v>NA</v>
      </c>
      <c r="Q32" s="140">
        <f>[1]arsenico!AF318</f>
        <v>0.53001554202143308</v>
      </c>
      <c r="R32" s="140">
        <f>[1]cromo!AF318</f>
        <v>17.315269056624466</v>
      </c>
      <c r="S32" s="140">
        <f>[1]rame!AF318</f>
        <v>380.20454642234421</v>
      </c>
      <c r="T32" s="140">
        <f>[1]nichel!AF318</f>
        <v>2.6574503554524576</v>
      </c>
      <c r="U32" s="140">
        <f>[1]selenio!AF318</f>
        <v>0.30456958957658559</v>
      </c>
      <c r="V32" s="140">
        <f>[1]zinco!AF318</f>
        <v>122.41427737877777</v>
      </c>
      <c r="W32" s="140" t="str">
        <f>[1]Diossine!AF318</f>
        <v>NE</v>
      </c>
      <c r="X32" s="140">
        <f>[1]Benzoapyrene!$AF318</f>
        <v>3.596900511333774E-2</v>
      </c>
      <c r="Y32" s="140">
        <f>[1]Benzobfluoranthene!$AF318</f>
        <v>3.1130592527596613E-3</v>
      </c>
      <c r="Z32" s="140">
        <f>[1]Benzokfluoranthene!$AF318</f>
        <v>4.595468420740453E-3</v>
      </c>
      <c r="AA32" s="140" t="str">
        <f>[1]Indeno123cdpyrene!$AF318</f>
        <v>NE</v>
      </c>
      <c r="AB32" s="140">
        <f>[1]PAH!AF318</f>
        <v>4.3677532786837857E-2</v>
      </c>
      <c r="AC32" s="140" t="str">
        <f>[1]HCB!AF318</f>
        <v>NA</v>
      </c>
      <c r="AD32" s="140" t="str">
        <f>[1]PCB!AF318</f>
        <v>NE</v>
      </c>
      <c r="AE32" s="127"/>
      <c r="AF32" s="126" t="s">
        <v>384</v>
      </c>
      <c r="AG32" s="126" t="s">
        <v>384</v>
      </c>
      <c r="AH32" s="126" t="s">
        <v>384</v>
      </c>
      <c r="AI32" s="126" t="s">
        <v>384</v>
      </c>
      <c r="AJ32" s="126" t="s">
        <v>384</v>
      </c>
      <c r="AK32" s="150">
        <f>'[1]dati attività'!X72</f>
        <v>533177.00717929425</v>
      </c>
      <c r="AL32" s="113" t="s">
        <v>355</v>
      </c>
    </row>
    <row r="33" spans="1:38" s="1" customFormat="1" ht="24.75" customHeight="1" thickBot="1" x14ac:dyDescent="0.25">
      <c r="A33" s="81" t="s">
        <v>121</v>
      </c>
      <c r="B33" s="81" t="s">
        <v>167</v>
      </c>
      <c r="C33" s="89" t="s">
        <v>57</v>
      </c>
      <c r="D33" s="75"/>
      <c r="E33" s="140" t="str">
        <f>[1]NOx!AF319</f>
        <v>NA</v>
      </c>
      <c r="F33" s="140" t="str">
        <f>[1]NMVOC!AF319</f>
        <v>NA</v>
      </c>
      <c r="G33" s="140" t="str">
        <f>[1]SOx!AF319</f>
        <v>NA</v>
      </c>
      <c r="H33" s="140" t="str">
        <f>[1]NH3!AF319</f>
        <v>NA</v>
      </c>
      <c r="I33" s="140">
        <f>'[1]pm2.5'!AF319</f>
        <v>2.6334969410463431</v>
      </c>
      <c r="J33" s="140">
        <f>[1]pm10!AF319</f>
        <v>4.876846187122851</v>
      </c>
      <c r="K33" s="140">
        <f>[1]PST!AF319</f>
        <v>9.753692374245702</v>
      </c>
      <c r="L33" s="140">
        <f>[1]BC!AF319</f>
        <v>0.10338913916700444</v>
      </c>
      <c r="M33" s="140" t="str">
        <f>[1]CO!AF319</f>
        <v>NA</v>
      </c>
      <c r="N33" s="140" t="str">
        <f>[1]piombo!AF319</f>
        <v>NE</v>
      </c>
      <c r="O33" s="140" t="str">
        <f>[1]cadmio!AF319</f>
        <v>NE</v>
      </c>
      <c r="P33" s="140" t="str">
        <f>[1]mercurio!AF319</f>
        <v>NE</v>
      </c>
      <c r="Q33" s="140" t="str">
        <f>[1]arsenico!AF319</f>
        <v>NE</v>
      </c>
      <c r="R33" s="140" t="str">
        <f>[1]cromo!AF319</f>
        <v>NE</v>
      </c>
      <c r="S33" s="140" t="str">
        <f>[1]rame!AF319</f>
        <v>NE</v>
      </c>
      <c r="T33" s="140" t="str">
        <f>[1]nichel!AF319</f>
        <v>NE</v>
      </c>
      <c r="U33" s="140" t="str">
        <f>[1]selenio!AF319</f>
        <v>NE</v>
      </c>
      <c r="V33" s="140" t="str">
        <f>[1]zinco!AF319</f>
        <v>NE</v>
      </c>
      <c r="W33" s="140" t="str">
        <f>[1]Diossine!AF319</f>
        <v>NE</v>
      </c>
      <c r="X33" s="140" t="str">
        <f>[1]Benzoapyrene!$AF319</f>
        <v>NE</v>
      </c>
      <c r="Y33" s="140" t="str">
        <f>[1]Benzobfluoranthene!$AF319</f>
        <v>NE</v>
      </c>
      <c r="Z33" s="140" t="str">
        <f>[1]Benzokfluoranthene!$AF319</f>
        <v>NE</v>
      </c>
      <c r="AA33" s="140" t="str">
        <f>[1]Indeno123cdpyrene!$AF319</f>
        <v>NE</v>
      </c>
      <c r="AB33" s="140" t="str">
        <f>[1]PAH!AF319</f>
        <v>NE</v>
      </c>
      <c r="AC33" s="140" t="str">
        <f>[1]HCB!AF319</f>
        <v>NA</v>
      </c>
      <c r="AD33" s="140" t="str">
        <f>[1]PCB!AF319</f>
        <v>NE</v>
      </c>
      <c r="AE33" s="127"/>
      <c r="AF33" s="126" t="s">
        <v>384</v>
      </c>
      <c r="AG33" s="126" t="s">
        <v>384</v>
      </c>
      <c r="AH33" s="126" t="s">
        <v>384</v>
      </c>
      <c r="AI33" s="126" t="s">
        <v>384</v>
      </c>
      <c r="AJ33" s="126" t="s">
        <v>384</v>
      </c>
      <c r="AK33" s="150">
        <f>'[1]dati attività'!X73</f>
        <v>533177.00717929425</v>
      </c>
      <c r="AL33" s="113" t="s">
        <v>355</v>
      </c>
    </row>
    <row r="34" spans="1:38" s="1" customFormat="1" ht="24.75" customHeight="1" thickBot="1" x14ac:dyDescent="0.25">
      <c r="A34" s="81" t="s">
        <v>119</v>
      </c>
      <c r="B34" s="81" t="s">
        <v>168</v>
      </c>
      <c r="C34" s="89" t="s">
        <v>58</v>
      </c>
      <c r="D34" s="75"/>
      <c r="E34" s="140">
        <f>[1]NOx!AF320</f>
        <v>3.1440000000000001</v>
      </c>
      <c r="F34" s="140">
        <f>[1]NMVOC!AF320</f>
        <v>0.27900000000000008</v>
      </c>
      <c r="G34" s="140">
        <f>[1]SOx!AF320</f>
        <v>8.9999999999999998E-4</v>
      </c>
      <c r="H34" s="140">
        <f>[1]NH3!AF320</f>
        <v>4.2000000000000002E-4</v>
      </c>
      <c r="I34" s="140">
        <f>'[1]pm2.5'!AF320</f>
        <v>8.2200000000000023E-2</v>
      </c>
      <c r="J34" s="140">
        <f>[1]pm10!AF320</f>
        <v>8.6400000000000005E-2</v>
      </c>
      <c r="K34" s="140">
        <f>[1]PST!AF320</f>
        <v>8.8163265306122451E-2</v>
      </c>
      <c r="L34" s="140">
        <f>[1]BC!AF320</f>
        <v>5.6159999999999995E-2</v>
      </c>
      <c r="M34" s="140">
        <f>[1]CO!AF320</f>
        <v>0.64200000000000002</v>
      </c>
      <c r="N34" s="140" t="str">
        <f>[1]piombo!AF320</f>
        <v>NA</v>
      </c>
      <c r="O34" s="140">
        <f>[1]cadmio!AF320</f>
        <v>1.1110344827586181E-4</v>
      </c>
      <c r="P34" s="140" t="str">
        <f>[1]mercurio!AF320</f>
        <v>NA</v>
      </c>
      <c r="Q34" s="140" t="str">
        <f>[1]arsenico!AF320</f>
        <v>NA</v>
      </c>
      <c r="R34" s="140">
        <f>[1]cromo!AF320</f>
        <v>3.2642576628352506E-4</v>
      </c>
      <c r="S34" s="140">
        <f>[1]rame!AF320</f>
        <v>8.6675172413793015E-3</v>
      </c>
      <c r="T34" s="140">
        <f>[1]nichel!AF320</f>
        <v>6.0000000000000006E-4</v>
      </c>
      <c r="U34" s="140">
        <f>[1]selenio!AF320</f>
        <v>1.2000000000000001E-3</v>
      </c>
      <c r="V34" s="140">
        <f>[1]zinco!AF320</f>
        <v>1.9055862068965502E-3</v>
      </c>
      <c r="W34" s="140" t="str">
        <f>[1]Diossine!AF320</f>
        <v>NA</v>
      </c>
      <c r="X34" s="140">
        <f>[1]Benzoapyrene!$AF320</f>
        <v>1.8E-3</v>
      </c>
      <c r="Y34" s="140">
        <f>[1]Benzobfluoranthene!$AF320</f>
        <v>3.0000000000000005E-3</v>
      </c>
      <c r="Z34" s="140" t="str">
        <f>[1]Benzokfluoranthene!$AF320</f>
        <v>NE</v>
      </c>
      <c r="AA34" s="140" t="str">
        <f>[1]Indeno123cdpyrene!$AF320</f>
        <v>NE</v>
      </c>
      <c r="AB34" s="140">
        <f>[1]PAH!AF320</f>
        <v>4.7999999999999996E-3</v>
      </c>
      <c r="AC34" s="140" t="str">
        <f>[1]HCB!AF320</f>
        <v>NA</v>
      </c>
      <c r="AD34" s="140" t="str">
        <f>[1]PCB!AF320</f>
        <v>NA</v>
      </c>
      <c r="AE34" s="127"/>
      <c r="AF34" s="150">
        <f>'[1]dati attività'!$X74</f>
        <v>2562.3216000000002</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[1]NOx!AF321</f>
        <v>NO</v>
      </c>
      <c r="F35" s="140" t="str">
        <f>[1]NMVOC!AF321</f>
        <v>NO</v>
      </c>
      <c r="G35" s="140" t="str">
        <f>[1]SOx!AF321</f>
        <v>NO</v>
      </c>
      <c r="H35" s="140" t="str">
        <f>[1]NH3!AF321</f>
        <v>NO</v>
      </c>
      <c r="I35" s="140" t="str">
        <f>'[1]pm2.5'!AF321</f>
        <v>NO</v>
      </c>
      <c r="J35" s="140" t="str">
        <f>[1]pm10!AF321</f>
        <v>NO</v>
      </c>
      <c r="K35" s="140" t="str">
        <f>[1]PST!AF321</f>
        <v>NO</v>
      </c>
      <c r="L35" s="140" t="str">
        <f>[1]BC!AF321</f>
        <v>NO</v>
      </c>
      <c r="M35" s="140" t="str">
        <f>[1]CO!AF321</f>
        <v>NO</v>
      </c>
      <c r="N35" s="140" t="str">
        <f>[1]piombo!AF321</f>
        <v>NO</v>
      </c>
      <c r="O35" s="140" t="str">
        <f>[1]cadmio!AF321</f>
        <v>NO</v>
      </c>
      <c r="P35" s="140" t="str">
        <f>[1]mercurio!AF321</f>
        <v>NO</v>
      </c>
      <c r="Q35" s="140" t="str">
        <f>[1]arsenico!AF321</f>
        <v>NO</v>
      </c>
      <c r="R35" s="140" t="str">
        <f>[1]cromo!AF321</f>
        <v>NO</v>
      </c>
      <c r="S35" s="140" t="str">
        <f>[1]rame!AF321</f>
        <v>NO</v>
      </c>
      <c r="T35" s="140" t="str">
        <f>[1]nichel!AF321</f>
        <v>NO</v>
      </c>
      <c r="U35" s="140" t="str">
        <f>[1]selenio!AF321</f>
        <v>NO</v>
      </c>
      <c r="V35" s="140" t="str">
        <f>[1]zinco!AF321</f>
        <v>NO</v>
      </c>
      <c r="W35" s="140" t="str">
        <f>[1]Diossine!AF321</f>
        <v>NO</v>
      </c>
      <c r="X35" s="140" t="str">
        <f>[1]Benzoapyrene!$AF321</f>
        <v>NO</v>
      </c>
      <c r="Y35" s="140" t="str">
        <f>[1]Benzobfluoranthene!$AF321</f>
        <v>NO</v>
      </c>
      <c r="Z35" s="140" t="str">
        <f>[1]Benzokfluoranthene!$AF321</f>
        <v>NO</v>
      </c>
      <c r="AA35" s="140" t="str">
        <f>[1]Indeno123cdpyrene!$AF321</f>
        <v>NO</v>
      </c>
      <c r="AB35" s="140" t="str">
        <f>[1]PAH!AF321</f>
        <v>NO</v>
      </c>
      <c r="AC35" s="140" t="str">
        <f>[1]HCB!AF321</f>
        <v>NO</v>
      </c>
      <c r="AD35" s="140" t="str">
        <f>[1]PCB!AF321</f>
        <v>NO</v>
      </c>
      <c r="AE35" s="127"/>
      <c r="AF35" s="150" t="str">
        <f>'[1]dati attività'!$X75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[1]NOx!AF322</f>
        <v>88.732410244295423</v>
      </c>
      <c r="F36" s="140">
        <f>[1]NMVOC!AF322</f>
        <v>34.722887081873111</v>
      </c>
      <c r="G36" s="140">
        <f>[1]SOx!AF322</f>
        <v>39.89473735343924</v>
      </c>
      <c r="H36" s="140">
        <f>[1]NH3!AF322</f>
        <v>1.047244455752098E-2</v>
      </c>
      <c r="I36" s="140">
        <f>'[1]pm2.5'!AF322</f>
        <v>7.8640068739921238</v>
      </c>
      <c r="J36" s="140">
        <f>[1]pm10!AF322</f>
        <v>7.8961629325867397</v>
      </c>
      <c r="K36" s="140">
        <f>[1]PST!AF322</f>
        <v>8.0573091148844256</v>
      </c>
      <c r="L36" s="140">
        <f>[1]BC!AF322</f>
        <v>1.2613846168242606</v>
      </c>
      <c r="M36" s="140">
        <f>[1]CO!AF322</f>
        <v>115.15020401358424</v>
      </c>
      <c r="N36" s="140">
        <f>[1]piombo!AF322</f>
        <v>0.13889294731172491</v>
      </c>
      <c r="O36" s="140">
        <f>[1]cadmio!AF322</f>
        <v>1.7506498768765196E-2</v>
      </c>
      <c r="P36" s="140" t="str">
        <f>[1]mercurio!AF322</f>
        <v>NA</v>
      </c>
      <c r="Q36" s="140">
        <f>[1]arsenico!AF322</f>
        <v>0.1370923444013771</v>
      </c>
      <c r="R36" s="140">
        <f>[1]cromo!AF322</f>
        <v>8.1180560549600836E-2</v>
      </c>
      <c r="S36" s="140">
        <f>[1]rame!AF322</f>
        <v>0.13820817810924224</v>
      </c>
      <c r="T36" s="140">
        <f>[1]nichel!AF322</f>
        <v>4.3784748993248499</v>
      </c>
      <c r="U36" s="140">
        <f>[1]selenio!AF322</f>
        <v>0.3224524262227022</v>
      </c>
      <c r="V36" s="140">
        <f>[1]zinco!AF322</f>
        <v>0.7904890590795659</v>
      </c>
      <c r="W36" s="140">
        <f>[1]Diossine!AF322</f>
        <v>0.17908511100426971</v>
      </c>
      <c r="X36" s="140" t="str">
        <f>[1]Benzoapyrene!$AF322</f>
        <v>NE</v>
      </c>
      <c r="Y36" s="140" t="str">
        <f>[1]Benzobfluoranthene!$AF322</f>
        <v>NE</v>
      </c>
      <c r="Z36" s="140" t="str">
        <f>[1]Benzokfluoranthene!$AF322</f>
        <v>NE</v>
      </c>
      <c r="AA36" s="140" t="str">
        <f>[1]Indeno123cdpyrene!$AF322</f>
        <v>NE</v>
      </c>
      <c r="AB36" s="140">
        <f>[1]PAH!AF322</f>
        <v>7.1677431078236778E-2</v>
      </c>
      <c r="AC36" s="140">
        <f>[1]HCB!AF322</f>
        <v>0.11020622215647369</v>
      </c>
      <c r="AD36" s="140">
        <f>[1]PCB!AF322</f>
        <v>5.2347955524324974E-2</v>
      </c>
      <c r="AE36" s="127"/>
      <c r="AF36" s="150">
        <f>'[1]dati attività'!$X$76</f>
        <v>67942.800188172783</v>
      </c>
      <c r="AG36" s="150" t="str">
        <f>'[1]dati attività'!$X$77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[1]NOx!AF323</f>
        <v>1.2614849538549364</v>
      </c>
      <c r="F37" s="140">
        <f>[1]NMVOC!AF323</f>
        <v>3.6940695823158162E-2</v>
      </c>
      <c r="G37" s="140">
        <f>[1]SOx!AF323</f>
        <v>5.2919931064675674E-3</v>
      </c>
      <c r="H37" s="140" t="str">
        <f>[1]NH3!AF323</f>
        <v>NE</v>
      </c>
      <c r="I37" s="140">
        <f>'[1]pm2.5'!AF323</f>
        <v>2.4305896195837305E-2</v>
      </c>
      <c r="J37" s="140">
        <f>[1]pm10!AF323</f>
        <v>2.4305896195837305E-2</v>
      </c>
      <c r="K37" s="140">
        <f>[1]PST!AF323</f>
        <v>3.0382370244796633E-2</v>
      </c>
      <c r="L37" s="140">
        <f>[1]BC!AF323</f>
        <v>6.0764740489593276E-4</v>
      </c>
      <c r="M37" s="140">
        <f>[1]CO!AF323</f>
        <v>0.37917934730899749</v>
      </c>
      <c r="N37" s="140" t="str">
        <f>[1]piombo!AF323</f>
        <v>NA</v>
      </c>
      <c r="O37" s="140" t="str">
        <f>[1]cadmio!AF323</f>
        <v>NA</v>
      </c>
      <c r="P37" s="140" t="str">
        <f>[1]mercurio!AF323</f>
        <v>NA</v>
      </c>
      <c r="Q37" s="140" t="str">
        <f>[1]arsenico!AF323</f>
        <v>NA</v>
      </c>
      <c r="R37" s="140" t="str">
        <f>[1]cromo!AF323</f>
        <v>NA</v>
      </c>
      <c r="S37" s="140" t="str">
        <f>[1]rame!AF323</f>
        <v>NA</v>
      </c>
      <c r="T37" s="140" t="str">
        <f>[1]nichel!AF323</f>
        <v>NA</v>
      </c>
      <c r="U37" s="140" t="str">
        <f>[1]selenio!AF323</f>
        <v>NA</v>
      </c>
      <c r="V37" s="140" t="str">
        <f>[1]zinco!AF323</f>
        <v>NA</v>
      </c>
      <c r="W37" s="140" t="str">
        <f>[1]Diossine!AF323</f>
        <v>NA</v>
      </c>
      <c r="X37" s="140" t="str">
        <f>[1]Benzoapyrene!$AF323</f>
        <v>NA</v>
      </c>
      <c r="Y37" s="140" t="str">
        <f>[1]Benzobfluoranthene!$AF323</f>
        <v>NA</v>
      </c>
      <c r="Z37" s="140" t="str">
        <f>[1]Benzokfluoranthene!$AF323</f>
        <v>NA</v>
      </c>
      <c r="AA37" s="140" t="str">
        <f>[1]Indeno123cdpyrene!$AF323</f>
        <v>NA</v>
      </c>
      <c r="AB37" s="140" t="str">
        <f>[1]PAH!AF323</f>
        <v>NA</v>
      </c>
      <c r="AC37" s="140" t="str">
        <f>[1]HCB!AF323</f>
        <v>NA</v>
      </c>
      <c r="AD37" s="140" t="str">
        <f>[1]PCB!AF323</f>
        <v>NA</v>
      </c>
      <c r="AE37" s="127"/>
      <c r="AF37" s="150" t="str">
        <f>'[1]dati attività'!$X$78</f>
        <v>NO</v>
      </c>
      <c r="AG37" s="150" t="s">
        <v>403</v>
      </c>
      <c r="AH37" s="150">
        <f>'[1]dati attività'!$X$79</f>
        <v>14776.278329263265</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[1]NOx!AF324</f>
        <v>NO</v>
      </c>
      <c r="F38" s="140" t="str">
        <f>[1]NMVOC!AF324</f>
        <v>NO</v>
      </c>
      <c r="G38" s="140" t="str">
        <f>[1]SOx!AF324</f>
        <v>NO</v>
      </c>
      <c r="H38" s="140" t="str">
        <f>[1]NH3!AF324</f>
        <v>NO</v>
      </c>
      <c r="I38" s="140" t="str">
        <f>'[1]pm2.5'!AF324</f>
        <v>NO</v>
      </c>
      <c r="J38" s="140" t="str">
        <f>[1]pm10!AF324</f>
        <v>NO</v>
      </c>
      <c r="K38" s="140" t="str">
        <f>[1]PST!AF324</f>
        <v>NO</v>
      </c>
      <c r="L38" s="140" t="str">
        <f>[1]BC!AF324</f>
        <v>NO</v>
      </c>
      <c r="M38" s="140" t="str">
        <f>[1]CO!AF324</f>
        <v>NO</v>
      </c>
      <c r="N38" s="140" t="str">
        <f>[1]piombo!AF324</f>
        <v>NO</v>
      </c>
      <c r="O38" s="140" t="str">
        <f>[1]cadmio!AF324</f>
        <v>NO</v>
      </c>
      <c r="P38" s="140" t="str">
        <f>[1]mercurio!AF324</f>
        <v>NO</v>
      </c>
      <c r="Q38" s="140" t="str">
        <f>[1]arsenico!AF324</f>
        <v>NO</v>
      </c>
      <c r="R38" s="140" t="str">
        <f>[1]cromo!AF324</f>
        <v>NO</v>
      </c>
      <c r="S38" s="140" t="str">
        <f>[1]rame!AF324</f>
        <v>NO</v>
      </c>
      <c r="T38" s="140" t="str">
        <f>[1]nichel!AF324</f>
        <v>NO</v>
      </c>
      <c r="U38" s="140" t="str">
        <f>[1]selenio!AF324</f>
        <v>NO</v>
      </c>
      <c r="V38" s="140" t="str">
        <f>[1]zinco!AF324</f>
        <v>NO</v>
      </c>
      <c r="W38" s="140" t="str">
        <f>[1]Diossine!AF324</f>
        <v>NO</v>
      </c>
      <c r="X38" s="140" t="str">
        <f>[1]Benzoapyrene!$AF324</f>
        <v>NO</v>
      </c>
      <c r="Y38" s="140" t="str">
        <f>[1]Benzobfluoranthene!$AF324</f>
        <v>NO</v>
      </c>
      <c r="Z38" s="140" t="str">
        <f>[1]Benzokfluoranthene!$AF324</f>
        <v>NO</v>
      </c>
      <c r="AA38" s="140" t="str">
        <f>[1]Indeno123cdpyrene!$AF324</f>
        <v>NO</v>
      </c>
      <c r="AB38" s="140" t="str">
        <f>[1]PAH!AF324</f>
        <v>NO</v>
      </c>
      <c r="AC38" s="140" t="str">
        <f>[1]HCB!AF324</f>
        <v>NO</v>
      </c>
      <c r="AD38" s="140" t="str">
        <f>[1]PCB!AF324</f>
        <v>NO</v>
      </c>
      <c r="AE38" s="127"/>
      <c r="AF38" s="150" t="str">
        <f>'[1]dati attività'!$X80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[1]NOx!AF325</f>
        <v>36.921417172963835</v>
      </c>
      <c r="F39" s="140">
        <f>[1]NMVOC!AF325</f>
        <v>21.422925143863381</v>
      </c>
      <c r="G39" s="140">
        <f>[1]SOx!AF325</f>
        <v>4.983881570245992</v>
      </c>
      <c r="H39" s="140">
        <f>[1]NH3!AF325</f>
        <v>1.4647947900000001E-2</v>
      </c>
      <c r="I39" s="140">
        <f>'[1]pm2.5'!AF325</f>
        <v>0.63227334590301143</v>
      </c>
      <c r="J39" s="140">
        <f>[1]pm10!AF325</f>
        <v>0.65161253739928193</v>
      </c>
      <c r="K39" s="140">
        <f>[1]PST!AF325</f>
        <v>0.76660298517562575</v>
      </c>
      <c r="L39" s="140">
        <f>[1]BC!AF325</f>
        <v>8.1818831694680585E-2</v>
      </c>
      <c r="M39" s="140">
        <f>[1]CO!AF325</f>
        <v>20.8986809435144</v>
      </c>
      <c r="N39" s="140">
        <f>[1]piombo!AF325</f>
        <v>11.850209745501171</v>
      </c>
      <c r="O39" s="140">
        <f>[1]cadmio!AF325</f>
        <v>0.45885309274470726</v>
      </c>
      <c r="P39" s="140">
        <f>[1]mercurio!AF325</f>
        <v>0.52675519330950826</v>
      </c>
      <c r="Q39" s="140">
        <f>[1]arsenico!AF325</f>
        <v>0.15581606829252839</v>
      </c>
      <c r="R39" s="140">
        <f>[1]cromo!AF325</f>
        <v>1.0706490390106143</v>
      </c>
      <c r="S39" s="140">
        <f>[1]rame!AF325</f>
        <v>1.2945656134284254</v>
      </c>
      <c r="T39" s="140">
        <f>[1]nichel!AF325</f>
        <v>10.638876299022373</v>
      </c>
      <c r="U39" s="140">
        <f>[1]selenio!AF325</f>
        <v>6.0274539862725532E-2</v>
      </c>
      <c r="V39" s="140">
        <f>[1]zinco!AF325</f>
        <v>6.2189159374974352</v>
      </c>
      <c r="W39" s="140">
        <f>[1]Diossine!AF325</f>
        <v>8.7219620196829801</v>
      </c>
      <c r="X39" s="140">
        <f>[1]Benzoapyrene!$AF325</f>
        <v>9.8298829166082707E-2</v>
      </c>
      <c r="Y39" s="140">
        <f>[1]Benzobfluoranthene!$AF325</f>
        <v>6.2642852775115748E-2</v>
      </c>
      <c r="Z39" s="140">
        <f>[1]Benzokfluoranthene!$AF325</f>
        <v>9.3287469622891139E-2</v>
      </c>
      <c r="AA39" s="140">
        <f>[1]Indeno123cdpyrene!$AF325</f>
        <v>4.350692512341986E-2</v>
      </c>
      <c r="AB39" s="140">
        <f>[1]PAH!AF325</f>
        <v>0.29773607668750951</v>
      </c>
      <c r="AC39" s="140">
        <f>[1]HCB!AF325</f>
        <v>3.1618523516073904</v>
      </c>
      <c r="AD39" s="140">
        <f>[1]PCB!AF325</f>
        <v>7.9390451325539075</v>
      </c>
      <c r="AE39" s="127"/>
      <c r="AF39" s="150">
        <f>'[1]dati attività'!$X81</f>
        <v>35198.428413964146</v>
      </c>
      <c r="AG39" s="150" t="str">
        <f>'[1]dati attività'!$X$82</f>
        <v>NO</v>
      </c>
      <c r="AH39" s="150">
        <f>'[1]dati attività'!$X$83</f>
        <v>360536.9808205039</v>
      </c>
      <c r="AI39" s="150">
        <f>'[1]dati attività'!$X$84</f>
        <v>45376.535301686024</v>
      </c>
      <c r="AJ39" s="150">
        <f>'[1]dati attività'!$X$85</f>
        <v>44400.415183688368</v>
      </c>
      <c r="AK39" s="126" t="s">
        <v>384</v>
      </c>
      <c r="AL39" s="113" t="s">
        <v>12</v>
      </c>
    </row>
    <row r="40" spans="1:38" s="1" customFormat="1" ht="24.75" customHeight="1" thickBot="1" x14ac:dyDescent="0.25">
      <c r="A40" s="81" t="s">
        <v>119</v>
      </c>
      <c r="B40" s="81" t="s">
        <v>174</v>
      </c>
      <c r="C40" s="89" t="s">
        <v>340</v>
      </c>
      <c r="D40" s="75"/>
      <c r="E40" s="140" t="str">
        <f>[1]NOx!AF326</f>
        <v>IE</v>
      </c>
      <c r="F40" s="140" t="str">
        <f>[1]NMVOC!AF326</f>
        <v>IE</v>
      </c>
      <c r="G40" s="140" t="str">
        <f>[1]SOx!AF326</f>
        <v>IE</v>
      </c>
      <c r="H40" s="140" t="str">
        <f>[1]NH3!AF326</f>
        <v>IE</v>
      </c>
      <c r="I40" s="140" t="str">
        <f>'[1]pm2.5'!AF326</f>
        <v>IE</v>
      </c>
      <c r="J40" s="140" t="str">
        <f>[1]pm10!AF326</f>
        <v>IE</v>
      </c>
      <c r="K40" s="140" t="str">
        <f>[1]PST!AF326</f>
        <v>IE</v>
      </c>
      <c r="L40" s="140" t="str">
        <f>[1]BC!AF326</f>
        <v>IE</v>
      </c>
      <c r="M40" s="140" t="str">
        <f>[1]CO!AF326</f>
        <v>IE</v>
      </c>
      <c r="N40" s="140" t="str">
        <f>[1]piombo!AF326</f>
        <v>IE</v>
      </c>
      <c r="O40" s="140" t="str">
        <f>[1]cadmio!AF326</f>
        <v>IE</v>
      </c>
      <c r="P40" s="140" t="str">
        <f>[1]mercurio!AF326</f>
        <v>IE</v>
      </c>
      <c r="Q40" s="140" t="str">
        <f>[1]arsenico!AF326</f>
        <v>IE</v>
      </c>
      <c r="R40" s="140" t="str">
        <f>[1]cromo!AF326</f>
        <v>IE</v>
      </c>
      <c r="S40" s="140" t="str">
        <f>[1]rame!AF326</f>
        <v>IE</v>
      </c>
      <c r="T40" s="140" t="str">
        <f>[1]nichel!AF326</f>
        <v>IE</v>
      </c>
      <c r="U40" s="140" t="str">
        <f>[1]selenio!AF326</f>
        <v>IE</v>
      </c>
      <c r="V40" s="140" t="str">
        <f>[1]zinco!AF326</f>
        <v>IE</v>
      </c>
      <c r="W40" s="140" t="str">
        <f>[1]Diossine!AF326</f>
        <v>IE</v>
      </c>
      <c r="X40" s="140" t="str">
        <f>[1]Benzoapyrene!$AF326</f>
        <v>IE</v>
      </c>
      <c r="Y40" s="140" t="str">
        <f>[1]Benzobfluoranthene!$AF326</f>
        <v>IE</v>
      </c>
      <c r="Z40" s="140" t="str">
        <f>[1]Benzokfluoranthene!$AF326</f>
        <v>IE</v>
      </c>
      <c r="AA40" s="140" t="str">
        <f>[1]Indeno123cdpyrene!$AF326</f>
        <v>IE</v>
      </c>
      <c r="AB40" s="140" t="str">
        <f>[1]PAH!AF326</f>
        <v>IE</v>
      </c>
      <c r="AC40" s="140" t="str">
        <f>[1]HCB!AF326</f>
        <v>IE</v>
      </c>
      <c r="AD40" s="140" t="str">
        <f>[1]PCB!AF326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[1]NOx!AF327</f>
        <v>46.522714221682868</v>
      </c>
      <c r="F41" s="140">
        <f>[1]NMVOC!AF327</f>
        <v>198.44094273771333</v>
      </c>
      <c r="G41" s="140">
        <f>[1]SOx!AF327</f>
        <v>9.4574729818214305</v>
      </c>
      <c r="H41" s="140">
        <f>[1]NH3!AF327</f>
        <v>1.8077587473600001</v>
      </c>
      <c r="I41" s="140">
        <f>'[1]pm2.5'!AF327</f>
        <v>124.64069184712383</v>
      </c>
      <c r="J41" s="140">
        <f>[1]pm10!AF327</f>
        <v>126.00304056293881</v>
      </c>
      <c r="K41" s="140">
        <f>[1]PST!AF327</f>
        <v>148.23887125051624</v>
      </c>
      <c r="L41" s="140">
        <f>[1]BC!AF327</f>
        <v>10.545786396755497</v>
      </c>
      <c r="M41" s="140">
        <f>[1]CO!AF327</f>
        <v>1688.197968388195</v>
      </c>
      <c r="N41" s="140">
        <f>[1]piombo!AF327</f>
        <v>11.9254331081163</v>
      </c>
      <c r="O41" s="140">
        <f>[1]cadmio!AF327</f>
        <v>0.65231182430224333</v>
      </c>
      <c r="P41" s="140">
        <f>[1]mercurio!AF327</f>
        <v>0.2827558069060474</v>
      </c>
      <c r="Q41" s="140">
        <f>[1]arsenico!AF327</f>
        <v>0.35837996908918063</v>
      </c>
      <c r="R41" s="140">
        <f>[1]cromo!AF327</f>
        <v>1.1774964321325352</v>
      </c>
      <c r="S41" s="140">
        <f>[1]rame!AF327</f>
        <v>2.1524185854164903</v>
      </c>
      <c r="T41" s="140">
        <f>[1]nichel!AF327</f>
        <v>3.8107021005667088</v>
      </c>
      <c r="U41" s="140">
        <f>[1]selenio!AF327</f>
        <v>0.15998157756649836</v>
      </c>
      <c r="V41" s="140">
        <f>[1]zinco!AF327</f>
        <v>29.340660899442309</v>
      </c>
      <c r="W41" s="140">
        <f>[1]Diossine!AF327</f>
        <v>137.37571812351436</v>
      </c>
      <c r="X41" s="140">
        <f>[1]Benzoapyrene!$AF327</f>
        <v>20.636006417445699</v>
      </c>
      <c r="Y41" s="140">
        <f>[1]Benzobfluoranthene!$AF327</f>
        <v>24.258207523692572</v>
      </c>
      <c r="Z41" s="140">
        <f>[1]Benzokfluoranthene!$AF327</f>
        <v>10.961958254758292</v>
      </c>
      <c r="AA41" s="140">
        <f>[1]Indeno123cdpyrene!$AF327</f>
        <v>13.927380823966484</v>
      </c>
      <c r="AB41" s="140">
        <f>[1]PAH!AF327</f>
        <v>69.783553019863064</v>
      </c>
      <c r="AC41" s="140">
        <f>[1]HCB!AF327</f>
        <v>1.8409362839231511</v>
      </c>
      <c r="AD41" s="140">
        <f>[1]PCB!AF327</f>
        <v>18.747369007187945</v>
      </c>
      <c r="AE41" s="127"/>
      <c r="AF41" s="150">
        <f>'[1]dati attività'!$X$86</f>
        <v>158653.89538754296</v>
      </c>
      <c r="AG41" s="150">
        <f>'[1]dati attività'!$X$87</f>
        <v>153.43199999999999</v>
      </c>
      <c r="AH41" s="150">
        <f>'[1]dati attività'!$X$88</f>
        <v>704332.87052286603</v>
      </c>
      <c r="AI41" s="150">
        <f>'[1]dati attività'!$X$89</f>
        <v>309006</v>
      </c>
      <c r="AJ41" s="150" t="str">
        <f>'[1]dati attività'!$X$90</f>
        <v>NO</v>
      </c>
      <c r="AK41" s="126" t="s">
        <v>384</v>
      </c>
      <c r="AL41" s="113" t="s">
        <v>12</v>
      </c>
    </row>
    <row r="42" spans="1:38" s="1" customFormat="1" ht="24.75" customHeight="1" thickBot="1" x14ac:dyDescent="0.25">
      <c r="A42" s="81" t="s">
        <v>119</v>
      </c>
      <c r="B42" s="81" t="s">
        <v>176</v>
      </c>
      <c r="C42" s="89" t="s">
        <v>60</v>
      </c>
      <c r="D42" s="75"/>
      <c r="E42" s="140">
        <f>[1]NOx!AF328</f>
        <v>2.7330882352941169E-3</v>
      </c>
      <c r="F42" s="140">
        <f>[1]NMVOC!AF328</f>
        <v>1.2553676470588235</v>
      </c>
      <c r="G42" s="140">
        <f>[1]SOx!AF328</f>
        <v>1.5299999999999999E-5</v>
      </c>
      <c r="H42" s="140">
        <f>[1]NH3!AF328</f>
        <v>6.1764705882352944E-6</v>
      </c>
      <c r="I42" s="140">
        <f>'[1]pm2.5'!AF328</f>
        <v>1.5364509299999999E-3</v>
      </c>
      <c r="J42" s="140">
        <f>[1]pm10!AF328</f>
        <v>1.5364509299999999E-3</v>
      </c>
      <c r="K42" s="140">
        <f>[1]PST!AF328</f>
        <v>1.5678070714285714E-3</v>
      </c>
      <c r="L42" s="140">
        <f>[1]BC!AF328</f>
        <v>7.6822546499999989E-5</v>
      </c>
      <c r="M42" s="140">
        <f>[1]CO!AF328</f>
        <v>2.42735294117647</v>
      </c>
      <c r="N42" s="140" t="str">
        <f>[1]piombo!AF328</f>
        <v>NA</v>
      </c>
      <c r="O42" s="140">
        <f>[1]cadmio!AF328</f>
        <v>7.5000000000000002E-7</v>
      </c>
      <c r="P42" s="140" t="str">
        <f>[1]mercurio!AF328</f>
        <v>NA</v>
      </c>
      <c r="Q42" s="140" t="str">
        <f>[1]arsenico!AF328</f>
        <v>NA</v>
      </c>
      <c r="R42" s="140">
        <f>[1]cromo!AF328</f>
        <v>6.8504999999999842E-7</v>
      </c>
      <c r="S42" s="140">
        <f>[1]rame!AF328</f>
        <v>9.3505617977528108E-6</v>
      </c>
      <c r="T42" s="140">
        <f>[1]nichel!AF328</f>
        <v>2.2499999999999996E-6</v>
      </c>
      <c r="U42" s="140">
        <f>[1]selenio!AF328</f>
        <v>2.2499999999999995E-5</v>
      </c>
      <c r="V42" s="140">
        <f>[1]zinco!AF328</f>
        <v>4.4902499999999999E-5</v>
      </c>
      <c r="W42" s="140" t="str">
        <f>[1]Diossine!AF328</f>
        <v>NA</v>
      </c>
      <c r="X42" s="140">
        <f>[1]Benzoapyrene!$AF328</f>
        <v>5.9999999999999995E-5</v>
      </c>
      <c r="Y42" s="140">
        <f>[1]Benzobfluoranthene!$AF328</f>
        <v>5.9999999999999995E-5</v>
      </c>
      <c r="Z42" s="140" t="str">
        <f>[1]Benzokfluoranthene!$AF328</f>
        <v>NE</v>
      </c>
      <c r="AA42" s="140" t="str">
        <f>[1]Indeno123cdpyrene!$AF328</f>
        <v>NE</v>
      </c>
      <c r="AB42" s="140">
        <f>[1]PAH!AF328</f>
        <v>1.1999999999999999E-4</v>
      </c>
      <c r="AC42" s="140" t="str">
        <f>[1]HCB!AF328</f>
        <v>NA</v>
      </c>
      <c r="AD42" s="140" t="str">
        <f>[1]PCB!AF328</f>
        <v>NA</v>
      </c>
      <c r="AE42" s="127"/>
      <c r="AF42" s="150">
        <f>'[1]dati attività'!$X$91</f>
        <v>65.942099999999996</v>
      </c>
      <c r="AG42" s="150" t="str">
        <f>'[1]dati attività'!$X$92</f>
        <v>NO</v>
      </c>
      <c r="AH42" s="150" t="str">
        <f>'[1]dati attività'!$X$93</f>
        <v>NO</v>
      </c>
      <c r="AI42" s="150" t="str">
        <f>'[1]dati attività'!$X$94</f>
        <v>NO</v>
      </c>
      <c r="AJ42" s="150" t="str">
        <f>'[1]dati attività'!$X$95</f>
        <v>NO</v>
      </c>
      <c r="AK42" s="126" t="s">
        <v>384</v>
      </c>
      <c r="AL42" s="113" t="s">
        <v>12</v>
      </c>
    </row>
    <row r="43" spans="1:38" s="1" customFormat="1" ht="24.75" customHeight="1" thickBot="1" x14ac:dyDescent="0.25">
      <c r="A43" s="81" t="s">
        <v>113</v>
      </c>
      <c r="B43" s="81" t="s">
        <v>177</v>
      </c>
      <c r="C43" s="89" t="s">
        <v>61</v>
      </c>
      <c r="D43" s="75"/>
      <c r="E43" s="140">
        <f>[1]NOx!AF329</f>
        <v>1.1755086656319622</v>
      </c>
      <c r="F43" s="140">
        <f>[1]NMVOC!AF329</f>
        <v>0.12166449160432052</v>
      </c>
      <c r="G43" s="140">
        <f>[1]SOx!AF329</f>
        <v>8.8891272886743172E-3</v>
      </c>
      <c r="H43" s="140">
        <f>[1]NH3!AF329</f>
        <v>2.34E-4</v>
      </c>
      <c r="I43" s="140">
        <f>'[1]pm2.5'!AF329</f>
        <v>2.8346875758104954E-2</v>
      </c>
      <c r="J43" s="140">
        <f>[1]pm10!AF329</f>
        <v>2.8576274531111088E-2</v>
      </c>
      <c r="K43" s="140">
        <f>[1]PST!AF329</f>
        <v>3.3619146507189522E-2</v>
      </c>
      <c r="L43" s="140">
        <f>[1]BC!AF329</f>
        <v>5.2155177720298604E-3</v>
      </c>
      <c r="M43" s="140">
        <f>[1]CO!AF329</f>
        <v>0.84527415163168151</v>
      </c>
      <c r="N43" s="140">
        <f>[1]piombo!AF329</f>
        <v>2.25254506E-2</v>
      </c>
      <c r="O43" s="140">
        <f>[1]cadmio!AF329</f>
        <v>6.1301460000000004E-4</v>
      </c>
      <c r="P43" s="140">
        <f>[1]mercurio!AF329</f>
        <v>1.5707011414677165E-3</v>
      </c>
      <c r="Q43" s="140">
        <f>[1]arsenico!AF329</f>
        <v>5.3808000000000002E-6</v>
      </c>
      <c r="R43" s="140">
        <f>[1]cromo!AF329</f>
        <v>1.5133120000000001E-4</v>
      </c>
      <c r="S43" s="140">
        <f>[1]rame!AF329</f>
        <v>9.0988519999999989E-4</v>
      </c>
      <c r="T43" s="140">
        <f>[1]nichel!AF329</f>
        <v>1.5447E-4</v>
      </c>
      <c r="U43" s="140">
        <f>[1]selenio!AF329</f>
        <v>1.4475480000000003E-5</v>
      </c>
      <c r="V43" s="140">
        <f>[1]zinco!AF329</f>
        <v>9.1452818000000002E-3</v>
      </c>
      <c r="W43" s="140">
        <f>[1]Diossine!AF329</f>
        <v>7.7525733051583043E-2</v>
      </c>
      <c r="X43" s="140">
        <f>[1]Benzoapyrene!$AF329</f>
        <v>2.6702879888058396E-3</v>
      </c>
      <c r="Y43" s="140">
        <f>[1]Benzobfluoranthene!$AF329</f>
        <v>3.1400962017568367E-3</v>
      </c>
      <c r="Z43" s="140">
        <f>[1]Benzokfluoranthene!$AF329</f>
        <v>1.4170207301235254E-3</v>
      </c>
      <c r="AA43" s="140">
        <f>[1]Indeno123cdpyrene!$AF329</f>
        <v>1.8018295569487619E-3</v>
      </c>
      <c r="AB43" s="140">
        <f>[1]PAH!AF329</f>
        <v>9.0292344776349634E-3</v>
      </c>
      <c r="AC43" s="140">
        <f>[1]HCB!AF329</f>
        <v>2.3829415668331534E-4</v>
      </c>
      <c r="AD43" s="140">
        <f>[1]PCB!AF329</f>
        <v>2.3829415668331529E-3</v>
      </c>
      <c r="AE43" s="127"/>
      <c r="AF43" s="150">
        <f>'[1]dati attività'!$X$96</f>
        <v>2786.0386948216965</v>
      </c>
      <c r="AG43" s="150" t="str">
        <f>'[1]dati attività'!$X$97</f>
        <v>NO</v>
      </c>
      <c r="AH43" s="150">
        <f>'[1]dati attività'!$X$98</f>
        <v>5933.5057073385824</v>
      </c>
      <c r="AI43" s="150">
        <f>'[1]dati attività'!$X$99</f>
        <v>915.0412</v>
      </c>
      <c r="AJ43" s="150" t="str">
        <f>'[1]dati attività'!$X$100</f>
        <v>NO</v>
      </c>
      <c r="AK43" s="126" t="s">
        <v>384</v>
      </c>
      <c r="AL43" s="113" t="s">
        <v>12</v>
      </c>
    </row>
    <row r="44" spans="1:38" s="1" customFormat="1" ht="24.75" customHeight="1" thickBot="1" x14ac:dyDescent="0.25">
      <c r="A44" s="81" t="s">
        <v>119</v>
      </c>
      <c r="B44" s="81" t="s">
        <v>178</v>
      </c>
      <c r="C44" s="89" t="s">
        <v>62</v>
      </c>
      <c r="D44" s="75"/>
      <c r="E44" s="140">
        <f>[1]NOx!AF330</f>
        <v>54.864840398345351</v>
      </c>
      <c r="F44" s="140">
        <f>[1]NMVOC!AF330</f>
        <v>12.85234265800608</v>
      </c>
      <c r="G44" s="140">
        <f>[1]SOx!AF330</f>
        <v>3.1071900000000006E-2</v>
      </c>
      <c r="H44" s="140">
        <f>[1]NH3!AF330</f>
        <v>1.4072767678202047E-2</v>
      </c>
      <c r="I44" s="140">
        <f>'[1]pm2.5'!AF330</f>
        <v>5.9350617654587792</v>
      </c>
      <c r="J44" s="140">
        <f>[1]pm10!AF330</f>
        <v>5.9350617654587792</v>
      </c>
      <c r="K44" s="140">
        <f>[1]PST!AF330</f>
        <v>6.0561854749579389</v>
      </c>
      <c r="L44" s="140">
        <f>[1]BC!AF330</f>
        <v>3.3779251612487045</v>
      </c>
      <c r="M44" s="140">
        <f>[1]CO!AF330</f>
        <v>49.371895998480774</v>
      </c>
      <c r="N44" s="140" t="str">
        <f>[1]piombo!AF330</f>
        <v>NA</v>
      </c>
      <c r="O44" s="140">
        <f>[1]cadmio!AF330</f>
        <v>3.828560344827577E-3</v>
      </c>
      <c r="P44" s="140" t="str">
        <f>[1]mercurio!AF330</f>
        <v>NA</v>
      </c>
      <c r="Q44" s="140" t="str">
        <f>[1]arsenico!AF330</f>
        <v>NA</v>
      </c>
      <c r="R44" s="140">
        <f>[1]cromo!AF330</f>
        <v>1.1238825439591319E-2</v>
      </c>
      <c r="S44" s="140">
        <f>[1]rame!AF330</f>
        <v>0.29836627194885679</v>
      </c>
      <c r="T44" s="140">
        <f>[1]nichel!AF330</f>
        <v>2.0664250000000002E-2</v>
      </c>
      <c r="U44" s="140">
        <f>[1]selenio!AF330</f>
        <v>4.14425E-2</v>
      </c>
      <c r="V44" s="140">
        <f>[1]zinco!AF330</f>
        <v>6.5868307787356278E-2</v>
      </c>
      <c r="W44" s="140" t="str">
        <f>[1]Diossine!AF330</f>
        <v>NA</v>
      </c>
      <c r="X44" s="140">
        <f>[1]Benzoapyrene!$AF330</f>
        <v>6.2330000000000003E-2</v>
      </c>
      <c r="Y44" s="140">
        <f>[1]Benzobfluoranthene!$AF330</f>
        <v>0.10363000000000001</v>
      </c>
      <c r="Z44" s="140" t="str">
        <f>[1]Benzokfluoranthene!$AF330</f>
        <v>NE</v>
      </c>
      <c r="AA44" s="140" t="str">
        <f>[1]Indeno123cdpyrene!$AF330</f>
        <v>NE</v>
      </c>
      <c r="AB44" s="140">
        <f>[1]PAH!AF330</f>
        <v>0.16595999999999997</v>
      </c>
      <c r="AC44" s="140" t="str">
        <f>[1]HCB!AF330</f>
        <v>NA</v>
      </c>
      <c r="AD44" s="140" t="str">
        <f>[1]PCB!AF330</f>
        <v>NA</v>
      </c>
      <c r="AE44" s="127"/>
      <c r="AF44" s="150">
        <f>'[1]dati attività'!$X$101</f>
        <v>88604.201700000005</v>
      </c>
      <c r="AG44" s="150" t="str">
        <f>'[1]dati attività'!$X$102</f>
        <v>NO</v>
      </c>
      <c r="AH44" s="150" t="str">
        <f>'[1]dati attività'!$X$103</f>
        <v>NO</v>
      </c>
      <c r="AI44" s="150" t="str">
        <f>'[1]dati attività'!$X$104</f>
        <v>NO</v>
      </c>
      <c r="AJ44" s="150" t="str">
        <f>'[1]dati attività'!$X$105</f>
        <v>NO</v>
      </c>
      <c r="AK44" s="126" t="s">
        <v>384</v>
      </c>
      <c r="AL44" s="113" t="s">
        <v>12</v>
      </c>
    </row>
    <row r="45" spans="1:38" s="1" customFormat="1" ht="24.75" customHeight="1" thickBot="1" x14ac:dyDescent="0.25">
      <c r="A45" s="81" t="s">
        <v>119</v>
      </c>
      <c r="B45" s="81" t="s">
        <v>179</v>
      </c>
      <c r="C45" s="89" t="s">
        <v>129</v>
      </c>
      <c r="D45" s="75"/>
      <c r="E45" s="140">
        <f>[1]NOx!AF331</f>
        <v>9.3074999999999992</v>
      </c>
      <c r="F45" s="140">
        <f>[1]NMVOC!AF331</f>
        <v>1.0336799999999999</v>
      </c>
      <c r="G45" s="140">
        <f>[1]SOx!AF331</f>
        <v>3.2850000000000002E-3</v>
      </c>
      <c r="H45" s="140">
        <f>[1]NH3!AF331</f>
        <v>1.5329999999999999E-3</v>
      </c>
      <c r="I45" s="140">
        <f>'[1]pm2.5'!AF331</f>
        <v>0.9811200000000001</v>
      </c>
      <c r="J45" s="140">
        <f>[1]pm10!AF331</f>
        <v>0.9811200000000001</v>
      </c>
      <c r="K45" s="140">
        <f>[1]PST!AF331</f>
        <v>1.0011428571428573</v>
      </c>
      <c r="L45" s="140">
        <f>[1]BC!AF331</f>
        <v>0.5396160000000001</v>
      </c>
      <c r="M45" s="140">
        <f>[1]CO!AF331</f>
        <v>2.3870999999999998</v>
      </c>
      <c r="N45" s="140" t="str">
        <f>[1]piombo!AF331</f>
        <v>NA</v>
      </c>
      <c r="O45" s="140">
        <f>[1]cadmio!AF331</f>
        <v>2.660037354292774E-3</v>
      </c>
      <c r="P45" s="140" t="str">
        <f>[1]mercurio!AF331</f>
        <v>NA</v>
      </c>
      <c r="Q45" s="140">
        <f>[1]arsenico!AF331</f>
        <v>2.093763466006645E-2</v>
      </c>
      <c r="R45" s="140">
        <f>[1]cromo!AF331</f>
        <v>1.2385938023923486E-2</v>
      </c>
      <c r="S45" s="140">
        <f>[1]rame!AF331</f>
        <v>2.093763466006645E-2</v>
      </c>
      <c r="T45" s="140">
        <f>[1]nichel!AF331</f>
        <v>0.66866816273154261</v>
      </c>
      <c r="U45" s="140">
        <f>[1]selenio!AF331</f>
        <v>4.8836961507045619E-2</v>
      </c>
      <c r="V45" s="140">
        <f>[1]zinco!AF331</f>
        <v>0.11991026708911709</v>
      </c>
      <c r="W45" s="140">
        <f>[1]Diossine!AF331</f>
        <v>1.2158215992000001</v>
      </c>
      <c r="X45" s="140" t="str">
        <f>[1]Benzoapyrene!$AF331</f>
        <v>NE</v>
      </c>
      <c r="Y45" s="140" t="str">
        <f>[1]Benzobfluoranthene!$AF331</f>
        <v>NE</v>
      </c>
      <c r="Z45" s="140" t="str">
        <f>[1]Benzokfluoranthene!$AF331</f>
        <v>NE</v>
      </c>
      <c r="AA45" s="140" t="str">
        <f>[1]Indeno123cdpyrene!$AF331</f>
        <v>NE</v>
      </c>
      <c r="AB45" s="140">
        <f>[1]PAH!AF331</f>
        <v>8.7600000000000004E-3</v>
      </c>
      <c r="AC45" s="140">
        <f>[1]HCB!AF331</f>
        <v>0.74819790720000001</v>
      </c>
      <c r="AD45" s="140">
        <f>[1]PCB!AF331</f>
        <v>0.35539400591999998</v>
      </c>
      <c r="AE45" s="127"/>
      <c r="AF45" s="150">
        <f>'[1]dati attività'!$X$106</f>
        <v>9352.4738400000006</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[1]NOx!AF332</f>
        <v>IE</v>
      </c>
      <c r="F46" s="140" t="str">
        <f>[1]NMVOC!AF332</f>
        <v>IE</v>
      </c>
      <c r="G46" s="140" t="str">
        <f>[1]SOx!AF332</f>
        <v>IE</v>
      </c>
      <c r="H46" s="140" t="str">
        <f>[1]NH3!AF332</f>
        <v>IE</v>
      </c>
      <c r="I46" s="140" t="str">
        <f>'[1]pm2.5'!AF332</f>
        <v>IE</v>
      </c>
      <c r="J46" s="140" t="str">
        <f>[1]pm10!AF332</f>
        <v>IE</v>
      </c>
      <c r="K46" s="140" t="str">
        <f>[1]PST!AF332</f>
        <v>IE</v>
      </c>
      <c r="L46" s="140" t="str">
        <f>[1]BC!AF332</f>
        <v>IE</v>
      </c>
      <c r="M46" s="140" t="str">
        <f>[1]CO!AF332</f>
        <v>IE</v>
      </c>
      <c r="N46" s="140" t="str">
        <f>[1]piombo!AF332</f>
        <v>IE</v>
      </c>
      <c r="O46" s="140" t="str">
        <f>[1]cadmio!AF332</f>
        <v>IE</v>
      </c>
      <c r="P46" s="140" t="str">
        <f>[1]mercurio!AF332</f>
        <v>IE</v>
      </c>
      <c r="Q46" s="140" t="str">
        <f>[1]arsenico!AF332</f>
        <v>IE</v>
      </c>
      <c r="R46" s="140" t="str">
        <f>[1]cromo!AF332</f>
        <v>IE</v>
      </c>
      <c r="S46" s="140" t="str">
        <f>[1]rame!AF332</f>
        <v>IE</v>
      </c>
      <c r="T46" s="140" t="str">
        <f>[1]nichel!AF332</f>
        <v>IE</v>
      </c>
      <c r="U46" s="140" t="str">
        <f>[1]selenio!AF332</f>
        <v>IE</v>
      </c>
      <c r="V46" s="140" t="str">
        <f>[1]zinco!AF332</f>
        <v>IE</v>
      </c>
      <c r="W46" s="140" t="str">
        <f>[1]Diossine!AF332</f>
        <v>IE</v>
      </c>
      <c r="X46" s="140" t="str">
        <f>[1]Benzoapyrene!$AF332</f>
        <v>IE</v>
      </c>
      <c r="Y46" s="140" t="str">
        <f>[1]Benzobfluoranthene!$AF332</f>
        <v>IE</v>
      </c>
      <c r="Z46" s="140" t="str">
        <f>[1]Benzokfluoranthene!$AF332</f>
        <v>IE</v>
      </c>
      <c r="AA46" s="140" t="str">
        <f>[1]Indeno123cdpyrene!$AF332</f>
        <v>IE</v>
      </c>
      <c r="AB46" s="140" t="str">
        <f>[1]PAH!AF332</f>
        <v>IE</v>
      </c>
      <c r="AC46" s="140" t="str">
        <f>[1]HCB!AF332</f>
        <v>IE</v>
      </c>
      <c r="AD46" s="140" t="str">
        <f>[1]PCB!AF332</f>
        <v>IE</v>
      </c>
      <c r="AE46" s="127"/>
      <c r="AF46" s="150" t="str">
        <f>'[1]dati attività'!$X$107</f>
        <v>IE</v>
      </c>
      <c r="AG46" s="150" t="str">
        <f>'[1]dati attività'!$X$108</f>
        <v>IE</v>
      </c>
      <c r="AH46" s="150" t="str">
        <f>'[1]dati attività'!$X$109</f>
        <v>IE</v>
      </c>
      <c r="AI46" s="150" t="str">
        <f>'[1]dati attività'!$X$110</f>
        <v>IE</v>
      </c>
      <c r="AJ46" s="150" t="str">
        <f>'[1]dati attività'!$X$111</f>
        <v>IE</v>
      </c>
      <c r="AK46" s="126" t="s">
        <v>384</v>
      </c>
      <c r="AL46" s="113" t="s">
        <v>12</v>
      </c>
    </row>
    <row r="47" spans="1:38" s="1" customFormat="1" ht="24.75" customHeight="1" thickBot="1" x14ac:dyDescent="0.25">
      <c r="A47" s="81" t="s">
        <v>119</v>
      </c>
      <c r="B47" s="81" t="s">
        <v>181</v>
      </c>
      <c r="C47" s="89" t="s">
        <v>64</v>
      </c>
      <c r="D47" s="75"/>
      <c r="E47" s="140">
        <f>[1]NOx!AF333</f>
        <v>10.187481264705882</v>
      </c>
      <c r="F47" s="140">
        <f>[1]NMVOC!AF333</f>
        <v>1.6312903358823527</v>
      </c>
      <c r="G47" s="140">
        <f>[1]SOx!AF333</f>
        <v>0.1101135718</v>
      </c>
      <c r="H47" s="140">
        <f>[1]NH3!AF333</f>
        <v>1.1821509411764704E-3</v>
      </c>
      <c r="I47" s="140">
        <f>'[1]pm2.5'!AF333</f>
        <v>1.2703025477411192</v>
      </c>
      <c r="J47" s="140">
        <f>[1]pm10!AF333</f>
        <v>1.2703025477411192</v>
      </c>
      <c r="K47" s="140">
        <f>[1]PST!AF333</f>
        <v>1.2962270895317545</v>
      </c>
      <c r="L47" s="140">
        <f>[1]BC!AF333</f>
        <v>0.74794772591345715</v>
      </c>
      <c r="M47" s="140">
        <f>[1]CO!AF333</f>
        <v>16.891635588235296</v>
      </c>
      <c r="N47" s="140">
        <f>[1]piombo!AF333</f>
        <v>3.3599999999999997E-3</v>
      </c>
      <c r="O47" s="140">
        <f>[1]cadmio!AF333</f>
        <v>3.6587488965517155E-4</v>
      </c>
      <c r="P47" s="140" t="str">
        <f>[1]mercurio!AF333</f>
        <v>NA</v>
      </c>
      <c r="Q47" s="140" t="str">
        <f>[1]arsenico!AF333</f>
        <v>NA</v>
      </c>
      <c r="R47" s="140">
        <f>[1]cromo!AF333</f>
        <v>9.6530391167337171E-4</v>
      </c>
      <c r="S47" s="140">
        <f>[1]rame!AF333</f>
        <v>2.4993223815691561E-2</v>
      </c>
      <c r="T47" s="140">
        <f>[1]nichel!AF333</f>
        <v>1.8458624999999999E-3</v>
      </c>
      <c r="U47" s="140">
        <f>[1]selenio!AF333</f>
        <v>4.9915050000000002E-3</v>
      </c>
      <c r="V47" s="140">
        <f>[1]zinco!AF333</f>
        <v>8.5888174663793036E-3</v>
      </c>
      <c r="W47" s="140" t="str">
        <f>[1]Diossine!AF333</f>
        <v>NA</v>
      </c>
      <c r="X47" s="140">
        <f>[1]Benzoapyrene!$AF333</f>
        <v>5.0792899999999985E-3</v>
      </c>
      <c r="Y47" s="140">
        <f>[1]Benzobfluoranthene!$AF333</f>
        <v>8.4460699999999982E-3</v>
      </c>
      <c r="Z47" s="140" t="str">
        <f>[1]Benzokfluoranthene!$AF333</f>
        <v>NE</v>
      </c>
      <c r="AA47" s="140" t="str">
        <f>[1]Indeno123cdpyrene!$AF333</f>
        <v>NE</v>
      </c>
      <c r="AB47" s="140">
        <f>[1]PAH!AF333</f>
        <v>1.3526227291599994E-2</v>
      </c>
      <c r="AC47" s="140" t="str">
        <f>[1]HCB!AF333</f>
        <v>NA</v>
      </c>
      <c r="AD47" s="140" t="str">
        <f>[1]PCB!AF333</f>
        <v>NA</v>
      </c>
      <c r="AE47" s="127"/>
      <c r="AF47" s="150">
        <f>'[1]dati attività'!$X$112</f>
        <v>11905.614624959997</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[1]NOx!AF334</f>
        <v>NA</v>
      </c>
      <c r="F48" s="140">
        <f>[1]NMVOC!AF334</f>
        <v>0.216</v>
      </c>
      <c r="G48" s="140" t="str">
        <f>[1]SOx!AF334</f>
        <v>NA</v>
      </c>
      <c r="H48" s="140" t="str">
        <f>[1]NH3!AF334</f>
        <v>NA</v>
      </c>
      <c r="I48" s="140">
        <f>'[1]pm2.5'!AF334</f>
        <v>6.2839350000000002E-2</v>
      </c>
      <c r="J48" s="140">
        <f>[1]pm10!AF334</f>
        <v>0.62839350000000005</v>
      </c>
      <c r="K48" s="140">
        <f>[1]PST!AF334</f>
        <v>1.2567870000000001</v>
      </c>
      <c r="L48" s="140">
        <f>[1]BC!AF334</f>
        <v>5.3413447500000003E-2</v>
      </c>
      <c r="M48" s="140" t="str">
        <f>[1]CO!AF334</f>
        <v>NA</v>
      </c>
      <c r="N48" s="140" t="str">
        <f>[1]piombo!AF334</f>
        <v>NA</v>
      </c>
      <c r="O48" s="140" t="str">
        <f>[1]cadmio!AF334</f>
        <v>NA</v>
      </c>
      <c r="P48" s="140" t="str">
        <f>[1]mercurio!AF334</f>
        <v>NA</v>
      </c>
      <c r="Q48" s="140" t="str">
        <f>[1]arsenico!AF334</f>
        <v>NA</v>
      </c>
      <c r="R48" s="140" t="str">
        <f>[1]cromo!AF334</f>
        <v>NA</v>
      </c>
      <c r="S48" s="140" t="str">
        <f>[1]rame!AF334</f>
        <v>NA</v>
      </c>
      <c r="T48" s="140" t="str">
        <f>[1]nichel!AF334</f>
        <v>NA</v>
      </c>
      <c r="U48" s="140" t="str">
        <f>[1]selenio!AF334</f>
        <v>NA</v>
      </c>
      <c r="V48" s="140" t="str">
        <f>[1]zinco!AF334</f>
        <v>NA</v>
      </c>
      <c r="W48" s="140" t="str">
        <f>[1]Diossine!AF334</f>
        <v>NA</v>
      </c>
      <c r="X48" s="140" t="str">
        <f>[1]Benzoapyrene!$AF334</f>
        <v>NA</v>
      </c>
      <c r="Y48" s="140" t="str">
        <f>[1]Benzobfluoranthene!$AF334</f>
        <v>NA</v>
      </c>
      <c r="Z48" s="140" t="str">
        <f>[1]Benzokfluoranthene!$AF334</f>
        <v>NA</v>
      </c>
      <c r="AA48" s="140" t="str">
        <f>[1]Indeno123cdpyrene!$AF334</f>
        <v>NA</v>
      </c>
      <c r="AB48" s="140" t="str">
        <f>[1]PAH!AF334</f>
        <v>NA</v>
      </c>
      <c r="AC48" s="140" t="str">
        <f>[1]HCB!AF334</f>
        <v>NA</v>
      </c>
      <c r="AD48" s="140" t="str">
        <f>[1]PCB!AF334</f>
        <v>NA</v>
      </c>
      <c r="AE48" s="127"/>
      <c r="AF48" s="126" t="s">
        <v>384</v>
      </c>
      <c r="AG48" s="126" t="s">
        <v>384</v>
      </c>
      <c r="AH48" s="126" t="s">
        <v>384</v>
      </c>
      <c r="AI48" s="126" t="s">
        <v>384</v>
      </c>
      <c r="AJ48" s="126" t="s">
        <v>384</v>
      </c>
      <c r="AK48" s="126">
        <f>'[1]dati attività'!X113</f>
        <v>7.1999999999999995E-2</v>
      </c>
      <c r="AL48" s="113" t="s">
        <v>359</v>
      </c>
    </row>
    <row r="49" spans="1:38" s="1" customFormat="1" ht="24.75" customHeight="1" thickBot="1" x14ac:dyDescent="0.25">
      <c r="A49" s="81" t="s">
        <v>114</v>
      </c>
      <c r="B49" s="81" t="s">
        <v>183</v>
      </c>
      <c r="C49" s="89" t="s">
        <v>66</v>
      </c>
      <c r="D49" s="75"/>
      <c r="E49" s="140" t="str">
        <f>[1]NOx!AF335</f>
        <v>IE</v>
      </c>
      <c r="F49" s="140">
        <f>[1]NMVOC!AF335</f>
        <v>1.3774999999999999</v>
      </c>
      <c r="G49" s="140" t="str">
        <f>[1]SOx!AF335</f>
        <v>IE</v>
      </c>
      <c r="H49" s="140" t="str">
        <f>[1]NH3!AF335</f>
        <v>IE</v>
      </c>
      <c r="I49" s="140">
        <f>'[1]pm2.5'!AF335</f>
        <v>5.8317839999999996E-2</v>
      </c>
      <c r="J49" s="140">
        <f>[1]pm10!AF335</f>
        <v>0.138852</v>
      </c>
      <c r="K49" s="140">
        <f>[1]PST!AF335</f>
        <v>0.173565</v>
      </c>
      <c r="L49" s="140">
        <f>[1]BC!AF335</f>
        <v>2.8575741599999996E-2</v>
      </c>
      <c r="M49" s="140" t="str">
        <f>[1]CO!AF335</f>
        <v>NA</v>
      </c>
      <c r="N49" s="140">
        <f>[1]piombo!AF335</f>
        <v>0.60610000000000008</v>
      </c>
      <c r="O49" s="140">
        <f>[1]cadmio!AF335</f>
        <v>0.13774999999999998</v>
      </c>
      <c r="P49" s="140">
        <f>[1]mercurio!AF335</f>
        <v>8.2650000000000001E-2</v>
      </c>
      <c r="Q49" s="140">
        <f>[1]arsenico!AF335</f>
        <v>5.5099999999999996E-2</v>
      </c>
      <c r="R49" s="140">
        <f>[1]cromo!AF335</f>
        <v>0.46835000000000004</v>
      </c>
      <c r="S49" s="140">
        <f>[1]rame!AF335</f>
        <v>0.24795</v>
      </c>
      <c r="T49" s="140">
        <f>[1]nichel!AF335</f>
        <v>0.17907499999999998</v>
      </c>
      <c r="U49" s="140" t="str">
        <f>[1]selenio!AF335</f>
        <v>NA</v>
      </c>
      <c r="V49" s="140">
        <f>[1]zinco!AF335</f>
        <v>0.60610000000000008</v>
      </c>
      <c r="W49" s="140" t="str">
        <f>[1]Diossine!AF335</f>
        <v>NA</v>
      </c>
      <c r="X49" s="140" t="str">
        <f>[1]Benzoapyrene!$AF335</f>
        <v>NA</v>
      </c>
      <c r="Y49" s="140" t="str">
        <f>[1]Benzobfluoranthene!$AF335</f>
        <v>NA</v>
      </c>
      <c r="Z49" s="140" t="str">
        <f>[1]Benzokfluoranthene!$AF335</f>
        <v>NA</v>
      </c>
      <c r="AA49" s="140" t="str">
        <f>[1]Indeno123cdpyrene!$AF335</f>
        <v>NA</v>
      </c>
      <c r="AB49" s="140">
        <f>[1]PAH!AF335</f>
        <v>1.4601499999999999E-6</v>
      </c>
      <c r="AC49" s="140" t="str">
        <f>[1]HCB!AF335</f>
        <v>NA</v>
      </c>
      <c r="AD49" s="140" t="str">
        <f>[1]PCB!AF335</f>
        <v>NA</v>
      </c>
      <c r="AE49" s="127"/>
      <c r="AF49" s="126" t="s">
        <v>384</v>
      </c>
      <c r="AG49" s="126" t="s">
        <v>384</v>
      </c>
      <c r="AH49" s="126" t="s">
        <v>384</v>
      </c>
      <c r="AI49" s="126" t="s">
        <v>384</v>
      </c>
      <c r="AJ49" s="126" t="s">
        <v>384</v>
      </c>
      <c r="AK49" s="126">
        <f>'[1]dati attività'!X114</f>
        <v>2.7549999999999999</v>
      </c>
      <c r="AL49" s="113" t="s">
        <v>360</v>
      </c>
    </row>
    <row r="50" spans="1:38" s="1" customFormat="1" ht="24.75" customHeight="1" thickBot="1" x14ac:dyDescent="0.25">
      <c r="A50" s="81" t="s">
        <v>114</v>
      </c>
      <c r="B50" s="81" t="s">
        <v>184</v>
      </c>
      <c r="C50" s="89" t="s">
        <v>67</v>
      </c>
      <c r="D50" s="75"/>
      <c r="E50" s="140" t="str">
        <f>[1]NOx!AF336</f>
        <v>NO</v>
      </c>
      <c r="F50" s="140" t="str">
        <f>[1]NMVOC!AF336</f>
        <v>NO</v>
      </c>
      <c r="G50" s="140" t="str">
        <f>[1]SOx!AF336</f>
        <v>NO</v>
      </c>
      <c r="H50" s="140" t="str">
        <f>[1]NH3!AF336</f>
        <v>NO</v>
      </c>
      <c r="I50" s="140" t="str">
        <f>'[1]pm2.5'!AF336</f>
        <v>NO</v>
      </c>
      <c r="J50" s="140" t="str">
        <f>[1]pm10!AF336</f>
        <v>NO</v>
      </c>
      <c r="K50" s="140" t="str">
        <f>[1]PST!AF336</f>
        <v>NO</v>
      </c>
      <c r="L50" s="140" t="str">
        <f>[1]BC!AF336</f>
        <v>NO</v>
      </c>
      <c r="M50" s="140" t="str">
        <f>[1]CO!AF336</f>
        <v>NO</v>
      </c>
      <c r="N50" s="140" t="str">
        <f>[1]piombo!AF336</f>
        <v>NO</v>
      </c>
      <c r="O50" s="140" t="str">
        <f>[1]cadmio!AF336</f>
        <v>NO</v>
      </c>
      <c r="P50" s="140" t="str">
        <f>[1]mercurio!AF336</f>
        <v>NO</v>
      </c>
      <c r="Q50" s="140" t="str">
        <f>[1]arsenico!AF336</f>
        <v>NO</v>
      </c>
      <c r="R50" s="140" t="str">
        <f>[1]cromo!AF336</f>
        <v>NO</v>
      </c>
      <c r="S50" s="140" t="str">
        <f>[1]rame!AF336</f>
        <v>NO</v>
      </c>
      <c r="T50" s="140" t="str">
        <f>[1]nichel!AF336</f>
        <v>NO</v>
      </c>
      <c r="U50" s="140" t="str">
        <f>[1]selenio!AF336</f>
        <v>NO</v>
      </c>
      <c r="V50" s="140" t="str">
        <f>[1]zinco!AF336</f>
        <v>NO</v>
      </c>
      <c r="W50" s="140" t="str">
        <f>[1]Diossine!AF336</f>
        <v>NO</v>
      </c>
      <c r="X50" s="140" t="str">
        <f>[1]Benzoapyrene!$AF336</f>
        <v>NO</v>
      </c>
      <c r="Y50" s="140" t="str">
        <f>[1]Benzobfluoranthene!$AF336</f>
        <v>NO</v>
      </c>
      <c r="Z50" s="140" t="str">
        <f>[1]Benzokfluoranthene!$AF336</f>
        <v>NO</v>
      </c>
      <c r="AA50" s="140" t="str">
        <f>[1]Indeno123cdpyrene!$AF336</f>
        <v>NO</v>
      </c>
      <c r="AB50" s="140" t="str">
        <f>[1]PAH!AF336</f>
        <v>NO</v>
      </c>
      <c r="AC50" s="140" t="str">
        <f>[1]HCB!AF336</f>
        <v>NO</v>
      </c>
      <c r="AD50" s="140" t="str">
        <f>[1]PCB!AF336</f>
        <v>NO</v>
      </c>
      <c r="AE50" s="127"/>
      <c r="AF50" s="150" t="s">
        <v>403</v>
      </c>
      <c r="AG50" s="150" t="s">
        <v>403</v>
      </c>
      <c r="AH50" s="150" t="s">
        <v>403</v>
      </c>
      <c r="AI50" s="150" t="s">
        <v>403</v>
      </c>
      <c r="AJ50" s="150" t="s">
        <v>403</v>
      </c>
      <c r="AK50" s="150" t="str">
        <f>'[1]dati attività'!X115</f>
        <v>NO</v>
      </c>
      <c r="AL50" s="113" t="s">
        <v>356</v>
      </c>
    </row>
    <row r="51" spans="1:38" s="1" customFormat="1" ht="24.75" customHeight="1" thickBot="1" x14ac:dyDescent="0.25">
      <c r="A51" s="81" t="s">
        <v>114</v>
      </c>
      <c r="B51" s="82" t="s">
        <v>185</v>
      </c>
      <c r="C51" s="89" t="s">
        <v>130</v>
      </c>
      <c r="D51" s="75"/>
      <c r="E51" s="140" t="str">
        <f>[1]NOx!AF337</f>
        <v>NA</v>
      </c>
      <c r="F51" s="140">
        <f>[1]NMVOC!AF337</f>
        <v>1.5229528546893649</v>
      </c>
      <c r="G51" s="140" t="str">
        <f>[1]SOx!AF337</f>
        <v>NA</v>
      </c>
      <c r="H51" s="140" t="str">
        <f>[1]NH3!AF337</f>
        <v>NA</v>
      </c>
      <c r="I51" s="140" t="str">
        <f>'[1]pm2.5'!AF337</f>
        <v>NA</v>
      </c>
      <c r="J51" s="140" t="str">
        <f>[1]pm10!AF337</f>
        <v>NA</v>
      </c>
      <c r="K51" s="140" t="str">
        <f>[1]PST!AF337</f>
        <v>NA</v>
      </c>
      <c r="L51" s="140" t="str">
        <f>[1]BC!AF337</f>
        <v>NA</v>
      </c>
      <c r="M51" s="140" t="str">
        <f>[1]CO!AF337</f>
        <v>NA</v>
      </c>
      <c r="N51" s="140" t="str">
        <f>[1]piombo!AF337</f>
        <v>NA</v>
      </c>
      <c r="O51" s="140" t="str">
        <f>[1]cadmio!AF337</f>
        <v>NA</v>
      </c>
      <c r="P51" s="140" t="str">
        <f>[1]mercurio!AF337</f>
        <v>NA</v>
      </c>
      <c r="Q51" s="140" t="str">
        <f>[1]arsenico!AF337</f>
        <v>NA</v>
      </c>
      <c r="R51" s="140" t="str">
        <f>[1]cromo!AF337</f>
        <v>NA</v>
      </c>
      <c r="S51" s="140" t="str">
        <f>[1]rame!AF337</f>
        <v>NA</v>
      </c>
      <c r="T51" s="140" t="str">
        <f>[1]nichel!AF337</f>
        <v>NA</v>
      </c>
      <c r="U51" s="140" t="str">
        <f>[1]selenio!AF337</f>
        <v>NA</v>
      </c>
      <c r="V51" s="140" t="str">
        <f>[1]zinco!AF337</f>
        <v>NA</v>
      </c>
      <c r="W51" s="140" t="str">
        <f>[1]Diossine!AF337</f>
        <v>NA</v>
      </c>
      <c r="X51" s="140" t="str">
        <f>[1]Benzoapyrene!$AF337</f>
        <v>NA</v>
      </c>
      <c r="Y51" s="140" t="str">
        <f>[1]Benzobfluoranthene!$AF337</f>
        <v>NA</v>
      </c>
      <c r="Z51" s="140" t="str">
        <f>[1]Benzokfluoranthene!$AF337</f>
        <v>NA</v>
      </c>
      <c r="AA51" s="140" t="str">
        <f>[1]Indeno123cdpyrene!$AF337</f>
        <v>NA</v>
      </c>
      <c r="AB51" s="140" t="str">
        <f>[1]PAH!AF337</f>
        <v>NA</v>
      </c>
      <c r="AC51" s="140" t="str">
        <f>[1]HCB!AF337</f>
        <v>NA</v>
      </c>
      <c r="AD51" s="140" t="str">
        <f>[1]PCB!AF337</f>
        <v>NA</v>
      </c>
      <c r="AE51" s="127"/>
      <c r="AF51" s="126" t="s">
        <v>384</v>
      </c>
      <c r="AG51" s="126" t="s">
        <v>384</v>
      </c>
      <c r="AH51" s="126" t="s">
        <v>384</v>
      </c>
      <c r="AI51" s="126" t="s">
        <v>384</v>
      </c>
      <c r="AJ51" s="126" t="s">
        <v>384</v>
      </c>
      <c r="AK51" s="126">
        <f>'[1]dati attività'!X116</f>
        <v>4.5730950000000004</v>
      </c>
      <c r="AL51" s="113" t="s">
        <v>361</v>
      </c>
    </row>
    <row r="52" spans="1:38" s="1" customFormat="1" ht="24.75" customHeight="1" thickBot="1" x14ac:dyDescent="0.25">
      <c r="A52" s="81" t="s">
        <v>114</v>
      </c>
      <c r="B52" s="82" t="s">
        <v>316</v>
      </c>
      <c r="C52" s="90" t="s">
        <v>131</v>
      </c>
      <c r="D52" s="110"/>
      <c r="E52" s="140">
        <f>[1]NOx!AF338</f>
        <v>6.8964430248449125</v>
      </c>
      <c r="F52" s="140">
        <f>[1]NMVOC!AF338</f>
        <v>20.124891995132188</v>
      </c>
      <c r="G52" s="140">
        <f>[1]SOx!AF338</f>
        <v>24.252375371709576</v>
      </c>
      <c r="H52" s="140">
        <f>[1]NH3!AF338</f>
        <v>9.5342500000000011E-2</v>
      </c>
      <c r="I52" s="140">
        <f>'[1]pm2.5'!AF338</f>
        <v>0.20420218181818181</v>
      </c>
      <c r="J52" s="140">
        <f>[1]pm10!AF338</f>
        <v>0.46488400000000002</v>
      </c>
      <c r="K52" s="140">
        <f>[1]PST!AF338</f>
        <v>0.59167054545454534</v>
      </c>
      <c r="L52" s="140">
        <f>[1]BC!AF338</f>
        <v>2.6546283636363639E-2</v>
      </c>
      <c r="M52" s="140">
        <f>[1]CO!AF338</f>
        <v>0.124708</v>
      </c>
      <c r="N52" s="140" t="str">
        <f>[1]piombo!AF338</f>
        <v>NA</v>
      </c>
      <c r="O52" s="140" t="str">
        <f>[1]cadmio!AF338</f>
        <v>IE</v>
      </c>
      <c r="P52" s="140" t="str">
        <f>[1]mercurio!AF338</f>
        <v>NA</v>
      </c>
      <c r="Q52" s="140" t="str">
        <f>[1]arsenico!AF338</f>
        <v>NA</v>
      </c>
      <c r="R52" s="140" t="str">
        <f>[1]cromo!AF338</f>
        <v>NA</v>
      </c>
      <c r="S52" s="140" t="str">
        <f>[1]rame!AF338</f>
        <v>NA</v>
      </c>
      <c r="T52" s="140" t="str">
        <f>[1]nichel!AF338</f>
        <v>NA</v>
      </c>
      <c r="U52" s="140" t="str">
        <f>[1]selenio!AF338</f>
        <v>NA</v>
      </c>
      <c r="V52" s="140" t="str">
        <f>[1]zinco!AF338</f>
        <v>NA</v>
      </c>
      <c r="W52" s="140" t="str">
        <f>[1]Diossine!AF338</f>
        <v>IE</v>
      </c>
      <c r="X52" s="140" t="str">
        <f>[1]Benzoapyrene!$AF338</f>
        <v>NE</v>
      </c>
      <c r="Y52" s="140" t="str">
        <f>[1]Benzobfluoranthene!$AF338</f>
        <v>NE</v>
      </c>
      <c r="Z52" s="140" t="str">
        <f>[1]Benzokfluoranthene!$AF338</f>
        <v>NE</v>
      </c>
      <c r="AA52" s="140" t="str">
        <f>[1]Indeno123cdpyrene!$AF338</f>
        <v>NE</v>
      </c>
      <c r="AB52" s="140" t="str">
        <f>[1]PAH!AF338</f>
        <v>IE</v>
      </c>
      <c r="AC52" s="140" t="str">
        <f>[1]HCB!AF338</f>
        <v>NA</v>
      </c>
      <c r="AD52" s="140" t="str">
        <f>[1]PCB!AF338</f>
        <v>NA</v>
      </c>
      <c r="AE52" s="127"/>
      <c r="AF52" s="126" t="s">
        <v>384</v>
      </c>
      <c r="AG52" s="126" t="s">
        <v>384</v>
      </c>
      <c r="AH52" s="126" t="s">
        <v>384</v>
      </c>
      <c r="AI52" s="126" t="s">
        <v>384</v>
      </c>
      <c r="AJ52" s="126" t="s">
        <v>384</v>
      </c>
      <c r="AK52" s="126">
        <f>'[1]dati attività'!X117</f>
        <v>91.105000000000004</v>
      </c>
      <c r="AL52" s="113" t="s">
        <v>362</v>
      </c>
    </row>
    <row r="53" spans="1:38" s="1" customFormat="1" ht="24.75" customHeight="1" thickBot="1" x14ac:dyDescent="0.25">
      <c r="A53" s="81" t="s">
        <v>114</v>
      </c>
      <c r="B53" s="82" t="s">
        <v>317</v>
      </c>
      <c r="C53" s="90" t="s">
        <v>68</v>
      </c>
      <c r="D53" s="110"/>
      <c r="E53" s="140" t="str">
        <f>[1]NOx!AF339</f>
        <v>NA</v>
      </c>
      <c r="F53" s="140">
        <f>[1]NMVOC!AF339</f>
        <v>17.583444835820004</v>
      </c>
      <c r="G53" s="140" t="str">
        <f>[1]SOx!AF339</f>
        <v>NA</v>
      </c>
      <c r="H53" s="140" t="str">
        <f>[1]NH3!AF339</f>
        <v>NA</v>
      </c>
      <c r="I53" s="140" t="str">
        <f>'[1]pm2.5'!AF339</f>
        <v>NA</v>
      </c>
      <c r="J53" s="140" t="str">
        <f>[1]pm10!AF339</f>
        <v>NA</v>
      </c>
      <c r="K53" s="140" t="str">
        <f>[1]PST!AF339</f>
        <v>NA</v>
      </c>
      <c r="L53" s="140" t="str">
        <f>[1]BC!AF339</f>
        <v>NA</v>
      </c>
      <c r="M53" s="140" t="str">
        <f>[1]CO!AF339</f>
        <v>NA</v>
      </c>
      <c r="N53" s="140" t="str">
        <f>[1]piombo!AF339</f>
        <v>NA</v>
      </c>
      <c r="O53" s="140" t="str">
        <f>[1]cadmio!AF339</f>
        <v>NA</v>
      </c>
      <c r="P53" s="140" t="str">
        <f>[1]mercurio!AF339</f>
        <v>NA</v>
      </c>
      <c r="Q53" s="140" t="str">
        <f>[1]arsenico!AF339</f>
        <v>NA</v>
      </c>
      <c r="R53" s="140" t="str">
        <f>[1]cromo!AF339</f>
        <v>NA</v>
      </c>
      <c r="S53" s="140" t="str">
        <f>[1]rame!AF339</f>
        <v>NA</v>
      </c>
      <c r="T53" s="140" t="str">
        <f>[1]nichel!AF339</f>
        <v>NA</v>
      </c>
      <c r="U53" s="140" t="str">
        <f>[1]selenio!AF339</f>
        <v>NA</v>
      </c>
      <c r="V53" s="140" t="str">
        <f>[1]zinco!AF339</f>
        <v>NA</v>
      </c>
      <c r="W53" s="140" t="str">
        <f>[1]Diossine!AF339</f>
        <v>NA</v>
      </c>
      <c r="X53" s="140" t="str">
        <f>[1]Benzoapyrene!$AF339</f>
        <v>NA</v>
      </c>
      <c r="Y53" s="140" t="str">
        <f>[1]Benzobfluoranthene!$AF339</f>
        <v>NA</v>
      </c>
      <c r="Z53" s="140" t="str">
        <f>[1]Benzokfluoranthene!$AF339</f>
        <v>NA</v>
      </c>
      <c r="AA53" s="140" t="str">
        <f>[1]Indeno123cdpyrene!$AF339</f>
        <v>NA</v>
      </c>
      <c r="AB53" s="140" t="str">
        <f>[1]PAH!AF339</f>
        <v>NA</v>
      </c>
      <c r="AC53" s="140" t="str">
        <f>[1]HCB!AF339</f>
        <v>NA</v>
      </c>
      <c r="AD53" s="140" t="str">
        <f>[1]PCB!AF339</f>
        <v>NA</v>
      </c>
      <c r="AE53" s="127"/>
      <c r="AF53" s="126" t="s">
        <v>384</v>
      </c>
      <c r="AG53" s="126" t="s">
        <v>384</v>
      </c>
      <c r="AH53" s="126" t="s">
        <v>384</v>
      </c>
      <c r="AI53" s="126" t="s">
        <v>384</v>
      </c>
      <c r="AJ53" s="126" t="s">
        <v>384</v>
      </c>
      <c r="AK53" s="150" t="str">
        <f>'[1]dati attività'!X118</f>
        <v>IE</v>
      </c>
      <c r="AL53" s="113" t="s">
        <v>412</v>
      </c>
    </row>
    <row r="54" spans="1:38" s="1" customFormat="1" ht="36.75" thickBot="1" x14ac:dyDescent="0.25">
      <c r="A54" s="81" t="s">
        <v>114</v>
      </c>
      <c r="B54" s="82" t="s">
        <v>186</v>
      </c>
      <c r="C54" s="90" t="s">
        <v>289</v>
      </c>
      <c r="D54" s="110"/>
      <c r="E54" s="140" t="str">
        <f>[1]NOx!AF340</f>
        <v>NA</v>
      </c>
      <c r="F54" s="140">
        <f>[1]NMVOC!AF340</f>
        <v>27.356113767180624</v>
      </c>
      <c r="G54" s="140" t="str">
        <f>[1]SOx!AF340</f>
        <v>NA</v>
      </c>
      <c r="H54" s="140" t="str">
        <f>[1]NH3!AF340</f>
        <v>NA</v>
      </c>
      <c r="I54" s="140" t="str">
        <f>'[1]pm2.5'!AF340</f>
        <v>NA</v>
      </c>
      <c r="J54" s="140" t="str">
        <f>[1]pm10!AF340</f>
        <v>NA</v>
      </c>
      <c r="K54" s="140" t="str">
        <f>[1]PST!AF340</f>
        <v>NA</v>
      </c>
      <c r="L54" s="140" t="str">
        <f>[1]BC!AF340</f>
        <v>NA</v>
      </c>
      <c r="M54" s="140" t="str">
        <f>[1]CO!AF340</f>
        <v>NA</v>
      </c>
      <c r="N54" s="140" t="str">
        <f>[1]piombo!AF340</f>
        <v>NA</v>
      </c>
      <c r="O54" s="140" t="str">
        <f>[1]cadmio!AF340</f>
        <v>NA</v>
      </c>
      <c r="P54" s="140" t="str">
        <f>[1]mercurio!AF340</f>
        <v>NA</v>
      </c>
      <c r="Q54" s="140" t="str">
        <f>[1]arsenico!AF340</f>
        <v>NA</v>
      </c>
      <c r="R54" s="140" t="str">
        <f>[1]cromo!AF340</f>
        <v>NA</v>
      </c>
      <c r="S54" s="140" t="str">
        <f>[1]rame!AF340</f>
        <v>NA</v>
      </c>
      <c r="T54" s="140" t="str">
        <f>[1]nichel!AF340</f>
        <v>NA</v>
      </c>
      <c r="U54" s="140" t="str">
        <f>[1]selenio!AF340</f>
        <v>NA</v>
      </c>
      <c r="V54" s="140" t="str">
        <f>[1]zinco!AF340</f>
        <v>NA</v>
      </c>
      <c r="W54" s="140" t="str">
        <f>[1]Diossine!AF340</f>
        <v>NA</v>
      </c>
      <c r="X54" s="140" t="str">
        <f>[1]Benzoapyrene!$AF340</f>
        <v>NA</v>
      </c>
      <c r="Y54" s="140" t="str">
        <f>[1]Benzobfluoranthene!$AF340</f>
        <v>NA</v>
      </c>
      <c r="Z54" s="140" t="str">
        <f>[1]Benzokfluoranthene!$AF340</f>
        <v>NA</v>
      </c>
      <c r="AA54" s="140" t="str">
        <f>[1]Indeno123cdpyrene!$AF340</f>
        <v>NA</v>
      </c>
      <c r="AB54" s="140" t="str">
        <f>[1]PAH!AF340</f>
        <v>NA</v>
      </c>
      <c r="AC54" s="140" t="str">
        <f>[1]HCB!AF340</f>
        <v>NA</v>
      </c>
      <c r="AD54" s="140" t="str">
        <f>[1]PCB!AF340</f>
        <v>NA</v>
      </c>
      <c r="AE54" s="127"/>
      <c r="AF54" s="126" t="s">
        <v>384</v>
      </c>
      <c r="AG54" s="126" t="s">
        <v>384</v>
      </c>
      <c r="AH54" s="126" t="s">
        <v>384</v>
      </c>
      <c r="AI54" s="126" t="s">
        <v>384</v>
      </c>
      <c r="AJ54" s="126" t="s">
        <v>384</v>
      </c>
      <c r="AK54" s="126">
        <f>'[1]dati attività'!X119</f>
        <v>76.900000000000006</v>
      </c>
      <c r="AL54" s="113" t="s">
        <v>357</v>
      </c>
    </row>
    <row r="55" spans="1:38" s="1" customFormat="1" ht="24.75" customHeight="1" thickBot="1" x14ac:dyDescent="0.25">
      <c r="A55" s="81" t="s">
        <v>114</v>
      </c>
      <c r="B55" s="82" t="s">
        <v>187</v>
      </c>
      <c r="C55" s="90" t="s">
        <v>260</v>
      </c>
      <c r="D55" s="110"/>
      <c r="E55" s="140">
        <f>[1]NOx!AF341</f>
        <v>0.25727111204013381</v>
      </c>
      <c r="F55" s="140">
        <f>[1]NMVOC!AF341</f>
        <v>0.24096519648829434</v>
      </c>
      <c r="G55" s="140">
        <f>[1]SOx!AF341</f>
        <v>6.1903426326105935</v>
      </c>
      <c r="H55" s="140" t="str">
        <f>[1]NH3!AF341</f>
        <v>NA</v>
      </c>
      <c r="I55" s="140" t="str">
        <f>'[1]pm2.5'!AF341</f>
        <v>NA</v>
      </c>
      <c r="J55" s="140" t="str">
        <f>[1]pm10!AF341</f>
        <v>NA</v>
      </c>
      <c r="K55" s="140" t="str">
        <f>[1]PST!AF341</f>
        <v>NA</v>
      </c>
      <c r="L55" s="140" t="str">
        <f>[1]BC!AF341</f>
        <v>NA</v>
      </c>
      <c r="M55" s="140" t="str">
        <f>[1]CO!AF341</f>
        <v>NA</v>
      </c>
      <c r="N55" s="140" t="str">
        <f>[1]piombo!AF341</f>
        <v>NA</v>
      </c>
      <c r="O55" s="140" t="str">
        <f>[1]cadmio!AF341</f>
        <v>NA</v>
      </c>
      <c r="P55" s="140" t="str">
        <f>[1]mercurio!AF341</f>
        <v>NA</v>
      </c>
      <c r="Q55" s="140" t="str">
        <f>[1]arsenico!AF341</f>
        <v>NA</v>
      </c>
      <c r="R55" s="140" t="str">
        <f>[1]cromo!AF341</f>
        <v>NA</v>
      </c>
      <c r="S55" s="140" t="str">
        <f>[1]rame!AF341</f>
        <v>NA</v>
      </c>
      <c r="T55" s="140" t="str">
        <f>[1]nichel!AF341</f>
        <v>NA</v>
      </c>
      <c r="U55" s="140" t="str">
        <f>[1]selenio!AF341</f>
        <v>NA</v>
      </c>
      <c r="V55" s="140" t="str">
        <f>[1]zinco!AF341</f>
        <v>NA</v>
      </c>
      <c r="W55" s="140" t="str">
        <f>[1]Diossine!AF341</f>
        <v>NA</v>
      </c>
      <c r="X55" s="140" t="str">
        <f>[1]Benzoapyrene!$AF341</f>
        <v>NA</v>
      </c>
      <c r="Y55" s="140" t="str">
        <f>[1]Benzobfluoranthene!$AF341</f>
        <v>NA</v>
      </c>
      <c r="Z55" s="140" t="str">
        <f>[1]Benzokfluoranthene!$AF341</f>
        <v>NA</v>
      </c>
      <c r="AA55" s="140" t="str">
        <f>[1]Indeno123cdpyrene!$AF341</f>
        <v>NA</v>
      </c>
      <c r="AB55" s="140" t="str">
        <f>[1]PAH!AF341</f>
        <v>NA</v>
      </c>
      <c r="AC55" s="140" t="str">
        <f>[1]HCB!AF341</f>
        <v>NA</v>
      </c>
      <c r="AD55" s="140" t="str">
        <f>[1]PCB!AF341</f>
        <v>NA</v>
      </c>
      <c r="AE55" s="127"/>
      <c r="AF55" s="126" t="s">
        <v>384</v>
      </c>
      <c r="AG55" s="126" t="s">
        <v>384</v>
      </c>
      <c r="AH55" s="126" t="s">
        <v>384</v>
      </c>
      <c r="AI55" s="126" t="s">
        <v>384</v>
      </c>
      <c r="AJ55" s="126" t="s">
        <v>384</v>
      </c>
      <c r="AK55" s="168">
        <f>'[1]dati attività'!X120</f>
        <v>72.470735785953181</v>
      </c>
      <c r="AL55" s="113" t="s">
        <v>363</v>
      </c>
    </row>
    <row r="56" spans="1:38" s="1" customFormat="1" ht="24.75" customHeight="1" thickBot="1" x14ac:dyDescent="0.25">
      <c r="A56" s="82" t="s">
        <v>114</v>
      </c>
      <c r="B56" s="82" t="s">
        <v>315</v>
      </c>
      <c r="C56" s="90" t="s">
        <v>146</v>
      </c>
      <c r="D56" s="110" t="s">
        <v>303</v>
      </c>
      <c r="E56" s="140" t="str">
        <f>[1]NOx!AF342</f>
        <v>NA</v>
      </c>
      <c r="F56" s="140" t="str">
        <f>[1]NMVOC!AF342</f>
        <v>NA</v>
      </c>
      <c r="G56" s="140" t="str">
        <f>[1]SOx!AF342</f>
        <v>NA</v>
      </c>
      <c r="H56" s="140">
        <f>[1]NH3!AF342</f>
        <v>6.2032759410444971</v>
      </c>
      <c r="I56" s="140" t="str">
        <f>'[1]pm2.5'!AF342</f>
        <v>NA</v>
      </c>
      <c r="J56" s="140" t="str">
        <f>[1]pm10!AF342</f>
        <v>NA</v>
      </c>
      <c r="K56" s="140" t="str">
        <f>[1]PST!AF342</f>
        <v>NA</v>
      </c>
      <c r="L56" s="140" t="str">
        <f>[1]BC!AF342</f>
        <v>NA</v>
      </c>
      <c r="M56" s="140" t="str">
        <f>[1]CO!AF342</f>
        <v>NA</v>
      </c>
      <c r="N56" s="140">
        <f>[1]piombo!AF342</f>
        <v>7.5891211453744489E-4</v>
      </c>
      <c r="O56" s="140">
        <f>[1]cadmio!AF342</f>
        <v>1.3825143171806165E-4</v>
      </c>
      <c r="P56" s="140">
        <f>[1]mercurio!AF342</f>
        <v>1.1543494640408827</v>
      </c>
      <c r="Q56" s="140">
        <f>[1]arsenico!AF342</f>
        <v>0.12089972203389832</v>
      </c>
      <c r="R56" s="140">
        <f>[1]cromo!AF342</f>
        <v>4.0298821585903097E-4</v>
      </c>
      <c r="S56" s="140">
        <f>[1]rame!AF342</f>
        <v>8.1480099118942737E-4</v>
      </c>
      <c r="T56" s="140">
        <f>[1]nichel!AF342</f>
        <v>3.0327069383259907E-3</v>
      </c>
      <c r="U56" s="140">
        <f>[1]selenio!AF342</f>
        <v>0.12089972203389832</v>
      </c>
      <c r="V56" s="140" t="str">
        <f>[1]zinco!AF342</f>
        <v>NA</v>
      </c>
      <c r="W56" s="140" t="str">
        <f>[1]Diossine!AF342</f>
        <v>NA</v>
      </c>
      <c r="X56" s="140" t="str">
        <f>[1]Benzoapyrene!$AF342</f>
        <v>NA</v>
      </c>
      <c r="Y56" s="140" t="str">
        <f>[1]Benzobfluoranthene!$AF342</f>
        <v>NA</v>
      </c>
      <c r="Z56" s="140" t="str">
        <f>[1]Benzokfluoranthene!$AF342</f>
        <v>NA</v>
      </c>
      <c r="AA56" s="140" t="str">
        <f>[1]Indeno123cdpyrene!$AF342</f>
        <v>NA</v>
      </c>
      <c r="AB56" s="140" t="str">
        <f>[1]PAH!AF342</f>
        <v>NA</v>
      </c>
      <c r="AC56" s="140" t="str">
        <f>[1]HCB!AF342</f>
        <v>NA</v>
      </c>
      <c r="AD56" s="140" t="str">
        <f>[1]PCB!AF342</f>
        <v>NA</v>
      </c>
      <c r="AE56" s="127"/>
      <c r="AF56" s="150" t="s">
        <v>403</v>
      </c>
      <c r="AG56" s="150" t="s">
        <v>403</v>
      </c>
      <c r="AH56" s="150" t="s">
        <v>403</v>
      </c>
      <c r="AI56" s="150" t="s">
        <v>403</v>
      </c>
      <c r="AJ56" s="150" t="s">
        <v>403</v>
      </c>
      <c r="AK56" s="150" t="e">
        <f>'[1]dati attività'!X121</f>
        <v>#REF!</v>
      </c>
      <c r="AL56" s="113" t="s">
        <v>416</v>
      </c>
    </row>
    <row r="57" spans="1:38" s="1" customFormat="1" ht="24.75" customHeight="1" thickBot="1" x14ac:dyDescent="0.25">
      <c r="A57" s="81" t="s">
        <v>112</v>
      </c>
      <c r="B57" s="81" t="s">
        <v>188</v>
      </c>
      <c r="C57" s="89" t="s">
        <v>69</v>
      </c>
      <c r="D57" s="75"/>
      <c r="E57" s="140" t="str">
        <f>[1]NOx!AF343</f>
        <v>NA</v>
      </c>
      <c r="F57" s="140" t="str">
        <f>[1]NMVOC!AF343</f>
        <v>NA</v>
      </c>
      <c r="G57" s="140" t="str">
        <f>[1]SOx!AF343</f>
        <v>NA</v>
      </c>
      <c r="H57" s="140" t="str">
        <f>[1]NH3!AF343</f>
        <v>NA</v>
      </c>
      <c r="I57" s="140">
        <f>'[1]pm2.5'!AF343</f>
        <v>3.2836790999999996</v>
      </c>
      <c r="J57" s="140">
        <f>[1]pm10!AF343</f>
        <v>5.9106223799999995</v>
      </c>
      <c r="K57" s="140">
        <f>[1]PST!AF343</f>
        <v>6.5673581999999993</v>
      </c>
      <c r="L57" s="140">
        <f>[1]BC!AF343</f>
        <v>9.8510372999999998E-2</v>
      </c>
      <c r="M57" s="140" t="str">
        <f>[1]CO!AF343</f>
        <v>NA</v>
      </c>
      <c r="N57" s="140" t="str">
        <f>[1]piombo!AF343</f>
        <v>NA</v>
      </c>
      <c r="O57" s="140" t="str">
        <f>[1]cadmio!AF343</f>
        <v>NA</v>
      </c>
      <c r="P57" s="140" t="str">
        <f>[1]mercurio!AF343</f>
        <v>NA</v>
      </c>
      <c r="Q57" s="140" t="str">
        <f>[1]arsenico!AF343</f>
        <v>NA</v>
      </c>
      <c r="R57" s="140" t="str">
        <f>[1]cromo!AF343</f>
        <v>NA</v>
      </c>
      <c r="S57" s="140" t="str">
        <f>[1]rame!AF343</f>
        <v>NA</v>
      </c>
      <c r="T57" s="140" t="str">
        <f>[1]nichel!AF343</f>
        <v>NA</v>
      </c>
      <c r="U57" s="140" t="str">
        <f>[1]selenio!AF343</f>
        <v>NA</v>
      </c>
      <c r="V57" s="140" t="str">
        <f>[1]zinco!AF343</f>
        <v>NA</v>
      </c>
      <c r="W57" s="140" t="str">
        <f>[1]Diossine!AF343</f>
        <v>NA</v>
      </c>
      <c r="X57" s="140" t="str">
        <f>[1]Benzoapyrene!$AF343</f>
        <v>NA</v>
      </c>
      <c r="Y57" s="140" t="str">
        <f>[1]Benzobfluoranthene!$AF343</f>
        <v>NA</v>
      </c>
      <c r="Z57" s="140" t="str">
        <f>[1]Benzokfluoranthene!$AF343</f>
        <v>NA</v>
      </c>
      <c r="AA57" s="140" t="str">
        <f>[1]Indeno123cdpyrene!$AF343</f>
        <v>NA</v>
      </c>
      <c r="AB57" s="140" t="str">
        <f>[1]PAH!AF343</f>
        <v>NA</v>
      </c>
      <c r="AC57" s="140" t="str">
        <f>[1]HCB!AF343</f>
        <v>NA</v>
      </c>
      <c r="AD57" s="140" t="str">
        <f>[1]PCB!AF343</f>
        <v>NA</v>
      </c>
      <c r="AE57" s="127"/>
      <c r="AF57" s="126" t="s">
        <v>384</v>
      </c>
      <c r="AG57" s="126" t="s">
        <v>384</v>
      </c>
      <c r="AH57" s="126" t="s">
        <v>384</v>
      </c>
      <c r="AI57" s="126" t="s">
        <v>384</v>
      </c>
      <c r="AJ57" s="126" t="s">
        <v>384</v>
      </c>
      <c r="AK57" s="168">
        <f>'[1]dati attività'!X122</f>
        <v>25259.07</v>
      </c>
      <c r="AL57" s="113" t="s">
        <v>364</v>
      </c>
    </row>
    <row r="58" spans="1:38" s="1" customFormat="1" ht="24.75" customHeight="1" thickBot="1" x14ac:dyDescent="0.25">
      <c r="A58" s="81" t="s">
        <v>112</v>
      </c>
      <c r="B58" s="81" t="s">
        <v>189</v>
      </c>
      <c r="C58" s="89" t="s">
        <v>70</v>
      </c>
      <c r="D58" s="75"/>
      <c r="E58" s="140" t="str">
        <f>[1]NOx!AF344</f>
        <v>NA</v>
      </c>
      <c r="F58" s="140" t="str">
        <f>[1]NMVOC!AF344</f>
        <v>NA</v>
      </c>
      <c r="G58" s="140" t="str">
        <f>[1]SOx!AF344</f>
        <v>NA</v>
      </c>
      <c r="H58" s="140" t="str">
        <f>[1]NH3!AF344</f>
        <v>NA</v>
      </c>
      <c r="I58" s="140">
        <f>'[1]pm2.5'!AF344</f>
        <v>0.25884151034920733</v>
      </c>
      <c r="J58" s="140">
        <f>[1]pm10!AF344</f>
        <v>1.294928892155141</v>
      </c>
      <c r="K58" s="140">
        <f>[1]PST!AF344</f>
        <v>3.3298171512560768</v>
      </c>
      <c r="L58" s="140">
        <f>[1]BC!AF344</f>
        <v>1.1906709476063536E-3</v>
      </c>
      <c r="M58" s="140" t="str">
        <f>[1]CO!AF344</f>
        <v>NA</v>
      </c>
      <c r="N58" s="140" t="str">
        <f>[1]piombo!AF344</f>
        <v>NA</v>
      </c>
      <c r="O58" s="140" t="str">
        <f>[1]cadmio!AF344</f>
        <v>NA</v>
      </c>
      <c r="P58" s="140" t="str">
        <f>[1]mercurio!AF344</f>
        <v>NA</v>
      </c>
      <c r="Q58" s="140" t="str">
        <f>[1]arsenico!AF344</f>
        <v>NA</v>
      </c>
      <c r="R58" s="140" t="str">
        <f>[1]cromo!AF344</f>
        <v>NA</v>
      </c>
      <c r="S58" s="140" t="str">
        <f>[1]rame!AF344</f>
        <v>NA</v>
      </c>
      <c r="T58" s="140" t="str">
        <f>[1]nichel!AF344</f>
        <v>NA</v>
      </c>
      <c r="U58" s="140" t="str">
        <f>[1]selenio!AF344</f>
        <v>NA</v>
      </c>
      <c r="V58" s="140" t="str">
        <f>[1]zinco!AF344</f>
        <v>NA</v>
      </c>
      <c r="W58" s="140" t="str">
        <f>[1]Diossine!AF344</f>
        <v>NA</v>
      </c>
      <c r="X58" s="140" t="str">
        <f>[1]Benzoapyrene!$AF344</f>
        <v>NA</v>
      </c>
      <c r="Y58" s="140" t="str">
        <f>[1]Benzobfluoranthene!$AF344</f>
        <v>NA</v>
      </c>
      <c r="Z58" s="140" t="str">
        <f>[1]Benzokfluoranthene!$AF344</f>
        <v>NA</v>
      </c>
      <c r="AA58" s="140" t="str">
        <f>[1]Indeno123cdpyrene!$AF344</f>
        <v>NA</v>
      </c>
      <c r="AB58" s="140" t="str">
        <f>[1]PAH!AF344</f>
        <v>NA</v>
      </c>
      <c r="AC58" s="140" t="str">
        <f>[1]HCB!AF344</f>
        <v>NA</v>
      </c>
      <c r="AD58" s="140" t="str">
        <f>[1]PCB!AF344</f>
        <v>NA</v>
      </c>
      <c r="AE58" s="127"/>
      <c r="AF58" s="126" t="s">
        <v>384</v>
      </c>
      <c r="AG58" s="126" t="s">
        <v>384</v>
      </c>
      <c r="AH58" s="126" t="s">
        <v>384</v>
      </c>
      <c r="AI58" s="126" t="s">
        <v>384</v>
      </c>
      <c r="AJ58" s="126" t="s">
        <v>384</v>
      </c>
      <c r="AK58" s="168">
        <f>'[1]dati attività'!X123</f>
        <v>2389.7022394096798</v>
      </c>
      <c r="AL58" s="113" t="s">
        <v>365</v>
      </c>
    </row>
    <row r="59" spans="1:38" s="1" customFormat="1" ht="24.75" customHeight="1" thickBot="1" x14ac:dyDescent="0.25">
      <c r="A59" s="81" t="s">
        <v>112</v>
      </c>
      <c r="B59" s="83" t="s">
        <v>190</v>
      </c>
      <c r="C59" s="89" t="s">
        <v>101</v>
      </c>
      <c r="D59" s="75"/>
      <c r="E59" s="140" t="str">
        <f>[1]NOx!AF345</f>
        <v>NA</v>
      </c>
      <c r="F59" s="140" t="str">
        <f>[1]NMVOC!AF345</f>
        <v>NA</v>
      </c>
      <c r="G59" s="140" t="str">
        <f>[1]SOx!AF345</f>
        <v>NA</v>
      </c>
      <c r="H59" s="140" t="str">
        <f>[1]NH3!AF345</f>
        <v>NA</v>
      </c>
      <c r="I59" s="140" t="str">
        <f>'[1]pm2.5'!AF345</f>
        <v>IE</v>
      </c>
      <c r="J59" s="140" t="str">
        <f>[1]pm10!AF345</f>
        <v>IE</v>
      </c>
      <c r="K59" s="140" t="str">
        <f>[1]PST!AF345</f>
        <v>IE</v>
      </c>
      <c r="L59" s="140" t="str">
        <f>[1]BC!AF345</f>
        <v>IE</v>
      </c>
      <c r="M59" s="140" t="str">
        <f>[1]CO!AF345</f>
        <v>NA</v>
      </c>
      <c r="N59" s="140" t="str">
        <f>[1]piombo!AF345</f>
        <v>IE</v>
      </c>
      <c r="O59" s="140" t="str">
        <f>[1]cadmio!AF345</f>
        <v>IE</v>
      </c>
      <c r="P59" s="140" t="str">
        <f>[1]mercurio!AF345</f>
        <v>IE</v>
      </c>
      <c r="Q59" s="140" t="str">
        <f>[1]arsenico!AF345</f>
        <v>NA</v>
      </c>
      <c r="R59" s="140" t="str">
        <f>[1]cromo!AF345</f>
        <v>NA</v>
      </c>
      <c r="S59" s="140" t="str">
        <f>[1]rame!AF345</f>
        <v>NA</v>
      </c>
      <c r="T59" s="140" t="str">
        <f>[1]nichel!AF345</f>
        <v>NA</v>
      </c>
      <c r="U59" s="140" t="str">
        <f>[1]selenio!AF345</f>
        <v>NA</v>
      </c>
      <c r="V59" s="140" t="str">
        <f>[1]zinco!AF345</f>
        <v>NA</v>
      </c>
      <c r="W59" s="140" t="str">
        <f>[1]Diossine!AF345</f>
        <v>NA</v>
      </c>
      <c r="X59" s="140" t="str">
        <f>[1]Benzoapyrene!$AF345</f>
        <v>NA</v>
      </c>
      <c r="Y59" s="140" t="str">
        <f>[1]Benzobfluoranthene!$AF345</f>
        <v>NA</v>
      </c>
      <c r="Z59" s="140" t="str">
        <f>[1]Benzokfluoranthene!$AF345</f>
        <v>NA</v>
      </c>
      <c r="AA59" s="140" t="str">
        <f>[1]Indeno123cdpyrene!$AF345</f>
        <v>NA</v>
      </c>
      <c r="AB59" s="140" t="str">
        <f>[1]PAH!AF345</f>
        <v>NA</v>
      </c>
      <c r="AC59" s="140" t="str">
        <f>[1]HCB!AF345</f>
        <v>NA</v>
      </c>
      <c r="AD59" s="140" t="str">
        <f>[1]PCB!AF345</f>
        <v>NA</v>
      </c>
      <c r="AE59" s="127"/>
      <c r="AF59" s="126" t="s">
        <v>384</v>
      </c>
      <c r="AG59" s="126" t="s">
        <v>384</v>
      </c>
      <c r="AH59" s="126" t="s">
        <v>384</v>
      </c>
      <c r="AI59" s="126" t="s">
        <v>384</v>
      </c>
      <c r="AJ59" s="126" t="s">
        <v>384</v>
      </c>
      <c r="AK59" s="168">
        <f>'[1]dati attività'!X124</f>
        <v>4736.0720000000001</v>
      </c>
      <c r="AL59" s="113" t="s">
        <v>366</v>
      </c>
    </row>
    <row r="60" spans="1:38" s="1" customFormat="1" ht="24.75" customHeight="1" thickBot="1" x14ac:dyDescent="0.25">
      <c r="A60" s="81" t="s">
        <v>112</v>
      </c>
      <c r="B60" s="83" t="s">
        <v>323</v>
      </c>
      <c r="C60" s="89" t="s">
        <v>73</v>
      </c>
      <c r="D60" s="108"/>
      <c r="E60" s="140" t="str">
        <f>[1]NOx!AF346</f>
        <v>NA</v>
      </c>
      <c r="F60" s="140" t="str">
        <f>[1]NMVOC!AF346</f>
        <v>NA</v>
      </c>
      <c r="G60" s="140" t="str">
        <f>[1]SOx!AF346</f>
        <v>NA</v>
      </c>
      <c r="H60" s="140" t="str">
        <f>[1]NH3!AF346</f>
        <v>NA</v>
      </c>
      <c r="I60" s="140">
        <f>'[1]pm2.5'!AF346</f>
        <v>0.76868768400919762</v>
      </c>
      <c r="J60" s="140">
        <f>[1]pm10!AF346</f>
        <v>7.6868768400919774E-3</v>
      </c>
      <c r="K60" s="140" t="str">
        <f>[1]PST!AF346</f>
        <v>NE</v>
      </c>
      <c r="L60" s="140" t="str">
        <f>[1]BC!AF346</f>
        <v>NE</v>
      </c>
      <c r="M60" s="140" t="str">
        <f>[1]CO!AF346</f>
        <v>NA</v>
      </c>
      <c r="N60" s="140" t="str">
        <f>[1]piombo!AF346</f>
        <v>NA</v>
      </c>
      <c r="O60" s="140" t="str">
        <f>[1]cadmio!AF346</f>
        <v>NA</v>
      </c>
      <c r="P60" s="140" t="str">
        <f>[1]mercurio!AF346</f>
        <v>NA</v>
      </c>
      <c r="Q60" s="140" t="str">
        <f>[1]arsenico!AF346</f>
        <v>NA</v>
      </c>
      <c r="R60" s="140" t="str">
        <f>[1]cromo!AF346</f>
        <v>NA</v>
      </c>
      <c r="S60" s="140" t="str">
        <f>[1]rame!AF346</f>
        <v>NA</v>
      </c>
      <c r="T60" s="140" t="str">
        <f>[1]nichel!AF346</f>
        <v>NA</v>
      </c>
      <c r="U60" s="140" t="str">
        <f>[1]selenio!AF346</f>
        <v>NA</v>
      </c>
      <c r="V60" s="140" t="str">
        <f>[1]zinco!AF346</f>
        <v>NA</v>
      </c>
      <c r="W60" s="140" t="str">
        <f>[1]Diossine!AF346</f>
        <v>NA</v>
      </c>
      <c r="X60" s="140" t="str">
        <f>[1]Benzoapyrene!$AF346</f>
        <v>NA</v>
      </c>
      <c r="Y60" s="140" t="str">
        <f>[1]Benzobfluoranthene!$AF346</f>
        <v>NA</v>
      </c>
      <c r="Z60" s="140" t="str">
        <f>[1]Benzokfluoranthene!$AF346</f>
        <v>NA</v>
      </c>
      <c r="AA60" s="140" t="str">
        <f>[1]Indeno123cdpyrene!$AF346</f>
        <v>NA</v>
      </c>
      <c r="AB60" s="140" t="str">
        <f>[1]PAH!AF346</f>
        <v>NA</v>
      </c>
      <c r="AC60" s="140" t="str">
        <f>[1]HCB!AF346</f>
        <v>NA</v>
      </c>
      <c r="AD60" s="140" t="str">
        <f>[1]PCB!AF346</f>
        <v>NA</v>
      </c>
      <c r="AE60" s="127"/>
      <c r="AF60" s="126" t="s">
        <v>384</v>
      </c>
      <c r="AG60" s="126" t="s">
        <v>384</v>
      </c>
      <c r="AH60" s="126" t="s">
        <v>384</v>
      </c>
      <c r="AI60" s="126" t="s">
        <v>384</v>
      </c>
      <c r="AJ60" s="126" t="s">
        <v>384</v>
      </c>
      <c r="AK60" s="150">
        <f>'[1]dati attività'!X125</f>
        <v>153737.53680183954</v>
      </c>
      <c r="AL60" s="113" t="s">
        <v>455</v>
      </c>
    </row>
    <row r="61" spans="1:38" s="1" customFormat="1" ht="24.75" customHeight="1" thickBot="1" x14ac:dyDescent="0.25">
      <c r="A61" s="81" t="s">
        <v>112</v>
      </c>
      <c r="B61" s="83" t="s">
        <v>324</v>
      </c>
      <c r="C61" s="89" t="s">
        <v>74</v>
      </c>
      <c r="D61" s="75"/>
      <c r="E61" s="140" t="str">
        <f>[1]NOx!AF347</f>
        <v>NA</v>
      </c>
      <c r="F61" s="140" t="str">
        <f>[1]NMVOC!AF347</f>
        <v>NA</v>
      </c>
      <c r="G61" s="140" t="str">
        <f>[1]SOx!AF347</f>
        <v>NA</v>
      </c>
      <c r="H61" s="140" t="str">
        <f>[1]NH3!AF347</f>
        <v>NA</v>
      </c>
      <c r="I61" s="140">
        <f>'[1]pm2.5'!AF347</f>
        <v>5.9619019757142864</v>
      </c>
      <c r="J61" s="140">
        <f>[1]pm10!AF347</f>
        <v>59.619019757142858</v>
      </c>
      <c r="K61" s="140">
        <f>[1]PST!AF347</f>
        <v>198.99468727714284</v>
      </c>
      <c r="L61" s="140" t="str">
        <f>[1]BC!AF347</f>
        <v>NE</v>
      </c>
      <c r="M61" s="140" t="str">
        <f>[1]CO!AF347</f>
        <v>NA</v>
      </c>
      <c r="N61" s="140" t="str">
        <f>[1]piombo!AF347</f>
        <v>NA</v>
      </c>
      <c r="O61" s="140" t="str">
        <f>[1]cadmio!AF347</f>
        <v>NA</v>
      </c>
      <c r="P61" s="140" t="str">
        <f>[1]mercurio!AF347</f>
        <v>NA</v>
      </c>
      <c r="Q61" s="140" t="str">
        <f>[1]arsenico!AF347</f>
        <v>NA</v>
      </c>
      <c r="R61" s="140" t="str">
        <f>[1]cromo!AF347</f>
        <v>NA</v>
      </c>
      <c r="S61" s="140" t="str">
        <f>[1]rame!AF347</f>
        <v>NA</v>
      </c>
      <c r="T61" s="140" t="str">
        <f>[1]nichel!AF347</f>
        <v>NA</v>
      </c>
      <c r="U61" s="140" t="str">
        <f>[1]selenio!AF347</f>
        <v>NA</v>
      </c>
      <c r="V61" s="140" t="str">
        <f>[1]zinco!AF347</f>
        <v>NA</v>
      </c>
      <c r="W61" s="140" t="str">
        <f>[1]Diossine!AF347</f>
        <v>NA</v>
      </c>
      <c r="X61" s="140" t="str">
        <f>[1]Benzoapyrene!$AF347</f>
        <v>NA</v>
      </c>
      <c r="Y61" s="140" t="str">
        <f>[1]Benzobfluoranthene!$AF347</f>
        <v>NA</v>
      </c>
      <c r="Z61" s="140" t="str">
        <f>[1]Benzokfluoranthene!$AF347</f>
        <v>NA</v>
      </c>
      <c r="AA61" s="140" t="str">
        <f>[1]Indeno123cdpyrene!$AF347</f>
        <v>NA</v>
      </c>
      <c r="AB61" s="140" t="str">
        <f>[1]PAH!AF347</f>
        <v>NA</v>
      </c>
      <c r="AC61" s="140" t="str">
        <f>[1]HCB!AF347</f>
        <v>NA</v>
      </c>
      <c r="AD61" s="140" t="str">
        <f>[1]PCB!AF347</f>
        <v>NA</v>
      </c>
      <c r="AE61" s="127"/>
      <c r="AF61" s="126" t="s">
        <v>384</v>
      </c>
      <c r="AG61" s="126" t="s">
        <v>384</v>
      </c>
      <c r="AH61" s="126" t="s">
        <v>384</v>
      </c>
      <c r="AI61" s="126" t="s">
        <v>384</v>
      </c>
      <c r="AJ61" s="126" t="s">
        <v>384</v>
      </c>
      <c r="AK61" s="150">
        <f>'[1]dati attività'!X126</f>
        <v>80605.922657142844</v>
      </c>
      <c r="AL61" s="113" t="s">
        <v>456</v>
      </c>
    </row>
    <row r="62" spans="1:38" s="1" customFormat="1" ht="24.75" customHeight="1" thickBot="1" x14ac:dyDescent="0.25">
      <c r="A62" s="81" t="s">
        <v>112</v>
      </c>
      <c r="B62" s="83" t="s">
        <v>325</v>
      </c>
      <c r="C62" s="89" t="s">
        <v>75</v>
      </c>
      <c r="D62" s="75"/>
      <c r="E62" s="140" t="str">
        <f>[1]NOx!AF348</f>
        <v>NA</v>
      </c>
      <c r="F62" s="140" t="str">
        <f>[1]NMVOC!AF348</f>
        <v>NA</v>
      </c>
      <c r="G62" s="140" t="str">
        <f>[1]SOx!AF348</f>
        <v>NA</v>
      </c>
      <c r="H62" s="140" t="str">
        <f>[1]NH3!AF348</f>
        <v>NA</v>
      </c>
      <c r="I62" s="140" t="str">
        <f>'[1]pm2.5'!AF348</f>
        <v>IE</v>
      </c>
      <c r="J62" s="140" t="str">
        <f>[1]pm10!AF348</f>
        <v>IE</v>
      </c>
      <c r="K62" s="140" t="str">
        <f>[1]PST!AF348</f>
        <v>IE</v>
      </c>
      <c r="L62" s="140" t="str">
        <f>[1]BC!AF348</f>
        <v>IE</v>
      </c>
      <c r="M62" s="140" t="str">
        <f>[1]CO!AF348</f>
        <v>NA</v>
      </c>
      <c r="N62" s="140" t="str">
        <f>[1]piombo!AF348</f>
        <v>NA</v>
      </c>
      <c r="O62" s="140" t="str">
        <f>[1]cadmio!AF348</f>
        <v>NA</v>
      </c>
      <c r="P62" s="140" t="str">
        <f>[1]mercurio!AF348</f>
        <v>NA</v>
      </c>
      <c r="Q62" s="140" t="str">
        <f>[1]arsenico!AF348</f>
        <v>NA</v>
      </c>
      <c r="R62" s="140" t="str">
        <f>[1]cromo!AF348</f>
        <v>NA</v>
      </c>
      <c r="S62" s="140" t="str">
        <f>[1]rame!AF348</f>
        <v>NA</v>
      </c>
      <c r="T62" s="140" t="str">
        <f>[1]nichel!AF348</f>
        <v>NA</v>
      </c>
      <c r="U62" s="140" t="str">
        <f>[1]selenio!AF348</f>
        <v>NA</v>
      </c>
      <c r="V62" s="140" t="str">
        <f>[1]zinco!AF348</f>
        <v>NA</v>
      </c>
      <c r="W62" s="140" t="str">
        <f>[1]Diossine!AF348</f>
        <v>NA</v>
      </c>
      <c r="X62" s="140" t="str">
        <f>[1]Benzoapyrene!$AF348</f>
        <v>NA</v>
      </c>
      <c r="Y62" s="140" t="str">
        <f>[1]Benzobfluoranthene!$AF348</f>
        <v>NA</v>
      </c>
      <c r="Z62" s="140" t="str">
        <f>[1]Benzokfluoranthene!$AF348</f>
        <v>NA</v>
      </c>
      <c r="AA62" s="140" t="str">
        <f>[1]Indeno123cdpyrene!$AF348</f>
        <v>NA</v>
      </c>
      <c r="AB62" s="140" t="str">
        <f>[1]PAH!AF348</f>
        <v>NA</v>
      </c>
      <c r="AC62" s="140" t="str">
        <f>[1]HCB!AF348</f>
        <v>NA</v>
      </c>
      <c r="AD62" s="140" t="str">
        <f>[1]PCB!AF348</f>
        <v>NA</v>
      </c>
      <c r="AE62" s="127"/>
      <c r="AF62" s="126" t="s">
        <v>384</v>
      </c>
      <c r="AG62" s="126" t="s">
        <v>384</v>
      </c>
      <c r="AH62" s="126" t="s">
        <v>384</v>
      </c>
      <c r="AI62" s="126" t="s">
        <v>384</v>
      </c>
      <c r="AJ62" s="126" t="s">
        <v>384</v>
      </c>
      <c r="AK62" s="150" t="str">
        <f>'[1]dati attività'!X127</f>
        <v>NE</v>
      </c>
      <c r="AL62" s="113" t="s">
        <v>358</v>
      </c>
    </row>
    <row r="63" spans="1:38" s="1" customFormat="1" ht="24.75" customHeight="1" thickBot="1" x14ac:dyDescent="0.25">
      <c r="A63" s="81" t="s">
        <v>112</v>
      </c>
      <c r="B63" s="83" t="s">
        <v>318</v>
      </c>
      <c r="C63" s="90" t="s">
        <v>306</v>
      </c>
      <c r="D63" s="111"/>
      <c r="E63" s="142" t="str">
        <f>[1]NOx!AF349</f>
        <v>NO</v>
      </c>
      <c r="F63" s="140" t="str">
        <f>[1]NMVOC!AF349</f>
        <v>NO</v>
      </c>
      <c r="G63" s="140" t="str">
        <f>[1]SOx!AF349</f>
        <v>NO</v>
      </c>
      <c r="H63" s="140" t="str">
        <f>[1]NH3!AF349</f>
        <v>NO</v>
      </c>
      <c r="I63" s="140" t="str">
        <f>'[1]pm2.5'!AF349</f>
        <v>NO</v>
      </c>
      <c r="J63" s="140" t="str">
        <f>[1]pm10!AF349</f>
        <v>NO</v>
      </c>
      <c r="K63" s="140" t="str">
        <f>[1]PST!AF349</f>
        <v>NO</v>
      </c>
      <c r="L63" s="140" t="str">
        <f>[1]BC!AF349</f>
        <v>NO</v>
      </c>
      <c r="M63" s="140" t="str">
        <f>[1]CO!AF349</f>
        <v>NO</v>
      </c>
      <c r="N63" s="140" t="str">
        <f>[1]piombo!AF349</f>
        <v>NO</v>
      </c>
      <c r="O63" s="140" t="str">
        <f>[1]cadmio!AF349</f>
        <v>NO</v>
      </c>
      <c r="P63" s="140" t="str">
        <f>[1]mercurio!AF349</f>
        <v>NO</v>
      </c>
      <c r="Q63" s="140" t="str">
        <f>[1]arsenico!AF349</f>
        <v>NO</v>
      </c>
      <c r="R63" s="140" t="str">
        <f>[1]cromo!AF349</f>
        <v>NO</v>
      </c>
      <c r="S63" s="140" t="str">
        <f>[1]rame!AF349</f>
        <v>NO</v>
      </c>
      <c r="T63" s="140" t="str">
        <f>[1]nichel!AF349</f>
        <v>NO</v>
      </c>
      <c r="U63" s="140" t="str">
        <f>[1]selenio!AF349</f>
        <v>NO</v>
      </c>
      <c r="V63" s="140" t="str">
        <f>[1]zinco!AF349</f>
        <v>NO</v>
      </c>
      <c r="W63" s="140" t="str">
        <f>[1]Diossine!AF349</f>
        <v>NO</v>
      </c>
      <c r="X63" s="140" t="str">
        <f>[1]Benzoapyrene!$AF349</f>
        <v>NO</v>
      </c>
      <c r="Y63" s="140" t="str">
        <f>[1]Benzobfluoranthene!$AF349</f>
        <v>NO</v>
      </c>
      <c r="Z63" s="140" t="str">
        <f>[1]Benzokfluoranthene!$AF349</f>
        <v>NO</v>
      </c>
      <c r="AA63" s="140" t="str">
        <f>[1]Indeno123cdpyrene!$AF349</f>
        <v>NO</v>
      </c>
      <c r="AB63" s="140" t="str">
        <f>[1]PAH!AF349</f>
        <v>NO</v>
      </c>
      <c r="AC63" s="140" t="str">
        <f>[1]HCB!AF349</f>
        <v>NO</v>
      </c>
      <c r="AD63" s="140" t="str">
        <f>[1]PCB!AF349</f>
        <v>NO</v>
      </c>
      <c r="AE63" s="127"/>
      <c r="AF63" s="150" t="s">
        <v>403</v>
      </c>
      <c r="AG63" s="150" t="s">
        <v>403</v>
      </c>
      <c r="AH63" s="150" t="s">
        <v>403</v>
      </c>
      <c r="AI63" s="150" t="s">
        <v>403</v>
      </c>
      <c r="AJ63" s="150" t="s">
        <v>403</v>
      </c>
      <c r="AK63" s="150" t="str">
        <f>'[1]dati attività'!X128</f>
        <v>NO</v>
      </c>
      <c r="AL63" s="113" t="s">
        <v>356</v>
      </c>
    </row>
    <row r="64" spans="1:38" s="1" customFormat="1" ht="24.75" customHeight="1" thickBot="1" x14ac:dyDescent="0.25">
      <c r="A64" s="81" t="s">
        <v>112</v>
      </c>
      <c r="B64" s="83" t="s">
        <v>191</v>
      </c>
      <c r="C64" s="89" t="s">
        <v>76</v>
      </c>
      <c r="D64" s="75"/>
      <c r="E64" s="140">
        <f>[1]NOx!AF350</f>
        <v>0.36899999999999999</v>
      </c>
      <c r="F64" s="140">
        <f>[1]NMVOC!AF350</f>
        <v>0.1</v>
      </c>
      <c r="G64" s="140">
        <f>[1]SOx!AF350</f>
        <v>7.1456048387096615E-3</v>
      </c>
      <c r="H64" s="140">
        <f>[1]NH3!AF350</f>
        <v>9.9999999999999985E-3</v>
      </c>
      <c r="I64" s="140" t="str">
        <f>'[1]pm2.5'!AF350</f>
        <v>NA</v>
      </c>
      <c r="J64" s="140" t="str">
        <f>[1]pm10!AF350</f>
        <v>NA</v>
      </c>
      <c r="K64" s="140" t="str">
        <f>[1]PST!AF350</f>
        <v>NA</v>
      </c>
      <c r="L64" s="140" t="str">
        <f>[1]BC!AF350</f>
        <v>NA</v>
      </c>
      <c r="M64" s="140">
        <f>[1]CO!AF350</f>
        <v>5.5021157258064515E-2</v>
      </c>
      <c r="N64" s="140" t="str">
        <f>[1]piombo!AF350</f>
        <v>NA</v>
      </c>
      <c r="O64" s="140" t="str">
        <f>[1]cadmio!AF350</f>
        <v>NA</v>
      </c>
      <c r="P64" s="140" t="str">
        <f>[1]mercurio!AF350</f>
        <v>NA</v>
      </c>
      <c r="Q64" s="140" t="str">
        <f>[1]arsenico!AF350</f>
        <v>NA</v>
      </c>
      <c r="R64" s="140" t="str">
        <f>[1]cromo!AF350</f>
        <v>NA</v>
      </c>
      <c r="S64" s="140" t="str">
        <f>[1]rame!AF350</f>
        <v>NA</v>
      </c>
      <c r="T64" s="140" t="str">
        <f>[1]nichel!AF350</f>
        <v>NA</v>
      </c>
      <c r="U64" s="140" t="str">
        <f>[1]selenio!AF350</f>
        <v>NA</v>
      </c>
      <c r="V64" s="140" t="str">
        <f>[1]zinco!AF350</f>
        <v>NA</v>
      </c>
      <c r="W64" s="140" t="str">
        <f>[1]Diossine!AF350</f>
        <v>NA</v>
      </c>
      <c r="X64" s="140" t="str">
        <f>[1]Benzoapyrene!$AF350</f>
        <v>NA</v>
      </c>
      <c r="Y64" s="140" t="str">
        <f>[1]Benzobfluoranthene!$AF350</f>
        <v>NA</v>
      </c>
      <c r="Z64" s="140" t="str">
        <f>[1]Benzokfluoranthene!$AF350</f>
        <v>NA</v>
      </c>
      <c r="AA64" s="140" t="str">
        <f>[1]Indeno123cdpyrene!$AF350</f>
        <v>NA</v>
      </c>
      <c r="AB64" s="140" t="str">
        <f>[1]PAH!AF350</f>
        <v>NA</v>
      </c>
      <c r="AC64" s="140" t="str">
        <f>[1]HCB!AF350</f>
        <v>NA</v>
      </c>
      <c r="AD64" s="140" t="str">
        <f>[1]PCB!AF350</f>
        <v>NA</v>
      </c>
      <c r="AE64" s="127"/>
      <c r="AF64" s="126" t="s">
        <v>384</v>
      </c>
      <c r="AG64" s="126" t="s">
        <v>384</v>
      </c>
      <c r="AH64" s="126" t="s">
        <v>384</v>
      </c>
      <c r="AI64" s="126" t="s">
        <v>384</v>
      </c>
      <c r="AJ64" s="126" t="s">
        <v>384</v>
      </c>
      <c r="AK64" s="126">
        <f>'[1]dati attività'!X129</f>
        <v>354.42200000000003</v>
      </c>
      <c r="AL64" s="113" t="s">
        <v>367</v>
      </c>
    </row>
    <row r="65" spans="1:38" s="1" customFormat="1" ht="24.75" customHeight="1" thickBot="1" x14ac:dyDescent="0.25">
      <c r="A65" s="81" t="s">
        <v>112</v>
      </c>
      <c r="B65" s="82" t="s">
        <v>192</v>
      </c>
      <c r="C65" s="89" t="s">
        <v>77</v>
      </c>
      <c r="D65" s="75"/>
      <c r="E65" s="140">
        <f>[1]NOx!AF351</f>
        <v>0.33229999999999998</v>
      </c>
      <c r="F65" s="140" t="str">
        <f>[1]NMVOC!AF351</f>
        <v>NA</v>
      </c>
      <c r="G65" s="140" t="str">
        <f>[1]SOx!AF351</f>
        <v>NA</v>
      </c>
      <c r="H65" s="140">
        <f>[1]NH3!AF351</f>
        <v>2.8806095882212114E-3</v>
      </c>
      <c r="I65" s="140" t="str">
        <f>'[1]pm2.5'!AF351</f>
        <v>NA</v>
      </c>
      <c r="J65" s="140" t="str">
        <f>[1]pm10!AF351</f>
        <v>NA</v>
      </c>
      <c r="K65" s="140" t="str">
        <f>[1]PST!AF351</f>
        <v>NA</v>
      </c>
      <c r="L65" s="140" t="str">
        <f>[1]BC!AF351</f>
        <v>NA</v>
      </c>
      <c r="M65" s="140" t="str">
        <f>[1]CO!AF351</f>
        <v>NA</v>
      </c>
      <c r="N65" s="140" t="str">
        <f>[1]piombo!AF351</f>
        <v>NA</v>
      </c>
      <c r="O65" s="140" t="str">
        <f>[1]cadmio!AF351</f>
        <v>NA</v>
      </c>
      <c r="P65" s="140" t="str">
        <f>[1]mercurio!AF351</f>
        <v>NA</v>
      </c>
      <c r="Q65" s="140" t="str">
        <f>[1]arsenico!AF351</f>
        <v>NA</v>
      </c>
      <c r="R65" s="140" t="str">
        <f>[1]cromo!AF351</f>
        <v>NA</v>
      </c>
      <c r="S65" s="140" t="str">
        <f>[1]rame!AF351</f>
        <v>NA</v>
      </c>
      <c r="T65" s="140" t="str">
        <f>[1]nichel!AF351</f>
        <v>NA</v>
      </c>
      <c r="U65" s="140" t="str">
        <f>[1]selenio!AF351</f>
        <v>NA</v>
      </c>
      <c r="V65" s="140" t="str">
        <f>[1]zinco!AF351</f>
        <v>NA</v>
      </c>
      <c r="W65" s="140" t="str">
        <f>[1]Diossine!AF351</f>
        <v>NA</v>
      </c>
      <c r="X65" s="140" t="str">
        <f>[1]Benzoapyrene!$AF351</f>
        <v>NA</v>
      </c>
      <c r="Y65" s="140" t="str">
        <f>[1]Benzobfluoranthene!$AF351</f>
        <v>NA</v>
      </c>
      <c r="Z65" s="140" t="str">
        <f>[1]Benzokfluoranthene!$AF351</f>
        <v>NA</v>
      </c>
      <c r="AA65" s="140" t="str">
        <f>[1]Indeno123cdpyrene!$AF351</f>
        <v>NA</v>
      </c>
      <c r="AB65" s="140" t="str">
        <f>[1]PAH!AF351</f>
        <v>NA</v>
      </c>
      <c r="AC65" s="140" t="str">
        <f>[1]HCB!AF351</f>
        <v>NA</v>
      </c>
      <c r="AD65" s="140" t="str">
        <f>[1]PCB!AF351</f>
        <v>NA</v>
      </c>
      <c r="AE65" s="127"/>
      <c r="AF65" s="126" t="s">
        <v>384</v>
      </c>
      <c r="AG65" s="126" t="s">
        <v>384</v>
      </c>
      <c r="AH65" s="126" t="s">
        <v>384</v>
      </c>
      <c r="AI65" s="126" t="s">
        <v>384</v>
      </c>
      <c r="AJ65" s="126" t="s">
        <v>384</v>
      </c>
      <c r="AK65" s="126">
        <f>'[1]dati attività'!X130</f>
        <v>418.51499999999999</v>
      </c>
      <c r="AL65" s="113" t="s">
        <v>368</v>
      </c>
    </row>
    <row r="66" spans="1:38" s="1" customFormat="1" ht="24.75" customHeight="1" thickBot="1" x14ac:dyDescent="0.25">
      <c r="A66" s="81" t="s">
        <v>112</v>
      </c>
      <c r="B66" s="82" t="s">
        <v>193</v>
      </c>
      <c r="C66" s="89" t="s">
        <v>78</v>
      </c>
      <c r="D66" s="75"/>
      <c r="E66" s="140">
        <f>[1]NOx!AF352</f>
        <v>1.5500000000000003E-2</v>
      </c>
      <c r="F66" s="140" t="str">
        <f>[1]NMVOC!AF352</f>
        <v>NA</v>
      </c>
      <c r="G66" s="140" t="str">
        <f>[1]SOx!AF352</f>
        <v>NA</v>
      </c>
      <c r="H66" s="140" t="str">
        <f>[1]NH3!AF352</f>
        <v>NA</v>
      </c>
      <c r="I66" s="140" t="str">
        <f>'[1]pm2.5'!AF352</f>
        <v>NA</v>
      </c>
      <c r="J66" s="140" t="str">
        <f>[1]pm10!AF352</f>
        <v>NA</v>
      </c>
      <c r="K66" s="140" t="str">
        <f>[1]PST!AF352</f>
        <v>NA</v>
      </c>
      <c r="L66" s="140" t="str">
        <f>[1]BC!AF352</f>
        <v>NA</v>
      </c>
      <c r="M66" s="140" t="str">
        <f>[1]CO!AF352</f>
        <v>NA</v>
      </c>
      <c r="N66" s="140" t="str">
        <f>[1]piombo!AF352</f>
        <v>NA</v>
      </c>
      <c r="O66" s="140" t="str">
        <f>[1]cadmio!AF352</f>
        <v>NA</v>
      </c>
      <c r="P66" s="140" t="str">
        <f>[1]mercurio!AF352</f>
        <v>NA</v>
      </c>
      <c r="Q66" s="140" t="str">
        <f>[1]arsenico!AF352</f>
        <v>NA</v>
      </c>
      <c r="R66" s="140" t="str">
        <f>[1]cromo!AF352</f>
        <v>NA</v>
      </c>
      <c r="S66" s="140" t="str">
        <f>[1]rame!AF352</f>
        <v>NA</v>
      </c>
      <c r="T66" s="140" t="str">
        <f>[1]nichel!AF352</f>
        <v>NA</v>
      </c>
      <c r="U66" s="140" t="str">
        <f>[1]selenio!AF352</f>
        <v>NA</v>
      </c>
      <c r="V66" s="140" t="str">
        <f>[1]zinco!AF352</f>
        <v>NA</v>
      </c>
      <c r="W66" s="140" t="str">
        <f>[1]Diossine!AF352</f>
        <v>NA</v>
      </c>
      <c r="X66" s="140" t="str">
        <f>[1]Benzoapyrene!$AF352</f>
        <v>NA</v>
      </c>
      <c r="Y66" s="140" t="str">
        <f>[1]Benzobfluoranthene!$AF352</f>
        <v>NA</v>
      </c>
      <c r="Z66" s="140" t="str">
        <f>[1]Benzokfluoranthene!$AF352</f>
        <v>NA</v>
      </c>
      <c r="AA66" s="140" t="str">
        <f>[1]Indeno123cdpyrene!$AF352</f>
        <v>NA</v>
      </c>
      <c r="AB66" s="140" t="str">
        <f>[1]PAH!AF352</f>
        <v>NA</v>
      </c>
      <c r="AC66" s="140" t="str">
        <f>[1]HCB!AF352</f>
        <v>NA</v>
      </c>
      <c r="AD66" s="140" t="str">
        <f>[1]PCB!AF352</f>
        <v>NA</v>
      </c>
      <c r="AE66" s="127"/>
      <c r="AF66" s="126" t="s">
        <v>384</v>
      </c>
      <c r="AG66" s="126" t="s">
        <v>384</v>
      </c>
      <c r="AH66" s="126" t="s">
        <v>384</v>
      </c>
      <c r="AI66" s="126" t="s">
        <v>384</v>
      </c>
      <c r="AJ66" s="126" t="s">
        <v>384</v>
      </c>
      <c r="AK66" s="126">
        <f>'[1]dati attività'!X131</f>
        <v>78.204999999999998</v>
      </c>
      <c r="AL66" s="113" t="s">
        <v>369</v>
      </c>
    </row>
    <row r="67" spans="1:38" s="1" customFormat="1" ht="24.75" customHeight="1" thickBot="1" x14ac:dyDescent="0.25">
      <c r="A67" s="81" t="s">
        <v>112</v>
      </c>
      <c r="B67" s="82" t="s">
        <v>194</v>
      </c>
      <c r="C67" s="89" t="s">
        <v>79</v>
      </c>
      <c r="D67" s="75"/>
      <c r="E67" s="140" t="str">
        <f>[1]NOx!AF353</f>
        <v>NO</v>
      </c>
      <c r="F67" s="140" t="str">
        <f>[1]NMVOC!AF353</f>
        <v>NO</v>
      </c>
      <c r="G67" s="140" t="str">
        <f>[1]SOx!AF353</f>
        <v>NO</v>
      </c>
      <c r="H67" s="140" t="str">
        <f>[1]NH3!AF353</f>
        <v>NO</v>
      </c>
      <c r="I67" s="140" t="str">
        <f>'[1]pm2.5'!AF353</f>
        <v>NO</v>
      </c>
      <c r="J67" s="140" t="str">
        <f>[1]pm10!AF353</f>
        <v>NO</v>
      </c>
      <c r="K67" s="140" t="str">
        <f>[1]PST!AF353</f>
        <v>NO</v>
      </c>
      <c r="L67" s="140" t="str">
        <f>[1]BC!AF353</f>
        <v>NO</v>
      </c>
      <c r="M67" s="140" t="str">
        <f>[1]CO!AF353</f>
        <v>NO</v>
      </c>
      <c r="N67" s="140" t="str">
        <f>[1]piombo!AF353</f>
        <v>NO</v>
      </c>
      <c r="O67" s="140" t="str">
        <f>[1]cadmio!AF353</f>
        <v>NO</v>
      </c>
      <c r="P67" s="140" t="str">
        <f>[1]mercurio!AF353</f>
        <v>NO</v>
      </c>
      <c r="Q67" s="140" t="str">
        <f>[1]arsenico!AF353</f>
        <v>NO</v>
      </c>
      <c r="R67" s="140" t="str">
        <f>[1]cromo!AF353</f>
        <v>NO</v>
      </c>
      <c r="S67" s="140" t="str">
        <f>[1]rame!AF353</f>
        <v>NO</v>
      </c>
      <c r="T67" s="140" t="str">
        <f>[1]nichel!AF353</f>
        <v>NO</v>
      </c>
      <c r="U67" s="140" t="str">
        <f>[1]selenio!AF353</f>
        <v>NO</v>
      </c>
      <c r="V67" s="140" t="str">
        <f>[1]zinco!AF353</f>
        <v>NO</v>
      </c>
      <c r="W67" s="140" t="str">
        <f>[1]Diossine!AF353</f>
        <v>NO</v>
      </c>
      <c r="X67" s="140" t="str">
        <f>[1]Benzoapyrene!$AF353</f>
        <v>NO</v>
      </c>
      <c r="Y67" s="140" t="str">
        <f>[1]Benzobfluoranthene!$AF353</f>
        <v>NO</v>
      </c>
      <c r="Z67" s="140" t="str">
        <f>[1]Benzokfluoranthene!$AF353</f>
        <v>NO</v>
      </c>
      <c r="AA67" s="140" t="str">
        <f>[1]Indeno123cdpyrene!$AF353</f>
        <v>NO</v>
      </c>
      <c r="AB67" s="140" t="str">
        <f>[1]PAH!AF353</f>
        <v>NO</v>
      </c>
      <c r="AC67" s="140" t="str">
        <f>[1]HCB!AF353</f>
        <v>NO</v>
      </c>
      <c r="AD67" s="140" t="str">
        <f>[1]PCB!AF353</f>
        <v>NO</v>
      </c>
      <c r="AE67" s="127"/>
      <c r="AF67" s="126" t="s">
        <v>384</v>
      </c>
      <c r="AG67" s="126" t="s">
        <v>384</v>
      </c>
      <c r="AH67" s="126" t="s">
        <v>384</v>
      </c>
      <c r="AI67" s="126" t="s">
        <v>384</v>
      </c>
      <c r="AJ67" s="126" t="s">
        <v>384</v>
      </c>
      <c r="AK67" s="150">
        <f>'[1]dati attività'!X132</f>
        <v>6.056</v>
      </c>
      <c r="AL67" s="113" t="s">
        <v>370</v>
      </c>
    </row>
    <row r="68" spans="1:38" s="1" customFormat="1" ht="24.75" customHeight="1" thickBot="1" x14ac:dyDescent="0.25">
      <c r="A68" s="81" t="s">
        <v>112</v>
      </c>
      <c r="B68" s="82" t="s">
        <v>195</v>
      </c>
      <c r="C68" s="89" t="s">
        <v>267</v>
      </c>
      <c r="D68" s="75"/>
      <c r="E68" s="140">
        <f>[1]NOx!AF354</f>
        <v>2.547E-2</v>
      </c>
      <c r="F68" s="140" t="str">
        <f>[1]NMVOC!AF354</f>
        <v>NA</v>
      </c>
      <c r="G68" s="140">
        <f>[1]SOx!AF354</f>
        <v>0.42469000000000007</v>
      </c>
      <c r="H68" s="140" t="str">
        <f>[1]NH3!AF354</f>
        <v>NA</v>
      </c>
      <c r="I68" s="140">
        <f>'[1]pm2.5'!AF354</f>
        <v>1.1816999999999999E-2</v>
      </c>
      <c r="J68" s="140">
        <f>[1]pm10!AF354</f>
        <v>1.3130000000000001E-2</v>
      </c>
      <c r="K68" s="140">
        <f>[1]PST!AF354</f>
        <v>1.8757142857142861E-2</v>
      </c>
      <c r="L68" s="140">
        <f>[1]BC!AF354</f>
        <v>2.1270600000000003E-4</v>
      </c>
      <c r="M68" s="140" t="str">
        <f>[1]CO!AF354</f>
        <v>NA</v>
      </c>
      <c r="N68" s="140" t="str">
        <f>[1]piombo!AF354</f>
        <v>NA</v>
      </c>
      <c r="O68" s="140" t="str">
        <f>[1]cadmio!AF354</f>
        <v>NA</v>
      </c>
      <c r="P68" s="140" t="str">
        <f>[1]mercurio!AF354</f>
        <v>NA</v>
      </c>
      <c r="Q68" s="140" t="str">
        <f>[1]arsenico!AF354</f>
        <v>NA</v>
      </c>
      <c r="R68" s="140" t="str">
        <f>[1]cromo!AF354</f>
        <v>NA</v>
      </c>
      <c r="S68" s="140" t="str">
        <f>[1]rame!AF354</f>
        <v>NA</v>
      </c>
      <c r="T68" s="140" t="str">
        <f>[1]nichel!AF354</f>
        <v>NA</v>
      </c>
      <c r="U68" s="140" t="str">
        <f>[1]selenio!AF354</f>
        <v>NA</v>
      </c>
      <c r="V68" s="140" t="str">
        <f>[1]zinco!AF354</f>
        <v>NA</v>
      </c>
      <c r="W68" s="140" t="str">
        <f>[1]Diossine!AF354</f>
        <v>NA</v>
      </c>
      <c r="X68" s="140" t="str">
        <f>[1]Benzoapyrene!$AF354</f>
        <v>NA</v>
      </c>
      <c r="Y68" s="140" t="str">
        <f>[1]Benzobfluoranthene!$AF354</f>
        <v>NA</v>
      </c>
      <c r="Z68" s="140" t="str">
        <f>[1]Benzokfluoranthene!$AF354</f>
        <v>NA</v>
      </c>
      <c r="AA68" s="140" t="str">
        <f>[1]Indeno123cdpyrene!$AF354</f>
        <v>NA</v>
      </c>
      <c r="AB68" s="140" t="str">
        <f>[1]PAH!AF354</f>
        <v>NA</v>
      </c>
      <c r="AC68" s="140" t="str">
        <f>[1]HCB!AF354</f>
        <v>NA</v>
      </c>
      <c r="AD68" s="140" t="str">
        <f>[1]PCB!AF354</f>
        <v>NA</v>
      </c>
      <c r="AE68" s="127"/>
      <c r="AF68" s="126" t="s">
        <v>384</v>
      </c>
      <c r="AG68" s="126" t="s">
        <v>384</v>
      </c>
      <c r="AH68" s="126" t="s">
        <v>384</v>
      </c>
      <c r="AI68" s="126" t="s">
        <v>384</v>
      </c>
      <c r="AJ68" s="126" t="s">
        <v>384</v>
      </c>
      <c r="AK68" s="126">
        <f>'[1]dati attività'!X133</f>
        <v>64.308999999999997</v>
      </c>
      <c r="AL68" s="113" t="s">
        <v>371</v>
      </c>
    </row>
    <row r="69" spans="1:38" s="1" customFormat="1" ht="24.75" customHeight="1" thickBot="1" x14ac:dyDescent="0.25">
      <c r="A69" s="81" t="s">
        <v>112</v>
      </c>
      <c r="B69" s="81" t="s">
        <v>196</v>
      </c>
      <c r="C69" s="89" t="s">
        <v>149</v>
      </c>
      <c r="D69" s="109"/>
      <c r="E69" s="141">
        <f>[1]NOx!AF355</f>
        <v>4.979999999999999E-2</v>
      </c>
      <c r="F69" s="140" t="str">
        <f>[1]NMVOC!AF355</f>
        <v>NA</v>
      </c>
      <c r="G69" s="140">
        <f>[1]SOx!AF355</f>
        <v>0.15</v>
      </c>
      <c r="H69" s="140">
        <f>[1]NH3!AF355</f>
        <v>0.1174</v>
      </c>
      <c r="I69" s="140">
        <f>'[1]pm2.5'!AF355</f>
        <v>1.28960325E-2</v>
      </c>
      <c r="J69" s="140">
        <f>[1]pm10!AF355</f>
        <v>1.4328924999999999E-2</v>
      </c>
      <c r="K69" s="140">
        <f>[1]PST!AF355</f>
        <v>2.0469892857142857E-2</v>
      </c>
      <c r="L69" s="140">
        <f>[1]BC!AF355</f>
        <v>2.3212858500000003E-4</v>
      </c>
      <c r="M69" s="140">
        <f>[1]CO!AF355</f>
        <v>11.523600000000002</v>
      </c>
      <c r="N69" s="140" t="str">
        <f>[1]piombo!AF355</f>
        <v>NA</v>
      </c>
      <c r="O69" s="140" t="str">
        <f>[1]cadmio!AF355</f>
        <v>NA</v>
      </c>
      <c r="P69" s="140" t="str">
        <f>[1]mercurio!AF355</f>
        <v>NA</v>
      </c>
      <c r="Q69" s="140" t="str">
        <f>[1]arsenico!AF355</f>
        <v>NA</v>
      </c>
      <c r="R69" s="140" t="str">
        <f>[1]cromo!AF355</f>
        <v>NA</v>
      </c>
      <c r="S69" s="140" t="str">
        <f>[1]rame!AF355</f>
        <v>NA</v>
      </c>
      <c r="T69" s="140" t="str">
        <f>[1]nichel!AF355</f>
        <v>NA</v>
      </c>
      <c r="U69" s="140" t="str">
        <f>[1]selenio!AF355</f>
        <v>NA</v>
      </c>
      <c r="V69" s="140" t="str">
        <f>[1]zinco!AF355</f>
        <v>NA</v>
      </c>
      <c r="W69" s="140" t="str">
        <f>[1]Diossine!AF355</f>
        <v>NA</v>
      </c>
      <c r="X69" s="140" t="str">
        <f>[1]Benzoapyrene!$AF355</f>
        <v>NA</v>
      </c>
      <c r="Y69" s="140" t="str">
        <f>[1]Benzobfluoranthene!$AF355</f>
        <v>NA</v>
      </c>
      <c r="Z69" s="140" t="str">
        <f>[1]Benzokfluoranthene!$AF355</f>
        <v>NA</v>
      </c>
      <c r="AA69" s="140" t="str">
        <f>[1]Indeno123cdpyrene!$AF355</f>
        <v>NA</v>
      </c>
      <c r="AB69" s="140" t="str">
        <f>[1]PAH!AF355</f>
        <v>NA</v>
      </c>
      <c r="AC69" s="140" t="str">
        <f>[1]HCB!AF355</f>
        <v>NA</v>
      </c>
      <c r="AD69" s="140" t="str">
        <f>[1]PCB!AF355</f>
        <v>NA</v>
      </c>
      <c r="AE69" s="127"/>
      <c r="AF69" s="126" t="s">
        <v>384</v>
      </c>
      <c r="AG69" s="126" t="s">
        <v>384</v>
      </c>
      <c r="AH69" s="126" t="s">
        <v>384</v>
      </c>
      <c r="AI69" s="126" t="s">
        <v>384</v>
      </c>
      <c r="AJ69" s="126" t="s">
        <v>384</v>
      </c>
      <c r="AK69" s="126">
        <f>'[1]dati attività'!X134</f>
        <v>573.15700000000004</v>
      </c>
      <c r="AL69" s="113" t="s">
        <v>372</v>
      </c>
    </row>
    <row r="70" spans="1:38" s="1" customFormat="1" ht="24.75" customHeight="1" thickBot="1" x14ac:dyDescent="0.25">
      <c r="A70" s="81" t="s">
        <v>112</v>
      </c>
      <c r="B70" s="81" t="s">
        <v>197</v>
      </c>
      <c r="C70" s="89" t="s">
        <v>326</v>
      </c>
      <c r="D70" s="109"/>
      <c r="E70" s="141">
        <f>[1]NOx!AF356</f>
        <v>1.5790900000000003</v>
      </c>
      <c r="F70" s="140">
        <f>[1]NMVOC!AF356</f>
        <v>3.6156569422691738</v>
      </c>
      <c r="G70" s="140">
        <f>[1]SOx!AF356</f>
        <v>5.2947839999999999</v>
      </c>
      <c r="H70" s="140">
        <f>[1]NH3!AF356</f>
        <v>0.13946</v>
      </c>
      <c r="I70" s="140">
        <f>'[1]pm2.5'!AF356</f>
        <v>0.27535516529294307</v>
      </c>
      <c r="J70" s="140">
        <f>[1]pm10!AF356</f>
        <v>0.61230110195295362</v>
      </c>
      <c r="K70" s="140">
        <f>[1]PST!AF356</f>
        <v>0.87471585993279088</v>
      </c>
      <c r="L70" s="140">
        <f>[1]BC!AF356</f>
        <v>4.9563929752729739E-3</v>
      </c>
      <c r="M70" s="140">
        <f>[1]CO!AF356</f>
        <v>10.901776329804926</v>
      </c>
      <c r="N70" s="140" t="str">
        <f>[1]piombo!AF356</f>
        <v>NA</v>
      </c>
      <c r="O70" s="140">
        <f>[1]cadmio!AF356</f>
        <v>6.1586050000000003E-2</v>
      </c>
      <c r="P70" s="140">
        <f>[1]mercurio!AF356</f>
        <v>0.13796000000000003</v>
      </c>
      <c r="Q70" s="140" t="str">
        <f>[1]arsenico!AF356</f>
        <v>NA</v>
      </c>
      <c r="R70" s="140" t="str">
        <f>[1]cromo!AF356</f>
        <v>NA</v>
      </c>
      <c r="S70" s="140" t="str">
        <f>[1]rame!AF356</f>
        <v>NA</v>
      </c>
      <c r="T70" s="140" t="str">
        <f>[1]nichel!AF356</f>
        <v>NA</v>
      </c>
      <c r="U70" s="140" t="str">
        <f>[1]selenio!AF356</f>
        <v>NA</v>
      </c>
      <c r="V70" s="140" t="str">
        <f>[1]zinco!AF356</f>
        <v>NA</v>
      </c>
      <c r="W70" s="140" t="str">
        <f>[1]Diossine!AF356</f>
        <v>NA</v>
      </c>
      <c r="X70" s="140" t="str">
        <f>[1]Benzoapyrene!$AF356</f>
        <v>NA</v>
      </c>
      <c r="Y70" s="140" t="str">
        <f>[1]Benzobfluoranthene!$AF356</f>
        <v>NA</v>
      </c>
      <c r="Z70" s="140" t="str">
        <f>[1]Benzokfluoranthene!$AF356</f>
        <v>NA</v>
      </c>
      <c r="AA70" s="140" t="str">
        <f>[1]Indeno123cdpyrene!$AF356</f>
        <v>NA</v>
      </c>
      <c r="AB70" s="140" t="str">
        <f>[1]PAH!AF356</f>
        <v>NA</v>
      </c>
      <c r="AC70" s="140" t="str">
        <f>[1]HCB!AF356</f>
        <v>NA</v>
      </c>
      <c r="AD70" s="140" t="str">
        <f>[1]PCB!AF356</f>
        <v>NA</v>
      </c>
      <c r="AE70" s="127"/>
      <c r="AF70" s="126" t="s">
        <v>384</v>
      </c>
      <c r="AG70" s="126" t="s">
        <v>384</v>
      </c>
      <c r="AH70" s="126" t="s">
        <v>384</v>
      </c>
      <c r="AI70" s="126" t="s">
        <v>384</v>
      </c>
      <c r="AJ70" s="126" t="s">
        <v>384</v>
      </c>
      <c r="AK70" s="126">
        <f>'[1]dati attività'!X135</f>
        <v>8826.1881536418623</v>
      </c>
      <c r="AL70" s="113" t="s">
        <v>404</v>
      </c>
    </row>
    <row r="71" spans="1:38" s="1" customFormat="1" ht="24.75" customHeight="1" thickBot="1" x14ac:dyDescent="0.25">
      <c r="A71" s="81" t="s">
        <v>112</v>
      </c>
      <c r="B71" s="81" t="s">
        <v>198</v>
      </c>
      <c r="C71" s="89" t="s">
        <v>268</v>
      </c>
      <c r="D71" s="109"/>
      <c r="E71" s="141" t="str">
        <f>[1]NOx!AF357</f>
        <v>NA</v>
      </c>
      <c r="F71" s="140" t="str">
        <f>[1]NMVOC!AF357</f>
        <v>NA</v>
      </c>
      <c r="G71" s="140" t="str">
        <f>[1]SOx!AF357</f>
        <v>NA</v>
      </c>
      <c r="H71" s="140" t="str">
        <f>[1]NH3!AF357</f>
        <v>NA</v>
      </c>
      <c r="I71" s="140" t="str">
        <f>'[1]pm2.5'!AF357</f>
        <v>NA</v>
      </c>
      <c r="J71" s="140" t="str">
        <f>[1]pm10!AF357</f>
        <v>NA</v>
      </c>
      <c r="K71" s="140" t="str">
        <f>[1]PST!AF357</f>
        <v>NA</v>
      </c>
      <c r="L71" s="140" t="str">
        <f>[1]BC!AF357</f>
        <v>NA</v>
      </c>
      <c r="M71" s="140" t="str">
        <f>[1]CO!AF357</f>
        <v>NA</v>
      </c>
      <c r="N71" s="140" t="str">
        <f>[1]piombo!AF357</f>
        <v>NA</v>
      </c>
      <c r="O71" s="140" t="str">
        <f>[1]cadmio!AF357</f>
        <v>NA</v>
      </c>
      <c r="P71" s="140" t="str">
        <f>[1]mercurio!AF357</f>
        <v>NA</v>
      </c>
      <c r="Q71" s="140" t="str">
        <f>[1]arsenico!AF357</f>
        <v>NA</v>
      </c>
      <c r="R71" s="140" t="str">
        <f>[1]cromo!AF357</f>
        <v>NA</v>
      </c>
      <c r="S71" s="140" t="str">
        <f>[1]rame!AF357</f>
        <v>NA</v>
      </c>
      <c r="T71" s="140" t="str">
        <f>[1]nichel!AF357</f>
        <v>NA</v>
      </c>
      <c r="U71" s="140" t="str">
        <f>[1]selenio!AF357</f>
        <v>NA</v>
      </c>
      <c r="V71" s="140" t="str">
        <f>[1]zinco!AF357</f>
        <v>NA</v>
      </c>
      <c r="W71" s="140" t="str">
        <f>[1]Diossine!AF357</f>
        <v>NA</v>
      </c>
      <c r="X71" s="140" t="str">
        <f>[1]Benzoapyrene!$AF357</f>
        <v>NA</v>
      </c>
      <c r="Y71" s="140" t="str">
        <f>[1]Benzobfluoranthene!$AF357</f>
        <v>NA</v>
      </c>
      <c r="Z71" s="140" t="str">
        <f>[1]Benzokfluoranthene!$AF357</f>
        <v>NA</v>
      </c>
      <c r="AA71" s="140" t="str">
        <f>[1]Indeno123cdpyrene!$AF357</f>
        <v>NA</v>
      </c>
      <c r="AB71" s="140" t="str">
        <f>[1]PAH!AF357</f>
        <v>NA</v>
      </c>
      <c r="AC71" s="140" t="str">
        <f>[1]HCB!AF357</f>
        <v>NA</v>
      </c>
      <c r="AD71" s="140" t="str">
        <f>[1]PCB!AF357</f>
        <v>NA</v>
      </c>
      <c r="AE71" s="127"/>
      <c r="AF71" s="126" t="s">
        <v>384</v>
      </c>
      <c r="AG71" s="126" t="s">
        <v>384</v>
      </c>
      <c r="AH71" s="126" t="s">
        <v>384</v>
      </c>
      <c r="AI71" s="126" t="s">
        <v>384</v>
      </c>
      <c r="AJ71" s="126" t="s">
        <v>384</v>
      </c>
      <c r="AK71" s="126">
        <f>'[1]dati attività'!X136</f>
        <v>10314.796153641861</v>
      </c>
      <c r="AL71" s="113" t="s">
        <v>401</v>
      </c>
    </row>
    <row r="72" spans="1:38" s="1" customFormat="1" ht="24.75" customHeight="1" thickBot="1" x14ac:dyDescent="0.25">
      <c r="A72" s="81" t="s">
        <v>112</v>
      </c>
      <c r="B72" s="81" t="s">
        <v>199</v>
      </c>
      <c r="C72" s="89" t="s">
        <v>80</v>
      </c>
      <c r="D72" s="75"/>
      <c r="E72" s="140">
        <f>[1]NOx!AF358</f>
        <v>1.8081925140389088</v>
      </c>
      <c r="F72" s="140">
        <f>[1]NMVOC!AF358</f>
        <v>2.4881189226364628</v>
      </c>
      <c r="G72" s="140">
        <f>[1]SOx!AF358</f>
        <v>1.0714941779378286</v>
      </c>
      <c r="H72" s="140" t="str">
        <f>[1]NH3!AF358</f>
        <v>NA</v>
      </c>
      <c r="I72" s="140">
        <f>'[1]pm2.5'!AF358</f>
        <v>3.5212585122074622</v>
      </c>
      <c r="J72" s="140">
        <f>[1]pm10!AF358</f>
        <v>4.3317611648524528</v>
      </c>
      <c r="K72" s="140">
        <f>[1]PST!AF358</f>
        <v>5.4147014560655649</v>
      </c>
      <c r="L72" s="140">
        <f>[1]BC!AF358</f>
        <v>1.9887362426906863E-2</v>
      </c>
      <c r="M72" s="140">
        <f>[1]CO!AF358</f>
        <v>46.618690820000005</v>
      </c>
      <c r="N72" s="140">
        <f>[1]piombo!AF358</f>
        <v>53.359136600000006</v>
      </c>
      <c r="O72" s="140">
        <f>[1]cadmio!AF358</f>
        <v>0.84793524999999992</v>
      </c>
      <c r="P72" s="140">
        <f>[1]mercurio!AF358</f>
        <v>2.1194215019999998</v>
      </c>
      <c r="Q72" s="140">
        <f>[1]arsenico!AF358</f>
        <v>9.282080999999999E-2</v>
      </c>
      <c r="R72" s="140">
        <f>[1]cromo!AF358</f>
        <v>7.2496345239999993</v>
      </c>
      <c r="S72" s="140">
        <f>[1]rame!AF358</f>
        <v>4.8703381999999991</v>
      </c>
      <c r="T72" s="140">
        <f>[1]nichel!AF358</f>
        <v>3.0225690700000003</v>
      </c>
      <c r="U72" s="140">
        <f>[1]selenio!AF358</f>
        <v>0.71759880200000015</v>
      </c>
      <c r="V72" s="140">
        <f>[1]zinco!AF358</f>
        <v>471.54407499999996</v>
      </c>
      <c r="W72" s="140">
        <f>[1]Diossine!AF358</f>
        <v>62.305188700000002</v>
      </c>
      <c r="X72" s="140" t="str">
        <f>[1]Benzoapyrene!$AF358</f>
        <v>NE</v>
      </c>
      <c r="Y72" s="140" t="str">
        <f>[1]Benzobfluoranthene!$AF358</f>
        <v>NE</v>
      </c>
      <c r="Z72" s="140" t="str">
        <f>[1]Benzokfluoranthene!$AF358</f>
        <v>NE</v>
      </c>
      <c r="AA72" s="140" t="str">
        <f>[1]Indeno123cdpyrene!$AF358</f>
        <v>NE</v>
      </c>
      <c r="AB72" s="140">
        <f>[1]PAH!AF358</f>
        <v>9.9057757552500014</v>
      </c>
      <c r="AC72" s="140" t="str">
        <f>[1]HCB!AF358</f>
        <v>IE</v>
      </c>
      <c r="AD72" s="140">
        <f>[1]PCB!AF358</f>
        <v>71.452799999999996</v>
      </c>
      <c r="AE72" s="127"/>
      <c r="AF72" s="126" t="s">
        <v>384</v>
      </c>
      <c r="AG72" s="126" t="s">
        <v>384</v>
      </c>
      <c r="AH72" s="126" t="s">
        <v>384</v>
      </c>
      <c r="AI72" s="126" t="s">
        <v>384</v>
      </c>
      <c r="AJ72" s="126" t="s">
        <v>384</v>
      </c>
      <c r="AK72" s="126">
        <f>'[1]dati attività'!X137</f>
        <v>19848000</v>
      </c>
      <c r="AL72" s="113" t="s">
        <v>373</v>
      </c>
    </row>
    <row r="73" spans="1:38" s="1" customFormat="1" ht="24.75" customHeight="1" thickBot="1" x14ac:dyDescent="0.25">
      <c r="A73" s="81" t="s">
        <v>112</v>
      </c>
      <c r="B73" s="81" t="s">
        <v>200</v>
      </c>
      <c r="C73" s="89" t="s">
        <v>81</v>
      </c>
      <c r="D73" s="75"/>
      <c r="E73" s="140">
        <f>[1]NOx!AF359</f>
        <v>2.1334729999999999E-3</v>
      </c>
      <c r="F73" s="140" t="str">
        <f>[1]NMVOC!AF359</f>
        <v>NA</v>
      </c>
      <c r="G73" s="140">
        <f>[1]SOx!AF359</f>
        <v>1.4934311E-3</v>
      </c>
      <c r="H73" s="140" t="str">
        <f>[1]NH3!AF359</f>
        <v>NA</v>
      </c>
      <c r="I73" s="140">
        <f>'[1]pm2.5'!AF359</f>
        <v>1.9984145661458626E-2</v>
      </c>
      <c r="J73" s="140">
        <f>[1]pm10!AF359</f>
        <v>2.6645527548611506E-2</v>
      </c>
      <c r="K73" s="140">
        <f>[1]PST!AF359</f>
        <v>3.8065039355159293E-2</v>
      </c>
      <c r="L73" s="140">
        <f>[1]BC!AF359</f>
        <v>1.9984145661458628E-3</v>
      </c>
      <c r="M73" s="140">
        <f>[1]CO!AF359</f>
        <v>6.9124525200000009E-2</v>
      </c>
      <c r="N73" s="140" t="str">
        <f>[1]piombo!AF359</f>
        <v>NA</v>
      </c>
      <c r="O73" s="140" t="str">
        <f>[1]cadmio!AF359</f>
        <v>NA</v>
      </c>
      <c r="P73" s="140">
        <f>[1]mercurio!AF359</f>
        <v>2.1760000000000002E-2</v>
      </c>
      <c r="Q73" s="140" t="str">
        <f>[1]arsenico!AF359</f>
        <v>NA</v>
      </c>
      <c r="R73" s="140" t="str">
        <f>[1]cromo!AF359</f>
        <v>NA</v>
      </c>
      <c r="S73" s="140" t="str">
        <f>[1]rame!AF359</f>
        <v>NA</v>
      </c>
      <c r="T73" s="140" t="str">
        <f>[1]nichel!AF359</f>
        <v>NA</v>
      </c>
      <c r="U73" s="140" t="str">
        <f>[1]selenio!AF359</f>
        <v>NA</v>
      </c>
      <c r="V73" s="140" t="str">
        <f>[1]zinco!AF359</f>
        <v>NA</v>
      </c>
      <c r="W73" s="140" t="str">
        <f>[1]Diossine!AF359</f>
        <v>NA</v>
      </c>
      <c r="X73" s="140" t="str">
        <f>[1]Benzoapyrene!$AF359</f>
        <v>NA</v>
      </c>
      <c r="Y73" s="140" t="str">
        <f>[1]Benzobfluoranthene!$AF359</f>
        <v>NA</v>
      </c>
      <c r="Z73" s="140" t="str">
        <f>[1]Benzokfluoranthene!$AF359</f>
        <v>NA</v>
      </c>
      <c r="AA73" s="140" t="str">
        <f>[1]Indeno123cdpyrene!$AF359</f>
        <v>NA</v>
      </c>
      <c r="AB73" s="140" t="str">
        <f>[1]PAH!AF359</f>
        <v>NA</v>
      </c>
      <c r="AC73" s="140" t="str">
        <f>[1]HCB!AF359</f>
        <v>NA</v>
      </c>
      <c r="AD73" s="140" t="str">
        <f>[1]PCB!AF359</f>
        <v>NA</v>
      </c>
      <c r="AE73" s="127"/>
      <c r="AF73" s="126" t="s">
        <v>384</v>
      </c>
      <c r="AG73" s="126" t="s">
        <v>384</v>
      </c>
      <c r="AH73" s="126" t="s">
        <v>384</v>
      </c>
      <c r="AI73" s="126" t="s">
        <v>384</v>
      </c>
      <c r="AJ73" s="126" t="s">
        <v>384</v>
      </c>
      <c r="AK73" s="126">
        <f>'[1]dati attività'!X138</f>
        <v>42.669460000000001</v>
      </c>
      <c r="AL73" s="113" t="s">
        <v>374</v>
      </c>
    </row>
    <row r="74" spans="1:38" s="1" customFormat="1" ht="24.75" customHeight="1" thickBot="1" x14ac:dyDescent="0.25">
      <c r="A74" s="81" t="s">
        <v>112</v>
      </c>
      <c r="B74" s="81" t="s">
        <v>201</v>
      </c>
      <c r="C74" s="89" t="s">
        <v>290</v>
      </c>
      <c r="D74" s="75"/>
      <c r="E74" s="140">
        <f>[1]NOx!AF360</f>
        <v>0.53891042268471034</v>
      </c>
      <c r="F74" s="140">
        <f>[1]NMVOC!AF360</f>
        <v>8.2873064999999996E-2</v>
      </c>
      <c r="G74" s="140">
        <f>[1]SOx!AF360</f>
        <v>3.8824270451119189</v>
      </c>
      <c r="H74" s="140" t="str">
        <f>[1]NH3!AF360</f>
        <v>NA</v>
      </c>
      <c r="I74" s="140">
        <f>'[1]pm2.5'!AF360</f>
        <v>0.2336026832220684</v>
      </c>
      <c r="J74" s="140">
        <f>[1]pm10!AF360</f>
        <v>0.31147024429609121</v>
      </c>
      <c r="K74" s="140">
        <f>[1]PST!AF360</f>
        <v>0.44495749185155886</v>
      </c>
      <c r="L74" s="140">
        <f>[1]BC!AF360</f>
        <v>5.372861714107573E-3</v>
      </c>
      <c r="M74" s="140">
        <f>[1]CO!AF360</f>
        <v>22.442026001999999</v>
      </c>
      <c r="N74" s="140" t="str">
        <f>[1]piombo!AF360</f>
        <v>NA</v>
      </c>
      <c r="O74" s="140">
        <f>[1]cadmio!AF360</f>
        <v>1.6574613000000002E-2</v>
      </c>
      <c r="P74" s="140" t="str">
        <f>[1]mercurio!AF360</f>
        <v>NA</v>
      </c>
      <c r="Q74" s="140" t="str">
        <f>[1]arsenico!AF360</f>
        <v>NA</v>
      </c>
      <c r="R74" s="140" t="str">
        <f>[1]cromo!AF360</f>
        <v>NA</v>
      </c>
      <c r="S74" s="140" t="str">
        <f>[1]rame!AF360</f>
        <v>NA</v>
      </c>
      <c r="T74" s="140">
        <f>[1]nichel!AF360</f>
        <v>8.6187987600000002E-2</v>
      </c>
      <c r="U74" s="140" t="str">
        <f>[1]selenio!AF360</f>
        <v>NA</v>
      </c>
      <c r="V74" s="140">
        <f>[1]zinco!AF360</f>
        <v>0.33149225999999998</v>
      </c>
      <c r="W74" s="140" t="str">
        <f>[1]Diossine!AF360</f>
        <v>IE</v>
      </c>
      <c r="X74" s="140" t="str">
        <f>[1]Benzoapyrene!$AF360</f>
        <v>NE</v>
      </c>
      <c r="Y74" s="140" t="str">
        <f>[1]Benzobfluoranthene!$AF360</f>
        <v>NE</v>
      </c>
      <c r="Z74" s="140" t="str">
        <f>[1]Benzokfluoranthene!$AF360</f>
        <v>NE</v>
      </c>
      <c r="AA74" s="140" t="str">
        <f>[1]Indeno123cdpyrene!$AF360</f>
        <v>NE</v>
      </c>
      <c r="AB74" s="140">
        <f>[1]PAH!AF360</f>
        <v>7.9558142400000004E-2</v>
      </c>
      <c r="AC74" s="140" t="str">
        <f>[1]HCB!AF360</f>
        <v>IE</v>
      </c>
      <c r="AD74" s="140" t="str">
        <f>[1]PCB!AF360</f>
        <v>IE</v>
      </c>
      <c r="AE74" s="127"/>
      <c r="AF74" s="126" t="s">
        <v>384</v>
      </c>
      <c r="AG74" s="126" t="s">
        <v>384</v>
      </c>
      <c r="AH74" s="126" t="s">
        <v>384</v>
      </c>
      <c r="AI74" s="126" t="s">
        <v>384</v>
      </c>
      <c r="AJ74" s="126" t="s">
        <v>384</v>
      </c>
      <c r="AK74" s="126">
        <f>'[1]dati attività'!X139</f>
        <v>165.74612999999999</v>
      </c>
      <c r="AL74" s="113" t="s">
        <v>375</v>
      </c>
    </row>
    <row r="75" spans="1:38" s="1" customFormat="1" ht="24.75" customHeight="1" thickBot="1" x14ac:dyDescent="0.25">
      <c r="A75" s="81" t="s">
        <v>112</v>
      </c>
      <c r="B75" s="81" t="s">
        <v>202</v>
      </c>
      <c r="C75" s="89" t="s">
        <v>269</v>
      </c>
      <c r="D75" s="109"/>
      <c r="E75" s="141" t="str">
        <f>[1]NOx!AF361</f>
        <v>NA</v>
      </c>
      <c r="F75" s="140" t="str">
        <f>[1]NMVOC!AF361</f>
        <v>NA</v>
      </c>
      <c r="G75" s="140" t="str">
        <f>[1]SOx!AF361</f>
        <v>NA</v>
      </c>
      <c r="H75" s="140" t="str">
        <f>[1]NH3!AF361</f>
        <v>NA</v>
      </c>
      <c r="I75" s="140" t="str">
        <f>'[1]pm2.5'!AF361</f>
        <v>NA</v>
      </c>
      <c r="J75" s="140" t="str">
        <f>[1]pm10!AF361</f>
        <v>NA</v>
      </c>
      <c r="K75" s="140" t="str">
        <f>[1]PST!AF361</f>
        <v>NA</v>
      </c>
      <c r="L75" s="140" t="str">
        <f>[1]BC!AF361</f>
        <v>NA</v>
      </c>
      <c r="M75" s="140" t="str">
        <f>[1]CO!AF361</f>
        <v>NA</v>
      </c>
      <c r="N75" s="140" t="str">
        <f>[1]piombo!AF361</f>
        <v>NA</v>
      </c>
      <c r="O75" s="140" t="str">
        <f>[1]cadmio!AF361</f>
        <v>NA</v>
      </c>
      <c r="P75" s="140" t="str">
        <f>[1]mercurio!AF361</f>
        <v>NA</v>
      </c>
      <c r="Q75" s="140" t="str">
        <f>[1]arsenico!AF361</f>
        <v>NA</v>
      </c>
      <c r="R75" s="140" t="str">
        <f>[1]cromo!AF361</f>
        <v>NA</v>
      </c>
      <c r="S75" s="140" t="str">
        <f>[1]rame!AF361</f>
        <v>NA</v>
      </c>
      <c r="T75" s="140" t="str">
        <f>[1]nichel!AF361</f>
        <v>NA</v>
      </c>
      <c r="U75" s="140" t="str">
        <f>[1]selenio!AF361</f>
        <v>NA</v>
      </c>
      <c r="V75" s="140" t="str">
        <f>[1]zinco!AF361</f>
        <v>NA</v>
      </c>
      <c r="W75" s="140" t="str">
        <f>[1]Diossine!AF361</f>
        <v>NA</v>
      </c>
      <c r="X75" s="140" t="str">
        <f>[1]Benzoapyrene!$AF361</f>
        <v>NA</v>
      </c>
      <c r="Y75" s="140" t="str">
        <f>[1]Benzobfluoranthene!$AF361</f>
        <v>NA</v>
      </c>
      <c r="Z75" s="140" t="str">
        <f>[1]Benzokfluoranthene!$AF361</f>
        <v>NA</v>
      </c>
      <c r="AA75" s="140" t="str">
        <f>[1]Indeno123cdpyrene!$AF361</f>
        <v>NA</v>
      </c>
      <c r="AB75" s="140" t="str">
        <f>[1]PAH!AF361</f>
        <v>NA</v>
      </c>
      <c r="AC75" s="140" t="str">
        <f>[1]HCB!AF361</f>
        <v>NA</v>
      </c>
      <c r="AD75" s="140" t="str">
        <f>[1]PCB!AF361</f>
        <v>NA</v>
      </c>
      <c r="AE75" s="127"/>
      <c r="AF75" s="126" t="s">
        <v>384</v>
      </c>
      <c r="AG75" s="126" t="s">
        <v>384</v>
      </c>
      <c r="AH75" s="126" t="s">
        <v>384</v>
      </c>
      <c r="AI75" s="126" t="s">
        <v>384</v>
      </c>
      <c r="AJ75" s="126" t="s">
        <v>384</v>
      </c>
      <c r="AK75" s="126" t="str">
        <f>'[1]dati attività'!X140</f>
        <v>NO</v>
      </c>
      <c r="AL75" s="113" t="s">
        <v>376</v>
      </c>
    </row>
    <row r="76" spans="1:38" s="1" customFormat="1" ht="24.75" customHeight="1" thickBot="1" x14ac:dyDescent="0.25">
      <c r="A76" s="81" t="s">
        <v>112</v>
      </c>
      <c r="B76" s="81" t="s">
        <v>203</v>
      </c>
      <c r="C76" s="89" t="s">
        <v>83</v>
      </c>
      <c r="D76" s="75"/>
      <c r="E76" s="140" t="str">
        <f>[1]NOx!AF362</f>
        <v>NA</v>
      </c>
      <c r="F76" s="140" t="str">
        <f>[1]NMVOC!AF362</f>
        <v>NA</v>
      </c>
      <c r="G76" s="140" t="str">
        <f>[1]SOx!AF362</f>
        <v>IE</v>
      </c>
      <c r="H76" s="140" t="str">
        <f>[1]NH3!AF362</f>
        <v>NA</v>
      </c>
      <c r="I76" s="140" t="str">
        <f>'[1]pm2.5'!AF362</f>
        <v>IE</v>
      </c>
      <c r="J76" s="140" t="str">
        <f>[1]pm10!AF362</f>
        <v>IE</v>
      </c>
      <c r="K76" s="140" t="str">
        <f>[1]PST!AF362</f>
        <v>IE</v>
      </c>
      <c r="L76" s="140" t="str">
        <f>[1]BC!AF362</f>
        <v>IE</v>
      </c>
      <c r="M76" s="140" t="str">
        <f>[1]CO!AF362</f>
        <v>NA</v>
      </c>
      <c r="N76" s="140" t="str">
        <f>[1]piombo!AF362</f>
        <v>IE</v>
      </c>
      <c r="O76" s="140" t="str">
        <f>[1]cadmio!AF362</f>
        <v>NA</v>
      </c>
      <c r="P76" s="140" t="str">
        <f>[1]mercurio!AF362</f>
        <v>NA</v>
      </c>
      <c r="Q76" s="140" t="str">
        <f>[1]arsenico!AF362</f>
        <v>NA</v>
      </c>
      <c r="R76" s="140" t="str">
        <f>[1]cromo!AF362</f>
        <v>NA</v>
      </c>
      <c r="S76" s="140" t="str">
        <f>[1]rame!AF362</f>
        <v>NA</v>
      </c>
      <c r="T76" s="140" t="str">
        <f>[1]nichel!AF362</f>
        <v>NA</v>
      </c>
      <c r="U76" s="140" t="str">
        <f>[1]selenio!AF362</f>
        <v>NA</v>
      </c>
      <c r="V76" s="140" t="str">
        <f>[1]zinco!AF362</f>
        <v>NA</v>
      </c>
      <c r="W76" s="140" t="str">
        <f>[1]Diossine!AF362</f>
        <v>IE</v>
      </c>
      <c r="X76" s="140" t="str">
        <f>[1]Benzoapyrene!$AF362</f>
        <v>NA</v>
      </c>
      <c r="Y76" s="140" t="str">
        <f>[1]Benzobfluoranthene!$AF362</f>
        <v>NA</v>
      </c>
      <c r="Z76" s="140" t="str">
        <f>[1]Benzokfluoranthene!$AF362</f>
        <v>NA</v>
      </c>
      <c r="AA76" s="140" t="str">
        <f>[1]Indeno123cdpyrene!$AF362</f>
        <v>NA</v>
      </c>
      <c r="AB76" s="140" t="str">
        <f>[1]PAH!AF362</f>
        <v>NA</v>
      </c>
      <c r="AC76" s="140" t="str">
        <f>[1]HCB!AF362</f>
        <v>IE</v>
      </c>
      <c r="AD76" s="140" t="str">
        <f>[1]PCB!AF362</f>
        <v>IE</v>
      </c>
      <c r="AE76" s="127"/>
      <c r="AF76" s="126" t="s">
        <v>384</v>
      </c>
      <c r="AG76" s="126" t="s">
        <v>384</v>
      </c>
      <c r="AH76" s="126" t="s">
        <v>384</v>
      </c>
      <c r="AI76" s="126" t="s">
        <v>384</v>
      </c>
      <c r="AJ76" s="126" t="s">
        <v>384</v>
      </c>
      <c r="AK76" s="126">
        <f>'[1]dati attività'!X141</f>
        <v>149</v>
      </c>
      <c r="AL76" s="113" t="s">
        <v>377</v>
      </c>
    </row>
    <row r="77" spans="1:38" s="1" customFormat="1" ht="24.75" customHeight="1" thickBot="1" x14ac:dyDescent="0.25">
      <c r="A77" s="81" t="s">
        <v>112</v>
      </c>
      <c r="B77" s="81" t="s">
        <v>204</v>
      </c>
      <c r="C77" s="89" t="s">
        <v>85</v>
      </c>
      <c r="D77" s="75"/>
      <c r="E77" s="140" t="str">
        <f>[1]NOx!AF363</f>
        <v>NA</v>
      </c>
      <c r="F77" s="140" t="str">
        <f>[1]NMVOC!AF363</f>
        <v>NA</v>
      </c>
      <c r="G77" s="140" t="str">
        <f>[1]SOx!AF363</f>
        <v>IE</v>
      </c>
      <c r="H77" s="140" t="str">
        <f>[1]NH3!AF363</f>
        <v>NA</v>
      </c>
      <c r="I77" s="140" t="str">
        <f>'[1]pm2.5'!AF363</f>
        <v>IE</v>
      </c>
      <c r="J77" s="140" t="str">
        <f>[1]pm10!AF363</f>
        <v>IE</v>
      </c>
      <c r="K77" s="140" t="str">
        <f>[1]PST!AF363</f>
        <v>IE</v>
      </c>
      <c r="L77" s="140" t="str">
        <f>[1]BC!AF363</f>
        <v>IE</v>
      </c>
      <c r="M77" s="140" t="str">
        <f>[1]CO!AF363</f>
        <v>NA</v>
      </c>
      <c r="N77" s="140" t="str">
        <f>[1]piombo!AF363</f>
        <v>NA</v>
      </c>
      <c r="O77" s="140" t="str">
        <f>[1]cadmio!AF363</f>
        <v>IE</v>
      </c>
      <c r="P77" s="140" t="str">
        <f>[1]mercurio!AF363</f>
        <v>IE</v>
      </c>
      <c r="Q77" s="140" t="str">
        <f>[1]arsenico!AF363</f>
        <v>NA</v>
      </c>
      <c r="R77" s="140" t="str">
        <f>[1]cromo!AF363</f>
        <v>NA</v>
      </c>
      <c r="S77" s="140" t="str">
        <f>[1]rame!AF363</f>
        <v>NA</v>
      </c>
      <c r="T77" s="140" t="str">
        <f>[1]nichel!AF363</f>
        <v>NA</v>
      </c>
      <c r="U77" s="140" t="str">
        <f>[1]selenio!AF363</f>
        <v>NA</v>
      </c>
      <c r="V77" s="140" t="str">
        <f>[1]zinco!AF363</f>
        <v>NA</v>
      </c>
      <c r="W77" s="140" t="str">
        <f>[1]Diossine!AF363</f>
        <v>IE</v>
      </c>
      <c r="X77" s="140" t="str">
        <f>[1]Benzoapyrene!$AF363</f>
        <v>NA</v>
      </c>
      <c r="Y77" s="140" t="str">
        <f>[1]Benzobfluoranthene!$AF363</f>
        <v>NA</v>
      </c>
      <c r="Z77" s="140" t="str">
        <f>[1]Benzokfluoranthene!$AF363</f>
        <v>NA</v>
      </c>
      <c r="AA77" s="140" t="str">
        <f>[1]Indeno123cdpyrene!$AF363</f>
        <v>NA</v>
      </c>
      <c r="AB77" s="140" t="str">
        <f>[1]PAH!AF363</f>
        <v>NA</v>
      </c>
      <c r="AC77" s="140" t="str">
        <f>[1]HCB!AF363</f>
        <v>IE</v>
      </c>
      <c r="AD77" s="140" t="str">
        <f>[1]PCB!AF363</f>
        <v>IE</v>
      </c>
      <c r="AE77" s="127"/>
      <c r="AF77" s="126" t="s">
        <v>384</v>
      </c>
      <c r="AG77" s="126" t="s">
        <v>384</v>
      </c>
      <c r="AH77" s="126" t="s">
        <v>384</v>
      </c>
      <c r="AI77" s="126" t="s">
        <v>384</v>
      </c>
      <c r="AJ77" s="126" t="s">
        <v>384</v>
      </c>
      <c r="AK77" s="126">
        <f>'[1]dati attività'!X142</f>
        <v>103.4</v>
      </c>
      <c r="AL77" s="113" t="s">
        <v>378</v>
      </c>
    </row>
    <row r="78" spans="1:38" s="1" customFormat="1" ht="24.75" customHeight="1" thickBot="1" x14ac:dyDescent="0.25">
      <c r="A78" s="81" t="s">
        <v>112</v>
      </c>
      <c r="B78" s="81" t="s">
        <v>205</v>
      </c>
      <c r="C78" s="89" t="s">
        <v>82</v>
      </c>
      <c r="D78" s="75"/>
      <c r="E78" s="140" t="str">
        <f>[1]NOx!AF364</f>
        <v>NA</v>
      </c>
      <c r="F78" s="140" t="str">
        <f>[1]NMVOC!AF364</f>
        <v>NA</v>
      </c>
      <c r="G78" s="140" t="str">
        <f>[1]SOx!AF364</f>
        <v>IE</v>
      </c>
      <c r="H78" s="140" t="str">
        <f>[1]NH3!AF364</f>
        <v>NA</v>
      </c>
      <c r="I78" s="140" t="str">
        <f>'[1]pm2.5'!AF364</f>
        <v>IE</v>
      </c>
      <c r="J78" s="140" t="str">
        <f>[1]pm10!AF364</f>
        <v>IE</v>
      </c>
      <c r="K78" s="140" t="str">
        <f>[1]PST!AF364</f>
        <v>IE</v>
      </c>
      <c r="L78" s="140" t="str">
        <f>[1]BC!AF364</f>
        <v>IE</v>
      </c>
      <c r="M78" s="140" t="str">
        <f>[1]CO!AF364</f>
        <v>NA</v>
      </c>
      <c r="N78" s="140" t="str">
        <f>[1]piombo!AF364</f>
        <v>IE</v>
      </c>
      <c r="O78" s="140" t="str">
        <f>[1]cadmio!AF364</f>
        <v>IE</v>
      </c>
      <c r="P78" s="140" t="str">
        <f>[1]mercurio!AF364</f>
        <v>NA</v>
      </c>
      <c r="Q78" s="140" t="str">
        <f>[1]arsenico!AF364</f>
        <v>NA</v>
      </c>
      <c r="R78" s="140" t="str">
        <f>[1]cromo!AF364</f>
        <v>NA</v>
      </c>
      <c r="S78" s="140" t="str">
        <f>[1]rame!AF364</f>
        <v>NA</v>
      </c>
      <c r="T78" s="140" t="str">
        <f>[1]nichel!AF364</f>
        <v>NA</v>
      </c>
      <c r="U78" s="140" t="str">
        <f>[1]selenio!AF364</f>
        <v>NA</v>
      </c>
      <c r="V78" s="140" t="str">
        <f>[1]zinco!AF364</f>
        <v>NA</v>
      </c>
      <c r="W78" s="140" t="str">
        <f>[1]Diossine!AF364</f>
        <v>IE</v>
      </c>
      <c r="X78" s="140" t="str">
        <f>[1]Benzoapyrene!$AF364</f>
        <v>NA</v>
      </c>
      <c r="Y78" s="140" t="str">
        <f>[1]Benzobfluoranthene!$AF364</f>
        <v>NA</v>
      </c>
      <c r="Z78" s="140" t="str">
        <f>[1]Benzokfluoranthene!$AF364</f>
        <v>NA</v>
      </c>
      <c r="AA78" s="140" t="str">
        <f>[1]Indeno123cdpyrene!$AF364</f>
        <v>NA</v>
      </c>
      <c r="AB78" s="140" t="str">
        <f>[1]PAH!AF364</f>
        <v>NA</v>
      </c>
      <c r="AC78" s="140" t="str">
        <f>[1]HCB!AF364</f>
        <v>IE</v>
      </c>
      <c r="AD78" s="140" t="str">
        <f>[1]PCB!AF364</f>
        <v>IE</v>
      </c>
      <c r="AE78" s="127"/>
      <c r="AF78" s="126" t="s">
        <v>384</v>
      </c>
      <c r="AG78" s="126" t="s">
        <v>384</v>
      </c>
      <c r="AH78" s="126" t="s">
        <v>384</v>
      </c>
      <c r="AI78" s="126" t="s">
        <v>384</v>
      </c>
      <c r="AJ78" s="126" t="s">
        <v>384</v>
      </c>
      <c r="AK78" s="126">
        <f>'[1]dati attività'!X143</f>
        <v>6.5</v>
      </c>
      <c r="AL78" s="113" t="s">
        <v>379</v>
      </c>
    </row>
    <row r="79" spans="1:38" s="1" customFormat="1" ht="24.75" customHeight="1" thickBot="1" x14ac:dyDescent="0.25">
      <c r="A79" s="81" t="s">
        <v>112</v>
      </c>
      <c r="B79" s="81" t="s">
        <v>206</v>
      </c>
      <c r="C79" s="89" t="s">
        <v>84</v>
      </c>
      <c r="D79" s="75"/>
      <c r="E79" s="140" t="str">
        <f>[1]NOx!AF365</f>
        <v>NO</v>
      </c>
      <c r="F79" s="140" t="str">
        <f>[1]NMVOC!AF365</f>
        <v>NO</v>
      </c>
      <c r="G79" s="140" t="str">
        <f>[1]SOx!AF365</f>
        <v>NO</v>
      </c>
      <c r="H79" s="140" t="str">
        <f>[1]NH3!AF365</f>
        <v>NO</v>
      </c>
      <c r="I79" s="140" t="str">
        <f>'[1]pm2.5'!AF365</f>
        <v>NO</v>
      </c>
      <c r="J79" s="140" t="str">
        <f>[1]pm10!AF365</f>
        <v>NO</v>
      </c>
      <c r="K79" s="140" t="str">
        <f>[1]PST!AF365</f>
        <v>NO</v>
      </c>
      <c r="L79" s="140" t="str">
        <f>[1]BC!AF365</f>
        <v>NO</v>
      </c>
      <c r="M79" s="140" t="str">
        <f>[1]CO!AF365</f>
        <v>NO</v>
      </c>
      <c r="N79" s="140" t="str">
        <f>[1]piombo!AF365</f>
        <v>NO</v>
      </c>
      <c r="O79" s="140" t="str">
        <f>[1]cadmio!AF365</f>
        <v>NO</v>
      </c>
      <c r="P79" s="140" t="str">
        <f>[1]mercurio!AF365</f>
        <v>NO</v>
      </c>
      <c r="Q79" s="140" t="str">
        <f>[1]arsenico!AF365</f>
        <v>NO</v>
      </c>
      <c r="R79" s="140" t="str">
        <f>[1]cromo!AF365</f>
        <v>NO</v>
      </c>
      <c r="S79" s="140" t="str">
        <f>[1]rame!AF365</f>
        <v>NO</v>
      </c>
      <c r="T79" s="140" t="str">
        <f>[1]nichel!AF365</f>
        <v>NO</v>
      </c>
      <c r="U79" s="140" t="str">
        <f>[1]selenio!AF365</f>
        <v>NO</v>
      </c>
      <c r="V79" s="140" t="str">
        <f>[1]zinco!AF365</f>
        <v>NO</v>
      </c>
      <c r="W79" s="140" t="str">
        <f>[1]Diossine!AF365</f>
        <v>NO</v>
      </c>
      <c r="X79" s="140" t="str">
        <f>[1]Benzoapyrene!$AF365</f>
        <v>NO</v>
      </c>
      <c r="Y79" s="140" t="str">
        <f>[1]Benzobfluoranthene!$AF365</f>
        <v>NO</v>
      </c>
      <c r="Z79" s="140" t="str">
        <f>[1]Benzokfluoranthene!$AF365</f>
        <v>NO</v>
      </c>
      <c r="AA79" s="140" t="str">
        <f>[1]Indeno123cdpyrene!$AF365</f>
        <v>NO</v>
      </c>
      <c r="AB79" s="140" t="str">
        <f>[1]PAH!AF365</f>
        <v>NO</v>
      </c>
      <c r="AC79" s="140" t="str">
        <f>[1]HCB!AF365</f>
        <v>NO</v>
      </c>
      <c r="AD79" s="140" t="str">
        <f>[1]PCB!AF365</f>
        <v>NO</v>
      </c>
      <c r="AE79" s="127"/>
      <c r="AF79" s="126" t="s">
        <v>384</v>
      </c>
      <c r="AG79" s="126" t="s">
        <v>384</v>
      </c>
      <c r="AH79" s="126" t="s">
        <v>384</v>
      </c>
      <c r="AI79" s="126" t="s">
        <v>384</v>
      </c>
      <c r="AJ79" s="126" t="s">
        <v>384</v>
      </c>
      <c r="AK79" s="150" t="str">
        <f>'[1]dati attività'!X144</f>
        <v>NO</v>
      </c>
      <c r="AL79" s="113" t="s">
        <v>380</v>
      </c>
    </row>
    <row r="80" spans="1:38" s="1" customFormat="1" ht="24.75" customHeight="1" thickBot="1" x14ac:dyDescent="0.25">
      <c r="A80" s="81" t="s">
        <v>112</v>
      </c>
      <c r="B80" s="82" t="s">
        <v>207</v>
      </c>
      <c r="C80" s="90" t="s">
        <v>307</v>
      </c>
      <c r="D80" s="75"/>
      <c r="E80" s="140" t="str">
        <f>[1]NOx!AF366</f>
        <v>NO</v>
      </c>
      <c r="F80" s="140" t="str">
        <f>[1]NMVOC!AF366</f>
        <v>NO</v>
      </c>
      <c r="G80" s="140" t="str">
        <f>[1]SOx!AF366</f>
        <v>NO</v>
      </c>
      <c r="H80" s="140" t="str">
        <f>[1]NH3!AF366</f>
        <v>NO</v>
      </c>
      <c r="I80" s="140" t="str">
        <f>'[1]pm2.5'!AF366</f>
        <v>NO</v>
      </c>
      <c r="J80" s="140" t="str">
        <f>[1]pm10!AF366</f>
        <v>NO</v>
      </c>
      <c r="K80" s="140" t="str">
        <f>[1]PST!AF366</f>
        <v>NO</v>
      </c>
      <c r="L80" s="140" t="str">
        <f>[1]BC!AF366</f>
        <v>NA</v>
      </c>
      <c r="M80" s="140" t="str">
        <f>[1]CO!AF366</f>
        <v>NO</v>
      </c>
      <c r="N80" s="140" t="str">
        <f>[1]piombo!AF366</f>
        <v>NO</v>
      </c>
      <c r="O80" s="140" t="str">
        <f>[1]cadmio!AF366</f>
        <v>NO</v>
      </c>
      <c r="P80" s="140" t="str">
        <f>[1]mercurio!AF366</f>
        <v>NO</v>
      </c>
      <c r="Q80" s="140" t="str">
        <f>[1]arsenico!AF366</f>
        <v>NO</v>
      </c>
      <c r="R80" s="140" t="str">
        <f>[1]cromo!AF366</f>
        <v>NO</v>
      </c>
      <c r="S80" s="140" t="str">
        <f>[1]rame!AF366</f>
        <v>NO</v>
      </c>
      <c r="T80" s="140" t="str">
        <f>[1]nichel!AF366</f>
        <v>NO</v>
      </c>
      <c r="U80" s="140" t="str">
        <f>[1]selenio!AF366</f>
        <v>NO</v>
      </c>
      <c r="V80" s="140" t="str">
        <f>[1]zinco!AF366</f>
        <v>NO</v>
      </c>
      <c r="W80" s="140" t="str">
        <f>[1]Diossine!AF366</f>
        <v>NO</v>
      </c>
      <c r="X80" s="140" t="str">
        <f>[1]Benzoapyrene!$AF366</f>
        <v>NO</v>
      </c>
      <c r="Y80" s="140" t="str">
        <f>[1]Benzobfluoranthene!$AF366</f>
        <v>NO</v>
      </c>
      <c r="Z80" s="140" t="str">
        <f>[1]Benzokfluoranthene!$AF366</f>
        <v>NO</v>
      </c>
      <c r="AA80" s="140" t="str">
        <f>[1]Indeno123cdpyrene!$AF366</f>
        <v>NO</v>
      </c>
      <c r="AB80" s="140" t="str">
        <f>[1]PAH!AF366</f>
        <v>NO</v>
      </c>
      <c r="AC80" s="140" t="str">
        <f>[1]HCB!AF366</f>
        <v>NO</v>
      </c>
      <c r="AD80" s="140" t="str">
        <f>[1]PCB!AF366</f>
        <v>NO</v>
      </c>
      <c r="AE80" s="127"/>
      <c r="AF80" s="150" t="s">
        <v>403</v>
      </c>
      <c r="AG80" s="150" t="s">
        <v>403</v>
      </c>
      <c r="AH80" s="150" t="s">
        <v>403</v>
      </c>
      <c r="AI80" s="150" t="s">
        <v>403</v>
      </c>
      <c r="AJ80" s="150" t="s">
        <v>403</v>
      </c>
      <c r="AK80" s="150" t="str">
        <f>'[1]dati attività'!X145</f>
        <v>NO</v>
      </c>
      <c r="AL80" s="113" t="s">
        <v>356</v>
      </c>
    </row>
    <row r="81" spans="1:38" s="1" customFormat="1" ht="24.75" customHeight="1" thickBot="1" x14ac:dyDescent="0.25">
      <c r="A81" s="81" t="s">
        <v>112</v>
      </c>
      <c r="B81" s="82" t="s">
        <v>208</v>
      </c>
      <c r="C81" s="90" t="s">
        <v>353</v>
      </c>
      <c r="D81" s="75"/>
      <c r="E81" s="140" t="str">
        <f>[1]NOx!AF367</f>
        <v>NA</v>
      </c>
      <c r="F81" s="140" t="str">
        <f>[1]NMVOC!AF367</f>
        <v>NA</v>
      </c>
      <c r="G81" s="140" t="str">
        <f>[1]SOx!AF367</f>
        <v>NA</v>
      </c>
      <c r="H81" s="140" t="str">
        <f>[1]NH3!AF367</f>
        <v>NA</v>
      </c>
      <c r="I81" s="140" t="str">
        <f>'[1]pm2.5'!AF367</f>
        <v>NA</v>
      </c>
      <c r="J81" s="140" t="str">
        <f>[1]pm10!AF367</f>
        <v>NA</v>
      </c>
      <c r="K81" s="140" t="str">
        <f>[1]PST!AF367</f>
        <v>NA</v>
      </c>
      <c r="L81" s="140" t="str">
        <f>[1]BC!AF367</f>
        <v>NA</v>
      </c>
      <c r="M81" s="140" t="str">
        <f>[1]CO!AF367</f>
        <v>NA</v>
      </c>
      <c r="N81" s="140" t="str">
        <f>[1]piombo!AF367</f>
        <v>NA</v>
      </c>
      <c r="O81" s="140" t="str">
        <f>[1]cadmio!AF367</f>
        <v>NA</v>
      </c>
      <c r="P81" s="140" t="str">
        <f>[1]mercurio!AF367</f>
        <v>NA</v>
      </c>
      <c r="Q81" s="140" t="str">
        <f>[1]arsenico!AF367</f>
        <v>NA</v>
      </c>
      <c r="R81" s="140" t="str">
        <f>[1]cromo!AF367</f>
        <v>NA</v>
      </c>
      <c r="S81" s="140" t="str">
        <f>[1]rame!AF367</f>
        <v>NA</v>
      </c>
      <c r="T81" s="140" t="str">
        <f>[1]nichel!AF367</f>
        <v>NA</v>
      </c>
      <c r="U81" s="140" t="str">
        <f>[1]selenio!AF367</f>
        <v>NA</v>
      </c>
      <c r="V81" s="140" t="str">
        <f>[1]zinco!AF367</f>
        <v>NA</v>
      </c>
      <c r="W81" s="140" t="str">
        <f>[1]Diossine!AF367</f>
        <v>NA</v>
      </c>
      <c r="X81" s="140" t="str">
        <f>[1]Benzoapyrene!$AF367</f>
        <v>NA</v>
      </c>
      <c r="Y81" s="140" t="str">
        <f>[1]Benzobfluoranthene!$AF367</f>
        <v>NA</v>
      </c>
      <c r="Z81" s="140" t="str">
        <f>[1]Benzokfluoranthene!$AF367</f>
        <v>NA</v>
      </c>
      <c r="AA81" s="140" t="str">
        <f>[1]Indeno123cdpyrene!$AF367</f>
        <v>NA</v>
      </c>
      <c r="AB81" s="140" t="str">
        <f>[1]PAH!AF367</f>
        <v>NA</v>
      </c>
      <c r="AC81" s="140" t="str">
        <f>[1]HCB!AF367</f>
        <v>NA</v>
      </c>
      <c r="AD81" s="140" t="str">
        <f>[1]PCB!AF367</f>
        <v>NA</v>
      </c>
      <c r="AE81" s="127"/>
      <c r="AF81" s="126" t="s">
        <v>384</v>
      </c>
      <c r="AG81" s="126" t="s">
        <v>384</v>
      </c>
      <c r="AH81" s="126" t="s">
        <v>384</v>
      </c>
      <c r="AI81" s="126" t="s">
        <v>384</v>
      </c>
      <c r="AJ81" s="126" t="s">
        <v>384</v>
      </c>
      <c r="AK81" s="150" t="str">
        <f>'[1]dati attività'!X146</f>
        <v>NA</v>
      </c>
      <c r="AL81" s="113" t="s">
        <v>381</v>
      </c>
    </row>
    <row r="82" spans="1:38" s="1" customFormat="1" ht="24.75" customHeight="1" thickBot="1" x14ac:dyDescent="0.25">
      <c r="A82" s="81" t="s">
        <v>115</v>
      </c>
      <c r="B82" s="82" t="s">
        <v>215</v>
      </c>
      <c r="C82" s="73" t="s">
        <v>92</v>
      </c>
      <c r="D82" s="75"/>
      <c r="E82" s="140" t="str">
        <f>[1]NOx!AF368</f>
        <v>NA</v>
      </c>
      <c r="F82" s="140">
        <f>[1]NMVOC!AF368</f>
        <v>105.11737814190677</v>
      </c>
      <c r="G82" s="140" t="str">
        <f>[1]SOx!AF368</f>
        <v>NA</v>
      </c>
      <c r="H82" s="140" t="str">
        <f>[1]NH3!AF368</f>
        <v>NA</v>
      </c>
      <c r="I82" s="140" t="str">
        <f>'[1]pm2.5'!AF368</f>
        <v>NA</v>
      </c>
      <c r="J82" s="140" t="str">
        <f>[1]pm10!AF368</f>
        <v>NA</v>
      </c>
      <c r="K82" s="140" t="str">
        <f>[1]PST!AF368</f>
        <v>NA</v>
      </c>
      <c r="L82" s="140" t="str">
        <f>[1]BC!AF368</f>
        <v>NA</v>
      </c>
      <c r="M82" s="140" t="str">
        <f>[1]CO!AF368</f>
        <v>NA</v>
      </c>
      <c r="N82" s="140" t="str">
        <f>[1]piombo!AF368</f>
        <v>NA</v>
      </c>
      <c r="O82" s="140" t="str">
        <f>[1]cadmio!AF368</f>
        <v>NA</v>
      </c>
      <c r="P82" s="140" t="str">
        <f>[1]mercurio!AF368</f>
        <v>NA</v>
      </c>
      <c r="Q82" s="140" t="str">
        <f>[1]arsenico!AF368</f>
        <v>NA</v>
      </c>
      <c r="R82" s="140" t="str">
        <f>[1]cromo!AF368</f>
        <v>NA</v>
      </c>
      <c r="S82" s="140" t="str">
        <f>[1]rame!AF368</f>
        <v>NA</v>
      </c>
      <c r="T82" s="140" t="str">
        <f>[1]nichel!AF368</f>
        <v>NA</v>
      </c>
      <c r="U82" s="140" t="str">
        <f>[1]selenio!AF368</f>
        <v>NA</v>
      </c>
      <c r="V82" s="140" t="str">
        <f>[1]zinco!AF368</f>
        <v>NA</v>
      </c>
      <c r="W82" s="140" t="str">
        <f>[1]Diossine!AF368</f>
        <v>NA</v>
      </c>
      <c r="X82" s="140" t="str">
        <f>[1]Benzoapyrene!$AF368</f>
        <v>NA</v>
      </c>
      <c r="Y82" s="140" t="str">
        <f>[1]Benzobfluoranthene!$AF368</f>
        <v>NA</v>
      </c>
      <c r="Z82" s="140" t="str">
        <f>[1]Benzokfluoranthene!$AF368</f>
        <v>NA</v>
      </c>
      <c r="AA82" s="140" t="str">
        <f>[1]Indeno123cdpyrene!$AF368</f>
        <v>NA</v>
      </c>
      <c r="AB82" s="140" t="str">
        <f>[1]PAH!AF368</f>
        <v>NA</v>
      </c>
      <c r="AC82" s="140" t="str">
        <f>[1]HCB!AF368</f>
        <v>NA</v>
      </c>
      <c r="AD82" s="140" t="str">
        <f>[1]PCB!AF368</f>
        <v>NA</v>
      </c>
      <c r="AE82" s="127"/>
      <c r="AF82" s="126" t="s">
        <v>384</v>
      </c>
      <c r="AG82" s="126" t="s">
        <v>384</v>
      </c>
      <c r="AH82" s="126" t="s">
        <v>384</v>
      </c>
      <c r="AI82" s="126" t="s">
        <v>384</v>
      </c>
      <c r="AJ82" s="126" t="s">
        <v>384</v>
      </c>
      <c r="AK82" s="126">
        <f>'[1]dati attività'!X147</f>
        <v>2599.5363835737853</v>
      </c>
      <c r="AL82" s="113" t="s">
        <v>398</v>
      </c>
    </row>
    <row r="83" spans="1:38" s="1" customFormat="1" ht="24.75" customHeight="1" thickBot="1" x14ac:dyDescent="0.25">
      <c r="A83" s="81" t="s">
        <v>115</v>
      </c>
      <c r="B83" s="99" t="s">
        <v>216</v>
      </c>
      <c r="C83" s="76" t="s">
        <v>72</v>
      </c>
      <c r="D83" s="75"/>
      <c r="E83" s="140" t="str">
        <f>[1]NOx!AF369</f>
        <v>NA</v>
      </c>
      <c r="F83" s="140">
        <f>[1]NMVOC!AF369</f>
        <v>9.5004779999999993</v>
      </c>
      <c r="G83" s="140" t="str">
        <f>[1]SOx!AF369</f>
        <v>NA</v>
      </c>
      <c r="H83" s="140" t="str">
        <f>[1]NH3!AF369</f>
        <v>NA</v>
      </c>
      <c r="I83" s="140">
        <f>'[1]pm2.5'!AF369</f>
        <v>0.35084479620100001</v>
      </c>
      <c r="J83" s="140">
        <f>[1]pm10!AF369</f>
        <v>2.6319939699999999</v>
      </c>
      <c r="K83" s="140">
        <f>[1]PST!AF369</f>
        <v>2.6319939699999999</v>
      </c>
      <c r="L83" s="140">
        <f>[1]BC!AF369</f>
        <v>1.9998153383457003E-2</v>
      </c>
      <c r="M83" s="140" t="str">
        <f>[1]CO!AF369</f>
        <v>NA</v>
      </c>
      <c r="N83" s="140" t="str">
        <f>[1]piombo!AF369</f>
        <v>NA</v>
      </c>
      <c r="O83" s="140" t="str">
        <f>[1]cadmio!AF369</f>
        <v>NA</v>
      </c>
      <c r="P83" s="140" t="str">
        <f>[1]mercurio!AF369</f>
        <v>NA</v>
      </c>
      <c r="Q83" s="140" t="str">
        <f>[1]arsenico!AF369</f>
        <v>NA</v>
      </c>
      <c r="R83" s="140" t="str">
        <f>[1]cromo!AF369</f>
        <v>NA</v>
      </c>
      <c r="S83" s="140" t="str">
        <f>[1]rame!AF369</f>
        <v>NA</v>
      </c>
      <c r="T83" s="140" t="str">
        <f>[1]nichel!AF369</f>
        <v>NA</v>
      </c>
      <c r="U83" s="140" t="str">
        <f>[1]selenio!AF369</f>
        <v>NA</v>
      </c>
      <c r="V83" s="140" t="str">
        <f>[1]zinco!AF369</f>
        <v>NA</v>
      </c>
      <c r="W83" s="140" t="str">
        <f>[1]Diossine!AF369</f>
        <v>NA</v>
      </c>
      <c r="X83" s="140" t="str">
        <f>[1]Benzoapyrene!$AF369</f>
        <v>NA</v>
      </c>
      <c r="Y83" s="140" t="str">
        <f>[1]Benzobfluoranthene!$AF369</f>
        <v>NA</v>
      </c>
      <c r="Z83" s="140" t="str">
        <f>[1]Benzokfluoranthene!$AF369</f>
        <v>NA</v>
      </c>
      <c r="AA83" s="140" t="str">
        <f>[1]Indeno123cdpyrene!$AF369</f>
        <v>NA</v>
      </c>
      <c r="AB83" s="140" t="str">
        <f>[1]PAH!AF369</f>
        <v>NA</v>
      </c>
      <c r="AC83" s="140" t="str">
        <f>[1]HCB!AF369</f>
        <v>NA</v>
      </c>
      <c r="AD83" s="140" t="str">
        <f>[1]PCB!AF369</f>
        <v>NA</v>
      </c>
      <c r="AE83" s="127"/>
      <c r="AF83" s="126" t="s">
        <v>384</v>
      </c>
      <c r="AG83" s="126" t="s">
        <v>384</v>
      </c>
      <c r="AH83" s="126" t="s">
        <v>384</v>
      </c>
      <c r="AI83" s="126" t="s">
        <v>384</v>
      </c>
      <c r="AJ83" s="126" t="s">
        <v>384</v>
      </c>
      <c r="AK83" s="126">
        <f>'[1]dati attività'!X148</f>
        <v>34900</v>
      </c>
      <c r="AL83" s="113" t="s">
        <v>399</v>
      </c>
    </row>
    <row r="84" spans="1:38" s="1" customFormat="1" ht="24.75" customHeight="1" thickBot="1" x14ac:dyDescent="0.25">
      <c r="A84" s="81" t="s">
        <v>112</v>
      </c>
      <c r="B84" s="99" t="s">
        <v>217</v>
      </c>
      <c r="C84" s="76" t="s">
        <v>71</v>
      </c>
      <c r="D84" s="75"/>
      <c r="E84" s="140" t="str">
        <f>[1]NOx!AF370</f>
        <v>NA</v>
      </c>
      <c r="F84" s="140">
        <f>[1]NMVOC!AF370</f>
        <v>1.7544000000000001E-2</v>
      </c>
      <c r="G84" s="140" t="str">
        <f>[1]SOx!AF370</f>
        <v>NA</v>
      </c>
      <c r="H84" s="140" t="str">
        <f>[1]NH3!AF370</f>
        <v>NA</v>
      </c>
      <c r="I84" s="140">
        <f>'[1]pm2.5'!AF370</f>
        <v>1.69248E-2</v>
      </c>
      <c r="J84" s="140">
        <f>[1]pm10!AF370</f>
        <v>8.4623999999999991E-2</v>
      </c>
      <c r="K84" s="140">
        <f>[1]PST!AF370</f>
        <v>8.4623999999999991E-2</v>
      </c>
      <c r="L84" s="140">
        <f>[1]BC!AF370</f>
        <v>2.2002240000000004E-6</v>
      </c>
      <c r="M84" s="140">
        <f>[1]CO!AF370</f>
        <v>7.8431999999999998E-3</v>
      </c>
      <c r="N84" s="140" t="str">
        <f>[1]piombo!AF370</f>
        <v>NA</v>
      </c>
      <c r="O84" s="140" t="str">
        <f>[1]cadmio!AF370</f>
        <v>NA</v>
      </c>
      <c r="P84" s="140" t="str">
        <f>[1]mercurio!AF370</f>
        <v>NA</v>
      </c>
      <c r="Q84" s="140" t="str">
        <f>[1]arsenico!AF370</f>
        <v>NA</v>
      </c>
      <c r="R84" s="140" t="str">
        <f>[1]cromo!AF370</f>
        <v>NA</v>
      </c>
      <c r="S84" s="140" t="str">
        <f>[1]rame!AF370</f>
        <v>NA</v>
      </c>
      <c r="T84" s="140" t="str">
        <f>[1]nichel!AF370</f>
        <v>NA</v>
      </c>
      <c r="U84" s="140" t="str">
        <f>[1]selenio!AF370</f>
        <v>NA</v>
      </c>
      <c r="V84" s="140" t="str">
        <f>[1]zinco!AF370</f>
        <v>NA</v>
      </c>
      <c r="W84" s="140" t="str">
        <f>[1]Diossine!AF370</f>
        <v>NA</v>
      </c>
      <c r="X84" s="140" t="str">
        <f>[1]Benzoapyrene!$AF370</f>
        <v>NA</v>
      </c>
      <c r="Y84" s="140" t="str">
        <f>[1]Benzobfluoranthene!$AF370</f>
        <v>NA</v>
      </c>
      <c r="Z84" s="140" t="str">
        <f>[1]Benzokfluoranthene!$AF370</f>
        <v>NA</v>
      </c>
      <c r="AA84" s="140" t="str">
        <f>[1]Indeno123cdpyrene!$AF370</f>
        <v>NA</v>
      </c>
      <c r="AB84" s="140" t="str">
        <f>[1]PAH!AF370</f>
        <v>NA</v>
      </c>
      <c r="AC84" s="140" t="str">
        <f>[1]HCB!AF370</f>
        <v>NA</v>
      </c>
      <c r="AD84" s="140" t="str">
        <f>[1]PCB!AF370</f>
        <v>NA</v>
      </c>
      <c r="AE84" s="127"/>
      <c r="AF84" s="126" t="s">
        <v>384</v>
      </c>
      <c r="AG84" s="126" t="s">
        <v>384</v>
      </c>
      <c r="AH84" s="126" t="s">
        <v>384</v>
      </c>
      <c r="AI84" s="126" t="s">
        <v>384</v>
      </c>
      <c r="AJ84" s="126" t="s">
        <v>384</v>
      </c>
      <c r="AK84" s="126">
        <f>'[1]dati attività'!X149</f>
        <v>206.4</v>
      </c>
      <c r="AL84" s="113" t="s">
        <v>400</v>
      </c>
    </row>
    <row r="85" spans="1:38" s="1" customFormat="1" ht="24.75" customHeight="1" thickBot="1" x14ac:dyDescent="0.25">
      <c r="A85" s="81" t="s">
        <v>112</v>
      </c>
      <c r="B85" s="90" t="s">
        <v>218</v>
      </c>
      <c r="C85" s="76" t="s">
        <v>342</v>
      </c>
      <c r="D85" s="75"/>
      <c r="E85" s="140" t="str">
        <f>[1]NOx!AF371</f>
        <v>NA</v>
      </c>
      <c r="F85" s="140">
        <f>[1]NMVOC!AF371</f>
        <v>191.47582574834331</v>
      </c>
      <c r="G85" s="140" t="str">
        <f>[1]SOx!AF371</f>
        <v>NA</v>
      </c>
      <c r="H85" s="140" t="str">
        <f>[1]NH3!AF371</f>
        <v>NA</v>
      </c>
      <c r="I85" s="140" t="str">
        <f>'[1]pm2.5'!AF371</f>
        <v>NA</v>
      </c>
      <c r="J85" s="140" t="str">
        <f>[1]pm10!AF371</f>
        <v>NA</v>
      </c>
      <c r="K85" s="140" t="str">
        <f>[1]PST!AF371</f>
        <v>NA</v>
      </c>
      <c r="L85" s="140" t="str">
        <f>[1]BC!AF371</f>
        <v>NA</v>
      </c>
      <c r="M85" s="140" t="str">
        <f>[1]CO!AF371</f>
        <v>NA</v>
      </c>
      <c r="N85" s="140" t="str">
        <f>[1]piombo!AF371</f>
        <v>NA</v>
      </c>
      <c r="O85" s="140" t="str">
        <f>[1]cadmio!AF371</f>
        <v>NA</v>
      </c>
      <c r="P85" s="140" t="str">
        <f>[1]mercurio!AF371</f>
        <v>NA</v>
      </c>
      <c r="Q85" s="140" t="str">
        <f>[1]arsenico!AF371</f>
        <v>NA</v>
      </c>
      <c r="R85" s="140" t="str">
        <f>[1]cromo!AF371</f>
        <v>NA</v>
      </c>
      <c r="S85" s="140" t="str">
        <f>[1]rame!AF371</f>
        <v>NA</v>
      </c>
      <c r="T85" s="140" t="str">
        <f>[1]nichel!AF371</f>
        <v>NA</v>
      </c>
      <c r="U85" s="140" t="str">
        <f>[1]selenio!AF371</f>
        <v>NA</v>
      </c>
      <c r="V85" s="140" t="str">
        <f>[1]zinco!AF371</f>
        <v>NA</v>
      </c>
      <c r="W85" s="140" t="str">
        <f>[1]Diossine!AF371</f>
        <v>NA</v>
      </c>
      <c r="X85" s="140" t="str">
        <f>[1]Benzoapyrene!$AF371</f>
        <v>NA</v>
      </c>
      <c r="Y85" s="140" t="str">
        <f>[1]Benzobfluoranthene!$AF371</f>
        <v>NA</v>
      </c>
      <c r="Z85" s="140" t="str">
        <f>[1]Benzokfluoranthene!$AF371</f>
        <v>NA</v>
      </c>
      <c r="AA85" s="140" t="str">
        <f>[1]Indeno123cdpyrene!$AF371</f>
        <v>NA</v>
      </c>
      <c r="AB85" s="140" t="str">
        <f>[1]PAH!AF371</f>
        <v>NA</v>
      </c>
      <c r="AC85" s="140" t="str">
        <f>[1]HCB!AF371</f>
        <v>NA</v>
      </c>
      <c r="AD85" s="140" t="str">
        <f>[1]PCB!AF371</f>
        <v>NA</v>
      </c>
      <c r="AE85" s="127"/>
      <c r="AF85" s="126" t="s">
        <v>384</v>
      </c>
      <c r="AG85" s="126" t="s">
        <v>384</v>
      </c>
      <c r="AH85" s="126" t="s">
        <v>384</v>
      </c>
      <c r="AI85" s="126" t="s">
        <v>384</v>
      </c>
      <c r="AJ85" s="126" t="s">
        <v>384</v>
      </c>
      <c r="AK85" s="126">
        <f>'[1]dati attività'!X150</f>
        <v>908.48050644619934</v>
      </c>
      <c r="AL85" s="113" t="s">
        <v>382</v>
      </c>
    </row>
    <row r="86" spans="1:38" s="1" customFormat="1" ht="24.75" customHeight="1" thickBot="1" x14ac:dyDescent="0.25">
      <c r="A86" s="81" t="s">
        <v>115</v>
      </c>
      <c r="B86" s="90" t="s">
        <v>219</v>
      </c>
      <c r="C86" s="73" t="s">
        <v>88</v>
      </c>
      <c r="D86" s="75"/>
      <c r="E86" s="140" t="str">
        <f>[1]NOx!AF372</f>
        <v>NA</v>
      </c>
      <c r="F86" s="140">
        <f>[1]NMVOC!AF372</f>
        <v>13.780104283689617</v>
      </c>
      <c r="G86" s="140" t="str">
        <f>[1]SOx!AF372</f>
        <v>NA</v>
      </c>
      <c r="H86" s="140" t="str">
        <f>[1]NH3!AF372</f>
        <v>NA</v>
      </c>
      <c r="I86" s="140" t="str">
        <f>'[1]pm2.5'!AF372</f>
        <v>NA</v>
      </c>
      <c r="J86" s="140" t="str">
        <f>[1]pm10!AF372</f>
        <v>NA</v>
      </c>
      <c r="K86" s="140" t="str">
        <f>[1]PST!AF372</f>
        <v>NA</v>
      </c>
      <c r="L86" s="140" t="str">
        <f>[1]BC!AF372</f>
        <v>NA</v>
      </c>
      <c r="M86" s="140" t="str">
        <f>[1]CO!AF372</f>
        <v>NA</v>
      </c>
      <c r="N86" s="140" t="str">
        <f>[1]piombo!AF372</f>
        <v>NA</v>
      </c>
      <c r="O86" s="140" t="str">
        <f>[1]cadmio!AF372</f>
        <v>NA</v>
      </c>
      <c r="P86" s="140" t="str">
        <f>[1]mercurio!AF372</f>
        <v>NA</v>
      </c>
      <c r="Q86" s="140" t="str">
        <f>[1]arsenico!AF372</f>
        <v>NA</v>
      </c>
      <c r="R86" s="140" t="str">
        <f>[1]cromo!AF372</f>
        <v>NA</v>
      </c>
      <c r="S86" s="140" t="str">
        <f>[1]rame!AF372</f>
        <v>NA</v>
      </c>
      <c r="T86" s="140" t="str">
        <f>[1]nichel!AF372</f>
        <v>NA</v>
      </c>
      <c r="U86" s="140" t="str">
        <f>[1]selenio!AF372</f>
        <v>NA</v>
      </c>
      <c r="V86" s="140" t="str">
        <f>[1]zinco!AF372</f>
        <v>NA</v>
      </c>
      <c r="W86" s="140" t="str">
        <f>[1]Diossine!AF372</f>
        <v>NA</v>
      </c>
      <c r="X86" s="140" t="str">
        <f>[1]Benzoapyrene!$AF372</f>
        <v>NA</v>
      </c>
      <c r="Y86" s="140" t="str">
        <f>[1]Benzobfluoranthene!$AF372</f>
        <v>NA</v>
      </c>
      <c r="Z86" s="140" t="str">
        <f>[1]Benzokfluoranthene!$AF372</f>
        <v>NA</v>
      </c>
      <c r="AA86" s="140" t="str">
        <f>[1]Indeno123cdpyrene!$AF372</f>
        <v>NA</v>
      </c>
      <c r="AB86" s="140" t="str">
        <f>[1]PAH!AF372</f>
        <v>NA</v>
      </c>
      <c r="AC86" s="140" t="str">
        <f>[1]HCB!AF372</f>
        <v>NA</v>
      </c>
      <c r="AD86" s="140" t="str">
        <f>[1]PCB!AF372</f>
        <v>NA</v>
      </c>
      <c r="AE86" s="127"/>
      <c r="AF86" s="126" t="s">
        <v>384</v>
      </c>
      <c r="AG86" s="126" t="s">
        <v>384</v>
      </c>
      <c r="AH86" s="126" t="s">
        <v>384</v>
      </c>
      <c r="AI86" s="126" t="s">
        <v>384</v>
      </c>
      <c r="AJ86" s="126" t="s">
        <v>384</v>
      </c>
      <c r="AK86" s="126">
        <f>'[1]dati attività'!X151</f>
        <v>19.68586326241374</v>
      </c>
      <c r="AL86" s="113" t="s">
        <v>383</v>
      </c>
    </row>
    <row r="87" spans="1:38" s="1" customFormat="1" ht="24.75" customHeight="1" thickBot="1" x14ac:dyDescent="0.25">
      <c r="A87" s="81" t="s">
        <v>115</v>
      </c>
      <c r="B87" s="90" t="s">
        <v>220</v>
      </c>
      <c r="C87" s="73" t="s">
        <v>89</v>
      </c>
      <c r="D87" s="75"/>
      <c r="E87" s="140" t="str">
        <f>[1]NOx!AF373</f>
        <v>NA</v>
      </c>
      <c r="F87" s="140">
        <f>[1]NMVOC!AF373</f>
        <v>3.09</v>
      </c>
      <c r="G87" s="140" t="str">
        <f>[1]SOx!AF373</f>
        <v>NA</v>
      </c>
      <c r="H87" s="140" t="str">
        <f>[1]NH3!AF373</f>
        <v>NA</v>
      </c>
      <c r="I87" s="140" t="str">
        <f>'[1]pm2.5'!AF373</f>
        <v>NA</v>
      </c>
      <c r="J87" s="140" t="str">
        <f>[1]pm10!AF373</f>
        <v>NA</v>
      </c>
      <c r="K87" s="140" t="str">
        <f>[1]PST!AF373</f>
        <v>NA</v>
      </c>
      <c r="L87" s="140" t="str">
        <f>[1]BC!AF373</f>
        <v>NA</v>
      </c>
      <c r="M87" s="140" t="str">
        <f>[1]CO!AF373</f>
        <v>NA</v>
      </c>
      <c r="N87" s="140" t="str">
        <f>[1]piombo!AF373</f>
        <v>NA</v>
      </c>
      <c r="O87" s="140" t="str">
        <f>[1]cadmio!AF373</f>
        <v>NA</v>
      </c>
      <c r="P87" s="140" t="str">
        <f>[1]mercurio!AF373</f>
        <v>NA</v>
      </c>
      <c r="Q87" s="140" t="str">
        <f>[1]arsenico!AF373</f>
        <v>NA</v>
      </c>
      <c r="R87" s="140" t="str">
        <f>[1]cromo!AF373</f>
        <v>NA</v>
      </c>
      <c r="S87" s="140" t="str">
        <f>[1]rame!AF373</f>
        <v>NA</v>
      </c>
      <c r="T87" s="140" t="str">
        <f>[1]nichel!AF373</f>
        <v>NA</v>
      </c>
      <c r="U87" s="140" t="str">
        <f>[1]selenio!AF373</f>
        <v>NA</v>
      </c>
      <c r="V87" s="140" t="str">
        <f>[1]zinco!AF373</f>
        <v>NA</v>
      </c>
      <c r="W87" s="140" t="str">
        <f>[1]Diossine!AF373</f>
        <v>NA</v>
      </c>
      <c r="X87" s="140" t="str">
        <f>[1]Benzoapyrene!$AF373</f>
        <v>NA</v>
      </c>
      <c r="Y87" s="140" t="str">
        <f>[1]Benzobfluoranthene!$AF373</f>
        <v>NA</v>
      </c>
      <c r="Z87" s="140" t="str">
        <f>[1]Benzokfluoranthene!$AF373</f>
        <v>NA</v>
      </c>
      <c r="AA87" s="140" t="str">
        <f>[1]Indeno123cdpyrene!$AF373</f>
        <v>NA</v>
      </c>
      <c r="AB87" s="140" t="str">
        <f>[1]PAH!AF373</f>
        <v>NA</v>
      </c>
      <c r="AC87" s="140" t="str">
        <f>[1]HCB!AF373</f>
        <v>NA</v>
      </c>
      <c r="AD87" s="140" t="str">
        <f>[1]PCB!AF373</f>
        <v>NA</v>
      </c>
      <c r="AE87" s="127"/>
      <c r="AF87" s="126" t="s">
        <v>384</v>
      </c>
      <c r="AG87" s="126" t="s">
        <v>384</v>
      </c>
      <c r="AH87" s="126" t="s">
        <v>384</v>
      </c>
      <c r="AI87" s="126" t="s">
        <v>384</v>
      </c>
      <c r="AJ87" s="126" t="s">
        <v>384</v>
      </c>
      <c r="AK87" s="126">
        <f>'[1]dati attività'!X152</f>
        <v>7.74</v>
      </c>
      <c r="AL87" s="113" t="s">
        <v>383</v>
      </c>
    </row>
    <row r="88" spans="1:38" s="1" customFormat="1" ht="24.75" customHeight="1" thickBot="1" x14ac:dyDescent="0.25">
      <c r="A88" s="81" t="s">
        <v>115</v>
      </c>
      <c r="B88" s="90" t="s">
        <v>221</v>
      </c>
      <c r="C88" s="73" t="s">
        <v>90</v>
      </c>
      <c r="D88" s="75"/>
      <c r="E88" s="140" t="str">
        <f>[1]NOx!AF374</f>
        <v>NA</v>
      </c>
      <c r="F88" s="140">
        <f>[1]NMVOC!AF374</f>
        <v>55.348872601169873</v>
      </c>
      <c r="G88" s="140" t="str">
        <f>[1]SOx!AF374</f>
        <v>NA</v>
      </c>
      <c r="H88" s="140" t="str">
        <f>[1]NH3!AF374</f>
        <v>NA</v>
      </c>
      <c r="I88" s="140">
        <f>'[1]pm2.5'!AF374</f>
        <v>5.9131508760422004E-3</v>
      </c>
      <c r="J88" s="140">
        <f>[1]pm10!AF374</f>
        <v>7.8842011680562672E-3</v>
      </c>
      <c r="K88" s="140">
        <f>[1]PST!AF374</f>
        <v>9.8552514600703332E-3</v>
      </c>
      <c r="L88" s="140" t="str">
        <f>[1]BC!AF374</f>
        <v>NA</v>
      </c>
      <c r="M88" s="140" t="str">
        <f>[1]CO!AF374</f>
        <v>NA</v>
      </c>
      <c r="N88" s="140" t="str">
        <f>[1]piombo!AF374</f>
        <v>NA</v>
      </c>
      <c r="O88" s="140" t="str">
        <f>[1]cadmio!AF374</f>
        <v>NA</v>
      </c>
      <c r="P88" s="140" t="str">
        <f>[1]mercurio!AF374</f>
        <v>NA</v>
      </c>
      <c r="Q88" s="140" t="str">
        <f>[1]arsenico!AF374</f>
        <v>NA</v>
      </c>
      <c r="R88" s="140" t="str">
        <f>[1]cromo!AF374</f>
        <v>NA</v>
      </c>
      <c r="S88" s="140" t="str">
        <f>[1]rame!AF374</f>
        <v>NA</v>
      </c>
      <c r="T88" s="140" t="str">
        <f>[1]nichel!AF374</f>
        <v>NA</v>
      </c>
      <c r="U88" s="140" t="str">
        <f>[1]selenio!AF374</f>
        <v>NA</v>
      </c>
      <c r="V88" s="140" t="str">
        <f>[1]zinco!AF374</f>
        <v>NA</v>
      </c>
      <c r="W88" s="140" t="str">
        <f>[1]Diossine!AF374</f>
        <v>NA</v>
      </c>
      <c r="X88" s="140" t="str">
        <f>[1]Benzoapyrene!$AF374</f>
        <v>NE</v>
      </c>
      <c r="Y88" s="140" t="str">
        <f>[1]Benzobfluoranthene!$AF374</f>
        <v>NE</v>
      </c>
      <c r="Z88" s="140" t="str">
        <f>[1]Benzokfluoranthene!$AF374</f>
        <v>NE</v>
      </c>
      <c r="AA88" s="140" t="str">
        <f>[1]Indeno123cdpyrene!$AF374</f>
        <v>NE</v>
      </c>
      <c r="AB88" s="140" t="str">
        <f>[1]PAH!AF374</f>
        <v>NE</v>
      </c>
      <c r="AC88" s="140" t="str">
        <f>[1]HCB!AF374</f>
        <v>NA</v>
      </c>
      <c r="AD88" s="140" t="str">
        <f>[1]PCB!AF374</f>
        <v>NA</v>
      </c>
      <c r="AE88" s="127"/>
      <c r="AF88" s="126" t="s">
        <v>384</v>
      </c>
      <c r="AG88" s="126" t="s">
        <v>384</v>
      </c>
      <c r="AH88" s="126" t="s">
        <v>384</v>
      </c>
      <c r="AI88" s="126" t="s">
        <v>384</v>
      </c>
      <c r="AJ88" s="126" t="s">
        <v>384</v>
      </c>
      <c r="AK88" s="150" t="str">
        <f>'[1]dati attività'!X153</f>
        <v>NA</v>
      </c>
      <c r="AL88" s="113"/>
    </row>
    <row r="89" spans="1:38" s="1" customFormat="1" ht="24.75" customHeight="1" thickBot="1" x14ac:dyDescent="0.25">
      <c r="A89" s="81" t="s">
        <v>115</v>
      </c>
      <c r="B89" s="90" t="s">
        <v>222</v>
      </c>
      <c r="C89" s="73" t="s">
        <v>91</v>
      </c>
      <c r="D89" s="75"/>
      <c r="E89" s="140" t="str">
        <f>[1]NOx!AF375</f>
        <v>NA</v>
      </c>
      <c r="F89" s="140">
        <f>[1]NMVOC!AF375</f>
        <v>15.757667224422715</v>
      </c>
      <c r="G89" s="140" t="str">
        <f>[1]SOx!AF375</f>
        <v>NA</v>
      </c>
      <c r="H89" s="140" t="str">
        <f>[1]NH3!AF375</f>
        <v>NA</v>
      </c>
      <c r="I89" s="140" t="str">
        <f>'[1]pm2.5'!AF375</f>
        <v>NA</v>
      </c>
      <c r="J89" s="140" t="str">
        <f>[1]pm10!AF375</f>
        <v>NA</v>
      </c>
      <c r="K89" s="140" t="str">
        <f>[1]PST!AF375</f>
        <v>NA</v>
      </c>
      <c r="L89" s="140" t="str">
        <f>[1]BC!AF375</f>
        <v>NA</v>
      </c>
      <c r="M89" s="140" t="str">
        <f>[1]CO!AF375</f>
        <v>NA</v>
      </c>
      <c r="N89" s="140" t="str">
        <f>[1]piombo!AF375</f>
        <v>NA</v>
      </c>
      <c r="O89" s="140" t="str">
        <f>[1]cadmio!AF375</f>
        <v>NA</v>
      </c>
      <c r="P89" s="140" t="str">
        <f>[1]mercurio!AF375</f>
        <v>NA</v>
      </c>
      <c r="Q89" s="140" t="str">
        <f>[1]arsenico!AF375</f>
        <v>NA</v>
      </c>
      <c r="R89" s="140" t="str">
        <f>[1]cromo!AF375</f>
        <v>NA</v>
      </c>
      <c r="S89" s="140" t="str">
        <f>[1]rame!AF375</f>
        <v>NA</v>
      </c>
      <c r="T89" s="140" t="str">
        <f>[1]nichel!AF375</f>
        <v>NA</v>
      </c>
      <c r="U89" s="140" t="str">
        <f>[1]selenio!AF375</f>
        <v>NA</v>
      </c>
      <c r="V89" s="140" t="str">
        <f>[1]zinco!AF375</f>
        <v>NA</v>
      </c>
      <c r="W89" s="140" t="str">
        <f>[1]Diossine!AF375</f>
        <v>NA</v>
      </c>
      <c r="X89" s="140" t="str">
        <f>[1]Benzoapyrene!$AF375</f>
        <v>NA</v>
      </c>
      <c r="Y89" s="140" t="str">
        <f>[1]Benzobfluoranthene!$AF375</f>
        <v>NA</v>
      </c>
      <c r="Z89" s="140" t="str">
        <f>[1]Benzokfluoranthene!$AF375</f>
        <v>NA</v>
      </c>
      <c r="AA89" s="140" t="str">
        <f>[1]Indeno123cdpyrene!$AF375</f>
        <v>NA</v>
      </c>
      <c r="AB89" s="140" t="str">
        <f>[1]PAH!AF375</f>
        <v>NA</v>
      </c>
      <c r="AC89" s="140" t="str">
        <f>[1]HCB!AF375</f>
        <v>NA</v>
      </c>
      <c r="AD89" s="140" t="str">
        <f>[1]PCB!AF375</f>
        <v>NA</v>
      </c>
      <c r="AE89" s="127"/>
      <c r="AF89" s="126" t="s">
        <v>384</v>
      </c>
      <c r="AG89" s="126" t="s">
        <v>384</v>
      </c>
      <c r="AH89" s="126" t="s">
        <v>384</v>
      </c>
      <c r="AI89" s="126" t="s">
        <v>384</v>
      </c>
      <c r="AJ89" s="126" t="s">
        <v>384</v>
      </c>
      <c r="AK89" s="126">
        <f>'[1]dati attività'!X154</f>
        <v>90.443461966502369</v>
      </c>
      <c r="AL89" s="113" t="s">
        <v>405</v>
      </c>
    </row>
    <row r="90" spans="1:38" s="9" customFormat="1" ht="24.75" customHeight="1" thickBot="1" x14ac:dyDescent="0.25">
      <c r="A90" s="81" t="s">
        <v>115</v>
      </c>
      <c r="B90" s="90" t="s">
        <v>223</v>
      </c>
      <c r="C90" s="73" t="s">
        <v>280</v>
      </c>
      <c r="D90" s="75"/>
      <c r="E90" s="140" t="str">
        <f>[1]NOx!AF376</f>
        <v>NA</v>
      </c>
      <c r="F90" s="140">
        <f>[1]NMVOC!AF376</f>
        <v>33.774120423939067</v>
      </c>
      <c r="G90" s="140" t="str">
        <f>[1]SOx!AF376</f>
        <v>NA</v>
      </c>
      <c r="H90" s="140" t="str">
        <f>[1]NH3!AF376</f>
        <v>NA</v>
      </c>
      <c r="I90" s="140">
        <f>'[1]pm2.5'!AF376</f>
        <v>2.0654392800000001</v>
      </c>
      <c r="J90" s="140">
        <f>[1]pm10!AF376</f>
        <v>3.0981589199999999</v>
      </c>
      <c r="K90" s="140">
        <f>[1]PST!AF376</f>
        <v>3.7866386799999998</v>
      </c>
      <c r="L90" s="140" t="str">
        <f>[1]BC!AF376</f>
        <v>NA</v>
      </c>
      <c r="M90" s="140" t="str">
        <f>[1]CO!AF376</f>
        <v>NA</v>
      </c>
      <c r="N90" s="140" t="str">
        <f>[1]piombo!AF376</f>
        <v>NA</v>
      </c>
      <c r="O90" s="140" t="str">
        <f>[1]cadmio!AF376</f>
        <v>NA</v>
      </c>
      <c r="P90" s="140" t="str">
        <f>[1]mercurio!AF376</f>
        <v>NA</v>
      </c>
      <c r="Q90" s="140" t="str">
        <f>[1]arsenico!AF376</f>
        <v>NA</v>
      </c>
      <c r="R90" s="140" t="str">
        <f>[1]cromo!AF376</f>
        <v>NA</v>
      </c>
      <c r="S90" s="140" t="str">
        <f>[1]rame!AF376</f>
        <v>NA</v>
      </c>
      <c r="T90" s="140" t="str">
        <f>[1]nichel!AF376</f>
        <v>NA</v>
      </c>
      <c r="U90" s="140" t="str">
        <f>[1]selenio!AF376</f>
        <v>NA</v>
      </c>
      <c r="V90" s="140" t="str">
        <f>[1]zinco!AF376</f>
        <v>NA</v>
      </c>
      <c r="W90" s="140" t="str">
        <f>[1]Diossine!AF376</f>
        <v>NA</v>
      </c>
      <c r="X90" s="140">
        <f>[1]Benzoapyrene!$AF376</f>
        <v>4.4999999999999997E-3</v>
      </c>
      <c r="Y90" s="140">
        <f>[1]Benzobfluoranthene!$AF376</f>
        <v>2.2499999999999998E-3</v>
      </c>
      <c r="Z90" s="140">
        <f>[1]Benzokfluoranthene!$AF376</f>
        <v>2.2499999999999998E-3</v>
      </c>
      <c r="AA90" s="140">
        <f>[1]Indeno123cdpyrene!$AF376</f>
        <v>2.2499999999999998E-3</v>
      </c>
      <c r="AB90" s="140">
        <f>[1]PAH!AF376</f>
        <v>1.125E-2</v>
      </c>
      <c r="AC90" s="140" t="str">
        <f>[1]HCB!AF376</f>
        <v>NA</v>
      </c>
      <c r="AD90" s="140" t="str">
        <f>[1]PCB!AF376</f>
        <v>NA</v>
      </c>
      <c r="AE90" s="127"/>
      <c r="AF90" s="126" t="s">
        <v>384</v>
      </c>
      <c r="AG90" s="126" t="s">
        <v>384</v>
      </c>
      <c r="AH90" s="126" t="s">
        <v>384</v>
      </c>
      <c r="AI90" s="126" t="s">
        <v>384</v>
      </c>
      <c r="AJ90" s="126" t="s">
        <v>384</v>
      </c>
      <c r="AK90" s="150">
        <f>'[1]dati attività'!X155</f>
        <v>9000</v>
      </c>
      <c r="AL90" s="113"/>
    </row>
    <row r="91" spans="1:38" s="1" customFormat="1" ht="24.75" customHeight="1" thickBot="1" x14ac:dyDescent="0.25">
      <c r="A91" s="81" t="s">
        <v>115</v>
      </c>
      <c r="B91" s="82" t="s">
        <v>256</v>
      </c>
      <c r="C91" s="90" t="s">
        <v>281</v>
      </c>
      <c r="D91" s="75"/>
      <c r="E91" s="140">
        <f>[1]NOx!AF377</f>
        <v>0.16817369920000003</v>
      </c>
      <c r="F91" s="140">
        <f>[1]NMVOC!AF377</f>
        <v>11.614713660875418</v>
      </c>
      <c r="G91" s="140">
        <f>[1]SOx!AF377</f>
        <v>2.6675055999999999E-2</v>
      </c>
      <c r="H91" s="140">
        <f>[1]NH3!AF377</f>
        <v>0.38243903360000009</v>
      </c>
      <c r="I91" s="140">
        <f>'[1]pm2.5'!AF377</f>
        <v>2.8671756319999999</v>
      </c>
      <c r="J91" s="140">
        <f>[1]pm10!AF377</f>
        <v>3.2909733759999997</v>
      </c>
      <c r="K91" s="140">
        <f>[1]PST!AF377</f>
        <v>3.3785064240000002</v>
      </c>
      <c r="L91" s="140" t="str">
        <f>[1]BC!AF377</f>
        <v>NA</v>
      </c>
      <c r="M91" s="140">
        <f>[1]CO!AF377</f>
        <v>5.1408390384000002</v>
      </c>
      <c r="N91" s="140">
        <f>[1]piombo!AF377</f>
        <v>6.9249151999999992</v>
      </c>
      <c r="O91" s="140">
        <f>[1]cadmio!AF377</f>
        <v>0.49475254400000007</v>
      </c>
      <c r="P91" s="140" t="str">
        <f>[1]mercurio!AF377</f>
        <v>NA</v>
      </c>
      <c r="Q91" s="140" t="str">
        <f>[1]arsenico!AF377</f>
        <v>NA</v>
      </c>
      <c r="R91" s="140" t="str">
        <f>[1]cromo!AF377</f>
        <v>NA</v>
      </c>
      <c r="S91" s="140" t="str">
        <f>[1]rame!AF377</f>
        <v>NA</v>
      </c>
      <c r="T91" s="140" t="str">
        <f>[1]nichel!AF377</f>
        <v>NA</v>
      </c>
      <c r="U91" s="140" t="str">
        <f>[1]selenio!AF377</f>
        <v>NA</v>
      </c>
      <c r="V91" s="140" t="str">
        <f>[1]zinco!AF377</f>
        <v>NA</v>
      </c>
      <c r="W91" s="140">
        <f>[1]Diossine!AF377</f>
        <v>9.2153984000000015E-3</v>
      </c>
      <c r="X91" s="140">
        <f>[1]Benzoapyrene!$AF377</f>
        <v>1.0229092224000003E-2</v>
      </c>
      <c r="Y91" s="140" t="s">
        <v>397</v>
      </c>
      <c r="Z91" s="140" t="s">
        <v>397</v>
      </c>
      <c r="AA91" s="140" t="s">
        <v>397</v>
      </c>
      <c r="AB91" s="140">
        <f>[1]PAH!AF377</f>
        <v>1.0229092224000003E-2</v>
      </c>
      <c r="AC91" s="140" t="str">
        <f>[1]HCB!AF377</f>
        <v>NA</v>
      </c>
      <c r="AD91" s="140" t="str">
        <f>[1]PCB!AF377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[1]NOx!AF378</f>
        <v>3.9E-2</v>
      </c>
      <c r="F92" s="140">
        <f>[1]NMVOC!AF378</f>
        <v>1.351094</v>
      </c>
      <c r="G92" s="140">
        <f>[1]SOx!AF378</f>
        <v>3.2000000000000001E-2</v>
      </c>
      <c r="H92" s="140" t="str">
        <f>[1]NH3!AF378</f>
        <v>NA</v>
      </c>
      <c r="I92" s="140" t="str">
        <f>'[1]pm2.5'!AF378</f>
        <v>NO</v>
      </c>
      <c r="J92" s="140" t="str">
        <f>[1]pm10!AF378</f>
        <v>NO</v>
      </c>
      <c r="K92" s="140" t="str">
        <f>[1]PST!AF378</f>
        <v>NO</v>
      </c>
      <c r="L92" s="140" t="str">
        <f>[1]BC!AF378</f>
        <v>NO</v>
      </c>
      <c r="M92" s="140" t="str">
        <f>[1]CO!AF378</f>
        <v>NA</v>
      </c>
      <c r="N92" s="140" t="str">
        <f>[1]piombo!AF378</f>
        <v>NA</v>
      </c>
      <c r="O92" s="140" t="str">
        <f>[1]cadmio!AF378</f>
        <v>NA</v>
      </c>
      <c r="P92" s="140" t="str">
        <f>[1]mercurio!AF378</f>
        <v>NA</v>
      </c>
      <c r="Q92" s="140" t="str">
        <f>[1]arsenico!AF378</f>
        <v>NA</v>
      </c>
      <c r="R92" s="140" t="str">
        <f>[1]cromo!AF378</f>
        <v>NA</v>
      </c>
      <c r="S92" s="140" t="str">
        <f>[1]rame!AF378</f>
        <v>NA</v>
      </c>
      <c r="T92" s="140" t="str">
        <f>[1]nichel!AF378</f>
        <v>NA</v>
      </c>
      <c r="U92" s="140" t="str">
        <f>[1]selenio!AF378</f>
        <v>NA</v>
      </c>
      <c r="V92" s="140" t="str">
        <f>[1]zinco!AF378</f>
        <v>NA</v>
      </c>
      <c r="W92" s="140" t="str">
        <f>[1]Diossine!AF378</f>
        <v>NA</v>
      </c>
      <c r="X92" s="140" t="str">
        <f>[1]Benzoapyrene!$AF378</f>
        <v>NA</v>
      </c>
      <c r="Y92" s="140" t="str">
        <f>[1]Benzobfluoranthene!$AF378</f>
        <v>NA</v>
      </c>
      <c r="Z92" s="140" t="str">
        <f>[1]Benzokfluoranthene!$AF378</f>
        <v>NA</v>
      </c>
      <c r="AA92" s="140" t="str">
        <f>[1]Indeno123cdpyrene!$AF378</f>
        <v>NA</v>
      </c>
      <c r="AB92" s="140" t="str">
        <f>[1]PAH!AF378</f>
        <v>NA</v>
      </c>
      <c r="AC92" s="140" t="str">
        <f>[1]HCB!AF378</f>
        <v>NA</v>
      </c>
      <c r="AD92" s="140" t="str">
        <f>[1]PCB!AF378</f>
        <v>NA</v>
      </c>
      <c r="AE92" s="127"/>
      <c r="AF92" s="126" t="s">
        <v>384</v>
      </c>
      <c r="AG92" s="126" t="s">
        <v>384</v>
      </c>
      <c r="AH92" s="126" t="s">
        <v>384</v>
      </c>
      <c r="AI92" s="126" t="s">
        <v>384</v>
      </c>
      <c r="AJ92" s="126" t="s">
        <v>384</v>
      </c>
      <c r="AK92" s="126">
        <f>'[1]dati attività'!X157</f>
        <v>21.88</v>
      </c>
      <c r="AL92" s="113" t="s">
        <v>385</v>
      </c>
    </row>
    <row r="93" spans="1:38" s="1" customFormat="1" ht="24.75" customHeight="1" thickBot="1" x14ac:dyDescent="0.25">
      <c r="A93" s="81" t="s">
        <v>112</v>
      </c>
      <c r="B93" s="82" t="s">
        <v>210</v>
      </c>
      <c r="C93" s="89" t="s">
        <v>110</v>
      </c>
      <c r="D93" s="109"/>
      <c r="E93" s="141" t="str">
        <f>[1]NOx!AF379</f>
        <v>NA</v>
      </c>
      <c r="F93" s="140">
        <f>[1]NMVOC!AF379</f>
        <v>26.457930317499997</v>
      </c>
      <c r="G93" s="140" t="str">
        <f>[1]SOx!AF379</f>
        <v>NA</v>
      </c>
      <c r="H93" s="140" t="str">
        <f>[1]NH3!AF379</f>
        <v>NA</v>
      </c>
      <c r="I93" s="140" t="str">
        <f>'[1]pm2.5'!AF379</f>
        <v>NA</v>
      </c>
      <c r="J93" s="140">
        <f>[1]pm10!AF379</f>
        <v>1.3133727999999997E-2</v>
      </c>
      <c r="K93" s="140">
        <f>[1]PST!AF379</f>
        <v>1.3133727999999997E-2</v>
      </c>
      <c r="L93" s="140" t="str">
        <f>[1]BC!AF379</f>
        <v>NA</v>
      </c>
      <c r="M93" s="140" t="str">
        <f>[1]CO!AF379</f>
        <v>NA</v>
      </c>
      <c r="N93" s="140" t="str">
        <f>[1]piombo!AF379</f>
        <v>NA</v>
      </c>
      <c r="O93" s="140" t="str">
        <f>[1]cadmio!AF379</f>
        <v>NA</v>
      </c>
      <c r="P93" s="140" t="str">
        <f>[1]mercurio!AF379</f>
        <v>NA</v>
      </c>
      <c r="Q93" s="140" t="str">
        <f>[1]arsenico!AF379</f>
        <v>NA</v>
      </c>
      <c r="R93" s="140" t="str">
        <f>[1]cromo!AF379</f>
        <v>NA</v>
      </c>
      <c r="S93" s="140" t="str">
        <f>[1]rame!AF379</f>
        <v>NA</v>
      </c>
      <c r="T93" s="140" t="str">
        <f>[1]nichel!AF379</f>
        <v>NA</v>
      </c>
      <c r="U93" s="140" t="str">
        <f>[1]selenio!AF379</f>
        <v>NA</v>
      </c>
      <c r="V93" s="140" t="str">
        <f>[1]zinco!AF379</f>
        <v>NA</v>
      </c>
      <c r="W93" s="140" t="str">
        <f>[1]Diossine!AF379</f>
        <v>NA</v>
      </c>
      <c r="X93" s="140" t="str">
        <f>[1]Benzoapyrene!$AF379</f>
        <v>NA</v>
      </c>
      <c r="Y93" s="140" t="str">
        <f>[1]Benzobfluoranthene!$AF379</f>
        <v>NA</v>
      </c>
      <c r="Z93" s="140" t="str">
        <f>[1]Benzokfluoranthene!$AF379</f>
        <v>NA</v>
      </c>
      <c r="AA93" s="140" t="str">
        <f>[1]Indeno123cdpyrene!$AF379</f>
        <v>NA</v>
      </c>
      <c r="AB93" s="140" t="str">
        <f>[1]PAH!AF379</f>
        <v>NA</v>
      </c>
      <c r="AC93" s="140" t="str">
        <f>[1]HCB!AF379</f>
        <v>NA</v>
      </c>
      <c r="AD93" s="140" t="str">
        <f>[1]PCB!AF379</f>
        <v>NA</v>
      </c>
      <c r="AE93" s="127"/>
      <c r="AF93" s="126" t="s">
        <v>384</v>
      </c>
      <c r="AG93" s="126" t="s">
        <v>384</v>
      </c>
      <c r="AH93" s="126" t="s">
        <v>384</v>
      </c>
      <c r="AI93" s="126" t="s">
        <v>384</v>
      </c>
      <c r="AJ93" s="126" t="s">
        <v>384</v>
      </c>
      <c r="AK93" s="126">
        <f>'[1]dati attività'!X158</f>
        <v>10134.196899999999</v>
      </c>
      <c r="AL93" s="113" t="s">
        <v>386</v>
      </c>
    </row>
    <row r="94" spans="1:38" s="1" customFormat="1" ht="24.75" customHeight="1" thickBot="1" x14ac:dyDescent="0.25">
      <c r="A94" s="81" t="s">
        <v>112</v>
      </c>
      <c r="B94" s="70" t="s">
        <v>255</v>
      </c>
      <c r="C94" s="89" t="s">
        <v>292</v>
      </c>
      <c r="D94" s="75"/>
      <c r="E94" s="140" t="str">
        <f>[1]NOx!AF380</f>
        <v>NO</v>
      </c>
      <c r="F94" s="140" t="str">
        <f>[1]NMVOC!AF380</f>
        <v>NO</v>
      </c>
      <c r="G94" s="140" t="str">
        <f>[1]SOx!AF380</f>
        <v>NO</v>
      </c>
      <c r="H94" s="140" t="str">
        <f>[1]NH3!AF380</f>
        <v>NO</v>
      </c>
      <c r="I94" s="140" t="str">
        <f>'[1]pm2.5'!AF380</f>
        <v>NO</v>
      </c>
      <c r="J94" s="140" t="str">
        <f>[1]pm10!AF380</f>
        <v>NO</v>
      </c>
      <c r="K94" s="140" t="str">
        <f>[1]PST!AF380</f>
        <v>NO</v>
      </c>
      <c r="L94" s="140" t="str">
        <f>[1]BC!AF380</f>
        <v>NO</v>
      </c>
      <c r="M94" s="140" t="str">
        <f>[1]CO!AF380</f>
        <v>NO</v>
      </c>
      <c r="N94" s="140" t="str">
        <f>[1]piombo!AF380</f>
        <v>NO</v>
      </c>
      <c r="O94" s="140" t="str">
        <f>[1]cadmio!AF380</f>
        <v>NO</v>
      </c>
      <c r="P94" s="140" t="str">
        <f>[1]mercurio!AF380</f>
        <v>NO</v>
      </c>
      <c r="Q94" s="140" t="str">
        <f>[1]arsenico!AF380</f>
        <v>NO</v>
      </c>
      <c r="R94" s="140" t="str">
        <f>[1]cromo!AF380</f>
        <v>NO</v>
      </c>
      <c r="S94" s="140" t="str">
        <f>[1]rame!AF380</f>
        <v>NO</v>
      </c>
      <c r="T94" s="140" t="str">
        <f>[1]nichel!AF380</f>
        <v>NO</v>
      </c>
      <c r="U94" s="140" t="str">
        <f>[1]selenio!AF380</f>
        <v>NO</v>
      </c>
      <c r="V94" s="140" t="str">
        <f>[1]zinco!AF380</f>
        <v>NO</v>
      </c>
      <c r="W94" s="140" t="str">
        <f>[1]Diossine!AF380</f>
        <v>NO</v>
      </c>
      <c r="X94" s="140" t="str">
        <f>[1]Benzoapyrene!$AF380</f>
        <v>NO</v>
      </c>
      <c r="Y94" s="140" t="str">
        <f>[1]Benzobfluoranthene!$AF380</f>
        <v>NO</v>
      </c>
      <c r="Z94" s="140" t="str">
        <f>[1]Benzokfluoranthene!$AF380</f>
        <v>NO</v>
      </c>
      <c r="AA94" s="140" t="str">
        <f>[1]Indeno123cdpyrene!$AF380</f>
        <v>NO</v>
      </c>
      <c r="AB94" s="140" t="str">
        <f>[1]PAH!AF380</f>
        <v>NO</v>
      </c>
      <c r="AC94" s="140" t="str">
        <f>[1]HCB!AF380</f>
        <v>NO</v>
      </c>
      <c r="AD94" s="140" t="str">
        <f>[1]PCB!AF380</f>
        <v>NO</v>
      </c>
      <c r="AE94" s="127"/>
      <c r="AF94" s="150" t="s">
        <v>403</v>
      </c>
      <c r="AG94" s="150" t="s">
        <v>403</v>
      </c>
      <c r="AH94" s="150" t="s">
        <v>403</v>
      </c>
      <c r="AI94" s="150" t="s">
        <v>403</v>
      </c>
      <c r="AJ94" s="150" t="s">
        <v>403</v>
      </c>
      <c r="AK94" s="150" t="str">
        <f>'[1]dati attività'!X159</f>
        <v>NO</v>
      </c>
      <c r="AL94" s="113"/>
    </row>
    <row r="95" spans="1:38" s="1" customFormat="1" ht="24.75" customHeight="1" thickBot="1" x14ac:dyDescent="0.25">
      <c r="A95" s="81" t="s">
        <v>112</v>
      </c>
      <c r="B95" s="70" t="s">
        <v>211</v>
      </c>
      <c r="C95" s="89" t="s">
        <v>86</v>
      </c>
      <c r="D95" s="109"/>
      <c r="E95" s="141" t="str">
        <f>[1]NOx!AF381</f>
        <v>NA</v>
      </c>
      <c r="F95" s="140" t="str">
        <f>[1]NMVOC!AF381</f>
        <v>NA</v>
      </c>
      <c r="G95" s="140" t="str">
        <f>[1]SOx!AF381</f>
        <v>NA</v>
      </c>
      <c r="H95" s="140" t="str">
        <f>[1]NH3!AF381</f>
        <v>NA</v>
      </c>
      <c r="I95" s="140" t="str">
        <f>'[1]pm2.5'!AF381</f>
        <v>NA</v>
      </c>
      <c r="J95" s="140" t="str">
        <f>[1]pm10!AF381</f>
        <v>NA</v>
      </c>
      <c r="K95" s="140">
        <f>[1]PST!AF381</f>
        <v>5.3914609999999996</v>
      </c>
      <c r="L95" s="140" t="str">
        <f>[1]BC!AF381</f>
        <v>NA</v>
      </c>
      <c r="M95" s="140" t="str">
        <f>[1]CO!AF381</f>
        <v>NA</v>
      </c>
      <c r="N95" s="140" t="str">
        <f>[1]piombo!AF381</f>
        <v>NA</v>
      </c>
      <c r="O95" s="140" t="str">
        <f>[1]cadmio!AF381</f>
        <v>NA</v>
      </c>
      <c r="P95" s="140" t="str">
        <f>[1]mercurio!AF381</f>
        <v>NA</v>
      </c>
      <c r="Q95" s="140" t="str">
        <f>[1]arsenico!AF381</f>
        <v>NA</v>
      </c>
      <c r="R95" s="140" t="str">
        <f>[1]cromo!AF381</f>
        <v>NA</v>
      </c>
      <c r="S95" s="140" t="str">
        <f>[1]rame!AF381</f>
        <v>NA</v>
      </c>
      <c r="T95" s="140" t="str">
        <f>[1]nichel!AF381</f>
        <v>NA</v>
      </c>
      <c r="U95" s="140" t="str">
        <f>[1]selenio!AF381</f>
        <v>NA</v>
      </c>
      <c r="V95" s="140" t="str">
        <f>[1]zinco!AF381</f>
        <v>NA</v>
      </c>
      <c r="W95" s="140" t="str">
        <f>[1]Diossine!AF381</f>
        <v>NA</v>
      </c>
      <c r="X95" s="140" t="str">
        <f>[1]Benzoapyrene!$AF381</f>
        <v>NA</v>
      </c>
      <c r="Y95" s="140" t="str">
        <f>[1]Benzobfluoranthene!$AF381</f>
        <v>NA</v>
      </c>
      <c r="Z95" s="140" t="str">
        <f>[1]Benzokfluoranthene!$AF381</f>
        <v>NA</v>
      </c>
      <c r="AA95" s="140" t="str">
        <f>[1]Indeno123cdpyrene!$AF381</f>
        <v>NA</v>
      </c>
      <c r="AB95" s="140" t="str">
        <f>[1]PAH!AF381</f>
        <v>NA</v>
      </c>
      <c r="AC95" s="140" t="str">
        <f>[1]HCB!AF381</f>
        <v>NA</v>
      </c>
      <c r="AD95" s="140" t="str">
        <f>[1]PCB!AF381</f>
        <v>NA</v>
      </c>
      <c r="AE95" s="127"/>
      <c r="AF95" s="126" t="s">
        <v>384</v>
      </c>
      <c r="AG95" s="126" t="s">
        <v>384</v>
      </c>
      <c r="AH95" s="126" t="s">
        <v>384</v>
      </c>
      <c r="AI95" s="126" t="s">
        <v>384</v>
      </c>
      <c r="AJ95" s="126" t="s">
        <v>384</v>
      </c>
      <c r="AK95" s="150">
        <f>'[1]dati attività'!$X$160</f>
        <v>5391460.9999999991</v>
      </c>
      <c r="AL95" s="113" t="s">
        <v>451</v>
      </c>
    </row>
    <row r="96" spans="1:38" s="1" customFormat="1" ht="24.75" customHeight="1" thickBot="1" x14ac:dyDescent="0.25">
      <c r="A96" s="81" t="s">
        <v>112</v>
      </c>
      <c r="B96" s="82" t="s">
        <v>212</v>
      </c>
      <c r="C96" s="89" t="s">
        <v>87</v>
      </c>
      <c r="D96" s="112"/>
      <c r="E96" s="143" t="str">
        <f>[1]NOx!AF382</f>
        <v>NA</v>
      </c>
      <c r="F96" s="140" t="str">
        <f>[1]NMVOC!AF382</f>
        <v>NA</v>
      </c>
      <c r="G96" s="140" t="str">
        <f>[1]SOx!AF382</f>
        <v>NA</v>
      </c>
      <c r="H96" s="140" t="str">
        <f>[1]NH3!AF382</f>
        <v>NA</v>
      </c>
      <c r="I96" s="140" t="str">
        <f>'[1]pm2.5'!AF382</f>
        <v>NA</v>
      </c>
      <c r="J96" s="140" t="str">
        <f>[1]pm10!AF382</f>
        <v>NA</v>
      </c>
      <c r="K96" s="140" t="str">
        <f>[1]PST!AF382</f>
        <v>NA</v>
      </c>
      <c r="L96" s="140" t="str">
        <f>[1]BC!AF382</f>
        <v>NA</v>
      </c>
      <c r="M96" s="140" t="str">
        <f>[1]CO!AF382</f>
        <v>NA</v>
      </c>
      <c r="N96" s="140" t="str">
        <f>[1]piombo!AF382</f>
        <v>NA</v>
      </c>
      <c r="O96" s="140" t="str">
        <f>[1]cadmio!AF382</f>
        <v>NA</v>
      </c>
      <c r="P96" s="140" t="str">
        <f>[1]mercurio!AF382</f>
        <v>NA</v>
      </c>
      <c r="Q96" s="140" t="str">
        <f>[1]arsenico!AF382</f>
        <v>NA</v>
      </c>
      <c r="R96" s="140" t="str">
        <f>[1]cromo!AF382</f>
        <v>NA</v>
      </c>
      <c r="S96" s="140" t="str">
        <f>[1]rame!AF382</f>
        <v>NA</v>
      </c>
      <c r="T96" s="140" t="str">
        <f>[1]nichel!AF382</f>
        <v>NA</v>
      </c>
      <c r="U96" s="140" t="str">
        <f>[1]selenio!AF382</f>
        <v>NA</v>
      </c>
      <c r="V96" s="140" t="str">
        <f>[1]zinco!AF382</f>
        <v>NA</v>
      </c>
      <c r="W96" s="140" t="str">
        <f>[1]Diossine!AF382</f>
        <v>NA</v>
      </c>
      <c r="X96" s="140" t="str">
        <f>[1]Benzoapyrene!$AF382</f>
        <v>NA</v>
      </c>
      <c r="Y96" s="140" t="str">
        <f>[1]Benzobfluoranthene!$AF382</f>
        <v>NA</v>
      </c>
      <c r="Z96" s="140" t="str">
        <f>[1]Benzokfluoranthene!$AF382</f>
        <v>NA</v>
      </c>
      <c r="AA96" s="140" t="str">
        <f>[1]Indeno123cdpyrene!$AF382</f>
        <v>NA</v>
      </c>
      <c r="AB96" s="140" t="str">
        <f>[1]PAH!AF382</f>
        <v>NA</v>
      </c>
      <c r="AC96" s="140" t="str">
        <f>[1]HCB!AF382</f>
        <v>NA</v>
      </c>
      <c r="AD96" s="140" t="str">
        <f>[1]PCB!AF382</f>
        <v>NA</v>
      </c>
      <c r="AE96" s="127"/>
      <c r="AF96" s="126" t="s">
        <v>384</v>
      </c>
      <c r="AG96" s="126" t="s">
        <v>384</v>
      </c>
      <c r="AH96" s="126" t="s">
        <v>384</v>
      </c>
      <c r="AI96" s="126" t="s">
        <v>384</v>
      </c>
      <c r="AJ96" s="126" t="s">
        <v>384</v>
      </c>
      <c r="AK96" s="150" t="str">
        <f>'[1]dati attività'!X161</f>
        <v>NA</v>
      </c>
      <c r="AL96" s="113"/>
    </row>
    <row r="97" spans="1:38" s="1" customFormat="1" ht="24.75" customHeight="1" thickBot="1" x14ac:dyDescent="0.25">
      <c r="A97" s="81" t="s">
        <v>112</v>
      </c>
      <c r="B97" s="82" t="s">
        <v>213</v>
      </c>
      <c r="C97" s="89" t="s">
        <v>352</v>
      </c>
      <c r="D97" s="112"/>
      <c r="E97" s="143" t="str">
        <f>[1]NOx!AF383</f>
        <v>NA</v>
      </c>
      <c r="F97" s="140" t="str">
        <f>[1]NMVOC!AF383</f>
        <v>NA</v>
      </c>
      <c r="G97" s="140" t="str">
        <f>[1]SOx!AF383</f>
        <v>NA</v>
      </c>
      <c r="H97" s="140" t="str">
        <f>[1]NH3!AF383</f>
        <v>NA</v>
      </c>
      <c r="I97" s="140" t="str">
        <f>'[1]pm2.5'!AF383</f>
        <v>NA</v>
      </c>
      <c r="J97" s="140" t="str">
        <f>[1]pm10!AF383</f>
        <v>NA</v>
      </c>
      <c r="K97" s="140" t="str">
        <f>[1]PST!AF383</f>
        <v>NA</v>
      </c>
      <c r="L97" s="140" t="str">
        <f>[1]BC!AF383</f>
        <v>NA</v>
      </c>
      <c r="M97" s="140" t="str">
        <f>[1]CO!AF383</f>
        <v>NA</v>
      </c>
      <c r="N97" s="140" t="str">
        <f>[1]piombo!AF383</f>
        <v>NA</v>
      </c>
      <c r="O97" s="140" t="str">
        <f>[1]cadmio!AF383</f>
        <v>NA</v>
      </c>
      <c r="P97" s="140" t="str">
        <f>[1]mercurio!AF383</f>
        <v>NA</v>
      </c>
      <c r="Q97" s="140" t="str">
        <f>[1]arsenico!AF383</f>
        <v>NA</v>
      </c>
      <c r="R97" s="140" t="str">
        <f>[1]cromo!AF383</f>
        <v>NA</v>
      </c>
      <c r="S97" s="140" t="str">
        <f>[1]rame!AF383</f>
        <v>NA</v>
      </c>
      <c r="T97" s="140" t="str">
        <f>[1]nichel!AF383</f>
        <v>NA</v>
      </c>
      <c r="U97" s="140" t="str">
        <f>[1]selenio!AF383</f>
        <v>NA</v>
      </c>
      <c r="V97" s="140" t="str">
        <f>[1]zinco!AF383</f>
        <v>NA</v>
      </c>
      <c r="W97" s="140" t="str">
        <f>[1]Diossine!AF383</f>
        <v>NA</v>
      </c>
      <c r="X97" s="140" t="str">
        <f>[1]Benzoapyrene!$AF383</f>
        <v>NA</v>
      </c>
      <c r="Y97" s="140" t="str">
        <f>[1]Benzobfluoranthene!$AF383</f>
        <v>NA</v>
      </c>
      <c r="Z97" s="140" t="str">
        <f>[1]Benzokfluoranthene!$AF383</f>
        <v>NA</v>
      </c>
      <c r="AA97" s="140" t="str">
        <f>[1]Indeno123cdpyrene!$AF383</f>
        <v>NA</v>
      </c>
      <c r="AB97" s="140" t="str">
        <f>[1]PAH!AF383</f>
        <v>NA</v>
      </c>
      <c r="AC97" s="140" t="str">
        <f>[1]HCB!AF383</f>
        <v>NA</v>
      </c>
      <c r="AD97" s="140" t="str">
        <f>[1]PCB!AF383</f>
        <v>NA</v>
      </c>
      <c r="AE97" s="127"/>
      <c r="AF97" s="126" t="s">
        <v>384</v>
      </c>
      <c r="AG97" s="126" t="s">
        <v>384</v>
      </c>
      <c r="AH97" s="126" t="s">
        <v>384</v>
      </c>
      <c r="AI97" s="126" t="s">
        <v>384</v>
      </c>
      <c r="AJ97" s="126" t="s">
        <v>384</v>
      </c>
      <c r="AK97" s="150" t="str">
        <f>'[1]dati attività'!X162</f>
        <v>NA</v>
      </c>
      <c r="AL97" s="113"/>
    </row>
    <row r="98" spans="1:38" s="1" customFormat="1" ht="24.75" customHeight="1" thickBot="1" x14ac:dyDescent="0.25">
      <c r="A98" s="81" t="s">
        <v>112</v>
      </c>
      <c r="B98" s="82" t="s">
        <v>214</v>
      </c>
      <c r="C98" s="90" t="s">
        <v>308</v>
      </c>
      <c r="D98" s="112"/>
      <c r="E98" s="143" t="str">
        <f>[1]NOx!AF384</f>
        <v>NA</v>
      </c>
      <c r="F98" s="140" t="str">
        <f>[1]NMVOC!AF384</f>
        <v>NA</v>
      </c>
      <c r="G98" s="140" t="str">
        <f>[1]SOx!AF384</f>
        <v>NA</v>
      </c>
      <c r="H98" s="140" t="str">
        <f>[1]NH3!AF384</f>
        <v>NA</v>
      </c>
      <c r="I98" s="140" t="str">
        <f>'[1]pm2.5'!AF384</f>
        <v>NA</v>
      </c>
      <c r="J98" s="140" t="str">
        <f>[1]pm10!AF384</f>
        <v>NA</v>
      </c>
      <c r="K98" s="140" t="str">
        <f>[1]PST!AF384</f>
        <v>NA</v>
      </c>
      <c r="L98" s="140" t="str">
        <f>[1]BC!AF384</f>
        <v>NA</v>
      </c>
      <c r="M98" s="140" t="str">
        <f>[1]CO!AF384</f>
        <v>NA</v>
      </c>
      <c r="N98" s="140">
        <f>[1]piombo!AF384</f>
        <v>1.7949600000000003</v>
      </c>
      <c r="O98" s="140" t="str">
        <f>[1]cadmio!AF384</f>
        <v>NA</v>
      </c>
      <c r="P98" s="140" t="str">
        <f>[1]mercurio!AF384</f>
        <v>NA</v>
      </c>
      <c r="Q98" s="140" t="str">
        <f>[1]arsenico!AF384</f>
        <v>NA</v>
      </c>
      <c r="R98" s="140" t="str">
        <f>[1]cromo!AF384</f>
        <v>NA</v>
      </c>
      <c r="S98" s="140" t="str">
        <f>[1]rame!AF384</f>
        <v>NA</v>
      </c>
      <c r="T98" s="140" t="str">
        <f>[1]nichel!AF384</f>
        <v>NA</v>
      </c>
      <c r="U98" s="140" t="str">
        <f>[1]selenio!AF384</f>
        <v>NA</v>
      </c>
      <c r="V98" s="140" t="str">
        <f>[1]zinco!AF384</f>
        <v>NA</v>
      </c>
      <c r="W98" s="140" t="str">
        <f>[1]Diossine!AF384</f>
        <v>NA</v>
      </c>
      <c r="X98" s="140" t="str">
        <f>[1]Benzoapyrene!$AF384</f>
        <v>NA</v>
      </c>
      <c r="Y98" s="140" t="str">
        <f>[1]Benzobfluoranthene!$AF384</f>
        <v>NA</v>
      </c>
      <c r="Z98" s="140" t="str">
        <f>[1]Benzokfluoranthene!$AF384</f>
        <v>NA</v>
      </c>
      <c r="AA98" s="140" t="str">
        <f>[1]Indeno123cdpyrene!$AF384</f>
        <v>NA</v>
      </c>
      <c r="AB98" s="140" t="str">
        <f>[1]PAH!AF384</f>
        <v>NA</v>
      </c>
      <c r="AC98" s="140" t="str">
        <f>[1]HCB!AF384</f>
        <v>NA</v>
      </c>
      <c r="AD98" s="140" t="str">
        <f>[1]PCB!AF384</f>
        <v>NA</v>
      </c>
      <c r="AE98" s="127"/>
      <c r="AF98" s="126" t="s">
        <v>384</v>
      </c>
      <c r="AG98" s="126" t="s">
        <v>384</v>
      </c>
      <c r="AH98" s="126" t="s">
        <v>384</v>
      </c>
      <c r="AI98" s="126" t="s">
        <v>384</v>
      </c>
      <c r="AJ98" s="126" t="s">
        <v>384</v>
      </c>
      <c r="AK98" s="150">
        <f>'[1]dati attività'!X163</f>
        <v>166.2</v>
      </c>
      <c r="AL98" s="113" t="s">
        <v>410</v>
      </c>
    </row>
    <row r="99" spans="1:38" s="1" customFormat="1" ht="24.75" customHeight="1" thickBot="1" x14ac:dyDescent="0.25">
      <c r="A99" s="81" t="s">
        <v>116</v>
      </c>
      <c r="B99" s="81" t="s">
        <v>224</v>
      </c>
      <c r="C99" s="89" t="s">
        <v>278</v>
      </c>
      <c r="D99" s="112"/>
      <c r="E99" s="143">
        <f>[1]NOx!AF385</f>
        <v>0.41220338719527405</v>
      </c>
      <c r="F99" s="140">
        <f>[1]NMVOC!AF385</f>
        <v>38.418392121837854</v>
      </c>
      <c r="G99" s="140" t="str">
        <f>[1]SOx!AF385</f>
        <v>NA</v>
      </c>
      <c r="H99" s="140">
        <f>[1]NH3!AF385</f>
        <v>63.820793012481758</v>
      </c>
      <c r="I99" s="140">
        <f>'[1]pm2.5'!AF385</f>
        <v>0.78822482111319969</v>
      </c>
      <c r="J99" s="140">
        <f>[1]pm10!AF385</f>
        <v>1.2112021294860764</v>
      </c>
      <c r="K99" s="140">
        <f>[1]PST!AF385</f>
        <v>1.8633878915170405</v>
      </c>
      <c r="L99" s="140" t="str">
        <f>[1]BC!AF385</f>
        <v>NA</v>
      </c>
      <c r="M99" s="140" t="str">
        <f>[1]CO!AF385</f>
        <v>NA</v>
      </c>
      <c r="N99" s="140" t="str">
        <f>[1]piombo!AF385</f>
        <v>NA</v>
      </c>
      <c r="O99" s="140" t="str">
        <f>[1]cadmio!AF385</f>
        <v>NA</v>
      </c>
      <c r="P99" s="140" t="str">
        <f>[1]mercurio!AF385</f>
        <v>NA</v>
      </c>
      <c r="Q99" s="140" t="str">
        <f>[1]arsenico!AF385</f>
        <v>NA</v>
      </c>
      <c r="R99" s="140" t="str">
        <f>[1]cromo!AF385</f>
        <v>NA</v>
      </c>
      <c r="S99" s="140" t="str">
        <f>[1]rame!AF385</f>
        <v>NA</v>
      </c>
      <c r="T99" s="140" t="str">
        <f>[1]nichel!AF385</f>
        <v>NA</v>
      </c>
      <c r="U99" s="140" t="str">
        <f>[1]selenio!AF385</f>
        <v>NA</v>
      </c>
      <c r="V99" s="140" t="str">
        <f>[1]zinco!AF385</f>
        <v>NA</v>
      </c>
      <c r="W99" s="140" t="str">
        <f>[1]Diossine!AF385</f>
        <v>NA</v>
      </c>
      <c r="X99" s="140" t="str">
        <f>[1]Benzoapyrene!$AF385</f>
        <v>NA</v>
      </c>
      <c r="Y99" s="140" t="str">
        <f>[1]Benzobfluoranthene!$AF385</f>
        <v>NA</v>
      </c>
      <c r="Z99" s="140" t="str">
        <f>[1]Benzokfluoranthene!$AF385</f>
        <v>NA</v>
      </c>
      <c r="AA99" s="140" t="str">
        <f>[1]Indeno123cdpyrene!$AF385</f>
        <v>NA</v>
      </c>
      <c r="AB99" s="140" t="str">
        <f>[1]PAH!AF385</f>
        <v>NA</v>
      </c>
      <c r="AC99" s="140" t="str">
        <f>[1]HCB!AF385</f>
        <v>NA</v>
      </c>
      <c r="AD99" s="140" t="str">
        <f>[1]PCB!AF385</f>
        <v>NA</v>
      </c>
      <c r="AE99" s="127"/>
      <c r="AF99" s="126" t="s">
        <v>384</v>
      </c>
      <c r="AG99" s="126" t="s">
        <v>384</v>
      </c>
      <c r="AH99" s="126" t="s">
        <v>384</v>
      </c>
      <c r="AI99" s="126" t="s">
        <v>384</v>
      </c>
      <c r="AJ99" s="126" t="s">
        <v>384</v>
      </c>
      <c r="AK99" s="126">
        <f>'[1]dati attività'!X164</f>
        <v>1878.421</v>
      </c>
      <c r="AL99" s="113" t="s">
        <v>387</v>
      </c>
    </row>
    <row r="100" spans="1:38" s="1" customFormat="1" ht="24.75" customHeight="1" thickBot="1" x14ac:dyDescent="0.25">
      <c r="A100" s="81" t="s">
        <v>116</v>
      </c>
      <c r="B100" s="81" t="s">
        <v>225</v>
      </c>
      <c r="C100" s="89" t="s">
        <v>277</v>
      </c>
      <c r="D100" s="112"/>
      <c r="E100" s="143">
        <f>[1]NOx!AF386</f>
        <v>0.47368173172104361</v>
      </c>
      <c r="F100" s="140">
        <f>[1]NMVOC!AF386</f>
        <v>38.468333371928992</v>
      </c>
      <c r="G100" s="140" t="str">
        <f>[1]SOx!AF386</f>
        <v>NA</v>
      </c>
      <c r="H100" s="140">
        <f>[1]NH3!AF386</f>
        <v>73.092649945831852</v>
      </c>
      <c r="I100" s="140">
        <f>'[1]pm2.5'!AF386</f>
        <v>0.87920524793412036</v>
      </c>
      <c r="J100" s="140">
        <f>[1]pm10!AF386</f>
        <v>1.3308073955651809</v>
      </c>
      <c r="K100" s="140">
        <f>[1]PST!AF386</f>
        <v>2.0473959931772012</v>
      </c>
      <c r="L100" s="140" t="str">
        <f>[1]BC!AF386</f>
        <v>NA</v>
      </c>
      <c r="M100" s="140" t="str">
        <f>[1]CO!AF386</f>
        <v>NA</v>
      </c>
      <c r="N100" s="140" t="str">
        <f>[1]piombo!AF386</f>
        <v>NA</v>
      </c>
      <c r="O100" s="140" t="str">
        <f>[1]cadmio!AF386</f>
        <v>NA</v>
      </c>
      <c r="P100" s="140" t="str">
        <f>[1]mercurio!AF386</f>
        <v>NA</v>
      </c>
      <c r="Q100" s="140" t="str">
        <f>[1]arsenico!AF386</f>
        <v>NA</v>
      </c>
      <c r="R100" s="140" t="str">
        <f>[1]cromo!AF386</f>
        <v>NA</v>
      </c>
      <c r="S100" s="140" t="str">
        <f>[1]rame!AF386</f>
        <v>NA</v>
      </c>
      <c r="T100" s="140" t="str">
        <f>[1]nichel!AF386</f>
        <v>NA</v>
      </c>
      <c r="U100" s="140" t="str">
        <f>[1]selenio!AF386</f>
        <v>NA</v>
      </c>
      <c r="V100" s="140" t="str">
        <f>[1]zinco!AF386</f>
        <v>NA</v>
      </c>
      <c r="W100" s="140" t="str">
        <f>[1]Diossine!AF386</f>
        <v>NA</v>
      </c>
      <c r="X100" s="140" t="str">
        <f>[1]Benzoapyrene!$AF386</f>
        <v>NA</v>
      </c>
      <c r="Y100" s="140" t="str">
        <f>[1]Benzobfluoranthene!$AF386</f>
        <v>NA</v>
      </c>
      <c r="Z100" s="140" t="str">
        <f>[1]Benzokfluoranthene!$AF386</f>
        <v>NA</v>
      </c>
      <c r="AA100" s="140" t="str">
        <f>[1]Indeno123cdpyrene!$AF386</f>
        <v>NA</v>
      </c>
      <c r="AB100" s="140" t="str">
        <f>[1]PAH!AF386</f>
        <v>NA</v>
      </c>
      <c r="AC100" s="140" t="str">
        <f>[1]HCB!AF386</f>
        <v>NA</v>
      </c>
      <c r="AD100" s="140" t="str">
        <f>[1]PCB!AF386</f>
        <v>NA</v>
      </c>
      <c r="AE100" s="127"/>
      <c r="AF100" s="126" t="s">
        <v>384</v>
      </c>
      <c r="AG100" s="126" t="s">
        <v>384</v>
      </c>
      <c r="AH100" s="126" t="s">
        <v>384</v>
      </c>
      <c r="AI100" s="126" t="s">
        <v>384</v>
      </c>
      <c r="AJ100" s="126" t="s">
        <v>384</v>
      </c>
      <c r="AK100" s="126">
        <f>'[1]dati attività'!X165</f>
        <v>4224.3960000000006</v>
      </c>
      <c r="AL100" s="113" t="s">
        <v>387</v>
      </c>
    </row>
    <row r="101" spans="1:38" s="1" customFormat="1" ht="24.75" customHeight="1" thickBot="1" x14ac:dyDescent="0.25">
      <c r="A101" s="81" t="s">
        <v>116</v>
      </c>
      <c r="B101" s="81" t="s">
        <v>227</v>
      </c>
      <c r="C101" s="89" t="s">
        <v>270</v>
      </c>
      <c r="D101" s="112"/>
      <c r="E101" s="143">
        <f>[1]NOx!AF387</f>
        <v>0.15183469992651433</v>
      </c>
      <c r="F101" s="140">
        <f>[1]NMVOC!AF387</f>
        <v>0.97553545165940014</v>
      </c>
      <c r="G101" s="140" t="str">
        <f>[1]SOx!AF387</f>
        <v>NA</v>
      </c>
      <c r="H101" s="140">
        <f>[1]NH3!AF387</f>
        <v>3.9783361653925713</v>
      </c>
      <c r="I101" s="140">
        <f>'[1]pm2.5'!AF387</f>
        <v>0.12973546891988988</v>
      </c>
      <c r="J101" s="140">
        <f>[1]pm10!AF387</f>
        <v>0.42736389761846083</v>
      </c>
      <c r="K101" s="140">
        <f>[1]PST!AF387</f>
        <v>0.65748291941301662</v>
      </c>
      <c r="L101" s="140" t="str">
        <f>[1]BC!AF387</f>
        <v>NA</v>
      </c>
      <c r="M101" s="140" t="str">
        <f>[1]CO!AF387</f>
        <v>NA</v>
      </c>
      <c r="N101" s="140" t="str">
        <f>[1]piombo!AF387</f>
        <v>NA</v>
      </c>
      <c r="O101" s="140" t="str">
        <f>[1]cadmio!AF387</f>
        <v>NA</v>
      </c>
      <c r="P101" s="140" t="str">
        <f>[1]mercurio!AF387</f>
        <v>NA</v>
      </c>
      <c r="Q101" s="140" t="str">
        <f>[1]arsenico!AF387</f>
        <v>NA</v>
      </c>
      <c r="R101" s="140" t="str">
        <f>[1]cromo!AF387</f>
        <v>NA</v>
      </c>
      <c r="S101" s="140" t="str">
        <f>[1]rame!AF387</f>
        <v>NA</v>
      </c>
      <c r="T101" s="140" t="str">
        <f>[1]nichel!AF387</f>
        <v>NA</v>
      </c>
      <c r="U101" s="140" t="str">
        <f>[1]selenio!AF387</f>
        <v>NA</v>
      </c>
      <c r="V101" s="140" t="str">
        <f>[1]zinco!AF387</f>
        <v>NA</v>
      </c>
      <c r="W101" s="140" t="str">
        <f>[1]Diossine!AF387</f>
        <v>NA</v>
      </c>
      <c r="X101" s="140" t="str">
        <f>[1]Benzoapyrene!$AF387</f>
        <v>NA</v>
      </c>
      <c r="Y101" s="140" t="str">
        <f>[1]Benzobfluoranthene!$AF387</f>
        <v>NA</v>
      </c>
      <c r="Z101" s="140" t="str">
        <f>[1]Benzokfluoranthene!$AF387</f>
        <v>NA</v>
      </c>
      <c r="AA101" s="140" t="str">
        <f>[1]Indeno123cdpyrene!$AF387</f>
        <v>NA</v>
      </c>
      <c r="AB101" s="140" t="str">
        <f>[1]PAH!AF387</f>
        <v>NA</v>
      </c>
      <c r="AC101" s="140" t="str">
        <f>[1]HCB!AF387</f>
        <v>NA</v>
      </c>
      <c r="AD101" s="140" t="str">
        <f>[1]PCB!AF387</f>
        <v>NA</v>
      </c>
      <c r="AE101" s="127"/>
      <c r="AF101" s="126" t="s">
        <v>384</v>
      </c>
      <c r="AG101" s="126" t="s">
        <v>384</v>
      </c>
      <c r="AH101" s="126" t="s">
        <v>384</v>
      </c>
      <c r="AI101" s="126" t="s">
        <v>384</v>
      </c>
      <c r="AJ101" s="126" t="s">
        <v>384</v>
      </c>
      <c r="AK101" s="126">
        <f>'[1]dati attività'!X166</f>
        <v>8012.6509999999998</v>
      </c>
      <c r="AL101" s="113" t="s">
        <v>387</v>
      </c>
    </row>
    <row r="102" spans="1:38" s="1" customFormat="1" ht="24.75" customHeight="1" thickBot="1" x14ac:dyDescent="0.25">
      <c r="A102" s="81" t="s">
        <v>116</v>
      </c>
      <c r="B102" s="81" t="s">
        <v>228</v>
      </c>
      <c r="C102" s="89" t="s">
        <v>271</v>
      </c>
      <c r="D102" s="112"/>
      <c r="E102" s="143">
        <f>[1]NOx!AF388</f>
        <v>1.7844621568143103E-2</v>
      </c>
      <c r="F102" s="140">
        <f>[1]NMVOC!AF388</f>
        <v>3.4727689918100579</v>
      </c>
      <c r="G102" s="140" t="str">
        <f>[1]SOx!AF388</f>
        <v>NA</v>
      </c>
      <c r="H102" s="140">
        <f>[1]NH3!AF388</f>
        <v>34.671121498845132</v>
      </c>
      <c r="I102" s="140">
        <f>'[1]pm2.5'!AF388</f>
        <v>0.14827766289775082</v>
      </c>
      <c r="J102" s="140">
        <f>[1]pm10!AF388</f>
        <v>1.7523958447347467</v>
      </c>
      <c r="K102" s="140">
        <f>[1]PST!AF388</f>
        <v>2.6959936072842257</v>
      </c>
      <c r="L102" s="140" t="str">
        <f>[1]BC!AF388</f>
        <v>NA</v>
      </c>
      <c r="M102" s="140" t="str">
        <f>[1]CO!AF388</f>
        <v>NA</v>
      </c>
      <c r="N102" s="140" t="str">
        <f>[1]piombo!AF388</f>
        <v>NA</v>
      </c>
      <c r="O102" s="140" t="str">
        <f>[1]cadmio!AF388</f>
        <v>NA</v>
      </c>
      <c r="P102" s="140" t="str">
        <f>[1]mercurio!AF388</f>
        <v>NA</v>
      </c>
      <c r="Q102" s="140" t="str">
        <f>[1]arsenico!AF388</f>
        <v>NA</v>
      </c>
      <c r="R102" s="140" t="str">
        <f>[1]cromo!AF388</f>
        <v>NA</v>
      </c>
      <c r="S102" s="140" t="str">
        <f>[1]rame!AF388</f>
        <v>NA</v>
      </c>
      <c r="T102" s="140" t="str">
        <f>[1]nichel!AF388</f>
        <v>NA</v>
      </c>
      <c r="U102" s="140" t="str">
        <f>[1]selenio!AF388</f>
        <v>NA</v>
      </c>
      <c r="V102" s="140" t="str">
        <f>[1]zinco!AF388</f>
        <v>NA</v>
      </c>
      <c r="W102" s="140" t="str">
        <f>[1]Diossine!AF388</f>
        <v>NA</v>
      </c>
      <c r="X102" s="140" t="str">
        <f>[1]Benzoapyrene!$AF388</f>
        <v>NA</v>
      </c>
      <c r="Y102" s="140" t="str">
        <f>[1]Benzobfluoranthene!$AF388</f>
        <v>NA</v>
      </c>
      <c r="Z102" s="140" t="str">
        <f>[1]Benzokfluoranthene!$AF388</f>
        <v>NA</v>
      </c>
      <c r="AA102" s="140" t="str">
        <f>[1]Indeno123cdpyrene!$AF388</f>
        <v>NA</v>
      </c>
      <c r="AB102" s="140" t="str">
        <f>[1]PAH!AF388</f>
        <v>NA</v>
      </c>
      <c r="AC102" s="140" t="str">
        <f>[1]HCB!AF388</f>
        <v>NA</v>
      </c>
      <c r="AD102" s="140" t="str">
        <f>[1]PCB!AF388</f>
        <v>NA</v>
      </c>
      <c r="AE102" s="127"/>
      <c r="AF102" s="126" t="s">
        <v>384</v>
      </c>
      <c r="AG102" s="126" t="s">
        <v>384</v>
      </c>
      <c r="AH102" s="126" t="s">
        <v>384</v>
      </c>
      <c r="AI102" s="126" t="s">
        <v>384</v>
      </c>
      <c r="AJ102" s="126" t="s">
        <v>384</v>
      </c>
      <c r="AK102" s="126">
        <f>'[1]dati attività'!X167</f>
        <v>7473.2070000000012</v>
      </c>
      <c r="AL102" s="113" t="s">
        <v>387</v>
      </c>
    </row>
    <row r="103" spans="1:38" s="1" customFormat="1" ht="24.75" customHeight="1" thickBot="1" x14ac:dyDescent="0.25">
      <c r="A103" s="81" t="s">
        <v>116</v>
      </c>
      <c r="B103" s="81" t="s">
        <v>226</v>
      </c>
      <c r="C103" s="89" t="s">
        <v>272</v>
      </c>
      <c r="D103" s="112"/>
      <c r="E103" s="144">
        <f>[1]NOx!AF389</f>
        <v>8.2718967502743601E-2</v>
      </c>
      <c r="F103" s="140">
        <f>[1]NMVOC!AF389</f>
        <v>5.8319443197538989</v>
      </c>
      <c r="G103" s="140" t="str">
        <f>[1]SOx!AF389</f>
        <v>NA</v>
      </c>
      <c r="H103" s="140">
        <f>[1]NH3!AF389</f>
        <v>9.8332800646394389</v>
      </c>
      <c r="I103" s="140">
        <f>'[1]pm2.5'!AF389</f>
        <v>0.11230921111920462</v>
      </c>
      <c r="J103" s="140">
        <f>[1]pm10!AF389</f>
        <v>0.17162185105794436</v>
      </c>
      <c r="K103" s="140">
        <f>[1]PST!AF389</f>
        <v>0.26403361701222211</v>
      </c>
      <c r="L103" s="140" t="str">
        <f>[1]BC!AF389</f>
        <v>NA</v>
      </c>
      <c r="M103" s="140" t="str">
        <f>[1]CO!AF389</f>
        <v>NA</v>
      </c>
      <c r="N103" s="140" t="str">
        <f>[1]piombo!AF389</f>
        <v>NA</v>
      </c>
      <c r="O103" s="140" t="str">
        <f>[1]cadmio!AF389</f>
        <v>NA</v>
      </c>
      <c r="P103" s="140" t="str">
        <f>[1]mercurio!AF389</f>
        <v>NA</v>
      </c>
      <c r="Q103" s="140" t="str">
        <f>[1]arsenico!AF389</f>
        <v>NA</v>
      </c>
      <c r="R103" s="140" t="str">
        <f>[1]cromo!AF389</f>
        <v>NA</v>
      </c>
      <c r="S103" s="140" t="str">
        <f>[1]rame!AF389</f>
        <v>NA</v>
      </c>
      <c r="T103" s="140" t="str">
        <f>[1]nichel!AF389</f>
        <v>NA</v>
      </c>
      <c r="U103" s="140" t="str">
        <f>[1]selenio!AF389</f>
        <v>NA</v>
      </c>
      <c r="V103" s="140" t="str">
        <f>[1]zinco!AF389</f>
        <v>NA</v>
      </c>
      <c r="W103" s="140" t="str">
        <f>[1]Diossine!AF389</f>
        <v>NA</v>
      </c>
      <c r="X103" s="140" t="str">
        <f>[1]Benzoapyrene!$AF389</f>
        <v>NA</v>
      </c>
      <c r="Y103" s="140" t="str">
        <f>[1]Benzobfluoranthene!$AF389</f>
        <v>NA</v>
      </c>
      <c r="Z103" s="140" t="str">
        <f>[1]Benzokfluoranthene!$AF389</f>
        <v>NA</v>
      </c>
      <c r="AA103" s="140" t="str">
        <f>[1]Indeno123cdpyrene!$AF389</f>
        <v>NA</v>
      </c>
      <c r="AB103" s="140" t="str">
        <f>[1]PAH!AF389</f>
        <v>NA</v>
      </c>
      <c r="AC103" s="140" t="str">
        <f>[1]HCB!AF389</f>
        <v>NA</v>
      </c>
      <c r="AD103" s="140" t="str">
        <f>[1]PCB!AF389</f>
        <v>NA</v>
      </c>
      <c r="AE103" s="127"/>
      <c r="AF103" s="126" t="s">
        <v>384</v>
      </c>
      <c r="AG103" s="126" t="s">
        <v>384</v>
      </c>
      <c r="AH103" s="126" t="s">
        <v>384</v>
      </c>
      <c r="AI103" s="126" t="s">
        <v>384</v>
      </c>
      <c r="AJ103" s="126" t="s">
        <v>384</v>
      </c>
      <c r="AK103" s="126">
        <f>'[1]dati attività'!X168</f>
        <v>344.00700000000001</v>
      </c>
      <c r="AL103" s="113" t="s">
        <v>387</v>
      </c>
    </row>
    <row r="104" spans="1:38" s="1" customFormat="1" ht="24.75" customHeight="1" thickBot="1" x14ac:dyDescent="0.25">
      <c r="A104" s="81" t="s">
        <v>116</v>
      </c>
      <c r="B104" s="81" t="s">
        <v>344</v>
      </c>
      <c r="C104" s="89" t="s">
        <v>273</v>
      </c>
      <c r="D104" s="112"/>
      <c r="E104" s="143">
        <f>[1]NOx!AF390</f>
        <v>1.8209398474285717E-2</v>
      </c>
      <c r="F104" s="140">
        <f>[1]NMVOC!AF390</f>
        <v>8.7746314447500015E-2</v>
      </c>
      <c r="G104" s="140" t="str">
        <f>[1]SOx!AF390</f>
        <v>NA</v>
      </c>
      <c r="H104" s="140">
        <f>[1]NH3!AF390</f>
        <v>0.44347046284285724</v>
      </c>
      <c r="I104" s="140">
        <f>'[1]pm2.5'!AF390</f>
        <v>1.5510887853898038E-2</v>
      </c>
      <c r="J104" s="140">
        <f>[1]pm10!AF390</f>
        <v>5.109468940107588E-2</v>
      </c>
      <c r="K104" s="140">
        <f>[1]PST!AF390</f>
        <v>7.8607214463193659E-2</v>
      </c>
      <c r="L104" s="140" t="str">
        <f>[1]BC!AF390</f>
        <v>NA</v>
      </c>
      <c r="M104" s="140" t="str">
        <f>[1]CO!AF390</f>
        <v>NA</v>
      </c>
      <c r="N104" s="140" t="str">
        <f>[1]piombo!AF390</f>
        <v>NA</v>
      </c>
      <c r="O104" s="140" t="str">
        <f>[1]cadmio!AF390</f>
        <v>NA</v>
      </c>
      <c r="P104" s="140" t="str">
        <f>[1]mercurio!AF390</f>
        <v>NA</v>
      </c>
      <c r="Q104" s="140" t="str">
        <f>[1]arsenico!AF390</f>
        <v>NA</v>
      </c>
      <c r="R104" s="140" t="str">
        <f>[1]cromo!AF390</f>
        <v>NA</v>
      </c>
      <c r="S104" s="140" t="str">
        <f>[1]rame!AF390</f>
        <v>NA</v>
      </c>
      <c r="T104" s="140" t="str">
        <f>[1]nichel!AF390</f>
        <v>NA</v>
      </c>
      <c r="U104" s="140" t="str">
        <f>[1]selenio!AF390</f>
        <v>NA</v>
      </c>
      <c r="V104" s="140" t="str">
        <f>[1]zinco!AF390</f>
        <v>NA</v>
      </c>
      <c r="W104" s="140" t="str">
        <f>[1]Diossine!AF390</f>
        <v>NA</v>
      </c>
      <c r="X104" s="140" t="str">
        <f>[1]Benzoapyrene!$AF390</f>
        <v>NA</v>
      </c>
      <c r="Y104" s="140" t="str">
        <f>[1]Benzobfluoranthene!$AF390</f>
        <v>NA</v>
      </c>
      <c r="Z104" s="140" t="str">
        <f>[1]Benzokfluoranthene!$AF390</f>
        <v>NA</v>
      </c>
      <c r="AA104" s="140" t="str">
        <f>[1]Indeno123cdpyrene!$AF390</f>
        <v>NA</v>
      </c>
      <c r="AB104" s="140" t="str">
        <f>[1]PAH!AF390</f>
        <v>NA</v>
      </c>
      <c r="AC104" s="140" t="str">
        <f>[1]HCB!AF390</f>
        <v>NA</v>
      </c>
      <c r="AD104" s="140" t="str">
        <f>[1]PCB!AF390</f>
        <v>NA</v>
      </c>
      <c r="AE104" s="127"/>
      <c r="AF104" s="126" t="s">
        <v>384</v>
      </c>
      <c r="AG104" s="126" t="s">
        <v>384</v>
      </c>
      <c r="AH104" s="126" t="s">
        <v>384</v>
      </c>
      <c r="AI104" s="126" t="s">
        <v>384</v>
      </c>
      <c r="AJ104" s="126" t="s">
        <v>384</v>
      </c>
      <c r="AK104" s="126">
        <f>'[1]dati attività'!X169</f>
        <v>960.95</v>
      </c>
      <c r="AL104" s="113" t="s">
        <v>387</v>
      </c>
    </row>
    <row r="105" spans="1:38" s="1" customFormat="1" ht="24.75" customHeight="1" thickBot="1" x14ac:dyDescent="0.25">
      <c r="A105" s="81" t="s">
        <v>116</v>
      </c>
      <c r="B105" s="81" t="s">
        <v>345</v>
      </c>
      <c r="C105" s="89" t="s">
        <v>274</v>
      </c>
      <c r="D105" s="112"/>
      <c r="E105" s="143">
        <f>[1]NOx!AF391</f>
        <v>3.9188647520000001E-2</v>
      </c>
      <c r="F105" s="140">
        <f>[1]NMVOC!AF391</f>
        <v>0.89083484455217998</v>
      </c>
      <c r="G105" s="140" t="str">
        <f>[1]SOx!AF391</f>
        <v>NA</v>
      </c>
      <c r="H105" s="140">
        <f>[1]NH3!AF391</f>
        <v>2.6219136749142855</v>
      </c>
      <c r="I105" s="140">
        <f>'[1]pm2.5'!AF391</f>
        <v>5.2901926000000009E-2</v>
      </c>
      <c r="J105" s="140">
        <f>[1]pm10!AF391</f>
        <v>8.3131598000000015E-2</v>
      </c>
      <c r="K105" s="140">
        <f>[1]PST!AF391</f>
        <v>0.12789476615384618</v>
      </c>
      <c r="L105" s="140" t="str">
        <f>[1]BC!AF391</f>
        <v>NA</v>
      </c>
      <c r="M105" s="140" t="str">
        <f>[1]CO!AF391</f>
        <v>NA</v>
      </c>
      <c r="N105" s="140" t="str">
        <f>[1]piombo!AF391</f>
        <v>NA</v>
      </c>
      <c r="O105" s="140" t="str">
        <f>[1]cadmio!AF391</f>
        <v>NA</v>
      </c>
      <c r="P105" s="140" t="str">
        <f>[1]mercurio!AF391</f>
        <v>NA</v>
      </c>
      <c r="Q105" s="140" t="str">
        <f>[1]arsenico!AF391</f>
        <v>NA</v>
      </c>
      <c r="R105" s="140" t="str">
        <f>[1]cromo!AF391</f>
        <v>NA</v>
      </c>
      <c r="S105" s="140" t="str">
        <f>[1]rame!AF391</f>
        <v>NA</v>
      </c>
      <c r="T105" s="140" t="str">
        <f>[1]nichel!AF391</f>
        <v>NA</v>
      </c>
      <c r="U105" s="140" t="str">
        <f>[1]selenio!AF391</f>
        <v>NA</v>
      </c>
      <c r="V105" s="140" t="str">
        <f>[1]zinco!AF391</f>
        <v>NA</v>
      </c>
      <c r="W105" s="140" t="str">
        <f>[1]Diossine!AF391</f>
        <v>NA</v>
      </c>
      <c r="X105" s="140" t="str">
        <f>[1]Benzoapyrene!$AF391</f>
        <v>NA</v>
      </c>
      <c r="Y105" s="140" t="str">
        <f>[1]Benzobfluoranthene!$AF391</f>
        <v>NA</v>
      </c>
      <c r="Z105" s="140" t="str">
        <f>[1]Benzokfluoranthene!$AF391</f>
        <v>NA</v>
      </c>
      <c r="AA105" s="140" t="str">
        <f>[1]Indeno123cdpyrene!$AF391</f>
        <v>NA</v>
      </c>
      <c r="AB105" s="140" t="str">
        <f>[1]PAH!AF391</f>
        <v>NA</v>
      </c>
      <c r="AC105" s="140" t="str">
        <f>[1]HCB!AF391</f>
        <v>NA</v>
      </c>
      <c r="AD105" s="140" t="str">
        <f>[1]PCB!AF391</f>
        <v>NA</v>
      </c>
      <c r="AE105" s="127"/>
      <c r="AF105" s="126" t="s">
        <v>384</v>
      </c>
      <c r="AG105" s="126" t="s">
        <v>384</v>
      </c>
      <c r="AH105" s="126" t="s">
        <v>384</v>
      </c>
      <c r="AI105" s="126" t="s">
        <v>384</v>
      </c>
      <c r="AJ105" s="126" t="s">
        <v>384</v>
      </c>
      <c r="AK105" s="126">
        <f>'[1]dati attività'!X170</f>
        <v>343.51900000000001</v>
      </c>
      <c r="AL105" s="113" t="s">
        <v>387</v>
      </c>
    </row>
    <row r="106" spans="1:38" s="1" customFormat="1" ht="24.75" customHeight="1" thickBot="1" x14ac:dyDescent="0.25">
      <c r="A106" s="81" t="s">
        <v>116</v>
      </c>
      <c r="B106" s="81" t="s">
        <v>247</v>
      </c>
      <c r="C106" s="89" t="s">
        <v>275</v>
      </c>
      <c r="D106" s="112"/>
      <c r="E106" s="143">
        <f>[1]NOx!AF392</f>
        <v>4.63256064E-3</v>
      </c>
      <c r="F106" s="140">
        <f>[1]NMVOC!AF392</f>
        <v>4.6473596570879988E-2</v>
      </c>
      <c r="G106" s="140" t="str">
        <f>[1]SOx!AF392</f>
        <v>NA</v>
      </c>
      <c r="H106" s="140">
        <f>[1]NH3!AF392</f>
        <v>0.30994114011428564</v>
      </c>
      <c r="I106" s="140">
        <f>'[1]pm2.5'!AF392</f>
        <v>3.4806857142857142E-3</v>
      </c>
      <c r="J106" s="140">
        <f>[1]pm10!AF392</f>
        <v>5.5690971428571431E-3</v>
      </c>
      <c r="K106" s="140">
        <f>[1]PST!AF392</f>
        <v>8.567841758241759E-3</v>
      </c>
      <c r="L106" s="140" t="str">
        <f>[1]BC!AF392</f>
        <v>NA</v>
      </c>
      <c r="M106" s="140" t="str">
        <f>[1]CO!AF392</f>
        <v>NA</v>
      </c>
      <c r="N106" s="140" t="str">
        <f>[1]piombo!AF392</f>
        <v>NA</v>
      </c>
      <c r="O106" s="140" t="str">
        <f>[1]cadmio!AF392</f>
        <v>NA</v>
      </c>
      <c r="P106" s="140" t="str">
        <f>[1]mercurio!AF392</f>
        <v>NA</v>
      </c>
      <c r="Q106" s="140" t="str">
        <f>[1]arsenico!AF392</f>
        <v>NA</v>
      </c>
      <c r="R106" s="140" t="str">
        <f>[1]cromo!AF392</f>
        <v>NA</v>
      </c>
      <c r="S106" s="140" t="str">
        <f>[1]rame!AF392</f>
        <v>NA</v>
      </c>
      <c r="T106" s="140" t="str">
        <f>[1]nichel!AF392</f>
        <v>NA</v>
      </c>
      <c r="U106" s="140" t="str">
        <f>[1]selenio!AF392</f>
        <v>NA</v>
      </c>
      <c r="V106" s="140" t="str">
        <f>[1]zinco!AF392</f>
        <v>NA</v>
      </c>
      <c r="W106" s="140" t="str">
        <f>[1]Diossine!AF392</f>
        <v>NA</v>
      </c>
      <c r="X106" s="140" t="str">
        <f>[1]Benzoapyrene!$AF392</f>
        <v>NA</v>
      </c>
      <c r="Y106" s="140" t="str">
        <f>[1]Benzobfluoranthene!$AF392</f>
        <v>NA</v>
      </c>
      <c r="Z106" s="140" t="str">
        <f>[1]Benzokfluoranthene!$AF392</f>
        <v>NA</v>
      </c>
      <c r="AA106" s="140" t="str">
        <f>[1]Indeno123cdpyrene!$AF392</f>
        <v>NA</v>
      </c>
      <c r="AB106" s="140" t="str">
        <f>[1]PAH!AF392</f>
        <v>NA</v>
      </c>
      <c r="AC106" s="140" t="str">
        <f>[1]HCB!AF392</f>
        <v>NA</v>
      </c>
      <c r="AD106" s="140" t="str">
        <f>[1]PCB!AF392</f>
        <v>NA</v>
      </c>
      <c r="AE106" s="127"/>
      <c r="AF106" s="126" t="s">
        <v>384</v>
      </c>
      <c r="AG106" s="126" t="s">
        <v>384</v>
      </c>
      <c r="AH106" s="126" t="s">
        <v>384</v>
      </c>
      <c r="AI106" s="126" t="s">
        <v>384</v>
      </c>
      <c r="AJ106" s="126" t="s">
        <v>384</v>
      </c>
      <c r="AK106" s="126">
        <f>'[1]dati attività'!X171</f>
        <v>40.607999999999997</v>
      </c>
      <c r="AL106" s="113" t="s">
        <v>387</v>
      </c>
    </row>
    <row r="107" spans="1:38" s="1" customFormat="1" ht="24.75" customHeight="1" thickBot="1" x14ac:dyDescent="0.25">
      <c r="A107" s="77" t="s">
        <v>116</v>
      </c>
      <c r="B107" s="81" t="s">
        <v>346</v>
      </c>
      <c r="C107" s="78" t="s">
        <v>327</v>
      </c>
      <c r="D107" s="112"/>
      <c r="E107" s="143">
        <f>[1]NOx!AF393</f>
        <v>0.17791666450621568</v>
      </c>
      <c r="F107" s="140">
        <f>[1]NMVOC!AF393</f>
        <v>3.3161621445681115</v>
      </c>
      <c r="G107" s="140" t="str">
        <f>[1]SOx!AF393</f>
        <v>NA</v>
      </c>
      <c r="H107" s="140">
        <f>[1]NH3!AF393</f>
        <v>6.2257361423006987</v>
      </c>
      <c r="I107" s="140">
        <f>'[1]pm2.5'!AF393</f>
        <v>0.11341930301320567</v>
      </c>
      <c r="J107" s="140">
        <f>[1]pm10!AF393</f>
        <v>1.4214237325680967</v>
      </c>
      <c r="K107" s="140">
        <f>[1]PST!AF393</f>
        <v>2.1868057424124565</v>
      </c>
      <c r="L107" s="140" t="str">
        <f>[1]BC!AF393</f>
        <v>NA</v>
      </c>
      <c r="M107" s="140" t="str">
        <f>[1]CO!AF393</f>
        <v>NA</v>
      </c>
      <c r="N107" s="140" t="str">
        <f>[1]piombo!AF393</f>
        <v>NA</v>
      </c>
      <c r="O107" s="140" t="str">
        <f>[1]cadmio!AF393</f>
        <v>NA</v>
      </c>
      <c r="P107" s="140" t="str">
        <f>[1]mercurio!AF393</f>
        <v>NA</v>
      </c>
      <c r="Q107" s="140" t="str">
        <f>[1]arsenico!AF393</f>
        <v>NA</v>
      </c>
      <c r="R107" s="140" t="str">
        <f>[1]cromo!AF393</f>
        <v>NA</v>
      </c>
      <c r="S107" s="140" t="str">
        <f>[1]rame!AF393</f>
        <v>NA</v>
      </c>
      <c r="T107" s="140" t="str">
        <f>[1]nichel!AF393</f>
        <v>NA</v>
      </c>
      <c r="U107" s="140" t="str">
        <f>[1]selenio!AF393</f>
        <v>NA</v>
      </c>
      <c r="V107" s="140" t="str">
        <f>[1]zinco!AF393</f>
        <v>NA</v>
      </c>
      <c r="W107" s="140" t="str">
        <f>[1]Diossine!AF393</f>
        <v>NA</v>
      </c>
      <c r="X107" s="140" t="str">
        <f>[1]Benzoapyrene!$AF393</f>
        <v>NA</v>
      </c>
      <c r="Y107" s="140" t="str">
        <f>[1]Benzobfluoranthene!$AF393</f>
        <v>NA</v>
      </c>
      <c r="Z107" s="140" t="str">
        <f>[1]Benzokfluoranthene!$AF393</f>
        <v>NA</v>
      </c>
      <c r="AA107" s="140" t="str">
        <f>[1]Indeno123cdpyrene!$AF393</f>
        <v>NA</v>
      </c>
      <c r="AB107" s="140" t="str">
        <f>[1]PAH!AF393</f>
        <v>NA</v>
      </c>
      <c r="AC107" s="140" t="str">
        <f>[1]HCB!AF393</f>
        <v>NA</v>
      </c>
      <c r="AD107" s="140" t="str">
        <f>[1]PCB!AF393</f>
        <v>NA</v>
      </c>
      <c r="AE107" s="127"/>
      <c r="AF107" s="126" t="s">
        <v>384</v>
      </c>
      <c r="AG107" s="126" t="s">
        <v>384</v>
      </c>
      <c r="AH107" s="126" t="s">
        <v>384</v>
      </c>
      <c r="AI107" s="126" t="s">
        <v>384</v>
      </c>
      <c r="AJ107" s="126" t="s">
        <v>384</v>
      </c>
      <c r="AK107" s="126">
        <f>'[1]dati attività'!X172</f>
        <v>46507.915256737768</v>
      </c>
      <c r="AL107" s="113" t="s">
        <v>387</v>
      </c>
    </row>
    <row r="108" spans="1:38" s="1" customFormat="1" ht="24.75" customHeight="1" thickBot="1" x14ac:dyDescent="0.25">
      <c r="A108" s="77" t="s">
        <v>116</v>
      </c>
      <c r="B108" s="81" t="s">
        <v>347</v>
      </c>
      <c r="C108" s="78" t="s">
        <v>328</v>
      </c>
      <c r="D108" s="112"/>
      <c r="E108" s="143">
        <f>[1]NOx!AF394</f>
        <v>0.14631486743523667</v>
      </c>
      <c r="F108" s="140">
        <f>[1]NMVOC!AF394</f>
        <v>5.0882063312953587</v>
      </c>
      <c r="G108" s="140" t="str">
        <f>[1]SOx!AF394</f>
        <v>NA</v>
      </c>
      <c r="H108" s="140">
        <f>[1]NH3!AF394</f>
        <v>12.19223029943581</v>
      </c>
      <c r="I108" s="140">
        <f>'[1]pm2.5'!AF394</f>
        <v>0.36774154515209778</v>
      </c>
      <c r="J108" s="140">
        <f>[1]pm10!AF394</f>
        <v>3.265956380022129</v>
      </c>
      <c r="K108" s="140">
        <f>[1]PST!AF394</f>
        <v>5.0245482769571215</v>
      </c>
      <c r="L108" s="140" t="str">
        <f>[1]BC!AF394</f>
        <v>NA</v>
      </c>
      <c r="M108" s="140" t="str">
        <f>[1]CO!AF394</f>
        <v>NA</v>
      </c>
      <c r="N108" s="140" t="str">
        <f>[1]piombo!AF394</f>
        <v>NA</v>
      </c>
      <c r="O108" s="140" t="str">
        <f>[1]cadmio!AF394</f>
        <v>NA</v>
      </c>
      <c r="P108" s="140" t="str">
        <f>[1]mercurio!AF394</f>
        <v>NA</v>
      </c>
      <c r="Q108" s="140" t="str">
        <f>[1]arsenico!AF394</f>
        <v>NA</v>
      </c>
      <c r="R108" s="140" t="str">
        <f>[1]cromo!AF394</f>
        <v>NA</v>
      </c>
      <c r="S108" s="140" t="str">
        <f>[1]rame!AF394</f>
        <v>NA</v>
      </c>
      <c r="T108" s="140" t="str">
        <f>[1]nichel!AF394</f>
        <v>NA</v>
      </c>
      <c r="U108" s="140" t="str">
        <f>[1]selenio!AF394</f>
        <v>NA</v>
      </c>
      <c r="V108" s="140" t="str">
        <f>[1]zinco!AF394</f>
        <v>NA</v>
      </c>
      <c r="W108" s="140" t="str">
        <f>[1]Diossine!AF394</f>
        <v>NA</v>
      </c>
      <c r="X108" s="140" t="str">
        <f>[1]Benzoapyrene!$AF394</f>
        <v>NA</v>
      </c>
      <c r="Y108" s="140" t="str">
        <f>[1]Benzobfluoranthene!$AF394</f>
        <v>NA</v>
      </c>
      <c r="Z108" s="140" t="str">
        <f>[1]Benzokfluoranthene!$AF394</f>
        <v>NA</v>
      </c>
      <c r="AA108" s="140" t="str">
        <f>[1]Indeno123cdpyrene!$AF394</f>
        <v>NA</v>
      </c>
      <c r="AB108" s="140" t="str">
        <f>[1]PAH!AF394</f>
        <v>NA</v>
      </c>
      <c r="AC108" s="140" t="str">
        <f>[1]HCB!AF394</f>
        <v>NA</v>
      </c>
      <c r="AD108" s="140" t="str">
        <f>[1]PCB!AF394</f>
        <v>NA</v>
      </c>
      <c r="AE108" s="127"/>
      <c r="AF108" s="126" t="s">
        <v>384</v>
      </c>
      <c r="AG108" s="126" t="s">
        <v>384</v>
      </c>
      <c r="AH108" s="126" t="s">
        <v>384</v>
      </c>
      <c r="AI108" s="126" t="s">
        <v>384</v>
      </c>
      <c r="AJ108" s="126" t="s">
        <v>384</v>
      </c>
      <c r="AK108" s="126">
        <f>'[1]dati attività'!X173</f>
        <v>96435.719882543126</v>
      </c>
      <c r="AL108" s="113" t="s">
        <v>387</v>
      </c>
    </row>
    <row r="109" spans="1:38" s="1" customFormat="1" ht="24.75" customHeight="1" thickBot="1" x14ac:dyDescent="0.25">
      <c r="A109" s="77" t="s">
        <v>116</v>
      </c>
      <c r="B109" s="81" t="s">
        <v>348</v>
      </c>
      <c r="C109" s="78" t="s">
        <v>313</v>
      </c>
      <c r="D109" s="112"/>
      <c r="E109" s="143">
        <f>[1]NOx!AF395</f>
        <v>7.6916600770727678E-2</v>
      </c>
      <c r="F109" s="140">
        <f>[1]NMVOC!AF395</f>
        <v>2.8518349697186816</v>
      </c>
      <c r="G109" s="140" t="str">
        <f>[1]SOx!AF395</f>
        <v>NA</v>
      </c>
      <c r="H109" s="140">
        <f>[1]NH3!AF395</f>
        <v>6.4093617202747062</v>
      </c>
      <c r="I109" s="140">
        <f>'[1]pm2.5'!AF395</f>
        <v>0.23983611027692625</v>
      </c>
      <c r="J109" s="140">
        <f>[1]pm10!AF395</f>
        <v>1.3190986065230945</v>
      </c>
      <c r="K109" s="140">
        <f>[1]PST!AF395</f>
        <v>2.0293824715739914</v>
      </c>
      <c r="L109" s="140" t="str">
        <f>[1]BC!AF395</f>
        <v>NA</v>
      </c>
      <c r="M109" s="140" t="str">
        <f>[1]CO!AF395</f>
        <v>NA</v>
      </c>
      <c r="N109" s="140" t="str">
        <f>[1]piombo!AF395</f>
        <v>NA</v>
      </c>
      <c r="O109" s="140" t="str">
        <f>[1]cadmio!AF395</f>
        <v>NA</v>
      </c>
      <c r="P109" s="140" t="str">
        <f>[1]mercurio!AF395</f>
        <v>NA</v>
      </c>
      <c r="Q109" s="140" t="str">
        <f>[1]arsenico!AF395</f>
        <v>NA</v>
      </c>
      <c r="R109" s="140" t="str">
        <f>[1]cromo!AF395</f>
        <v>NA</v>
      </c>
      <c r="S109" s="140" t="str">
        <f>[1]rame!AF395</f>
        <v>NA</v>
      </c>
      <c r="T109" s="140" t="str">
        <f>[1]nichel!AF395</f>
        <v>NA</v>
      </c>
      <c r="U109" s="140" t="str">
        <f>[1]selenio!AF395</f>
        <v>NA</v>
      </c>
      <c r="V109" s="140" t="str">
        <f>[1]zinco!AF395</f>
        <v>NA</v>
      </c>
      <c r="W109" s="140" t="str">
        <f>[1]Diossine!AF395</f>
        <v>NA</v>
      </c>
      <c r="X109" s="140" t="str">
        <f>[1]Benzoapyrene!$AF395</f>
        <v>NA</v>
      </c>
      <c r="Y109" s="140" t="str">
        <f>[1]Benzobfluoranthene!$AF395</f>
        <v>NA</v>
      </c>
      <c r="Z109" s="140" t="str">
        <f>[1]Benzokfluoranthene!$AF395</f>
        <v>NA</v>
      </c>
      <c r="AA109" s="140" t="str">
        <f>[1]Indeno123cdpyrene!$AF395</f>
        <v>NA</v>
      </c>
      <c r="AB109" s="140" t="str">
        <f>[1]PAH!AF395</f>
        <v>NA</v>
      </c>
      <c r="AC109" s="140" t="str">
        <f>[1]HCB!AF395</f>
        <v>NA</v>
      </c>
      <c r="AD109" s="140" t="str">
        <f>[1]PCB!AF395</f>
        <v>NA</v>
      </c>
      <c r="AE109" s="127"/>
      <c r="AF109" s="126" t="s">
        <v>384</v>
      </c>
      <c r="AG109" s="126" t="s">
        <v>384</v>
      </c>
      <c r="AH109" s="126" t="s">
        <v>384</v>
      </c>
      <c r="AI109" s="126" t="s">
        <v>384</v>
      </c>
      <c r="AJ109" s="126" t="s">
        <v>384</v>
      </c>
      <c r="AK109" s="150">
        <f>'[1]dati attività'!X174</f>
        <v>12425.794665775988</v>
      </c>
      <c r="AL109" s="113" t="s">
        <v>387</v>
      </c>
    </row>
    <row r="110" spans="1:38" s="1" customFormat="1" ht="24.75" customHeight="1" thickBot="1" x14ac:dyDescent="0.25">
      <c r="A110" s="77" t="s">
        <v>116</v>
      </c>
      <c r="B110" s="81" t="s">
        <v>349</v>
      </c>
      <c r="C110" s="79" t="s">
        <v>314</v>
      </c>
      <c r="D110" s="112"/>
      <c r="E110" s="143">
        <f>[1]NOx!AF396</f>
        <v>3.3221480636909995E-2</v>
      </c>
      <c r="F110" s="140">
        <f>[1]NMVOC!AF396</f>
        <v>5.9545300993279779</v>
      </c>
      <c r="G110" s="140" t="str">
        <f>[1]SOx!AF396</f>
        <v>NA</v>
      </c>
      <c r="H110" s="140">
        <f>[1]NH3!AF396</f>
        <v>2.7683033851138816</v>
      </c>
      <c r="I110" s="140">
        <f>'[1]pm2.5'!AF396</f>
        <v>0.13935663532955805</v>
      </c>
      <c r="J110" s="140">
        <f>[1]pm10!AF396</f>
        <v>0.89546963693789217</v>
      </c>
      <c r="K110" s="140">
        <f>[1]PST!AF396</f>
        <v>1.3776455952890647</v>
      </c>
      <c r="L110" s="140" t="str">
        <f>[1]BC!AF396</f>
        <v>NA</v>
      </c>
      <c r="M110" s="140" t="str">
        <f>[1]CO!AF396</f>
        <v>NA</v>
      </c>
      <c r="N110" s="140" t="str">
        <f>[1]piombo!AF396</f>
        <v>NA</v>
      </c>
      <c r="O110" s="140" t="str">
        <f>[1]cadmio!AF396</f>
        <v>NA</v>
      </c>
      <c r="P110" s="140" t="str">
        <f>[1]mercurio!AF396</f>
        <v>NA</v>
      </c>
      <c r="Q110" s="140" t="str">
        <f>[1]arsenico!AF396</f>
        <v>NA</v>
      </c>
      <c r="R110" s="140" t="str">
        <f>[1]cromo!AF396</f>
        <v>NA</v>
      </c>
      <c r="S110" s="140" t="str">
        <f>[1]rame!AF396</f>
        <v>NA</v>
      </c>
      <c r="T110" s="140" t="str">
        <f>[1]nichel!AF396</f>
        <v>NA</v>
      </c>
      <c r="U110" s="140" t="str">
        <f>[1]selenio!AF396</f>
        <v>NA</v>
      </c>
      <c r="V110" s="140" t="str">
        <f>[1]zinco!AF396</f>
        <v>NA</v>
      </c>
      <c r="W110" s="140" t="str">
        <f>[1]Diossine!AF396</f>
        <v>NA</v>
      </c>
      <c r="X110" s="140" t="str">
        <f>[1]Benzoapyrene!$AF396</f>
        <v>NA</v>
      </c>
      <c r="Y110" s="140" t="str">
        <f>[1]Benzobfluoranthene!$AF396</f>
        <v>NA</v>
      </c>
      <c r="Z110" s="140" t="str">
        <f>[1]Benzokfluoranthene!$AF396</f>
        <v>NA</v>
      </c>
      <c r="AA110" s="140" t="str">
        <f>[1]Indeno123cdpyrene!$AF396</f>
        <v>NA</v>
      </c>
      <c r="AB110" s="140" t="str">
        <f>[1]PAH!AF396</f>
        <v>NA</v>
      </c>
      <c r="AC110" s="140" t="str">
        <f>[1]HCB!AF396</f>
        <v>NA</v>
      </c>
      <c r="AD110" s="140" t="str">
        <f>[1]PCB!AF396</f>
        <v>NA</v>
      </c>
      <c r="AE110" s="127"/>
      <c r="AF110" s="126" t="s">
        <v>384</v>
      </c>
      <c r="AG110" s="126" t="s">
        <v>384</v>
      </c>
      <c r="AH110" s="126" t="s">
        <v>384</v>
      </c>
      <c r="AI110" s="126" t="s">
        <v>384</v>
      </c>
      <c r="AJ110" s="126" t="s">
        <v>384</v>
      </c>
      <c r="AK110" s="126">
        <f>'[1]dati attività'!X175</f>
        <v>25944.617809610099</v>
      </c>
      <c r="AL110" s="113" t="s">
        <v>387</v>
      </c>
    </row>
    <row r="111" spans="1:38" s="1" customFormat="1" ht="24.75" customHeight="1" thickBot="1" x14ac:dyDescent="0.25">
      <c r="A111" s="81" t="s">
        <v>116</v>
      </c>
      <c r="B111" s="81" t="s">
        <v>350</v>
      </c>
      <c r="C111" s="89" t="s">
        <v>276</v>
      </c>
      <c r="D111" s="112"/>
      <c r="E111" s="143">
        <f>[1]NOx!AF397</f>
        <v>0.11106025091325987</v>
      </c>
      <c r="F111" s="140">
        <f>[1]NMVOC!AF397</f>
        <v>1.4988085552053503</v>
      </c>
      <c r="G111" s="140" t="str">
        <f>[1]SOx!AF397</f>
        <v>NA</v>
      </c>
      <c r="H111" s="140">
        <f>[1]NH3!AF397</f>
        <v>8.5934382277036576</v>
      </c>
      <c r="I111" s="140">
        <f>'[1]pm2.5'!AF397</f>
        <v>2.4428571428571419E-4</v>
      </c>
      <c r="J111" s="140">
        <f>[1]pm10!AF397</f>
        <v>4.7112244897959177E-4</v>
      </c>
      <c r="K111" s="140">
        <f>[1]PST!AF397</f>
        <v>7.2480376766091042E-4</v>
      </c>
      <c r="L111" s="140" t="str">
        <f>[1]BC!AF397</f>
        <v>NA</v>
      </c>
      <c r="M111" s="140" t="str">
        <f>[1]CO!AF397</f>
        <v>NA</v>
      </c>
      <c r="N111" s="140" t="str">
        <f>[1]piombo!AF397</f>
        <v>NA</v>
      </c>
      <c r="O111" s="140" t="str">
        <f>[1]cadmio!AF397</f>
        <v>NA</v>
      </c>
      <c r="P111" s="140" t="str">
        <f>[1]mercurio!AF397</f>
        <v>NA</v>
      </c>
      <c r="Q111" s="140" t="str">
        <f>[1]arsenico!AF397</f>
        <v>NA</v>
      </c>
      <c r="R111" s="140" t="str">
        <f>[1]cromo!AF397</f>
        <v>NA</v>
      </c>
      <c r="S111" s="140" t="str">
        <f>[1]rame!AF397</f>
        <v>NA</v>
      </c>
      <c r="T111" s="140" t="str">
        <f>[1]nichel!AF397</f>
        <v>NA</v>
      </c>
      <c r="U111" s="140" t="str">
        <f>[1]selenio!AF397</f>
        <v>NA</v>
      </c>
      <c r="V111" s="140" t="str">
        <f>[1]zinco!AF397</f>
        <v>NA</v>
      </c>
      <c r="W111" s="140" t="str">
        <f>[1]Diossine!AF397</f>
        <v>NA</v>
      </c>
      <c r="X111" s="140" t="str">
        <f>[1]Benzoapyrene!$AF397</f>
        <v>NA</v>
      </c>
      <c r="Y111" s="140" t="str">
        <f>[1]Benzobfluoranthene!$AF397</f>
        <v>NA</v>
      </c>
      <c r="Z111" s="140" t="str">
        <f>[1]Benzokfluoranthene!$AF397</f>
        <v>NA</v>
      </c>
      <c r="AA111" s="140" t="str">
        <f>[1]Indeno123cdpyrene!$AF397</f>
        <v>NA</v>
      </c>
      <c r="AB111" s="140" t="str">
        <f>[1]PAH!AF397</f>
        <v>NA</v>
      </c>
      <c r="AC111" s="140" t="str">
        <f>[1]HCB!AF397</f>
        <v>NA</v>
      </c>
      <c r="AD111" s="140" t="str">
        <f>[1]PCB!AF397</f>
        <v>NA</v>
      </c>
      <c r="AE111" s="127"/>
      <c r="AF111" s="126" t="s">
        <v>384</v>
      </c>
      <c r="AG111" s="126" t="s">
        <v>384</v>
      </c>
      <c r="AH111" s="126" t="s">
        <v>384</v>
      </c>
      <c r="AI111" s="126" t="s">
        <v>384</v>
      </c>
      <c r="AJ111" s="126" t="s">
        <v>384</v>
      </c>
      <c r="AK111" s="126">
        <f>'[1]dati attività'!X176</f>
        <v>17839.669142745526</v>
      </c>
      <c r="AL111" s="113" t="s">
        <v>387</v>
      </c>
    </row>
    <row r="112" spans="1:38" s="1" customFormat="1" ht="24.75" customHeight="1" thickBot="1" x14ac:dyDescent="0.25">
      <c r="A112" s="81" t="s">
        <v>126</v>
      </c>
      <c r="B112" s="81" t="s">
        <v>294</v>
      </c>
      <c r="C112" s="89" t="s">
        <v>295</v>
      </c>
      <c r="D112" s="75"/>
      <c r="E112" s="140">
        <f>[1]NOx!AF398</f>
        <v>22.280117560874615</v>
      </c>
      <c r="F112" s="140" t="str">
        <f>[1]NMVOC!AF398</f>
        <v>NA</v>
      </c>
      <c r="G112" s="140" t="str">
        <f>[1]SOx!AF398</f>
        <v>NA</v>
      </c>
      <c r="H112" s="140">
        <f>[1]NH3!AF398</f>
        <v>51.051299026575514</v>
      </c>
      <c r="I112" s="140" t="str">
        <f>'[1]pm2.5'!AF398</f>
        <v>NA</v>
      </c>
      <c r="J112" s="140" t="str">
        <f>[1]pm10!AF398</f>
        <v>NA</v>
      </c>
      <c r="K112" s="140" t="str">
        <f>[1]PST!AF398</f>
        <v>NA</v>
      </c>
      <c r="L112" s="140" t="str">
        <f>[1]BC!AF398</f>
        <v>NA</v>
      </c>
      <c r="M112" s="140" t="str">
        <f>[1]CO!AF398</f>
        <v>NA</v>
      </c>
      <c r="N112" s="140" t="str">
        <f>[1]piombo!AF398</f>
        <v>NA</v>
      </c>
      <c r="O112" s="140" t="str">
        <f>[1]cadmio!AF398</f>
        <v>NA</v>
      </c>
      <c r="P112" s="140" t="str">
        <f>[1]mercurio!AF398</f>
        <v>NA</v>
      </c>
      <c r="Q112" s="140" t="str">
        <f>[1]arsenico!AF398</f>
        <v>NA</v>
      </c>
      <c r="R112" s="140" t="str">
        <f>[1]cromo!AF398</f>
        <v>NA</v>
      </c>
      <c r="S112" s="140" t="str">
        <f>[1]rame!AF398</f>
        <v>NA</v>
      </c>
      <c r="T112" s="140" t="str">
        <f>[1]nichel!AF398</f>
        <v>NA</v>
      </c>
      <c r="U112" s="140" t="str">
        <f>[1]selenio!AF398</f>
        <v>NA</v>
      </c>
      <c r="V112" s="140" t="str">
        <f>[1]zinco!AF398</f>
        <v>NA</v>
      </c>
      <c r="W112" s="140" t="str">
        <f>[1]Diossine!AF398</f>
        <v>NA</v>
      </c>
      <c r="X112" s="140" t="str">
        <f>[1]Benzoapyrene!$AF398</f>
        <v>NA</v>
      </c>
      <c r="Y112" s="140" t="str">
        <f>[1]Benzobfluoranthene!$AF398</f>
        <v>NA</v>
      </c>
      <c r="Z112" s="140" t="str">
        <f>[1]Benzokfluoranthene!$AF398</f>
        <v>NA</v>
      </c>
      <c r="AA112" s="140" t="str">
        <f>[1]Indeno123cdpyrene!$AF398</f>
        <v>NA</v>
      </c>
      <c r="AB112" s="140" t="str">
        <f>[1]PAH!AF398</f>
        <v>NA</v>
      </c>
      <c r="AC112" s="140" t="str">
        <f>[1]HCB!AF398</f>
        <v>NA</v>
      </c>
      <c r="AD112" s="140" t="str">
        <f>[1]PCB!AF398</f>
        <v>NA</v>
      </c>
      <c r="AE112" s="127"/>
      <c r="AF112" s="126" t="s">
        <v>384</v>
      </c>
      <c r="AG112" s="126" t="s">
        <v>384</v>
      </c>
      <c r="AH112" s="126" t="s">
        <v>384</v>
      </c>
      <c r="AI112" s="126" t="s">
        <v>384</v>
      </c>
      <c r="AJ112" s="126" t="s">
        <v>384</v>
      </c>
      <c r="AK112" s="126">
        <f>'[1]dati attività'!X177</f>
        <v>557002939.02186537</v>
      </c>
      <c r="AL112" s="113" t="s">
        <v>396</v>
      </c>
    </row>
    <row r="113" spans="1:38" s="1" customFormat="1" ht="24.75" customHeight="1" thickBot="1" x14ac:dyDescent="0.25">
      <c r="A113" s="81" t="s">
        <v>126</v>
      </c>
      <c r="B113" s="71" t="s">
        <v>244</v>
      </c>
      <c r="C113" s="91" t="s">
        <v>133</v>
      </c>
      <c r="D113" s="75"/>
      <c r="E113" s="140">
        <f>[1]NOx!AF399</f>
        <v>18.684958766117049</v>
      </c>
      <c r="F113" s="140">
        <f>[1]NMVOC!AF399</f>
        <v>16.363651096399828</v>
      </c>
      <c r="G113" s="140" t="str">
        <f>[1]SOx!AF399</f>
        <v>NA</v>
      </c>
      <c r="H113" s="140">
        <f>[1]NH3!AF399</f>
        <v>71.226954565763819</v>
      </c>
      <c r="I113" s="140" t="str">
        <f>'[1]pm2.5'!AF399</f>
        <v>NA</v>
      </c>
      <c r="J113" s="140" t="str">
        <f>[1]pm10!AF399</f>
        <v>NA</v>
      </c>
      <c r="K113" s="140" t="str">
        <f>[1]PST!AF399</f>
        <v>NA</v>
      </c>
      <c r="L113" s="140" t="str">
        <f>[1]BC!AF399</f>
        <v>NA</v>
      </c>
      <c r="M113" s="140" t="str">
        <f>[1]CO!AF399</f>
        <v>NA</v>
      </c>
      <c r="N113" s="140" t="str">
        <f>[1]piombo!AF399</f>
        <v>NA</v>
      </c>
      <c r="O113" s="140" t="str">
        <f>[1]cadmio!AF399</f>
        <v>NA</v>
      </c>
      <c r="P113" s="140" t="str">
        <f>[1]mercurio!AF399</f>
        <v>NA</v>
      </c>
      <c r="Q113" s="140" t="str">
        <f>[1]arsenico!AF399</f>
        <v>NA</v>
      </c>
      <c r="R113" s="140" t="str">
        <f>[1]cromo!AF399</f>
        <v>NA</v>
      </c>
      <c r="S113" s="140" t="str">
        <f>[1]rame!AF399</f>
        <v>NA</v>
      </c>
      <c r="T113" s="140" t="str">
        <f>[1]nichel!AF399</f>
        <v>NA</v>
      </c>
      <c r="U113" s="140" t="str">
        <f>[1]selenio!AF399</f>
        <v>NA</v>
      </c>
      <c r="V113" s="140" t="str">
        <f>[1]zinco!AF399</f>
        <v>NA</v>
      </c>
      <c r="W113" s="140" t="str">
        <f>[1]Diossine!AF399</f>
        <v>NA</v>
      </c>
      <c r="X113" s="140" t="str">
        <f>[1]Benzoapyrene!$AF399</f>
        <v>NA</v>
      </c>
      <c r="Y113" s="140" t="str">
        <f>[1]Benzobfluoranthene!$AF399</f>
        <v>NA</v>
      </c>
      <c r="Z113" s="140" t="str">
        <f>[1]Benzokfluoranthene!$AF399</f>
        <v>NA</v>
      </c>
      <c r="AA113" s="140" t="str">
        <f>[1]Indeno123cdpyrene!$AF399</f>
        <v>NA</v>
      </c>
      <c r="AB113" s="140" t="str">
        <f>[1]PAH!AF399</f>
        <v>NA</v>
      </c>
      <c r="AC113" s="140" t="str">
        <f>[1]HCB!AF399</f>
        <v>NA</v>
      </c>
      <c r="AD113" s="140" t="str">
        <f>[1]PCB!AF399</f>
        <v>NA</v>
      </c>
      <c r="AE113" s="127"/>
      <c r="AF113" s="126" t="s">
        <v>384</v>
      </c>
      <c r="AG113" s="126" t="s">
        <v>384</v>
      </c>
      <c r="AH113" s="126" t="s">
        <v>384</v>
      </c>
      <c r="AI113" s="126" t="s">
        <v>384</v>
      </c>
      <c r="AJ113" s="126" t="s">
        <v>384</v>
      </c>
      <c r="AK113" s="126">
        <f>'[1]dati attività'!X178</f>
        <v>467123969.15292615</v>
      </c>
      <c r="AL113" s="113" t="s">
        <v>407</v>
      </c>
    </row>
    <row r="114" spans="1:38" s="1" customFormat="1" ht="24.75" customHeight="1" thickBot="1" x14ac:dyDescent="0.25">
      <c r="A114" s="81" t="s">
        <v>126</v>
      </c>
      <c r="B114" s="71" t="s">
        <v>245</v>
      </c>
      <c r="C114" s="91" t="s">
        <v>134</v>
      </c>
      <c r="D114" s="75"/>
      <c r="E114" s="140">
        <f>[1]NOx!AF400</f>
        <v>0.45460654003999995</v>
      </c>
      <c r="F114" s="140" t="str">
        <f>[1]NMVOC!AF400</f>
        <v>NA</v>
      </c>
      <c r="G114" s="140" t="str">
        <f>[1]SOx!AF400</f>
        <v>NA</v>
      </c>
      <c r="H114" s="140">
        <f>[1]NH3!AF400</f>
        <v>1.4774712551300002</v>
      </c>
      <c r="I114" s="140" t="str">
        <f>'[1]pm2.5'!AF400</f>
        <v>NA</v>
      </c>
      <c r="J114" s="140" t="str">
        <f>[1]pm10!AF400</f>
        <v>NA</v>
      </c>
      <c r="K114" s="140" t="str">
        <f>[1]PST!AF400</f>
        <v>NA</v>
      </c>
      <c r="L114" s="140" t="str">
        <f>[1]BC!AF400</f>
        <v>NA</v>
      </c>
      <c r="M114" s="140" t="str">
        <f>[1]CO!AF400</f>
        <v>NA</v>
      </c>
      <c r="N114" s="140" t="str">
        <f>[1]piombo!AF400</f>
        <v>NA</v>
      </c>
      <c r="O114" s="140" t="str">
        <f>[1]cadmio!AF400</f>
        <v>NA</v>
      </c>
      <c r="P114" s="140" t="str">
        <f>[1]mercurio!AF400</f>
        <v>NA</v>
      </c>
      <c r="Q114" s="140" t="str">
        <f>[1]arsenico!AF400</f>
        <v>NA</v>
      </c>
      <c r="R114" s="140" t="str">
        <f>[1]cromo!AF400</f>
        <v>NA</v>
      </c>
      <c r="S114" s="140" t="str">
        <f>[1]rame!AF400</f>
        <v>NA</v>
      </c>
      <c r="T114" s="140" t="str">
        <f>[1]nichel!AF400</f>
        <v>NA</v>
      </c>
      <c r="U114" s="140" t="str">
        <f>[1]selenio!AF400</f>
        <v>NA</v>
      </c>
      <c r="V114" s="140" t="str">
        <f>[1]zinco!AF400</f>
        <v>NA</v>
      </c>
      <c r="W114" s="140" t="str">
        <f>[1]Diossine!AF400</f>
        <v>NA</v>
      </c>
      <c r="X114" s="140" t="str">
        <f>[1]Benzoapyrene!$AF400</f>
        <v>NA</v>
      </c>
      <c r="Y114" s="140" t="str">
        <f>[1]Benzobfluoranthene!$AF400</f>
        <v>NA</v>
      </c>
      <c r="Z114" s="140" t="str">
        <f>[1]Benzokfluoranthene!$AF400</f>
        <v>NA</v>
      </c>
      <c r="AA114" s="140" t="str">
        <f>[1]Indeno123cdpyrene!$AF400</f>
        <v>NA</v>
      </c>
      <c r="AB114" s="140" t="str">
        <f>[1]PAH!AF400</f>
        <v>NA</v>
      </c>
      <c r="AC114" s="140" t="str">
        <f>[1]HCB!AF400</f>
        <v>NA</v>
      </c>
      <c r="AD114" s="140" t="str">
        <f>[1]PCB!AF400</f>
        <v>NA</v>
      </c>
      <c r="AE114" s="127"/>
      <c r="AF114" s="126" t="s">
        <v>384</v>
      </c>
      <c r="AG114" s="126" t="s">
        <v>384</v>
      </c>
      <c r="AH114" s="126" t="s">
        <v>384</v>
      </c>
      <c r="AI114" s="126" t="s">
        <v>384</v>
      </c>
      <c r="AJ114" s="126" t="s">
        <v>384</v>
      </c>
      <c r="AK114" s="126">
        <f>'[1]dati attività'!X179</f>
        <v>11365163.501</v>
      </c>
      <c r="AL114" s="113" t="s">
        <v>407</v>
      </c>
    </row>
    <row r="115" spans="1:38" s="1" customFormat="1" ht="24.75" customHeight="1" thickBot="1" x14ac:dyDescent="0.25">
      <c r="A115" s="81" t="s">
        <v>126</v>
      </c>
      <c r="B115" s="71" t="s">
        <v>246</v>
      </c>
      <c r="C115" s="91" t="s">
        <v>351</v>
      </c>
      <c r="D115" s="75"/>
      <c r="E115" s="140">
        <f>[1]NOx!AF401</f>
        <v>1.4596048800000001</v>
      </c>
      <c r="F115" s="140" t="str">
        <f>[1]NMVOC!AF401</f>
        <v>NA</v>
      </c>
      <c r="G115" s="140" t="str">
        <f>[1]SOx!AF401</f>
        <v>NA</v>
      </c>
      <c r="H115" s="140">
        <f>[1]NH3!AF401</f>
        <v>2.9192097599999998</v>
      </c>
      <c r="I115" s="140" t="str">
        <f>'[1]pm2.5'!AF401</f>
        <v>NA</v>
      </c>
      <c r="J115" s="140" t="str">
        <f>[1]pm10!AF401</f>
        <v>NA</v>
      </c>
      <c r="K115" s="140" t="str">
        <f>[1]PST!AF401</f>
        <v>NA</v>
      </c>
      <c r="L115" s="140" t="str">
        <f>[1]BC!AF401</f>
        <v>NA</v>
      </c>
      <c r="M115" s="140" t="str">
        <f>[1]CO!AF401</f>
        <v>NA</v>
      </c>
      <c r="N115" s="140" t="str">
        <f>[1]piombo!AF401</f>
        <v>NA</v>
      </c>
      <c r="O115" s="140" t="str">
        <f>[1]cadmio!AF401</f>
        <v>NA</v>
      </c>
      <c r="P115" s="140" t="str">
        <f>[1]mercurio!AF401</f>
        <v>NA</v>
      </c>
      <c r="Q115" s="140" t="str">
        <f>[1]arsenico!AF401</f>
        <v>NA</v>
      </c>
      <c r="R115" s="140" t="str">
        <f>[1]cromo!AF401</f>
        <v>NA</v>
      </c>
      <c r="S115" s="140" t="str">
        <f>[1]rame!AF401</f>
        <v>NA</v>
      </c>
      <c r="T115" s="140" t="str">
        <f>[1]nichel!AF401</f>
        <v>NA</v>
      </c>
      <c r="U115" s="140" t="str">
        <f>[1]selenio!AF401</f>
        <v>NA</v>
      </c>
      <c r="V115" s="140" t="str">
        <f>[1]zinco!AF401</f>
        <v>NA</v>
      </c>
      <c r="W115" s="140" t="str">
        <f>[1]Diossine!AF401</f>
        <v>NA</v>
      </c>
      <c r="X115" s="140" t="str">
        <f>[1]Benzoapyrene!$AF401</f>
        <v>NA</v>
      </c>
      <c r="Y115" s="140" t="str">
        <f>[1]Benzobfluoranthene!$AF401</f>
        <v>NA</v>
      </c>
      <c r="Z115" s="140" t="str">
        <f>[1]Benzokfluoranthene!$AF401</f>
        <v>NA</v>
      </c>
      <c r="AA115" s="140" t="str">
        <f>[1]Indeno123cdpyrene!$AF401</f>
        <v>NA</v>
      </c>
      <c r="AB115" s="140" t="str">
        <f>[1]PAH!AF401</f>
        <v>NA</v>
      </c>
      <c r="AC115" s="140" t="str">
        <f>[1]HCB!AF401</f>
        <v>NA</v>
      </c>
      <c r="AD115" s="140" t="str">
        <f>[1]PCB!AF401</f>
        <v>NA</v>
      </c>
      <c r="AE115" s="127"/>
      <c r="AF115" s="126" t="s">
        <v>384</v>
      </c>
      <c r="AG115" s="126" t="s">
        <v>384</v>
      </c>
      <c r="AH115" s="126" t="s">
        <v>384</v>
      </c>
      <c r="AI115" s="126" t="s">
        <v>384</v>
      </c>
      <c r="AJ115" s="126" t="s">
        <v>384</v>
      </c>
      <c r="AK115" s="126">
        <f>'[1]dati attività'!X180</f>
        <v>36490122</v>
      </c>
      <c r="AL115" s="113" t="s">
        <v>406</v>
      </c>
    </row>
    <row r="116" spans="1:38" s="1" customFormat="1" ht="24.75" customHeight="1" thickBot="1" x14ac:dyDescent="0.25">
      <c r="A116" s="81" t="s">
        <v>126</v>
      </c>
      <c r="B116" s="81" t="s">
        <v>250</v>
      </c>
      <c r="C116" s="90" t="s">
        <v>293</v>
      </c>
      <c r="D116" s="75"/>
      <c r="E116" s="140">
        <f>[1]NOx!AF402</f>
        <v>6.3333620092955334</v>
      </c>
      <c r="F116" s="140">
        <f>[1]NMVOC!AF402</f>
        <v>0.13640196666752635</v>
      </c>
      <c r="G116" s="140" t="str">
        <f>[1]SOx!AF402</f>
        <v>NA</v>
      </c>
      <c r="H116" s="140">
        <f>[1]NH3!AF402</f>
        <v>9.0261741829748683</v>
      </c>
      <c r="I116" s="140" t="str">
        <f>'[1]pm2.5'!AF402</f>
        <v>NA</v>
      </c>
      <c r="J116" s="140" t="str">
        <f>[1]pm10!AF402</f>
        <v>NA</v>
      </c>
      <c r="K116" s="140" t="str">
        <f>[1]PST!AF402</f>
        <v>NA</v>
      </c>
      <c r="L116" s="140" t="str">
        <f>[1]BC!AF402</f>
        <v>NA</v>
      </c>
      <c r="M116" s="140" t="str">
        <f>[1]CO!AF402</f>
        <v>NA</v>
      </c>
      <c r="N116" s="140" t="str">
        <f>[1]piombo!AF402</f>
        <v>NA</v>
      </c>
      <c r="O116" s="140" t="str">
        <f>[1]cadmio!AF402</f>
        <v>NA</v>
      </c>
      <c r="P116" s="140" t="str">
        <f>[1]mercurio!AF402</f>
        <v>NA</v>
      </c>
      <c r="Q116" s="140" t="str">
        <f>[1]arsenico!AF402</f>
        <v>NA</v>
      </c>
      <c r="R116" s="140" t="str">
        <f>[1]cromo!AF402</f>
        <v>NA</v>
      </c>
      <c r="S116" s="140" t="str">
        <f>[1]rame!AF402</f>
        <v>NA</v>
      </c>
      <c r="T116" s="140" t="str">
        <f>[1]nichel!AF402</f>
        <v>NA</v>
      </c>
      <c r="U116" s="140" t="str">
        <f>[1]selenio!AF402</f>
        <v>NA</v>
      </c>
      <c r="V116" s="140" t="str">
        <f>[1]zinco!AF402</f>
        <v>NA</v>
      </c>
      <c r="W116" s="140" t="str">
        <f>[1]Diossine!AF402</f>
        <v>NA</v>
      </c>
      <c r="X116" s="140" t="str">
        <f>[1]Benzoapyrene!$AF402</f>
        <v>NA</v>
      </c>
      <c r="Y116" s="140" t="str">
        <f>[1]Benzobfluoranthene!$AF402</f>
        <v>NA</v>
      </c>
      <c r="Z116" s="140" t="str">
        <f>[1]Benzokfluoranthene!$AF402</f>
        <v>NA</v>
      </c>
      <c r="AA116" s="140" t="str">
        <f>[1]Indeno123cdpyrene!$AF402</f>
        <v>NA</v>
      </c>
      <c r="AB116" s="140" t="str">
        <f>[1]PAH!AF402</f>
        <v>NA</v>
      </c>
      <c r="AC116" s="140" t="str">
        <f>[1]HCB!AF402</f>
        <v>NA</v>
      </c>
      <c r="AD116" s="140" t="str">
        <f>[1]PCB!AF402</f>
        <v>NA</v>
      </c>
      <c r="AE116" s="127"/>
      <c r="AF116" s="126" t="s">
        <v>384</v>
      </c>
      <c r="AG116" s="126" t="s">
        <v>384</v>
      </c>
      <c r="AH116" s="126" t="s">
        <v>384</v>
      </c>
      <c r="AI116" s="126" t="s">
        <v>384</v>
      </c>
      <c r="AJ116" s="126" t="s">
        <v>384</v>
      </c>
      <c r="AK116" s="126">
        <f>'[1]dati attività'!X181</f>
        <v>158787002.45738837</v>
      </c>
      <c r="AL116" s="113" t="s">
        <v>407</v>
      </c>
    </row>
    <row r="117" spans="1:38" s="1" customFormat="1" ht="24.75" customHeight="1" thickBot="1" x14ac:dyDescent="0.25">
      <c r="A117" s="81" t="s">
        <v>126</v>
      </c>
      <c r="B117" s="81" t="s">
        <v>297</v>
      </c>
      <c r="C117" s="90" t="s">
        <v>298</v>
      </c>
      <c r="D117" s="75"/>
      <c r="E117" s="140" t="str">
        <f>[1]NOx!AF403</f>
        <v>NE</v>
      </c>
      <c r="F117" s="140" t="str">
        <f>[1]NMVOC!AF403</f>
        <v>NA</v>
      </c>
      <c r="G117" s="140" t="str">
        <f>[1]SOx!AF403</f>
        <v>NA</v>
      </c>
      <c r="H117" s="140" t="str">
        <f>[1]NH3!AF403</f>
        <v>NE</v>
      </c>
      <c r="I117" s="140" t="str">
        <f>'[1]pm2.5'!AF403</f>
        <v>NA</v>
      </c>
      <c r="J117" s="140" t="str">
        <f>[1]pm10!AF403</f>
        <v>NA</v>
      </c>
      <c r="K117" s="140" t="str">
        <f>[1]PST!AF403</f>
        <v>NA</v>
      </c>
      <c r="L117" s="140" t="str">
        <f>[1]BC!AF403</f>
        <v>NA</v>
      </c>
      <c r="M117" s="140" t="str">
        <f>[1]CO!AF403</f>
        <v>NA</v>
      </c>
      <c r="N117" s="140" t="str">
        <f>[1]piombo!AF403</f>
        <v>NA</v>
      </c>
      <c r="O117" s="140" t="str">
        <f>[1]cadmio!AF403</f>
        <v>NA</v>
      </c>
      <c r="P117" s="140" t="str">
        <f>[1]mercurio!AF403</f>
        <v>NA</v>
      </c>
      <c r="Q117" s="140" t="str">
        <f>[1]arsenico!AF403</f>
        <v>NA</v>
      </c>
      <c r="R117" s="140" t="str">
        <f>[1]cromo!AF403</f>
        <v>NA</v>
      </c>
      <c r="S117" s="140" t="str">
        <f>[1]rame!AF403</f>
        <v>NA</v>
      </c>
      <c r="T117" s="140" t="str">
        <f>[1]nichel!AF403</f>
        <v>NA</v>
      </c>
      <c r="U117" s="140" t="str">
        <f>[1]selenio!AF403</f>
        <v>NA</v>
      </c>
      <c r="V117" s="140" t="str">
        <f>[1]zinco!AF403</f>
        <v>NA</v>
      </c>
      <c r="W117" s="140" t="str">
        <f>[1]Diossine!AF403</f>
        <v>NA</v>
      </c>
      <c r="X117" s="140" t="str">
        <f>[1]Benzoapyrene!$AF403</f>
        <v>NA</v>
      </c>
      <c r="Y117" s="140" t="str">
        <f>[1]Benzobfluoranthene!$AF403</f>
        <v>NA</v>
      </c>
      <c r="Z117" s="140" t="str">
        <f>[1]Benzokfluoranthene!$AF403</f>
        <v>NA</v>
      </c>
      <c r="AA117" s="140" t="str">
        <f>[1]Indeno123cdpyrene!$AF403</f>
        <v>NA</v>
      </c>
      <c r="AB117" s="140" t="str">
        <f>[1]PAH!AF403</f>
        <v>NA</v>
      </c>
      <c r="AC117" s="140" t="str">
        <f>[1]HCB!AF403</f>
        <v>NA</v>
      </c>
      <c r="AD117" s="140" t="str">
        <f>[1]PCB!AF403</f>
        <v>NA</v>
      </c>
      <c r="AE117" s="127"/>
      <c r="AF117" s="126" t="s">
        <v>384</v>
      </c>
      <c r="AG117" s="126" t="s">
        <v>384</v>
      </c>
      <c r="AH117" s="126" t="s">
        <v>384</v>
      </c>
      <c r="AI117" s="126" t="s">
        <v>384</v>
      </c>
      <c r="AJ117" s="126" t="s">
        <v>384</v>
      </c>
      <c r="AK117" s="126" t="str">
        <f>'[1]dati attività'!X182</f>
        <v>NE</v>
      </c>
      <c r="AL117" s="113"/>
    </row>
    <row r="118" spans="1:38" s="1" customFormat="1" ht="24.75" customHeight="1" thickBot="1" x14ac:dyDescent="0.25">
      <c r="A118" s="81" t="s">
        <v>126</v>
      </c>
      <c r="B118" s="81" t="s">
        <v>252</v>
      </c>
      <c r="C118" s="90" t="s">
        <v>296</v>
      </c>
      <c r="D118" s="75"/>
      <c r="E118" s="140" t="str">
        <f>[1]NOx!AF404</f>
        <v>NE</v>
      </c>
      <c r="F118" s="140" t="str">
        <f>[1]NMVOC!AF404</f>
        <v>NA</v>
      </c>
      <c r="G118" s="140" t="str">
        <f>[1]SOx!AF404</f>
        <v>NA</v>
      </c>
      <c r="H118" s="140" t="str">
        <f>[1]NH3!AF404</f>
        <v>NE</v>
      </c>
      <c r="I118" s="140" t="str">
        <f>'[1]pm2.5'!AF404</f>
        <v>NA</v>
      </c>
      <c r="J118" s="140" t="str">
        <f>[1]pm10!AF404</f>
        <v>NA</v>
      </c>
      <c r="K118" s="140" t="str">
        <f>[1]PST!AF404</f>
        <v>NA</v>
      </c>
      <c r="L118" s="140" t="str">
        <f>[1]BC!AF404</f>
        <v>NA</v>
      </c>
      <c r="M118" s="140" t="str">
        <f>[1]CO!AF404</f>
        <v>NA</v>
      </c>
      <c r="N118" s="140" t="str">
        <f>[1]piombo!AF404</f>
        <v>NA</v>
      </c>
      <c r="O118" s="140" t="str">
        <f>[1]cadmio!AF404</f>
        <v>NA</v>
      </c>
      <c r="P118" s="140" t="str">
        <f>[1]mercurio!AF404</f>
        <v>NA</v>
      </c>
      <c r="Q118" s="140" t="str">
        <f>[1]arsenico!AF404</f>
        <v>NA</v>
      </c>
      <c r="R118" s="140" t="str">
        <f>[1]cromo!AF404</f>
        <v>NA</v>
      </c>
      <c r="S118" s="140" t="str">
        <f>[1]rame!AF404</f>
        <v>NA</v>
      </c>
      <c r="T118" s="140" t="str">
        <f>[1]nichel!AF404</f>
        <v>NA</v>
      </c>
      <c r="U118" s="140" t="str">
        <f>[1]selenio!AF404</f>
        <v>NA</v>
      </c>
      <c r="V118" s="140" t="str">
        <f>[1]zinco!AF404</f>
        <v>NA</v>
      </c>
      <c r="W118" s="140" t="str">
        <f>[1]Diossine!AF404</f>
        <v>NA</v>
      </c>
      <c r="X118" s="140" t="str">
        <f>[1]Benzoapyrene!$AF404</f>
        <v>NA</v>
      </c>
      <c r="Y118" s="140" t="str">
        <f>[1]Benzobfluoranthene!$AF404</f>
        <v>NA</v>
      </c>
      <c r="Z118" s="140" t="str">
        <f>[1]Benzokfluoranthene!$AF404</f>
        <v>NA</v>
      </c>
      <c r="AA118" s="140" t="str">
        <f>[1]Indeno123cdpyrene!$AF404</f>
        <v>NA</v>
      </c>
      <c r="AB118" s="140" t="str">
        <f>[1]PAH!AF404</f>
        <v>NA</v>
      </c>
      <c r="AC118" s="140" t="str">
        <f>[1]HCB!AF404</f>
        <v>NA</v>
      </c>
      <c r="AD118" s="140" t="str">
        <f>[1]PCB!AF404</f>
        <v>NA</v>
      </c>
      <c r="AE118" s="127"/>
      <c r="AF118" s="126" t="s">
        <v>384</v>
      </c>
      <c r="AG118" s="126" t="s">
        <v>384</v>
      </c>
      <c r="AH118" s="126" t="s">
        <v>384</v>
      </c>
      <c r="AI118" s="126" t="s">
        <v>384</v>
      </c>
      <c r="AJ118" s="126" t="s">
        <v>384</v>
      </c>
      <c r="AK118" s="126" t="str">
        <f>'[1]dati attività'!X183</f>
        <v>NE</v>
      </c>
      <c r="AL118" s="113"/>
    </row>
    <row r="119" spans="1:38" s="1" customFormat="1" ht="24.75" customHeight="1" thickBot="1" x14ac:dyDescent="0.25">
      <c r="A119" s="81" t="s">
        <v>126</v>
      </c>
      <c r="B119" s="81" t="s">
        <v>251</v>
      </c>
      <c r="C119" s="89" t="s">
        <v>147</v>
      </c>
      <c r="D119" s="75"/>
      <c r="E119" s="140" t="str">
        <f>[1]NOx!AF405</f>
        <v>NA</v>
      </c>
      <c r="F119" s="140" t="str">
        <f>[1]NMVOC!AF405</f>
        <v>NA</v>
      </c>
      <c r="G119" s="140" t="str">
        <f>[1]SOx!AF405</f>
        <v>NA</v>
      </c>
      <c r="H119" s="140" t="str">
        <f>[1]NH3!AF405</f>
        <v>NA</v>
      </c>
      <c r="I119" s="140">
        <f>'[1]pm2.5'!AF405</f>
        <v>0.38934406259999998</v>
      </c>
      <c r="J119" s="140">
        <f>[1]pm10!AF405</f>
        <v>10.122945627600002</v>
      </c>
      <c r="K119" s="140">
        <f>[1]PST!AF405</f>
        <v>10.122945627600002</v>
      </c>
      <c r="L119" s="140" t="str">
        <f>[1]BC!AF405</f>
        <v>NA</v>
      </c>
      <c r="M119" s="140" t="str">
        <f>[1]CO!AF405</f>
        <v>NA</v>
      </c>
      <c r="N119" s="140" t="str">
        <f>[1]piombo!AF405</f>
        <v>NA</v>
      </c>
      <c r="O119" s="140" t="str">
        <f>[1]cadmio!AF405</f>
        <v>NA</v>
      </c>
      <c r="P119" s="140" t="str">
        <f>[1]mercurio!AF405</f>
        <v>NA</v>
      </c>
      <c r="Q119" s="140" t="str">
        <f>[1]arsenico!AF405</f>
        <v>NA</v>
      </c>
      <c r="R119" s="140" t="str">
        <f>[1]cromo!AF405</f>
        <v>NA</v>
      </c>
      <c r="S119" s="140" t="str">
        <f>[1]rame!AF405</f>
        <v>NA</v>
      </c>
      <c r="T119" s="140" t="str">
        <f>[1]nichel!AF405</f>
        <v>NA</v>
      </c>
      <c r="U119" s="140" t="str">
        <f>[1]selenio!AF405</f>
        <v>NA</v>
      </c>
      <c r="V119" s="140" t="str">
        <f>[1]zinco!AF405</f>
        <v>NA</v>
      </c>
      <c r="W119" s="140" t="str">
        <f>[1]Diossine!AF405</f>
        <v>NA</v>
      </c>
      <c r="X119" s="140" t="str">
        <f>[1]Benzoapyrene!$AF405</f>
        <v>NA</v>
      </c>
      <c r="Y119" s="140" t="str">
        <f>[1]Benzobfluoranthene!$AF405</f>
        <v>NA</v>
      </c>
      <c r="Z119" s="140" t="str">
        <f>[1]Benzokfluoranthene!$AF405</f>
        <v>NA</v>
      </c>
      <c r="AA119" s="140" t="str">
        <f>[1]Indeno123cdpyrene!$AF405</f>
        <v>NA</v>
      </c>
      <c r="AB119" s="140" t="str">
        <f>[1]PAH!AF405</f>
        <v>NA</v>
      </c>
      <c r="AC119" s="140" t="str">
        <f>[1]HCB!AF405</f>
        <v>NA</v>
      </c>
      <c r="AD119" s="140" t="str">
        <f>[1]PCB!AF405</f>
        <v>NA</v>
      </c>
      <c r="AE119" s="127"/>
      <c r="AF119" s="126" t="s">
        <v>384</v>
      </c>
      <c r="AG119" s="126" t="s">
        <v>384</v>
      </c>
      <c r="AH119" s="126" t="s">
        <v>384</v>
      </c>
      <c r="AI119" s="126" t="s">
        <v>384</v>
      </c>
      <c r="AJ119" s="126" t="s">
        <v>384</v>
      </c>
      <c r="AK119" s="150">
        <f>'[1]dati attività'!X184</f>
        <v>6489067.71</v>
      </c>
      <c r="AL119" s="113" t="s">
        <v>415</v>
      </c>
    </row>
    <row r="120" spans="1:38" s="1" customFormat="1" ht="24.75" customHeight="1" thickBot="1" x14ac:dyDescent="0.25">
      <c r="A120" s="81" t="s">
        <v>126</v>
      </c>
      <c r="B120" s="81" t="s">
        <v>259</v>
      </c>
      <c r="C120" s="89" t="s">
        <v>93</v>
      </c>
      <c r="D120" s="75"/>
      <c r="E120" s="140" t="str">
        <f>[1]NOx!AF406</f>
        <v>NA</v>
      </c>
      <c r="F120" s="140" t="str">
        <f>[1]NMVOC!AF406</f>
        <v>NA</v>
      </c>
      <c r="G120" s="140" t="str">
        <f>[1]SOx!AF406</f>
        <v>NA</v>
      </c>
      <c r="H120" s="140" t="str">
        <f>[1]NH3!AF406</f>
        <v>NA</v>
      </c>
      <c r="I120" s="140" t="str">
        <f>'[1]pm2.5'!AF406</f>
        <v>NA</v>
      </c>
      <c r="J120" s="140" t="str">
        <f>[1]pm10!AF406</f>
        <v>NA</v>
      </c>
      <c r="K120" s="140" t="str">
        <f>[1]PST!AF406</f>
        <v>NA</v>
      </c>
      <c r="L120" s="140" t="str">
        <f>[1]BC!AF406</f>
        <v>NA</v>
      </c>
      <c r="M120" s="140" t="str">
        <f>[1]CO!AF406</f>
        <v>NA</v>
      </c>
      <c r="N120" s="140" t="str">
        <f>[1]piombo!AF406</f>
        <v>NA</v>
      </c>
      <c r="O120" s="140" t="str">
        <f>[1]cadmio!AF406</f>
        <v>NA</v>
      </c>
      <c r="P120" s="140" t="str">
        <f>[1]mercurio!AF406</f>
        <v>NA</v>
      </c>
      <c r="Q120" s="140" t="str">
        <f>[1]arsenico!AF406</f>
        <v>NA</v>
      </c>
      <c r="R120" s="140" t="str">
        <f>[1]cromo!AF406</f>
        <v>NA</v>
      </c>
      <c r="S120" s="140" t="str">
        <f>[1]rame!AF406</f>
        <v>NA</v>
      </c>
      <c r="T120" s="140" t="str">
        <f>[1]nichel!AF406</f>
        <v>NA</v>
      </c>
      <c r="U120" s="140" t="str">
        <f>[1]selenio!AF406</f>
        <v>NA</v>
      </c>
      <c r="V120" s="140" t="str">
        <f>[1]zinco!AF406</f>
        <v>NA</v>
      </c>
      <c r="W120" s="140" t="str">
        <f>[1]Diossine!AF406</f>
        <v>NA</v>
      </c>
      <c r="X120" s="140" t="str">
        <f>[1]Benzoapyrene!$AF406</f>
        <v>NA</v>
      </c>
      <c r="Y120" s="140" t="str">
        <f>[1]Benzobfluoranthene!$AF406</f>
        <v>NA</v>
      </c>
      <c r="Z120" s="140" t="str">
        <f>[1]Benzokfluoranthene!$AF406</f>
        <v>NA</v>
      </c>
      <c r="AA120" s="140" t="str">
        <f>[1]Indeno123cdpyrene!$AF406</f>
        <v>NA</v>
      </c>
      <c r="AB120" s="140" t="str">
        <f>[1]PAH!AF406</f>
        <v>NA</v>
      </c>
      <c r="AC120" s="140" t="str">
        <f>[1]HCB!AF406</f>
        <v>NA</v>
      </c>
      <c r="AD120" s="140" t="str">
        <f>[1]PCB!AF406</f>
        <v>NA</v>
      </c>
      <c r="AE120" s="127"/>
      <c r="AF120" s="126" t="s">
        <v>384</v>
      </c>
      <c r="AG120" s="126" t="s">
        <v>384</v>
      </c>
      <c r="AH120" s="126" t="s">
        <v>384</v>
      </c>
      <c r="AI120" s="126" t="s">
        <v>384</v>
      </c>
      <c r="AJ120" s="126" t="s">
        <v>384</v>
      </c>
      <c r="AK120" s="150" t="str">
        <f>'[1]dati attività'!X185</f>
        <v>NA</v>
      </c>
      <c r="AL120" s="113"/>
    </row>
    <row r="121" spans="1:38" s="1" customFormat="1" ht="24.75" customHeight="1" thickBot="1" x14ac:dyDescent="0.25">
      <c r="A121" s="81" t="s">
        <v>126</v>
      </c>
      <c r="B121" s="81" t="s">
        <v>248</v>
      </c>
      <c r="C121" s="90" t="s">
        <v>300</v>
      </c>
      <c r="D121" s="110" t="s">
        <v>1</v>
      </c>
      <c r="E121" s="145" t="str">
        <f>[1]NOx!AF407</f>
        <v>NA</v>
      </c>
      <c r="F121" s="140">
        <f>[1]NMVOC!AF407</f>
        <v>7.1238788000000008</v>
      </c>
      <c r="G121" s="140" t="str">
        <f>[1]SOx!AF407</f>
        <v>NA</v>
      </c>
      <c r="H121" s="140">
        <f>[1]NH3!AF407</f>
        <v>1.3178140021428568</v>
      </c>
      <c r="I121" s="140" t="str">
        <f>'[1]pm2.5'!AF407</f>
        <v>NA</v>
      </c>
      <c r="J121" s="140" t="str">
        <f>[1]pm10!AF407</f>
        <v>NA</v>
      </c>
      <c r="K121" s="140" t="str">
        <f>[1]PST!AF407</f>
        <v>NA</v>
      </c>
      <c r="L121" s="140" t="str">
        <f>[1]BC!AF407</f>
        <v>NA</v>
      </c>
      <c r="M121" s="140" t="str">
        <f>[1]CO!AF407</f>
        <v>NA</v>
      </c>
      <c r="N121" s="140" t="str">
        <f>[1]piombo!AF407</f>
        <v>NA</v>
      </c>
      <c r="O121" s="140" t="str">
        <f>[1]cadmio!AF407</f>
        <v>NA</v>
      </c>
      <c r="P121" s="140" t="str">
        <f>[1]mercurio!AF407</f>
        <v>NA</v>
      </c>
      <c r="Q121" s="140" t="str">
        <f>[1]arsenico!AF407</f>
        <v>NA</v>
      </c>
      <c r="R121" s="140" t="str">
        <f>[1]cromo!AF407</f>
        <v>NA</v>
      </c>
      <c r="S121" s="140" t="str">
        <f>[1]rame!AF407</f>
        <v>NA</v>
      </c>
      <c r="T121" s="140" t="str">
        <f>[1]nichel!AF407</f>
        <v>NA</v>
      </c>
      <c r="U121" s="140" t="str">
        <f>[1]selenio!AF407</f>
        <v>NA</v>
      </c>
      <c r="V121" s="140" t="str">
        <f>[1]zinco!AF407</f>
        <v>NA</v>
      </c>
      <c r="W121" s="140" t="str">
        <f>[1]Diossine!AF407</f>
        <v>NA</v>
      </c>
      <c r="X121" s="140" t="str">
        <f>[1]Benzoapyrene!$AF407</f>
        <v>NA</v>
      </c>
      <c r="Y121" s="140" t="str">
        <f>[1]Benzobfluoranthene!$AF407</f>
        <v>NA</v>
      </c>
      <c r="Z121" s="140" t="str">
        <f>[1]Benzokfluoranthene!$AF407</f>
        <v>NA</v>
      </c>
      <c r="AA121" s="140" t="str">
        <f>[1]Indeno123cdpyrene!$AF407</f>
        <v>NA</v>
      </c>
      <c r="AB121" s="140" t="str">
        <f>[1]PAH!AF407</f>
        <v>NA</v>
      </c>
      <c r="AC121" s="140" t="str">
        <f>[1]HCB!AF407</f>
        <v>NA</v>
      </c>
      <c r="AD121" s="140" t="str">
        <f>[1]PCB!AF407</f>
        <v>NA</v>
      </c>
      <c r="AE121" s="127"/>
      <c r="AF121" s="126" t="s">
        <v>384</v>
      </c>
      <c r="AG121" s="126" t="s">
        <v>384</v>
      </c>
      <c r="AH121" s="126" t="s">
        <v>384</v>
      </c>
      <c r="AI121" s="126" t="s">
        <v>384</v>
      </c>
      <c r="AJ121" s="126" t="s">
        <v>384</v>
      </c>
      <c r="AK121" s="150">
        <f>'[1]dati attività'!X186</f>
        <v>163901320.80000001</v>
      </c>
      <c r="AL121" s="113" t="s">
        <v>407</v>
      </c>
    </row>
    <row r="122" spans="1:38" s="1" customFormat="1" ht="24.75" customHeight="1" thickBot="1" x14ac:dyDescent="0.25">
      <c r="A122" s="81" t="s">
        <v>126</v>
      </c>
      <c r="B122" s="71" t="s">
        <v>249</v>
      </c>
      <c r="C122" s="91" t="s">
        <v>135</v>
      </c>
      <c r="D122" s="75"/>
      <c r="E122" s="140" t="str">
        <f>[1]NOx!AF408</f>
        <v>NA</v>
      </c>
      <c r="F122" s="140" t="str">
        <f>[1]NMVOC!AF408</f>
        <v>NA</v>
      </c>
      <c r="G122" s="140" t="str">
        <f>[1]SOx!AF408</f>
        <v>NA</v>
      </c>
      <c r="H122" s="140" t="str">
        <f>[1]NH3!AF408</f>
        <v>NA</v>
      </c>
      <c r="I122" s="140" t="str">
        <f>'[1]pm2.5'!AF408</f>
        <v>NA</v>
      </c>
      <c r="J122" s="140" t="str">
        <f>[1]pm10!AF408</f>
        <v>NA</v>
      </c>
      <c r="K122" s="140" t="str">
        <f>[1]PST!AF408</f>
        <v>NA</v>
      </c>
      <c r="L122" s="140" t="str">
        <f>[1]BC!AF408</f>
        <v>NA</v>
      </c>
      <c r="M122" s="140" t="str">
        <f>[1]CO!AF408</f>
        <v>NA</v>
      </c>
      <c r="N122" s="140" t="str">
        <f>[1]piombo!AF408</f>
        <v>NA</v>
      </c>
      <c r="O122" s="140" t="str">
        <f>[1]cadmio!AF408</f>
        <v>NA</v>
      </c>
      <c r="P122" s="140" t="str">
        <f>[1]mercurio!AF408</f>
        <v>NA</v>
      </c>
      <c r="Q122" s="140" t="str">
        <f>[1]arsenico!AF408</f>
        <v>NA</v>
      </c>
      <c r="R122" s="140" t="str">
        <f>[1]cromo!AF408</f>
        <v>NA</v>
      </c>
      <c r="S122" s="140" t="str">
        <f>[1]rame!AF408</f>
        <v>NA</v>
      </c>
      <c r="T122" s="140" t="str">
        <f>[1]nichel!AF408</f>
        <v>NA</v>
      </c>
      <c r="U122" s="140" t="str">
        <f>[1]selenio!AF408</f>
        <v>NA</v>
      </c>
      <c r="V122" s="140" t="str">
        <f>[1]zinco!AF408</f>
        <v>NA</v>
      </c>
      <c r="W122" s="140" t="str">
        <f>[1]Diossine!AF408</f>
        <v>NA</v>
      </c>
      <c r="X122" s="140" t="str">
        <f>[1]Benzoapyrene!$AF408</f>
        <v>NA</v>
      </c>
      <c r="Y122" s="140" t="str">
        <f>[1]Benzobfluoranthene!$AF408</f>
        <v>NA</v>
      </c>
      <c r="Z122" s="140" t="str">
        <f>[1]Benzokfluoranthene!$AF408</f>
        <v>NA</v>
      </c>
      <c r="AA122" s="140" t="str">
        <f>[1]Indeno123cdpyrene!$AF408</f>
        <v>NA</v>
      </c>
      <c r="AB122" s="140" t="str">
        <f>[1]PAH!AF408</f>
        <v>NA</v>
      </c>
      <c r="AC122" s="140">
        <f>[1]HCB!AF408</f>
        <v>2.58073</v>
      </c>
      <c r="AD122" s="140" t="str">
        <f>[1]PCB!AF408</f>
        <v>NA</v>
      </c>
      <c r="AE122" s="127"/>
      <c r="AF122" s="126" t="s">
        <v>384</v>
      </c>
      <c r="AG122" s="126" t="s">
        <v>384</v>
      </c>
      <c r="AH122" s="126" t="s">
        <v>384</v>
      </c>
      <c r="AI122" s="126" t="s">
        <v>384</v>
      </c>
      <c r="AJ122" s="126" t="s">
        <v>384</v>
      </c>
      <c r="AK122" s="150">
        <f>'[1]dati attività'!X187</f>
        <v>62489</v>
      </c>
      <c r="AL122" s="113" t="s">
        <v>413</v>
      </c>
    </row>
    <row r="123" spans="1:38" s="1" customFormat="1" ht="24.75" customHeight="1" thickBot="1" x14ac:dyDescent="0.25">
      <c r="A123" s="81" t="s">
        <v>126</v>
      </c>
      <c r="B123" s="81" t="s">
        <v>229</v>
      </c>
      <c r="C123" s="89" t="s">
        <v>299</v>
      </c>
      <c r="D123" s="75"/>
      <c r="E123" s="140">
        <f>[1]NOx!AF409</f>
        <v>0.48789873573679521</v>
      </c>
      <c r="F123" s="140">
        <f>[1]NMVOC!AF409</f>
        <v>0.59356713147227858</v>
      </c>
      <c r="G123" s="140">
        <f>[1]SOx!AF409</f>
        <v>7.9357947648930005E-2</v>
      </c>
      <c r="H123" s="140">
        <f>[1]NH3!AF409</f>
        <v>0.50877182697624013</v>
      </c>
      <c r="I123" s="140">
        <f>'[1]pm2.5'!AF409</f>
        <v>2.2258767430210504</v>
      </c>
      <c r="J123" s="140">
        <f>[1]pm10!AF409</f>
        <v>2.2258767430210504</v>
      </c>
      <c r="K123" s="140">
        <f>[1]PST!AF409</f>
        <v>2.4731963811345006</v>
      </c>
      <c r="L123" s="140">
        <f>[1]BC!AF409</f>
        <v>0.11732360529951003</v>
      </c>
      <c r="M123" s="140">
        <f>[1]CO!AF409</f>
        <v>12.090727840902463</v>
      </c>
      <c r="N123" s="140">
        <f>[1]piombo!AF409</f>
        <v>2.0747899951481203E-2</v>
      </c>
      <c r="O123" s="140">
        <f>[1]cadmio!AF409</f>
        <v>0.11735955777944002</v>
      </c>
      <c r="P123" s="140">
        <f>[1]mercurio!AF409</f>
        <v>2.0661430952212002E-2</v>
      </c>
      <c r="Q123" s="140">
        <f>[1]arsenico!AF409</f>
        <v>1.2142750666620803E-2</v>
      </c>
      <c r="R123" s="140">
        <f>[1]cromo!AF409</f>
        <v>2.3562795347640008E-2</v>
      </c>
      <c r="S123" s="140">
        <f>[1]rame!AF409</f>
        <v>1.8858880275642205E-2</v>
      </c>
      <c r="T123" s="140">
        <f>[1]nichel!AF409</f>
        <v>1.1356878844606001E-2</v>
      </c>
      <c r="U123" s="140">
        <f>[1]selenio!AF409</f>
        <v>8.8609478914780035E-3</v>
      </c>
      <c r="V123" s="140">
        <f>[1]zinco!AF409</f>
        <v>0.18385077527390006</v>
      </c>
      <c r="W123" s="140">
        <f>[1]Diossine!AF409</f>
        <v>0.12477201924450003</v>
      </c>
      <c r="X123" s="140">
        <f>[1]Benzoapyrene!$AF409</f>
        <v>6.4400926097263916E-2</v>
      </c>
      <c r="Y123" s="140">
        <f>[1]Benzobfluoranthene!$AF409</f>
        <v>0.17396459669739886</v>
      </c>
      <c r="Z123" s="140">
        <f>[1]Benzokfluoranthene!$AF409</f>
        <v>7.1264585562682045E-2</v>
      </c>
      <c r="AA123" s="140">
        <f>[1]Indeno123cdpyrene!$AF409</f>
        <v>4.7746456118539858E-2</v>
      </c>
      <c r="AB123" s="140">
        <f>[1]PAH!AF409</f>
        <v>0.35737656447588467</v>
      </c>
      <c r="AC123" s="140" t="str">
        <f>[1]HCB!AF409</f>
        <v>NA</v>
      </c>
      <c r="AD123" s="140" t="str">
        <f>[1]PCB!AF409</f>
        <v>NA</v>
      </c>
      <c r="AE123" s="127"/>
      <c r="AF123" s="126" t="s">
        <v>384</v>
      </c>
      <c r="AG123" s="126" t="s">
        <v>384</v>
      </c>
      <c r="AH123" s="126" t="s">
        <v>384</v>
      </c>
      <c r="AI123" s="126" t="s">
        <v>384</v>
      </c>
      <c r="AJ123" s="126" t="s">
        <v>384</v>
      </c>
      <c r="AK123" s="126">
        <f>'[1]dati attività'!X188</f>
        <v>249.54403848900003</v>
      </c>
      <c r="AL123" s="113" t="s">
        <v>394</v>
      </c>
    </row>
    <row r="124" spans="1:38" s="1" customFormat="1" ht="24.75" customHeight="1" thickBot="1" x14ac:dyDescent="0.25">
      <c r="A124" s="81" t="s">
        <v>126</v>
      </c>
      <c r="B124" s="54" t="s">
        <v>230</v>
      </c>
      <c r="C124" s="89" t="s">
        <v>282</v>
      </c>
      <c r="D124" s="75"/>
      <c r="E124" s="140" t="str">
        <f>[1]NOx!AF410</f>
        <v>NO</v>
      </c>
      <c r="F124" s="140" t="str">
        <f>[1]NMVOC!AF410</f>
        <v>NO</v>
      </c>
      <c r="G124" s="140" t="str">
        <f>[1]SOx!AF410</f>
        <v>NO</v>
      </c>
      <c r="H124" s="140" t="str">
        <f>[1]NH3!AF410</f>
        <v>NO</v>
      </c>
      <c r="I124" s="140" t="str">
        <f>'[1]pm2.5'!AF410</f>
        <v>NO</v>
      </c>
      <c r="J124" s="140" t="str">
        <f>[1]pm10!AF410</f>
        <v>NO</v>
      </c>
      <c r="K124" s="140" t="str">
        <f>[1]PST!AF410</f>
        <v>NO</v>
      </c>
      <c r="L124" s="140" t="str">
        <f>[1]BC!AF410</f>
        <v>NO</v>
      </c>
      <c r="M124" s="140" t="str">
        <f>[1]CO!AF410</f>
        <v>NO</v>
      </c>
      <c r="N124" s="140" t="str">
        <f>[1]piombo!AF410</f>
        <v>NO</v>
      </c>
      <c r="O124" s="140" t="str">
        <f>[1]cadmio!AF410</f>
        <v>NO</v>
      </c>
      <c r="P124" s="140" t="str">
        <f>[1]mercurio!AF410</f>
        <v>NO</v>
      </c>
      <c r="Q124" s="140" t="str">
        <f>[1]arsenico!AF410</f>
        <v>NO</v>
      </c>
      <c r="R124" s="140" t="str">
        <f>[1]cromo!AF410</f>
        <v>NO</v>
      </c>
      <c r="S124" s="140" t="str">
        <f>[1]rame!AF410</f>
        <v>NO</v>
      </c>
      <c r="T124" s="140" t="str">
        <f>[1]nichel!AF410</f>
        <v>NO</v>
      </c>
      <c r="U124" s="140" t="str">
        <f>[1]selenio!AF410</f>
        <v>NO</v>
      </c>
      <c r="V124" s="140" t="str">
        <f>[1]zinco!AF410</f>
        <v>NO</v>
      </c>
      <c r="W124" s="140" t="str">
        <f>[1]Diossine!AF410</f>
        <v>NO</v>
      </c>
      <c r="X124" s="140" t="str">
        <f>[1]Benzoapyrene!$AF410</f>
        <v>NO</v>
      </c>
      <c r="Y124" s="140" t="str">
        <f>[1]Benzobfluoranthene!$AF410</f>
        <v>NO</v>
      </c>
      <c r="Z124" s="140" t="str">
        <f>[1]Benzokfluoranthene!$AF410</f>
        <v>NO</v>
      </c>
      <c r="AA124" s="140" t="str">
        <f>[1]Indeno123cdpyrene!$AF410</f>
        <v>NO</v>
      </c>
      <c r="AB124" s="140" t="str">
        <f>[1]PAH!AF410</f>
        <v>NO</v>
      </c>
      <c r="AC124" s="140" t="str">
        <f>[1]HCB!AF410</f>
        <v>NO</v>
      </c>
      <c r="AD124" s="140" t="str">
        <f>[1]PCB!AF410</f>
        <v>NO</v>
      </c>
      <c r="AE124" s="127"/>
      <c r="AF124" s="150" t="s">
        <v>403</v>
      </c>
      <c r="AG124" s="150" t="s">
        <v>403</v>
      </c>
      <c r="AH124" s="150" t="s">
        <v>403</v>
      </c>
      <c r="AI124" s="150" t="s">
        <v>403</v>
      </c>
      <c r="AJ124" s="150" t="s">
        <v>403</v>
      </c>
      <c r="AK124" s="150" t="str">
        <f>'[1]dati attività'!X189</f>
        <v>NO</v>
      </c>
      <c r="AL124" s="113"/>
    </row>
    <row r="125" spans="1:38" s="1" customFormat="1" ht="24.75" customHeight="1" thickBot="1" x14ac:dyDescent="0.25">
      <c r="A125" s="81" t="s">
        <v>117</v>
      </c>
      <c r="B125" s="81" t="s">
        <v>231</v>
      </c>
      <c r="C125" s="89" t="s">
        <v>283</v>
      </c>
      <c r="D125" s="75"/>
      <c r="E125" s="140" t="str">
        <f>[1]NOx!AF411</f>
        <v>NA</v>
      </c>
      <c r="F125" s="140">
        <f>[1]NMVOC!AF411</f>
        <v>8.29661316596939</v>
      </c>
      <c r="G125" s="140" t="str">
        <f>[1]SOx!AF411</f>
        <v>NA</v>
      </c>
      <c r="H125" s="140">
        <f>[1]NH3!AF411</f>
        <v>6.7266386745628761</v>
      </c>
      <c r="I125" s="140">
        <f>'[1]pm2.5'!AF411</f>
        <v>6.1771795799999991E-4</v>
      </c>
      <c r="J125" s="140">
        <f>[1]pm10!AF411</f>
        <v>4.0994009939999999E-3</v>
      </c>
      <c r="K125" s="140">
        <f>[1]PST!AF411</f>
        <v>4.0994009939999999E-3</v>
      </c>
      <c r="L125" s="140" t="str">
        <f>[1]BC!AF411</f>
        <v>NA</v>
      </c>
      <c r="M125" s="140" t="str">
        <f>[1]CO!AF411</f>
        <v>NA</v>
      </c>
      <c r="N125" s="140" t="str">
        <f>[1]piombo!AF411</f>
        <v>NA</v>
      </c>
      <c r="O125" s="140" t="str">
        <f>[1]cadmio!AF411</f>
        <v>NA</v>
      </c>
      <c r="P125" s="140" t="str">
        <f>[1]mercurio!AF411</f>
        <v>NA</v>
      </c>
      <c r="Q125" s="140" t="str">
        <f>[1]arsenico!AF411</f>
        <v>NA</v>
      </c>
      <c r="R125" s="140" t="str">
        <f>[1]cromo!AF411</f>
        <v>NA</v>
      </c>
      <c r="S125" s="140" t="str">
        <f>[1]rame!AF411</f>
        <v>NA</v>
      </c>
      <c r="T125" s="140" t="str">
        <f>[1]nichel!AF411</f>
        <v>NA</v>
      </c>
      <c r="U125" s="140" t="str">
        <f>[1]selenio!AF411</f>
        <v>NA</v>
      </c>
      <c r="V125" s="140" t="str">
        <f>[1]zinco!AF411</f>
        <v>NA</v>
      </c>
      <c r="W125" s="140" t="str">
        <f>[1]Diossine!AF411</f>
        <v>NA</v>
      </c>
      <c r="X125" s="140" t="str">
        <f>[1]Benzoapyrene!$AF411</f>
        <v>NA</v>
      </c>
      <c r="Y125" s="140" t="str">
        <f>[1]Benzobfluoranthene!$AF411</f>
        <v>NA</v>
      </c>
      <c r="Z125" s="140" t="str">
        <f>[1]Benzokfluoranthene!$AF411</f>
        <v>NA</v>
      </c>
      <c r="AA125" s="140" t="str">
        <f>[1]Indeno123cdpyrene!$AF411</f>
        <v>NA</v>
      </c>
      <c r="AB125" s="140" t="str">
        <f>[1]PAH!AF411</f>
        <v>NA</v>
      </c>
      <c r="AC125" s="140" t="str">
        <f>[1]HCB!AF411</f>
        <v>NA</v>
      </c>
      <c r="AD125" s="140" t="str">
        <f>[1]PCB!AF411</f>
        <v>NA</v>
      </c>
      <c r="AE125" s="127"/>
      <c r="AF125" s="126" t="s">
        <v>384</v>
      </c>
      <c r="AG125" s="126" t="s">
        <v>384</v>
      </c>
      <c r="AH125" s="126" t="s">
        <v>384</v>
      </c>
      <c r="AI125" s="126" t="s">
        <v>384</v>
      </c>
      <c r="AJ125" s="126" t="s">
        <v>384</v>
      </c>
      <c r="AK125" s="126">
        <f>'[1]dati attività'!X190</f>
        <v>19053.708999999999</v>
      </c>
      <c r="AL125" s="113" t="s">
        <v>395</v>
      </c>
    </row>
    <row r="126" spans="1:38" s="1" customFormat="1" ht="24.75" customHeight="1" thickBot="1" x14ac:dyDescent="0.25">
      <c r="A126" s="81" t="s">
        <v>117</v>
      </c>
      <c r="B126" s="81" t="s">
        <v>102</v>
      </c>
      <c r="C126" s="89" t="s">
        <v>257</v>
      </c>
      <c r="D126" s="75"/>
      <c r="E126" s="140" t="str">
        <f>[1]NOx!AF412</f>
        <v>NA</v>
      </c>
      <c r="F126" s="140">
        <f>[1]NMVOC!AF412</f>
        <v>0.30606635759616002</v>
      </c>
      <c r="G126" s="140" t="str">
        <f>[1]SOx!AF412</f>
        <v>NA</v>
      </c>
      <c r="H126" s="140">
        <f>[1]NH3!AF412</f>
        <v>0.14458917120000001</v>
      </c>
      <c r="I126" s="140" t="str">
        <f>'[1]pm2.5'!AF412</f>
        <v>NA</v>
      </c>
      <c r="J126" s="140" t="str">
        <f>[1]pm10!AF412</f>
        <v>NA</v>
      </c>
      <c r="K126" s="140" t="str">
        <f>[1]PST!AF412</f>
        <v>NA</v>
      </c>
      <c r="L126" s="140" t="str">
        <f>[1]BC!AF412</f>
        <v>NA</v>
      </c>
      <c r="M126" s="140" t="str">
        <f>[1]CO!AF412</f>
        <v>NA</v>
      </c>
      <c r="N126" s="140" t="str">
        <f>[1]piombo!AF412</f>
        <v>NA</v>
      </c>
      <c r="O126" s="140" t="str">
        <f>[1]cadmio!AF412</f>
        <v>NA</v>
      </c>
      <c r="P126" s="140" t="str">
        <f>[1]mercurio!AF412</f>
        <v>NA</v>
      </c>
      <c r="Q126" s="140" t="str">
        <f>[1]arsenico!AF412</f>
        <v>NA</v>
      </c>
      <c r="R126" s="140" t="str">
        <f>[1]cromo!AF412</f>
        <v>NA</v>
      </c>
      <c r="S126" s="140" t="str">
        <f>[1]rame!AF412</f>
        <v>NA</v>
      </c>
      <c r="T126" s="140" t="str">
        <f>[1]nichel!AF412</f>
        <v>NA</v>
      </c>
      <c r="U126" s="140" t="str">
        <f>[1]selenio!AF412</f>
        <v>NA</v>
      </c>
      <c r="V126" s="140" t="str">
        <f>[1]zinco!AF412</f>
        <v>NA</v>
      </c>
      <c r="W126" s="140" t="str">
        <f>[1]Diossine!AF412</f>
        <v>NA</v>
      </c>
      <c r="X126" s="140" t="str">
        <f>[1]Benzoapyrene!$AF412</f>
        <v>NA</v>
      </c>
      <c r="Y126" s="140" t="str">
        <f>[1]Benzobfluoranthene!$AF412</f>
        <v>NA</v>
      </c>
      <c r="Z126" s="140" t="str">
        <f>[1]Benzokfluoranthene!$AF412</f>
        <v>NA</v>
      </c>
      <c r="AA126" s="140" t="str">
        <f>[1]Indeno123cdpyrene!$AF412</f>
        <v>NA</v>
      </c>
      <c r="AB126" s="140" t="str">
        <f>[1]PAH!AF412</f>
        <v>NA</v>
      </c>
      <c r="AC126" s="140" t="str">
        <f>[1]HCB!AF412</f>
        <v>NA</v>
      </c>
      <c r="AD126" s="140" t="str">
        <f>[1]PCB!AF412</f>
        <v>NA</v>
      </c>
      <c r="AE126" s="127"/>
      <c r="AF126" s="126" t="s">
        <v>384</v>
      </c>
      <c r="AG126" s="126" t="s">
        <v>384</v>
      </c>
      <c r="AH126" s="126" t="s">
        <v>384</v>
      </c>
      <c r="AI126" s="126" t="s">
        <v>384</v>
      </c>
      <c r="AJ126" s="126" t="s">
        <v>384</v>
      </c>
      <c r="AK126" s="126">
        <f>'[1]dati attività'!X191</f>
        <v>6024.5487999999996</v>
      </c>
      <c r="AL126" s="113" t="s">
        <v>408</v>
      </c>
    </row>
    <row r="127" spans="1:38" s="1" customFormat="1" ht="24.75" customHeight="1" thickBot="1" x14ac:dyDescent="0.25">
      <c r="A127" s="81" t="s">
        <v>117</v>
      </c>
      <c r="B127" s="81" t="s">
        <v>103</v>
      </c>
      <c r="C127" s="89" t="s">
        <v>258</v>
      </c>
      <c r="D127" s="75"/>
      <c r="E127" s="140" t="str">
        <f>[1]NOx!AF413</f>
        <v>NA</v>
      </c>
      <c r="F127" s="140" t="str">
        <f>[1]NMVOC!AF413</f>
        <v>NA</v>
      </c>
      <c r="G127" s="140" t="str">
        <f>[1]SOx!AF413</f>
        <v>NA</v>
      </c>
      <c r="H127" s="140">
        <f>[1]NH3!AF413</f>
        <v>0.30361560986639996</v>
      </c>
      <c r="I127" s="140" t="str">
        <f>'[1]pm2.5'!AF413</f>
        <v>NA</v>
      </c>
      <c r="J127" s="140" t="str">
        <f>[1]pm10!AF413</f>
        <v>NA</v>
      </c>
      <c r="K127" s="140" t="str">
        <f>[1]PST!AF413</f>
        <v>NA</v>
      </c>
      <c r="L127" s="140" t="str">
        <f>[1]BC!AF413</f>
        <v>NA</v>
      </c>
      <c r="M127" s="140" t="str">
        <f>[1]CO!AF413</f>
        <v>NA</v>
      </c>
      <c r="N127" s="140" t="str">
        <f>[1]piombo!AF413</f>
        <v>NA</v>
      </c>
      <c r="O127" s="140" t="str">
        <f>[1]cadmio!AF413</f>
        <v>NA</v>
      </c>
      <c r="P127" s="140" t="str">
        <f>[1]mercurio!AF413</f>
        <v>NA</v>
      </c>
      <c r="Q127" s="140" t="str">
        <f>[1]arsenico!AF413</f>
        <v>NA</v>
      </c>
      <c r="R127" s="140" t="str">
        <f>[1]cromo!AF413</f>
        <v>NA</v>
      </c>
      <c r="S127" s="140" t="str">
        <f>[1]rame!AF413</f>
        <v>NA</v>
      </c>
      <c r="T127" s="140" t="str">
        <f>[1]nichel!AF413</f>
        <v>NA</v>
      </c>
      <c r="U127" s="140" t="str">
        <f>[1]selenio!AF413</f>
        <v>NA</v>
      </c>
      <c r="V127" s="140" t="str">
        <f>[1]zinco!AF413</f>
        <v>NA</v>
      </c>
      <c r="W127" s="140" t="str">
        <f>[1]Diossine!AF413</f>
        <v>NA</v>
      </c>
      <c r="X127" s="140" t="str">
        <f>[1]Benzoapyrene!$AF413</f>
        <v>NA</v>
      </c>
      <c r="Y127" s="140" t="str">
        <f>[1]Benzobfluoranthene!$AF413</f>
        <v>NA</v>
      </c>
      <c r="Z127" s="140" t="str">
        <f>[1]Benzokfluoranthene!$AF413</f>
        <v>NA</v>
      </c>
      <c r="AA127" s="140" t="str">
        <f>[1]Indeno123cdpyrene!$AF413</f>
        <v>NA</v>
      </c>
      <c r="AB127" s="140" t="str">
        <f>[1]PAH!AF413</f>
        <v>NA</v>
      </c>
      <c r="AC127" s="140" t="str">
        <f>[1]HCB!AF413</f>
        <v>NA</v>
      </c>
      <c r="AD127" s="140" t="str">
        <f>[1]PCB!AF413</f>
        <v>NA</v>
      </c>
      <c r="AE127" s="127"/>
      <c r="AF127" s="126" t="s">
        <v>384</v>
      </c>
      <c r="AG127" s="126" t="s">
        <v>384</v>
      </c>
      <c r="AH127" s="126" t="s">
        <v>384</v>
      </c>
      <c r="AI127" s="126" t="s">
        <v>384</v>
      </c>
      <c r="AJ127" s="126" t="s">
        <v>384</v>
      </c>
      <c r="AK127" s="150">
        <f>'[1]dati attività'!X192</f>
        <v>9092232.1671221387</v>
      </c>
      <c r="AL127" s="177" t="s">
        <v>414</v>
      </c>
    </row>
    <row r="128" spans="1:38" s="1" customFormat="1" ht="24.75" customHeight="1" thickBot="1" x14ac:dyDescent="0.25">
      <c r="A128" s="81" t="s">
        <v>117</v>
      </c>
      <c r="B128" s="82" t="s">
        <v>232</v>
      </c>
      <c r="C128" s="90" t="s">
        <v>99</v>
      </c>
      <c r="D128" s="75" t="s">
        <v>97</v>
      </c>
      <c r="E128" s="140">
        <f>[1]NOx!AF414</f>
        <v>3.3565049999999999E-2</v>
      </c>
      <c r="F128" s="140">
        <f>[1]NMVOC!AF414</f>
        <v>1.3439446020000001E-2</v>
      </c>
      <c r="G128" s="140">
        <f>[1]SOx!AF414</f>
        <v>1.1382929999999999E-2</v>
      </c>
      <c r="H128" s="140">
        <f>[1]NH3!AF414</f>
        <v>8.7560999999999997E-5</v>
      </c>
      <c r="I128" s="140">
        <f>'[1]pm2.5'!AF414</f>
        <v>9.016013430656935E-4</v>
      </c>
      <c r="J128" s="140">
        <f>[1]pm10!AF414</f>
        <v>1.342602E-3</v>
      </c>
      <c r="K128" s="140">
        <f>[1]PST!AF414</f>
        <v>1.3700020408163266E-3</v>
      </c>
      <c r="L128" s="140">
        <f>[1]BC!AF414</f>
        <v>3.1556047007299279E-5</v>
      </c>
      <c r="M128" s="140">
        <f>[1]CO!AF414</f>
        <v>2.0430900000000004E-3</v>
      </c>
      <c r="N128" s="140">
        <f>[1]piombo!AF414</f>
        <v>3.9402449999999999E-2</v>
      </c>
      <c r="O128" s="140">
        <f>[1]cadmio!AF414</f>
        <v>7.2967500000000003E-3</v>
      </c>
      <c r="P128" s="140">
        <f>[1]mercurio!AF414</f>
        <v>4.3780499999999997E-3</v>
      </c>
      <c r="Q128" s="140">
        <f>[1]arsenico!AF414</f>
        <v>1.4593500000000001E-3</v>
      </c>
      <c r="R128" s="140">
        <f>[1]cromo!AF414</f>
        <v>1.3134150000000001E-2</v>
      </c>
      <c r="S128" s="140">
        <f>[1]rame!AF414</f>
        <v>2.9187000000000001E-2</v>
      </c>
      <c r="T128" s="140">
        <f>[1]nichel!AF414</f>
        <v>0.47720745000000003</v>
      </c>
      <c r="U128" s="140">
        <f>[1]selenio!AF414</f>
        <v>3.7943100000000001E-4</v>
      </c>
      <c r="V128" s="140">
        <f>[1]zinco!AF414</f>
        <v>4.9617900000000002E-4</v>
      </c>
      <c r="W128" s="140">
        <f>[1]Diossine!AF414</f>
        <v>1.5580500000000001E-2</v>
      </c>
      <c r="X128" s="140">
        <f>[1]Benzoapyrene!$AF414</f>
        <v>2.5861898734177215E-4</v>
      </c>
      <c r="Y128" s="140">
        <f>[1]Benzobfluoranthene!$AF414</f>
        <v>5.5110474683544306E-4</v>
      </c>
      <c r="Z128" s="140">
        <f>[1]Benzokfluoranthene!$AF414</f>
        <v>2.9248575949367091E-4</v>
      </c>
      <c r="AA128" s="140">
        <f>[1]Indeno123cdpyrene!$AF414</f>
        <v>3.5714050632911398E-4</v>
      </c>
      <c r="AB128" s="140">
        <f>[1]PAH!AF414</f>
        <v>1.4593500000000001E-3</v>
      </c>
      <c r="AC128" s="140">
        <f>[1]HCB!AF414</f>
        <v>2.9187000000000001E-2</v>
      </c>
      <c r="AD128" s="140">
        <f>[1]PCB!AF414</f>
        <v>0.14593500000000001</v>
      </c>
      <c r="AE128" s="127"/>
      <c r="AF128" s="126" t="s">
        <v>384</v>
      </c>
      <c r="AG128" s="126" t="s">
        <v>384</v>
      </c>
      <c r="AH128" s="126" t="s">
        <v>384</v>
      </c>
      <c r="AI128" s="126" t="s">
        <v>384</v>
      </c>
      <c r="AJ128" s="126" t="s">
        <v>384</v>
      </c>
      <c r="AK128" s="126">
        <f>'[1]dati attività'!X193</f>
        <v>29.187000000000001</v>
      </c>
      <c r="AL128" s="113" t="s">
        <v>388</v>
      </c>
    </row>
    <row r="129" spans="1:67" s="1" customFormat="1" ht="24.75" customHeight="1" thickBot="1" x14ac:dyDescent="0.25">
      <c r="A129" s="81" t="s">
        <v>117</v>
      </c>
      <c r="B129" s="82" t="s">
        <v>329</v>
      </c>
      <c r="C129" s="76" t="s">
        <v>98</v>
      </c>
      <c r="D129" s="75" t="s">
        <v>97</v>
      </c>
      <c r="E129" s="140">
        <f>[1]NOx!AF415</f>
        <v>0.28515400000000002</v>
      </c>
      <c r="F129" s="140">
        <f>[1]NMVOC!AF415</f>
        <v>1.0550698000000001</v>
      </c>
      <c r="G129" s="140">
        <f>[1]SOx!AF415</f>
        <v>0.18249856</v>
      </c>
      <c r="H129" s="140" t="str">
        <f>[1]NH3!AF415</f>
        <v>NA</v>
      </c>
      <c r="I129" s="140">
        <f>'[1]pm2.5'!AF415</f>
        <v>3.9563080685714267E-3</v>
      </c>
      <c r="J129" s="140">
        <f>[1]pm10!AF415</f>
        <v>6.9235391199999954E-3</v>
      </c>
      <c r="K129" s="140">
        <f>[1]PST!AF415</f>
        <v>7.0648358367346896E-3</v>
      </c>
      <c r="L129" s="140">
        <f>[1]BC!AF415</f>
        <v>1.3847078239999995E-4</v>
      </c>
      <c r="M129" s="140">
        <f>[1]CO!AF415</f>
        <v>7.9843120000000017E-2</v>
      </c>
      <c r="N129" s="140">
        <f>[1]piombo!AF415</f>
        <v>0.69919760799999997</v>
      </c>
      <c r="O129" s="140">
        <f>[1]cadmio!AF415</f>
        <v>2.3952935999999991E-2</v>
      </c>
      <c r="P129" s="140">
        <f>[1]mercurio!AF415</f>
        <v>2.3451064959999993E-2</v>
      </c>
      <c r="Q129" s="140">
        <f>[1]arsenico!AF415</f>
        <v>3.6043465599999995E-3</v>
      </c>
      <c r="R129" s="140">
        <f>[1]cromo!AF415</f>
        <v>6.3874495999999989E-2</v>
      </c>
      <c r="S129" s="140">
        <f>[1]rame!AF415</f>
        <v>4.7905871999999981E-2</v>
      </c>
      <c r="T129" s="140">
        <f>[1]nichel!AF415</f>
        <v>2.4409182400000003E-2</v>
      </c>
      <c r="U129" s="140">
        <f>[1]selenio!AF415</f>
        <v>2.3952935999999999E-4</v>
      </c>
      <c r="V129" s="140">
        <f>[1]zinco!AF415</f>
        <v>0.50301165599999975</v>
      </c>
      <c r="W129" s="140">
        <f>[1]Diossine!AF415</f>
        <v>0.1069441</v>
      </c>
      <c r="X129" s="140">
        <f>[1]Benzoapyrene!$AF415</f>
        <v>5.5014827534883692E-3</v>
      </c>
      <c r="Y129" s="140">
        <f>[1]Benzobfluoranthene!$AF415</f>
        <v>7.5510547596899203E-4</v>
      </c>
      <c r="Z129" s="140">
        <f>[1]Benzokfluoranthene!$AF415</f>
        <v>6.5802048620154999E-3</v>
      </c>
      <c r="AA129" s="140">
        <f>[1]Indeno123cdpyrene!$AF415</f>
        <v>1.0787221085271313E-3</v>
      </c>
      <c r="AB129" s="140">
        <f>[1]PAH!AF415</f>
        <v>1.3915515199999994E-2</v>
      </c>
      <c r="AC129" s="140">
        <f>[1]HCB!AF415</f>
        <v>2.566386E-2</v>
      </c>
      <c r="AD129" s="140">
        <f>[1]PCB!AF415</f>
        <v>0.19960779999999989</v>
      </c>
      <c r="AE129" s="127"/>
      <c r="AF129" s="126" t="s">
        <v>384</v>
      </c>
      <c r="AG129" s="126" t="s">
        <v>384</v>
      </c>
      <c r="AH129" s="126" t="s">
        <v>384</v>
      </c>
      <c r="AI129" s="126" t="s">
        <v>384</v>
      </c>
      <c r="AJ129" s="126" t="s">
        <v>384</v>
      </c>
      <c r="AK129" s="126">
        <f>'[1]dati attività'!X194</f>
        <v>142.577</v>
      </c>
      <c r="AL129" s="113" t="s">
        <v>389</v>
      </c>
    </row>
    <row r="130" spans="1:67" s="1" customFormat="1" ht="24.75" customHeight="1" thickBot="1" x14ac:dyDescent="0.25">
      <c r="A130" s="81" t="s">
        <v>117</v>
      </c>
      <c r="B130" s="82" t="s">
        <v>330</v>
      </c>
      <c r="C130" s="100" t="s">
        <v>331</v>
      </c>
      <c r="D130" s="75" t="s">
        <v>97</v>
      </c>
      <c r="E130" s="140" t="str">
        <f>[1]NOx!AF416</f>
        <v>NO</v>
      </c>
      <c r="F130" s="140" t="str">
        <f>[1]NMVOC!AF416</f>
        <v>NO</v>
      </c>
      <c r="G130" s="140" t="str">
        <f>[1]SOx!AF416</f>
        <v>NO</v>
      </c>
      <c r="H130" s="140" t="str">
        <f>[1]NH3!AF416</f>
        <v>NA</v>
      </c>
      <c r="I130" s="140" t="str">
        <f>'[1]pm2.5'!AF416</f>
        <v>NO</v>
      </c>
      <c r="J130" s="140" t="str">
        <f>[1]pm10!AF416</f>
        <v>NO</v>
      </c>
      <c r="K130" s="140" t="str">
        <f>[1]PST!AF416</f>
        <v>NA</v>
      </c>
      <c r="L130" s="140" t="str">
        <f>[1]BC!AF416</f>
        <v>NO</v>
      </c>
      <c r="M130" s="140" t="str">
        <f>[1]CO!AF416</f>
        <v>NO</v>
      </c>
      <c r="N130" s="140" t="str">
        <f>[1]piombo!AF416</f>
        <v>NO</v>
      </c>
      <c r="O130" s="140" t="str">
        <f>[1]cadmio!AF416</f>
        <v>NO</v>
      </c>
      <c r="P130" s="140" t="str">
        <f>[1]mercurio!AF416</f>
        <v>NO</v>
      </c>
      <c r="Q130" s="140" t="str">
        <f>[1]arsenico!AF416</f>
        <v>NO</v>
      </c>
      <c r="R130" s="140" t="str">
        <f>[1]cromo!AF416</f>
        <v>NO</v>
      </c>
      <c r="S130" s="140" t="str">
        <f>[1]rame!AF416</f>
        <v>NO</v>
      </c>
      <c r="T130" s="140" t="str">
        <f>[1]nichel!AF416</f>
        <v>NO</v>
      </c>
      <c r="U130" s="140" t="str">
        <f>[1]selenio!AF416</f>
        <v>NO</v>
      </c>
      <c r="V130" s="140" t="str">
        <f>[1]zinco!AF416</f>
        <v>NO</v>
      </c>
      <c r="W130" s="140" t="str">
        <f>[1]Diossine!AF416</f>
        <v>NO</v>
      </c>
      <c r="X130" s="140" t="str">
        <f>[1]Benzoapyrene!$AF416</f>
        <v>NO</v>
      </c>
      <c r="Y130" s="140" t="str">
        <f>[1]Benzobfluoranthene!$AF416</f>
        <v>NO</v>
      </c>
      <c r="Z130" s="140" t="str">
        <f>[1]Benzokfluoranthene!$AF416</f>
        <v>NO</v>
      </c>
      <c r="AA130" s="140" t="str">
        <f>[1]Indeno123cdpyrene!$AF416</f>
        <v>NO</v>
      </c>
      <c r="AB130" s="140" t="str">
        <f>[1]PAH!AF416</f>
        <v>NO</v>
      </c>
      <c r="AC130" s="140" t="str">
        <f>[1]HCB!AF416</f>
        <v>NO</v>
      </c>
      <c r="AD130" s="140" t="str">
        <f>[1]PCB!AF416</f>
        <v>NO</v>
      </c>
      <c r="AE130" s="127"/>
      <c r="AF130" s="126" t="s">
        <v>384</v>
      </c>
      <c r="AG130" s="126" t="s">
        <v>384</v>
      </c>
      <c r="AH130" s="126" t="s">
        <v>384</v>
      </c>
      <c r="AI130" s="126" t="s">
        <v>384</v>
      </c>
      <c r="AJ130" s="126" t="s">
        <v>384</v>
      </c>
      <c r="AK130" s="140" t="str">
        <f>'[1]dati attività'!X195</f>
        <v>NO</v>
      </c>
      <c r="AL130" s="113" t="s">
        <v>389</v>
      </c>
    </row>
    <row r="131" spans="1:67" s="1" customFormat="1" ht="24.75" customHeight="1" thickBot="1" x14ac:dyDescent="0.25">
      <c r="A131" s="81" t="s">
        <v>117</v>
      </c>
      <c r="B131" s="82" t="s">
        <v>332</v>
      </c>
      <c r="C131" s="76" t="s">
        <v>148</v>
      </c>
      <c r="D131" s="75" t="s">
        <v>97</v>
      </c>
      <c r="E131" s="140">
        <f>[1]NOx!AF417</f>
        <v>3.2591470632000005E-2</v>
      </c>
      <c r="F131" s="140">
        <f>[1]NMVOC!AF417</f>
        <v>0.39954820000000002</v>
      </c>
      <c r="G131" s="140">
        <f>[1]SOx!AF417</f>
        <v>1.4005784200000003E-3</v>
      </c>
      <c r="H131" s="140" t="str">
        <f>[1]NH3!AF417</f>
        <v>NO</v>
      </c>
      <c r="I131" s="140">
        <f>'[1]pm2.5'!AF417</f>
        <v>1.3863242680000002E-3</v>
      </c>
      <c r="J131" s="140">
        <f>[1]pm10!AF417</f>
        <v>1.3863242680000002E-3</v>
      </c>
      <c r="K131" s="140">
        <f>[1]PST!AF417</f>
        <v>1.4146166000000005E-3</v>
      </c>
      <c r="L131" s="140">
        <f>[1]BC!AF417</f>
        <v>4.8521349380000013E-5</v>
      </c>
      <c r="M131" s="140">
        <f>[1]CO!AF417</f>
        <v>4.0721520599999997E-3</v>
      </c>
      <c r="N131" s="140">
        <f>[1]piombo!AF417</f>
        <v>1.3282278E-3</v>
      </c>
      <c r="O131" s="140">
        <f>[1]cadmio!AF417</f>
        <v>6.090410400000001E-5</v>
      </c>
      <c r="P131" s="140">
        <f>[1]mercurio!AF417</f>
        <v>1.9891021199999999E-3</v>
      </c>
      <c r="Q131" s="140">
        <f>[1]arsenico!AF417</f>
        <v>2.2677059999999999E-4</v>
      </c>
      <c r="R131" s="140">
        <f>[1]cromo!AF417</f>
        <v>6.3063824000000001E-4</v>
      </c>
      <c r="S131" s="140">
        <f>[1]rame!AF417</f>
        <v>3.0452051999999997E-2</v>
      </c>
      <c r="T131" s="140">
        <f>[1]nichel!AF417</f>
        <v>1.3519847199999998E-3</v>
      </c>
      <c r="U131" s="140">
        <f>[1]selenio!AF417</f>
        <v>2.0171784799999995E-3</v>
      </c>
      <c r="V131" s="140" t="str">
        <f>[1]zinco!AF417</f>
        <v>NA</v>
      </c>
      <c r="W131" s="140">
        <f>[1]Diossine!AF417</f>
        <v>4.3193500000000003E-2</v>
      </c>
      <c r="X131" s="140">
        <f>[1]Benzoapyrene!$AF417</f>
        <v>3.0153458153488374E-6</v>
      </c>
      <c r="Y131" s="140">
        <f>[1]Benzobfluoranthene!$AF417</f>
        <v>4.1387099426356599E-7</v>
      </c>
      <c r="Z131" s="140">
        <f>[1]Benzokfluoranthene!$AF417</f>
        <v>3.6065900928682172E-6</v>
      </c>
      <c r="AA131" s="140">
        <f>[1]Indeno123cdpyrene!$AF417</f>
        <v>5.912442775193799E-7</v>
      </c>
      <c r="AB131" s="140">
        <f>[1]PAH!AF417</f>
        <v>7.6270511800000014E-6</v>
      </c>
      <c r="AC131" s="140">
        <f>[1]HCB!AF417</f>
        <v>1.0258670000000001</v>
      </c>
      <c r="AD131" s="140">
        <f>[1]PCB!AF417</f>
        <v>1.07986</v>
      </c>
      <c r="AE131" s="127"/>
      <c r="AF131" s="126" t="s">
        <v>384</v>
      </c>
      <c r="AG131" s="126" t="s">
        <v>384</v>
      </c>
      <c r="AH131" s="126" t="s">
        <v>384</v>
      </c>
      <c r="AI131" s="126" t="s">
        <v>384</v>
      </c>
      <c r="AJ131" s="126" t="s">
        <v>384</v>
      </c>
      <c r="AK131" s="126">
        <f>'[1]dati attività'!X196</f>
        <v>53.993000000000002</v>
      </c>
      <c r="AL131" s="113" t="s">
        <v>389</v>
      </c>
    </row>
    <row r="132" spans="1:67" s="1" customFormat="1" ht="24.75" customHeight="1" thickBot="1" x14ac:dyDescent="0.25">
      <c r="A132" s="81" t="s">
        <v>117</v>
      </c>
      <c r="B132" s="82" t="s">
        <v>333</v>
      </c>
      <c r="C132" s="76" t="s">
        <v>104</v>
      </c>
      <c r="D132" s="75" t="s">
        <v>97</v>
      </c>
      <c r="E132" s="140">
        <f>[1]NOx!AF418</f>
        <v>1.7684999999999999E-2</v>
      </c>
      <c r="F132" s="140">
        <f>[1]NMVOC!AF418</f>
        <v>1.4805882E-3</v>
      </c>
      <c r="G132" s="140">
        <f>[1]SOx!AF418</f>
        <v>1.0610999999999999E-2</v>
      </c>
      <c r="H132" s="140" t="str">
        <f>[1]NH3!AF418</f>
        <v>NA</v>
      </c>
      <c r="I132" s="140">
        <f>'[1]pm2.5'!AF418</f>
        <v>2.3175771428571429E-4</v>
      </c>
      <c r="J132" s="140">
        <f>[1]pm10!AF418</f>
        <v>4.0557599999999999E-4</v>
      </c>
      <c r="K132" s="140">
        <f>[1]PST!AF418</f>
        <v>4.1385306122448978E-4</v>
      </c>
      <c r="L132" s="140">
        <f>[1]BC!AF418</f>
        <v>8.1115199999999999E-6</v>
      </c>
      <c r="M132" s="140">
        <f>[1]CO!AF418</f>
        <v>3.5369999999999993E-3</v>
      </c>
      <c r="N132" s="140">
        <f>[1]piombo!AF418</f>
        <v>5.4233999999999992E-3</v>
      </c>
      <c r="O132" s="140">
        <f>[1]cadmio!AF418</f>
        <v>5.1875999999999997E-3</v>
      </c>
      <c r="P132" s="140">
        <f>[1]mercurio!AF418</f>
        <v>6.8381999999999991E-3</v>
      </c>
      <c r="Q132" s="140">
        <f>[1]arsenico!AF418</f>
        <v>1.6977599999999998E-3</v>
      </c>
      <c r="R132" s="140">
        <f>[1]cromo!AF418</f>
        <v>6.8382000000000009E-3</v>
      </c>
      <c r="S132" s="140">
        <f>[1]rame!AF418</f>
        <v>2.1221999999999998E-2</v>
      </c>
      <c r="T132" s="140">
        <f>[1]nichel!AF418</f>
        <v>5.4233999999999992E-3</v>
      </c>
      <c r="U132" s="140">
        <f>[1]selenio!AF418</f>
        <v>3.5370000000000002E-5</v>
      </c>
      <c r="V132" s="140">
        <f>[1]zinco!AF418</f>
        <v>2.7352799999999997E-2</v>
      </c>
      <c r="W132" s="140">
        <f>[1]Diossine!AF418</f>
        <v>3.5370000000000002E-3</v>
      </c>
      <c r="X132" s="140">
        <f>[1]Benzoapyrene!$AF418</f>
        <v>2.8207492744186034E-4</v>
      </c>
      <c r="Y132" s="140">
        <f>[1]Benzobfluoranthene!$AF418</f>
        <v>3.8716166511627898E-5</v>
      </c>
      <c r="Z132" s="140">
        <f>[1]Benzokfluoranthene!$AF418</f>
        <v>3.3738373674418586E-4</v>
      </c>
      <c r="AA132" s="140">
        <f>[1]Indeno123cdpyrene!$AF418</f>
        <v>5.530880930232556E-5</v>
      </c>
      <c r="AB132" s="140">
        <f>[1]PAH!AF418</f>
        <v>7.1348363999999972E-4</v>
      </c>
      <c r="AC132" s="140">
        <f>[1]HCB!AF418</f>
        <v>0.61166519999999969</v>
      </c>
      <c r="AD132" s="140">
        <f>[1]PCB!AF418</f>
        <v>2.7116999999999999E-2</v>
      </c>
      <c r="AE132" s="127"/>
      <c r="AF132" s="126" t="s">
        <v>384</v>
      </c>
      <c r="AG132" s="126" t="s">
        <v>384</v>
      </c>
      <c r="AH132" s="126" t="s">
        <v>384</v>
      </c>
      <c r="AI132" s="126" t="s">
        <v>384</v>
      </c>
      <c r="AJ132" s="126" t="s">
        <v>384</v>
      </c>
      <c r="AK132" s="126">
        <f>'[1]dati attività'!X197</f>
        <v>5.8949999999999996</v>
      </c>
      <c r="AL132" s="113" t="s">
        <v>389</v>
      </c>
    </row>
    <row r="133" spans="1:67" s="1" customFormat="1" ht="24.75" customHeight="1" thickBot="1" x14ac:dyDescent="0.25">
      <c r="A133" s="81" t="s">
        <v>117</v>
      </c>
      <c r="B133" s="82" t="s">
        <v>334</v>
      </c>
      <c r="C133" s="76" t="s">
        <v>94</v>
      </c>
      <c r="D133" s="75" t="s">
        <v>97</v>
      </c>
      <c r="E133" s="140">
        <f>[1]NOx!AF419</f>
        <v>7.0191412499999994E-2</v>
      </c>
      <c r="F133" s="140">
        <f>[1]NMVOC!AF419</f>
        <v>1.1060465E-3</v>
      </c>
      <c r="G133" s="140">
        <f>[1]SOx!AF419</f>
        <v>9.6140964999999988E-3</v>
      </c>
      <c r="H133" s="140" t="str">
        <f>[1]NH3!AF419</f>
        <v>NA</v>
      </c>
      <c r="I133" s="140">
        <f>'[1]pm2.5'!AF419</f>
        <v>3.2807040799999999E-3</v>
      </c>
      <c r="J133" s="140">
        <f>[1]pm10!AF419</f>
        <v>3.2807040799999999E-3</v>
      </c>
      <c r="K133" s="140">
        <f>[1]PST!AF419</f>
        <v>3.3476572244897961E-3</v>
      </c>
      <c r="L133" s="140" t="str">
        <f>[1]BC!AF419</f>
        <v>NA</v>
      </c>
      <c r="M133" s="140">
        <f>[1]CO!AF419</f>
        <v>1.191127E-2</v>
      </c>
      <c r="N133" s="140">
        <f>[1]piombo!AF419</f>
        <v>2.5549674150000001E-3</v>
      </c>
      <c r="O133" s="140">
        <f>[1]cadmio!AF419</f>
        <v>4.2795491500000006E-4</v>
      </c>
      <c r="P133" s="140">
        <f>[1]mercurio!AF419</f>
        <v>0.12676994499999999</v>
      </c>
      <c r="Q133" s="140">
        <f>[1]arsenico!AF419</f>
        <v>1.157945605E-3</v>
      </c>
      <c r="R133" s="140">
        <f>[1]cromo!AF419</f>
        <v>1.1536915800000002E-3</v>
      </c>
      <c r="S133" s="140">
        <f>[1]rame!AF419</f>
        <v>1.0575506149999999E-3</v>
      </c>
      <c r="T133" s="140">
        <f>[1]nichel!AF419</f>
        <v>1.474445065E-3</v>
      </c>
      <c r="U133" s="140">
        <f>[1]selenio!AF419</f>
        <v>1.68289229E-3</v>
      </c>
      <c r="V133" s="140">
        <f>[1]zinco!AF419</f>
        <v>3.9319953074999997E-2</v>
      </c>
      <c r="W133" s="140">
        <f>[1]Diossine!AF419</f>
        <v>2.7395920999999999E-3</v>
      </c>
      <c r="X133" s="140">
        <f>[1]Benzoapyrene!$AF419</f>
        <v>3.30963145E-6</v>
      </c>
      <c r="Y133" s="140">
        <f>[1]Benzobfluoranthene!$AF419</f>
        <v>5.8237602250000009E-6</v>
      </c>
      <c r="Z133" s="140">
        <f>[1]Benzokfluoranthene!$AF419</f>
        <v>2.7123663399999999E-6</v>
      </c>
      <c r="AA133" s="140">
        <f>[1]Indeno123cdpyrene!$AF419</f>
        <v>3.1454260850000001E-6</v>
      </c>
      <c r="AB133" s="140">
        <f>[1]PAH!AF419</f>
        <v>1.4991184099999999E-5</v>
      </c>
      <c r="AC133" s="140">
        <f>[1]HCB!AF419</f>
        <v>1.2762074999999999E-2</v>
      </c>
      <c r="AD133" s="140">
        <f>[1]PCB!AF419</f>
        <v>3.4883004999999995E-2</v>
      </c>
      <c r="AE133" s="127"/>
      <c r="AF133" s="126" t="s">
        <v>384</v>
      </c>
      <c r="AG133" s="126" t="s">
        <v>384</v>
      </c>
      <c r="AH133" s="126" t="s">
        <v>384</v>
      </c>
      <c r="AI133" s="126" t="s">
        <v>384</v>
      </c>
      <c r="AJ133" s="126" t="s">
        <v>384</v>
      </c>
      <c r="AK133" s="150">
        <f>'[1]dati attività'!X198</f>
        <v>87871</v>
      </c>
      <c r="AL133" s="113" t="s">
        <v>390</v>
      </c>
    </row>
    <row r="134" spans="1:67" s="1" customFormat="1" ht="24.75" customHeight="1" thickBot="1" x14ac:dyDescent="0.25">
      <c r="A134" s="81" t="s">
        <v>117</v>
      </c>
      <c r="B134" s="82" t="s">
        <v>335</v>
      </c>
      <c r="C134" s="89" t="s">
        <v>286</v>
      </c>
      <c r="D134" s="75" t="s">
        <v>97</v>
      </c>
      <c r="E134" s="140" t="str">
        <f>[1]NOx!AF420</f>
        <v>NO</v>
      </c>
      <c r="F134" s="140" t="str">
        <f>[1]NMVOC!AF420</f>
        <v>NO</v>
      </c>
      <c r="G134" s="140" t="str">
        <f>[1]SOx!AF420</f>
        <v>NO</v>
      </c>
      <c r="H134" s="140" t="str">
        <f>[1]NH3!AF420</f>
        <v>NO</v>
      </c>
      <c r="I134" s="140" t="str">
        <f>'[1]pm2.5'!AF420</f>
        <v>NO</v>
      </c>
      <c r="J134" s="140" t="str">
        <f>[1]pm10!AF420</f>
        <v>NO</v>
      </c>
      <c r="K134" s="140" t="str">
        <f>[1]PST!AF420</f>
        <v>NO</v>
      </c>
      <c r="L134" s="140" t="str">
        <f>[1]BC!AF420</f>
        <v>NO</v>
      </c>
      <c r="M134" s="140" t="str">
        <f>[1]CO!AF420</f>
        <v>NO</v>
      </c>
      <c r="N134" s="140" t="str">
        <f>[1]piombo!AF420</f>
        <v>NO</v>
      </c>
      <c r="O134" s="140" t="str">
        <f>[1]cadmio!AF420</f>
        <v>NO</v>
      </c>
      <c r="P134" s="140" t="str">
        <f>[1]mercurio!AF420</f>
        <v>NO</v>
      </c>
      <c r="Q134" s="140" t="str">
        <f>[1]arsenico!AF420</f>
        <v>NO</v>
      </c>
      <c r="R134" s="140" t="str">
        <f>[1]cromo!AF420</f>
        <v>NO</v>
      </c>
      <c r="S134" s="140" t="str">
        <f>[1]rame!AF420</f>
        <v>NO</v>
      </c>
      <c r="T134" s="140" t="str">
        <f>[1]nichel!AF420</f>
        <v>NO</v>
      </c>
      <c r="U134" s="140" t="str">
        <f>[1]selenio!AF420</f>
        <v>NO</v>
      </c>
      <c r="V134" s="140" t="str">
        <f>[1]zinco!AF420</f>
        <v>NO</v>
      </c>
      <c r="W134" s="140" t="str">
        <f>[1]Diossine!AF420</f>
        <v>NO</v>
      </c>
      <c r="X134" s="140" t="str">
        <f>[1]Benzoapyrene!$AF420</f>
        <v>NO</v>
      </c>
      <c r="Y134" s="140" t="str">
        <f>[1]Benzobfluoranthene!$AF420</f>
        <v>NO</v>
      </c>
      <c r="Z134" s="140" t="str">
        <f>[1]Benzokfluoranthene!$AF420</f>
        <v>NO</v>
      </c>
      <c r="AA134" s="140" t="str">
        <f>[1]Indeno123cdpyrene!$AF420</f>
        <v>NO</v>
      </c>
      <c r="AB134" s="140" t="str">
        <f>[1]PAH!AF420</f>
        <v>NO</v>
      </c>
      <c r="AC134" s="140" t="str">
        <f>[1]HCB!AF420</f>
        <v>NO</v>
      </c>
      <c r="AD134" s="140" t="str">
        <f>[1]PCB!AF420</f>
        <v>NO</v>
      </c>
      <c r="AE134" s="127"/>
      <c r="AF134" s="150" t="s">
        <v>403</v>
      </c>
      <c r="AG134" s="150" t="s">
        <v>403</v>
      </c>
      <c r="AH134" s="150" t="s">
        <v>403</v>
      </c>
      <c r="AI134" s="150" t="s">
        <v>403</v>
      </c>
      <c r="AJ134" s="150" t="s">
        <v>403</v>
      </c>
      <c r="AK134" s="150" t="str">
        <f>'[1]dati attività'!X199</f>
        <v>NO</v>
      </c>
      <c r="AL134" s="113"/>
    </row>
    <row r="135" spans="1:67" s="1" customFormat="1" ht="24.75" customHeight="1" thickBot="1" x14ac:dyDescent="0.25">
      <c r="A135" s="81" t="s">
        <v>117</v>
      </c>
      <c r="B135" s="81" t="s">
        <v>233</v>
      </c>
      <c r="C135" s="89" t="s">
        <v>285</v>
      </c>
      <c r="D135" s="75"/>
      <c r="E135" s="140">
        <f>[1]NOx!AF421</f>
        <v>2.0306151900017482</v>
      </c>
      <c r="F135" s="140">
        <f>[1]NMVOC!AF421</f>
        <v>2.215274935569727</v>
      </c>
      <c r="G135" s="140">
        <f>[1]SOx!AF421</f>
        <v>8.5139939171546983E-2</v>
      </c>
      <c r="H135" s="140" t="str">
        <f>[1]NH3!AF421</f>
        <v>NA</v>
      </c>
      <c r="I135" s="140">
        <f>'[1]pm2.5'!AF421</f>
        <v>2.1893127215540646</v>
      </c>
      <c r="J135" s="140">
        <f>[1]pm10!AF421</f>
        <v>2.5541981751464089</v>
      </c>
      <c r="K135" s="140">
        <f>[1]PST!AF421</f>
        <v>2.8379979723848989</v>
      </c>
      <c r="L135" s="140">
        <f>[1]BC!AF421</f>
        <v>0.91951134305270732</v>
      </c>
      <c r="M135" s="140">
        <f>[1]CO!AF421</f>
        <v>45.024045966902712</v>
      </c>
      <c r="N135" s="140">
        <f>[1]piombo!AF421</f>
        <v>0.16586116608159029</v>
      </c>
      <c r="O135" s="140">
        <f>[1]cadmio!AF421</f>
        <v>0.31959390358049611</v>
      </c>
      <c r="P135" s="140">
        <f>[1]mercurio!AF421</f>
        <v>5.6388308892808006E-2</v>
      </c>
      <c r="Q135" s="140">
        <f>[1]arsenico!AF421</f>
        <v>4.6262762172753435E-2</v>
      </c>
      <c r="R135" s="140">
        <f>[1]cromo!AF421</f>
        <v>7.4032750816025172E-2</v>
      </c>
      <c r="S135" s="140">
        <f>[1]rame!AF421</f>
        <v>7.8232599074922998E-2</v>
      </c>
      <c r="T135" s="140">
        <f>[1]nichel!AF421</f>
        <v>3.2924061473152001E-2</v>
      </c>
      <c r="U135" s="140">
        <f>[1]selenio!AF421</f>
        <v>3.2863984361227477E-2</v>
      </c>
      <c r="V135" s="140">
        <f>[1]zinco!AF421</f>
        <v>3.4567760096464477</v>
      </c>
      <c r="W135" s="140">
        <f>[1]Diossine!AF421</f>
        <v>7.7399944701406351</v>
      </c>
      <c r="X135" s="140">
        <f>[1]Benzoapyrene!$AF421</f>
        <v>0.18699131535180757</v>
      </c>
      <c r="Y135" s="140">
        <f>[1]Benzobfluoranthene!$AF421</f>
        <v>0.50428468855055208</v>
      </c>
      <c r="Z135" s="140">
        <f>[1]Benzokfluoranthene!$AF421</f>
        <v>0.20463127019468794</v>
      </c>
      <c r="AA135" s="140">
        <f>[1]Indeno123cdpyrene!$AF421</f>
        <v>0.13002284448025092</v>
      </c>
      <c r="AB135" s="140">
        <f>[1]PAH!AF421</f>
        <v>1.0259301185772984</v>
      </c>
      <c r="AC135" s="140" t="str">
        <f>[1]HCB!AF421</f>
        <v>NA</v>
      </c>
      <c r="AD135" s="140" t="str">
        <f>[1]PCB!AF421</f>
        <v>NA</v>
      </c>
      <c r="AE135" s="127"/>
      <c r="AF135" s="126" t="s">
        <v>384</v>
      </c>
      <c r="AG135" s="126" t="s">
        <v>384</v>
      </c>
      <c r="AH135" s="126" t="s">
        <v>384</v>
      </c>
      <c r="AI135" s="126" t="s">
        <v>384</v>
      </c>
      <c r="AJ135" s="126" t="s">
        <v>384</v>
      </c>
      <c r="AK135" s="150">
        <f>'[1]dati attività'!X200</f>
        <v>906.67113890451583</v>
      </c>
      <c r="AL135" s="113" t="s">
        <v>409</v>
      </c>
    </row>
    <row r="136" spans="1:67" s="1" customFormat="1" ht="24.75" customHeight="1" thickBot="1" x14ac:dyDescent="0.25">
      <c r="A136" s="81" t="s">
        <v>117</v>
      </c>
      <c r="B136" s="81" t="s">
        <v>105</v>
      </c>
      <c r="C136" s="89" t="s">
        <v>107</v>
      </c>
      <c r="D136" s="75"/>
      <c r="E136" s="140" t="str">
        <f>[1]NOx!AF422</f>
        <v>NA</v>
      </c>
      <c r="F136" s="140">
        <f>[1]NMVOC!AF422</f>
        <v>0.1063174617249608</v>
      </c>
      <c r="G136" s="140" t="str">
        <f>[1]SOx!AF422</f>
        <v>NA</v>
      </c>
      <c r="H136" s="140" t="str">
        <f>[1]NH3!AF422</f>
        <v>NA</v>
      </c>
      <c r="I136" s="140" t="str">
        <f>'[1]pm2.5'!AF422</f>
        <v>NA</v>
      </c>
      <c r="J136" s="140" t="str">
        <f>[1]pm10!AF422</f>
        <v>NA</v>
      </c>
      <c r="K136" s="140" t="str">
        <f>[1]PST!AF422</f>
        <v>NA</v>
      </c>
      <c r="L136" s="140" t="str">
        <f>[1]BC!AF422</f>
        <v>NA</v>
      </c>
      <c r="M136" s="140" t="str">
        <f>[1]CO!AF422</f>
        <v>NA</v>
      </c>
      <c r="N136" s="140" t="str">
        <f>[1]piombo!AF422</f>
        <v>NA</v>
      </c>
      <c r="O136" s="140" t="str">
        <f>[1]cadmio!AF422</f>
        <v>NA</v>
      </c>
      <c r="P136" s="140" t="str">
        <f>[1]mercurio!AF422</f>
        <v>NA</v>
      </c>
      <c r="Q136" s="140" t="str">
        <f>[1]arsenico!AF422</f>
        <v>NA</v>
      </c>
      <c r="R136" s="140" t="str">
        <f>[1]cromo!AF422</f>
        <v>NA</v>
      </c>
      <c r="S136" s="140" t="str">
        <f>[1]rame!AF422</f>
        <v>NA</v>
      </c>
      <c r="T136" s="140" t="str">
        <f>[1]nichel!AF422</f>
        <v>NA</v>
      </c>
      <c r="U136" s="140" t="str">
        <f>[1]selenio!AF422</f>
        <v>NA</v>
      </c>
      <c r="V136" s="140" t="str">
        <f>[1]zinco!AF422</f>
        <v>NA</v>
      </c>
      <c r="W136" s="140" t="str">
        <f>[1]Diossine!AF422</f>
        <v>NA</v>
      </c>
      <c r="X136" s="140" t="str">
        <f>[1]Benzoapyrene!$AF422</f>
        <v>NA</v>
      </c>
      <c r="Y136" s="140" t="str">
        <f>[1]Benzobfluoranthene!$AF422</f>
        <v>NA</v>
      </c>
      <c r="Z136" s="140" t="str">
        <f>[1]Benzokfluoranthene!$AF422</f>
        <v>NA</v>
      </c>
      <c r="AA136" s="140" t="str">
        <f>[1]Indeno123cdpyrene!$AF422</f>
        <v>NA</v>
      </c>
      <c r="AB136" s="140" t="str">
        <f>[1]PAH!AF422</f>
        <v>NA</v>
      </c>
      <c r="AC136" s="140" t="str">
        <f>[1]HCB!AF422</f>
        <v>NA</v>
      </c>
      <c r="AD136" s="140" t="str">
        <f>[1]PCB!AF422</f>
        <v>NA</v>
      </c>
      <c r="AE136" s="127"/>
      <c r="AF136" s="126" t="s">
        <v>384</v>
      </c>
      <c r="AG136" s="126" t="s">
        <v>384</v>
      </c>
      <c r="AH136" s="126" t="s">
        <v>384</v>
      </c>
      <c r="AI136" s="126" t="s">
        <v>384</v>
      </c>
      <c r="AJ136" s="126" t="s">
        <v>384</v>
      </c>
      <c r="AK136" s="126">
        <f>'[1]dati attività'!X201</f>
        <v>2145.5105730771556</v>
      </c>
      <c r="AL136" s="113" t="s">
        <v>391</v>
      </c>
    </row>
    <row r="137" spans="1:67" s="1" customFormat="1" ht="24.75" customHeight="1" thickBot="1" x14ac:dyDescent="0.25">
      <c r="A137" s="81" t="s">
        <v>117</v>
      </c>
      <c r="B137" s="81" t="s">
        <v>106</v>
      </c>
      <c r="C137" s="89" t="s">
        <v>108</v>
      </c>
      <c r="D137" s="75"/>
      <c r="E137" s="140" t="str">
        <f>[1]NOx!AF423</f>
        <v>NA</v>
      </c>
      <c r="F137" s="140">
        <f>[1]NMVOC!AF423</f>
        <v>1.044234183594734E-2</v>
      </c>
      <c r="G137" s="140" t="str">
        <f>[1]SOx!AF423</f>
        <v>NA</v>
      </c>
      <c r="H137" s="140" t="str">
        <f>[1]NH3!AF423</f>
        <v>NA</v>
      </c>
      <c r="I137" s="140" t="str">
        <f>'[1]pm2.5'!AF423</f>
        <v>NA</v>
      </c>
      <c r="J137" s="140" t="str">
        <f>[1]pm10!AF423</f>
        <v>NA</v>
      </c>
      <c r="K137" s="140" t="str">
        <f>[1]PST!AF423</f>
        <v>NA</v>
      </c>
      <c r="L137" s="140" t="str">
        <f>[1]BC!AF423</f>
        <v>NA</v>
      </c>
      <c r="M137" s="140" t="str">
        <f>[1]CO!AF423</f>
        <v>NA</v>
      </c>
      <c r="N137" s="140" t="str">
        <f>[1]piombo!AF423</f>
        <v>NA</v>
      </c>
      <c r="O137" s="140" t="str">
        <f>[1]cadmio!AF423</f>
        <v>NA</v>
      </c>
      <c r="P137" s="140" t="str">
        <f>[1]mercurio!AF423</f>
        <v>NA</v>
      </c>
      <c r="Q137" s="140" t="str">
        <f>[1]arsenico!AF423</f>
        <v>NA</v>
      </c>
      <c r="R137" s="140" t="str">
        <f>[1]cromo!AF423</f>
        <v>NA</v>
      </c>
      <c r="S137" s="140" t="str">
        <f>[1]rame!AF423</f>
        <v>NA</v>
      </c>
      <c r="T137" s="140" t="str">
        <f>[1]nichel!AF423</f>
        <v>NA</v>
      </c>
      <c r="U137" s="140" t="str">
        <f>[1]selenio!AF423</f>
        <v>NA</v>
      </c>
      <c r="V137" s="140" t="str">
        <f>[1]zinco!AF423</f>
        <v>NA</v>
      </c>
      <c r="W137" s="140" t="str">
        <f>[1]Diossine!AF423</f>
        <v>NA</v>
      </c>
      <c r="X137" s="140" t="str">
        <f>[1]Benzoapyrene!$AF423</f>
        <v>NA</v>
      </c>
      <c r="Y137" s="140" t="str">
        <f>[1]Benzobfluoranthene!$AF423</f>
        <v>NA</v>
      </c>
      <c r="Z137" s="140" t="str">
        <f>[1]Benzokfluoranthene!$AF423</f>
        <v>NA</v>
      </c>
      <c r="AA137" s="140" t="str">
        <f>[1]Indeno123cdpyrene!$AF423</f>
        <v>NA</v>
      </c>
      <c r="AB137" s="140" t="str">
        <f>[1]PAH!AF423</f>
        <v>NA</v>
      </c>
      <c r="AC137" s="140" t="str">
        <f>[1]HCB!AF423</f>
        <v>NA</v>
      </c>
      <c r="AD137" s="140" t="str">
        <f>[1]PCB!AF423</f>
        <v>NA</v>
      </c>
      <c r="AE137" s="127"/>
      <c r="AF137" s="126" t="s">
        <v>384</v>
      </c>
      <c r="AG137" s="126" t="s">
        <v>384</v>
      </c>
      <c r="AH137" s="126" t="s">
        <v>384</v>
      </c>
      <c r="AI137" s="126" t="s">
        <v>384</v>
      </c>
      <c r="AJ137" s="126" t="s">
        <v>384</v>
      </c>
      <c r="AK137" s="126">
        <f>'[1]dati attività'!X202</f>
        <v>228.02797061825902</v>
      </c>
      <c r="AL137" s="113" t="s">
        <v>391</v>
      </c>
    </row>
    <row r="138" spans="1:67" s="1" customFormat="1" ht="24.75" customHeight="1" thickBot="1" x14ac:dyDescent="0.25">
      <c r="A138" s="82" t="s">
        <v>117</v>
      </c>
      <c r="B138" s="82" t="s">
        <v>253</v>
      </c>
      <c r="C138" s="90" t="s">
        <v>254</v>
      </c>
      <c r="D138" s="110"/>
      <c r="E138" s="145" t="str">
        <f>[1]NOx!AF424</f>
        <v>NO</v>
      </c>
      <c r="F138" s="140" t="str">
        <f>[1]NMVOC!AF424</f>
        <v>NO</v>
      </c>
      <c r="G138" s="140" t="str">
        <f>[1]SOx!AF424</f>
        <v>NO</v>
      </c>
      <c r="H138" s="140" t="str">
        <f>[1]NH3!AF424</f>
        <v>NO</v>
      </c>
      <c r="I138" s="140" t="str">
        <f>'[1]pm2.5'!AF424</f>
        <v>NO</v>
      </c>
      <c r="J138" s="140" t="str">
        <f>[1]pm10!AF424</f>
        <v>NO</v>
      </c>
      <c r="K138" s="140" t="str">
        <f>[1]PST!AF424</f>
        <v>NO</v>
      </c>
      <c r="L138" s="140" t="str">
        <f>[1]BC!AF424</f>
        <v>NO</v>
      </c>
      <c r="M138" s="140" t="str">
        <f>[1]CO!AF424</f>
        <v>NO</v>
      </c>
      <c r="N138" s="140" t="str">
        <f>[1]piombo!AF424</f>
        <v>NO</v>
      </c>
      <c r="O138" s="140" t="str">
        <f>[1]cadmio!AF424</f>
        <v>NO</v>
      </c>
      <c r="P138" s="140" t="str">
        <f>[1]mercurio!AF424</f>
        <v>NO</v>
      </c>
      <c r="Q138" s="140" t="str">
        <f>[1]arsenico!AF424</f>
        <v>NO</v>
      </c>
      <c r="R138" s="140" t="str">
        <f>[1]cromo!AF424</f>
        <v>NO</v>
      </c>
      <c r="S138" s="140" t="str">
        <f>[1]rame!AF424</f>
        <v>NO</v>
      </c>
      <c r="T138" s="140" t="str">
        <f>[1]nichel!AF424</f>
        <v>NO</v>
      </c>
      <c r="U138" s="140" t="str">
        <f>[1]selenio!AF424</f>
        <v>NO</v>
      </c>
      <c r="V138" s="140" t="str">
        <f>[1]zinco!AF424</f>
        <v>NO</v>
      </c>
      <c r="W138" s="140" t="str">
        <f>[1]Diossine!AF424</f>
        <v>NO</v>
      </c>
      <c r="X138" s="140" t="str">
        <f>[1]Benzoapyrene!$AF424</f>
        <v>NO</v>
      </c>
      <c r="Y138" s="140" t="str">
        <f>[1]Benzobfluoranthene!$AF424</f>
        <v>NO</v>
      </c>
      <c r="Z138" s="140" t="str">
        <f>[1]Benzokfluoranthene!$AF424</f>
        <v>NO</v>
      </c>
      <c r="AA138" s="140" t="str">
        <f>[1]Indeno123cdpyrene!$AF424</f>
        <v>NO</v>
      </c>
      <c r="AB138" s="140" t="str">
        <f>[1]PAH!AF424</f>
        <v>NO</v>
      </c>
      <c r="AC138" s="140" t="str">
        <f>[1]HCB!AF424</f>
        <v>NO</v>
      </c>
      <c r="AD138" s="140" t="str">
        <f>[1]PCB!AF424</f>
        <v>NO</v>
      </c>
      <c r="AE138" s="127"/>
      <c r="AF138" s="150" t="s">
        <v>403</v>
      </c>
      <c r="AG138" s="150" t="s">
        <v>403</v>
      </c>
      <c r="AH138" s="150" t="s">
        <v>403</v>
      </c>
      <c r="AI138" s="150" t="s">
        <v>403</v>
      </c>
      <c r="AJ138" s="150" t="s">
        <v>403</v>
      </c>
      <c r="AK138" s="150" t="str">
        <f>'[1]dati attività'!X203</f>
        <v>NO</v>
      </c>
      <c r="AL138" s="113" t="s">
        <v>391</v>
      </c>
    </row>
    <row r="139" spans="1:67" s="1" customFormat="1" ht="24.75" customHeight="1" thickBot="1" x14ac:dyDescent="0.25">
      <c r="A139" s="82" t="s">
        <v>117</v>
      </c>
      <c r="B139" s="82" t="s">
        <v>234</v>
      </c>
      <c r="C139" s="90" t="s">
        <v>291</v>
      </c>
      <c r="D139" s="110" t="s">
        <v>100</v>
      </c>
      <c r="E139" s="145" t="str">
        <f>[1]NOx!AF425</f>
        <v>NO</v>
      </c>
      <c r="F139" s="140" t="str">
        <f>[1]NMVOC!AF425</f>
        <v>NO</v>
      </c>
      <c r="G139" s="140" t="str">
        <f>[1]SOx!AF425</f>
        <v>NO</v>
      </c>
      <c r="H139" s="140" t="str">
        <f>[1]NH3!AF425</f>
        <v>NO</v>
      </c>
      <c r="I139" s="140">
        <f>'[1]pm2.5'!AF425</f>
        <v>2.7436412513205384</v>
      </c>
      <c r="J139" s="140">
        <f>[1]pm10!AF425</f>
        <v>2.7436412513205384</v>
      </c>
      <c r="K139" s="140">
        <f>[1]PST!AF425</f>
        <v>2.7436412513205384</v>
      </c>
      <c r="L139" s="140">
        <f>[1]BC!AF425</f>
        <v>0.50757363149429957</v>
      </c>
      <c r="M139" s="140" t="str">
        <f>[1]CO!AF425</f>
        <v>NO</v>
      </c>
      <c r="N139" s="140">
        <f>[1]piombo!AF425</f>
        <v>1.5898122642103347E-2</v>
      </c>
      <c r="O139" s="140">
        <f>[1]cadmio!AF425</f>
        <v>7.9031922805816428E-3</v>
      </c>
      <c r="P139" s="140">
        <f>[1]mercurio!AF425</f>
        <v>1.5898122642103347E-2</v>
      </c>
      <c r="Q139" s="140" t="str">
        <f>[1]arsenico!AF425</f>
        <v>NO</v>
      </c>
      <c r="R139" s="140" t="str">
        <f>[1]cromo!AF425</f>
        <v>NO</v>
      </c>
      <c r="S139" s="140" t="str">
        <f>[1]rame!AF425</f>
        <v>NO</v>
      </c>
      <c r="T139" s="140" t="str">
        <f>[1]nichel!AF425</f>
        <v>NO</v>
      </c>
      <c r="U139" s="140" t="str">
        <f>[1]selenio!AF425</f>
        <v>NO</v>
      </c>
      <c r="V139" s="140" t="str">
        <f>[1]zinco!AF425</f>
        <v>NO</v>
      </c>
      <c r="W139" s="140">
        <f>[1]Diossine!AF425</f>
        <v>28.076003811314067</v>
      </c>
      <c r="X139" s="140" t="str">
        <f>[1]Benzoapyrene!$AF425</f>
        <v>NO</v>
      </c>
      <c r="Y139" s="140" t="str">
        <f>[1]Benzobfluoranthene!$AF425</f>
        <v>NO</v>
      </c>
      <c r="Z139" s="140" t="str">
        <f>[1]Benzokfluoranthene!$AF425</f>
        <v>NO</v>
      </c>
      <c r="AA139" s="140" t="str">
        <f>[1]Indeno123cdpyrene!$AF425</f>
        <v>NO</v>
      </c>
      <c r="AB139" s="140" t="str">
        <f>[1]PAH!AF425</f>
        <v>NO</v>
      </c>
      <c r="AC139" s="140" t="str">
        <f>[1]HCB!AF425</f>
        <v>NO</v>
      </c>
      <c r="AD139" s="140" t="str">
        <f>[1]PCB!AF425</f>
        <v>NO</v>
      </c>
      <c r="AE139" s="127"/>
      <c r="AF139" s="150" t="s">
        <v>403</v>
      </c>
      <c r="AG139" s="150" t="s">
        <v>403</v>
      </c>
      <c r="AH139" s="150" t="s">
        <v>403</v>
      </c>
      <c r="AI139" s="150" t="s">
        <v>403</v>
      </c>
      <c r="AJ139" s="150" t="s">
        <v>403</v>
      </c>
      <c r="AK139" s="150">
        <f>'[1]dati attività'!X204</f>
        <v>59690.315999999999</v>
      </c>
      <c r="AL139" s="113" t="s">
        <v>417</v>
      </c>
    </row>
    <row r="140" spans="1:67" s="1" customFormat="1" ht="24.75" customHeight="1" thickBot="1" x14ac:dyDescent="0.25">
      <c r="A140" s="81" t="s">
        <v>118</v>
      </c>
      <c r="B140" s="55" t="s">
        <v>235</v>
      </c>
      <c r="C140" s="89" t="s">
        <v>284</v>
      </c>
      <c r="D140" s="75"/>
      <c r="E140" s="140" t="str">
        <f>[1]NOx!AF426</f>
        <v>NO</v>
      </c>
      <c r="F140" s="140" t="str">
        <f>[1]NMVOC!AF426</f>
        <v>NO</v>
      </c>
      <c r="G140" s="140" t="str">
        <f>[1]SOx!AF426</f>
        <v>NO</v>
      </c>
      <c r="H140" s="140" t="str">
        <f>[1]NH3!AF426</f>
        <v>NO</v>
      </c>
      <c r="I140" s="140" t="str">
        <f>'[1]pm2.5'!AF426</f>
        <v>NO</v>
      </c>
      <c r="J140" s="140" t="str">
        <f>[1]pm10!AF426</f>
        <v>NO</v>
      </c>
      <c r="K140" s="140" t="str">
        <f>[1]PST!AF426</f>
        <v>NO</v>
      </c>
      <c r="L140" s="140" t="str">
        <f>[1]BC!AF426</f>
        <v>NO</v>
      </c>
      <c r="M140" s="140" t="str">
        <f>[1]CO!AF426</f>
        <v>NO</v>
      </c>
      <c r="N140" s="140" t="str">
        <f>[1]piombo!AF426</f>
        <v>NO</v>
      </c>
      <c r="O140" s="140" t="str">
        <f>[1]cadmio!AF426</f>
        <v>NO</v>
      </c>
      <c r="P140" s="140" t="str">
        <f>[1]mercurio!AF426</f>
        <v>NO</v>
      </c>
      <c r="Q140" s="140" t="str">
        <f>[1]arsenico!AF426</f>
        <v>NO</v>
      </c>
      <c r="R140" s="140" t="str">
        <f>[1]cromo!AF426</f>
        <v>NO</v>
      </c>
      <c r="S140" s="140" t="str">
        <f>[1]rame!AF426</f>
        <v>NO</v>
      </c>
      <c r="T140" s="140" t="str">
        <f>[1]nichel!AF426</f>
        <v>NO</v>
      </c>
      <c r="U140" s="140" t="str">
        <f>[1]selenio!AF426</f>
        <v>NO</v>
      </c>
      <c r="V140" s="140" t="str">
        <f>[1]zinco!AF426</f>
        <v>NO</v>
      </c>
      <c r="W140" s="140" t="str">
        <f>[1]Diossine!AF426</f>
        <v>NO</v>
      </c>
      <c r="X140" s="140" t="str">
        <f>[1]Benzoapyrene!$AF426</f>
        <v>NO</v>
      </c>
      <c r="Y140" s="140" t="str">
        <f>[1]Benzobfluoranthene!$AF426</f>
        <v>NO</v>
      </c>
      <c r="Z140" s="140" t="str">
        <f>[1]Benzokfluoranthene!$AF426</f>
        <v>NO</v>
      </c>
      <c r="AA140" s="140" t="str">
        <f>[1]Indeno123cdpyrene!$AF426</f>
        <v>NO</v>
      </c>
      <c r="AB140" s="140" t="str">
        <f>[1]PAH!AF426</f>
        <v>NO</v>
      </c>
      <c r="AC140" s="140" t="str">
        <f>[1]HCB!AF426</f>
        <v>NO</v>
      </c>
      <c r="AD140" s="140" t="str">
        <f>[1]PCB!AF426</f>
        <v>NO</v>
      </c>
      <c r="AE140" s="127"/>
      <c r="AF140" s="150" t="s">
        <v>403</v>
      </c>
      <c r="AG140" s="150" t="s">
        <v>403</v>
      </c>
      <c r="AH140" s="150" t="s">
        <v>403</v>
      </c>
      <c r="AI140" s="150" t="s">
        <v>403</v>
      </c>
      <c r="AJ140" s="150" t="s">
        <v>403</v>
      </c>
      <c r="AK140" s="150" t="str">
        <f>'[1]dati attività'!X205</f>
        <v>NA</v>
      </c>
      <c r="AL140" s="113"/>
    </row>
    <row r="141" spans="1:67" s="8" customFormat="1" ht="23.65" customHeight="1" thickBot="1" x14ac:dyDescent="0.25">
      <c r="A141" s="44"/>
      <c r="B141" s="101" t="s">
        <v>19</v>
      </c>
      <c r="C141" s="201" t="s">
        <v>437</v>
      </c>
      <c r="D141" s="44"/>
      <c r="E141" s="155">
        <f>[1]NOx!AF427</f>
        <v>969.70418403496888</v>
      </c>
      <c r="F141" s="155">
        <f>[1]NMVOC!AF427</f>
        <v>1179.4570499126942</v>
      </c>
      <c r="G141" s="155">
        <f>[1]SOx!AF427</f>
        <v>243.2812334135613</v>
      </c>
      <c r="H141" s="155">
        <f>[1]NH3!AF427</f>
        <v>392.08864267251124</v>
      </c>
      <c r="I141" s="155">
        <f>'[1]pm2.5'!AF427</f>
        <v>213.46601004557104</v>
      </c>
      <c r="J141" s="155">
        <f>[1]pm10!AF427</f>
        <v>307.93846879265004</v>
      </c>
      <c r="K141" s="155">
        <f>[1]PST!AF427</f>
        <v>499.79962499717669</v>
      </c>
      <c r="L141" s="155">
        <f>[1]BC!AF427</f>
        <v>35.447769799992464</v>
      </c>
      <c r="M141" s="155">
        <f>[1]CO!AF427</f>
        <v>3089.7574020721677</v>
      </c>
      <c r="N141" s="155">
        <f>[1]piombo!AF427</f>
        <v>227.42871406209775</v>
      </c>
      <c r="O141" s="155">
        <f>[1]cadmio!AF427</f>
        <v>5.5665559896652779</v>
      </c>
      <c r="P141" s="155">
        <f>[1]mercurio!AF427</f>
        <v>8.0911671544272146</v>
      </c>
      <c r="Q141" s="155">
        <f>[1]arsenico!AF427</f>
        <v>20.466598295997507</v>
      </c>
      <c r="R141" s="155">
        <f>[1]cromo!AF427</f>
        <v>50.056511882553302</v>
      </c>
      <c r="S141" s="155">
        <f>[1]rame!AF427</f>
        <v>478.80937007212162</v>
      </c>
      <c r="T141" s="155">
        <f>[1]nichel!AF427</f>
        <v>55.377901617275711</v>
      </c>
      <c r="U141" s="155">
        <f>[1]selenio!AF427</f>
        <v>7.6598968501804903</v>
      </c>
      <c r="V141" s="155">
        <f>[1]zinco!AF427</f>
        <v>769.38606312149307</v>
      </c>
      <c r="W141" s="155">
        <f>[1]Diossine!AF427</f>
        <v>342.64634846954181</v>
      </c>
      <c r="X141" s="155">
        <f>[1]Benzoapyrene!$AF427</f>
        <v>21.683866549193326</v>
      </c>
      <c r="Y141" s="155">
        <f>[1]Benzobfluoranthene!$AF427</f>
        <v>25.926461691291802</v>
      </c>
      <c r="Z141" s="155">
        <f>[1]Benzokfluoranthene!$AF427</f>
        <v>12.008764778043272</v>
      </c>
      <c r="AA141" s="155">
        <f>[1]Indeno123cdpyrene!$AF427</f>
        <v>14.715087516811629</v>
      </c>
      <c r="AB141" s="155">
        <f>[1]PAH!AF427</f>
        <v>86.134675011064516</v>
      </c>
      <c r="AC141" s="155">
        <f>[1]HCB!AF427</f>
        <v>16.779465305114286</v>
      </c>
      <c r="AD141" s="155">
        <f>[1]PCB!AF427</f>
        <v>111.71689141905549</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969.70418403496888</v>
      </c>
      <c r="F152" s="152">
        <f t="shared" ref="F152:AD152" si="0">SUM(F$141, F$151, IF(AND(ISNUMBER(SEARCH($B$4,"AT|BE|CH|GB|IE|LT|LU|NL")),SUM(F$143:F$149)&gt;0),SUM(F$143:F$149)-SUM(F$27:F$33),0))</f>
        <v>1179.4570499126942</v>
      </c>
      <c r="G152" s="152">
        <f t="shared" si="0"/>
        <v>243.2812334135613</v>
      </c>
      <c r="H152" s="152">
        <f t="shared" si="0"/>
        <v>392.08864267251124</v>
      </c>
      <c r="I152" s="152">
        <f t="shared" si="0"/>
        <v>213.46601004557104</v>
      </c>
      <c r="J152" s="152">
        <f t="shared" si="0"/>
        <v>307.93846879265004</v>
      </c>
      <c r="K152" s="152">
        <f t="shared" si="0"/>
        <v>499.79962499717669</v>
      </c>
      <c r="L152" s="152">
        <f t="shared" si="0"/>
        <v>35.447769799992464</v>
      </c>
      <c r="M152" s="152">
        <f t="shared" si="0"/>
        <v>3089.7574020721677</v>
      </c>
      <c r="N152" s="152">
        <f t="shared" si="0"/>
        <v>227.42871406209775</v>
      </c>
      <c r="O152" s="152">
        <f t="shared" si="0"/>
        <v>5.5665559896652779</v>
      </c>
      <c r="P152" s="152">
        <f t="shared" si="0"/>
        <v>8.0911671544272146</v>
      </c>
      <c r="Q152" s="152">
        <f t="shared" si="0"/>
        <v>20.466598295997507</v>
      </c>
      <c r="R152" s="152">
        <f t="shared" si="0"/>
        <v>50.056511882553302</v>
      </c>
      <c r="S152" s="152">
        <f t="shared" si="0"/>
        <v>478.80937007212162</v>
      </c>
      <c r="T152" s="152">
        <f t="shared" si="0"/>
        <v>55.377901617275711</v>
      </c>
      <c r="U152" s="152">
        <f t="shared" si="0"/>
        <v>7.6598968501804903</v>
      </c>
      <c r="V152" s="152">
        <f t="shared" si="0"/>
        <v>769.38606312149307</v>
      </c>
      <c r="W152" s="152">
        <f t="shared" si="0"/>
        <v>342.64634846954181</v>
      </c>
      <c r="X152" s="152">
        <f t="shared" si="0"/>
        <v>21.683866549193326</v>
      </c>
      <c r="Y152" s="152">
        <f t="shared" si="0"/>
        <v>25.926461691291802</v>
      </c>
      <c r="Z152" s="152">
        <f t="shared" si="0"/>
        <v>12.008764778043272</v>
      </c>
      <c r="AA152" s="152">
        <f t="shared" si="0"/>
        <v>14.715087516811629</v>
      </c>
      <c r="AB152" s="152">
        <f t="shared" si="0"/>
        <v>86.134675011064516</v>
      </c>
      <c r="AC152" s="152">
        <f t="shared" si="0"/>
        <v>16.779465305114286</v>
      </c>
      <c r="AD152" s="152">
        <f t="shared" si="0"/>
        <v>111.71689141905549</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969.70418403496888</v>
      </c>
      <c r="F154" s="152">
        <f>SUM(F$141, F$153, -1 * IF(OR($B$6=2005,$B$6&gt;=2020),SUM(F$99:F$122),0), IF(AND(ISNUMBER(SEARCH($B$4,"AT|BE|CH|GB|IE|LT|LU|NL")),SUM(F$143:F$149)&gt;0),SUM(F$143:F$149)-SUM(F$27:F$33),0))</f>
        <v>1179.4570499126942</v>
      </c>
      <c r="G154" s="152">
        <f>SUM(G$141, G$153, IF(AND(ISNUMBER(SEARCH($B$4,"AT|BE|CH|GB|IE|LT|LU|NL")),SUM(G$143:G$149)&gt;0),SUM(G$143:G$149)-SUM(G$27:G$33),0))</f>
        <v>243.2812334135613</v>
      </c>
      <c r="H154" s="152">
        <f>SUM(H$141, H$153, IF(AND(ISNUMBER(SEARCH($B$4,"AT|BE|CH|GB|IE|LT|LU|NL")),SUM(H$143:H$149)&gt;0),SUM(H$143:H$149)-SUM(H$27:H$33),0))</f>
        <v>392.08864267251124</v>
      </c>
      <c r="I154" s="152">
        <f t="shared" ref="I154:AD154" si="1">SUM(I$141, I$153, IF(AND(ISNUMBER(SEARCH($B$4,"AT|BE|CH|GB|IE|LT|LU|NL")),SUM(I$143:I$149)&gt;0),SUM(I$143:I$149)-SUM(I$27:I$33),0))</f>
        <v>213.46601004557104</v>
      </c>
      <c r="J154" s="152">
        <f t="shared" si="1"/>
        <v>307.93846879265004</v>
      </c>
      <c r="K154" s="152">
        <f t="shared" si="1"/>
        <v>499.79962499717669</v>
      </c>
      <c r="L154" s="152">
        <f t="shared" si="1"/>
        <v>35.447769799992464</v>
      </c>
      <c r="M154" s="152">
        <f t="shared" si="1"/>
        <v>3089.7574020721677</v>
      </c>
      <c r="N154" s="152">
        <f t="shared" si="1"/>
        <v>227.42871406209775</v>
      </c>
      <c r="O154" s="152">
        <f t="shared" si="1"/>
        <v>5.5665559896652779</v>
      </c>
      <c r="P154" s="152">
        <f t="shared" si="1"/>
        <v>8.0911671544272146</v>
      </c>
      <c r="Q154" s="152">
        <f t="shared" si="1"/>
        <v>20.466598295997507</v>
      </c>
      <c r="R154" s="152">
        <f t="shared" si="1"/>
        <v>50.056511882553302</v>
      </c>
      <c r="S154" s="152">
        <f t="shared" si="1"/>
        <v>478.80937007212162</v>
      </c>
      <c r="T154" s="152">
        <f t="shared" si="1"/>
        <v>55.377901617275711</v>
      </c>
      <c r="U154" s="152">
        <f t="shared" si="1"/>
        <v>7.6598968501804903</v>
      </c>
      <c r="V154" s="152">
        <f t="shared" si="1"/>
        <v>769.38606312149307</v>
      </c>
      <c r="W154" s="152">
        <f t="shared" si="1"/>
        <v>342.64634846954181</v>
      </c>
      <c r="X154" s="152">
        <f t="shared" si="1"/>
        <v>21.683866549193326</v>
      </c>
      <c r="Y154" s="152">
        <f t="shared" si="1"/>
        <v>25.926461691291802</v>
      </c>
      <c r="Z154" s="152">
        <f t="shared" si="1"/>
        <v>12.008764778043272</v>
      </c>
      <c r="AA154" s="152">
        <f t="shared" si="1"/>
        <v>14.715087516811629</v>
      </c>
      <c r="AB154" s="152">
        <f t="shared" si="1"/>
        <v>86.134675011064516</v>
      </c>
      <c r="AC154" s="152">
        <f t="shared" si="1"/>
        <v>16.779465305114286</v>
      </c>
      <c r="AD154" s="152">
        <f t="shared" si="1"/>
        <v>111.71689141905549</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[1]NOx!AF434</f>
        <v>38.746217631462237</v>
      </c>
      <c r="F157" s="148">
        <f>[1]NMVOC!AF434</f>
        <v>0.77710305389926615</v>
      </c>
      <c r="G157" s="148">
        <f>[1]SOx!AF434</f>
        <v>2.5011984450868803</v>
      </c>
      <c r="H157" s="148" t="str">
        <f>[1]NH3!AF434</f>
        <v>NA</v>
      </c>
      <c r="I157" s="148">
        <f>'[1]pm2.5'!AF434</f>
        <v>0.77742285789926613</v>
      </c>
      <c r="J157" s="148">
        <f>[1]pm10!AF434</f>
        <v>0.77742285789926613</v>
      </c>
      <c r="K157" s="148">
        <f>[1]PST!AF434</f>
        <v>0.79328863050945519</v>
      </c>
      <c r="L157" s="148">
        <f>[1]BC!AF434</f>
        <v>0.37316402647164765</v>
      </c>
      <c r="M157" s="148">
        <f>[1]CO!AF434</f>
        <v>5.5699129653772346</v>
      </c>
      <c r="N157" s="148">
        <f>[1]piombo!$AF434</f>
        <v>5.6190810300582843</v>
      </c>
      <c r="O157" s="148">
        <f>[1]cadmio!$AF434</f>
        <v>1.7540386132799341E-3</v>
      </c>
      <c r="P157" s="148" t="str">
        <f>[1]mercurio!$AF434</f>
        <v>NA</v>
      </c>
      <c r="Q157" s="148" t="str">
        <f>[1]arsenico!AF434</f>
        <v>NA</v>
      </c>
      <c r="R157" s="148">
        <f>[1]cromo!AF434</f>
        <v>1.6014441473698883E-3</v>
      </c>
      <c r="S157" s="148">
        <f>[1]rame!AF434</f>
        <v>2.1841548059499043E-2</v>
      </c>
      <c r="T157" s="148">
        <f>[1]nichel!AF434</f>
        <v>5.2614358398398028E-3</v>
      </c>
      <c r="U157" s="148">
        <f>[1]selenio!AF434</f>
        <v>5.262608839839801E-2</v>
      </c>
      <c r="V157" s="148">
        <f>[1]zinco!AF434</f>
        <v>0.10500746967706966</v>
      </c>
      <c r="W157" s="148" t="str">
        <f>[1]Diossine!AF434</f>
        <v>NA</v>
      </c>
      <c r="X157" s="135" t="s">
        <v>397</v>
      </c>
      <c r="Y157" s="135" t="s">
        <v>397</v>
      </c>
      <c r="Z157" s="135" t="s">
        <v>397</v>
      </c>
      <c r="AA157" s="135" t="s">
        <v>397</v>
      </c>
      <c r="AB157" s="148">
        <f>[1]PAH!AF434</f>
        <v>7.44021053899266E-4</v>
      </c>
      <c r="AC157" s="148" t="str">
        <f>[1]HCB!AF434</f>
        <v>NA</v>
      </c>
      <c r="AD157" s="148" t="str">
        <f>[1]PCB!AF434</f>
        <v>NA</v>
      </c>
      <c r="AE157" s="136"/>
      <c r="AF157" s="151">
        <f>'[1]dati attività'!X213</f>
        <v>103466.94359518024</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[1]NOx!AF435</f>
        <v>9.984642562479479</v>
      </c>
      <c r="F158" s="148">
        <f>[1]NMVOC!AF435</f>
        <v>0.35785328363454982</v>
      </c>
      <c r="G158" s="148">
        <f>[1]SOx!AF435</f>
        <v>0.69088389334361022</v>
      </c>
      <c r="H158" s="148" t="str">
        <f>[1]NH3!AF435</f>
        <v>NA</v>
      </c>
      <c r="I158" s="148">
        <f>'[1]pm2.5'!AF435</f>
        <v>8.7022421412223147E-2</v>
      </c>
      <c r="J158" s="148">
        <f>[1]pm10!AF435</f>
        <v>8.7022421412223147E-2</v>
      </c>
      <c r="K158" s="148">
        <f>[1]PST!AF435</f>
        <v>8.8798389196146077E-2</v>
      </c>
      <c r="L158" s="148">
        <f>[1]BC!AF435</f>
        <v>4.1769707597867113E-2</v>
      </c>
      <c r="M158" s="148">
        <f>[1]CO!AF435</f>
        <v>2.9827139374339167</v>
      </c>
      <c r="N158" s="148">
        <f>[1]piombo!$AF435</f>
        <v>1.1855769307732702</v>
      </c>
      <c r="O158" s="148">
        <f>[1]cadmio!$AF435</f>
        <v>3.7029266819844854E-4</v>
      </c>
      <c r="P158" s="148" t="str">
        <f>[1]mercurio!$AF435</f>
        <v>NA</v>
      </c>
      <c r="Q158" s="148" t="str">
        <f>[1]arsenico!AF435</f>
        <v>NA</v>
      </c>
      <c r="R158" s="148">
        <f>[1]cromo!AF435</f>
        <v>3.3892004513246215E-4</v>
      </c>
      <c r="S158" s="148">
        <f>[1]rame!AF435</f>
        <v>4.6433731756516687E-3</v>
      </c>
      <c r="T158" s="148">
        <f>[1]nichel!AF435</f>
        <v>1.1115580045953457E-3</v>
      </c>
      <c r="U158" s="148">
        <f>[1]selenio!AF435</f>
        <v>1.1103850045953458E-2</v>
      </c>
      <c r="V158" s="148">
        <f>[1]zinco!AF435</f>
        <v>2.2176244145041116E-2</v>
      </c>
      <c r="W158" s="148" t="str">
        <f>[1]Diossine!AF435</f>
        <v>NA</v>
      </c>
      <c r="X158" s="135" t="s">
        <v>397</v>
      </c>
      <c r="Y158" s="135" t="s">
        <v>397</v>
      </c>
      <c r="Z158" s="135" t="s">
        <v>397</v>
      </c>
      <c r="AA158" s="135" t="s">
        <v>397</v>
      </c>
      <c r="AB158" s="148">
        <f>[1]PAH!AF435</f>
        <v>3.9093528363454984E-4</v>
      </c>
      <c r="AC158" s="148" t="str">
        <f>[1]HCB!AF435</f>
        <v>NA</v>
      </c>
      <c r="AD158" s="148" t="str">
        <f>[1]PCB!AF435</f>
        <v>NA</v>
      </c>
      <c r="AE158" s="136"/>
      <c r="AF158" s="151">
        <f>'[1]dati attività'!X214</f>
        <v>30082.223694130684</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[1]NOx!AF436</f>
        <v>131.42597955980557</v>
      </c>
      <c r="F159" s="148">
        <f>[1]NMVOC!AF436</f>
        <v>5.1823463871296189</v>
      </c>
      <c r="G159" s="148">
        <f>[1]SOx!AF436</f>
        <v>128.34223164489336</v>
      </c>
      <c r="H159" s="148">
        <f>[1]NH3!AF436</f>
        <v>1.4854946023215595E-2</v>
      </c>
      <c r="I159" s="148">
        <f>'[1]pm2.5'!AF436</f>
        <v>16.276652246799266</v>
      </c>
      <c r="J159" s="148">
        <f>[1]pm10!AF436</f>
        <v>16.278418840836583</v>
      </c>
      <c r="K159" s="148">
        <f>[1]PST!AF436</f>
        <v>16.610631470241412</v>
      </c>
      <c r="L159" s="148">
        <f>[1]BC!AF436</f>
        <v>1.9611529202499944</v>
      </c>
      <c r="M159" s="148">
        <f>[1]CO!AF436</f>
        <v>15.956382194055218</v>
      </c>
      <c r="N159" s="148">
        <f>[1]piombo!$AF436</f>
        <v>0.42730705268827524</v>
      </c>
      <c r="O159" s="148">
        <f>[1]cadmio!$AF436</f>
        <v>2.6406812985976032E-2</v>
      </c>
      <c r="P159" s="148" t="str">
        <f>[1]mercurio!$AF436</f>
        <v>NA</v>
      </c>
      <c r="Q159" s="148">
        <f>[1]arsenico!AF436</f>
        <v>0.20785279648227481</v>
      </c>
      <c r="R159" s="148">
        <f>[1]cromo!AF436</f>
        <v>0.12295810377467281</v>
      </c>
      <c r="S159" s="148">
        <f>[1]rame!AF436</f>
        <v>0.20785279648227481</v>
      </c>
      <c r="T159" s="148">
        <f>[1]nichel!AF436</f>
        <v>6.6380252496952687</v>
      </c>
      <c r="U159" s="148">
        <f>[1]selenio!AF436</f>
        <v>0.48481593961026853</v>
      </c>
      <c r="V159" s="148">
        <f>[1]zinco!AF436</f>
        <v>1.1903772678269844</v>
      </c>
      <c r="W159" s="148">
        <f>[1]Diossine!AF436</f>
        <v>2.8262834899573053E-4</v>
      </c>
      <c r="X159" s="135" t="s">
        <v>397</v>
      </c>
      <c r="Y159" s="135" t="s">
        <v>397</v>
      </c>
      <c r="Z159" s="135" t="s">
        <v>397</v>
      </c>
      <c r="AA159" s="135" t="s">
        <v>397</v>
      </c>
      <c r="AB159" s="148">
        <f>[1]PAH!AF436</f>
        <v>8.6962568921763239E-2</v>
      </c>
      <c r="AC159" s="148">
        <f>[1]HCB!AF436</f>
        <v>1.7392513784352648E-4</v>
      </c>
      <c r="AD159" s="148">
        <f>[1]PCB!AF436</f>
        <v>8.2614440475675064E-5</v>
      </c>
      <c r="AE159" s="136"/>
      <c r="AF159" s="151">
        <f>'[1]dati attività'!X215</f>
        <v>89266.09697182721</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[1]NOx!AF437</f>
        <v>NE</v>
      </c>
      <c r="F160" s="148" t="str">
        <f>[1]NMVOC!AF437</f>
        <v>NE</v>
      </c>
      <c r="G160" s="148" t="str">
        <f>[1]SOx!AF437</f>
        <v>NE</v>
      </c>
      <c r="H160" s="148" t="str">
        <f>[1]NH3!AF437</f>
        <v>NE</v>
      </c>
      <c r="I160" s="148" t="str">
        <f>'[1]pm2.5'!AF437</f>
        <v>NE</v>
      </c>
      <c r="J160" s="148" t="str">
        <f>[1]pm10!AF437</f>
        <v>NE</v>
      </c>
      <c r="K160" s="148" t="str">
        <f>[1]PST!AF437</f>
        <v>NE</v>
      </c>
      <c r="L160" s="148" t="str">
        <f>[1]BC!AF437</f>
        <v>NE</v>
      </c>
      <c r="M160" s="148" t="str">
        <f>[1]CO!AF437</f>
        <v>NE</v>
      </c>
      <c r="N160" s="148" t="str">
        <f>[1]piombo!$AF437</f>
        <v>NE</v>
      </c>
      <c r="O160" s="148" t="str">
        <f>[1]cadmio!$AF437</f>
        <v>NE</v>
      </c>
      <c r="P160" s="148" t="str">
        <f>[1]mercurio!$AF437</f>
        <v>NE</v>
      </c>
      <c r="Q160" s="148" t="str">
        <f>[1]arsenico!AF437</f>
        <v>NE</v>
      </c>
      <c r="R160" s="148" t="str">
        <f>[1]cromo!AF437</f>
        <v>NE</v>
      </c>
      <c r="S160" s="148" t="str">
        <f>[1]rame!AF437</f>
        <v>NE</v>
      </c>
      <c r="T160" s="148" t="str">
        <f>[1]nichel!AF437</f>
        <v>NE</v>
      </c>
      <c r="U160" s="148" t="str">
        <f>[1]selenio!AF437</f>
        <v>NE</v>
      </c>
      <c r="V160" s="148" t="str">
        <f>[1]zinco!AF437</f>
        <v>NE</v>
      </c>
      <c r="W160" s="148" t="str">
        <f>[1]Diossine!AF437</f>
        <v>NE</v>
      </c>
      <c r="X160" s="135" t="s">
        <v>397</v>
      </c>
      <c r="Y160" s="135" t="s">
        <v>397</v>
      </c>
      <c r="Z160" s="135" t="s">
        <v>397</v>
      </c>
      <c r="AA160" s="135" t="s">
        <v>397</v>
      </c>
      <c r="AB160" s="148" t="str">
        <f>[1]PAH!AF437</f>
        <v>NE</v>
      </c>
      <c r="AC160" s="148" t="str">
        <f>[1]HCB!AF437</f>
        <v>NE</v>
      </c>
      <c r="AD160" s="148" t="str">
        <f>[1]PCB!AF437</f>
        <v>NE</v>
      </c>
      <c r="AE160" s="136"/>
      <c r="AF160" s="151" t="str">
        <f>'[1]dati attività'!X216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[1]NOx!AF439</f>
        <v>NA</v>
      </c>
      <c r="F161" s="148" t="str">
        <f>[1]NMVOC!AF439</f>
        <v>NA</v>
      </c>
      <c r="G161" s="148" t="str">
        <f>[1]SOx!AF439</f>
        <v>NA</v>
      </c>
      <c r="H161" s="148" t="str">
        <f>[1]NH3!AF439</f>
        <v>NA</v>
      </c>
      <c r="I161" s="148" t="str">
        <f>'[1]pm2.5'!AF439</f>
        <v>NA</v>
      </c>
      <c r="J161" s="148" t="str">
        <f>[1]pm10!AF439</f>
        <v>NA</v>
      </c>
      <c r="K161" s="148" t="str">
        <f>[1]PST!AF439</f>
        <v>NA</v>
      </c>
      <c r="L161" s="148" t="str">
        <f>[1]BC!AF439</f>
        <v>NA</v>
      </c>
      <c r="M161" s="148" t="str">
        <f>[1]CO!AF439</f>
        <v>NA</v>
      </c>
      <c r="N161" s="148" t="str">
        <f>[1]piombo!$AF439</f>
        <v>NA</v>
      </c>
      <c r="O161" s="148" t="str">
        <f>[1]cadmio!$AF439</f>
        <v>NA</v>
      </c>
      <c r="P161" s="148" t="str">
        <f>[1]mercurio!$AF439</f>
        <v>NA</v>
      </c>
      <c r="Q161" s="148" t="str">
        <f>[1]arsenico!AF439</f>
        <v>NA</v>
      </c>
      <c r="R161" s="148" t="str">
        <f>[1]cromo!AF439</f>
        <v>NA</v>
      </c>
      <c r="S161" s="148" t="str">
        <f>[1]rame!AF439</f>
        <v>NA</v>
      </c>
      <c r="T161" s="148" t="str">
        <f>[1]nichel!AF439</f>
        <v>NA</v>
      </c>
      <c r="U161" s="148" t="str">
        <f>[1]selenio!AF439</f>
        <v>NA</v>
      </c>
      <c r="V161" s="148" t="str">
        <f>[1]zinco!AF439</f>
        <v>NA</v>
      </c>
      <c r="W161" s="148" t="str">
        <f>[1]Diossine!AF439</f>
        <v>NA</v>
      </c>
      <c r="X161" s="135" t="s">
        <v>384</v>
      </c>
      <c r="Y161" s="135" t="s">
        <v>384</v>
      </c>
      <c r="Z161" s="135" t="s">
        <v>384</v>
      </c>
      <c r="AA161" s="135" t="s">
        <v>384</v>
      </c>
      <c r="AB161" s="148" t="str">
        <f>[1]PAH!AF439</f>
        <v>NA</v>
      </c>
      <c r="AC161" s="148" t="str">
        <f>[1]HCB!AF439</f>
        <v>NA</v>
      </c>
      <c r="AD161" s="148" t="str">
        <f>[1]PCB!AF439</f>
        <v>NA</v>
      </c>
      <c r="AE161" s="136"/>
      <c r="AF161" s="151" t="str">
        <f>'[1]dati attività'!X218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[1]NOx!AF440</f>
        <v>NA</v>
      </c>
      <c r="F162" s="149" t="str">
        <f>[1]NMVOC!AF440</f>
        <v>NA</v>
      </c>
      <c r="G162" s="149">
        <f>[1]SOx!AF440</f>
        <v>949.90899999999999</v>
      </c>
      <c r="H162" s="149" t="str">
        <f>[1]NH3!AF440</f>
        <v>NA</v>
      </c>
      <c r="I162" s="149" t="str">
        <f>'[1]pm2.5'!AF440</f>
        <v>NA</v>
      </c>
      <c r="J162" s="149" t="str">
        <f>[1]pm10!AF440</f>
        <v>NA</v>
      </c>
      <c r="K162" s="149" t="str">
        <f>[1]PST!AF440</f>
        <v>NA</v>
      </c>
      <c r="L162" s="149" t="str">
        <f>[1]BC!AF440</f>
        <v>NA</v>
      </c>
      <c r="M162" s="149" t="str">
        <f>[1]CO!AF440</f>
        <v>NA</v>
      </c>
      <c r="N162" s="149" t="str">
        <f>[1]piombo!$AF440</f>
        <v>NA</v>
      </c>
      <c r="O162" s="149" t="str">
        <f>[1]cadmio!$AF440</f>
        <v>NA</v>
      </c>
      <c r="P162" s="149" t="str">
        <f>[1]mercurio!$AF440</f>
        <v>NA</v>
      </c>
      <c r="Q162" s="149" t="str">
        <f>[1]arsenico!AF440</f>
        <v>NA</v>
      </c>
      <c r="R162" s="149" t="str">
        <f>[1]cromo!AF440</f>
        <v>NA</v>
      </c>
      <c r="S162" s="149" t="str">
        <f>[1]rame!AF440</f>
        <v>NA</v>
      </c>
      <c r="T162" s="149" t="str">
        <f>[1]nichel!AF440</f>
        <v>NA</v>
      </c>
      <c r="U162" s="149" t="str">
        <f>[1]selenio!AF440</f>
        <v>NA</v>
      </c>
      <c r="V162" s="149" t="str">
        <f>[1]zinco!AF440</f>
        <v>NA</v>
      </c>
      <c r="W162" s="149" t="str">
        <f>[1]Diossine!AF440</f>
        <v>NA</v>
      </c>
      <c r="X162" s="137" t="s">
        <v>384</v>
      </c>
      <c r="Y162" s="137" t="s">
        <v>384</v>
      </c>
      <c r="Z162" s="137" t="s">
        <v>384</v>
      </c>
      <c r="AA162" s="137" t="s">
        <v>384</v>
      </c>
      <c r="AB162" s="149" t="str">
        <f>[1]PAH!AF440</f>
        <v>NA</v>
      </c>
      <c r="AC162" s="149" t="str">
        <f>[1]HCB!AF440</f>
        <v>NA</v>
      </c>
      <c r="AD162" s="149" t="str">
        <f>[1]PCB!AF440</f>
        <v>NA</v>
      </c>
      <c r="AE162" s="136"/>
      <c r="AF162" s="154" t="str">
        <f>'[1]dati attività'!X219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[1]NOx!AF441</f>
        <v>0.12673877106072065</v>
      </c>
      <c r="F163" s="149">
        <f>[1]NMVOC!AF441</f>
        <v>10.125325731481487</v>
      </c>
      <c r="G163" s="149">
        <f>[1]SOx!AF441</f>
        <v>0.77145338906525618</v>
      </c>
      <c r="H163" s="149">
        <f>[1]NH3!AF441</f>
        <v>0.86788506269841315</v>
      </c>
      <c r="I163" s="149">
        <f>'[1]pm2.5'!AF441</f>
        <v>8.678850626984131</v>
      </c>
      <c r="J163" s="149">
        <f>[1]pm10!AF441</f>
        <v>10.607484099647269</v>
      </c>
      <c r="K163" s="149">
        <f>[1]PST!AF441</f>
        <v>11.786093444052522</v>
      </c>
      <c r="L163" s="149">
        <f>[1]BC!AF441</f>
        <v>3.6451172633333351</v>
      </c>
      <c r="M163" s="149">
        <f>[1]CO!AF441</f>
        <v>258.75832424897135</v>
      </c>
      <c r="N163" s="149" t="str">
        <f>[1]piombo!$AF441</f>
        <v>NA</v>
      </c>
      <c r="O163" s="149" t="str">
        <f>[1]cadmio!$AF441</f>
        <v>NA</v>
      </c>
      <c r="P163" s="149" t="str">
        <f>[1]mercurio!$AF441</f>
        <v>NA</v>
      </c>
      <c r="Q163" s="149" t="str">
        <f>[1]arsenico!AF441</f>
        <v>NA</v>
      </c>
      <c r="R163" s="149" t="str">
        <f>[1]cromo!AF441</f>
        <v>NA</v>
      </c>
      <c r="S163" s="149" t="str">
        <f>[1]rame!AF441</f>
        <v>NA</v>
      </c>
      <c r="T163" s="149" t="str">
        <f>[1]nichel!AF441</f>
        <v>NA</v>
      </c>
      <c r="U163" s="149" t="str">
        <f>[1]selenio!AF441</f>
        <v>NA</v>
      </c>
      <c r="V163" s="149" t="str">
        <f>[1]zinco!AF441</f>
        <v>NA</v>
      </c>
      <c r="W163" s="149">
        <f>[1]Diossine!AF441</f>
        <v>9.6431673633157011</v>
      </c>
      <c r="X163" s="137" t="s">
        <v>397</v>
      </c>
      <c r="Y163" s="137" t="s">
        <v>397</v>
      </c>
      <c r="Z163" s="137" t="s">
        <v>397</v>
      </c>
      <c r="AA163" s="137" t="s">
        <v>397</v>
      </c>
      <c r="AB163" s="149">
        <f>[1]PAH!AF441</f>
        <v>8.2738375977248726</v>
      </c>
      <c r="AC163" s="149" t="str">
        <f>[1]HCB!AF441</f>
        <v>NA</v>
      </c>
      <c r="AD163" s="149" t="str">
        <f>[1]PCB!AF441</f>
        <v>NA</v>
      </c>
      <c r="AE163" s="136"/>
      <c r="AF163" s="154">
        <f>'[1]dati attività'!X220</f>
        <v>20091.157523317146</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[1]NOx!AF442</f>
        <v>19.047269239424779</v>
      </c>
      <c r="F164" s="149">
        <f>[1]NMVOC!AF442</f>
        <v>1325.1999118380186</v>
      </c>
      <c r="G164" s="149">
        <f>[1]SOx!AF442</f>
        <v>1.1593989971823779</v>
      </c>
      <c r="H164" s="149">
        <f>[1]NH3!AF442</f>
        <v>1.3043238718301751</v>
      </c>
      <c r="I164" s="149">
        <f>'[1]pm2.5'!AF442</f>
        <v>13.875785870533779</v>
      </c>
      <c r="J164" s="149">
        <f>[1]pm10!AF442</f>
        <v>16.959293841763504</v>
      </c>
      <c r="K164" s="149">
        <f>[1]PST!AF442</f>
        <v>18.843659824181671</v>
      </c>
      <c r="L164" s="149">
        <f>[1]BC!AF442</f>
        <v>5.8278300656241866</v>
      </c>
      <c r="M164" s="149">
        <f>[1]CO!AF442</f>
        <v>388.88174697158928</v>
      </c>
      <c r="N164" s="149" t="str">
        <f>[1]piombo!$AF442</f>
        <v>NA</v>
      </c>
      <c r="O164" s="149" t="str">
        <f>[1]cadmio!$AF442</f>
        <v>NA</v>
      </c>
      <c r="P164" s="149" t="str">
        <f>[1]mercurio!$AF442</f>
        <v>NA</v>
      </c>
      <c r="Q164" s="149" t="str">
        <f>[1]arsenico!AF442</f>
        <v>NA</v>
      </c>
      <c r="R164" s="149" t="str">
        <f>[1]cromo!AF442</f>
        <v>NA</v>
      </c>
      <c r="S164" s="149" t="str">
        <f>[1]rame!AF442</f>
        <v>NA</v>
      </c>
      <c r="T164" s="149" t="str">
        <f>[1]nichel!AF442</f>
        <v>NA</v>
      </c>
      <c r="U164" s="149" t="str">
        <f>[1]selenio!AF442</f>
        <v>NA</v>
      </c>
      <c r="V164" s="149" t="str">
        <f>[1]zinco!AF442</f>
        <v>NA</v>
      </c>
      <c r="W164" s="149">
        <f>[1]Diossine!AF442</f>
        <v>15.417539856148645</v>
      </c>
      <c r="X164" s="137" t="s">
        <v>397</v>
      </c>
      <c r="Y164" s="137" t="s">
        <v>397</v>
      </c>
      <c r="Z164" s="137" t="s">
        <v>397</v>
      </c>
      <c r="AA164" s="137" t="s">
        <v>397</v>
      </c>
      <c r="AB164" s="149">
        <f>[1]PAH!AF442</f>
        <v>13.228249196575536</v>
      </c>
      <c r="AC164" s="149" t="str">
        <f>[1]HCB!AF442</f>
        <v>NA</v>
      </c>
      <c r="AD164" s="149" t="str">
        <f>[1]PCB!AF442</f>
        <v>NA</v>
      </c>
      <c r="AE164" s="138"/>
      <c r="AF164" s="154">
        <f>'[1]dati attività'!X221</f>
        <v>64202.579153365703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0594"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BO193"/>
  <sheetViews>
    <sheetView topLeftCell="A136"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3" width="8.28515625" style="22" customWidth="1"/>
    <col min="34" max="34" width="13.28515625" style="22" customWidth="1"/>
    <col min="35"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2010</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2010</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[1]NOx!AG300</f>
        <v>54.416217719647321</v>
      </c>
      <c r="F14" s="140">
        <f>[1]NMVOC!AG300</f>
        <v>3.2820943445285997</v>
      </c>
      <c r="G14" s="140">
        <f>[1]SOx!AG300</f>
        <v>32.78844968144444</v>
      </c>
      <c r="H14" s="140">
        <f>[1]NH3!AG300</f>
        <v>0.18401901460475359</v>
      </c>
      <c r="I14" s="140">
        <f>'[1]pm2.5'!AG300</f>
        <v>0.93844314293544351</v>
      </c>
      <c r="J14" s="140">
        <f>[1]pm10!AG300</f>
        <v>1.6599287838099408</v>
      </c>
      <c r="K14" s="140">
        <f>[1]PST!AG300</f>
        <v>1.7472934566420431</v>
      </c>
      <c r="L14" s="140">
        <f>[1]BC!AG300</f>
        <v>2.7564714580355091E-2</v>
      </c>
      <c r="M14" s="140">
        <f>[1]CO!AG300</f>
        <v>25.768186412013421</v>
      </c>
      <c r="N14" s="140">
        <f>[1]piombo!AG300</f>
        <v>2.5101609947101626</v>
      </c>
      <c r="O14" s="140">
        <f>[1]cadmio!AG300</f>
        <v>9.4553784780078157E-2</v>
      </c>
      <c r="P14" s="140">
        <f>[1]mercurio!AG300</f>
        <v>0.67544060295530772</v>
      </c>
      <c r="Q14" s="140">
        <f>[1]arsenico!AG300</f>
        <v>3.4117496586383251</v>
      </c>
      <c r="R14" s="140">
        <f>[1]cromo!AG300</f>
        <v>9.0986177382723419</v>
      </c>
      <c r="S14" s="140">
        <f>[1]rame!AG300</f>
        <v>3.6015907669461655</v>
      </c>
      <c r="T14" s="140">
        <f>[1]nichel!AG300</f>
        <v>6.8420251078654006</v>
      </c>
      <c r="U14" s="140">
        <f>[1]selenio!AG300</f>
        <v>2.8400313545461549</v>
      </c>
      <c r="V14" s="140">
        <f>[1]zinco!AG300</f>
        <v>3.9647673381405566</v>
      </c>
      <c r="W14" s="140">
        <f>[1]Diossine!AG300</f>
        <v>3.4286939211114209</v>
      </c>
      <c r="X14" s="140" t="str">
        <f>[1]Benzoapyrene!$AG300</f>
        <v>NE</v>
      </c>
      <c r="Y14" s="140" t="str">
        <f>[1]Benzobfluoranthene!$AG300</f>
        <v>NE</v>
      </c>
      <c r="Z14" s="140" t="str">
        <f>[1]Benzokfluoranthene!$AG300</f>
        <v>NE</v>
      </c>
      <c r="AA14" s="140" t="str">
        <f>[1]Indeno123cdpyrene!$AG300</f>
        <v>NE</v>
      </c>
      <c r="AB14" s="140">
        <f>[1]PAH!AG300</f>
        <v>0.27014460617582381</v>
      </c>
      <c r="AC14" s="140">
        <f>[1]HCB!AG300</f>
        <v>0.53695905128791399</v>
      </c>
      <c r="AD14" s="140">
        <f>[1]PCB!AG300</f>
        <v>0.20984731992540767</v>
      </c>
      <c r="AE14" s="127"/>
      <c r="AF14" s="150">
        <f>'[1]dati attività'!$Y$4</f>
        <v>55381.228704310466</v>
      </c>
      <c r="AG14" s="150">
        <f>'[1]dati attività'!$Y$5</f>
        <v>383372.94709323667</v>
      </c>
      <c r="AH14" s="150">
        <f>'[1]dati attività'!$Y$6</f>
        <v>979498.60666521965</v>
      </c>
      <c r="AI14" s="150">
        <f>'[1]dati attività'!$Y$7</f>
        <v>59594.911199999995</v>
      </c>
      <c r="AJ14" s="150">
        <f>'[1]dati attività'!$Y$8</f>
        <v>2930.76</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[1]NOx!AG301</f>
        <v>19.471519068078837</v>
      </c>
      <c r="F15" s="140">
        <f>[1]NMVOC!AG301</f>
        <v>0.98864869169865643</v>
      </c>
      <c r="G15" s="140">
        <f>[1]SOx!AG301</f>
        <v>40.892931232894284</v>
      </c>
      <c r="H15" s="140">
        <f>[1]NH3!AG301</f>
        <v>7.7852903095463485E-2</v>
      </c>
      <c r="I15" s="140">
        <f>'[1]pm2.5'!AG301</f>
        <v>0.60437430145892501</v>
      </c>
      <c r="J15" s="140">
        <f>[1]pm10!AG301</f>
        <v>0.8314366128621562</v>
      </c>
      <c r="K15" s="140">
        <f>[1]PST!AG301</f>
        <v>1.0392957660776951</v>
      </c>
      <c r="L15" s="140">
        <f>[1]BC!AG301</f>
        <v>2.9204258338068442E-2</v>
      </c>
      <c r="M15" s="140">
        <f>[1]CO!AG301</f>
        <v>4.2298001231729474</v>
      </c>
      <c r="N15" s="140">
        <f>[1]piombo!AG301</f>
        <v>0.48939563641224831</v>
      </c>
      <c r="O15" s="140">
        <f>[1]cadmio!AG301</f>
        <v>2.7598463373314411E-2</v>
      </c>
      <c r="P15" s="140">
        <f>[1]mercurio!AG301</f>
        <v>0.15656054657983337</v>
      </c>
      <c r="Q15" s="140">
        <f>[1]arsenico!AG301</f>
        <v>0.14892996107584469</v>
      </c>
      <c r="R15" s="140">
        <f>[1]cromo!AG301</f>
        <v>1.1127669666915374</v>
      </c>
      <c r="S15" s="140">
        <f>[1]rame!AG301</f>
        <v>0.98730997086295091</v>
      </c>
      <c r="T15" s="140">
        <f>[1]nichel!AG301</f>
        <v>5.361231320683606</v>
      </c>
      <c r="U15" s="140">
        <f>[1]selenio!AG301</f>
        <v>0.24062628598977498</v>
      </c>
      <c r="V15" s="140">
        <f>[1]zinco!AG301</f>
        <v>0.63345488796639415</v>
      </c>
      <c r="W15" s="140">
        <f>[1]Diossine!AG301</f>
        <v>4.7052658484178203</v>
      </c>
      <c r="X15" s="140" t="str">
        <f>[1]Benzoapyrene!$AG301</f>
        <v>NE</v>
      </c>
      <c r="Y15" s="140" t="str">
        <f>[1]Benzobfluoranthene!$AG301</f>
        <v>NE</v>
      </c>
      <c r="Z15" s="140" t="str">
        <f>[1]Benzokfluoranthene!$AG301</f>
        <v>NE</v>
      </c>
      <c r="AA15" s="140" t="str">
        <f>[1]Indeno123cdpyrene!$AG301</f>
        <v>NE</v>
      </c>
      <c r="AB15" s="140">
        <f>[1]PAH!AG301</f>
        <v>6.6113686657052556E-2</v>
      </c>
      <c r="AC15" s="140" t="str">
        <f>[1]HCB!AG301</f>
        <v>NA</v>
      </c>
      <c r="AD15" s="140" t="str">
        <f>[1]PCB!AG301</f>
        <v>NA</v>
      </c>
      <c r="AE15" s="127"/>
      <c r="AF15" s="150">
        <f>'[1]dati attività'!$Y$9</f>
        <v>338393.94545072608</v>
      </c>
      <c r="AG15" s="150" t="str">
        <f>'[1]dati attività'!$Y$10</f>
        <v>NO</v>
      </c>
      <c r="AH15" s="150">
        <f>'[1]dati attività'!$Y$11</f>
        <v>50870.57002659126</v>
      </c>
      <c r="AI15" s="150" t="str">
        <f>'[1]dati attività'!$Y$12</f>
        <v>NO</v>
      </c>
      <c r="AJ15" s="150" t="str">
        <f>'[1]dati attività'!$Y$13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[1]NOx!AG302</f>
        <v>5.7032100000000012</v>
      </c>
      <c r="F16" s="140">
        <f>[1]NMVOC!AG302</f>
        <v>0.5574508507380197</v>
      </c>
      <c r="G16" s="140">
        <f>[1]SOx!AG302</f>
        <v>3.4212972409012306</v>
      </c>
      <c r="H16" s="140">
        <f>[1]NH3!AG302</f>
        <v>3.6712470000000003E-3</v>
      </c>
      <c r="I16" s="140">
        <f>'[1]pm2.5'!AG302</f>
        <v>0.19559084233465251</v>
      </c>
      <c r="J16" s="140">
        <f>[1]pm10!AG302</f>
        <v>0.31065442696891576</v>
      </c>
      <c r="K16" s="140">
        <f>[1]PST!AG302</f>
        <v>0.38831803371114465</v>
      </c>
      <c r="L16" s="140">
        <f>[1]BC!AG302</f>
        <v>5.3074572296280369E-2</v>
      </c>
      <c r="M16" s="140">
        <f>[1]CO!AG302</f>
        <v>3.9025140671629894</v>
      </c>
      <c r="N16" s="140">
        <f>[1]piombo!AG302</f>
        <v>5.6518629932943494E-2</v>
      </c>
      <c r="O16" s="140">
        <f>[1]cadmio!AG302</f>
        <v>2.8429625378701348E-3</v>
      </c>
      <c r="P16" s="140">
        <f>[1]mercurio!AG302</f>
        <v>2.8677114529936362E-2</v>
      </c>
      <c r="Q16" s="140">
        <f>[1]arsenico!AG302</f>
        <v>1.5171928558209031E-2</v>
      </c>
      <c r="R16" s="140">
        <f>[1]cromo!AG302</f>
        <v>0.44216331229975769</v>
      </c>
      <c r="S16" s="140">
        <f>[1]rame!AG302</f>
        <v>0.21091947897542784</v>
      </c>
      <c r="T16" s="140">
        <f>[1]nichel!AG302</f>
        <v>0.26973449487053869</v>
      </c>
      <c r="U16" s="140">
        <f>[1]selenio!AG302</f>
        <v>9.4657818544020458E-2</v>
      </c>
      <c r="V16" s="140">
        <f>[1]zinco!AG302</f>
        <v>3.4482244767046564E-3</v>
      </c>
      <c r="W16" s="140">
        <f>[1]Diossine!AG302</f>
        <v>2.4137571336932596E-2</v>
      </c>
      <c r="X16" s="140" t="str">
        <f>[1]Benzoapyrene!$AG302</f>
        <v>NE</v>
      </c>
      <c r="Y16" s="140" t="str">
        <f>[1]Benzobfluoranthene!$AG302</f>
        <v>NE</v>
      </c>
      <c r="Z16" s="140" t="str">
        <f>[1]Benzokfluoranthene!$AG302</f>
        <v>NE</v>
      </c>
      <c r="AA16" s="140" t="str">
        <f>[1]Indeno123cdpyrene!$AG302</f>
        <v>NE</v>
      </c>
      <c r="AB16" s="140">
        <f>[1]PAH!AG302</f>
        <v>4.1938695480938135E-2</v>
      </c>
      <c r="AC16" s="140" t="str">
        <f>[1]HCB!AG302</f>
        <v>NA</v>
      </c>
      <c r="AD16" s="140" t="str">
        <f>[1]PCB!AG302</f>
        <v>NA</v>
      </c>
      <c r="AE16" s="127"/>
      <c r="AF16" s="150">
        <f>'[1]dati attività'!$Y$14</f>
        <v>990.38</v>
      </c>
      <c r="AG16" s="150">
        <f>'[1]dati attività'!$Y$15</f>
        <v>50861.455200000004</v>
      </c>
      <c r="AH16" s="150">
        <f>'[1]dati attività'!$Y$16</f>
        <v>46391.369944848862</v>
      </c>
      <c r="AI16" s="150" t="str">
        <f>'[1]dati attività'!$Y$17</f>
        <v>NO</v>
      </c>
      <c r="AJ16" s="150" t="str">
        <f>'[1]dati attività'!$Y$18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[1]NOx!AG303</f>
        <v>8.1331710709999996</v>
      </c>
      <c r="F17" s="140">
        <f>[1]NMVOC!AG303</f>
        <v>1.0530625804778628</v>
      </c>
      <c r="G17" s="140">
        <f>[1]SOx!AG303</f>
        <v>8.0398876321416228</v>
      </c>
      <c r="H17" s="140">
        <f>[1]NH3!AG303</f>
        <v>5.34107978757732E-2</v>
      </c>
      <c r="I17" s="140">
        <f>'[1]pm2.5'!AG303</f>
        <v>0.65458948579461951</v>
      </c>
      <c r="J17" s="140">
        <f>[1]pm10!AG303</f>
        <v>0.85340088328494101</v>
      </c>
      <c r="K17" s="140">
        <f>[1]PST!AG303</f>
        <v>1.1680070889032992</v>
      </c>
      <c r="L17" s="140">
        <f>[1]BC!AG303</f>
        <v>3.2963846612675198E-3</v>
      </c>
      <c r="M17" s="140">
        <f>[1]CO!AG303</f>
        <v>182.29449646141711</v>
      </c>
      <c r="N17" s="140">
        <f>[1]piombo!AG303</f>
        <v>37.719805228341841</v>
      </c>
      <c r="O17" s="140">
        <f>[1]cadmio!AG303</f>
        <v>0.78184361762233923</v>
      </c>
      <c r="P17" s="140">
        <f>[1]mercurio!AG303</f>
        <v>0.84926186833793005</v>
      </c>
      <c r="Q17" s="140">
        <f>[1]arsenico!AG303</f>
        <v>1.8618849546441214</v>
      </c>
      <c r="R17" s="140">
        <f>[1]cromo!AG303</f>
        <v>4.5822951508467797</v>
      </c>
      <c r="S17" s="140">
        <f>[1]rame!AG303</f>
        <v>15.849494459526797</v>
      </c>
      <c r="T17" s="140">
        <f>[1]nichel!AG303</f>
        <v>1.2464172244075207</v>
      </c>
      <c r="U17" s="140">
        <f>[1]selenio!AG303</f>
        <v>0.54954939999999997</v>
      </c>
      <c r="V17" s="140">
        <f>[1]zinco!AG303</f>
        <v>89.588561228341817</v>
      </c>
      <c r="W17" s="140">
        <f>[1]Diossine!AG303</f>
        <v>15.78</v>
      </c>
      <c r="X17" s="140" t="str">
        <f>[1]Benzoapyrene!$AG303</f>
        <v>NE</v>
      </c>
      <c r="Y17" s="140" t="str">
        <f>[1]Benzobfluoranthene!$AG303</f>
        <v>NE</v>
      </c>
      <c r="Z17" s="140" t="str">
        <f>[1]Benzokfluoranthene!$AG303</f>
        <v>NE</v>
      </c>
      <c r="AA17" s="140" t="str">
        <f>[1]Indeno123cdpyrene!$AG303</f>
        <v>NE</v>
      </c>
      <c r="AB17" s="140">
        <f>[1]PAH!AG303</f>
        <v>0.22710550000000002</v>
      </c>
      <c r="AC17" s="140">
        <f>[1]HCB!AG303</f>
        <v>1.4666906303777494</v>
      </c>
      <c r="AD17" s="140">
        <f>[1]PCB!AG303</f>
        <v>12.652427691194589</v>
      </c>
      <c r="AE17" s="127"/>
      <c r="AF17" s="150">
        <f>'[1]dati attività'!$Y$19</f>
        <v>2073.7220400000001</v>
      </c>
      <c r="AG17" s="150">
        <f>'[1]dati attività'!$Y$20</f>
        <v>225952.04123999999</v>
      </c>
      <c r="AH17" s="150">
        <f>'[1]dati attività'!$Y$21</f>
        <v>71509.899999999994</v>
      </c>
      <c r="AI17" s="150" t="str">
        <f>'[1]dati attività'!$Y$22</f>
        <v>NO</v>
      </c>
      <c r="AJ17" s="150" t="str">
        <f>'[1]dati attività'!$Y$23</f>
        <v>NO</v>
      </c>
      <c r="AK17" s="126" t="s">
        <v>384</v>
      </c>
      <c r="AL17" s="113" t="s">
        <v>12</v>
      </c>
    </row>
    <row r="18" spans="1:39" s="1" customFormat="1" ht="24.75" customHeight="1" thickBot="1" x14ac:dyDescent="0.25">
      <c r="A18" s="81" t="s">
        <v>112</v>
      </c>
      <c r="B18" s="81" t="s">
        <v>154</v>
      </c>
      <c r="C18" s="89" t="s">
        <v>266</v>
      </c>
      <c r="D18" s="75"/>
      <c r="E18" s="140">
        <f>[1]NOx!AG304</f>
        <v>0.70152539668680003</v>
      </c>
      <c r="F18" s="140">
        <f>[1]NMVOC!AG304</f>
        <v>3.0794041606363249</v>
      </c>
      <c r="G18" s="140">
        <f>[1]SOx!AG304</f>
        <v>1.4526857786615626</v>
      </c>
      <c r="H18" s="140">
        <f>[1]NH3!AG304</f>
        <v>8.2939999999999993E-3</v>
      </c>
      <c r="I18" s="140">
        <f>'[1]pm2.5'!AG304</f>
        <v>0.5377597460063559</v>
      </c>
      <c r="J18" s="140">
        <f>[1]pm10!AG304</f>
        <v>0.74369979235246753</v>
      </c>
      <c r="K18" s="140">
        <f>[1]PST!AG304</f>
        <v>1.0624282747892393</v>
      </c>
      <c r="L18" s="140">
        <f>[1]BC!AG304</f>
        <v>4.0336054902204883E-2</v>
      </c>
      <c r="M18" s="140">
        <f>[1]CO!AG304</f>
        <v>8.2920291825366306</v>
      </c>
      <c r="N18" s="140">
        <f>[1]piombo!AG304</f>
        <v>8.5727702118718003</v>
      </c>
      <c r="O18" s="140">
        <f>[1]cadmio!AG304</f>
        <v>0.14852647210094999</v>
      </c>
      <c r="P18" s="140">
        <f>[1]mercurio!AG304</f>
        <v>0.46203173800000003</v>
      </c>
      <c r="Q18" s="140">
        <f>[1]arsenico!AG304</f>
        <v>1.7570138687877499</v>
      </c>
      <c r="R18" s="140">
        <f>[1]cromo!AG304</f>
        <v>0.95485085222175015</v>
      </c>
      <c r="S18" s="140">
        <f>[1]rame!AG304</f>
        <v>0.5812713415384112</v>
      </c>
      <c r="T18" s="140">
        <f>[1]nichel!AG304</f>
        <v>0.43582311464625006</v>
      </c>
      <c r="U18" s="140" t="str">
        <f>[1]selenio!AG304</f>
        <v>NA</v>
      </c>
      <c r="V18" s="140">
        <f>[1]zinco!AG304</f>
        <v>7.6400612713735798</v>
      </c>
      <c r="W18" s="140">
        <f>[1]Diossine!AG304</f>
        <v>43.599299999999999</v>
      </c>
      <c r="X18" s="140" t="str">
        <f>[1]Benzoapyrene!$AG304</f>
        <v>NE</v>
      </c>
      <c r="Y18" s="140" t="str">
        <f>[1]Benzobfluoranthene!$AG304</f>
        <v>NE</v>
      </c>
      <c r="Z18" s="140" t="str">
        <f>[1]Benzokfluoranthene!$AG304</f>
        <v>NE</v>
      </c>
      <c r="AA18" s="140" t="str">
        <f>[1]Indeno123cdpyrene!$AG304</f>
        <v>NE</v>
      </c>
      <c r="AB18" s="140">
        <f>[1]PAH!AG304</f>
        <v>0.1145274</v>
      </c>
      <c r="AC18" s="140">
        <f>[1]HCB!AG304</f>
        <v>5.1135999999999999</v>
      </c>
      <c r="AD18" s="140">
        <f>[1]PCB!AG304</f>
        <v>4.5120000000000005</v>
      </c>
      <c r="AE18" s="127"/>
      <c r="AF18" s="150">
        <f>'[1]dati attività'!$Y$24</f>
        <v>921.096</v>
      </c>
      <c r="AG18" s="150">
        <f>'[1]dati attività'!$Y$25</f>
        <v>499.81799999999998</v>
      </c>
      <c r="AH18" s="150">
        <f>'[1]dati attività'!$Y$26</f>
        <v>17116.2</v>
      </c>
      <c r="AI18" s="150" t="str">
        <f>'[1]dati attività'!$Y$27</f>
        <v>NO</v>
      </c>
      <c r="AJ18" s="150" t="str">
        <f>'[1]dati attività'!$Y$28</f>
        <v>NO</v>
      </c>
      <c r="AK18" s="126" t="s">
        <v>384</v>
      </c>
      <c r="AL18" s="113" t="s">
        <v>12</v>
      </c>
    </row>
    <row r="19" spans="1:39" s="1" customFormat="1" ht="24.75" customHeight="1" thickBot="1" x14ac:dyDescent="0.25">
      <c r="A19" s="81" t="s">
        <v>112</v>
      </c>
      <c r="B19" s="81" t="s">
        <v>155</v>
      </c>
      <c r="C19" s="89" t="s">
        <v>50</v>
      </c>
      <c r="D19" s="75"/>
      <c r="E19" s="140">
        <f>[1]NOx!AG305</f>
        <v>9.3394617984556518</v>
      </c>
      <c r="F19" s="140">
        <f>[1]NMVOC!AG305</f>
        <v>0.67986806543488998</v>
      </c>
      <c r="G19" s="140">
        <f>[1]SOx!AG305</f>
        <v>5.814590923287084</v>
      </c>
      <c r="H19" s="140">
        <f>[1]NH3!AG305</f>
        <v>2.5302999999999998E-5</v>
      </c>
      <c r="I19" s="140">
        <f>'[1]pm2.5'!AG305</f>
        <v>3.6182440334294377</v>
      </c>
      <c r="J19" s="140">
        <f>[1]pm10!AG305</f>
        <v>4.6972371183737174</v>
      </c>
      <c r="K19" s="140">
        <f>[1]PST!AG305</f>
        <v>4.9444601246039142</v>
      </c>
      <c r="L19" s="140">
        <f>[1]BC!AG305</f>
        <v>0.19719385343285376</v>
      </c>
      <c r="M19" s="140">
        <f>[1]CO!AG305</f>
        <v>2.7837310672896338</v>
      </c>
      <c r="N19" s="140">
        <f>[1]piombo!AG305</f>
        <v>0.43483738080636047</v>
      </c>
      <c r="O19" s="140">
        <f>[1]cadmio!AG305</f>
        <v>2.4318298981062369E-2</v>
      </c>
      <c r="P19" s="140">
        <f>[1]mercurio!AG305</f>
        <v>0.14480416369618967</v>
      </c>
      <c r="Q19" s="140">
        <f>[1]arsenico!AG305</f>
        <v>0.13217870747185859</v>
      </c>
      <c r="R19" s="140">
        <f>[1]cromo!AG305</f>
        <v>1.1599211809725023</v>
      </c>
      <c r="S19" s="140">
        <f>[1]rame!AG305</f>
        <v>0.92923441323113587</v>
      </c>
      <c r="T19" s="140">
        <f>[1]nichel!AG305</f>
        <v>4.5667711936929214</v>
      </c>
      <c r="U19" s="140">
        <f>[1]selenio!AG305</f>
        <v>0.25061793815844557</v>
      </c>
      <c r="V19" s="140">
        <f>[1]zinco!AG305</f>
        <v>0.52531475827712959</v>
      </c>
      <c r="W19" s="140">
        <f>[1]Diossine!AG305</f>
        <v>3.6575547170682623</v>
      </c>
      <c r="X19" s="140" t="str">
        <f>[1]Benzoapyrene!$AG305</f>
        <v>NE</v>
      </c>
      <c r="Y19" s="140" t="str">
        <f>[1]Benzobfluoranthene!$AG305</f>
        <v>NE</v>
      </c>
      <c r="Z19" s="140" t="str">
        <f>[1]Benzokfluoranthene!$AG305</f>
        <v>NE</v>
      </c>
      <c r="AA19" s="140" t="str">
        <f>[1]Indeno123cdpyrene!$AG305</f>
        <v>NE</v>
      </c>
      <c r="AB19" s="140">
        <f>[1]PAH!AG305</f>
        <v>5.5022536353301704E-2</v>
      </c>
      <c r="AC19" s="140">
        <f>[1]HCB!AG305</f>
        <v>2.578567561542626E-5</v>
      </c>
      <c r="AD19" s="140">
        <f>[1]PCB!AG305</f>
        <v>1.6699980000000002E-7</v>
      </c>
      <c r="AE19" s="127"/>
      <c r="AF19" s="150">
        <f>'[1]dati attività'!$Y$29</f>
        <v>150490.20212496334</v>
      </c>
      <c r="AG19" s="150">
        <f>'[1]dati attività'!$Y$30</f>
        <v>137.60599999999999</v>
      </c>
      <c r="AH19" s="150">
        <f>'[1]dati attività'!$Y$31</f>
        <v>91069</v>
      </c>
      <c r="AI19" s="150" t="str">
        <f>'[1]dati attività'!$Y$32</f>
        <v>NO</v>
      </c>
      <c r="AJ19" s="150" t="str">
        <f>'[1]dati attività'!$Y$33</f>
        <v>NO</v>
      </c>
      <c r="AK19" s="126" t="s">
        <v>384</v>
      </c>
      <c r="AL19" s="113" t="s">
        <v>12</v>
      </c>
    </row>
    <row r="20" spans="1:39" s="1" customFormat="1" ht="24.75" customHeight="1" thickBot="1" x14ac:dyDescent="0.25">
      <c r="A20" s="81" t="s">
        <v>112</v>
      </c>
      <c r="B20" s="81" t="s">
        <v>156</v>
      </c>
      <c r="C20" s="89" t="s">
        <v>51</v>
      </c>
      <c r="D20" s="75"/>
      <c r="E20" s="140">
        <f>[1]NOx!AG306</f>
        <v>4.2805299999999997</v>
      </c>
      <c r="F20" s="140">
        <f>[1]NMVOC!AG306</f>
        <v>4.6527500000000005E-5</v>
      </c>
      <c r="G20" s="140">
        <f>[1]SOx!AG306</f>
        <v>0.58473461196710441</v>
      </c>
      <c r="H20" s="140">
        <f>[1]NH3!AG306</f>
        <v>0.30242875000000002</v>
      </c>
      <c r="I20" s="140">
        <f>'[1]pm2.5'!AG306</f>
        <v>0.34197712499999999</v>
      </c>
      <c r="J20" s="140">
        <f>[1]pm10!AG306</f>
        <v>0.45596949999999997</v>
      </c>
      <c r="K20" s="140">
        <f>[1]PST!AG306</f>
        <v>0.65138499999999999</v>
      </c>
      <c r="L20" s="140">
        <f>[1]BC!AG306</f>
        <v>8.8914052499999997E-3</v>
      </c>
      <c r="M20" s="140">
        <f>[1]CO!AG306</f>
        <v>4.6527500000000002E-4</v>
      </c>
      <c r="N20" s="140" t="str">
        <f>[1]piombo!AG306</f>
        <v>NA</v>
      </c>
      <c r="O20" s="140" t="str">
        <f>[1]cadmio!AG306</f>
        <v>NA</v>
      </c>
      <c r="P20" s="140" t="str">
        <f>[1]mercurio!AG306</f>
        <v>NA</v>
      </c>
      <c r="Q20" s="140" t="str">
        <f>[1]arsenico!AG306</f>
        <v>NA</v>
      </c>
      <c r="R20" s="140" t="str">
        <f>[1]cromo!AG306</f>
        <v>NA</v>
      </c>
      <c r="S20" s="140" t="str">
        <f>[1]rame!AG306</f>
        <v>NA</v>
      </c>
      <c r="T20" s="140" t="str">
        <f>[1]nichel!AG306</f>
        <v>NA</v>
      </c>
      <c r="U20" s="140" t="str">
        <f>[1]selenio!AG306</f>
        <v>NA</v>
      </c>
      <c r="V20" s="140" t="str">
        <f>[1]zinco!AG306</f>
        <v>NA</v>
      </c>
      <c r="W20" s="140" t="str">
        <f>[1]Diossine!AG306</f>
        <v>NA</v>
      </c>
      <c r="X20" s="140" t="str">
        <f>[1]Benzoapyrene!$AG306</f>
        <v>NA</v>
      </c>
      <c r="Y20" s="140" t="str">
        <f>[1]Benzobfluoranthene!$AG306</f>
        <v>NA</v>
      </c>
      <c r="Z20" s="140" t="str">
        <f>[1]Benzokfluoranthene!$AG306</f>
        <v>NA</v>
      </c>
      <c r="AA20" s="140" t="str">
        <f>[1]Indeno123cdpyrene!$AG306</f>
        <v>NA</v>
      </c>
      <c r="AB20" s="140" t="str">
        <f>[1]PAH!AG306</f>
        <v>NA</v>
      </c>
      <c r="AC20" s="140" t="str">
        <f>[1]HCB!AG306</f>
        <v>NA</v>
      </c>
      <c r="AD20" s="140" t="str">
        <f>[1]PCB!AG306</f>
        <v>NA</v>
      </c>
      <c r="AE20" s="127"/>
      <c r="AF20" s="140">
        <f>'[1]dati attività'!$Y$34</f>
        <v>2050.6946399999997</v>
      </c>
      <c r="AG20" s="140" t="str">
        <f>'[1]dati attività'!$Y$35</f>
        <v>NO</v>
      </c>
      <c r="AH20" s="140">
        <f>'[1]dati attività'!$Y$36</f>
        <v>86200.2</v>
      </c>
      <c r="AI20" s="140">
        <f>'[1]dati attività'!$Y$37</f>
        <v>5.01</v>
      </c>
      <c r="AJ20" s="140" t="str">
        <f>'[1]dati attività'!$Y$38</f>
        <v>NO</v>
      </c>
      <c r="AK20" s="126" t="s">
        <v>384</v>
      </c>
      <c r="AL20" s="113" t="s">
        <v>12</v>
      </c>
    </row>
    <row r="21" spans="1:39" s="1" customFormat="1" ht="24.75" customHeight="1" thickBot="1" x14ac:dyDescent="0.25">
      <c r="A21" s="81" t="s">
        <v>112</v>
      </c>
      <c r="B21" s="81" t="s">
        <v>157</v>
      </c>
      <c r="C21" s="89" t="s">
        <v>52</v>
      </c>
      <c r="D21" s="75"/>
      <c r="E21" s="140">
        <f>[1]NOx!AG307</f>
        <v>1.9385845770518075</v>
      </c>
      <c r="F21" s="140">
        <f>[1]NMVOC!AG307</f>
        <v>0.24285195679999999</v>
      </c>
      <c r="G21" s="140">
        <f>[1]SOx!AG307</f>
        <v>0.29427872977663311</v>
      </c>
      <c r="H21" s="140" t="str">
        <f>[1]NH3!AG307</f>
        <v>NA</v>
      </c>
      <c r="I21" s="140">
        <f>'[1]pm2.5'!AG307</f>
        <v>0.10420644649612903</v>
      </c>
      <c r="J21" s="140">
        <f>[1]pm10!AG307</f>
        <v>0.13117707920000002</v>
      </c>
      <c r="K21" s="140">
        <f>[1]PST!AG307</f>
        <v>0.13808113600000002</v>
      </c>
      <c r="L21" s="140">
        <f>[1]BC!AG307</f>
        <v>5.272612215672259E-3</v>
      </c>
      <c r="M21" s="140">
        <f>[1]CO!AG307</f>
        <v>0.9195645400000001</v>
      </c>
      <c r="N21" s="140">
        <f>[1]piombo!AG307</f>
        <v>5.4002389777777778E-2</v>
      </c>
      <c r="O21" s="140">
        <f>[1]cadmio!AG307</f>
        <v>2.8165405555555557E-3</v>
      </c>
      <c r="P21" s="140">
        <f>[1]mercurio!AG307</f>
        <v>2.4318052999999999E-2</v>
      </c>
      <c r="Q21" s="140">
        <f>[1]arsenico!AG307</f>
        <v>1.5086228000000004E-2</v>
      </c>
      <c r="R21" s="140">
        <f>[1]cromo!AG307</f>
        <v>0.33124122980398424</v>
      </c>
      <c r="S21" s="140">
        <f>[1]rame!AG307</f>
        <v>0.1733430585555556</v>
      </c>
      <c r="T21" s="140">
        <f>[1]nichel!AG307</f>
        <v>0.35936512133333331</v>
      </c>
      <c r="U21" s="140">
        <f>[1]selenio!AG307</f>
        <v>7.0992583999999997E-2</v>
      </c>
      <c r="V21" s="140">
        <f>[1]zinco!AG307</f>
        <v>2.3571428571428573E-2</v>
      </c>
      <c r="W21" s="140">
        <f>[1]Diossine!AG307</f>
        <v>0.22286258144645077</v>
      </c>
      <c r="X21" s="140" t="str">
        <f>[1]Benzoapyrene!$AG307</f>
        <v>NE</v>
      </c>
      <c r="Y21" s="140" t="str">
        <f>[1]Benzobfluoranthene!$AG307</f>
        <v>NE</v>
      </c>
      <c r="Z21" s="140" t="str">
        <f>[1]Benzokfluoranthene!$AG307</f>
        <v>NE</v>
      </c>
      <c r="AA21" s="140" t="str">
        <f>[1]Indeno123cdpyrene!$AG307</f>
        <v>NE</v>
      </c>
      <c r="AB21" s="140">
        <f>[1]PAH!AG307</f>
        <v>1.8861516790484385E-2</v>
      </c>
      <c r="AC21" s="140">
        <f>[1]HCB!AG307</f>
        <v>2.5717548867870456E-2</v>
      </c>
      <c r="AD21" s="140">
        <f>[1]PCB!AG307</f>
        <v>1.57024924E-2</v>
      </c>
      <c r="AE21" s="127"/>
      <c r="AF21" s="150">
        <f>'[1]dati attività'!$Y$39</f>
        <v>7460.8776000000007</v>
      </c>
      <c r="AG21" s="150" t="str">
        <f>'[1]dati attività'!$Y$40</f>
        <v>NO</v>
      </c>
      <c r="AH21" s="150">
        <f>'[1]dati attività'!$Y$41</f>
        <v>61545.5</v>
      </c>
      <c r="AI21" s="150">
        <f>'[1]dati attività'!$Y$42</f>
        <v>4486.4264000000003</v>
      </c>
      <c r="AJ21" s="150" t="str">
        <f>'[1]dati attività'!$Y$43</f>
        <v>NO</v>
      </c>
      <c r="AK21" s="126" t="s">
        <v>384</v>
      </c>
      <c r="AL21" s="113" t="s">
        <v>12</v>
      </c>
    </row>
    <row r="22" spans="1:39" s="1" customFormat="1" ht="24.75" customHeight="1" thickBot="1" x14ac:dyDescent="0.25">
      <c r="A22" s="81" t="s">
        <v>112</v>
      </c>
      <c r="B22" s="82" t="s">
        <v>158</v>
      </c>
      <c r="C22" s="89" t="s">
        <v>288</v>
      </c>
      <c r="D22" s="75"/>
      <c r="E22" s="140">
        <f>[1]NOx!AG308</f>
        <v>72.82259167279463</v>
      </c>
      <c r="F22" s="140">
        <f>[1]NMVOC!AG308</f>
        <v>1.3519025475720001</v>
      </c>
      <c r="G22" s="140">
        <f>[1]SOx!AG308</f>
        <v>43.447266679447814</v>
      </c>
      <c r="H22" s="140">
        <f>[1]NH3!AG308</f>
        <v>1.2427359469978216</v>
      </c>
      <c r="I22" s="140">
        <f>'[1]pm2.5'!AG308</f>
        <v>4.403912785095593</v>
      </c>
      <c r="J22" s="140">
        <f>[1]pm10!AG308</f>
        <v>5.3550958862705995</v>
      </c>
      <c r="K22" s="140">
        <f>[1]PST!AG308</f>
        <v>7.6496646148508569</v>
      </c>
      <c r="L22" s="140">
        <f>[1]BC!AG308</f>
        <v>0.1693688743029044</v>
      </c>
      <c r="M22" s="140">
        <f>[1]CO!AG308</f>
        <v>37.938154387451945</v>
      </c>
      <c r="N22" s="140">
        <f>[1]piombo!AG308</f>
        <v>57.827136482</v>
      </c>
      <c r="O22" s="140">
        <f>[1]cadmio!AG308</f>
        <v>0.60334286599999998</v>
      </c>
      <c r="P22" s="140">
        <f>[1]mercurio!AG308</f>
        <v>1.0313333815055492</v>
      </c>
      <c r="Q22" s="140">
        <f>[1]arsenico!AG308</f>
        <v>8.4145190040000006</v>
      </c>
      <c r="R22" s="140">
        <f>[1]cromo!AG308</f>
        <v>3.8840740399999993</v>
      </c>
      <c r="S22" s="140">
        <f>[1]rame!AG308</f>
        <v>2.9686644000000002</v>
      </c>
      <c r="T22" s="140">
        <f>[1]nichel!AG308</f>
        <v>6.4110526070000002</v>
      </c>
      <c r="U22" s="140">
        <f>[1]selenio!AG308</f>
        <v>1.5528983540000001</v>
      </c>
      <c r="V22" s="140">
        <f>[1]zinco!AG308</f>
        <v>19.940489560999996</v>
      </c>
      <c r="W22" s="140">
        <f>[1]Diossine!AG308</f>
        <v>1.7141538500000002</v>
      </c>
      <c r="X22" s="140" t="str">
        <f>[1]Benzoapyrene!$AG308</f>
        <v>NE</v>
      </c>
      <c r="Y22" s="140" t="str">
        <f>[1]Benzobfluoranthene!$AG308</f>
        <v>NE</v>
      </c>
      <c r="Z22" s="140" t="str">
        <f>[1]Benzokfluoranthene!$AG308</f>
        <v>NE</v>
      </c>
      <c r="AA22" s="140" t="str">
        <f>[1]Indeno123cdpyrene!$AG308</f>
        <v>NE</v>
      </c>
      <c r="AB22" s="140">
        <f>[1]PAH!AG308</f>
        <v>1.2205200000000001E-2</v>
      </c>
      <c r="AC22" s="140">
        <f>[1]HCB!AG308</f>
        <v>0.37711384699999995</v>
      </c>
      <c r="AD22" s="140" t="str">
        <f>[1]PCB!AG308</f>
        <v>NA</v>
      </c>
      <c r="AE22" s="127"/>
      <c r="AF22" s="150">
        <f>'[1]dati attività'!$Y$44</f>
        <v>120972.14316000001</v>
      </c>
      <c r="AG22" s="150">
        <f>'[1]dati attività'!$Y$45</f>
        <v>2629.502</v>
      </c>
      <c r="AH22" s="150">
        <f>'[1]dati attività'!$Y$46</f>
        <v>118328.6</v>
      </c>
      <c r="AI22" s="150">
        <f>'[1]dati attività'!$Y$47</f>
        <v>15253.704959904771</v>
      </c>
      <c r="AJ22" s="150">
        <f>'[1]dati attività'!$Y$48</f>
        <v>4551.309211251717</v>
      </c>
      <c r="AK22" s="126" t="s">
        <v>384</v>
      </c>
      <c r="AL22" s="113" t="s">
        <v>12</v>
      </c>
    </row>
    <row r="23" spans="1:39" s="1" customFormat="1" ht="24.75" customHeight="1" thickBot="1" x14ac:dyDescent="0.25">
      <c r="A23" s="81" t="s">
        <v>119</v>
      </c>
      <c r="B23" s="82" t="s">
        <v>322</v>
      </c>
      <c r="C23" s="89" t="s">
        <v>337</v>
      </c>
      <c r="D23" s="108"/>
      <c r="E23" s="140">
        <f>[1]NOx!AG309</f>
        <v>15.289302518834544</v>
      </c>
      <c r="F23" s="140">
        <f>[1]NMVOC!AG309</f>
        <v>2.6770553207099379</v>
      </c>
      <c r="G23" s="140">
        <f>[1]SOx!AG309</f>
        <v>8.3439761650902829E-3</v>
      </c>
      <c r="H23" s="140">
        <f>[1]NH3!AG309</f>
        <v>4.3137991914800082E-3</v>
      </c>
      <c r="I23" s="140">
        <f>'[1]pm2.5'!AG309</f>
        <v>1.0317478644166227</v>
      </c>
      <c r="J23" s="140">
        <f>[1]pm10!AG309</f>
        <v>1.0317478644166227</v>
      </c>
      <c r="K23" s="140">
        <f>[1]PST!AG309</f>
        <v>1.052803943282268</v>
      </c>
      <c r="L23" s="140">
        <f>[1]BC!AG309</f>
        <v>0.63968367593830588</v>
      </c>
      <c r="M23" s="140">
        <f>[1]CO!AG309</f>
        <v>9.9603725988395801</v>
      </c>
      <c r="N23" s="140" t="str">
        <f>[1]piombo!AG309</f>
        <v>NA</v>
      </c>
      <c r="O23" s="140">
        <f>[1]cadmio!AG309</f>
        <v>1.0880804275506244E-3</v>
      </c>
      <c r="P23" s="140" t="str">
        <f>[1]mercurio!AG309</f>
        <v>NA</v>
      </c>
      <c r="Q23" s="140" t="str">
        <f>[1]arsenico!AG309</f>
        <v>NA</v>
      </c>
      <c r="R23" s="140">
        <f>[1]cromo!AG309</f>
        <v>3.1968178562688542E-3</v>
      </c>
      <c r="S23" s="140">
        <f>[1]rame!AG309</f>
        <v>8.4884456892697149E-2</v>
      </c>
      <c r="T23" s="140">
        <f>[1]nichel!AG309</f>
        <v>5.8760395528804823E-3</v>
      </c>
      <c r="U23" s="140">
        <f>[1]selenio!AG309</f>
        <v>1.1752079105760965E-2</v>
      </c>
      <c r="V23" s="140">
        <f>[1]zinco!AG309</f>
        <v>1.8662166538579359E-2</v>
      </c>
      <c r="W23" s="140" t="str">
        <f>[1]Diossine!AG309</f>
        <v>NA</v>
      </c>
      <c r="X23" s="140">
        <f>[1]Benzoapyrene!$AG309</f>
        <v>1.7628118658641445E-2</v>
      </c>
      <c r="Y23" s="140">
        <f>[1]Benzobfluoranthene!$AG309</f>
        <v>2.9380197764402406E-2</v>
      </c>
      <c r="Z23" s="140" t="str">
        <f>[1]Benzokfluoranthene!$AG309</f>
        <v>NE</v>
      </c>
      <c r="AA23" s="140" t="str">
        <f>[1]Indeno123cdpyrene!$AG309</f>
        <v>NE</v>
      </c>
      <c r="AB23" s="140">
        <f>[1]PAH!AG309</f>
        <v>4.7008316423043844E-2</v>
      </c>
      <c r="AC23" s="140" t="str">
        <f>[1]HCB!AG309</f>
        <v>NA</v>
      </c>
      <c r="AD23" s="140" t="str">
        <f>[1]PCB!AG309</f>
        <v>NA</v>
      </c>
      <c r="AE23" s="127"/>
      <c r="AF23" s="150">
        <f>'[1]dati attività'!$Y$49</f>
        <v>25093.838447999999</v>
      </c>
      <c r="AG23" s="150" t="str">
        <f>'[1]dati attività'!$Y$50</f>
        <v>NO</v>
      </c>
      <c r="AH23" s="150" t="str">
        <f>'[1]dati attività'!$Y$51</f>
        <v>NO</v>
      </c>
      <c r="AI23" s="150" t="str">
        <f>'[1]dati attività'!$Y$52</f>
        <v>NO</v>
      </c>
      <c r="AJ23" s="150" t="str">
        <f>'[1]dati attività'!$Y$53</f>
        <v>NO</v>
      </c>
      <c r="AK23" s="126" t="s">
        <v>384</v>
      </c>
      <c r="AL23" s="113" t="s">
        <v>12</v>
      </c>
    </row>
    <row r="24" spans="1:39" s="1" customFormat="1" ht="24.75" customHeight="1" thickBot="1" x14ac:dyDescent="0.25">
      <c r="A24" s="72" t="s">
        <v>112</v>
      </c>
      <c r="B24" s="82" t="s">
        <v>321</v>
      </c>
      <c r="C24" s="89" t="s">
        <v>338</v>
      </c>
      <c r="D24" s="75"/>
      <c r="E24" s="140">
        <f>[1]NOx!AG310</f>
        <v>2.4732472318407712</v>
      </c>
      <c r="F24" s="140">
        <f>[1]NMVOC!AG310</f>
        <v>0.27292315663112426</v>
      </c>
      <c r="G24" s="140">
        <f>[1]SOx!AG310</f>
        <v>0.37728512206401932</v>
      </c>
      <c r="H24" s="140">
        <f>[1]NH3!AG310</f>
        <v>4.8512853381660529E-5</v>
      </c>
      <c r="I24" s="140">
        <f>'[1]pm2.5'!AG310</f>
        <v>0.14711503152311192</v>
      </c>
      <c r="J24" s="140">
        <f>[1]pm10!AG310</f>
        <v>0.18703922689545699</v>
      </c>
      <c r="K24" s="140">
        <f>[1]PST!AG310</f>
        <v>0.19688339673205998</v>
      </c>
      <c r="L24" s="140">
        <f>[1]BC!AG310</f>
        <v>7.5858831199875857E-3</v>
      </c>
      <c r="M24" s="140">
        <f>[1]CO!AG310</f>
        <v>1.3637309873819401</v>
      </c>
      <c r="N24" s="140">
        <f>[1]piombo!AG310</f>
        <v>7.8637766443764037E-2</v>
      </c>
      <c r="O24" s="140">
        <f>[1]cadmio!AG310</f>
        <v>4.0684448536068649E-3</v>
      </c>
      <c r="P24" s="140">
        <f>[1]mercurio!AG310</f>
        <v>3.6028205858501194E-2</v>
      </c>
      <c r="Q24" s="140">
        <f>[1]arsenico!AG310</f>
        <v>2.2514422975293682E-2</v>
      </c>
      <c r="R24" s="140">
        <f>[1]cromo!AG310</f>
        <v>0.50241220620717175</v>
      </c>
      <c r="S24" s="140">
        <f>[1]rame!AG310</f>
        <v>0.25798306209601313</v>
      </c>
      <c r="T24" s="140">
        <f>[1]nichel!AG310</f>
        <v>0.49668309216963497</v>
      </c>
      <c r="U24" s="140">
        <f>[1]selenio!AG310</f>
        <v>0.1078792151331333</v>
      </c>
      <c r="V24" s="140">
        <f>[1]zinco!AG310</f>
        <v>3.0237752297126896E-2</v>
      </c>
      <c r="W24" s="140">
        <f>[1]Diossine!AG310</f>
        <v>0.30464947904374834</v>
      </c>
      <c r="X24" s="140" t="str">
        <f>[1]Benzoapyrene!$AG310</f>
        <v>NE</v>
      </c>
      <c r="Y24" s="140" t="str">
        <f>[1]Benzobfluoranthene!$AG310</f>
        <v>NE</v>
      </c>
      <c r="Z24" s="140" t="str">
        <f>[1]Benzokfluoranthene!$AG310</f>
        <v>NE</v>
      </c>
      <c r="AA24" s="140" t="str">
        <f>[1]Indeno123cdpyrene!$AG310</f>
        <v>NE</v>
      </c>
      <c r="AB24" s="140">
        <f>[1]PAH!AG310</f>
        <v>3.2937150451370291E-3</v>
      </c>
      <c r="AC24" s="140">
        <f>[1]HCB!AG310</f>
        <v>4.9438276112644091E-5</v>
      </c>
      <c r="AD24" s="140">
        <f>[1]PCB!AG310</f>
        <v>3.2018483231895952E-7</v>
      </c>
      <c r="AE24" s="127"/>
      <c r="AF24" s="150">
        <f>'[1]dati attività'!$Y$54</f>
        <v>12832.541999999998</v>
      </c>
      <c r="AG24" s="150">
        <f>'[1]dati attività'!$Y$55</f>
        <v>97.025706763321068</v>
      </c>
      <c r="AH24" s="150">
        <f>'[1]dati attività'!$Y$56</f>
        <v>94956.562331869776</v>
      </c>
      <c r="AI24" s="150" t="str">
        <f>'[1]dati attività'!$Y$57</f>
        <v>NO</v>
      </c>
      <c r="AJ24" s="150" t="str">
        <f>'[1]dati attività'!$Y$58</f>
        <v>NO</v>
      </c>
      <c r="AK24" s="126" t="s">
        <v>384</v>
      </c>
      <c r="AL24" s="113" t="s">
        <v>12</v>
      </c>
    </row>
    <row r="25" spans="1:39" s="1" customFormat="1" ht="24.75" customHeight="1" thickBot="1" x14ac:dyDescent="0.25">
      <c r="A25" s="81" t="s">
        <v>120</v>
      </c>
      <c r="B25" s="82" t="s">
        <v>160</v>
      </c>
      <c r="C25" s="90" t="s">
        <v>301</v>
      </c>
      <c r="D25" s="75"/>
      <c r="E25" s="140">
        <f>[1]NOx!AG311</f>
        <v>3.990473380612956</v>
      </c>
      <c r="F25" s="140">
        <f>[1]NMVOC!AG311</f>
        <v>0.44592610484574502</v>
      </c>
      <c r="G25" s="140">
        <f>[1]SOx!AG311</f>
        <v>0.29563384737873993</v>
      </c>
      <c r="H25" s="140" t="str">
        <f>[1]NH3!AG311</f>
        <v>NE</v>
      </c>
      <c r="I25" s="140">
        <f>'[1]pm2.5'!AG311</f>
        <v>3.3719685297525323E-2</v>
      </c>
      <c r="J25" s="140">
        <f>[1]pm10!AG311</f>
        <v>3.3719685297525323E-2</v>
      </c>
      <c r="K25" s="140">
        <f>[1]PST!AG311</f>
        <v>3.4407842140331962E-2</v>
      </c>
      <c r="L25" s="140">
        <f>[1]BC!AG311</f>
        <v>1.6184270182812155E-2</v>
      </c>
      <c r="M25" s="140">
        <f>[1]CO!AG311</f>
        <v>2.9958742226503627</v>
      </c>
      <c r="N25" s="140">
        <f>[1]piombo!AG311</f>
        <v>0.57328254709873772</v>
      </c>
      <c r="O25" s="140">
        <f>[1]cadmio!AG311</f>
        <v>1.7916182414421137E-4</v>
      </c>
      <c r="P25" s="140" t="str">
        <f>[1]mercurio!AG311</f>
        <v>NA</v>
      </c>
      <c r="Q25" s="140" t="str">
        <f>[1]arsenico!AG311</f>
        <v>NA</v>
      </c>
      <c r="R25" s="140">
        <f>[1]cromo!AG311</f>
        <v>1.6442286417332232E-4</v>
      </c>
      <c r="S25" s="140">
        <f>[1]rame!AG311</f>
        <v>2.2636161356226628E-3</v>
      </c>
      <c r="T25" s="140">
        <f>[1]nichel!AG311</f>
        <v>5.3824547243263416E-4</v>
      </c>
      <c r="U25" s="140">
        <f>[1]selenio!AG311</f>
        <v>5.3693447243263401E-3</v>
      </c>
      <c r="V25" s="140">
        <f>[1]zinco!AG311</f>
        <v>1.0734043111513929E-2</v>
      </c>
      <c r="W25" s="140" t="str">
        <f>[1]Diossine!AG311</f>
        <v>NA</v>
      </c>
      <c r="X25" s="140" t="str">
        <f>[1]Benzoapyrene!$AG311</f>
        <v>NE</v>
      </c>
      <c r="Y25" s="140" t="str">
        <f>[1]Benzobfluoranthene!$AG311</f>
        <v>NE</v>
      </c>
      <c r="Z25" s="140" t="str">
        <f>[1]Benzokfluoranthene!$AG311</f>
        <v>NE</v>
      </c>
      <c r="AA25" s="140" t="str">
        <f>[1]Indeno123cdpyrene!$AG311</f>
        <v>NE</v>
      </c>
      <c r="AB25" s="140">
        <f>[1]PAH!AG311</f>
        <v>4.8290010484574512E-4</v>
      </c>
      <c r="AC25" s="140" t="str">
        <f>[1]HCB!AG311</f>
        <v>NA</v>
      </c>
      <c r="AD25" s="140" t="str">
        <f>[1]PCB!AG311</f>
        <v>NA</v>
      </c>
      <c r="AE25" s="127"/>
      <c r="AF25" s="150">
        <f>'[1]dati attività'!$Y59</f>
        <v>12871.87452725521</v>
      </c>
      <c r="AG25" s="150" t="str">
        <f>'[1]dati attività'!$Y$50</f>
        <v>NO</v>
      </c>
      <c r="AH25" s="150" t="str">
        <f>'[1]dati attività'!$Y$51</f>
        <v>NO</v>
      </c>
      <c r="AI25" s="150" t="str">
        <f>'[1]dati attività'!$Y$52</f>
        <v>NO</v>
      </c>
      <c r="AJ25" s="150" t="str">
        <f>'[1]dati attività'!$Y$53</f>
        <v>NO</v>
      </c>
      <c r="AK25" s="126" t="s">
        <v>384</v>
      </c>
      <c r="AL25" s="113" t="s">
        <v>12</v>
      </c>
    </row>
    <row r="26" spans="1:39" s="1" customFormat="1" ht="24.75" customHeight="1" thickBot="1" x14ac:dyDescent="0.25">
      <c r="A26" s="81" t="s">
        <v>120</v>
      </c>
      <c r="B26" s="81" t="s">
        <v>159</v>
      </c>
      <c r="C26" s="89" t="s">
        <v>311</v>
      </c>
      <c r="D26" s="75"/>
      <c r="E26" s="140">
        <f>[1]NOx!AG312</f>
        <v>2.7065278912228639</v>
      </c>
      <c r="F26" s="140">
        <f>[1]NMVOC!AG312</f>
        <v>0.32686652340319688</v>
      </c>
      <c r="G26" s="140">
        <f>[1]SOx!AG312</f>
        <v>0.22724136109189003</v>
      </c>
      <c r="H26" s="140" t="str">
        <f>[1]NH3!AG312</f>
        <v>NE</v>
      </c>
      <c r="I26" s="140">
        <f>'[1]pm2.5'!AG312</f>
        <v>2.2972230567050604E-2</v>
      </c>
      <c r="J26" s="140">
        <f>[1]pm10!AG312</f>
        <v>2.2972230567050604E-2</v>
      </c>
      <c r="K26" s="140">
        <f>[1]PST!AG312</f>
        <v>2.3441051599031228E-2</v>
      </c>
      <c r="L26" s="140">
        <f>[1]BC!AG312</f>
        <v>1.102667067218429E-2</v>
      </c>
      <c r="M26" s="140">
        <f>[1]CO!AG312</f>
        <v>2.2835593862419499</v>
      </c>
      <c r="N26" s="140">
        <f>[1]piombo!AG312</f>
        <v>0.3825398442196446</v>
      </c>
      <c r="O26" s="140">
        <f>[1]cadmio!AG312</f>
        <v>1.1942427704159732E-4</v>
      </c>
      <c r="P26" s="140" t="str">
        <f>[1]mercurio!AG312</f>
        <v>NA</v>
      </c>
      <c r="Q26" s="140" t="str">
        <f>[1]arsenico!AG312</f>
        <v>NA</v>
      </c>
      <c r="R26" s="140">
        <f>[1]cromo!AG312</f>
        <v>1.0908213464979477E-4</v>
      </c>
      <c r="S26" s="140">
        <f>[1]rame!AG312</f>
        <v>1.4889121101725438E-3</v>
      </c>
      <c r="T26" s="140">
        <f>[1]nichel!AG312</f>
        <v>3.5827283112479196E-4</v>
      </c>
      <c r="U26" s="140">
        <f>[1]selenio!AG312</f>
        <v>3.5827283112479188E-3</v>
      </c>
      <c r="V26" s="140">
        <f>[1]zinco!AG312</f>
        <v>7.1499314664804315E-3</v>
      </c>
      <c r="W26" s="140" t="str">
        <f>[1]Diossine!AG312</f>
        <v>NA</v>
      </c>
      <c r="X26" s="140" t="str">
        <f>[1]Benzoapyrene!$AG312</f>
        <v>NE</v>
      </c>
      <c r="Y26" s="140" t="str">
        <f>[1]Benzobfluoranthene!$AG312</f>
        <v>NE</v>
      </c>
      <c r="Z26" s="140" t="str">
        <f>[1]Benzokfluoranthene!$AG312</f>
        <v>NE</v>
      </c>
      <c r="AA26" s="140" t="str">
        <f>[1]Indeno123cdpyrene!$AG312</f>
        <v>NE</v>
      </c>
      <c r="AB26" s="140">
        <f>[1]PAH!AG312</f>
        <v>3.2686652340319685E-4</v>
      </c>
      <c r="AC26" s="140" t="str">
        <f>[1]HCB!AG312</f>
        <v>NA</v>
      </c>
      <c r="AD26" s="140" t="str">
        <f>[1]PCB!AG312</f>
        <v>NA</v>
      </c>
      <c r="AE26" s="127"/>
      <c r="AF26" s="150">
        <f>'[1]dati attività'!$Y60</f>
        <v>10729.97355844306</v>
      </c>
      <c r="AG26" s="150" t="str">
        <f>'[1]dati attività'!$Y$50</f>
        <v>NO</v>
      </c>
      <c r="AH26" s="150" t="str">
        <f>'[1]dati attività'!$Y$51</f>
        <v>NO</v>
      </c>
      <c r="AI26" s="150" t="str">
        <f>'[1]dati attività'!$Y$52</f>
        <v>NO</v>
      </c>
      <c r="AJ26" s="150" t="str">
        <f>'[1]dati attività'!$Y$53</f>
        <v>NO</v>
      </c>
      <c r="AK26" s="126" t="s">
        <v>384</v>
      </c>
      <c r="AL26" s="113" t="s">
        <v>12</v>
      </c>
    </row>
    <row r="27" spans="1:39" s="1" customFormat="1" ht="24.75" customHeight="1" thickBot="1" x14ac:dyDescent="0.25">
      <c r="A27" s="81" t="s">
        <v>121</v>
      </c>
      <c r="B27" s="81" t="s">
        <v>161</v>
      </c>
      <c r="C27" s="89" t="s">
        <v>53</v>
      </c>
      <c r="D27" s="75"/>
      <c r="E27" s="140">
        <f>[1]NOx!AG313</f>
        <v>176.55426583110594</v>
      </c>
      <c r="F27" s="140">
        <f>[1]NMVOC!AG313</f>
        <v>47.969040928481441</v>
      </c>
      <c r="G27" s="140">
        <f>[1]SOx!AG313</f>
        <v>0.26284572375049925</v>
      </c>
      <c r="H27" s="140">
        <f>[1]NH3!AG313</f>
        <v>9.4786656448168429</v>
      </c>
      <c r="I27" s="140">
        <f>'[1]pm2.5'!AG313</f>
        <v>8.2686460202607623</v>
      </c>
      <c r="J27" s="140">
        <f>[1]pm10!AG313</f>
        <v>8.2686460202607623</v>
      </c>
      <c r="K27" s="140">
        <f>[1]PST!AG313</f>
        <v>8.2686460202607623</v>
      </c>
      <c r="L27" s="140">
        <f>[1]BC!AG313</f>
        <v>6.7592037553900708</v>
      </c>
      <c r="M27" s="140">
        <f>[1]CO!AG313</f>
        <v>461.95732707813062</v>
      </c>
      <c r="N27" s="140">
        <f>[1]piombo!AG313</f>
        <v>1.9041860688930987E-3</v>
      </c>
      <c r="O27" s="140">
        <f>[1]cadmio!AG313</f>
        <v>0.26388001014312401</v>
      </c>
      <c r="P27" s="140">
        <f>[1]mercurio!AG313</f>
        <v>0.14031982860202472</v>
      </c>
      <c r="Q27" s="140">
        <f>[1]arsenico!AG313</f>
        <v>3.8196218130426168E-3</v>
      </c>
      <c r="R27" s="140">
        <f>[1]cromo!AG313</f>
        <v>1.2602302206455642</v>
      </c>
      <c r="S27" s="140">
        <f>[1]rame!AG313</f>
        <v>44.731199834650688</v>
      </c>
      <c r="T27" s="140">
        <f>[1]nichel!AG313</f>
        <v>1.8513575121242829</v>
      </c>
      <c r="U27" s="140">
        <f>[1]selenio!AG313</f>
        <v>0.26334855168545124</v>
      </c>
      <c r="V27" s="140">
        <f>[1]zinco!AG313</f>
        <v>26.327570155372463</v>
      </c>
      <c r="W27" s="140">
        <f>[1]Diossine!AG313</f>
        <v>14.885169720216497</v>
      </c>
      <c r="X27" s="140">
        <f>[1]Benzoapyrene!$AG313</f>
        <v>0.43615001755288807</v>
      </c>
      <c r="Y27" s="140">
        <f>[1]Benzobfluoranthene!$AG313</f>
        <v>0.49165396927639282</v>
      </c>
      <c r="Z27" s="140">
        <f>[1]Benzokfluoranthene!$AG313</f>
        <v>0.3790405648775324</v>
      </c>
      <c r="AA27" s="140">
        <f>[1]Indeno123cdpyrene!$AG313</f>
        <v>0.42593051015917932</v>
      </c>
      <c r="AB27" s="140">
        <f>[1]PAH!AG313</f>
        <v>1.7327750618659918</v>
      </c>
      <c r="AC27" s="140">
        <f>[1]HCB!AG313</f>
        <v>1.4885169720216494E-2</v>
      </c>
      <c r="AD27" s="140">
        <f>[1]PCB!AG313</f>
        <v>2.9804523888313323E-3</v>
      </c>
      <c r="AE27" s="127"/>
      <c r="AF27" s="150">
        <f>'[1]dati attività'!$Y$61</f>
        <v>925951.85105575807</v>
      </c>
      <c r="AG27" s="150" t="s">
        <v>403</v>
      </c>
      <c r="AH27" s="150">
        <f>'[1]dati attività'!$Y$62</f>
        <v>26248.826515879682</v>
      </c>
      <c r="AI27" s="150">
        <f>'[1]dati attività'!$Y$63</f>
        <v>32359.093907756775</v>
      </c>
      <c r="AJ27" s="150" t="s">
        <v>403</v>
      </c>
      <c r="AK27" s="126" t="s">
        <v>384</v>
      </c>
      <c r="AL27" s="113" t="s">
        <v>12</v>
      </c>
    </row>
    <row r="28" spans="1:39" s="1" customFormat="1" ht="24.75" customHeight="1" thickBot="1" x14ac:dyDescent="0.25">
      <c r="A28" s="81" t="s">
        <v>121</v>
      </c>
      <c r="B28" s="81" t="s">
        <v>162</v>
      </c>
      <c r="C28" s="89" t="s">
        <v>144</v>
      </c>
      <c r="D28" s="75"/>
      <c r="E28" s="140">
        <f>[1]NOx!AG314</f>
        <v>53.227214430960984</v>
      </c>
      <c r="F28" s="140">
        <f>[1]NMVOC!AG314</f>
        <v>5.7718808890817987</v>
      </c>
      <c r="G28" s="140">
        <f>[1]SOx!AG314</f>
        <v>6.0327604396250629E-2</v>
      </c>
      <c r="H28" s="140">
        <f>[1]NH3!AG314</f>
        <v>0.2409070242190452</v>
      </c>
      <c r="I28" s="140">
        <f>'[1]pm2.5'!AG314</f>
        <v>4.6628383854008488</v>
      </c>
      <c r="J28" s="140">
        <f>[1]pm10!AG314</f>
        <v>4.6628383854008488</v>
      </c>
      <c r="K28" s="140">
        <f>[1]PST!AG314</f>
        <v>4.6628383854008488</v>
      </c>
      <c r="L28" s="140">
        <f>[1]BC!AG314</f>
        <v>3.4929219023069851</v>
      </c>
      <c r="M28" s="140">
        <f>[1]CO!AG314</f>
        <v>44.326487035553903</v>
      </c>
      <c r="N28" s="140">
        <f>[1]piombo!AG314</f>
        <v>2.6110065271945726E-4</v>
      </c>
      <c r="O28" s="140">
        <f>[1]cadmio!AG314</f>
        <v>3.6124105719971551E-2</v>
      </c>
      <c r="P28" s="140">
        <f>[1]mercurio!AG314</f>
        <v>2.3997704677341566E-2</v>
      </c>
      <c r="Q28" s="140">
        <f>[1]arsenico!AG314</f>
        <v>4.93907426443384E-4</v>
      </c>
      <c r="R28" s="140">
        <f>[1]cromo!AG314</f>
        <v>0.18716839528758919</v>
      </c>
      <c r="S28" s="140">
        <f>[1]rame!AG314</f>
        <v>6.1429022811116694</v>
      </c>
      <c r="T28" s="140">
        <f>[1]nichel!AG314</f>
        <v>0.25230057999866912</v>
      </c>
      <c r="U28" s="140">
        <f>[1]selenio!AG314</f>
        <v>3.6168365947442403E-2</v>
      </c>
      <c r="V28" s="140">
        <f>[1]zinco!AG314</f>
        <v>3.623134552424379</v>
      </c>
      <c r="W28" s="140">
        <f>[1]Diossine!AG314</f>
        <v>2.9308113424456921</v>
      </c>
      <c r="X28" s="140">
        <f>[1]Benzoapyrene!$AG314</f>
        <v>9.0392177282046127E-2</v>
      </c>
      <c r="Y28" s="140">
        <f>[1]Benzobfluoranthene!$AG314</f>
        <v>0.10138682722805345</v>
      </c>
      <c r="Z28" s="140">
        <f>[1]Benzokfluoranthene!$AG314</f>
        <v>7.939177923378421E-2</v>
      </c>
      <c r="AA28" s="140">
        <f>[1]Indeno123cdpyrene!$AG314</f>
        <v>8.456374805180078E-2</v>
      </c>
      <c r="AB28" s="140">
        <f>[1]PAH!AG314</f>
        <v>0.35573453179568459</v>
      </c>
      <c r="AC28" s="140">
        <f>[1]HCB!AG314</f>
        <v>2.9308113424456926E-3</v>
      </c>
      <c r="AD28" s="140">
        <f>[1]PCB!AG314</f>
        <v>5.967333766516785E-4</v>
      </c>
      <c r="AE28" s="127"/>
      <c r="AF28" s="150">
        <f>'[1]dati attività'!$Y$64</f>
        <v>175526.74902793425</v>
      </c>
      <c r="AG28" s="150" t="s">
        <v>403</v>
      </c>
      <c r="AH28" s="150" t="s">
        <v>397</v>
      </c>
      <c r="AI28" s="150">
        <f>'[1]dati attività'!$Y$65</f>
        <v>9290.5360488193583</v>
      </c>
      <c r="AJ28" s="150" t="s">
        <v>403</v>
      </c>
      <c r="AK28" s="126" t="s">
        <v>384</v>
      </c>
      <c r="AL28" s="113" t="s">
        <v>12</v>
      </c>
    </row>
    <row r="29" spans="1:39" s="1" customFormat="1" ht="24.75" customHeight="1" thickBot="1" x14ac:dyDescent="0.25">
      <c r="A29" s="81" t="s">
        <v>121</v>
      </c>
      <c r="B29" s="81" t="s">
        <v>163</v>
      </c>
      <c r="C29" s="89" t="s">
        <v>145</v>
      </c>
      <c r="D29" s="75"/>
      <c r="E29" s="140">
        <f>[1]NOx!AG315</f>
        <v>187.84901031748916</v>
      </c>
      <c r="F29" s="140">
        <f>[1]NMVOC!AG315</f>
        <v>8.34671170280585</v>
      </c>
      <c r="G29" s="140">
        <f>[1]SOx!AG315</f>
        <v>9.4880580456210228E-2</v>
      </c>
      <c r="H29" s="140">
        <f>[1]NH3!AG315</f>
        <v>0.13694573903174112</v>
      </c>
      <c r="I29" s="140">
        <f>'[1]pm2.5'!AG315</f>
        <v>4.5766816261571455</v>
      </c>
      <c r="J29" s="140">
        <f>[1]pm10!AG315</f>
        <v>4.5766816261571455</v>
      </c>
      <c r="K29" s="140">
        <f>[1]PST!AG315</f>
        <v>4.5766816261571455</v>
      </c>
      <c r="L29" s="140">
        <f>[1]BC!AG315</f>
        <v>2.7940352419477796</v>
      </c>
      <c r="M29" s="140">
        <f>[1]CO!AG315</f>
        <v>47.207952183204178</v>
      </c>
      <c r="N29" s="140">
        <f>[1]piombo!AG315</f>
        <v>1.8150435946110959E-4</v>
      </c>
      <c r="O29" s="140">
        <f>[1]cadmio!AG315</f>
        <v>2.5263648094756608E-2</v>
      </c>
      <c r="P29" s="140">
        <f>[1]mercurio!AG315</f>
        <v>3.5414579258452754E-2</v>
      </c>
      <c r="Q29" s="140">
        <f>[1]arsenico!AG315</f>
        <v>6.68238613542251E-4</v>
      </c>
      <c r="R29" s="140">
        <f>[1]cromo!AG315</f>
        <v>0.16176114601552669</v>
      </c>
      <c r="S29" s="140">
        <f>[1]rame!AG315</f>
        <v>4.2914110332923157</v>
      </c>
      <c r="T29" s="140">
        <f>[1]nichel!AG315</f>
        <v>0.17567955639073052</v>
      </c>
      <c r="U29" s="140">
        <f>[1]selenio!AG315</f>
        <v>2.5488384358046901E-2</v>
      </c>
      <c r="V29" s="140">
        <f>[1]zinco!AG315</f>
        <v>2.5815197712152558</v>
      </c>
      <c r="W29" s="140">
        <f>[1]Diossine!AG315</f>
        <v>1.8409073476631124</v>
      </c>
      <c r="X29" s="140">
        <f>[1]Benzoapyrene!$AG315</f>
        <v>2.8968540130885682E-2</v>
      </c>
      <c r="Y29" s="140">
        <f>[1]Benzobfluoranthene!$AG315</f>
        <v>0.17542060412591881</v>
      </c>
      <c r="Z29" s="140">
        <f>[1]Benzokfluoranthene!$AG315</f>
        <v>0.19602045488565975</v>
      </c>
      <c r="AA29" s="140">
        <f>[1]Indeno123cdpyrene!$AG315</f>
        <v>4.506217353693328E-2</v>
      </c>
      <c r="AB29" s="140">
        <f>[1]PAH!AG315</f>
        <v>0.44547177267939758</v>
      </c>
      <c r="AC29" s="140">
        <f>[1]HCB!AG315</f>
        <v>1.3672282030091365E-3</v>
      </c>
      <c r="AD29" s="140">
        <f>[1]PCB!AG315</f>
        <v>3.2612023776225514E-4</v>
      </c>
      <c r="AE29" s="127"/>
      <c r="AF29" s="150">
        <f>'[1]dati attività'!$Y$66</f>
        <v>269293.35720804735</v>
      </c>
      <c r="AG29" s="150" t="s">
        <v>403</v>
      </c>
      <c r="AH29" s="150">
        <f>'[1]dati attività'!$Y$67</f>
        <v>2861.6734841203242</v>
      </c>
      <c r="AI29" s="150">
        <f>'[1]dati attività'!$Y$68</f>
        <v>15141.219309318682</v>
      </c>
      <c r="AJ29" s="150" t="s">
        <v>403</v>
      </c>
      <c r="AK29" s="126" t="s">
        <v>384</v>
      </c>
      <c r="AL29" s="113" t="s">
        <v>12</v>
      </c>
    </row>
    <row r="30" spans="1:39" s="1" customFormat="1" ht="24.75" customHeight="1" thickBot="1" x14ac:dyDescent="0.25">
      <c r="A30" s="81" t="s">
        <v>121</v>
      </c>
      <c r="B30" s="81" t="s">
        <v>164</v>
      </c>
      <c r="C30" s="89" t="s">
        <v>54</v>
      </c>
      <c r="D30" s="75"/>
      <c r="E30" s="140">
        <f>[1]NOx!AG316</f>
        <v>5.0824849777070922</v>
      </c>
      <c r="F30" s="140">
        <f>[1]NMVOC!AG316</f>
        <v>76.970321476476087</v>
      </c>
      <c r="G30" s="140">
        <f>[1]SOx!AG316</f>
        <v>9.894990912462813E-3</v>
      </c>
      <c r="H30" s="140">
        <f>[1]NH3!AG316</f>
        <v>5.8340621569565314E-2</v>
      </c>
      <c r="I30" s="140">
        <f>'[1]pm2.5'!AG316</f>
        <v>1.4657357135081466</v>
      </c>
      <c r="J30" s="140">
        <f>[1]pm10!AG316</f>
        <v>1.4657357135081466</v>
      </c>
      <c r="K30" s="140">
        <f>[1]PST!AG316</f>
        <v>1.4657357135081466</v>
      </c>
      <c r="L30" s="140">
        <f>[1]BC!AG316</f>
        <v>0.24911307890547282</v>
      </c>
      <c r="M30" s="140">
        <f>[1]CO!AG316</f>
        <v>206.23318375898333</v>
      </c>
      <c r="N30" s="140">
        <f>[1]piombo!AG316</f>
        <v>5.5333491123648335E-4</v>
      </c>
      <c r="O30" s="140">
        <f>[1]cadmio!AG316</f>
        <v>7.6194236153699343E-2</v>
      </c>
      <c r="P30" s="140">
        <f>[1]mercurio!AG316</f>
        <v>8.4398451900418118E-3</v>
      </c>
      <c r="Q30" s="140">
        <f>[1]arsenico!AG316</f>
        <v>2.9102914448420021E-4</v>
      </c>
      <c r="R30" s="140">
        <f>[1]cromo!AG316</f>
        <v>0.3261125245564554</v>
      </c>
      <c r="S30" s="140">
        <f>[1]rame!AG316</f>
        <v>12.971069079997443</v>
      </c>
      <c r="T30" s="140">
        <f>[1]nichel!AG316</f>
        <v>0.53373273908353214</v>
      </c>
      <c r="U30" s="140">
        <f>[1]selenio!AG316</f>
        <v>7.5860901869821973E-2</v>
      </c>
      <c r="V30" s="140">
        <f>[1]zinco!AG316</f>
        <v>7.5353679359731434</v>
      </c>
      <c r="W30" s="140">
        <f>[1]Diossine!AG316</f>
        <v>0.52831295756792995</v>
      </c>
      <c r="X30" s="140">
        <f>[1]Benzoapyrene!$AG316</f>
        <v>8.1751962393882306E-3</v>
      </c>
      <c r="Y30" s="140">
        <f>[1]Benzobfluoranthene!$AG316</f>
        <v>1.0222393972999254E-2</v>
      </c>
      <c r="Z30" s="140">
        <f>[1]Benzokfluoranthene!$AG316</f>
        <v>6.3709444788209542E-3</v>
      </c>
      <c r="AA30" s="140">
        <f>[1]Indeno123cdpyrene!$AG316</f>
        <v>1.1305454830404214E-2</v>
      </c>
      <c r="AB30" s="140">
        <f>[1]PAH!AG316</f>
        <v>3.6073989521612657E-2</v>
      </c>
      <c r="AC30" s="140">
        <f>[1]HCB!AG316</f>
        <v>5.2831295756792997E-4</v>
      </c>
      <c r="AD30" s="140">
        <f>[1]PCB!AG316</f>
        <v>1.8165528190454129E-4</v>
      </c>
      <c r="AE30" s="127"/>
      <c r="AF30" s="150">
        <f>'[1]dati attività'!$Y69</f>
        <v>42795.698002469711</v>
      </c>
      <c r="AG30" s="150" t="s">
        <v>403</v>
      </c>
      <c r="AH30" s="150" t="s">
        <v>397</v>
      </c>
      <c r="AI30" s="150">
        <f>'[1]dati attività'!$Y$70</f>
        <v>502.37517553319327</v>
      </c>
      <c r="AJ30" s="150" t="s">
        <v>403</v>
      </c>
      <c r="AK30" s="126" t="s">
        <v>384</v>
      </c>
      <c r="AL30" s="113" t="s">
        <v>12</v>
      </c>
      <c r="AM30" s="34"/>
    </row>
    <row r="31" spans="1:39" s="1" customFormat="1" ht="24.75" customHeight="1" thickBot="1" x14ac:dyDescent="0.25">
      <c r="A31" s="81" t="s">
        <v>121</v>
      </c>
      <c r="B31" s="81" t="s">
        <v>165</v>
      </c>
      <c r="C31" s="89" t="s">
        <v>55</v>
      </c>
      <c r="D31" s="75"/>
      <c r="E31" s="140" t="str">
        <f>[1]NOx!AG317</f>
        <v>NA</v>
      </c>
      <c r="F31" s="140">
        <f>[1]NMVOC!AG317</f>
        <v>45.280797902828773</v>
      </c>
      <c r="G31" s="140" t="str">
        <f>[1]SOx!AG317</f>
        <v>NA</v>
      </c>
      <c r="H31" s="140" t="str">
        <f>[1]NH3!AG317</f>
        <v>NA</v>
      </c>
      <c r="I31" s="140" t="str">
        <f>'[1]pm2.5'!AG317</f>
        <v>NA</v>
      </c>
      <c r="J31" s="140" t="str">
        <f>[1]pm10!AG317</f>
        <v>NA</v>
      </c>
      <c r="K31" s="140" t="str">
        <f>[1]PST!AG317</f>
        <v>NA</v>
      </c>
      <c r="L31" s="140" t="str">
        <f>[1]BC!AG317</f>
        <v>NA</v>
      </c>
      <c r="M31" s="140" t="str">
        <f>[1]CO!AG317</f>
        <v>NA</v>
      </c>
      <c r="N31" s="140" t="str">
        <f>[1]piombo!AG317</f>
        <v>NA</v>
      </c>
      <c r="O31" s="140" t="str">
        <f>[1]cadmio!AG317</f>
        <v>NA</v>
      </c>
      <c r="P31" s="140" t="str">
        <f>[1]mercurio!AG317</f>
        <v>NA</v>
      </c>
      <c r="Q31" s="140" t="str">
        <f>[1]arsenico!AG317</f>
        <v>NA</v>
      </c>
      <c r="R31" s="140" t="str">
        <f>[1]cromo!AG317</f>
        <v>NA</v>
      </c>
      <c r="S31" s="140" t="str">
        <f>[1]rame!AG317</f>
        <v>NA</v>
      </c>
      <c r="T31" s="140" t="str">
        <f>[1]nichel!AG317</f>
        <v>NA</v>
      </c>
      <c r="U31" s="140" t="str">
        <f>[1]selenio!AG317</f>
        <v>NA</v>
      </c>
      <c r="V31" s="140" t="str">
        <f>[1]zinco!AG317</f>
        <v>NA</v>
      </c>
      <c r="W31" s="140" t="str">
        <f>[1]Diossine!AG317</f>
        <v>NE</v>
      </c>
      <c r="X31" s="140" t="str">
        <f>[1]Benzoapyrene!$AG317</f>
        <v>NE</v>
      </c>
      <c r="Y31" s="140" t="str">
        <f>[1]Benzobfluoranthene!$AG317</f>
        <v>NE</v>
      </c>
      <c r="Z31" s="140" t="str">
        <f>[1]Benzokfluoranthene!$AG317</f>
        <v>NE</v>
      </c>
      <c r="AA31" s="140" t="str">
        <f>[1]Indeno123cdpyrene!$AG317</f>
        <v>NE</v>
      </c>
      <c r="AB31" s="140" t="str">
        <f>[1]PAH!AG317</f>
        <v>NE</v>
      </c>
      <c r="AC31" s="140" t="str">
        <f>[1]HCB!AG317</f>
        <v>NA</v>
      </c>
      <c r="AD31" s="140" t="str">
        <f>[1]PCB!AG317</f>
        <v>NE</v>
      </c>
      <c r="AE31" s="127"/>
      <c r="AF31" s="150">
        <f>'[1]dati attività'!$Y71</f>
        <v>428905.17315187526</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[1]NOx!AG318</f>
        <v>NA</v>
      </c>
      <c r="F32" s="140" t="str">
        <f>[1]NMVOC!AG318</f>
        <v>NA</v>
      </c>
      <c r="G32" s="140" t="str">
        <f>[1]SOx!AG318</f>
        <v>NA</v>
      </c>
      <c r="H32" s="140" t="str">
        <f>[1]NH3!AG318</f>
        <v>NA</v>
      </c>
      <c r="I32" s="140">
        <f>'[1]pm2.5'!AG318</f>
        <v>6.0655387216856056</v>
      </c>
      <c r="J32" s="140">
        <f>[1]pm10!AG318</f>
        <v>11.733443922558704</v>
      </c>
      <c r="K32" s="140">
        <f>[1]PST!AG318</f>
        <v>14.960067747282046</v>
      </c>
      <c r="L32" s="140">
        <f>[1]BC!AG318</f>
        <v>1.3680627982429823</v>
      </c>
      <c r="M32" s="140" t="str">
        <f>[1]CO!AG318</f>
        <v>NA</v>
      </c>
      <c r="N32" s="140">
        <f>[1]piombo!AG318</f>
        <v>45.41626061989313</v>
      </c>
      <c r="O32" s="140">
        <f>[1]cadmio!AG318</f>
        <v>0.19874926039420915</v>
      </c>
      <c r="P32" s="140" t="str">
        <f>[1]mercurio!AG318</f>
        <v>NA</v>
      </c>
      <c r="Q32" s="140">
        <f>[1]arsenico!AG318</f>
        <v>0.51907612208669762</v>
      </c>
      <c r="R32" s="140">
        <f>[1]cromo!AG318</f>
        <v>16.952714793243683</v>
      </c>
      <c r="S32" s="140">
        <f>[1]rame!AG318</f>
        <v>372.22570436872098</v>
      </c>
      <c r="T32" s="140">
        <f>[1]nichel!AG318</f>
        <v>2.6031600065955591</v>
      </c>
      <c r="U32" s="140">
        <f>[1]selenio!AG318</f>
        <v>0.29920135494564115</v>
      </c>
      <c r="V32" s="140">
        <f>[1]zinco!AG318</f>
        <v>120.22549854525089</v>
      </c>
      <c r="W32" s="140" t="str">
        <f>[1]Diossine!AG318</f>
        <v>NE</v>
      </c>
      <c r="X32" s="140">
        <f>[1]Benzoapyrene!$AG318</f>
        <v>3.5414279092192733E-2</v>
      </c>
      <c r="Y32" s="140">
        <f>[1]Benzobfluoranthene!$AG318</f>
        <v>3.0476562504199497E-3</v>
      </c>
      <c r="Z32" s="140">
        <f>[1]Benzokfluoranthene!$AG318</f>
        <v>4.4989211315723072E-3</v>
      </c>
      <c r="AA32" s="140" t="str">
        <f>[1]Indeno123cdpyrene!$AG318</f>
        <v>NE</v>
      </c>
      <c r="AB32" s="140">
        <f>[1]PAH!AG318</f>
        <v>4.2960856474184995E-2</v>
      </c>
      <c r="AC32" s="140" t="str">
        <f>[1]HCB!AG318</f>
        <v>NA</v>
      </c>
      <c r="AD32" s="140" t="str">
        <f>[1]PCB!AG318</f>
        <v>NE</v>
      </c>
      <c r="AE32" s="127"/>
      <c r="AF32" s="126" t="s">
        <v>384</v>
      </c>
      <c r="AG32" s="126" t="s">
        <v>384</v>
      </c>
      <c r="AH32" s="126" t="s">
        <v>384</v>
      </c>
      <c r="AI32" s="126" t="s">
        <v>384</v>
      </c>
      <c r="AJ32" s="126" t="s">
        <v>384</v>
      </c>
      <c r="AK32" s="150">
        <f>'[1]dati attività'!Y72</f>
        <v>532528.00505644211</v>
      </c>
      <c r="AL32" s="113" t="s">
        <v>355</v>
      </c>
    </row>
    <row r="33" spans="1:38" s="1" customFormat="1" ht="24.75" customHeight="1" thickBot="1" x14ac:dyDescent="0.25">
      <c r="A33" s="81" t="s">
        <v>121</v>
      </c>
      <c r="B33" s="81" t="s">
        <v>167</v>
      </c>
      <c r="C33" s="89" t="s">
        <v>57</v>
      </c>
      <c r="D33" s="75"/>
      <c r="E33" s="140" t="str">
        <f>[1]NOx!AG319</f>
        <v>NA</v>
      </c>
      <c r="F33" s="140" t="str">
        <f>[1]NMVOC!AG319</f>
        <v>NA</v>
      </c>
      <c r="G33" s="140" t="str">
        <f>[1]SOx!AG319</f>
        <v>NA</v>
      </c>
      <c r="H33" s="140" t="str">
        <f>[1]NH3!AG319</f>
        <v>NA</v>
      </c>
      <c r="I33" s="140">
        <f>'[1]pm2.5'!AG319</f>
        <v>2.600175105518538</v>
      </c>
      <c r="J33" s="140">
        <f>[1]pm10!AG319</f>
        <v>4.8151390842935919</v>
      </c>
      <c r="K33" s="140">
        <f>[1]PST!AG319</f>
        <v>9.6302781685871839</v>
      </c>
      <c r="L33" s="140">
        <f>[1]BC!AG319</f>
        <v>0.10208094858702406</v>
      </c>
      <c r="M33" s="140" t="str">
        <f>[1]CO!AG319</f>
        <v>NA</v>
      </c>
      <c r="N33" s="140" t="str">
        <f>[1]piombo!AG319</f>
        <v>NE</v>
      </c>
      <c r="O33" s="140" t="str">
        <f>[1]cadmio!AG319</f>
        <v>NE</v>
      </c>
      <c r="P33" s="140" t="str">
        <f>[1]mercurio!AG319</f>
        <v>NE</v>
      </c>
      <c r="Q33" s="140" t="str">
        <f>[1]arsenico!AG319</f>
        <v>NE</v>
      </c>
      <c r="R33" s="140" t="str">
        <f>[1]cromo!AG319</f>
        <v>NE</v>
      </c>
      <c r="S33" s="140" t="str">
        <f>[1]rame!AG319</f>
        <v>NE</v>
      </c>
      <c r="T33" s="140" t="str">
        <f>[1]nichel!AG319</f>
        <v>NE</v>
      </c>
      <c r="U33" s="140" t="str">
        <f>[1]selenio!AG319</f>
        <v>NE</v>
      </c>
      <c r="V33" s="140" t="str">
        <f>[1]zinco!AG319</f>
        <v>NE</v>
      </c>
      <c r="W33" s="140" t="str">
        <f>[1]Diossine!AG319</f>
        <v>NE</v>
      </c>
      <c r="X33" s="140" t="str">
        <f>[1]Benzoapyrene!$AG319</f>
        <v>NE</v>
      </c>
      <c r="Y33" s="140" t="str">
        <f>[1]Benzobfluoranthene!$AG319</f>
        <v>NE</v>
      </c>
      <c r="Z33" s="140" t="str">
        <f>[1]Benzokfluoranthene!$AG319</f>
        <v>NE</v>
      </c>
      <c r="AA33" s="140" t="str">
        <f>[1]Indeno123cdpyrene!$AG319</f>
        <v>NE</v>
      </c>
      <c r="AB33" s="140" t="str">
        <f>[1]PAH!AG319</f>
        <v>NE</v>
      </c>
      <c r="AC33" s="140" t="str">
        <f>[1]HCB!AG319</f>
        <v>NA</v>
      </c>
      <c r="AD33" s="140" t="str">
        <f>[1]PCB!AG319</f>
        <v>NE</v>
      </c>
      <c r="AE33" s="127"/>
      <c r="AF33" s="126" t="s">
        <v>384</v>
      </c>
      <c r="AG33" s="126" t="s">
        <v>384</v>
      </c>
      <c r="AH33" s="126" t="s">
        <v>384</v>
      </c>
      <c r="AI33" s="126" t="s">
        <v>384</v>
      </c>
      <c r="AJ33" s="126" t="s">
        <v>384</v>
      </c>
      <c r="AK33" s="150">
        <f>'[1]dati attività'!Y73</f>
        <v>532528.00505644211</v>
      </c>
      <c r="AL33" s="113" t="s">
        <v>355</v>
      </c>
    </row>
    <row r="34" spans="1:38" s="1" customFormat="1" ht="24.75" customHeight="1" thickBot="1" x14ac:dyDescent="0.25">
      <c r="A34" s="81" t="s">
        <v>119</v>
      </c>
      <c r="B34" s="81" t="s">
        <v>168</v>
      </c>
      <c r="C34" s="89" t="s">
        <v>58</v>
      </c>
      <c r="D34" s="75"/>
      <c r="E34" s="140">
        <f>[1]NOx!AG320</f>
        <v>3.2375339999999997</v>
      </c>
      <c r="F34" s="140">
        <f>[1]NMVOC!AG320</f>
        <v>0.28995611538461541</v>
      </c>
      <c r="G34" s="140">
        <f>[1]SOx!AG320</f>
        <v>8.9459999999999995E-4</v>
      </c>
      <c r="H34" s="140">
        <f>[1]NH3!AG320</f>
        <v>4.4100000000000004E-4</v>
      </c>
      <c r="I34" s="140">
        <f>'[1]pm2.5'!AG320</f>
        <v>8.4191481818181826E-2</v>
      </c>
      <c r="J34" s="140">
        <f>[1]pm10!AG320</f>
        <v>8.8493236363636374E-2</v>
      </c>
      <c r="K34" s="140">
        <f>[1]PST!AG320</f>
        <v>9.0299220779220785E-2</v>
      </c>
      <c r="L34" s="140">
        <f>[1]BC!AG320</f>
        <v>5.7520603636363639E-2</v>
      </c>
      <c r="M34" s="140">
        <f>[1]CO!AG320</f>
        <v>0.67410000000000003</v>
      </c>
      <c r="N34" s="140" t="str">
        <f>[1]piombo!AG320</f>
        <v>NA</v>
      </c>
      <c r="O34" s="140">
        <f>[1]cadmio!AG320</f>
        <v>1.166586206896549E-4</v>
      </c>
      <c r="P34" s="140" t="str">
        <f>[1]mercurio!AG320</f>
        <v>NA</v>
      </c>
      <c r="Q34" s="140" t="str">
        <f>[1]arsenico!AG320</f>
        <v>NA</v>
      </c>
      <c r="R34" s="140">
        <f>[1]cromo!AG320</f>
        <v>3.4274705459770127E-4</v>
      </c>
      <c r="S34" s="140">
        <f>[1]rame!AG320</f>
        <v>9.1008931034482661E-3</v>
      </c>
      <c r="T34" s="140">
        <f>[1]nichel!AG320</f>
        <v>6.3000000000000013E-4</v>
      </c>
      <c r="U34" s="140">
        <f>[1]selenio!AG320</f>
        <v>1.2600000000000003E-3</v>
      </c>
      <c r="V34" s="140">
        <f>[1]zinco!AG320</f>
        <v>2.0008655172413774E-3</v>
      </c>
      <c r="W34" s="140" t="str">
        <f>[1]Diossine!AG320</f>
        <v>NA</v>
      </c>
      <c r="X34" s="140">
        <f>[1]Benzoapyrene!$AG320</f>
        <v>1.89E-3</v>
      </c>
      <c r="Y34" s="140">
        <f>[1]Benzobfluoranthene!$AG320</f>
        <v>3.1500000000000005E-3</v>
      </c>
      <c r="Z34" s="140" t="str">
        <f>[1]Benzokfluoranthene!$AG320</f>
        <v>NE</v>
      </c>
      <c r="AA34" s="140" t="str">
        <f>[1]Indeno123cdpyrene!$AG320</f>
        <v>NE</v>
      </c>
      <c r="AB34" s="140">
        <f>[1]PAH!AG320</f>
        <v>5.0400000000000002E-3</v>
      </c>
      <c r="AC34" s="140" t="str">
        <f>[1]HCB!AG320</f>
        <v>NA</v>
      </c>
      <c r="AD34" s="140" t="str">
        <f>[1]PCB!AG320</f>
        <v>NA</v>
      </c>
      <c r="AE34" s="127"/>
      <c r="AF34" s="150">
        <f>'[1]dati attività'!$Y74</f>
        <v>2690.43768</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[1]NOx!AG321</f>
        <v>NO</v>
      </c>
      <c r="F35" s="140" t="str">
        <f>[1]NMVOC!AG321</f>
        <v>NO</v>
      </c>
      <c r="G35" s="140" t="str">
        <f>[1]SOx!AG321</f>
        <v>NO</v>
      </c>
      <c r="H35" s="140" t="str">
        <f>[1]NH3!AG321</f>
        <v>NO</v>
      </c>
      <c r="I35" s="140" t="str">
        <f>'[1]pm2.5'!AG321</f>
        <v>NO</v>
      </c>
      <c r="J35" s="140" t="str">
        <f>[1]pm10!AG321</f>
        <v>NO</v>
      </c>
      <c r="K35" s="140" t="str">
        <f>[1]PST!AG321</f>
        <v>NO</v>
      </c>
      <c r="L35" s="140" t="str">
        <f>[1]BC!AG321</f>
        <v>NO</v>
      </c>
      <c r="M35" s="140" t="str">
        <f>[1]CO!AG321</f>
        <v>NO</v>
      </c>
      <c r="N35" s="140" t="str">
        <f>[1]piombo!AG321</f>
        <v>NO</v>
      </c>
      <c r="O35" s="140" t="str">
        <f>[1]cadmio!AG321</f>
        <v>NO</v>
      </c>
      <c r="P35" s="140" t="str">
        <f>[1]mercurio!AG321</f>
        <v>NO</v>
      </c>
      <c r="Q35" s="140" t="str">
        <f>[1]arsenico!AG321</f>
        <v>NO</v>
      </c>
      <c r="R35" s="140" t="str">
        <f>[1]cromo!AG321</f>
        <v>NO</v>
      </c>
      <c r="S35" s="140" t="str">
        <f>[1]rame!AG321</f>
        <v>NO</v>
      </c>
      <c r="T35" s="140" t="str">
        <f>[1]nichel!AG321</f>
        <v>NO</v>
      </c>
      <c r="U35" s="140" t="str">
        <f>[1]selenio!AG321</f>
        <v>NO</v>
      </c>
      <c r="V35" s="140" t="str">
        <f>[1]zinco!AG321</f>
        <v>NO</v>
      </c>
      <c r="W35" s="140" t="str">
        <f>[1]Diossine!AG321</f>
        <v>NO</v>
      </c>
      <c r="X35" s="140" t="str">
        <f>[1]Benzoapyrene!$AG321</f>
        <v>NO</v>
      </c>
      <c r="Y35" s="140" t="str">
        <f>[1]Benzobfluoranthene!$AG321</f>
        <v>NO</v>
      </c>
      <c r="Z35" s="140" t="str">
        <f>[1]Benzokfluoranthene!$AG321</f>
        <v>NO</v>
      </c>
      <c r="AA35" s="140" t="str">
        <f>[1]Indeno123cdpyrene!$AG321</f>
        <v>NO</v>
      </c>
      <c r="AB35" s="140" t="str">
        <f>[1]PAH!AG321</f>
        <v>NO</v>
      </c>
      <c r="AC35" s="140" t="str">
        <f>[1]HCB!AG321</f>
        <v>NO</v>
      </c>
      <c r="AD35" s="140" t="str">
        <f>[1]PCB!AG321</f>
        <v>NO</v>
      </c>
      <c r="AE35" s="127"/>
      <c r="AF35" s="150" t="str">
        <f>'[1]dati attività'!$Y75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[1]NOx!AG322</f>
        <v>100.29593315465043</v>
      </c>
      <c r="F36" s="140">
        <f>[1]NMVOC!AG322</f>
        <v>32.495131111215635</v>
      </c>
      <c r="G36" s="140">
        <f>[1]SOx!AG322</f>
        <v>30.9888475660198</v>
      </c>
      <c r="H36" s="140">
        <f>[1]NH3!AG322</f>
        <v>1.179573188715638E-2</v>
      </c>
      <c r="I36" s="140">
        <f>'[1]pm2.5'!AG322</f>
        <v>8.7694685242072907</v>
      </c>
      <c r="J36" s="140">
        <f>[1]pm10!AG322</f>
        <v>8.804680932897778</v>
      </c>
      <c r="K36" s="140">
        <f>[1]PST!AG322</f>
        <v>8.9843682988752835</v>
      </c>
      <c r="L36" s="140">
        <f>[1]BC!AG322</f>
        <v>1.4217374649234642</v>
      </c>
      <c r="M36" s="140">
        <f>[1]CO!AG322</f>
        <v>110.69240030728301</v>
      </c>
      <c r="N36" s="140">
        <f>[1]piombo!AG322</f>
        <v>0.16433847742073676</v>
      </c>
      <c r="O36" s="140">
        <f>[1]cadmio!AG322</f>
        <v>1.9900497499156049E-2</v>
      </c>
      <c r="P36" s="140" t="str">
        <f>[1]mercurio!AG322</f>
        <v>NA</v>
      </c>
      <c r="Q36" s="140">
        <f>[1]arsenico!AG322</f>
        <v>0.15597529688541892</v>
      </c>
      <c r="R36" s="140">
        <f>[1]cromo!AG322</f>
        <v>9.2346456831306212E-2</v>
      </c>
      <c r="S36" s="140">
        <f>[1]rame!AG322</f>
        <v>0.15702879351463236</v>
      </c>
      <c r="T36" s="140">
        <f>[1]nichel!AG322</f>
        <v>4.9815093530691712</v>
      </c>
      <c r="U36" s="140">
        <f>[1]selenio!AG322</f>
        <v>0.36634684855477073</v>
      </c>
      <c r="V36" s="140">
        <f>[1]zinco!AG322</f>
        <v>0.89833276881644741</v>
      </c>
      <c r="W36" s="140">
        <f>[1]Diossine!AG322</f>
        <v>0.2040653618840228</v>
      </c>
      <c r="X36" s="140" t="str">
        <f>[1]Benzoapyrene!$AG322</f>
        <v>NE</v>
      </c>
      <c r="Y36" s="140" t="str">
        <f>[1]Benzobfluoranthene!$AG322</f>
        <v>NE</v>
      </c>
      <c r="Z36" s="140" t="str">
        <f>[1]Benzokfluoranthene!$AG322</f>
        <v>NE</v>
      </c>
      <c r="AA36" s="140" t="str">
        <f>[1]Indeno123cdpyrene!$AG322</f>
        <v>NE</v>
      </c>
      <c r="AB36" s="140">
        <f>[1]PAH!AG322</f>
        <v>7.8777782118160875E-2</v>
      </c>
      <c r="AC36" s="140">
        <f>[1]HCB!AG322</f>
        <v>0.12557868423632168</v>
      </c>
      <c r="AD36" s="140">
        <f>[1]PCB!AG322</f>
        <v>5.9649875012252829E-2</v>
      </c>
      <c r="AE36" s="127"/>
      <c r="AF36" s="150">
        <f>'[1]dati attività'!$Y$76</f>
        <v>75724.798879410271</v>
      </c>
      <c r="AG36" s="150" t="str">
        <f>'[1]dati attività'!$Y$77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[1]NOx!AG323</f>
        <v>1.7070534090909095</v>
      </c>
      <c r="F37" s="140">
        <f>[1]NMVOC!AG323</f>
        <v>4.7744732954545462E-2</v>
      </c>
      <c r="G37" s="140">
        <f>[1]SOx!AG323</f>
        <v>5.7944189084109454E-3</v>
      </c>
      <c r="H37" s="140" t="str">
        <f>[1]NH3!AG323</f>
        <v>NE</v>
      </c>
      <c r="I37" s="140">
        <f>'[1]pm2.5'!AG323</f>
        <v>3.1414636276657498E-2</v>
      </c>
      <c r="J37" s="140">
        <f>[1]pm10!AG323</f>
        <v>3.1414636276657498E-2</v>
      </c>
      <c r="K37" s="140">
        <f>[1]PST!AG323</f>
        <v>3.9268295345821866E-2</v>
      </c>
      <c r="L37" s="140">
        <f>[1]BC!AG323</f>
        <v>7.8536590691643746E-4</v>
      </c>
      <c r="M37" s="140">
        <f>[1]CO!AG323</f>
        <v>0.6136438636363637</v>
      </c>
      <c r="N37" s="140" t="str">
        <f>[1]piombo!AG323</f>
        <v>NA</v>
      </c>
      <c r="O37" s="140" t="str">
        <f>[1]cadmio!AG323</f>
        <v>NA</v>
      </c>
      <c r="P37" s="140" t="str">
        <f>[1]mercurio!AG323</f>
        <v>NA</v>
      </c>
      <c r="Q37" s="140" t="str">
        <f>[1]arsenico!AG323</f>
        <v>NA</v>
      </c>
      <c r="R37" s="140" t="str">
        <f>[1]cromo!AG323</f>
        <v>NA</v>
      </c>
      <c r="S37" s="140" t="str">
        <f>[1]rame!AG323</f>
        <v>NA</v>
      </c>
      <c r="T37" s="140" t="str">
        <f>[1]nichel!AG323</f>
        <v>NA</v>
      </c>
      <c r="U37" s="140" t="str">
        <f>[1]selenio!AG323</f>
        <v>NA</v>
      </c>
      <c r="V37" s="140" t="str">
        <f>[1]zinco!AG323</f>
        <v>NA</v>
      </c>
      <c r="W37" s="140" t="str">
        <f>[1]Diossine!AG323</f>
        <v>NA</v>
      </c>
      <c r="X37" s="140" t="str">
        <f>[1]Benzoapyrene!$AG323</f>
        <v>NA</v>
      </c>
      <c r="Y37" s="140" t="str">
        <f>[1]Benzobfluoranthene!$AG323</f>
        <v>NA</v>
      </c>
      <c r="Z37" s="140" t="str">
        <f>[1]Benzokfluoranthene!$AG323</f>
        <v>NA</v>
      </c>
      <c r="AA37" s="140" t="str">
        <f>[1]Indeno123cdpyrene!$AG323</f>
        <v>NA</v>
      </c>
      <c r="AB37" s="140" t="str">
        <f>[1]PAH!AG323</f>
        <v>NA</v>
      </c>
      <c r="AC37" s="140" t="str">
        <f>[1]HCB!AG323</f>
        <v>NA</v>
      </c>
      <c r="AD37" s="140" t="str">
        <f>[1]PCB!AG323</f>
        <v>NA</v>
      </c>
      <c r="AE37" s="127"/>
      <c r="AF37" s="150" t="str">
        <f>'[1]dati attività'!$Y$78</f>
        <v>NO</v>
      </c>
      <c r="AG37" s="150" t="s">
        <v>403</v>
      </c>
      <c r="AH37" s="150">
        <f>'[1]dati attività'!$Y$79</f>
        <v>19097.893181818185</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[1]NOx!AG324</f>
        <v>NO</v>
      </c>
      <c r="F38" s="140" t="str">
        <f>[1]NMVOC!AG324</f>
        <v>NO</v>
      </c>
      <c r="G38" s="140" t="str">
        <f>[1]SOx!AG324</f>
        <v>NO</v>
      </c>
      <c r="H38" s="140" t="str">
        <f>[1]NH3!AG324</f>
        <v>NO</v>
      </c>
      <c r="I38" s="140" t="str">
        <f>'[1]pm2.5'!AG324</f>
        <v>NO</v>
      </c>
      <c r="J38" s="140" t="str">
        <f>[1]pm10!AG324</f>
        <v>NO</v>
      </c>
      <c r="K38" s="140" t="str">
        <f>[1]PST!AG324</f>
        <v>NO</v>
      </c>
      <c r="L38" s="140" t="str">
        <f>[1]BC!AG324</f>
        <v>NO</v>
      </c>
      <c r="M38" s="140" t="str">
        <f>[1]CO!AG324</f>
        <v>NO</v>
      </c>
      <c r="N38" s="140" t="str">
        <f>[1]piombo!AG324</f>
        <v>NO</v>
      </c>
      <c r="O38" s="140" t="str">
        <f>[1]cadmio!AG324</f>
        <v>NO</v>
      </c>
      <c r="P38" s="140" t="str">
        <f>[1]mercurio!AG324</f>
        <v>NO</v>
      </c>
      <c r="Q38" s="140" t="str">
        <f>[1]arsenico!AG324</f>
        <v>NO</v>
      </c>
      <c r="R38" s="140" t="str">
        <f>[1]cromo!AG324</f>
        <v>NO</v>
      </c>
      <c r="S38" s="140" t="str">
        <f>[1]rame!AG324</f>
        <v>NO</v>
      </c>
      <c r="T38" s="140" t="str">
        <f>[1]nichel!AG324</f>
        <v>NO</v>
      </c>
      <c r="U38" s="140" t="str">
        <f>[1]selenio!AG324</f>
        <v>NO</v>
      </c>
      <c r="V38" s="140" t="str">
        <f>[1]zinco!AG324</f>
        <v>NO</v>
      </c>
      <c r="W38" s="140" t="str">
        <f>[1]Diossine!AG324</f>
        <v>NO</v>
      </c>
      <c r="X38" s="140" t="str">
        <f>[1]Benzoapyrene!$AG324</f>
        <v>NO</v>
      </c>
      <c r="Y38" s="140" t="str">
        <f>[1]Benzobfluoranthene!$AG324</f>
        <v>NO</v>
      </c>
      <c r="Z38" s="140" t="str">
        <f>[1]Benzokfluoranthene!$AG324</f>
        <v>NO</v>
      </c>
      <c r="AA38" s="140" t="str">
        <f>[1]Indeno123cdpyrene!$AG324</f>
        <v>NO</v>
      </c>
      <c r="AB38" s="140" t="str">
        <f>[1]PAH!AG324</f>
        <v>NO</v>
      </c>
      <c r="AC38" s="140" t="str">
        <f>[1]HCB!AG324</f>
        <v>NO</v>
      </c>
      <c r="AD38" s="140" t="str">
        <f>[1]PCB!AG324</f>
        <v>NO</v>
      </c>
      <c r="AE38" s="127"/>
      <c r="AF38" s="150" t="str">
        <f>'[1]dati attività'!$Y80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[1]NOx!AG325</f>
        <v>35.626191364343576</v>
      </c>
      <c r="F39" s="140">
        <f>[1]NMVOC!AG325</f>
        <v>23.270052343917889</v>
      </c>
      <c r="G39" s="140">
        <f>[1]SOx!AG325</f>
        <v>3.8005966897291206</v>
      </c>
      <c r="H39" s="140">
        <f>[1]NH3!AG325</f>
        <v>1.7900400599999998E-2</v>
      </c>
      <c r="I39" s="140">
        <f>'[1]pm2.5'!AG325</f>
        <v>0.68016975071223629</v>
      </c>
      <c r="J39" s="140">
        <f>[1]pm10!AG325</f>
        <v>0.69325888502905608</v>
      </c>
      <c r="K39" s="140">
        <f>[1]PST!AG325</f>
        <v>0.81559868826947779</v>
      </c>
      <c r="L39" s="140">
        <f>[1]BC!AG325</f>
        <v>8.9556530337502355E-2</v>
      </c>
      <c r="M39" s="140">
        <f>[1]CO!AG325</f>
        <v>22.895932884328985</v>
      </c>
      <c r="N39" s="140">
        <f>[1]piombo!AG325</f>
        <v>5.0141611149555079</v>
      </c>
      <c r="O39" s="140">
        <f>[1]cadmio!AG325</f>
        <v>8.279182806722224E-2</v>
      </c>
      <c r="P39" s="140">
        <f>[1]mercurio!AG325</f>
        <v>0.23151975600414695</v>
      </c>
      <c r="Q39" s="140">
        <f>[1]arsenico!AG325</f>
        <v>0.10853962979949053</v>
      </c>
      <c r="R39" s="140">
        <f>[1]cromo!AG325</f>
        <v>0.40177411276347685</v>
      </c>
      <c r="S39" s="140">
        <f>[1]rame!AG325</f>
        <v>0.37677438702474908</v>
      </c>
      <c r="T39" s="140">
        <f>[1]nichel!AG325</f>
        <v>5.6485026722971392E-2</v>
      </c>
      <c r="U39" s="140">
        <f>[1]selenio!AG325</f>
        <v>6.2071299726910223E-2</v>
      </c>
      <c r="V39" s="140">
        <f>[1]zinco!AG325</f>
        <v>3.2110017172028051</v>
      </c>
      <c r="W39" s="140">
        <f>[1]Diossine!AG325</f>
        <v>2.4396999982575931</v>
      </c>
      <c r="X39" s="140">
        <f>[1]Benzoapyrene!$AG325</f>
        <v>5.9452797839193182E-2</v>
      </c>
      <c r="Y39" s="140">
        <f>[1]Benzobfluoranthene!$AG325</f>
        <v>6.8205931133278538E-2</v>
      </c>
      <c r="Z39" s="140">
        <f>[1]Benzokfluoranthene!$AG325</f>
        <v>3.2889538206692978E-2</v>
      </c>
      <c r="AA39" s="140">
        <f>[1]Indeno123cdpyrene!$AG325</f>
        <v>3.9406548226059379E-2</v>
      </c>
      <c r="AB39" s="140">
        <f>[1]PAH!AG325</f>
        <v>0.19995481540522408</v>
      </c>
      <c r="AC39" s="140">
        <f>[1]HCB!AG325</f>
        <v>2.7088994725739237</v>
      </c>
      <c r="AD39" s="140">
        <f>[1]PCB!AG325</f>
        <v>3.7287312463392341</v>
      </c>
      <c r="AE39" s="127"/>
      <c r="AF39" s="150">
        <f>'[1]dati attività'!$Y81</f>
        <v>34885.913482990829</v>
      </c>
      <c r="AG39" s="150" t="str">
        <f>'[1]dati attività'!$Y$82</f>
        <v>NO</v>
      </c>
      <c r="AH39" s="150">
        <f>'[1]dati attività'!$Y$83</f>
        <v>360687.29869870859</v>
      </c>
      <c r="AI39" s="150">
        <f>'[1]dati attività'!$Y$84</f>
        <v>40288.052226195949</v>
      </c>
      <c r="AJ39" s="150">
        <f>'[1]dati attività'!$Y$85</f>
        <v>53156.780456875684</v>
      </c>
      <c r="AK39" s="126" t="s">
        <v>384</v>
      </c>
      <c r="AL39" s="113" t="s">
        <v>12</v>
      </c>
    </row>
    <row r="40" spans="1:38" s="1" customFormat="1" ht="24.75" customHeight="1" thickBot="1" x14ac:dyDescent="0.25">
      <c r="A40" s="81" t="s">
        <v>119</v>
      </c>
      <c r="B40" s="81" t="s">
        <v>174</v>
      </c>
      <c r="C40" s="89" t="s">
        <v>340</v>
      </c>
      <c r="D40" s="75"/>
      <c r="E40" s="140" t="str">
        <f>[1]NOx!AG326</f>
        <v>IE</v>
      </c>
      <c r="F40" s="140" t="str">
        <f>[1]NMVOC!AG326</f>
        <v>IE</v>
      </c>
      <c r="G40" s="140" t="str">
        <f>[1]SOx!AG326</f>
        <v>IE</v>
      </c>
      <c r="H40" s="140" t="str">
        <f>[1]NH3!AG326</f>
        <v>IE</v>
      </c>
      <c r="I40" s="140" t="str">
        <f>'[1]pm2.5'!AG326</f>
        <v>IE</v>
      </c>
      <c r="J40" s="140" t="str">
        <f>[1]pm10!AG326</f>
        <v>IE</v>
      </c>
      <c r="K40" s="140" t="str">
        <f>[1]PST!AG326</f>
        <v>IE</v>
      </c>
      <c r="L40" s="140" t="str">
        <f>[1]BC!AG326</f>
        <v>IE</v>
      </c>
      <c r="M40" s="140" t="str">
        <f>[1]CO!AG326</f>
        <v>IE</v>
      </c>
      <c r="N40" s="140" t="str">
        <f>[1]piombo!AG326</f>
        <v>IE</v>
      </c>
      <c r="O40" s="140" t="str">
        <f>[1]cadmio!AG326</f>
        <v>IE</v>
      </c>
      <c r="P40" s="140" t="str">
        <f>[1]mercurio!AG326</f>
        <v>IE</v>
      </c>
      <c r="Q40" s="140" t="str">
        <f>[1]arsenico!AG326</f>
        <v>IE</v>
      </c>
      <c r="R40" s="140" t="str">
        <f>[1]cromo!AG326</f>
        <v>IE</v>
      </c>
      <c r="S40" s="140" t="str">
        <f>[1]rame!AG326</f>
        <v>IE</v>
      </c>
      <c r="T40" s="140" t="str">
        <f>[1]nichel!AG326</f>
        <v>IE</v>
      </c>
      <c r="U40" s="140" t="str">
        <f>[1]selenio!AG326</f>
        <v>IE</v>
      </c>
      <c r="V40" s="140" t="str">
        <f>[1]zinco!AG326</f>
        <v>IE</v>
      </c>
      <c r="W40" s="140" t="str">
        <f>[1]Diossine!AG326</f>
        <v>IE</v>
      </c>
      <c r="X40" s="140" t="str">
        <f>[1]Benzoapyrene!$AG326</f>
        <v>IE</v>
      </c>
      <c r="Y40" s="140" t="str">
        <f>[1]Benzobfluoranthene!$AG326</f>
        <v>IE</v>
      </c>
      <c r="Z40" s="140" t="str">
        <f>[1]Benzokfluoranthene!$AG326</f>
        <v>IE</v>
      </c>
      <c r="AA40" s="140" t="str">
        <f>[1]Indeno123cdpyrene!$AG326</f>
        <v>IE</v>
      </c>
      <c r="AB40" s="140" t="str">
        <f>[1]PAH!AG326</f>
        <v>IE</v>
      </c>
      <c r="AC40" s="140" t="str">
        <f>[1]HCB!AG326</f>
        <v>IE</v>
      </c>
      <c r="AD40" s="140" t="str">
        <f>[1]PCB!AG326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[1]NOx!AG327</f>
        <v>47.515232724109744</v>
      </c>
      <c r="F41" s="140">
        <f>[1]NMVOC!AG327</f>
        <v>192.76716778671292</v>
      </c>
      <c r="G41" s="140">
        <f>[1]SOx!AG327</f>
        <v>8.2751506376619979</v>
      </c>
      <c r="H41" s="140">
        <f>[1]NH3!AG327</f>
        <v>1.7544609626400003</v>
      </c>
      <c r="I41" s="140">
        <f>'[1]pm2.5'!AG327</f>
        <v>121.02750536792331</v>
      </c>
      <c r="J41" s="140">
        <f>[1]pm10!AG327</f>
        <v>122.36402769137042</v>
      </c>
      <c r="K41" s="140">
        <f>[1]PST!AG327</f>
        <v>143.95767963690639</v>
      </c>
      <c r="L41" s="140">
        <f>[1]BC!AG327</f>
        <v>10.235776890575128</v>
      </c>
      <c r="M41" s="140">
        <f>[1]CO!AG327</f>
        <v>1640.6302176968113</v>
      </c>
      <c r="N41" s="140">
        <f>[1]piombo!AG327</f>
        <v>11.424637807383418</v>
      </c>
      <c r="O41" s="140">
        <f>[1]cadmio!AG327</f>
        <v>0.57229329048603872</v>
      </c>
      <c r="P41" s="140">
        <f>[1]mercurio!AG327</f>
        <v>0.28490556944129097</v>
      </c>
      <c r="Q41" s="140">
        <f>[1]arsenico!AG327</f>
        <v>0.28496956534672119</v>
      </c>
      <c r="R41" s="140">
        <f>[1]cromo!AG327</f>
        <v>1.0103132151874428</v>
      </c>
      <c r="S41" s="140">
        <f>[1]rame!AG327</f>
        <v>2.0258159017421788</v>
      </c>
      <c r="T41" s="140">
        <f>[1]nichel!AG327</f>
        <v>2.0907520967417672</v>
      </c>
      <c r="U41" s="140">
        <f>[1]selenio!AG327</f>
        <v>0.15239576409104372</v>
      </c>
      <c r="V41" s="140">
        <f>[1]zinco!AG327</f>
        <v>28.344798271939052</v>
      </c>
      <c r="W41" s="140">
        <f>[1]Diossine!AG327</f>
        <v>132.02976654116543</v>
      </c>
      <c r="X41" s="140">
        <f>[1]Benzoapyrene!$AG327</f>
        <v>19.863681167529265</v>
      </c>
      <c r="Y41" s="140">
        <f>[1]Benzobfluoranthene!$AG327</f>
        <v>23.308050007462139</v>
      </c>
      <c r="Z41" s="140">
        <f>[1]Benzokfluoranthene!$AG327</f>
        <v>10.491918539981569</v>
      </c>
      <c r="AA41" s="140">
        <f>[1]Indeno123cdpyrene!$AG327</f>
        <v>13.375466189733686</v>
      </c>
      <c r="AB41" s="140">
        <f>[1]PAH!AG327</f>
        <v>67.039115904706676</v>
      </c>
      <c r="AC41" s="140">
        <f>[1]HCB!AG327</f>
        <v>1.7823972715670302</v>
      </c>
      <c r="AD41" s="140">
        <f>[1]PCB!AG327</f>
        <v>17.988955809202356</v>
      </c>
      <c r="AE41" s="127"/>
      <c r="AF41" s="150">
        <f>'[1]dati attività'!$Y$86</f>
        <v>139163.03615371269</v>
      </c>
      <c r="AG41" s="150">
        <f>'[1]dati attività'!$Y$87</f>
        <v>151.81800000000001</v>
      </c>
      <c r="AH41" s="150">
        <f>'[1]dati attività'!$Y$88</f>
        <v>782923.91782639362</v>
      </c>
      <c r="AI41" s="150">
        <f>'[1]dati attività'!$Y$89</f>
        <v>299895.40000000002</v>
      </c>
      <c r="AJ41" s="150" t="str">
        <f>'[1]dati attività'!$Y$90</f>
        <v>NO</v>
      </c>
      <c r="AK41" s="126" t="s">
        <v>384</v>
      </c>
      <c r="AL41" s="113" t="s">
        <v>12</v>
      </c>
    </row>
    <row r="42" spans="1:38" s="1" customFormat="1" ht="24.75" customHeight="1" thickBot="1" x14ac:dyDescent="0.25">
      <c r="A42" s="81" t="s">
        <v>119</v>
      </c>
      <c r="B42" s="81" t="s">
        <v>176</v>
      </c>
      <c r="C42" s="89" t="s">
        <v>60</v>
      </c>
      <c r="D42" s="75"/>
      <c r="E42" s="140">
        <f>[1]NOx!AG328</f>
        <v>2.7330882352941169E-3</v>
      </c>
      <c r="F42" s="140">
        <f>[1]NMVOC!AG328</f>
        <v>1.2553676470588235</v>
      </c>
      <c r="G42" s="140">
        <f>[1]SOx!AG328</f>
        <v>1.5299999999999999E-5</v>
      </c>
      <c r="H42" s="140">
        <f>[1]NH3!AG328</f>
        <v>6.1764705882352944E-6</v>
      </c>
      <c r="I42" s="140">
        <f>'[1]pm2.5'!AG328</f>
        <v>1.5364509299999999E-3</v>
      </c>
      <c r="J42" s="140">
        <f>[1]pm10!AG328</f>
        <v>1.5364509299999999E-3</v>
      </c>
      <c r="K42" s="140">
        <f>[1]PST!AG328</f>
        <v>1.5678070714285714E-3</v>
      </c>
      <c r="L42" s="140">
        <f>[1]BC!AG328</f>
        <v>7.6822546499999989E-5</v>
      </c>
      <c r="M42" s="140">
        <f>[1]CO!AG328</f>
        <v>2.42735294117647</v>
      </c>
      <c r="N42" s="140" t="str">
        <f>[1]piombo!AG328</f>
        <v>NA</v>
      </c>
      <c r="O42" s="140">
        <f>[1]cadmio!AG328</f>
        <v>7.5000000000000002E-7</v>
      </c>
      <c r="P42" s="140" t="str">
        <f>[1]mercurio!AG328</f>
        <v>NA</v>
      </c>
      <c r="Q42" s="140" t="str">
        <f>[1]arsenico!AG328</f>
        <v>NA</v>
      </c>
      <c r="R42" s="140">
        <f>[1]cromo!AG328</f>
        <v>6.8504999999999842E-7</v>
      </c>
      <c r="S42" s="140">
        <f>[1]rame!AG328</f>
        <v>9.3505617977528108E-6</v>
      </c>
      <c r="T42" s="140">
        <f>[1]nichel!AG328</f>
        <v>2.2499999999999996E-6</v>
      </c>
      <c r="U42" s="140">
        <f>[1]selenio!AG328</f>
        <v>2.2499999999999995E-5</v>
      </c>
      <c r="V42" s="140">
        <f>[1]zinco!AG328</f>
        <v>4.4902499999999999E-5</v>
      </c>
      <c r="W42" s="140" t="str">
        <f>[1]Diossine!AG328</f>
        <v>NA</v>
      </c>
      <c r="X42" s="140">
        <f>[1]Benzoapyrene!$AG328</f>
        <v>5.9999999999999995E-5</v>
      </c>
      <c r="Y42" s="140">
        <f>[1]Benzobfluoranthene!$AG328</f>
        <v>5.9999999999999995E-5</v>
      </c>
      <c r="Z42" s="140" t="str">
        <f>[1]Benzokfluoranthene!$AG328</f>
        <v>NE</v>
      </c>
      <c r="AA42" s="140" t="str">
        <f>[1]Indeno123cdpyrene!$AG328</f>
        <v>NE</v>
      </c>
      <c r="AB42" s="140">
        <f>[1]PAH!AG328</f>
        <v>1.1999999999999999E-4</v>
      </c>
      <c r="AC42" s="140" t="str">
        <f>[1]HCB!AG328</f>
        <v>NA</v>
      </c>
      <c r="AD42" s="140" t="str">
        <f>[1]PCB!AG328</f>
        <v>NA</v>
      </c>
      <c r="AE42" s="127"/>
      <c r="AF42" s="150">
        <f>'[1]dati attività'!$Y$91</f>
        <v>65.942099999999996</v>
      </c>
      <c r="AG42" s="150" t="str">
        <f>'[1]dati attività'!$Y$92</f>
        <v>NO</v>
      </c>
      <c r="AH42" s="150" t="str">
        <f>'[1]dati attività'!$Y$93</f>
        <v>NO</v>
      </c>
      <c r="AI42" s="150" t="str">
        <f>'[1]dati attività'!$Y$94</f>
        <v>NO</v>
      </c>
      <c r="AJ42" s="150" t="str">
        <f>'[1]dati attività'!$Y$95</f>
        <v>NO</v>
      </c>
      <c r="AK42" s="126" t="s">
        <v>384</v>
      </c>
      <c r="AL42" s="113" t="s">
        <v>12</v>
      </c>
    </row>
    <row r="43" spans="1:38" s="1" customFormat="1" ht="24.75" customHeight="1" thickBot="1" x14ac:dyDescent="0.25">
      <c r="A43" s="81" t="s">
        <v>113</v>
      </c>
      <c r="B43" s="81" t="s">
        <v>177</v>
      </c>
      <c r="C43" s="89" t="s">
        <v>61</v>
      </c>
      <c r="D43" s="75"/>
      <c r="E43" s="140">
        <f>[1]NOx!AG329</f>
        <v>2.3808720815691116</v>
      </c>
      <c r="F43" s="140">
        <f>[1]NMVOC!AG329</f>
        <v>0.24514996967006455</v>
      </c>
      <c r="G43" s="140">
        <f>[1]SOx!AG329</f>
        <v>9.4181497158746259E-3</v>
      </c>
      <c r="H43" s="140">
        <f>[1]NH3!AG329</f>
        <v>3.8025E-4</v>
      </c>
      <c r="I43" s="140">
        <f>'[1]pm2.5'!AG329</f>
        <v>4.8240551173239825E-2</v>
      </c>
      <c r="J43" s="140">
        <f>[1]pm10!AG329</f>
        <v>4.8613324179374785E-2</v>
      </c>
      <c r="K43" s="140">
        <f>[1]PST!AG329</f>
        <v>5.71921460933821E-2</v>
      </c>
      <c r="L43" s="140">
        <f>[1]BC!AG329</f>
        <v>6.6518696462469018E-3</v>
      </c>
      <c r="M43" s="140">
        <f>[1]CO!AG329</f>
        <v>1.3433615641060705</v>
      </c>
      <c r="N43" s="140">
        <f>[1]piombo!AG329</f>
        <v>2.2645450599999999E-2</v>
      </c>
      <c r="O43" s="140">
        <f>[1]cadmio!AG329</f>
        <v>8.5301460000000002E-4</v>
      </c>
      <c r="P43" s="140">
        <f>[1]mercurio!AG329</f>
        <v>1.815201676743307E-3</v>
      </c>
      <c r="Q43" s="140">
        <f>[1]arsenico!AG329</f>
        <v>5.3808000000000002E-6</v>
      </c>
      <c r="R43" s="140">
        <f>[1]cromo!AG329</f>
        <v>1.5133120000000001E-4</v>
      </c>
      <c r="S43" s="140">
        <f>[1]rame!AG329</f>
        <v>1.1498851999999999E-3</v>
      </c>
      <c r="T43" s="140">
        <f>[1]nichel!AG329</f>
        <v>1.5447E-4</v>
      </c>
      <c r="U43" s="140">
        <f>[1]selenio!AG329</f>
        <v>1.4475480000000003E-5</v>
      </c>
      <c r="V43" s="140">
        <f>[1]zinco!AG329</f>
        <v>1.3925281799999998E-2</v>
      </c>
      <c r="W43" s="140">
        <f>[1]Diossine!AG329</f>
        <v>9.0142045646190175E-2</v>
      </c>
      <c r="X43" s="140">
        <f>[1]Benzoapyrene!$AG329</f>
        <v>4.3036971007459849E-3</v>
      </c>
      <c r="Y43" s="140">
        <f>[1]Benzobfluoranthene!$AG329</f>
        <v>5.0517619788064795E-3</v>
      </c>
      <c r="Z43" s="140">
        <f>[1]Benzokfluoranthene!$AG329</f>
        <v>2.2708388736009718E-3</v>
      </c>
      <c r="AA43" s="140">
        <f>[1]Indeno123cdpyrene!$AG329</f>
        <v>2.8973361233889843E-3</v>
      </c>
      <c r="AB43" s="140">
        <f>[1]PAH!AG329</f>
        <v>1.4523634076542422E-2</v>
      </c>
      <c r="AC43" s="140">
        <f>[1]HCB!AG329</f>
        <v>3.8630400614718326E-4</v>
      </c>
      <c r="AD43" s="140">
        <f>[1]PCB!AG329</f>
        <v>3.8630400614718318E-3</v>
      </c>
      <c r="AE43" s="127"/>
      <c r="AF43" s="150">
        <f>'[1]dati attività'!$Y$96</f>
        <v>2878.3212513157505</v>
      </c>
      <c r="AG43" s="150" t="str">
        <f>'[1]dati attività'!$Y$97</f>
        <v>NO</v>
      </c>
      <c r="AH43" s="150">
        <f>'[1]dati attività'!$Y$98</f>
        <v>5956.0083837165348</v>
      </c>
      <c r="AI43" s="150">
        <f>'[1]dati attività'!$Y$99</f>
        <v>2145.8395999999998</v>
      </c>
      <c r="AJ43" s="150" t="str">
        <f>'[1]dati attività'!$Y$100</f>
        <v>NO</v>
      </c>
      <c r="AK43" s="126" t="s">
        <v>384</v>
      </c>
      <c r="AL43" s="113" t="s">
        <v>12</v>
      </c>
    </row>
    <row r="44" spans="1:38" s="1" customFormat="1" ht="24.75" customHeight="1" thickBot="1" x14ac:dyDescent="0.25">
      <c r="A44" s="81" t="s">
        <v>119</v>
      </c>
      <c r="B44" s="81" t="s">
        <v>178</v>
      </c>
      <c r="C44" s="89" t="s">
        <v>62</v>
      </c>
      <c r="D44" s="75"/>
      <c r="E44" s="140">
        <f>[1]NOx!AG330</f>
        <v>50.837789542617799</v>
      </c>
      <c r="F44" s="140">
        <f>[1]NMVOC!AG330</f>
        <v>12.106251970132455</v>
      </c>
      <c r="G44" s="140">
        <f>[1]SOx!AG330</f>
        <v>2.8046499999999995E-2</v>
      </c>
      <c r="H44" s="140">
        <f>[1]NH3!AG330</f>
        <v>1.3415811483904205E-2</v>
      </c>
      <c r="I44" s="140">
        <f>'[1]pm2.5'!AG330</f>
        <v>5.2080608040096239</v>
      </c>
      <c r="J44" s="140">
        <f>[1]pm10!AG330</f>
        <v>5.2080608040096239</v>
      </c>
      <c r="K44" s="140">
        <f>[1]PST!AG330</f>
        <v>5.3143477591934944</v>
      </c>
      <c r="L44" s="140">
        <f>[1]BC!AG330</f>
        <v>2.964067249545085</v>
      </c>
      <c r="M44" s="140">
        <f>[1]CO!AG330</f>
        <v>46.272338298839898</v>
      </c>
      <c r="N44" s="140" t="str">
        <f>[1]piombo!AG330</f>
        <v>NA</v>
      </c>
      <c r="O44" s="140">
        <f>[1]cadmio!AG330</f>
        <v>3.650294827586198E-3</v>
      </c>
      <c r="P44" s="140" t="str">
        <f>[1]mercurio!AG330</f>
        <v>NA</v>
      </c>
      <c r="Q44" s="140" t="str">
        <f>[1]arsenico!AG330</f>
        <v>NA</v>
      </c>
      <c r="R44" s="140">
        <f>[1]cromo!AG330</f>
        <v>1.071608751353768E-2</v>
      </c>
      <c r="S44" s="140">
        <f>[1]rame!AG330</f>
        <v>0.28449201065478463</v>
      </c>
      <c r="T44" s="140">
        <f>[1]nichel!AG330</f>
        <v>1.9702750000000005E-2</v>
      </c>
      <c r="U44" s="140">
        <f>[1]selenio!AG330</f>
        <v>3.9507500000000008E-2</v>
      </c>
      <c r="V44" s="140">
        <f>[1]zinco!AG330</f>
        <v>6.2789434856321782E-2</v>
      </c>
      <c r="W44" s="140" t="str">
        <f>[1]Diossine!AG330</f>
        <v>NA</v>
      </c>
      <c r="X44" s="140">
        <f>[1]Benzoapyrene!$AG330</f>
        <v>5.9410000000000004E-2</v>
      </c>
      <c r="Y44" s="140">
        <f>[1]Benzobfluoranthene!$AG330</f>
        <v>9.8790000000000017E-2</v>
      </c>
      <c r="Z44" s="140" t="str">
        <f>[1]Benzokfluoranthene!$AG330</f>
        <v>NE</v>
      </c>
      <c r="AA44" s="140" t="str">
        <f>[1]Indeno123cdpyrene!$AG330</f>
        <v>NE</v>
      </c>
      <c r="AB44" s="140">
        <f>[1]PAH!AG330</f>
        <v>0.15820000000000001</v>
      </c>
      <c r="AC44" s="140" t="str">
        <f>[1]HCB!AG330</f>
        <v>NA</v>
      </c>
      <c r="AD44" s="140" t="str">
        <f>[1]PCB!AG330</f>
        <v>NA</v>
      </c>
      <c r="AE44" s="127"/>
      <c r="AF44" s="150">
        <f>'[1]dati attività'!$Y$101</f>
        <v>84460.525739999997</v>
      </c>
      <c r="AG44" s="150" t="str">
        <f>'[1]dati attività'!$Y$102</f>
        <v>NO</v>
      </c>
      <c r="AH44" s="150" t="str">
        <f>'[1]dati attività'!$Y$103</f>
        <v>NO</v>
      </c>
      <c r="AI44" s="150" t="str">
        <f>'[1]dati attività'!$Y$104</f>
        <v>NO</v>
      </c>
      <c r="AJ44" s="150" t="str">
        <f>'[1]dati attività'!$Y$105</f>
        <v>NO</v>
      </c>
      <c r="AK44" s="126" t="s">
        <v>384</v>
      </c>
      <c r="AL44" s="113" t="s">
        <v>12</v>
      </c>
    </row>
    <row r="45" spans="1:38" s="1" customFormat="1" ht="24.75" customHeight="1" thickBot="1" x14ac:dyDescent="0.25">
      <c r="A45" s="81" t="s">
        <v>119</v>
      </c>
      <c r="B45" s="81" t="s">
        <v>179</v>
      </c>
      <c r="C45" s="89" t="s">
        <v>129</v>
      </c>
      <c r="D45" s="75"/>
      <c r="E45" s="140">
        <f>[1]NOx!AG331</f>
        <v>7.6613844974280045</v>
      </c>
      <c r="F45" s="140">
        <f>[1]NMVOC!AG331</f>
        <v>1.0187212458041517</v>
      </c>
      <c r="G45" s="140">
        <f>[1]SOx!AG331</f>
        <v>2.5661999999999998E-3</v>
      </c>
      <c r="H45" s="140">
        <f>[1]NH3!AG331</f>
        <v>1.2637756181451607E-3</v>
      </c>
      <c r="I45" s="140">
        <f>'[1]pm2.5'!AG331</f>
        <v>0.80742430062000003</v>
      </c>
      <c r="J45" s="140">
        <f>[1]pm10!AG331</f>
        <v>0.80742430062000003</v>
      </c>
      <c r="K45" s="140">
        <f>[1]PST!AG331</f>
        <v>0.82390234757142866</v>
      </c>
      <c r="L45" s="140">
        <f>[1]BC!AG331</f>
        <v>0.44357121503100005</v>
      </c>
      <c r="M45" s="140">
        <f>[1]CO!AG331</f>
        <v>2.5497375288590138</v>
      </c>
      <c r="N45" s="140" t="str">
        <f>[1]piombo!AG331</f>
        <v>NA</v>
      </c>
      <c r="O45" s="140">
        <f>[1]cadmio!AG331</f>
        <v>2.1868320720214579E-3</v>
      </c>
      <c r="P45" s="140" t="str">
        <f>[1]mercurio!AG331</f>
        <v>NA</v>
      </c>
      <c r="Q45" s="140">
        <f>[1]arsenico!AG331</f>
        <v>1.7209014789095711E-2</v>
      </c>
      <c r="R45" s="140">
        <f>[1]cromo!AG331</f>
        <v>1.0180679733361769E-2</v>
      </c>
      <c r="S45" s="140">
        <f>[1]rame!AG331</f>
        <v>1.7215248496960878E-2</v>
      </c>
      <c r="T45" s="140">
        <f>[1]nichel!AG331</f>
        <v>0.54959177073825416</v>
      </c>
      <c r="U45" s="140">
        <f>[1]selenio!AG331</f>
        <v>4.0154968361955305E-2</v>
      </c>
      <c r="V45" s="140">
        <f>[1]zinco!AG331</f>
        <v>9.8586318908863352E-2</v>
      </c>
      <c r="W45" s="140">
        <f>[1]Diossine!AG331</f>
        <v>0.999305424</v>
      </c>
      <c r="X45" s="140" t="str">
        <f>[1]Benzoapyrene!$AG331</f>
        <v>NE</v>
      </c>
      <c r="Y45" s="140" t="str">
        <f>[1]Benzobfluoranthene!$AG331</f>
        <v>NE</v>
      </c>
      <c r="Z45" s="140" t="str">
        <f>[1]Benzokfluoranthene!$AG331</f>
        <v>NE</v>
      </c>
      <c r="AA45" s="140" t="str">
        <f>[1]Indeno123cdpyrene!$AG331</f>
        <v>NE</v>
      </c>
      <c r="AB45" s="140">
        <f>[1]PAH!AG331</f>
        <v>7.28E-3</v>
      </c>
      <c r="AC45" s="140">
        <f>[1]HCB!AG331</f>
        <v>0.61495718399999999</v>
      </c>
      <c r="AD45" s="140">
        <f>[1]PCB!AG331</f>
        <v>0.29210466239999999</v>
      </c>
      <c r="AE45" s="127"/>
      <c r="AF45" s="150">
        <f>'[1]dati attività'!$Y$106</f>
        <v>7730.9261999999999</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[1]NOx!AG332</f>
        <v>IE</v>
      </c>
      <c r="F46" s="140" t="str">
        <f>[1]NMVOC!AG332</f>
        <v>IE</v>
      </c>
      <c r="G46" s="140" t="str">
        <f>[1]SOx!AG332</f>
        <v>IE</v>
      </c>
      <c r="H46" s="140" t="str">
        <f>[1]NH3!AG332</f>
        <v>IE</v>
      </c>
      <c r="I46" s="140" t="str">
        <f>'[1]pm2.5'!AG332</f>
        <v>IE</v>
      </c>
      <c r="J46" s="140" t="str">
        <f>[1]pm10!AG332</f>
        <v>IE</v>
      </c>
      <c r="K46" s="140" t="str">
        <f>[1]PST!AG332</f>
        <v>IE</v>
      </c>
      <c r="L46" s="140" t="str">
        <f>[1]BC!AG332</f>
        <v>IE</v>
      </c>
      <c r="M46" s="140" t="str">
        <f>[1]CO!AG332</f>
        <v>IE</v>
      </c>
      <c r="N46" s="140" t="str">
        <f>[1]piombo!AG332</f>
        <v>IE</v>
      </c>
      <c r="O46" s="140" t="str">
        <f>[1]cadmio!AG332</f>
        <v>IE</v>
      </c>
      <c r="P46" s="140" t="str">
        <f>[1]mercurio!AG332</f>
        <v>IE</v>
      </c>
      <c r="Q46" s="140" t="str">
        <f>[1]arsenico!AG332</f>
        <v>IE</v>
      </c>
      <c r="R46" s="140" t="str">
        <f>[1]cromo!AG332</f>
        <v>IE</v>
      </c>
      <c r="S46" s="140" t="str">
        <f>[1]rame!AG332</f>
        <v>IE</v>
      </c>
      <c r="T46" s="140" t="str">
        <f>[1]nichel!AG332</f>
        <v>IE</v>
      </c>
      <c r="U46" s="140" t="str">
        <f>[1]selenio!AG332</f>
        <v>IE</v>
      </c>
      <c r="V46" s="140" t="str">
        <f>[1]zinco!AG332</f>
        <v>IE</v>
      </c>
      <c r="W46" s="140" t="str">
        <f>[1]Diossine!AG332</f>
        <v>IE</v>
      </c>
      <c r="X46" s="140" t="str">
        <f>[1]Benzoapyrene!$AG332</f>
        <v>IE</v>
      </c>
      <c r="Y46" s="140" t="str">
        <f>[1]Benzobfluoranthene!$AG332</f>
        <v>IE</v>
      </c>
      <c r="Z46" s="140" t="str">
        <f>[1]Benzokfluoranthene!$AG332</f>
        <v>IE</v>
      </c>
      <c r="AA46" s="140" t="str">
        <f>[1]Indeno123cdpyrene!$AG332</f>
        <v>IE</v>
      </c>
      <c r="AB46" s="140" t="str">
        <f>[1]PAH!AG332</f>
        <v>IE</v>
      </c>
      <c r="AC46" s="140" t="str">
        <f>[1]HCB!AG332</f>
        <v>IE</v>
      </c>
      <c r="AD46" s="140" t="str">
        <f>[1]PCB!AG332</f>
        <v>IE</v>
      </c>
      <c r="AE46" s="127"/>
      <c r="AF46" s="150" t="str">
        <f>'[1]dati attività'!$Y$107</f>
        <v>IE</v>
      </c>
      <c r="AG46" s="150" t="str">
        <f>'[1]dati attività'!$Y$108</f>
        <v>IE</v>
      </c>
      <c r="AH46" s="150" t="str">
        <f>'[1]dati attività'!$Y$109</f>
        <v>IE</v>
      </c>
      <c r="AI46" s="150" t="str">
        <f>'[1]dati attività'!$Y$110</f>
        <v>IE</v>
      </c>
      <c r="AJ46" s="150" t="str">
        <f>'[1]dati attività'!$Y$111</f>
        <v>IE</v>
      </c>
      <c r="AK46" s="126" t="s">
        <v>384</v>
      </c>
      <c r="AL46" s="113" t="s">
        <v>12</v>
      </c>
    </row>
    <row r="47" spans="1:38" s="1" customFormat="1" ht="24.75" customHeight="1" thickBot="1" x14ac:dyDescent="0.25">
      <c r="A47" s="81" t="s">
        <v>119</v>
      </c>
      <c r="B47" s="81" t="s">
        <v>181</v>
      </c>
      <c r="C47" s="89" t="s">
        <v>64</v>
      </c>
      <c r="D47" s="75"/>
      <c r="E47" s="140">
        <f>[1]NOx!AG333</f>
        <v>6.111927905882351</v>
      </c>
      <c r="F47" s="140">
        <f>[1]NMVOC!AG333</f>
        <v>1.0523955623529411</v>
      </c>
      <c r="G47" s="140">
        <f>[1]SOx!AG333</f>
        <v>0.12759674479999999</v>
      </c>
      <c r="H47" s="140">
        <f>[1]NH3!AG333</f>
        <v>5.7270417647058809E-4</v>
      </c>
      <c r="I47" s="140">
        <f>'[1]pm2.5'!AG333</f>
        <v>0.81104870159283793</v>
      </c>
      <c r="J47" s="140">
        <f>[1]pm10!AG333</f>
        <v>0.81104870159283793</v>
      </c>
      <c r="K47" s="140">
        <f>[1]PST!AG333</f>
        <v>0.8276007159110591</v>
      </c>
      <c r="L47" s="140">
        <f>[1]BC!AG333</f>
        <v>0.45645158422236226</v>
      </c>
      <c r="M47" s="140">
        <f>[1]CO!AG333</f>
        <v>17.334917235294117</v>
      </c>
      <c r="N47" s="140" t="str">
        <f>[1]piombo!AG333</f>
        <v>NA</v>
      </c>
      <c r="O47" s="140">
        <f>[1]cadmio!AG333</f>
        <v>2.1462132068965478E-4</v>
      </c>
      <c r="P47" s="140" t="str">
        <f>[1]mercurio!AG333</f>
        <v>NA</v>
      </c>
      <c r="Q47" s="140" t="str">
        <f>[1]arsenico!AG333</f>
        <v>NA</v>
      </c>
      <c r="R47" s="140">
        <f>[1]cromo!AG333</f>
        <v>5.0246116119029359E-4</v>
      </c>
      <c r="S47" s="140">
        <f>[1]rame!AG333</f>
        <v>1.2596025465246012E-2</v>
      </c>
      <c r="T47" s="140">
        <f>[1]nichel!AG333</f>
        <v>1.0071575E-3</v>
      </c>
      <c r="U47" s="140">
        <f>[1]selenio!AG333</f>
        <v>3.5328549999999997E-3</v>
      </c>
      <c r="V47" s="140">
        <f>[1]zinco!AG333</f>
        <v>6.38397762557471E-3</v>
      </c>
      <c r="W47" s="140" t="str">
        <f>[1]Diossine!AG333</f>
        <v>NA</v>
      </c>
      <c r="X47" s="140">
        <f>[1]Benzoapyrene!$AG333</f>
        <v>2.4564199999999995E-3</v>
      </c>
      <c r="Y47" s="140">
        <f>[1]Benzobfluoranthene!$AG333</f>
        <v>4.0911000000000003E-3</v>
      </c>
      <c r="Z47" s="140" t="str">
        <f>[1]Benzokfluoranthene!$AG333</f>
        <v>NE</v>
      </c>
      <c r="AA47" s="140" t="str">
        <f>[1]Indeno123cdpyrene!$AG333</f>
        <v>NE</v>
      </c>
      <c r="AB47" s="140">
        <f>[1]PAH!AG333</f>
        <v>6.5479751659999986E-3</v>
      </c>
      <c r="AC47" s="140" t="str">
        <f>[1]HCB!AG333</f>
        <v>NA</v>
      </c>
      <c r="AD47" s="140" t="str">
        <f>[1]PCB!AG333</f>
        <v>NA</v>
      </c>
      <c r="AE47" s="127"/>
      <c r="AF47" s="150">
        <f>'[1]dati attività'!$Y$112</f>
        <v>9000.6394514399999</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[1]NOx!AG334</f>
        <v>NA</v>
      </c>
      <c r="F48" s="140">
        <f>[1]NMVOC!AG334</f>
        <v>0.30299999999999999</v>
      </c>
      <c r="G48" s="140" t="str">
        <f>[1]SOx!AG334</f>
        <v>NA</v>
      </c>
      <c r="H48" s="140" t="str">
        <f>[1]NH3!AG334</f>
        <v>NA</v>
      </c>
      <c r="I48" s="140">
        <f>'[1]pm2.5'!AG334</f>
        <v>6.8566050000000003E-2</v>
      </c>
      <c r="J48" s="140">
        <f>[1]pm10!AG334</f>
        <v>0.68566050000000001</v>
      </c>
      <c r="K48" s="140">
        <f>[1]PST!AG334</f>
        <v>1.371321</v>
      </c>
      <c r="L48" s="140">
        <f>[1]BC!AG334</f>
        <v>5.8281142500000001E-2</v>
      </c>
      <c r="M48" s="140" t="str">
        <f>[1]CO!AG334</f>
        <v>NA</v>
      </c>
      <c r="N48" s="140" t="str">
        <f>[1]piombo!AG334</f>
        <v>NA</v>
      </c>
      <c r="O48" s="140" t="str">
        <f>[1]cadmio!AG334</f>
        <v>NA</v>
      </c>
      <c r="P48" s="140" t="str">
        <f>[1]mercurio!AG334</f>
        <v>NA</v>
      </c>
      <c r="Q48" s="140" t="str">
        <f>[1]arsenico!AG334</f>
        <v>NA</v>
      </c>
      <c r="R48" s="140" t="str">
        <f>[1]cromo!AG334</f>
        <v>NA</v>
      </c>
      <c r="S48" s="140" t="str">
        <f>[1]rame!AG334</f>
        <v>NA</v>
      </c>
      <c r="T48" s="140" t="str">
        <f>[1]nichel!AG334</f>
        <v>NA</v>
      </c>
      <c r="U48" s="140" t="str">
        <f>[1]selenio!AG334</f>
        <v>NA</v>
      </c>
      <c r="V48" s="140" t="str">
        <f>[1]zinco!AG334</f>
        <v>NA</v>
      </c>
      <c r="W48" s="140" t="str">
        <f>[1]Diossine!AG334</f>
        <v>NA</v>
      </c>
      <c r="X48" s="140" t="str">
        <f>[1]Benzoapyrene!$AG334</f>
        <v>NA</v>
      </c>
      <c r="Y48" s="140" t="str">
        <f>[1]Benzobfluoranthene!$AG334</f>
        <v>NA</v>
      </c>
      <c r="Z48" s="140" t="str">
        <f>[1]Benzokfluoranthene!$AG334</f>
        <v>NA</v>
      </c>
      <c r="AA48" s="140" t="str">
        <f>[1]Indeno123cdpyrene!$AG334</f>
        <v>NA</v>
      </c>
      <c r="AB48" s="140" t="str">
        <f>[1]PAH!AG334</f>
        <v>NA</v>
      </c>
      <c r="AC48" s="140" t="str">
        <f>[1]HCB!AG334</f>
        <v>NA</v>
      </c>
      <c r="AD48" s="140" t="str">
        <f>[1]PCB!AG334</f>
        <v>NA</v>
      </c>
      <c r="AE48" s="127"/>
      <c r="AF48" s="126" t="s">
        <v>384</v>
      </c>
      <c r="AG48" s="126" t="s">
        <v>384</v>
      </c>
      <c r="AH48" s="126" t="s">
        <v>384</v>
      </c>
      <c r="AI48" s="126" t="s">
        <v>384</v>
      </c>
      <c r="AJ48" s="126" t="s">
        <v>384</v>
      </c>
      <c r="AK48" s="126">
        <f>'[1]dati attività'!Y113</f>
        <v>0.10100000000000001</v>
      </c>
      <c r="AL48" s="113" t="s">
        <v>359</v>
      </c>
    </row>
    <row r="49" spans="1:38" s="1" customFormat="1" ht="24.75" customHeight="1" thickBot="1" x14ac:dyDescent="0.25">
      <c r="A49" s="81" t="s">
        <v>114</v>
      </c>
      <c r="B49" s="81" t="s">
        <v>183</v>
      </c>
      <c r="C49" s="89" t="s">
        <v>66</v>
      </c>
      <c r="D49" s="75"/>
      <c r="E49" s="140" t="str">
        <f>[1]NOx!AG335</f>
        <v>IE</v>
      </c>
      <c r="F49" s="140">
        <f>[1]NMVOC!AG335</f>
        <v>2.0550000000000002</v>
      </c>
      <c r="G49" s="140" t="str">
        <f>[1]SOx!AG335</f>
        <v>IE</v>
      </c>
      <c r="H49" s="140" t="str">
        <f>[1]NH3!AG335</f>
        <v>IE</v>
      </c>
      <c r="I49" s="140">
        <f>'[1]pm2.5'!AG335</f>
        <v>8.7000479999999991E-2</v>
      </c>
      <c r="J49" s="140">
        <f>[1]pm10!AG335</f>
        <v>0.20714399999999997</v>
      </c>
      <c r="K49" s="140">
        <f>[1]PST!AG335</f>
        <v>0.25892999999999994</v>
      </c>
      <c r="L49" s="140">
        <f>[1]BC!AG335</f>
        <v>4.2630235199999998E-2</v>
      </c>
      <c r="M49" s="140" t="str">
        <f>[1]CO!AG335</f>
        <v>NA</v>
      </c>
      <c r="N49" s="140">
        <f>[1]piombo!AG335</f>
        <v>0.9042</v>
      </c>
      <c r="O49" s="140">
        <f>[1]cadmio!AG335</f>
        <v>0.20550000000000002</v>
      </c>
      <c r="P49" s="140">
        <f>[1]mercurio!AG335</f>
        <v>0.12329999999999999</v>
      </c>
      <c r="Q49" s="140">
        <f>[1]arsenico!AG335</f>
        <v>8.2200000000000009E-2</v>
      </c>
      <c r="R49" s="140">
        <f>[1]cromo!AG335</f>
        <v>0.6987000000000001</v>
      </c>
      <c r="S49" s="140">
        <f>[1]rame!AG335</f>
        <v>0.36990000000000001</v>
      </c>
      <c r="T49" s="140">
        <f>[1]nichel!AG335</f>
        <v>0.26715</v>
      </c>
      <c r="U49" s="140" t="str">
        <f>[1]selenio!AG335</f>
        <v>NA</v>
      </c>
      <c r="V49" s="140">
        <f>[1]zinco!AG335</f>
        <v>0.9042</v>
      </c>
      <c r="W49" s="140" t="str">
        <f>[1]Diossine!AG335</f>
        <v>NA</v>
      </c>
      <c r="X49" s="140" t="str">
        <f>[1]Benzoapyrene!$AG335</f>
        <v>NA</v>
      </c>
      <c r="Y49" s="140" t="str">
        <f>[1]Benzobfluoranthene!$AG335</f>
        <v>NA</v>
      </c>
      <c r="Z49" s="140" t="str">
        <f>[1]Benzokfluoranthene!$AG335</f>
        <v>NA</v>
      </c>
      <c r="AA49" s="140" t="str">
        <f>[1]Indeno123cdpyrene!$AG335</f>
        <v>NA</v>
      </c>
      <c r="AB49" s="140">
        <f>[1]PAH!AG335</f>
        <v>2.1783E-6</v>
      </c>
      <c r="AC49" s="140" t="str">
        <f>[1]HCB!AG335</f>
        <v>NA</v>
      </c>
      <c r="AD49" s="140" t="str">
        <f>[1]PCB!AG335</f>
        <v>NA</v>
      </c>
      <c r="AE49" s="127"/>
      <c r="AF49" s="126" t="s">
        <v>384</v>
      </c>
      <c r="AG49" s="126" t="s">
        <v>384</v>
      </c>
      <c r="AH49" s="126" t="s">
        <v>384</v>
      </c>
      <c r="AI49" s="126" t="s">
        <v>384</v>
      </c>
      <c r="AJ49" s="126" t="s">
        <v>384</v>
      </c>
      <c r="AK49" s="126">
        <f>'[1]dati attività'!Y114</f>
        <v>4.1100000000000003</v>
      </c>
      <c r="AL49" s="113" t="s">
        <v>360</v>
      </c>
    </row>
    <row r="50" spans="1:38" s="1" customFormat="1" ht="24.75" customHeight="1" thickBot="1" x14ac:dyDescent="0.25">
      <c r="A50" s="81" t="s">
        <v>114</v>
      </c>
      <c r="B50" s="81" t="s">
        <v>184</v>
      </c>
      <c r="C50" s="89" t="s">
        <v>67</v>
      </c>
      <c r="D50" s="75"/>
      <c r="E50" s="140" t="str">
        <f>[1]NOx!AG336</f>
        <v>NO</v>
      </c>
      <c r="F50" s="140" t="str">
        <f>[1]NMVOC!AG336</f>
        <v>NO</v>
      </c>
      <c r="G50" s="140" t="str">
        <f>[1]SOx!AG336</f>
        <v>NO</v>
      </c>
      <c r="H50" s="140" t="str">
        <f>[1]NH3!AG336</f>
        <v>NO</v>
      </c>
      <c r="I50" s="140" t="str">
        <f>'[1]pm2.5'!AG336</f>
        <v>NO</v>
      </c>
      <c r="J50" s="140" t="str">
        <f>[1]pm10!AG336</f>
        <v>NO</v>
      </c>
      <c r="K50" s="140" t="str">
        <f>[1]PST!AG336</f>
        <v>NO</v>
      </c>
      <c r="L50" s="140" t="str">
        <f>[1]BC!AG336</f>
        <v>NO</v>
      </c>
      <c r="M50" s="140" t="str">
        <f>[1]CO!AG336</f>
        <v>NO</v>
      </c>
      <c r="N50" s="140" t="str">
        <f>[1]piombo!AG336</f>
        <v>NO</v>
      </c>
      <c r="O50" s="140" t="str">
        <f>[1]cadmio!AG336</f>
        <v>NO</v>
      </c>
      <c r="P50" s="140" t="str">
        <f>[1]mercurio!AG336</f>
        <v>NO</v>
      </c>
      <c r="Q50" s="140" t="str">
        <f>[1]arsenico!AG336</f>
        <v>NO</v>
      </c>
      <c r="R50" s="140" t="str">
        <f>[1]cromo!AG336</f>
        <v>NO</v>
      </c>
      <c r="S50" s="140" t="str">
        <f>[1]rame!AG336</f>
        <v>NO</v>
      </c>
      <c r="T50" s="140" t="str">
        <f>[1]nichel!AG336</f>
        <v>NO</v>
      </c>
      <c r="U50" s="140" t="str">
        <f>[1]selenio!AG336</f>
        <v>NO</v>
      </c>
      <c r="V50" s="140" t="str">
        <f>[1]zinco!AG336</f>
        <v>NO</v>
      </c>
      <c r="W50" s="140" t="str">
        <f>[1]Diossine!AG336</f>
        <v>NO</v>
      </c>
      <c r="X50" s="140" t="str">
        <f>[1]Benzoapyrene!$AG336</f>
        <v>NO</v>
      </c>
      <c r="Y50" s="140" t="str">
        <f>[1]Benzobfluoranthene!$AG336</f>
        <v>NO</v>
      </c>
      <c r="Z50" s="140" t="str">
        <f>[1]Benzokfluoranthene!$AG336</f>
        <v>NO</v>
      </c>
      <c r="AA50" s="140" t="str">
        <f>[1]Indeno123cdpyrene!$AG336</f>
        <v>NO</v>
      </c>
      <c r="AB50" s="140" t="str">
        <f>[1]PAH!AG336</f>
        <v>NO</v>
      </c>
      <c r="AC50" s="140" t="str">
        <f>[1]HCB!AG336</f>
        <v>NO</v>
      </c>
      <c r="AD50" s="140" t="str">
        <f>[1]PCB!AG336</f>
        <v>NO</v>
      </c>
      <c r="AE50" s="127"/>
      <c r="AF50" s="150" t="s">
        <v>403</v>
      </c>
      <c r="AG50" s="150" t="s">
        <v>403</v>
      </c>
      <c r="AH50" s="150" t="s">
        <v>403</v>
      </c>
      <c r="AI50" s="150" t="s">
        <v>403</v>
      </c>
      <c r="AJ50" s="150" t="s">
        <v>403</v>
      </c>
      <c r="AK50" s="150" t="str">
        <f>'[1]dati attività'!Y115</f>
        <v>NO</v>
      </c>
      <c r="AL50" s="113" t="s">
        <v>356</v>
      </c>
    </row>
    <row r="51" spans="1:38" s="1" customFormat="1" ht="24.75" customHeight="1" thickBot="1" x14ac:dyDescent="0.25">
      <c r="A51" s="81" t="s">
        <v>114</v>
      </c>
      <c r="B51" s="82" t="s">
        <v>185</v>
      </c>
      <c r="C51" s="89" t="s">
        <v>130</v>
      </c>
      <c r="D51" s="75"/>
      <c r="E51" s="140" t="str">
        <f>[1]NOx!AG337</f>
        <v>NA</v>
      </c>
      <c r="F51" s="140">
        <f>[1]NMVOC!AG337</f>
        <v>1.7002518786840719</v>
      </c>
      <c r="G51" s="140" t="str">
        <f>[1]SOx!AG337</f>
        <v>NA</v>
      </c>
      <c r="H51" s="140" t="str">
        <f>[1]NH3!AG337</f>
        <v>NA</v>
      </c>
      <c r="I51" s="140" t="str">
        <f>'[1]pm2.5'!AG337</f>
        <v>NA</v>
      </c>
      <c r="J51" s="140" t="str">
        <f>[1]pm10!AG337</f>
        <v>NA</v>
      </c>
      <c r="K51" s="140" t="str">
        <f>[1]PST!AG337</f>
        <v>NA</v>
      </c>
      <c r="L51" s="140" t="str">
        <f>[1]BC!AG337</f>
        <v>NA</v>
      </c>
      <c r="M51" s="140" t="str">
        <f>[1]CO!AG337</f>
        <v>NA</v>
      </c>
      <c r="N51" s="140" t="str">
        <f>[1]piombo!AG337</f>
        <v>NA</v>
      </c>
      <c r="O51" s="140" t="str">
        <f>[1]cadmio!AG337</f>
        <v>NA</v>
      </c>
      <c r="P51" s="140" t="str">
        <f>[1]mercurio!AG337</f>
        <v>NA</v>
      </c>
      <c r="Q51" s="140" t="str">
        <f>[1]arsenico!AG337</f>
        <v>NA</v>
      </c>
      <c r="R51" s="140" t="str">
        <f>[1]cromo!AG337</f>
        <v>NA</v>
      </c>
      <c r="S51" s="140" t="str">
        <f>[1]rame!AG337</f>
        <v>NA</v>
      </c>
      <c r="T51" s="140" t="str">
        <f>[1]nichel!AG337</f>
        <v>NA</v>
      </c>
      <c r="U51" s="140" t="str">
        <f>[1]selenio!AG337</f>
        <v>NA</v>
      </c>
      <c r="V51" s="140" t="str">
        <f>[1]zinco!AG337</f>
        <v>NA</v>
      </c>
      <c r="W51" s="140" t="str">
        <f>[1]Diossine!AG337</f>
        <v>NA</v>
      </c>
      <c r="X51" s="140" t="str">
        <f>[1]Benzoapyrene!$AG337</f>
        <v>NA</v>
      </c>
      <c r="Y51" s="140" t="str">
        <f>[1]Benzobfluoranthene!$AG337</f>
        <v>NA</v>
      </c>
      <c r="Z51" s="140" t="str">
        <f>[1]Benzokfluoranthene!$AG337</f>
        <v>NA</v>
      </c>
      <c r="AA51" s="140" t="str">
        <f>[1]Indeno123cdpyrene!$AG337</f>
        <v>NA</v>
      </c>
      <c r="AB51" s="140" t="str">
        <f>[1]PAH!AG337</f>
        <v>NA</v>
      </c>
      <c r="AC51" s="140" t="str">
        <f>[1]HCB!AG337</f>
        <v>NA</v>
      </c>
      <c r="AD51" s="140" t="str">
        <f>[1]PCB!AG337</f>
        <v>NA</v>
      </c>
      <c r="AE51" s="127"/>
      <c r="AF51" s="126" t="s">
        <v>384</v>
      </c>
      <c r="AG51" s="126" t="s">
        <v>384</v>
      </c>
      <c r="AH51" s="126" t="s">
        <v>384</v>
      </c>
      <c r="AI51" s="126" t="s">
        <v>384</v>
      </c>
      <c r="AJ51" s="126" t="s">
        <v>384</v>
      </c>
      <c r="AK51" s="126">
        <f>'[1]dati attività'!Y116</f>
        <v>5.1056906900000003</v>
      </c>
      <c r="AL51" s="113" t="s">
        <v>361</v>
      </c>
    </row>
    <row r="52" spans="1:38" s="1" customFormat="1" ht="24.75" customHeight="1" thickBot="1" x14ac:dyDescent="0.25">
      <c r="A52" s="81" t="s">
        <v>114</v>
      </c>
      <c r="B52" s="82" t="s">
        <v>316</v>
      </c>
      <c r="C52" s="90" t="s">
        <v>131</v>
      </c>
      <c r="D52" s="110"/>
      <c r="E52" s="140">
        <f>[1]NOx!AG338</f>
        <v>5.2994909319211638</v>
      </c>
      <c r="F52" s="140">
        <f>[1]NMVOC!AG338</f>
        <v>18.246288381201346</v>
      </c>
      <c r="G52" s="140">
        <f>[1]SOx!AG338</f>
        <v>24.84729976710571</v>
      </c>
      <c r="H52" s="140">
        <f>[1]NH3!AG338</f>
        <v>9.9376200000000012E-2</v>
      </c>
      <c r="I52" s="140">
        <f>'[1]pm2.5'!AG338</f>
        <v>0.19622945454545454</v>
      </c>
      <c r="J52" s="140">
        <f>[1]pm10!AG338</f>
        <v>0.44648399999999999</v>
      </c>
      <c r="K52" s="140">
        <f>[1]PST!AG338</f>
        <v>0.56825236363636367</v>
      </c>
      <c r="L52" s="140">
        <f>[1]BC!AG338</f>
        <v>2.5509829090909091E-2</v>
      </c>
      <c r="M52" s="140">
        <f>[1]CO!AG338</f>
        <v>0.12528300000000001</v>
      </c>
      <c r="N52" s="140" t="str">
        <f>[1]piombo!AG338</f>
        <v>NA</v>
      </c>
      <c r="O52" s="140" t="str">
        <f>[1]cadmio!AG338</f>
        <v>IE</v>
      </c>
      <c r="P52" s="140" t="str">
        <f>[1]mercurio!AG338</f>
        <v>NA</v>
      </c>
      <c r="Q52" s="140" t="str">
        <f>[1]arsenico!AG338</f>
        <v>NA</v>
      </c>
      <c r="R52" s="140" t="str">
        <f>[1]cromo!AG338</f>
        <v>NA</v>
      </c>
      <c r="S52" s="140" t="str">
        <f>[1]rame!AG338</f>
        <v>NA</v>
      </c>
      <c r="T52" s="140" t="str">
        <f>[1]nichel!AG338</f>
        <v>NA</v>
      </c>
      <c r="U52" s="140" t="str">
        <f>[1]selenio!AG338</f>
        <v>NA</v>
      </c>
      <c r="V52" s="140" t="str">
        <f>[1]zinco!AG338</f>
        <v>NA</v>
      </c>
      <c r="W52" s="140" t="str">
        <f>[1]Diossine!AG338</f>
        <v>IE</v>
      </c>
      <c r="X52" s="140" t="str">
        <f>[1]Benzoapyrene!$AG338</f>
        <v>NE</v>
      </c>
      <c r="Y52" s="140" t="str">
        <f>[1]Benzobfluoranthene!$AG338</f>
        <v>NE</v>
      </c>
      <c r="Z52" s="140" t="str">
        <f>[1]Benzokfluoranthene!$AG338</f>
        <v>NE</v>
      </c>
      <c r="AA52" s="140" t="str">
        <f>[1]Indeno123cdpyrene!$AG338</f>
        <v>NE</v>
      </c>
      <c r="AB52" s="140" t="str">
        <f>[1]PAH!AG338</f>
        <v>IE</v>
      </c>
      <c r="AC52" s="140" t="str">
        <f>[1]HCB!AG338</f>
        <v>NA</v>
      </c>
      <c r="AD52" s="140" t="str">
        <f>[1]PCB!AG338</f>
        <v>NA</v>
      </c>
      <c r="AE52" s="127"/>
      <c r="AF52" s="126" t="s">
        <v>384</v>
      </c>
      <c r="AG52" s="126" t="s">
        <v>384</v>
      </c>
      <c r="AH52" s="126" t="s">
        <v>384</v>
      </c>
      <c r="AI52" s="126" t="s">
        <v>384</v>
      </c>
      <c r="AJ52" s="126" t="s">
        <v>384</v>
      </c>
      <c r="AK52" s="126">
        <f>'[1]dati attività'!Y117</f>
        <v>94.944000000000003</v>
      </c>
      <c r="AL52" s="113" t="s">
        <v>362</v>
      </c>
    </row>
    <row r="53" spans="1:38" s="1" customFormat="1" ht="24.75" customHeight="1" thickBot="1" x14ac:dyDescent="0.25">
      <c r="A53" s="81" t="s">
        <v>114</v>
      </c>
      <c r="B53" s="82" t="s">
        <v>317</v>
      </c>
      <c r="C53" s="90" t="s">
        <v>68</v>
      </c>
      <c r="D53" s="110"/>
      <c r="E53" s="140" t="str">
        <f>[1]NOx!AG339</f>
        <v>NA</v>
      </c>
      <c r="F53" s="140">
        <f>[1]NMVOC!AG339</f>
        <v>17.60612593374</v>
      </c>
      <c r="G53" s="140" t="str">
        <f>[1]SOx!AG339</f>
        <v>NA</v>
      </c>
      <c r="H53" s="140" t="str">
        <f>[1]NH3!AG339</f>
        <v>NA</v>
      </c>
      <c r="I53" s="140" t="str">
        <f>'[1]pm2.5'!AG339</f>
        <v>NA</v>
      </c>
      <c r="J53" s="140" t="str">
        <f>[1]pm10!AG339</f>
        <v>NA</v>
      </c>
      <c r="K53" s="140" t="str">
        <f>[1]PST!AG339</f>
        <v>NA</v>
      </c>
      <c r="L53" s="140" t="str">
        <f>[1]BC!AG339</f>
        <v>NA</v>
      </c>
      <c r="M53" s="140" t="str">
        <f>[1]CO!AG339</f>
        <v>NA</v>
      </c>
      <c r="N53" s="140" t="str">
        <f>[1]piombo!AG339</f>
        <v>NA</v>
      </c>
      <c r="O53" s="140" t="str">
        <f>[1]cadmio!AG339</f>
        <v>NA</v>
      </c>
      <c r="P53" s="140" t="str">
        <f>[1]mercurio!AG339</f>
        <v>NA</v>
      </c>
      <c r="Q53" s="140" t="str">
        <f>[1]arsenico!AG339</f>
        <v>NA</v>
      </c>
      <c r="R53" s="140" t="str">
        <f>[1]cromo!AG339</f>
        <v>NA</v>
      </c>
      <c r="S53" s="140" t="str">
        <f>[1]rame!AG339</f>
        <v>NA</v>
      </c>
      <c r="T53" s="140" t="str">
        <f>[1]nichel!AG339</f>
        <v>NA</v>
      </c>
      <c r="U53" s="140" t="str">
        <f>[1]selenio!AG339</f>
        <v>NA</v>
      </c>
      <c r="V53" s="140" t="str">
        <f>[1]zinco!AG339</f>
        <v>NA</v>
      </c>
      <c r="W53" s="140" t="str">
        <f>[1]Diossine!AG339</f>
        <v>NA</v>
      </c>
      <c r="X53" s="140" t="str">
        <f>[1]Benzoapyrene!$AG339</f>
        <v>NA</v>
      </c>
      <c r="Y53" s="140" t="str">
        <f>[1]Benzobfluoranthene!$AG339</f>
        <v>NA</v>
      </c>
      <c r="Z53" s="140" t="str">
        <f>[1]Benzokfluoranthene!$AG339</f>
        <v>NA</v>
      </c>
      <c r="AA53" s="140" t="str">
        <f>[1]Indeno123cdpyrene!$AG339</f>
        <v>NA</v>
      </c>
      <c r="AB53" s="140" t="str">
        <f>[1]PAH!AG339</f>
        <v>NA</v>
      </c>
      <c r="AC53" s="140" t="str">
        <f>[1]HCB!AG339</f>
        <v>NA</v>
      </c>
      <c r="AD53" s="140" t="str">
        <f>[1]PCB!AG339</f>
        <v>NA</v>
      </c>
      <c r="AE53" s="127"/>
      <c r="AF53" s="126" t="s">
        <v>384</v>
      </c>
      <c r="AG53" s="126" t="s">
        <v>384</v>
      </c>
      <c r="AH53" s="126" t="s">
        <v>384</v>
      </c>
      <c r="AI53" s="126" t="s">
        <v>384</v>
      </c>
      <c r="AJ53" s="126" t="s">
        <v>384</v>
      </c>
      <c r="AK53" s="150" t="str">
        <f>'[1]dati attività'!Y118</f>
        <v>IE</v>
      </c>
      <c r="AL53" s="113" t="s">
        <v>412</v>
      </c>
    </row>
    <row r="54" spans="1:38" s="1" customFormat="1" ht="36.75" thickBot="1" x14ac:dyDescent="0.25">
      <c r="A54" s="81" t="s">
        <v>114</v>
      </c>
      <c r="B54" s="82" t="s">
        <v>186</v>
      </c>
      <c r="C54" s="90" t="s">
        <v>289</v>
      </c>
      <c r="D54" s="110"/>
      <c r="E54" s="140" t="str">
        <f>[1]NOx!AG340</f>
        <v>NA</v>
      </c>
      <c r="F54" s="140">
        <f>[1]NMVOC!AG340</f>
        <v>28.976529622655907</v>
      </c>
      <c r="G54" s="140" t="str">
        <f>[1]SOx!AG340</f>
        <v>NA</v>
      </c>
      <c r="H54" s="140" t="str">
        <f>[1]NH3!AG340</f>
        <v>NA</v>
      </c>
      <c r="I54" s="140" t="str">
        <f>'[1]pm2.5'!AG340</f>
        <v>NA</v>
      </c>
      <c r="J54" s="140" t="str">
        <f>[1]pm10!AG340</f>
        <v>NA</v>
      </c>
      <c r="K54" s="140" t="str">
        <f>[1]PST!AG340</f>
        <v>NA</v>
      </c>
      <c r="L54" s="140" t="str">
        <f>[1]BC!AG340</f>
        <v>NA</v>
      </c>
      <c r="M54" s="140" t="str">
        <f>[1]CO!AG340</f>
        <v>NA</v>
      </c>
      <c r="N54" s="140" t="str">
        <f>[1]piombo!AG340</f>
        <v>NA</v>
      </c>
      <c r="O54" s="140" t="str">
        <f>[1]cadmio!AG340</f>
        <v>NA</v>
      </c>
      <c r="P54" s="140" t="str">
        <f>[1]mercurio!AG340</f>
        <v>NA</v>
      </c>
      <c r="Q54" s="140" t="str">
        <f>[1]arsenico!AG340</f>
        <v>NA</v>
      </c>
      <c r="R54" s="140" t="str">
        <f>[1]cromo!AG340</f>
        <v>NA</v>
      </c>
      <c r="S54" s="140" t="str">
        <f>[1]rame!AG340</f>
        <v>NA</v>
      </c>
      <c r="T54" s="140" t="str">
        <f>[1]nichel!AG340</f>
        <v>NA</v>
      </c>
      <c r="U54" s="140" t="str">
        <f>[1]selenio!AG340</f>
        <v>NA</v>
      </c>
      <c r="V54" s="140" t="str">
        <f>[1]zinco!AG340</f>
        <v>NA</v>
      </c>
      <c r="W54" s="140" t="str">
        <f>[1]Diossine!AG340</f>
        <v>NA</v>
      </c>
      <c r="X54" s="140" t="str">
        <f>[1]Benzoapyrene!$AG340</f>
        <v>NA</v>
      </c>
      <c r="Y54" s="140" t="str">
        <f>[1]Benzobfluoranthene!$AG340</f>
        <v>NA</v>
      </c>
      <c r="Z54" s="140" t="str">
        <f>[1]Benzokfluoranthene!$AG340</f>
        <v>NA</v>
      </c>
      <c r="AA54" s="140" t="str">
        <f>[1]Indeno123cdpyrene!$AG340</f>
        <v>NA</v>
      </c>
      <c r="AB54" s="140" t="str">
        <f>[1]PAH!AG340</f>
        <v>NA</v>
      </c>
      <c r="AC54" s="140" t="str">
        <f>[1]HCB!AG340</f>
        <v>NA</v>
      </c>
      <c r="AD54" s="140" t="str">
        <f>[1]PCB!AG340</f>
        <v>NA</v>
      </c>
      <c r="AE54" s="127"/>
      <c r="AF54" s="126" t="s">
        <v>384</v>
      </c>
      <c r="AG54" s="126" t="s">
        <v>384</v>
      </c>
      <c r="AH54" s="126" t="s">
        <v>384</v>
      </c>
      <c r="AI54" s="126" t="s">
        <v>384</v>
      </c>
      <c r="AJ54" s="126" t="s">
        <v>384</v>
      </c>
      <c r="AK54" s="126">
        <f>'[1]dati attività'!Y119</f>
        <v>83.32</v>
      </c>
      <c r="AL54" s="113" t="s">
        <v>357</v>
      </c>
    </row>
    <row r="55" spans="1:38" s="1" customFormat="1" ht="24.75" customHeight="1" thickBot="1" x14ac:dyDescent="0.25">
      <c r="A55" s="81" t="s">
        <v>114</v>
      </c>
      <c r="B55" s="82" t="s">
        <v>187</v>
      </c>
      <c r="C55" s="90" t="s">
        <v>260</v>
      </c>
      <c r="D55" s="110"/>
      <c r="E55" s="140">
        <f>[1]NOx!AG341</f>
        <v>0.26815560200668892</v>
      </c>
      <c r="F55" s="140">
        <f>[1]NMVOC!AG341</f>
        <v>0.25115982441471568</v>
      </c>
      <c r="G55" s="140">
        <f>[1]SOx!AG341</f>
        <v>6.7277341226829943</v>
      </c>
      <c r="H55" s="140" t="str">
        <f>[1]NH3!AG341</f>
        <v>NA</v>
      </c>
      <c r="I55" s="140" t="str">
        <f>'[1]pm2.5'!AG341</f>
        <v>NA</v>
      </c>
      <c r="J55" s="140" t="str">
        <f>[1]pm10!AG341</f>
        <v>NA</v>
      </c>
      <c r="K55" s="140" t="str">
        <f>[1]PST!AG341</f>
        <v>NA</v>
      </c>
      <c r="L55" s="140" t="str">
        <f>[1]BC!AG341</f>
        <v>NA</v>
      </c>
      <c r="M55" s="140" t="str">
        <f>[1]CO!AG341</f>
        <v>NA</v>
      </c>
      <c r="N55" s="140" t="str">
        <f>[1]piombo!AG341</f>
        <v>NA</v>
      </c>
      <c r="O55" s="140" t="str">
        <f>[1]cadmio!AG341</f>
        <v>NA</v>
      </c>
      <c r="P55" s="140" t="str">
        <f>[1]mercurio!AG341</f>
        <v>NA</v>
      </c>
      <c r="Q55" s="140" t="str">
        <f>[1]arsenico!AG341</f>
        <v>NA</v>
      </c>
      <c r="R55" s="140" t="str">
        <f>[1]cromo!AG341</f>
        <v>NA</v>
      </c>
      <c r="S55" s="140" t="str">
        <f>[1]rame!AG341</f>
        <v>NA</v>
      </c>
      <c r="T55" s="140" t="str">
        <f>[1]nichel!AG341</f>
        <v>NA</v>
      </c>
      <c r="U55" s="140" t="str">
        <f>[1]selenio!AG341</f>
        <v>NA</v>
      </c>
      <c r="V55" s="140" t="str">
        <f>[1]zinco!AG341</f>
        <v>NA</v>
      </c>
      <c r="W55" s="140" t="str">
        <f>[1]Diossine!AG341</f>
        <v>NA</v>
      </c>
      <c r="X55" s="140" t="str">
        <f>[1]Benzoapyrene!$AG341</f>
        <v>NA</v>
      </c>
      <c r="Y55" s="140" t="str">
        <f>[1]Benzobfluoranthene!$AG341</f>
        <v>NA</v>
      </c>
      <c r="Z55" s="140" t="str">
        <f>[1]Benzokfluoranthene!$AG341</f>
        <v>NA</v>
      </c>
      <c r="AA55" s="140" t="str">
        <f>[1]Indeno123cdpyrene!$AG341</f>
        <v>NA</v>
      </c>
      <c r="AB55" s="140" t="str">
        <f>[1]PAH!AG341</f>
        <v>NA</v>
      </c>
      <c r="AC55" s="140" t="str">
        <f>[1]HCB!AG341</f>
        <v>NA</v>
      </c>
      <c r="AD55" s="140" t="str">
        <f>[1]PCB!AG341</f>
        <v>NA</v>
      </c>
      <c r="AE55" s="127"/>
      <c r="AF55" s="126" t="s">
        <v>384</v>
      </c>
      <c r="AG55" s="126" t="s">
        <v>384</v>
      </c>
      <c r="AH55" s="126" t="s">
        <v>384</v>
      </c>
      <c r="AI55" s="126" t="s">
        <v>384</v>
      </c>
      <c r="AJ55" s="126" t="s">
        <v>384</v>
      </c>
      <c r="AK55" s="168">
        <f>'[1]dati attività'!Y120</f>
        <v>75.536789297658856</v>
      </c>
      <c r="AL55" s="113" t="s">
        <v>363</v>
      </c>
    </row>
    <row r="56" spans="1:38" s="1" customFormat="1" ht="24.75" customHeight="1" thickBot="1" x14ac:dyDescent="0.25">
      <c r="A56" s="82" t="s">
        <v>114</v>
      </c>
      <c r="B56" s="82" t="s">
        <v>315</v>
      </c>
      <c r="C56" s="90" t="s">
        <v>146</v>
      </c>
      <c r="D56" s="110" t="s">
        <v>303</v>
      </c>
      <c r="E56" s="140" t="str">
        <f>[1]NOx!AG342</f>
        <v>NA</v>
      </c>
      <c r="F56" s="140" t="str">
        <f>[1]NMVOC!AG342</f>
        <v>NA</v>
      </c>
      <c r="G56" s="140" t="str">
        <f>[1]SOx!AG342</f>
        <v>NA</v>
      </c>
      <c r="H56" s="140">
        <f>[1]NH3!AG342</f>
        <v>6.0100515202095046</v>
      </c>
      <c r="I56" s="140" t="str">
        <f>'[1]pm2.5'!AG342</f>
        <v>NA</v>
      </c>
      <c r="J56" s="140" t="str">
        <f>[1]pm10!AG342</f>
        <v>NA</v>
      </c>
      <c r="K56" s="140" t="str">
        <f>[1]PST!AG342</f>
        <v>NA</v>
      </c>
      <c r="L56" s="140" t="str">
        <f>[1]BC!AG342</f>
        <v>NA</v>
      </c>
      <c r="M56" s="140" t="str">
        <f>[1]CO!AG342</f>
        <v>NA</v>
      </c>
      <c r="N56" s="140">
        <f>[1]piombo!AG342</f>
        <v>7.6375671806167391E-4</v>
      </c>
      <c r="O56" s="140">
        <f>[1]cadmio!AG342</f>
        <v>1.3913397577092508E-4</v>
      </c>
      <c r="P56" s="140">
        <f>[1]mercurio!AG342</f>
        <v>1.2515944860929249</v>
      </c>
      <c r="Q56" s="140">
        <f>[1]arsenico!AG342</f>
        <v>0.15859202814509971</v>
      </c>
      <c r="R56" s="140">
        <f>[1]cromo!AG342</f>
        <v>4.055607378854626E-4</v>
      </c>
      <c r="S56" s="140">
        <f>[1]rame!AG342</f>
        <v>8.2000236784140969E-4</v>
      </c>
      <c r="T56" s="140">
        <f>[1]nichel!AG342</f>
        <v>3.0520665748898679E-3</v>
      </c>
      <c r="U56" s="140">
        <f>[1]selenio!AG342</f>
        <v>0.10210295509708735</v>
      </c>
      <c r="V56" s="140" t="str">
        <f>[1]zinco!AG342</f>
        <v>NA</v>
      </c>
      <c r="W56" s="140" t="str">
        <f>[1]Diossine!AG342</f>
        <v>NA</v>
      </c>
      <c r="X56" s="140" t="str">
        <f>[1]Benzoapyrene!$AG342</f>
        <v>NA</v>
      </c>
      <c r="Y56" s="140" t="str">
        <f>[1]Benzobfluoranthene!$AG342</f>
        <v>NA</v>
      </c>
      <c r="Z56" s="140" t="str">
        <f>[1]Benzokfluoranthene!$AG342</f>
        <v>NA</v>
      </c>
      <c r="AA56" s="140" t="str">
        <f>[1]Indeno123cdpyrene!$AG342</f>
        <v>NA</v>
      </c>
      <c r="AB56" s="140" t="str">
        <f>[1]PAH!AG342</f>
        <v>NA</v>
      </c>
      <c r="AC56" s="140" t="str">
        <f>[1]HCB!AG342</f>
        <v>NA</v>
      </c>
      <c r="AD56" s="140" t="str">
        <f>[1]PCB!AG342</f>
        <v>NA</v>
      </c>
      <c r="AE56" s="127"/>
      <c r="AF56" s="150" t="s">
        <v>403</v>
      </c>
      <c r="AG56" s="150" t="s">
        <v>403</v>
      </c>
      <c r="AH56" s="150" t="s">
        <v>403</v>
      </c>
      <c r="AI56" s="150" t="s">
        <v>403</v>
      </c>
      <c r="AJ56" s="150" t="s">
        <v>403</v>
      </c>
      <c r="AK56" s="150" t="e">
        <f>'[1]dati attività'!Y121</f>
        <v>#REF!</v>
      </c>
      <c r="AL56" s="113" t="s">
        <v>416</v>
      </c>
    </row>
    <row r="57" spans="1:38" s="1" customFormat="1" ht="24.75" customHeight="1" thickBot="1" x14ac:dyDescent="0.25">
      <c r="A57" s="81" t="s">
        <v>112</v>
      </c>
      <c r="B57" s="81" t="s">
        <v>188</v>
      </c>
      <c r="C57" s="89" t="s">
        <v>69</v>
      </c>
      <c r="D57" s="75"/>
      <c r="E57" s="140" t="str">
        <f>[1]NOx!AG343</f>
        <v>NA</v>
      </c>
      <c r="F57" s="140" t="str">
        <f>[1]NMVOC!AG343</f>
        <v>NA</v>
      </c>
      <c r="G57" s="140" t="str">
        <f>[1]SOx!AG343</f>
        <v>NA</v>
      </c>
      <c r="H57" s="140" t="str">
        <f>[1]NH3!AG343</f>
        <v>NA</v>
      </c>
      <c r="I57" s="140">
        <f>'[1]pm2.5'!AG343</f>
        <v>3.2811338300000004</v>
      </c>
      <c r="J57" s="140">
        <f>[1]pm10!AG343</f>
        <v>5.9060408939999993</v>
      </c>
      <c r="K57" s="140">
        <f>[1]PST!AG343</f>
        <v>6.5622676600000007</v>
      </c>
      <c r="L57" s="140">
        <f>[1]BC!AG343</f>
        <v>9.8434014899999991E-2</v>
      </c>
      <c r="M57" s="140" t="str">
        <f>[1]CO!AG343</f>
        <v>NA</v>
      </c>
      <c r="N57" s="140" t="str">
        <f>[1]piombo!AG343</f>
        <v>NA</v>
      </c>
      <c r="O57" s="140" t="str">
        <f>[1]cadmio!AG343</f>
        <v>NA</v>
      </c>
      <c r="P57" s="140" t="str">
        <f>[1]mercurio!AG343</f>
        <v>NA</v>
      </c>
      <c r="Q57" s="140" t="str">
        <f>[1]arsenico!AG343</f>
        <v>NA</v>
      </c>
      <c r="R57" s="140" t="str">
        <f>[1]cromo!AG343</f>
        <v>NA</v>
      </c>
      <c r="S57" s="140" t="str">
        <f>[1]rame!AG343</f>
        <v>NA</v>
      </c>
      <c r="T57" s="140" t="str">
        <f>[1]nichel!AG343</f>
        <v>NA</v>
      </c>
      <c r="U57" s="140" t="str">
        <f>[1]selenio!AG343</f>
        <v>NA</v>
      </c>
      <c r="V57" s="140" t="str">
        <f>[1]zinco!AG343</f>
        <v>NA</v>
      </c>
      <c r="W57" s="140" t="str">
        <f>[1]Diossine!AG343</f>
        <v>NA</v>
      </c>
      <c r="X57" s="140" t="str">
        <f>[1]Benzoapyrene!$AG343</f>
        <v>NA</v>
      </c>
      <c r="Y57" s="140" t="str">
        <f>[1]Benzobfluoranthene!$AG343</f>
        <v>NA</v>
      </c>
      <c r="Z57" s="140" t="str">
        <f>[1]Benzokfluoranthene!$AG343</f>
        <v>NA</v>
      </c>
      <c r="AA57" s="140" t="str">
        <f>[1]Indeno123cdpyrene!$AG343</f>
        <v>NA</v>
      </c>
      <c r="AB57" s="140" t="str">
        <f>[1]PAH!AG343</f>
        <v>NA</v>
      </c>
      <c r="AC57" s="140" t="str">
        <f>[1]HCB!AG343</f>
        <v>NA</v>
      </c>
      <c r="AD57" s="140" t="str">
        <f>[1]PCB!AG343</f>
        <v>NA</v>
      </c>
      <c r="AE57" s="127"/>
      <c r="AF57" s="126" t="s">
        <v>384</v>
      </c>
      <c r="AG57" s="126" t="s">
        <v>384</v>
      </c>
      <c r="AH57" s="126" t="s">
        <v>384</v>
      </c>
      <c r="AI57" s="126" t="s">
        <v>384</v>
      </c>
      <c r="AJ57" s="126" t="s">
        <v>384</v>
      </c>
      <c r="AK57" s="168">
        <f>'[1]dati attività'!Y122</f>
        <v>25239.491000000002</v>
      </c>
      <c r="AL57" s="113" t="s">
        <v>364</v>
      </c>
    </row>
    <row r="58" spans="1:38" s="1" customFormat="1" ht="24.75" customHeight="1" thickBot="1" x14ac:dyDescent="0.25">
      <c r="A58" s="81" t="s">
        <v>112</v>
      </c>
      <c r="B58" s="81" t="s">
        <v>189</v>
      </c>
      <c r="C58" s="89" t="s">
        <v>70</v>
      </c>
      <c r="D58" s="75"/>
      <c r="E58" s="140" t="str">
        <f>[1]NOx!AG344</f>
        <v>NA</v>
      </c>
      <c r="F58" s="140" t="str">
        <f>[1]NMVOC!AG344</f>
        <v>NA</v>
      </c>
      <c r="G58" s="140" t="str">
        <f>[1]SOx!AG344</f>
        <v>NA</v>
      </c>
      <c r="H58" s="140" t="str">
        <f>[1]NH3!AG344</f>
        <v>NA</v>
      </c>
      <c r="I58" s="140">
        <f>'[1]pm2.5'!AG344</f>
        <v>0.29791168617863467</v>
      </c>
      <c r="J58" s="140">
        <f>[1]pm10!AG344</f>
        <v>1.4907286476655643</v>
      </c>
      <c r="K58" s="140">
        <f>[1]PST!AG344</f>
        <v>3.8333022368543084</v>
      </c>
      <c r="L58" s="140">
        <f>[1]BC!AG344</f>
        <v>1.3703937564217194E-3</v>
      </c>
      <c r="M58" s="140" t="str">
        <f>[1]CO!AG344</f>
        <v>NA</v>
      </c>
      <c r="N58" s="140" t="str">
        <f>[1]piombo!AG344</f>
        <v>NA</v>
      </c>
      <c r="O58" s="140" t="str">
        <f>[1]cadmio!AG344</f>
        <v>NA</v>
      </c>
      <c r="P58" s="140" t="str">
        <f>[1]mercurio!AG344</f>
        <v>NA</v>
      </c>
      <c r="Q58" s="140" t="str">
        <f>[1]arsenico!AG344</f>
        <v>NA</v>
      </c>
      <c r="R58" s="140" t="str">
        <f>[1]cromo!AG344</f>
        <v>NA</v>
      </c>
      <c r="S58" s="140" t="str">
        <f>[1]rame!AG344</f>
        <v>NA</v>
      </c>
      <c r="T58" s="140" t="str">
        <f>[1]nichel!AG344</f>
        <v>NA</v>
      </c>
      <c r="U58" s="140" t="str">
        <f>[1]selenio!AG344</f>
        <v>NA</v>
      </c>
      <c r="V58" s="140" t="str">
        <f>[1]zinco!AG344</f>
        <v>NA</v>
      </c>
      <c r="W58" s="140" t="str">
        <f>[1]Diossine!AG344</f>
        <v>NA</v>
      </c>
      <c r="X58" s="140" t="str">
        <f>[1]Benzoapyrene!$AG344</f>
        <v>NA</v>
      </c>
      <c r="Y58" s="140" t="str">
        <f>[1]Benzobfluoranthene!$AG344</f>
        <v>NA</v>
      </c>
      <c r="Z58" s="140" t="str">
        <f>[1]Benzokfluoranthene!$AG344</f>
        <v>NA</v>
      </c>
      <c r="AA58" s="140" t="str">
        <f>[1]Indeno123cdpyrene!$AG344</f>
        <v>NA</v>
      </c>
      <c r="AB58" s="140" t="str">
        <f>[1]PAH!AG344</f>
        <v>NA</v>
      </c>
      <c r="AC58" s="140" t="str">
        <f>[1]HCB!AG344</f>
        <v>NA</v>
      </c>
      <c r="AD58" s="140" t="str">
        <f>[1]PCB!AG344</f>
        <v>NA</v>
      </c>
      <c r="AE58" s="127"/>
      <c r="AF58" s="126" t="s">
        <v>384</v>
      </c>
      <c r="AG58" s="126" t="s">
        <v>384</v>
      </c>
      <c r="AH58" s="126" t="s">
        <v>384</v>
      </c>
      <c r="AI58" s="126" t="s">
        <v>384</v>
      </c>
      <c r="AJ58" s="126" t="s">
        <v>384</v>
      </c>
      <c r="AK58" s="168">
        <f>'[1]dati attività'!Y123</f>
        <v>2788.7816480000001</v>
      </c>
      <c r="AL58" s="113" t="s">
        <v>365</v>
      </c>
    </row>
    <row r="59" spans="1:38" s="1" customFormat="1" ht="24.75" customHeight="1" thickBot="1" x14ac:dyDescent="0.25">
      <c r="A59" s="81" t="s">
        <v>112</v>
      </c>
      <c r="B59" s="83" t="s">
        <v>190</v>
      </c>
      <c r="C59" s="89" t="s">
        <v>101</v>
      </c>
      <c r="D59" s="75"/>
      <c r="E59" s="140" t="str">
        <f>[1]NOx!AG345</f>
        <v>NA</v>
      </c>
      <c r="F59" s="140" t="str">
        <f>[1]NMVOC!AG345</f>
        <v>NA</v>
      </c>
      <c r="G59" s="140" t="str">
        <f>[1]SOx!AG345</f>
        <v>NA</v>
      </c>
      <c r="H59" s="140" t="str">
        <f>[1]NH3!AG345</f>
        <v>NA</v>
      </c>
      <c r="I59" s="140" t="str">
        <f>'[1]pm2.5'!AG345</f>
        <v>IE</v>
      </c>
      <c r="J59" s="140" t="str">
        <f>[1]pm10!AG345</f>
        <v>IE</v>
      </c>
      <c r="K59" s="140" t="str">
        <f>[1]PST!AG345</f>
        <v>IE</v>
      </c>
      <c r="L59" s="140" t="str">
        <f>[1]BC!AG345</f>
        <v>IE</v>
      </c>
      <c r="M59" s="140" t="str">
        <f>[1]CO!AG345</f>
        <v>NA</v>
      </c>
      <c r="N59" s="140" t="str">
        <f>[1]piombo!AG345</f>
        <v>IE</v>
      </c>
      <c r="O59" s="140" t="str">
        <f>[1]cadmio!AG345</f>
        <v>IE</v>
      </c>
      <c r="P59" s="140" t="str">
        <f>[1]mercurio!AG345</f>
        <v>IE</v>
      </c>
      <c r="Q59" s="140" t="str">
        <f>[1]arsenico!AG345</f>
        <v>NA</v>
      </c>
      <c r="R59" s="140" t="str">
        <f>[1]cromo!AG345</f>
        <v>NA</v>
      </c>
      <c r="S59" s="140" t="str">
        <f>[1]rame!AG345</f>
        <v>NA</v>
      </c>
      <c r="T59" s="140" t="str">
        <f>[1]nichel!AG345</f>
        <v>NA</v>
      </c>
      <c r="U59" s="140" t="str">
        <f>[1]selenio!AG345</f>
        <v>NA</v>
      </c>
      <c r="V59" s="140" t="str">
        <f>[1]zinco!AG345</f>
        <v>NA</v>
      </c>
      <c r="W59" s="140" t="str">
        <f>[1]Diossine!AG345</f>
        <v>NA</v>
      </c>
      <c r="X59" s="140" t="str">
        <f>[1]Benzoapyrene!$AG345</f>
        <v>NA</v>
      </c>
      <c r="Y59" s="140" t="str">
        <f>[1]Benzobfluoranthene!$AG345</f>
        <v>NA</v>
      </c>
      <c r="Z59" s="140" t="str">
        <f>[1]Benzokfluoranthene!$AG345</f>
        <v>NA</v>
      </c>
      <c r="AA59" s="140" t="str">
        <f>[1]Indeno123cdpyrene!$AG345</f>
        <v>NA</v>
      </c>
      <c r="AB59" s="140" t="str">
        <f>[1]PAH!AG345</f>
        <v>NA</v>
      </c>
      <c r="AC59" s="140" t="str">
        <f>[1]HCB!AG345</f>
        <v>NA</v>
      </c>
      <c r="AD59" s="140" t="str">
        <f>[1]PCB!AG345</f>
        <v>NA</v>
      </c>
      <c r="AE59" s="127"/>
      <c r="AF59" s="126" t="s">
        <v>384</v>
      </c>
      <c r="AG59" s="126" t="s">
        <v>384</v>
      </c>
      <c r="AH59" s="126" t="s">
        <v>384</v>
      </c>
      <c r="AI59" s="126" t="s">
        <v>384</v>
      </c>
      <c r="AJ59" s="126" t="s">
        <v>384</v>
      </c>
      <c r="AK59" s="168">
        <f>'[1]dati attività'!Y124</f>
        <v>5063.1059999999998</v>
      </c>
      <c r="AL59" s="113" t="s">
        <v>366</v>
      </c>
    </row>
    <row r="60" spans="1:38" s="1" customFormat="1" ht="24.75" customHeight="1" thickBot="1" x14ac:dyDescent="0.25">
      <c r="A60" s="81" t="s">
        <v>112</v>
      </c>
      <c r="B60" s="83" t="s">
        <v>323</v>
      </c>
      <c r="C60" s="89" t="s">
        <v>73</v>
      </c>
      <c r="D60" s="108"/>
      <c r="E60" s="140" t="str">
        <f>[1]NOx!AG346</f>
        <v>NA</v>
      </c>
      <c r="F60" s="140" t="str">
        <f>[1]NMVOC!AG346</f>
        <v>NA</v>
      </c>
      <c r="G60" s="140" t="str">
        <f>[1]SOx!AG346</f>
        <v>NA</v>
      </c>
      <c r="H60" s="140" t="str">
        <f>[1]NH3!AG346</f>
        <v>NA</v>
      </c>
      <c r="I60" s="140">
        <f>'[1]pm2.5'!AG346</f>
        <v>0.80816624760922351</v>
      </c>
      <c r="J60" s="140">
        <f>[1]pm10!AG346</f>
        <v>8.081662476092235E-3</v>
      </c>
      <c r="K60" s="140" t="str">
        <f>[1]PST!AG346</f>
        <v>NE</v>
      </c>
      <c r="L60" s="140" t="str">
        <f>[1]BC!AG346</f>
        <v>NE</v>
      </c>
      <c r="M60" s="140" t="str">
        <f>[1]CO!AG346</f>
        <v>NA</v>
      </c>
      <c r="N60" s="140" t="str">
        <f>[1]piombo!AG346</f>
        <v>NA</v>
      </c>
      <c r="O60" s="140" t="str">
        <f>[1]cadmio!AG346</f>
        <v>NA</v>
      </c>
      <c r="P60" s="140" t="str">
        <f>[1]mercurio!AG346</f>
        <v>NA</v>
      </c>
      <c r="Q60" s="140" t="str">
        <f>[1]arsenico!AG346</f>
        <v>NA</v>
      </c>
      <c r="R60" s="140" t="str">
        <f>[1]cromo!AG346</f>
        <v>NA</v>
      </c>
      <c r="S60" s="140" t="str">
        <f>[1]rame!AG346</f>
        <v>NA</v>
      </c>
      <c r="T60" s="140" t="str">
        <f>[1]nichel!AG346</f>
        <v>NA</v>
      </c>
      <c r="U60" s="140" t="str">
        <f>[1]selenio!AG346</f>
        <v>NA</v>
      </c>
      <c r="V60" s="140" t="str">
        <f>[1]zinco!AG346</f>
        <v>NA</v>
      </c>
      <c r="W60" s="140" t="str">
        <f>[1]Diossine!AG346</f>
        <v>NA</v>
      </c>
      <c r="X60" s="140" t="str">
        <f>[1]Benzoapyrene!$AG346</f>
        <v>NA</v>
      </c>
      <c r="Y60" s="140" t="str">
        <f>[1]Benzobfluoranthene!$AG346</f>
        <v>NA</v>
      </c>
      <c r="Z60" s="140" t="str">
        <f>[1]Benzokfluoranthene!$AG346</f>
        <v>NA</v>
      </c>
      <c r="AA60" s="140" t="str">
        <f>[1]Indeno123cdpyrene!$AG346</f>
        <v>NA</v>
      </c>
      <c r="AB60" s="140" t="str">
        <f>[1]PAH!AG346</f>
        <v>NA</v>
      </c>
      <c r="AC60" s="140" t="str">
        <f>[1]HCB!AG346</f>
        <v>NA</v>
      </c>
      <c r="AD60" s="140" t="str">
        <f>[1]PCB!AG346</f>
        <v>NA</v>
      </c>
      <c r="AE60" s="127"/>
      <c r="AF60" s="126" t="s">
        <v>384</v>
      </c>
      <c r="AG60" s="126" t="s">
        <v>384</v>
      </c>
      <c r="AH60" s="126" t="s">
        <v>384</v>
      </c>
      <c r="AI60" s="126" t="s">
        <v>384</v>
      </c>
      <c r="AJ60" s="126" t="s">
        <v>384</v>
      </c>
      <c r="AK60" s="150">
        <f>'[1]dati attività'!Y125</f>
        <v>161633.2495218447</v>
      </c>
      <c r="AL60" s="113" t="s">
        <v>455</v>
      </c>
    </row>
    <row r="61" spans="1:38" s="1" customFormat="1" ht="24.75" customHeight="1" thickBot="1" x14ac:dyDescent="0.25">
      <c r="A61" s="81" t="s">
        <v>112</v>
      </c>
      <c r="B61" s="83" t="s">
        <v>324</v>
      </c>
      <c r="C61" s="89" t="s">
        <v>74</v>
      </c>
      <c r="D61" s="75"/>
      <c r="E61" s="140" t="str">
        <f>[1]NOx!AG347</f>
        <v>NA</v>
      </c>
      <c r="F61" s="140" t="str">
        <f>[1]NMVOC!AG347</f>
        <v>NA</v>
      </c>
      <c r="G61" s="140" t="str">
        <f>[1]SOx!AG347</f>
        <v>NA</v>
      </c>
      <c r="H61" s="140" t="str">
        <f>[1]NH3!AG347</f>
        <v>NA</v>
      </c>
      <c r="I61" s="140">
        <f>'[1]pm2.5'!AG347</f>
        <v>9.7997888499999988</v>
      </c>
      <c r="J61" s="140">
        <f>[1]pm10!AG347</f>
        <v>97.997888500000002</v>
      </c>
      <c r="K61" s="140">
        <f>[1]PST!AG347</f>
        <v>327.54217180000001</v>
      </c>
      <c r="L61" s="140" t="str">
        <f>[1]BC!AG347</f>
        <v>NE</v>
      </c>
      <c r="M61" s="140" t="str">
        <f>[1]CO!AG347</f>
        <v>NA</v>
      </c>
      <c r="N61" s="140" t="str">
        <f>[1]piombo!AG347</f>
        <v>NA</v>
      </c>
      <c r="O61" s="140" t="str">
        <f>[1]cadmio!AG347</f>
        <v>NA</v>
      </c>
      <c r="P61" s="140" t="str">
        <f>[1]mercurio!AG347</f>
        <v>NA</v>
      </c>
      <c r="Q61" s="140" t="str">
        <f>[1]arsenico!AG347</f>
        <v>NA</v>
      </c>
      <c r="R61" s="140" t="str">
        <f>[1]cromo!AG347</f>
        <v>NA</v>
      </c>
      <c r="S61" s="140" t="str">
        <f>[1]rame!AG347</f>
        <v>NA</v>
      </c>
      <c r="T61" s="140" t="str">
        <f>[1]nichel!AG347</f>
        <v>NA</v>
      </c>
      <c r="U61" s="140" t="str">
        <f>[1]selenio!AG347</f>
        <v>NA</v>
      </c>
      <c r="V61" s="140" t="str">
        <f>[1]zinco!AG347</f>
        <v>NA</v>
      </c>
      <c r="W61" s="140" t="str">
        <f>[1]Diossine!AG347</f>
        <v>NA</v>
      </c>
      <c r="X61" s="140" t="str">
        <f>[1]Benzoapyrene!$AG347</f>
        <v>NA</v>
      </c>
      <c r="Y61" s="140" t="str">
        <f>[1]Benzobfluoranthene!$AG347</f>
        <v>NA</v>
      </c>
      <c r="Z61" s="140" t="str">
        <f>[1]Benzokfluoranthene!$AG347</f>
        <v>NA</v>
      </c>
      <c r="AA61" s="140" t="str">
        <f>[1]Indeno123cdpyrene!$AG347</f>
        <v>NA</v>
      </c>
      <c r="AB61" s="140" t="str">
        <f>[1]PAH!AG347</f>
        <v>NA</v>
      </c>
      <c r="AC61" s="140" t="str">
        <f>[1]HCB!AG347</f>
        <v>NA</v>
      </c>
      <c r="AD61" s="140" t="str">
        <f>[1]PCB!AG347</f>
        <v>NA</v>
      </c>
      <c r="AE61" s="127"/>
      <c r="AF61" s="126" t="s">
        <v>384</v>
      </c>
      <c r="AG61" s="126" t="s">
        <v>384</v>
      </c>
      <c r="AH61" s="126" t="s">
        <v>384</v>
      </c>
      <c r="AI61" s="126" t="s">
        <v>384</v>
      </c>
      <c r="AJ61" s="126" t="s">
        <v>384</v>
      </c>
      <c r="AK61" s="150">
        <f>'[1]dati attività'!Y126</f>
        <v>110213.367</v>
      </c>
      <c r="AL61" s="113" t="s">
        <v>456</v>
      </c>
    </row>
    <row r="62" spans="1:38" s="1" customFormat="1" ht="24.75" customHeight="1" thickBot="1" x14ac:dyDescent="0.25">
      <c r="A62" s="81" t="s">
        <v>112</v>
      </c>
      <c r="B62" s="83" t="s">
        <v>325</v>
      </c>
      <c r="C62" s="89" t="s">
        <v>75</v>
      </c>
      <c r="D62" s="75"/>
      <c r="E62" s="140" t="str">
        <f>[1]NOx!AG348</f>
        <v>NA</v>
      </c>
      <c r="F62" s="140" t="str">
        <f>[1]NMVOC!AG348</f>
        <v>NA</v>
      </c>
      <c r="G62" s="140" t="str">
        <f>[1]SOx!AG348</f>
        <v>NA</v>
      </c>
      <c r="H62" s="140" t="str">
        <f>[1]NH3!AG348</f>
        <v>NA</v>
      </c>
      <c r="I62" s="140" t="str">
        <f>'[1]pm2.5'!AG348</f>
        <v>IE</v>
      </c>
      <c r="J62" s="140" t="str">
        <f>[1]pm10!AG348</f>
        <v>IE</v>
      </c>
      <c r="K62" s="140" t="str">
        <f>[1]PST!AG348</f>
        <v>IE</v>
      </c>
      <c r="L62" s="140" t="str">
        <f>[1]BC!AG348</f>
        <v>IE</v>
      </c>
      <c r="M62" s="140" t="str">
        <f>[1]CO!AG348</f>
        <v>NA</v>
      </c>
      <c r="N62" s="140" t="str">
        <f>[1]piombo!AG348</f>
        <v>NA</v>
      </c>
      <c r="O62" s="140" t="str">
        <f>[1]cadmio!AG348</f>
        <v>NA</v>
      </c>
      <c r="P62" s="140" t="str">
        <f>[1]mercurio!AG348</f>
        <v>NA</v>
      </c>
      <c r="Q62" s="140" t="str">
        <f>[1]arsenico!AG348</f>
        <v>NA</v>
      </c>
      <c r="R62" s="140" t="str">
        <f>[1]cromo!AG348</f>
        <v>NA</v>
      </c>
      <c r="S62" s="140" t="str">
        <f>[1]rame!AG348</f>
        <v>NA</v>
      </c>
      <c r="T62" s="140" t="str">
        <f>[1]nichel!AG348</f>
        <v>NA</v>
      </c>
      <c r="U62" s="140" t="str">
        <f>[1]selenio!AG348</f>
        <v>NA</v>
      </c>
      <c r="V62" s="140" t="str">
        <f>[1]zinco!AG348</f>
        <v>NA</v>
      </c>
      <c r="W62" s="140" t="str">
        <f>[1]Diossine!AG348</f>
        <v>NA</v>
      </c>
      <c r="X62" s="140" t="str">
        <f>[1]Benzoapyrene!$AG348</f>
        <v>NA</v>
      </c>
      <c r="Y62" s="140" t="str">
        <f>[1]Benzobfluoranthene!$AG348</f>
        <v>NA</v>
      </c>
      <c r="Z62" s="140" t="str">
        <f>[1]Benzokfluoranthene!$AG348</f>
        <v>NA</v>
      </c>
      <c r="AA62" s="140" t="str">
        <f>[1]Indeno123cdpyrene!$AG348</f>
        <v>NA</v>
      </c>
      <c r="AB62" s="140" t="str">
        <f>[1]PAH!AG348</f>
        <v>NA</v>
      </c>
      <c r="AC62" s="140" t="str">
        <f>[1]HCB!AG348</f>
        <v>NA</v>
      </c>
      <c r="AD62" s="140" t="str">
        <f>[1]PCB!AG348</f>
        <v>NA</v>
      </c>
      <c r="AE62" s="127"/>
      <c r="AF62" s="126" t="s">
        <v>384</v>
      </c>
      <c r="AG62" s="126" t="s">
        <v>384</v>
      </c>
      <c r="AH62" s="126" t="s">
        <v>384</v>
      </c>
      <c r="AI62" s="126" t="s">
        <v>384</v>
      </c>
      <c r="AJ62" s="126" t="s">
        <v>384</v>
      </c>
      <c r="AK62" s="150" t="str">
        <f>'[1]dati attività'!Y127</f>
        <v>NE</v>
      </c>
      <c r="AL62" s="113" t="s">
        <v>358</v>
      </c>
    </row>
    <row r="63" spans="1:38" s="1" customFormat="1" ht="24.75" customHeight="1" thickBot="1" x14ac:dyDescent="0.25">
      <c r="A63" s="81" t="s">
        <v>112</v>
      </c>
      <c r="B63" s="83" t="s">
        <v>318</v>
      </c>
      <c r="C63" s="90" t="s">
        <v>306</v>
      </c>
      <c r="D63" s="111"/>
      <c r="E63" s="142" t="str">
        <f>[1]NOx!AG349</f>
        <v>NO</v>
      </c>
      <c r="F63" s="140" t="str">
        <f>[1]NMVOC!AG349</f>
        <v>NO</v>
      </c>
      <c r="G63" s="140" t="str">
        <f>[1]SOx!AG349</f>
        <v>NO</v>
      </c>
      <c r="H63" s="140" t="str">
        <f>[1]NH3!AG349</f>
        <v>NO</v>
      </c>
      <c r="I63" s="140" t="str">
        <f>'[1]pm2.5'!AG349</f>
        <v>NO</v>
      </c>
      <c r="J63" s="140" t="str">
        <f>[1]pm10!AG349</f>
        <v>NO</v>
      </c>
      <c r="K63" s="140" t="str">
        <f>[1]PST!AG349</f>
        <v>NO</v>
      </c>
      <c r="L63" s="140" t="str">
        <f>[1]BC!AG349</f>
        <v>NO</v>
      </c>
      <c r="M63" s="140" t="str">
        <f>[1]CO!AG349</f>
        <v>NO</v>
      </c>
      <c r="N63" s="140" t="str">
        <f>[1]piombo!AG349</f>
        <v>NO</v>
      </c>
      <c r="O63" s="140" t="str">
        <f>[1]cadmio!AG349</f>
        <v>NO</v>
      </c>
      <c r="P63" s="140" t="str">
        <f>[1]mercurio!AG349</f>
        <v>NO</v>
      </c>
      <c r="Q63" s="140" t="str">
        <f>[1]arsenico!AG349</f>
        <v>NO</v>
      </c>
      <c r="R63" s="140" t="str">
        <f>[1]cromo!AG349</f>
        <v>NO</v>
      </c>
      <c r="S63" s="140" t="str">
        <f>[1]rame!AG349</f>
        <v>NO</v>
      </c>
      <c r="T63" s="140" t="str">
        <f>[1]nichel!AG349</f>
        <v>NO</v>
      </c>
      <c r="U63" s="140" t="str">
        <f>[1]selenio!AG349</f>
        <v>NO</v>
      </c>
      <c r="V63" s="140" t="str">
        <f>[1]zinco!AG349</f>
        <v>NO</v>
      </c>
      <c r="W63" s="140" t="str">
        <f>[1]Diossine!AG349</f>
        <v>NO</v>
      </c>
      <c r="X63" s="140" t="str">
        <f>[1]Benzoapyrene!$AG349</f>
        <v>NO</v>
      </c>
      <c r="Y63" s="140" t="str">
        <f>[1]Benzobfluoranthene!$AG349</f>
        <v>NO</v>
      </c>
      <c r="Z63" s="140" t="str">
        <f>[1]Benzokfluoranthene!$AG349</f>
        <v>NO</v>
      </c>
      <c r="AA63" s="140" t="str">
        <f>[1]Indeno123cdpyrene!$AG349</f>
        <v>NO</v>
      </c>
      <c r="AB63" s="140" t="str">
        <f>[1]PAH!AG349</f>
        <v>NO</v>
      </c>
      <c r="AC63" s="140" t="str">
        <f>[1]HCB!AG349</f>
        <v>NO</v>
      </c>
      <c r="AD63" s="140" t="str">
        <f>[1]PCB!AG349</f>
        <v>NO</v>
      </c>
      <c r="AE63" s="127"/>
      <c r="AF63" s="150" t="s">
        <v>403</v>
      </c>
      <c r="AG63" s="150" t="s">
        <v>403</v>
      </c>
      <c r="AH63" s="150" t="s">
        <v>403</v>
      </c>
      <c r="AI63" s="150" t="s">
        <v>403</v>
      </c>
      <c r="AJ63" s="150" t="s">
        <v>403</v>
      </c>
      <c r="AK63" s="150" t="str">
        <f>'[1]dati attività'!Y128</f>
        <v>NO</v>
      </c>
      <c r="AL63" s="113" t="s">
        <v>356</v>
      </c>
    </row>
    <row r="64" spans="1:38" s="1" customFormat="1" ht="24.75" customHeight="1" thickBot="1" x14ac:dyDescent="0.25">
      <c r="A64" s="81" t="s">
        <v>112</v>
      </c>
      <c r="B64" s="83" t="s">
        <v>191</v>
      </c>
      <c r="C64" s="89" t="s">
        <v>76</v>
      </c>
      <c r="D64" s="75"/>
      <c r="E64" s="140">
        <f>[1]NOx!AG350</f>
        <v>0.60010000000000008</v>
      </c>
      <c r="F64" s="140">
        <f>[1]NMVOC!AG350</f>
        <v>0.1</v>
      </c>
      <c r="G64" s="140">
        <f>[1]SOx!AG350</f>
        <v>1.0187217741935461E-2</v>
      </c>
      <c r="H64" s="140">
        <f>[1]NH3!AG350</f>
        <v>0.01</v>
      </c>
      <c r="I64" s="140" t="str">
        <f>'[1]pm2.5'!AG350</f>
        <v>NA</v>
      </c>
      <c r="J64" s="140" t="str">
        <f>[1]pm10!AG350</f>
        <v>NA</v>
      </c>
      <c r="K64" s="140" t="str">
        <f>[1]PST!AG350</f>
        <v>NA</v>
      </c>
      <c r="L64" s="140" t="str">
        <f>[1]BC!AG350</f>
        <v>NA</v>
      </c>
      <c r="M64" s="140">
        <f>[1]CO!AG350</f>
        <v>7.8441576612903213E-2</v>
      </c>
      <c r="N64" s="140" t="str">
        <f>[1]piombo!AG350</f>
        <v>NA</v>
      </c>
      <c r="O64" s="140" t="str">
        <f>[1]cadmio!AG350</f>
        <v>NA</v>
      </c>
      <c r="P64" s="140" t="str">
        <f>[1]mercurio!AG350</f>
        <v>NA</v>
      </c>
      <c r="Q64" s="140" t="str">
        <f>[1]arsenico!AG350</f>
        <v>NA</v>
      </c>
      <c r="R64" s="140" t="str">
        <f>[1]cromo!AG350</f>
        <v>NA</v>
      </c>
      <c r="S64" s="140" t="str">
        <f>[1]rame!AG350</f>
        <v>NA</v>
      </c>
      <c r="T64" s="140" t="str">
        <f>[1]nichel!AG350</f>
        <v>NA</v>
      </c>
      <c r="U64" s="140" t="str">
        <f>[1]selenio!AG350</f>
        <v>NA</v>
      </c>
      <c r="V64" s="140" t="str">
        <f>[1]zinco!AG350</f>
        <v>NA</v>
      </c>
      <c r="W64" s="140" t="str">
        <f>[1]Diossine!AG350</f>
        <v>NA</v>
      </c>
      <c r="X64" s="140" t="str">
        <f>[1]Benzoapyrene!$AG350</f>
        <v>NA</v>
      </c>
      <c r="Y64" s="140" t="str">
        <f>[1]Benzobfluoranthene!$AG350</f>
        <v>NA</v>
      </c>
      <c r="Z64" s="140" t="str">
        <f>[1]Benzokfluoranthene!$AG350</f>
        <v>NA</v>
      </c>
      <c r="AA64" s="140" t="str">
        <f>[1]Indeno123cdpyrene!$AG350</f>
        <v>NA</v>
      </c>
      <c r="AB64" s="140" t="str">
        <f>[1]PAH!AG350</f>
        <v>NA</v>
      </c>
      <c r="AC64" s="140" t="str">
        <f>[1]HCB!AG350</f>
        <v>NA</v>
      </c>
      <c r="AD64" s="140" t="str">
        <f>[1]PCB!AG350</f>
        <v>NA</v>
      </c>
      <c r="AE64" s="127"/>
      <c r="AF64" s="126" t="s">
        <v>384</v>
      </c>
      <c r="AG64" s="126" t="s">
        <v>384</v>
      </c>
      <c r="AH64" s="126" t="s">
        <v>384</v>
      </c>
      <c r="AI64" s="126" t="s">
        <v>384</v>
      </c>
      <c r="AJ64" s="126" t="s">
        <v>384</v>
      </c>
      <c r="AK64" s="126">
        <f>'[1]dati attività'!Y129</f>
        <v>505.286</v>
      </c>
      <c r="AL64" s="113" t="s">
        <v>367</v>
      </c>
    </row>
    <row r="65" spans="1:38" s="1" customFormat="1" ht="24.75" customHeight="1" thickBot="1" x14ac:dyDescent="0.25">
      <c r="A65" s="81" t="s">
        <v>112</v>
      </c>
      <c r="B65" s="82" t="s">
        <v>192</v>
      </c>
      <c r="C65" s="89" t="s">
        <v>77</v>
      </c>
      <c r="D65" s="75"/>
      <c r="E65" s="140">
        <f>[1]NOx!AG351</f>
        <v>0.28098000000000001</v>
      </c>
      <c r="F65" s="140" t="str">
        <f>[1]NMVOC!AG351</f>
        <v>NA</v>
      </c>
      <c r="G65" s="140" t="str">
        <f>[1]SOx!AG351</f>
        <v>NA</v>
      </c>
      <c r="H65" s="140">
        <f>[1]NH3!AG351</f>
        <v>2.9298075689544582E-3</v>
      </c>
      <c r="I65" s="140" t="str">
        <f>'[1]pm2.5'!AG351</f>
        <v>NA</v>
      </c>
      <c r="J65" s="140" t="str">
        <f>[1]pm10!AG351</f>
        <v>NA</v>
      </c>
      <c r="K65" s="140" t="str">
        <f>[1]PST!AG351</f>
        <v>NA</v>
      </c>
      <c r="L65" s="140" t="str">
        <f>[1]BC!AG351</f>
        <v>NA</v>
      </c>
      <c r="M65" s="140" t="str">
        <f>[1]CO!AG351</f>
        <v>NA</v>
      </c>
      <c r="N65" s="140" t="str">
        <f>[1]piombo!AG351</f>
        <v>NA</v>
      </c>
      <c r="O65" s="140" t="str">
        <f>[1]cadmio!AG351</f>
        <v>NA</v>
      </c>
      <c r="P65" s="140" t="str">
        <f>[1]mercurio!AG351</f>
        <v>NA</v>
      </c>
      <c r="Q65" s="140" t="str">
        <f>[1]arsenico!AG351</f>
        <v>NA</v>
      </c>
      <c r="R65" s="140" t="str">
        <f>[1]cromo!AG351</f>
        <v>NA</v>
      </c>
      <c r="S65" s="140" t="str">
        <f>[1]rame!AG351</f>
        <v>NA</v>
      </c>
      <c r="T65" s="140" t="str">
        <f>[1]nichel!AG351</f>
        <v>NA</v>
      </c>
      <c r="U65" s="140" t="str">
        <f>[1]selenio!AG351</f>
        <v>NA</v>
      </c>
      <c r="V65" s="140" t="str">
        <f>[1]zinco!AG351</f>
        <v>NA</v>
      </c>
      <c r="W65" s="140" t="str">
        <f>[1]Diossine!AG351</f>
        <v>NA</v>
      </c>
      <c r="X65" s="140" t="str">
        <f>[1]Benzoapyrene!$AG351</f>
        <v>NA</v>
      </c>
      <c r="Y65" s="140" t="str">
        <f>[1]Benzobfluoranthene!$AG351</f>
        <v>NA</v>
      </c>
      <c r="Z65" s="140" t="str">
        <f>[1]Benzokfluoranthene!$AG351</f>
        <v>NA</v>
      </c>
      <c r="AA65" s="140" t="str">
        <f>[1]Indeno123cdpyrene!$AG351</f>
        <v>NA</v>
      </c>
      <c r="AB65" s="140" t="str">
        <f>[1]PAH!AG351</f>
        <v>NA</v>
      </c>
      <c r="AC65" s="140" t="str">
        <f>[1]HCB!AG351</f>
        <v>NA</v>
      </c>
      <c r="AD65" s="140" t="str">
        <f>[1]PCB!AG351</f>
        <v>NA</v>
      </c>
      <c r="AE65" s="127"/>
      <c r="AF65" s="126" t="s">
        <v>384</v>
      </c>
      <c r="AG65" s="126" t="s">
        <v>384</v>
      </c>
      <c r="AH65" s="126" t="s">
        <v>384</v>
      </c>
      <c r="AI65" s="126" t="s">
        <v>384</v>
      </c>
      <c r="AJ65" s="126" t="s">
        <v>384</v>
      </c>
      <c r="AK65" s="126">
        <f>'[1]dati attività'!Y130</f>
        <v>417.03899999999999</v>
      </c>
      <c r="AL65" s="113" t="s">
        <v>368</v>
      </c>
    </row>
    <row r="66" spans="1:38" s="1" customFormat="1" ht="24.75" customHeight="1" thickBot="1" x14ac:dyDescent="0.25">
      <c r="A66" s="81" t="s">
        <v>112</v>
      </c>
      <c r="B66" s="82" t="s">
        <v>193</v>
      </c>
      <c r="C66" s="89" t="s">
        <v>78</v>
      </c>
      <c r="D66" s="75"/>
      <c r="E66" s="140">
        <f>[1]NOx!AG352</f>
        <v>1.4590000000000001E-2</v>
      </c>
      <c r="F66" s="140" t="str">
        <f>[1]NMVOC!AG352</f>
        <v>NA</v>
      </c>
      <c r="G66" s="140" t="str">
        <f>[1]SOx!AG352</f>
        <v>NA</v>
      </c>
      <c r="H66" s="140" t="str">
        <f>[1]NH3!AG352</f>
        <v>NA</v>
      </c>
      <c r="I66" s="140" t="str">
        <f>'[1]pm2.5'!AG352</f>
        <v>NA</v>
      </c>
      <c r="J66" s="140" t="str">
        <f>[1]pm10!AG352</f>
        <v>NA</v>
      </c>
      <c r="K66" s="140" t="str">
        <f>[1]PST!AG352</f>
        <v>NA</v>
      </c>
      <c r="L66" s="140" t="str">
        <f>[1]BC!AG352</f>
        <v>NA</v>
      </c>
      <c r="M66" s="140" t="str">
        <f>[1]CO!AG352</f>
        <v>NA</v>
      </c>
      <c r="N66" s="140" t="str">
        <f>[1]piombo!AG352</f>
        <v>NA</v>
      </c>
      <c r="O66" s="140" t="str">
        <f>[1]cadmio!AG352</f>
        <v>NA</v>
      </c>
      <c r="P66" s="140" t="str">
        <f>[1]mercurio!AG352</f>
        <v>NA</v>
      </c>
      <c r="Q66" s="140" t="str">
        <f>[1]arsenico!AG352</f>
        <v>NA</v>
      </c>
      <c r="R66" s="140" t="str">
        <f>[1]cromo!AG352</f>
        <v>NA</v>
      </c>
      <c r="S66" s="140" t="str">
        <f>[1]rame!AG352</f>
        <v>NA</v>
      </c>
      <c r="T66" s="140" t="str">
        <f>[1]nichel!AG352</f>
        <v>NA</v>
      </c>
      <c r="U66" s="140" t="str">
        <f>[1]selenio!AG352</f>
        <v>NA</v>
      </c>
      <c r="V66" s="140" t="str">
        <f>[1]zinco!AG352</f>
        <v>NA</v>
      </c>
      <c r="W66" s="140" t="str">
        <f>[1]Diossine!AG352</f>
        <v>NA</v>
      </c>
      <c r="X66" s="140" t="str">
        <f>[1]Benzoapyrene!$AG352</f>
        <v>NA</v>
      </c>
      <c r="Y66" s="140" t="str">
        <f>[1]Benzobfluoranthene!$AG352</f>
        <v>NA</v>
      </c>
      <c r="Z66" s="140" t="str">
        <f>[1]Benzokfluoranthene!$AG352</f>
        <v>NA</v>
      </c>
      <c r="AA66" s="140" t="str">
        <f>[1]Indeno123cdpyrene!$AG352</f>
        <v>NA</v>
      </c>
      <c r="AB66" s="140" t="str">
        <f>[1]PAH!AG352</f>
        <v>NA</v>
      </c>
      <c r="AC66" s="140" t="str">
        <f>[1]HCB!AG352</f>
        <v>NA</v>
      </c>
      <c r="AD66" s="140" t="str">
        <f>[1]PCB!AG352</f>
        <v>NA</v>
      </c>
      <c r="AE66" s="127"/>
      <c r="AF66" s="126" t="s">
        <v>384</v>
      </c>
      <c r="AG66" s="126" t="s">
        <v>384</v>
      </c>
      <c r="AH66" s="126" t="s">
        <v>384</v>
      </c>
      <c r="AI66" s="126" t="s">
        <v>384</v>
      </c>
      <c r="AJ66" s="126" t="s">
        <v>384</v>
      </c>
      <c r="AK66" s="126">
        <f>'[1]dati attività'!Y131</f>
        <v>85.436000000000007</v>
      </c>
      <c r="AL66" s="113" t="s">
        <v>369</v>
      </c>
    </row>
    <row r="67" spans="1:38" s="1" customFormat="1" ht="24.75" customHeight="1" thickBot="1" x14ac:dyDescent="0.25">
      <c r="A67" s="81" t="s">
        <v>112</v>
      </c>
      <c r="B67" s="82" t="s">
        <v>194</v>
      </c>
      <c r="C67" s="89" t="s">
        <v>79</v>
      </c>
      <c r="D67" s="75"/>
      <c r="E67" s="140" t="str">
        <f>[1]NOx!AG353</f>
        <v>NO</v>
      </c>
      <c r="F67" s="140" t="str">
        <f>[1]NMVOC!AG353</f>
        <v>NO</v>
      </c>
      <c r="G67" s="140" t="str">
        <f>[1]SOx!AG353</f>
        <v>NO</v>
      </c>
      <c r="H67" s="140" t="str">
        <f>[1]NH3!AG353</f>
        <v>NO</v>
      </c>
      <c r="I67" s="140" t="str">
        <f>'[1]pm2.5'!AG353</f>
        <v>NO</v>
      </c>
      <c r="J67" s="140" t="str">
        <f>[1]pm10!AG353</f>
        <v>NO</v>
      </c>
      <c r="K67" s="140" t="str">
        <f>[1]PST!AG353</f>
        <v>NO</v>
      </c>
      <c r="L67" s="140" t="str">
        <f>[1]BC!AG353</f>
        <v>NO</v>
      </c>
      <c r="M67" s="140" t="str">
        <f>[1]CO!AG353</f>
        <v>NO</v>
      </c>
      <c r="N67" s="140" t="str">
        <f>[1]piombo!AG353</f>
        <v>NO</v>
      </c>
      <c r="O67" s="140" t="str">
        <f>[1]cadmio!AG353</f>
        <v>NO</v>
      </c>
      <c r="P67" s="140" t="str">
        <f>[1]mercurio!AG353</f>
        <v>NO</v>
      </c>
      <c r="Q67" s="140" t="str">
        <f>[1]arsenico!AG353</f>
        <v>NO</v>
      </c>
      <c r="R67" s="140" t="str">
        <f>[1]cromo!AG353</f>
        <v>NO</v>
      </c>
      <c r="S67" s="140" t="str">
        <f>[1]rame!AG353</f>
        <v>NO</v>
      </c>
      <c r="T67" s="140" t="str">
        <f>[1]nichel!AG353</f>
        <v>NO</v>
      </c>
      <c r="U67" s="140" t="str">
        <f>[1]selenio!AG353</f>
        <v>NO</v>
      </c>
      <c r="V67" s="140" t="str">
        <f>[1]zinco!AG353</f>
        <v>NO</v>
      </c>
      <c r="W67" s="140" t="str">
        <f>[1]Diossine!AG353</f>
        <v>NO</v>
      </c>
      <c r="X67" s="140" t="str">
        <f>[1]Benzoapyrene!$AG353</f>
        <v>NO</v>
      </c>
      <c r="Y67" s="140" t="str">
        <f>[1]Benzobfluoranthene!$AG353</f>
        <v>NO</v>
      </c>
      <c r="Z67" s="140" t="str">
        <f>[1]Benzokfluoranthene!$AG353</f>
        <v>NO</v>
      </c>
      <c r="AA67" s="140" t="str">
        <f>[1]Indeno123cdpyrene!$AG353</f>
        <v>NO</v>
      </c>
      <c r="AB67" s="140" t="str">
        <f>[1]PAH!AG353</f>
        <v>NO</v>
      </c>
      <c r="AC67" s="140" t="str">
        <f>[1]HCB!AG353</f>
        <v>NO</v>
      </c>
      <c r="AD67" s="140" t="str">
        <f>[1]PCB!AG353</f>
        <v>NO</v>
      </c>
      <c r="AE67" s="127"/>
      <c r="AF67" s="126" t="s">
        <v>384</v>
      </c>
      <c r="AG67" s="126" t="s">
        <v>384</v>
      </c>
      <c r="AH67" s="126" t="s">
        <v>384</v>
      </c>
      <c r="AI67" s="126" t="s">
        <v>384</v>
      </c>
      <c r="AJ67" s="126" t="s">
        <v>384</v>
      </c>
      <c r="AK67" s="150">
        <f>'[1]dati attività'!Y132</f>
        <v>6.0279999999999996</v>
      </c>
      <c r="AL67" s="113" t="s">
        <v>370</v>
      </c>
    </row>
    <row r="68" spans="1:38" s="1" customFormat="1" ht="24.75" customHeight="1" thickBot="1" x14ac:dyDescent="0.25">
      <c r="A68" s="81" t="s">
        <v>112</v>
      </c>
      <c r="B68" s="82" t="s">
        <v>195</v>
      </c>
      <c r="C68" s="89" t="s">
        <v>267</v>
      </c>
      <c r="D68" s="75"/>
      <c r="E68" s="140">
        <f>[1]NOx!AG354</f>
        <v>6.8580000000000002E-2</v>
      </c>
      <c r="F68" s="140" t="str">
        <f>[1]NMVOC!AG354</f>
        <v>NA</v>
      </c>
      <c r="G68" s="140">
        <f>[1]SOx!AG354</f>
        <v>0.43004999999999993</v>
      </c>
      <c r="H68" s="140" t="str">
        <f>[1]NH3!AG354</f>
        <v>NA</v>
      </c>
      <c r="I68" s="140">
        <f>'[1]pm2.5'!AG354</f>
        <v>1.4004000000000001E-2</v>
      </c>
      <c r="J68" s="140">
        <f>[1]pm10!AG354</f>
        <v>1.5560000000000003E-2</v>
      </c>
      <c r="K68" s="140">
        <f>[1]PST!AG354</f>
        <v>2.2228571428571434E-2</v>
      </c>
      <c r="L68" s="140">
        <f>[1]BC!AG354</f>
        <v>2.5207200000000005E-4</v>
      </c>
      <c r="M68" s="140" t="str">
        <f>[1]CO!AG354</f>
        <v>NA</v>
      </c>
      <c r="N68" s="140" t="str">
        <f>[1]piombo!AG354</f>
        <v>NA</v>
      </c>
      <c r="O68" s="140" t="str">
        <f>[1]cadmio!AG354</f>
        <v>NA</v>
      </c>
      <c r="P68" s="140" t="str">
        <f>[1]mercurio!AG354</f>
        <v>NA</v>
      </c>
      <c r="Q68" s="140" t="str">
        <f>[1]arsenico!AG354</f>
        <v>NA</v>
      </c>
      <c r="R68" s="140" t="str">
        <f>[1]cromo!AG354</f>
        <v>NA</v>
      </c>
      <c r="S68" s="140" t="str">
        <f>[1]rame!AG354</f>
        <v>NA</v>
      </c>
      <c r="T68" s="140" t="str">
        <f>[1]nichel!AG354</f>
        <v>NA</v>
      </c>
      <c r="U68" s="140" t="str">
        <f>[1]selenio!AG354</f>
        <v>NA</v>
      </c>
      <c r="V68" s="140" t="str">
        <f>[1]zinco!AG354</f>
        <v>NA</v>
      </c>
      <c r="W68" s="140" t="str">
        <f>[1]Diossine!AG354</f>
        <v>NA</v>
      </c>
      <c r="X68" s="140" t="str">
        <f>[1]Benzoapyrene!$AG354</f>
        <v>NA</v>
      </c>
      <c r="Y68" s="140" t="str">
        <f>[1]Benzobfluoranthene!$AG354</f>
        <v>NA</v>
      </c>
      <c r="Z68" s="140" t="str">
        <f>[1]Benzokfluoranthene!$AG354</f>
        <v>NA</v>
      </c>
      <c r="AA68" s="140" t="str">
        <f>[1]Indeno123cdpyrene!$AG354</f>
        <v>NA</v>
      </c>
      <c r="AB68" s="140" t="str">
        <f>[1]PAH!AG354</f>
        <v>NA</v>
      </c>
      <c r="AC68" s="140" t="str">
        <f>[1]HCB!AG354</f>
        <v>NA</v>
      </c>
      <c r="AD68" s="140" t="str">
        <f>[1]PCB!AG354</f>
        <v>NA</v>
      </c>
      <c r="AE68" s="127"/>
      <c r="AF68" s="126" t="s">
        <v>384</v>
      </c>
      <c r="AG68" s="126" t="s">
        <v>384</v>
      </c>
      <c r="AH68" s="126" t="s">
        <v>384</v>
      </c>
      <c r="AI68" s="126" t="s">
        <v>384</v>
      </c>
      <c r="AJ68" s="126" t="s">
        <v>384</v>
      </c>
      <c r="AK68" s="126">
        <f>'[1]dati attività'!Y133</f>
        <v>70.245999999999995</v>
      </c>
      <c r="AL68" s="113" t="s">
        <v>371</v>
      </c>
    </row>
    <row r="69" spans="1:38" s="1" customFormat="1" ht="24.75" customHeight="1" thickBot="1" x14ac:dyDescent="0.25">
      <c r="A69" s="81" t="s">
        <v>112</v>
      </c>
      <c r="B69" s="81" t="s">
        <v>196</v>
      </c>
      <c r="C69" s="89" t="s">
        <v>149</v>
      </c>
      <c r="D69" s="109"/>
      <c r="E69" s="141">
        <f>[1]NOx!AG355</f>
        <v>5.5923E-2</v>
      </c>
      <c r="F69" s="140" t="str">
        <f>[1]NMVOC!AG355</f>
        <v>NA</v>
      </c>
      <c r="G69" s="140">
        <f>[1]SOx!AG355</f>
        <v>0.15</v>
      </c>
      <c r="H69" s="140">
        <f>[1]NH3!AG355</f>
        <v>0.29919999999999997</v>
      </c>
      <c r="I69" s="140">
        <f>'[1]pm2.5'!AG355</f>
        <v>1.39599675E-2</v>
      </c>
      <c r="J69" s="140">
        <f>[1]pm10!AG355</f>
        <v>1.5511074999999999E-2</v>
      </c>
      <c r="K69" s="140">
        <f>[1]PST!AG355</f>
        <v>2.2158678571428572E-2</v>
      </c>
      <c r="L69" s="140">
        <f>[1]BC!AG355</f>
        <v>2.51279415E-4</v>
      </c>
      <c r="M69" s="140">
        <f>[1]CO!AG355</f>
        <v>12.431144000000002</v>
      </c>
      <c r="N69" s="140" t="str">
        <f>[1]piombo!AG355</f>
        <v>NA</v>
      </c>
      <c r="O69" s="140" t="str">
        <f>[1]cadmio!AG355</f>
        <v>NA</v>
      </c>
      <c r="P69" s="140" t="str">
        <f>[1]mercurio!AG355</f>
        <v>NA</v>
      </c>
      <c r="Q69" s="140" t="str">
        <f>[1]arsenico!AG355</f>
        <v>NA</v>
      </c>
      <c r="R69" s="140" t="str">
        <f>[1]cromo!AG355</f>
        <v>NA</v>
      </c>
      <c r="S69" s="140" t="str">
        <f>[1]rame!AG355</f>
        <v>NA</v>
      </c>
      <c r="T69" s="140" t="str">
        <f>[1]nichel!AG355</f>
        <v>NA</v>
      </c>
      <c r="U69" s="140" t="str">
        <f>[1]selenio!AG355</f>
        <v>NA</v>
      </c>
      <c r="V69" s="140" t="str">
        <f>[1]zinco!AG355</f>
        <v>NA</v>
      </c>
      <c r="W69" s="140" t="str">
        <f>[1]Diossine!AG355</f>
        <v>NA</v>
      </c>
      <c r="X69" s="140" t="str">
        <f>[1]Benzoapyrene!$AG355</f>
        <v>NA</v>
      </c>
      <c r="Y69" s="140" t="str">
        <f>[1]Benzobfluoranthene!$AG355</f>
        <v>NA</v>
      </c>
      <c r="Z69" s="140" t="str">
        <f>[1]Benzokfluoranthene!$AG355</f>
        <v>NA</v>
      </c>
      <c r="AA69" s="140" t="str">
        <f>[1]Indeno123cdpyrene!$AG355</f>
        <v>NA</v>
      </c>
      <c r="AB69" s="140" t="str">
        <f>[1]PAH!AG355</f>
        <v>NA</v>
      </c>
      <c r="AC69" s="140" t="str">
        <f>[1]HCB!AG355</f>
        <v>NA</v>
      </c>
      <c r="AD69" s="140" t="str">
        <f>[1]PCB!AG355</f>
        <v>NA</v>
      </c>
      <c r="AE69" s="127"/>
      <c r="AF69" s="126" t="s">
        <v>384</v>
      </c>
      <c r="AG69" s="126" t="s">
        <v>384</v>
      </c>
      <c r="AH69" s="126" t="s">
        <v>384</v>
      </c>
      <c r="AI69" s="126" t="s">
        <v>384</v>
      </c>
      <c r="AJ69" s="126" t="s">
        <v>384</v>
      </c>
      <c r="AK69" s="126">
        <f>'[1]dati attività'!Y134</f>
        <v>620.44299999999998</v>
      </c>
      <c r="AL69" s="113" t="s">
        <v>372</v>
      </c>
    </row>
    <row r="70" spans="1:38" s="1" customFormat="1" ht="24.75" customHeight="1" thickBot="1" x14ac:dyDescent="0.25">
      <c r="A70" s="81" t="s">
        <v>112</v>
      </c>
      <c r="B70" s="81" t="s">
        <v>197</v>
      </c>
      <c r="C70" s="89" t="s">
        <v>326</v>
      </c>
      <c r="D70" s="109"/>
      <c r="E70" s="141">
        <f>[1]NOx!AG356</f>
        <v>1.7199599999999999</v>
      </c>
      <c r="F70" s="140">
        <f>[1]NMVOC!AG356</f>
        <v>3.5888369521867447</v>
      </c>
      <c r="G70" s="140">
        <f>[1]SOx!AG356</f>
        <v>6.1953529999999999</v>
      </c>
      <c r="H70" s="140">
        <f>[1]NH3!AG356</f>
        <v>0.17114499999999999</v>
      </c>
      <c r="I70" s="140">
        <f>'[1]pm2.5'!AG356</f>
        <v>0.30341072295000004</v>
      </c>
      <c r="J70" s="140">
        <f>[1]pm10!AG356</f>
        <v>0.68913815299999992</v>
      </c>
      <c r="K70" s="140">
        <f>[1]PST!AG356</f>
        <v>0.98448307571428562</v>
      </c>
      <c r="L70" s="140">
        <f>[1]BC!AG356</f>
        <v>5.4613930131000004E-3</v>
      </c>
      <c r="M70" s="140">
        <f>[1]CO!AG356</f>
        <v>10.365016897682032</v>
      </c>
      <c r="N70" s="140" t="str">
        <f>[1]piombo!AG356</f>
        <v>NA</v>
      </c>
      <c r="O70" s="140">
        <f>[1]cadmio!AG356</f>
        <v>6.2027400000000003E-2</v>
      </c>
      <c r="P70" s="140">
        <f>[1]mercurio!AG356</f>
        <v>0.12349299999999999</v>
      </c>
      <c r="Q70" s="140" t="str">
        <f>[1]arsenico!AG356</f>
        <v>NA</v>
      </c>
      <c r="R70" s="140" t="str">
        <f>[1]cromo!AG356</f>
        <v>NA</v>
      </c>
      <c r="S70" s="140" t="str">
        <f>[1]rame!AG356</f>
        <v>NA</v>
      </c>
      <c r="T70" s="140" t="str">
        <f>[1]nichel!AG356</f>
        <v>NA</v>
      </c>
      <c r="U70" s="140" t="str">
        <f>[1]selenio!AG356</f>
        <v>NA</v>
      </c>
      <c r="V70" s="140" t="str">
        <f>[1]zinco!AG356</f>
        <v>NA</v>
      </c>
      <c r="W70" s="140" t="str">
        <f>[1]Diossine!AG356</f>
        <v>NA</v>
      </c>
      <c r="X70" s="140" t="str">
        <f>[1]Benzoapyrene!$AG356</f>
        <v>NA</v>
      </c>
      <c r="Y70" s="140" t="str">
        <f>[1]Benzobfluoranthene!$AG356</f>
        <v>NA</v>
      </c>
      <c r="Z70" s="140" t="str">
        <f>[1]Benzokfluoranthene!$AG356</f>
        <v>NA</v>
      </c>
      <c r="AA70" s="140" t="str">
        <f>[1]Indeno123cdpyrene!$AG356</f>
        <v>NA</v>
      </c>
      <c r="AB70" s="140" t="str">
        <f>[1]PAH!AG356</f>
        <v>NA</v>
      </c>
      <c r="AC70" s="140" t="str">
        <f>[1]HCB!AG356</f>
        <v>NA</v>
      </c>
      <c r="AD70" s="140" t="str">
        <f>[1]PCB!AG356</f>
        <v>NA</v>
      </c>
      <c r="AE70" s="127"/>
      <c r="AF70" s="126" t="s">
        <v>384</v>
      </c>
      <c r="AG70" s="126" t="s">
        <v>384</v>
      </c>
      <c r="AH70" s="126" t="s">
        <v>384</v>
      </c>
      <c r="AI70" s="126" t="s">
        <v>384</v>
      </c>
      <c r="AJ70" s="126" t="s">
        <v>384</v>
      </c>
      <c r="AK70" s="126">
        <f>'[1]dati attività'!Y135</f>
        <v>9455.1483233305516</v>
      </c>
      <c r="AL70" s="113" t="s">
        <v>404</v>
      </c>
    </row>
    <row r="71" spans="1:38" s="1" customFormat="1" ht="24.75" customHeight="1" thickBot="1" x14ac:dyDescent="0.25">
      <c r="A71" s="81" t="s">
        <v>112</v>
      </c>
      <c r="B71" s="81" t="s">
        <v>198</v>
      </c>
      <c r="C71" s="89" t="s">
        <v>268</v>
      </c>
      <c r="D71" s="109"/>
      <c r="E71" s="141" t="str">
        <f>[1]NOx!AG357</f>
        <v>NA</v>
      </c>
      <c r="F71" s="140" t="str">
        <f>[1]NMVOC!AG357</f>
        <v>NA</v>
      </c>
      <c r="G71" s="140" t="str">
        <f>[1]SOx!AG357</f>
        <v>NA</v>
      </c>
      <c r="H71" s="140" t="str">
        <f>[1]NH3!AG357</f>
        <v>NA</v>
      </c>
      <c r="I71" s="140" t="str">
        <f>'[1]pm2.5'!AG357</f>
        <v>NA</v>
      </c>
      <c r="J71" s="140" t="str">
        <f>[1]pm10!AG357</f>
        <v>NA</v>
      </c>
      <c r="K71" s="140" t="str">
        <f>[1]PST!AG357</f>
        <v>NA</v>
      </c>
      <c r="L71" s="140" t="str">
        <f>[1]BC!AG357</f>
        <v>NA</v>
      </c>
      <c r="M71" s="140" t="str">
        <f>[1]CO!AG357</f>
        <v>NA</v>
      </c>
      <c r="N71" s="140" t="str">
        <f>[1]piombo!AG357</f>
        <v>NA</v>
      </c>
      <c r="O71" s="140" t="str">
        <f>[1]cadmio!AG357</f>
        <v>NA</v>
      </c>
      <c r="P71" s="140" t="str">
        <f>[1]mercurio!AG357</f>
        <v>NA</v>
      </c>
      <c r="Q71" s="140" t="str">
        <f>[1]arsenico!AG357</f>
        <v>NA</v>
      </c>
      <c r="R71" s="140" t="str">
        <f>[1]cromo!AG357</f>
        <v>NA</v>
      </c>
      <c r="S71" s="140" t="str">
        <f>[1]rame!AG357</f>
        <v>NA</v>
      </c>
      <c r="T71" s="140" t="str">
        <f>[1]nichel!AG357</f>
        <v>NA</v>
      </c>
      <c r="U71" s="140" t="str">
        <f>[1]selenio!AG357</f>
        <v>NA</v>
      </c>
      <c r="V71" s="140" t="str">
        <f>[1]zinco!AG357</f>
        <v>NA</v>
      </c>
      <c r="W71" s="140" t="str">
        <f>[1]Diossine!AG357</f>
        <v>NA</v>
      </c>
      <c r="X71" s="140" t="str">
        <f>[1]Benzoapyrene!$AG357</f>
        <v>NA</v>
      </c>
      <c r="Y71" s="140" t="str">
        <f>[1]Benzobfluoranthene!$AG357</f>
        <v>NA</v>
      </c>
      <c r="Z71" s="140" t="str">
        <f>[1]Benzokfluoranthene!$AG357</f>
        <v>NA</v>
      </c>
      <c r="AA71" s="140" t="str">
        <f>[1]Indeno123cdpyrene!$AG357</f>
        <v>NA</v>
      </c>
      <c r="AB71" s="140" t="str">
        <f>[1]PAH!AG357</f>
        <v>NA</v>
      </c>
      <c r="AC71" s="140" t="str">
        <f>[1]HCB!AG357</f>
        <v>NA</v>
      </c>
      <c r="AD71" s="140" t="str">
        <f>[1]PCB!AG357</f>
        <v>NA</v>
      </c>
      <c r="AE71" s="127"/>
      <c r="AF71" s="126" t="s">
        <v>384</v>
      </c>
      <c r="AG71" s="126" t="s">
        <v>384</v>
      </c>
      <c r="AH71" s="126" t="s">
        <v>384</v>
      </c>
      <c r="AI71" s="126" t="s">
        <v>384</v>
      </c>
      <c r="AJ71" s="126" t="s">
        <v>384</v>
      </c>
      <c r="AK71" s="126">
        <f>'[1]dati attività'!Y136</f>
        <v>11153.598323330551</v>
      </c>
      <c r="AL71" s="113" t="s">
        <v>401</v>
      </c>
    </row>
    <row r="72" spans="1:38" s="1" customFormat="1" ht="24.75" customHeight="1" thickBot="1" x14ac:dyDescent="0.25">
      <c r="A72" s="81" t="s">
        <v>112</v>
      </c>
      <c r="B72" s="81" t="s">
        <v>199</v>
      </c>
      <c r="C72" s="89" t="s">
        <v>80</v>
      </c>
      <c r="D72" s="75"/>
      <c r="E72" s="140">
        <f>[1]NOx!AG358</f>
        <v>2.2250761516607409</v>
      </c>
      <c r="F72" s="140">
        <f>[1]NMVOC!AG358</f>
        <v>3.0944612383440027</v>
      </c>
      <c r="G72" s="140">
        <f>[1]SOx!AG358</f>
        <v>1.3767982642839456</v>
      </c>
      <c r="H72" s="140" t="str">
        <f>[1]NH3!AG358</f>
        <v>NA</v>
      </c>
      <c r="I72" s="140">
        <f>'[1]pm2.5'!AG358</f>
        <v>4.601094811467509</v>
      </c>
      <c r="J72" s="140">
        <f>[1]pm10!AG358</f>
        <v>5.684971617601084</v>
      </c>
      <c r="K72" s="140">
        <f>[1]PST!AG358</f>
        <v>7.1062145220013537</v>
      </c>
      <c r="L72" s="140">
        <f>[1]BC!AG358</f>
        <v>2.7403344840883033E-2</v>
      </c>
      <c r="M72" s="140">
        <f>[1]CO!AG358</f>
        <v>64.396900439999996</v>
      </c>
      <c r="N72" s="140">
        <f>[1]piombo!AG358</f>
        <v>66.514232200000009</v>
      </c>
      <c r="O72" s="140">
        <f>[1]cadmio!AG358</f>
        <v>1.0741858000000002</v>
      </c>
      <c r="P72" s="140">
        <f>[1]mercurio!AG358</f>
        <v>2.5956879839999996</v>
      </c>
      <c r="Q72" s="140">
        <f>[1]arsenico!AG358</f>
        <v>0.13722792</v>
      </c>
      <c r="R72" s="140">
        <f>[1]cromo!AG358</f>
        <v>9.1983862080000005</v>
      </c>
      <c r="S72" s="140">
        <f>[1]rame!AG358</f>
        <v>6.1262793999999987</v>
      </c>
      <c r="T72" s="140">
        <f>[1]nichel!AG358</f>
        <v>3.7691419399999999</v>
      </c>
      <c r="U72" s="140">
        <f>[1]selenio!AG358</f>
        <v>0.88164428400000017</v>
      </c>
      <c r="V72" s="140">
        <f>[1]zinco!AG358</f>
        <v>582.39327100000003</v>
      </c>
      <c r="W72" s="140">
        <f>[1]Diossine!AG358</f>
        <v>76.160735400000007</v>
      </c>
      <c r="X72" s="140" t="str">
        <f>[1]Benzoapyrene!$AG358</f>
        <v>NE</v>
      </c>
      <c r="Y72" s="140" t="str">
        <f>[1]Benzobfluoranthene!$AG358</f>
        <v>NE</v>
      </c>
      <c r="Z72" s="140" t="str">
        <f>[1]Benzokfluoranthene!$AG358</f>
        <v>NE</v>
      </c>
      <c r="AA72" s="140" t="str">
        <f>[1]Indeno123cdpyrene!$AG358</f>
        <v>NE</v>
      </c>
      <c r="AB72" s="140">
        <f>[1]PAH!AG358</f>
        <v>14.060815888499997</v>
      </c>
      <c r="AC72" s="140" t="str">
        <f>[1]HCB!AG358</f>
        <v>IE</v>
      </c>
      <c r="AD72" s="140">
        <f>[1]PCB!AG358</f>
        <v>92.7</v>
      </c>
      <c r="AE72" s="127"/>
      <c r="AF72" s="126" t="s">
        <v>384</v>
      </c>
      <c r="AG72" s="126" t="s">
        <v>384</v>
      </c>
      <c r="AH72" s="126" t="s">
        <v>384</v>
      </c>
      <c r="AI72" s="126" t="s">
        <v>384</v>
      </c>
      <c r="AJ72" s="126" t="s">
        <v>384</v>
      </c>
      <c r="AK72" s="126">
        <f>'[1]dati attività'!Y137</f>
        <v>25750000</v>
      </c>
      <c r="AL72" s="113" t="s">
        <v>373</v>
      </c>
    </row>
    <row r="73" spans="1:38" s="1" customFormat="1" ht="24.75" customHeight="1" thickBot="1" x14ac:dyDescent="0.25">
      <c r="A73" s="81" t="s">
        <v>112</v>
      </c>
      <c r="B73" s="81" t="s">
        <v>200</v>
      </c>
      <c r="C73" s="89" t="s">
        <v>81</v>
      </c>
      <c r="D73" s="75"/>
      <c r="E73" s="140">
        <f>[1]NOx!AG359</f>
        <v>2.6694136033927002E-3</v>
      </c>
      <c r="F73" s="140" t="str">
        <f>[1]NMVOC!AG359</f>
        <v>NA</v>
      </c>
      <c r="G73" s="140">
        <f>[1]SOx!AG359</f>
        <v>1.86858952237489E-3</v>
      </c>
      <c r="H73" s="140" t="str">
        <f>[1]NH3!AG359</f>
        <v>NA</v>
      </c>
      <c r="I73" s="140">
        <f>'[1]pm2.5'!AG359</f>
        <v>2.5004277195389335E-2</v>
      </c>
      <c r="J73" s="140">
        <f>[1]pm10!AG359</f>
        <v>3.3339036260519109E-2</v>
      </c>
      <c r="K73" s="140">
        <f>[1]PST!AG359</f>
        <v>4.7627194657884446E-2</v>
      </c>
      <c r="L73" s="140">
        <f>[1]BC!AG359</f>
        <v>2.5004277195389336E-3</v>
      </c>
      <c r="M73" s="140">
        <f>[1]CO!AG359</f>
        <v>8.6489000749923481E-2</v>
      </c>
      <c r="N73" s="140" t="str">
        <f>[1]piombo!AG359</f>
        <v>NA</v>
      </c>
      <c r="O73" s="140" t="str">
        <f>[1]cadmio!AG359</f>
        <v>NA</v>
      </c>
      <c r="P73" s="140">
        <f>[1]mercurio!AG359</f>
        <v>3.2149999999999998E-2</v>
      </c>
      <c r="Q73" s="140" t="str">
        <f>[1]arsenico!AG359</f>
        <v>NA</v>
      </c>
      <c r="R73" s="140" t="str">
        <f>[1]cromo!AG359</f>
        <v>NA</v>
      </c>
      <c r="S73" s="140" t="str">
        <f>[1]rame!AG359</f>
        <v>NA</v>
      </c>
      <c r="T73" s="140" t="str">
        <f>[1]nichel!AG359</f>
        <v>NA</v>
      </c>
      <c r="U73" s="140" t="str">
        <f>[1]selenio!AG359</f>
        <v>NA</v>
      </c>
      <c r="V73" s="140" t="str">
        <f>[1]zinco!AG359</f>
        <v>NA</v>
      </c>
      <c r="W73" s="140" t="str">
        <f>[1]Diossine!AG359</f>
        <v>NA</v>
      </c>
      <c r="X73" s="140" t="str">
        <f>[1]Benzoapyrene!$AG359</f>
        <v>NA</v>
      </c>
      <c r="Y73" s="140" t="str">
        <f>[1]Benzobfluoranthene!$AG359</f>
        <v>NA</v>
      </c>
      <c r="Z73" s="140" t="str">
        <f>[1]Benzokfluoranthene!$AG359</f>
        <v>NA</v>
      </c>
      <c r="AA73" s="140" t="str">
        <f>[1]Indeno123cdpyrene!$AG359</f>
        <v>NA</v>
      </c>
      <c r="AB73" s="140" t="str">
        <f>[1]PAH!AG359</f>
        <v>NA</v>
      </c>
      <c r="AC73" s="140" t="str">
        <f>[1]HCB!AG359</f>
        <v>NA</v>
      </c>
      <c r="AD73" s="140" t="str">
        <f>[1]PCB!AG359</f>
        <v>NA</v>
      </c>
      <c r="AE73" s="127"/>
      <c r="AF73" s="126" t="s">
        <v>384</v>
      </c>
      <c r="AG73" s="126" t="s">
        <v>384</v>
      </c>
      <c r="AH73" s="126" t="s">
        <v>384</v>
      </c>
      <c r="AI73" s="126" t="s">
        <v>384</v>
      </c>
      <c r="AJ73" s="126" t="s">
        <v>384</v>
      </c>
      <c r="AK73" s="126">
        <f>'[1]dati attività'!Y138</f>
        <v>53.388272067853997</v>
      </c>
      <c r="AL73" s="113" t="s">
        <v>374</v>
      </c>
    </row>
    <row r="74" spans="1:38" s="1" customFormat="1" ht="24.75" customHeight="1" thickBot="1" x14ac:dyDescent="0.25">
      <c r="A74" s="81" t="s">
        <v>112</v>
      </c>
      <c r="B74" s="81" t="s">
        <v>201</v>
      </c>
      <c r="C74" s="89" t="s">
        <v>290</v>
      </c>
      <c r="D74" s="75"/>
      <c r="E74" s="140">
        <f>[1]NOx!AG360</f>
        <v>0.43571063507110702</v>
      </c>
      <c r="F74" s="140">
        <f>[1]NMVOC!AG360</f>
        <v>6.4769499999999994E-2</v>
      </c>
      <c r="G74" s="140">
        <f>[1]SOx!AG360</f>
        <v>2.8768012079930214</v>
      </c>
      <c r="H74" s="140" t="str">
        <f>[1]NH3!AG360</f>
        <v>NA</v>
      </c>
      <c r="I74" s="140">
        <f>'[1]pm2.5'!AG360</f>
        <v>0.30455714081964391</v>
      </c>
      <c r="J74" s="140">
        <f>[1]pm10!AG360</f>
        <v>0.4060761877595252</v>
      </c>
      <c r="K74" s="140">
        <f>[1]PST!AG360</f>
        <v>0.58010883965646454</v>
      </c>
      <c r="L74" s="140">
        <f>[1]BC!AG360</f>
        <v>7.0048142388518114E-3</v>
      </c>
      <c r="M74" s="140">
        <f>[1]CO!AG360</f>
        <v>17.539580600000001</v>
      </c>
      <c r="N74" s="140" t="str">
        <f>[1]piombo!AG360</f>
        <v>NA</v>
      </c>
      <c r="O74" s="140">
        <f>[1]cadmio!AG360</f>
        <v>1.2953900000000001E-2</v>
      </c>
      <c r="P74" s="140" t="str">
        <f>[1]mercurio!AG360</f>
        <v>NA</v>
      </c>
      <c r="Q74" s="140" t="str">
        <f>[1]arsenico!AG360</f>
        <v>NA</v>
      </c>
      <c r="R74" s="140" t="str">
        <f>[1]cromo!AG360</f>
        <v>NA</v>
      </c>
      <c r="S74" s="140" t="str">
        <f>[1]rame!AG360</f>
        <v>NA</v>
      </c>
      <c r="T74" s="140">
        <f>[1]nichel!AG360</f>
        <v>6.7360279999999995E-2</v>
      </c>
      <c r="U74" s="140" t="str">
        <f>[1]selenio!AG360</f>
        <v>NA</v>
      </c>
      <c r="V74" s="140">
        <f>[1]zinco!AG360</f>
        <v>0.25907799999999997</v>
      </c>
      <c r="W74" s="140" t="str">
        <f>[1]Diossine!AG360</f>
        <v>IE</v>
      </c>
      <c r="X74" s="140" t="str">
        <f>[1]Benzoapyrene!$AG360</f>
        <v>NE</v>
      </c>
      <c r="Y74" s="140" t="str">
        <f>[1]Benzobfluoranthene!$AG360</f>
        <v>NE</v>
      </c>
      <c r="Z74" s="140" t="str">
        <f>[1]Benzokfluoranthene!$AG360</f>
        <v>NE</v>
      </c>
      <c r="AA74" s="140" t="str">
        <f>[1]Indeno123cdpyrene!$AG360</f>
        <v>NE</v>
      </c>
      <c r="AB74" s="140">
        <f>[1]PAH!AG360</f>
        <v>6.217872E-2</v>
      </c>
      <c r="AC74" s="140" t="str">
        <f>[1]HCB!AG360</f>
        <v>IE</v>
      </c>
      <c r="AD74" s="140" t="str">
        <f>[1]PCB!AG360</f>
        <v>IE</v>
      </c>
      <c r="AE74" s="127"/>
      <c r="AF74" s="126" t="s">
        <v>384</v>
      </c>
      <c r="AG74" s="126" t="s">
        <v>384</v>
      </c>
      <c r="AH74" s="126" t="s">
        <v>384</v>
      </c>
      <c r="AI74" s="126" t="s">
        <v>384</v>
      </c>
      <c r="AJ74" s="126" t="s">
        <v>384</v>
      </c>
      <c r="AK74" s="126">
        <f>'[1]dati attività'!Y139</f>
        <v>129.53899999999999</v>
      </c>
      <c r="AL74" s="113" t="s">
        <v>375</v>
      </c>
    </row>
    <row r="75" spans="1:38" s="1" customFormat="1" ht="24.75" customHeight="1" thickBot="1" x14ac:dyDescent="0.25">
      <c r="A75" s="81" t="s">
        <v>112</v>
      </c>
      <c r="B75" s="81" t="s">
        <v>202</v>
      </c>
      <c r="C75" s="89" t="s">
        <v>269</v>
      </c>
      <c r="D75" s="109"/>
      <c r="E75" s="141" t="str">
        <f>[1]NOx!AG361</f>
        <v>NA</v>
      </c>
      <c r="F75" s="140" t="str">
        <f>[1]NMVOC!AG361</f>
        <v>NA</v>
      </c>
      <c r="G75" s="140" t="str">
        <f>[1]SOx!AG361</f>
        <v>NA</v>
      </c>
      <c r="H75" s="140" t="str">
        <f>[1]NH3!AG361</f>
        <v>NA</v>
      </c>
      <c r="I75" s="140" t="str">
        <f>'[1]pm2.5'!AG361</f>
        <v>NA</v>
      </c>
      <c r="J75" s="140" t="str">
        <f>[1]pm10!AG361</f>
        <v>NA</v>
      </c>
      <c r="K75" s="140" t="str">
        <f>[1]PST!AG361</f>
        <v>NA</v>
      </c>
      <c r="L75" s="140" t="str">
        <f>[1]BC!AG361</f>
        <v>NA</v>
      </c>
      <c r="M75" s="140" t="str">
        <f>[1]CO!AG361</f>
        <v>NA</v>
      </c>
      <c r="N75" s="140" t="str">
        <f>[1]piombo!AG361</f>
        <v>NA</v>
      </c>
      <c r="O75" s="140" t="str">
        <f>[1]cadmio!AG361</f>
        <v>NA</v>
      </c>
      <c r="P75" s="140" t="str">
        <f>[1]mercurio!AG361</f>
        <v>NA</v>
      </c>
      <c r="Q75" s="140" t="str">
        <f>[1]arsenico!AG361</f>
        <v>NA</v>
      </c>
      <c r="R75" s="140" t="str">
        <f>[1]cromo!AG361</f>
        <v>NA</v>
      </c>
      <c r="S75" s="140" t="str">
        <f>[1]rame!AG361</f>
        <v>NA</v>
      </c>
      <c r="T75" s="140" t="str">
        <f>[1]nichel!AG361</f>
        <v>NA</v>
      </c>
      <c r="U75" s="140" t="str">
        <f>[1]selenio!AG361</f>
        <v>NA</v>
      </c>
      <c r="V75" s="140" t="str">
        <f>[1]zinco!AG361</f>
        <v>NA</v>
      </c>
      <c r="W75" s="140" t="str">
        <f>[1]Diossine!AG361</f>
        <v>NA</v>
      </c>
      <c r="X75" s="140" t="str">
        <f>[1]Benzoapyrene!$AG361</f>
        <v>NA</v>
      </c>
      <c r="Y75" s="140" t="str">
        <f>[1]Benzobfluoranthene!$AG361</f>
        <v>NA</v>
      </c>
      <c r="Z75" s="140" t="str">
        <f>[1]Benzokfluoranthene!$AG361</f>
        <v>NA</v>
      </c>
      <c r="AA75" s="140" t="str">
        <f>[1]Indeno123cdpyrene!$AG361</f>
        <v>NA</v>
      </c>
      <c r="AB75" s="140" t="str">
        <f>[1]PAH!AG361</f>
        <v>NA</v>
      </c>
      <c r="AC75" s="140" t="str">
        <f>[1]HCB!AG361</f>
        <v>NA</v>
      </c>
      <c r="AD75" s="140" t="str">
        <f>[1]PCB!AG361</f>
        <v>NA</v>
      </c>
      <c r="AE75" s="127"/>
      <c r="AF75" s="126" t="s">
        <v>384</v>
      </c>
      <c r="AG75" s="126" t="s">
        <v>384</v>
      </c>
      <c r="AH75" s="126" t="s">
        <v>384</v>
      </c>
      <c r="AI75" s="126" t="s">
        <v>384</v>
      </c>
      <c r="AJ75" s="126" t="s">
        <v>384</v>
      </c>
      <c r="AK75" s="126" t="str">
        <f>'[1]dati attività'!Y140</f>
        <v>NO</v>
      </c>
      <c r="AL75" s="113" t="s">
        <v>376</v>
      </c>
    </row>
    <row r="76" spans="1:38" s="1" customFormat="1" ht="24.75" customHeight="1" thickBot="1" x14ac:dyDescent="0.25">
      <c r="A76" s="81" t="s">
        <v>112</v>
      </c>
      <c r="B76" s="81" t="s">
        <v>203</v>
      </c>
      <c r="C76" s="89" t="s">
        <v>83</v>
      </c>
      <c r="D76" s="75"/>
      <c r="E76" s="140" t="str">
        <f>[1]NOx!AG362</f>
        <v>NA</v>
      </c>
      <c r="F76" s="140" t="str">
        <f>[1]NMVOC!AG362</f>
        <v>NA</v>
      </c>
      <c r="G76" s="140" t="str">
        <f>[1]SOx!AG362</f>
        <v>IE</v>
      </c>
      <c r="H76" s="140" t="str">
        <f>[1]NH3!AG362</f>
        <v>NA</v>
      </c>
      <c r="I76" s="140" t="str">
        <f>'[1]pm2.5'!AG362</f>
        <v>IE</v>
      </c>
      <c r="J76" s="140" t="str">
        <f>[1]pm10!AG362</f>
        <v>IE</v>
      </c>
      <c r="K76" s="140" t="str">
        <f>[1]PST!AG362</f>
        <v>IE</v>
      </c>
      <c r="L76" s="140" t="str">
        <f>[1]BC!AG362</f>
        <v>IE</v>
      </c>
      <c r="M76" s="140" t="str">
        <f>[1]CO!AG362</f>
        <v>NA</v>
      </c>
      <c r="N76" s="140" t="str">
        <f>[1]piombo!AG362</f>
        <v>IE</v>
      </c>
      <c r="O76" s="140" t="str">
        <f>[1]cadmio!AG362</f>
        <v>NA</v>
      </c>
      <c r="P76" s="140" t="str">
        <f>[1]mercurio!AG362</f>
        <v>NA</v>
      </c>
      <c r="Q76" s="140" t="str">
        <f>[1]arsenico!AG362</f>
        <v>NA</v>
      </c>
      <c r="R76" s="140" t="str">
        <f>[1]cromo!AG362</f>
        <v>NA</v>
      </c>
      <c r="S76" s="140" t="str">
        <f>[1]rame!AG362</f>
        <v>NA</v>
      </c>
      <c r="T76" s="140" t="str">
        <f>[1]nichel!AG362</f>
        <v>NA</v>
      </c>
      <c r="U76" s="140" t="str">
        <f>[1]selenio!AG362</f>
        <v>NA</v>
      </c>
      <c r="V76" s="140" t="str">
        <f>[1]zinco!AG362</f>
        <v>NA</v>
      </c>
      <c r="W76" s="140" t="str">
        <f>[1]Diossine!AG362</f>
        <v>IE</v>
      </c>
      <c r="X76" s="140" t="str">
        <f>[1]Benzoapyrene!$AG362</f>
        <v>NA</v>
      </c>
      <c r="Y76" s="140" t="str">
        <f>[1]Benzobfluoranthene!$AG362</f>
        <v>NA</v>
      </c>
      <c r="Z76" s="140" t="str">
        <f>[1]Benzokfluoranthene!$AG362</f>
        <v>NA</v>
      </c>
      <c r="AA76" s="140" t="str">
        <f>[1]Indeno123cdpyrene!$AG362</f>
        <v>NA</v>
      </c>
      <c r="AB76" s="140" t="str">
        <f>[1]PAH!AG362</f>
        <v>NA</v>
      </c>
      <c r="AC76" s="140" t="str">
        <f>[1]HCB!AG362</f>
        <v>IE</v>
      </c>
      <c r="AD76" s="140" t="str">
        <f>[1]PCB!AG362</f>
        <v>IE</v>
      </c>
      <c r="AE76" s="127"/>
      <c r="AF76" s="126" t="s">
        <v>384</v>
      </c>
      <c r="AG76" s="126" t="s">
        <v>384</v>
      </c>
      <c r="AH76" s="126" t="s">
        <v>384</v>
      </c>
      <c r="AI76" s="126" t="s">
        <v>384</v>
      </c>
      <c r="AJ76" s="126" t="s">
        <v>384</v>
      </c>
      <c r="AK76" s="126">
        <f>'[1]dati attività'!Y141</f>
        <v>150</v>
      </c>
      <c r="AL76" s="113" t="s">
        <v>377</v>
      </c>
    </row>
    <row r="77" spans="1:38" s="1" customFormat="1" ht="24.75" customHeight="1" thickBot="1" x14ac:dyDescent="0.25">
      <c r="A77" s="81" t="s">
        <v>112</v>
      </c>
      <c r="B77" s="81" t="s">
        <v>204</v>
      </c>
      <c r="C77" s="89" t="s">
        <v>85</v>
      </c>
      <c r="D77" s="75"/>
      <c r="E77" s="140" t="str">
        <f>[1]NOx!AG363</f>
        <v>NA</v>
      </c>
      <c r="F77" s="140" t="str">
        <f>[1]NMVOC!AG363</f>
        <v>NA</v>
      </c>
      <c r="G77" s="140" t="str">
        <f>[1]SOx!AG363</f>
        <v>IE</v>
      </c>
      <c r="H77" s="140" t="str">
        <f>[1]NH3!AG363</f>
        <v>NA</v>
      </c>
      <c r="I77" s="140" t="str">
        <f>'[1]pm2.5'!AG363</f>
        <v>IE</v>
      </c>
      <c r="J77" s="140" t="str">
        <f>[1]pm10!AG363</f>
        <v>IE</v>
      </c>
      <c r="K77" s="140" t="str">
        <f>[1]PST!AG363</f>
        <v>IE</v>
      </c>
      <c r="L77" s="140" t="str">
        <f>[1]BC!AG363</f>
        <v>IE</v>
      </c>
      <c r="M77" s="140" t="str">
        <f>[1]CO!AG363</f>
        <v>NA</v>
      </c>
      <c r="N77" s="140" t="str">
        <f>[1]piombo!AG363</f>
        <v>NA</v>
      </c>
      <c r="O77" s="140" t="str">
        <f>[1]cadmio!AG363</f>
        <v>IE</v>
      </c>
      <c r="P77" s="140" t="str">
        <f>[1]mercurio!AG363</f>
        <v>IE</v>
      </c>
      <c r="Q77" s="140" t="str">
        <f>[1]arsenico!AG363</f>
        <v>NA</v>
      </c>
      <c r="R77" s="140" t="str">
        <f>[1]cromo!AG363</f>
        <v>NA</v>
      </c>
      <c r="S77" s="140" t="str">
        <f>[1]rame!AG363</f>
        <v>NA</v>
      </c>
      <c r="T77" s="140" t="str">
        <f>[1]nichel!AG363</f>
        <v>NA</v>
      </c>
      <c r="U77" s="140" t="str">
        <f>[1]selenio!AG363</f>
        <v>NA</v>
      </c>
      <c r="V77" s="140" t="str">
        <f>[1]zinco!AG363</f>
        <v>NA</v>
      </c>
      <c r="W77" s="140" t="str">
        <f>[1]Diossine!AG363</f>
        <v>IE</v>
      </c>
      <c r="X77" s="140" t="str">
        <f>[1]Benzoapyrene!$AG363</f>
        <v>NA</v>
      </c>
      <c r="Y77" s="140" t="str">
        <f>[1]Benzobfluoranthene!$AG363</f>
        <v>NA</v>
      </c>
      <c r="Z77" s="140" t="str">
        <f>[1]Benzokfluoranthene!$AG363</f>
        <v>NA</v>
      </c>
      <c r="AA77" s="140" t="str">
        <f>[1]Indeno123cdpyrene!$AG363</f>
        <v>NA</v>
      </c>
      <c r="AB77" s="140" t="str">
        <f>[1]PAH!AG363</f>
        <v>NA</v>
      </c>
      <c r="AC77" s="140" t="str">
        <f>[1]HCB!AG363</f>
        <v>IE</v>
      </c>
      <c r="AD77" s="140" t="str">
        <f>[1]PCB!AG363</f>
        <v>IE</v>
      </c>
      <c r="AE77" s="127"/>
      <c r="AF77" s="126" t="s">
        <v>384</v>
      </c>
      <c r="AG77" s="126" t="s">
        <v>384</v>
      </c>
      <c r="AH77" s="126" t="s">
        <v>384</v>
      </c>
      <c r="AI77" s="126" t="s">
        <v>384</v>
      </c>
      <c r="AJ77" s="126" t="s">
        <v>384</v>
      </c>
      <c r="AK77" s="126">
        <f>'[1]dati attività'!Y142</f>
        <v>104.7</v>
      </c>
      <c r="AL77" s="113" t="s">
        <v>378</v>
      </c>
    </row>
    <row r="78" spans="1:38" s="1" customFormat="1" ht="24.75" customHeight="1" thickBot="1" x14ac:dyDescent="0.25">
      <c r="A78" s="81" t="s">
        <v>112</v>
      </c>
      <c r="B78" s="81" t="s">
        <v>205</v>
      </c>
      <c r="C78" s="89" t="s">
        <v>82</v>
      </c>
      <c r="D78" s="75"/>
      <c r="E78" s="140" t="str">
        <f>[1]NOx!AG364</f>
        <v>NA</v>
      </c>
      <c r="F78" s="140" t="str">
        <f>[1]NMVOC!AG364</f>
        <v>NA</v>
      </c>
      <c r="G78" s="140" t="str">
        <f>[1]SOx!AG364</f>
        <v>IE</v>
      </c>
      <c r="H78" s="140" t="str">
        <f>[1]NH3!AG364</f>
        <v>NA</v>
      </c>
      <c r="I78" s="140" t="str">
        <f>'[1]pm2.5'!AG364</f>
        <v>IE</v>
      </c>
      <c r="J78" s="140" t="str">
        <f>[1]pm10!AG364</f>
        <v>IE</v>
      </c>
      <c r="K78" s="140" t="str">
        <f>[1]PST!AG364</f>
        <v>IE</v>
      </c>
      <c r="L78" s="140" t="str">
        <f>[1]BC!AG364</f>
        <v>IE</v>
      </c>
      <c r="M78" s="140" t="str">
        <f>[1]CO!AG364</f>
        <v>NA</v>
      </c>
      <c r="N78" s="140" t="str">
        <f>[1]piombo!AG364</f>
        <v>IE</v>
      </c>
      <c r="O78" s="140" t="str">
        <f>[1]cadmio!AG364</f>
        <v>IE</v>
      </c>
      <c r="P78" s="140" t="str">
        <f>[1]mercurio!AG364</f>
        <v>NA</v>
      </c>
      <c r="Q78" s="140" t="str">
        <f>[1]arsenico!AG364</f>
        <v>NA</v>
      </c>
      <c r="R78" s="140" t="str">
        <f>[1]cromo!AG364</f>
        <v>NA</v>
      </c>
      <c r="S78" s="140" t="str">
        <f>[1]rame!AG364</f>
        <v>NA</v>
      </c>
      <c r="T78" s="140" t="str">
        <f>[1]nichel!AG364</f>
        <v>NA</v>
      </c>
      <c r="U78" s="140" t="str">
        <f>[1]selenio!AG364</f>
        <v>NA</v>
      </c>
      <c r="V78" s="140" t="str">
        <f>[1]zinco!AG364</f>
        <v>NA</v>
      </c>
      <c r="W78" s="140" t="str">
        <f>[1]Diossine!AG364</f>
        <v>IE</v>
      </c>
      <c r="X78" s="140" t="str">
        <f>[1]Benzoapyrene!$AG364</f>
        <v>NA</v>
      </c>
      <c r="Y78" s="140" t="str">
        <f>[1]Benzobfluoranthene!$AG364</f>
        <v>NA</v>
      </c>
      <c r="Z78" s="140" t="str">
        <f>[1]Benzokfluoranthene!$AG364</f>
        <v>NA</v>
      </c>
      <c r="AA78" s="140" t="str">
        <f>[1]Indeno123cdpyrene!$AG364</f>
        <v>NA</v>
      </c>
      <c r="AB78" s="140" t="str">
        <f>[1]PAH!AG364</f>
        <v>NA</v>
      </c>
      <c r="AC78" s="140" t="str">
        <f>[1]HCB!AG364</f>
        <v>IE</v>
      </c>
      <c r="AD78" s="140" t="str">
        <f>[1]PCB!AG364</f>
        <v>IE</v>
      </c>
      <c r="AE78" s="127"/>
      <c r="AF78" s="126" t="s">
        <v>384</v>
      </c>
      <c r="AG78" s="126" t="s">
        <v>384</v>
      </c>
      <c r="AH78" s="126" t="s">
        <v>384</v>
      </c>
      <c r="AI78" s="126" t="s">
        <v>384</v>
      </c>
      <c r="AJ78" s="126" t="s">
        <v>384</v>
      </c>
      <c r="AK78" s="126">
        <f>'[1]dati attività'!Y143</f>
        <v>1.8</v>
      </c>
      <c r="AL78" s="113" t="s">
        <v>379</v>
      </c>
    </row>
    <row r="79" spans="1:38" s="1" customFormat="1" ht="24.75" customHeight="1" thickBot="1" x14ac:dyDescent="0.25">
      <c r="A79" s="81" t="s">
        <v>112</v>
      </c>
      <c r="B79" s="81" t="s">
        <v>206</v>
      </c>
      <c r="C79" s="89" t="s">
        <v>84</v>
      </c>
      <c r="D79" s="75"/>
      <c r="E79" s="140" t="str">
        <f>[1]NOx!AG365</f>
        <v>NO</v>
      </c>
      <c r="F79" s="140" t="str">
        <f>[1]NMVOC!AG365</f>
        <v>NO</v>
      </c>
      <c r="G79" s="140" t="str">
        <f>[1]SOx!AG365</f>
        <v>NO</v>
      </c>
      <c r="H79" s="140" t="str">
        <f>[1]NH3!AG365</f>
        <v>NO</v>
      </c>
      <c r="I79" s="140" t="str">
        <f>'[1]pm2.5'!AG365</f>
        <v>NO</v>
      </c>
      <c r="J79" s="140" t="str">
        <f>[1]pm10!AG365</f>
        <v>NO</v>
      </c>
      <c r="K79" s="140" t="str">
        <f>[1]PST!AG365</f>
        <v>NO</v>
      </c>
      <c r="L79" s="140" t="str">
        <f>[1]BC!AG365</f>
        <v>NO</v>
      </c>
      <c r="M79" s="140" t="str">
        <f>[1]CO!AG365</f>
        <v>NO</v>
      </c>
      <c r="N79" s="140" t="str">
        <f>[1]piombo!AG365</f>
        <v>NO</v>
      </c>
      <c r="O79" s="140" t="str">
        <f>[1]cadmio!AG365</f>
        <v>NO</v>
      </c>
      <c r="P79" s="140" t="str">
        <f>[1]mercurio!AG365</f>
        <v>NO</v>
      </c>
      <c r="Q79" s="140" t="str">
        <f>[1]arsenico!AG365</f>
        <v>NO</v>
      </c>
      <c r="R79" s="140" t="str">
        <f>[1]cromo!AG365</f>
        <v>NO</v>
      </c>
      <c r="S79" s="140" t="str">
        <f>[1]rame!AG365</f>
        <v>NO</v>
      </c>
      <c r="T79" s="140" t="str">
        <f>[1]nichel!AG365</f>
        <v>NO</v>
      </c>
      <c r="U79" s="140" t="str">
        <f>[1]selenio!AG365</f>
        <v>NO</v>
      </c>
      <c r="V79" s="140" t="str">
        <f>[1]zinco!AG365</f>
        <v>NO</v>
      </c>
      <c r="W79" s="140" t="str">
        <f>[1]Diossine!AG365</f>
        <v>NO</v>
      </c>
      <c r="X79" s="140" t="str">
        <f>[1]Benzoapyrene!$AG365</f>
        <v>NO</v>
      </c>
      <c r="Y79" s="140" t="str">
        <f>[1]Benzobfluoranthene!$AG365</f>
        <v>NO</v>
      </c>
      <c r="Z79" s="140" t="str">
        <f>[1]Benzokfluoranthene!$AG365</f>
        <v>NO</v>
      </c>
      <c r="AA79" s="140" t="str">
        <f>[1]Indeno123cdpyrene!$AG365</f>
        <v>NO</v>
      </c>
      <c r="AB79" s="140" t="str">
        <f>[1]PAH!AG365</f>
        <v>NO</v>
      </c>
      <c r="AC79" s="140" t="str">
        <f>[1]HCB!AG365</f>
        <v>NO</v>
      </c>
      <c r="AD79" s="140" t="str">
        <f>[1]PCB!AG365</f>
        <v>NO</v>
      </c>
      <c r="AE79" s="127"/>
      <c r="AF79" s="126" t="s">
        <v>384</v>
      </c>
      <c r="AG79" s="126" t="s">
        <v>384</v>
      </c>
      <c r="AH79" s="126" t="s">
        <v>384</v>
      </c>
      <c r="AI79" s="126" t="s">
        <v>384</v>
      </c>
      <c r="AJ79" s="126" t="s">
        <v>384</v>
      </c>
      <c r="AK79" s="150" t="str">
        <f>'[1]dati attività'!Y144</f>
        <v>NO</v>
      </c>
      <c r="AL79" s="113" t="s">
        <v>380</v>
      </c>
    </row>
    <row r="80" spans="1:38" s="1" customFormat="1" ht="24.75" customHeight="1" thickBot="1" x14ac:dyDescent="0.25">
      <c r="A80" s="81" t="s">
        <v>112</v>
      </c>
      <c r="B80" s="82" t="s">
        <v>207</v>
      </c>
      <c r="C80" s="90" t="s">
        <v>307</v>
      </c>
      <c r="D80" s="75"/>
      <c r="E80" s="140" t="str">
        <f>[1]NOx!AG366</f>
        <v>NO</v>
      </c>
      <c r="F80" s="140" t="str">
        <f>[1]NMVOC!AG366</f>
        <v>NO</v>
      </c>
      <c r="G80" s="140" t="str">
        <f>[1]SOx!AG366</f>
        <v>NO</v>
      </c>
      <c r="H80" s="140" t="str">
        <f>[1]NH3!AG366</f>
        <v>NO</v>
      </c>
      <c r="I80" s="140" t="str">
        <f>'[1]pm2.5'!AG366</f>
        <v>NO</v>
      </c>
      <c r="J80" s="140" t="str">
        <f>[1]pm10!AG366</f>
        <v>NO</v>
      </c>
      <c r="K80" s="140" t="str">
        <f>[1]PST!AG366</f>
        <v>NO</v>
      </c>
      <c r="L80" s="140" t="str">
        <f>[1]BC!AG366</f>
        <v>NA</v>
      </c>
      <c r="M80" s="140" t="str">
        <f>[1]CO!AG366</f>
        <v>NO</v>
      </c>
      <c r="N80" s="140" t="str">
        <f>[1]piombo!AG366</f>
        <v>NO</v>
      </c>
      <c r="O80" s="140" t="str">
        <f>[1]cadmio!AG366</f>
        <v>NO</v>
      </c>
      <c r="P80" s="140" t="str">
        <f>[1]mercurio!AG366</f>
        <v>NO</v>
      </c>
      <c r="Q80" s="140" t="str">
        <f>[1]arsenico!AG366</f>
        <v>NO</v>
      </c>
      <c r="R80" s="140" t="str">
        <f>[1]cromo!AG366</f>
        <v>NO</v>
      </c>
      <c r="S80" s="140" t="str">
        <f>[1]rame!AG366</f>
        <v>NO</v>
      </c>
      <c r="T80" s="140" t="str">
        <f>[1]nichel!AG366</f>
        <v>NO</v>
      </c>
      <c r="U80" s="140" t="str">
        <f>[1]selenio!AG366</f>
        <v>NO</v>
      </c>
      <c r="V80" s="140" t="str">
        <f>[1]zinco!AG366</f>
        <v>NO</v>
      </c>
      <c r="W80" s="140" t="str">
        <f>[1]Diossine!AG366</f>
        <v>NO</v>
      </c>
      <c r="X80" s="140" t="str">
        <f>[1]Benzoapyrene!$AG366</f>
        <v>NO</v>
      </c>
      <c r="Y80" s="140" t="str">
        <f>[1]Benzobfluoranthene!$AG366</f>
        <v>NO</v>
      </c>
      <c r="Z80" s="140" t="str">
        <f>[1]Benzokfluoranthene!$AG366</f>
        <v>NO</v>
      </c>
      <c r="AA80" s="140" t="str">
        <f>[1]Indeno123cdpyrene!$AG366</f>
        <v>NO</v>
      </c>
      <c r="AB80" s="140" t="str">
        <f>[1]PAH!AG366</f>
        <v>NO</v>
      </c>
      <c r="AC80" s="140" t="str">
        <f>[1]HCB!AG366</f>
        <v>NO</v>
      </c>
      <c r="AD80" s="140" t="str">
        <f>[1]PCB!AG366</f>
        <v>NO</v>
      </c>
      <c r="AE80" s="127"/>
      <c r="AF80" s="150" t="s">
        <v>403</v>
      </c>
      <c r="AG80" s="150" t="s">
        <v>403</v>
      </c>
      <c r="AH80" s="150" t="s">
        <v>403</v>
      </c>
      <c r="AI80" s="150" t="s">
        <v>403</v>
      </c>
      <c r="AJ80" s="150" t="s">
        <v>403</v>
      </c>
      <c r="AK80" s="150" t="str">
        <f>'[1]dati attività'!Y145</f>
        <v>NO</v>
      </c>
      <c r="AL80" s="113" t="s">
        <v>356</v>
      </c>
    </row>
    <row r="81" spans="1:38" s="1" customFormat="1" ht="24.75" customHeight="1" thickBot="1" x14ac:dyDescent="0.25">
      <c r="A81" s="81" t="s">
        <v>112</v>
      </c>
      <c r="B81" s="82" t="s">
        <v>208</v>
      </c>
      <c r="C81" s="90" t="s">
        <v>353</v>
      </c>
      <c r="D81" s="75"/>
      <c r="E81" s="140" t="str">
        <f>[1]NOx!AG367</f>
        <v>NA</v>
      </c>
      <c r="F81" s="140" t="str">
        <f>[1]NMVOC!AG367</f>
        <v>NA</v>
      </c>
      <c r="G81" s="140" t="str">
        <f>[1]SOx!AG367</f>
        <v>NA</v>
      </c>
      <c r="H81" s="140" t="str">
        <f>[1]NH3!AG367</f>
        <v>NA</v>
      </c>
      <c r="I81" s="140" t="str">
        <f>'[1]pm2.5'!AG367</f>
        <v>NA</v>
      </c>
      <c r="J81" s="140" t="str">
        <f>[1]pm10!AG367</f>
        <v>NA</v>
      </c>
      <c r="K81" s="140" t="str">
        <f>[1]PST!AG367</f>
        <v>NA</v>
      </c>
      <c r="L81" s="140" t="str">
        <f>[1]BC!AG367</f>
        <v>NA</v>
      </c>
      <c r="M81" s="140" t="str">
        <f>[1]CO!AG367</f>
        <v>NA</v>
      </c>
      <c r="N81" s="140" t="str">
        <f>[1]piombo!AG367</f>
        <v>NA</v>
      </c>
      <c r="O81" s="140" t="str">
        <f>[1]cadmio!AG367</f>
        <v>NA</v>
      </c>
      <c r="P81" s="140" t="str">
        <f>[1]mercurio!AG367</f>
        <v>NA</v>
      </c>
      <c r="Q81" s="140" t="str">
        <f>[1]arsenico!AG367</f>
        <v>NA</v>
      </c>
      <c r="R81" s="140" t="str">
        <f>[1]cromo!AG367</f>
        <v>NA</v>
      </c>
      <c r="S81" s="140" t="str">
        <f>[1]rame!AG367</f>
        <v>NA</v>
      </c>
      <c r="T81" s="140" t="str">
        <f>[1]nichel!AG367</f>
        <v>NA</v>
      </c>
      <c r="U81" s="140" t="str">
        <f>[1]selenio!AG367</f>
        <v>NA</v>
      </c>
      <c r="V81" s="140" t="str">
        <f>[1]zinco!AG367</f>
        <v>NA</v>
      </c>
      <c r="W81" s="140" t="str">
        <f>[1]Diossine!AG367</f>
        <v>NA</v>
      </c>
      <c r="X81" s="140" t="str">
        <f>[1]Benzoapyrene!$AG367</f>
        <v>NA</v>
      </c>
      <c r="Y81" s="140" t="str">
        <f>[1]Benzobfluoranthene!$AG367</f>
        <v>NA</v>
      </c>
      <c r="Z81" s="140" t="str">
        <f>[1]Benzokfluoranthene!$AG367</f>
        <v>NA</v>
      </c>
      <c r="AA81" s="140" t="str">
        <f>[1]Indeno123cdpyrene!$AG367</f>
        <v>NA</v>
      </c>
      <c r="AB81" s="140" t="str">
        <f>[1]PAH!AG367</f>
        <v>NA</v>
      </c>
      <c r="AC81" s="140" t="str">
        <f>[1]HCB!AG367</f>
        <v>NA</v>
      </c>
      <c r="AD81" s="140" t="str">
        <f>[1]PCB!AG367</f>
        <v>NA</v>
      </c>
      <c r="AE81" s="127"/>
      <c r="AF81" s="126" t="s">
        <v>384</v>
      </c>
      <c r="AG81" s="126" t="s">
        <v>384</v>
      </c>
      <c r="AH81" s="126" t="s">
        <v>384</v>
      </c>
      <c r="AI81" s="126" t="s">
        <v>384</v>
      </c>
      <c r="AJ81" s="126" t="s">
        <v>384</v>
      </c>
      <c r="AK81" s="150" t="str">
        <f>'[1]dati attività'!Y146</f>
        <v>NA</v>
      </c>
      <c r="AL81" s="113" t="s">
        <v>381</v>
      </c>
    </row>
    <row r="82" spans="1:38" s="1" customFormat="1" ht="24.75" customHeight="1" thickBot="1" x14ac:dyDescent="0.25">
      <c r="A82" s="81" t="s">
        <v>115</v>
      </c>
      <c r="B82" s="82" t="s">
        <v>215</v>
      </c>
      <c r="C82" s="73" t="s">
        <v>92</v>
      </c>
      <c r="D82" s="75"/>
      <c r="E82" s="140" t="str">
        <f>[1]NOx!AG368</f>
        <v>NA</v>
      </c>
      <c r="F82" s="140">
        <f>[1]NMVOC!AG368</f>
        <v>110.2504022507253</v>
      </c>
      <c r="G82" s="140" t="str">
        <f>[1]SOx!AG368</f>
        <v>NA</v>
      </c>
      <c r="H82" s="140" t="str">
        <f>[1]NH3!AG368</f>
        <v>NA</v>
      </c>
      <c r="I82" s="140" t="str">
        <f>'[1]pm2.5'!AG368</f>
        <v>NA</v>
      </c>
      <c r="J82" s="140" t="str">
        <f>[1]pm10!AG368</f>
        <v>NA</v>
      </c>
      <c r="K82" s="140" t="str">
        <f>[1]PST!AG368</f>
        <v>NA</v>
      </c>
      <c r="L82" s="140" t="str">
        <f>[1]BC!AG368</f>
        <v>NA</v>
      </c>
      <c r="M82" s="140" t="str">
        <f>[1]CO!AG368</f>
        <v>NA</v>
      </c>
      <c r="N82" s="140" t="str">
        <f>[1]piombo!AG368</f>
        <v>NA</v>
      </c>
      <c r="O82" s="140" t="str">
        <f>[1]cadmio!AG368</f>
        <v>NA</v>
      </c>
      <c r="P82" s="140" t="str">
        <f>[1]mercurio!AG368</f>
        <v>NA</v>
      </c>
      <c r="Q82" s="140" t="str">
        <f>[1]arsenico!AG368</f>
        <v>NA</v>
      </c>
      <c r="R82" s="140" t="str">
        <f>[1]cromo!AG368</f>
        <v>NA</v>
      </c>
      <c r="S82" s="140" t="str">
        <f>[1]rame!AG368</f>
        <v>NA</v>
      </c>
      <c r="T82" s="140" t="str">
        <f>[1]nichel!AG368</f>
        <v>NA</v>
      </c>
      <c r="U82" s="140" t="str">
        <f>[1]selenio!AG368</f>
        <v>NA</v>
      </c>
      <c r="V82" s="140" t="str">
        <f>[1]zinco!AG368</f>
        <v>NA</v>
      </c>
      <c r="W82" s="140" t="str">
        <f>[1]Diossine!AG368</f>
        <v>NA</v>
      </c>
      <c r="X82" s="140" t="str">
        <f>[1]Benzoapyrene!$AG368</f>
        <v>NA</v>
      </c>
      <c r="Y82" s="140" t="str">
        <f>[1]Benzobfluoranthene!$AG368</f>
        <v>NA</v>
      </c>
      <c r="Z82" s="140" t="str">
        <f>[1]Benzokfluoranthene!$AG368</f>
        <v>NA</v>
      </c>
      <c r="AA82" s="140" t="str">
        <f>[1]Indeno123cdpyrene!$AG368</f>
        <v>NA</v>
      </c>
      <c r="AB82" s="140" t="str">
        <f>[1]PAH!AG368</f>
        <v>NA</v>
      </c>
      <c r="AC82" s="140" t="str">
        <f>[1]HCB!AG368</f>
        <v>NA</v>
      </c>
      <c r="AD82" s="140" t="str">
        <f>[1]PCB!AG368</f>
        <v>NA</v>
      </c>
      <c r="AE82" s="127"/>
      <c r="AF82" s="126" t="s">
        <v>384</v>
      </c>
      <c r="AG82" s="126" t="s">
        <v>384</v>
      </c>
      <c r="AH82" s="126" t="s">
        <v>384</v>
      </c>
      <c r="AI82" s="126" t="s">
        <v>384</v>
      </c>
      <c r="AJ82" s="126" t="s">
        <v>384</v>
      </c>
      <c r="AK82" s="126">
        <f>'[1]dati attività'!Y147</f>
        <v>2614.2735491972117</v>
      </c>
      <c r="AL82" s="113" t="s">
        <v>398</v>
      </c>
    </row>
    <row r="83" spans="1:38" s="1" customFormat="1" ht="24.75" customHeight="1" thickBot="1" x14ac:dyDescent="0.25">
      <c r="A83" s="81" t="s">
        <v>115</v>
      </c>
      <c r="B83" s="99" t="s">
        <v>216</v>
      </c>
      <c r="C83" s="76" t="s">
        <v>72</v>
      </c>
      <c r="D83" s="75"/>
      <c r="E83" s="140" t="str">
        <f>[1]NOx!AG369</f>
        <v>NA</v>
      </c>
      <c r="F83" s="140">
        <f>[1]NMVOC!AG369</f>
        <v>7.9107132000000009</v>
      </c>
      <c r="G83" s="140" t="str">
        <f>[1]SOx!AG369</f>
        <v>NA</v>
      </c>
      <c r="H83" s="140" t="str">
        <f>[1]NH3!AG369</f>
        <v>NA</v>
      </c>
      <c r="I83" s="140">
        <f>'[1]pm2.5'!AG369</f>
        <v>0.29213609677940006</v>
      </c>
      <c r="J83" s="140">
        <f>[1]pm10!AG369</f>
        <v>2.1915686179999998</v>
      </c>
      <c r="K83" s="140">
        <f>[1]PST!AG369</f>
        <v>2.1915686179999998</v>
      </c>
      <c r="L83" s="140">
        <f>[1]BC!AG369</f>
        <v>1.6651757516425805E-2</v>
      </c>
      <c r="M83" s="140" t="str">
        <f>[1]CO!AG369</f>
        <v>NA</v>
      </c>
      <c r="N83" s="140" t="str">
        <f>[1]piombo!AG369</f>
        <v>NA</v>
      </c>
      <c r="O83" s="140" t="str">
        <f>[1]cadmio!AG369</f>
        <v>NA</v>
      </c>
      <c r="P83" s="140" t="str">
        <f>[1]mercurio!AG369</f>
        <v>NA</v>
      </c>
      <c r="Q83" s="140" t="str">
        <f>[1]arsenico!AG369</f>
        <v>NA</v>
      </c>
      <c r="R83" s="140" t="str">
        <f>[1]cromo!AG369</f>
        <v>NA</v>
      </c>
      <c r="S83" s="140" t="str">
        <f>[1]rame!AG369</f>
        <v>NA</v>
      </c>
      <c r="T83" s="140" t="str">
        <f>[1]nichel!AG369</f>
        <v>NA</v>
      </c>
      <c r="U83" s="140" t="str">
        <f>[1]selenio!AG369</f>
        <v>NA</v>
      </c>
      <c r="V83" s="140" t="str">
        <f>[1]zinco!AG369</f>
        <v>NA</v>
      </c>
      <c r="W83" s="140" t="str">
        <f>[1]Diossine!AG369</f>
        <v>NA</v>
      </c>
      <c r="X83" s="140" t="str">
        <f>[1]Benzoapyrene!$AG369</f>
        <v>NA</v>
      </c>
      <c r="Y83" s="140" t="str">
        <f>[1]Benzobfluoranthene!$AG369</f>
        <v>NA</v>
      </c>
      <c r="Z83" s="140" t="str">
        <f>[1]Benzokfluoranthene!$AG369</f>
        <v>NA</v>
      </c>
      <c r="AA83" s="140" t="str">
        <f>[1]Indeno123cdpyrene!$AG369</f>
        <v>NA</v>
      </c>
      <c r="AB83" s="140" t="str">
        <f>[1]PAH!AG369</f>
        <v>NA</v>
      </c>
      <c r="AC83" s="140" t="str">
        <f>[1]HCB!AG369</f>
        <v>NA</v>
      </c>
      <c r="AD83" s="140" t="str">
        <f>[1]PCB!AG369</f>
        <v>NA</v>
      </c>
      <c r="AE83" s="127"/>
      <c r="AF83" s="126" t="s">
        <v>384</v>
      </c>
      <c r="AG83" s="126" t="s">
        <v>384</v>
      </c>
      <c r="AH83" s="126" t="s">
        <v>384</v>
      </c>
      <c r="AI83" s="126" t="s">
        <v>384</v>
      </c>
      <c r="AJ83" s="126" t="s">
        <v>384</v>
      </c>
      <c r="AK83" s="126">
        <f>'[1]dati attività'!Y148</f>
        <v>29060</v>
      </c>
      <c r="AL83" s="113" t="s">
        <v>399</v>
      </c>
    </row>
    <row r="84" spans="1:38" s="1" customFormat="1" ht="24.75" customHeight="1" thickBot="1" x14ac:dyDescent="0.25">
      <c r="A84" s="81" t="s">
        <v>112</v>
      </c>
      <c r="B84" s="99" t="s">
        <v>217</v>
      </c>
      <c r="C84" s="76" t="s">
        <v>71</v>
      </c>
      <c r="D84" s="75"/>
      <c r="E84" s="140" t="str">
        <f>[1]NOx!AG370</f>
        <v>NA</v>
      </c>
      <c r="F84" s="140">
        <f>[1]NMVOC!AG370</f>
        <v>1.7340000000000001E-2</v>
      </c>
      <c r="G84" s="140" t="str">
        <f>[1]SOx!AG370</f>
        <v>NA</v>
      </c>
      <c r="H84" s="140" t="str">
        <f>[1]NH3!AG370</f>
        <v>NA</v>
      </c>
      <c r="I84" s="140">
        <f>'[1]pm2.5'!AG370</f>
        <v>1.6728E-2</v>
      </c>
      <c r="J84" s="140">
        <f>[1]pm10!AG370</f>
        <v>8.3640000000000006E-2</v>
      </c>
      <c r="K84" s="140">
        <f>[1]PST!AG370</f>
        <v>8.3640000000000006E-2</v>
      </c>
      <c r="L84" s="140">
        <f>[1]BC!AG370</f>
        <v>2.1746400000000002E-6</v>
      </c>
      <c r="M84" s="140">
        <f>[1]CO!AG370</f>
        <v>7.7520000000000002E-3</v>
      </c>
      <c r="N84" s="140" t="str">
        <f>[1]piombo!AG370</f>
        <v>NA</v>
      </c>
      <c r="O84" s="140" t="str">
        <f>[1]cadmio!AG370</f>
        <v>NA</v>
      </c>
      <c r="P84" s="140" t="str">
        <f>[1]mercurio!AG370</f>
        <v>NA</v>
      </c>
      <c r="Q84" s="140" t="str">
        <f>[1]arsenico!AG370</f>
        <v>NA</v>
      </c>
      <c r="R84" s="140" t="str">
        <f>[1]cromo!AG370</f>
        <v>NA</v>
      </c>
      <c r="S84" s="140" t="str">
        <f>[1]rame!AG370</f>
        <v>NA</v>
      </c>
      <c r="T84" s="140" t="str">
        <f>[1]nichel!AG370</f>
        <v>NA</v>
      </c>
      <c r="U84" s="140" t="str">
        <f>[1]selenio!AG370</f>
        <v>NA</v>
      </c>
      <c r="V84" s="140" t="str">
        <f>[1]zinco!AG370</f>
        <v>NA</v>
      </c>
      <c r="W84" s="140" t="str">
        <f>[1]Diossine!AG370</f>
        <v>NA</v>
      </c>
      <c r="X84" s="140" t="str">
        <f>[1]Benzoapyrene!$AG370</f>
        <v>NA</v>
      </c>
      <c r="Y84" s="140" t="str">
        <f>[1]Benzobfluoranthene!$AG370</f>
        <v>NA</v>
      </c>
      <c r="Z84" s="140" t="str">
        <f>[1]Benzokfluoranthene!$AG370</f>
        <v>NA</v>
      </c>
      <c r="AA84" s="140" t="str">
        <f>[1]Indeno123cdpyrene!$AG370</f>
        <v>NA</v>
      </c>
      <c r="AB84" s="140" t="str">
        <f>[1]PAH!AG370</f>
        <v>NA</v>
      </c>
      <c r="AC84" s="140" t="str">
        <f>[1]HCB!AG370</f>
        <v>NA</v>
      </c>
      <c r="AD84" s="140" t="str">
        <f>[1]PCB!AG370</f>
        <v>NA</v>
      </c>
      <c r="AE84" s="127"/>
      <c r="AF84" s="126" t="s">
        <v>384</v>
      </c>
      <c r="AG84" s="126" t="s">
        <v>384</v>
      </c>
      <c r="AH84" s="126" t="s">
        <v>384</v>
      </c>
      <c r="AI84" s="126" t="s">
        <v>384</v>
      </c>
      <c r="AJ84" s="126" t="s">
        <v>384</v>
      </c>
      <c r="AK84" s="126">
        <f>'[1]dati attività'!Y149</f>
        <v>204</v>
      </c>
      <c r="AL84" s="113" t="s">
        <v>400</v>
      </c>
    </row>
    <row r="85" spans="1:38" s="1" customFormat="1" ht="24.75" customHeight="1" thickBot="1" x14ac:dyDescent="0.25">
      <c r="A85" s="81" t="s">
        <v>112</v>
      </c>
      <c r="B85" s="90" t="s">
        <v>218</v>
      </c>
      <c r="C85" s="76" t="s">
        <v>342</v>
      </c>
      <c r="D85" s="75"/>
      <c r="E85" s="140" t="str">
        <f>[1]NOx!AG371</f>
        <v>NA</v>
      </c>
      <c r="F85" s="140">
        <f>[1]NMVOC!AG371</f>
        <v>156.83732557714461</v>
      </c>
      <c r="G85" s="140" t="str">
        <f>[1]SOx!AG371</f>
        <v>NA</v>
      </c>
      <c r="H85" s="140" t="str">
        <f>[1]NH3!AG371</f>
        <v>NA</v>
      </c>
      <c r="I85" s="140" t="str">
        <f>'[1]pm2.5'!AG371</f>
        <v>NA</v>
      </c>
      <c r="J85" s="140" t="str">
        <f>[1]pm10!AG371</f>
        <v>NA</v>
      </c>
      <c r="K85" s="140" t="str">
        <f>[1]PST!AG371</f>
        <v>NA</v>
      </c>
      <c r="L85" s="140" t="str">
        <f>[1]BC!AG371</f>
        <v>NA</v>
      </c>
      <c r="M85" s="140" t="str">
        <f>[1]CO!AG371</f>
        <v>NA</v>
      </c>
      <c r="N85" s="140" t="str">
        <f>[1]piombo!AG371</f>
        <v>NA</v>
      </c>
      <c r="O85" s="140" t="str">
        <f>[1]cadmio!AG371</f>
        <v>NA</v>
      </c>
      <c r="P85" s="140" t="str">
        <f>[1]mercurio!AG371</f>
        <v>NA</v>
      </c>
      <c r="Q85" s="140" t="str">
        <f>[1]arsenico!AG371</f>
        <v>NA</v>
      </c>
      <c r="R85" s="140" t="str">
        <f>[1]cromo!AG371</f>
        <v>NA</v>
      </c>
      <c r="S85" s="140" t="str">
        <f>[1]rame!AG371</f>
        <v>NA</v>
      </c>
      <c r="T85" s="140" t="str">
        <f>[1]nichel!AG371</f>
        <v>NA</v>
      </c>
      <c r="U85" s="140" t="str">
        <f>[1]selenio!AG371</f>
        <v>NA</v>
      </c>
      <c r="V85" s="140" t="str">
        <f>[1]zinco!AG371</f>
        <v>NA</v>
      </c>
      <c r="W85" s="140" t="str">
        <f>[1]Diossine!AG371</f>
        <v>NA</v>
      </c>
      <c r="X85" s="140" t="str">
        <f>[1]Benzoapyrene!$AG371</f>
        <v>NA</v>
      </c>
      <c r="Y85" s="140" t="str">
        <f>[1]Benzobfluoranthene!$AG371</f>
        <v>NA</v>
      </c>
      <c r="Z85" s="140" t="str">
        <f>[1]Benzokfluoranthene!$AG371</f>
        <v>NA</v>
      </c>
      <c r="AA85" s="140" t="str">
        <f>[1]Indeno123cdpyrene!$AG371</f>
        <v>NA</v>
      </c>
      <c r="AB85" s="140" t="str">
        <f>[1]PAH!AG371</f>
        <v>NA</v>
      </c>
      <c r="AC85" s="140" t="str">
        <f>[1]HCB!AG371</f>
        <v>NA</v>
      </c>
      <c r="AD85" s="140" t="str">
        <f>[1]PCB!AG371</f>
        <v>NA</v>
      </c>
      <c r="AE85" s="127"/>
      <c r="AF85" s="126" t="s">
        <v>384</v>
      </c>
      <c r="AG85" s="126" t="s">
        <v>384</v>
      </c>
      <c r="AH85" s="126" t="s">
        <v>384</v>
      </c>
      <c r="AI85" s="126" t="s">
        <v>384</v>
      </c>
      <c r="AJ85" s="126" t="s">
        <v>384</v>
      </c>
      <c r="AK85" s="126">
        <f>'[1]dati attività'!Y150</f>
        <v>910.58687537958542</v>
      </c>
      <c r="AL85" s="113" t="s">
        <v>382</v>
      </c>
    </row>
    <row r="86" spans="1:38" s="1" customFormat="1" ht="24.75" customHeight="1" thickBot="1" x14ac:dyDescent="0.25">
      <c r="A86" s="81" t="s">
        <v>115</v>
      </c>
      <c r="B86" s="90" t="s">
        <v>219</v>
      </c>
      <c r="C86" s="73" t="s">
        <v>88</v>
      </c>
      <c r="D86" s="75"/>
      <c r="E86" s="140" t="str">
        <f>[1]NOx!AG372</f>
        <v>NA</v>
      </c>
      <c r="F86" s="140">
        <f>[1]NMVOC!AG372</f>
        <v>13.366701155178928</v>
      </c>
      <c r="G86" s="140" t="str">
        <f>[1]SOx!AG372</f>
        <v>NA</v>
      </c>
      <c r="H86" s="140" t="str">
        <f>[1]NH3!AG372</f>
        <v>NA</v>
      </c>
      <c r="I86" s="140" t="str">
        <f>'[1]pm2.5'!AG372</f>
        <v>NA</v>
      </c>
      <c r="J86" s="140" t="str">
        <f>[1]pm10!AG372</f>
        <v>NA</v>
      </c>
      <c r="K86" s="140" t="str">
        <f>[1]PST!AG372</f>
        <v>NA</v>
      </c>
      <c r="L86" s="140" t="str">
        <f>[1]BC!AG372</f>
        <v>NA</v>
      </c>
      <c r="M86" s="140" t="str">
        <f>[1]CO!AG372</f>
        <v>NA</v>
      </c>
      <c r="N86" s="140" t="str">
        <f>[1]piombo!AG372</f>
        <v>NA</v>
      </c>
      <c r="O86" s="140" t="str">
        <f>[1]cadmio!AG372</f>
        <v>NA</v>
      </c>
      <c r="P86" s="140" t="str">
        <f>[1]mercurio!AG372</f>
        <v>NA</v>
      </c>
      <c r="Q86" s="140" t="str">
        <f>[1]arsenico!AG372</f>
        <v>NA</v>
      </c>
      <c r="R86" s="140" t="str">
        <f>[1]cromo!AG372</f>
        <v>NA</v>
      </c>
      <c r="S86" s="140" t="str">
        <f>[1]rame!AG372</f>
        <v>NA</v>
      </c>
      <c r="T86" s="140" t="str">
        <f>[1]nichel!AG372</f>
        <v>NA</v>
      </c>
      <c r="U86" s="140" t="str">
        <f>[1]selenio!AG372</f>
        <v>NA</v>
      </c>
      <c r="V86" s="140" t="str">
        <f>[1]zinco!AG372</f>
        <v>NA</v>
      </c>
      <c r="W86" s="140" t="str">
        <f>[1]Diossine!AG372</f>
        <v>NA</v>
      </c>
      <c r="X86" s="140" t="str">
        <f>[1]Benzoapyrene!$AG372</f>
        <v>NA</v>
      </c>
      <c r="Y86" s="140" t="str">
        <f>[1]Benzobfluoranthene!$AG372</f>
        <v>NA</v>
      </c>
      <c r="Z86" s="140" t="str">
        <f>[1]Benzokfluoranthene!$AG372</f>
        <v>NA</v>
      </c>
      <c r="AA86" s="140" t="str">
        <f>[1]Indeno123cdpyrene!$AG372</f>
        <v>NA</v>
      </c>
      <c r="AB86" s="140" t="str">
        <f>[1]PAH!AG372</f>
        <v>NA</v>
      </c>
      <c r="AC86" s="140" t="str">
        <f>[1]HCB!AG372</f>
        <v>NA</v>
      </c>
      <c r="AD86" s="140" t="str">
        <f>[1]PCB!AG372</f>
        <v>NA</v>
      </c>
      <c r="AE86" s="127"/>
      <c r="AF86" s="126" t="s">
        <v>384</v>
      </c>
      <c r="AG86" s="126" t="s">
        <v>384</v>
      </c>
      <c r="AH86" s="126" t="s">
        <v>384</v>
      </c>
      <c r="AI86" s="126" t="s">
        <v>384</v>
      </c>
      <c r="AJ86" s="126" t="s">
        <v>384</v>
      </c>
      <c r="AK86" s="126">
        <f>'[1]dati attività'!Y151</f>
        <v>19.095287364541328</v>
      </c>
      <c r="AL86" s="113" t="s">
        <v>383</v>
      </c>
    </row>
    <row r="87" spans="1:38" s="1" customFormat="1" ht="24.75" customHeight="1" thickBot="1" x14ac:dyDescent="0.25">
      <c r="A87" s="81" t="s">
        <v>115</v>
      </c>
      <c r="B87" s="90" t="s">
        <v>220</v>
      </c>
      <c r="C87" s="73" t="s">
        <v>89</v>
      </c>
      <c r="D87" s="75"/>
      <c r="E87" s="140" t="str">
        <f>[1]NOx!AG373</f>
        <v>NA</v>
      </c>
      <c r="F87" s="140">
        <f>[1]NMVOC!AG373</f>
        <v>3.09</v>
      </c>
      <c r="G87" s="140" t="str">
        <f>[1]SOx!AG373</f>
        <v>NA</v>
      </c>
      <c r="H87" s="140" t="str">
        <f>[1]NH3!AG373</f>
        <v>NA</v>
      </c>
      <c r="I87" s="140" t="str">
        <f>'[1]pm2.5'!AG373</f>
        <v>NA</v>
      </c>
      <c r="J87" s="140" t="str">
        <f>[1]pm10!AG373</f>
        <v>NA</v>
      </c>
      <c r="K87" s="140" t="str">
        <f>[1]PST!AG373</f>
        <v>NA</v>
      </c>
      <c r="L87" s="140" t="str">
        <f>[1]BC!AG373</f>
        <v>NA</v>
      </c>
      <c r="M87" s="140" t="str">
        <f>[1]CO!AG373</f>
        <v>NA</v>
      </c>
      <c r="N87" s="140" t="str">
        <f>[1]piombo!AG373</f>
        <v>NA</v>
      </c>
      <c r="O87" s="140" t="str">
        <f>[1]cadmio!AG373</f>
        <v>NA</v>
      </c>
      <c r="P87" s="140" t="str">
        <f>[1]mercurio!AG373</f>
        <v>NA</v>
      </c>
      <c r="Q87" s="140" t="str">
        <f>[1]arsenico!AG373</f>
        <v>NA</v>
      </c>
      <c r="R87" s="140" t="str">
        <f>[1]cromo!AG373</f>
        <v>NA</v>
      </c>
      <c r="S87" s="140" t="str">
        <f>[1]rame!AG373</f>
        <v>NA</v>
      </c>
      <c r="T87" s="140" t="str">
        <f>[1]nichel!AG373</f>
        <v>NA</v>
      </c>
      <c r="U87" s="140" t="str">
        <f>[1]selenio!AG373</f>
        <v>NA</v>
      </c>
      <c r="V87" s="140" t="str">
        <f>[1]zinco!AG373</f>
        <v>NA</v>
      </c>
      <c r="W87" s="140" t="str">
        <f>[1]Diossine!AG373</f>
        <v>NA</v>
      </c>
      <c r="X87" s="140" t="str">
        <f>[1]Benzoapyrene!$AG373</f>
        <v>NA</v>
      </c>
      <c r="Y87" s="140" t="str">
        <f>[1]Benzobfluoranthene!$AG373</f>
        <v>NA</v>
      </c>
      <c r="Z87" s="140" t="str">
        <f>[1]Benzokfluoranthene!$AG373</f>
        <v>NA</v>
      </c>
      <c r="AA87" s="140" t="str">
        <f>[1]Indeno123cdpyrene!$AG373</f>
        <v>NA</v>
      </c>
      <c r="AB87" s="140" t="str">
        <f>[1]PAH!AG373</f>
        <v>NA</v>
      </c>
      <c r="AC87" s="140" t="str">
        <f>[1]HCB!AG373</f>
        <v>NA</v>
      </c>
      <c r="AD87" s="140" t="str">
        <f>[1]PCB!AG373</f>
        <v>NA</v>
      </c>
      <c r="AE87" s="127"/>
      <c r="AF87" s="126" t="s">
        <v>384</v>
      </c>
      <c r="AG87" s="126" t="s">
        <v>384</v>
      </c>
      <c r="AH87" s="126" t="s">
        <v>384</v>
      </c>
      <c r="AI87" s="126" t="s">
        <v>384</v>
      </c>
      <c r="AJ87" s="126" t="s">
        <v>384</v>
      </c>
      <c r="AK87" s="126">
        <f>'[1]dati attività'!Y152</f>
        <v>7.74</v>
      </c>
      <c r="AL87" s="113" t="s">
        <v>383</v>
      </c>
    </row>
    <row r="88" spans="1:38" s="1" customFormat="1" ht="24.75" customHeight="1" thickBot="1" x14ac:dyDescent="0.25">
      <c r="A88" s="81" t="s">
        <v>115</v>
      </c>
      <c r="B88" s="90" t="s">
        <v>221</v>
      </c>
      <c r="C88" s="73" t="s">
        <v>90</v>
      </c>
      <c r="D88" s="75"/>
      <c r="E88" s="140" t="str">
        <f>[1]NOx!AG374</f>
        <v>NA</v>
      </c>
      <c r="F88" s="140">
        <f>[1]NMVOC!AG374</f>
        <v>55.017188780742913</v>
      </c>
      <c r="G88" s="140" t="str">
        <f>[1]SOx!AG374</f>
        <v>NA</v>
      </c>
      <c r="H88" s="140" t="str">
        <f>[1]NH3!AG374</f>
        <v>NA</v>
      </c>
      <c r="I88" s="140">
        <f>'[1]pm2.5'!AG374</f>
        <v>6.1850346389935055E-3</v>
      </c>
      <c r="J88" s="140">
        <f>[1]pm10!AG374</f>
        <v>8.2467128519913401E-3</v>
      </c>
      <c r="K88" s="140">
        <f>[1]PST!AG374</f>
        <v>1.0308391064989176E-2</v>
      </c>
      <c r="L88" s="140" t="str">
        <f>[1]BC!AG374</f>
        <v>NA</v>
      </c>
      <c r="M88" s="140" t="str">
        <f>[1]CO!AG374</f>
        <v>NA</v>
      </c>
      <c r="N88" s="140" t="str">
        <f>[1]piombo!AG374</f>
        <v>NA</v>
      </c>
      <c r="O88" s="140" t="str">
        <f>[1]cadmio!AG374</f>
        <v>NA</v>
      </c>
      <c r="P88" s="140" t="str">
        <f>[1]mercurio!AG374</f>
        <v>NA</v>
      </c>
      <c r="Q88" s="140" t="str">
        <f>[1]arsenico!AG374</f>
        <v>NA</v>
      </c>
      <c r="R88" s="140" t="str">
        <f>[1]cromo!AG374</f>
        <v>NA</v>
      </c>
      <c r="S88" s="140" t="str">
        <f>[1]rame!AG374</f>
        <v>NA</v>
      </c>
      <c r="T88" s="140" t="str">
        <f>[1]nichel!AG374</f>
        <v>NA</v>
      </c>
      <c r="U88" s="140" t="str">
        <f>[1]selenio!AG374</f>
        <v>NA</v>
      </c>
      <c r="V88" s="140" t="str">
        <f>[1]zinco!AG374</f>
        <v>NA</v>
      </c>
      <c r="W88" s="140" t="str">
        <f>[1]Diossine!AG374</f>
        <v>NA</v>
      </c>
      <c r="X88" s="140" t="str">
        <f>[1]Benzoapyrene!$AG374</f>
        <v>NE</v>
      </c>
      <c r="Y88" s="140" t="str">
        <f>[1]Benzobfluoranthene!$AG374</f>
        <v>NE</v>
      </c>
      <c r="Z88" s="140" t="str">
        <f>[1]Benzokfluoranthene!$AG374</f>
        <v>NE</v>
      </c>
      <c r="AA88" s="140" t="str">
        <f>[1]Indeno123cdpyrene!$AG374</f>
        <v>NE</v>
      </c>
      <c r="AB88" s="140" t="str">
        <f>[1]PAH!AG374</f>
        <v>NE</v>
      </c>
      <c r="AC88" s="140" t="str">
        <f>[1]HCB!AG374</f>
        <v>NA</v>
      </c>
      <c r="AD88" s="140" t="str">
        <f>[1]PCB!AG374</f>
        <v>NA</v>
      </c>
      <c r="AE88" s="127"/>
      <c r="AF88" s="126" t="s">
        <v>384</v>
      </c>
      <c r="AG88" s="126" t="s">
        <v>384</v>
      </c>
      <c r="AH88" s="126" t="s">
        <v>384</v>
      </c>
      <c r="AI88" s="126" t="s">
        <v>384</v>
      </c>
      <c r="AJ88" s="126" t="s">
        <v>384</v>
      </c>
      <c r="AK88" s="150" t="str">
        <f>'[1]dati attività'!Y153</f>
        <v>NA</v>
      </c>
      <c r="AL88" s="113"/>
    </row>
    <row r="89" spans="1:38" s="1" customFormat="1" ht="24.75" customHeight="1" thickBot="1" x14ac:dyDescent="0.25">
      <c r="A89" s="81" t="s">
        <v>115</v>
      </c>
      <c r="B89" s="90" t="s">
        <v>222</v>
      </c>
      <c r="C89" s="73" t="s">
        <v>91</v>
      </c>
      <c r="D89" s="75"/>
      <c r="E89" s="140" t="str">
        <f>[1]NOx!AG375</f>
        <v>NA</v>
      </c>
      <c r="F89" s="140">
        <f>[1]NMVOC!AG375</f>
        <v>17.110177997556278</v>
      </c>
      <c r="G89" s="140" t="str">
        <f>[1]SOx!AG375</f>
        <v>NA</v>
      </c>
      <c r="H89" s="140" t="str">
        <f>[1]NH3!AG375</f>
        <v>NA</v>
      </c>
      <c r="I89" s="140" t="str">
        <f>'[1]pm2.5'!AG375</f>
        <v>NA</v>
      </c>
      <c r="J89" s="140" t="str">
        <f>[1]pm10!AG375</f>
        <v>NA</v>
      </c>
      <c r="K89" s="140" t="str">
        <f>[1]PST!AG375</f>
        <v>NA</v>
      </c>
      <c r="L89" s="140" t="str">
        <f>[1]BC!AG375</f>
        <v>NA</v>
      </c>
      <c r="M89" s="140" t="str">
        <f>[1]CO!AG375</f>
        <v>NA</v>
      </c>
      <c r="N89" s="140" t="str">
        <f>[1]piombo!AG375</f>
        <v>NA</v>
      </c>
      <c r="O89" s="140" t="str">
        <f>[1]cadmio!AG375</f>
        <v>NA</v>
      </c>
      <c r="P89" s="140" t="str">
        <f>[1]mercurio!AG375</f>
        <v>NA</v>
      </c>
      <c r="Q89" s="140" t="str">
        <f>[1]arsenico!AG375</f>
        <v>NA</v>
      </c>
      <c r="R89" s="140" t="str">
        <f>[1]cromo!AG375</f>
        <v>NA</v>
      </c>
      <c r="S89" s="140" t="str">
        <f>[1]rame!AG375</f>
        <v>NA</v>
      </c>
      <c r="T89" s="140" t="str">
        <f>[1]nichel!AG375</f>
        <v>NA</v>
      </c>
      <c r="U89" s="140" t="str">
        <f>[1]selenio!AG375</f>
        <v>NA</v>
      </c>
      <c r="V89" s="140" t="str">
        <f>[1]zinco!AG375</f>
        <v>NA</v>
      </c>
      <c r="W89" s="140" t="str">
        <f>[1]Diossine!AG375</f>
        <v>NA</v>
      </c>
      <c r="X89" s="140" t="str">
        <f>[1]Benzoapyrene!$AG375</f>
        <v>NA</v>
      </c>
      <c r="Y89" s="140" t="str">
        <f>[1]Benzobfluoranthene!$AG375</f>
        <v>NA</v>
      </c>
      <c r="Z89" s="140" t="str">
        <f>[1]Benzokfluoranthene!$AG375</f>
        <v>NA</v>
      </c>
      <c r="AA89" s="140" t="str">
        <f>[1]Indeno123cdpyrene!$AG375</f>
        <v>NA</v>
      </c>
      <c r="AB89" s="140" t="str">
        <f>[1]PAH!AG375</f>
        <v>NA</v>
      </c>
      <c r="AC89" s="140" t="str">
        <f>[1]HCB!AG375</f>
        <v>NA</v>
      </c>
      <c r="AD89" s="140" t="str">
        <f>[1]PCB!AG375</f>
        <v>NA</v>
      </c>
      <c r="AE89" s="127"/>
      <c r="AF89" s="126" t="s">
        <v>384</v>
      </c>
      <c r="AG89" s="126" t="s">
        <v>384</v>
      </c>
      <c r="AH89" s="126" t="s">
        <v>384</v>
      </c>
      <c r="AI89" s="126" t="s">
        <v>384</v>
      </c>
      <c r="AJ89" s="126" t="s">
        <v>384</v>
      </c>
      <c r="AK89" s="126">
        <f>'[1]dati attività'!Y154</f>
        <v>98.206397617256457</v>
      </c>
      <c r="AL89" s="113" t="s">
        <v>405</v>
      </c>
    </row>
    <row r="90" spans="1:38" s="9" customFormat="1" ht="24.75" customHeight="1" thickBot="1" x14ac:dyDescent="0.25">
      <c r="A90" s="81" t="s">
        <v>115</v>
      </c>
      <c r="B90" s="90" t="s">
        <v>223</v>
      </c>
      <c r="C90" s="73" t="s">
        <v>280</v>
      </c>
      <c r="D90" s="75"/>
      <c r="E90" s="140" t="str">
        <f>[1]NOx!AG376</f>
        <v>NA</v>
      </c>
      <c r="F90" s="140">
        <f>[1]NMVOC!AG376</f>
        <v>32.041447106031967</v>
      </c>
      <c r="G90" s="140" t="str">
        <f>[1]SOx!AG376</f>
        <v>NA</v>
      </c>
      <c r="H90" s="140" t="str">
        <f>[1]NH3!AG376</f>
        <v>NA</v>
      </c>
      <c r="I90" s="140">
        <f>'[1]pm2.5'!AG376</f>
        <v>2.08141044</v>
      </c>
      <c r="J90" s="140">
        <f>[1]pm10!AG376</f>
        <v>3.12211566</v>
      </c>
      <c r="K90" s="140">
        <f>[1]PST!AG376</f>
        <v>3.8159191400000001</v>
      </c>
      <c r="L90" s="140" t="str">
        <f>[1]BC!AG376</f>
        <v>NA</v>
      </c>
      <c r="M90" s="140" t="str">
        <f>[1]CO!AG376</f>
        <v>NA</v>
      </c>
      <c r="N90" s="140" t="str">
        <f>[1]piombo!AG376</f>
        <v>NA</v>
      </c>
      <c r="O90" s="140" t="str">
        <f>[1]cadmio!AG376</f>
        <v>NA</v>
      </c>
      <c r="P90" s="140" t="str">
        <f>[1]mercurio!AG376</f>
        <v>NA</v>
      </c>
      <c r="Q90" s="140" t="str">
        <f>[1]arsenico!AG376</f>
        <v>NA</v>
      </c>
      <c r="R90" s="140" t="str">
        <f>[1]cromo!AG376</f>
        <v>NA</v>
      </c>
      <c r="S90" s="140" t="str">
        <f>[1]rame!AG376</f>
        <v>NA</v>
      </c>
      <c r="T90" s="140" t="str">
        <f>[1]nichel!AG376</f>
        <v>NA</v>
      </c>
      <c r="U90" s="140" t="str">
        <f>[1]selenio!AG376</f>
        <v>NA</v>
      </c>
      <c r="V90" s="140" t="str">
        <f>[1]zinco!AG376</f>
        <v>NA</v>
      </c>
      <c r="W90" s="140" t="str">
        <f>[1]Diossine!AG376</f>
        <v>NA</v>
      </c>
      <c r="X90" s="140">
        <f>[1]Benzoapyrene!$AG376</f>
        <v>4.4999999999999997E-3</v>
      </c>
      <c r="Y90" s="140">
        <f>[1]Benzobfluoranthene!$AG376</f>
        <v>2.2499999999999998E-3</v>
      </c>
      <c r="Z90" s="140">
        <f>[1]Benzokfluoranthene!$AG376</f>
        <v>2.2499999999999998E-3</v>
      </c>
      <c r="AA90" s="140">
        <f>[1]Indeno123cdpyrene!$AG376</f>
        <v>2.2499999999999998E-3</v>
      </c>
      <c r="AB90" s="140">
        <f>[1]PAH!AG376</f>
        <v>1.125E-2</v>
      </c>
      <c r="AC90" s="140" t="str">
        <f>[1]HCB!AG376</f>
        <v>NA</v>
      </c>
      <c r="AD90" s="140" t="str">
        <f>[1]PCB!AG376</f>
        <v>NA</v>
      </c>
      <c r="AE90" s="127"/>
      <c r="AF90" s="126" t="s">
        <v>384</v>
      </c>
      <c r="AG90" s="126" t="s">
        <v>384</v>
      </c>
      <c r="AH90" s="126" t="s">
        <v>384</v>
      </c>
      <c r="AI90" s="126" t="s">
        <v>384</v>
      </c>
      <c r="AJ90" s="126" t="s">
        <v>384</v>
      </c>
      <c r="AK90" s="150">
        <f>'[1]dati attività'!Y155</f>
        <v>9000</v>
      </c>
      <c r="AL90" s="113"/>
    </row>
    <row r="91" spans="1:38" s="1" customFormat="1" ht="24.75" customHeight="1" thickBot="1" x14ac:dyDescent="0.25">
      <c r="A91" s="81" t="s">
        <v>115</v>
      </c>
      <c r="B91" s="82" t="s">
        <v>256</v>
      </c>
      <c r="C91" s="90" t="s">
        <v>281</v>
      </c>
      <c r="D91" s="75"/>
      <c r="E91" s="140">
        <f>[1]NOx!AG377</f>
        <v>0.16609210700000002</v>
      </c>
      <c r="F91" s="140">
        <f>[1]NMVOC!AG377</f>
        <v>12.430019985201218</v>
      </c>
      <c r="G91" s="140">
        <f>[1]SOx!AG377</f>
        <v>3.2459564000000003E-2</v>
      </c>
      <c r="H91" s="140">
        <f>[1]NH3!AG377</f>
        <v>0.37649163125000001</v>
      </c>
      <c r="I91" s="140">
        <f>'[1]pm2.5'!AG377</f>
        <v>2.9080985080000001</v>
      </c>
      <c r="J91" s="140">
        <f>[1]pm10!AG377</f>
        <v>3.4237971439999999</v>
      </c>
      <c r="K91" s="140">
        <f>[1]PST!AG377</f>
        <v>3.5303118059999998</v>
      </c>
      <c r="L91" s="140" t="str">
        <f>[1]BC!AG377</f>
        <v>NA</v>
      </c>
      <c r="M91" s="140">
        <f>[1]CO!AG377</f>
        <v>5.0755698425000002</v>
      </c>
      <c r="N91" s="140">
        <f>[1]piombo!AG377</f>
        <v>8.4265888000000011</v>
      </c>
      <c r="O91" s="140">
        <f>[1]cadmio!AG377</f>
        <v>0.48587473600000003</v>
      </c>
      <c r="P91" s="140" t="str">
        <f>[1]mercurio!AG377</f>
        <v>NA</v>
      </c>
      <c r="Q91" s="140" t="str">
        <f>[1]arsenico!AG377</f>
        <v>NA</v>
      </c>
      <c r="R91" s="140" t="str">
        <f>[1]cromo!AG377</f>
        <v>NA</v>
      </c>
      <c r="S91" s="140" t="str">
        <f>[1]rame!AG377</f>
        <v>NA</v>
      </c>
      <c r="T91" s="140" t="str">
        <f>[1]nichel!AG377</f>
        <v>NA</v>
      </c>
      <c r="U91" s="140" t="str">
        <f>[1]selenio!AG377</f>
        <v>NA</v>
      </c>
      <c r="V91" s="140" t="str">
        <f>[1]zinco!AG377</f>
        <v>NA</v>
      </c>
      <c r="W91" s="140">
        <f>[1]Diossine!AG377</f>
        <v>9.072087500000001E-3</v>
      </c>
      <c r="X91" s="140">
        <f>[1]Benzoapyrene!$AG377</f>
        <v>1.0070017125E-2</v>
      </c>
      <c r="Y91" s="140" t="s">
        <v>397</v>
      </c>
      <c r="Z91" s="140" t="s">
        <v>397</v>
      </c>
      <c r="AA91" s="140" t="s">
        <v>397</v>
      </c>
      <c r="AB91" s="140">
        <f>[1]PAH!AG377</f>
        <v>1.0070017125E-2</v>
      </c>
      <c r="AC91" s="140" t="str">
        <f>[1]HCB!AG377</f>
        <v>NA</v>
      </c>
      <c r="AD91" s="140" t="str">
        <f>[1]PCB!AG377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t="str">
        <f>[1]NOx!AG378</f>
        <v>NO</v>
      </c>
      <c r="F92" s="140">
        <f>[1]NMVOC!AG378</f>
        <v>1.508</v>
      </c>
      <c r="G92" s="140" t="str">
        <f>[1]SOx!AG378</f>
        <v>NO</v>
      </c>
      <c r="H92" s="140" t="str">
        <f>[1]NH3!AG378</f>
        <v>NA</v>
      </c>
      <c r="I92" s="140" t="str">
        <f>'[1]pm2.5'!AG378</f>
        <v>NO</v>
      </c>
      <c r="J92" s="140" t="str">
        <f>[1]pm10!AG378</f>
        <v>NO</v>
      </c>
      <c r="K92" s="140" t="str">
        <f>[1]PST!AG378</f>
        <v>NO</v>
      </c>
      <c r="L92" s="140" t="str">
        <f>[1]BC!AG378</f>
        <v>NO</v>
      </c>
      <c r="M92" s="140" t="str">
        <f>[1]CO!AG378</f>
        <v>NA</v>
      </c>
      <c r="N92" s="140" t="str">
        <f>[1]piombo!AG378</f>
        <v>NA</v>
      </c>
      <c r="O92" s="140" t="str">
        <f>[1]cadmio!AG378</f>
        <v>NA</v>
      </c>
      <c r="P92" s="140" t="str">
        <f>[1]mercurio!AG378</f>
        <v>NA</v>
      </c>
      <c r="Q92" s="140" t="str">
        <f>[1]arsenico!AG378</f>
        <v>NA</v>
      </c>
      <c r="R92" s="140" t="str">
        <f>[1]cromo!AG378</f>
        <v>NA</v>
      </c>
      <c r="S92" s="140" t="str">
        <f>[1]rame!AG378</f>
        <v>NA</v>
      </c>
      <c r="T92" s="140" t="str">
        <f>[1]nichel!AG378</f>
        <v>NA</v>
      </c>
      <c r="U92" s="140" t="str">
        <f>[1]selenio!AG378</f>
        <v>NA</v>
      </c>
      <c r="V92" s="140" t="str">
        <f>[1]zinco!AG378</f>
        <v>NA</v>
      </c>
      <c r="W92" s="140" t="str">
        <f>[1]Diossine!AG378</f>
        <v>NA</v>
      </c>
      <c r="X92" s="140" t="str">
        <f>[1]Benzoapyrene!$AG378</f>
        <v>NA</v>
      </c>
      <c r="Y92" s="140" t="str">
        <f>[1]Benzobfluoranthene!$AG378</f>
        <v>NA</v>
      </c>
      <c r="Z92" s="140" t="str">
        <f>[1]Benzokfluoranthene!$AG378</f>
        <v>NA</v>
      </c>
      <c r="AA92" s="140" t="str">
        <f>[1]Indeno123cdpyrene!$AG378</f>
        <v>NA</v>
      </c>
      <c r="AB92" s="140" t="str">
        <f>[1]PAH!AG378</f>
        <v>NA</v>
      </c>
      <c r="AC92" s="140" t="str">
        <f>[1]HCB!AG378</f>
        <v>NA</v>
      </c>
      <c r="AD92" s="140" t="str">
        <f>[1]PCB!AG378</f>
        <v>NA</v>
      </c>
      <c r="AE92" s="127"/>
      <c r="AF92" s="126" t="s">
        <v>384</v>
      </c>
      <c r="AG92" s="126" t="s">
        <v>384</v>
      </c>
      <c r="AH92" s="126" t="s">
        <v>384</v>
      </c>
      <c r="AI92" s="126" t="s">
        <v>384</v>
      </c>
      <c r="AJ92" s="126" t="s">
        <v>384</v>
      </c>
      <c r="AK92" s="150" t="str">
        <f>'[1]dati attività'!Y157</f>
        <v>NO</v>
      </c>
      <c r="AL92" s="113" t="s">
        <v>385</v>
      </c>
    </row>
    <row r="93" spans="1:38" s="1" customFormat="1" ht="24.75" customHeight="1" thickBot="1" x14ac:dyDescent="0.25">
      <c r="A93" s="81" t="s">
        <v>112</v>
      </c>
      <c r="B93" s="82" t="s">
        <v>210</v>
      </c>
      <c r="C93" s="89" t="s">
        <v>110</v>
      </c>
      <c r="D93" s="109"/>
      <c r="E93" s="141" t="str">
        <f>[1]NOx!AG379</f>
        <v>NA</v>
      </c>
      <c r="F93" s="140">
        <f>[1]NMVOC!AG379</f>
        <v>25.890044630000002</v>
      </c>
      <c r="G93" s="140" t="str">
        <f>[1]SOx!AG379</f>
        <v>NA</v>
      </c>
      <c r="H93" s="140" t="str">
        <f>[1]NH3!AG379</f>
        <v>NA</v>
      </c>
      <c r="I93" s="140" t="str">
        <f>'[1]pm2.5'!AG379</f>
        <v>NA</v>
      </c>
      <c r="J93" s="140">
        <f>[1]pm10!AG379</f>
        <v>1.3172791999999997E-2</v>
      </c>
      <c r="K93" s="140">
        <f>[1]PST!AG379</f>
        <v>1.3172791999999997E-2</v>
      </c>
      <c r="L93" s="140" t="str">
        <f>[1]BC!AG379</f>
        <v>NA</v>
      </c>
      <c r="M93" s="140" t="str">
        <f>[1]CO!AG379</f>
        <v>NA</v>
      </c>
      <c r="N93" s="140" t="str">
        <f>[1]piombo!AG379</f>
        <v>NA</v>
      </c>
      <c r="O93" s="140" t="str">
        <f>[1]cadmio!AG379</f>
        <v>NA</v>
      </c>
      <c r="P93" s="140" t="str">
        <f>[1]mercurio!AG379</f>
        <v>NA</v>
      </c>
      <c r="Q93" s="140" t="str">
        <f>[1]arsenico!AG379</f>
        <v>NA</v>
      </c>
      <c r="R93" s="140" t="str">
        <f>[1]cromo!AG379</f>
        <v>NA</v>
      </c>
      <c r="S93" s="140" t="str">
        <f>[1]rame!AG379</f>
        <v>NA</v>
      </c>
      <c r="T93" s="140" t="str">
        <f>[1]nichel!AG379</f>
        <v>NA</v>
      </c>
      <c r="U93" s="140" t="str">
        <f>[1]selenio!AG379</f>
        <v>NA</v>
      </c>
      <c r="V93" s="140" t="str">
        <f>[1]zinco!AG379</f>
        <v>NA</v>
      </c>
      <c r="W93" s="140" t="str">
        <f>[1]Diossine!AG379</f>
        <v>NA</v>
      </c>
      <c r="X93" s="140" t="str">
        <f>[1]Benzoapyrene!$AG379</f>
        <v>NA</v>
      </c>
      <c r="Y93" s="140" t="str">
        <f>[1]Benzobfluoranthene!$AG379</f>
        <v>NA</v>
      </c>
      <c r="Z93" s="140" t="str">
        <f>[1]Benzokfluoranthene!$AG379</f>
        <v>NA</v>
      </c>
      <c r="AA93" s="140" t="str">
        <f>[1]Indeno123cdpyrene!$AG379</f>
        <v>NA</v>
      </c>
      <c r="AB93" s="140" t="str">
        <f>[1]PAH!AG379</f>
        <v>NA</v>
      </c>
      <c r="AC93" s="140" t="str">
        <f>[1]HCB!AG379</f>
        <v>NA</v>
      </c>
      <c r="AD93" s="140" t="str">
        <f>[1]PCB!AG379</f>
        <v>NA</v>
      </c>
      <c r="AE93" s="127"/>
      <c r="AF93" s="126" t="s">
        <v>384</v>
      </c>
      <c r="AG93" s="126" t="s">
        <v>384</v>
      </c>
      <c r="AH93" s="126" t="s">
        <v>384</v>
      </c>
      <c r="AI93" s="126" t="s">
        <v>384</v>
      </c>
      <c r="AJ93" s="126" t="s">
        <v>384</v>
      </c>
      <c r="AK93" s="126">
        <f>'[1]dati attività'!Y158</f>
        <v>10206.358400000001</v>
      </c>
      <c r="AL93" s="113" t="s">
        <v>386</v>
      </c>
    </row>
    <row r="94" spans="1:38" s="1" customFormat="1" ht="24.75" customHeight="1" thickBot="1" x14ac:dyDescent="0.25">
      <c r="A94" s="81" t="s">
        <v>112</v>
      </c>
      <c r="B94" s="70" t="s">
        <v>255</v>
      </c>
      <c r="C94" s="89" t="s">
        <v>292</v>
      </c>
      <c r="D94" s="75"/>
      <c r="E94" s="140" t="str">
        <f>[1]NOx!AG380</f>
        <v>NO</v>
      </c>
      <c r="F94" s="140" t="str">
        <f>[1]NMVOC!AG380</f>
        <v>NO</v>
      </c>
      <c r="G94" s="140" t="str">
        <f>[1]SOx!AG380</f>
        <v>NO</v>
      </c>
      <c r="H94" s="140" t="str">
        <f>[1]NH3!AG380</f>
        <v>NO</v>
      </c>
      <c r="I94" s="140" t="str">
        <f>'[1]pm2.5'!AG380</f>
        <v>NO</v>
      </c>
      <c r="J94" s="140" t="str">
        <f>[1]pm10!AG380</f>
        <v>NO</v>
      </c>
      <c r="K94" s="140" t="str">
        <f>[1]PST!AG380</f>
        <v>NO</v>
      </c>
      <c r="L94" s="140" t="str">
        <f>[1]BC!AG380</f>
        <v>NO</v>
      </c>
      <c r="M94" s="140" t="str">
        <f>[1]CO!AG380</f>
        <v>NO</v>
      </c>
      <c r="N94" s="140" t="str">
        <f>[1]piombo!AG380</f>
        <v>NO</v>
      </c>
      <c r="O94" s="140" t="str">
        <f>[1]cadmio!AG380</f>
        <v>NO</v>
      </c>
      <c r="P94" s="140" t="str">
        <f>[1]mercurio!AG380</f>
        <v>NO</v>
      </c>
      <c r="Q94" s="140" t="str">
        <f>[1]arsenico!AG380</f>
        <v>NO</v>
      </c>
      <c r="R94" s="140" t="str">
        <f>[1]cromo!AG380</f>
        <v>NO</v>
      </c>
      <c r="S94" s="140" t="str">
        <f>[1]rame!AG380</f>
        <v>NO</v>
      </c>
      <c r="T94" s="140" t="str">
        <f>[1]nichel!AG380</f>
        <v>NO</v>
      </c>
      <c r="U94" s="140" t="str">
        <f>[1]selenio!AG380</f>
        <v>NO</v>
      </c>
      <c r="V94" s="140" t="str">
        <f>[1]zinco!AG380</f>
        <v>NO</v>
      </c>
      <c r="W94" s="140" t="str">
        <f>[1]Diossine!AG380</f>
        <v>NO</v>
      </c>
      <c r="X94" s="140" t="str">
        <f>[1]Benzoapyrene!$AG380</f>
        <v>NO</v>
      </c>
      <c r="Y94" s="140" t="str">
        <f>[1]Benzobfluoranthene!$AG380</f>
        <v>NO</v>
      </c>
      <c r="Z94" s="140" t="str">
        <f>[1]Benzokfluoranthene!$AG380</f>
        <v>NO</v>
      </c>
      <c r="AA94" s="140" t="str">
        <f>[1]Indeno123cdpyrene!$AG380</f>
        <v>NO</v>
      </c>
      <c r="AB94" s="140" t="str">
        <f>[1]PAH!AG380</f>
        <v>NO</v>
      </c>
      <c r="AC94" s="140" t="str">
        <f>[1]HCB!AG380</f>
        <v>NO</v>
      </c>
      <c r="AD94" s="140" t="str">
        <f>[1]PCB!AG380</f>
        <v>NO</v>
      </c>
      <c r="AE94" s="127"/>
      <c r="AF94" s="150" t="s">
        <v>403</v>
      </c>
      <c r="AG94" s="150" t="s">
        <v>403</v>
      </c>
      <c r="AH94" s="150" t="s">
        <v>403</v>
      </c>
      <c r="AI94" s="150" t="s">
        <v>403</v>
      </c>
      <c r="AJ94" s="150" t="s">
        <v>403</v>
      </c>
      <c r="AK94" s="150" t="str">
        <f>'[1]dati attività'!Y159</f>
        <v>NO</v>
      </c>
      <c r="AL94" s="113"/>
    </row>
    <row r="95" spans="1:38" s="1" customFormat="1" ht="24.75" customHeight="1" thickBot="1" x14ac:dyDescent="0.25">
      <c r="A95" s="81" t="s">
        <v>112</v>
      </c>
      <c r="B95" s="70" t="s">
        <v>211</v>
      </c>
      <c r="C95" s="89" t="s">
        <v>86</v>
      </c>
      <c r="D95" s="109"/>
      <c r="E95" s="141" t="str">
        <f>[1]NOx!AG381</f>
        <v>NA</v>
      </c>
      <c r="F95" s="140" t="str">
        <f>[1]NMVOC!AG381</f>
        <v>NA</v>
      </c>
      <c r="G95" s="140" t="str">
        <f>[1]SOx!AG381</f>
        <v>NA</v>
      </c>
      <c r="H95" s="140" t="str">
        <f>[1]NH3!AG381</f>
        <v>NA</v>
      </c>
      <c r="I95" s="140" t="str">
        <f>'[1]pm2.5'!AG381</f>
        <v>NA</v>
      </c>
      <c r="J95" s="140" t="str">
        <f>[1]pm10!AG381</f>
        <v>NA</v>
      </c>
      <c r="K95" s="140">
        <f>[1]PST!AG381</f>
        <v>5.8139419999999999</v>
      </c>
      <c r="L95" s="140" t="str">
        <f>[1]BC!AG381</f>
        <v>NA</v>
      </c>
      <c r="M95" s="140" t="str">
        <f>[1]CO!AG381</f>
        <v>NA</v>
      </c>
      <c r="N95" s="140" t="str">
        <f>[1]piombo!AG381</f>
        <v>NA</v>
      </c>
      <c r="O95" s="140" t="str">
        <f>[1]cadmio!AG381</f>
        <v>NA</v>
      </c>
      <c r="P95" s="140" t="str">
        <f>[1]mercurio!AG381</f>
        <v>NA</v>
      </c>
      <c r="Q95" s="140" t="str">
        <f>[1]arsenico!AG381</f>
        <v>NA</v>
      </c>
      <c r="R95" s="140" t="str">
        <f>[1]cromo!AG381</f>
        <v>NA</v>
      </c>
      <c r="S95" s="140" t="str">
        <f>[1]rame!AG381</f>
        <v>NA</v>
      </c>
      <c r="T95" s="140" t="str">
        <f>[1]nichel!AG381</f>
        <v>NA</v>
      </c>
      <c r="U95" s="140" t="str">
        <f>[1]selenio!AG381</f>
        <v>NA</v>
      </c>
      <c r="V95" s="140" t="str">
        <f>[1]zinco!AG381</f>
        <v>NA</v>
      </c>
      <c r="W95" s="140" t="str">
        <f>[1]Diossine!AG381</f>
        <v>NA</v>
      </c>
      <c r="X95" s="140" t="str">
        <f>[1]Benzoapyrene!$AG381</f>
        <v>NA</v>
      </c>
      <c r="Y95" s="140" t="str">
        <f>[1]Benzobfluoranthene!$AG381</f>
        <v>NA</v>
      </c>
      <c r="Z95" s="140" t="str">
        <f>[1]Benzokfluoranthene!$AG381</f>
        <v>NA</v>
      </c>
      <c r="AA95" s="140" t="str">
        <f>[1]Indeno123cdpyrene!$AG381</f>
        <v>NA</v>
      </c>
      <c r="AB95" s="140" t="str">
        <f>[1]PAH!AG381</f>
        <v>NA</v>
      </c>
      <c r="AC95" s="140" t="str">
        <f>[1]HCB!AG381</f>
        <v>NA</v>
      </c>
      <c r="AD95" s="140" t="str">
        <f>[1]PCB!AG381</f>
        <v>NA</v>
      </c>
      <c r="AE95" s="127"/>
      <c r="AF95" s="126" t="s">
        <v>384</v>
      </c>
      <c r="AG95" s="126" t="s">
        <v>384</v>
      </c>
      <c r="AH95" s="126" t="s">
        <v>384</v>
      </c>
      <c r="AI95" s="126" t="s">
        <v>384</v>
      </c>
      <c r="AJ95" s="126" t="s">
        <v>384</v>
      </c>
      <c r="AK95" s="150">
        <f>'[1]dati attività'!$Y$160</f>
        <v>5813942</v>
      </c>
      <c r="AL95" s="113" t="s">
        <v>451</v>
      </c>
    </row>
    <row r="96" spans="1:38" s="1" customFormat="1" ht="24.75" customHeight="1" thickBot="1" x14ac:dyDescent="0.25">
      <c r="A96" s="81" t="s">
        <v>112</v>
      </c>
      <c r="B96" s="82" t="s">
        <v>212</v>
      </c>
      <c r="C96" s="89" t="s">
        <v>87</v>
      </c>
      <c r="D96" s="112"/>
      <c r="E96" s="143" t="str">
        <f>[1]NOx!AG382</f>
        <v>NA</v>
      </c>
      <c r="F96" s="140" t="str">
        <f>[1]NMVOC!AG382</f>
        <v>NA</v>
      </c>
      <c r="G96" s="140" t="str">
        <f>[1]SOx!AG382</f>
        <v>NA</v>
      </c>
      <c r="H96" s="140" t="str">
        <f>[1]NH3!AG382</f>
        <v>NA</v>
      </c>
      <c r="I96" s="140" t="str">
        <f>'[1]pm2.5'!AG382</f>
        <v>NA</v>
      </c>
      <c r="J96" s="140" t="str">
        <f>[1]pm10!AG382</f>
        <v>NA</v>
      </c>
      <c r="K96" s="140" t="str">
        <f>[1]PST!AG382</f>
        <v>NA</v>
      </c>
      <c r="L96" s="140" t="str">
        <f>[1]BC!AG382</f>
        <v>NA</v>
      </c>
      <c r="M96" s="140" t="str">
        <f>[1]CO!AG382</f>
        <v>NA</v>
      </c>
      <c r="N96" s="140" t="str">
        <f>[1]piombo!AG382</f>
        <v>NA</v>
      </c>
      <c r="O96" s="140" t="str">
        <f>[1]cadmio!AG382</f>
        <v>NA</v>
      </c>
      <c r="P96" s="140" t="str">
        <f>[1]mercurio!AG382</f>
        <v>NA</v>
      </c>
      <c r="Q96" s="140" t="str">
        <f>[1]arsenico!AG382</f>
        <v>NA</v>
      </c>
      <c r="R96" s="140" t="str">
        <f>[1]cromo!AG382</f>
        <v>NA</v>
      </c>
      <c r="S96" s="140" t="str">
        <f>[1]rame!AG382</f>
        <v>NA</v>
      </c>
      <c r="T96" s="140" t="str">
        <f>[1]nichel!AG382</f>
        <v>NA</v>
      </c>
      <c r="U96" s="140" t="str">
        <f>[1]selenio!AG382</f>
        <v>NA</v>
      </c>
      <c r="V96" s="140" t="str">
        <f>[1]zinco!AG382</f>
        <v>NA</v>
      </c>
      <c r="W96" s="140" t="str">
        <f>[1]Diossine!AG382</f>
        <v>NA</v>
      </c>
      <c r="X96" s="140" t="str">
        <f>[1]Benzoapyrene!$AG382</f>
        <v>NA</v>
      </c>
      <c r="Y96" s="140" t="str">
        <f>[1]Benzobfluoranthene!$AG382</f>
        <v>NA</v>
      </c>
      <c r="Z96" s="140" t="str">
        <f>[1]Benzokfluoranthene!$AG382</f>
        <v>NA</v>
      </c>
      <c r="AA96" s="140" t="str">
        <f>[1]Indeno123cdpyrene!$AG382</f>
        <v>NA</v>
      </c>
      <c r="AB96" s="140" t="str">
        <f>[1]PAH!AG382</f>
        <v>NA</v>
      </c>
      <c r="AC96" s="140" t="str">
        <f>[1]HCB!AG382</f>
        <v>NA</v>
      </c>
      <c r="AD96" s="140" t="str">
        <f>[1]PCB!AG382</f>
        <v>NA</v>
      </c>
      <c r="AE96" s="127"/>
      <c r="AF96" s="126" t="s">
        <v>384</v>
      </c>
      <c r="AG96" s="126" t="s">
        <v>384</v>
      </c>
      <c r="AH96" s="126" t="s">
        <v>384</v>
      </c>
      <c r="AI96" s="126" t="s">
        <v>384</v>
      </c>
      <c r="AJ96" s="126" t="s">
        <v>384</v>
      </c>
      <c r="AK96" s="150" t="str">
        <f>'[1]dati attività'!Y161</f>
        <v>NA</v>
      </c>
      <c r="AL96" s="113"/>
    </row>
    <row r="97" spans="1:38" s="1" customFormat="1" ht="24.75" customHeight="1" thickBot="1" x14ac:dyDescent="0.25">
      <c r="A97" s="81" t="s">
        <v>112</v>
      </c>
      <c r="B97" s="82" t="s">
        <v>213</v>
      </c>
      <c r="C97" s="89" t="s">
        <v>352</v>
      </c>
      <c r="D97" s="112"/>
      <c r="E97" s="143" t="str">
        <f>[1]NOx!AG383</f>
        <v>NA</v>
      </c>
      <c r="F97" s="140" t="str">
        <f>[1]NMVOC!AG383</f>
        <v>NA</v>
      </c>
      <c r="G97" s="140" t="str">
        <f>[1]SOx!AG383</f>
        <v>NA</v>
      </c>
      <c r="H97" s="140" t="str">
        <f>[1]NH3!AG383</f>
        <v>NA</v>
      </c>
      <c r="I97" s="140" t="str">
        <f>'[1]pm2.5'!AG383</f>
        <v>NA</v>
      </c>
      <c r="J97" s="140" t="str">
        <f>[1]pm10!AG383</f>
        <v>NA</v>
      </c>
      <c r="K97" s="140" t="str">
        <f>[1]PST!AG383</f>
        <v>NA</v>
      </c>
      <c r="L97" s="140" t="str">
        <f>[1]BC!AG383</f>
        <v>NA</v>
      </c>
      <c r="M97" s="140" t="str">
        <f>[1]CO!AG383</f>
        <v>NA</v>
      </c>
      <c r="N97" s="140" t="str">
        <f>[1]piombo!AG383</f>
        <v>NA</v>
      </c>
      <c r="O97" s="140" t="str">
        <f>[1]cadmio!AG383</f>
        <v>NA</v>
      </c>
      <c r="P97" s="140" t="str">
        <f>[1]mercurio!AG383</f>
        <v>NA</v>
      </c>
      <c r="Q97" s="140" t="str">
        <f>[1]arsenico!AG383</f>
        <v>NA</v>
      </c>
      <c r="R97" s="140" t="str">
        <f>[1]cromo!AG383</f>
        <v>NA</v>
      </c>
      <c r="S97" s="140" t="str">
        <f>[1]rame!AG383</f>
        <v>NA</v>
      </c>
      <c r="T97" s="140" t="str">
        <f>[1]nichel!AG383</f>
        <v>NA</v>
      </c>
      <c r="U97" s="140" t="str">
        <f>[1]selenio!AG383</f>
        <v>NA</v>
      </c>
      <c r="V97" s="140" t="str">
        <f>[1]zinco!AG383</f>
        <v>NA</v>
      </c>
      <c r="W97" s="140" t="str">
        <f>[1]Diossine!AG383</f>
        <v>NA</v>
      </c>
      <c r="X97" s="140" t="str">
        <f>[1]Benzoapyrene!$AG383</f>
        <v>NA</v>
      </c>
      <c r="Y97" s="140" t="str">
        <f>[1]Benzobfluoranthene!$AG383</f>
        <v>NA</v>
      </c>
      <c r="Z97" s="140" t="str">
        <f>[1]Benzokfluoranthene!$AG383</f>
        <v>NA</v>
      </c>
      <c r="AA97" s="140" t="str">
        <f>[1]Indeno123cdpyrene!$AG383</f>
        <v>NA</v>
      </c>
      <c r="AB97" s="140" t="str">
        <f>[1]PAH!AG383</f>
        <v>NA</v>
      </c>
      <c r="AC97" s="140" t="str">
        <f>[1]HCB!AG383</f>
        <v>NA</v>
      </c>
      <c r="AD97" s="140" t="str">
        <f>[1]PCB!AG383</f>
        <v>NA</v>
      </c>
      <c r="AE97" s="127"/>
      <c r="AF97" s="126" t="s">
        <v>384</v>
      </c>
      <c r="AG97" s="126" t="s">
        <v>384</v>
      </c>
      <c r="AH97" s="126" t="s">
        <v>384</v>
      </c>
      <c r="AI97" s="126" t="s">
        <v>384</v>
      </c>
      <c r="AJ97" s="126" t="s">
        <v>384</v>
      </c>
      <c r="AK97" s="150" t="str">
        <f>'[1]dati attività'!Y162</f>
        <v>NA</v>
      </c>
      <c r="AL97" s="113"/>
    </row>
    <row r="98" spans="1:38" s="1" customFormat="1" ht="24.75" customHeight="1" thickBot="1" x14ac:dyDescent="0.25">
      <c r="A98" s="81" t="s">
        <v>112</v>
      </c>
      <c r="B98" s="82" t="s">
        <v>214</v>
      </c>
      <c r="C98" s="90" t="s">
        <v>308</v>
      </c>
      <c r="D98" s="112"/>
      <c r="E98" s="143" t="str">
        <f>[1]NOx!AG384</f>
        <v>NA</v>
      </c>
      <c r="F98" s="140" t="str">
        <f>[1]NMVOC!AG384</f>
        <v>NA</v>
      </c>
      <c r="G98" s="140" t="str">
        <f>[1]SOx!AG384</f>
        <v>NA</v>
      </c>
      <c r="H98" s="140" t="str">
        <f>[1]NH3!AG384</f>
        <v>NA</v>
      </c>
      <c r="I98" s="140" t="str">
        <f>'[1]pm2.5'!AG384</f>
        <v>NA</v>
      </c>
      <c r="J98" s="140" t="str">
        <f>[1]pm10!AG384</f>
        <v>NA</v>
      </c>
      <c r="K98" s="140" t="str">
        <f>[1]PST!AG384</f>
        <v>NA</v>
      </c>
      <c r="L98" s="140" t="str">
        <f>[1]BC!AG384</f>
        <v>NA</v>
      </c>
      <c r="M98" s="140" t="str">
        <f>[1]CO!AG384</f>
        <v>NA</v>
      </c>
      <c r="N98" s="140">
        <f>[1]piombo!AG384</f>
        <v>2.1200399999999999</v>
      </c>
      <c r="O98" s="140" t="str">
        <f>[1]cadmio!AG384</f>
        <v>NA</v>
      </c>
      <c r="P98" s="140" t="str">
        <f>[1]mercurio!AG384</f>
        <v>NA</v>
      </c>
      <c r="Q98" s="140" t="str">
        <f>[1]arsenico!AG384</f>
        <v>NA</v>
      </c>
      <c r="R98" s="140" t="str">
        <f>[1]cromo!AG384</f>
        <v>NA</v>
      </c>
      <c r="S98" s="140" t="str">
        <f>[1]rame!AG384</f>
        <v>NA</v>
      </c>
      <c r="T98" s="140" t="str">
        <f>[1]nichel!AG384</f>
        <v>NA</v>
      </c>
      <c r="U98" s="140" t="str">
        <f>[1]selenio!AG384</f>
        <v>NA</v>
      </c>
      <c r="V98" s="140" t="str">
        <f>[1]zinco!AG384</f>
        <v>NA</v>
      </c>
      <c r="W98" s="140" t="str">
        <f>[1]Diossine!AG384</f>
        <v>NA</v>
      </c>
      <c r="X98" s="140" t="str">
        <f>[1]Benzoapyrene!$AG384</f>
        <v>NA</v>
      </c>
      <c r="Y98" s="140" t="str">
        <f>[1]Benzobfluoranthene!$AG384</f>
        <v>NA</v>
      </c>
      <c r="Z98" s="140" t="str">
        <f>[1]Benzokfluoranthene!$AG384</f>
        <v>NA</v>
      </c>
      <c r="AA98" s="140" t="str">
        <f>[1]Indeno123cdpyrene!$AG384</f>
        <v>NA</v>
      </c>
      <c r="AB98" s="140" t="str">
        <f>[1]PAH!AG384</f>
        <v>NA</v>
      </c>
      <c r="AC98" s="140" t="str">
        <f>[1]HCB!AG384</f>
        <v>NA</v>
      </c>
      <c r="AD98" s="140" t="str">
        <f>[1]PCB!AG384</f>
        <v>NA</v>
      </c>
      <c r="AE98" s="127"/>
      <c r="AF98" s="126" t="s">
        <v>384</v>
      </c>
      <c r="AG98" s="126" t="s">
        <v>384</v>
      </c>
      <c r="AH98" s="126" t="s">
        <v>384</v>
      </c>
      <c r="AI98" s="126" t="s">
        <v>384</v>
      </c>
      <c r="AJ98" s="126" t="s">
        <v>384</v>
      </c>
      <c r="AK98" s="150">
        <f>'[1]dati attività'!Y163</f>
        <v>196.3</v>
      </c>
      <c r="AL98" s="113" t="s">
        <v>410</v>
      </c>
    </row>
    <row r="99" spans="1:38" s="1" customFormat="1" ht="24.75" customHeight="1" thickBot="1" x14ac:dyDescent="0.25">
      <c r="A99" s="81" t="s">
        <v>116</v>
      </c>
      <c r="B99" s="81" t="s">
        <v>224</v>
      </c>
      <c r="C99" s="89" t="s">
        <v>278</v>
      </c>
      <c r="D99" s="112"/>
      <c r="E99" s="143">
        <f>[1]NOx!AG385</f>
        <v>0.35839801949429961</v>
      </c>
      <c r="F99" s="140">
        <f>[1]NMVOC!AG385</f>
        <v>36.729355240772698</v>
      </c>
      <c r="G99" s="140" t="str">
        <f>[1]SOx!AG385</f>
        <v>NA</v>
      </c>
      <c r="H99" s="140">
        <f>[1]NH3!AG385</f>
        <v>59.705010770810304</v>
      </c>
      <c r="I99" s="140">
        <f>'[1]pm2.5'!AG385</f>
        <v>0.74489282442359073</v>
      </c>
      <c r="J99" s="140">
        <f>[1]pm10!AG385</f>
        <v>1.1446397317055241</v>
      </c>
      <c r="K99" s="140">
        <f>[1]PST!AG385</f>
        <v>1.7609842026238831</v>
      </c>
      <c r="L99" s="140" t="str">
        <f>[1]BC!AG385</f>
        <v>NA</v>
      </c>
      <c r="M99" s="140" t="str">
        <f>[1]CO!AG385</f>
        <v>NA</v>
      </c>
      <c r="N99" s="140" t="str">
        <f>[1]piombo!AG385</f>
        <v>NA</v>
      </c>
      <c r="O99" s="140" t="str">
        <f>[1]cadmio!AG385</f>
        <v>NA</v>
      </c>
      <c r="P99" s="140" t="str">
        <f>[1]mercurio!AG385</f>
        <v>NA</v>
      </c>
      <c r="Q99" s="140" t="str">
        <f>[1]arsenico!AG385</f>
        <v>NA</v>
      </c>
      <c r="R99" s="140" t="str">
        <f>[1]cromo!AG385</f>
        <v>NA</v>
      </c>
      <c r="S99" s="140" t="str">
        <f>[1]rame!AG385</f>
        <v>NA</v>
      </c>
      <c r="T99" s="140" t="str">
        <f>[1]nichel!AG385</f>
        <v>NA</v>
      </c>
      <c r="U99" s="140" t="str">
        <f>[1]selenio!AG385</f>
        <v>NA</v>
      </c>
      <c r="V99" s="140" t="str">
        <f>[1]zinco!AG385</f>
        <v>NA</v>
      </c>
      <c r="W99" s="140" t="str">
        <f>[1]Diossine!AG385</f>
        <v>NA</v>
      </c>
      <c r="X99" s="140" t="str">
        <f>[1]Benzoapyrene!$AG385</f>
        <v>NA</v>
      </c>
      <c r="Y99" s="140" t="str">
        <f>[1]Benzobfluoranthene!$AG385</f>
        <v>NA</v>
      </c>
      <c r="Z99" s="140" t="str">
        <f>[1]Benzokfluoranthene!$AG385</f>
        <v>NA</v>
      </c>
      <c r="AA99" s="140" t="str">
        <f>[1]Indeno123cdpyrene!$AG385</f>
        <v>NA</v>
      </c>
      <c r="AB99" s="140" t="str">
        <f>[1]PAH!AG385</f>
        <v>NA</v>
      </c>
      <c r="AC99" s="140" t="str">
        <f>[1]HCB!AG385</f>
        <v>NA</v>
      </c>
      <c r="AD99" s="140" t="str">
        <f>[1]PCB!AG385</f>
        <v>NA</v>
      </c>
      <c r="AE99" s="127"/>
      <c r="AF99" s="126" t="s">
        <v>384</v>
      </c>
      <c r="AG99" s="126" t="s">
        <v>384</v>
      </c>
      <c r="AH99" s="126" t="s">
        <v>384</v>
      </c>
      <c r="AI99" s="126" t="s">
        <v>384</v>
      </c>
      <c r="AJ99" s="126" t="s">
        <v>384</v>
      </c>
      <c r="AK99" s="126">
        <f>'[1]dati attività'!Y164</f>
        <v>1746.14</v>
      </c>
      <c r="AL99" s="113" t="s">
        <v>387</v>
      </c>
    </row>
    <row r="100" spans="1:38" s="1" customFormat="1" ht="24.75" customHeight="1" thickBot="1" x14ac:dyDescent="0.25">
      <c r="A100" s="81" t="s">
        <v>116</v>
      </c>
      <c r="B100" s="81" t="s">
        <v>225</v>
      </c>
      <c r="C100" s="89" t="s">
        <v>277</v>
      </c>
      <c r="D100" s="112"/>
      <c r="E100" s="143">
        <f>[1]NOx!AG386</f>
        <v>0.45353799190932187</v>
      </c>
      <c r="F100" s="140">
        <f>[1]NMVOC!AG386</f>
        <v>36.725348409652661</v>
      </c>
      <c r="G100" s="140" t="str">
        <f>[1]SOx!AG386</f>
        <v>NA</v>
      </c>
      <c r="H100" s="140">
        <f>[1]NH3!AG386</f>
        <v>71.099931281232131</v>
      </c>
      <c r="I100" s="140">
        <f>'[1]pm2.5'!AG386</f>
        <v>0.84750417831264657</v>
      </c>
      <c r="J100" s="140">
        <f>[1]pm10!AG386</f>
        <v>1.2828228609472936</v>
      </c>
      <c r="K100" s="140">
        <f>[1]PST!AG386</f>
        <v>1.9735736322266055</v>
      </c>
      <c r="L100" s="140" t="str">
        <f>[1]BC!AG386</f>
        <v>NA</v>
      </c>
      <c r="M100" s="140" t="str">
        <f>[1]CO!AG386</f>
        <v>NA</v>
      </c>
      <c r="N100" s="140" t="str">
        <f>[1]piombo!AG386</f>
        <v>NA</v>
      </c>
      <c r="O100" s="140" t="str">
        <f>[1]cadmio!AG386</f>
        <v>NA</v>
      </c>
      <c r="P100" s="140" t="str">
        <f>[1]mercurio!AG386</f>
        <v>NA</v>
      </c>
      <c r="Q100" s="140" t="str">
        <f>[1]arsenico!AG386</f>
        <v>NA</v>
      </c>
      <c r="R100" s="140" t="str">
        <f>[1]cromo!AG386</f>
        <v>NA</v>
      </c>
      <c r="S100" s="140" t="str">
        <f>[1]rame!AG386</f>
        <v>NA</v>
      </c>
      <c r="T100" s="140" t="str">
        <f>[1]nichel!AG386</f>
        <v>NA</v>
      </c>
      <c r="U100" s="140" t="str">
        <f>[1]selenio!AG386</f>
        <v>NA</v>
      </c>
      <c r="V100" s="140" t="str">
        <f>[1]zinco!AG386</f>
        <v>NA</v>
      </c>
      <c r="W100" s="140" t="str">
        <f>[1]Diossine!AG386</f>
        <v>NA</v>
      </c>
      <c r="X100" s="140" t="str">
        <f>[1]Benzoapyrene!$AG386</f>
        <v>NA</v>
      </c>
      <c r="Y100" s="140" t="str">
        <f>[1]Benzobfluoranthene!$AG386</f>
        <v>NA</v>
      </c>
      <c r="Z100" s="140" t="str">
        <f>[1]Benzokfluoranthene!$AG386</f>
        <v>NA</v>
      </c>
      <c r="AA100" s="140" t="str">
        <f>[1]Indeno123cdpyrene!$AG386</f>
        <v>NA</v>
      </c>
      <c r="AB100" s="140" t="str">
        <f>[1]PAH!AG386</f>
        <v>NA</v>
      </c>
      <c r="AC100" s="140" t="str">
        <f>[1]HCB!AG386</f>
        <v>NA</v>
      </c>
      <c r="AD100" s="140" t="str">
        <f>[1]PCB!AG386</f>
        <v>NA</v>
      </c>
      <c r="AE100" s="127"/>
      <c r="AF100" s="126" t="s">
        <v>384</v>
      </c>
      <c r="AG100" s="126" t="s">
        <v>384</v>
      </c>
      <c r="AH100" s="126" t="s">
        <v>384</v>
      </c>
      <c r="AI100" s="126" t="s">
        <v>384</v>
      </c>
      <c r="AJ100" s="126" t="s">
        <v>384</v>
      </c>
      <c r="AK100" s="126">
        <f>'[1]dati attività'!Y165</f>
        <v>4086.3169999999996</v>
      </c>
      <c r="AL100" s="113" t="s">
        <v>387</v>
      </c>
    </row>
    <row r="101" spans="1:38" s="1" customFormat="1" ht="24.75" customHeight="1" thickBot="1" x14ac:dyDescent="0.25">
      <c r="A101" s="81" t="s">
        <v>116</v>
      </c>
      <c r="B101" s="81" t="s">
        <v>227</v>
      </c>
      <c r="C101" s="89" t="s">
        <v>270</v>
      </c>
      <c r="D101" s="112"/>
      <c r="E101" s="143">
        <f>[1]NOx!AG387</f>
        <v>0.14970033747565717</v>
      </c>
      <c r="F101" s="140">
        <f>[1]NMVOC!AG387</f>
        <v>0.96182220799040008</v>
      </c>
      <c r="G101" s="140" t="str">
        <f>[1]SOx!AG387</f>
        <v>NA</v>
      </c>
      <c r="H101" s="140">
        <f>[1]NH3!AG387</f>
        <v>3.9224121155382861</v>
      </c>
      <c r="I101" s="140">
        <f>'[1]pm2.5'!AG387</f>
        <v>0.12881589946683525</v>
      </c>
      <c r="J101" s="140">
        <f>[1]pm10!AG387</f>
        <v>0.42433472765545738</v>
      </c>
      <c r="K101" s="140">
        <f>[1]PST!AG387</f>
        <v>0.65282265793147287</v>
      </c>
      <c r="L101" s="140" t="str">
        <f>[1]BC!AG387</f>
        <v>NA</v>
      </c>
      <c r="M101" s="140" t="str">
        <f>[1]CO!AG387</f>
        <v>NA</v>
      </c>
      <c r="N101" s="140" t="str">
        <f>[1]piombo!AG387</f>
        <v>NA</v>
      </c>
      <c r="O101" s="140" t="str">
        <f>[1]cadmio!AG387</f>
        <v>NA</v>
      </c>
      <c r="P101" s="140" t="str">
        <f>[1]mercurio!AG387</f>
        <v>NA</v>
      </c>
      <c r="Q101" s="140" t="str">
        <f>[1]arsenico!AG387</f>
        <v>NA</v>
      </c>
      <c r="R101" s="140" t="str">
        <f>[1]cromo!AG387</f>
        <v>NA</v>
      </c>
      <c r="S101" s="140" t="str">
        <f>[1]rame!AG387</f>
        <v>NA</v>
      </c>
      <c r="T101" s="140" t="str">
        <f>[1]nichel!AG387</f>
        <v>NA</v>
      </c>
      <c r="U101" s="140" t="str">
        <f>[1]selenio!AG387</f>
        <v>NA</v>
      </c>
      <c r="V101" s="140" t="str">
        <f>[1]zinco!AG387</f>
        <v>NA</v>
      </c>
      <c r="W101" s="140" t="str">
        <f>[1]Diossine!AG387</f>
        <v>NA</v>
      </c>
      <c r="X101" s="140" t="str">
        <f>[1]Benzoapyrene!$AG387</f>
        <v>NA</v>
      </c>
      <c r="Y101" s="140" t="str">
        <f>[1]Benzobfluoranthene!$AG387</f>
        <v>NA</v>
      </c>
      <c r="Z101" s="140" t="str">
        <f>[1]Benzokfluoranthene!$AG387</f>
        <v>NA</v>
      </c>
      <c r="AA101" s="140" t="str">
        <f>[1]Indeno123cdpyrene!$AG387</f>
        <v>NA</v>
      </c>
      <c r="AB101" s="140" t="str">
        <f>[1]PAH!AG387</f>
        <v>NA</v>
      </c>
      <c r="AC101" s="140" t="str">
        <f>[1]HCB!AG387</f>
        <v>NA</v>
      </c>
      <c r="AD101" s="140" t="str">
        <f>[1]PCB!AG387</f>
        <v>NA</v>
      </c>
      <c r="AE101" s="127"/>
      <c r="AF101" s="126" t="s">
        <v>384</v>
      </c>
      <c r="AG101" s="126" t="s">
        <v>384</v>
      </c>
      <c r="AH101" s="126" t="s">
        <v>384</v>
      </c>
      <c r="AI101" s="126" t="s">
        <v>384</v>
      </c>
      <c r="AJ101" s="126" t="s">
        <v>384</v>
      </c>
      <c r="AK101" s="126">
        <f>'[1]dati attività'!Y166</f>
        <v>7900.0159999999996</v>
      </c>
      <c r="AL101" s="113" t="s">
        <v>387</v>
      </c>
    </row>
    <row r="102" spans="1:38" s="1" customFormat="1" ht="24.75" customHeight="1" thickBot="1" x14ac:dyDescent="0.25">
      <c r="A102" s="81" t="s">
        <v>116</v>
      </c>
      <c r="B102" s="81" t="s">
        <v>228</v>
      </c>
      <c r="C102" s="89" t="s">
        <v>271</v>
      </c>
      <c r="D102" s="112"/>
      <c r="E102" s="143">
        <f>[1]NOx!AG388</f>
        <v>1.7956194461761402E-2</v>
      </c>
      <c r="F102" s="140">
        <f>[1]NMVOC!AG388</f>
        <v>3.3526615107658486</v>
      </c>
      <c r="G102" s="140" t="str">
        <f>[1]SOx!AG388</f>
        <v>NA</v>
      </c>
      <c r="H102" s="140">
        <f>[1]NH3!AG388</f>
        <v>34.099415010312839</v>
      </c>
      <c r="I102" s="140">
        <f>'[1]pm2.5'!AG388</f>
        <v>6.1626870580512812E-2</v>
      </c>
      <c r="J102" s="140">
        <f>[1]pm10!AG388</f>
        <v>1.4078288749764101</v>
      </c>
      <c r="K102" s="140">
        <f>[1]PST!AG388</f>
        <v>2.1658905768867847</v>
      </c>
      <c r="L102" s="140" t="str">
        <f>[1]BC!AG388</f>
        <v>NA</v>
      </c>
      <c r="M102" s="140" t="str">
        <f>[1]CO!AG388</f>
        <v>NA</v>
      </c>
      <c r="N102" s="140" t="str">
        <f>[1]piombo!AG388</f>
        <v>NA</v>
      </c>
      <c r="O102" s="140" t="str">
        <f>[1]cadmio!AG388</f>
        <v>NA</v>
      </c>
      <c r="P102" s="140" t="str">
        <f>[1]mercurio!AG388</f>
        <v>NA</v>
      </c>
      <c r="Q102" s="140" t="str">
        <f>[1]arsenico!AG388</f>
        <v>NA</v>
      </c>
      <c r="R102" s="140" t="str">
        <f>[1]cromo!AG388</f>
        <v>NA</v>
      </c>
      <c r="S102" s="140" t="str">
        <f>[1]rame!AG388</f>
        <v>NA</v>
      </c>
      <c r="T102" s="140" t="str">
        <f>[1]nichel!AG388</f>
        <v>NA</v>
      </c>
      <c r="U102" s="140" t="str">
        <f>[1]selenio!AG388</f>
        <v>NA</v>
      </c>
      <c r="V102" s="140" t="str">
        <f>[1]zinco!AG388</f>
        <v>NA</v>
      </c>
      <c r="W102" s="140" t="str">
        <f>[1]Diossine!AG388</f>
        <v>NA</v>
      </c>
      <c r="X102" s="140" t="str">
        <f>[1]Benzoapyrene!$AG388</f>
        <v>NA</v>
      </c>
      <c r="Y102" s="140" t="str">
        <f>[1]Benzobfluoranthene!$AG388</f>
        <v>NA</v>
      </c>
      <c r="Z102" s="140" t="str">
        <f>[1]Benzokfluoranthene!$AG388</f>
        <v>NA</v>
      </c>
      <c r="AA102" s="140" t="str">
        <f>[1]Indeno123cdpyrene!$AG388</f>
        <v>NA</v>
      </c>
      <c r="AB102" s="140" t="str">
        <f>[1]PAH!AG388</f>
        <v>NA</v>
      </c>
      <c r="AC102" s="140" t="str">
        <f>[1]HCB!AG388</f>
        <v>NA</v>
      </c>
      <c r="AD102" s="140" t="str">
        <f>[1]PCB!AG388</f>
        <v>NA</v>
      </c>
      <c r="AE102" s="127"/>
      <c r="AF102" s="126" t="s">
        <v>384</v>
      </c>
      <c r="AG102" s="126" t="s">
        <v>384</v>
      </c>
      <c r="AH102" s="126" t="s">
        <v>384</v>
      </c>
      <c r="AI102" s="126" t="s">
        <v>384</v>
      </c>
      <c r="AJ102" s="126" t="s">
        <v>384</v>
      </c>
      <c r="AK102" s="126">
        <f>'[1]dati attività'!Y167</f>
        <v>7588.6579999999985</v>
      </c>
      <c r="AL102" s="113" t="s">
        <v>387</v>
      </c>
    </row>
    <row r="103" spans="1:38" s="1" customFormat="1" ht="24.75" customHeight="1" thickBot="1" x14ac:dyDescent="0.25">
      <c r="A103" s="81" t="s">
        <v>116</v>
      </c>
      <c r="B103" s="81" t="s">
        <v>226</v>
      </c>
      <c r="C103" s="89" t="s">
        <v>272</v>
      </c>
      <c r="D103" s="112"/>
      <c r="E103" s="144">
        <f>[1]NOx!AG389</f>
        <v>8.5218626232356903E-2</v>
      </c>
      <c r="F103" s="140">
        <f>[1]NMVOC!AG389</f>
        <v>6.1114861997955483</v>
      </c>
      <c r="G103" s="140" t="str">
        <f>[1]SOx!AG389</f>
        <v>NA</v>
      </c>
      <c r="H103" s="140">
        <f>[1]NH3!AG389</f>
        <v>10.335879316574982</v>
      </c>
      <c r="I103" s="140">
        <f>'[1]pm2.5'!AG389</f>
        <v>0.12157453825833262</v>
      </c>
      <c r="J103" s="140">
        <f>[1]pm10!AG389</f>
        <v>0.18578951884686393</v>
      </c>
      <c r="K103" s="140">
        <f>[1]PST!AG389</f>
        <v>0.28583002899517529</v>
      </c>
      <c r="L103" s="140" t="str">
        <f>[1]BC!AG389</f>
        <v>NA</v>
      </c>
      <c r="M103" s="140" t="str">
        <f>[1]CO!AG389</f>
        <v>NA</v>
      </c>
      <c r="N103" s="140" t="str">
        <f>[1]piombo!AG389</f>
        <v>NA</v>
      </c>
      <c r="O103" s="140" t="str">
        <f>[1]cadmio!AG389</f>
        <v>NA</v>
      </c>
      <c r="P103" s="140" t="str">
        <f>[1]mercurio!AG389</f>
        <v>NA</v>
      </c>
      <c r="Q103" s="140" t="str">
        <f>[1]arsenico!AG389</f>
        <v>NA</v>
      </c>
      <c r="R103" s="140" t="str">
        <f>[1]cromo!AG389</f>
        <v>NA</v>
      </c>
      <c r="S103" s="140" t="str">
        <f>[1]rame!AG389</f>
        <v>NA</v>
      </c>
      <c r="T103" s="140" t="str">
        <f>[1]nichel!AG389</f>
        <v>NA</v>
      </c>
      <c r="U103" s="140" t="str">
        <f>[1]selenio!AG389</f>
        <v>NA</v>
      </c>
      <c r="V103" s="140" t="str">
        <f>[1]zinco!AG389</f>
        <v>NA</v>
      </c>
      <c r="W103" s="140" t="str">
        <f>[1]Diossine!AG389</f>
        <v>NA</v>
      </c>
      <c r="X103" s="140" t="str">
        <f>[1]Benzoapyrene!$AG389</f>
        <v>NA</v>
      </c>
      <c r="Y103" s="140" t="str">
        <f>[1]Benzobfluoranthene!$AG389</f>
        <v>NA</v>
      </c>
      <c r="Z103" s="140" t="str">
        <f>[1]Benzokfluoranthene!$AG389</f>
        <v>NA</v>
      </c>
      <c r="AA103" s="140" t="str">
        <f>[1]Indeno123cdpyrene!$AG389</f>
        <v>NA</v>
      </c>
      <c r="AB103" s="140" t="str">
        <f>[1]PAH!AG389</f>
        <v>NA</v>
      </c>
      <c r="AC103" s="140" t="str">
        <f>[1]HCB!AG389</f>
        <v>NA</v>
      </c>
      <c r="AD103" s="140" t="str">
        <f>[1]PCB!AG389</f>
        <v>NA</v>
      </c>
      <c r="AE103" s="127"/>
      <c r="AF103" s="126" t="s">
        <v>384</v>
      </c>
      <c r="AG103" s="126" t="s">
        <v>384</v>
      </c>
      <c r="AH103" s="126" t="s">
        <v>384</v>
      </c>
      <c r="AI103" s="126" t="s">
        <v>384</v>
      </c>
      <c r="AJ103" s="126" t="s">
        <v>384</v>
      </c>
      <c r="AK103" s="126">
        <f>'[1]dati attività'!Y168</f>
        <v>365.08600000000001</v>
      </c>
      <c r="AL103" s="113" t="s">
        <v>387</v>
      </c>
    </row>
    <row r="104" spans="1:38" s="1" customFormat="1" ht="24.75" customHeight="1" thickBot="1" x14ac:dyDescent="0.25">
      <c r="A104" s="81" t="s">
        <v>116</v>
      </c>
      <c r="B104" s="81" t="s">
        <v>344</v>
      </c>
      <c r="C104" s="89" t="s">
        <v>273</v>
      </c>
      <c r="D104" s="112"/>
      <c r="E104" s="143">
        <f>[1]NOx!AG390</f>
        <v>1.8625678265828574E-2</v>
      </c>
      <c r="F104" s="140">
        <f>[1]NMVOC!AG390</f>
        <v>8.9752257561900015E-2</v>
      </c>
      <c r="G104" s="140" t="str">
        <f>[1]SOx!AG390</f>
        <v>NA</v>
      </c>
      <c r="H104" s="140">
        <f>[1]NH3!AG390</f>
        <v>0.45360851282228576</v>
      </c>
      <c r="I104" s="140">
        <f>'[1]pm2.5'!AG390</f>
        <v>1.5884961113284347E-2</v>
      </c>
      <c r="J104" s="140">
        <f>[1]pm10!AG390</f>
        <v>5.2326930726113129E-2</v>
      </c>
      <c r="K104" s="140">
        <f>[1]PST!AG390</f>
        <v>8.0502970347866354E-2</v>
      </c>
      <c r="L104" s="140" t="str">
        <f>[1]BC!AG390</f>
        <v>NA</v>
      </c>
      <c r="M104" s="140" t="str">
        <f>[1]CO!AG390</f>
        <v>NA</v>
      </c>
      <c r="N104" s="140" t="str">
        <f>[1]piombo!AG390</f>
        <v>NA</v>
      </c>
      <c r="O104" s="140" t="str">
        <f>[1]cadmio!AG390</f>
        <v>NA</v>
      </c>
      <c r="P104" s="140" t="str">
        <f>[1]mercurio!AG390</f>
        <v>NA</v>
      </c>
      <c r="Q104" s="140" t="str">
        <f>[1]arsenico!AG390</f>
        <v>NA</v>
      </c>
      <c r="R104" s="140" t="str">
        <f>[1]cromo!AG390</f>
        <v>NA</v>
      </c>
      <c r="S104" s="140" t="str">
        <f>[1]rame!AG390</f>
        <v>NA</v>
      </c>
      <c r="T104" s="140" t="str">
        <f>[1]nichel!AG390</f>
        <v>NA</v>
      </c>
      <c r="U104" s="140" t="str">
        <f>[1]selenio!AG390</f>
        <v>NA</v>
      </c>
      <c r="V104" s="140" t="str">
        <f>[1]zinco!AG390</f>
        <v>NA</v>
      </c>
      <c r="W104" s="140" t="str">
        <f>[1]Diossine!AG390</f>
        <v>NA</v>
      </c>
      <c r="X104" s="140" t="str">
        <f>[1]Benzoapyrene!$AG390</f>
        <v>NA</v>
      </c>
      <c r="Y104" s="140" t="str">
        <f>[1]Benzobfluoranthene!$AG390</f>
        <v>NA</v>
      </c>
      <c r="Z104" s="140" t="str">
        <f>[1]Benzokfluoranthene!$AG390</f>
        <v>NA</v>
      </c>
      <c r="AA104" s="140" t="str">
        <f>[1]Indeno123cdpyrene!$AG390</f>
        <v>NA</v>
      </c>
      <c r="AB104" s="140" t="str">
        <f>[1]PAH!AG390</f>
        <v>NA</v>
      </c>
      <c r="AC104" s="140" t="str">
        <f>[1]HCB!AG390</f>
        <v>NA</v>
      </c>
      <c r="AD104" s="140" t="str">
        <f>[1]PCB!AG390</f>
        <v>NA</v>
      </c>
      <c r="AE104" s="127"/>
      <c r="AF104" s="126" t="s">
        <v>384</v>
      </c>
      <c r="AG104" s="126" t="s">
        <v>384</v>
      </c>
      <c r="AH104" s="126" t="s">
        <v>384</v>
      </c>
      <c r="AI104" s="126" t="s">
        <v>384</v>
      </c>
      <c r="AJ104" s="126" t="s">
        <v>384</v>
      </c>
      <c r="AK104" s="126">
        <f>'[1]dati attività'!Y169</f>
        <v>982.91800000000001</v>
      </c>
      <c r="AL104" s="113" t="s">
        <v>387</v>
      </c>
    </row>
    <row r="105" spans="1:38" s="1" customFormat="1" ht="24.75" customHeight="1" thickBot="1" x14ac:dyDescent="0.25">
      <c r="A105" s="81" t="s">
        <v>116</v>
      </c>
      <c r="B105" s="81" t="s">
        <v>345</v>
      </c>
      <c r="C105" s="89" t="s">
        <v>274</v>
      </c>
      <c r="D105" s="112"/>
      <c r="E105" s="143">
        <f>[1]NOx!AG391</f>
        <v>4.2588801920000002E-2</v>
      </c>
      <c r="F105" s="140">
        <f>[1]NMVOC!AG391</f>
        <v>0.96812702501928005</v>
      </c>
      <c r="G105" s="140" t="str">
        <f>[1]SOx!AG391</f>
        <v>NA</v>
      </c>
      <c r="H105" s="140">
        <f>[1]NH3!AG391</f>
        <v>2.8494007632000002</v>
      </c>
      <c r="I105" s="140">
        <f>'[1]pm2.5'!AG391</f>
        <v>5.7491896000000015E-2</v>
      </c>
      <c r="J105" s="140">
        <f>[1]pm10!AG391</f>
        <v>9.0344408000000015E-2</v>
      </c>
      <c r="K105" s="140">
        <f>[1]PST!AG391</f>
        <v>0.13899139692307694</v>
      </c>
      <c r="L105" s="140" t="str">
        <f>[1]BC!AG391</f>
        <v>NA</v>
      </c>
      <c r="M105" s="140" t="str">
        <f>[1]CO!AG391</f>
        <v>NA</v>
      </c>
      <c r="N105" s="140" t="str">
        <f>[1]piombo!AG391</f>
        <v>NA</v>
      </c>
      <c r="O105" s="140" t="str">
        <f>[1]cadmio!AG391</f>
        <v>NA</v>
      </c>
      <c r="P105" s="140" t="str">
        <f>[1]mercurio!AG391</f>
        <v>NA</v>
      </c>
      <c r="Q105" s="140" t="str">
        <f>[1]arsenico!AG391</f>
        <v>NA</v>
      </c>
      <c r="R105" s="140" t="str">
        <f>[1]cromo!AG391</f>
        <v>NA</v>
      </c>
      <c r="S105" s="140" t="str">
        <f>[1]rame!AG391</f>
        <v>NA</v>
      </c>
      <c r="T105" s="140" t="str">
        <f>[1]nichel!AG391</f>
        <v>NA</v>
      </c>
      <c r="U105" s="140" t="str">
        <f>[1]selenio!AG391</f>
        <v>NA</v>
      </c>
      <c r="V105" s="140" t="str">
        <f>[1]zinco!AG391</f>
        <v>NA</v>
      </c>
      <c r="W105" s="140" t="str">
        <f>[1]Diossine!AG391</f>
        <v>NA</v>
      </c>
      <c r="X105" s="140" t="str">
        <f>[1]Benzoapyrene!$AG391</f>
        <v>NA</v>
      </c>
      <c r="Y105" s="140" t="str">
        <f>[1]Benzobfluoranthene!$AG391</f>
        <v>NA</v>
      </c>
      <c r="Z105" s="140" t="str">
        <f>[1]Benzokfluoranthene!$AG391</f>
        <v>NA</v>
      </c>
      <c r="AA105" s="140" t="str">
        <f>[1]Indeno123cdpyrene!$AG391</f>
        <v>NA</v>
      </c>
      <c r="AB105" s="140" t="str">
        <f>[1]PAH!AG391</f>
        <v>NA</v>
      </c>
      <c r="AC105" s="140" t="str">
        <f>[1]HCB!AG391</f>
        <v>NA</v>
      </c>
      <c r="AD105" s="140" t="str">
        <f>[1]PCB!AG391</f>
        <v>NA</v>
      </c>
      <c r="AE105" s="127"/>
      <c r="AF105" s="126" t="s">
        <v>384</v>
      </c>
      <c r="AG105" s="126" t="s">
        <v>384</v>
      </c>
      <c r="AH105" s="126" t="s">
        <v>384</v>
      </c>
      <c r="AI105" s="126" t="s">
        <v>384</v>
      </c>
      <c r="AJ105" s="126" t="s">
        <v>384</v>
      </c>
      <c r="AK105" s="126">
        <f>'[1]dati attività'!Y170</f>
        <v>373.32400000000001</v>
      </c>
      <c r="AL105" s="113" t="s">
        <v>387</v>
      </c>
    </row>
    <row r="106" spans="1:38" s="1" customFormat="1" ht="24.75" customHeight="1" thickBot="1" x14ac:dyDescent="0.25">
      <c r="A106" s="81" t="s">
        <v>116</v>
      </c>
      <c r="B106" s="81" t="s">
        <v>247</v>
      </c>
      <c r="C106" s="89" t="s">
        <v>275</v>
      </c>
      <c r="D106" s="112"/>
      <c r="E106" s="143">
        <f>[1]NOx!AG392</f>
        <v>5.3018679999999995E-3</v>
      </c>
      <c r="F106" s="140">
        <f>[1]NMVOC!AG392</f>
        <v>5.3188051630999995E-2</v>
      </c>
      <c r="G106" s="140" t="str">
        <f>[1]SOx!AG392</f>
        <v>NA</v>
      </c>
      <c r="H106" s="140">
        <f>[1]NH3!AG392</f>
        <v>0.35472110142857144</v>
      </c>
      <c r="I106" s="140">
        <f>'[1]pm2.5'!AG392</f>
        <v>3.9835714285714283E-3</v>
      </c>
      <c r="J106" s="140">
        <f>[1]pm10!AG392</f>
        <v>6.3737142857142864E-3</v>
      </c>
      <c r="K106" s="140">
        <f>[1]PST!AG392</f>
        <v>9.8057142857142857E-3</v>
      </c>
      <c r="L106" s="140" t="str">
        <f>[1]BC!AG392</f>
        <v>NA</v>
      </c>
      <c r="M106" s="140" t="str">
        <f>[1]CO!AG392</f>
        <v>NA</v>
      </c>
      <c r="N106" s="140" t="str">
        <f>[1]piombo!AG392</f>
        <v>NA</v>
      </c>
      <c r="O106" s="140" t="str">
        <f>[1]cadmio!AG392</f>
        <v>NA</v>
      </c>
      <c r="P106" s="140" t="str">
        <f>[1]mercurio!AG392</f>
        <v>NA</v>
      </c>
      <c r="Q106" s="140" t="str">
        <f>[1]arsenico!AG392</f>
        <v>NA</v>
      </c>
      <c r="R106" s="140" t="str">
        <f>[1]cromo!AG392</f>
        <v>NA</v>
      </c>
      <c r="S106" s="140" t="str">
        <f>[1]rame!AG392</f>
        <v>NA</v>
      </c>
      <c r="T106" s="140" t="str">
        <f>[1]nichel!AG392</f>
        <v>NA</v>
      </c>
      <c r="U106" s="140" t="str">
        <f>[1]selenio!AG392</f>
        <v>NA</v>
      </c>
      <c r="V106" s="140" t="str">
        <f>[1]zinco!AG392</f>
        <v>NA</v>
      </c>
      <c r="W106" s="140" t="str">
        <f>[1]Diossine!AG392</f>
        <v>NA</v>
      </c>
      <c r="X106" s="140" t="str">
        <f>[1]Benzoapyrene!$AG392</f>
        <v>NA</v>
      </c>
      <c r="Y106" s="140" t="str">
        <f>[1]Benzobfluoranthene!$AG392</f>
        <v>NA</v>
      </c>
      <c r="Z106" s="140" t="str">
        <f>[1]Benzokfluoranthene!$AG392</f>
        <v>NA</v>
      </c>
      <c r="AA106" s="140" t="str">
        <f>[1]Indeno123cdpyrene!$AG392</f>
        <v>NA</v>
      </c>
      <c r="AB106" s="140" t="str">
        <f>[1]PAH!AG392</f>
        <v>NA</v>
      </c>
      <c r="AC106" s="140" t="str">
        <f>[1]HCB!AG392</f>
        <v>NA</v>
      </c>
      <c r="AD106" s="140" t="str">
        <f>[1]PCB!AG392</f>
        <v>NA</v>
      </c>
      <c r="AE106" s="127"/>
      <c r="AF106" s="126" t="s">
        <v>384</v>
      </c>
      <c r="AG106" s="126" t="s">
        <v>384</v>
      </c>
      <c r="AH106" s="126" t="s">
        <v>384</v>
      </c>
      <c r="AI106" s="126" t="s">
        <v>384</v>
      </c>
      <c r="AJ106" s="126" t="s">
        <v>384</v>
      </c>
      <c r="AK106" s="126">
        <f>'[1]dati attività'!Y171</f>
        <v>46.475000000000001</v>
      </c>
      <c r="AL106" s="113" t="s">
        <v>387</v>
      </c>
    </row>
    <row r="107" spans="1:38" s="1" customFormat="1" ht="24.75" customHeight="1" thickBot="1" x14ac:dyDescent="0.25">
      <c r="A107" s="77" t="s">
        <v>116</v>
      </c>
      <c r="B107" s="81" t="s">
        <v>346</v>
      </c>
      <c r="C107" s="78" t="s">
        <v>327</v>
      </c>
      <c r="D107" s="112"/>
      <c r="E107" s="143">
        <f>[1]NOx!AG393</f>
        <v>0.15947461547915381</v>
      </c>
      <c r="F107" s="140">
        <f>[1]NMVOC!AG393</f>
        <v>2.5742087126788027</v>
      </c>
      <c r="G107" s="140" t="str">
        <f>[1]SOx!AG393</f>
        <v>NA</v>
      </c>
      <c r="H107" s="140">
        <f>[1]NH3!AG393</f>
        <v>7.8449176482235661</v>
      </c>
      <c r="I107" s="140">
        <f>'[1]pm2.5'!AG393</f>
        <v>0.10823782336363635</v>
      </c>
      <c r="J107" s="140">
        <f>[1]pm10!AG393</f>
        <v>1.4431709781818181</v>
      </c>
      <c r="K107" s="140">
        <f>[1]PST!AG393</f>
        <v>2.2202630433566433</v>
      </c>
      <c r="L107" s="140" t="str">
        <f>[1]BC!AG393</f>
        <v>NA</v>
      </c>
      <c r="M107" s="140" t="str">
        <f>[1]CO!AG393</f>
        <v>NA</v>
      </c>
      <c r="N107" s="140" t="str">
        <f>[1]piombo!AG393</f>
        <v>NA</v>
      </c>
      <c r="O107" s="140" t="str">
        <f>[1]cadmio!AG393</f>
        <v>NA</v>
      </c>
      <c r="P107" s="140" t="str">
        <f>[1]mercurio!AG393</f>
        <v>NA</v>
      </c>
      <c r="Q107" s="140" t="str">
        <f>[1]arsenico!AG393</f>
        <v>NA</v>
      </c>
      <c r="R107" s="140" t="str">
        <f>[1]cromo!AG393</f>
        <v>NA</v>
      </c>
      <c r="S107" s="140" t="str">
        <f>[1]rame!AG393</f>
        <v>NA</v>
      </c>
      <c r="T107" s="140" t="str">
        <f>[1]nichel!AG393</f>
        <v>NA</v>
      </c>
      <c r="U107" s="140" t="str">
        <f>[1]selenio!AG393</f>
        <v>NA</v>
      </c>
      <c r="V107" s="140" t="str">
        <f>[1]zinco!AG393</f>
        <v>NA</v>
      </c>
      <c r="W107" s="140" t="str">
        <f>[1]Diossine!AG393</f>
        <v>NA</v>
      </c>
      <c r="X107" s="140" t="str">
        <f>[1]Benzoapyrene!$AG393</f>
        <v>NA</v>
      </c>
      <c r="Y107" s="140" t="str">
        <f>[1]Benzobfluoranthene!$AG393</f>
        <v>NA</v>
      </c>
      <c r="Z107" s="140" t="str">
        <f>[1]Benzokfluoranthene!$AG393</f>
        <v>NA</v>
      </c>
      <c r="AA107" s="140" t="str">
        <f>[1]Indeno123cdpyrene!$AG393</f>
        <v>NA</v>
      </c>
      <c r="AB107" s="140" t="str">
        <f>[1]PAH!AG393</f>
        <v>NA</v>
      </c>
      <c r="AC107" s="140" t="str">
        <f>[1]HCB!AG393</f>
        <v>NA</v>
      </c>
      <c r="AD107" s="140" t="str">
        <f>[1]PCB!AG393</f>
        <v>NA</v>
      </c>
      <c r="AE107" s="127"/>
      <c r="AF107" s="126" t="s">
        <v>384</v>
      </c>
      <c r="AG107" s="126" t="s">
        <v>384</v>
      </c>
      <c r="AH107" s="126" t="s">
        <v>384</v>
      </c>
      <c r="AI107" s="126" t="s">
        <v>384</v>
      </c>
      <c r="AJ107" s="126" t="s">
        <v>384</v>
      </c>
      <c r="AK107" s="126">
        <f>'[1]dati attività'!Y172</f>
        <v>44096.891000000003</v>
      </c>
      <c r="AL107" s="113" t="s">
        <v>387</v>
      </c>
    </row>
    <row r="108" spans="1:38" s="1" customFormat="1" ht="24.75" customHeight="1" thickBot="1" x14ac:dyDescent="0.25">
      <c r="A108" s="77" t="s">
        <v>116</v>
      </c>
      <c r="B108" s="81" t="s">
        <v>347</v>
      </c>
      <c r="C108" s="78" t="s">
        <v>328</v>
      </c>
      <c r="D108" s="112"/>
      <c r="E108" s="143">
        <f>[1]NOx!AG394</f>
        <v>0.14405722034495796</v>
      </c>
      <c r="F108" s="140">
        <f>[1]NMVOC!AG394</f>
        <v>5.0096950055500704</v>
      </c>
      <c r="G108" s="140" t="str">
        <f>[1]SOx!AG394</f>
        <v>NA</v>
      </c>
      <c r="H108" s="140">
        <f>[1]NH3!AG394</f>
        <v>12.004103462142854</v>
      </c>
      <c r="I108" s="140">
        <f>'[1]pm2.5'!AG394</f>
        <v>0.22787450639999998</v>
      </c>
      <c r="J108" s="140">
        <f>[1]pm10!AG394</f>
        <v>2.2787450640000002</v>
      </c>
      <c r="K108" s="140">
        <f>[1]PST!AG394</f>
        <v>3.5057616369230771</v>
      </c>
      <c r="L108" s="140" t="str">
        <f>[1]BC!AG394</f>
        <v>NA</v>
      </c>
      <c r="M108" s="140" t="str">
        <f>[1]CO!AG394</f>
        <v>NA</v>
      </c>
      <c r="N108" s="140" t="str">
        <f>[1]piombo!AG394</f>
        <v>NA</v>
      </c>
      <c r="O108" s="140" t="str">
        <f>[1]cadmio!AG394</f>
        <v>NA</v>
      </c>
      <c r="P108" s="140" t="str">
        <f>[1]mercurio!AG394</f>
        <v>NA</v>
      </c>
      <c r="Q108" s="140" t="str">
        <f>[1]arsenico!AG394</f>
        <v>NA</v>
      </c>
      <c r="R108" s="140" t="str">
        <f>[1]cromo!AG394</f>
        <v>NA</v>
      </c>
      <c r="S108" s="140" t="str">
        <f>[1]rame!AG394</f>
        <v>NA</v>
      </c>
      <c r="T108" s="140" t="str">
        <f>[1]nichel!AG394</f>
        <v>NA</v>
      </c>
      <c r="U108" s="140" t="str">
        <f>[1]selenio!AG394</f>
        <v>NA</v>
      </c>
      <c r="V108" s="140" t="str">
        <f>[1]zinco!AG394</f>
        <v>NA</v>
      </c>
      <c r="W108" s="140" t="str">
        <f>[1]Diossine!AG394</f>
        <v>NA</v>
      </c>
      <c r="X108" s="140" t="str">
        <f>[1]Benzoapyrene!$AG394</f>
        <v>NA</v>
      </c>
      <c r="Y108" s="140" t="str">
        <f>[1]Benzobfluoranthene!$AG394</f>
        <v>NA</v>
      </c>
      <c r="Z108" s="140" t="str">
        <f>[1]Benzokfluoranthene!$AG394</f>
        <v>NA</v>
      </c>
      <c r="AA108" s="140" t="str">
        <f>[1]Indeno123cdpyrene!$AG394</f>
        <v>NA</v>
      </c>
      <c r="AB108" s="140" t="str">
        <f>[1]PAH!AG394</f>
        <v>NA</v>
      </c>
      <c r="AC108" s="140" t="str">
        <f>[1]HCB!AG394</f>
        <v>NA</v>
      </c>
      <c r="AD108" s="140" t="str">
        <f>[1]PCB!AG394</f>
        <v>NA</v>
      </c>
      <c r="AE108" s="127"/>
      <c r="AF108" s="126" t="s">
        <v>384</v>
      </c>
      <c r="AG108" s="126" t="s">
        <v>384</v>
      </c>
      <c r="AH108" s="126" t="s">
        <v>384</v>
      </c>
      <c r="AI108" s="126" t="s">
        <v>384</v>
      </c>
      <c r="AJ108" s="126" t="s">
        <v>384</v>
      </c>
      <c r="AK108" s="126">
        <f>'[1]dati attività'!Y173</f>
        <v>94947.710999999996</v>
      </c>
      <c r="AL108" s="113" t="s">
        <v>387</v>
      </c>
    </row>
    <row r="109" spans="1:38" s="1" customFormat="1" ht="24.75" customHeight="1" thickBot="1" x14ac:dyDescent="0.25">
      <c r="A109" s="77" t="s">
        <v>116</v>
      </c>
      <c r="B109" s="81" t="s">
        <v>348</v>
      </c>
      <c r="C109" s="78" t="s">
        <v>313</v>
      </c>
      <c r="D109" s="112"/>
      <c r="E109" s="143">
        <f>[1]NOx!AG395</f>
        <v>7.3010874746498602E-2</v>
      </c>
      <c r="F109" s="140">
        <f>[1]NMVOC!AG395</f>
        <v>2.9288686828379999</v>
      </c>
      <c r="G109" s="140" t="str">
        <f>[1]SOx!AG395</f>
        <v>NA</v>
      </c>
      <c r="H109" s="140">
        <f>[1]NH3!AG395</f>
        <v>6.0839025785714274</v>
      </c>
      <c r="I109" s="140">
        <f>'[1]pm2.5'!AG395</f>
        <v>0.24866041176470588</v>
      </c>
      <c r="J109" s="140">
        <f>[1]pm10!AG395</f>
        <v>1.3676322647058823</v>
      </c>
      <c r="K109" s="140">
        <f>[1]PST!AG395</f>
        <v>2.1040496380090499</v>
      </c>
      <c r="L109" s="140" t="str">
        <f>[1]BC!AG395</f>
        <v>NA</v>
      </c>
      <c r="M109" s="140" t="str">
        <f>[1]CO!AG395</f>
        <v>NA</v>
      </c>
      <c r="N109" s="140" t="str">
        <f>[1]piombo!AG395</f>
        <v>NA</v>
      </c>
      <c r="O109" s="140" t="str">
        <f>[1]cadmio!AG395</f>
        <v>NA</v>
      </c>
      <c r="P109" s="140" t="str">
        <f>[1]mercurio!AG395</f>
        <v>NA</v>
      </c>
      <c r="Q109" s="140" t="str">
        <f>[1]arsenico!AG395</f>
        <v>NA</v>
      </c>
      <c r="R109" s="140" t="str">
        <f>[1]cromo!AG395</f>
        <v>NA</v>
      </c>
      <c r="S109" s="140" t="str">
        <f>[1]rame!AG395</f>
        <v>NA</v>
      </c>
      <c r="T109" s="140" t="str">
        <f>[1]nichel!AG395</f>
        <v>NA</v>
      </c>
      <c r="U109" s="140" t="str">
        <f>[1]selenio!AG395</f>
        <v>NA</v>
      </c>
      <c r="V109" s="140" t="str">
        <f>[1]zinco!AG395</f>
        <v>NA</v>
      </c>
      <c r="W109" s="140" t="str">
        <f>[1]Diossine!AG395</f>
        <v>NA</v>
      </c>
      <c r="X109" s="140" t="str">
        <f>[1]Benzoapyrene!$AG395</f>
        <v>NA</v>
      </c>
      <c r="Y109" s="140" t="str">
        <f>[1]Benzobfluoranthene!$AG395</f>
        <v>NA</v>
      </c>
      <c r="Z109" s="140" t="str">
        <f>[1]Benzokfluoranthene!$AG395</f>
        <v>NA</v>
      </c>
      <c r="AA109" s="140" t="str">
        <f>[1]Indeno123cdpyrene!$AG395</f>
        <v>NA</v>
      </c>
      <c r="AB109" s="140" t="str">
        <f>[1]PAH!AG395</f>
        <v>NA</v>
      </c>
      <c r="AC109" s="140" t="str">
        <f>[1]HCB!AG395</f>
        <v>NA</v>
      </c>
      <c r="AD109" s="140" t="str">
        <f>[1]PCB!AG395</f>
        <v>NA</v>
      </c>
      <c r="AE109" s="127"/>
      <c r="AF109" s="126" t="s">
        <v>384</v>
      </c>
      <c r="AG109" s="126" t="s">
        <v>384</v>
      </c>
      <c r="AH109" s="126" t="s">
        <v>384</v>
      </c>
      <c r="AI109" s="126" t="s">
        <v>384</v>
      </c>
      <c r="AJ109" s="126" t="s">
        <v>384</v>
      </c>
      <c r="AK109" s="150">
        <f>'[1]dati attività'!Y174</f>
        <v>12761.44</v>
      </c>
      <c r="AL109" s="113" t="s">
        <v>387</v>
      </c>
    </row>
    <row r="110" spans="1:38" s="1" customFormat="1" ht="24.75" customHeight="1" thickBot="1" x14ac:dyDescent="0.25">
      <c r="A110" s="77" t="s">
        <v>116</v>
      </c>
      <c r="B110" s="81" t="s">
        <v>349</v>
      </c>
      <c r="C110" s="79" t="s">
        <v>314</v>
      </c>
      <c r="D110" s="112"/>
      <c r="E110" s="143">
        <f>[1]NOx!AG396</f>
        <v>2.7247265449896668E-2</v>
      </c>
      <c r="F110" s="140">
        <f>[1]NMVOC!AG396</f>
        <v>5.5326183416226629</v>
      </c>
      <c r="G110" s="140" t="str">
        <f>[1]SOx!AG396</f>
        <v>NA</v>
      </c>
      <c r="H110" s="140">
        <f>[1]NH3!AG396</f>
        <v>2.2704796936787357</v>
      </c>
      <c r="I110" s="140">
        <f>'[1]pm2.5'!AG396</f>
        <v>0.12109065171280457</v>
      </c>
      <c r="J110" s="140">
        <f>[1]pm10!AG396</f>
        <v>0.78528506202077875</v>
      </c>
      <c r="K110" s="140">
        <f>[1]PST!AG396</f>
        <v>1.2081308646473516</v>
      </c>
      <c r="L110" s="140" t="str">
        <f>[1]BC!AG396</f>
        <v>NA</v>
      </c>
      <c r="M110" s="140" t="str">
        <f>[1]CO!AG396</f>
        <v>NA</v>
      </c>
      <c r="N110" s="140" t="str">
        <f>[1]piombo!AG396</f>
        <v>NA</v>
      </c>
      <c r="O110" s="140" t="str">
        <f>[1]cadmio!AG396</f>
        <v>NA</v>
      </c>
      <c r="P110" s="140" t="str">
        <f>[1]mercurio!AG396</f>
        <v>NA</v>
      </c>
      <c r="Q110" s="140" t="str">
        <f>[1]arsenico!AG396</f>
        <v>NA</v>
      </c>
      <c r="R110" s="140" t="str">
        <f>[1]cromo!AG396</f>
        <v>NA</v>
      </c>
      <c r="S110" s="140" t="str">
        <f>[1]rame!AG396</f>
        <v>NA</v>
      </c>
      <c r="T110" s="140" t="str">
        <f>[1]nichel!AG396</f>
        <v>NA</v>
      </c>
      <c r="U110" s="140" t="str">
        <f>[1]selenio!AG396</f>
        <v>NA</v>
      </c>
      <c r="V110" s="140" t="str">
        <f>[1]zinco!AG396</f>
        <v>NA</v>
      </c>
      <c r="W110" s="140" t="str">
        <f>[1]Diossine!AG396</f>
        <v>NA</v>
      </c>
      <c r="X110" s="140" t="str">
        <f>[1]Benzoapyrene!$AG396</f>
        <v>NA</v>
      </c>
      <c r="Y110" s="140" t="str">
        <f>[1]Benzobfluoranthene!$AG396</f>
        <v>NA</v>
      </c>
      <c r="Z110" s="140" t="str">
        <f>[1]Benzokfluoranthene!$AG396</f>
        <v>NA</v>
      </c>
      <c r="AA110" s="140" t="str">
        <f>[1]Indeno123cdpyrene!$AG396</f>
        <v>NA</v>
      </c>
      <c r="AB110" s="140" t="str">
        <f>[1]PAH!AG396</f>
        <v>NA</v>
      </c>
      <c r="AC110" s="140" t="str">
        <f>[1]HCB!AG396</f>
        <v>NA</v>
      </c>
      <c r="AD110" s="140" t="str">
        <f>[1]PCB!AG396</f>
        <v>NA</v>
      </c>
      <c r="AE110" s="127"/>
      <c r="AF110" s="126" t="s">
        <v>384</v>
      </c>
      <c r="AG110" s="126" t="s">
        <v>384</v>
      </c>
      <c r="AH110" s="126" t="s">
        <v>384</v>
      </c>
      <c r="AI110" s="126" t="s">
        <v>384</v>
      </c>
      <c r="AJ110" s="126" t="s">
        <v>384</v>
      </c>
      <c r="AK110" s="126">
        <f>'[1]dati attività'!Y175</f>
        <v>24106.296544884157</v>
      </c>
      <c r="AL110" s="113" t="s">
        <v>387</v>
      </c>
    </row>
    <row r="111" spans="1:38" s="1" customFormat="1" ht="24.75" customHeight="1" thickBot="1" x14ac:dyDescent="0.25">
      <c r="A111" s="81" t="s">
        <v>116</v>
      </c>
      <c r="B111" s="81" t="s">
        <v>350</v>
      </c>
      <c r="C111" s="89" t="s">
        <v>276</v>
      </c>
      <c r="D111" s="112"/>
      <c r="E111" s="143">
        <f>[1]NOx!AG397</f>
        <v>0.11207495412300426</v>
      </c>
      <c r="F111" s="140">
        <f>[1]NMVOC!AG397</f>
        <v>1.5135738475647507</v>
      </c>
      <c r="G111" s="140" t="str">
        <f>[1]SOx!AG397</f>
        <v>NA</v>
      </c>
      <c r="H111" s="140">
        <f>[1]NH3!AG397</f>
        <v>8.6862394185651581</v>
      </c>
      <c r="I111" s="140">
        <f>'[1]pm2.5'!AG397</f>
        <v>2.035714285714285E-4</v>
      </c>
      <c r="J111" s="140">
        <f>[1]pm10!AG397</f>
        <v>3.9260204081632648E-4</v>
      </c>
      <c r="K111" s="140">
        <f>[1]PST!AG397</f>
        <v>6.0400313971742533E-4</v>
      </c>
      <c r="L111" s="140" t="str">
        <f>[1]BC!AG397</f>
        <v>NA</v>
      </c>
      <c r="M111" s="140" t="str">
        <f>[1]CO!AG397</f>
        <v>NA</v>
      </c>
      <c r="N111" s="140" t="str">
        <f>[1]piombo!AG397</f>
        <v>NA</v>
      </c>
      <c r="O111" s="140" t="str">
        <f>[1]cadmio!AG397</f>
        <v>NA</v>
      </c>
      <c r="P111" s="140" t="str">
        <f>[1]mercurio!AG397</f>
        <v>NA</v>
      </c>
      <c r="Q111" s="140" t="str">
        <f>[1]arsenico!AG397</f>
        <v>NA</v>
      </c>
      <c r="R111" s="140" t="str">
        <f>[1]cromo!AG397</f>
        <v>NA</v>
      </c>
      <c r="S111" s="140" t="str">
        <f>[1]rame!AG397</f>
        <v>NA</v>
      </c>
      <c r="T111" s="140" t="str">
        <f>[1]nichel!AG397</f>
        <v>NA</v>
      </c>
      <c r="U111" s="140" t="str">
        <f>[1]selenio!AG397</f>
        <v>NA</v>
      </c>
      <c r="V111" s="140" t="str">
        <f>[1]zinco!AG397</f>
        <v>NA</v>
      </c>
      <c r="W111" s="140" t="str">
        <f>[1]Diossine!AG397</f>
        <v>NA</v>
      </c>
      <c r="X111" s="140" t="str">
        <f>[1]Benzoapyrene!$AG397</f>
        <v>NA</v>
      </c>
      <c r="Y111" s="140" t="str">
        <f>[1]Benzobfluoranthene!$AG397</f>
        <v>NA</v>
      </c>
      <c r="Z111" s="140" t="str">
        <f>[1]Benzokfluoranthene!$AG397</f>
        <v>NA</v>
      </c>
      <c r="AA111" s="140" t="str">
        <f>[1]Indeno123cdpyrene!$AG397</f>
        <v>NA</v>
      </c>
      <c r="AB111" s="140" t="str">
        <f>[1]PAH!AG397</f>
        <v>NA</v>
      </c>
      <c r="AC111" s="140" t="str">
        <f>[1]HCB!AG397</f>
        <v>NA</v>
      </c>
      <c r="AD111" s="140" t="str">
        <f>[1]PCB!AG397</f>
        <v>NA</v>
      </c>
      <c r="AE111" s="127"/>
      <c r="AF111" s="126" t="s">
        <v>384</v>
      </c>
      <c r="AG111" s="126" t="s">
        <v>384</v>
      </c>
      <c r="AH111" s="126" t="s">
        <v>384</v>
      </c>
      <c r="AI111" s="126" t="s">
        <v>384</v>
      </c>
      <c r="AJ111" s="126" t="s">
        <v>384</v>
      </c>
      <c r="AK111" s="126">
        <f>'[1]dati attività'!Y176</f>
        <v>18082.420937593204</v>
      </c>
      <c r="AL111" s="113" t="s">
        <v>387</v>
      </c>
    </row>
    <row r="112" spans="1:38" s="1" customFormat="1" ht="24.75" customHeight="1" thickBot="1" x14ac:dyDescent="0.25">
      <c r="A112" s="81" t="s">
        <v>126</v>
      </c>
      <c r="B112" s="81" t="s">
        <v>294</v>
      </c>
      <c r="C112" s="89" t="s">
        <v>295</v>
      </c>
      <c r="D112" s="75"/>
      <c r="E112" s="140">
        <f>[1]NOx!AG398</f>
        <v>21.121148939887707</v>
      </c>
      <c r="F112" s="140" t="str">
        <f>[1]NMVOC!AG398</f>
        <v>NA</v>
      </c>
      <c r="G112" s="140" t="str">
        <f>[1]SOx!AG398</f>
        <v>NA</v>
      </c>
      <c r="H112" s="140">
        <f>[1]NH3!AG398</f>
        <v>48.270301975763452</v>
      </c>
      <c r="I112" s="140" t="str">
        <f>'[1]pm2.5'!AG398</f>
        <v>NA</v>
      </c>
      <c r="J112" s="140" t="str">
        <f>[1]pm10!AG398</f>
        <v>NA</v>
      </c>
      <c r="K112" s="140" t="str">
        <f>[1]PST!AG398</f>
        <v>NA</v>
      </c>
      <c r="L112" s="140" t="str">
        <f>[1]BC!AG398</f>
        <v>NA</v>
      </c>
      <c r="M112" s="140" t="str">
        <f>[1]CO!AG398</f>
        <v>NA</v>
      </c>
      <c r="N112" s="140" t="str">
        <f>[1]piombo!AG398</f>
        <v>NA</v>
      </c>
      <c r="O112" s="140" t="str">
        <f>[1]cadmio!AG398</f>
        <v>NA</v>
      </c>
      <c r="P112" s="140" t="str">
        <f>[1]mercurio!AG398</f>
        <v>NA</v>
      </c>
      <c r="Q112" s="140" t="str">
        <f>[1]arsenico!AG398</f>
        <v>NA</v>
      </c>
      <c r="R112" s="140" t="str">
        <f>[1]cromo!AG398</f>
        <v>NA</v>
      </c>
      <c r="S112" s="140" t="str">
        <f>[1]rame!AG398</f>
        <v>NA</v>
      </c>
      <c r="T112" s="140" t="str">
        <f>[1]nichel!AG398</f>
        <v>NA</v>
      </c>
      <c r="U112" s="140" t="str">
        <f>[1]selenio!AG398</f>
        <v>NA</v>
      </c>
      <c r="V112" s="140" t="str">
        <f>[1]zinco!AG398</f>
        <v>NA</v>
      </c>
      <c r="W112" s="140" t="str">
        <f>[1]Diossine!AG398</f>
        <v>NA</v>
      </c>
      <c r="X112" s="140" t="str">
        <f>[1]Benzoapyrene!$AG398</f>
        <v>NA</v>
      </c>
      <c r="Y112" s="140" t="str">
        <f>[1]Benzobfluoranthene!$AG398</f>
        <v>NA</v>
      </c>
      <c r="Z112" s="140" t="str">
        <f>[1]Benzokfluoranthene!$AG398</f>
        <v>NA</v>
      </c>
      <c r="AA112" s="140" t="str">
        <f>[1]Indeno123cdpyrene!$AG398</f>
        <v>NA</v>
      </c>
      <c r="AB112" s="140" t="str">
        <f>[1]PAH!AG398</f>
        <v>NA</v>
      </c>
      <c r="AC112" s="140" t="str">
        <f>[1]HCB!AG398</f>
        <v>NA</v>
      </c>
      <c r="AD112" s="140" t="str">
        <f>[1]PCB!AG398</f>
        <v>NA</v>
      </c>
      <c r="AE112" s="127"/>
      <c r="AF112" s="126" t="s">
        <v>384</v>
      </c>
      <c r="AG112" s="126" t="s">
        <v>384</v>
      </c>
      <c r="AH112" s="126" t="s">
        <v>384</v>
      </c>
      <c r="AI112" s="126" t="s">
        <v>384</v>
      </c>
      <c r="AJ112" s="126" t="s">
        <v>384</v>
      </c>
      <c r="AK112" s="126">
        <f>'[1]dati attività'!Y177</f>
        <v>528028723.49719262</v>
      </c>
      <c r="AL112" s="113" t="s">
        <v>396</v>
      </c>
    </row>
    <row r="113" spans="1:38" s="1" customFormat="1" ht="24.75" customHeight="1" thickBot="1" x14ac:dyDescent="0.25">
      <c r="A113" s="81" t="s">
        <v>126</v>
      </c>
      <c r="B113" s="71" t="s">
        <v>244</v>
      </c>
      <c r="C113" s="91" t="s">
        <v>133</v>
      </c>
      <c r="D113" s="75"/>
      <c r="E113" s="140">
        <f>[1]NOx!AG399</f>
        <v>17.895300355534673</v>
      </c>
      <c r="F113" s="140">
        <f>[1]NMVOC!AG399</f>
        <v>15.08348416070206</v>
      </c>
      <c r="G113" s="140" t="str">
        <f>[1]SOx!AG399</f>
        <v>NA</v>
      </c>
      <c r="H113" s="140">
        <f>[1]NH3!AG399</f>
        <v>68.13914108740623</v>
      </c>
      <c r="I113" s="140" t="str">
        <f>'[1]pm2.5'!AG399</f>
        <v>NA</v>
      </c>
      <c r="J113" s="140" t="str">
        <f>[1]pm10!AG399</f>
        <v>NA</v>
      </c>
      <c r="K113" s="140" t="str">
        <f>[1]PST!AG399</f>
        <v>NA</v>
      </c>
      <c r="L113" s="140" t="str">
        <f>[1]BC!AG399</f>
        <v>NA</v>
      </c>
      <c r="M113" s="140" t="str">
        <f>[1]CO!AG399</f>
        <v>NA</v>
      </c>
      <c r="N113" s="140" t="str">
        <f>[1]piombo!AG399</f>
        <v>NA</v>
      </c>
      <c r="O113" s="140" t="str">
        <f>[1]cadmio!AG399</f>
        <v>NA</v>
      </c>
      <c r="P113" s="140" t="str">
        <f>[1]mercurio!AG399</f>
        <v>NA</v>
      </c>
      <c r="Q113" s="140" t="str">
        <f>[1]arsenico!AG399</f>
        <v>NA</v>
      </c>
      <c r="R113" s="140" t="str">
        <f>[1]cromo!AG399</f>
        <v>NA</v>
      </c>
      <c r="S113" s="140" t="str">
        <f>[1]rame!AG399</f>
        <v>NA</v>
      </c>
      <c r="T113" s="140" t="str">
        <f>[1]nichel!AG399</f>
        <v>NA</v>
      </c>
      <c r="U113" s="140" t="str">
        <f>[1]selenio!AG399</f>
        <v>NA</v>
      </c>
      <c r="V113" s="140" t="str">
        <f>[1]zinco!AG399</f>
        <v>NA</v>
      </c>
      <c r="W113" s="140" t="str">
        <f>[1]Diossine!AG399</f>
        <v>NA</v>
      </c>
      <c r="X113" s="140" t="str">
        <f>[1]Benzoapyrene!$AG399</f>
        <v>NA</v>
      </c>
      <c r="Y113" s="140" t="str">
        <f>[1]Benzobfluoranthene!$AG399</f>
        <v>NA</v>
      </c>
      <c r="Z113" s="140" t="str">
        <f>[1]Benzokfluoranthene!$AG399</f>
        <v>NA</v>
      </c>
      <c r="AA113" s="140" t="str">
        <f>[1]Indeno123cdpyrene!$AG399</f>
        <v>NA</v>
      </c>
      <c r="AB113" s="140" t="str">
        <f>[1]PAH!AG399</f>
        <v>NA</v>
      </c>
      <c r="AC113" s="140" t="str">
        <f>[1]HCB!AG399</f>
        <v>NA</v>
      </c>
      <c r="AD113" s="140" t="str">
        <f>[1]PCB!AG399</f>
        <v>NA</v>
      </c>
      <c r="AE113" s="127"/>
      <c r="AF113" s="126" t="s">
        <v>384</v>
      </c>
      <c r="AG113" s="126" t="s">
        <v>384</v>
      </c>
      <c r="AH113" s="126" t="s">
        <v>384</v>
      </c>
      <c r="AI113" s="126" t="s">
        <v>384</v>
      </c>
      <c r="AJ113" s="126" t="s">
        <v>384</v>
      </c>
      <c r="AK113" s="126">
        <f>'[1]dati attività'!Y178</f>
        <v>447382508.88836706</v>
      </c>
      <c r="AL113" s="113" t="s">
        <v>407</v>
      </c>
    </row>
    <row r="114" spans="1:38" s="1" customFormat="1" ht="24.75" customHeight="1" thickBot="1" x14ac:dyDescent="0.25">
      <c r="A114" s="81" t="s">
        <v>126</v>
      </c>
      <c r="B114" s="71" t="s">
        <v>245</v>
      </c>
      <c r="C114" s="91" t="s">
        <v>134</v>
      </c>
      <c r="D114" s="75"/>
      <c r="E114" s="140">
        <f>[1]NOx!AG400</f>
        <v>0.40158549480000005</v>
      </c>
      <c r="F114" s="140" t="str">
        <f>[1]NMVOC!AG400</f>
        <v>NA</v>
      </c>
      <c r="G114" s="140" t="str">
        <f>[1]SOx!AG400</f>
        <v>NA</v>
      </c>
      <c r="H114" s="140">
        <f>[1]NH3!AG400</f>
        <v>1.3051528581</v>
      </c>
      <c r="I114" s="140" t="str">
        <f>'[1]pm2.5'!AG400</f>
        <v>NA</v>
      </c>
      <c r="J114" s="140" t="str">
        <f>[1]pm10!AG400</f>
        <v>NA</v>
      </c>
      <c r="K114" s="140" t="str">
        <f>[1]PST!AG400</f>
        <v>NA</v>
      </c>
      <c r="L114" s="140" t="str">
        <f>[1]BC!AG400</f>
        <v>NA</v>
      </c>
      <c r="M114" s="140" t="str">
        <f>[1]CO!AG400</f>
        <v>NA</v>
      </c>
      <c r="N114" s="140" t="str">
        <f>[1]piombo!AG400</f>
        <v>NA</v>
      </c>
      <c r="O114" s="140" t="str">
        <f>[1]cadmio!AG400</f>
        <v>NA</v>
      </c>
      <c r="P114" s="140" t="str">
        <f>[1]mercurio!AG400</f>
        <v>NA</v>
      </c>
      <c r="Q114" s="140" t="str">
        <f>[1]arsenico!AG400</f>
        <v>NA</v>
      </c>
      <c r="R114" s="140" t="str">
        <f>[1]cromo!AG400</f>
        <v>NA</v>
      </c>
      <c r="S114" s="140" t="str">
        <f>[1]rame!AG400</f>
        <v>NA</v>
      </c>
      <c r="T114" s="140" t="str">
        <f>[1]nichel!AG400</f>
        <v>NA</v>
      </c>
      <c r="U114" s="140" t="str">
        <f>[1]selenio!AG400</f>
        <v>NA</v>
      </c>
      <c r="V114" s="140" t="str">
        <f>[1]zinco!AG400</f>
        <v>NA</v>
      </c>
      <c r="W114" s="140" t="str">
        <f>[1]Diossine!AG400</f>
        <v>NA</v>
      </c>
      <c r="X114" s="140" t="str">
        <f>[1]Benzoapyrene!$AG400</f>
        <v>NA</v>
      </c>
      <c r="Y114" s="140" t="str">
        <f>[1]Benzobfluoranthene!$AG400</f>
        <v>NA</v>
      </c>
      <c r="Z114" s="140" t="str">
        <f>[1]Benzokfluoranthene!$AG400</f>
        <v>NA</v>
      </c>
      <c r="AA114" s="140" t="str">
        <f>[1]Indeno123cdpyrene!$AG400</f>
        <v>NA</v>
      </c>
      <c r="AB114" s="140" t="str">
        <f>[1]PAH!AG400</f>
        <v>NA</v>
      </c>
      <c r="AC114" s="140" t="str">
        <f>[1]HCB!AG400</f>
        <v>NA</v>
      </c>
      <c r="AD114" s="140" t="str">
        <f>[1]PCB!AG400</f>
        <v>NA</v>
      </c>
      <c r="AE114" s="127"/>
      <c r="AF114" s="126" t="s">
        <v>384</v>
      </c>
      <c r="AG114" s="126" t="s">
        <v>384</v>
      </c>
      <c r="AH114" s="126" t="s">
        <v>384</v>
      </c>
      <c r="AI114" s="126" t="s">
        <v>384</v>
      </c>
      <c r="AJ114" s="126" t="s">
        <v>384</v>
      </c>
      <c r="AK114" s="126">
        <f>'[1]dati attività'!Y179</f>
        <v>10039637.370000001</v>
      </c>
      <c r="AL114" s="113" t="s">
        <v>407</v>
      </c>
    </row>
    <row r="115" spans="1:38" s="1" customFormat="1" ht="24.75" customHeight="1" thickBot="1" x14ac:dyDescent="0.25">
      <c r="A115" s="81" t="s">
        <v>126</v>
      </c>
      <c r="B115" s="71" t="s">
        <v>246</v>
      </c>
      <c r="C115" s="91" t="s">
        <v>351</v>
      </c>
      <c r="D115" s="75"/>
      <c r="E115" s="140">
        <f>[1]NOx!AG401</f>
        <v>1.6450030800000002</v>
      </c>
      <c r="F115" s="140" t="str">
        <f>[1]NMVOC!AG401</f>
        <v>NA</v>
      </c>
      <c r="G115" s="140" t="str">
        <f>[1]SOx!AG401</f>
        <v>NA</v>
      </c>
      <c r="H115" s="140">
        <f>[1]NH3!AG401</f>
        <v>3.2900061599999999</v>
      </c>
      <c r="I115" s="140" t="str">
        <f>'[1]pm2.5'!AG401</f>
        <v>NA</v>
      </c>
      <c r="J115" s="140" t="str">
        <f>[1]pm10!AG401</f>
        <v>NA</v>
      </c>
      <c r="K115" s="140" t="str">
        <f>[1]PST!AG401</f>
        <v>NA</v>
      </c>
      <c r="L115" s="140" t="str">
        <f>[1]BC!AG401</f>
        <v>NA</v>
      </c>
      <c r="M115" s="140" t="str">
        <f>[1]CO!AG401</f>
        <v>NA</v>
      </c>
      <c r="N115" s="140" t="str">
        <f>[1]piombo!AG401</f>
        <v>NA</v>
      </c>
      <c r="O115" s="140" t="str">
        <f>[1]cadmio!AG401</f>
        <v>NA</v>
      </c>
      <c r="P115" s="140" t="str">
        <f>[1]mercurio!AG401</f>
        <v>NA</v>
      </c>
      <c r="Q115" s="140" t="str">
        <f>[1]arsenico!AG401</f>
        <v>NA</v>
      </c>
      <c r="R115" s="140" t="str">
        <f>[1]cromo!AG401</f>
        <v>NA</v>
      </c>
      <c r="S115" s="140" t="str">
        <f>[1]rame!AG401</f>
        <v>NA</v>
      </c>
      <c r="T115" s="140" t="str">
        <f>[1]nichel!AG401</f>
        <v>NA</v>
      </c>
      <c r="U115" s="140" t="str">
        <f>[1]selenio!AG401</f>
        <v>NA</v>
      </c>
      <c r="V115" s="140" t="str">
        <f>[1]zinco!AG401</f>
        <v>NA</v>
      </c>
      <c r="W115" s="140" t="str">
        <f>[1]Diossine!AG401</f>
        <v>NA</v>
      </c>
      <c r="X115" s="140" t="str">
        <f>[1]Benzoapyrene!$AG401</f>
        <v>NA</v>
      </c>
      <c r="Y115" s="140" t="str">
        <f>[1]Benzobfluoranthene!$AG401</f>
        <v>NA</v>
      </c>
      <c r="Z115" s="140" t="str">
        <f>[1]Benzokfluoranthene!$AG401</f>
        <v>NA</v>
      </c>
      <c r="AA115" s="140" t="str">
        <f>[1]Indeno123cdpyrene!$AG401</f>
        <v>NA</v>
      </c>
      <c r="AB115" s="140" t="str">
        <f>[1]PAH!AG401</f>
        <v>NA</v>
      </c>
      <c r="AC115" s="140" t="str">
        <f>[1]HCB!AG401</f>
        <v>NA</v>
      </c>
      <c r="AD115" s="140" t="str">
        <f>[1]PCB!AG401</f>
        <v>NA</v>
      </c>
      <c r="AE115" s="127"/>
      <c r="AF115" s="126" t="s">
        <v>384</v>
      </c>
      <c r="AG115" s="126" t="s">
        <v>384</v>
      </c>
      <c r="AH115" s="126" t="s">
        <v>384</v>
      </c>
      <c r="AI115" s="126" t="s">
        <v>384</v>
      </c>
      <c r="AJ115" s="126" t="s">
        <v>384</v>
      </c>
      <c r="AK115" s="126">
        <f>'[1]dati attività'!Y180</f>
        <v>41125077.000000007</v>
      </c>
      <c r="AL115" s="113" t="s">
        <v>406</v>
      </c>
    </row>
    <row r="116" spans="1:38" s="1" customFormat="1" ht="24.75" customHeight="1" thickBot="1" x14ac:dyDescent="0.25">
      <c r="A116" s="81" t="s">
        <v>126</v>
      </c>
      <c r="B116" s="81" t="s">
        <v>250</v>
      </c>
      <c r="C116" s="90" t="s">
        <v>293</v>
      </c>
      <c r="D116" s="75"/>
      <c r="E116" s="140">
        <f>[1]NOx!AG402</f>
        <v>6.2858447719594235</v>
      </c>
      <c r="F116" s="140">
        <f>[1]NMVOC!AG402</f>
        <v>0.13225889781260117</v>
      </c>
      <c r="G116" s="140" t="str">
        <f>[1]SOx!AG402</f>
        <v>NA</v>
      </c>
      <c r="H116" s="140">
        <f>[1]NH3!AG402</f>
        <v>8.9749829569300275</v>
      </c>
      <c r="I116" s="140" t="str">
        <f>'[1]pm2.5'!AG402</f>
        <v>NA</v>
      </c>
      <c r="J116" s="140" t="str">
        <f>[1]pm10!AG402</f>
        <v>NA</v>
      </c>
      <c r="K116" s="140" t="str">
        <f>[1]PST!AG402</f>
        <v>NA</v>
      </c>
      <c r="L116" s="140" t="str">
        <f>[1]BC!AG402</f>
        <v>NA</v>
      </c>
      <c r="M116" s="140" t="str">
        <f>[1]CO!AG402</f>
        <v>NA</v>
      </c>
      <c r="N116" s="140" t="str">
        <f>[1]piombo!AG402</f>
        <v>NA</v>
      </c>
      <c r="O116" s="140" t="str">
        <f>[1]cadmio!AG402</f>
        <v>NA</v>
      </c>
      <c r="P116" s="140" t="str">
        <f>[1]mercurio!AG402</f>
        <v>NA</v>
      </c>
      <c r="Q116" s="140" t="str">
        <f>[1]arsenico!AG402</f>
        <v>NA</v>
      </c>
      <c r="R116" s="140" t="str">
        <f>[1]cromo!AG402</f>
        <v>NA</v>
      </c>
      <c r="S116" s="140" t="str">
        <f>[1]rame!AG402</f>
        <v>NA</v>
      </c>
      <c r="T116" s="140" t="str">
        <f>[1]nichel!AG402</f>
        <v>NA</v>
      </c>
      <c r="U116" s="140" t="str">
        <f>[1]selenio!AG402</f>
        <v>NA</v>
      </c>
      <c r="V116" s="140" t="str">
        <f>[1]zinco!AG402</f>
        <v>NA</v>
      </c>
      <c r="W116" s="140" t="str">
        <f>[1]Diossine!AG402</f>
        <v>NA</v>
      </c>
      <c r="X116" s="140" t="str">
        <f>[1]Benzoapyrene!$AG402</f>
        <v>NA</v>
      </c>
      <c r="Y116" s="140" t="str">
        <f>[1]Benzobfluoranthene!$AG402</f>
        <v>NA</v>
      </c>
      <c r="Z116" s="140" t="str">
        <f>[1]Benzokfluoranthene!$AG402</f>
        <v>NA</v>
      </c>
      <c r="AA116" s="140" t="str">
        <f>[1]Indeno123cdpyrene!$AG402</f>
        <v>NA</v>
      </c>
      <c r="AB116" s="140" t="str">
        <f>[1]PAH!AG402</f>
        <v>NA</v>
      </c>
      <c r="AC116" s="140" t="str">
        <f>[1]HCB!AG402</f>
        <v>NA</v>
      </c>
      <c r="AD116" s="140" t="str">
        <f>[1]PCB!AG402</f>
        <v>NA</v>
      </c>
      <c r="AE116" s="127"/>
      <c r="AF116" s="126" t="s">
        <v>384</v>
      </c>
      <c r="AG116" s="126" t="s">
        <v>384</v>
      </c>
      <c r="AH116" s="126" t="s">
        <v>384</v>
      </c>
      <c r="AI116" s="126" t="s">
        <v>384</v>
      </c>
      <c r="AJ116" s="126" t="s">
        <v>384</v>
      </c>
      <c r="AK116" s="126">
        <f>'[1]dati attività'!Y181</f>
        <v>157462059.64898559</v>
      </c>
      <c r="AL116" s="113" t="s">
        <v>407</v>
      </c>
    </row>
    <row r="117" spans="1:38" s="1" customFormat="1" ht="24.75" customHeight="1" thickBot="1" x14ac:dyDescent="0.25">
      <c r="A117" s="81" t="s">
        <v>126</v>
      </c>
      <c r="B117" s="81" t="s">
        <v>297</v>
      </c>
      <c r="C117" s="90" t="s">
        <v>298</v>
      </c>
      <c r="D117" s="75"/>
      <c r="E117" s="140" t="str">
        <f>[1]NOx!AG403</f>
        <v>NE</v>
      </c>
      <c r="F117" s="140" t="str">
        <f>[1]NMVOC!AG403</f>
        <v>NA</v>
      </c>
      <c r="G117" s="140" t="str">
        <f>[1]SOx!AG403</f>
        <v>NA</v>
      </c>
      <c r="H117" s="140" t="str">
        <f>[1]NH3!AG403</f>
        <v>NE</v>
      </c>
      <c r="I117" s="140" t="str">
        <f>'[1]pm2.5'!AG403</f>
        <v>NA</v>
      </c>
      <c r="J117" s="140" t="str">
        <f>[1]pm10!AG403</f>
        <v>NA</v>
      </c>
      <c r="K117" s="140" t="str">
        <f>[1]PST!AG403</f>
        <v>NA</v>
      </c>
      <c r="L117" s="140" t="str">
        <f>[1]BC!AG403</f>
        <v>NA</v>
      </c>
      <c r="M117" s="140" t="str">
        <f>[1]CO!AG403</f>
        <v>NA</v>
      </c>
      <c r="N117" s="140" t="str">
        <f>[1]piombo!AG403</f>
        <v>NA</v>
      </c>
      <c r="O117" s="140" t="str">
        <f>[1]cadmio!AG403</f>
        <v>NA</v>
      </c>
      <c r="P117" s="140" t="str">
        <f>[1]mercurio!AG403</f>
        <v>NA</v>
      </c>
      <c r="Q117" s="140" t="str">
        <f>[1]arsenico!AG403</f>
        <v>NA</v>
      </c>
      <c r="R117" s="140" t="str">
        <f>[1]cromo!AG403</f>
        <v>NA</v>
      </c>
      <c r="S117" s="140" t="str">
        <f>[1]rame!AG403</f>
        <v>NA</v>
      </c>
      <c r="T117" s="140" t="str">
        <f>[1]nichel!AG403</f>
        <v>NA</v>
      </c>
      <c r="U117" s="140" t="str">
        <f>[1]selenio!AG403</f>
        <v>NA</v>
      </c>
      <c r="V117" s="140" t="str">
        <f>[1]zinco!AG403</f>
        <v>NA</v>
      </c>
      <c r="W117" s="140" t="str">
        <f>[1]Diossine!AG403</f>
        <v>NA</v>
      </c>
      <c r="X117" s="140" t="str">
        <f>[1]Benzoapyrene!$AG403</f>
        <v>NA</v>
      </c>
      <c r="Y117" s="140" t="str">
        <f>[1]Benzobfluoranthene!$AG403</f>
        <v>NA</v>
      </c>
      <c r="Z117" s="140" t="str">
        <f>[1]Benzokfluoranthene!$AG403</f>
        <v>NA</v>
      </c>
      <c r="AA117" s="140" t="str">
        <f>[1]Indeno123cdpyrene!$AG403</f>
        <v>NA</v>
      </c>
      <c r="AB117" s="140" t="str">
        <f>[1]PAH!AG403</f>
        <v>NA</v>
      </c>
      <c r="AC117" s="140" t="str">
        <f>[1]HCB!AG403</f>
        <v>NA</v>
      </c>
      <c r="AD117" s="140" t="str">
        <f>[1]PCB!AG403</f>
        <v>NA</v>
      </c>
      <c r="AE117" s="127"/>
      <c r="AF117" s="126" t="s">
        <v>384</v>
      </c>
      <c r="AG117" s="126" t="s">
        <v>384</v>
      </c>
      <c r="AH117" s="126" t="s">
        <v>384</v>
      </c>
      <c r="AI117" s="126" t="s">
        <v>384</v>
      </c>
      <c r="AJ117" s="126" t="s">
        <v>384</v>
      </c>
      <c r="AK117" s="126" t="str">
        <f>'[1]dati attività'!Y182</f>
        <v>NE</v>
      </c>
      <c r="AL117" s="113"/>
    </row>
    <row r="118" spans="1:38" s="1" customFormat="1" ht="24.75" customHeight="1" thickBot="1" x14ac:dyDescent="0.25">
      <c r="A118" s="81" t="s">
        <v>126</v>
      </c>
      <c r="B118" s="81" t="s">
        <v>252</v>
      </c>
      <c r="C118" s="90" t="s">
        <v>296</v>
      </c>
      <c r="D118" s="75"/>
      <c r="E118" s="140" t="str">
        <f>[1]NOx!AG404</f>
        <v>NE</v>
      </c>
      <c r="F118" s="140" t="str">
        <f>[1]NMVOC!AG404</f>
        <v>NA</v>
      </c>
      <c r="G118" s="140" t="str">
        <f>[1]SOx!AG404</f>
        <v>NA</v>
      </c>
      <c r="H118" s="140" t="str">
        <f>[1]NH3!AG404</f>
        <v>NE</v>
      </c>
      <c r="I118" s="140" t="str">
        <f>'[1]pm2.5'!AG404</f>
        <v>NA</v>
      </c>
      <c r="J118" s="140" t="str">
        <f>[1]pm10!AG404</f>
        <v>NA</v>
      </c>
      <c r="K118" s="140" t="str">
        <f>[1]PST!AG404</f>
        <v>NA</v>
      </c>
      <c r="L118" s="140" t="str">
        <f>[1]BC!AG404</f>
        <v>NA</v>
      </c>
      <c r="M118" s="140" t="str">
        <f>[1]CO!AG404</f>
        <v>NA</v>
      </c>
      <c r="N118" s="140" t="str">
        <f>[1]piombo!AG404</f>
        <v>NA</v>
      </c>
      <c r="O118" s="140" t="str">
        <f>[1]cadmio!AG404</f>
        <v>NA</v>
      </c>
      <c r="P118" s="140" t="str">
        <f>[1]mercurio!AG404</f>
        <v>NA</v>
      </c>
      <c r="Q118" s="140" t="str">
        <f>[1]arsenico!AG404</f>
        <v>NA</v>
      </c>
      <c r="R118" s="140" t="str">
        <f>[1]cromo!AG404</f>
        <v>NA</v>
      </c>
      <c r="S118" s="140" t="str">
        <f>[1]rame!AG404</f>
        <v>NA</v>
      </c>
      <c r="T118" s="140" t="str">
        <f>[1]nichel!AG404</f>
        <v>NA</v>
      </c>
      <c r="U118" s="140" t="str">
        <f>[1]selenio!AG404</f>
        <v>NA</v>
      </c>
      <c r="V118" s="140" t="str">
        <f>[1]zinco!AG404</f>
        <v>NA</v>
      </c>
      <c r="W118" s="140" t="str">
        <f>[1]Diossine!AG404</f>
        <v>NA</v>
      </c>
      <c r="X118" s="140" t="str">
        <f>[1]Benzoapyrene!$AG404</f>
        <v>NA</v>
      </c>
      <c r="Y118" s="140" t="str">
        <f>[1]Benzobfluoranthene!$AG404</f>
        <v>NA</v>
      </c>
      <c r="Z118" s="140" t="str">
        <f>[1]Benzokfluoranthene!$AG404</f>
        <v>NA</v>
      </c>
      <c r="AA118" s="140" t="str">
        <f>[1]Indeno123cdpyrene!$AG404</f>
        <v>NA</v>
      </c>
      <c r="AB118" s="140" t="str">
        <f>[1]PAH!AG404</f>
        <v>NA</v>
      </c>
      <c r="AC118" s="140" t="str">
        <f>[1]HCB!AG404</f>
        <v>NA</v>
      </c>
      <c r="AD118" s="140" t="str">
        <f>[1]PCB!AG404</f>
        <v>NA</v>
      </c>
      <c r="AE118" s="127"/>
      <c r="AF118" s="126" t="s">
        <v>384</v>
      </c>
      <c r="AG118" s="126" t="s">
        <v>384</v>
      </c>
      <c r="AH118" s="126" t="s">
        <v>384</v>
      </c>
      <c r="AI118" s="126" t="s">
        <v>384</v>
      </c>
      <c r="AJ118" s="126" t="s">
        <v>384</v>
      </c>
      <c r="AK118" s="126" t="str">
        <f>'[1]dati attività'!Y183</f>
        <v>NE</v>
      </c>
      <c r="AL118" s="113"/>
    </row>
    <row r="119" spans="1:38" s="1" customFormat="1" ht="24.75" customHeight="1" thickBot="1" x14ac:dyDescent="0.25">
      <c r="A119" s="81" t="s">
        <v>126</v>
      </c>
      <c r="B119" s="81" t="s">
        <v>251</v>
      </c>
      <c r="C119" s="89" t="s">
        <v>147</v>
      </c>
      <c r="D119" s="75"/>
      <c r="E119" s="140" t="str">
        <f>[1]NOx!AG405</f>
        <v>NA</v>
      </c>
      <c r="F119" s="140" t="str">
        <f>[1]NMVOC!AG405</f>
        <v>NA</v>
      </c>
      <c r="G119" s="140" t="str">
        <f>[1]SOx!AG405</f>
        <v>NA</v>
      </c>
      <c r="H119" s="140" t="str">
        <f>[1]NH3!AG405</f>
        <v>NA</v>
      </c>
      <c r="I119" s="140">
        <f>'[1]pm2.5'!AG405</f>
        <v>0.39377724719999996</v>
      </c>
      <c r="J119" s="140">
        <f>[1]pm10!AG405</f>
        <v>10.2382084272</v>
      </c>
      <c r="K119" s="140">
        <f>[1]PST!AG405</f>
        <v>10.2382084272</v>
      </c>
      <c r="L119" s="140" t="str">
        <f>[1]BC!AG405</f>
        <v>NA</v>
      </c>
      <c r="M119" s="140" t="str">
        <f>[1]CO!AG405</f>
        <v>NA</v>
      </c>
      <c r="N119" s="140" t="str">
        <f>[1]piombo!AG405</f>
        <v>NA</v>
      </c>
      <c r="O119" s="140" t="str">
        <f>[1]cadmio!AG405</f>
        <v>NA</v>
      </c>
      <c r="P119" s="140" t="str">
        <f>[1]mercurio!AG405</f>
        <v>NA</v>
      </c>
      <c r="Q119" s="140" t="str">
        <f>[1]arsenico!AG405</f>
        <v>NA</v>
      </c>
      <c r="R119" s="140" t="str">
        <f>[1]cromo!AG405</f>
        <v>NA</v>
      </c>
      <c r="S119" s="140" t="str">
        <f>[1]rame!AG405</f>
        <v>NA</v>
      </c>
      <c r="T119" s="140" t="str">
        <f>[1]nichel!AG405</f>
        <v>NA</v>
      </c>
      <c r="U119" s="140" t="str">
        <f>[1]selenio!AG405</f>
        <v>NA</v>
      </c>
      <c r="V119" s="140" t="str">
        <f>[1]zinco!AG405</f>
        <v>NA</v>
      </c>
      <c r="W119" s="140" t="str">
        <f>[1]Diossine!AG405</f>
        <v>NA</v>
      </c>
      <c r="X119" s="140" t="str">
        <f>[1]Benzoapyrene!$AG405</f>
        <v>NA</v>
      </c>
      <c r="Y119" s="140" t="str">
        <f>[1]Benzobfluoranthene!$AG405</f>
        <v>NA</v>
      </c>
      <c r="Z119" s="140" t="str">
        <f>[1]Benzokfluoranthene!$AG405</f>
        <v>NA</v>
      </c>
      <c r="AA119" s="140" t="str">
        <f>[1]Indeno123cdpyrene!$AG405</f>
        <v>NA</v>
      </c>
      <c r="AB119" s="140" t="str">
        <f>[1]PAH!AG405</f>
        <v>NA</v>
      </c>
      <c r="AC119" s="140" t="str">
        <f>[1]HCB!AG405</f>
        <v>NA</v>
      </c>
      <c r="AD119" s="140" t="str">
        <f>[1]PCB!AG405</f>
        <v>NA</v>
      </c>
      <c r="AE119" s="127"/>
      <c r="AF119" s="126" t="s">
        <v>384</v>
      </c>
      <c r="AG119" s="126" t="s">
        <v>384</v>
      </c>
      <c r="AH119" s="126" t="s">
        <v>384</v>
      </c>
      <c r="AI119" s="126" t="s">
        <v>384</v>
      </c>
      <c r="AJ119" s="126" t="s">
        <v>384</v>
      </c>
      <c r="AK119" s="150">
        <f>'[1]dati attività'!Y184</f>
        <v>6562954.1200000001</v>
      </c>
      <c r="AL119" s="113" t="s">
        <v>415</v>
      </c>
    </row>
    <row r="120" spans="1:38" s="1" customFormat="1" ht="24.75" customHeight="1" thickBot="1" x14ac:dyDescent="0.25">
      <c r="A120" s="81" t="s">
        <v>126</v>
      </c>
      <c r="B120" s="81" t="s">
        <v>259</v>
      </c>
      <c r="C120" s="89" t="s">
        <v>93</v>
      </c>
      <c r="D120" s="75"/>
      <c r="E120" s="140" t="str">
        <f>[1]NOx!AG406</f>
        <v>NA</v>
      </c>
      <c r="F120" s="140" t="str">
        <f>[1]NMVOC!AG406</f>
        <v>NA</v>
      </c>
      <c r="G120" s="140" t="str">
        <f>[1]SOx!AG406</f>
        <v>NA</v>
      </c>
      <c r="H120" s="140" t="str">
        <f>[1]NH3!AG406</f>
        <v>NA</v>
      </c>
      <c r="I120" s="140" t="str">
        <f>'[1]pm2.5'!AG406</f>
        <v>NA</v>
      </c>
      <c r="J120" s="140" t="str">
        <f>[1]pm10!AG406</f>
        <v>NA</v>
      </c>
      <c r="K120" s="140" t="str">
        <f>[1]PST!AG406</f>
        <v>NA</v>
      </c>
      <c r="L120" s="140" t="str">
        <f>[1]BC!AG406</f>
        <v>NA</v>
      </c>
      <c r="M120" s="140" t="str">
        <f>[1]CO!AG406</f>
        <v>NA</v>
      </c>
      <c r="N120" s="140" t="str">
        <f>[1]piombo!AG406</f>
        <v>NA</v>
      </c>
      <c r="O120" s="140" t="str">
        <f>[1]cadmio!AG406</f>
        <v>NA</v>
      </c>
      <c r="P120" s="140" t="str">
        <f>[1]mercurio!AG406</f>
        <v>NA</v>
      </c>
      <c r="Q120" s="140" t="str">
        <f>[1]arsenico!AG406</f>
        <v>NA</v>
      </c>
      <c r="R120" s="140" t="str">
        <f>[1]cromo!AG406</f>
        <v>NA</v>
      </c>
      <c r="S120" s="140" t="str">
        <f>[1]rame!AG406</f>
        <v>NA</v>
      </c>
      <c r="T120" s="140" t="str">
        <f>[1]nichel!AG406</f>
        <v>NA</v>
      </c>
      <c r="U120" s="140" t="str">
        <f>[1]selenio!AG406</f>
        <v>NA</v>
      </c>
      <c r="V120" s="140" t="str">
        <f>[1]zinco!AG406</f>
        <v>NA</v>
      </c>
      <c r="W120" s="140" t="str">
        <f>[1]Diossine!AG406</f>
        <v>NA</v>
      </c>
      <c r="X120" s="140" t="str">
        <f>[1]Benzoapyrene!$AG406</f>
        <v>NA</v>
      </c>
      <c r="Y120" s="140" t="str">
        <f>[1]Benzobfluoranthene!$AG406</f>
        <v>NA</v>
      </c>
      <c r="Z120" s="140" t="str">
        <f>[1]Benzokfluoranthene!$AG406</f>
        <v>NA</v>
      </c>
      <c r="AA120" s="140" t="str">
        <f>[1]Indeno123cdpyrene!$AG406</f>
        <v>NA</v>
      </c>
      <c r="AB120" s="140" t="str">
        <f>[1]PAH!AG406</f>
        <v>NA</v>
      </c>
      <c r="AC120" s="140" t="str">
        <f>[1]HCB!AG406</f>
        <v>NA</v>
      </c>
      <c r="AD120" s="140" t="str">
        <f>[1]PCB!AG406</f>
        <v>NA</v>
      </c>
      <c r="AE120" s="127"/>
      <c r="AF120" s="126" t="s">
        <v>384</v>
      </c>
      <c r="AG120" s="126" t="s">
        <v>384</v>
      </c>
      <c r="AH120" s="126" t="s">
        <v>384</v>
      </c>
      <c r="AI120" s="126" t="s">
        <v>384</v>
      </c>
      <c r="AJ120" s="126" t="s">
        <v>384</v>
      </c>
      <c r="AK120" s="150" t="str">
        <f>'[1]dati attività'!Y185</f>
        <v>NA</v>
      </c>
      <c r="AL120" s="113"/>
    </row>
    <row r="121" spans="1:38" s="1" customFormat="1" ht="24.75" customHeight="1" thickBot="1" x14ac:dyDescent="0.25">
      <c r="A121" s="81" t="s">
        <v>126</v>
      </c>
      <c r="B121" s="81" t="s">
        <v>248</v>
      </c>
      <c r="C121" s="90" t="s">
        <v>300</v>
      </c>
      <c r="D121" s="110" t="s">
        <v>1</v>
      </c>
      <c r="E121" s="145" t="str">
        <f>[1]NOx!AG407</f>
        <v>NA</v>
      </c>
      <c r="F121" s="140">
        <f>[1]NMVOC!AG407</f>
        <v>7.44792422</v>
      </c>
      <c r="G121" s="140" t="str">
        <f>[1]SOx!AG407</f>
        <v>NA</v>
      </c>
      <c r="H121" s="140">
        <f>[1]NH3!AG407</f>
        <v>1.3776890464285714</v>
      </c>
      <c r="I121" s="140" t="str">
        <f>'[1]pm2.5'!AG407</f>
        <v>NA</v>
      </c>
      <c r="J121" s="140" t="str">
        <f>[1]pm10!AG407</f>
        <v>NA</v>
      </c>
      <c r="K121" s="140" t="str">
        <f>[1]PST!AG407</f>
        <v>NA</v>
      </c>
      <c r="L121" s="140" t="str">
        <f>[1]BC!AG407</f>
        <v>NA</v>
      </c>
      <c r="M121" s="140" t="str">
        <f>[1]CO!AG407</f>
        <v>NA</v>
      </c>
      <c r="N121" s="140" t="str">
        <f>[1]piombo!AG407</f>
        <v>NA</v>
      </c>
      <c r="O121" s="140" t="str">
        <f>[1]cadmio!AG407</f>
        <v>NA</v>
      </c>
      <c r="P121" s="140" t="str">
        <f>[1]mercurio!AG407</f>
        <v>NA</v>
      </c>
      <c r="Q121" s="140" t="str">
        <f>[1]arsenico!AG407</f>
        <v>NA</v>
      </c>
      <c r="R121" s="140" t="str">
        <f>[1]cromo!AG407</f>
        <v>NA</v>
      </c>
      <c r="S121" s="140" t="str">
        <f>[1]rame!AG407</f>
        <v>NA</v>
      </c>
      <c r="T121" s="140" t="str">
        <f>[1]nichel!AG407</f>
        <v>NA</v>
      </c>
      <c r="U121" s="140" t="str">
        <f>[1]selenio!AG407</f>
        <v>NA</v>
      </c>
      <c r="V121" s="140" t="str">
        <f>[1]zinco!AG407</f>
        <v>NA</v>
      </c>
      <c r="W121" s="140" t="str">
        <f>[1]Diossine!AG407</f>
        <v>NA</v>
      </c>
      <c r="X121" s="140" t="str">
        <f>[1]Benzoapyrene!$AG407</f>
        <v>NA</v>
      </c>
      <c r="Y121" s="140" t="str">
        <f>[1]Benzobfluoranthene!$AG407</f>
        <v>NA</v>
      </c>
      <c r="Z121" s="140" t="str">
        <f>[1]Benzokfluoranthene!$AG407</f>
        <v>NA</v>
      </c>
      <c r="AA121" s="140" t="str">
        <f>[1]Indeno123cdpyrene!$AG407</f>
        <v>NA</v>
      </c>
      <c r="AB121" s="140" t="str">
        <f>[1]PAH!AG407</f>
        <v>NA</v>
      </c>
      <c r="AC121" s="140" t="str">
        <f>[1]HCB!AG407</f>
        <v>NA</v>
      </c>
      <c r="AD121" s="140" t="str">
        <f>[1]PCB!AG407</f>
        <v>NA</v>
      </c>
      <c r="AE121" s="127"/>
      <c r="AF121" s="126" t="s">
        <v>384</v>
      </c>
      <c r="AG121" s="126" t="s">
        <v>384</v>
      </c>
      <c r="AH121" s="126" t="s">
        <v>384</v>
      </c>
      <c r="AI121" s="126" t="s">
        <v>384</v>
      </c>
      <c r="AJ121" s="126" t="s">
        <v>384</v>
      </c>
      <c r="AK121" s="150">
        <f>'[1]dati attività'!Y186</f>
        <v>170236593.40000001</v>
      </c>
      <c r="AL121" s="113" t="s">
        <v>407</v>
      </c>
    </row>
    <row r="122" spans="1:38" s="1" customFormat="1" ht="24.75" customHeight="1" thickBot="1" x14ac:dyDescent="0.25">
      <c r="A122" s="81" t="s">
        <v>126</v>
      </c>
      <c r="B122" s="71" t="s">
        <v>249</v>
      </c>
      <c r="C122" s="91" t="s">
        <v>135</v>
      </c>
      <c r="D122" s="75"/>
      <c r="E122" s="140" t="str">
        <f>[1]NOx!AG408</f>
        <v>NA</v>
      </c>
      <c r="F122" s="140" t="str">
        <f>[1]NMVOC!AG408</f>
        <v>NA</v>
      </c>
      <c r="G122" s="140" t="str">
        <f>[1]SOx!AG408</f>
        <v>NA</v>
      </c>
      <c r="H122" s="140" t="str">
        <f>[1]NH3!AG408</f>
        <v>NA</v>
      </c>
      <c r="I122" s="140" t="str">
        <f>'[1]pm2.5'!AG408</f>
        <v>NA</v>
      </c>
      <c r="J122" s="140" t="str">
        <f>[1]pm10!AG408</f>
        <v>NA</v>
      </c>
      <c r="K122" s="140" t="str">
        <f>[1]PST!AG408</f>
        <v>NA</v>
      </c>
      <c r="L122" s="140" t="str">
        <f>[1]BC!AG408</f>
        <v>NA</v>
      </c>
      <c r="M122" s="140" t="str">
        <f>[1]CO!AG408</f>
        <v>NA</v>
      </c>
      <c r="N122" s="140" t="str">
        <f>[1]piombo!AG408</f>
        <v>NA</v>
      </c>
      <c r="O122" s="140" t="str">
        <f>[1]cadmio!AG408</f>
        <v>NA</v>
      </c>
      <c r="P122" s="140" t="str">
        <f>[1]mercurio!AG408</f>
        <v>NA</v>
      </c>
      <c r="Q122" s="140" t="str">
        <f>[1]arsenico!AG408</f>
        <v>NA</v>
      </c>
      <c r="R122" s="140" t="str">
        <f>[1]cromo!AG408</f>
        <v>NA</v>
      </c>
      <c r="S122" s="140" t="str">
        <f>[1]rame!AG408</f>
        <v>NA</v>
      </c>
      <c r="T122" s="140" t="str">
        <f>[1]nichel!AG408</f>
        <v>NA</v>
      </c>
      <c r="U122" s="140" t="str">
        <f>[1]selenio!AG408</f>
        <v>NA</v>
      </c>
      <c r="V122" s="140" t="str">
        <f>[1]zinco!AG408</f>
        <v>NA</v>
      </c>
      <c r="W122" s="140" t="str">
        <f>[1]Diossine!AG408</f>
        <v>NA</v>
      </c>
      <c r="X122" s="140" t="str">
        <f>[1]Benzoapyrene!$AG408</f>
        <v>NA</v>
      </c>
      <c r="Y122" s="140" t="str">
        <f>[1]Benzobfluoranthene!$AG408</f>
        <v>NA</v>
      </c>
      <c r="Z122" s="140" t="str">
        <f>[1]Benzokfluoranthene!$AG408</f>
        <v>NA</v>
      </c>
      <c r="AA122" s="140" t="str">
        <f>[1]Indeno123cdpyrene!$AG408</f>
        <v>NA</v>
      </c>
      <c r="AB122" s="140" t="str">
        <f>[1]PAH!AG408</f>
        <v>NA</v>
      </c>
      <c r="AC122" s="140">
        <f>[1]HCB!AG408</f>
        <v>2.4110900000000002</v>
      </c>
      <c r="AD122" s="140" t="str">
        <f>[1]PCB!AG408</f>
        <v>NA</v>
      </c>
      <c r="AE122" s="127"/>
      <c r="AF122" s="126" t="s">
        <v>384</v>
      </c>
      <c r="AG122" s="126" t="s">
        <v>384</v>
      </c>
      <c r="AH122" s="126" t="s">
        <v>384</v>
      </c>
      <c r="AI122" s="126" t="s">
        <v>384</v>
      </c>
      <c r="AJ122" s="126" t="s">
        <v>384</v>
      </c>
      <c r="AK122" s="150">
        <f>'[1]dati attività'!Y187</f>
        <v>57990</v>
      </c>
      <c r="AL122" s="113" t="s">
        <v>413</v>
      </c>
    </row>
    <row r="123" spans="1:38" s="1" customFormat="1" ht="24.75" customHeight="1" thickBot="1" x14ac:dyDescent="0.25">
      <c r="A123" s="81" t="s">
        <v>126</v>
      </c>
      <c r="B123" s="81" t="s">
        <v>229</v>
      </c>
      <c r="C123" s="89" t="s">
        <v>299</v>
      </c>
      <c r="D123" s="75"/>
      <c r="E123" s="140">
        <f>[1]NOx!AG409</f>
        <v>0.47765601103407979</v>
      </c>
      <c r="F123" s="140">
        <f>[1]NMVOC!AG409</f>
        <v>0.58539278934674865</v>
      </c>
      <c r="G123" s="140">
        <f>[1]SOx!AG409</f>
        <v>7.9721684076262511E-2</v>
      </c>
      <c r="H123" s="140">
        <f>[1]NH3!AG409</f>
        <v>0.50176524801150013</v>
      </c>
      <c r="I123" s="140">
        <f>'[1]pm2.5'!AG409</f>
        <v>2.1952229600503128</v>
      </c>
      <c r="J123" s="140">
        <f>[1]pm10!AG409</f>
        <v>2.1952229600503128</v>
      </c>
      <c r="K123" s="140">
        <f>[1]PST!AG409</f>
        <v>2.4391366222781254</v>
      </c>
      <c r="L123" s="140">
        <f>[1]BC!AG409</f>
        <v>0.11473070260646251</v>
      </c>
      <c r="M123" s="140">
        <f>[1]CO!AG409</f>
        <v>11.869604268344531</v>
      </c>
      <c r="N123" s="140">
        <f>[1]piombo!AG409</f>
        <v>2.0771918378565502E-2</v>
      </c>
      <c r="O123" s="140">
        <f>[1]cadmio!AG409</f>
        <v>0.12022914923230001</v>
      </c>
      <c r="P123" s="140">
        <f>[1]mercurio!AG409</f>
        <v>2.0958503381255003E-2</v>
      </c>
      <c r="Q123" s="140">
        <f>[1]arsenico!AG409</f>
        <v>1.1506519884088002E-2</v>
      </c>
      <c r="R123" s="140">
        <f>[1]cromo!AG409</f>
        <v>2.29830537733E-2</v>
      </c>
      <c r="S123" s="140">
        <f>[1]rame!AG409</f>
        <v>1.857706362336925E-2</v>
      </c>
      <c r="T123" s="140">
        <f>[1]nichel!AG409</f>
        <v>1.1270932354245002E-2</v>
      </c>
      <c r="U123" s="140">
        <f>[1]selenio!AG409</f>
        <v>8.5397822132450025E-3</v>
      </c>
      <c r="V123" s="140">
        <f>[1]zinco!AG409</f>
        <v>0.17905710097290004</v>
      </c>
      <c r="W123" s="140">
        <f>[1]Diossine!AG409</f>
        <v>0.12274182796562501</v>
      </c>
      <c r="X123" s="140">
        <f>[1]Benzoapyrene!$AG409</f>
        <v>6.4481870198905028E-2</v>
      </c>
      <c r="Y123" s="140">
        <f>[1]Benzobfluoranthene!$AG409</f>
        <v>0.17435212947775758</v>
      </c>
      <c r="Z123" s="140">
        <f>[1]Benzokfluoranthene!$AG409</f>
        <v>7.1920495614030078E-2</v>
      </c>
      <c r="AA123" s="140">
        <f>[1]Indeno123cdpyrene!$AG409</f>
        <v>4.8514111758289576E-2</v>
      </c>
      <c r="AB123" s="140">
        <f>[1]PAH!AG409</f>
        <v>0.35926860704898222</v>
      </c>
      <c r="AC123" s="140" t="str">
        <f>[1]HCB!AG409</f>
        <v>NA</v>
      </c>
      <c r="AD123" s="140" t="str">
        <f>[1]PCB!AG409</f>
        <v>NA</v>
      </c>
      <c r="AE123" s="127"/>
      <c r="AF123" s="126" t="s">
        <v>384</v>
      </c>
      <c r="AG123" s="126" t="s">
        <v>384</v>
      </c>
      <c r="AH123" s="126" t="s">
        <v>384</v>
      </c>
      <c r="AI123" s="126" t="s">
        <v>384</v>
      </c>
      <c r="AJ123" s="126" t="s">
        <v>384</v>
      </c>
      <c r="AK123" s="126">
        <f>'[1]dati attività'!Y188</f>
        <v>245.48365593125004</v>
      </c>
      <c r="AL123" s="113" t="s">
        <v>394</v>
      </c>
    </row>
    <row r="124" spans="1:38" s="1" customFormat="1" ht="24.75" customHeight="1" thickBot="1" x14ac:dyDescent="0.25">
      <c r="A124" s="81" t="s">
        <v>126</v>
      </c>
      <c r="B124" s="54" t="s">
        <v>230</v>
      </c>
      <c r="C124" s="89" t="s">
        <v>282</v>
      </c>
      <c r="D124" s="75"/>
      <c r="E124" s="140" t="str">
        <f>[1]NOx!AG410</f>
        <v>NO</v>
      </c>
      <c r="F124" s="140" t="str">
        <f>[1]NMVOC!AG410</f>
        <v>NO</v>
      </c>
      <c r="G124" s="140" t="str">
        <f>[1]SOx!AG410</f>
        <v>NO</v>
      </c>
      <c r="H124" s="140" t="str">
        <f>[1]NH3!AG410</f>
        <v>NO</v>
      </c>
      <c r="I124" s="140" t="str">
        <f>'[1]pm2.5'!AG410</f>
        <v>NO</v>
      </c>
      <c r="J124" s="140" t="str">
        <f>[1]pm10!AG410</f>
        <v>NO</v>
      </c>
      <c r="K124" s="140" t="str">
        <f>[1]PST!AG410</f>
        <v>NO</v>
      </c>
      <c r="L124" s="140" t="str">
        <f>[1]BC!AG410</f>
        <v>NO</v>
      </c>
      <c r="M124" s="140" t="str">
        <f>[1]CO!AG410</f>
        <v>NO</v>
      </c>
      <c r="N124" s="140" t="str">
        <f>[1]piombo!AG410</f>
        <v>NO</v>
      </c>
      <c r="O124" s="140" t="str">
        <f>[1]cadmio!AG410</f>
        <v>NO</v>
      </c>
      <c r="P124" s="140" t="str">
        <f>[1]mercurio!AG410</f>
        <v>NO</v>
      </c>
      <c r="Q124" s="140" t="str">
        <f>[1]arsenico!AG410</f>
        <v>NO</v>
      </c>
      <c r="R124" s="140" t="str">
        <f>[1]cromo!AG410</f>
        <v>NO</v>
      </c>
      <c r="S124" s="140" t="str">
        <f>[1]rame!AG410</f>
        <v>NO</v>
      </c>
      <c r="T124" s="140" t="str">
        <f>[1]nichel!AG410</f>
        <v>NO</v>
      </c>
      <c r="U124" s="140" t="str">
        <f>[1]selenio!AG410</f>
        <v>NO</v>
      </c>
      <c r="V124" s="140" t="str">
        <f>[1]zinco!AG410</f>
        <v>NO</v>
      </c>
      <c r="W124" s="140" t="str">
        <f>[1]Diossine!AG410</f>
        <v>NO</v>
      </c>
      <c r="X124" s="140" t="str">
        <f>[1]Benzoapyrene!$AG410</f>
        <v>NO</v>
      </c>
      <c r="Y124" s="140" t="str">
        <f>[1]Benzobfluoranthene!$AG410</f>
        <v>NO</v>
      </c>
      <c r="Z124" s="140" t="str">
        <f>[1]Benzokfluoranthene!$AG410</f>
        <v>NO</v>
      </c>
      <c r="AA124" s="140" t="str">
        <f>[1]Indeno123cdpyrene!$AG410</f>
        <v>NO</v>
      </c>
      <c r="AB124" s="140" t="str">
        <f>[1]PAH!AG410</f>
        <v>NO</v>
      </c>
      <c r="AC124" s="140" t="str">
        <f>[1]HCB!AG410</f>
        <v>NO</v>
      </c>
      <c r="AD124" s="140" t="str">
        <f>[1]PCB!AG410</f>
        <v>NO</v>
      </c>
      <c r="AE124" s="127"/>
      <c r="AF124" s="150" t="s">
        <v>403</v>
      </c>
      <c r="AG124" s="150" t="s">
        <v>403</v>
      </c>
      <c r="AH124" s="150" t="s">
        <v>403</v>
      </c>
      <c r="AI124" s="150" t="s">
        <v>403</v>
      </c>
      <c r="AJ124" s="150" t="s">
        <v>403</v>
      </c>
      <c r="AK124" s="150" t="str">
        <f>'[1]dati attività'!Y189</f>
        <v>NO</v>
      </c>
      <c r="AL124" s="113"/>
    </row>
    <row r="125" spans="1:38" s="1" customFormat="1" ht="24.75" customHeight="1" thickBot="1" x14ac:dyDescent="0.25">
      <c r="A125" s="81" t="s">
        <v>117</v>
      </c>
      <c r="B125" s="81" t="s">
        <v>231</v>
      </c>
      <c r="C125" s="89" t="s">
        <v>283</v>
      </c>
      <c r="D125" s="75"/>
      <c r="E125" s="140" t="str">
        <f>[1]NOx!AG411</f>
        <v>NA</v>
      </c>
      <c r="F125" s="140">
        <f>[1]NMVOC!AG411</f>
        <v>8.1985446360894407</v>
      </c>
      <c r="G125" s="140" t="str">
        <f>[1]SOx!AG411</f>
        <v>NA</v>
      </c>
      <c r="H125" s="140">
        <f>[1]NH3!AG411</f>
        <v>6.6471277280294387</v>
      </c>
      <c r="I125" s="140">
        <f>'[1]pm2.5'!AG411</f>
        <v>6.1127612700000015E-4</v>
      </c>
      <c r="J125" s="140">
        <f>[1]pm10!AG411</f>
        <v>4.0566506609999997E-3</v>
      </c>
      <c r="K125" s="140">
        <f>[1]PST!AG411</f>
        <v>4.0566506609999997E-3</v>
      </c>
      <c r="L125" s="140" t="str">
        <f>[1]BC!AG411</f>
        <v>NA</v>
      </c>
      <c r="M125" s="140" t="str">
        <f>[1]CO!AG411</f>
        <v>NA</v>
      </c>
      <c r="N125" s="140" t="str">
        <f>[1]piombo!AG411</f>
        <v>NA</v>
      </c>
      <c r="O125" s="140" t="str">
        <f>[1]cadmio!AG411</f>
        <v>NA</v>
      </c>
      <c r="P125" s="140" t="str">
        <f>[1]mercurio!AG411</f>
        <v>NA</v>
      </c>
      <c r="Q125" s="140" t="str">
        <f>[1]arsenico!AG411</f>
        <v>NA</v>
      </c>
      <c r="R125" s="140" t="str">
        <f>[1]cromo!AG411</f>
        <v>NA</v>
      </c>
      <c r="S125" s="140" t="str">
        <f>[1]rame!AG411</f>
        <v>NA</v>
      </c>
      <c r="T125" s="140" t="str">
        <f>[1]nichel!AG411</f>
        <v>NA</v>
      </c>
      <c r="U125" s="140" t="str">
        <f>[1]selenio!AG411</f>
        <v>NA</v>
      </c>
      <c r="V125" s="140" t="str">
        <f>[1]zinco!AG411</f>
        <v>NA</v>
      </c>
      <c r="W125" s="140" t="str">
        <f>[1]Diossine!AG411</f>
        <v>NA</v>
      </c>
      <c r="X125" s="140" t="str">
        <f>[1]Benzoapyrene!$AG411</f>
        <v>NA</v>
      </c>
      <c r="Y125" s="140" t="str">
        <f>[1]Benzobfluoranthene!$AG411</f>
        <v>NA</v>
      </c>
      <c r="Z125" s="140" t="str">
        <f>[1]Benzokfluoranthene!$AG411</f>
        <v>NA</v>
      </c>
      <c r="AA125" s="140" t="str">
        <f>[1]Indeno123cdpyrene!$AG411</f>
        <v>NA</v>
      </c>
      <c r="AB125" s="140" t="str">
        <f>[1]PAH!AG411</f>
        <v>NA</v>
      </c>
      <c r="AC125" s="140" t="str">
        <f>[1]HCB!AG411</f>
        <v>NA</v>
      </c>
      <c r="AD125" s="140" t="str">
        <f>[1]PCB!AG411</f>
        <v>NA</v>
      </c>
      <c r="AE125" s="127"/>
      <c r="AF125" s="126" t="s">
        <v>384</v>
      </c>
      <c r="AG125" s="126" t="s">
        <v>384</v>
      </c>
      <c r="AH125" s="126" t="s">
        <v>384</v>
      </c>
      <c r="AI125" s="126" t="s">
        <v>384</v>
      </c>
      <c r="AJ125" s="126" t="s">
        <v>384</v>
      </c>
      <c r="AK125" s="126">
        <f>'[1]dati attività'!Y190</f>
        <v>18869.543158402677</v>
      </c>
      <c r="AL125" s="113" t="s">
        <v>395</v>
      </c>
    </row>
    <row r="126" spans="1:38" s="1" customFormat="1" ht="24.75" customHeight="1" thickBot="1" x14ac:dyDescent="0.25">
      <c r="A126" s="81" t="s">
        <v>117</v>
      </c>
      <c r="B126" s="81" t="s">
        <v>102</v>
      </c>
      <c r="C126" s="89" t="s">
        <v>257</v>
      </c>
      <c r="D126" s="75"/>
      <c r="E126" s="140" t="str">
        <f>[1]NOx!AG412</f>
        <v>NA</v>
      </c>
      <c r="F126" s="140">
        <f>[1]NMVOC!AG412</f>
        <v>0.35718756530688006</v>
      </c>
      <c r="G126" s="140" t="str">
        <f>[1]SOx!AG412</f>
        <v>NA</v>
      </c>
      <c r="H126" s="140">
        <f>[1]NH3!AG412</f>
        <v>0.16873940160000001</v>
      </c>
      <c r="I126" s="140" t="str">
        <f>'[1]pm2.5'!AG412</f>
        <v>NA</v>
      </c>
      <c r="J126" s="140" t="str">
        <f>[1]pm10!AG412</f>
        <v>NA</v>
      </c>
      <c r="K126" s="140" t="str">
        <f>[1]PST!AG412</f>
        <v>NA</v>
      </c>
      <c r="L126" s="140" t="str">
        <f>[1]BC!AG412</f>
        <v>NA</v>
      </c>
      <c r="M126" s="140" t="str">
        <f>[1]CO!AG412</f>
        <v>NA</v>
      </c>
      <c r="N126" s="140" t="str">
        <f>[1]piombo!AG412</f>
        <v>NA</v>
      </c>
      <c r="O126" s="140" t="str">
        <f>[1]cadmio!AG412</f>
        <v>NA</v>
      </c>
      <c r="P126" s="140" t="str">
        <f>[1]mercurio!AG412</f>
        <v>NA</v>
      </c>
      <c r="Q126" s="140" t="str">
        <f>[1]arsenico!AG412</f>
        <v>NA</v>
      </c>
      <c r="R126" s="140" t="str">
        <f>[1]cromo!AG412</f>
        <v>NA</v>
      </c>
      <c r="S126" s="140" t="str">
        <f>[1]rame!AG412</f>
        <v>NA</v>
      </c>
      <c r="T126" s="140" t="str">
        <f>[1]nichel!AG412</f>
        <v>NA</v>
      </c>
      <c r="U126" s="140" t="str">
        <f>[1]selenio!AG412</f>
        <v>NA</v>
      </c>
      <c r="V126" s="140" t="str">
        <f>[1]zinco!AG412</f>
        <v>NA</v>
      </c>
      <c r="W126" s="140" t="str">
        <f>[1]Diossine!AG412</f>
        <v>NA</v>
      </c>
      <c r="X126" s="140" t="str">
        <f>[1]Benzoapyrene!$AG412</f>
        <v>NA</v>
      </c>
      <c r="Y126" s="140" t="str">
        <f>[1]Benzobfluoranthene!$AG412</f>
        <v>NA</v>
      </c>
      <c r="Z126" s="140" t="str">
        <f>[1]Benzokfluoranthene!$AG412</f>
        <v>NA</v>
      </c>
      <c r="AA126" s="140" t="str">
        <f>[1]Indeno123cdpyrene!$AG412</f>
        <v>NA</v>
      </c>
      <c r="AB126" s="140" t="str">
        <f>[1]PAH!AG412</f>
        <v>NA</v>
      </c>
      <c r="AC126" s="140" t="str">
        <f>[1]HCB!AG412</f>
        <v>NA</v>
      </c>
      <c r="AD126" s="140" t="str">
        <f>[1]PCB!AG412</f>
        <v>NA</v>
      </c>
      <c r="AE126" s="127"/>
      <c r="AF126" s="126" t="s">
        <v>384</v>
      </c>
      <c r="AG126" s="126" t="s">
        <v>384</v>
      </c>
      <c r="AH126" s="126" t="s">
        <v>384</v>
      </c>
      <c r="AI126" s="126" t="s">
        <v>384</v>
      </c>
      <c r="AJ126" s="126" t="s">
        <v>384</v>
      </c>
      <c r="AK126" s="126">
        <f>'[1]dati attività'!Y191</f>
        <v>7030.8084000000008</v>
      </c>
      <c r="AL126" s="113" t="s">
        <v>408</v>
      </c>
    </row>
    <row r="127" spans="1:38" s="1" customFormat="1" ht="24.75" customHeight="1" thickBot="1" x14ac:dyDescent="0.25">
      <c r="A127" s="81" t="s">
        <v>117</v>
      </c>
      <c r="B127" s="81" t="s">
        <v>103</v>
      </c>
      <c r="C127" s="89" t="s">
        <v>258</v>
      </c>
      <c r="D127" s="75"/>
      <c r="E127" s="140" t="str">
        <f>[1]NOx!AG413</f>
        <v>NA</v>
      </c>
      <c r="F127" s="140" t="str">
        <f>[1]NMVOC!AG413</f>
        <v>NA</v>
      </c>
      <c r="G127" s="140" t="str">
        <f>[1]SOx!AG413</f>
        <v>NA</v>
      </c>
      <c r="H127" s="140">
        <f>[1]NH3!AG413</f>
        <v>0.29497020564850751</v>
      </c>
      <c r="I127" s="140" t="str">
        <f>'[1]pm2.5'!AG413</f>
        <v>NA</v>
      </c>
      <c r="J127" s="140" t="str">
        <f>[1]pm10!AG413</f>
        <v>NA</v>
      </c>
      <c r="K127" s="140" t="str">
        <f>[1]PST!AG413</f>
        <v>NA</v>
      </c>
      <c r="L127" s="140" t="str">
        <f>[1]BC!AG413</f>
        <v>NA</v>
      </c>
      <c r="M127" s="140" t="str">
        <f>[1]CO!AG413</f>
        <v>NA</v>
      </c>
      <c r="N127" s="140" t="str">
        <f>[1]piombo!AG413</f>
        <v>NA</v>
      </c>
      <c r="O127" s="140" t="str">
        <f>[1]cadmio!AG413</f>
        <v>NA</v>
      </c>
      <c r="P127" s="140" t="str">
        <f>[1]mercurio!AG413</f>
        <v>NA</v>
      </c>
      <c r="Q127" s="140" t="str">
        <f>[1]arsenico!AG413</f>
        <v>NA</v>
      </c>
      <c r="R127" s="140" t="str">
        <f>[1]cromo!AG413</f>
        <v>NA</v>
      </c>
      <c r="S127" s="140" t="str">
        <f>[1]rame!AG413</f>
        <v>NA</v>
      </c>
      <c r="T127" s="140" t="str">
        <f>[1]nichel!AG413</f>
        <v>NA</v>
      </c>
      <c r="U127" s="140" t="str">
        <f>[1]selenio!AG413</f>
        <v>NA</v>
      </c>
      <c r="V127" s="140" t="str">
        <f>[1]zinco!AG413</f>
        <v>NA</v>
      </c>
      <c r="W127" s="140" t="str">
        <f>[1]Diossine!AG413</f>
        <v>NA</v>
      </c>
      <c r="X127" s="140" t="str">
        <f>[1]Benzoapyrene!$AG413</f>
        <v>NA</v>
      </c>
      <c r="Y127" s="140" t="str">
        <f>[1]Benzobfluoranthene!$AG413</f>
        <v>NA</v>
      </c>
      <c r="Z127" s="140" t="str">
        <f>[1]Benzokfluoranthene!$AG413</f>
        <v>NA</v>
      </c>
      <c r="AA127" s="140" t="str">
        <f>[1]Indeno123cdpyrene!$AG413</f>
        <v>NA</v>
      </c>
      <c r="AB127" s="140" t="str">
        <f>[1]PAH!AG413</f>
        <v>NA</v>
      </c>
      <c r="AC127" s="140" t="str">
        <f>[1]HCB!AG413</f>
        <v>NA</v>
      </c>
      <c r="AD127" s="140" t="str">
        <f>[1]PCB!AG413</f>
        <v>NA</v>
      </c>
      <c r="AE127" s="127"/>
      <c r="AF127" s="126" t="s">
        <v>384</v>
      </c>
      <c r="AG127" s="126" t="s">
        <v>384</v>
      </c>
      <c r="AH127" s="126" t="s">
        <v>384</v>
      </c>
      <c r="AI127" s="126" t="s">
        <v>384</v>
      </c>
      <c r="AJ127" s="126" t="s">
        <v>384</v>
      </c>
      <c r="AK127" s="150">
        <f>'[1]dati attività'!Y192</f>
        <v>8833332.3616665341</v>
      </c>
      <c r="AL127" s="177" t="s">
        <v>414</v>
      </c>
    </row>
    <row r="128" spans="1:38" s="1" customFormat="1" ht="24.75" customHeight="1" thickBot="1" x14ac:dyDescent="0.25">
      <c r="A128" s="81" t="s">
        <v>117</v>
      </c>
      <c r="B128" s="82" t="s">
        <v>232</v>
      </c>
      <c r="C128" s="90" t="s">
        <v>99</v>
      </c>
      <c r="D128" s="75" t="s">
        <v>97</v>
      </c>
      <c r="E128" s="140">
        <f>[1]NOx!AG414</f>
        <v>3.2882085366494673E-2</v>
      </c>
      <c r="F128" s="140">
        <f>[1]NMVOC!AG414</f>
        <v>2.4370996649999997E-2</v>
      </c>
      <c r="G128" s="140">
        <f>[1]SOx!AG414</f>
        <v>9.5423106179704387E-4</v>
      </c>
      <c r="H128" s="140">
        <f>[1]NH3!AG414</f>
        <v>1.5878250000000003E-4</v>
      </c>
      <c r="I128" s="140">
        <f>'[1]pm2.5'!AG414</f>
        <v>2.1540024858149217E-4</v>
      </c>
      <c r="J128" s="140">
        <f>[1]pm10!AG414</f>
        <v>3.2075906582243945E-4</v>
      </c>
      <c r="K128" s="140">
        <f>[1]PST!AG414</f>
        <v>3.2730516920657086E-4</v>
      </c>
      <c r="L128" s="140">
        <f>[1]BC!AG414</f>
        <v>7.5390087003522276E-6</v>
      </c>
      <c r="M128" s="140">
        <f>[1]CO!AG414</f>
        <v>3.8752631500284223E-3</v>
      </c>
      <c r="N128" s="140">
        <f>[1]piombo!AG414</f>
        <v>5.5044600000000006E-2</v>
      </c>
      <c r="O128" s="140">
        <f>[1]cadmio!AG414</f>
        <v>5.3914605872729506E-4</v>
      </c>
      <c r="P128" s="140">
        <f>[1]mercurio!AG414</f>
        <v>1.7476886023784703E-3</v>
      </c>
      <c r="Q128" s="140">
        <f>[1]arsenico!AG414</f>
        <v>1.1326484999999999E-3</v>
      </c>
      <c r="R128" s="140">
        <f>[1]cromo!AG414</f>
        <v>9.7915875000000014E-5</v>
      </c>
      <c r="S128" s="140">
        <f>[1]rame!AG414</f>
        <v>4.9222575000000004E-5</v>
      </c>
      <c r="T128" s="140">
        <f>[1]nichel!AG414</f>
        <v>6.3513E-5</v>
      </c>
      <c r="U128" s="140">
        <f>[1]selenio!AG414</f>
        <v>6.8805750000000001E-4</v>
      </c>
      <c r="V128" s="140">
        <f>[1]zinco!AG414</f>
        <v>8.9976750000000006E-4</v>
      </c>
      <c r="W128" s="140">
        <f>[1]Diossine!AG414</f>
        <v>6.3617486726844927E-3</v>
      </c>
      <c r="X128" s="140">
        <f>[1]Benzoapyrene!$AG414</f>
        <v>5.0605081239324859E-6</v>
      </c>
      <c r="Y128" s="140">
        <f>[1]Benzobfluoranthene!$AG414</f>
        <v>1.0783701835522797E-5</v>
      </c>
      <c r="Z128" s="140">
        <f>[1]Benzokfluoranthene!$AG414</f>
        <v>5.7231937115903111E-6</v>
      </c>
      <c r="AA128" s="140">
        <f>[1]Indeno123cdpyrene!$AG414</f>
        <v>6.9883207425734326E-6</v>
      </c>
      <c r="AB128" s="140">
        <f>[1]PAH!AG414</f>
        <v>2.8555724413619026E-5</v>
      </c>
      <c r="AC128" s="140">
        <f>[1]HCB!AG414</f>
        <v>1.0585500000000001E-3</v>
      </c>
      <c r="AD128" s="140">
        <f>[1]PCB!AG414</f>
        <v>2.8051575000000001E-3</v>
      </c>
      <c r="AE128" s="127"/>
      <c r="AF128" s="126" t="s">
        <v>384</v>
      </c>
      <c r="AG128" s="126" t="s">
        <v>384</v>
      </c>
      <c r="AH128" s="126" t="s">
        <v>384</v>
      </c>
      <c r="AI128" s="126" t="s">
        <v>384</v>
      </c>
      <c r="AJ128" s="126" t="s">
        <v>384</v>
      </c>
      <c r="AK128" s="126">
        <f>'[1]dati attività'!Y193</f>
        <v>52.927500000000002</v>
      </c>
      <c r="AL128" s="113" t="s">
        <v>388</v>
      </c>
    </row>
    <row r="129" spans="1:67" s="1" customFormat="1" ht="24.75" customHeight="1" thickBot="1" x14ac:dyDescent="0.25">
      <c r="A129" s="81" t="s">
        <v>117</v>
      </c>
      <c r="B129" s="82" t="s">
        <v>329</v>
      </c>
      <c r="C129" s="76" t="s">
        <v>98</v>
      </c>
      <c r="D129" s="75" t="s">
        <v>97</v>
      </c>
      <c r="E129" s="140">
        <f>[1]NOx!AG415</f>
        <v>0.19979560000000002</v>
      </c>
      <c r="F129" s="140">
        <f>[1]NMVOC!AG415</f>
        <v>0.73924372000000005</v>
      </c>
      <c r="G129" s="140">
        <f>[1]SOx!AG415</f>
        <v>0.127869184</v>
      </c>
      <c r="H129" s="140" t="str">
        <f>[1]NH3!AG415</f>
        <v>NA</v>
      </c>
      <c r="I129" s="140">
        <f>'[1]pm2.5'!AG415</f>
        <v>3.9959120000000003E-5</v>
      </c>
      <c r="J129" s="140">
        <f>[1]pm10!AG415</f>
        <v>6.9928460000000004E-5</v>
      </c>
      <c r="K129" s="140">
        <f>[1]PST!AG415</f>
        <v>7.1355571428571423E-5</v>
      </c>
      <c r="L129" s="140">
        <f>[1]BC!AG415</f>
        <v>1.3985691999999999E-6</v>
      </c>
      <c r="M129" s="140">
        <f>[1]CO!AG415</f>
        <v>5.5942768000000011E-2</v>
      </c>
      <c r="N129" s="140">
        <f>[1]piombo!AG415</f>
        <v>1.2986714000000002E-2</v>
      </c>
      <c r="O129" s="140">
        <f>[1]cadmio!AG415</f>
        <v>9.9897799999999998E-4</v>
      </c>
      <c r="P129" s="140">
        <f>[1]mercurio!AG415</f>
        <v>5.5942768000000003E-4</v>
      </c>
      <c r="Q129" s="140">
        <f>[1]arsenico!AG415</f>
        <v>1.5983648000000001E-4</v>
      </c>
      <c r="R129" s="140">
        <f>[1]cromo!AG415</f>
        <v>1.5983648E-2</v>
      </c>
      <c r="S129" s="140">
        <f>[1]rame!AG415</f>
        <v>1.1987736000000001E-2</v>
      </c>
      <c r="T129" s="140">
        <f>[1]nichel!AG415</f>
        <v>1.3985692E-3</v>
      </c>
      <c r="U129" s="140">
        <f>[1]selenio!AG415</f>
        <v>5.9938679999999994E-5</v>
      </c>
      <c r="V129" s="140">
        <f>[1]zinco!AG415</f>
        <v>0.125871228</v>
      </c>
      <c r="W129" s="140">
        <f>[1]Diossine!AG415</f>
        <v>5.1071209276239961E-2</v>
      </c>
      <c r="X129" s="140">
        <f>[1]Benzoapyrene!$AG415</f>
        <v>7.8988958139534886E-5</v>
      </c>
      <c r="Y129" s="140">
        <f>[1]Benzobfluoranthene!$AG415</f>
        <v>1.0841621705426359E-5</v>
      </c>
      <c r="Z129" s="140">
        <f>[1]Benzokfluoranthene!$AG415</f>
        <v>9.4476989147286819E-5</v>
      </c>
      <c r="AA129" s="140">
        <f>[1]Indeno123cdpyrene!$AG415</f>
        <v>1.548803100775194E-5</v>
      </c>
      <c r="AB129" s="140">
        <f>[1]PAH!AG415</f>
        <v>1.9979560000000002E-4</v>
      </c>
      <c r="AC129" s="140">
        <f>[1]HCB!AG415</f>
        <v>1.997956E-2</v>
      </c>
      <c r="AD129" s="140">
        <f>[1]PCB!AG415</f>
        <v>4.9948900000000004E-2</v>
      </c>
      <c r="AE129" s="127"/>
      <c r="AF129" s="126" t="s">
        <v>384</v>
      </c>
      <c r="AG129" s="126" t="s">
        <v>384</v>
      </c>
      <c r="AH129" s="126" t="s">
        <v>384</v>
      </c>
      <c r="AI129" s="126" t="s">
        <v>384</v>
      </c>
      <c r="AJ129" s="126" t="s">
        <v>384</v>
      </c>
      <c r="AK129" s="126">
        <f>'[1]dati attività'!Y194</f>
        <v>99.897800000000004</v>
      </c>
      <c r="AL129" s="113" t="s">
        <v>389</v>
      </c>
    </row>
    <row r="130" spans="1:67" s="1" customFormat="1" ht="24.75" customHeight="1" thickBot="1" x14ac:dyDescent="0.25">
      <c r="A130" s="81" t="s">
        <v>117</v>
      </c>
      <c r="B130" s="82" t="s">
        <v>330</v>
      </c>
      <c r="C130" s="100" t="s">
        <v>331</v>
      </c>
      <c r="D130" s="75" t="s">
        <v>97</v>
      </c>
      <c r="E130" s="140" t="str">
        <f>[1]NOx!AG416</f>
        <v>NO</v>
      </c>
      <c r="F130" s="140" t="str">
        <f>[1]NMVOC!AG416</f>
        <v>NO</v>
      </c>
      <c r="G130" s="140" t="str">
        <f>[1]SOx!AG416</f>
        <v>NO</v>
      </c>
      <c r="H130" s="140" t="str">
        <f>[1]NH3!AG416</f>
        <v>NA</v>
      </c>
      <c r="I130" s="140" t="str">
        <f>'[1]pm2.5'!AG416</f>
        <v>NO</v>
      </c>
      <c r="J130" s="140" t="str">
        <f>[1]pm10!AG416</f>
        <v>NO</v>
      </c>
      <c r="K130" s="140" t="str">
        <f>[1]PST!AG416</f>
        <v>NA</v>
      </c>
      <c r="L130" s="140" t="str">
        <f>[1]BC!AG416</f>
        <v>NO</v>
      </c>
      <c r="M130" s="140" t="str">
        <f>[1]CO!AG416</f>
        <v>NO</v>
      </c>
      <c r="N130" s="140" t="str">
        <f>[1]piombo!AG416</f>
        <v>NO</v>
      </c>
      <c r="O130" s="140" t="str">
        <f>[1]cadmio!AG416</f>
        <v>NO</v>
      </c>
      <c r="P130" s="140" t="str">
        <f>[1]mercurio!AG416</f>
        <v>NO</v>
      </c>
      <c r="Q130" s="140" t="str">
        <f>[1]arsenico!AG416</f>
        <v>NO</v>
      </c>
      <c r="R130" s="140" t="str">
        <f>[1]cromo!AG416</f>
        <v>NO</v>
      </c>
      <c r="S130" s="140" t="str">
        <f>[1]rame!AG416</f>
        <v>NO</v>
      </c>
      <c r="T130" s="140" t="str">
        <f>[1]nichel!AG416</f>
        <v>NO</v>
      </c>
      <c r="U130" s="140" t="str">
        <f>[1]selenio!AG416</f>
        <v>NO</v>
      </c>
      <c r="V130" s="140" t="str">
        <f>[1]zinco!AG416</f>
        <v>NO</v>
      </c>
      <c r="W130" s="140" t="str">
        <f>[1]Diossine!AG416</f>
        <v>NO</v>
      </c>
      <c r="X130" s="140" t="str">
        <f>[1]Benzoapyrene!$AG416</f>
        <v>NO</v>
      </c>
      <c r="Y130" s="140" t="str">
        <f>[1]Benzobfluoranthene!$AG416</f>
        <v>NO</v>
      </c>
      <c r="Z130" s="140" t="str">
        <f>[1]Benzokfluoranthene!$AG416</f>
        <v>NO</v>
      </c>
      <c r="AA130" s="140" t="str">
        <f>[1]Indeno123cdpyrene!$AG416</f>
        <v>NO</v>
      </c>
      <c r="AB130" s="140" t="str">
        <f>[1]PAH!AG416</f>
        <v>NO</v>
      </c>
      <c r="AC130" s="140" t="str">
        <f>[1]HCB!AG416</f>
        <v>NO</v>
      </c>
      <c r="AD130" s="140" t="str">
        <f>[1]PCB!AG416</f>
        <v>NO</v>
      </c>
      <c r="AE130" s="127"/>
      <c r="AF130" s="126" t="s">
        <v>384</v>
      </c>
      <c r="AG130" s="126" t="s">
        <v>384</v>
      </c>
      <c r="AH130" s="126" t="s">
        <v>384</v>
      </c>
      <c r="AI130" s="126" t="s">
        <v>384</v>
      </c>
      <c r="AJ130" s="126" t="s">
        <v>384</v>
      </c>
      <c r="AK130" s="140" t="str">
        <f>'[1]dati attività'!Y195</f>
        <v>NO</v>
      </c>
      <c r="AL130" s="113" t="s">
        <v>389</v>
      </c>
    </row>
    <row r="131" spans="1:67" s="1" customFormat="1" ht="24.75" customHeight="1" thickBot="1" x14ac:dyDescent="0.25">
      <c r="A131" s="81" t="s">
        <v>117</v>
      </c>
      <c r="B131" s="82" t="s">
        <v>332</v>
      </c>
      <c r="C131" s="76" t="s">
        <v>148</v>
      </c>
      <c r="D131" s="75" t="s">
        <v>97</v>
      </c>
      <c r="E131" s="140">
        <f>[1]NOx!AG417</f>
        <v>1.3644196171200001E-2</v>
      </c>
      <c r="F131" s="140">
        <f>[1]NMVOC!AG417</f>
        <v>0.16726812000000002</v>
      </c>
      <c r="G131" s="140">
        <f>[1]SOx!AG417</f>
        <v>5.863425720000001E-4</v>
      </c>
      <c r="H131" s="140" t="str">
        <f>[1]NH3!AG417</f>
        <v>NO</v>
      </c>
      <c r="I131" s="140">
        <f>'[1]pm2.5'!AG417</f>
        <v>5.8037516880000007E-4</v>
      </c>
      <c r="J131" s="140">
        <f>[1]pm10!AG417</f>
        <v>5.8037516880000007E-4</v>
      </c>
      <c r="K131" s="140">
        <f>[1]PST!AG417</f>
        <v>5.922195600000001E-4</v>
      </c>
      <c r="L131" s="140">
        <f>[1]BC!AG417</f>
        <v>2.0313130908000003E-5</v>
      </c>
      <c r="M131" s="140">
        <f>[1]CO!AG417</f>
        <v>1.7047785959999997E-3</v>
      </c>
      <c r="N131" s="140">
        <f>[1]piombo!AG417</f>
        <v>5.5605347999999996E-4</v>
      </c>
      <c r="O131" s="140">
        <f>[1]cadmio!AG417</f>
        <v>2.5497086400000002E-5</v>
      </c>
      <c r="P131" s="140">
        <f>[1]mercurio!AG417</f>
        <v>8.3272399199999989E-4</v>
      </c>
      <c r="Q131" s="140">
        <f>[1]arsenico!AG417</f>
        <v>9.4935959999999984E-5</v>
      </c>
      <c r="R131" s="140">
        <f>[1]cromo!AG417</f>
        <v>2.6401238399999998E-4</v>
      </c>
      <c r="S131" s="140">
        <f>[1]rame!AG417</f>
        <v>1.2748543199999999E-2</v>
      </c>
      <c r="T131" s="140">
        <f>[1]nichel!AG417</f>
        <v>5.6599915199999991E-4</v>
      </c>
      <c r="U131" s="140">
        <f>[1]selenio!AG417</f>
        <v>8.4447796799999976E-4</v>
      </c>
      <c r="V131" s="140" t="str">
        <f>[1]zinco!AG417</f>
        <v>NA</v>
      </c>
      <c r="W131" s="140">
        <f>[1]Diossine!AG417</f>
        <v>1.2333494678147891E-2</v>
      </c>
      <c r="X131" s="140">
        <f>[1]Benzoapyrene!$AG417</f>
        <v>1.2623538929302326E-6</v>
      </c>
      <c r="Y131" s="140">
        <f>[1]Benzobfluoranthene!$AG417</f>
        <v>1.732642598139535E-7</v>
      </c>
      <c r="Z131" s="140">
        <f>[1]Benzokfluoranthene!$AG417</f>
        <v>1.509874264093023E-6</v>
      </c>
      <c r="AA131" s="140">
        <f>[1]Indeno123cdpyrene!$AG417</f>
        <v>2.4752037116279068E-7</v>
      </c>
      <c r="AB131" s="140">
        <f>[1]PAH!AG417</f>
        <v>3.193012788E-6</v>
      </c>
      <c r="AC131" s="140">
        <f>[1]HCB!AG417</f>
        <v>0.42947219999999997</v>
      </c>
      <c r="AD131" s="140">
        <f>[1]PCB!AG417</f>
        <v>0.45207599999999998</v>
      </c>
      <c r="AE131" s="127"/>
      <c r="AF131" s="126" t="s">
        <v>384</v>
      </c>
      <c r="AG131" s="126" t="s">
        <v>384</v>
      </c>
      <c r="AH131" s="126" t="s">
        <v>384</v>
      </c>
      <c r="AI131" s="126" t="s">
        <v>384</v>
      </c>
      <c r="AJ131" s="126" t="s">
        <v>384</v>
      </c>
      <c r="AK131" s="126">
        <f>'[1]dati attività'!Y196</f>
        <v>22.6038</v>
      </c>
      <c r="AL131" s="113" t="s">
        <v>389</v>
      </c>
    </row>
    <row r="132" spans="1:67" s="1" customFormat="1" ht="24.75" customHeight="1" thickBot="1" x14ac:dyDescent="0.25">
      <c r="A132" s="81" t="s">
        <v>117</v>
      </c>
      <c r="B132" s="82" t="s">
        <v>333</v>
      </c>
      <c r="C132" s="76" t="s">
        <v>104</v>
      </c>
      <c r="D132" s="75" t="s">
        <v>97</v>
      </c>
      <c r="E132" s="140">
        <f>[1]NOx!AG418</f>
        <v>1.7946E-2</v>
      </c>
      <c r="F132" s="140">
        <f>[1]NMVOC!AG418</f>
        <v>1.5024391200000001E-3</v>
      </c>
      <c r="G132" s="140">
        <f>[1]SOx!AG418</f>
        <v>1.07676E-2</v>
      </c>
      <c r="H132" s="140" t="str">
        <f>[1]NH3!AG418</f>
        <v>NA</v>
      </c>
      <c r="I132" s="140">
        <f>'[1]pm2.5'!AG418</f>
        <v>6.5802000000000018E-5</v>
      </c>
      <c r="J132" s="140">
        <f>[1]pm10!AG418</f>
        <v>2.45262E-4</v>
      </c>
      <c r="K132" s="140">
        <f>[1]PST!AG418</f>
        <v>2.5026734693877549E-4</v>
      </c>
      <c r="L132" s="140">
        <f>[1]BC!AG418</f>
        <v>2.30307E-6</v>
      </c>
      <c r="M132" s="140">
        <f>[1]CO!AG418</f>
        <v>3.5891999999999999E-3</v>
      </c>
      <c r="N132" s="140">
        <f>[1]piombo!AG418</f>
        <v>2.3928E-3</v>
      </c>
      <c r="O132" s="140">
        <f>[1]cadmio!AG418</f>
        <v>4.7856000000000001E-3</v>
      </c>
      <c r="P132" s="140">
        <f>[1]mercurio!AG418</f>
        <v>6.8792999999999997E-3</v>
      </c>
      <c r="Q132" s="140">
        <f>[1]arsenico!AG418</f>
        <v>1.40577E-3</v>
      </c>
      <c r="R132" s="140">
        <f>[1]cromo!AG418</f>
        <v>4.1874E-3</v>
      </c>
      <c r="S132" s="140">
        <f>[1]rame!AG418</f>
        <v>1.1964000000000001E-2</v>
      </c>
      <c r="T132" s="140">
        <f>[1]nichel!AG418</f>
        <v>2.3928E-3</v>
      </c>
      <c r="U132" s="140">
        <f>[1]selenio!AG418</f>
        <v>4.4865000000000005E-5</v>
      </c>
      <c r="V132" s="140">
        <f>[1]zinco!AG418</f>
        <v>1.9740600000000001E-2</v>
      </c>
      <c r="W132" s="140">
        <f>[1]Diossine!AG418</f>
        <v>2.9910000000000002E-3</v>
      </c>
      <c r="X132" s="140">
        <f>[1]Benzoapyrene!$AG418</f>
        <v>3.0508200000000002E-6</v>
      </c>
      <c r="Y132" s="140">
        <f>[1]Benzobfluoranthene!$AG418</f>
        <v>4.1874000000000011E-7</v>
      </c>
      <c r="Z132" s="140">
        <f>[1]Benzokfluoranthene!$AG418</f>
        <v>3.6490199999999998E-6</v>
      </c>
      <c r="AA132" s="140">
        <f>[1]Indeno123cdpyrene!$AG418</f>
        <v>5.9820000000000005E-7</v>
      </c>
      <c r="AB132" s="140">
        <f>[1]PAH!AG418</f>
        <v>7.7167800000000007E-6</v>
      </c>
      <c r="AC132" s="140">
        <f>[1]HCB!AG418</f>
        <v>2.8115400000000002E-2</v>
      </c>
      <c r="AD132" s="140">
        <f>[1]PCB!AG418</f>
        <v>2.6918999999999998E-2</v>
      </c>
      <c r="AE132" s="127"/>
      <c r="AF132" s="126" t="s">
        <v>384</v>
      </c>
      <c r="AG132" s="126" t="s">
        <v>384</v>
      </c>
      <c r="AH132" s="126" t="s">
        <v>384</v>
      </c>
      <c r="AI132" s="126" t="s">
        <v>384</v>
      </c>
      <c r="AJ132" s="126" t="s">
        <v>384</v>
      </c>
      <c r="AK132" s="126">
        <f>'[1]dati attività'!Y197</f>
        <v>5.9820000000000002</v>
      </c>
      <c r="AL132" s="113" t="s">
        <v>389</v>
      </c>
    </row>
    <row r="133" spans="1:67" s="1" customFormat="1" ht="24.75" customHeight="1" thickBot="1" x14ac:dyDescent="0.25">
      <c r="A133" s="81" t="s">
        <v>117</v>
      </c>
      <c r="B133" s="82" t="s">
        <v>334</v>
      </c>
      <c r="C133" s="76" t="s">
        <v>94</v>
      </c>
      <c r="D133" s="75" t="s">
        <v>97</v>
      </c>
      <c r="E133" s="140">
        <f>[1]NOx!AG419</f>
        <v>7.683073750000001E-2</v>
      </c>
      <c r="F133" s="140">
        <f>[1]NMVOC!AG419</f>
        <v>1.2106661666666666E-3</v>
      </c>
      <c r="G133" s="140">
        <f>[1]SOx!AG419</f>
        <v>1.0523482833333334E-2</v>
      </c>
      <c r="H133" s="140" t="str">
        <f>[1]NH3!AG419</f>
        <v>NA</v>
      </c>
      <c r="I133" s="140">
        <f>'[1]pm2.5'!AG419</f>
        <v>3.591022106666667E-3</v>
      </c>
      <c r="J133" s="140">
        <f>[1]pm10!AG419</f>
        <v>3.591022106666667E-3</v>
      </c>
      <c r="K133" s="140">
        <f>[1]PST!AG419</f>
        <v>3.6643082721088435E-3</v>
      </c>
      <c r="L133" s="140" t="str">
        <f>[1]BC!AG419</f>
        <v>NA</v>
      </c>
      <c r="M133" s="140">
        <f>[1]CO!AG419</f>
        <v>1.3037943333333335E-2</v>
      </c>
      <c r="N133" s="140">
        <f>[1]piombo!AG419</f>
        <v>2.7966388450000003E-3</v>
      </c>
      <c r="O133" s="140">
        <f>[1]cadmio!AG419</f>
        <v>4.684346783333334E-4</v>
      </c>
      <c r="P133" s="140">
        <f>[1]mercurio!AG419</f>
        <v>0.13876096833333335</v>
      </c>
      <c r="Q133" s="140">
        <f>[1]arsenico!AG419</f>
        <v>1.2674743483333333E-3</v>
      </c>
      <c r="R133" s="140">
        <f>[1]cromo!AG419</f>
        <v>1.2628179400000002E-3</v>
      </c>
      <c r="S133" s="140">
        <f>[1]rame!AG419</f>
        <v>1.1575831116666668E-3</v>
      </c>
      <c r="T133" s="140">
        <f>[1]nichel!AG419</f>
        <v>1.6139111283333331E-3</v>
      </c>
      <c r="U133" s="140">
        <f>[1]selenio!AG419</f>
        <v>1.842075136666667E-3</v>
      </c>
      <c r="V133" s="140">
        <f>[1]zinco!AG419</f>
        <v>4.3039182225E-2</v>
      </c>
      <c r="W133" s="140">
        <f>[1]Diossine!AG419</f>
        <v>2.9987269666666666E-3</v>
      </c>
      <c r="X133" s="140">
        <f>[1]Benzoapyrene!$AG419</f>
        <v>3.6226856833333336E-6</v>
      </c>
      <c r="Y133" s="140">
        <f>[1]Benzobfluoranthene!$AG419</f>
        <v>6.3746230083333341E-6</v>
      </c>
      <c r="Z133" s="140">
        <f>[1]Benzokfluoranthene!$AG419</f>
        <v>2.9689259533333338E-6</v>
      </c>
      <c r="AA133" s="140">
        <f>[1]Indeno123cdpyrene!$AG419</f>
        <v>3.442948321666667E-6</v>
      </c>
      <c r="AB133" s="140">
        <f>[1]PAH!AG419</f>
        <v>1.6409182966666667E-5</v>
      </c>
      <c r="AC133" s="140">
        <f>[1]HCB!AG419</f>
        <v>1.3969225E-2</v>
      </c>
      <c r="AD133" s="140">
        <f>[1]PCB!AG419</f>
        <v>3.818254833333333E-2</v>
      </c>
      <c r="AE133" s="127"/>
      <c r="AF133" s="126" t="s">
        <v>384</v>
      </c>
      <c r="AG133" s="126" t="s">
        <v>384</v>
      </c>
      <c r="AH133" s="126" t="s">
        <v>384</v>
      </c>
      <c r="AI133" s="126" t="s">
        <v>384</v>
      </c>
      <c r="AJ133" s="126" t="s">
        <v>384</v>
      </c>
      <c r="AK133" s="150">
        <f>'[1]dati attività'!Y198</f>
        <v>101842</v>
      </c>
      <c r="AL133" s="113" t="s">
        <v>390</v>
      </c>
    </row>
    <row r="134" spans="1:67" s="1" customFormat="1" ht="24.75" customHeight="1" thickBot="1" x14ac:dyDescent="0.25">
      <c r="A134" s="81" t="s">
        <v>117</v>
      </c>
      <c r="B134" s="82" t="s">
        <v>335</v>
      </c>
      <c r="C134" s="89" t="s">
        <v>286</v>
      </c>
      <c r="D134" s="75" t="s">
        <v>97</v>
      </c>
      <c r="E134" s="140" t="str">
        <f>[1]NOx!AG420</f>
        <v>NO</v>
      </c>
      <c r="F134" s="140" t="str">
        <f>[1]NMVOC!AG420</f>
        <v>NO</v>
      </c>
      <c r="G134" s="140" t="str">
        <f>[1]SOx!AG420</f>
        <v>NO</v>
      </c>
      <c r="H134" s="140" t="str">
        <f>[1]NH3!AG420</f>
        <v>NO</v>
      </c>
      <c r="I134" s="140" t="str">
        <f>'[1]pm2.5'!AG420</f>
        <v>NO</v>
      </c>
      <c r="J134" s="140" t="str">
        <f>[1]pm10!AG420</f>
        <v>NO</v>
      </c>
      <c r="K134" s="140" t="str">
        <f>[1]PST!AG420</f>
        <v>NO</v>
      </c>
      <c r="L134" s="140" t="str">
        <f>[1]BC!AG420</f>
        <v>NO</v>
      </c>
      <c r="M134" s="140" t="str">
        <f>[1]CO!AG420</f>
        <v>NO</v>
      </c>
      <c r="N134" s="140" t="str">
        <f>[1]piombo!AG420</f>
        <v>NO</v>
      </c>
      <c r="O134" s="140" t="str">
        <f>[1]cadmio!AG420</f>
        <v>NO</v>
      </c>
      <c r="P134" s="140" t="str">
        <f>[1]mercurio!AG420</f>
        <v>NO</v>
      </c>
      <c r="Q134" s="140" t="str">
        <f>[1]arsenico!AG420</f>
        <v>NO</v>
      </c>
      <c r="R134" s="140" t="str">
        <f>[1]cromo!AG420</f>
        <v>NO</v>
      </c>
      <c r="S134" s="140" t="str">
        <f>[1]rame!AG420</f>
        <v>NO</v>
      </c>
      <c r="T134" s="140" t="str">
        <f>[1]nichel!AG420</f>
        <v>NO</v>
      </c>
      <c r="U134" s="140" t="str">
        <f>[1]selenio!AG420</f>
        <v>NO</v>
      </c>
      <c r="V134" s="140" t="str">
        <f>[1]zinco!AG420</f>
        <v>NO</v>
      </c>
      <c r="W134" s="140" t="str">
        <f>[1]Diossine!AG420</f>
        <v>NO</v>
      </c>
      <c r="X134" s="140" t="str">
        <f>[1]Benzoapyrene!$AG420</f>
        <v>NO</v>
      </c>
      <c r="Y134" s="140" t="str">
        <f>[1]Benzobfluoranthene!$AG420</f>
        <v>NO</v>
      </c>
      <c r="Z134" s="140" t="str">
        <f>[1]Benzokfluoranthene!$AG420</f>
        <v>NO</v>
      </c>
      <c r="AA134" s="140" t="str">
        <f>[1]Indeno123cdpyrene!$AG420</f>
        <v>NO</v>
      </c>
      <c r="AB134" s="140" t="str">
        <f>[1]PAH!AG420</f>
        <v>NO</v>
      </c>
      <c r="AC134" s="140" t="str">
        <f>[1]HCB!AG420</f>
        <v>NO</v>
      </c>
      <c r="AD134" s="140" t="str">
        <f>[1]PCB!AG420</f>
        <v>NO</v>
      </c>
      <c r="AE134" s="127"/>
      <c r="AF134" s="150" t="s">
        <v>403</v>
      </c>
      <c r="AG134" s="150" t="s">
        <v>403</v>
      </c>
      <c r="AH134" s="150" t="s">
        <v>403</v>
      </c>
      <c r="AI134" s="150" t="s">
        <v>403</v>
      </c>
      <c r="AJ134" s="150" t="s">
        <v>403</v>
      </c>
      <c r="AK134" s="150" t="str">
        <f>'[1]dati attività'!Y199</f>
        <v>NO</v>
      </c>
      <c r="AL134" s="113"/>
    </row>
    <row r="135" spans="1:67" s="1" customFormat="1" ht="24.75" customHeight="1" thickBot="1" x14ac:dyDescent="0.25">
      <c r="A135" s="81" t="s">
        <v>117</v>
      </c>
      <c r="B135" s="81" t="s">
        <v>233</v>
      </c>
      <c r="C135" s="89" t="s">
        <v>285</v>
      </c>
      <c r="D135" s="75"/>
      <c r="E135" s="140">
        <f>[1]NOx!AG421</f>
        <v>1.9978926265644199</v>
      </c>
      <c r="F135" s="140">
        <f>[1]NMVOC!AG421</f>
        <v>2.1906378370617157</v>
      </c>
      <c r="G135" s="140">
        <f>[1]SOx!AG421</f>
        <v>8.418484104901415E-2</v>
      </c>
      <c r="H135" s="140" t="str">
        <f>[1]NH3!AG421</f>
        <v>NA</v>
      </c>
      <c r="I135" s="140">
        <f>'[1]pm2.5'!AG421</f>
        <v>2.1647530555460781</v>
      </c>
      <c r="J135" s="140">
        <f>[1]pm10!AG421</f>
        <v>2.5255452314704243</v>
      </c>
      <c r="K135" s="140">
        <f>[1]PST!AG421</f>
        <v>2.8061613683004718</v>
      </c>
      <c r="L135" s="140">
        <f>[1]BC!AG421</f>
        <v>0.90919628332935276</v>
      </c>
      <c r="M135" s="140">
        <f>[1]CO!AG421</f>
        <v>44.308817346547279</v>
      </c>
      <c r="N135" s="140">
        <f>[1]piombo!AG421</f>
        <v>0.16558936701355392</v>
      </c>
      <c r="O135" s="140">
        <f>[1]cadmio!AG421</f>
        <v>0.33183088874237826</v>
      </c>
      <c r="P135" s="140">
        <f>[1]mercurio!AG421</f>
        <v>5.7746340902420007E-2</v>
      </c>
      <c r="Q135" s="140">
        <f>[1]arsenico!AG421</f>
        <v>4.4120667421363585E-2</v>
      </c>
      <c r="R135" s="140">
        <f>[1]cromo!AG421</f>
        <v>7.2197495379196897E-2</v>
      </c>
      <c r="S135" s="140">
        <f>[1]rame!AG421</f>
        <v>7.7388791295163517E-2</v>
      </c>
      <c r="T135" s="140">
        <f>[1]nichel!AG421</f>
        <v>3.2803748766300003E-2</v>
      </c>
      <c r="U135" s="140">
        <f>[1]selenio!AG421</f>
        <v>3.1783101200770686E-2</v>
      </c>
      <c r="V135" s="140">
        <f>[1]zinco!AG421</f>
        <v>3.4225562997815939</v>
      </c>
      <c r="W135" s="140">
        <f>[1]Diossine!AG421</f>
        <v>7.6531673680921957</v>
      </c>
      <c r="X135" s="140">
        <f>[1]Benzoapyrene!$AG421</f>
        <v>0.18768248520123815</v>
      </c>
      <c r="Y135" s="140">
        <f>[1]Benzobfluoranthene!$AG421</f>
        <v>0.50646770350025327</v>
      </c>
      <c r="Z135" s="140">
        <f>[1]Benzokfluoranthene!$AG421</f>
        <v>0.2076749300161663</v>
      </c>
      <c r="AA135" s="140">
        <f>[1]Indeno123cdpyrene!$AG421</f>
        <v>0.13338275840382449</v>
      </c>
      <c r="AB135" s="140">
        <f>[1]PAH!AG421</f>
        <v>1.0352078771214821</v>
      </c>
      <c r="AC135" s="140" t="str">
        <f>[1]HCB!AG421</f>
        <v>NA</v>
      </c>
      <c r="AD135" s="140" t="str">
        <f>[1]PCB!AG421</f>
        <v>NA</v>
      </c>
      <c r="AE135" s="127"/>
      <c r="AF135" s="126" t="s">
        <v>384</v>
      </c>
      <c r="AG135" s="126" t="s">
        <v>384</v>
      </c>
      <c r="AH135" s="126" t="s">
        <v>384</v>
      </c>
      <c r="AI135" s="126" t="s">
        <v>384</v>
      </c>
      <c r="AJ135" s="126" t="s">
        <v>384</v>
      </c>
      <c r="AK135" s="150">
        <f>'[1]dati attività'!Y200</f>
        <v>894.30169645468959</v>
      </c>
      <c r="AL135" s="113" t="s">
        <v>409</v>
      </c>
    </row>
    <row r="136" spans="1:67" s="1" customFormat="1" ht="24.75" customHeight="1" thickBot="1" x14ac:dyDescent="0.25">
      <c r="A136" s="81" t="s">
        <v>117</v>
      </c>
      <c r="B136" s="81" t="s">
        <v>105</v>
      </c>
      <c r="C136" s="89" t="s">
        <v>107</v>
      </c>
      <c r="D136" s="75"/>
      <c r="E136" s="140" t="str">
        <f>[1]NOx!AG422</f>
        <v>NA</v>
      </c>
      <c r="F136" s="140">
        <f>[1]NMVOC!AG422</f>
        <v>0.10518482891039056</v>
      </c>
      <c r="G136" s="140" t="str">
        <f>[1]SOx!AG422</f>
        <v>NA</v>
      </c>
      <c r="H136" s="140" t="str">
        <f>[1]NH3!AG422</f>
        <v>NA</v>
      </c>
      <c r="I136" s="140" t="str">
        <f>'[1]pm2.5'!AG422</f>
        <v>NA</v>
      </c>
      <c r="J136" s="140" t="str">
        <f>[1]pm10!AG422</f>
        <v>NA</v>
      </c>
      <c r="K136" s="140" t="str">
        <f>[1]PST!AG422</f>
        <v>NA</v>
      </c>
      <c r="L136" s="140" t="str">
        <f>[1]BC!AG422</f>
        <v>NA</v>
      </c>
      <c r="M136" s="140" t="str">
        <f>[1]CO!AG422</f>
        <v>NA</v>
      </c>
      <c r="N136" s="140" t="str">
        <f>[1]piombo!AG422</f>
        <v>NA</v>
      </c>
      <c r="O136" s="140" t="str">
        <f>[1]cadmio!AG422</f>
        <v>NA</v>
      </c>
      <c r="P136" s="140" t="str">
        <f>[1]mercurio!AG422</f>
        <v>NA</v>
      </c>
      <c r="Q136" s="140" t="str">
        <f>[1]arsenico!AG422</f>
        <v>NA</v>
      </c>
      <c r="R136" s="140" t="str">
        <f>[1]cromo!AG422</f>
        <v>NA</v>
      </c>
      <c r="S136" s="140" t="str">
        <f>[1]rame!AG422</f>
        <v>NA</v>
      </c>
      <c r="T136" s="140" t="str">
        <f>[1]nichel!AG422</f>
        <v>NA</v>
      </c>
      <c r="U136" s="140" t="str">
        <f>[1]selenio!AG422</f>
        <v>NA</v>
      </c>
      <c r="V136" s="140" t="str">
        <f>[1]zinco!AG422</f>
        <v>NA</v>
      </c>
      <c r="W136" s="140" t="str">
        <f>[1]Diossine!AG422</f>
        <v>NA</v>
      </c>
      <c r="X136" s="140" t="str">
        <f>[1]Benzoapyrene!$AG422</f>
        <v>NA</v>
      </c>
      <c r="Y136" s="140" t="str">
        <f>[1]Benzobfluoranthene!$AG422</f>
        <v>NA</v>
      </c>
      <c r="Z136" s="140" t="str">
        <f>[1]Benzokfluoranthene!$AG422</f>
        <v>NA</v>
      </c>
      <c r="AA136" s="140" t="str">
        <f>[1]Indeno123cdpyrene!$AG422</f>
        <v>NA</v>
      </c>
      <c r="AB136" s="140" t="str">
        <f>[1]PAH!AG422</f>
        <v>NA</v>
      </c>
      <c r="AC136" s="140" t="str">
        <f>[1]HCB!AG422</f>
        <v>NA</v>
      </c>
      <c r="AD136" s="140" t="str">
        <f>[1]PCB!AG422</f>
        <v>NA</v>
      </c>
      <c r="AE136" s="127"/>
      <c r="AF136" s="126" t="s">
        <v>384</v>
      </c>
      <c r="AG136" s="126" t="s">
        <v>384</v>
      </c>
      <c r="AH136" s="126" t="s">
        <v>384</v>
      </c>
      <c r="AI136" s="126" t="s">
        <v>384</v>
      </c>
      <c r="AJ136" s="126" t="s">
        <v>384</v>
      </c>
      <c r="AK136" s="126">
        <f>'[1]dati attività'!Y201</f>
        <v>2172.5747242288235</v>
      </c>
      <c r="AL136" s="113" t="s">
        <v>391</v>
      </c>
    </row>
    <row r="137" spans="1:67" s="1" customFormat="1" ht="24.75" customHeight="1" thickBot="1" x14ac:dyDescent="0.25">
      <c r="A137" s="81" t="s">
        <v>117</v>
      </c>
      <c r="B137" s="81" t="s">
        <v>106</v>
      </c>
      <c r="C137" s="89" t="s">
        <v>108</v>
      </c>
      <c r="D137" s="75"/>
      <c r="E137" s="140" t="str">
        <f>[1]NOx!AG423</f>
        <v>NA</v>
      </c>
      <c r="F137" s="140">
        <f>[1]NMVOC!AG423</f>
        <v>1.0767689541067211E-2</v>
      </c>
      <c r="G137" s="140" t="str">
        <f>[1]SOx!AG423</f>
        <v>NA</v>
      </c>
      <c r="H137" s="140" t="str">
        <f>[1]NH3!AG423</f>
        <v>NA</v>
      </c>
      <c r="I137" s="140" t="str">
        <f>'[1]pm2.5'!AG423</f>
        <v>NA</v>
      </c>
      <c r="J137" s="140" t="str">
        <f>[1]pm10!AG423</f>
        <v>NA</v>
      </c>
      <c r="K137" s="140" t="str">
        <f>[1]PST!AG423</f>
        <v>NA</v>
      </c>
      <c r="L137" s="140" t="str">
        <f>[1]BC!AG423</f>
        <v>NA</v>
      </c>
      <c r="M137" s="140" t="str">
        <f>[1]CO!AG423</f>
        <v>NA</v>
      </c>
      <c r="N137" s="140" t="str">
        <f>[1]piombo!AG423</f>
        <v>NA</v>
      </c>
      <c r="O137" s="140" t="str">
        <f>[1]cadmio!AG423</f>
        <v>NA</v>
      </c>
      <c r="P137" s="140" t="str">
        <f>[1]mercurio!AG423</f>
        <v>NA</v>
      </c>
      <c r="Q137" s="140" t="str">
        <f>[1]arsenico!AG423</f>
        <v>NA</v>
      </c>
      <c r="R137" s="140" t="str">
        <f>[1]cromo!AG423</f>
        <v>NA</v>
      </c>
      <c r="S137" s="140" t="str">
        <f>[1]rame!AG423</f>
        <v>NA</v>
      </c>
      <c r="T137" s="140" t="str">
        <f>[1]nichel!AG423</f>
        <v>NA</v>
      </c>
      <c r="U137" s="140" t="str">
        <f>[1]selenio!AG423</f>
        <v>NA</v>
      </c>
      <c r="V137" s="140" t="str">
        <f>[1]zinco!AG423</f>
        <v>NA</v>
      </c>
      <c r="W137" s="140" t="str">
        <f>[1]Diossine!AG423</f>
        <v>NA</v>
      </c>
      <c r="X137" s="140" t="str">
        <f>[1]Benzoapyrene!$AG423</f>
        <v>NA</v>
      </c>
      <c r="Y137" s="140" t="str">
        <f>[1]Benzobfluoranthene!$AG423</f>
        <v>NA</v>
      </c>
      <c r="Z137" s="140" t="str">
        <f>[1]Benzokfluoranthene!$AG423</f>
        <v>NA</v>
      </c>
      <c r="AA137" s="140" t="str">
        <f>[1]Indeno123cdpyrene!$AG423</f>
        <v>NA</v>
      </c>
      <c r="AB137" s="140" t="str">
        <f>[1]PAH!AG423</f>
        <v>NA</v>
      </c>
      <c r="AC137" s="140" t="str">
        <f>[1]HCB!AG423</f>
        <v>NA</v>
      </c>
      <c r="AD137" s="140" t="str">
        <f>[1]PCB!AG423</f>
        <v>NA</v>
      </c>
      <c r="AE137" s="127"/>
      <c r="AF137" s="126" t="s">
        <v>384</v>
      </c>
      <c r="AG137" s="126" t="s">
        <v>384</v>
      </c>
      <c r="AH137" s="126" t="s">
        <v>384</v>
      </c>
      <c r="AI137" s="126" t="s">
        <v>384</v>
      </c>
      <c r="AJ137" s="126" t="s">
        <v>384</v>
      </c>
      <c r="AK137" s="126">
        <f>'[1]dati attività'!Y202</f>
        <v>231.05546090435178</v>
      </c>
      <c r="AL137" s="113" t="s">
        <v>391</v>
      </c>
    </row>
    <row r="138" spans="1:67" s="1" customFormat="1" ht="24.75" customHeight="1" thickBot="1" x14ac:dyDescent="0.25">
      <c r="A138" s="82" t="s">
        <v>117</v>
      </c>
      <c r="B138" s="82" t="s">
        <v>253</v>
      </c>
      <c r="C138" s="90" t="s">
        <v>254</v>
      </c>
      <c r="D138" s="110"/>
      <c r="E138" s="145" t="str">
        <f>[1]NOx!AG424</f>
        <v>NO</v>
      </c>
      <c r="F138" s="140" t="str">
        <f>[1]NMVOC!AG424</f>
        <v>NO</v>
      </c>
      <c r="G138" s="140" t="str">
        <f>[1]SOx!AG424</f>
        <v>NO</v>
      </c>
      <c r="H138" s="140" t="str">
        <f>[1]NH3!AG424</f>
        <v>NO</v>
      </c>
      <c r="I138" s="140" t="str">
        <f>'[1]pm2.5'!AG424</f>
        <v>NO</v>
      </c>
      <c r="J138" s="140" t="str">
        <f>[1]pm10!AG424</f>
        <v>NO</v>
      </c>
      <c r="K138" s="140" t="str">
        <f>[1]PST!AG424</f>
        <v>NO</v>
      </c>
      <c r="L138" s="140" t="str">
        <f>[1]BC!AG424</f>
        <v>NO</v>
      </c>
      <c r="M138" s="140" t="str">
        <f>[1]CO!AG424</f>
        <v>NO</v>
      </c>
      <c r="N138" s="140" t="str">
        <f>[1]piombo!AG424</f>
        <v>NO</v>
      </c>
      <c r="O138" s="140" t="str">
        <f>[1]cadmio!AG424</f>
        <v>NO</v>
      </c>
      <c r="P138" s="140" t="str">
        <f>[1]mercurio!AG424</f>
        <v>NO</v>
      </c>
      <c r="Q138" s="140" t="str">
        <f>[1]arsenico!AG424</f>
        <v>NO</v>
      </c>
      <c r="R138" s="140" t="str">
        <f>[1]cromo!AG424</f>
        <v>NO</v>
      </c>
      <c r="S138" s="140" t="str">
        <f>[1]rame!AG424</f>
        <v>NO</v>
      </c>
      <c r="T138" s="140" t="str">
        <f>[1]nichel!AG424</f>
        <v>NO</v>
      </c>
      <c r="U138" s="140" t="str">
        <f>[1]selenio!AG424</f>
        <v>NO</v>
      </c>
      <c r="V138" s="140" t="str">
        <f>[1]zinco!AG424</f>
        <v>NO</v>
      </c>
      <c r="W138" s="140" t="str">
        <f>[1]Diossine!AG424</f>
        <v>NO</v>
      </c>
      <c r="X138" s="140" t="str">
        <f>[1]Benzoapyrene!$AG424</f>
        <v>NO</v>
      </c>
      <c r="Y138" s="140" t="str">
        <f>[1]Benzobfluoranthene!$AG424</f>
        <v>NO</v>
      </c>
      <c r="Z138" s="140" t="str">
        <f>[1]Benzokfluoranthene!$AG424</f>
        <v>NO</v>
      </c>
      <c r="AA138" s="140" t="str">
        <f>[1]Indeno123cdpyrene!$AG424</f>
        <v>NO</v>
      </c>
      <c r="AB138" s="140" t="str">
        <f>[1]PAH!AG424</f>
        <v>NO</v>
      </c>
      <c r="AC138" s="140" t="str">
        <f>[1]HCB!AG424</f>
        <v>NO</v>
      </c>
      <c r="AD138" s="140" t="str">
        <f>[1]PCB!AG424</f>
        <v>NO</v>
      </c>
      <c r="AE138" s="127"/>
      <c r="AF138" s="150" t="s">
        <v>403</v>
      </c>
      <c r="AG138" s="150" t="s">
        <v>403</v>
      </c>
      <c r="AH138" s="150" t="s">
        <v>403</v>
      </c>
      <c r="AI138" s="150" t="s">
        <v>403</v>
      </c>
      <c r="AJ138" s="150" t="s">
        <v>403</v>
      </c>
      <c r="AK138" s="150" t="str">
        <f>'[1]dati attività'!Y203</f>
        <v>NO</v>
      </c>
      <c r="AL138" s="113" t="s">
        <v>391</v>
      </c>
    </row>
    <row r="139" spans="1:67" s="1" customFormat="1" ht="24.75" customHeight="1" thickBot="1" x14ac:dyDescent="0.25">
      <c r="A139" s="82" t="s">
        <v>117</v>
      </c>
      <c r="B139" s="82" t="s">
        <v>234</v>
      </c>
      <c r="C139" s="90" t="s">
        <v>291</v>
      </c>
      <c r="D139" s="110" t="s">
        <v>100</v>
      </c>
      <c r="E139" s="145" t="str">
        <f>[1]NOx!AG425</f>
        <v>NO</v>
      </c>
      <c r="F139" s="140" t="str">
        <f>[1]NMVOC!AG425</f>
        <v>NO</v>
      </c>
      <c r="G139" s="140" t="str">
        <f>[1]SOx!AG425</f>
        <v>NO</v>
      </c>
      <c r="H139" s="140" t="str">
        <f>[1]NH3!AG425</f>
        <v>NO</v>
      </c>
      <c r="I139" s="140">
        <f>'[1]pm2.5'!AG425</f>
        <v>2.7555084366426468</v>
      </c>
      <c r="J139" s="140">
        <f>[1]pm10!AG425</f>
        <v>2.7555084366426468</v>
      </c>
      <c r="K139" s="140">
        <f>[1]PST!AG425</f>
        <v>2.7555084366426468</v>
      </c>
      <c r="L139" s="140">
        <f>[1]BC!AG425</f>
        <v>0.50976906077888962</v>
      </c>
      <c r="M139" s="140" t="str">
        <f>[1]CO!AG425</f>
        <v>NO</v>
      </c>
      <c r="N139" s="140">
        <f>[1]piombo!AG425</f>
        <v>1.5966887451488186E-2</v>
      </c>
      <c r="O139" s="140">
        <f>[1]cadmio!AG425</f>
        <v>7.9373762860104786E-3</v>
      </c>
      <c r="P139" s="140">
        <f>[1]mercurio!AG425</f>
        <v>1.5966887451488186E-2</v>
      </c>
      <c r="Q139" s="140" t="str">
        <f>[1]arsenico!AG425</f>
        <v>NO</v>
      </c>
      <c r="R139" s="140" t="str">
        <f>[1]cromo!AG425</f>
        <v>NO</v>
      </c>
      <c r="S139" s="140" t="str">
        <f>[1]rame!AG425</f>
        <v>NO</v>
      </c>
      <c r="T139" s="140" t="str">
        <f>[1]nichel!AG425</f>
        <v>NO</v>
      </c>
      <c r="U139" s="140" t="str">
        <f>[1]selenio!AG425</f>
        <v>NO</v>
      </c>
      <c r="V139" s="140" t="str">
        <f>[1]zinco!AG425</f>
        <v>NO</v>
      </c>
      <c r="W139" s="140">
        <f>[1]Diossine!AG425</f>
        <v>28.197442115309794</v>
      </c>
      <c r="X139" s="140" t="str">
        <f>[1]Benzoapyrene!$AG425</f>
        <v>NO</v>
      </c>
      <c r="Y139" s="140" t="str">
        <f>[1]Benzobfluoranthene!$AG425</f>
        <v>NO</v>
      </c>
      <c r="Z139" s="140" t="str">
        <f>[1]Benzokfluoranthene!$AG425</f>
        <v>NO</v>
      </c>
      <c r="AA139" s="140" t="str">
        <f>[1]Indeno123cdpyrene!$AG425</f>
        <v>NO</v>
      </c>
      <c r="AB139" s="140" t="str">
        <f>[1]PAH!AG425</f>
        <v>NO</v>
      </c>
      <c r="AC139" s="140" t="str">
        <f>[1]HCB!AG425</f>
        <v>NO</v>
      </c>
      <c r="AD139" s="140" t="str">
        <f>[1]PCB!AG425</f>
        <v>NO</v>
      </c>
      <c r="AE139" s="127"/>
      <c r="AF139" s="150" t="s">
        <v>403</v>
      </c>
      <c r="AG139" s="150" t="s">
        <v>403</v>
      </c>
      <c r="AH139" s="150" t="s">
        <v>403</v>
      </c>
      <c r="AI139" s="150" t="s">
        <v>403</v>
      </c>
      <c r="AJ139" s="150" t="s">
        <v>403</v>
      </c>
      <c r="AK139" s="150">
        <f>'[1]dati attività'!Y204</f>
        <v>59948.497000000003</v>
      </c>
      <c r="AL139" s="113" t="s">
        <v>417</v>
      </c>
    </row>
    <row r="140" spans="1:67" s="1" customFormat="1" ht="24.75" customHeight="1" thickBot="1" x14ac:dyDescent="0.25">
      <c r="A140" s="81" t="s">
        <v>118</v>
      </c>
      <c r="B140" s="55" t="s">
        <v>235</v>
      </c>
      <c r="C140" s="89" t="s">
        <v>284</v>
      </c>
      <c r="D140" s="75"/>
      <c r="E140" s="140" t="str">
        <f>[1]NOx!AG426</f>
        <v>NO</v>
      </c>
      <c r="F140" s="140" t="str">
        <f>[1]NMVOC!AG426</f>
        <v>NO</v>
      </c>
      <c r="G140" s="140" t="str">
        <f>[1]SOx!AG426</f>
        <v>NO</v>
      </c>
      <c r="H140" s="140" t="str">
        <f>[1]NH3!AG426</f>
        <v>NO</v>
      </c>
      <c r="I140" s="140" t="str">
        <f>'[1]pm2.5'!AG426</f>
        <v>NO</v>
      </c>
      <c r="J140" s="140" t="str">
        <f>[1]pm10!AG426</f>
        <v>NO</v>
      </c>
      <c r="K140" s="140" t="str">
        <f>[1]PST!AG426</f>
        <v>NO</v>
      </c>
      <c r="L140" s="140" t="str">
        <f>[1]BC!AG426</f>
        <v>NO</v>
      </c>
      <c r="M140" s="140" t="str">
        <f>[1]CO!AG426</f>
        <v>NO</v>
      </c>
      <c r="N140" s="140" t="str">
        <f>[1]piombo!AG426</f>
        <v>NO</v>
      </c>
      <c r="O140" s="140" t="str">
        <f>[1]cadmio!AG426</f>
        <v>NO</v>
      </c>
      <c r="P140" s="140" t="str">
        <f>[1]mercurio!AG426</f>
        <v>NO</v>
      </c>
      <c r="Q140" s="140" t="str">
        <f>[1]arsenico!AG426</f>
        <v>NO</v>
      </c>
      <c r="R140" s="140" t="str">
        <f>[1]cromo!AG426</f>
        <v>NO</v>
      </c>
      <c r="S140" s="140" t="str">
        <f>[1]rame!AG426</f>
        <v>NO</v>
      </c>
      <c r="T140" s="140" t="str">
        <f>[1]nichel!AG426</f>
        <v>NO</v>
      </c>
      <c r="U140" s="140" t="str">
        <f>[1]selenio!AG426</f>
        <v>NO</v>
      </c>
      <c r="V140" s="140" t="str">
        <f>[1]zinco!AG426</f>
        <v>NO</v>
      </c>
      <c r="W140" s="140" t="str">
        <f>[1]Diossine!AG426</f>
        <v>NO</v>
      </c>
      <c r="X140" s="140" t="str">
        <f>[1]Benzoapyrene!$AG426</f>
        <v>NO</v>
      </c>
      <c r="Y140" s="140" t="str">
        <f>[1]Benzobfluoranthene!$AG426</f>
        <v>NO</v>
      </c>
      <c r="Z140" s="140" t="str">
        <f>[1]Benzokfluoranthene!$AG426</f>
        <v>NO</v>
      </c>
      <c r="AA140" s="140" t="str">
        <f>[1]Indeno123cdpyrene!$AG426</f>
        <v>NO</v>
      </c>
      <c r="AB140" s="140" t="str">
        <f>[1]PAH!AG426</f>
        <v>NO</v>
      </c>
      <c r="AC140" s="140" t="str">
        <f>[1]HCB!AG426</f>
        <v>NO</v>
      </c>
      <c r="AD140" s="140" t="str">
        <f>[1]PCB!AG426</f>
        <v>NO</v>
      </c>
      <c r="AE140" s="127"/>
      <c r="AF140" s="150" t="s">
        <v>403</v>
      </c>
      <c r="AG140" s="150" t="s">
        <v>403</v>
      </c>
      <c r="AH140" s="150" t="s">
        <v>403</v>
      </c>
      <c r="AI140" s="150" t="s">
        <v>403</v>
      </c>
      <c r="AJ140" s="150" t="s">
        <v>403</v>
      </c>
      <c r="AK140" s="150" t="str">
        <f>'[1]dati attività'!Y205</f>
        <v>NA</v>
      </c>
      <c r="AL140" s="113"/>
    </row>
    <row r="141" spans="1:67" s="8" customFormat="1" ht="23.65" customHeight="1" thickBot="1" x14ac:dyDescent="0.25">
      <c r="A141" s="44"/>
      <c r="B141" s="101" t="s">
        <v>19</v>
      </c>
      <c r="C141" s="201" t="s">
        <v>437</v>
      </c>
      <c r="D141" s="44"/>
      <c r="E141" s="155">
        <f>[1]NOx!AG427</f>
        <v>942.30603983940057</v>
      </c>
      <c r="F141" s="155">
        <f>[1]NMVOC!AG427</f>
        <v>1112.8962602898143</v>
      </c>
      <c r="G141" s="155">
        <f>[1]SOx!AG427</f>
        <v>224.27466162249462</v>
      </c>
      <c r="H141" s="155">
        <f>[1]NH3!AG427</f>
        <v>379.24114739967951</v>
      </c>
      <c r="I141" s="155">
        <f>'[1]pm2.5'!AG427</f>
        <v>213.0509216982976</v>
      </c>
      <c r="J141" s="155">
        <f>[1]pm10!AG427</f>
        <v>341.31732379728112</v>
      </c>
      <c r="K141" s="155">
        <f>[1]PST!AG427</f>
        <v>623.28565832342895</v>
      </c>
      <c r="L141" s="155">
        <f>[1]BC!AG427</f>
        <v>33.469777030968416</v>
      </c>
      <c r="M141" s="155">
        <f>[1]CO!AG427</f>
        <v>3054.254180012882</v>
      </c>
      <c r="N141" s="155">
        <f>[1]piombo!AG427</f>
        <v>248.98596044374708</v>
      </c>
      <c r="O141" s="155">
        <f>[1]cadmio!AG427</f>
        <v>5.2810132053926004</v>
      </c>
      <c r="P141" s="155">
        <f>[1]mercurio!AG427</f>
        <v>8.5045454697490896</v>
      </c>
      <c r="Q141" s="155">
        <f>[1]arsenico!AG427</f>
        <v>17.307804341595229</v>
      </c>
      <c r="R141" s="155">
        <f>[1]cromo!AG427</f>
        <v>52.500595968504044</v>
      </c>
      <c r="S141" s="155">
        <f>[1]rame!AG427</f>
        <v>475.52578937258079</v>
      </c>
      <c r="T141" s="155">
        <f>[1]nichel!AG427</f>
        <v>43.268754863666352</v>
      </c>
      <c r="U141" s="155">
        <f>[1]selenio!AG427</f>
        <v>8.1208804093297147</v>
      </c>
      <c r="V141" s="155">
        <f>[1]zinco!AG427</f>
        <v>902.66512026944338</v>
      </c>
      <c r="W141" s="155">
        <f>[1]Diossine!AG427</f>
        <v>341.60371368573249</v>
      </c>
      <c r="X141" s="155">
        <f>[1]Benzoapyrene!$AG427</f>
        <v>20.874808769276228</v>
      </c>
      <c r="Y141" s="155">
        <f>[1]Benzobfluoranthene!$AG427</f>
        <v>24.981608874121232</v>
      </c>
      <c r="Z141" s="155">
        <f>[1]Benzokfluoranthene!$AG427</f>
        <v>11.474355335302505</v>
      </c>
      <c r="AA141" s="155">
        <f>[1]Indeno123cdpyrene!$AG427</f>
        <v>14.168805595844008</v>
      </c>
      <c r="AB141" s="155">
        <f>[1]PAH!AG427</f>
        <v>86.51865622175913</v>
      </c>
      <c r="AC141" s="155">
        <f>[1]HCB!AG427</f>
        <v>15.675771675091923</v>
      </c>
      <c r="AD141" s="155">
        <f>[1]PCB!AG427</f>
        <v>132.73729919083846</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942.30603983940057</v>
      </c>
      <c r="F152" s="152">
        <f t="shared" ref="F152:AD152" si="0">SUM(F$141, F$151, IF(AND(ISNUMBER(SEARCH($B$4,"AT|BE|CH|GB|IE|LT|LU|NL")),SUM(F$143:F$149)&gt;0),SUM(F$143:F$149)-SUM(F$27:F$33),0))</f>
        <v>1112.8962602898143</v>
      </c>
      <c r="G152" s="152">
        <f t="shared" si="0"/>
        <v>224.27466162249462</v>
      </c>
      <c r="H152" s="152">
        <f t="shared" si="0"/>
        <v>379.24114739967951</v>
      </c>
      <c r="I152" s="152">
        <f t="shared" si="0"/>
        <v>213.0509216982976</v>
      </c>
      <c r="J152" s="152">
        <f t="shared" si="0"/>
        <v>341.31732379728112</v>
      </c>
      <c r="K152" s="152">
        <f t="shared" si="0"/>
        <v>623.28565832342895</v>
      </c>
      <c r="L152" s="152">
        <f t="shared" si="0"/>
        <v>33.469777030968416</v>
      </c>
      <c r="M152" s="152">
        <f t="shared" si="0"/>
        <v>3054.254180012882</v>
      </c>
      <c r="N152" s="152">
        <f t="shared" si="0"/>
        <v>248.98596044374708</v>
      </c>
      <c r="O152" s="152">
        <f t="shared" si="0"/>
        <v>5.2810132053926004</v>
      </c>
      <c r="P152" s="152">
        <f t="shared" si="0"/>
        <v>8.5045454697490896</v>
      </c>
      <c r="Q152" s="152">
        <f t="shared" si="0"/>
        <v>17.307804341595229</v>
      </c>
      <c r="R152" s="152">
        <f t="shared" si="0"/>
        <v>52.500595968504044</v>
      </c>
      <c r="S152" s="152">
        <f t="shared" si="0"/>
        <v>475.52578937258079</v>
      </c>
      <c r="T152" s="152">
        <f t="shared" si="0"/>
        <v>43.268754863666352</v>
      </c>
      <c r="U152" s="152">
        <f t="shared" si="0"/>
        <v>8.1208804093297147</v>
      </c>
      <c r="V152" s="152">
        <f t="shared" si="0"/>
        <v>902.66512026944338</v>
      </c>
      <c r="W152" s="152">
        <f t="shared" si="0"/>
        <v>341.60371368573249</v>
      </c>
      <c r="X152" s="152">
        <f t="shared" si="0"/>
        <v>20.874808769276228</v>
      </c>
      <c r="Y152" s="152">
        <f t="shared" si="0"/>
        <v>24.981608874121232</v>
      </c>
      <c r="Z152" s="152">
        <f t="shared" si="0"/>
        <v>11.474355335302505</v>
      </c>
      <c r="AA152" s="152">
        <f t="shared" si="0"/>
        <v>14.168805595844008</v>
      </c>
      <c r="AB152" s="152">
        <f t="shared" si="0"/>
        <v>86.51865622175913</v>
      </c>
      <c r="AC152" s="152">
        <f t="shared" si="0"/>
        <v>15.675771675091923</v>
      </c>
      <c r="AD152" s="152">
        <f t="shared" si="0"/>
        <v>132.73729919083846</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942.30603983940057</v>
      </c>
      <c r="F154" s="152">
        <f>SUM(F$141, F$153, -1 * IF(OR($B$6=2005,$B$6&gt;=2020),SUM(F$99:F$122),0), IF(AND(ISNUMBER(SEARCH($B$4,"AT|BE|CH|GB|IE|LT|LU|NL")),SUM(F$143:F$149)&gt;0),SUM(F$143:F$149)-SUM(F$27:F$33),0))</f>
        <v>1112.8962602898143</v>
      </c>
      <c r="G154" s="152">
        <f>SUM(G$141, G$153, IF(AND(ISNUMBER(SEARCH($B$4,"AT|BE|CH|GB|IE|LT|LU|NL")),SUM(G$143:G$149)&gt;0),SUM(G$143:G$149)-SUM(G$27:G$33),0))</f>
        <v>224.27466162249462</v>
      </c>
      <c r="H154" s="152">
        <f>SUM(H$141, H$153, IF(AND(ISNUMBER(SEARCH($B$4,"AT|BE|CH|GB|IE|LT|LU|NL")),SUM(H$143:H$149)&gt;0),SUM(H$143:H$149)-SUM(H$27:H$33),0))</f>
        <v>379.24114739967951</v>
      </c>
      <c r="I154" s="152">
        <f t="shared" ref="I154:AD154" si="1">SUM(I$141, I$153, IF(AND(ISNUMBER(SEARCH($B$4,"AT|BE|CH|GB|IE|LT|LU|NL")),SUM(I$143:I$149)&gt;0),SUM(I$143:I$149)-SUM(I$27:I$33),0))</f>
        <v>213.0509216982976</v>
      </c>
      <c r="J154" s="152">
        <f t="shared" si="1"/>
        <v>341.31732379728112</v>
      </c>
      <c r="K154" s="152">
        <f t="shared" si="1"/>
        <v>623.28565832342895</v>
      </c>
      <c r="L154" s="152">
        <f t="shared" si="1"/>
        <v>33.469777030968416</v>
      </c>
      <c r="M154" s="152">
        <f t="shared" si="1"/>
        <v>3054.254180012882</v>
      </c>
      <c r="N154" s="152">
        <f t="shared" si="1"/>
        <v>248.98596044374708</v>
      </c>
      <c r="O154" s="152">
        <f t="shared" si="1"/>
        <v>5.2810132053926004</v>
      </c>
      <c r="P154" s="152">
        <f t="shared" si="1"/>
        <v>8.5045454697490896</v>
      </c>
      <c r="Q154" s="152">
        <f t="shared" si="1"/>
        <v>17.307804341595229</v>
      </c>
      <c r="R154" s="152">
        <f t="shared" si="1"/>
        <v>52.500595968504044</v>
      </c>
      <c r="S154" s="152">
        <f t="shared" si="1"/>
        <v>475.52578937258079</v>
      </c>
      <c r="T154" s="152">
        <f t="shared" si="1"/>
        <v>43.268754863666352</v>
      </c>
      <c r="U154" s="152">
        <f t="shared" si="1"/>
        <v>8.1208804093297147</v>
      </c>
      <c r="V154" s="152">
        <f t="shared" si="1"/>
        <v>902.66512026944338</v>
      </c>
      <c r="W154" s="152">
        <f t="shared" si="1"/>
        <v>341.60371368573249</v>
      </c>
      <c r="X154" s="152">
        <f t="shared" si="1"/>
        <v>20.874808769276228</v>
      </c>
      <c r="Y154" s="152">
        <f t="shared" si="1"/>
        <v>24.981608874121232</v>
      </c>
      <c r="Z154" s="152">
        <f t="shared" si="1"/>
        <v>11.474355335302505</v>
      </c>
      <c r="AA154" s="152">
        <f t="shared" si="1"/>
        <v>14.168805595844008</v>
      </c>
      <c r="AB154" s="152">
        <f t="shared" si="1"/>
        <v>86.51865622175913</v>
      </c>
      <c r="AC154" s="152">
        <f t="shared" si="1"/>
        <v>15.675771675091923</v>
      </c>
      <c r="AD154" s="152">
        <f t="shared" si="1"/>
        <v>132.73729919083846</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[1]NOx!AG434</f>
        <v>41.01768264320031</v>
      </c>
      <c r="F157" s="148">
        <f>[1]NMVOC!AG434</f>
        <v>0.81251540655301158</v>
      </c>
      <c r="G157" s="148">
        <f>[1]SOx!AG434</f>
        <v>2.6478572106832625</v>
      </c>
      <c r="H157" s="148" t="str">
        <f>[1]NH3!AG434</f>
        <v>NA</v>
      </c>
      <c r="I157" s="148">
        <f>'[1]pm2.5'!AG434</f>
        <v>0.8128728345530114</v>
      </c>
      <c r="J157" s="148">
        <f>[1]pm10!AG434</f>
        <v>0.8128728345530114</v>
      </c>
      <c r="K157" s="148">
        <f>[1]PST!AG434</f>
        <v>0.82946207607450151</v>
      </c>
      <c r="L157" s="148">
        <f>[1]BC!AG434</f>
        <v>0.39018013934544543</v>
      </c>
      <c r="M157" s="148">
        <f>[1]CO!AG434</f>
        <v>5.7382158025032632</v>
      </c>
      <c r="N157" s="148">
        <f>[1]piombo!$AG434</f>
        <v>5.84721418835937</v>
      </c>
      <c r="O157" s="148">
        <f>[1]cadmio!$AG434</f>
        <v>1.8252390048574456E-3</v>
      </c>
      <c r="P157" s="148" t="str">
        <f>[1]mercurio!$AG434</f>
        <v>NA</v>
      </c>
      <c r="Q157" s="148" t="str">
        <f>[1]arsenico!AG434</f>
        <v>NA</v>
      </c>
      <c r="R157" s="148">
        <f>[1]cromo!AG434</f>
        <v>1.6663968530367869E-3</v>
      </c>
      <c r="S157" s="148">
        <f>[1]rame!AG434</f>
        <v>2.2726082289773276E-2</v>
      </c>
      <c r="T157" s="148">
        <f>[1]nichel!AG434</f>
        <v>5.4749570145723363E-3</v>
      </c>
      <c r="U157" s="148">
        <f>[1]selenio!AG434</f>
        <v>5.4762680145723351E-2</v>
      </c>
      <c r="V157" s="148">
        <f>[1]zinco!AG434</f>
        <v>0.10926943452081526</v>
      </c>
      <c r="W157" s="148" t="str">
        <f>[1]Diossine!AG434</f>
        <v>NA</v>
      </c>
      <c r="X157" s="135" t="s">
        <v>397</v>
      </c>
      <c r="Y157" s="135" t="s">
        <v>397</v>
      </c>
      <c r="Z157" s="135" t="s">
        <v>397</v>
      </c>
      <c r="AA157" s="135" t="s">
        <v>397</v>
      </c>
      <c r="AB157" s="148">
        <f>[1]PAH!AG434</f>
        <v>7.7554140655301156E-4</v>
      </c>
      <c r="AC157" s="148" t="str">
        <f>[1]HCB!AG434</f>
        <v>NA</v>
      </c>
      <c r="AD157" s="148" t="str">
        <f>[1]PCB!AG434</f>
        <v>NA</v>
      </c>
      <c r="AE157" s="136"/>
      <c r="AF157" s="151">
        <f>'[1]dati attività'!Y213</f>
        <v>110332.6765876834</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[1]NOx!AG435</f>
        <v>10.162936240106871</v>
      </c>
      <c r="F158" s="148">
        <f>[1]NMVOC!AG435</f>
        <v>0.37374628390969394</v>
      </c>
      <c r="G158" s="148">
        <f>[1]SOx!AG435</f>
        <v>0.70426788125083439</v>
      </c>
      <c r="H158" s="148" t="str">
        <f>[1]NH3!AG435</f>
        <v>NA</v>
      </c>
      <c r="I158" s="148">
        <f>'[1]pm2.5'!AG435</f>
        <v>9.4702656356622367E-2</v>
      </c>
      <c r="J158" s="148">
        <f>[1]pm10!AG435</f>
        <v>9.4702656356622367E-2</v>
      </c>
      <c r="K158" s="148">
        <f>[1]PST!AG435</f>
        <v>9.6635363629206508E-2</v>
      </c>
      <c r="L158" s="148">
        <f>[1]BC!AG435</f>
        <v>4.5456096291178721E-2</v>
      </c>
      <c r="M158" s="148">
        <f>[1]CO!AG435</f>
        <v>3.066754189731757</v>
      </c>
      <c r="N158" s="148">
        <f>[1]piombo!$AG435</f>
        <v>1.1782618166515004</v>
      </c>
      <c r="O158" s="148">
        <f>[1]cadmio!$AG435</f>
        <v>3.6802897872486895E-4</v>
      </c>
      <c r="P158" s="148" t="str">
        <f>[1]mercurio!$AG435</f>
        <v>NA</v>
      </c>
      <c r="Q158" s="148" t="str">
        <f>[1]arsenico!AG435</f>
        <v>NA</v>
      </c>
      <c r="R158" s="148">
        <f>[1]cromo!AG435</f>
        <v>3.3693412316729461E-4</v>
      </c>
      <c r="S158" s="148">
        <f>[1]rame!AG435</f>
        <v>4.6183014695855571E-3</v>
      </c>
      <c r="T158" s="148">
        <f>[1]nichel!AG435</f>
        <v>1.1048469361746068E-3</v>
      </c>
      <c r="U158" s="148">
        <f>[1]selenio!AG435</f>
        <v>1.1035359361746067E-2</v>
      </c>
      <c r="V158" s="148">
        <f>[1]zinco!AG435</f>
        <v>2.2041519656257905E-2</v>
      </c>
      <c r="W158" s="148" t="str">
        <f>[1]Diossine!AG435</f>
        <v>NA</v>
      </c>
      <c r="X158" s="135" t="s">
        <v>397</v>
      </c>
      <c r="Y158" s="135" t="s">
        <v>397</v>
      </c>
      <c r="Z158" s="135" t="s">
        <v>397</v>
      </c>
      <c r="AA158" s="135" t="s">
        <v>397</v>
      </c>
      <c r="AB158" s="148">
        <f>[1]PAH!AG435</f>
        <v>4.1072028390969388E-4</v>
      </c>
      <c r="AC158" s="148" t="str">
        <f>[1]HCB!AG435</f>
        <v>NA</v>
      </c>
      <c r="AD158" s="148" t="str">
        <f>[1]PCB!AG435</f>
        <v>NA</v>
      </c>
      <c r="AE158" s="136"/>
      <c r="AF158" s="151">
        <f>'[1]dati attività'!Y214</f>
        <v>30664.911846618335</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[1]NOx!AG436</f>
        <v>154.85050085291221</v>
      </c>
      <c r="F159" s="148">
        <f>[1]NMVOC!AG436</f>
        <v>6.1060144754342716</v>
      </c>
      <c r="G159" s="148">
        <f>[1]SOx!AG436</f>
        <v>151.55144811037761</v>
      </c>
      <c r="H159" s="148">
        <f>[1]NH3!AG436</f>
        <v>1.7502596058575761E-2</v>
      </c>
      <c r="I159" s="148">
        <f>'[1]pm2.5'!AG436</f>
        <v>19.216868853472828</v>
      </c>
      <c r="J159" s="148">
        <f>[1]pm10!AG436</f>
        <v>19.218669286963777</v>
      </c>
      <c r="K159" s="148">
        <f>[1]PST!AG436</f>
        <v>19.610887027514057</v>
      </c>
      <c r="L159" s="148">
        <f>[1]BC!AG436</f>
        <v>2.3141312859364893</v>
      </c>
      <c r="M159" s="148">
        <f>[1]CO!AG436</f>
        <v>18.800345128305281</v>
      </c>
      <c r="N159" s="148">
        <f>[1]piombo!$AG436</f>
        <v>0.50466152257926322</v>
      </c>
      <c r="O159" s="148">
        <f>[1]cadmio!$AG436</f>
        <v>3.111339348965492E-2</v>
      </c>
      <c r="P159" s="148" t="str">
        <f>[1]mercurio!$AG436</f>
        <v>NA</v>
      </c>
      <c r="Q159" s="148">
        <f>[1]arsenico!AG436</f>
        <v>0.24489914206279398</v>
      </c>
      <c r="R159" s="148">
        <f>[1]cromo!AG436</f>
        <v>0.14487336535139314</v>
      </c>
      <c r="S159" s="148">
        <f>[1]rame!AG436</f>
        <v>0.24489914206279398</v>
      </c>
      <c r="T159" s="148">
        <f>[1]nichel!AG436</f>
        <v>7.8211441758502716</v>
      </c>
      <c r="U159" s="148">
        <f>[1]selenio!AG436</f>
        <v>0.57122641445455458</v>
      </c>
      <c r="V159" s="148">
        <f>[1]zinco!AG436</f>
        <v>1.4025424557939083</v>
      </c>
      <c r="W159" s="148">
        <f>[1]Diossine!AG436</f>
        <v>3.3300220811597714E-4</v>
      </c>
      <c r="X159" s="135" t="s">
        <v>397</v>
      </c>
      <c r="Y159" s="135" t="s">
        <v>397</v>
      </c>
      <c r="Z159" s="135" t="s">
        <v>397</v>
      </c>
      <c r="AA159" s="135" t="s">
        <v>397</v>
      </c>
      <c r="AB159" s="148">
        <f>[1]PAH!AG436</f>
        <v>0.10246221788183912</v>
      </c>
      <c r="AC159" s="148">
        <f>[1]HCB!AG436</f>
        <v>2.0492443576367825E-4</v>
      </c>
      <c r="AD159" s="148">
        <f>[1]PCB!AG436</f>
        <v>9.733910698774715E-5</v>
      </c>
      <c r="AE159" s="136"/>
      <c r="AF159" s="151">
        <f>'[1]dati attività'!Y215</f>
        <v>105166.31380058971</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[1]NOx!AG437</f>
        <v>NE</v>
      </c>
      <c r="F160" s="148" t="str">
        <f>[1]NMVOC!AG437</f>
        <v>NE</v>
      </c>
      <c r="G160" s="148" t="str">
        <f>[1]SOx!AG437</f>
        <v>NE</v>
      </c>
      <c r="H160" s="148" t="str">
        <f>[1]NH3!AG437</f>
        <v>NE</v>
      </c>
      <c r="I160" s="148" t="str">
        <f>'[1]pm2.5'!AG437</f>
        <v>NE</v>
      </c>
      <c r="J160" s="148" t="str">
        <f>[1]pm10!AG437</f>
        <v>NE</v>
      </c>
      <c r="K160" s="148" t="str">
        <f>[1]PST!AG437</f>
        <v>NE</v>
      </c>
      <c r="L160" s="148" t="str">
        <f>[1]BC!AG437</f>
        <v>NE</v>
      </c>
      <c r="M160" s="148" t="str">
        <f>[1]CO!AG437</f>
        <v>NE</v>
      </c>
      <c r="N160" s="148" t="str">
        <f>[1]piombo!$AG437</f>
        <v>NE</v>
      </c>
      <c r="O160" s="148" t="str">
        <f>[1]cadmio!$AG437</f>
        <v>NE</v>
      </c>
      <c r="P160" s="148" t="str">
        <f>[1]mercurio!$AG437</f>
        <v>NE</v>
      </c>
      <c r="Q160" s="148" t="str">
        <f>[1]arsenico!AG437</f>
        <v>NE</v>
      </c>
      <c r="R160" s="148" t="str">
        <f>[1]cromo!AG437</f>
        <v>NE</v>
      </c>
      <c r="S160" s="148" t="str">
        <f>[1]rame!AG437</f>
        <v>NE</v>
      </c>
      <c r="T160" s="148" t="str">
        <f>[1]nichel!AG437</f>
        <v>NE</v>
      </c>
      <c r="U160" s="148" t="str">
        <f>[1]selenio!AG437</f>
        <v>NE</v>
      </c>
      <c r="V160" s="148" t="str">
        <f>[1]zinco!AG437</f>
        <v>NE</v>
      </c>
      <c r="W160" s="148" t="str">
        <f>[1]Diossine!AG437</f>
        <v>NE</v>
      </c>
      <c r="X160" s="135" t="s">
        <v>397</v>
      </c>
      <c r="Y160" s="135" t="s">
        <v>397</v>
      </c>
      <c r="Z160" s="135" t="s">
        <v>397</v>
      </c>
      <c r="AA160" s="135" t="s">
        <v>397</v>
      </c>
      <c r="AB160" s="148" t="str">
        <f>[1]PAH!AG437</f>
        <v>NE</v>
      </c>
      <c r="AC160" s="148" t="str">
        <f>[1]HCB!AG437</f>
        <v>NE</v>
      </c>
      <c r="AD160" s="148" t="str">
        <f>[1]PCB!AG437</f>
        <v>NE</v>
      </c>
      <c r="AE160" s="136"/>
      <c r="AF160" s="151" t="str">
        <f>'[1]dati attività'!Y216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[1]NOx!AG439</f>
        <v>NA</v>
      </c>
      <c r="F161" s="148" t="str">
        <f>[1]NMVOC!AG439</f>
        <v>NA</v>
      </c>
      <c r="G161" s="148" t="str">
        <f>[1]SOx!AG439</f>
        <v>NA</v>
      </c>
      <c r="H161" s="148" t="str">
        <f>[1]NH3!AG439</f>
        <v>NA</v>
      </c>
      <c r="I161" s="148" t="str">
        <f>'[1]pm2.5'!AG439</f>
        <v>NA</v>
      </c>
      <c r="J161" s="148" t="str">
        <f>[1]pm10!AG439</f>
        <v>NA</v>
      </c>
      <c r="K161" s="148" t="str">
        <f>[1]PST!AG439</f>
        <v>NA</v>
      </c>
      <c r="L161" s="148" t="str">
        <f>[1]BC!AG439</f>
        <v>NA</v>
      </c>
      <c r="M161" s="148" t="str">
        <f>[1]CO!AG439</f>
        <v>NA</v>
      </c>
      <c r="N161" s="148" t="str">
        <f>[1]piombo!$AG439</f>
        <v>NA</v>
      </c>
      <c r="O161" s="148" t="str">
        <f>[1]cadmio!$AG439</f>
        <v>NA</v>
      </c>
      <c r="P161" s="148" t="str">
        <f>[1]mercurio!$AG439</f>
        <v>NA</v>
      </c>
      <c r="Q161" s="148" t="str">
        <f>[1]arsenico!AG439</f>
        <v>NA</v>
      </c>
      <c r="R161" s="148" t="str">
        <f>[1]cromo!AG439</f>
        <v>NA</v>
      </c>
      <c r="S161" s="148" t="str">
        <f>[1]rame!AG439</f>
        <v>NA</v>
      </c>
      <c r="T161" s="148" t="str">
        <f>[1]nichel!AG439</f>
        <v>NA</v>
      </c>
      <c r="U161" s="148" t="str">
        <f>[1]selenio!AG439</f>
        <v>NA</v>
      </c>
      <c r="V161" s="148" t="str">
        <f>[1]zinco!AG439</f>
        <v>NA</v>
      </c>
      <c r="W161" s="148" t="str">
        <f>[1]Diossine!AG439</f>
        <v>NA</v>
      </c>
      <c r="X161" s="135" t="s">
        <v>384</v>
      </c>
      <c r="Y161" s="135" t="s">
        <v>384</v>
      </c>
      <c r="Z161" s="135" t="s">
        <v>384</v>
      </c>
      <c r="AA161" s="135" t="s">
        <v>384</v>
      </c>
      <c r="AB161" s="148" t="str">
        <f>[1]PAH!AG439</f>
        <v>NA</v>
      </c>
      <c r="AC161" s="148" t="str">
        <f>[1]HCB!AG439</f>
        <v>NA</v>
      </c>
      <c r="AD161" s="148" t="str">
        <f>[1]PCB!AG439</f>
        <v>NA</v>
      </c>
      <c r="AE161" s="136"/>
      <c r="AF161" s="151" t="str">
        <f>'[1]dati attività'!Y218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[1]NOx!AG440</f>
        <v>NA</v>
      </c>
      <c r="F162" s="149" t="str">
        <f>[1]NMVOC!AG440</f>
        <v>NA</v>
      </c>
      <c r="G162" s="149">
        <f>[1]SOx!AG440</f>
        <v>943.44399999999996</v>
      </c>
      <c r="H162" s="149" t="str">
        <f>[1]NH3!AG440</f>
        <v>NA</v>
      </c>
      <c r="I162" s="149" t="str">
        <f>'[1]pm2.5'!AG440</f>
        <v>NA</v>
      </c>
      <c r="J162" s="149" t="str">
        <f>[1]pm10!AG440</f>
        <v>NA</v>
      </c>
      <c r="K162" s="149" t="str">
        <f>[1]PST!AG440</f>
        <v>NA</v>
      </c>
      <c r="L162" s="149" t="str">
        <f>[1]BC!AG440</f>
        <v>NA</v>
      </c>
      <c r="M162" s="149" t="str">
        <f>[1]CO!AG440</f>
        <v>NA</v>
      </c>
      <c r="N162" s="149" t="str">
        <f>[1]piombo!$AG440</f>
        <v>NA</v>
      </c>
      <c r="O162" s="149" t="str">
        <f>[1]cadmio!$AG440</f>
        <v>NA</v>
      </c>
      <c r="P162" s="149" t="str">
        <f>[1]mercurio!$AG440</f>
        <v>NA</v>
      </c>
      <c r="Q162" s="149" t="str">
        <f>[1]arsenico!AG440</f>
        <v>NA</v>
      </c>
      <c r="R162" s="149" t="str">
        <f>[1]cromo!AG440</f>
        <v>NA</v>
      </c>
      <c r="S162" s="149" t="str">
        <f>[1]rame!AG440</f>
        <v>NA</v>
      </c>
      <c r="T162" s="149" t="str">
        <f>[1]nichel!AG440</f>
        <v>NA</v>
      </c>
      <c r="U162" s="149" t="str">
        <f>[1]selenio!AG440</f>
        <v>NA</v>
      </c>
      <c r="V162" s="149" t="str">
        <f>[1]zinco!AG440</f>
        <v>NA</v>
      </c>
      <c r="W162" s="149" t="str">
        <f>[1]Diossine!AG440</f>
        <v>NA</v>
      </c>
      <c r="X162" s="137" t="s">
        <v>384</v>
      </c>
      <c r="Y162" s="137" t="s">
        <v>384</v>
      </c>
      <c r="Z162" s="137" t="s">
        <v>384</v>
      </c>
      <c r="AA162" s="137" t="s">
        <v>384</v>
      </c>
      <c r="AB162" s="149" t="str">
        <f>[1]PAH!AG440</f>
        <v>NA</v>
      </c>
      <c r="AC162" s="149" t="str">
        <f>[1]HCB!AG440</f>
        <v>NA</v>
      </c>
      <c r="AD162" s="149" t="str">
        <f>[1]PCB!AG440</f>
        <v>NA</v>
      </c>
      <c r="AE162" s="136"/>
      <c r="AF162" s="154" t="str">
        <f>'[1]dati attività'!Y219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[1]NOx!AG441</f>
        <v>5.814467916838733E-2</v>
      </c>
      <c r="F163" s="149">
        <f>[1]NMVOC!AG441</f>
        <v>4.6452542596483362</v>
      </c>
      <c r="G163" s="149">
        <f>[1]SOx!AG441</f>
        <v>0.35392413406844464</v>
      </c>
      <c r="H163" s="149">
        <f>[1]NH3!AG441</f>
        <v>0.3981646508270002</v>
      </c>
      <c r="I163" s="149">
        <f>'[1]pm2.5'!AG441</f>
        <v>3.9816465082700017</v>
      </c>
      <c r="J163" s="149">
        <f>[1]pm10!AG441</f>
        <v>4.8664568434411128</v>
      </c>
      <c r="K163" s="149">
        <f>[1]PST!AG441</f>
        <v>5.4071742704901249</v>
      </c>
      <c r="L163" s="149">
        <f>[1]BC!AG441</f>
        <v>1.6722915334734005</v>
      </c>
      <c r="M163" s="149">
        <f>[1]CO!AG441</f>
        <v>118.71205330212416</v>
      </c>
      <c r="N163" s="149" t="str">
        <f>[1]piombo!$AG441</f>
        <v>NA</v>
      </c>
      <c r="O163" s="149" t="str">
        <f>[1]cadmio!$AG441</f>
        <v>NA</v>
      </c>
      <c r="P163" s="149" t="str">
        <f>[1]mercurio!$AG441</f>
        <v>NA</v>
      </c>
      <c r="Q163" s="149" t="str">
        <f>[1]arsenico!AG441</f>
        <v>NA</v>
      </c>
      <c r="R163" s="149" t="str">
        <f>[1]cromo!AG441</f>
        <v>NA</v>
      </c>
      <c r="S163" s="149" t="str">
        <f>[1]rame!AG441</f>
        <v>NA</v>
      </c>
      <c r="T163" s="149" t="str">
        <f>[1]nichel!AG441</f>
        <v>NA</v>
      </c>
      <c r="U163" s="149" t="str">
        <f>[1]selenio!AG441</f>
        <v>NA</v>
      </c>
      <c r="V163" s="149" t="str">
        <f>[1]zinco!AG441</f>
        <v>NA</v>
      </c>
      <c r="W163" s="149">
        <f>[1]Diossine!AG441</f>
        <v>4.4240516758555577</v>
      </c>
      <c r="X163" s="137" t="s">
        <v>397</v>
      </c>
      <c r="Y163" s="137" t="s">
        <v>397</v>
      </c>
      <c r="Z163" s="137" t="s">
        <v>397</v>
      </c>
      <c r="AA163" s="137" t="s">
        <v>397</v>
      </c>
      <c r="AB163" s="149">
        <f>[1]PAH!AG441</f>
        <v>3.7958363378840687</v>
      </c>
      <c r="AC163" s="149" t="str">
        <f>[1]HCB!AG441</f>
        <v>NA</v>
      </c>
      <c r="AD163" s="149" t="str">
        <f>[1]PCB!AG441</f>
        <v>NA</v>
      </c>
      <c r="AE163" s="136"/>
      <c r="AF163" s="154">
        <f>'[1]dati attività'!Y220</f>
        <v>10884.32064778976</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[1]NOx!AG442</f>
        <v>12.598085526436764</v>
      </c>
      <c r="F164" s="149">
        <f>[1]NMVOC!AG442</f>
        <v>1331.563774849925</v>
      </c>
      <c r="G164" s="149">
        <f>[1]SOx!AG442</f>
        <v>0.766839988565716</v>
      </c>
      <c r="H164" s="149">
        <f>[1]NH3!AG442</f>
        <v>0.86269498713643056</v>
      </c>
      <c r="I164" s="149">
        <f>'[1]pm2.5'!AG442</f>
        <v>9.177606246132239</v>
      </c>
      <c r="J164" s="149">
        <f>[1]pm10!AG442</f>
        <v>11.217074300828292</v>
      </c>
      <c r="K164" s="149">
        <f>[1]PST!AG442</f>
        <v>12.463415889809214</v>
      </c>
      <c r="L164" s="149">
        <f>[1]BC!AG442</f>
        <v>3.8545946233755402</v>
      </c>
      <c r="M164" s="149">
        <f>[1]CO!AG442</f>
        <v>257.21091283141726</v>
      </c>
      <c r="N164" s="149" t="str">
        <f>[1]piombo!$AG442</f>
        <v>NA</v>
      </c>
      <c r="O164" s="149" t="str">
        <f>[1]cadmio!$AG442</f>
        <v>NA</v>
      </c>
      <c r="P164" s="149" t="str">
        <f>[1]mercurio!$AG442</f>
        <v>NA</v>
      </c>
      <c r="Q164" s="149" t="str">
        <f>[1]arsenico!AG442</f>
        <v>NA</v>
      </c>
      <c r="R164" s="149" t="str">
        <f>[1]cromo!AG442</f>
        <v>NA</v>
      </c>
      <c r="S164" s="149" t="str">
        <f>[1]rame!AG442</f>
        <v>NA</v>
      </c>
      <c r="T164" s="149" t="str">
        <f>[1]nichel!AG442</f>
        <v>NA</v>
      </c>
      <c r="U164" s="149" t="str">
        <f>[1]selenio!AG442</f>
        <v>NA</v>
      </c>
      <c r="V164" s="149" t="str">
        <f>[1]zinco!AG442</f>
        <v>NA</v>
      </c>
      <c r="W164" s="149">
        <f>[1]Diossine!AG442</f>
        <v>10.197340273480267</v>
      </c>
      <c r="X164" s="137" t="s">
        <v>397</v>
      </c>
      <c r="Y164" s="137" t="s">
        <v>397</v>
      </c>
      <c r="Z164" s="137" t="s">
        <v>397</v>
      </c>
      <c r="AA164" s="137" t="s">
        <v>397</v>
      </c>
      <c r="AB164" s="149">
        <f>[1]PAH!AG442</f>
        <v>8.7493179546460684</v>
      </c>
      <c r="AC164" s="149" t="str">
        <f>[1]HCB!AG442</f>
        <v>NA</v>
      </c>
      <c r="AD164" s="149" t="str">
        <f>[1]PCB!AG442</f>
        <v>NA</v>
      </c>
      <c r="AE164" s="138"/>
      <c r="AF164" s="154">
        <f>'[1]dati attività'!Y221</f>
        <v>44104.824404420477</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dimension ref="A1:BO193"/>
  <sheetViews>
    <sheetView topLeftCell="A136"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2011</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2011</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[1]NOx!AH300</f>
        <v>50.417914932202542</v>
      </c>
      <c r="F14" s="140">
        <f>[1]NMVOC!AH300</f>
        <v>3.1146638720224504</v>
      </c>
      <c r="G14" s="140">
        <f>[1]SOx!AH300</f>
        <v>29.317929936226744</v>
      </c>
      <c r="H14" s="140">
        <f>[1]NH3!AH300</f>
        <v>0.19831138684551744</v>
      </c>
      <c r="I14" s="140">
        <f>'[1]pm2.5'!AH300</f>
        <v>0.63212869435577013</v>
      </c>
      <c r="J14" s="140">
        <f>[1]pm10!AH300</f>
        <v>1.1070825137259546</v>
      </c>
      <c r="K14" s="140">
        <f>[1]PST!AH300</f>
        <v>1.1653500144483733</v>
      </c>
      <c r="L14" s="140">
        <f>[1]BC!AH300</f>
        <v>1.8527961415049303E-2</v>
      </c>
      <c r="M14" s="140">
        <f>[1]CO!AH300</f>
        <v>24.53321545433316</v>
      </c>
      <c r="N14" s="140">
        <f>[1]piombo!AH300</f>
        <v>2.5687002921521405</v>
      </c>
      <c r="O14" s="140">
        <f>[1]cadmio!AH300</f>
        <v>9.4789092322014601E-2</v>
      </c>
      <c r="P14" s="140">
        <f>[1]mercurio!AH300</f>
        <v>0.66626591410998159</v>
      </c>
      <c r="Q14" s="140">
        <f>[1]arsenico!AH300</f>
        <v>3.6386614668062514</v>
      </c>
      <c r="R14" s="140">
        <f>[1]cromo!AH300</f>
        <v>8.9625048327926731</v>
      </c>
      <c r="S14" s="140">
        <f>[1]rame!AH300</f>
        <v>3.4415669026899955</v>
      </c>
      <c r="T14" s="140">
        <f>[1]nichel!AH300</f>
        <v>6.4723048586171528</v>
      </c>
      <c r="U14" s="140">
        <f>[1]selenio!AH300</f>
        <v>2.879989627151367</v>
      </c>
      <c r="V14" s="140">
        <f>[1]zinco!AH300</f>
        <v>4.2144923924532627</v>
      </c>
      <c r="W14" s="140">
        <f>[1]Diossine!AH300</f>
        <v>3.4105963502673307</v>
      </c>
      <c r="X14" s="140" t="str">
        <f>[1]Benzoapyrene!$AH300</f>
        <v>NE</v>
      </c>
      <c r="Y14" s="140" t="str">
        <f>[1]Benzobfluoranthene!$AH300</f>
        <v>NE</v>
      </c>
      <c r="Z14" s="140" t="str">
        <f>[1]Benzokfluoranthene!$AH300</f>
        <v>NE</v>
      </c>
      <c r="AA14" s="140" t="str">
        <f>[1]Indeno123cdpyrene!$AH300</f>
        <v>NE</v>
      </c>
      <c r="AB14" s="140">
        <f>[1]PAH!AH300</f>
        <v>0.32300835862637506</v>
      </c>
      <c r="AC14" s="140">
        <f>[1]HCB!AH300</f>
        <v>0.65199493778915474</v>
      </c>
      <c r="AD14" s="140">
        <f>[1]PCB!AH300</f>
        <v>0.27092004178456291</v>
      </c>
      <c r="AE14" s="127"/>
      <c r="AF14" s="150">
        <f>'[1]dati attività'!$Z$4</f>
        <v>43107.668481548433</v>
      </c>
      <c r="AG14" s="150">
        <f>'[1]dati attività'!$Z$5</f>
        <v>413148.722594828</v>
      </c>
      <c r="AH14" s="150">
        <f>'[1]dati attività'!$Z$6</f>
        <v>898486.93684005796</v>
      </c>
      <c r="AI14" s="150">
        <f>'[1]dati attività'!$Z$7</f>
        <v>77016.186000000002</v>
      </c>
      <c r="AJ14" s="150">
        <f>'[1]dati attività'!$Z$8</f>
        <v>3014.4960000000001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[1]NOx!AH301</f>
        <v>17.970471662823439</v>
      </c>
      <c r="F15" s="140">
        <f>[1]NMVOC!AH301</f>
        <v>0.93762764552993116</v>
      </c>
      <c r="G15" s="140">
        <f>[1]SOx!AH301</f>
        <v>32.270882238972042</v>
      </c>
      <c r="H15" s="140">
        <f>[1]NH3!AH301</f>
        <v>7.5020051998582804E-2</v>
      </c>
      <c r="I15" s="140">
        <f>'[1]pm2.5'!AH301</f>
        <v>0.25798176484469265</v>
      </c>
      <c r="J15" s="140">
        <f>[1]pm10!AH301</f>
        <v>0.31350399999999989</v>
      </c>
      <c r="K15" s="140">
        <f>[1]PST!AH301</f>
        <v>0.3918799999999999</v>
      </c>
      <c r="L15" s="140">
        <f>[1]BC!AH301</f>
        <v>1.2222843208582862E-2</v>
      </c>
      <c r="M15" s="140">
        <f>[1]CO!AH301</f>
        <v>4.133750429022002</v>
      </c>
      <c r="N15" s="140">
        <f>[1]piombo!AH301</f>
        <v>0.44214283997092091</v>
      </c>
      <c r="O15" s="140">
        <f>[1]cadmio!AH301</f>
        <v>2.4885468604457509E-2</v>
      </c>
      <c r="P15" s="140">
        <f>[1]mercurio!AH301</f>
        <v>0.14292974844747841</v>
      </c>
      <c r="Q15" s="140">
        <f>[1]arsenico!AH301</f>
        <v>0.13426601400483529</v>
      </c>
      <c r="R15" s="140">
        <f>[1]cromo!AH301</f>
        <v>1.0493005344600488</v>
      </c>
      <c r="S15" s="140">
        <f>[1]rame!AH301</f>
        <v>0.90556725113637637</v>
      </c>
      <c r="T15" s="140">
        <f>[1]nichel!AH301</f>
        <v>4.7945974872473718</v>
      </c>
      <c r="U15" s="140">
        <f>[1]selenio!AH301</f>
        <v>0.22676815515701368</v>
      </c>
      <c r="V15" s="140">
        <f>[1]zinco!AH301</f>
        <v>0.56251955951278299</v>
      </c>
      <c r="W15" s="140">
        <f>[1]Diossine!AH301</f>
        <v>4.2079430390384598</v>
      </c>
      <c r="X15" s="140" t="str">
        <f>[1]Benzoapyrene!$AH301</f>
        <v>NE</v>
      </c>
      <c r="Y15" s="140" t="str">
        <f>[1]Benzobfluoranthene!$AH301</f>
        <v>NE</v>
      </c>
      <c r="Z15" s="140" t="str">
        <f>[1]Benzokfluoranthene!$AH301</f>
        <v>NE</v>
      </c>
      <c r="AA15" s="140" t="str">
        <f>[1]Indeno123cdpyrene!$AH301</f>
        <v>NE</v>
      </c>
      <c r="AB15" s="140">
        <f>[1]PAH!AH301</f>
        <v>5.8710166426349158E-2</v>
      </c>
      <c r="AC15" s="140" t="str">
        <f>[1]HCB!AH301</f>
        <v>NA</v>
      </c>
      <c r="AD15" s="140" t="str">
        <f>[1]PCB!AH301</f>
        <v>NA</v>
      </c>
      <c r="AE15" s="127"/>
      <c r="AF15" s="150">
        <f>'[1]dati attività'!$Z$9</f>
        <v>317342.03037529305</v>
      </c>
      <c r="AG15" s="150" t="str">
        <f>'[1]dati attività'!$Z$10</f>
        <v>NO</v>
      </c>
      <c r="AH15" s="150">
        <f>'[1]dati attività'!$Z$11</f>
        <v>57758.229617620891</v>
      </c>
      <c r="AI15" s="150" t="str">
        <f>'[1]dati attività'!$Z$12</f>
        <v>NO</v>
      </c>
      <c r="AJ15" s="150" t="str">
        <f>'[1]dati attività'!$Z$13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[1]NOx!AH302</f>
        <v>5.9273400000000018</v>
      </c>
      <c r="F16" s="140">
        <f>[1]NMVOC!AH302</f>
        <v>0.55897264287555504</v>
      </c>
      <c r="G16" s="140">
        <f>[1]SOx!AH302</f>
        <v>3.8563337906533546</v>
      </c>
      <c r="H16" s="140">
        <f>[1]NH3!AH302</f>
        <v>2.1222534999999999E-3</v>
      </c>
      <c r="I16" s="140">
        <f>'[1]pm2.5'!AH302</f>
        <v>0.20044224445947856</v>
      </c>
      <c r="J16" s="140">
        <f>[1]pm10!AH302</f>
        <v>0.3150788351597511</v>
      </c>
      <c r="K16" s="140">
        <f>[1]PST!AH302</f>
        <v>0.39384854394968888</v>
      </c>
      <c r="L16" s="140">
        <f>[1]BC!AH302</f>
        <v>5.6765414477767479E-2</v>
      </c>
      <c r="M16" s="140">
        <f>[1]CO!AH302</f>
        <v>3.8015725404385203</v>
      </c>
      <c r="N16" s="140">
        <f>[1]piombo!AH302</f>
        <v>5.380343621809431E-2</v>
      </c>
      <c r="O16" s="140">
        <f>[1]cadmio!AH302</f>
        <v>2.6925858011925129E-3</v>
      </c>
      <c r="P16" s="140">
        <f>[1]mercurio!AH302</f>
        <v>2.7724144789379856E-2</v>
      </c>
      <c r="Q16" s="140">
        <f>[1]arsenico!AH302</f>
        <v>1.4361798712075512E-2</v>
      </c>
      <c r="R16" s="140">
        <f>[1]cromo!AH302</f>
        <v>0.43349248256727796</v>
      </c>
      <c r="S16" s="140">
        <f>[1]rame!AH302</f>
        <v>0.20467037741028332</v>
      </c>
      <c r="T16" s="140">
        <f>[1]nichel!AH302</f>
        <v>0.24277194702845895</v>
      </c>
      <c r="U16" s="140">
        <f>[1]selenio!AH302</f>
        <v>9.2790438886577994E-2</v>
      </c>
      <c r="V16" s="140">
        <f>[1]zinco!AH302</f>
        <v>4.8875346421494846E-4</v>
      </c>
      <c r="W16" s="140">
        <f>[1]Diossine!AH302</f>
        <v>3.4212742495046385E-3</v>
      </c>
      <c r="X16" s="140" t="str">
        <f>[1]Benzoapyrene!$AH302</f>
        <v>NE</v>
      </c>
      <c r="Y16" s="140" t="str">
        <f>[1]Benzobfluoranthene!$AH302</f>
        <v>NE</v>
      </c>
      <c r="Z16" s="140" t="str">
        <f>[1]Benzokfluoranthene!$AH302</f>
        <v>NE</v>
      </c>
      <c r="AA16" s="140" t="str">
        <f>[1]Indeno123cdpyrene!$AH302</f>
        <v>NE</v>
      </c>
      <c r="AB16" s="140">
        <f>[1]PAH!AH302</f>
        <v>4.6801479148334393E-2</v>
      </c>
      <c r="AC16" s="140" t="str">
        <f>[1]HCB!AH302</f>
        <v>NA</v>
      </c>
      <c r="AD16" s="140" t="str">
        <f>[1]PCB!AH302</f>
        <v>NA</v>
      </c>
      <c r="AE16" s="127"/>
      <c r="AF16" s="150">
        <f>'[1]dati attività'!$Z$14</f>
        <v>140.377072072695</v>
      </c>
      <c r="AG16" s="150">
        <f>'[1]dati attività'!$Z$15</f>
        <v>58796.887199999997</v>
      </c>
      <c r="AH16" s="150">
        <f>'[1]dati attività'!$Z$16</f>
        <v>39242.639982029003</v>
      </c>
      <c r="AI16" s="150" t="str">
        <f>'[1]dati attività'!$Z$17</f>
        <v>NO</v>
      </c>
      <c r="AJ16" s="150" t="str">
        <f>'[1]dati attività'!$Z$18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[1]NOx!AH303</f>
        <v>9.3691999129999992</v>
      </c>
      <c r="F17" s="140">
        <f>[1]NMVOC!AH303</f>
        <v>1.1847848504758622</v>
      </c>
      <c r="G17" s="140">
        <f>[1]SOx!AH303</f>
        <v>11.659109838876441</v>
      </c>
      <c r="H17" s="140">
        <f>[1]NH3!AH303</f>
        <v>6.047551596198944E-2</v>
      </c>
      <c r="I17" s="140">
        <f>'[1]pm2.5'!AH303</f>
        <v>0.59731216243925644</v>
      </c>
      <c r="J17" s="140">
        <f>[1]pm10!AH303</f>
        <v>0.78677204645184839</v>
      </c>
      <c r="K17" s="140">
        <f>[1]PST!AH303</f>
        <v>1.0651599535778284</v>
      </c>
      <c r="L17" s="140">
        <f>[1]BC!AH303</f>
        <v>3.5101838351745142E-3</v>
      </c>
      <c r="M17" s="140">
        <f>[1]CO!AH303</f>
        <v>215.62081302137517</v>
      </c>
      <c r="N17" s="140">
        <f>[1]piombo!AH303</f>
        <v>42.599880088816768</v>
      </c>
      <c r="O17" s="140">
        <f>[1]cadmio!AH303</f>
        <v>0.73184459660027057</v>
      </c>
      <c r="P17" s="140">
        <f>[1]mercurio!AH303</f>
        <v>0.94860153868163022</v>
      </c>
      <c r="Q17" s="140">
        <f>[1]arsenico!AH303</f>
        <v>2.1180160575842879</v>
      </c>
      <c r="R17" s="140">
        <f>[1]cromo!AH303</f>
        <v>5.1240126017716445</v>
      </c>
      <c r="S17" s="140">
        <f>[1]rame!AH303</f>
        <v>18.054555766824098</v>
      </c>
      <c r="T17" s="140">
        <f>[1]nichel!AH303</f>
        <v>1.3760867049963359</v>
      </c>
      <c r="U17" s="140">
        <f>[1]selenio!AH303</f>
        <v>0.62870703999999999</v>
      </c>
      <c r="V17" s="140">
        <f>[1]zinco!AH303</f>
        <v>102.67262468881677</v>
      </c>
      <c r="W17" s="140">
        <f>[1]Diossine!AH303</f>
        <v>9.1929999999999996</v>
      </c>
      <c r="X17" s="140" t="str">
        <f>[1]Benzoapyrene!$AH303</f>
        <v>NE</v>
      </c>
      <c r="Y17" s="140" t="str">
        <f>[1]Benzobfluoranthene!$AH303</f>
        <v>NE</v>
      </c>
      <c r="Z17" s="140" t="str">
        <f>[1]Benzokfluoranthene!$AH303</f>
        <v>NE</v>
      </c>
      <c r="AA17" s="140" t="str">
        <f>[1]Indeno123cdpyrene!$AH303</f>
        <v>NE</v>
      </c>
      <c r="AB17" s="140">
        <f>[1]PAH!AH303</f>
        <v>0.25714504999999999</v>
      </c>
      <c r="AC17" s="140">
        <f>[1]HCB!AH303</f>
        <v>1.660691773131949</v>
      </c>
      <c r="AD17" s="140">
        <f>[1]PCB!AH303</f>
        <v>14.325981322661129</v>
      </c>
      <c r="AE17" s="127"/>
      <c r="AF17" s="150">
        <f>'[1]dati attività'!$Z$19</f>
        <v>2540.9689199999998</v>
      </c>
      <c r="AG17" s="150">
        <f>'[1]dati attività'!$Z$20</f>
        <v>251996.08160000003</v>
      </c>
      <c r="AH17" s="150">
        <f>'[1]dati attività'!$Z$21</f>
        <v>73925.2</v>
      </c>
      <c r="AI17" s="150" t="str">
        <f>'[1]dati attività'!$Z$22</f>
        <v>NO</v>
      </c>
      <c r="AJ17" s="150" t="str">
        <f>'[1]dati attività'!$Z$23</f>
        <v>NO</v>
      </c>
      <c r="AK17" s="126" t="s">
        <v>384</v>
      </c>
      <c r="AL17" s="113" t="s">
        <v>12</v>
      </c>
    </row>
    <row r="18" spans="1:39" s="1" customFormat="1" ht="24.75" customHeight="1" thickBot="1" x14ac:dyDescent="0.25">
      <c r="A18" s="81" t="s">
        <v>112</v>
      </c>
      <c r="B18" s="81" t="s">
        <v>154</v>
      </c>
      <c r="C18" s="89" t="s">
        <v>266</v>
      </c>
      <c r="D18" s="75"/>
      <c r="E18" s="140">
        <f>[1]NOx!AH304</f>
        <v>0.73511991573279989</v>
      </c>
      <c r="F18" s="140">
        <f>[1]NMVOC!AH304</f>
        <v>3.1165532025996998</v>
      </c>
      <c r="G18" s="140">
        <f>[1]SOx!AH304</f>
        <v>1.57376555916625</v>
      </c>
      <c r="H18" s="140">
        <f>[1]NH3!AH304</f>
        <v>8.8660000000000006E-3</v>
      </c>
      <c r="I18" s="140">
        <f>'[1]pm2.5'!AH304</f>
        <v>0.58873328264834179</v>
      </c>
      <c r="J18" s="140">
        <f>[1]pm10!AH304</f>
        <v>0.81212458229452411</v>
      </c>
      <c r="K18" s="140">
        <f>[1]PST!AH304</f>
        <v>1.1601779747064631</v>
      </c>
      <c r="L18" s="140">
        <f>[1]BC!AH304</f>
        <v>4.2771283014097973E-2</v>
      </c>
      <c r="M18" s="140">
        <f>[1]CO!AH304</f>
        <v>8.7024592807431755</v>
      </c>
      <c r="N18" s="140">
        <f>[1]piombo!AH304</f>
        <v>9.1554935689418002</v>
      </c>
      <c r="O18" s="140">
        <f>[1]cadmio!AH304</f>
        <v>0.1795294262662</v>
      </c>
      <c r="P18" s="140">
        <f>[1]mercurio!AH304</f>
        <v>0.49386158200000002</v>
      </c>
      <c r="Q18" s="140">
        <f>[1]arsenico!AH304</f>
        <v>1.7804773419989999</v>
      </c>
      <c r="R18" s="140">
        <f>[1]cromo!AH304</f>
        <v>1.0020169206630001</v>
      </c>
      <c r="S18" s="140">
        <f>[1]rame!AH304</f>
        <v>0.67062128666351561</v>
      </c>
      <c r="T18" s="140">
        <f>[1]nichel!AH304</f>
        <v>0.46306223666500002</v>
      </c>
      <c r="U18" s="140" t="str">
        <f>[1]selenio!AH304</f>
        <v>NA</v>
      </c>
      <c r="V18" s="140">
        <f>[1]zinco!AH304</f>
        <v>9.3343757173235709</v>
      </c>
      <c r="W18" s="140">
        <f>[1]Diossine!AH304</f>
        <v>50.763500000000001</v>
      </c>
      <c r="X18" s="140" t="str">
        <f>[1]Benzoapyrene!$AH304</f>
        <v>NE</v>
      </c>
      <c r="Y18" s="140" t="str">
        <f>[1]Benzobfluoranthene!$AH304</f>
        <v>NE</v>
      </c>
      <c r="Z18" s="140" t="str">
        <f>[1]Benzokfluoranthene!$AH304</f>
        <v>NE</v>
      </c>
      <c r="AA18" s="140" t="str">
        <f>[1]Indeno123cdpyrene!$AH304</f>
        <v>NE</v>
      </c>
      <c r="AB18" s="140">
        <f>[1]PAH!AH304</f>
        <v>0.13406725</v>
      </c>
      <c r="AC18" s="140">
        <f>[1]HCB!AH304</f>
        <v>5.9925000000000006</v>
      </c>
      <c r="AD18" s="140">
        <f>[1]PCB!AH304</f>
        <v>5.2874999999999996</v>
      </c>
      <c r="AE18" s="127"/>
      <c r="AF18" s="150">
        <f>'[1]dati attività'!$Z$24</f>
        <v>1547.44128</v>
      </c>
      <c r="AG18" s="150">
        <f>'[1]dati attività'!$Z$25</f>
        <v>416.3</v>
      </c>
      <c r="AH18" s="150">
        <f>'[1]dati attività'!$Z$26</f>
        <v>20660.400000000001</v>
      </c>
      <c r="AI18" s="150" t="str">
        <f>'[1]dati attività'!$Z$27</f>
        <v>NO</v>
      </c>
      <c r="AJ18" s="150" t="str">
        <f>'[1]dati attività'!$Z$28</f>
        <v>NO</v>
      </c>
      <c r="AK18" s="126" t="s">
        <v>384</v>
      </c>
      <c r="AL18" s="113" t="s">
        <v>12</v>
      </c>
    </row>
    <row r="19" spans="1:39" s="1" customFormat="1" ht="24.75" customHeight="1" thickBot="1" x14ac:dyDescent="0.25">
      <c r="A19" s="81" t="s">
        <v>112</v>
      </c>
      <c r="B19" s="81" t="s">
        <v>155</v>
      </c>
      <c r="C19" s="89" t="s">
        <v>50</v>
      </c>
      <c r="D19" s="75"/>
      <c r="E19" s="140">
        <f>[1]NOx!AH305</f>
        <v>7.5945533628859652</v>
      </c>
      <c r="F19" s="140">
        <f>[1]NMVOC!AH305</f>
        <v>0.64542765725325757</v>
      </c>
      <c r="G19" s="140">
        <f>[1]SOx!AH305</f>
        <v>3.6450006733148741</v>
      </c>
      <c r="H19" s="140">
        <f>[1]NH3!AH305</f>
        <v>2.5260000000000002E-5</v>
      </c>
      <c r="I19" s="140">
        <f>'[1]pm2.5'!AH305</f>
        <v>3.3210031355846601</v>
      </c>
      <c r="J19" s="140">
        <f>[1]pm10!AH305</f>
        <v>4.2925075252080056</v>
      </c>
      <c r="K19" s="140">
        <f>[1]PST!AH305</f>
        <v>4.5184289739031644</v>
      </c>
      <c r="L19" s="140">
        <f>[1]BC!AH305</f>
        <v>0.17912001672327293</v>
      </c>
      <c r="M19" s="140">
        <f>[1]CO!AH305</f>
        <v>2.6579358891908593</v>
      </c>
      <c r="N19" s="140">
        <f>[1]piombo!AH305</f>
        <v>0.39800029383151198</v>
      </c>
      <c r="O19" s="140">
        <f>[1]cadmio!AH305</f>
        <v>2.2283559378038408E-2</v>
      </c>
      <c r="P19" s="140">
        <f>[1]mercurio!AH305</f>
        <v>0.13170860137930579</v>
      </c>
      <c r="Q19" s="140">
        <f>[1]arsenico!AH305</f>
        <v>0.12121894837456752</v>
      </c>
      <c r="R19" s="140">
        <f>[1]cromo!AH305</f>
        <v>1.0373508370238389</v>
      </c>
      <c r="S19" s="140">
        <f>[1]rame!AH305</f>
        <v>0.8429293100100933</v>
      </c>
      <c r="T19" s="140">
        <f>[1]nichel!AH305</f>
        <v>4.206469036919243</v>
      </c>
      <c r="U19" s="140">
        <f>[1]selenio!AH305</f>
        <v>0.22423127769896484</v>
      </c>
      <c r="V19" s="140">
        <f>[1]zinco!AH305</f>
        <v>0.4862595568116938</v>
      </c>
      <c r="W19" s="140">
        <f>[1]Diossine!AH305</f>
        <v>3.4126985900504194</v>
      </c>
      <c r="X19" s="140" t="str">
        <f>[1]Benzoapyrene!$AH305</f>
        <v>NE</v>
      </c>
      <c r="Y19" s="140" t="str">
        <f>[1]Benzobfluoranthene!$AH305</f>
        <v>NE</v>
      </c>
      <c r="Z19" s="140" t="str">
        <f>[1]Benzokfluoranthene!$AH305</f>
        <v>NE</v>
      </c>
      <c r="AA19" s="140" t="str">
        <f>[1]Indeno123cdpyrene!$AH305</f>
        <v>NE</v>
      </c>
      <c r="AB19" s="140">
        <f>[1]PAH!AH305</f>
        <v>5.0946222834785171E-2</v>
      </c>
      <c r="AC19" s="140">
        <f>[1]HCB!AH305</f>
        <v>2.5741855354925004E-5</v>
      </c>
      <c r="AD19" s="140">
        <f>[1]PCB!AH305</f>
        <v>1.6671600000000002E-7</v>
      </c>
      <c r="AE19" s="127"/>
      <c r="AF19" s="150">
        <f>'[1]dati attività'!$Z$29</f>
        <v>158516.59527108591</v>
      </c>
      <c r="AG19" s="150">
        <f>'[1]dati attività'!$Z$30</f>
        <v>137.52000000000001</v>
      </c>
      <c r="AH19" s="150">
        <f>'[1]dati attività'!$Z$31</f>
        <v>76826</v>
      </c>
      <c r="AI19" s="150" t="str">
        <f>'[1]dati attività'!$Z$32</f>
        <v>NO</v>
      </c>
      <c r="AJ19" s="150" t="str">
        <f>'[1]dati attività'!$Z$33</f>
        <v>NO</v>
      </c>
      <c r="AK19" s="126" t="s">
        <v>384</v>
      </c>
      <c r="AL19" s="113" t="s">
        <v>12</v>
      </c>
    </row>
    <row r="20" spans="1:39" s="1" customFormat="1" ht="24.75" customHeight="1" thickBot="1" x14ac:dyDescent="0.25">
      <c r="A20" s="81" t="s">
        <v>112</v>
      </c>
      <c r="B20" s="81" t="s">
        <v>156</v>
      </c>
      <c r="C20" s="89" t="s">
        <v>51</v>
      </c>
      <c r="D20" s="75"/>
      <c r="E20" s="140">
        <f>[1]NOx!AH306</f>
        <v>4.2562879999999996</v>
      </c>
      <c r="F20" s="140">
        <f>[1]NMVOC!AH306</f>
        <v>4.6264000000000003E-5</v>
      </c>
      <c r="G20" s="140">
        <f>[1]SOx!AH306</f>
        <v>0.56540098153876794</v>
      </c>
      <c r="H20" s="140">
        <f>[1]NH3!AH306</f>
        <v>0.30071599999999998</v>
      </c>
      <c r="I20" s="140">
        <f>'[1]pm2.5'!AH306</f>
        <v>0.34004039999999996</v>
      </c>
      <c r="J20" s="140">
        <f>[1]pm10!AH306</f>
        <v>0.45338719999999999</v>
      </c>
      <c r="K20" s="140">
        <f>[1]PST!AH306</f>
        <v>0.64769600000000005</v>
      </c>
      <c r="L20" s="140">
        <f>[1]BC!AH306</f>
        <v>8.841050399999998E-3</v>
      </c>
      <c r="M20" s="140">
        <f>[1]CO!AH306</f>
        <v>4.6264000000000006E-4</v>
      </c>
      <c r="N20" s="140" t="str">
        <f>[1]piombo!AH306</f>
        <v>NA</v>
      </c>
      <c r="O20" s="140" t="str">
        <f>[1]cadmio!AH306</f>
        <v>NA</v>
      </c>
      <c r="P20" s="140" t="str">
        <f>[1]mercurio!AH306</f>
        <v>NA</v>
      </c>
      <c r="Q20" s="140" t="str">
        <f>[1]arsenico!AH306</f>
        <v>NA</v>
      </c>
      <c r="R20" s="140" t="str">
        <f>[1]cromo!AH306</f>
        <v>NA</v>
      </c>
      <c r="S20" s="140" t="str">
        <f>[1]rame!AH306</f>
        <v>NA</v>
      </c>
      <c r="T20" s="140" t="str">
        <f>[1]nichel!AH306</f>
        <v>NA</v>
      </c>
      <c r="U20" s="140" t="str">
        <f>[1]selenio!AH306</f>
        <v>NA</v>
      </c>
      <c r="V20" s="140" t="str">
        <f>[1]zinco!AH306</f>
        <v>NA</v>
      </c>
      <c r="W20" s="140" t="str">
        <f>[1]Diossine!AH306</f>
        <v>NA</v>
      </c>
      <c r="X20" s="140" t="str">
        <f>[1]Benzoapyrene!$AH306</f>
        <v>NA</v>
      </c>
      <c r="Y20" s="140" t="str">
        <f>[1]Benzobfluoranthene!$AH306</f>
        <v>NA</v>
      </c>
      <c r="Z20" s="140" t="str">
        <f>[1]Benzokfluoranthene!$AH306</f>
        <v>NA</v>
      </c>
      <c r="AA20" s="140" t="str">
        <f>[1]Indeno123cdpyrene!$AH306</f>
        <v>NA</v>
      </c>
      <c r="AB20" s="140" t="str">
        <f>[1]PAH!AH306</f>
        <v>NA</v>
      </c>
      <c r="AC20" s="140" t="str">
        <f>[1]HCB!AH306</f>
        <v>NA</v>
      </c>
      <c r="AD20" s="140" t="str">
        <f>[1]PCB!AH306</f>
        <v>NA</v>
      </c>
      <c r="AE20" s="127"/>
      <c r="AF20" s="140">
        <f>'[1]dati attività'!$Z$34</f>
        <v>1096.9416000000001</v>
      </c>
      <c r="AG20" s="140" t="str">
        <f>'[1]dati attività'!$Z$35</f>
        <v>NO</v>
      </c>
      <c r="AH20" s="140">
        <f>'[1]dati attività'!$Z$36</f>
        <v>87994</v>
      </c>
      <c r="AI20" s="140">
        <f>'[1]dati attività'!$Z$37</f>
        <v>4.2850308000000004</v>
      </c>
      <c r="AJ20" s="140" t="str">
        <f>'[1]dati attività'!$Z$38</f>
        <v>NO</v>
      </c>
      <c r="AK20" s="126" t="s">
        <v>384</v>
      </c>
      <c r="AL20" s="113" t="s">
        <v>12</v>
      </c>
    </row>
    <row r="21" spans="1:39" s="1" customFormat="1" ht="24.75" customHeight="1" thickBot="1" x14ac:dyDescent="0.25">
      <c r="A21" s="81" t="s">
        <v>112</v>
      </c>
      <c r="B21" s="81" t="s">
        <v>157</v>
      </c>
      <c r="C21" s="89" t="s">
        <v>52</v>
      </c>
      <c r="D21" s="75"/>
      <c r="E21" s="140">
        <f>[1]NOx!AH307</f>
        <v>2.7248544770701555</v>
      </c>
      <c r="F21" s="140">
        <f>[1]NMVOC!AH307</f>
        <v>0.55959968583999997</v>
      </c>
      <c r="G21" s="140">
        <f>[1]SOx!AH307</f>
        <v>0.11860231594769391</v>
      </c>
      <c r="H21" s="140" t="str">
        <f>[1]NH3!AH307</f>
        <v>NA</v>
      </c>
      <c r="I21" s="140">
        <f>'[1]pm2.5'!AH307</f>
        <v>8.3809114694838718E-2</v>
      </c>
      <c r="J21" s="140">
        <f>[1]pm10!AH307</f>
        <v>0.10245195975999999</v>
      </c>
      <c r="K21" s="140">
        <f>[1]PST!AH307</f>
        <v>0.10784416816842105</v>
      </c>
      <c r="L21" s="140">
        <f>[1]BC!AH307</f>
        <v>3.789217925749678E-3</v>
      </c>
      <c r="M21" s="140">
        <f>[1]CO!AH307</f>
        <v>1.1120639567999997</v>
      </c>
      <c r="N21" s="140">
        <f>[1]piombo!AH307</f>
        <v>4.6820783081481486E-2</v>
      </c>
      <c r="O21" s="140">
        <f>[1]cadmio!AH307</f>
        <v>2.4094806296296296E-3</v>
      </c>
      <c r="P21" s="140">
        <f>[1]mercurio!AH307</f>
        <v>2.2084261399999999E-2</v>
      </c>
      <c r="Q21" s="140">
        <f>[1]arsenico!AH307</f>
        <v>1.2888586399999999E-2</v>
      </c>
      <c r="R21" s="140">
        <f>[1]cromo!AH307</f>
        <v>0.31679592846482357</v>
      </c>
      <c r="S21" s="140">
        <f>[1]rame!AH307</f>
        <v>0.15943684902962962</v>
      </c>
      <c r="T21" s="140">
        <f>[1]nichel!AH307</f>
        <v>0.27859332417777782</v>
      </c>
      <c r="U21" s="140">
        <f>[1]selenio!AH307</f>
        <v>6.7863168533333337E-2</v>
      </c>
      <c r="V21" s="140">
        <f>[1]zinco!AH307</f>
        <v>1.3857142857142856E-2</v>
      </c>
      <c r="W21" s="140">
        <f>[1]Diossine!AH307</f>
        <v>0.37738258144645076</v>
      </c>
      <c r="X21" s="140" t="str">
        <f>[1]Benzoapyrene!$AH307</f>
        <v>NE</v>
      </c>
      <c r="Y21" s="140" t="str">
        <f>[1]Benzobfluoranthene!$AH307</f>
        <v>NE</v>
      </c>
      <c r="Z21" s="140" t="str">
        <f>[1]Benzokfluoranthene!$AH307</f>
        <v>NE</v>
      </c>
      <c r="AA21" s="140" t="str">
        <f>[1]Indeno123cdpyrene!$AH307</f>
        <v>NE</v>
      </c>
      <c r="AB21" s="140">
        <f>[1]PAH!AH307</f>
        <v>9.6872514790484393E-2</v>
      </c>
      <c r="AC21" s="140">
        <f>[1]HCB!AH307</f>
        <v>0.14962954886787044</v>
      </c>
      <c r="AD21" s="140">
        <f>[1]PCB!AH307</f>
        <v>9.1360061799999989E-2</v>
      </c>
      <c r="AE21" s="127"/>
      <c r="AF21" s="150">
        <f>'[1]dati attività'!$Z$39</f>
        <v>5407.6708799999997</v>
      </c>
      <c r="AG21" s="150" t="str">
        <f>'[1]dati attività'!$Z$40</f>
        <v>NO</v>
      </c>
      <c r="AH21" s="150">
        <f>'[1]dati attività'!$Z$41</f>
        <v>61304.5</v>
      </c>
      <c r="AI21" s="150">
        <f>'[1]dati attività'!$Z$42</f>
        <v>26102.874799999998</v>
      </c>
      <c r="AJ21" s="150" t="str">
        <f>'[1]dati attività'!$Z$43</f>
        <v>NO</v>
      </c>
      <c r="AK21" s="126" t="s">
        <v>384</v>
      </c>
      <c r="AL21" s="113" t="s">
        <v>12</v>
      </c>
    </row>
    <row r="22" spans="1:39" s="1" customFormat="1" ht="24.75" customHeight="1" thickBot="1" x14ac:dyDescent="0.25">
      <c r="A22" s="81" t="s">
        <v>112</v>
      </c>
      <c r="B22" s="82" t="s">
        <v>158</v>
      </c>
      <c r="C22" s="89" t="s">
        <v>288</v>
      </c>
      <c r="D22" s="75"/>
      <c r="E22" s="140">
        <f>[1]NOx!AH308</f>
        <v>70.302859156039148</v>
      </c>
      <c r="F22" s="140">
        <f>[1]NMVOC!AH308</f>
        <v>1.3152544057181599</v>
      </c>
      <c r="G22" s="140">
        <f>[1]SOx!AH308</f>
        <v>37.389416691807376</v>
      </c>
      <c r="H22" s="140">
        <f>[1]NH3!AH308</f>
        <v>1.3914397654033455</v>
      </c>
      <c r="I22" s="140">
        <f>'[1]pm2.5'!AH308</f>
        <v>4.4355826152860249</v>
      </c>
      <c r="J22" s="140">
        <f>[1]pm10!AH308</f>
        <v>5.3663822700033021</v>
      </c>
      <c r="K22" s="140">
        <f>[1]PST!AH308</f>
        <v>7.665819508567127</v>
      </c>
      <c r="L22" s="140">
        <f>[1]BC!AH308</f>
        <v>0.17227094081165942</v>
      </c>
      <c r="M22" s="140">
        <f>[1]CO!AH308</f>
        <v>36.661421308450166</v>
      </c>
      <c r="N22" s="140">
        <f>[1]piombo!AH308</f>
        <v>59.385430364000008</v>
      </c>
      <c r="O22" s="140">
        <f>[1]cadmio!AH308</f>
        <v>0.59668202199999998</v>
      </c>
      <c r="P22" s="140">
        <f>[1]mercurio!AH308</f>
        <v>0.98701390046686488</v>
      </c>
      <c r="Q22" s="140">
        <f>[1]arsenico!AH308</f>
        <v>8.6114254680000002</v>
      </c>
      <c r="R22" s="140">
        <f>[1]cromo!AH308</f>
        <v>3.9401712000000004</v>
      </c>
      <c r="S22" s="140">
        <f>[1]rame!AH308</f>
        <v>3.0331769999999998</v>
      </c>
      <c r="T22" s="140">
        <f>[1]nichel!AH308</f>
        <v>6.3016579090000002</v>
      </c>
      <c r="U22" s="140">
        <f>[1]selenio!AH308</f>
        <v>1.5821881779999998</v>
      </c>
      <c r="V22" s="140">
        <f>[1]zinco!AH308</f>
        <v>19.720942826999998</v>
      </c>
      <c r="W22" s="140">
        <f>[1]Diossine!AH308</f>
        <v>1.6399919500000002</v>
      </c>
      <c r="X22" s="140" t="str">
        <f>[1]Benzoapyrene!$AH308</f>
        <v>NE</v>
      </c>
      <c r="Y22" s="140" t="str">
        <f>[1]Benzobfluoranthene!$AH308</f>
        <v>NE</v>
      </c>
      <c r="Z22" s="140" t="str">
        <f>[1]Benzokfluoranthene!$AH308</f>
        <v>NE</v>
      </c>
      <c r="AA22" s="140" t="str">
        <f>[1]Indeno123cdpyrene!$AH308</f>
        <v>NE</v>
      </c>
      <c r="AB22" s="140">
        <f>[1]PAH!AH308</f>
        <v>1.1886000000000001E-2</v>
      </c>
      <c r="AC22" s="140">
        <f>[1]HCB!AH308</f>
        <v>0.36079822900000003</v>
      </c>
      <c r="AD22" s="140" t="str">
        <f>[1]PCB!AH308</f>
        <v>NA</v>
      </c>
      <c r="AE22" s="127"/>
      <c r="AF22" s="150">
        <f>'[1]dati attività'!$Z$44</f>
        <v>105993.8388</v>
      </c>
      <c r="AG22" s="150">
        <f>'[1]dati attività'!$Z$45</f>
        <v>13978.08</v>
      </c>
      <c r="AH22" s="150">
        <f>'[1]dati attività'!$Z$46</f>
        <v>114016.3</v>
      </c>
      <c r="AI22" s="150">
        <f>'[1]dati attività'!$Z$47</f>
        <v>30038.545139865852</v>
      </c>
      <c r="AJ22" s="150">
        <f>'[1]dati attività'!$Z$48</f>
        <v>4489.7266883222928</v>
      </c>
      <c r="AK22" s="126" t="s">
        <v>384</v>
      </c>
      <c r="AL22" s="113" t="s">
        <v>12</v>
      </c>
    </row>
    <row r="23" spans="1:39" s="1" customFormat="1" ht="24.75" customHeight="1" thickBot="1" x14ac:dyDescent="0.25">
      <c r="A23" s="81" t="s">
        <v>119</v>
      </c>
      <c r="B23" s="82" t="s">
        <v>322</v>
      </c>
      <c r="C23" s="89" t="s">
        <v>337</v>
      </c>
      <c r="D23" s="108"/>
      <c r="E23" s="140">
        <f>[1]NOx!AH309</f>
        <v>10.366721366189921</v>
      </c>
      <c r="F23" s="140">
        <f>[1]NMVOC!AH309</f>
        <v>1.8978443143723187</v>
      </c>
      <c r="G23" s="140">
        <f>[1]SOx!AH309</f>
        <v>6.2154108168529648E-3</v>
      </c>
      <c r="H23" s="140">
        <f>[1]NH3!AH309</f>
        <v>3.1253034958681693E-3</v>
      </c>
      <c r="I23" s="140">
        <f>'[1]pm2.5'!AH309</f>
        <v>0.69544839967632477</v>
      </c>
      <c r="J23" s="140">
        <f>[1]pm10!AH309</f>
        <v>0.69544839967632477</v>
      </c>
      <c r="K23" s="140">
        <f>[1]PST!AH309</f>
        <v>0.70964122415951514</v>
      </c>
      <c r="L23" s="140">
        <f>[1]BC!AH309</f>
        <v>0.43117800779932142</v>
      </c>
      <c r="M23" s="140">
        <f>[1]CO!AH309</f>
        <v>7.2084474965322567</v>
      </c>
      <c r="N23" s="140" t="str">
        <f>[1]piombo!AH309</f>
        <v>NA</v>
      </c>
      <c r="O23" s="140">
        <f>[1]cadmio!AH309</f>
        <v>7.8830316689892173E-4</v>
      </c>
      <c r="P23" s="140" t="str">
        <f>[1]mercurio!AH309</f>
        <v>NA</v>
      </c>
      <c r="Q23" s="140" t="str">
        <f>[1]arsenico!AH309</f>
        <v>NA</v>
      </c>
      <c r="R23" s="140">
        <f>[1]cromo!AH309</f>
        <v>2.3160619162764153E-3</v>
      </c>
      <c r="S23" s="140">
        <f>[1]rame!AH309</f>
        <v>6.1497922850831603E-2</v>
      </c>
      <c r="T23" s="140">
        <f>[1]nichel!AH309</f>
        <v>4.2571306964746345E-3</v>
      </c>
      <c r="U23" s="140">
        <f>[1]selenio!AH309</f>
        <v>8.514261392949269E-3</v>
      </c>
      <c r="V23" s="140">
        <f>[1]zinco!AH309</f>
        <v>1.3520549226929942E-2</v>
      </c>
      <c r="W23" s="140" t="str">
        <f>[1]Diossine!AH309</f>
        <v>NA</v>
      </c>
      <c r="X23" s="140">
        <f>[1]Benzoapyrene!$AH309</f>
        <v>1.2771392089423902E-2</v>
      </c>
      <c r="Y23" s="140">
        <f>[1]Benzobfluoranthene!$AH309</f>
        <v>2.1285653482373171E-2</v>
      </c>
      <c r="Z23" s="140" t="str">
        <f>[1]Benzokfluoranthene!$AH309</f>
        <v>NE</v>
      </c>
      <c r="AA23" s="140" t="str">
        <f>[1]Indeno123cdpyrene!$AH309</f>
        <v>NE</v>
      </c>
      <c r="AB23" s="140">
        <f>[1]PAH!AH309</f>
        <v>3.4057045571797076E-2</v>
      </c>
      <c r="AC23" s="140" t="str">
        <f>[1]HCB!AH309</f>
        <v>NA</v>
      </c>
      <c r="AD23" s="140" t="str">
        <f>[1]PCB!AH309</f>
        <v>NA</v>
      </c>
      <c r="AE23" s="127"/>
      <c r="AF23" s="150">
        <f>'[1]dati attività'!$Z$49</f>
        <v>18180.229895999997</v>
      </c>
      <c r="AG23" s="150" t="str">
        <f>'[1]dati attività'!$Z$50</f>
        <v>NO</v>
      </c>
      <c r="AH23" s="150" t="str">
        <f>'[1]dati attività'!$Z$51</f>
        <v>NO</v>
      </c>
      <c r="AI23" s="150" t="str">
        <f>'[1]dati attività'!$Z$52</f>
        <v>NO</v>
      </c>
      <c r="AJ23" s="150" t="str">
        <f>'[1]dati attività'!$Z$53</f>
        <v>NO</v>
      </c>
      <c r="AK23" s="126" t="s">
        <v>384</v>
      </c>
      <c r="AL23" s="113" t="s">
        <v>12</v>
      </c>
    </row>
    <row r="24" spans="1:39" s="1" customFormat="1" ht="24.75" customHeight="1" thickBot="1" x14ac:dyDescent="0.25">
      <c r="A24" s="72" t="s">
        <v>112</v>
      </c>
      <c r="B24" s="82" t="s">
        <v>321</v>
      </c>
      <c r="C24" s="89" t="s">
        <v>338</v>
      </c>
      <c r="D24" s="75"/>
      <c r="E24" s="140">
        <f>[1]NOx!AH310</f>
        <v>2.6985481426114215</v>
      </c>
      <c r="F24" s="140">
        <f>[1]NMVOC!AH310</f>
        <v>0.3937795346129539</v>
      </c>
      <c r="G24" s="140">
        <f>[1]SOx!AH310</f>
        <v>0.4614034102873335</v>
      </c>
      <c r="H24" s="140">
        <f>[1]NH3!AH310</f>
        <v>3.5653175025859964E-3</v>
      </c>
      <c r="I24" s="140">
        <f>'[1]pm2.5'!AH310</f>
        <v>0.15672257586618482</v>
      </c>
      <c r="J24" s="140">
        <f>[1]pm10!AH310</f>
        <v>0.27326578946652974</v>
      </c>
      <c r="K24" s="140">
        <f>[1]PST!AH310</f>
        <v>0.28764819943845238</v>
      </c>
      <c r="L24" s="140">
        <f>[1]BC!AH310</f>
        <v>5.4050382358772795E-3</v>
      </c>
      <c r="M24" s="140">
        <f>[1]CO!AH310</f>
        <v>1.5459168299716648</v>
      </c>
      <c r="N24" s="140">
        <f>[1]piombo!AH310</f>
        <v>0.10515163952232633</v>
      </c>
      <c r="O24" s="140">
        <f>[1]cadmio!AH310</f>
        <v>4.710644385702018E-3</v>
      </c>
      <c r="P24" s="140">
        <f>[1]mercurio!AH310</f>
        <v>4.1882551928560739E-2</v>
      </c>
      <c r="Q24" s="140">
        <f>[1]arsenico!AH310</f>
        <v>7.9217474755493775E-2</v>
      </c>
      <c r="R24" s="140">
        <f>[1]cromo!AH310</f>
        <v>0.61641798701619721</v>
      </c>
      <c r="S24" s="140">
        <f>[1]rame!AH310</f>
        <v>0.28201701459945505</v>
      </c>
      <c r="T24" s="140">
        <f>[1]nichel!AH310</f>
        <v>0.41762834502616197</v>
      </c>
      <c r="U24" s="140">
        <f>[1]selenio!AH310</f>
        <v>0.14856595266138095</v>
      </c>
      <c r="V24" s="140">
        <f>[1]zinco!AH310</f>
        <v>7.9575382437228476E-2</v>
      </c>
      <c r="W24" s="140">
        <f>[1]Diossine!AH310</f>
        <v>0.41146427195727459</v>
      </c>
      <c r="X24" s="140" t="str">
        <f>[1]Benzoapyrene!$AH310</f>
        <v>NE</v>
      </c>
      <c r="Y24" s="140" t="str">
        <f>[1]Benzobfluoranthene!$AH310</f>
        <v>NE</v>
      </c>
      <c r="Z24" s="140" t="str">
        <f>[1]Benzokfluoranthene!$AH310</f>
        <v>NE</v>
      </c>
      <c r="AA24" s="140" t="str">
        <f>[1]Indeno123cdpyrene!$AH310</f>
        <v>NE</v>
      </c>
      <c r="AB24" s="140">
        <f>[1]PAH!AH310</f>
        <v>1.8432572752827378E-2</v>
      </c>
      <c r="AC24" s="140">
        <f>[1]HCB!AH310</f>
        <v>3.6333288775119228E-3</v>
      </c>
      <c r="AD24" s="140">
        <f>[1]PCB!AH310</f>
        <v>2.3531095517067578E-5</v>
      </c>
      <c r="AE24" s="127"/>
      <c r="AF24" s="150">
        <f>'[1]dati attività'!$Z$54</f>
        <v>6259.7190399999999</v>
      </c>
      <c r="AG24" s="150">
        <f>'[1]dati attività'!$Z$55</f>
        <v>7130.6350051719928</v>
      </c>
      <c r="AH24" s="150">
        <f>'[1]dati attività'!$Z$56</f>
        <v>108616.40688614962</v>
      </c>
      <c r="AI24" s="150" t="str">
        <f>'[1]dati attività'!$Z$57</f>
        <v>NO</v>
      </c>
      <c r="AJ24" s="150" t="str">
        <f>'[1]dati attività'!$Z$58</f>
        <v>NO</v>
      </c>
      <c r="AK24" s="126" t="s">
        <v>384</v>
      </c>
      <c r="AL24" s="113" t="s">
        <v>12</v>
      </c>
    </row>
    <row r="25" spans="1:39" s="1" customFormat="1" ht="24.75" customHeight="1" thickBot="1" x14ac:dyDescent="0.25">
      <c r="A25" s="81" t="s">
        <v>120</v>
      </c>
      <c r="B25" s="82" t="s">
        <v>160</v>
      </c>
      <c r="C25" s="90" t="s">
        <v>301</v>
      </c>
      <c r="D25" s="75"/>
      <c r="E25" s="140">
        <f>[1]NOx!AH311</f>
        <v>4.0289253497325639</v>
      </c>
      <c r="F25" s="140">
        <f>[1]NMVOC!AH311</f>
        <v>0.38773082551137983</v>
      </c>
      <c r="G25" s="140">
        <f>[1]SOx!AH311</f>
        <v>0.2868587552345</v>
      </c>
      <c r="H25" s="140" t="str">
        <f>[1]NH3!AH311</f>
        <v>NE</v>
      </c>
      <c r="I25" s="140">
        <f>'[1]pm2.5'!AH311</f>
        <v>3.2633412038487228E-2</v>
      </c>
      <c r="J25" s="140">
        <f>[1]pm10!AH311</f>
        <v>3.2633412038487228E-2</v>
      </c>
      <c r="K25" s="140">
        <f>[1]PST!AH311</f>
        <v>3.3299400039272689E-2</v>
      </c>
      <c r="L25" s="140">
        <f>[1]BC!AH311</f>
        <v>1.5663603498473868E-2</v>
      </c>
      <c r="M25" s="140">
        <f>[1]CO!AH311</f>
        <v>2.622177407144596</v>
      </c>
      <c r="N25" s="140">
        <f>[1]piombo!AH311</f>
        <v>0.58750790999008662</v>
      </c>
      <c r="O25" s="140">
        <f>[1]cadmio!AH311</f>
        <v>1.8348280906283935E-4</v>
      </c>
      <c r="P25" s="140" t="str">
        <f>[1]mercurio!AH311</f>
        <v>NA</v>
      </c>
      <c r="Q25" s="140" t="str">
        <f>[1]arsenico!AH311</f>
        <v>NA</v>
      </c>
      <c r="R25" s="140">
        <f>[1]cromo!AH311</f>
        <v>1.6787925979799704E-4</v>
      </c>
      <c r="S25" s="140">
        <f>[1]rame!AH311</f>
        <v>2.2985837408553539E-3</v>
      </c>
      <c r="T25" s="140">
        <f>[1]nichel!AH311</f>
        <v>5.5072842718851796E-4</v>
      </c>
      <c r="U25" s="140">
        <f>[1]selenio!AH311</f>
        <v>5.5024542718851779E-3</v>
      </c>
      <c r="V25" s="140">
        <f>[1]zinco!AH311</f>
        <v>1.0987924878592188E-2</v>
      </c>
      <c r="W25" s="140" t="str">
        <f>[1]Diossine!AH311</f>
        <v>NA</v>
      </c>
      <c r="X25" s="140" t="str">
        <f>[1]Benzoapyrene!$AH311</f>
        <v>NE</v>
      </c>
      <c r="Y25" s="140" t="str">
        <f>[1]Benzobfluoranthene!$AH311</f>
        <v>NE</v>
      </c>
      <c r="Z25" s="140" t="str">
        <f>[1]Benzokfluoranthene!$AH311</f>
        <v>NE</v>
      </c>
      <c r="AA25" s="140" t="str">
        <f>[1]Indeno123cdpyrene!$AH311</f>
        <v>NE</v>
      </c>
      <c r="AB25" s="140">
        <f>[1]PAH!AH311</f>
        <v>4.0135282551137985E-4</v>
      </c>
      <c r="AC25" s="140" t="str">
        <f>[1]HCB!AH311</f>
        <v>NA</v>
      </c>
      <c r="AD25" s="140" t="str">
        <f>[1]PCB!AH311</f>
        <v>NA</v>
      </c>
      <c r="AE25" s="127"/>
      <c r="AF25" s="150">
        <f>'[1]dati attività'!$Z59</f>
        <v>12490.305659684365</v>
      </c>
      <c r="AG25" s="150" t="str">
        <f>'[1]dati attività'!$Z$50</f>
        <v>NO</v>
      </c>
      <c r="AH25" s="150" t="str">
        <f>'[1]dati attività'!$Z$51</f>
        <v>NO</v>
      </c>
      <c r="AI25" s="150" t="str">
        <f>'[1]dati attività'!$Z$52</f>
        <v>NO</v>
      </c>
      <c r="AJ25" s="150" t="str">
        <f>'[1]dati attività'!$Z$53</f>
        <v>NO</v>
      </c>
      <c r="AK25" s="126" t="s">
        <v>384</v>
      </c>
      <c r="AL25" s="113" t="s">
        <v>12</v>
      </c>
    </row>
    <row r="26" spans="1:39" s="1" customFormat="1" ht="24.75" customHeight="1" thickBot="1" x14ac:dyDescent="0.25">
      <c r="A26" s="81" t="s">
        <v>120</v>
      </c>
      <c r="B26" s="81" t="s">
        <v>159</v>
      </c>
      <c r="C26" s="89" t="s">
        <v>311</v>
      </c>
      <c r="D26" s="75"/>
      <c r="E26" s="140">
        <f>[1]NOx!AH312</f>
        <v>2.6559220416142328</v>
      </c>
      <c r="F26" s="140">
        <f>[1]NMVOC!AH312</f>
        <v>0.26794849366442675</v>
      </c>
      <c r="G26" s="140">
        <f>[1]SOx!AH312</f>
        <v>0.20935781778057991</v>
      </c>
      <c r="H26" s="140" t="str">
        <f>[1]NH3!AH312</f>
        <v>NE</v>
      </c>
      <c r="I26" s="140">
        <f>'[1]pm2.5'!AH312</f>
        <v>2.1831958042625353E-2</v>
      </c>
      <c r="J26" s="140">
        <f>[1]pm10!AH312</f>
        <v>2.1831958042625353E-2</v>
      </c>
      <c r="K26" s="140">
        <f>[1]PST!AH312</f>
        <v>2.2277508206760565E-2</v>
      </c>
      <c r="L26" s="140">
        <f>[1]BC!AH312</f>
        <v>1.0479339860460169E-2</v>
      </c>
      <c r="M26" s="140">
        <f>[1]CO!AH312</f>
        <v>1.8619084047170091</v>
      </c>
      <c r="N26" s="140">
        <f>[1]piombo!AH312</f>
        <v>0.38201974886560569</v>
      </c>
      <c r="O26" s="140">
        <f>[1]cadmio!AH312</f>
        <v>1.1926190961089086E-4</v>
      </c>
      <c r="P26" s="140" t="str">
        <f>[1]mercurio!AH312</f>
        <v>NA</v>
      </c>
      <c r="Q26" s="140" t="str">
        <f>[1]arsenico!AH312</f>
        <v>NA</v>
      </c>
      <c r="R26" s="140">
        <f>[1]cromo!AH312</f>
        <v>1.0893382823858749E-4</v>
      </c>
      <c r="S26" s="140">
        <f>[1]rame!AH312</f>
        <v>1.4868878079128595E-3</v>
      </c>
      <c r="T26" s="140">
        <f>[1]nichel!AH312</f>
        <v>3.577857288326726E-4</v>
      </c>
      <c r="U26" s="140">
        <f>[1]selenio!AH312</f>
        <v>3.5778572883267256E-3</v>
      </c>
      <c r="V26" s="140">
        <f>[1]zinco!AH312</f>
        <v>7.1402105284040368E-3</v>
      </c>
      <c r="W26" s="140" t="str">
        <f>[1]Diossine!AH312</f>
        <v>NA</v>
      </c>
      <c r="X26" s="140" t="str">
        <f>[1]Benzoapyrene!$AH312</f>
        <v>NE</v>
      </c>
      <c r="Y26" s="140" t="str">
        <f>[1]Benzobfluoranthene!$AH312</f>
        <v>NE</v>
      </c>
      <c r="Z26" s="140" t="str">
        <f>[1]Benzokfluoranthene!$AH312</f>
        <v>NE</v>
      </c>
      <c r="AA26" s="140" t="str">
        <f>[1]Indeno123cdpyrene!$AH312</f>
        <v>NE</v>
      </c>
      <c r="AB26" s="140">
        <f>[1]PAH!AH312</f>
        <v>2.6794849366442667E-4</v>
      </c>
      <c r="AC26" s="140" t="str">
        <f>[1]HCB!AH312</f>
        <v>NA</v>
      </c>
      <c r="AD26" s="140" t="str">
        <f>[1]PCB!AH312</f>
        <v>NA</v>
      </c>
      <c r="AE26" s="127"/>
      <c r="AF26" s="150">
        <f>'[1]dati attività'!$Z60</f>
        <v>9423.7386394308141</v>
      </c>
      <c r="AG26" s="150" t="str">
        <f>'[1]dati attività'!$Z$50</f>
        <v>NO</v>
      </c>
      <c r="AH26" s="150" t="str">
        <f>'[1]dati attività'!$Z$51</f>
        <v>NO</v>
      </c>
      <c r="AI26" s="150" t="str">
        <f>'[1]dati attività'!$Z$52</f>
        <v>NO</v>
      </c>
      <c r="AJ26" s="150" t="str">
        <f>'[1]dati attività'!$Z$53</f>
        <v>NO</v>
      </c>
      <c r="AK26" s="126" t="s">
        <v>384</v>
      </c>
      <c r="AL26" s="113" t="s">
        <v>12</v>
      </c>
    </row>
    <row r="27" spans="1:39" s="1" customFormat="1" ht="24.75" customHeight="1" thickBot="1" x14ac:dyDescent="0.25">
      <c r="A27" s="81" t="s">
        <v>121</v>
      </c>
      <c r="B27" s="81" t="s">
        <v>161</v>
      </c>
      <c r="C27" s="89" t="s">
        <v>53</v>
      </c>
      <c r="D27" s="75"/>
      <c r="E27" s="140">
        <f>[1]NOx!AH313</f>
        <v>161.28573488216921</v>
      </c>
      <c r="F27" s="140">
        <f>[1]NMVOC!AH313</f>
        <v>39.568660688158168</v>
      </c>
      <c r="G27" s="140">
        <f>[1]SOx!AH313</f>
        <v>0.25679480015530759</v>
      </c>
      <c r="H27" s="140">
        <f>[1]NH3!AH313</f>
        <v>8.7413276225660788</v>
      </c>
      <c r="I27" s="140">
        <f>'[1]pm2.5'!AH313</f>
        <v>6.915670746221493</v>
      </c>
      <c r="J27" s="140">
        <f>[1]pm10!AH313</f>
        <v>6.915670746221493</v>
      </c>
      <c r="K27" s="140">
        <f>[1]PST!AH313</f>
        <v>6.915670746221493</v>
      </c>
      <c r="L27" s="140">
        <f>[1]BC!AH313</f>
        <v>5.645876805382021</v>
      </c>
      <c r="M27" s="140">
        <f>[1]CO!AH313</f>
        <v>391.15241591198406</v>
      </c>
      <c r="N27" s="140">
        <f>[1]piombo!AH313</f>
        <v>1.8495673849134096E-3</v>
      </c>
      <c r="O27" s="140">
        <f>[1]cadmio!AH313</f>
        <v>0.25628333702826916</v>
      </c>
      <c r="P27" s="140">
        <f>[1]mercurio!AH313</f>
        <v>0.13460247780506532</v>
      </c>
      <c r="Q27" s="140">
        <f>[1]arsenico!AH313</f>
        <v>3.6646391079111556E-3</v>
      </c>
      <c r="R27" s="140">
        <f>[1]cromo!AH313</f>
        <v>1.2221279354358852</v>
      </c>
      <c r="S27" s="140">
        <f>[1]rame!AH313</f>
        <v>43.446815339353194</v>
      </c>
      <c r="T27" s="140">
        <f>[1]nichel!AH313</f>
        <v>1.7979944912526939</v>
      </c>
      <c r="U27" s="140">
        <f>[1]selenio!AH313</f>
        <v>0.255759305301684</v>
      </c>
      <c r="V27" s="140">
        <f>[1]zinco!AH313</f>
        <v>25.56631288924838</v>
      </c>
      <c r="W27" s="140">
        <f>[1]Diossine!AH313</f>
        <v>13.005283055438758</v>
      </c>
      <c r="X27" s="140">
        <f>[1]Benzoapyrene!$AH313</f>
        <v>0.42069623082181501</v>
      </c>
      <c r="Y27" s="140">
        <f>[1]Benzobfluoranthene!$AH313</f>
        <v>0.47359456351631674</v>
      </c>
      <c r="Z27" s="140">
        <f>[1]Benzokfluoranthene!$AH313</f>
        <v>0.36576762706864702</v>
      </c>
      <c r="AA27" s="140">
        <f>[1]Indeno123cdpyrene!$AH313</f>
        <v>0.41006730672341901</v>
      </c>
      <c r="AB27" s="140">
        <f>[1]PAH!AH313</f>
        <v>1.6701257281301987</v>
      </c>
      <c r="AC27" s="140">
        <f>[1]HCB!AH313</f>
        <v>1.3005283055438759E-2</v>
      </c>
      <c r="AD27" s="140">
        <f>[1]PCB!AH313</f>
        <v>2.6038719932629699E-3</v>
      </c>
      <c r="AE27" s="127"/>
      <c r="AF27" s="150">
        <f>'[1]dati attività'!$Z$61</f>
        <v>893728.5450016571</v>
      </c>
      <c r="AG27" s="150" t="s">
        <v>403</v>
      </c>
      <c r="AH27" s="150">
        <f>'[1]dati attività'!$Z$62</f>
        <v>27086.530289437953</v>
      </c>
      <c r="AI27" s="150">
        <f>'[1]dati attività'!$Z$63</f>
        <v>30391.445498234323</v>
      </c>
      <c r="AJ27" s="150" t="s">
        <v>403</v>
      </c>
      <c r="AK27" s="126" t="s">
        <v>384</v>
      </c>
      <c r="AL27" s="113" t="s">
        <v>12</v>
      </c>
    </row>
    <row r="28" spans="1:39" s="1" customFormat="1" ht="24.75" customHeight="1" thickBot="1" x14ac:dyDescent="0.25">
      <c r="A28" s="81" t="s">
        <v>121</v>
      </c>
      <c r="B28" s="81" t="s">
        <v>162</v>
      </c>
      <c r="C28" s="89" t="s">
        <v>144</v>
      </c>
      <c r="D28" s="75"/>
      <c r="E28" s="140">
        <f>[1]NOx!AH314</f>
        <v>56.412083524602579</v>
      </c>
      <c r="F28" s="140">
        <f>[1]NMVOC!AH314</f>
        <v>5.364396162551766</v>
      </c>
      <c r="G28" s="140">
        <f>[1]SOx!AH314</f>
        <v>6.497569750613312E-2</v>
      </c>
      <c r="H28" s="140">
        <f>[1]NH3!AH314</f>
        <v>0.19671163661699342</v>
      </c>
      <c r="I28" s="140">
        <f>'[1]pm2.5'!AH314</f>
        <v>4.5389178019331</v>
      </c>
      <c r="J28" s="140">
        <f>[1]pm10!AH314</f>
        <v>4.5389178019331</v>
      </c>
      <c r="K28" s="140">
        <f>[1]PST!AH314</f>
        <v>4.5389178019331</v>
      </c>
      <c r="L28" s="140">
        <f>[1]BC!AH314</f>
        <v>3.3991107765893012</v>
      </c>
      <c r="M28" s="140">
        <f>[1]CO!AH314</f>
        <v>38.8914040700678</v>
      </c>
      <c r="N28" s="140">
        <f>[1]piombo!AH314</f>
        <v>2.7635202893211219E-4</v>
      </c>
      <c r="O28" s="140">
        <f>[1]cadmio!AH314</f>
        <v>3.8221124875444622E-2</v>
      </c>
      <c r="P28" s="140">
        <f>[1]mercurio!AH314</f>
        <v>2.4853141239336275E-2</v>
      </c>
      <c r="Q28" s="140">
        <f>[1]arsenico!AH314</f>
        <v>5.0334501589574792E-4</v>
      </c>
      <c r="R28" s="140">
        <f>[1]cromo!AH314</f>
        <v>0.19773798157073427</v>
      </c>
      <c r="S28" s="140">
        <f>[1]rame!AH314</f>
        <v>6.5014586089003794</v>
      </c>
      <c r="T28" s="140">
        <f>[1]nichel!AH314</f>
        <v>0.26688516802856355</v>
      </c>
      <c r="U28" s="140">
        <f>[1]selenio!AH314</f>
        <v>3.8268317244964649E-2</v>
      </c>
      <c r="V28" s="140">
        <f>[1]zinco!AH314</f>
        <v>3.832681784266128</v>
      </c>
      <c r="W28" s="140">
        <f>[1]Diossine!AH314</f>
        <v>3.0141525469788064</v>
      </c>
      <c r="X28" s="140">
        <f>[1]Benzoapyrene!$AH314</f>
        <v>9.6664461349455888E-2</v>
      </c>
      <c r="Y28" s="140">
        <f>[1]Benzobfluoranthene!$AH314</f>
        <v>0.10839287323315862</v>
      </c>
      <c r="Z28" s="140">
        <f>[1]Benzokfluoranthene!$AH314</f>
        <v>8.492267736681966E-2</v>
      </c>
      <c r="AA28" s="140">
        <f>[1]Indeno123cdpyrene!$AH314</f>
        <v>9.0332400913039915E-2</v>
      </c>
      <c r="AB28" s="140">
        <f>[1]PAH!AH314</f>
        <v>0.38031241286247408</v>
      </c>
      <c r="AC28" s="140">
        <f>[1]HCB!AH314</f>
        <v>3.0141525469788068E-3</v>
      </c>
      <c r="AD28" s="140">
        <f>[1]PCB!AH314</f>
        <v>6.1170832951713415E-4</v>
      </c>
      <c r="AE28" s="127"/>
      <c r="AF28" s="150">
        <f>'[1]dati attività'!$Z$64</f>
        <v>183381.22543522555</v>
      </c>
      <c r="AG28" s="150" t="s">
        <v>403</v>
      </c>
      <c r="AH28" s="150" t="s">
        <v>397</v>
      </c>
      <c r="AI28" s="150">
        <f>'[1]dati attività'!$Z$65</f>
        <v>9630.6199897596089</v>
      </c>
      <c r="AJ28" s="150" t="s">
        <v>403</v>
      </c>
      <c r="AK28" s="126" t="s">
        <v>384</v>
      </c>
      <c r="AL28" s="113" t="s">
        <v>12</v>
      </c>
    </row>
    <row r="29" spans="1:39" s="1" customFormat="1" ht="24.75" customHeight="1" thickBot="1" x14ac:dyDescent="0.25">
      <c r="A29" s="81" t="s">
        <v>121</v>
      </c>
      <c r="B29" s="81" t="s">
        <v>163</v>
      </c>
      <c r="C29" s="89" t="s">
        <v>145</v>
      </c>
      <c r="D29" s="75"/>
      <c r="E29" s="140">
        <f>[1]NOx!AH315</f>
        <v>192.29915021403713</v>
      </c>
      <c r="F29" s="140">
        <f>[1]NMVOC!AH315</f>
        <v>8.0951961029161019</v>
      </c>
      <c r="G29" s="140">
        <f>[1]SOx!AH315</f>
        <v>0.10491617907648568</v>
      </c>
      <c r="H29" s="140">
        <f>[1]NH3!AH315</f>
        <v>0.16089655902965896</v>
      </c>
      <c r="I29" s="140">
        <f>'[1]pm2.5'!AH315</f>
        <v>4.4807680867770401</v>
      </c>
      <c r="J29" s="140">
        <f>[1]pm10!AH315</f>
        <v>4.4807680867770401</v>
      </c>
      <c r="K29" s="140">
        <f>[1]PST!AH315</f>
        <v>4.4807680867770401</v>
      </c>
      <c r="L29" s="140">
        <f>[1]BC!AH315</f>
        <v>2.7761320840676045</v>
      </c>
      <c r="M29" s="140">
        <f>[1]CO!AH315</f>
        <v>49.497617931747143</v>
      </c>
      <c r="N29" s="140">
        <f>[1]piombo!AH315</f>
        <v>1.9342079738022186E-4</v>
      </c>
      <c r="O29" s="140">
        <f>[1]cadmio!AH315</f>
        <v>2.692557485329666E-2</v>
      </c>
      <c r="P29" s="140">
        <f>[1]mercurio!AH315</f>
        <v>3.8087308008535437E-2</v>
      </c>
      <c r="Q29" s="140">
        <f>[1]arsenico!AH315</f>
        <v>7.1866373319091827E-4</v>
      </c>
      <c r="R29" s="140">
        <f>[1]cromo!AH315</f>
        <v>0.17293924158617532</v>
      </c>
      <c r="S29" s="140">
        <f>[1]rame!AH315</f>
        <v>4.5735322581994913</v>
      </c>
      <c r="T29" s="140">
        <f>[1]nichel!AH315</f>
        <v>0.18722660114131653</v>
      </c>
      <c r="U29" s="140">
        <f>[1]selenio!AH315</f>
        <v>2.7168349212032917E-2</v>
      </c>
      <c r="V29" s="140">
        <f>[1]zinco!AH315</f>
        <v>2.75218663814104</v>
      </c>
      <c r="W29" s="140">
        <f>[1]Diossine!AH315</f>
        <v>1.9095192073749312</v>
      </c>
      <c r="X29" s="140">
        <f>[1]Benzoapyrene!$AH315</f>
        <v>3.0984256489594152E-2</v>
      </c>
      <c r="Y29" s="140">
        <f>[1]Benzobfluoranthene!$AH315</f>
        <v>0.18762688652032014</v>
      </c>
      <c r="Z29" s="140">
        <f>[1]Benzokfluoranthene!$AH315</f>
        <v>0.20966013557958707</v>
      </c>
      <c r="AA29" s="140">
        <f>[1]Indeno123cdpyrene!$AH315</f>
        <v>4.8197732317146455E-2</v>
      </c>
      <c r="AB29" s="140">
        <f>[1]PAH!AH315</f>
        <v>0.47646901090664756</v>
      </c>
      <c r="AC29" s="140">
        <f>[1]HCB!AH315</f>
        <v>1.4100210616314582E-3</v>
      </c>
      <c r="AD29" s="140">
        <f>[1]PCB!AH315</f>
        <v>3.2842238106461772E-4</v>
      </c>
      <c r="AE29" s="127"/>
      <c r="AF29" s="150">
        <f>'[1]dati attività'!$Z$66</f>
        <v>289966.83089790668</v>
      </c>
      <c r="AG29" s="150" t="s">
        <v>403</v>
      </c>
      <c r="AH29" s="150">
        <f>'[1]dati attività'!$Z$67</f>
        <v>3158.869710562054</v>
      </c>
      <c r="AI29" s="150">
        <f>'[1]dati attività'!$Z$68</f>
        <v>15982.101109148487</v>
      </c>
      <c r="AJ29" s="150" t="s">
        <v>403</v>
      </c>
      <c r="AK29" s="126" t="s">
        <v>384</v>
      </c>
      <c r="AL29" s="113" t="s">
        <v>12</v>
      </c>
    </row>
    <row r="30" spans="1:39" s="1" customFormat="1" ht="24.75" customHeight="1" thickBot="1" x14ac:dyDescent="0.25">
      <c r="A30" s="81" t="s">
        <v>121</v>
      </c>
      <c r="B30" s="81" t="s">
        <v>164</v>
      </c>
      <c r="C30" s="89" t="s">
        <v>54</v>
      </c>
      <c r="D30" s="75"/>
      <c r="E30" s="140">
        <f>[1]NOx!AH316</f>
        <v>5.2233883061933142</v>
      </c>
      <c r="F30" s="140">
        <f>[1]NMVOC!AH316</f>
        <v>73.124403207809067</v>
      </c>
      <c r="G30" s="140">
        <f>[1]SOx!AH316</f>
        <v>1.0366935630278571E-2</v>
      </c>
      <c r="H30" s="140">
        <f>[1]NH3!AH316</f>
        <v>6.1451155825110446E-2</v>
      </c>
      <c r="I30" s="140">
        <f>'[1]pm2.5'!AH316</f>
        <v>1.3726150693490395</v>
      </c>
      <c r="J30" s="140">
        <f>[1]pm10!AH316</f>
        <v>1.3726150693490395</v>
      </c>
      <c r="K30" s="140">
        <f>[1]PST!AH316</f>
        <v>1.3726150693490395</v>
      </c>
      <c r="L30" s="140">
        <f>[1]BC!AH316</f>
        <v>0.23139571194446429</v>
      </c>
      <c r="M30" s="140">
        <f>[1]CO!AH316</f>
        <v>199.08216610123512</v>
      </c>
      <c r="N30" s="140">
        <f>[1]piombo!AH316</f>
        <v>5.5116922684788695E-4</v>
      </c>
      <c r="O30" s="140">
        <f>[1]cadmio!AH316</f>
        <v>7.5906034525555902E-2</v>
      </c>
      <c r="P30" s="140">
        <f>[1]mercurio!AH316</f>
        <v>8.8423862728846635E-3</v>
      </c>
      <c r="Q30" s="140">
        <f>[1]arsenico!AH316</f>
        <v>3.0490987147878163E-4</v>
      </c>
      <c r="R30" s="140">
        <f>[1]cromo!AH316</f>
        <v>0.32515157583959503</v>
      </c>
      <c r="S30" s="140">
        <f>[1]rame!AH316</f>
        <v>12.920527216977627</v>
      </c>
      <c r="T30" s="140">
        <f>[1]nichel!AH316</f>
        <v>0.53175892681123627</v>
      </c>
      <c r="U30" s="140">
        <f>[1]selenio!AH316</f>
        <v>7.5574004870828257E-2</v>
      </c>
      <c r="V30" s="140">
        <f>[1]zinco!AH316</f>
        <v>7.5075276137819866</v>
      </c>
      <c r="W30" s="140">
        <f>[1]Diossine!AH316</f>
        <v>0.5387566424326149</v>
      </c>
      <c r="X30" s="140">
        <f>[1]Benzoapyrene!$AH316</f>
        <v>8.6567349371002578E-3</v>
      </c>
      <c r="Y30" s="140">
        <f>[1]Benzobfluoranthene!$AH316</f>
        <v>1.0712036437625222E-2</v>
      </c>
      <c r="Z30" s="140">
        <f>[1]Benzokfluoranthene!$AH316</f>
        <v>6.7759828216737558E-3</v>
      </c>
      <c r="AA30" s="140">
        <f>[1]Indeno123cdpyrene!$AH316</f>
        <v>1.1824155371818608E-2</v>
      </c>
      <c r="AB30" s="140">
        <f>[1]PAH!AH316</f>
        <v>3.796890956821785E-2</v>
      </c>
      <c r="AC30" s="140">
        <f>[1]HCB!AH316</f>
        <v>5.3875664243261485E-4</v>
      </c>
      <c r="AD30" s="140">
        <f>[1]PCB!AH316</f>
        <v>1.7988333660817985E-4</v>
      </c>
      <c r="AE30" s="127"/>
      <c r="AF30" s="150">
        <f>'[1]dati attività'!$Z69</f>
        <v>44831.006179547301</v>
      </c>
      <c r="AG30" s="150" t="s">
        <v>403</v>
      </c>
      <c r="AH30" s="150" t="s">
        <v>397</v>
      </c>
      <c r="AI30" s="150">
        <f>'[1]dati attività'!$Z$70</f>
        <v>509.29648744519045</v>
      </c>
      <c r="AJ30" s="150" t="s">
        <v>403</v>
      </c>
      <c r="AK30" s="126" t="s">
        <v>384</v>
      </c>
      <c r="AL30" s="113" t="s">
        <v>12</v>
      </c>
      <c r="AM30" s="34"/>
    </row>
    <row r="31" spans="1:39" s="1" customFormat="1" ht="24.75" customHeight="1" thickBot="1" x14ac:dyDescent="0.25">
      <c r="A31" s="81" t="s">
        <v>121</v>
      </c>
      <c r="B31" s="81" t="s">
        <v>165</v>
      </c>
      <c r="C31" s="89" t="s">
        <v>55</v>
      </c>
      <c r="D31" s="75"/>
      <c r="E31" s="140" t="str">
        <f>[1]NOx!AH317</f>
        <v>NA</v>
      </c>
      <c r="F31" s="140">
        <f>[1]NMVOC!AH317</f>
        <v>47.514113354771673</v>
      </c>
      <c r="G31" s="140" t="str">
        <f>[1]SOx!AH317</f>
        <v>NA</v>
      </c>
      <c r="H31" s="140" t="str">
        <f>[1]NH3!AH317</f>
        <v>NA</v>
      </c>
      <c r="I31" s="140" t="str">
        <f>'[1]pm2.5'!AH317</f>
        <v>NA</v>
      </c>
      <c r="J31" s="140" t="str">
        <f>[1]pm10!AH317</f>
        <v>NA</v>
      </c>
      <c r="K31" s="140" t="str">
        <f>[1]PST!AH317</f>
        <v>NA</v>
      </c>
      <c r="L31" s="140" t="str">
        <f>[1]BC!AH317</f>
        <v>NA</v>
      </c>
      <c r="M31" s="140" t="str">
        <f>[1]CO!AH317</f>
        <v>NA</v>
      </c>
      <c r="N31" s="140" t="str">
        <f>[1]piombo!AH317</f>
        <v>NA</v>
      </c>
      <c r="O31" s="140" t="str">
        <f>[1]cadmio!AH317</f>
        <v>NA</v>
      </c>
      <c r="P31" s="140" t="str">
        <f>[1]mercurio!AH317</f>
        <v>NA</v>
      </c>
      <c r="Q31" s="140" t="str">
        <f>[1]arsenico!AH317</f>
        <v>NA</v>
      </c>
      <c r="R31" s="140" t="str">
        <f>[1]cromo!AH317</f>
        <v>NA</v>
      </c>
      <c r="S31" s="140" t="str">
        <f>[1]rame!AH317</f>
        <v>NA</v>
      </c>
      <c r="T31" s="140" t="str">
        <f>[1]nichel!AH317</f>
        <v>NA</v>
      </c>
      <c r="U31" s="140" t="str">
        <f>[1]selenio!AH317</f>
        <v>NA</v>
      </c>
      <c r="V31" s="140" t="str">
        <f>[1]zinco!AH317</f>
        <v>NA</v>
      </c>
      <c r="W31" s="140" t="str">
        <f>[1]Diossine!AH317</f>
        <v>NE</v>
      </c>
      <c r="X31" s="140" t="str">
        <f>[1]Benzoapyrene!$AH317</f>
        <v>NE</v>
      </c>
      <c r="Y31" s="140" t="str">
        <f>[1]Benzobfluoranthene!$AH317</f>
        <v>NE</v>
      </c>
      <c r="Z31" s="140" t="str">
        <f>[1]Benzokfluoranthene!$AH317</f>
        <v>NE</v>
      </c>
      <c r="AA31" s="140" t="str">
        <f>[1]Indeno123cdpyrene!$AH317</f>
        <v>NE</v>
      </c>
      <c r="AB31" s="140" t="str">
        <f>[1]PAH!AH317</f>
        <v>NE</v>
      </c>
      <c r="AC31" s="140" t="str">
        <f>[1]HCB!AH317</f>
        <v>NA</v>
      </c>
      <c r="AD31" s="140" t="str">
        <f>[1]PCB!AH317</f>
        <v>NE</v>
      </c>
      <c r="AE31" s="127"/>
      <c r="AF31" s="150">
        <f>'[1]dati attività'!$Z71</f>
        <v>414116.10252382548</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[1]NOx!AH318</f>
        <v>NA</v>
      </c>
      <c r="F32" s="140" t="str">
        <f>[1]NMVOC!AH318</f>
        <v>NA</v>
      </c>
      <c r="G32" s="140" t="str">
        <f>[1]SOx!AH318</f>
        <v>NA</v>
      </c>
      <c r="H32" s="140" t="str">
        <f>[1]NH3!AH318</f>
        <v>NA</v>
      </c>
      <c r="I32" s="140">
        <f>'[1]pm2.5'!AH318</f>
        <v>6.0732053454790966</v>
      </c>
      <c r="J32" s="140">
        <f>[1]pm10!AH318</f>
        <v>11.737045321538091</v>
      </c>
      <c r="K32" s="140">
        <f>[1]PST!AH318</f>
        <v>14.977079903875005</v>
      </c>
      <c r="L32" s="140">
        <f>[1]BC!AH318</f>
        <v>1.3728716794451341</v>
      </c>
      <c r="M32" s="140" t="str">
        <f>[1]CO!AH318</f>
        <v>NA</v>
      </c>
      <c r="N32" s="140">
        <f>[1]piombo!AH318</f>
        <v>45.31675908371453</v>
      </c>
      <c r="O32" s="140">
        <f>[1]cadmio!AH318</f>
        <v>0.19852152189576969</v>
      </c>
      <c r="P32" s="140" t="str">
        <f>[1]mercurio!AH318</f>
        <v>NA</v>
      </c>
      <c r="Q32" s="140">
        <f>[1]arsenico!AH318</f>
        <v>0.5180334116764983</v>
      </c>
      <c r="R32" s="140">
        <f>[1]cromo!AH318</f>
        <v>16.913359148386395</v>
      </c>
      <c r="S32" s="140">
        <f>[1]rame!AH318</f>
        <v>371.34316164631718</v>
      </c>
      <c r="T32" s="140">
        <f>[1]nichel!AH318</f>
        <v>2.5985039032422015</v>
      </c>
      <c r="U32" s="140">
        <f>[1]selenio!AH318</f>
        <v>0.29954159807749992</v>
      </c>
      <c r="V32" s="140">
        <f>[1]zinco!AH318</f>
        <v>120.33037607115071</v>
      </c>
      <c r="W32" s="140" t="str">
        <f>[1]Diossine!AH318</f>
        <v>NE</v>
      </c>
      <c r="X32" s="140">
        <f>[1]Benzoapyrene!$AH318</f>
        <v>3.5535559734814176E-2</v>
      </c>
      <c r="Y32" s="140">
        <f>[1]Benzobfluoranthene!$AH318</f>
        <v>3.0403549980776269E-3</v>
      </c>
      <c r="Z32" s="140">
        <f>[1]Benzokfluoranthene!$AH318</f>
        <v>4.4881430924003062E-3</v>
      </c>
      <c r="AA32" s="140" t="str">
        <f>[1]Indeno123cdpyrene!$AH318</f>
        <v>NE</v>
      </c>
      <c r="AB32" s="140">
        <f>[1]PAH!AH318</f>
        <v>4.3064057825292108E-2</v>
      </c>
      <c r="AC32" s="140" t="str">
        <f>[1]HCB!AH318</f>
        <v>NA</v>
      </c>
      <c r="AD32" s="140" t="str">
        <f>[1]PCB!AH318</f>
        <v>NE</v>
      </c>
      <c r="AE32" s="127"/>
      <c r="AF32" s="126" t="s">
        <v>384</v>
      </c>
      <c r="AG32" s="126" t="s">
        <v>384</v>
      </c>
      <c r="AH32" s="126" t="s">
        <v>384</v>
      </c>
      <c r="AI32" s="126" t="s">
        <v>384</v>
      </c>
      <c r="AJ32" s="126" t="s">
        <v>384</v>
      </c>
      <c r="AK32" s="150">
        <f>'[1]dati attività'!Z72</f>
        <v>528004.75764477905</v>
      </c>
      <c r="AL32" s="113" t="s">
        <v>355</v>
      </c>
    </row>
    <row r="33" spans="1:38" s="1" customFormat="1" ht="24.75" customHeight="1" thickBot="1" x14ac:dyDescent="0.25">
      <c r="A33" s="81" t="s">
        <v>121</v>
      </c>
      <c r="B33" s="81" t="s">
        <v>167</v>
      </c>
      <c r="C33" s="89" t="s">
        <v>57</v>
      </c>
      <c r="D33" s="75"/>
      <c r="E33" s="140" t="str">
        <f>[1]NOx!AH319</f>
        <v>NA</v>
      </c>
      <c r="F33" s="140" t="str">
        <f>[1]NMVOC!AH319</f>
        <v>NA</v>
      </c>
      <c r="G33" s="140" t="str">
        <f>[1]SOx!AH319</f>
        <v>NA</v>
      </c>
      <c r="H33" s="140" t="str">
        <f>[1]NH3!AH319</f>
        <v>NA</v>
      </c>
      <c r="I33" s="140">
        <f>'[1]pm2.5'!AH319</f>
        <v>2.6152140336435727</v>
      </c>
      <c r="J33" s="140">
        <f>[1]pm10!AH319</f>
        <v>4.8429889511918054</v>
      </c>
      <c r="K33" s="140">
        <f>[1]PST!AH319</f>
        <v>9.6859779023836108</v>
      </c>
      <c r="L33" s="140">
        <f>[1]BC!AH319</f>
        <v>0.10267136576526634</v>
      </c>
      <c r="M33" s="140" t="str">
        <f>[1]CO!AH319</f>
        <v>NA</v>
      </c>
      <c r="N33" s="140" t="str">
        <f>[1]piombo!AH319</f>
        <v>NE</v>
      </c>
      <c r="O33" s="140" t="str">
        <f>[1]cadmio!AH319</f>
        <v>NE</v>
      </c>
      <c r="P33" s="140" t="str">
        <f>[1]mercurio!AH319</f>
        <v>NE</v>
      </c>
      <c r="Q33" s="140" t="str">
        <f>[1]arsenico!AH319</f>
        <v>NE</v>
      </c>
      <c r="R33" s="140" t="str">
        <f>[1]cromo!AH319</f>
        <v>NE</v>
      </c>
      <c r="S33" s="140" t="str">
        <f>[1]rame!AH319</f>
        <v>NE</v>
      </c>
      <c r="T33" s="140" t="str">
        <f>[1]nichel!AH319</f>
        <v>NE</v>
      </c>
      <c r="U33" s="140" t="str">
        <f>[1]selenio!AH319</f>
        <v>NE</v>
      </c>
      <c r="V33" s="140" t="str">
        <f>[1]zinco!AH319</f>
        <v>NE</v>
      </c>
      <c r="W33" s="140" t="str">
        <f>[1]Diossine!AH319</f>
        <v>NE</v>
      </c>
      <c r="X33" s="140" t="str">
        <f>[1]Benzoapyrene!$AH319</f>
        <v>NE</v>
      </c>
      <c r="Y33" s="140" t="str">
        <f>[1]Benzobfluoranthene!$AH319</f>
        <v>NE</v>
      </c>
      <c r="Z33" s="140" t="str">
        <f>[1]Benzokfluoranthene!$AH319</f>
        <v>NE</v>
      </c>
      <c r="AA33" s="140" t="str">
        <f>[1]Indeno123cdpyrene!$AH319</f>
        <v>NE</v>
      </c>
      <c r="AB33" s="140" t="str">
        <f>[1]PAH!AH319</f>
        <v>NE</v>
      </c>
      <c r="AC33" s="140" t="str">
        <f>[1]HCB!AH319</f>
        <v>NA</v>
      </c>
      <c r="AD33" s="140" t="str">
        <f>[1]PCB!AH319</f>
        <v>NE</v>
      </c>
      <c r="AE33" s="127"/>
      <c r="AF33" s="126" t="s">
        <v>384</v>
      </c>
      <c r="AG33" s="126" t="s">
        <v>384</v>
      </c>
      <c r="AH33" s="126" t="s">
        <v>384</v>
      </c>
      <c r="AI33" s="126" t="s">
        <v>384</v>
      </c>
      <c r="AJ33" s="126" t="s">
        <v>384</v>
      </c>
      <c r="AK33" s="150">
        <f>'[1]dati attività'!Z73</f>
        <v>528004.75764477905</v>
      </c>
      <c r="AL33" s="113" t="s">
        <v>355</v>
      </c>
    </row>
    <row r="34" spans="1:38" s="1" customFormat="1" ht="24.75" customHeight="1" thickBot="1" x14ac:dyDescent="0.25">
      <c r="A34" s="81" t="s">
        <v>119</v>
      </c>
      <c r="B34" s="81" t="s">
        <v>168</v>
      </c>
      <c r="C34" s="89" t="s">
        <v>58</v>
      </c>
      <c r="D34" s="75"/>
      <c r="E34" s="140">
        <f>[1]NOx!AH320</f>
        <v>2.2670485714285711</v>
      </c>
      <c r="F34" s="140">
        <f>[1]NMVOC!AH320</f>
        <v>0.204973021978022</v>
      </c>
      <c r="G34" s="140">
        <f>[1]SOx!AH320</f>
        <v>6.5699999999999992E-4</v>
      </c>
      <c r="H34" s="140">
        <f>[1]NH3!AH320</f>
        <v>3.1500000000000001E-4</v>
      </c>
      <c r="I34" s="140">
        <f>'[1]pm2.5'!AH320</f>
        <v>5.8623545454545449E-2</v>
      </c>
      <c r="J34" s="140">
        <f>[1]pm10!AH320</f>
        <v>6.1618909090909071E-2</v>
      </c>
      <c r="K34" s="140">
        <f>[1]PST!AH320</f>
        <v>6.2876437847866395E-2</v>
      </c>
      <c r="L34" s="140">
        <f>[1]BC!AH320</f>
        <v>4.0052290909090897E-2</v>
      </c>
      <c r="M34" s="140">
        <f>[1]CO!AH320</f>
        <v>0.48149999999999998</v>
      </c>
      <c r="N34" s="140" t="str">
        <f>[1]piombo!AH320</f>
        <v>NA</v>
      </c>
      <c r="O34" s="140">
        <f>[1]cadmio!AH320</f>
        <v>8.3327586206896349E-5</v>
      </c>
      <c r="P34" s="140" t="str">
        <f>[1]mercurio!AH320</f>
        <v>NA</v>
      </c>
      <c r="Q34" s="140" t="str">
        <f>[1]arsenico!AH320</f>
        <v>NA</v>
      </c>
      <c r="R34" s="140">
        <f>[1]cromo!AH320</f>
        <v>2.4481932471264378E-4</v>
      </c>
      <c r="S34" s="140">
        <f>[1]rame!AH320</f>
        <v>6.5006379310344753E-3</v>
      </c>
      <c r="T34" s="140">
        <f>[1]nichel!AH320</f>
        <v>4.4999999999999999E-4</v>
      </c>
      <c r="U34" s="140">
        <f>[1]selenio!AH320</f>
        <v>8.9999999999999998E-4</v>
      </c>
      <c r="V34" s="140">
        <f>[1]zinco!AH320</f>
        <v>1.4291896551724124E-3</v>
      </c>
      <c r="W34" s="140" t="str">
        <f>[1]Diossine!AH320</f>
        <v>NA</v>
      </c>
      <c r="X34" s="140">
        <f>[1]Benzoapyrene!$AH320</f>
        <v>1.3500000000000001E-3</v>
      </c>
      <c r="Y34" s="140">
        <f>[1]Benzobfluoranthene!$AH320</f>
        <v>2.2499999999999998E-3</v>
      </c>
      <c r="Z34" s="140" t="str">
        <f>[1]Benzokfluoranthene!$AH320</f>
        <v>NE</v>
      </c>
      <c r="AA34" s="140" t="str">
        <f>[1]Indeno123cdpyrene!$AH320</f>
        <v>NE</v>
      </c>
      <c r="AB34" s="140">
        <f>[1]PAH!AH320</f>
        <v>3.5999999999999999E-3</v>
      </c>
      <c r="AC34" s="140" t="str">
        <f>[1]HCB!AH320</f>
        <v>NA</v>
      </c>
      <c r="AD34" s="140" t="str">
        <f>[1]PCB!AH320</f>
        <v>NA</v>
      </c>
      <c r="AE34" s="127"/>
      <c r="AF34" s="150">
        <f>'[1]dati attività'!$Z74</f>
        <v>1921.7411999999999</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[1]NOx!AH321</f>
        <v>NO</v>
      </c>
      <c r="F35" s="140" t="str">
        <f>[1]NMVOC!AH321</f>
        <v>NO</v>
      </c>
      <c r="G35" s="140" t="str">
        <f>[1]SOx!AH321</f>
        <v>NO</v>
      </c>
      <c r="H35" s="140" t="str">
        <f>[1]NH3!AH321</f>
        <v>NO</v>
      </c>
      <c r="I35" s="140" t="str">
        <f>'[1]pm2.5'!AH321</f>
        <v>NO</v>
      </c>
      <c r="J35" s="140" t="str">
        <f>[1]pm10!AH321</f>
        <v>NO</v>
      </c>
      <c r="K35" s="140" t="str">
        <f>[1]PST!AH321</f>
        <v>NO</v>
      </c>
      <c r="L35" s="140" t="str">
        <f>[1]BC!AH321</f>
        <v>NO</v>
      </c>
      <c r="M35" s="140" t="str">
        <f>[1]CO!AH321</f>
        <v>NO</v>
      </c>
      <c r="N35" s="140" t="str">
        <f>[1]piombo!AH321</f>
        <v>NO</v>
      </c>
      <c r="O35" s="140" t="str">
        <f>[1]cadmio!AH321</f>
        <v>NO</v>
      </c>
      <c r="P35" s="140" t="str">
        <f>[1]mercurio!AH321</f>
        <v>NO</v>
      </c>
      <c r="Q35" s="140" t="str">
        <f>[1]arsenico!AH321</f>
        <v>NO</v>
      </c>
      <c r="R35" s="140" t="str">
        <f>[1]cromo!AH321</f>
        <v>NO</v>
      </c>
      <c r="S35" s="140" t="str">
        <f>[1]rame!AH321</f>
        <v>NO</v>
      </c>
      <c r="T35" s="140" t="str">
        <f>[1]nichel!AH321</f>
        <v>NO</v>
      </c>
      <c r="U35" s="140" t="str">
        <f>[1]selenio!AH321</f>
        <v>NO</v>
      </c>
      <c r="V35" s="140" t="str">
        <f>[1]zinco!AH321</f>
        <v>NO</v>
      </c>
      <c r="W35" s="140" t="str">
        <f>[1]Diossine!AH321</f>
        <v>NO</v>
      </c>
      <c r="X35" s="140" t="str">
        <f>[1]Benzoapyrene!$AH321</f>
        <v>NO</v>
      </c>
      <c r="Y35" s="140" t="str">
        <f>[1]Benzobfluoranthene!$AH321</f>
        <v>NO</v>
      </c>
      <c r="Z35" s="140" t="str">
        <f>[1]Benzokfluoranthene!$AH321</f>
        <v>NO</v>
      </c>
      <c r="AA35" s="140" t="str">
        <f>[1]Indeno123cdpyrene!$AH321</f>
        <v>NO</v>
      </c>
      <c r="AB35" s="140" t="str">
        <f>[1]PAH!AH321</f>
        <v>NO</v>
      </c>
      <c r="AC35" s="140" t="str">
        <f>[1]HCB!AH321</f>
        <v>NO</v>
      </c>
      <c r="AD35" s="140" t="str">
        <f>[1]PCB!AH321</f>
        <v>NO</v>
      </c>
      <c r="AE35" s="127"/>
      <c r="AF35" s="150" t="str">
        <f>'[1]dati attività'!$Z75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[1]NOx!AH322</f>
        <v>95.395030647036378</v>
      </c>
      <c r="F36" s="140">
        <f>[1]NMVOC!AH322</f>
        <v>28.250202916165417</v>
      </c>
      <c r="G36" s="140">
        <f>[1]SOx!AH322</f>
        <v>29.152777289826282</v>
      </c>
      <c r="H36" s="140">
        <f>[1]NH3!AH322</f>
        <v>1.1243636505879714E-2</v>
      </c>
      <c r="I36" s="140">
        <f>'[1]pm2.5'!AH322</f>
        <v>8.1639405817735309</v>
      </c>
      <c r="J36" s="140">
        <f>[1]pm10!AH322</f>
        <v>8.198046866799281</v>
      </c>
      <c r="K36" s="140">
        <f>[1]PST!AH322</f>
        <v>8.3653539457135526</v>
      </c>
      <c r="L36" s="140">
        <f>[1]BC!AH322</f>
        <v>1.3529275360046646</v>
      </c>
      <c r="M36" s="140">
        <f>[1]CO!AH322</f>
        <v>98.15040398265738</v>
      </c>
      <c r="N36" s="140">
        <f>[1]piombo!AH322</f>
        <v>0.15492427686320603</v>
      </c>
      <c r="O36" s="140">
        <f>[1]cadmio!AH322</f>
        <v>1.9029663975645417E-2</v>
      </c>
      <c r="P36" s="140" t="str">
        <f>[1]mercurio!AH322</f>
        <v>NA</v>
      </c>
      <c r="Q36" s="140">
        <f>[1]arsenico!AH322</f>
        <v>0.14919952067712003</v>
      </c>
      <c r="R36" s="140">
        <f>[1]cromo!AH322</f>
        <v>8.8329021724589993E-2</v>
      </c>
      <c r="S36" s="140">
        <f>[1]rame!AH322</f>
        <v>0.15012834314903015</v>
      </c>
      <c r="T36" s="140">
        <f>[1]nichel!AH322</f>
        <v>4.7650869141980978</v>
      </c>
      <c r="U36" s="140">
        <f>[1]selenio!AH322</f>
        <v>0.35024237363496641</v>
      </c>
      <c r="V36" s="140">
        <f>[1]zinco!AH322</f>
        <v>0.85892905821881627</v>
      </c>
      <c r="W36" s="140">
        <f>[1]Diossine!AH322</f>
        <v>0.19489137359262543</v>
      </c>
      <c r="X36" s="140" t="str">
        <f>[1]Benzoapyrene!$AH322</f>
        <v>NE</v>
      </c>
      <c r="Y36" s="140" t="str">
        <f>[1]Benzobfluoranthene!$AH322</f>
        <v>NE</v>
      </c>
      <c r="Z36" s="140" t="str">
        <f>[1]Benzokfluoranthene!$AH322</f>
        <v>NE</v>
      </c>
      <c r="AA36" s="140" t="str">
        <f>[1]Indeno123cdpyrene!$AH322</f>
        <v>NE</v>
      </c>
      <c r="AB36" s="140">
        <f>[1]PAH!AH322</f>
        <v>7.4342896490038543E-2</v>
      </c>
      <c r="AC36" s="140">
        <f>[1]HCB!AH322</f>
        <v>0.11993315298007712</v>
      </c>
      <c r="AD36" s="140">
        <f>[1]PCB!AH322</f>
        <v>5.6968247665536653E-2</v>
      </c>
      <c r="AE36" s="127"/>
      <c r="AF36" s="150">
        <f>'[1]dati attività'!$Z$76</f>
        <v>71897.781346504082</v>
      </c>
      <c r="AG36" s="150" t="str">
        <f>'[1]dati attività'!$Z$77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[1]NOx!AH323</f>
        <v>0.90216213683224</v>
      </c>
      <c r="F37" s="140">
        <f>[1]NMVOC!AH323</f>
        <v>3.0370659169009686E-2</v>
      </c>
      <c r="G37" s="140">
        <f>[1]SOx!AH323</f>
        <v>5.2624423251544901E-3</v>
      </c>
      <c r="H37" s="140" t="str">
        <f>[1]NH3!AH323</f>
        <v>NE</v>
      </c>
      <c r="I37" s="140">
        <f>'[1]pm2.5'!AH323</f>
        <v>1.9983004453812538E-2</v>
      </c>
      <c r="J37" s="140">
        <f>[1]pm10!AH323</f>
        <v>1.9983004453812538E-2</v>
      </c>
      <c r="K37" s="140">
        <f>[1]PST!AH323</f>
        <v>2.497875556726567E-2</v>
      </c>
      <c r="L37" s="140">
        <f>[1]BC!AH323</f>
        <v>4.9957511134531344E-4</v>
      </c>
      <c r="M37" s="140">
        <f>[1]CO!AH323</f>
        <v>0.36470384254920341</v>
      </c>
      <c r="N37" s="140" t="str">
        <f>[1]piombo!AH323</f>
        <v>NA</v>
      </c>
      <c r="O37" s="140" t="str">
        <f>[1]cadmio!AH323</f>
        <v>NA</v>
      </c>
      <c r="P37" s="140" t="str">
        <f>[1]mercurio!AH323</f>
        <v>NA</v>
      </c>
      <c r="Q37" s="140" t="str">
        <f>[1]arsenico!AH323</f>
        <v>NA</v>
      </c>
      <c r="R37" s="140" t="str">
        <f>[1]cromo!AH323</f>
        <v>NA</v>
      </c>
      <c r="S37" s="140" t="str">
        <f>[1]rame!AH323</f>
        <v>NA</v>
      </c>
      <c r="T37" s="140" t="str">
        <f>[1]nichel!AH323</f>
        <v>NA</v>
      </c>
      <c r="U37" s="140" t="str">
        <f>[1]selenio!AH323</f>
        <v>NA</v>
      </c>
      <c r="V37" s="140" t="str">
        <f>[1]zinco!AH323</f>
        <v>NA</v>
      </c>
      <c r="W37" s="140" t="str">
        <f>[1]Diossine!AH323</f>
        <v>NA</v>
      </c>
      <c r="X37" s="140" t="str">
        <f>[1]Benzoapyrene!$AH323</f>
        <v>NA</v>
      </c>
      <c r="Y37" s="140" t="str">
        <f>[1]Benzobfluoranthene!$AH323</f>
        <v>NA</v>
      </c>
      <c r="Z37" s="140" t="str">
        <f>[1]Benzokfluoranthene!$AH323</f>
        <v>NA</v>
      </c>
      <c r="AA37" s="140" t="str">
        <f>[1]Indeno123cdpyrene!$AH323</f>
        <v>NA</v>
      </c>
      <c r="AB37" s="140" t="str">
        <f>[1]PAH!AH323</f>
        <v>NA</v>
      </c>
      <c r="AC37" s="140" t="str">
        <f>[1]HCB!AH323</f>
        <v>NA</v>
      </c>
      <c r="AD37" s="140" t="str">
        <f>[1]PCB!AH323</f>
        <v>NA</v>
      </c>
      <c r="AE37" s="127"/>
      <c r="AF37" s="150" t="str">
        <f>'[1]dati attività'!$Z$78</f>
        <v>NO</v>
      </c>
      <c r="AG37" s="150" t="s">
        <v>403</v>
      </c>
      <c r="AH37" s="150">
        <f>'[1]dati attività'!$Z$79</f>
        <v>12148.263667603875</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[1]NOx!AH324</f>
        <v>NO</v>
      </c>
      <c r="F38" s="140" t="str">
        <f>[1]NMVOC!AH324</f>
        <v>NO</v>
      </c>
      <c r="G38" s="140" t="str">
        <f>[1]SOx!AH324</f>
        <v>NO</v>
      </c>
      <c r="H38" s="140" t="str">
        <f>[1]NH3!AH324</f>
        <v>NO</v>
      </c>
      <c r="I38" s="140" t="str">
        <f>'[1]pm2.5'!AH324</f>
        <v>NO</v>
      </c>
      <c r="J38" s="140" t="str">
        <f>[1]pm10!AH324</f>
        <v>NO</v>
      </c>
      <c r="K38" s="140" t="str">
        <f>[1]PST!AH324</f>
        <v>NO</v>
      </c>
      <c r="L38" s="140" t="str">
        <f>[1]BC!AH324</f>
        <v>NO</v>
      </c>
      <c r="M38" s="140" t="str">
        <f>[1]CO!AH324</f>
        <v>NO</v>
      </c>
      <c r="N38" s="140" t="str">
        <f>[1]piombo!AH324</f>
        <v>NO</v>
      </c>
      <c r="O38" s="140" t="str">
        <f>[1]cadmio!AH324</f>
        <v>NO</v>
      </c>
      <c r="P38" s="140" t="str">
        <f>[1]mercurio!AH324</f>
        <v>NO</v>
      </c>
      <c r="Q38" s="140" t="str">
        <f>[1]arsenico!AH324</f>
        <v>NO</v>
      </c>
      <c r="R38" s="140" t="str">
        <f>[1]cromo!AH324</f>
        <v>NO</v>
      </c>
      <c r="S38" s="140" t="str">
        <f>[1]rame!AH324</f>
        <v>NO</v>
      </c>
      <c r="T38" s="140" t="str">
        <f>[1]nichel!AH324</f>
        <v>NO</v>
      </c>
      <c r="U38" s="140" t="str">
        <f>[1]selenio!AH324</f>
        <v>NO</v>
      </c>
      <c r="V38" s="140" t="str">
        <f>[1]zinco!AH324</f>
        <v>NO</v>
      </c>
      <c r="W38" s="140" t="str">
        <f>[1]Diossine!AH324</f>
        <v>NO</v>
      </c>
      <c r="X38" s="140" t="str">
        <f>[1]Benzoapyrene!$AH324</f>
        <v>NO</v>
      </c>
      <c r="Y38" s="140" t="str">
        <f>[1]Benzobfluoranthene!$AH324</f>
        <v>NO</v>
      </c>
      <c r="Z38" s="140" t="str">
        <f>[1]Benzokfluoranthene!$AH324</f>
        <v>NO</v>
      </c>
      <c r="AA38" s="140" t="str">
        <f>[1]Indeno123cdpyrene!$AH324</f>
        <v>NO</v>
      </c>
      <c r="AB38" s="140" t="str">
        <f>[1]PAH!AH324</f>
        <v>NO</v>
      </c>
      <c r="AC38" s="140" t="str">
        <f>[1]HCB!AH324</f>
        <v>NO</v>
      </c>
      <c r="AD38" s="140" t="str">
        <f>[1]PCB!AH324</f>
        <v>NO</v>
      </c>
      <c r="AE38" s="127"/>
      <c r="AF38" s="150" t="str">
        <f>'[1]dati attività'!$Z80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[1]NOx!AH325</f>
        <v>34.190522020058388</v>
      </c>
      <c r="F39" s="140">
        <f>[1]NMVOC!AH325</f>
        <v>19.109601278502105</v>
      </c>
      <c r="G39" s="140">
        <f>[1]SOx!AH325</f>
        <v>3.0107286746941759</v>
      </c>
      <c r="H39" s="140">
        <f>[1]NH3!AH325</f>
        <v>1.9297351499999997E-2</v>
      </c>
      <c r="I39" s="140">
        <f>'[1]pm2.5'!AH325</f>
        <v>0.68664263645010237</v>
      </c>
      <c r="J39" s="140">
        <f>[1]pm10!AH325</f>
        <v>0.70055418905480027</v>
      </c>
      <c r="K39" s="140">
        <f>[1]PST!AH325</f>
        <v>0.82418139888800035</v>
      </c>
      <c r="L39" s="140">
        <f>[1]BC!AH325</f>
        <v>8.516859314246672E-2</v>
      </c>
      <c r="M39" s="140">
        <f>[1]CO!AH325</f>
        <v>21.767482654489296</v>
      </c>
      <c r="N39" s="140">
        <f>[1]piombo!AH325</f>
        <v>5.3630045862654665</v>
      </c>
      <c r="O39" s="140">
        <f>[1]cadmio!AH325</f>
        <v>7.9681950194600781E-2</v>
      </c>
      <c r="P39" s="140">
        <f>[1]mercurio!AH325</f>
        <v>0.2290921506823369</v>
      </c>
      <c r="Q39" s="140">
        <f>[1]arsenico!AH325</f>
        <v>0.11450087590044317</v>
      </c>
      <c r="R39" s="140">
        <f>[1]cromo!AH325</f>
        <v>0.31327643100990066</v>
      </c>
      <c r="S39" s="140">
        <f>[1]rame!AH325</f>
        <v>0.28584571670518122</v>
      </c>
      <c r="T39" s="140">
        <f>[1]nichel!AH325</f>
        <v>4.6482607550160183E-2</v>
      </c>
      <c r="U39" s="140">
        <f>[1]selenio!AH325</f>
        <v>6.5501513304125722E-2</v>
      </c>
      <c r="V39" s="140">
        <f>[1]zinco!AH325</f>
        <v>2.5234896040172026</v>
      </c>
      <c r="W39" s="140">
        <f>[1]Diossine!AH325</f>
        <v>2.1690685179970997</v>
      </c>
      <c r="X39" s="140">
        <f>[1]Benzoapyrene!$AH325</f>
        <v>6.04215295802134E-2</v>
      </c>
      <c r="Y39" s="140">
        <f>[1]Benzobfluoranthene!$AH325</f>
        <v>6.9708122691843274E-2</v>
      </c>
      <c r="Z39" s="140">
        <f>[1]Benzokfluoranthene!$AH325</f>
        <v>3.2952660686932519E-2</v>
      </c>
      <c r="AA39" s="140">
        <f>[1]Indeno123cdpyrene!$AH325</f>
        <v>4.0203147314638817E-2</v>
      </c>
      <c r="AB39" s="140">
        <f>[1]PAH!AH325</f>
        <v>0.20328546027362804</v>
      </c>
      <c r="AC39" s="140">
        <f>[1]HCB!AH325</f>
        <v>1.8107035705668677</v>
      </c>
      <c r="AD39" s="140">
        <f>[1]PCB!AH325</f>
        <v>2.6384359571686806</v>
      </c>
      <c r="AE39" s="127"/>
      <c r="AF39" s="150">
        <f>'[1]dati attività'!$Z81</f>
        <v>31132.242972392454</v>
      </c>
      <c r="AG39" s="150" t="str">
        <f>'[1]dati attività'!$Z$82</f>
        <v>NO</v>
      </c>
      <c r="AH39" s="150">
        <f>'[1]dati attività'!$Z$83</f>
        <v>303766.32874714962</v>
      </c>
      <c r="AI39" s="150">
        <f>'[1]dati attività'!$Z$84</f>
        <v>44122.223348036932</v>
      </c>
      <c r="AJ39" s="150">
        <f>'[1]dati attività'!$Z$85</f>
        <v>48498.021661735351</v>
      </c>
      <c r="AK39" s="126" t="s">
        <v>384</v>
      </c>
      <c r="AL39" s="113" t="s">
        <v>12</v>
      </c>
    </row>
    <row r="40" spans="1:38" s="1" customFormat="1" ht="24.75" customHeight="1" thickBot="1" x14ac:dyDescent="0.25">
      <c r="A40" s="81" t="s">
        <v>119</v>
      </c>
      <c r="B40" s="81" t="s">
        <v>174</v>
      </c>
      <c r="C40" s="89" t="s">
        <v>340</v>
      </c>
      <c r="D40" s="75"/>
      <c r="E40" s="140" t="str">
        <f>[1]NOx!AH326</f>
        <v>IE</v>
      </c>
      <c r="F40" s="140" t="str">
        <f>[1]NMVOC!AH326</f>
        <v>IE</v>
      </c>
      <c r="G40" s="140" t="str">
        <f>[1]SOx!AH326</f>
        <v>IE</v>
      </c>
      <c r="H40" s="140" t="str">
        <f>[1]NH3!AH326</f>
        <v>IE</v>
      </c>
      <c r="I40" s="140" t="str">
        <f>'[1]pm2.5'!AH326</f>
        <v>IE</v>
      </c>
      <c r="J40" s="140" t="str">
        <f>[1]pm10!AH326</f>
        <v>IE</v>
      </c>
      <c r="K40" s="140" t="str">
        <f>[1]PST!AH326</f>
        <v>IE</v>
      </c>
      <c r="L40" s="140" t="str">
        <f>[1]BC!AH326</f>
        <v>IE</v>
      </c>
      <c r="M40" s="140" t="str">
        <f>[1]CO!AH326</f>
        <v>IE</v>
      </c>
      <c r="N40" s="140" t="str">
        <f>[1]piombo!AH326</f>
        <v>IE</v>
      </c>
      <c r="O40" s="140" t="str">
        <f>[1]cadmio!AH326</f>
        <v>IE</v>
      </c>
      <c r="P40" s="140" t="str">
        <f>[1]mercurio!AH326</f>
        <v>IE</v>
      </c>
      <c r="Q40" s="140" t="str">
        <f>[1]arsenico!AH326</f>
        <v>IE</v>
      </c>
      <c r="R40" s="140" t="str">
        <f>[1]cromo!AH326</f>
        <v>IE</v>
      </c>
      <c r="S40" s="140" t="str">
        <f>[1]rame!AH326</f>
        <v>IE</v>
      </c>
      <c r="T40" s="140" t="str">
        <f>[1]nichel!AH326</f>
        <v>IE</v>
      </c>
      <c r="U40" s="140" t="str">
        <f>[1]selenio!AH326</f>
        <v>IE</v>
      </c>
      <c r="V40" s="140" t="str">
        <f>[1]zinco!AH326</f>
        <v>IE</v>
      </c>
      <c r="W40" s="140" t="str">
        <f>[1]Diossine!AH326</f>
        <v>IE</v>
      </c>
      <c r="X40" s="140" t="str">
        <f>[1]Benzoapyrene!$AH326</f>
        <v>IE</v>
      </c>
      <c r="Y40" s="140" t="str">
        <f>[1]Benzobfluoranthene!$AH326</f>
        <v>IE</v>
      </c>
      <c r="Z40" s="140" t="str">
        <f>[1]Benzokfluoranthene!$AH326</f>
        <v>IE</v>
      </c>
      <c r="AA40" s="140" t="str">
        <f>[1]Indeno123cdpyrene!$AH326</f>
        <v>IE</v>
      </c>
      <c r="AB40" s="140" t="str">
        <f>[1]PAH!AH326</f>
        <v>IE</v>
      </c>
      <c r="AC40" s="140" t="str">
        <f>[1]HCB!AH326</f>
        <v>IE</v>
      </c>
      <c r="AD40" s="140" t="str">
        <f>[1]PCB!AH326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[1]NOx!AH327</f>
        <v>39.535188649074719</v>
      </c>
      <c r="F41" s="140">
        <f>[1]NMVOC!AH327</f>
        <v>124.33330452058537</v>
      </c>
      <c r="G41" s="140">
        <f>[1]SOx!AH327</f>
        <v>6.6292184041471574</v>
      </c>
      <c r="H41" s="140">
        <f>[1]NH3!AH327</f>
        <v>1.1271594888000001</v>
      </c>
      <c r="I41" s="140">
        <f>'[1]pm2.5'!AH327</f>
        <v>77.954269467948208</v>
      </c>
      <c r="J41" s="140">
        <f>[1]pm10!AH327</f>
        <v>78.823031905267086</v>
      </c>
      <c r="K41" s="140">
        <f>[1]PST!AH327</f>
        <v>92.732978712078932</v>
      </c>
      <c r="L41" s="140">
        <f>[1]BC!AH327</f>
        <v>6.5886184109057542</v>
      </c>
      <c r="M41" s="140">
        <f>[1]CO!AH327</f>
        <v>1061.2774612689134</v>
      </c>
      <c r="N41" s="140">
        <f>[1]piombo!AH327</f>
        <v>7.4554137771289009</v>
      </c>
      <c r="O41" s="140">
        <f>[1]cadmio!AH327</f>
        <v>0.40665902968897716</v>
      </c>
      <c r="P41" s="140">
        <f>[1]mercurio!AH327</f>
        <v>0.23530051784378492</v>
      </c>
      <c r="Q41" s="140">
        <f>[1]arsenico!AH327</f>
        <v>0.22084404618522252</v>
      </c>
      <c r="R41" s="140">
        <f>[1]cromo!AH327</f>
        <v>0.67667097922300867</v>
      </c>
      <c r="S41" s="140">
        <f>[1]rame!AH327</f>
        <v>1.3392471040107341</v>
      </c>
      <c r="T41" s="140">
        <f>[1]nichel!AH327</f>
        <v>1.6966295069345652</v>
      </c>
      <c r="U41" s="140">
        <f>[1]selenio!AH327</f>
        <v>9.8717077479593865E-2</v>
      </c>
      <c r="V41" s="140">
        <f>[1]zinco!AH327</f>
        <v>18.241231052169059</v>
      </c>
      <c r="W41" s="140">
        <f>[1]Diossine!AH327</f>
        <v>85.128143945982714</v>
      </c>
      <c r="X41" s="140">
        <f>[1]Benzoapyrene!$AH327</f>
        <v>12.658523184655396</v>
      </c>
      <c r="Y41" s="140">
        <f>[1]Benzobfluoranthene!$AH327</f>
        <v>14.823250554767283</v>
      </c>
      <c r="Z41" s="140">
        <f>[1]Benzokfluoranthene!$AH327</f>
        <v>6.6513232540709346</v>
      </c>
      <c r="AA41" s="140">
        <f>[1]Indeno123cdpyrene!$AH327</f>
        <v>8.5048764384981048</v>
      </c>
      <c r="AB41" s="140">
        <f>[1]PAH!AH327</f>
        <v>42.637973431991725</v>
      </c>
      <c r="AC41" s="140">
        <f>[1]HCB!AH327</f>
        <v>1.1423696556034373</v>
      </c>
      <c r="AD41" s="140">
        <f>[1]PCB!AH327</f>
        <v>11.57064399082944</v>
      </c>
      <c r="AE41" s="127"/>
      <c r="AF41" s="150">
        <f>'[1]dati attività'!$Z$86</f>
        <v>128832.19281119526</v>
      </c>
      <c r="AG41" s="150">
        <f>'[1]dati attività'!$Z$87</f>
        <v>151.56</v>
      </c>
      <c r="AH41" s="150">
        <f>'[1]dati attività'!$Z$88</f>
        <v>753279.79207313375</v>
      </c>
      <c r="AI41" s="150">
        <f>'[1]dati attività'!$Z$89</f>
        <v>192664.4</v>
      </c>
      <c r="AJ41" s="150" t="str">
        <f>'[1]dati attività'!$Z$90</f>
        <v>NO</v>
      </c>
      <c r="AK41" s="126" t="s">
        <v>384</v>
      </c>
      <c r="AL41" s="113" t="s">
        <v>12</v>
      </c>
    </row>
    <row r="42" spans="1:38" s="1" customFormat="1" ht="24.75" customHeight="1" thickBot="1" x14ac:dyDescent="0.25">
      <c r="A42" s="81" t="s">
        <v>119</v>
      </c>
      <c r="B42" s="81" t="s">
        <v>176</v>
      </c>
      <c r="C42" s="89" t="s">
        <v>60</v>
      </c>
      <c r="D42" s="75"/>
      <c r="E42" s="140">
        <f>[1]NOx!AH328</f>
        <v>2.3686764705882352E-3</v>
      </c>
      <c r="F42" s="140">
        <f>[1]NMVOC!AH328</f>
        <v>1.0879852941176471</v>
      </c>
      <c r="G42" s="140">
        <f>[1]SOx!AH328</f>
        <v>1.3259999999999998E-5</v>
      </c>
      <c r="H42" s="140">
        <f>[1]NH3!AH328</f>
        <v>5.352941176470589E-6</v>
      </c>
      <c r="I42" s="140">
        <f>'[1]pm2.5'!AH328</f>
        <v>1.3315908060000001E-3</v>
      </c>
      <c r="J42" s="140">
        <f>[1]pm10!AH328</f>
        <v>1.3315908060000001E-3</v>
      </c>
      <c r="K42" s="140">
        <f>[1]PST!AH328</f>
        <v>1.3587661285714289E-3</v>
      </c>
      <c r="L42" s="140">
        <f>[1]BC!AH328</f>
        <v>6.6579540299999999E-5</v>
      </c>
      <c r="M42" s="140">
        <f>[1]CO!AH328</f>
        <v>2.1037058823529411</v>
      </c>
      <c r="N42" s="140" t="str">
        <f>[1]piombo!AH328</f>
        <v>NA</v>
      </c>
      <c r="O42" s="140">
        <f>[1]cadmio!AH328</f>
        <v>6.5000000000000024E-7</v>
      </c>
      <c r="P42" s="140" t="str">
        <f>[1]mercurio!AH328</f>
        <v>NA</v>
      </c>
      <c r="Q42" s="140" t="str">
        <f>[1]arsenico!AH328</f>
        <v>NA</v>
      </c>
      <c r="R42" s="140">
        <f>[1]cromo!AH328</f>
        <v>5.9370999999999872E-7</v>
      </c>
      <c r="S42" s="140">
        <f>[1]rame!AH328</f>
        <v>8.1038202247191029E-6</v>
      </c>
      <c r="T42" s="140">
        <f>[1]nichel!AH328</f>
        <v>1.95E-6</v>
      </c>
      <c r="U42" s="140">
        <f>[1]selenio!AH328</f>
        <v>1.95E-5</v>
      </c>
      <c r="V42" s="140">
        <f>[1]zinco!AH328</f>
        <v>3.8915499999999997E-5</v>
      </c>
      <c r="W42" s="140" t="str">
        <f>[1]Diossine!AH328</f>
        <v>NA</v>
      </c>
      <c r="X42" s="140">
        <f>[1]Benzoapyrene!$AH328</f>
        <v>5.2000000000000004E-5</v>
      </c>
      <c r="Y42" s="140">
        <f>[1]Benzobfluoranthene!$AH328</f>
        <v>5.2000000000000004E-5</v>
      </c>
      <c r="Z42" s="140" t="str">
        <f>[1]Benzokfluoranthene!$AH328</f>
        <v>NE</v>
      </c>
      <c r="AA42" s="140" t="str">
        <f>[1]Indeno123cdpyrene!$AH328</f>
        <v>NE</v>
      </c>
      <c r="AB42" s="140">
        <f>[1]PAH!AH328</f>
        <v>1.0400000000000001E-4</v>
      </c>
      <c r="AC42" s="140" t="str">
        <f>[1]HCB!AH328</f>
        <v>NA</v>
      </c>
      <c r="AD42" s="140" t="str">
        <f>[1]PCB!AH328</f>
        <v>NA</v>
      </c>
      <c r="AE42" s="127"/>
      <c r="AF42" s="150">
        <f>'[1]dati attività'!$Z$91</f>
        <v>57.149819999999998</v>
      </c>
      <c r="AG42" s="150" t="str">
        <f>'[1]dati attività'!$Z$92</f>
        <v>NO</v>
      </c>
      <c r="AH42" s="150" t="str">
        <f>'[1]dati attività'!$Z$93</f>
        <v>NO</v>
      </c>
      <c r="AI42" s="150" t="str">
        <f>'[1]dati attività'!$Z$94</f>
        <v>NO</v>
      </c>
      <c r="AJ42" s="150" t="str">
        <f>'[1]dati attività'!$Z$95</f>
        <v>NO</v>
      </c>
      <c r="AK42" s="126" t="s">
        <v>384</v>
      </c>
      <c r="AL42" s="113" t="s">
        <v>12</v>
      </c>
    </row>
    <row r="43" spans="1:38" s="1" customFormat="1" ht="24.75" customHeight="1" thickBot="1" x14ac:dyDescent="0.25">
      <c r="A43" s="81" t="s">
        <v>113</v>
      </c>
      <c r="B43" s="81" t="s">
        <v>177</v>
      </c>
      <c r="C43" s="89" t="s">
        <v>61</v>
      </c>
      <c r="D43" s="75"/>
      <c r="E43" s="140">
        <f>[1]NOx!AH329</f>
        <v>4.0028815640469313</v>
      </c>
      <c r="F43" s="140">
        <f>[1]NMVOC!AH329</f>
        <v>0.39167417625534412</v>
      </c>
      <c r="G43" s="140">
        <f>[1]SOx!AH329</f>
        <v>9.0894501063278604E-3</v>
      </c>
      <c r="H43" s="140">
        <f>[1]NH3!AH329</f>
        <v>3.9195000000000001E-4</v>
      </c>
      <c r="I43" s="140">
        <f>'[1]pm2.5'!AH329</f>
        <v>6.5021028131428182E-2</v>
      </c>
      <c r="J43" s="140">
        <f>[1]pm10!AH329</f>
        <v>6.5405271076213453E-2</v>
      </c>
      <c r="K43" s="140">
        <f>[1]PST!AH329</f>
        <v>7.6947377736721709E-2</v>
      </c>
      <c r="L43" s="140">
        <f>[1]BC!AH329</f>
        <v>7.2712072659734195E-3</v>
      </c>
      <c r="M43" s="140">
        <f>[1]CO!AH329</f>
        <v>1.8342499597694766</v>
      </c>
      <c r="N43" s="140">
        <f>[1]piombo!AH329</f>
        <v>2.2655050599999997E-2</v>
      </c>
      <c r="O43" s="140">
        <f>[1]cadmio!AH329</f>
        <v>8.7221459999999994E-4</v>
      </c>
      <c r="P43" s="140">
        <f>[1]mercurio!AH329</f>
        <v>1.7335896865700784E-3</v>
      </c>
      <c r="Q43" s="140">
        <f>[1]arsenico!AH329</f>
        <v>5.3808000000000002E-6</v>
      </c>
      <c r="R43" s="140">
        <f>[1]cromo!AH329</f>
        <v>1.5133120000000001E-4</v>
      </c>
      <c r="S43" s="140">
        <f>[1]rame!AH329</f>
        <v>1.1690851999999999E-3</v>
      </c>
      <c r="T43" s="140">
        <f>[1]nichel!AH329</f>
        <v>1.5447E-4</v>
      </c>
      <c r="U43" s="140">
        <f>[1]selenio!AH329</f>
        <v>1.4475480000000003E-5</v>
      </c>
      <c r="V43" s="140">
        <f>[1]zinco!AH329</f>
        <v>1.4307681799999999E-2</v>
      </c>
      <c r="W43" s="140">
        <f>[1]Diossine!AH329</f>
        <v>8.8786091901797745E-2</v>
      </c>
      <c r="X43" s="140">
        <f>[1]Benzoapyrene!$AH329</f>
        <v>4.3995047187496347E-3</v>
      </c>
      <c r="Y43" s="140">
        <f>[1]Benzobfluoranthene!$AH329</f>
        <v>5.154740479904503E-3</v>
      </c>
      <c r="Z43" s="140">
        <f>[1]Benzokfluoranthene!$AH329</f>
        <v>2.3079119549281753E-3</v>
      </c>
      <c r="AA43" s="140">
        <f>[1]Indeno123cdpyrene!$AH329</f>
        <v>2.9549053464819602E-3</v>
      </c>
      <c r="AB43" s="140">
        <f>[1]PAH!AH329</f>
        <v>1.4817062500064275E-2</v>
      </c>
      <c r="AC43" s="140">
        <f>[1]HCB!AH329</f>
        <v>3.9723785407425532E-4</v>
      </c>
      <c r="AD43" s="140">
        <f>[1]PCB!AH329</f>
        <v>3.9723785407425527E-3</v>
      </c>
      <c r="AE43" s="127"/>
      <c r="AF43" s="150">
        <f>'[1]dati attività'!$Z$96</f>
        <v>2786.0386948216847</v>
      </c>
      <c r="AG43" s="150" t="str">
        <f>'[1]dati attività'!$Z$97</f>
        <v>NO</v>
      </c>
      <c r="AH43" s="150">
        <f>'[1]dati attività'!$Z$98</f>
        <v>5451.9484328503922</v>
      </c>
      <c r="AI43" s="150">
        <f>'[1]dati attività'!$Z$99</f>
        <v>3793.252</v>
      </c>
      <c r="AJ43" s="150" t="str">
        <f>'[1]dati attività'!$Z$100</f>
        <v>NO</v>
      </c>
      <c r="AK43" s="126" t="s">
        <v>384</v>
      </c>
      <c r="AL43" s="113" t="s">
        <v>12</v>
      </c>
    </row>
    <row r="44" spans="1:38" s="1" customFormat="1" ht="24.75" customHeight="1" thickBot="1" x14ac:dyDescent="0.25">
      <c r="A44" s="81" t="s">
        <v>119</v>
      </c>
      <c r="B44" s="81" t="s">
        <v>178</v>
      </c>
      <c r="C44" s="89" t="s">
        <v>62</v>
      </c>
      <c r="D44" s="75"/>
      <c r="E44" s="140">
        <f>[1]NOx!AH330</f>
        <v>46.506359409069816</v>
      </c>
      <c r="F44" s="140">
        <f>[1]NMVOC!AH330</f>
        <v>11.208730666891654</v>
      </c>
      <c r="G44" s="140">
        <f>[1]SOx!AH330</f>
        <v>2.8329539999999997E-2</v>
      </c>
      <c r="H44" s="140">
        <f>[1]NH3!AH330</f>
        <v>1.3181136692051169E-2</v>
      </c>
      <c r="I44" s="140">
        <f>'[1]pm2.5'!AH330</f>
        <v>4.6765011673090946</v>
      </c>
      <c r="J44" s="140">
        <f>[1]pm10!AH330</f>
        <v>4.6765011673090946</v>
      </c>
      <c r="K44" s="140">
        <f>[1]PST!AH330</f>
        <v>4.7719399666419333</v>
      </c>
      <c r="L44" s="140">
        <f>[1]BC!AH330</f>
        <v>2.6615043656837032</v>
      </c>
      <c r="M44" s="140">
        <f>[1]CO!AH330</f>
        <v>44.52033495501356</v>
      </c>
      <c r="N44" s="140" t="str">
        <f>[1]piombo!AH330</f>
        <v>NA</v>
      </c>
      <c r="O44" s="140">
        <f>[1]cadmio!AH330</f>
        <v>3.5869362068965422E-3</v>
      </c>
      <c r="P44" s="140" t="str">
        <f>[1]mercurio!AH330</f>
        <v>NA</v>
      </c>
      <c r="Q44" s="140" t="str">
        <f>[1]arsenico!AH330</f>
        <v>NA</v>
      </c>
      <c r="R44" s="140">
        <f>[1]cromo!AH330</f>
        <v>1.0530747552643681E-2</v>
      </c>
      <c r="S44" s="140">
        <f>[1]rame!AH330</f>
        <v>0.27957543058504425</v>
      </c>
      <c r="T44" s="140">
        <f>[1]nichel!AH330</f>
        <v>1.9361550000000002E-2</v>
      </c>
      <c r="U44" s="140">
        <f>[1]selenio!AH330</f>
        <v>3.8815500000000003E-2</v>
      </c>
      <c r="V44" s="140">
        <f>[1]zinco!AH330</f>
        <v>6.1685654672413735E-2</v>
      </c>
      <c r="W44" s="140" t="str">
        <f>[1]Diossine!AH330</f>
        <v>NA</v>
      </c>
      <c r="X44" s="140">
        <f>[1]Benzoapyrene!$AH330</f>
        <v>5.8357999999999993E-2</v>
      </c>
      <c r="Y44" s="140">
        <f>[1]Benzobfluoranthene!$AH330</f>
        <v>9.7058000000000005E-2</v>
      </c>
      <c r="Z44" s="140" t="str">
        <f>[1]Benzokfluoranthene!$AH330</f>
        <v>NE</v>
      </c>
      <c r="AA44" s="140" t="str">
        <f>[1]Indeno123cdpyrene!$AH330</f>
        <v>NE</v>
      </c>
      <c r="AB44" s="140">
        <f>[1]PAH!AH330</f>
        <v>0.15541600000000003</v>
      </c>
      <c r="AC44" s="140" t="str">
        <f>[1]HCB!AH330</f>
        <v>NA</v>
      </c>
      <c r="AD44" s="140" t="str">
        <f>[1]PCB!AH330</f>
        <v>NA</v>
      </c>
      <c r="AE44" s="127"/>
      <c r="AF44" s="150">
        <f>'[1]dati attività'!$Z$101</f>
        <v>82973.374379999979</v>
      </c>
      <c r="AG44" s="150" t="str">
        <f>'[1]dati attività'!$Z$102</f>
        <v>NO</v>
      </c>
      <c r="AH44" s="150" t="str">
        <f>'[1]dati attività'!$Z$103</f>
        <v>NO</v>
      </c>
      <c r="AI44" s="150" t="str">
        <f>'[1]dati attività'!$Z$104</f>
        <v>NO</v>
      </c>
      <c r="AJ44" s="150" t="str">
        <f>'[1]dati attività'!$Z$105</f>
        <v>NO</v>
      </c>
      <c r="AK44" s="126" t="s">
        <v>384</v>
      </c>
      <c r="AL44" s="113" t="s">
        <v>12</v>
      </c>
    </row>
    <row r="45" spans="1:38" s="1" customFormat="1" ht="24.75" customHeight="1" thickBot="1" x14ac:dyDescent="0.25">
      <c r="A45" s="81" t="s">
        <v>119</v>
      </c>
      <c r="B45" s="81" t="s">
        <v>179</v>
      </c>
      <c r="C45" s="89" t="s">
        <v>129</v>
      </c>
      <c r="D45" s="75"/>
      <c r="E45" s="140">
        <f>[1]NOx!AH331</f>
        <v>7.6925000000000008</v>
      </c>
      <c r="F45" s="140">
        <f>[1]NMVOC!AH331</f>
        <v>0.85432000000000008</v>
      </c>
      <c r="G45" s="140">
        <f>[1]SOx!AH331</f>
        <v>2.6425999999999997E-3</v>
      </c>
      <c r="H45" s="140">
        <f>[1]NH3!AH331</f>
        <v>1.2669999999999999E-3</v>
      </c>
      <c r="I45" s="140">
        <f>'[1]pm2.5'!AH331</f>
        <v>0.81088000000000016</v>
      </c>
      <c r="J45" s="140">
        <f>[1]pm10!AH331</f>
        <v>0.81088000000000016</v>
      </c>
      <c r="K45" s="140">
        <f>[1]PST!AH331</f>
        <v>0.82742857142857151</v>
      </c>
      <c r="L45" s="140">
        <f>[1]BC!AH331</f>
        <v>0.4459840000000001</v>
      </c>
      <c r="M45" s="140">
        <f>[1]CO!AH331</f>
        <v>1.9729000000000001</v>
      </c>
      <c r="N45" s="140" t="str">
        <f>[1]piombo!AH331</f>
        <v>NA</v>
      </c>
      <c r="O45" s="140">
        <f>[1]cadmio!AH331</f>
        <v>2.1984783613104666E-3</v>
      </c>
      <c r="P45" s="140" t="str">
        <f>[1]mercurio!AH331</f>
        <v>NA</v>
      </c>
      <c r="Q45" s="140">
        <f>[1]arsenico!AH331</f>
        <v>1.7304620426812911E-2</v>
      </c>
      <c r="R45" s="140">
        <f>[1]cromo!AH331</f>
        <v>1.0236779827991557E-2</v>
      </c>
      <c r="S45" s="140">
        <f>[1]rame!AH331</f>
        <v>1.7304620426812911E-2</v>
      </c>
      <c r="T45" s="140">
        <f>[1]nichel!AH331</f>
        <v>0.55264355002013332</v>
      </c>
      <c r="U45" s="140">
        <f>[1]selenio!AH331</f>
        <v>4.036296818618839E-2</v>
      </c>
      <c r="V45" s="140">
        <f>[1]zinco!AH331</f>
        <v>9.9103919375023705E-2</v>
      </c>
      <c r="W45" s="140">
        <f>[1]Diossine!AH331</f>
        <v>1.0048571208000001</v>
      </c>
      <c r="X45" s="140" t="str">
        <f>[1]Benzoapyrene!$AH331</f>
        <v>NE</v>
      </c>
      <c r="Y45" s="140" t="str">
        <f>[1]Benzobfluoranthene!$AH331</f>
        <v>NE</v>
      </c>
      <c r="Z45" s="140" t="str">
        <f>[1]Benzokfluoranthene!$AH331</f>
        <v>NE</v>
      </c>
      <c r="AA45" s="140" t="str">
        <f>[1]Indeno123cdpyrene!$AH331</f>
        <v>NE</v>
      </c>
      <c r="AB45" s="140">
        <f>[1]PAH!AH331</f>
        <v>7.2399999999999999E-3</v>
      </c>
      <c r="AC45" s="140">
        <f>[1]HCB!AH331</f>
        <v>0.61837361280000003</v>
      </c>
      <c r="AD45" s="140">
        <f>[1]PCB!AH331</f>
        <v>0.29372746608</v>
      </c>
      <c r="AE45" s="127"/>
      <c r="AF45" s="150">
        <f>'[1]dati attività'!$Z$106</f>
        <v>7729.6701600000006</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[1]NOx!AH332</f>
        <v>IE</v>
      </c>
      <c r="F46" s="140" t="str">
        <f>[1]NMVOC!AH332</f>
        <v>IE</v>
      </c>
      <c r="G46" s="140" t="str">
        <f>[1]SOx!AH332</f>
        <v>IE</v>
      </c>
      <c r="H46" s="140" t="str">
        <f>[1]NH3!AH332</f>
        <v>IE</v>
      </c>
      <c r="I46" s="140" t="str">
        <f>'[1]pm2.5'!AH332</f>
        <v>IE</v>
      </c>
      <c r="J46" s="140" t="str">
        <f>[1]pm10!AH332</f>
        <v>IE</v>
      </c>
      <c r="K46" s="140" t="str">
        <f>[1]PST!AH332</f>
        <v>IE</v>
      </c>
      <c r="L46" s="140" t="str">
        <f>[1]BC!AH332</f>
        <v>IE</v>
      </c>
      <c r="M46" s="140" t="str">
        <f>[1]CO!AH332</f>
        <v>IE</v>
      </c>
      <c r="N46" s="140" t="str">
        <f>[1]piombo!AH332</f>
        <v>IE</v>
      </c>
      <c r="O46" s="140" t="str">
        <f>[1]cadmio!AH332</f>
        <v>IE</v>
      </c>
      <c r="P46" s="140" t="str">
        <f>[1]mercurio!AH332</f>
        <v>IE</v>
      </c>
      <c r="Q46" s="140" t="str">
        <f>[1]arsenico!AH332</f>
        <v>IE</v>
      </c>
      <c r="R46" s="140" t="str">
        <f>[1]cromo!AH332</f>
        <v>IE</v>
      </c>
      <c r="S46" s="140" t="str">
        <f>[1]rame!AH332</f>
        <v>IE</v>
      </c>
      <c r="T46" s="140" t="str">
        <f>[1]nichel!AH332</f>
        <v>IE</v>
      </c>
      <c r="U46" s="140" t="str">
        <f>[1]selenio!AH332</f>
        <v>IE</v>
      </c>
      <c r="V46" s="140" t="str">
        <f>[1]zinco!AH332</f>
        <v>IE</v>
      </c>
      <c r="W46" s="140" t="str">
        <f>[1]Diossine!AH332</f>
        <v>IE</v>
      </c>
      <c r="X46" s="140" t="str">
        <f>[1]Benzoapyrene!$AH332</f>
        <v>IE</v>
      </c>
      <c r="Y46" s="140" t="str">
        <f>[1]Benzobfluoranthene!$AH332</f>
        <v>IE</v>
      </c>
      <c r="Z46" s="140" t="str">
        <f>[1]Benzokfluoranthene!$AH332</f>
        <v>IE</v>
      </c>
      <c r="AA46" s="140" t="str">
        <f>[1]Indeno123cdpyrene!$AH332</f>
        <v>IE</v>
      </c>
      <c r="AB46" s="140" t="str">
        <f>[1]PAH!AH332</f>
        <v>IE</v>
      </c>
      <c r="AC46" s="140" t="str">
        <f>[1]HCB!AH332</f>
        <v>IE</v>
      </c>
      <c r="AD46" s="140" t="str">
        <f>[1]PCB!AH332</f>
        <v>IE</v>
      </c>
      <c r="AE46" s="127"/>
      <c r="AF46" s="150" t="str">
        <f>'[1]dati attività'!$Z$107</f>
        <v>IE</v>
      </c>
      <c r="AG46" s="150" t="str">
        <f>'[1]dati attività'!$Z$108</f>
        <v>IE</v>
      </c>
      <c r="AH46" s="150" t="str">
        <f>'[1]dati attività'!$Z$109</f>
        <v>IE</v>
      </c>
      <c r="AI46" s="150" t="str">
        <f>'[1]dati attività'!$Z$110</f>
        <v>IE</v>
      </c>
      <c r="AJ46" s="150" t="str">
        <f>'[1]dati attività'!$Z$111</f>
        <v>IE</v>
      </c>
      <c r="AK46" s="126" t="s">
        <v>384</v>
      </c>
      <c r="AL46" s="113" t="s">
        <v>12</v>
      </c>
    </row>
    <row r="47" spans="1:38" s="1" customFormat="1" ht="24.75" customHeight="1" thickBot="1" x14ac:dyDescent="0.25">
      <c r="A47" s="81" t="s">
        <v>119</v>
      </c>
      <c r="B47" s="81" t="s">
        <v>181</v>
      </c>
      <c r="C47" s="89" t="s">
        <v>64</v>
      </c>
      <c r="D47" s="75"/>
      <c r="E47" s="140">
        <f>[1]NOx!AH333</f>
        <v>4.6752612058823528</v>
      </c>
      <c r="F47" s="140">
        <f>[1]NMVOC!AH333</f>
        <v>0.81335737235294103</v>
      </c>
      <c r="G47" s="140">
        <f>[1]SOx!AH333</f>
        <v>0.10528622780000001</v>
      </c>
      <c r="H47" s="140">
        <f>[1]NH3!AH333</f>
        <v>4.2107017647058815E-4</v>
      </c>
      <c r="I47" s="140">
        <f>'[1]pm2.5'!AH333</f>
        <v>0.62658404001382084</v>
      </c>
      <c r="J47" s="140">
        <f>[1]pm10!AH333</f>
        <v>0.62658404001382084</v>
      </c>
      <c r="K47" s="140">
        <f>[1]PST!AH333</f>
        <v>0.63937146940185796</v>
      </c>
      <c r="L47" s="140">
        <f>[1]BC!AH333</f>
        <v>0.35018776341867397</v>
      </c>
      <c r="M47" s="140">
        <f>[1]CO!AH333</f>
        <v>14.124768235294118</v>
      </c>
      <c r="N47" s="140">
        <f>[1]piombo!AH333</f>
        <v>1.6799999999999999E-3</v>
      </c>
      <c r="O47" s="140">
        <f>[1]cadmio!AH333</f>
        <v>1.6358365172413762E-4</v>
      </c>
      <c r="P47" s="140" t="str">
        <f>[1]mercurio!AH333</f>
        <v>NA</v>
      </c>
      <c r="Q47" s="140" t="str">
        <f>[1]arsenico!AH333</f>
        <v>NA</v>
      </c>
      <c r="R47" s="140">
        <f>[1]cromo!AH333</f>
        <v>3.7491229661091951E-4</v>
      </c>
      <c r="S47" s="140">
        <f>[1]rame!AH333</f>
        <v>9.3396514990701177E-3</v>
      </c>
      <c r="T47" s="140">
        <f>[1]nichel!AH333</f>
        <v>7.5809399999999996E-4</v>
      </c>
      <c r="U47" s="140">
        <f>[1]selenio!AH333</f>
        <v>2.76918E-3</v>
      </c>
      <c r="V47" s="140">
        <f>[1]zinco!AH333</f>
        <v>5.0359478531034462E-3</v>
      </c>
      <c r="W47" s="140" t="str">
        <f>[1]Diossine!AH333</f>
        <v>NA</v>
      </c>
      <c r="X47" s="140">
        <f>[1]Benzoapyrene!$AH333</f>
        <v>1.8046099999999999E-3</v>
      </c>
      <c r="Y47" s="140">
        <f>[1]Benzobfluoranthene!$AH333</f>
        <v>3.0075499999999999E-3</v>
      </c>
      <c r="Z47" s="140" t="str">
        <f>[1]Benzokfluoranthene!$AH333</f>
        <v>NE</v>
      </c>
      <c r="AA47" s="140" t="str">
        <f>[1]Indeno123cdpyrene!$AH333</f>
        <v>NE</v>
      </c>
      <c r="AB47" s="140">
        <f>[1]PAH!AH333</f>
        <v>4.8127758687999981E-3</v>
      </c>
      <c r="AC47" s="140" t="str">
        <f>[1]HCB!AH333</f>
        <v>NA</v>
      </c>
      <c r="AD47" s="140" t="str">
        <f>[1]PCB!AH333</f>
        <v>NA</v>
      </c>
      <c r="AE47" s="127"/>
      <c r="AF47" s="150">
        <f>'[1]dati attività'!$Z$112</f>
        <v>7115.1592888799996</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[1]NOx!AH334</f>
        <v>NA</v>
      </c>
      <c r="F48" s="140">
        <f>[1]NMVOC!AH334</f>
        <v>0.27600000000000002</v>
      </c>
      <c r="G48" s="140" t="str">
        <f>[1]SOx!AH334</f>
        <v>NA</v>
      </c>
      <c r="H48" s="140" t="str">
        <f>[1]NH3!AH334</f>
        <v>NA</v>
      </c>
      <c r="I48" s="140">
        <f>'[1]pm2.5'!AH334</f>
        <v>7.7001750000000022E-2</v>
      </c>
      <c r="J48" s="140">
        <f>[1]pm10!AH334</f>
        <v>0.77001750000000002</v>
      </c>
      <c r="K48" s="140">
        <f>[1]PST!AH334</f>
        <v>1.540035</v>
      </c>
      <c r="L48" s="140">
        <f>[1]BC!AH334</f>
        <v>6.5451487500000016E-2</v>
      </c>
      <c r="M48" s="140" t="str">
        <f>[1]CO!AH334</f>
        <v>NA</v>
      </c>
      <c r="N48" s="140" t="str">
        <f>[1]piombo!AH334</f>
        <v>NA</v>
      </c>
      <c r="O48" s="140" t="str">
        <f>[1]cadmio!AH334</f>
        <v>NA</v>
      </c>
      <c r="P48" s="140" t="str">
        <f>[1]mercurio!AH334</f>
        <v>NA</v>
      </c>
      <c r="Q48" s="140" t="str">
        <f>[1]arsenico!AH334</f>
        <v>NA</v>
      </c>
      <c r="R48" s="140" t="str">
        <f>[1]cromo!AH334</f>
        <v>NA</v>
      </c>
      <c r="S48" s="140" t="str">
        <f>[1]rame!AH334</f>
        <v>NA</v>
      </c>
      <c r="T48" s="140" t="str">
        <f>[1]nichel!AH334</f>
        <v>NA</v>
      </c>
      <c r="U48" s="140" t="str">
        <f>[1]selenio!AH334</f>
        <v>NA</v>
      </c>
      <c r="V48" s="140" t="str">
        <f>[1]zinco!AH334</f>
        <v>NA</v>
      </c>
      <c r="W48" s="140" t="str">
        <f>[1]Diossine!AH334</f>
        <v>NA</v>
      </c>
      <c r="X48" s="140" t="str">
        <f>[1]Benzoapyrene!$AH334</f>
        <v>NA</v>
      </c>
      <c r="Y48" s="140" t="str">
        <f>[1]Benzobfluoranthene!$AH334</f>
        <v>NA</v>
      </c>
      <c r="Z48" s="140" t="str">
        <f>[1]Benzokfluoranthene!$AH334</f>
        <v>NA</v>
      </c>
      <c r="AA48" s="140" t="str">
        <f>[1]Indeno123cdpyrene!$AH334</f>
        <v>NA</v>
      </c>
      <c r="AB48" s="140" t="str">
        <f>[1]PAH!AH334</f>
        <v>NA</v>
      </c>
      <c r="AC48" s="140" t="str">
        <f>[1]HCB!AH334</f>
        <v>NA</v>
      </c>
      <c r="AD48" s="140" t="str">
        <f>[1]PCB!AH334</f>
        <v>NA</v>
      </c>
      <c r="AE48" s="127"/>
      <c r="AF48" s="126" t="s">
        <v>384</v>
      </c>
      <c r="AG48" s="126" t="s">
        <v>384</v>
      </c>
      <c r="AH48" s="126" t="s">
        <v>384</v>
      </c>
      <c r="AI48" s="126" t="s">
        <v>384</v>
      </c>
      <c r="AJ48" s="126" t="s">
        <v>384</v>
      </c>
      <c r="AK48" s="126">
        <f>'[1]dati attività'!Z113</f>
        <v>9.1999999999999998E-2</v>
      </c>
      <c r="AL48" s="113" t="s">
        <v>359</v>
      </c>
    </row>
    <row r="49" spans="1:38" s="1" customFormat="1" ht="24.75" customHeight="1" thickBot="1" x14ac:dyDescent="0.25">
      <c r="A49" s="81" t="s">
        <v>114</v>
      </c>
      <c r="B49" s="81" t="s">
        <v>183</v>
      </c>
      <c r="C49" s="89" t="s">
        <v>66</v>
      </c>
      <c r="D49" s="75"/>
      <c r="E49" s="140" t="str">
        <f>[1]NOx!AH335</f>
        <v>IE</v>
      </c>
      <c r="F49" s="140">
        <f>[1]NMVOC!AH335</f>
        <v>2.3940000000000001</v>
      </c>
      <c r="G49" s="140" t="str">
        <f>[1]SOx!AH335</f>
        <v>IE</v>
      </c>
      <c r="H49" s="140" t="str">
        <f>[1]NH3!AH335</f>
        <v>IE</v>
      </c>
      <c r="I49" s="140">
        <f>'[1]pm2.5'!AH335</f>
        <v>0.101352384</v>
      </c>
      <c r="J49" s="140">
        <f>[1]pm10!AH335</f>
        <v>0.24131519999999998</v>
      </c>
      <c r="K49" s="140">
        <f>[1]PST!AH335</f>
        <v>0.30164399999999997</v>
      </c>
      <c r="L49" s="140">
        <f>[1]BC!AH335</f>
        <v>4.9662668159999993E-2</v>
      </c>
      <c r="M49" s="140" t="str">
        <f>[1]CO!AH335</f>
        <v>NA</v>
      </c>
      <c r="N49" s="140">
        <f>[1]piombo!AH335</f>
        <v>1.0533600000000001</v>
      </c>
      <c r="O49" s="140">
        <f>[1]cadmio!AH335</f>
        <v>0.2394</v>
      </c>
      <c r="P49" s="140">
        <f>[1]mercurio!AH335</f>
        <v>0.14363999999999999</v>
      </c>
      <c r="Q49" s="140">
        <f>[1]arsenico!AH335</f>
        <v>9.5759999999999984E-2</v>
      </c>
      <c r="R49" s="140">
        <f>[1]cromo!AH335</f>
        <v>0.81396000000000002</v>
      </c>
      <c r="S49" s="140">
        <f>[1]rame!AH335</f>
        <v>0.43091999999999997</v>
      </c>
      <c r="T49" s="140">
        <f>[1]nichel!AH335</f>
        <v>0.31122</v>
      </c>
      <c r="U49" s="140" t="str">
        <f>[1]selenio!AH335</f>
        <v>NA</v>
      </c>
      <c r="V49" s="140">
        <f>[1]zinco!AH335</f>
        <v>1.0533600000000001</v>
      </c>
      <c r="W49" s="140" t="str">
        <f>[1]Diossine!AH335</f>
        <v>NA</v>
      </c>
      <c r="X49" s="140" t="str">
        <f>[1]Benzoapyrene!$AH335</f>
        <v>NA</v>
      </c>
      <c r="Y49" s="140" t="str">
        <f>[1]Benzobfluoranthene!$AH335</f>
        <v>NA</v>
      </c>
      <c r="Z49" s="140" t="str">
        <f>[1]Benzokfluoranthene!$AH335</f>
        <v>NA</v>
      </c>
      <c r="AA49" s="140" t="str">
        <f>[1]Indeno123cdpyrene!$AH335</f>
        <v>NA</v>
      </c>
      <c r="AB49" s="140">
        <f>[1]PAH!AH335</f>
        <v>2.5376399999999999E-6</v>
      </c>
      <c r="AC49" s="140" t="str">
        <f>[1]HCB!AH335</f>
        <v>NA</v>
      </c>
      <c r="AD49" s="140" t="str">
        <f>[1]PCB!AH335</f>
        <v>NA</v>
      </c>
      <c r="AE49" s="127"/>
      <c r="AF49" s="126" t="s">
        <v>384</v>
      </c>
      <c r="AG49" s="126" t="s">
        <v>384</v>
      </c>
      <c r="AH49" s="126" t="s">
        <v>384</v>
      </c>
      <c r="AI49" s="126" t="s">
        <v>384</v>
      </c>
      <c r="AJ49" s="126" t="s">
        <v>384</v>
      </c>
      <c r="AK49" s="126">
        <f>'[1]dati attività'!Z114</f>
        <v>4.7880000000000003</v>
      </c>
      <c r="AL49" s="113" t="s">
        <v>360</v>
      </c>
    </row>
    <row r="50" spans="1:38" s="1" customFormat="1" ht="24.75" customHeight="1" thickBot="1" x14ac:dyDescent="0.25">
      <c r="A50" s="81" t="s">
        <v>114</v>
      </c>
      <c r="B50" s="81" t="s">
        <v>184</v>
      </c>
      <c r="C50" s="89" t="s">
        <v>67</v>
      </c>
      <c r="D50" s="75"/>
      <c r="E50" s="140" t="str">
        <f>[1]NOx!AH336</f>
        <v>NO</v>
      </c>
      <c r="F50" s="140" t="str">
        <f>[1]NMVOC!AH336</f>
        <v>NO</v>
      </c>
      <c r="G50" s="140" t="str">
        <f>[1]SOx!AH336</f>
        <v>NO</v>
      </c>
      <c r="H50" s="140" t="str">
        <f>[1]NH3!AH336</f>
        <v>NO</v>
      </c>
      <c r="I50" s="140" t="str">
        <f>'[1]pm2.5'!AH336</f>
        <v>NO</v>
      </c>
      <c r="J50" s="140" t="str">
        <f>[1]pm10!AH336</f>
        <v>NO</v>
      </c>
      <c r="K50" s="140" t="str">
        <f>[1]PST!AH336</f>
        <v>NO</v>
      </c>
      <c r="L50" s="140" t="str">
        <f>[1]BC!AH336</f>
        <v>NO</v>
      </c>
      <c r="M50" s="140" t="str">
        <f>[1]CO!AH336</f>
        <v>NO</v>
      </c>
      <c r="N50" s="140" t="str">
        <f>[1]piombo!AH336</f>
        <v>NO</v>
      </c>
      <c r="O50" s="140" t="str">
        <f>[1]cadmio!AH336</f>
        <v>NO</v>
      </c>
      <c r="P50" s="140" t="str">
        <f>[1]mercurio!AH336</f>
        <v>NO</v>
      </c>
      <c r="Q50" s="140" t="str">
        <f>[1]arsenico!AH336</f>
        <v>NO</v>
      </c>
      <c r="R50" s="140" t="str">
        <f>[1]cromo!AH336</f>
        <v>NO</v>
      </c>
      <c r="S50" s="140" t="str">
        <f>[1]rame!AH336</f>
        <v>NO</v>
      </c>
      <c r="T50" s="140" t="str">
        <f>[1]nichel!AH336</f>
        <v>NO</v>
      </c>
      <c r="U50" s="140" t="str">
        <f>[1]selenio!AH336</f>
        <v>NO</v>
      </c>
      <c r="V50" s="140" t="str">
        <f>[1]zinco!AH336</f>
        <v>NO</v>
      </c>
      <c r="W50" s="140" t="str">
        <f>[1]Diossine!AH336</f>
        <v>NO</v>
      </c>
      <c r="X50" s="140" t="str">
        <f>[1]Benzoapyrene!$AH336</f>
        <v>NO</v>
      </c>
      <c r="Y50" s="140" t="str">
        <f>[1]Benzobfluoranthene!$AH336</f>
        <v>NO</v>
      </c>
      <c r="Z50" s="140" t="str">
        <f>[1]Benzokfluoranthene!$AH336</f>
        <v>NO</v>
      </c>
      <c r="AA50" s="140" t="str">
        <f>[1]Indeno123cdpyrene!$AH336</f>
        <v>NO</v>
      </c>
      <c r="AB50" s="140" t="str">
        <f>[1]PAH!AH336</f>
        <v>NO</v>
      </c>
      <c r="AC50" s="140" t="str">
        <f>[1]HCB!AH336</f>
        <v>NO</v>
      </c>
      <c r="AD50" s="140" t="str">
        <f>[1]PCB!AH336</f>
        <v>NO</v>
      </c>
      <c r="AE50" s="127"/>
      <c r="AF50" s="150" t="s">
        <v>403</v>
      </c>
      <c r="AG50" s="150" t="s">
        <v>403</v>
      </c>
      <c r="AH50" s="150" t="s">
        <v>403</v>
      </c>
      <c r="AI50" s="150" t="s">
        <v>403</v>
      </c>
      <c r="AJ50" s="150" t="s">
        <v>403</v>
      </c>
      <c r="AK50" s="150" t="str">
        <f>'[1]dati attività'!Z115</f>
        <v>NO</v>
      </c>
      <c r="AL50" s="113" t="s">
        <v>356</v>
      </c>
    </row>
    <row r="51" spans="1:38" s="1" customFormat="1" ht="24.75" customHeight="1" thickBot="1" x14ac:dyDescent="0.25">
      <c r="A51" s="81" t="s">
        <v>114</v>
      </c>
      <c r="B51" s="82" t="s">
        <v>185</v>
      </c>
      <c r="C51" s="89" t="s">
        <v>130</v>
      </c>
      <c r="D51" s="75"/>
      <c r="E51" s="140" t="str">
        <f>[1]NOx!AH337</f>
        <v>NA</v>
      </c>
      <c r="F51" s="140">
        <f>[1]NMVOC!AH337</f>
        <v>1.7679588282431049</v>
      </c>
      <c r="G51" s="140" t="str">
        <f>[1]SOx!AH337</f>
        <v>NA</v>
      </c>
      <c r="H51" s="140" t="str">
        <f>[1]NH3!AH337</f>
        <v>NA</v>
      </c>
      <c r="I51" s="140" t="str">
        <f>'[1]pm2.5'!AH337</f>
        <v>NA</v>
      </c>
      <c r="J51" s="140" t="str">
        <f>[1]pm10!AH337</f>
        <v>NA</v>
      </c>
      <c r="K51" s="140" t="str">
        <f>[1]PST!AH337</f>
        <v>NA</v>
      </c>
      <c r="L51" s="140" t="str">
        <f>[1]BC!AH337</f>
        <v>NA</v>
      </c>
      <c r="M51" s="140" t="str">
        <f>[1]CO!AH337</f>
        <v>NA</v>
      </c>
      <c r="N51" s="140" t="str">
        <f>[1]piombo!AH337</f>
        <v>NA</v>
      </c>
      <c r="O51" s="140" t="str">
        <f>[1]cadmio!AH337</f>
        <v>NA</v>
      </c>
      <c r="P51" s="140" t="str">
        <f>[1]mercurio!AH337</f>
        <v>NA</v>
      </c>
      <c r="Q51" s="140" t="str">
        <f>[1]arsenico!AH337</f>
        <v>NA</v>
      </c>
      <c r="R51" s="140" t="str">
        <f>[1]cromo!AH337</f>
        <v>NA</v>
      </c>
      <c r="S51" s="140" t="str">
        <f>[1]rame!AH337</f>
        <v>NA</v>
      </c>
      <c r="T51" s="140" t="str">
        <f>[1]nichel!AH337</f>
        <v>NA</v>
      </c>
      <c r="U51" s="140" t="str">
        <f>[1]selenio!AH337</f>
        <v>NA</v>
      </c>
      <c r="V51" s="140" t="str">
        <f>[1]zinco!AH337</f>
        <v>NA</v>
      </c>
      <c r="W51" s="140" t="str">
        <f>[1]Diossine!AH337</f>
        <v>NA</v>
      </c>
      <c r="X51" s="140" t="str">
        <f>[1]Benzoapyrene!$AH337</f>
        <v>NA</v>
      </c>
      <c r="Y51" s="140" t="str">
        <f>[1]Benzobfluoranthene!$AH337</f>
        <v>NA</v>
      </c>
      <c r="Z51" s="140" t="str">
        <f>[1]Benzokfluoranthene!$AH337</f>
        <v>NA</v>
      </c>
      <c r="AA51" s="140" t="str">
        <f>[1]Indeno123cdpyrene!$AH337</f>
        <v>NA</v>
      </c>
      <c r="AB51" s="140" t="str">
        <f>[1]PAH!AH337</f>
        <v>NA</v>
      </c>
      <c r="AC51" s="140" t="str">
        <f>[1]HCB!AH337</f>
        <v>NA</v>
      </c>
      <c r="AD51" s="140" t="str">
        <f>[1]PCB!AH337</f>
        <v>NA</v>
      </c>
      <c r="AE51" s="127"/>
      <c r="AF51" s="126" t="s">
        <v>384</v>
      </c>
      <c r="AG51" s="126" t="s">
        <v>384</v>
      </c>
      <c r="AH51" s="126" t="s">
        <v>384</v>
      </c>
      <c r="AI51" s="126" t="s">
        <v>384</v>
      </c>
      <c r="AJ51" s="126" t="s">
        <v>384</v>
      </c>
      <c r="AK51" s="126">
        <f>'[1]dati attività'!Z116</f>
        <v>5.3090080610000001</v>
      </c>
      <c r="AL51" s="113" t="s">
        <v>361</v>
      </c>
    </row>
    <row r="52" spans="1:38" s="1" customFormat="1" ht="24.75" customHeight="1" thickBot="1" x14ac:dyDescent="0.25">
      <c r="A52" s="81" t="s">
        <v>114</v>
      </c>
      <c r="B52" s="82" t="s">
        <v>316</v>
      </c>
      <c r="C52" s="90" t="s">
        <v>131</v>
      </c>
      <c r="D52" s="110"/>
      <c r="E52" s="140">
        <f>[1]NOx!AH338</f>
        <v>4.8506673371765565</v>
      </c>
      <c r="F52" s="140">
        <f>[1]NMVOC!AH338</f>
        <v>17.033616476526756</v>
      </c>
      <c r="G52" s="140">
        <f>[1]SOx!AH338</f>
        <v>24.95818276102796</v>
      </c>
      <c r="H52" s="140">
        <f>[1]NH3!AH338</f>
        <v>9.3286600000000025E-2</v>
      </c>
      <c r="I52" s="140">
        <f>'[1]pm2.5'!AH338</f>
        <v>0.14314145454545454</v>
      </c>
      <c r="J52" s="140">
        <f>[1]pm10!AH338</f>
        <v>0.32519600000000004</v>
      </c>
      <c r="K52" s="140">
        <f>[1]PST!AH338</f>
        <v>0.41388581818181813</v>
      </c>
      <c r="L52" s="140">
        <f>[1]BC!AH338</f>
        <v>1.8608389090909089E-2</v>
      </c>
      <c r="M52" s="140">
        <f>[1]CO!AH338</f>
        <v>0.10964</v>
      </c>
      <c r="N52" s="140" t="str">
        <f>[1]piombo!AH338</f>
        <v>NA</v>
      </c>
      <c r="O52" s="140" t="str">
        <f>[1]cadmio!AH338</f>
        <v>IE</v>
      </c>
      <c r="P52" s="140" t="str">
        <f>[1]mercurio!AH338</f>
        <v>NA</v>
      </c>
      <c r="Q52" s="140" t="str">
        <f>[1]arsenico!AH338</f>
        <v>NA</v>
      </c>
      <c r="R52" s="140" t="str">
        <f>[1]cromo!AH338</f>
        <v>NA</v>
      </c>
      <c r="S52" s="140" t="str">
        <f>[1]rame!AH338</f>
        <v>NA</v>
      </c>
      <c r="T52" s="140" t="str">
        <f>[1]nichel!AH338</f>
        <v>NA</v>
      </c>
      <c r="U52" s="140" t="str">
        <f>[1]selenio!AH338</f>
        <v>NA</v>
      </c>
      <c r="V52" s="140" t="str">
        <f>[1]zinco!AH338</f>
        <v>NA</v>
      </c>
      <c r="W52" s="140" t="str">
        <f>[1]Diossine!AH338</f>
        <v>IE</v>
      </c>
      <c r="X52" s="140" t="str">
        <f>[1]Benzoapyrene!$AH338</f>
        <v>NE</v>
      </c>
      <c r="Y52" s="140" t="str">
        <f>[1]Benzobfluoranthene!$AH338</f>
        <v>NE</v>
      </c>
      <c r="Z52" s="140" t="str">
        <f>[1]Benzokfluoranthene!$AH338</f>
        <v>NE</v>
      </c>
      <c r="AA52" s="140" t="str">
        <f>[1]Indeno123cdpyrene!$AH338</f>
        <v>NE</v>
      </c>
      <c r="AB52" s="140" t="str">
        <f>[1]PAH!AH338</f>
        <v>IE</v>
      </c>
      <c r="AC52" s="140" t="str">
        <f>[1]HCB!AH338</f>
        <v>NA</v>
      </c>
      <c r="AD52" s="140" t="str">
        <f>[1]PCB!AH338</f>
        <v>NA</v>
      </c>
      <c r="AE52" s="127"/>
      <c r="AF52" s="126" t="s">
        <v>384</v>
      </c>
      <c r="AG52" s="126" t="s">
        <v>384</v>
      </c>
      <c r="AH52" s="126" t="s">
        <v>384</v>
      </c>
      <c r="AI52" s="126" t="s">
        <v>384</v>
      </c>
      <c r="AJ52" s="126" t="s">
        <v>384</v>
      </c>
      <c r="AK52" s="126">
        <f>'[1]dati attività'!Z117</f>
        <v>90.704999999999998</v>
      </c>
      <c r="AL52" s="113" t="s">
        <v>362</v>
      </c>
    </row>
    <row r="53" spans="1:38" s="1" customFormat="1" ht="24.75" customHeight="1" thickBot="1" x14ac:dyDescent="0.25">
      <c r="A53" s="81" t="s">
        <v>114</v>
      </c>
      <c r="B53" s="82" t="s">
        <v>317</v>
      </c>
      <c r="C53" s="90" t="s">
        <v>68</v>
      </c>
      <c r="D53" s="110"/>
      <c r="E53" s="140" t="str">
        <f>[1]NOx!AH339</f>
        <v>NA</v>
      </c>
      <c r="F53" s="140">
        <f>[1]NMVOC!AH339</f>
        <v>17.198197944779999</v>
      </c>
      <c r="G53" s="140" t="str">
        <f>[1]SOx!AH339</f>
        <v>NA</v>
      </c>
      <c r="H53" s="140" t="str">
        <f>[1]NH3!AH339</f>
        <v>NA</v>
      </c>
      <c r="I53" s="140" t="str">
        <f>'[1]pm2.5'!AH339</f>
        <v>NA</v>
      </c>
      <c r="J53" s="140" t="str">
        <f>[1]pm10!AH339</f>
        <v>NA</v>
      </c>
      <c r="K53" s="140" t="str">
        <f>[1]PST!AH339</f>
        <v>NA</v>
      </c>
      <c r="L53" s="140" t="str">
        <f>[1]BC!AH339</f>
        <v>NA</v>
      </c>
      <c r="M53" s="140" t="str">
        <f>[1]CO!AH339</f>
        <v>NA</v>
      </c>
      <c r="N53" s="140" t="str">
        <f>[1]piombo!AH339</f>
        <v>NA</v>
      </c>
      <c r="O53" s="140" t="str">
        <f>[1]cadmio!AH339</f>
        <v>NA</v>
      </c>
      <c r="P53" s="140" t="str">
        <f>[1]mercurio!AH339</f>
        <v>NA</v>
      </c>
      <c r="Q53" s="140" t="str">
        <f>[1]arsenico!AH339</f>
        <v>NA</v>
      </c>
      <c r="R53" s="140" t="str">
        <f>[1]cromo!AH339</f>
        <v>NA</v>
      </c>
      <c r="S53" s="140" t="str">
        <f>[1]rame!AH339</f>
        <v>NA</v>
      </c>
      <c r="T53" s="140" t="str">
        <f>[1]nichel!AH339</f>
        <v>NA</v>
      </c>
      <c r="U53" s="140" t="str">
        <f>[1]selenio!AH339</f>
        <v>NA</v>
      </c>
      <c r="V53" s="140" t="str">
        <f>[1]zinco!AH339</f>
        <v>NA</v>
      </c>
      <c r="W53" s="140" t="str">
        <f>[1]Diossine!AH339</f>
        <v>NA</v>
      </c>
      <c r="X53" s="140" t="str">
        <f>[1]Benzoapyrene!$AH339</f>
        <v>NA</v>
      </c>
      <c r="Y53" s="140" t="str">
        <f>[1]Benzobfluoranthene!$AH339</f>
        <v>NA</v>
      </c>
      <c r="Z53" s="140" t="str">
        <f>[1]Benzokfluoranthene!$AH339</f>
        <v>NA</v>
      </c>
      <c r="AA53" s="140" t="str">
        <f>[1]Indeno123cdpyrene!$AH339</f>
        <v>NA</v>
      </c>
      <c r="AB53" s="140" t="str">
        <f>[1]PAH!AH339</f>
        <v>NA</v>
      </c>
      <c r="AC53" s="140" t="str">
        <f>[1]HCB!AH339</f>
        <v>NA</v>
      </c>
      <c r="AD53" s="140" t="str">
        <f>[1]PCB!AH339</f>
        <v>NA</v>
      </c>
      <c r="AE53" s="127"/>
      <c r="AF53" s="126" t="s">
        <v>384</v>
      </c>
      <c r="AG53" s="126" t="s">
        <v>384</v>
      </c>
      <c r="AH53" s="126" t="s">
        <v>384</v>
      </c>
      <c r="AI53" s="126" t="s">
        <v>384</v>
      </c>
      <c r="AJ53" s="126" t="s">
        <v>384</v>
      </c>
      <c r="AK53" s="150" t="str">
        <f>'[1]dati attività'!Z118</f>
        <v>IE</v>
      </c>
      <c r="AL53" s="113" t="s">
        <v>412</v>
      </c>
    </row>
    <row r="54" spans="1:38" s="1" customFormat="1" ht="36.75" thickBot="1" x14ac:dyDescent="0.25">
      <c r="A54" s="81" t="s">
        <v>114</v>
      </c>
      <c r="B54" s="82" t="s">
        <v>186</v>
      </c>
      <c r="C54" s="90" t="s">
        <v>289</v>
      </c>
      <c r="D54" s="110"/>
      <c r="E54" s="140" t="str">
        <f>[1]NOx!AH340</f>
        <v>NA</v>
      </c>
      <c r="F54" s="140">
        <f>[1]NMVOC!AH340</f>
        <v>24.342677866949447</v>
      </c>
      <c r="G54" s="140" t="str">
        <f>[1]SOx!AH340</f>
        <v>NA</v>
      </c>
      <c r="H54" s="140" t="str">
        <f>[1]NH3!AH340</f>
        <v>NA</v>
      </c>
      <c r="I54" s="140" t="str">
        <f>'[1]pm2.5'!AH340</f>
        <v>NA</v>
      </c>
      <c r="J54" s="140" t="str">
        <f>[1]pm10!AH340</f>
        <v>NA</v>
      </c>
      <c r="K54" s="140" t="str">
        <f>[1]PST!AH340</f>
        <v>NA</v>
      </c>
      <c r="L54" s="140" t="str">
        <f>[1]BC!AH340</f>
        <v>NA</v>
      </c>
      <c r="M54" s="140" t="str">
        <f>[1]CO!AH340</f>
        <v>NA</v>
      </c>
      <c r="N54" s="140" t="str">
        <f>[1]piombo!AH340</f>
        <v>NA</v>
      </c>
      <c r="O54" s="140" t="str">
        <f>[1]cadmio!AH340</f>
        <v>NA</v>
      </c>
      <c r="P54" s="140" t="str">
        <f>[1]mercurio!AH340</f>
        <v>NA</v>
      </c>
      <c r="Q54" s="140" t="str">
        <f>[1]arsenico!AH340</f>
        <v>NA</v>
      </c>
      <c r="R54" s="140" t="str">
        <f>[1]cromo!AH340</f>
        <v>NA</v>
      </c>
      <c r="S54" s="140" t="str">
        <f>[1]rame!AH340</f>
        <v>NA</v>
      </c>
      <c r="T54" s="140" t="str">
        <f>[1]nichel!AH340</f>
        <v>NA</v>
      </c>
      <c r="U54" s="140" t="str">
        <f>[1]selenio!AH340</f>
        <v>NA</v>
      </c>
      <c r="V54" s="140" t="str">
        <f>[1]zinco!AH340</f>
        <v>NA</v>
      </c>
      <c r="W54" s="140" t="str">
        <f>[1]Diossine!AH340</f>
        <v>NA</v>
      </c>
      <c r="X54" s="140" t="str">
        <f>[1]Benzoapyrene!$AH340</f>
        <v>NA</v>
      </c>
      <c r="Y54" s="140" t="str">
        <f>[1]Benzobfluoranthene!$AH340</f>
        <v>NA</v>
      </c>
      <c r="Z54" s="140" t="str">
        <f>[1]Benzokfluoranthene!$AH340</f>
        <v>NA</v>
      </c>
      <c r="AA54" s="140" t="str">
        <f>[1]Indeno123cdpyrene!$AH340</f>
        <v>NA</v>
      </c>
      <c r="AB54" s="140" t="str">
        <f>[1]PAH!AH340</f>
        <v>NA</v>
      </c>
      <c r="AC54" s="140" t="str">
        <f>[1]HCB!AH340</f>
        <v>NA</v>
      </c>
      <c r="AD54" s="140" t="str">
        <f>[1]PCB!AH340</f>
        <v>NA</v>
      </c>
      <c r="AE54" s="127"/>
      <c r="AF54" s="126" t="s">
        <v>384</v>
      </c>
      <c r="AG54" s="126" t="s">
        <v>384</v>
      </c>
      <c r="AH54" s="126" t="s">
        <v>384</v>
      </c>
      <c r="AI54" s="126" t="s">
        <v>384</v>
      </c>
      <c r="AJ54" s="126" t="s">
        <v>384</v>
      </c>
      <c r="AK54" s="126">
        <f>'[1]dati attività'!Z119</f>
        <v>78.3</v>
      </c>
      <c r="AL54" s="113" t="s">
        <v>357</v>
      </c>
    </row>
    <row r="55" spans="1:38" s="1" customFormat="1" ht="24.75" customHeight="1" thickBot="1" x14ac:dyDescent="0.25">
      <c r="A55" s="81" t="s">
        <v>114</v>
      </c>
      <c r="B55" s="82" t="s">
        <v>187</v>
      </c>
      <c r="C55" s="90" t="s">
        <v>260</v>
      </c>
      <c r="D55" s="110"/>
      <c r="E55" s="140">
        <f>[1]NOx!AH341</f>
        <v>0.25172349498327756</v>
      </c>
      <c r="F55" s="140">
        <f>[1]NMVOC!AH341</f>
        <v>0.23576918896321072</v>
      </c>
      <c r="G55" s="140">
        <f>[1]SOx!AH341</f>
        <v>4.4173849233164049</v>
      </c>
      <c r="H55" s="140" t="str">
        <f>[1]NH3!AH341</f>
        <v>NA</v>
      </c>
      <c r="I55" s="140" t="str">
        <f>'[1]pm2.5'!AH341</f>
        <v>NA</v>
      </c>
      <c r="J55" s="140" t="str">
        <f>[1]pm10!AH341</f>
        <v>NA</v>
      </c>
      <c r="K55" s="140" t="str">
        <f>[1]PST!AH341</f>
        <v>NA</v>
      </c>
      <c r="L55" s="140" t="str">
        <f>[1]BC!AH341</f>
        <v>NA</v>
      </c>
      <c r="M55" s="140" t="str">
        <f>[1]CO!AH341</f>
        <v>NA</v>
      </c>
      <c r="N55" s="140" t="str">
        <f>[1]piombo!AH341</f>
        <v>NA</v>
      </c>
      <c r="O55" s="140" t="str">
        <f>[1]cadmio!AH341</f>
        <v>NA</v>
      </c>
      <c r="P55" s="140" t="str">
        <f>[1]mercurio!AH341</f>
        <v>NA</v>
      </c>
      <c r="Q55" s="140" t="str">
        <f>[1]arsenico!AH341</f>
        <v>NA</v>
      </c>
      <c r="R55" s="140" t="str">
        <f>[1]cromo!AH341</f>
        <v>NA</v>
      </c>
      <c r="S55" s="140" t="str">
        <f>[1]rame!AH341</f>
        <v>NA</v>
      </c>
      <c r="T55" s="140" t="str">
        <f>[1]nichel!AH341</f>
        <v>NA</v>
      </c>
      <c r="U55" s="140" t="str">
        <f>[1]selenio!AH341</f>
        <v>NA</v>
      </c>
      <c r="V55" s="140" t="str">
        <f>[1]zinco!AH341</f>
        <v>NA</v>
      </c>
      <c r="W55" s="140" t="str">
        <f>[1]Diossine!AH341</f>
        <v>NA</v>
      </c>
      <c r="X55" s="140" t="str">
        <f>[1]Benzoapyrene!$AH341</f>
        <v>NA</v>
      </c>
      <c r="Y55" s="140" t="str">
        <f>[1]Benzobfluoranthene!$AH341</f>
        <v>NA</v>
      </c>
      <c r="Z55" s="140" t="str">
        <f>[1]Benzokfluoranthene!$AH341</f>
        <v>NA</v>
      </c>
      <c r="AA55" s="140" t="str">
        <f>[1]Indeno123cdpyrene!$AH341</f>
        <v>NA</v>
      </c>
      <c r="AB55" s="140" t="str">
        <f>[1]PAH!AH341</f>
        <v>NA</v>
      </c>
      <c r="AC55" s="140" t="str">
        <f>[1]HCB!AH341</f>
        <v>NA</v>
      </c>
      <c r="AD55" s="140" t="str">
        <f>[1]PCB!AH341</f>
        <v>NA</v>
      </c>
      <c r="AE55" s="127"/>
      <c r="AF55" s="126" t="s">
        <v>384</v>
      </c>
      <c r="AG55" s="126" t="s">
        <v>384</v>
      </c>
      <c r="AH55" s="126" t="s">
        <v>384</v>
      </c>
      <c r="AI55" s="126" t="s">
        <v>384</v>
      </c>
      <c r="AJ55" s="126" t="s">
        <v>384</v>
      </c>
      <c r="AK55" s="168">
        <f>'[1]dati attività'!Z120</f>
        <v>70.908026755852845</v>
      </c>
      <c r="AL55" s="113" t="s">
        <v>363</v>
      </c>
    </row>
    <row r="56" spans="1:38" s="1" customFormat="1" ht="24.75" customHeight="1" thickBot="1" x14ac:dyDescent="0.25">
      <c r="A56" s="82" t="s">
        <v>114</v>
      </c>
      <c r="B56" s="82" t="s">
        <v>315</v>
      </c>
      <c r="C56" s="90" t="s">
        <v>146</v>
      </c>
      <c r="D56" s="110" t="s">
        <v>303</v>
      </c>
      <c r="E56" s="140" t="str">
        <f>[1]NOx!AH342</f>
        <v>NA</v>
      </c>
      <c r="F56" s="140" t="str">
        <f>[1]NMVOC!AH342</f>
        <v>NA</v>
      </c>
      <c r="G56" s="140" t="str">
        <f>[1]SOx!AH342</f>
        <v>NA</v>
      </c>
      <c r="H56" s="140">
        <f>[1]NH3!AH342</f>
        <v>5.8503267492831927</v>
      </c>
      <c r="I56" s="140" t="str">
        <f>'[1]pm2.5'!AH342</f>
        <v>NA</v>
      </c>
      <c r="J56" s="140" t="str">
        <f>[1]pm10!AH342</f>
        <v>NA</v>
      </c>
      <c r="K56" s="140" t="str">
        <f>[1]PST!AH342</f>
        <v>NA</v>
      </c>
      <c r="L56" s="140" t="str">
        <f>[1]BC!AH342</f>
        <v>NA</v>
      </c>
      <c r="M56" s="140" t="str">
        <f>[1]CO!AH342</f>
        <v>NA</v>
      </c>
      <c r="N56" s="140">
        <f>[1]piombo!AH342</f>
        <v>8.0330914096916298E-4</v>
      </c>
      <c r="O56" s="140">
        <f>[1]cadmio!AH342</f>
        <v>1.4633926211453743E-4</v>
      </c>
      <c r="P56" s="140">
        <f>[1]mercurio!AH342</f>
        <v>1.1753810652845169</v>
      </c>
      <c r="Q56" s="140">
        <f>[1]arsenico!AH342</f>
        <v>0.1646312921812968</v>
      </c>
      <c r="R56" s="140">
        <f>[1]cromo!AH342</f>
        <v>4.2656338105726878E-4</v>
      </c>
      <c r="S56" s="140">
        <f>[1]rame!AH342</f>
        <v>8.6246756607929521E-4</v>
      </c>
      <c r="T56" s="140">
        <f>[1]nichel!AH342</f>
        <v>3.2101229625550666E-3</v>
      </c>
      <c r="U56" s="140">
        <f>[1]selenio!AH342</f>
        <v>2.683915150024594E-2</v>
      </c>
      <c r="V56" s="140" t="str">
        <f>[1]zinco!AH342</f>
        <v>NA</v>
      </c>
      <c r="W56" s="140" t="str">
        <f>[1]Diossine!AH342</f>
        <v>NA</v>
      </c>
      <c r="X56" s="140" t="str">
        <f>[1]Benzoapyrene!$AH342</f>
        <v>NA</v>
      </c>
      <c r="Y56" s="140" t="str">
        <f>[1]Benzobfluoranthene!$AH342</f>
        <v>NA</v>
      </c>
      <c r="Z56" s="140" t="str">
        <f>[1]Benzokfluoranthene!$AH342</f>
        <v>NA</v>
      </c>
      <c r="AA56" s="140" t="str">
        <f>[1]Indeno123cdpyrene!$AH342</f>
        <v>NA</v>
      </c>
      <c r="AB56" s="140" t="str">
        <f>[1]PAH!AH342</f>
        <v>NA</v>
      </c>
      <c r="AC56" s="140" t="str">
        <f>[1]HCB!AH342</f>
        <v>NA</v>
      </c>
      <c r="AD56" s="140" t="str">
        <f>[1]PCB!AH342</f>
        <v>NA</v>
      </c>
      <c r="AE56" s="127"/>
      <c r="AF56" s="150" t="s">
        <v>403</v>
      </c>
      <c r="AG56" s="150" t="s">
        <v>403</v>
      </c>
      <c r="AH56" s="150" t="s">
        <v>403</v>
      </c>
      <c r="AI56" s="150" t="s">
        <v>403</v>
      </c>
      <c r="AJ56" s="150" t="s">
        <v>403</v>
      </c>
      <c r="AK56" s="150" t="e">
        <f>'[1]dati attività'!Z121</f>
        <v>#REF!</v>
      </c>
      <c r="AL56" s="113" t="s">
        <v>416</v>
      </c>
    </row>
    <row r="57" spans="1:38" s="1" customFormat="1" ht="24.75" customHeight="1" thickBot="1" x14ac:dyDescent="0.25">
      <c r="A57" s="81" t="s">
        <v>112</v>
      </c>
      <c r="B57" s="81" t="s">
        <v>188</v>
      </c>
      <c r="C57" s="89" t="s">
        <v>69</v>
      </c>
      <c r="D57" s="75"/>
      <c r="E57" s="140" t="str">
        <f>[1]NOx!AH343</f>
        <v>NA</v>
      </c>
      <c r="F57" s="140" t="str">
        <f>[1]NMVOC!AH343</f>
        <v>NA</v>
      </c>
      <c r="G57" s="140" t="str">
        <f>[1]SOx!AH343</f>
        <v>NA</v>
      </c>
      <c r="H57" s="140" t="str">
        <f>[1]NH3!AH343</f>
        <v>NA</v>
      </c>
      <c r="I57" s="140">
        <f>'[1]pm2.5'!AH343</f>
        <v>3.1274283300000003</v>
      </c>
      <c r="J57" s="140">
        <f>[1]pm10!AH343</f>
        <v>5.6293709940000003</v>
      </c>
      <c r="K57" s="140">
        <f>[1]PST!AH343</f>
        <v>6.2548566600000006</v>
      </c>
      <c r="L57" s="140">
        <f>[1]BC!AH343</f>
        <v>9.3822849899999991E-2</v>
      </c>
      <c r="M57" s="140" t="str">
        <f>[1]CO!AH343</f>
        <v>NA</v>
      </c>
      <c r="N57" s="140" t="str">
        <f>[1]piombo!AH343</f>
        <v>NA</v>
      </c>
      <c r="O57" s="140" t="str">
        <f>[1]cadmio!AH343</f>
        <v>NA</v>
      </c>
      <c r="P57" s="140" t="str">
        <f>[1]mercurio!AH343</f>
        <v>NA</v>
      </c>
      <c r="Q57" s="140" t="str">
        <f>[1]arsenico!AH343</f>
        <v>NA</v>
      </c>
      <c r="R57" s="140" t="str">
        <f>[1]cromo!AH343</f>
        <v>NA</v>
      </c>
      <c r="S57" s="140" t="str">
        <f>[1]rame!AH343</f>
        <v>NA</v>
      </c>
      <c r="T57" s="140" t="str">
        <f>[1]nichel!AH343</f>
        <v>NA</v>
      </c>
      <c r="U57" s="140" t="str">
        <f>[1]selenio!AH343</f>
        <v>NA</v>
      </c>
      <c r="V57" s="140" t="str">
        <f>[1]zinco!AH343</f>
        <v>NA</v>
      </c>
      <c r="W57" s="140" t="str">
        <f>[1]Diossine!AH343</f>
        <v>NA</v>
      </c>
      <c r="X57" s="140" t="str">
        <f>[1]Benzoapyrene!$AH343</f>
        <v>NA</v>
      </c>
      <c r="Y57" s="140" t="str">
        <f>[1]Benzobfluoranthene!$AH343</f>
        <v>NA</v>
      </c>
      <c r="Z57" s="140" t="str">
        <f>[1]Benzokfluoranthene!$AH343</f>
        <v>NA</v>
      </c>
      <c r="AA57" s="140" t="str">
        <f>[1]Indeno123cdpyrene!$AH343</f>
        <v>NA</v>
      </c>
      <c r="AB57" s="140" t="str">
        <f>[1]PAH!AH343</f>
        <v>NA</v>
      </c>
      <c r="AC57" s="140" t="str">
        <f>[1]HCB!AH343</f>
        <v>NA</v>
      </c>
      <c r="AD57" s="140" t="str">
        <f>[1]PCB!AH343</f>
        <v>NA</v>
      </c>
      <c r="AE57" s="127"/>
      <c r="AF57" s="126" t="s">
        <v>384</v>
      </c>
      <c r="AG57" s="126" t="s">
        <v>384</v>
      </c>
      <c r="AH57" s="126" t="s">
        <v>384</v>
      </c>
      <c r="AI57" s="126" t="s">
        <v>384</v>
      </c>
      <c r="AJ57" s="126" t="s">
        <v>384</v>
      </c>
      <c r="AK57" s="168">
        <f>'[1]dati attività'!Z122</f>
        <v>24057.141</v>
      </c>
      <c r="AL57" s="113" t="s">
        <v>364</v>
      </c>
    </row>
    <row r="58" spans="1:38" s="1" customFormat="1" ht="24.75" customHeight="1" thickBot="1" x14ac:dyDescent="0.25">
      <c r="A58" s="81" t="s">
        <v>112</v>
      </c>
      <c r="B58" s="81" t="s">
        <v>189</v>
      </c>
      <c r="C58" s="89" t="s">
        <v>70</v>
      </c>
      <c r="D58" s="75"/>
      <c r="E58" s="140" t="str">
        <f>[1]NOx!AH344</f>
        <v>NA</v>
      </c>
      <c r="F58" s="140" t="str">
        <f>[1]NMVOC!AH344</f>
        <v>NA</v>
      </c>
      <c r="G58" s="140" t="str">
        <f>[1]SOx!AH344</f>
        <v>NA</v>
      </c>
      <c r="H58" s="140" t="str">
        <f>[1]NH3!AH344</f>
        <v>NA</v>
      </c>
      <c r="I58" s="140">
        <f>'[1]pm2.5'!AH344</f>
        <v>0.30464379994731483</v>
      </c>
      <c r="J58" s="140">
        <f>[1]pm10!AH344</f>
        <v>1.5243737258154324</v>
      </c>
      <c r="K58" s="140">
        <f>[1]PST!AH344</f>
        <v>3.9198181520968265</v>
      </c>
      <c r="L58" s="140">
        <f>[1]BC!AH344</f>
        <v>1.4013614797576486E-3</v>
      </c>
      <c r="M58" s="140" t="str">
        <f>[1]CO!AH344</f>
        <v>NA</v>
      </c>
      <c r="N58" s="140" t="str">
        <f>[1]piombo!AH344</f>
        <v>NA</v>
      </c>
      <c r="O58" s="140" t="str">
        <f>[1]cadmio!AH344</f>
        <v>NA</v>
      </c>
      <c r="P58" s="140" t="str">
        <f>[1]mercurio!AH344</f>
        <v>NA</v>
      </c>
      <c r="Q58" s="140" t="str">
        <f>[1]arsenico!AH344</f>
        <v>NA</v>
      </c>
      <c r="R58" s="140" t="str">
        <f>[1]cromo!AH344</f>
        <v>NA</v>
      </c>
      <c r="S58" s="140" t="str">
        <f>[1]rame!AH344</f>
        <v>NA</v>
      </c>
      <c r="T58" s="140" t="str">
        <f>[1]nichel!AH344</f>
        <v>NA</v>
      </c>
      <c r="U58" s="140" t="str">
        <f>[1]selenio!AH344</f>
        <v>NA</v>
      </c>
      <c r="V58" s="140" t="str">
        <f>[1]zinco!AH344</f>
        <v>NA</v>
      </c>
      <c r="W58" s="140" t="str">
        <f>[1]Diossine!AH344</f>
        <v>NA</v>
      </c>
      <c r="X58" s="140" t="str">
        <f>[1]Benzoapyrene!$AH344</f>
        <v>NA</v>
      </c>
      <c r="Y58" s="140" t="str">
        <f>[1]Benzobfluoranthene!$AH344</f>
        <v>NA</v>
      </c>
      <c r="Z58" s="140" t="str">
        <f>[1]Benzokfluoranthene!$AH344</f>
        <v>NA</v>
      </c>
      <c r="AA58" s="140" t="str">
        <f>[1]Indeno123cdpyrene!$AH344</f>
        <v>NA</v>
      </c>
      <c r="AB58" s="140" t="str">
        <f>[1]PAH!AH344</f>
        <v>NA</v>
      </c>
      <c r="AC58" s="140" t="str">
        <f>[1]HCB!AH344</f>
        <v>NA</v>
      </c>
      <c r="AD58" s="140" t="str">
        <f>[1]PCB!AH344</f>
        <v>NA</v>
      </c>
      <c r="AE58" s="127"/>
      <c r="AF58" s="126" t="s">
        <v>384</v>
      </c>
      <c r="AG58" s="126" t="s">
        <v>384</v>
      </c>
      <c r="AH58" s="126" t="s">
        <v>384</v>
      </c>
      <c r="AI58" s="126" t="s">
        <v>384</v>
      </c>
      <c r="AJ58" s="126" t="s">
        <v>384</v>
      </c>
      <c r="AK58" s="168">
        <f>'[1]dati attività'!Z123</f>
        <v>2970.3795700000001</v>
      </c>
      <c r="AL58" s="113" t="s">
        <v>365</v>
      </c>
    </row>
    <row r="59" spans="1:38" s="1" customFormat="1" ht="24.75" customHeight="1" thickBot="1" x14ac:dyDescent="0.25">
      <c r="A59" s="81" t="s">
        <v>112</v>
      </c>
      <c r="B59" s="83" t="s">
        <v>190</v>
      </c>
      <c r="C59" s="89" t="s">
        <v>101</v>
      </c>
      <c r="D59" s="75"/>
      <c r="E59" s="140" t="str">
        <f>[1]NOx!AH345</f>
        <v>NA</v>
      </c>
      <c r="F59" s="140" t="str">
        <f>[1]NMVOC!AH345</f>
        <v>NA</v>
      </c>
      <c r="G59" s="140" t="str">
        <f>[1]SOx!AH345</f>
        <v>NA</v>
      </c>
      <c r="H59" s="140" t="str">
        <f>[1]NH3!AH345</f>
        <v>NA</v>
      </c>
      <c r="I59" s="140" t="str">
        <f>'[1]pm2.5'!AH345</f>
        <v>IE</v>
      </c>
      <c r="J59" s="140" t="str">
        <f>[1]pm10!AH345</f>
        <v>IE</v>
      </c>
      <c r="K59" s="140" t="str">
        <f>[1]PST!AH345</f>
        <v>IE</v>
      </c>
      <c r="L59" s="140" t="str">
        <f>[1]BC!AH345</f>
        <v>IE</v>
      </c>
      <c r="M59" s="140" t="str">
        <f>[1]CO!AH345</f>
        <v>NA</v>
      </c>
      <c r="N59" s="140" t="str">
        <f>[1]piombo!AH345</f>
        <v>IE</v>
      </c>
      <c r="O59" s="140" t="str">
        <f>[1]cadmio!AH345</f>
        <v>IE</v>
      </c>
      <c r="P59" s="140" t="str">
        <f>[1]mercurio!AH345</f>
        <v>IE</v>
      </c>
      <c r="Q59" s="140" t="str">
        <f>[1]arsenico!AH345</f>
        <v>NA</v>
      </c>
      <c r="R59" s="140" t="str">
        <f>[1]cromo!AH345</f>
        <v>NA</v>
      </c>
      <c r="S59" s="140" t="str">
        <f>[1]rame!AH345</f>
        <v>NA</v>
      </c>
      <c r="T59" s="140" t="str">
        <f>[1]nichel!AH345</f>
        <v>NA</v>
      </c>
      <c r="U59" s="140" t="str">
        <f>[1]selenio!AH345</f>
        <v>NA</v>
      </c>
      <c r="V59" s="140" t="str">
        <f>[1]zinco!AH345</f>
        <v>NA</v>
      </c>
      <c r="W59" s="140" t="str">
        <f>[1]Diossine!AH345</f>
        <v>NA</v>
      </c>
      <c r="X59" s="140" t="str">
        <f>[1]Benzoapyrene!$AH345</f>
        <v>NA</v>
      </c>
      <c r="Y59" s="140" t="str">
        <f>[1]Benzobfluoranthene!$AH345</f>
        <v>NA</v>
      </c>
      <c r="Z59" s="140" t="str">
        <f>[1]Benzokfluoranthene!$AH345</f>
        <v>NA</v>
      </c>
      <c r="AA59" s="140" t="str">
        <f>[1]Indeno123cdpyrene!$AH345</f>
        <v>NA</v>
      </c>
      <c r="AB59" s="140" t="str">
        <f>[1]PAH!AH345</f>
        <v>NA</v>
      </c>
      <c r="AC59" s="140" t="str">
        <f>[1]HCB!AH345</f>
        <v>NA</v>
      </c>
      <c r="AD59" s="140" t="str">
        <f>[1]PCB!AH345</f>
        <v>NA</v>
      </c>
      <c r="AE59" s="127"/>
      <c r="AF59" s="126" t="s">
        <v>384</v>
      </c>
      <c r="AG59" s="126" t="s">
        <v>384</v>
      </c>
      <c r="AH59" s="126" t="s">
        <v>384</v>
      </c>
      <c r="AI59" s="126" t="s">
        <v>384</v>
      </c>
      <c r="AJ59" s="126" t="s">
        <v>384</v>
      </c>
      <c r="AK59" s="168">
        <f>'[1]dati attività'!Z124</f>
        <v>5188.0169999999998</v>
      </c>
      <c r="AL59" s="113" t="s">
        <v>366</v>
      </c>
    </row>
    <row r="60" spans="1:38" s="1" customFormat="1" ht="24.75" customHeight="1" thickBot="1" x14ac:dyDescent="0.25">
      <c r="A60" s="81" t="s">
        <v>112</v>
      </c>
      <c r="B60" s="83" t="s">
        <v>323</v>
      </c>
      <c r="C60" s="89" t="s">
        <v>73</v>
      </c>
      <c r="D60" s="108"/>
      <c r="E60" s="140" t="str">
        <f>[1]NOx!AH346</f>
        <v>NA</v>
      </c>
      <c r="F60" s="140" t="str">
        <f>[1]NMVOC!AH346</f>
        <v>NA</v>
      </c>
      <c r="G60" s="140" t="str">
        <f>[1]SOx!AH346</f>
        <v>NA</v>
      </c>
      <c r="H60" s="140" t="str">
        <f>[1]NH3!AH346</f>
        <v>NA</v>
      </c>
      <c r="I60" s="140">
        <f>'[1]pm2.5'!AH346</f>
        <v>0.96010865407345325</v>
      </c>
      <c r="J60" s="140">
        <f>[1]pm10!AH346</f>
        <v>9.6010865407345318E-3</v>
      </c>
      <c r="K60" s="140" t="str">
        <f>[1]PST!AH346</f>
        <v>NE</v>
      </c>
      <c r="L60" s="140" t="str">
        <f>[1]BC!AH346</f>
        <v>NE</v>
      </c>
      <c r="M60" s="140" t="str">
        <f>[1]CO!AH346</f>
        <v>NA</v>
      </c>
      <c r="N60" s="140" t="str">
        <f>[1]piombo!AH346</f>
        <v>NA</v>
      </c>
      <c r="O60" s="140" t="str">
        <f>[1]cadmio!AH346</f>
        <v>NA</v>
      </c>
      <c r="P60" s="140" t="str">
        <f>[1]mercurio!AH346</f>
        <v>NA</v>
      </c>
      <c r="Q60" s="140" t="str">
        <f>[1]arsenico!AH346</f>
        <v>NA</v>
      </c>
      <c r="R60" s="140" t="str">
        <f>[1]cromo!AH346</f>
        <v>NA</v>
      </c>
      <c r="S60" s="140" t="str">
        <f>[1]rame!AH346</f>
        <v>NA</v>
      </c>
      <c r="T60" s="140" t="str">
        <f>[1]nichel!AH346</f>
        <v>NA</v>
      </c>
      <c r="U60" s="140" t="str">
        <f>[1]selenio!AH346</f>
        <v>NA</v>
      </c>
      <c r="V60" s="140" t="str">
        <f>[1]zinco!AH346</f>
        <v>NA</v>
      </c>
      <c r="W60" s="140" t="str">
        <f>[1]Diossine!AH346</f>
        <v>NA</v>
      </c>
      <c r="X60" s="140" t="str">
        <f>[1]Benzoapyrene!$AH346</f>
        <v>NA</v>
      </c>
      <c r="Y60" s="140" t="str">
        <f>[1]Benzobfluoranthene!$AH346</f>
        <v>NA</v>
      </c>
      <c r="Z60" s="140" t="str">
        <f>[1]Benzokfluoranthene!$AH346</f>
        <v>NA</v>
      </c>
      <c r="AA60" s="140" t="str">
        <f>[1]Indeno123cdpyrene!$AH346</f>
        <v>NA</v>
      </c>
      <c r="AB60" s="140" t="str">
        <f>[1]PAH!AH346</f>
        <v>NA</v>
      </c>
      <c r="AC60" s="140" t="str">
        <f>[1]HCB!AH346</f>
        <v>NA</v>
      </c>
      <c r="AD60" s="140" t="str">
        <f>[1]PCB!AH346</f>
        <v>NA</v>
      </c>
      <c r="AE60" s="127"/>
      <c r="AF60" s="126" t="s">
        <v>384</v>
      </c>
      <c r="AG60" s="126" t="s">
        <v>384</v>
      </c>
      <c r="AH60" s="126" t="s">
        <v>384</v>
      </c>
      <c r="AI60" s="126" t="s">
        <v>384</v>
      </c>
      <c r="AJ60" s="126" t="s">
        <v>384</v>
      </c>
      <c r="AK60" s="150">
        <f>'[1]dati attività'!Z125</f>
        <v>192021.73081469064</v>
      </c>
      <c r="AL60" s="113" t="s">
        <v>455</v>
      </c>
    </row>
    <row r="61" spans="1:38" s="1" customFormat="1" ht="24.75" customHeight="1" thickBot="1" x14ac:dyDescent="0.25">
      <c r="A61" s="81" t="s">
        <v>112</v>
      </c>
      <c r="B61" s="83" t="s">
        <v>324</v>
      </c>
      <c r="C61" s="89" t="s">
        <v>74</v>
      </c>
      <c r="D61" s="75"/>
      <c r="E61" s="140" t="str">
        <f>[1]NOx!AH347</f>
        <v>NA</v>
      </c>
      <c r="F61" s="140" t="str">
        <f>[1]NMVOC!AH347</f>
        <v>NA</v>
      </c>
      <c r="G61" s="140" t="str">
        <f>[1]SOx!AH347</f>
        <v>NA</v>
      </c>
      <c r="H61" s="140" t="str">
        <f>[1]NH3!AH347</f>
        <v>NA</v>
      </c>
      <c r="I61" s="140">
        <f>'[1]pm2.5'!AH347</f>
        <v>11.671308140000001</v>
      </c>
      <c r="J61" s="140">
        <f>[1]pm10!AH347</f>
        <v>116.71308139999998</v>
      </c>
      <c r="K61" s="140">
        <f>[1]PST!AH347</f>
        <v>390.24881740000001</v>
      </c>
      <c r="L61" s="140" t="str">
        <f>[1]BC!AH347</f>
        <v>NE</v>
      </c>
      <c r="M61" s="140" t="str">
        <f>[1]CO!AH347</f>
        <v>NA</v>
      </c>
      <c r="N61" s="140" t="str">
        <f>[1]piombo!AH347</f>
        <v>NA</v>
      </c>
      <c r="O61" s="140" t="str">
        <f>[1]cadmio!AH347</f>
        <v>NA</v>
      </c>
      <c r="P61" s="140" t="str">
        <f>[1]mercurio!AH347</f>
        <v>NA</v>
      </c>
      <c r="Q61" s="140" t="str">
        <f>[1]arsenico!AH347</f>
        <v>NA</v>
      </c>
      <c r="R61" s="140" t="str">
        <f>[1]cromo!AH347</f>
        <v>NA</v>
      </c>
      <c r="S61" s="140" t="str">
        <f>[1]rame!AH347</f>
        <v>NA</v>
      </c>
      <c r="T61" s="140" t="str">
        <f>[1]nichel!AH347</f>
        <v>NA</v>
      </c>
      <c r="U61" s="140" t="str">
        <f>[1]selenio!AH347</f>
        <v>NA</v>
      </c>
      <c r="V61" s="140" t="str">
        <f>[1]zinco!AH347</f>
        <v>NA</v>
      </c>
      <c r="W61" s="140" t="str">
        <f>[1]Diossine!AH347</f>
        <v>NA</v>
      </c>
      <c r="X61" s="140" t="str">
        <f>[1]Benzoapyrene!$AH347</f>
        <v>NA</v>
      </c>
      <c r="Y61" s="140" t="str">
        <f>[1]Benzobfluoranthene!$AH347</f>
        <v>NA</v>
      </c>
      <c r="Z61" s="140" t="str">
        <f>[1]Benzokfluoranthene!$AH347</f>
        <v>NA</v>
      </c>
      <c r="AA61" s="140" t="str">
        <f>[1]Indeno123cdpyrene!$AH347</f>
        <v>NA</v>
      </c>
      <c r="AB61" s="140" t="str">
        <f>[1]PAH!AH347</f>
        <v>NA</v>
      </c>
      <c r="AC61" s="140" t="str">
        <f>[1]HCB!AH347</f>
        <v>NA</v>
      </c>
      <c r="AD61" s="140" t="str">
        <f>[1]PCB!AH347</f>
        <v>NA</v>
      </c>
      <c r="AE61" s="127"/>
      <c r="AF61" s="126" t="s">
        <v>384</v>
      </c>
      <c r="AG61" s="126" t="s">
        <v>384</v>
      </c>
      <c r="AH61" s="126" t="s">
        <v>384</v>
      </c>
      <c r="AI61" s="126" t="s">
        <v>384</v>
      </c>
      <c r="AJ61" s="126" t="s">
        <v>384</v>
      </c>
      <c r="AK61" s="150">
        <f>'[1]dati attività'!Z126</f>
        <v>124919.114</v>
      </c>
      <c r="AL61" s="113" t="s">
        <v>456</v>
      </c>
    </row>
    <row r="62" spans="1:38" s="1" customFormat="1" ht="24.75" customHeight="1" thickBot="1" x14ac:dyDescent="0.25">
      <c r="A62" s="81" t="s">
        <v>112</v>
      </c>
      <c r="B62" s="83" t="s">
        <v>325</v>
      </c>
      <c r="C62" s="89" t="s">
        <v>75</v>
      </c>
      <c r="D62" s="75"/>
      <c r="E62" s="140" t="str">
        <f>[1]NOx!AH348</f>
        <v>NA</v>
      </c>
      <c r="F62" s="140" t="str">
        <f>[1]NMVOC!AH348</f>
        <v>NA</v>
      </c>
      <c r="G62" s="140" t="str">
        <f>[1]SOx!AH348</f>
        <v>NA</v>
      </c>
      <c r="H62" s="140" t="str">
        <f>[1]NH3!AH348</f>
        <v>NA</v>
      </c>
      <c r="I62" s="140" t="str">
        <f>'[1]pm2.5'!AH348</f>
        <v>IE</v>
      </c>
      <c r="J62" s="140" t="str">
        <f>[1]pm10!AH348</f>
        <v>IE</v>
      </c>
      <c r="K62" s="140" t="str">
        <f>[1]PST!AH348</f>
        <v>IE</v>
      </c>
      <c r="L62" s="140" t="str">
        <f>[1]BC!AH348</f>
        <v>IE</v>
      </c>
      <c r="M62" s="140" t="str">
        <f>[1]CO!AH348</f>
        <v>NA</v>
      </c>
      <c r="N62" s="140" t="str">
        <f>[1]piombo!AH348</f>
        <v>NA</v>
      </c>
      <c r="O62" s="140" t="str">
        <f>[1]cadmio!AH348</f>
        <v>NA</v>
      </c>
      <c r="P62" s="140" t="str">
        <f>[1]mercurio!AH348</f>
        <v>NA</v>
      </c>
      <c r="Q62" s="140" t="str">
        <f>[1]arsenico!AH348</f>
        <v>NA</v>
      </c>
      <c r="R62" s="140" t="str">
        <f>[1]cromo!AH348</f>
        <v>NA</v>
      </c>
      <c r="S62" s="140" t="str">
        <f>[1]rame!AH348</f>
        <v>NA</v>
      </c>
      <c r="T62" s="140" t="str">
        <f>[1]nichel!AH348</f>
        <v>NA</v>
      </c>
      <c r="U62" s="140" t="str">
        <f>[1]selenio!AH348</f>
        <v>NA</v>
      </c>
      <c r="V62" s="140" t="str">
        <f>[1]zinco!AH348</f>
        <v>NA</v>
      </c>
      <c r="W62" s="140" t="str">
        <f>[1]Diossine!AH348</f>
        <v>NA</v>
      </c>
      <c r="X62" s="140" t="str">
        <f>[1]Benzoapyrene!$AH348</f>
        <v>NA</v>
      </c>
      <c r="Y62" s="140" t="str">
        <f>[1]Benzobfluoranthene!$AH348</f>
        <v>NA</v>
      </c>
      <c r="Z62" s="140" t="str">
        <f>[1]Benzokfluoranthene!$AH348</f>
        <v>NA</v>
      </c>
      <c r="AA62" s="140" t="str">
        <f>[1]Indeno123cdpyrene!$AH348</f>
        <v>NA</v>
      </c>
      <c r="AB62" s="140" t="str">
        <f>[1]PAH!AH348</f>
        <v>NA</v>
      </c>
      <c r="AC62" s="140" t="str">
        <f>[1]HCB!AH348</f>
        <v>NA</v>
      </c>
      <c r="AD62" s="140" t="str">
        <f>[1]PCB!AH348</f>
        <v>NA</v>
      </c>
      <c r="AE62" s="127"/>
      <c r="AF62" s="126" t="s">
        <v>384</v>
      </c>
      <c r="AG62" s="126" t="s">
        <v>384</v>
      </c>
      <c r="AH62" s="126" t="s">
        <v>384</v>
      </c>
      <c r="AI62" s="126" t="s">
        <v>384</v>
      </c>
      <c r="AJ62" s="126" t="s">
        <v>384</v>
      </c>
      <c r="AK62" s="150" t="str">
        <f>'[1]dati attività'!Z127</f>
        <v>NE</v>
      </c>
      <c r="AL62" s="113" t="s">
        <v>358</v>
      </c>
    </row>
    <row r="63" spans="1:38" s="1" customFormat="1" ht="24.75" customHeight="1" thickBot="1" x14ac:dyDescent="0.25">
      <c r="A63" s="81" t="s">
        <v>112</v>
      </c>
      <c r="B63" s="83" t="s">
        <v>318</v>
      </c>
      <c r="C63" s="90" t="s">
        <v>306</v>
      </c>
      <c r="D63" s="111"/>
      <c r="E63" s="142" t="str">
        <f>[1]NOx!AH349</f>
        <v>NO</v>
      </c>
      <c r="F63" s="140" t="str">
        <f>[1]NMVOC!AH349</f>
        <v>NO</v>
      </c>
      <c r="G63" s="140" t="str">
        <f>[1]SOx!AH349</f>
        <v>NO</v>
      </c>
      <c r="H63" s="140" t="str">
        <f>[1]NH3!AH349</f>
        <v>NO</v>
      </c>
      <c r="I63" s="140" t="str">
        <f>'[1]pm2.5'!AH349</f>
        <v>NO</v>
      </c>
      <c r="J63" s="140" t="str">
        <f>[1]pm10!AH349</f>
        <v>NO</v>
      </c>
      <c r="K63" s="140" t="str">
        <f>[1]PST!AH349</f>
        <v>NO</v>
      </c>
      <c r="L63" s="140" t="str">
        <f>[1]BC!AH349</f>
        <v>NO</v>
      </c>
      <c r="M63" s="140" t="str">
        <f>[1]CO!AH349</f>
        <v>NO</v>
      </c>
      <c r="N63" s="140" t="str">
        <f>[1]piombo!AH349</f>
        <v>NO</v>
      </c>
      <c r="O63" s="140" t="str">
        <f>[1]cadmio!AH349</f>
        <v>NO</v>
      </c>
      <c r="P63" s="140" t="str">
        <f>[1]mercurio!AH349</f>
        <v>NO</v>
      </c>
      <c r="Q63" s="140" t="str">
        <f>[1]arsenico!AH349</f>
        <v>NO</v>
      </c>
      <c r="R63" s="140" t="str">
        <f>[1]cromo!AH349</f>
        <v>NO</v>
      </c>
      <c r="S63" s="140" t="str">
        <f>[1]rame!AH349</f>
        <v>NO</v>
      </c>
      <c r="T63" s="140" t="str">
        <f>[1]nichel!AH349</f>
        <v>NO</v>
      </c>
      <c r="U63" s="140" t="str">
        <f>[1]selenio!AH349</f>
        <v>NO</v>
      </c>
      <c r="V63" s="140" t="str">
        <f>[1]zinco!AH349</f>
        <v>NO</v>
      </c>
      <c r="W63" s="140" t="str">
        <f>[1]Diossine!AH349</f>
        <v>NO</v>
      </c>
      <c r="X63" s="140" t="str">
        <f>[1]Benzoapyrene!$AH349</f>
        <v>NO</v>
      </c>
      <c r="Y63" s="140" t="str">
        <f>[1]Benzobfluoranthene!$AH349</f>
        <v>NO</v>
      </c>
      <c r="Z63" s="140" t="str">
        <f>[1]Benzokfluoranthene!$AH349</f>
        <v>NO</v>
      </c>
      <c r="AA63" s="140" t="str">
        <f>[1]Indeno123cdpyrene!$AH349</f>
        <v>NO</v>
      </c>
      <c r="AB63" s="140" t="str">
        <f>[1]PAH!AH349</f>
        <v>NO</v>
      </c>
      <c r="AC63" s="140" t="str">
        <f>[1]HCB!AH349</f>
        <v>NO</v>
      </c>
      <c r="AD63" s="140" t="str">
        <f>[1]PCB!AH349</f>
        <v>NO</v>
      </c>
      <c r="AE63" s="127"/>
      <c r="AF63" s="150" t="s">
        <v>403</v>
      </c>
      <c r="AG63" s="150" t="s">
        <v>403</v>
      </c>
      <c r="AH63" s="150" t="s">
        <v>403</v>
      </c>
      <c r="AI63" s="150" t="s">
        <v>403</v>
      </c>
      <c r="AJ63" s="150" t="s">
        <v>403</v>
      </c>
      <c r="AK63" s="150" t="str">
        <f>'[1]dati attività'!Z128</f>
        <v>NO</v>
      </c>
      <c r="AL63" s="113" t="s">
        <v>356</v>
      </c>
    </row>
    <row r="64" spans="1:38" s="1" customFormat="1" ht="24.75" customHeight="1" thickBot="1" x14ac:dyDescent="0.25">
      <c r="A64" s="81" t="s">
        <v>112</v>
      </c>
      <c r="B64" s="83" t="s">
        <v>191</v>
      </c>
      <c r="C64" s="89" t="s">
        <v>76</v>
      </c>
      <c r="D64" s="75"/>
      <c r="E64" s="140">
        <f>[1]NOx!AH350</f>
        <v>0.59950000000000003</v>
      </c>
      <c r="F64" s="140">
        <f>[1]NMVOC!AH350</f>
        <v>0.1</v>
      </c>
      <c r="G64" s="140">
        <f>[1]SOx!AH350</f>
        <v>9.6045766129032057E-3</v>
      </c>
      <c r="H64" s="140">
        <f>[1]NH3!AH350</f>
        <v>0.01</v>
      </c>
      <c r="I64" s="140" t="str">
        <f>'[1]pm2.5'!AH350</f>
        <v>NA</v>
      </c>
      <c r="J64" s="140" t="str">
        <f>[1]pm10!AH350</f>
        <v>NA</v>
      </c>
      <c r="K64" s="140" t="str">
        <f>[1]PST!AH350</f>
        <v>NA</v>
      </c>
      <c r="L64" s="140" t="str">
        <f>[1]BC!AH350</f>
        <v>NA</v>
      </c>
      <c r="M64" s="140">
        <f>[1]CO!AH350</f>
        <v>7.3955239919354834E-2</v>
      </c>
      <c r="N64" s="140" t="str">
        <f>[1]piombo!AH350</f>
        <v>NA</v>
      </c>
      <c r="O64" s="140" t="str">
        <f>[1]cadmio!AH350</f>
        <v>NA</v>
      </c>
      <c r="P64" s="140" t="str">
        <f>[1]mercurio!AH350</f>
        <v>NA</v>
      </c>
      <c r="Q64" s="140" t="str">
        <f>[1]arsenico!AH350</f>
        <v>NA</v>
      </c>
      <c r="R64" s="140" t="str">
        <f>[1]cromo!AH350</f>
        <v>NA</v>
      </c>
      <c r="S64" s="140" t="str">
        <f>[1]rame!AH350</f>
        <v>NA</v>
      </c>
      <c r="T64" s="140" t="str">
        <f>[1]nichel!AH350</f>
        <v>NA</v>
      </c>
      <c r="U64" s="140" t="str">
        <f>[1]selenio!AH350</f>
        <v>NA</v>
      </c>
      <c r="V64" s="140" t="str">
        <f>[1]zinco!AH350</f>
        <v>NA</v>
      </c>
      <c r="W64" s="140" t="str">
        <f>[1]Diossine!AH350</f>
        <v>NA</v>
      </c>
      <c r="X64" s="140" t="str">
        <f>[1]Benzoapyrene!$AH350</f>
        <v>NA</v>
      </c>
      <c r="Y64" s="140" t="str">
        <f>[1]Benzobfluoranthene!$AH350</f>
        <v>NA</v>
      </c>
      <c r="Z64" s="140" t="str">
        <f>[1]Benzokfluoranthene!$AH350</f>
        <v>NA</v>
      </c>
      <c r="AA64" s="140" t="str">
        <f>[1]Indeno123cdpyrene!$AH350</f>
        <v>NA</v>
      </c>
      <c r="AB64" s="140" t="str">
        <f>[1]PAH!AH350</f>
        <v>NA</v>
      </c>
      <c r="AC64" s="140" t="str">
        <f>[1]HCB!AH350</f>
        <v>NA</v>
      </c>
      <c r="AD64" s="140" t="str">
        <f>[1]PCB!AH350</f>
        <v>NA</v>
      </c>
      <c r="AE64" s="127"/>
      <c r="AF64" s="126" t="s">
        <v>384</v>
      </c>
      <c r="AG64" s="126" t="s">
        <v>384</v>
      </c>
      <c r="AH64" s="126" t="s">
        <v>384</v>
      </c>
      <c r="AI64" s="126" t="s">
        <v>384</v>
      </c>
      <c r="AJ64" s="126" t="s">
        <v>384</v>
      </c>
      <c r="AK64" s="126">
        <f>'[1]dati attività'!Z129</f>
        <v>476.387</v>
      </c>
      <c r="AL64" s="113" t="s">
        <v>367</v>
      </c>
    </row>
    <row r="65" spans="1:38" s="1" customFormat="1" ht="24.75" customHeight="1" thickBot="1" x14ac:dyDescent="0.25">
      <c r="A65" s="81" t="s">
        <v>112</v>
      </c>
      <c r="B65" s="82" t="s">
        <v>192</v>
      </c>
      <c r="C65" s="89" t="s">
        <v>77</v>
      </c>
      <c r="D65" s="75"/>
      <c r="E65" s="140">
        <f>[1]NOx!AH351</f>
        <v>0.3639</v>
      </c>
      <c r="F65" s="140" t="str">
        <f>[1]NMVOC!AH351</f>
        <v>NA</v>
      </c>
      <c r="G65" s="140" t="str">
        <f>[1]SOx!AH351</f>
        <v>NA</v>
      </c>
      <c r="H65" s="140">
        <f>[1]NH3!AH351</f>
        <v>2.9992947172433914E-3</v>
      </c>
      <c r="I65" s="140" t="str">
        <f>'[1]pm2.5'!AH351</f>
        <v>NA</v>
      </c>
      <c r="J65" s="140" t="str">
        <f>[1]pm10!AH351</f>
        <v>NA</v>
      </c>
      <c r="K65" s="140" t="str">
        <f>[1]PST!AH351</f>
        <v>NA</v>
      </c>
      <c r="L65" s="140" t="str">
        <f>[1]BC!AH351</f>
        <v>NA</v>
      </c>
      <c r="M65" s="140" t="str">
        <f>[1]CO!AH351</f>
        <v>NA</v>
      </c>
      <c r="N65" s="140" t="str">
        <f>[1]piombo!AH351</f>
        <v>NA</v>
      </c>
      <c r="O65" s="140" t="str">
        <f>[1]cadmio!AH351</f>
        <v>NA</v>
      </c>
      <c r="P65" s="140" t="str">
        <f>[1]mercurio!AH351</f>
        <v>NA</v>
      </c>
      <c r="Q65" s="140" t="str">
        <f>[1]arsenico!AH351</f>
        <v>NA</v>
      </c>
      <c r="R65" s="140" t="str">
        <f>[1]cromo!AH351</f>
        <v>NA</v>
      </c>
      <c r="S65" s="140" t="str">
        <f>[1]rame!AH351</f>
        <v>NA</v>
      </c>
      <c r="T65" s="140" t="str">
        <f>[1]nichel!AH351</f>
        <v>NA</v>
      </c>
      <c r="U65" s="140" t="str">
        <f>[1]selenio!AH351</f>
        <v>NA</v>
      </c>
      <c r="V65" s="140" t="str">
        <f>[1]zinco!AH351</f>
        <v>NA</v>
      </c>
      <c r="W65" s="140" t="str">
        <f>[1]Diossine!AH351</f>
        <v>NA</v>
      </c>
      <c r="X65" s="140" t="str">
        <f>[1]Benzoapyrene!$AH351</f>
        <v>NA</v>
      </c>
      <c r="Y65" s="140" t="str">
        <f>[1]Benzobfluoranthene!$AH351</f>
        <v>NA</v>
      </c>
      <c r="Z65" s="140" t="str">
        <f>[1]Benzokfluoranthene!$AH351</f>
        <v>NA</v>
      </c>
      <c r="AA65" s="140" t="str">
        <f>[1]Indeno123cdpyrene!$AH351</f>
        <v>NA</v>
      </c>
      <c r="AB65" s="140" t="str">
        <f>[1]PAH!AH351</f>
        <v>NA</v>
      </c>
      <c r="AC65" s="140" t="str">
        <f>[1]HCB!AH351</f>
        <v>NA</v>
      </c>
      <c r="AD65" s="140" t="str">
        <f>[1]PCB!AH351</f>
        <v>NA</v>
      </c>
      <c r="AE65" s="127"/>
      <c r="AF65" s="126" t="s">
        <v>384</v>
      </c>
      <c r="AG65" s="126" t="s">
        <v>384</v>
      </c>
      <c r="AH65" s="126" t="s">
        <v>384</v>
      </c>
      <c r="AI65" s="126" t="s">
        <v>384</v>
      </c>
      <c r="AJ65" s="126" t="s">
        <v>384</v>
      </c>
      <c r="AK65" s="126">
        <f>'[1]dati attività'!Z130</f>
        <v>436.95600000000002</v>
      </c>
      <c r="AL65" s="113" t="s">
        <v>368</v>
      </c>
    </row>
    <row r="66" spans="1:38" s="1" customFormat="1" ht="24.75" customHeight="1" thickBot="1" x14ac:dyDescent="0.25">
      <c r="A66" s="81" t="s">
        <v>112</v>
      </c>
      <c r="B66" s="82" t="s">
        <v>193</v>
      </c>
      <c r="C66" s="89" t="s">
        <v>78</v>
      </c>
      <c r="D66" s="75"/>
      <c r="E66" s="140">
        <f>[1]NOx!AH352</f>
        <v>2.0399999999999995E-2</v>
      </c>
      <c r="F66" s="140" t="str">
        <f>[1]NMVOC!AH352</f>
        <v>NA</v>
      </c>
      <c r="G66" s="140" t="str">
        <f>[1]SOx!AH352</f>
        <v>NA</v>
      </c>
      <c r="H66" s="140" t="str">
        <f>[1]NH3!AH352</f>
        <v>NA</v>
      </c>
      <c r="I66" s="140" t="str">
        <f>'[1]pm2.5'!AH352</f>
        <v>NA</v>
      </c>
      <c r="J66" s="140" t="str">
        <f>[1]pm10!AH352</f>
        <v>NA</v>
      </c>
      <c r="K66" s="140" t="str">
        <f>[1]PST!AH352</f>
        <v>NA</v>
      </c>
      <c r="L66" s="140" t="str">
        <f>[1]BC!AH352</f>
        <v>NA</v>
      </c>
      <c r="M66" s="140" t="str">
        <f>[1]CO!AH352</f>
        <v>NA</v>
      </c>
      <c r="N66" s="140" t="str">
        <f>[1]piombo!AH352</f>
        <v>NA</v>
      </c>
      <c r="O66" s="140" t="str">
        <f>[1]cadmio!AH352</f>
        <v>NA</v>
      </c>
      <c r="P66" s="140" t="str">
        <f>[1]mercurio!AH352</f>
        <v>NA</v>
      </c>
      <c r="Q66" s="140" t="str">
        <f>[1]arsenico!AH352</f>
        <v>NA</v>
      </c>
      <c r="R66" s="140" t="str">
        <f>[1]cromo!AH352</f>
        <v>NA</v>
      </c>
      <c r="S66" s="140" t="str">
        <f>[1]rame!AH352</f>
        <v>NA</v>
      </c>
      <c r="T66" s="140" t="str">
        <f>[1]nichel!AH352</f>
        <v>NA</v>
      </c>
      <c r="U66" s="140" t="str">
        <f>[1]selenio!AH352</f>
        <v>NA</v>
      </c>
      <c r="V66" s="140" t="str">
        <f>[1]zinco!AH352</f>
        <v>NA</v>
      </c>
      <c r="W66" s="140" t="str">
        <f>[1]Diossine!AH352</f>
        <v>NA</v>
      </c>
      <c r="X66" s="140" t="str">
        <f>[1]Benzoapyrene!$AH352</f>
        <v>NA</v>
      </c>
      <c r="Y66" s="140" t="str">
        <f>[1]Benzobfluoranthene!$AH352</f>
        <v>NA</v>
      </c>
      <c r="Z66" s="140" t="str">
        <f>[1]Benzokfluoranthene!$AH352</f>
        <v>NA</v>
      </c>
      <c r="AA66" s="140" t="str">
        <f>[1]Indeno123cdpyrene!$AH352</f>
        <v>NA</v>
      </c>
      <c r="AB66" s="140" t="str">
        <f>[1]PAH!AH352</f>
        <v>NA</v>
      </c>
      <c r="AC66" s="140" t="str">
        <f>[1]HCB!AH352</f>
        <v>NA</v>
      </c>
      <c r="AD66" s="140" t="str">
        <f>[1]PCB!AH352</f>
        <v>NA</v>
      </c>
      <c r="AE66" s="127"/>
      <c r="AF66" s="126" t="s">
        <v>384</v>
      </c>
      <c r="AG66" s="126" t="s">
        <v>384</v>
      </c>
      <c r="AH66" s="126" t="s">
        <v>384</v>
      </c>
      <c r="AI66" s="126" t="s">
        <v>384</v>
      </c>
      <c r="AJ66" s="126" t="s">
        <v>384</v>
      </c>
      <c r="AK66" s="126">
        <f>'[1]dati attività'!Z131</f>
        <v>82.593999999999994</v>
      </c>
      <c r="AL66" s="113" t="s">
        <v>369</v>
      </c>
    </row>
    <row r="67" spans="1:38" s="1" customFormat="1" ht="24.75" customHeight="1" thickBot="1" x14ac:dyDescent="0.25">
      <c r="A67" s="81" t="s">
        <v>112</v>
      </c>
      <c r="B67" s="82" t="s">
        <v>194</v>
      </c>
      <c r="C67" s="89" t="s">
        <v>79</v>
      </c>
      <c r="D67" s="75"/>
      <c r="E67" s="140" t="str">
        <f>[1]NOx!AH353</f>
        <v>NO</v>
      </c>
      <c r="F67" s="140" t="str">
        <f>[1]NMVOC!AH353</f>
        <v>NO</v>
      </c>
      <c r="G67" s="140" t="str">
        <f>[1]SOx!AH353</f>
        <v>NO</v>
      </c>
      <c r="H67" s="140" t="str">
        <f>[1]NH3!AH353</f>
        <v>NO</v>
      </c>
      <c r="I67" s="140" t="str">
        <f>'[1]pm2.5'!AH353</f>
        <v>NO</v>
      </c>
      <c r="J67" s="140" t="str">
        <f>[1]pm10!AH353</f>
        <v>NO</v>
      </c>
      <c r="K67" s="140" t="str">
        <f>[1]PST!AH353</f>
        <v>NO</v>
      </c>
      <c r="L67" s="140" t="str">
        <f>[1]BC!AH353</f>
        <v>NO</v>
      </c>
      <c r="M67" s="140" t="str">
        <f>[1]CO!AH353</f>
        <v>NO</v>
      </c>
      <c r="N67" s="140" t="str">
        <f>[1]piombo!AH353</f>
        <v>NO</v>
      </c>
      <c r="O67" s="140" t="str">
        <f>[1]cadmio!AH353</f>
        <v>NO</v>
      </c>
      <c r="P67" s="140" t="str">
        <f>[1]mercurio!AH353</f>
        <v>NO</v>
      </c>
      <c r="Q67" s="140" t="str">
        <f>[1]arsenico!AH353</f>
        <v>NO</v>
      </c>
      <c r="R67" s="140" t="str">
        <f>[1]cromo!AH353</f>
        <v>NO</v>
      </c>
      <c r="S67" s="140" t="str">
        <f>[1]rame!AH353</f>
        <v>NO</v>
      </c>
      <c r="T67" s="140" t="str">
        <f>[1]nichel!AH353</f>
        <v>NO</v>
      </c>
      <c r="U67" s="140" t="str">
        <f>[1]selenio!AH353</f>
        <v>NO</v>
      </c>
      <c r="V67" s="140" t="str">
        <f>[1]zinco!AH353</f>
        <v>NO</v>
      </c>
      <c r="W67" s="140" t="str">
        <f>[1]Diossine!AH353</f>
        <v>NO</v>
      </c>
      <c r="X67" s="140" t="str">
        <f>[1]Benzoapyrene!$AH353</f>
        <v>NO</v>
      </c>
      <c r="Y67" s="140" t="str">
        <f>[1]Benzobfluoranthene!$AH353</f>
        <v>NO</v>
      </c>
      <c r="Z67" s="140" t="str">
        <f>[1]Benzokfluoranthene!$AH353</f>
        <v>NO</v>
      </c>
      <c r="AA67" s="140" t="str">
        <f>[1]Indeno123cdpyrene!$AH353</f>
        <v>NO</v>
      </c>
      <c r="AB67" s="140" t="str">
        <f>[1]PAH!AH353</f>
        <v>NO</v>
      </c>
      <c r="AC67" s="140" t="str">
        <f>[1]HCB!AH353</f>
        <v>NO</v>
      </c>
      <c r="AD67" s="140" t="str">
        <f>[1]PCB!AH353</f>
        <v>NO</v>
      </c>
      <c r="AE67" s="127"/>
      <c r="AF67" s="126" t="s">
        <v>384</v>
      </c>
      <c r="AG67" s="126" t="s">
        <v>384</v>
      </c>
      <c r="AH67" s="126" t="s">
        <v>384</v>
      </c>
      <c r="AI67" s="126" t="s">
        <v>384</v>
      </c>
      <c r="AJ67" s="126" t="s">
        <v>384</v>
      </c>
      <c r="AK67" s="150">
        <f>'[1]dati attività'!Z132</f>
        <v>5.758</v>
      </c>
      <c r="AL67" s="113" t="s">
        <v>370</v>
      </c>
    </row>
    <row r="68" spans="1:38" s="1" customFormat="1" ht="24.75" customHeight="1" thickBot="1" x14ac:dyDescent="0.25">
      <c r="A68" s="81" t="s">
        <v>112</v>
      </c>
      <c r="B68" s="82" t="s">
        <v>195</v>
      </c>
      <c r="C68" s="89" t="s">
        <v>267</v>
      </c>
      <c r="D68" s="75"/>
      <c r="E68" s="140">
        <f>[1]NOx!AH354</f>
        <v>4.2900000000000008E-2</v>
      </c>
      <c r="F68" s="140" t="str">
        <f>[1]NMVOC!AH354</f>
        <v>NA</v>
      </c>
      <c r="G68" s="140">
        <f>[1]SOx!AH354</f>
        <v>0.45154</v>
      </c>
      <c r="H68" s="140" t="str">
        <f>[1]NH3!AH354</f>
        <v>NA</v>
      </c>
      <c r="I68" s="140">
        <f>'[1]pm2.5'!AH354</f>
        <v>9.4320000000000011E-3</v>
      </c>
      <c r="J68" s="140">
        <f>[1]pm10!AH354</f>
        <v>1.048E-2</v>
      </c>
      <c r="K68" s="140">
        <f>[1]PST!AH354</f>
        <v>1.4971428571428571E-2</v>
      </c>
      <c r="L68" s="140">
        <f>[1]BC!AH354</f>
        <v>1.6977600000000004E-4</v>
      </c>
      <c r="M68" s="140" t="str">
        <f>[1]CO!AH354</f>
        <v>NA</v>
      </c>
      <c r="N68" s="140" t="str">
        <f>[1]piombo!AH354</f>
        <v>NA</v>
      </c>
      <c r="O68" s="140" t="str">
        <f>[1]cadmio!AH354</f>
        <v>NA</v>
      </c>
      <c r="P68" s="140" t="str">
        <f>[1]mercurio!AH354</f>
        <v>NA</v>
      </c>
      <c r="Q68" s="140" t="str">
        <f>[1]arsenico!AH354</f>
        <v>NA</v>
      </c>
      <c r="R68" s="140" t="str">
        <f>[1]cromo!AH354</f>
        <v>NA</v>
      </c>
      <c r="S68" s="140" t="str">
        <f>[1]rame!AH354</f>
        <v>NA</v>
      </c>
      <c r="T68" s="140" t="str">
        <f>[1]nichel!AH354</f>
        <v>NA</v>
      </c>
      <c r="U68" s="140" t="str">
        <f>[1]selenio!AH354</f>
        <v>NA</v>
      </c>
      <c r="V68" s="140" t="str">
        <f>[1]zinco!AH354</f>
        <v>NA</v>
      </c>
      <c r="W68" s="140" t="str">
        <f>[1]Diossine!AH354</f>
        <v>NA</v>
      </c>
      <c r="X68" s="140" t="str">
        <f>[1]Benzoapyrene!$AH354</f>
        <v>NA</v>
      </c>
      <c r="Y68" s="140" t="str">
        <f>[1]Benzobfluoranthene!$AH354</f>
        <v>NA</v>
      </c>
      <c r="Z68" s="140" t="str">
        <f>[1]Benzokfluoranthene!$AH354</f>
        <v>NA</v>
      </c>
      <c r="AA68" s="140" t="str">
        <f>[1]Indeno123cdpyrene!$AH354</f>
        <v>NA</v>
      </c>
      <c r="AB68" s="140" t="str">
        <f>[1]PAH!AH354</f>
        <v>NA</v>
      </c>
      <c r="AC68" s="140" t="str">
        <f>[1]HCB!AH354</f>
        <v>NA</v>
      </c>
      <c r="AD68" s="140" t="str">
        <f>[1]PCB!AH354</f>
        <v>NA</v>
      </c>
      <c r="AE68" s="127"/>
      <c r="AF68" s="126" t="s">
        <v>384</v>
      </c>
      <c r="AG68" s="126" t="s">
        <v>384</v>
      </c>
      <c r="AH68" s="126" t="s">
        <v>384</v>
      </c>
      <c r="AI68" s="126" t="s">
        <v>384</v>
      </c>
      <c r="AJ68" s="126" t="s">
        <v>384</v>
      </c>
      <c r="AK68" s="126">
        <f>'[1]dati attività'!Z133</f>
        <v>69.263000000000005</v>
      </c>
      <c r="AL68" s="113" t="s">
        <v>371</v>
      </c>
    </row>
    <row r="69" spans="1:38" s="1" customFormat="1" ht="24.75" customHeight="1" thickBot="1" x14ac:dyDescent="0.25">
      <c r="A69" s="81" t="s">
        <v>112</v>
      </c>
      <c r="B69" s="81" t="s">
        <v>196</v>
      </c>
      <c r="C69" s="89" t="s">
        <v>149</v>
      </c>
      <c r="D69" s="109"/>
      <c r="E69" s="141">
        <f>[1]NOx!AH355</f>
        <v>6.7599999999999993E-2</v>
      </c>
      <c r="F69" s="140" t="str">
        <f>[1]NMVOC!AH355</f>
        <v>NA</v>
      </c>
      <c r="G69" s="140">
        <f>[1]SOx!AH355</f>
        <v>0.15</v>
      </c>
      <c r="H69" s="140">
        <f>[1]NH3!AH355</f>
        <v>0.17069999999999996</v>
      </c>
      <c r="I69" s="140">
        <f>'[1]pm2.5'!AH355</f>
        <v>1.6334100000000001E-2</v>
      </c>
      <c r="J69" s="140">
        <f>[1]pm10!AH355</f>
        <v>1.8149000000000002E-2</v>
      </c>
      <c r="K69" s="140">
        <f>[1]PST!AH355</f>
        <v>2.592714285714286E-2</v>
      </c>
      <c r="L69" s="140">
        <f>[1]BC!AH355</f>
        <v>2.9401380000000003E-4</v>
      </c>
      <c r="M69" s="140">
        <f>[1]CO!AH355</f>
        <v>15.913399999999999</v>
      </c>
      <c r="N69" s="140" t="str">
        <f>[1]piombo!AH355</f>
        <v>NA</v>
      </c>
      <c r="O69" s="140" t="str">
        <f>[1]cadmio!AH355</f>
        <v>NA</v>
      </c>
      <c r="P69" s="140" t="str">
        <f>[1]mercurio!AH355</f>
        <v>NA</v>
      </c>
      <c r="Q69" s="140" t="str">
        <f>[1]arsenico!AH355</f>
        <v>NA</v>
      </c>
      <c r="R69" s="140" t="str">
        <f>[1]cromo!AH355</f>
        <v>NA</v>
      </c>
      <c r="S69" s="140" t="str">
        <f>[1]rame!AH355</f>
        <v>NA</v>
      </c>
      <c r="T69" s="140" t="str">
        <f>[1]nichel!AH355</f>
        <v>NA</v>
      </c>
      <c r="U69" s="140" t="str">
        <f>[1]selenio!AH355</f>
        <v>NA</v>
      </c>
      <c r="V69" s="140" t="str">
        <f>[1]zinco!AH355</f>
        <v>NA</v>
      </c>
      <c r="W69" s="140" t="str">
        <f>[1]Diossine!AH355</f>
        <v>NA</v>
      </c>
      <c r="X69" s="140" t="str">
        <f>[1]Benzoapyrene!$AH355</f>
        <v>NA</v>
      </c>
      <c r="Y69" s="140" t="str">
        <f>[1]Benzobfluoranthene!$AH355</f>
        <v>NA</v>
      </c>
      <c r="Z69" s="140" t="str">
        <f>[1]Benzokfluoranthene!$AH355</f>
        <v>NA</v>
      </c>
      <c r="AA69" s="140" t="str">
        <f>[1]Indeno123cdpyrene!$AH355</f>
        <v>NA</v>
      </c>
      <c r="AB69" s="140" t="str">
        <f>[1]PAH!AH355</f>
        <v>NA</v>
      </c>
      <c r="AC69" s="140" t="str">
        <f>[1]HCB!AH355</f>
        <v>NA</v>
      </c>
      <c r="AD69" s="140" t="str">
        <f>[1]PCB!AH355</f>
        <v>NA</v>
      </c>
      <c r="AE69" s="127"/>
      <c r="AF69" s="126" t="s">
        <v>384</v>
      </c>
      <c r="AG69" s="126" t="s">
        <v>384</v>
      </c>
      <c r="AH69" s="126" t="s">
        <v>384</v>
      </c>
      <c r="AI69" s="126" t="s">
        <v>384</v>
      </c>
      <c r="AJ69" s="126" t="s">
        <v>384</v>
      </c>
      <c r="AK69" s="126">
        <f>'[1]dati attività'!Z134</f>
        <v>725.96</v>
      </c>
      <c r="AL69" s="113" t="s">
        <v>372</v>
      </c>
    </row>
    <row r="70" spans="1:38" s="1" customFormat="1" ht="24.75" customHeight="1" thickBot="1" x14ac:dyDescent="0.25">
      <c r="A70" s="81" t="s">
        <v>112</v>
      </c>
      <c r="B70" s="81" t="s">
        <v>197</v>
      </c>
      <c r="C70" s="89" t="s">
        <v>326</v>
      </c>
      <c r="D70" s="109"/>
      <c r="E70" s="141">
        <f>[1]NOx!AH356</f>
        <v>1.80952</v>
      </c>
      <c r="F70" s="140">
        <f>[1]NMVOC!AH356</f>
        <v>3.5557455409124801</v>
      </c>
      <c r="G70" s="140">
        <f>[1]SOx!AH356</f>
        <v>6.5251599999999996</v>
      </c>
      <c r="H70" s="140">
        <f>[1]NH3!AH356</f>
        <v>0.17517500000000003</v>
      </c>
      <c r="I70" s="140">
        <f>'[1]pm2.5'!AH356</f>
        <v>0.28877548036674799</v>
      </c>
      <c r="J70" s="140">
        <f>[1]pm10!AH356</f>
        <v>0.6169698691116533</v>
      </c>
      <c r="K70" s="140">
        <f>[1]PST!AH356</f>
        <v>0.88138552730236197</v>
      </c>
      <c r="L70" s="140">
        <f>[1]BC!AH356</f>
        <v>5.1979586466014624E-3</v>
      </c>
      <c r="M70" s="140">
        <f>[1]CO!AH356</f>
        <v>9.4880124411013878</v>
      </c>
      <c r="N70" s="140" t="str">
        <f>[1]piombo!AH356</f>
        <v>NA</v>
      </c>
      <c r="O70" s="140">
        <f>[1]cadmio!AH356</f>
        <v>7.1962999999999999E-2</v>
      </c>
      <c r="P70" s="140">
        <f>[1]mercurio!AH356</f>
        <v>0.15935000000000002</v>
      </c>
      <c r="Q70" s="140" t="str">
        <f>[1]arsenico!AH356</f>
        <v>NA</v>
      </c>
      <c r="R70" s="140" t="str">
        <f>[1]cromo!AH356</f>
        <v>NA</v>
      </c>
      <c r="S70" s="140" t="str">
        <f>[1]rame!AH356</f>
        <v>NA</v>
      </c>
      <c r="T70" s="140" t="str">
        <f>[1]nichel!AH356</f>
        <v>NA</v>
      </c>
      <c r="U70" s="140" t="str">
        <f>[1]selenio!AH356</f>
        <v>NA</v>
      </c>
      <c r="V70" s="140" t="str">
        <f>[1]zinco!AH356</f>
        <v>NA</v>
      </c>
      <c r="W70" s="140" t="str">
        <f>[1]Diossine!AH356</f>
        <v>NA</v>
      </c>
      <c r="X70" s="140" t="str">
        <f>[1]Benzoapyrene!$AH356</f>
        <v>NA</v>
      </c>
      <c r="Y70" s="140" t="str">
        <f>[1]Benzobfluoranthene!$AH356</f>
        <v>NA</v>
      </c>
      <c r="Z70" s="140" t="str">
        <f>[1]Benzokfluoranthene!$AH356</f>
        <v>NA</v>
      </c>
      <c r="AA70" s="140" t="str">
        <f>[1]Indeno123cdpyrene!$AH356</f>
        <v>NA</v>
      </c>
      <c r="AB70" s="140" t="str">
        <f>[1]PAH!AH356</f>
        <v>NA</v>
      </c>
      <c r="AC70" s="140" t="str">
        <f>[1]HCB!AH356</f>
        <v>NA</v>
      </c>
      <c r="AD70" s="140" t="str">
        <f>[1]PCB!AH356</f>
        <v>NA</v>
      </c>
      <c r="AE70" s="127"/>
      <c r="AF70" s="126" t="s">
        <v>384</v>
      </c>
      <c r="AG70" s="126" t="s">
        <v>384</v>
      </c>
      <c r="AH70" s="126" t="s">
        <v>384</v>
      </c>
      <c r="AI70" s="126" t="s">
        <v>384</v>
      </c>
      <c r="AJ70" s="126" t="s">
        <v>384</v>
      </c>
      <c r="AK70" s="126">
        <f>'[1]dati attività'!Z135</f>
        <v>8822.122162340218</v>
      </c>
      <c r="AL70" s="113" t="s">
        <v>404</v>
      </c>
    </row>
    <row r="71" spans="1:38" s="1" customFormat="1" ht="24.75" customHeight="1" thickBot="1" x14ac:dyDescent="0.25">
      <c r="A71" s="81" t="s">
        <v>112</v>
      </c>
      <c r="B71" s="81" t="s">
        <v>198</v>
      </c>
      <c r="C71" s="89" t="s">
        <v>268</v>
      </c>
      <c r="D71" s="109"/>
      <c r="E71" s="141" t="str">
        <f>[1]NOx!AH357</f>
        <v>NA</v>
      </c>
      <c r="F71" s="140" t="str">
        <f>[1]NMVOC!AH357</f>
        <v>NA</v>
      </c>
      <c r="G71" s="140" t="str">
        <f>[1]SOx!AH357</f>
        <v>NA</v>
      </c>
      <c r="H71" s="140" t="str">
        <f>[1]NH3!AH357</f>
        <v>NA</v>
      </c>
      <c r="I71" s="140" t="str">
        <f>'[1]pm2.5'!AH357</f>
        <v>NA</v>
      </c>
      <c r="J71" s="140" t="str">
        <f>[1]pm10!AH357</f>
        <v>NA</v>
      </c>
      <c r="K71" s="140" t="str">
        <f>[1]PST!AH357</f>
        <v>NA</v>
      </c>
      <c r="L71" s="140" t="str">
        <f>[1]BC!AH357</f>
        <v>NA</v>
      </c>
      <c r="M71" s="140" t="str">
        <f>[1]CO!AH357</f>
        <v>NA</v>
      </c>
      <c r="N71" s="140" t="str">
        <f>[1]piombo!AH357</f>
        <v>NA</v>
      </c>
      <c r="O71" s="140" t="str">
        <f>[1]cadmio!AH357</f>
        <v>NA</v>
      </c>
      <c r="P71" s="140" t="str">
        <f>[1]mercurio!AH357</f>
        <v>NA</v>
      </c>
      <c r="Q71" s="140" t="str">
        <f>[1]arsenico!AH357</f>
        <v>NA</v>
      </c>
      <c r="R71" s="140" t="str">
        <f>[1]cromo!AH357</f>
        <v>NA</v>
      </c>
      <c r="S71" s="140" t="str">
        <f>[1]rame!AH357</f>
        <v>NA</v>
      </c>
      <c r="T71" s="140" t="str">
        <f>[1]nichel!AH357</f>
        <v>NA</v>
      </c>
      <c r="U71" s="140" t="str">
        <f>[1]selenio!AH357</f>
        <v>NA</v>
      </c>
      <c r="V71" s="140" t="str">
        <f>[1]zinco!AH357</f>
        <v>NA</v>
      </c>
      <c r="W71" s="140" t="str">
        <f>[1]Diossine!AH357</f>
        <v>NA</v>
      </c>
      <c r="X71" s="140" t="str">
        <f>[1]Benzoapyrene!$AH357</f>
        <v>NA</v>
      </c>
      <c r="Y71" s="140" t="str">
        <f>[1]Benzobfluoranthene!$AH357</f>
        <v>NA</v>
      </c>
      <c r="Z71" s="140" t="str">
        <f>[1]Benzokfluoranthene!$AH357</f>
        <v>NA</v>
      </c>
      <c r="AA71" s="140" t="str">
        <f>[1]Indeno123cdpyrene!$AH357</f>
        <v>NA</v>
      </c>
      <c r="AB71" s="140" t="str">
        <f>[1]PAH!AH357</f>
        <v>NA</v>
      </c>
      <c r="AC71" s="140" t="str">
        <f>[1]HCB!AH357</f>
        <v>NA</v>
      </c>
      <c r="AD71" s="140" t="str">
        <f>[1]PCB!AH357</f>
        <v>NA</v>
      </c>
      <c r="AE71" s="127"/>
      <c r="AF71" s="126" t="s">
        <v>384</v>
      </c>
      <c r="AG71" s="126" t="s">
        <v>384</v>
      </c>
      <c r="AH71" s="126" t="s">
        <v>384</v>
      </c>
      <c r="AI71" s="126" t="s">
        <v>384</v>
      </c>
      <c r="AJ71" s="126" t="s">
        <v>384</v>
      </c>
      <c r="AK71" s="126">
        <f>'[1]dati attività'!Z136</f>
        <v>10613.28216234022</v>
      </c>
      <c r="AL71" s="113" t="s">
        <v>401</v>
      </c>
    </row>
    <row r="72" spans="1:38" s="1" customFormat="1" ht="24.75" customHeight="1" thickBot="1" x14ac:dyDescent="0.25">
      <c r="A72" s="81" t="s">
        <v>112</v>
      </c>
      <c r="B72" s="81" t="s">
        <v>199</v>
      </c>
      <c r="C72" s="89" t="s">
        <v>80</v>
      </c>
      <c r="D72" s="75"/>
      <c r="E72" s="140">
        <f>[1]NOx!AH358</f>
        <v>2.4480857955409538</v>
      </c>
      <c r="F72" s="140">
        <f>[1]NMVOC!AH358</f>
        <v>3.4197525678676728</v>
      </c>
      <c r="G72" s="140">
        <f>[1]SOx!AH358</f>
        <v>1.5285613734475354</v>
      </c>
      <c r="H72" s="140" t="str">
        <f>[1]NH3!AH358</f>
        <v>NA</v>
      </c>
      <c r="I72" s="140">
        <f>'[1]pm2.5'!AH358</f>
        <v>5.1460868721175421</v>
      </c>
      <c r="J72" s="140">
        <f>[1]pm10!AH358</f>
        <v>6.3647197270582687</v>
      </c>
      <c r="K72" s="140">
        <f>[1]PST!AH358</f>
        <v>7.955899658822835</v>
      </c>
      <c r="L72" s="140">
        <f>[1]BC!AH358</f>
        <v>3.0993527484983158E-2</v>
      </c>
      <c r="M72" s="140">
        <f>[1]CO!AH358</f>
        <v>72.994058530000004</v>
      </c>
      <c r="N72" s="140">
        <f>[1]piombo!AH358</f>
        <v>73.439926400000004</v>
      </c>
      <c r="O72" s="140">
        <f>[1]cadmio!AH358</f>
        <v>1.1912070750000001</v>
      </c>
      <c r="P72" s="140">
        <f>[1]mercurio!AH358</f>
        <v>2.8520562329999999</v>
      </c>
      <c r="Q72" s="140">
        <f>[1]arsenico!AH358</f>
        <v>0.15794971500000002</v>
      </c>
      <c r="R72" s="140">
        <f>[1]cromo!AH358</f>
        <v>10.204086146</v>
      </c>
      <c r="S72" s="140">
        <f>[1]rame!AH358</f>
        <v>6.7801027999999999</v>
      </c>
      <c r="T72" s="140">
        <f>[1]nichel!AH358</f>
        <v>4.1620596550000002</v>
      </c>
      <c r="U72" s="140">
        <f>[1]selenio!AH358</f>
        <v>0.9695812330000001</v>
      </c>
      <c r="V72" s="140">
        <f>[1]zinco!AH358</f>
        <v>641.41326900000001</v>
      </c>
      <c r="W72" s="140">
        <f>[1]Diossine!AH358</f>
        <v>83.638813550000009</v>
      </c>
      <c r="X72" s="140" t="str">
        <f>[1]Benzoapyrene!$AH358</f>
        <v>NE</v>
      </c>
      <c r="Y72" s="140" t="str">
        <f>[1]Benzobfluoranthene!$AH358</f>
        <v>NE</v>
      </c>
      <c r="Z72" s="140" t="str">
        <f>[1]Benzokfluoranthene!$AH358</f>
        <v>NE</v>
      </c>
      <c r="AA72" s="140" t="str">
        <f>[1]Indeno123cdpyrene!$AH358</f>
        <v>NE</v>
      </c>
      <c r="AB72" s="140">
        <f>[1]PAH!AH358</f>
        <v>16.046748416459998</v>
      </c>
      <c r="AC72" s="140" t="str">
        <f>[1]HCB!AH358</f>
        <v>IE</v>
      </c>
      <c r="AD72" s="140">
        <f>[1]PCB!AH358</f>
        <v>103.44600000000001</v>
      </c>
      <c r="AE72" s="127"/>
      <c r="AF72" s="126" t="s">
        <v>384</v>
      </c>
      <c r="AG72" s="126" t="s">
        <v>384</v>
      </c>
      <c r="AH72" s="126" t="s">
        <v>384</v>
      </c>
      <c r="AI72" s="126" t="s">
        <v>384</v>
      </c>
      <c r="AJ72" s="126" t="s">
        <v>384</v>
      </c>
      <c r="AK72" s="126">
        <f>'[1]dati attività'!Z137</f>
        <v>28735000</v>
      </c>
      <c r="AL72" s="113" t="s">
        <v>373</v>
      </c>
    </row>
    <row r="73" spans="1:38" s="1" customFormat="1" ht="24.75" customHeight="1" thickBot="1" x14ac:dyDescent="0.25">
      <c r="A73" s="81" t="s">
        <v>112</v>
      </c>
      <c r="B73" s="81" t="s">
        <v>200</v>
      </c>
      <c r="C73" s="89" t="s">
        <v>81</v>
      </c>
      <c r="D73" s="75"/>
      <c r="E73" s="140">
        <f>[1]NOx!AH359</f>
        <v>2.5241210500000001E-3</v>
      </c>
      <c r="F73" s="140" t="str">
        <f>[1]NMVOC!AH359</f>
        <v>NA</v>
      </c>
      <c r="G73" s="140">
        <f>[1]SOx!AH359</f>
        <v>1.7668847350000003E-3</v>
      </c>
      <c r="H73" s="140" t="str">
        <f>[1]NH3!AH359</f>
        <v>NA</v>
      </c>
      <c r="I73" s="140">
        <f>'[1]pm2.5'!AH359</f>
        <v>2.3643328380698464E-2</v>
      </c>
      <c r="J73" s="140">
        <f>[1]pm10!AH359</f>
        <v>3.1524437840931285E-2</v>
      </c>
      <c r="K73" s="140">
        <f>[1]PST!AH359</f>
        <v>4.5034911201330408E-2</v>
      </c>
      <c r="L73" s="140">
        <f>[1]BC!AH359</f>
        <v>2.3643328380698468E-3</v>
      </c>
      <c r="M73" s="140">
        <f>[1]CO!AH359</f>
        <v>8.1781522019999997E-2</v>
      </c>
      <c r="N73" s="140" t="str">
        <f>[1]piombo!AH359</f>
        <v>NA</v>
      </c>
      <c r="O73" s="140" t="str">
        <f>[1]cadmio!AH359</f>
        <v>NA</v>
      </c>
      <c r="P73" s="140">
        <f>[1]mercurio!AH359</f>
        <v>3.5310000000000001E-2</v>
      </c>
      <c r="Q73" s="140" t="str">
        <f>[1]arsenico!AH359</f>
        <v>NA</v>
      </c>
      <c r="R73" s="140" t="str">
        <f>[1]cromo!AH359</f>
        <v>NA</v>
      </c>
      <c r="S73" s="140" t="str">
        <f>[1]rame!AH359</f>
        <v>NA</v>
      </c>
      <c r="T73" s="140" t="str">
        <f>[1]nichel!AH359</f>
        <v>NA</v>
      </c>
      <c r="U73" s="140" t="str">
        <f>[1]selenio!AH359</f>
        <v>NA</v>
      </c>
      <c r="V73" s="140" t="str">
        <f>[1]zinco!AH359</f>
        <v>NA</v>
      </c>
      <c r="W73" s="140" t="str">
        <f>[1]Diossine!AH359</f>
        <v>NA</v>
      </c>
      <c r="X73" s="140" t="str">
        <f>[1]Benzoapyrene!$AH359</f>
        <v>NA</v>
      </c>
      <c r="Y73" s="140" t="str">
        <f>[1]Benzobfluoranthene!$AH359</f>
        <v>NA</v>
      </c>
      <c r="Z73" s="140" t="str">
        <f>[1]Benzokfluoranthene!$AH359</f>
        <v>NA</v>
      </c>
      <c r="AA73" s="140" t="str">
        <f>[1]Indeno123cdpyrene!$AH359</f>
        <v>NA</v>
      </c>
      <c r="AB73" s="140" t="str">
        <f>[1]PAH!AH359</f>
        <v>NA</v>
      </c>
      <c r="AC73" s="140" t="str">
        <f>[1]HCB!AH359</f>
        <v>NA</v>
      </c>
      <c r="AD73" s="140" t="str">
        <f>[1]PCB!AH359</f>
        <v>NA</v>
      </c>
      <c r="AE73" s="127"/>
      <c r="AF73" s="126" t="s">
        <v>384</v>
      </c>
      <c r="AG73" s="126" t="s">
        <v>384</v>
      </c>
      <c r="AH73" s="126" t="s">
        <v>384</v>
      </c>
      <c r="AI73" s="126" t="s">
        <v>384</v>
      </c>
      <c r="AJ73" s="126" t="s">
        <v>384</v>
      </c>
      <c r="AK73" s="126">
        <f>'[1]dati attività'!Z138</f>
        <v>50.482421000000002</v>
      </c>
      <c r="AL73" s="113" t="s">
        <v>374</v>
      </c>
    </row>
    <row r="74" spans="1:38" s="1" customFormat="1" ht="24.75" customHeight="1" thickBot="1" x14ac:dyDescent="0.25">
      <c r="A74" s="81" t="s">
        <v>112</v>
      </c>
      <c r="B74" s="81" t="s">
        <v>201</v>
      </c>
      <c r="C74" s="89" t="s">
        <v>290</v>
      </c>
      <c r="D74" s="75"/>
      <c r="E74" s="140">
        <f>[1]NOx!AH360</f>
        <v>0.48854206553709678</v>
      </c>
      <c r="F74" s="140">
        <f>[1]NMVOC!AH360</f>
        <v>7.0958353500000002E-2</v>
      </c>
      <c r="G74" s="140">
        <f>[1]SOx!AH360</f>
        <v>2.760027749893585</v>
      </c>
      <c r="H74" s="140" t="str">
        <f>[1]NH3!AH360</f>
        <v>NA</v>
      </c>
      <c r="I74" s="140">
        <f>'[1]pm2.5'!AH360</f>
        <v>0.15729153359424047</v>
      </c>
      <c r="J74" s="140">
        <f>[1]pm10!AH360</f>
        <v>0.20972204479232068</v>
      </c>
      <c r="K74" s="140">
        <f>[1]PST!AH360</f>
        <v>0.29960292113188669</v>
      </c>
      <c r="L74" s="140">
        <f>[1]BC!AH360</f>
        <v>3.6177052726675311E-3</v>
      </c>
      <c r="M74" s="140">
        <f>[1]CO!AH360</f>
        <v>19.2155221278</v>
      </c>
      <c r="N74" s="140" t="str">
        <f>[1]piombo!AH360</f>
        <v>NA</v>
      </c>
      <c r="O74" s="140">
        <f>[1]cadmio!AH360</f>
        <v>1.4191670700000001E-2</v>
      </c>
      <c r="P74" s="140" t="str">
        <f>[1]mercurio!AH360</f>
        <v>NA</v>
      </c>
      <c r="Q74" s="140" t="str">
        <f>[1]arsenico!AH360</f>
        <v>NA</v>
      </c>
      <c r="R74" s="140" t="str">
        <f>[1]cromo!AH360</f>
        <v>NA</v>
      </c>
      <c r="S74" s="140" t="str">
        <f>[1]rame!AH360</f>
        <v>NA</v>
      </c>
      <c r="T74" s="140">
        <f>[1]nichel!AH360</f>
        <v>7.3796687639999997E-2</v>
      </c>
      <c r="U74" s="140" t="str">
        <f>[1]selenio!AH360</f>
        <v>NA</v>
      </c>
      <c r="V74" s="140">
        <f>[1]zinco!AH360</f>
        <v>0.28383341400000001</v>
      </c>
      <c r="W74" s="140" t="str">
        <f>[1]Diossine!AH360</f>
        <v>IE</v>
      </c>
      <c r="X74" s="140" t="str">
        <f>[1]Benzoapyrene!$AH360</f>
        <v>NE</v>
      </c>
      <c r="Y74" s="140" t="str">
        <f>[1]Benzobfluoranthene!$AH360</f>
        <v>NE</v>
      </c>
      <c r="Z74" s="140" t="str">
        <f>[1]Benzokfluoranthene!$AH360</f>
        <v>NE</v>
      </c>
      <c r="AA74" s="140" t="str">
        <f>[1]Indeno123cdpyrene!$AH360</f>
        <v>NE</v>
      </c>
      <c r="AB74" s="140">
        <f>[1]PAH!AH360</f>
        <v>6.8120019360000006E-2</v>
      </c>
      <c r="AC74" s="140" t="str">
        <f>[1]HCB!AH360</f>
        <v>IE</v>
      </c>
      <c r="AD74" s="140" t="str">
        <f>[1]PCB!AH360</f>
        <v>IE</v>
      </c>
      <c r="AE74" s="127"/>
      <c r="AF74" s="126" t="s">
        <v>384</v>
      </c>
      <c r="AG74" s="126" t="s">
        <v>384</v>
      </c>
      <c r="AH74" s="126" t="s">
        <v>384</v>
      </c>
      <c r="AI74" s="126" t="s">
        <v>384</v>
      </c>
      <c r="AJ74" s="126" t="s">
        <v>384</v>
      </c>
      <c r="AK74" s="126">
        <f>'[1]dati attività'!Z139</f>
        <v>141.916707</v>
      </c>
      <c r="AL74" s="113" t="s">
        <v>375</v>
      </c>
    </row>
    <row r="75" spans="1:38" s="1" customFormat="1" ht="24.75" customHeight="1" thickBot="1" x14ac:dyDescent="0.25">
      <c r="A75" s="81" t="s">
        <v>112</v>
      </c>
      <c r="B75" s="81" t="s">
        <v>202</v>
      </c>
      <c r="C75" s="89" t="s">
        <v>269</v>
      </c>
      <c r="D75" s="109"/>
      <c r="E75" s="141" t="str">
        <f>[1]NOx!AH361</f>
        <v>NA</v>
      </c>
      <c r="F75" s="140" t="str">
        <f>[1]NMVOC!AH361</f>
        <v>NA</v>
      </c>
      <c r="G75" s="140" t="str">
        <f>[1]SOx!AH361</f>
        <v>NA</v>
      </c>
      <c r="H75" s="140" t="str">
        <f>[1]NH3!AH361</f>
        <v>NA</v>
      </c>
      <c r="I75" s="140" t="str">
        <f>'[1]pm2.5'!AH361</f>
        <v>NA</v>
      </c>
      <c r="J75" s="140" t="str">
        <f>[1]pm10!AH361</f>
        <v>NA</v>
      </c>
      <c r="K75" s="140" t="str">
        <f>[1]PST!AH361</f>
        <v>NA</v>
      </c>
      <c r="L75" s="140" t="str">
        <f>[1]BC!AH361</f>
        <v>NA</v>
      </c>
      <c r="M75" s="140" t="str">
        <f>[1]CO!AH361</f>
        <v>NA</v>
      </c>
      <c r="N75" s="140" t="str">
        <f>[1]piombo!AH361</f>
        <v>NA</v>
      </c>
      <c r="O75" s="140" t="str">
        <f>[1]cadmio!AH361</f>
        <v>NA</v>
      </c>
      <c r="P75" s="140" t="str">
        <f>[1]mercurio!AH361</f>
        <v>NA</v>
      </c>
      <c r="Q75" s="140" t="str">
        <f>[1]arsenico!AH361</f>
        <v>NA</v>
      </c>
      <c r="R75" s="140" t="str">
        <f>[1]cromo!AH361</f>
        <v>NA</v>
      </c>
      <c r="S75" s="140" t="str">
        <f>[1]rame!AH361</f>
        <v>NA</v>
      </c>
      <c r="T75" s="140" t="str">
        <f>[1]nichel!AH361</f>
        <v>NA</v>
      </c>
      <c r="U75" s="140" t="str">
        <f>[1]selenio!AH361</f>
        <v>NA</v>
      </c>
      <c r="V75" s="140" t="str">
        <f>[1]zinco!AH361</f>
        <v>NA</v>
      </c>
      <c r="W75" s="140" t="str">
        <f>[1]Diossine!AH361</f>
        <v>NA</v>
      </c>
      <c r="X75" s="140" t="str">
        <f>[1]Benzoapyrene!$AH361</f>
        <v>NA</v>
      </c>
      <c r="Y75" s="140" t="str">
        <f>[1]Benzobfluoranthene!$AH361</f>
        <v>NA</v>
      </c>
      <c r="Z75" s="140" t="str">
        <f>[1]Benzokfluoranthene!$AH361</f>
        <v>NA</v>
      </c>
      <c r="AA75" s="140" t="str">
        <f>[1]Indeno123cdpyrene!$AH361</f>
        <v>NA</v>
      </c>
      <c r="AB75" s="140" t="str">
        <f>[1]PAH!AH361</f>
        <v>NA</v>
      </c>
      <c r="AC75" s="140" t="str">
        <f>[1]HCB!AH361</f>
        <v>NA</v>
      </c>
      <c r="AD75" s="140" t="str">
        <f>[1]PCB!AH361</f>
        <v>NA</v>
      </c>
      <c r="AE75" s="127"/>
      <c r="AF75" s="126" t="s">
        <v>384</v>
      </c>
      <c r="AG75" s="126" t="s">
        <v>384</v>
      </c>
      <c r="AH75" s="126" t="s">
        <v>384</v>
      </c>
      <c r="AI75" s="126" t="s">
        <v>384</v>
      </c>
      <c r="AJ75" s="126" t="s">
        <v>384</v>
      </c>
      <c r="AK75" s="126" t="str">
        <f>'[1]dati attività'!Z140</f>
        <v>NO</v>
      </c>
      <c r="AL75" s="113" t="s">
        <v>376</v>
      </c>
    </row>
    <row r="76" spans="1:38" s="1" customFormat="1" ht="24.75" customHeight="1" thickBot="1" x14ac:dyDescent="0.25">
      <c r="A76" s="81" t="s">
        <v>112</v>
      </c>
      <c r="B76" s="81" t="s">
        <v>203</v>
      </c>
      <c r="C76" s="89" t="s">
        <v>83</v>
      </c>
      <c r="D76" s="75"/>
      <c r="E76" s="140" t="str">
        <f>[1]NOx!AH362</f>
        <v>NA</v>
      </c>
      <c r="F76" s="140" t="str">
        <f>[1]NMVOC!AH362</f>
        <v>NA</v>
      </c>
      <c r="G76" s="140" t="str">
        <f>[1]SOx!AH362</f>
        <v>IE</v>
      </c>
      <c r="H76" s="140" t="str">
        <f>[1]NH3!AH362</f>
        <v>NA</v>
      </c>
      <c r="I76" s="140" t="str">
        <f>'[1]pm2.5'!AH362</f>
        <v>IE</v>
      </c>
      <c r="J76" s="140" t="str">
        <f>[1]pm10!AH362</f>
        <v>IE</v>
      </c>
      <c r="K76" s="140" t="str">
        <f>[1]PST!AH362</f>
        <v>IE</v>
      </c>
      <c r="L76" s="140" t="str">
        <f>[1]BC!AH362</f>
        <v>IE</v>
      </c>
      <c r="M76" s="140" t="str">
        <f>[1]CO!AH362</f>
        <v>NA</v>
      </c>
      <c r="N76" s="140" t="str">
        <f>[1]piombo!AH362</f>
        <v>IE</v>
      </c>
      <c r="O76" s="140" t="str">
        <f>[1]cadmio!AH362</f>
        <v>NA</v>
      </c>
      <c r="P76" s="140" t="str">
        <f>[1]mercurio!AH362</f>
        <v>NA</v>
      </c>
      <c r="Q76" s="140" t="str">
        <f>[1]arsenico!AH362</f>
        <v>NA</v>
      </c>
      <c r="R76" s="140" t="str">
        <f>[1]cromo!AH362</f>
        <v>NA</v>
      </c>
      <c r="S76" s="140" t="str">
        <f>[1]rame!AH362</f>
        <v>NA</v>
      </c>
      <c r="T76" s="140" t="str">
        <f>[1]nichel!AH362</f>
        <v>NA</v>
      </c>
      <c r="U76" s="140" t="str">
        <f>[1]selenio!AH362</f>
        <v>NA</v>
      </c>
      <c r="V76" s="140" t="str">
        <f>[1]zinco!AH362</f>
        <v>NA</v>
      </c>
      <c r="W76" s="140" t="str">
        <f>[1]Diossine!AH362</f>
        <v>IE</v>
      </c>
      <c r="X76" s="140" t="str">
        <f>[1]Benzoapyrene!$AH362</f>
        <v>NA</v>
      </c>
      <c r="Y76" s="140" t="str">
        <f>[1]Benzobfluoranthene!$AH362</f>
        <v>NA</v>
      </c>
      <c r="Z76" s="140" t="str">
        <f>[1]Benzokfluoranthene!$AH362</f>
        <v>NA</v>
      </c>
      <c r="AA76" s="140" t="str">
        <f>[1]Indeno123cdpyrene!$AH362</f>
        <v>NA</v>
      </c>
      <c r="AB76" s="140" t="str">
        <f>[1]PAH!AH362</f>
        <v>NA</v>
      </c>
      <c r="AC76" s="140" t="str">
        <f>[1]HCB!AH362</f>
        <v>IE</v>
      </c>
      <c r="AD76" s="140" t="str">
        <f>[1]PCB!AH362</f>
        <v>IE</v>
      </c>
      <c r="AE76" s="127"/>
      <c r="AF76" s="126" t="s">
        <v>384</v>
      </c>
      <c r="AG76" s="126" t="s">
        <v>384</v>
      </c>
      <c r="AH76" s="126" t="s">
        <v>384</v>
      </c>
      <c r="AI76" s="126" t="s">
        <v>384</v>
      </c>
      <c r="AJ76" s="126" t="s">
        <v>384</v>
      </c>
      <c r="AK76" s="126">
        <f>'[1]dati attività'!Z141</f>
        <v>149.5</v>
      </c>
      <c r="AL76" s="113" t="s">
        <v>377</v>
      </c>
    </row>
    <row r="77" spans="1:38" s="1" customFormat="1" ht="24.75" customHeight="1" thickBot="1" x14ac:dyDescent="0.25">
      <c r="A77" s="81" t="s">
        <v>112</v>
      </c>
      <c r="B77" s="81" t="s">
        <v>204</v>
      </c>
      <c r="C77" s="89" t="s">
        <v>85</v>
      </c>
      <c r="D77" s="75"/>
      <c r="E77" s="140" t="str">
        <f>[1]NOx!AH363</f>
        <v>NA</v>
      </c>
      <c r="F77" s="140" t="str">
        <f>[1]NMVOC!AH363</f>
        <v>NA</v>
      </c>
      <c r="G77" s="140" t="str">
        <f>[1]SOx!AH363</f>
        <v>IE</v>
      </c>
      <c r="H77" s="140" t="str">
        <f>[1]NH3!AH363</f>
        <v>NA</v>
      </c>
      <c r="I77" s="140" t="str">
        <f>'[1]pm2.5'!AH363</f>
        <v>IE</v>
      </c>
      <c r="J77" s="140" t="str">
        <f>[1]pm10!AH363</f>
        <v>IE</v>
      </c>
      <c r="K77" s="140" t="str">
        <f>[1]PST!AH363</f>
        <v>IE</v>
      </c>
      <c r="L77" s="140" t="str">
        <f>[1]BC!AH363</f>
        <v>IE</v>
      </c>
      <c r="M77" s="140" t="str">
        <f>[1]CO!AH363</f>
        <v>NA</v>
      </c>
      <c r="N77" s="140" t="str">
        <f>[1]piombo!AH363</f>
        <v>NA</v>
      </c>
      <c r="O77" s="140" t="str">
        <f>[1]cadmio!AH363</f>
        <v>IE</v>
      </c>
      <c r="P77" s="140" t="str">
        <f>[1]mercurio!AH363</f>
        <v>IE</v>
      </c>
      <c r="Q77" s="140" t="str">
        <f>[1]arsenico!AH363</f>
        <v>NA</v>
      </c>
      <c r="R77" s="140" t="str">
        <f>[1]cromo!AH363</f>
        <v>NA</v>
      </c>
      <c r="S77" s="140" t="str">
        <f>[1]rame!AH363</f>
        <v>NA</v>
      </c>
      <c r="T77" s="140" t="str">
        <f>[1]nichel!AH363</f>
        <v>NA</v>
      </c>
      <c r="U77" s="140" t="str">
        <f>[1]selenio!AH363</f>
        <v>NA</v>
      </c>
      <c r="V77" s="140" t="str">
        <f>[1]zinco!AH363</f>
        <v>NA</v>
      </c>
      <c r="W77" s="140" t="str">
        <f>[1]Diossine!AH363</f>
        <v>IE</v>
      </c>
      <c r="X77" s="140" t="str">
        <f>[1]Benzoapyrene!$AH363</f>
        <v>NA</v>
      </c>
      <c r="Y77" s="140" t="str">
        <f>[1]Benzobfluoranthene!$AH363</f>
        <v>NA</v>
      </c>
      <c r="Z77" s="140" t="str">
        <f>[1]Benzokfluoranthene!$AH363</f>
        <v>NA</v>
      </c>
      <c r="AA77" s="140" t="str">
        <f>[1]Indeno123cdpyrene!$AH363</f>
        <v>NA</v>
      </c>
      <c r="AB77" s="140" t="str">
        <f>[1]PAH!AH363</f>
        <v>NA</v>
      </c>
      <c r="AC77" s="140" t="str">
        <f>[1]HCB!AH363</f>
        <v>IE</v>
      </c>
      <c r="AD77" s="140" t="str">
        <f>[1]PCB!AH363</f>
        <v>IE</v>
      </c>
      <c r="AE77" s="127"/>
      <c r="AF77" s="126" t="s">
        <v>384</v>
      </c>
      <c r="AG77" s="126" t="s">
        <v>384</v>
      </c>
      <c r="AH77" s="126" t="s">
        <v>384</v>
      </c>
      <c r="AI77" s="126" t="s">
        <v>384</v>
      </c>
      <c r="AJ77" s="126" t="s">
        <v>384</v>
      </c>
      <c r="AK77" s="126">
        <f>'[1]dati attività'!Z142</f>
        <v>110.2</v>
      </c>
      <c r="AL77" s="113" t="s">
        <v>378</v>
      </c>
    </row>
    <row r="78" spans="1:38" s="1" customFormat="1" ht="24.75" customHeight="1" thickBot="1" x14ac:dyDescent="0.25">
      <c r="A78" s="81" t="s">
        <v>112</v>
      </c>
      <c r="B78" s="81" t="s">
        <v>205</v>
      </c>
      <c r="C78" s="89" t="s">
        <v>82</v>
      </c>
      <c r="D78" s="75"/>
      <c r="E78" s="140" t="str">
        <f>[1]NOx!AH364</f>
        <v>NA</v>
      </c>
      <c r="F78" s="140" t="str">
        <f>[1]NMVOC!AH364</f>
        <v>NA</v>
      </c>
      <c r="G78" s="140" t="str">
        <f>[1]SOx!AH364</f>
        <v>IE</v>
      </c>
      <c r="H78" s="140" t="str">
        <f>[1]NH3!AH364</f>
        <v>NA</v>
      </c>
      <c r="I78" s="140" t="str">
        <f>'[1]pm2.5'!AH364</f>
        <v>IE</v>
      </c>
      <c r="J78" s="140" t="str">
        <f>[1]pm10!AH364</f>
        <v>IE</v>
      </c>
      <c r="K78" s="140" t="str">
        <f>[1]PST!AH364</f>
        <v>IE</v>
      </c>
      <c r="L78" s="140" t="str">
        <f>[1]BC!AH364</f>
        <v>IE</v>
      </c>
      <c r="M78" s="140" t="str">
        <f>[1]CO!AH364</f>
        <v>NA</v>
      </c>
      <c r="N78" s="140" t="str">
        <f>[1]piombo!AH364</f>
        <v>IE</v>
      </c>
      <c r="O78" s="140" t="str">
        <f>[1]cadmio!AH364</f>
        <v>IE</v>
      </c>
      <c r="P78" s="140" t="str">
        <f>[1]mercurio!AH364</f>
        <v>NA</v>
      </c>
      <c r="Q78" s="140" t="str">
        <f>[1]arsenico!AH364</f>
        <v>NA</v>
      </c>
      <c r="R78" s="140" t="str">
        <f>[1]cromo!AH364</f>
        <v>NA</v>
      </c>
      <c r="S78" s="140" t="str">
        <f>[1]rame!AH364</f>
        <v>NA</v>
      </c>
      <c r="T78" s="140" t="str">
        <f>[1]nichel!AH364</f>
        <v>NA</v>
      </c>
      <c r="U78" s="140" t="str">
        <f>[1]selenio!AH364</f>
        <v>NA</v>
      </c>
      <c r="V78" s="140" t="str">
        <f>[1]zinco!AH364</f>
        <v>NA</v>
      </c>
      <c r="W78" s="140" t="str">
        <f>[1]Diossine!AH364</f>
        <v>IE</v>
      </c>
      <c r="X78" s="140" t="str">
        <f>[1]Benzoapyrene!$AH364</f>
        <v>NA</v>
      </c>
      <c r="Y78" s="140" t="str">
        <f>[1]Benzobfluoranthene!$AH364</f>
        <v>NA</v>
      </c>
      <c r="Z78" s="140" t="str">
        <f>[1]Benzokfluoranthene!$AH364</f>
        <v>NA</v>
      </c>
      <c r="AA78" s="140" t="str">
        <f>[1]Indeno123cdpyrene!$AH364</f>
        <v>NA</v>
      </c>
      <c r="AB78" s="140" t="str">
        <f>[1]PAH!AH364</f>
        <v>NA</v>
      </c>
      <c r="AC78" s="140" t="str">
        <f>[1]HCB!AH364</f>
        <v>IE</v>
      </c>
      <c r="AD78" s="140" t="str">
        <f>[1]PCB!AH364</f>
        <v>IE</v>
      </c>
      <c r="AE78" s="127"/>
      <c r="AF78" s="126" t="s">
        <v>384</v>
      </c>
      <c r="AG78" s="126" t="s">
        <v>384</v>
      </c>
      <c r="AH78" s="126" t="s">
        <v>384</v>
      </c>
      <c r="AI78" s="126" t="s">
        <v>384</v>
      </c>
      <c r="AJ78" s="126" t="s">
        <v>384</v>
      </c>
      <c r="AK78" s="126">
        <f>'[1]dati attività'!Z143</f>
        <v>7.6</v>
      </c>
      <c r="AL78" s="113" t="s">
        <v>379</v>
      </c>
    </row>
    <row r="79" spans="1:38" s="1" customFormat="1" ht="24.75" customHeight="1" thickBot="1" x14ac:dyDescent="0.25">
      <c r="A79" s="81" t="s">
        <v>112</v>
      </c>
      <c r="B79" s="81" t="s">
        <v>206</v>
      </c>
      <c r="C79" s="89" t="s">
        <v>84</v>
      </c>
      <c r="D79" s="75"/>
      <c r="E79" s="140" t="str">
        <f>[1]NOx!AH365</f>
        <v>NO</v>
      </c>
      <c r="F79" s="140" t="str">
        <f>[1]NMVOC!AH365</f>
        <v>NO</v>
      </c>
      <c r="G79" s="140" t="str">
        <f>[1]SOx!AH365</f>
        <v>NO</v>
      </c>
      <c r="H79" s="140" t="str">
        <f>[1]NH3!AH365</f>
        <v>NO</v>
      </c>
      <c r="I79" s="140" t="str">
        <f>'[1]pm2.5'!AH365</f>
        <v>NO</v>
      </c>
      <c r="J79" s="140" t="str">
        <f>[1]pm10!AH365</f>
        <v>NO</v>
      </c>
      <c r="K79" s="140" t="str">
        <f>[1]PST!AH365</f>
        <v>NO</v>
      </c>
      <c r="L79" s="140" t="str">
        <f>[1]BC!AH365</f>
        <v>NO</v>
      </c>
      <c r="M79" s="140" t="str">
        <f>[1]CO!AH365</f>
        <v>NO</v>
      </c>
      <c r="N79" s="140" t="str">
        <f>[1]piombo!AH365</f>
        <v>NO</v>
      </c>
      <c r="O79" s="140" t="str">
        <f>[1]cadmio!AH365</f>
        <v>NO</v>
      </c>
      <c r="P79" s="140" t="str">
        <f>[1]mercurio!AH365</f>
        <v>NO</v>
      </c>
      <c r="Q79" s="140" t="str">
        <f>[1]arsenico!AH365</f>
        <v>NO</v>
      </c>
      <c r="R79" s="140" t="str">
        <f>[1]cromo!AH365</f>
        <v>NO</v>
      </c>
      <c r="S79" s="140" t="str">
        <f>[1]rame!AH365</f>
        <v>NO</v>
      </c>
      <c r="T79" s="140" t="str">
        <f>[1]nichel!AH365</f>
        <v>NO</v>
      </c>
      <c r="U79" s="140" t="str">
        <f>[1]selenio!AH365</f>
        <v>NO</v>
      </c>
      <c r="V79" s="140" t="str">
        <f>[1]zinco!AH365</f>
        <v>NO</v>
      </c>
      <c r="W79" s="140" t="str">
        <f>[1]Diossine!AH365</f>
        <v>NO</v>
      </c>
      <c r="X79" s="140" t="str">
        <f>[1]Benzoapyrene!$AH365</f>
        <v>NO</v>
      </c>
      <c r="Y79" s="140" t="str">
        <f>[1]Benzobfluoranthene!$AH365</f>
        <v>NO</v>
      </c>
      <c r="Z79" s="140" t="str">
        <f>[1]Benzokfluoranthene!$AH365</f>
        <v>NO</v>
      </c>
      <c r="AA79" s="140" t="str">
        <f>[1]Indeno123cdpyrene!$AH365</f>
        <v>NO</v>
      </c>
      <c r="AB79" s="140" t="str">
        <f>[1]PAH!AH365</f>
        <v>NO</v>
      </c>
      <c r="AC79" s="140" t="str">
        <f>[1]HCB!AH365</f>
        <v>NO</v>
      </c>
      <c r="AD79" s="140" t="str">
        <f>[1]PCB!AH365</f>
        <v>NO</v>
      </c>
      <c r="AE79" s="127"/>
      <c r="AF79" s="126" t="s">
        <v>384</v>
      </c>
      <c r="AG79" s="126" t="s">
        <v>384</v>
      </c>
      <c r="AH79" s="126" t="s">
        <v>384</v>
      </c>
      <c r="AI79" s="126" t="s">
        <v>384</v>
      </c>
      <c r="AJ79" s="126" t="s">
        <v>384</v>
      </c>
      <c r="AK79" s="150" t="str">
        <f>'[1]dati attività'!Z144</f>
        <v>NO</v>
      </c>
      <c r="AL79" s="113" t="s">
        <v>380</v>
      </c>
    </row>
    <row r="80" spans="1:38" s="1" customFormat="1" ht="24.75" customHeight="1" thickBot="1" x14ac:dyDescent="0.25">
      <c r="A80" s="81" t="s">
        <v>112</v>
      </c>
      <c r="B80" s="82" t="s">
        <v>207</v>
      </c>
      <c r="C80" s="90" t="s">
        <v>307</v>
      </c>
      <c r="D80" s="75"/>
      <c r="E80" s="140" t="str">
        <f>[1]NOx!AH366</f>
        <v>NO</v>
      </c>
      <c r="F80" s="140" t="str">
        <f>[1]NMVOC!AH366</f>
        <v>NO</v>
      </c>
      <c r="G80" s="140" t="str">
        <f>[1]SOx!AH366</f>
        <v>NO</v>
      </c>
      <c r="H80" s="140" t="str">
        <f>[1]NH3!AH366</f>
        <v>NO</v>
      </c>
      <c r="I80" s="140" t="str">
        <f>'[1]pm2.5'!AH366</f>
        <v>NO</v>
      </c>
      <c r="J80" s="140" t="str">
        <f>[1]pm10!AH366</f>
        <v>NO</v>
      </c>
      <c r="K80" s="140" t="str">
        <f>[1]PST!AH366</f>
        <v>NO</v>
      </c>
      <c r="L80" s="140" t="str">
        <f>[1]BC!AH366</f>
        <v>NA</v>
      </c>
      <c r="M80" s="140" t="str">
        <f>[1]CO!AH366</f>
        <v>NO</v>
      </c>
      <c r="N80" s="140" t="str">
        <f>[1]piombo!AH366</f>
        <v>NO</v>
      </c>
      <c r="O80" s="140" t="str">
        <f>[1]cadmio!AH366</f>
        <v>NO</v>
      </c>
      <c r="P80" s="140" t="str">
        <f>[1]mercurio!AH366</f>
        <v>NO</v>
      </c>
      <c r="Q80" s="140" t="str">
        <f>[1]arsenico!AH366</f>
        <v>NO</v>
      </c>
      <c r="R80" s="140" t="str">
        <f>[1]cromo!AH366</f>
        <v>NO</v>
      </c>
      <c r="S80" s="140" t="str">
        <f>[1]rame!AH366</f>
        <v>NO</v>
      </c>
      <c r="T80" s="140" t="str">
        <f>[1]nichel!AH366</f>
        <v>NO</v>
      </c>
      <c r="U80" s="140" t="str">
        <f>[1]selenio!AH366</f>
        <v>NO</v>
      </c>
      <c r="V80" s="140" t="str">
        <f>[1]zinco!AH366</f>
        <v>NO</v>
      </c>
      <c r="W80" s="140" t="str">
        <f>[1]Diossine!AH366</f>
        <v>NO</v>
      </c>
      <c r="X80" s="140" t="str">
        <f>[1]Benzoapyrene!$AH366</f>
        <v>NO</v>
      </c>
      <c r="Y80" s="140" t="str">
        <f>[1]Benzobfluoranthene!$AH366</f>
        <v>NO</v>
      </c>
      <c r="Z80" s="140" t="str">
        <f>[1]Benzokfluoranthene!$AH366</f>
        <v>NO</v>
      </c>
      <c r="AA80" s="140" t="str">
        <f>[1]Indeno123cdpyrene!$AH366</f>
        <v>NO</v>
      </c>
      <c r="AB80" s="140" t="str">
        <f>[1]PAH!AH366</f>
        <v>NO</v>
      </c>
      <c r="AC80" s="140" t="str">
        <f>[1]HCB!AH366</f>
        <v>NO</v>
      </c>
      <c r="AD80" s="140" t="str">
        <f>[1]PCB!AH366</f>
        <v>NO</v>
      </c>
      <c r="AE80" s="127"/>
      <c r="AF80" s="150" t="s">
        <v>403</v>
      </c>
      <c r="AG80" s="150" t="s">
        <v>403</v>
      </c>
      <c r="AH80" s="150" t="s">
        <v>403</v>
      </c>
      <c r="AI80" s="150" t="s">
        <v>403</v>
      </c>
      <c r="AJ80" s="150" t="s">
        <v>403</v>
      </c>
      <c r="AK80" s="150" t="str">
        <f>'[1]dati attività'!Z145</f>
        <v>NO</v>
      </c>
      <c r="AL80" s="113" t="s">
        <v>356</v>
      </c>
    </row>
    <row r="81" spans="1:38" s="1" customFormat="1" ht="24.75" customHeight="1" thickBot="1" x14ac:dyDescent="0.25">
      <c r="A81" s="81" t="s">
        <v>112</v>
      </c>
      <c r="B81" s="82" t="s">
        <v>208</v>
      </c>
      <c r="C81" s="90" t="s">
        <v>353</v>
      </c>
      <c r="D81" s="75"/>
      <c r="E81" s="140" t="str">
        <f>[1]NOx!AH367</f>
        <v>NA</v>
      </c>
      <c r="F81" s="140" t="str">
        <f>[1]NMVOC!AH367</f>
        <v>NA</v>
      </c>
      <c r="G81" s="140" t="str">
        <f>[1]SOx!AH367</f>
        <v>NA</v>
      </c>
      <c r="H81" s="140" t="str">
        <f>[1]NH3!AH367</f>
        <v>NA</v>
      </c>
      <c r="I81" s="140" t="str">
        <f>'[1]pm2.5'!AH367</f>
        <v>NA</v>
      </c>
      <c r="J81" s="140" t="str">
        <f>[1]pm10!AH367</f>
        <v>NA</v>
      </c>
      <c r="K81" s="140" t="str">
        <f>[1]PST!AH367</f>
        <v>NA</v>
      </c>
      <c r="L81" s="140" t="str">
        <f>[1]BC!AH367</f>
        <v>NA</v>
      </c>
      <c r="M81" s="140" t="str">
        <f>[1]CO!AH367</f>
        <v>NA</v>
      </c>
      <c r="N81" s="140" t="str">
        <f>[1]piombo!AH367</f>
        <v>NA</v>
      </c>
      <c r="O81" s="140" t="str">
        <f>[1]cadmio!AH367</f>
        <v>NA</v>
      </c>
      <c r="P81" s="140" t="str">
        <f>[1]mercurio!AH367</f>
        <v>NA</v>
      </c>
      <c r="Q81" s="140" t="str">
        <f>[1]arsenico!AH367</f>
        <v>NA</v>
      </c>
      <c r="R81" s="140" t="str">
        <f>[1]cromo!AH367</f>
        <v>NA</v>
      </c>
      <c r="S81" s="140" t="str">
        <f>[1]rame!AH367</f>
        <v>NA</v>
      </c>
      <c r="T81" s="140" t="str">
        <f>[1]nichel!AH367</f>
        <v>NA</v>
      </c>
      <c r="U81" s="140" t="str">
        <f>[1]selenio!AH367</f>
        <v>NA</v>
      </c>
      <c r="V81" s="140" t="str">
        <f>[1]zinco!AH367</f>
        <v>NA</v>
      </c>
      <c r="W81" s="140" t="str">
        <f>[1]Diossine!AH367</f>
        <v>NA</v>
      </c>
      <c r="X81" s="140" t="str">
        <f>[1]Benzoapyrene!$AH367</f>
        <v>NA</v>
      </c>
      <c r="Y81" s="140" t="str">
        <f>[1]Benzobfluoranthene!$AH367</f>
        <v>NA</v>
      </c>
      <c r="Z81" s="140" t="str">
        <f>[1]Benzokfluoranthene!$AH367</f>
        <v>NA</v>
      </c>
      <c r="AA81" s="140" t="str">
        <f>[1]Indeno123cdpyrene!$AH367</f>
        <v>NA</v>
      </c>
      <c r="AB81" s="140" t="str">
        <f>[1]PAH!AH367</f>
        <v>NA</v>
      </c>
      <c r="AC81" s="140" t="str">
        <f>[1]HCB!AH367</f>
        <v>NA</v>
      </c>
      <c r="AD81" s="140" t="str">
        <f>[1]PCB!AH367</f>
        <v>NA</v>
      </c>
      <c r="AE81" s="127"/>
      <c r="AF81" s="126" t="s">
        <v>384</v>
      </c>
      <c r="AG81" s="126" t="s">
        <v>384</v>
      </c>
      <c r="AH81" s="126" t="s">
        <v>384</v>
      </c>
      <c r="AI81" s="126" t="s">
        <v>384</v>
      </c>
      <c r="AJ81" s="126" t="s">
        <v>384</v>
      </c>
      <c r="AK81" s="150" t="str">
        <f>'[1]dati attività'!Z146</f>
        <v>NA</v>
      </c>
      <c r="AL81" s="113" t="s">
        <v>381</v>
      </c>
    </row>
    <row r="82" spans="1:38" s="1" customFormat="1" ht="24.75" customHeight="1" thickBot="1" x14ac:dyDescent="0.25">
      <c r="A82" s="81" t="s">
        <v>115</v>
      </c>
      <c r="B82" s="82" t="s">
        <v>215</v>
      </c>
      <c r="C82" s="73" t="s">
        <v>92</v>
      </c>
      <c r="D82" s="75"/>
      <c r="E82" s="140" t="str">
        <f>[1]NOx!AH368</f>
        <v>NA</v>
      </c>
      <c r="F82" s="140">
        <f>[1]NMVOC!AH368</f>
        <v>101.66389628446565</v>
      </c>
      <c r="G82" s="140" t="str">
        <f>[1]SOx!AH368</f>
        <v>NA</v>
      </c>
      <c r="H82" s="140" t="str">
        <f>[1]NH3!AH368</f>
        <v>NA</v>
      </c>
      <c r="I82" s="140" t="str">
        <f>'[1]pm2.5'!AH368</f>
        <v>NA</v>
      </c>
      <c r="J82" s="140" t="str">
        <f>[1]pm10!AH368</f>
        <v>NA</v>
      </c>
      <c r="K82" s="140" t="str">
        <f>[1]PST!AH368</f>
        <v>NA</v>
      </c>
      <c r="L82" s="140" t="str">
        <f>[1]BC!AH368</f>
        <v>NA</v>
      </c>
      <c r="M82" s="140" t="str">
        <f>[1]CO!AH368</f>
        <v>NA</v>
      </c>
      <c r="N82" s="140" t="str">
        <f>[1]piombo!AH368</f>
        <v>NA</v>
      </c>
      <c r="O82" s="140" t="str">
        <f>[1]cadmio!AH368</f>
        <v>NA</v>
      </c>
      <c r="P82" s="140" t="str">
        <f>[1]mercurio!AH368</f>
        <v>NA</v>
      </c>
      <c r="Q82" s="140" t="str">
        <f>[1]arsenico!AH368</f>
        <v>NA</v>
      </c>
      <c r="R82" s="140" t="str">
        <f>[1]cromo!AH368</f>
        <v>NA</v>
      </c>
      <c r="S82" s="140" t="str">
        <f>[1]rame!AH368</f>
        <v>NA</v>
      </c>
      <c r="T82" s="140" t="str">
        <f>[1]nichel!AH368</f>
        <v>NA</v>
      </c>
      <c r="U82" s="140" t="str">
        <f>[1]selenio!AH368</f>
        <v>NA</v>
      </c>
      <c r="V82" s="140" t="str">
        <f>[1]zinco!AH368</f>
        <v>NA</v>
      </c>
      <c r="W82" s="140" t="str">
        <f>[1]Diossine!AH368</f>
        <v>NA</v>
      </c>
      <c r="X82" s="140" t="str">
        <f>[1]Benzoapyrene!$AH368</f>
        <v>NA</v>
      </c>
      <c r="Y82" s="140" t="str">
        <f>[1]Benzobfluoranthene!$AH368</f>
        <v>NA</v>
      </c>
      <c r="Z82" s="140" t="str">
        <f>[1]Benzokfluoranthene!$AH368</f>
        <v>NA</v>
      </c>
      <c r="AA82" s="140" t="str">
        <f>[1]Indeno123cdpyrene!$AH368</f>
        <v>NA</v>
      </c>
      <c r="AB82" s="140" t="str">
        <f>[1]PAH!AH368</f>
        <v>NA</v>
      </c>
      <c r="AC82" s="140" t="str">
        <f>[1]HCB!AH368</f>
        <v>NA</v>
      </c>
      <c r="AD82" s="140" t="str">
        <f>[1]PCB!AH368</f>
        <v>NA</v>
      </c>
      <c r="AE82" s="127"/>
      <c r="AF82" s="126" t="s">
        <v>384</v>
      </c>
      <c r="AG82" s="126" t="s">
        <v>384</v>
      </c>
      <c r="AH82" s="126" t="s">
        <v>384</v>
      </c>
      <c r="AI82" s="126" t="s">
        <v>384</v>
      </c>
      <c r="AJ82" s="126" t="s">
        <v>384</v>
      </c>
      <c r="AK82" s="126">
        <f>'[1]dati attività'!Z147</f>
        <v>2555.4384505321891</v>
      </c>
      <c r="AL82" s="113" t="s">
        <v>398</v>
      </c>
    </row>
    <row r="83" spans="1:38" s="1" customFormat="1" ht="24.75" customHeight="1" thickBot="1" x14ac:dyDescent="0.25">
      <c r="A83" s="81" t="s">
        <v>115</v>
      </c>
      <c r="B83" s="99" t="s">
        <v>216</v>
      </c>
      <c r="C83" s="76" t="s">
        <v>72</v>
      </c>
      <c r="D83" s="75"/>
      <c r="E83" s="140" t="str">
        <f>[1]NOx!AH369</f>
        <v>NA</v>
      </c>
      <c r="F83" s="140">
        <f>[1]NMVOC!AH369</f>
        <v>7.7038260000000012</v>
      </c>
      <c r="G83" s="140" t="str">
        <f>[1]SOx!AH369</f>
        <v>NA</v>
      </c>
      <c r="H83" s="140" t="str">
        <f>[1]NH3!AH369</f>
        <v>NA</v>
      </c>
      <c r="I83" s="140">
        <f>'[1]pm2.5'!AH369</f>
        <v>0.28449592356700004</v>
      </c>
      <c r="J83" s="140">
        <f>[1]pm10!AH369</f>
        <v>2.1342529899999998</v>
      </c>
      <c r="K83" s="140">
        <f>[1]PST!AH369</f>
        <v>2.1342529899999998</v>
      </c>
      <c r="L83" s="140">
        <f>[1]BC!AH369</f>
        <v>1.6216267643319005E-2</v>
      </c>
      <c r="M83" s="140" t="str">
        <f>[1]CO!AH369</f>
        <v>NA</v>
      </c>
      <c r="N83" s="140" t="str">
        <f>[1]piombo!AH369</f>
        <v>NA</v>
      </c>
      <c r="O83" s="140" t="str">
        <f>[1]cadmio!AH369</f>
        <v>NA</v>
      </c>
      <c r="P83" s="140" t="str">
        <f>[1]mercurio!AH369</f>
        <v>NA</v>
      </c>
      <c r="Q83" s="140" t="str">
        <f>[1]arsenico!AH369</f>
        <v>NA</v>
      </c>
      <c r="R83" s="140" t="str">
        <f>[1]cromo!AH369</f>
        <v>NA</v>
      </c>
      <c r="S83" s="140" t="str">
        <f>[1]rame!AH369</f>
        <v>NA</v>
      </c>
      <c r="T83" s="140" t="str">
        <f>[1]nichel!AH369</f>
        <v>NA</v>
      </c>
      <c r="U83" s="140" t="str">
        <f>[1]selenio!AH369</f>
        <v>NA</v>
      </c>
      <c r="V83" s="140" t="str">
        <f>[1]zinco!AH369</f>
        <v>NA</v>
      </c>
      <c r="W83" s="140" t="str">
        <f>[1]Diossine!AH369</f>
        <v>NA</v>
      </c>
      <c r="X83" s="140" t="str">
        <f>[1]Benzoapyrene!$AH369</f>
        <v>NA</v>
      </c>
      <c r="Y83" s="140" t="str">
        <f>[1]Benzobfluoranthene!$AH369</f>
        <v>NA</v>
      </c>
      <c r="Z83" s="140" t="str">
        <f>[1]Benzokfluoranthene!$AH369</f>
        <v>NA</v>
      </c>
      <c r="AA83" s="140" t="str">
        <f>[1]Indeno123cdpyrene!$AH369</f>
        <v>NA</v>
      </c>
      <c r="AB83" s="140" t="str">
        <f>[1]PAH!AH369</f>
        <v>NA</v>
      </c>
      <c r="AC83" s="140" t="str">
        <f>[1]HCB!AH369</f>
        <v>NA</v>
      </c>
      <c r="AD83" s="140" t="str">
        <f>[1]PCB!AH369</f>
        <v>NA</v>
      </c>
      <c r="AE83" s="127"/>
      <c r="AF83" s="126" t="s">
        <v>384</v>
      </c>
      <c r="AG83" s="126" t="s">
        <v>384</v>
      </c>
      <c r="AH83" s="126" t="s">
        <v>384</v>
      </c>
      <c r="AI83" s="126" t="s">
        <v>384</v>
      </c>
      <c r="AJ83" s="126" t="s">
        <v>384</v>
      </c>
      <c r="AK83" s="126">
        <f>'[1]dati attività'!Z148</f>
        <v>28300</v>
      </c>
      <c r="AL83" s="113" t="s">
        <v>399</v>
      </c>
    </row>
    <row r="84" spans="1:38" s="1" customFormat="1" ht="24.75" customHeight="1" thickBot="1" x14ac:dyDescent="0.25">
      <c r="A84" s="81" t="s">
        <v>112</v>
      </c>
      <c r="B84" s="99" t="s">
        <v>217</v>
      </c>
      <c r="C84" s="76" t="s">
        <v>71</v>
      </c>
      <c r="D84" s="75"/>
      <c r="E84" s="140" t="str">
        <f>[1]NOx!AH370</f>
        <v>NA</v>
      </c>
      <c r="F84" s="140">
        <f>[1]NMVOC!AH370</f>
        <v>1.6931999999999999E-2</v>
      </c>
      <c r="G84" s="140" t="str">
        <f>[1]SOx!AH370</f>
        <v>NA</v>
      </c>
      <c r="H84" s="140" t="str">
        <f>[1]NH3!AH370</f>
        <v>NA</v>
      </c>
      <c r="I84" s="140">
        <f>'[1]pm2.5'!AH370</f>
        <v>1.6334399999999999E-2</v>
      </c>
      <c r="J84" s="140">
        <f>[1]pm10!AH370</f>
        <v>8.1671999999999995E-2</v>
      </c>
      <c r="K84" s="140">
        <f>[1]PST!AH370</f>
        <v>8.1671999999999995E-2</v>
      </c>
      <c r="L84" s="140">
        <f>[1]BC!AH370</f>
        <v>2.1234720000000006E-6</v>
      </c>
      <c r="M84" s="140">
        <f>[1]CO!AH370</f>
        <v>7.5696000000000001E-3</v>
      </c>
      <c r="N84" s="140" t="str">
        <f>[1]piombo!AH370</f>
        <v>NA</v>
      </c>
      <c r="O84" s="140" t="str">
        <f>[1]cadmio!AH370</f>
        <v>NA</v>
      </c>
      <c r="P84" s="140" t="str">
        <f>[1]mercurio!AH370</f>
        <v>NA</v>
      </c>
      <c r="Q84" s="140" t="str">
        <f>[1]arsenico!AH370</f>
        <v>NA</v>
      </c>
      <c r="R84" s="140" t="str">
        <f>[1]cromo!AH370</f>
        <v>NA</v>
      </c>
      <c r="S84" s="140" t="str">
        <f>[1]rame!AH370</f>
        <v>NA</v>
      </c>
      <c r="T84" s="140" t="str">
        <f>[1]nichel!AH370</f>
        <v>NA</v>
      </c>
      <c r="U84" s="140" t="str">
        <f>[1]selenio!AH370</f>
        <v>NA</v>
      </c>
      <c r="V84" s="140" t="str">
        <f>[1]zinco!AH370</f>
        <v>NA</v>
      </c>
      <c r="W84" s="140" t="str">
        <f>[1]Diossine!AH370</f>
        <v>NA</v>
      </c>
      <c r="X84" s="140" t="str">
        <f>[1]Benzoapyrene!$AH370</f>
        <v>NA</v>
      </c>
      <c r="Y84" s="140" t="str">
        <f>[1]Benzobfluoranthene!$AH370</f>
        <v>NA</v>
      </c>
      <c r="Z84" s="140" t="str">
        <f>[1]Benzokfluoranthene!$AH370</f>
        <v>NA</v>
      </c>
      <c r="AA84" s="140" t="str">
        <f>[1]Indeno123cdpyrene!$AH370</f>
        <v>NA</v>
      </c>
      <c r="AB84" s="140" t="str">
        <f>[1]PAH!AH370</f>
        <v>NA</v>
      </c>
      <c r="AC84" s="140" t="str">
        <f>[1]HCB!AH370</f>
        <v>NA</v>
      </c>
      <c r="AD84" s="140" t="str">
        <f>[1]PCB!AH370</f>
        <v>NA</v>
      </c>
      <c r="AE84" s="127"/>
      <c r="AF84" s="126" t="s">
        <v>384</v>
      </c>
      <c r="AG84" s="126" t="s">
        <v>384</v>
      </c>
      <c r="AH84" s="126" t="s">
        <v>384</v>
      </c>
      <c r="AI84" s="126" t="s">
        <v>384</v>
      </c>
      <c r="AJ84" s="126" t="s">
        <v>384</v>
      </c>
      <c r="AK84" s="126">
        <f>'[1]dati attività'!Z149</f>
        <v>199.2</v>
      </c>
      <c r="AL84" s="113" t="s">
        <v>400</v>
      </c>
    </row>
    <row r="85" spans="1:38" s="1" customFormat="1" ht="24.75" customHeight="1" thickBot="1" x14ac:dyDescent="0.25">
      <c r="A85" s="81" t="s">
        <v>112</v>
      </c>
      <c r="B85" s="90" t="s">
        <v>218</v>
      </c>
      <c r="C85" s="76" t="s">
        <v>342</v>
      </c>
      <c r="D85" s="75"/>
      <c r="E85" s="140" t="str">
        <f>[1]NOx!AH371</f>
        <v>NA</v>
      </c>
      <c r="F85" s="140">
        <f>[1]NMVOC!AH371</f>
        <v>175.98461036600543</v>
      </c>
      <c r="G85" s="140" t="str">
        <f>[1]SOx!AH371</f>
        <v>NA</v>
      </c>
      <c r="H85" s="140" t="str">
        <f>[1]NH3!AH371</f>
        <v>NA</v>
      </c>
      <c r="I85" s="140" t="str">
        <f>'[1]pm2.5'!AH371</f>
        <v>NA</v>
      </c>
      <c r="J85" s="140" t="str">
        <f>[1]pm10!AH371</f>
        <v>NA</v>
      </c>
      <c r="K85" s="140" t="str">
        <f>[1]PST!AH371</f>
        <v>NA</v>
      </c>
      <c r="L85" s="140" t="str">
        <f>[1]BC!AH371</f>
        <v>NA</v>
      </c>
      <c r="M85" s="140" t="str">
        <f>[1]CO!AH371</f>
        <v>NA</v>
      </c>
      <c r="N85" s="140" t="str">
        <f>[1]piombo!AH371</f>
        <v>NA</v>
      </c>
      <c r="O85" s="140" t="str">
        <f>[1]cadmio!AH371</f>
        <v>NA</v>
      </c>
      <c r="P85" s="140" t="str">
        <f>[1]mercurio!AH371</f>
        <v>NA</v>
      </c>
      <c r="Q85" s="140" t="str">
        <f>[1]arsenico!AH371</f>
        <v>NA</v>
      </c>
      <c r="R85" s="140" t="str">
        <f>[1]cromo!AH371</f>
        <v>NA</v>
      </c>
      <c r="S85" s="140" t="str">
        <f>[1]rame!AH371</f>
        <v>NA</v>
      </c>
      <c r="T85" s="140" t="str">
        <f>[1]nichel!AH371</f>
        <v>NA</v>
      </c>
      <c r="U85" s="140" t="str">
        <f>[1]selenio!AH371</f>
        <v>NA</v>
      </c>
      <c r="V85" s="140" t="str">
        <f>[1]zinco!AH371</f>
        <v>NA</v>
      </c>
      <c r="W85" s="140" t="str">
        <f>[1]Diossine!AH371</f>
        <v>NA</v>
      </c>
      <c r="X85" s="140" t="str">
        <f>[1]Benzoapyrene!$AH371</f>
        <v>NA</v>
      </c>
      <c r="Y85" s="140" t="str">
        <f>[1]Benzobfluoranthene!$AH371</f>
        <v>NA</v>
      </c>
      <c r="Z85" s="140" t="str">
        <f>[1]Benzokfluoranthene!$AH371</f>
        <v>NA</v>
      </c>
      <c r="AA85" s="140" t="str">
        <f>[1]Indeno123cdpyrene!$AH371</f>
        <v>NA</v>
      </c>
      <c r="AB85" s="140" t="str">
        <f>[1]PAH!AH371</f>
        <v>NA</v>
      </c>
      <c r="AC85" s="140" t="str">
        <f>[1]HCB!AH371</f>
        <v>NA</v>
      </c>
      <c r="AD85" s="140" t="str">
        <f>[1]PCB!AH371</f>
        <v>NA</v>
      </c>
      <c r="AE85" s="127"/>
      <c r="AF85" s="126" t="s">
        <v>384</v>
      </c>
      <c r="AG85" s="126" t="s">
        <v>384</v>
      </c>
      <c r="AH85" s="126" t="s">
        <v>384</v>
      </c>
      <c r="AI85" s="126" t="s">
        <v>384</v>
      </c>
      <c r="AJ85" s="126" t="s">
        <v>384</v>
      </c>
      <c r="AK85" s="126">
        <f>'[1]dati attività'!Z150</f>
        <v>911.82390570847781</v>
      </c>
      <c r="AL85" s="113" t="s">
        <v>382</v>
      </c>
    </row>
    <row r="86" spans="1:38" s="1" customFormat="1" ht="24.75" customHeight="1" thickBot="1" x14ac:dyDescent="0.25">
      <c r="A86" s="81" t="s">
        <v>115</v>
      </c>
      <c r="B86" s="90" t="s">
        <v>219</v>
      </c>
      <c r="C86" s="73" t="s">
        <v>88</v>
      </c>
      <c r="D86" s="75"/>
      <c r="E86" s="140" t="str">
        <f>[1]NOx!AH372</f>
        <v>NA</v>
      </c>
      <c r="F86" s="140">
        <f>[1]NMVOC!AH372</f>
        <v>12.965700120523561</v>
      </c>
      <c r="G86" s="140" t="str">
        <f>[1]SOx!AH372</f>
        <v>NA</v>
      </c>
      <c r="H86" s="140" t="str">
        <f>[1]NH3!AH372</f>
        <v>NA</v>
      </c>
      <c r="I86" s="140" t="str">
        <f>'[1]pm2.5'!AH372</f>
        <v>NA</v>
      </c>
      <c r="J86" s="140" t="str">
        <f>[1]pm10!AH372</f>
        <v>NA</v>
      </c>
      <c r="K86" s="140" t="str">
        <f>[1]PST!AH372</f>
        <v>NA</v>
      </c>
      <c r="L86" s="140" t="str">
        <f>[1]BC!AH372</f>
        <v>NA</v>
      </c>
      <c r="M86" s="140" t="str">
        <f>[1]CO!AH372</f>
        <v>NA</v>
      </c>
      <c r="N86" s="140" t="str">
        <f>[1]piombo!AH372</f>
        <v>NA</v>
      </c>
      <c r="O86" s="140" t="str">
        <f>[1]cadmio!AH372</f>
        <v>NA</v>
      </c>
      <c r="P86" s="140" t="str">
        <f>[1]mercurio!AH372</f>
        <v>NA</v>
      </c>
      <c r="Q86" s="140" t="str">
        <f>[1]arsenico!AH372</f>
        <v>NA</v>
      </c>
      <c r="R86" s="140" t="str">
        <f>[1]cromo!AH372</f>
        <v>NA</v>
      </c>
      <c r="S86" s="140" t="str">
        <f>[1]rame!AH372</f>
        <v>NA</v>
      </c>
      <c r="T86" s="140" t="str">
        <f>[1]nichel!AH372</f>
        <v>NA</v>
      </c>
      <c r="U86" s="140" t="str">
        <f>[1]selenio!AH372</f>
        <v>NA</v>
      </c>
      <c r="V86" s="140" t="str">
        <f>[1]zinco!AH372</f>
        <v>NA</v>
      </c>
      <c r="W86" s="140" t="str">
        <f>[1]Diossine!AH372</f>
        <v>NA</v>
      </c>
      <c r="X86" s="140" t="str">
        <f>[1]Benzoapyrene!$AH372</f>
        <v>NA</v>
      </c>
      <c r="Y86" s="140" t="str">
        <f>[1]Benzobfluoranthene!$AH372</f>
        <v>NA</v>
      </c>
      <c r="Z86" s="140" t="str">
        <f>[1]Benzokfluoranthene!$AH372</f>
        <v>NA</v>
      </c>
      <c r="AA86" s="140" t="str">
        <f>[1]Indeno123cdpyrene!$AH372</f>
        <v>NA</v>
      </c>
      <c r="AB86" s="140" t="str">
        <f>[1]PAH!AH372</f>
        <v>NA</v>
      </c>
      <c r="AC86" s="140" t="str">
        <f>[1]HCB!AH372</f>
        <v>NA</v>
      </c>
      <c r="AD86" s="140" t="str">
        <f>[1]PCB!AH372</f>
        <v>NA</v>
      </c>
      <c r="AE86" s="127"/>
      <c r="AF86" s="126" t="s">
        <v>384</v>
      </c>
      <c r="AG86" s="126" t="s">
        <v>384</v>
      </c>
      <c r="AH86" s="126" t="s">
        <v>384</v>
      </c>
      <c r="AI86" s="126" t="s">
        <v>384</v>
      </c>
      <c r="AJ86" s="126" t="s">
        <v>384</v>
      </c>
      <c r="AK86" s="126">
        <f>'[1]dati attività'!Z151</f>
        <v>18.522428743605087</v>
      </c>
      <c r="AL86" s="113" t="s">
        <v>383</v>
      </c>
    </row>
    <row r="87" spans="1:38" s="1" customFormat="1" ht="24.75" customHeight="1" thickBot="1" x14ac:dyDescent="0.25">
      <c r="A87" s="81" t="s">
        <v>115</v>
      </c>
      <c r="B87" s="90" t="s">
        <v>220</v>
      </c>
      <c r="C87" s="73" t="s">
        <v>89</v>
      </c>
      <c r="D87" s="75"/>
      <c r="E87" s="140" t="str">
        <f>[1]NOx!AH373</f>
        <v>NA</v>
      </c>
      <c r="F87" s="140">
        <f>[1]NMVOC!AH373</f>
        <v>3.09</v>
      </c>
      <c r="G87" s="140" t="str">
        <f>[1]SOx!AH373</f>
        <v>NA</v>
      </c>
      <c r="H87" s="140" t="str">
        <f>[1]NH3!AH373</f>
        <v>NA</v>
      </c>
      <c r="I87" s="140" t="str">
        <f>'[1]pm2.5'!AH373</f>
        <v>NA</v>
      </c>
      <c r="J87" s="140" t="str">
        <f>[1]pm10!AH373</f>
        <v>NA</v>
      </c>
      <c r="K87" s="140" t="str">
        <f>[1]PST!AH373</f>
        <v>NA</v>
      </c>
      <c r="L87" s="140" t="str">
        <f>[1]BC!AH373</f>
        <v>NA</v>
      </c>
      <c r="M87" s="140" t="str">
        <f>[1]CO!AH373</f>
        <v>NA</v>
      </c>
      <c r="N87" s="140" t="str">
        <f>[1]piombo!AH373</f>
        <v>NA</v>
      </c>
      <c r="O87" s="140" t="str">
        <f>[1]cadmio!AH373</f>
        <v>NA</v>
      </c>
      <c r="P87" s="140" t="str">
        <f>[1]mercurio!AH373</f>
        <v>NA</v>
      </c>
      <c r="Q87" s="140" t="str">
        <f>[1]arsenico!AH373</f>
        <v>NA</v>
      </c>
      <c r="R87" s="140" t="str">
        <f>[1]cromo!AH373</f>
        <v>NA</v>
      </c>
      <c r="S87" s="140" t="str">
        <f>[1]rame!AH373</f>
        <v>NA</v>
      </c>
      <c r="T87" s="140" t="str">
        <f>[1]nichel!AH373</f>
        <v>NA</v>
      </c>
      <c r="U87" s="140" t="str">
        <f>[1]selenio!AH373</f>
        <v>NA</v>
      </c>
      <c r="V87" s="140" t="str">
        <f>[1]zinco!AH373</f>
        <v>NA</v>
      </c>
      <c r="W87" s="140" t="str">
        <f>[1]Diossine!AH373</f>
        <v>NA</v>
      </c>
      <c r="X87" s="140" t="str">
        <f>[1]Benzoapyrene!$AH373</f>
        <v>NA</v>
      </c>
      <c r="Y87" s="140" t="str">
        <f>[1]Benzobfluoranthene!$AH373</f>
        <v>NA</v>
      </c>
      <c r="Z87" s="140" t="str">
        <f>[1]Benzokfluoranthene!$AH373</f>
        <v>NA</v>
      </c>
      <c r="AA87" s="140" t="str">
        <f>[1]Indeno123cdpyrene!$AH373</f>
        <v>NA</v>
      </c>
      <c r="AB87" s="140" t="str">
        <f>[1]PAH!AH373</f>
        <v>NA</v>
      </c>
      <c r="AC87" s="140" t="str">
        <f>[1]HCB!AH373</f>
        <v>NA</v>
      </c>
      <c r="AD87" s="140" t="str">
        <f>[1]PCB!AH373</f>
        <v>NA</v>
      </c>
      <c r="AE87" s="127"/>
      <c r="AF87" s="126" t="s">
        <v>384</v>
      </c>
      <c r="AG87" s="126" t="s">
        <v>384</v>
      </c>
      <c r="AH87" s="126" t="s">
        <v>384</v>
      </c>
      <c r="AI87" s="126" t="s">
        <v>384</v>
      </c>
      <c r="AJ87" s="126" t="s">
        <v>384</v>
      </c>
      <c r="AK87" s="126">
        <f>'[1]dati attività'!Z152</f>
        <v>7.74</v>
      </c>
      <c r="AL87" s="113" t="s">
        <v>383</v>
      </c>
    </row>
    <row r="88" spans="1:38" s="1" customFormat="1" ht="24.75" customHeight="1" thickBot="1" x14ac:dyDescent="0.25">
      <c r="A88" s="81" t="s">
        <v>115</v>
      </c>
      <c r="B88" s="90" t="s">
        <v>221</v>
      </c>
      <c r="C88" s="73" t="s">
        <v>90</v>
      </c>
      <c r="D88" s="75"/>
      <c r="E88" s="140" t="str">
        <f>[1]NOx!AH374</f>
        <v>NA</v>
      </c>
      <c r="F88" s="140">
        <f>[1]NMVOC!AH374</f>
        <v>54.604482949309471</v>
      </c>
      <c r="G88" s="140" t="str">
        <f>[1]SOx!AH374</f>
        <v>NA</v>
      </c>
      <c r="H88" s="140" t="str">
        <f>[1]NH3!AH374</f>
        <v>NA</v>
      </c>
      <c r="I88" s="140">
        <f>'[1]pm2.5'!AH374</f>
        <v>5.5038293220580504E-3</v>
      </c>
      <c r="J88" s="140">
        <f>[1]pm10!AH374</f>
        <v>7.3384390960773999E-3</v>
      </c>
      <c r="K88" s="140">
        <f>[1]PST!AH374</f>
        <v>9.1730488700967495E-3</v>
      </c>
      <c r="L88" s="140" t="str">
        <f>[1]BC!AH374</f>
        <v>NA</v>
      </c>
      <c r="M88" s="140" t="str">
        <f>[1]CO!AH374</f>
        <v>NA</v>
      </c>
      <c r="N88" s="140" t="str">
        <f>[1]piombo!AH374</f>
        <v>NA</v>
      </c>
      <c r="O88" s="140" t="str">
        <f>[1]cadmio!AH374</f>
        <v>NA</v>
      </c>
      <c r="P88" s="140" t="str">
        <f>[1]mercurio!AH374</f>
        <v>NA</v>
      </c>
      <c r="Q88" s="140" t="str">
        <f>[1]arsenico!AH374</f>
        <v>NA</v>
      </c>
      <c r="R88" s="140" t="str">
        <f>[1]cromo!AH374</f>
        <v>NA</v>
      </c>
      <c r="S88" s="140" t="str">
        <f>[1]rame!AH374</f>
        <v>NA</v>
      </c>
      <c r="T88" s="140" t="str">
        <f>[1]nichel!AH374</f>
        <v>NA</v>
      </c>
      <c r="U88" s="140" t="str">
        <f>[1]selenio!AH374</f>
        <v>NA</v>
      </c>
      <c r="V88" s="140" t="str">
        <f>[1]zinco!AH374</f>
        <v>NA</v>
      </c>
      <c r="W88" s="140" t="str">
        <f>[1]Diossine!AH374</f>
        <v>NA</v>
      </c>
      <c r="X88" s="140" t="str">
        <f>[1]Benzoapyrene!$AH374</f>
        <v>NE</v>
      </c>
      <c r="Y88" s="140" t="str">
        <f>[1]Benzobfluoranthene!$AH374</f>
        <v>NE</v>
      </c>
      <c r="Z88" s="140" t="str">
        <f>[1]Benzokfluoranthene!$AH374</f>
        <v>NE</v>
      </c>
      <c r="AA88" s="140" t="str">
        <f>[1]Indeno123cdpyrene!$AH374</f>
        <v>NE</v>
      </c>
      <c r="AB88" s="140" t="str">
        <f>[1]PAH!AH374</f>
        <v>NE</v>
      </c>
      <c r="AC88" s="140" t="str">
        <f>[1]HCB!AH374</f>
        <v>NA</v>
      </c>
      <c r="AD88" s="140" t="str">
        <f>[1]PCB!AH374</f>
        <v>NA</v>
      </c>
      <c r="AE88" s="127"/>
      <c r="AF88" s="126" t="s">
        <v>384</v>
      </c>
      <c r="AG88" s="126" t="s">
        <v>384</v>
      </c>
      <c r="AH88" s="126" t="s">
        <v>384</v>
      </c>
      <c r="AI88" s="126" t="s">
        <v>384</v>
      </c>
      <c r="AJ88" s="126" t="s">
        <v>384</v>
      </c>
      <c r="AK88" s="150" t="str">
        <f>'[1]dati attività'!Z153</f>
        <v>NA</v>
      </c>
      <c r="AL88" s="113"/>
    </row>
    <row r="89" spans="1:38" s="1" customFormat="1" ht="24.75" customHeight="1" thickBot="1" x14ac:dyDescent="0.25">
      <c r="A89" s="81" t="s">
        <v>115</v>
      </c>
      <c r="B89" s="90" t="s">
        <v>222</v>
      </c>
      <c r="C89" s="73" t="s">
        <v>91</v>
      </c>
      <c r="D89" s="75"/>
      <c r="E89" s="140" t="str">
        <f>[1]NOx!AH375</f>
        <v>NA</v>
      </c>
      <c r="F89" s="140">
        <f>[1]NMVOC!AH375</f>
        <v>16.924013845258443</v>
      </c>
      <c r="G89" s="140" t="str">
        <f>[1]SOx!AH375</f>
        <v>NA</v>
      </c>
      <c r="H89" s="140" t="str">
        <f>[1]NH3!AH375</f>
        <v>NA</v>
      </c>
      <c r="I89" s="140" t="str">
        <f>'[1]pm2.5'!AH375</f>
        <v>NA</v>
      </c>
      <c r="J89" s="140" t="str">
        <f>[1]pm10!AH375</f>
        <v>NA</v>
      </c>
      <c r="K89" s="140" t="str">
        <f>[1]PST!AH375</f>
        <v>NA</v>
      </c>
      <c r="L89" s="140" t="str">
        <f>[1]BC!AH375</f>
        <v>NA</v>
      </c>
      <c r="M89" s="140" t="str">
        <f>[1]CO!AH375</f>
        <v>NA</v>
      </c>
      <c r="N89" s="140" t="str">
        <f>[1]piombo!AH375</f>
        <v>NA</v>
      </c>
      <c r="O89" s="140" t="str">
        <f>[1]cadmio!AH375</f>
        <v>NA</v>
      </c>
      <c r="P89" s="140" t="str">
        <f>[1]mercurio!AH375</f>
        <v>NA</v>
      </c>
      <c r="Q89" s="140" t="str">
        <f>[1]arsenico!AH375</f>
        <v>NA</v>
      </c>
      <c r="R89" s="140" t="str">
        <f>[1]cromo!AH375</f>
        <v>NA</v>
      </c>
      <c r="S89" s="140" t="str">
        <f>[1]rame!AH375</f>
        <v>NA</v>
      </c>
      <c r="T89" s="140" t="str">
        <f>[1]nichel!AH375</f>
        <v>NA</v>
      </c>
      <c r="U89" s="140" t="str">
        <f>[1]selenio!AH375</f>
        <v>NA</v>
      </c>
      <c r="V89" s="140" t="str">
        <f>[1]zinco!AH375</f>
        <v>NA</v>
      </c>
      <c r="W89" s="140" t="str">
        <f>[1]Diossine!AH375</f>
        <v>NA</v>
      </c>
      <c r="X89" s="140" t="str">
        <f>[1]Benzoapyrene!$AH375</f>
        <v>NA</v>
      </c>
      <c r="Y89" s="140" t="str">
        <f>[1]Benzobfluoranthene!$AH375</f>
        <v>NA</v>
      </c>
      <c r="Z89" s="140" t="str">
        <f>[1]Benzokfluoranthene!$AH375</f>
        <v>NA</v>
      </c>
      <c r="AA89" s="140" t="str">
        <f>[1]Indeno123cdpyrene!$AH375</f>
        <v>NA</v>
      </c>
      <c r="AB89" s="140" t="str">
        <f>[1]PAH!AH375</f>
        <v>NA</v>
      </c>
      <c r="AC89" s="140" t="str">
        <f>[1]HCB!AH375</f>
        <v>NA</v>
      </c>
      <c r="AD89" s="140" t="str">
        <f>[1]PCB!AH375</f>
        <v>NA</v>
      </c>
      <c r="AE89" s="127"/>
      <c r="AF89" s="126" t="s">
        <v>384</v>
      </c>
      <c r="AG89" s="126" t="s">
        <v>384</v>
      </c>
      <c r="AH89" s="126" t="s">
        <v>384</v>
      </c>
      <c r="AI89" s="126" t="s">
        <v>384</v>
      </c>
      <c r="AJ89" s="126" t="s">
        <v>384</v>
      </c>
      <c r="AK89" s="126">
        <f>'[1]dati attività'!Z154</f>
        <v>97.137880927058845</v>
      </c>
      <c r="AL89" s="113" t="s">
        <v>405</v>
      </c>
    </row>
    <row r="90" spans="1:38" s="9" customFormat="1" ht="24.75" customHeight="1" thickBot="1" x14ac:dyDescent="0.25">
      <c r="A90" s="81" t="s">
        <v>115</v>
      </c>
      <c r="B90" s="90" t="s">
        <v>223</v>
      </c>
      <c r="C90" s="73" t="s">
        <v>280</v>
      </c>
      <c r="D90" s="75"/>
      <c r="E90" s="140" t="str">
        <f>[1]NOx!AH376</f>
        <v>NA</v>
      </c>
      <c r="F90" s="140">
        <f>[1]NMVOC!AH376</f>
        <v>32.048090534248885</v>
      </c>
      <c r="G90" s="140" t="str">
        <f>[1]SOx!AH376</f>
        <v>NA</v>
      </c>
      <c r="H90" s="140" t="str">
        <f>[1]NH3!AH376</f>
        <v>NA</v>
      </c>
      <c r="I90" s="140">
        <f>'[1]pm2.5'!AH376</f>
        <v>1.8823154400000002</v>
      </c>
      <c r="J90" s="140">
        <f>[1]pm10!AH376</f>
        <v>2.8234731599999998</v>
      </c>
      <c r="K90" s="140">
        <f>[1]PST!AH376</f>
        <v>3.4509116399999997</v>
      </c>
      <c r="L90" s="140" t="str">
        <f>[1]BC!AH376</f>
        <v>NA</v>
      </c>
      <c r="M90" s="140" t="str">
        <f>[1]CO!AH376</f>
        <v>NA</v>
      </c>
      <c r="N90" s="140" t="str">
        <f>[1]piombo!AH376</f>
        <v>NA</v>
      </c>
      <c r="O90" s="140" t="str">
        <f>[1]cadmio!AH376</f>
        <v>NA</v>
      </c>
      <c r="P90" s="140" t="str">
        <f>[1]mercurio!AH376</f>
        <v>NA</v>
      </c>
      <c r="Q90" s="140" t="str">
        <f>[1]arsenico!AH376</f>
        <v>NA</v>
      </c>
      <c r="R90" s="140" t="str">
        <f>[1]cromo!AH376</f>
        <v>NA</v>
      </c>
      <c r="S90" s="140" t="str">
        <f>[1]rame!AH376</f>
        <v>NA</v>
      </c>
      <c r="T90" s="140" t="str">
        <f>[1]nichel!AH376</f>
        <v>NA</v>
      </c>
      <c r="U90" s="140" t="str">
        <f>[1]selenio!AH376</f>
        <v>NA</v>
      </c>
      <c r="V90" s="140" t="str">
        <f>[1]zinco!AH376</f>
        <v>NA</v>
      </c>
      <c r="W90" s="140" t="str">
        <f>[1]Diossine!AH376</f>
        <v>NA</v>
      </c>
      <c r="X90" s="140">
        <f>[1]Benzoapyrene!$AH376</f>
        <v>4.4999999999999997E-3</v>
      </c>
      <c r="Y90" s="140">
        <f>[1]Benzobfluoranthene!$AH376</f>
        <v>2.2499999999999998E-3</v>
      </c>
      <c r="Z90" s="140">
        <f>[1]Benzokfluoranthene!$AH376</f>
        <v>2.2499999999999998E-3</v>
      </c>
      <c r="AA90" s="140">
        <f>[1]Indeno123cdpyrene!$AH376</f>
        <v>2.2499999999999998E-3</v>
      </c>
      <c r="AB90" s="140">
        <f>[1]PAH!AH376</f>
        <v>1.125E-2</v>
      </c>
      <c r="AC90" s="140" t="str">
        <f>[1]HCB!AH376</f>
        <v>NA</v>
      </c>
      <c r="AD90" s="140" t="str">
        <f>[1]PCB!AH376</f>
        <v>NA</v>
      </c>
      <c r="AE90" s="127"/>
      <c r="AF90" s="126" t="s">
        <v>384</v>
      </c>
      <c r="AG90" s="126" t="s">
        <v>384</v>
      </c>
      <c r="AH90" s="126" t="s">
        <v>384</v>
      </c>
      <c r="AI90" s="126" t="s">
        <v>384</v>
      </c>
      <c r="AJ90" s="126" t="s">
        <v>384</v>
      </c>
      <c r="AK90" s="150">
        <f>'[1]dati attività'!Z155</f>
        <v>9000</v>
      </c>
      <c r="AL90" s="113"/>
    </row>
    <row r="91" spans="1:38" s="1" customFormat="1" ht="24.75" customHeight="1" thickBot="1" x14ac:dyDescent="0.25">
      <c r="A91" s="81" t="s">
        <v>115</v>
      </c>
      <c r="B91" s="82" t="s">
        <v>256</v>
      </c>
      <c r="C91" s="90" t="s">
        <v>281</v>
      </c>
      <c r="D91" s="75"/>
      <c r="E91" s="140">
        <f>[1]NOx!AH377</f>
        <v>0.16496516819999998</v>
      </c>
      <c r="F91" s="140">
        <f>[1]NMVOC!AH377</f>
        <v>12.093523240432313</v>
      </c>
      <c r="G91" s="140">
        <f>[1]SOx!AH377</f>
        <v>3.3155975999999997E-2</v>
      </c>
      <c r="H91" s="140">
        <f>[1]NH3!AH377</f>
        <v>0.37375517935000002</v>
      </c>
      <c r="I91" s="140">
        <f>'[1]pm2.5'!AH377</f>
        <v>2.878738872</v>
      </c>
      <c r="J91" s="140">
        <f>[1]pm10!AH377</f>
        <v>3.4055016960000004</v>
      </c>
      <c r="K91" s="140">
        <f>[1]PST!AH377</f>
        <v>3.5143016040000004</v>
      </c>
      <c r="L91" s="140" t="str">
        <f>[1]BC!AH377</f>
        <v>NA</v>
      </c>
      <c r="M91" s="140">
        <f>[1]CO!AH377</f>
        <v>5.0408864638999997</v>
      </c>
      <c r="N91" s="140">
        <f>[1]piombo!AH377</f>
        <v>8.6073791999999987</v>
      </c>
      <c r="O91" s="140">
        <f>[1]cadmio!AH377</f>
        <v>0.47794862399999999</v>
      </c>
      <c r="P91" s="140" t="str">
        <f>[1]mercurio!AH377</f>
        <v>NA</v>
      </c>
      <c r="Q91" s="140" t="str">
        <f>[1]arsenico!AH377</f>
        <v>NA</v>
      </c>
      <c r="R91" s="140" t="str">
        <f>[1]cromo!AH377</f>
        <v>NA</v>
      </c>
      <c r="S91" s="140" t="str">
        <f>[1]rame!AH377</f>
        <v>NA</v>
      </c>
      <c r="T91" s="140" t="str">
        <f>[1]nichel!AH377</f>
        <v>NA</v>
      </c>
      <c r="U91" s="140" t="str">
        <f>[1]selenio!AH377</f>
        <v>NA</v>
      </c>
      <c r="V91" s="140" t="str">
        <f>[1]zinco!AH377</f>
        <v>NA</v>
      </c>
      <c r="W91" s="140">
        <f>[1]Diossine!AH377</f>
        <v>9.0061489000000002E-3</v>
      </c>
      <c r="X91" s="140">
        <f>[1]Benzoapyrene!$AH377</f>
        <v>9.996825279000001E-3</v>
      </c>
      <c r="Y91" s="140" t="s">
        <v>397</v>
      </c>
      <c r="Z91" s="140" t="s">
        <v>397</v>
      </c>
      <c r="AA91" s="140" t="s">
        <v>397</v>
      </c>
      <c r="AB91" s="140">
        <f>[1]PAH!AH377</f>
        <v>9.996825279000001E-3</v>
      </c>
      <c r="AC91" s="140" t="str">
        <f>[1]HCB!AH377</f>
        <v>NA</v>
      </c>
      <c r="AD91" s="140" t="str">
        <f>[1]PCB!AH377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t="str">
        <f>[1]NOx!AH378</f>
        <v>NO</v>
      </c>
      <c r="F92" s="140">
        <f>[1]NMVOC!AH378</f>
        <v>1.488</v>
      </c>
      <c r="G92" s="140" t="str">
        <f>[1]SOx!AH378</f>
        <v>NO</v>
      </c>
      <c r="H92" s="140" t="str">
        <f>[1]NH3!AH378</f>
        <v>NA</v>
      </c>
      <c r="I92" s="140" t="str">
        <f>'[1]pm2.5'!AH378</f>
        <v>NO</v>
      </c>
      <c r="J92" s="140" t="str">
        <f>[1]pm10!AH378</f>
        <v>NO</v>
      </c>
      <c r="K92" s="140" t="str">
        <f>[1]PST!AH378</f>
        <v>NO</v>
      </c>
      <c r="L92" s="140" t="str">
        <f>[1]BC!AH378</f>
        <v>NO</v>
      </c>
      <c r="M92" s="140" t="str">
        <f>[1]CO!AH378</f>
        <v>NA</v>
      </c>
      <c r="N92" s="140" t="str">
        <f>[1]piombo!AH378</f>
        <v>NA</v>
      </c>
      <c r="O92" s="140" t="str">
        <f>[1]cadmio!AH378</f>
        <v>NA</v>
      </c>
      <c r="P92" s="140" t="str">
        <f>[1]mercurio!AH378</f>
        <v>NA</v>
      </c>
      <c r="Q92" s="140" t="str">
        <f>[1]arsenico!AH378</f>
        <v>NA</v>
      </c>
      <c r="R92" s="140" t="str">
        <f>[1]cromo!AH378</f>
        <v>NA</v>
      </c>
      <c r="S92" s="140" t="str">
        <f>[1]rame!AH378</f>
        <v>NA</v>
      </c>
      <c r="T92" s="140" t="str">
        <f>[1]nichel!AH378</f>
        <v>NA</v>
      </c>
      <c r="U92" s="140" t="str">
        <f>[1]selenio!AH378</f>
        <v>NA</v>
      </c>
      <c r="V92" s="140" t="str">
        <f>[1]zinco!AH378</f>
        <v>NA</v>
      </c>
      <c r="W92" s="140" t="str">
        <f>[1]Diossine!AH378</f>
        <v>NA</v>
      </c>
      <c r="X92" s="140" t="str">
        <f>[1]Benzoapyrene!$AH378</f>
        <v>NA</v>
      </c>
      <c r="Y92" s="140" t="str">
        <f>[1]Benzobfluoranthene!$AH378</f>
        <v>NA</v>
      </c>
      <c r="Z92" s="140" t="str">
        <f>[1]Benzokfluoranthene!$AH378</f>
        <v>NA</v>
      </c>
      <c r="AA92" s="140" t="str">
        <f>[1]Indeno123cdpyrene!$AH378</f>
        <v>NA</v>
      </c>
      <c r="AB92" s="140" t="str">
        <f>[1]PAH!AH378</f>
        <v>NA</v>
      </c>
      <c r="AC92" s="140" t="str">
        <f>[1]HCB!AH378</f>
        <v>NA</v>
      </c>
      <c r="AD92" s="140" t="str">
        <f>[1]PCB!AH378</f>
        <v>NA</v>
      </c>
      <c r="AE92" s="127"/>
      <c r="AF92" s="126" t="s">
        <v>384</v>
      </c>
      <c r="AG92" s="126" t="s">
        <v>384</v>
      </c>
      <c r="AH92" s="126" t="s">
        <v>384</v>
      </c>
      <c r="AI92" s="126" t="s">
        <v>384</v>
      </c>
      <c r="AJ92" s="126" t="s">
        <v>384</v>
      </c>
      <c r="AK92" s="150" t="str">
        <f>'[1]dati attività'!Z157</f>
        <v>NO</v>
      </c>
      <c r="AL92" s="113" t="s">
        <v>385</v>
      </c>
    </row>
    <row r="93" spans="1:38" s="1" customFormat="1" ht="24.75" customHeight="1" thickBot="1" x14ac:dyDescent="0.25">
      <c r="A93" s="81" t="s">
        <v>112</v>
      </c>
      <c r="B93" s="82" t="s">
        <v>210</v>
      </c>
      <c r="C93" s="89" t="s">
        <v>110</v>
      </c>
      <c r="D93" s="109"/>
      <c r="E93" s="141" t="str">
        <f>[1]NOx!AH379</f>
        <v>NA</v>
      </c>
      <c r="F93" s="140">
        <f>[1]NMVOC!AH379</f>
        <v>22.911075527499996</v>
      </c>
      <c r="G93" s="140" t="str">
        <f>[1]SOx!AH379</f>
        <v>NA</v>
      </c>
      <c r="H93" s="140" t="str">
        <f>[1]NH3!AH379</f>
        <v>NA</v>
      </c>
      <c r="I93" s="140" t="str">
        <f>'[1]pm2.5'!AH379</f>
        <v>NA</v>
      </c>
      <c r="J93" s="140">
        <f>[1]pm10!AH379</f>
        <v>1.3785479999999998E-2</v>
      </c>
      <c r="K93" s="140">
        <f>[1]PST!AH379</f>
        <v>1.3785479999999998E-2</v>
      </c>
      <c r="L93" s="140" t="str">
        <f>[1]BC!AH379</f>
        <v>NA</v>
      </c>
      <c r="M93" s="140" t="str">
        <f>[1]CO!AH379</f>
        <v>NA</v>
      </c>
      <c r="N93" s="140" t="str">
        <f>[1]piombo!AH379</f>
        <v>NA</v>
      </c>
      <c r="O93" s="140" t="str">
        <f>[1]cadmio!AH379</f>
        <v>NA</v>
      </c>
      <c r="P93" s="140" t="str">
        <f>[1]mercurio!AH379</f>
        <v>NA</v>
      </c>
      <c r="Q93" s="140" t="str">
        <f>[1]arsenico!AH379</f>
        <v>NA</v>
      </c>
      <c r="R93" s="140" t="str">
        <f>[1]cromo!AH379</f>
        <v>NA</v>
      </c>
      <c r="S93" s="140" t="str">
        <f>[1]rame!AH379</f>
        <v>NA</v>
      </c>
      <c r="T93" s="140" t="str">
        <f>[1]nichel!AH379</f>
        <v>NA</v>
      </c>
      <c r="U93" s="140" t="str">
        <f>[1]selenio!AH379</f>
        <v>NA</v>
      </c>
      <c r="V93" s="140" t="str">
        <f>[1]zinco!AH379</f>
        <v>NA</v>
      </c>
      <c r="W93" s="140" t="str">
        <f>[1]Diossine!AH379</f>
        <v>NA</v>
      </c>
      <c r="X93" s="140" t="str">
        <f>[1]Benzoapyrene!$AH379</f>
        <v>NA</v>
      </c>
      <c r="Y93" s="140" t="str">
        <f>[1]Benzobfluoranthene!$AH379</f>
        <v>NA</v>
      </c>
      <c r="Z93" s="140" t="str">
        <f>[1]Benzokfluoranthene!$AH379</f>
        <v>NA</v>
      </c>
      <c r="AA93" s="140" t="str">
        <f>[1]Indeno123cdpyrene!$AH379</f>
        <v>NA</v>
      </c>
      <c r="AB93" s="140" t="str">
        <f>[1]PAH!AH379</f>
        <v>NA</v>
      </c>
      <c r="AC93" s="140" t="str">
        <f>[1]HCB!AH379</f>
        <v>NA</v>
      </c>
      <c r="AD93" s="140" t="str">
        <f>[1]PCB!AH379</f>
        <v>NA</v>
      </c>
      <c r="AE93" s="127"/>
      <c r="AF93" s="126" t="s">
        <v>384</v>
      </c>
      <c r="AG93" s="126" t="s">
        <v>384</v>
      </c>
      <c r="AH93" s="126" t="s">
        <v>384</v>
      </c>
      <c r="AI93" s="126" t="s">
        <v>384</v>
      </c>
      <c r="AJ93" s="126" t="s">
        <v>384</v>
      </c>
      <c r="AK93" s="126">
        <f>'[1]dati attività'!Z158</f>
        <v>9332.2044000000005</v>
      </c>
      <c r="AL93" s="113" t="s">
        <v>386</v>
      </c>
    </row>
    <row r="94" spans="1:38" s="1" customFormat="1" ht="24.75" customHeight="1" thickBot="1" x14ac:dyDescent="0.25">
      <c r="A94" s="81" t="s">
        <v>112</v>
      </c>
      <c r="B94" s="70" t="s">
        <v>255</v>
      </c>
      <c r="C94" s="89" t="s">
        <v>292</v>
      </c>
      <c r="D94" s="75"/>
      <c r="E94" s="140" t="str">
        <f>[1]NOx!AH380</f>
        <v>NO</v>
      </c>
      <c r="F94" s="140" t="str">
        <f>[1]NMVOC!AH380</f>
        <v>NO</v>
      </c>
      <c r="G94" s="140" t="str">
        <f>[1]SOx!AH380</f>
        <v>NO</v>
      </c>
      <c r="H94" s="140" t="str">
        <f>[1]NH3!AH380</f>
        <v>NO</v>
      </c>
      <c r="I94" s="140" t="str">
        <f>'[1]pm2.5'!AH380</f>
        <v>NO</v>
      </c>
      <c r="J94" s="140" t="str">
        <f>[1]pm10!AH380</f>
        <v>NO</v>
      </c>
      <c r="K94" s="140" t="str">
        <f>[1]PST!AH380</f>
        <v>NO</v>
      </c>
      <c r="L94" s="140" t="str">
        <f>[1]BC!AH380</f>
        <v>NO</v>
      </c>
      <c r="M94" s="140" t="str">
        <f>[1]CO!AH380</f>
        <v>NO</v>
      </c>
      <c r="N94" s="140" t="str">
        <f>[1]piombo!AH380</f>
        <v>NO</v>
      </c>
      <c r="O94" s="140" t="str">
        <f>[1]cadmio!AH380</f>
        <v>NO</v>
      </c>
      <c r="P94" s="140" t="str">
        <f>[1]mercurio!AH380</f>
        <v>NO</v>
      </c>
      <c r="Q94" s="140" t="str">
        <f>[1]arsenico!AH380</f>
        <v>NO</v>
      </c>
      <c r="R94" s="140" t="str">
        <f>[1]cromo!AH380</f>
        <v>NO</v>
      </c>
      <c r="S94" s="140" t="str">
        <f>[1]rame!AH380</f>
        <v>NO</v>
      </c>
      <c r="T94" s="140" t="str">
        <f>[1]nichel!AH380</f>
        <v>NO</v>
      </c>
      <c r="U94" s="140" t="str">
        <f>[1]selenio!AH380</f>
        <v>NO</v>
      </c>
      <c r="V94" s="140" t="str">
        <f>[1]zinco!AH380</f>
        <v>NO</v>
      </c>
      <c r="W94" s="140" t="str">
        <f>[1]Diossine!AH380</f>
        <v>NO</v>
      </c>
      <c r="X94" s="140" t="str">
        <f>[1]Benzoapyrene!$AH380</f>
        <v>NO</v>
      </c>
      <c r="Y94" s="140" t="str">
        <f>[1]Benzobfluoranthene!$AH380</f>
        <v>NO</v>
      </c>
      <c r="Z94" s="140" t="str">
        <f>[1]Benzokfluoranthene!$AH380</f>
        <v>NO</v>
      </c>
      <c r="AA94" s="140" t="str">
        <f>[1]Indeno123cdpyrene!$AH380</f>
        <v>NO</v>
      </c>
      <c r="AB94" s="140" t="str">
        <f>[1]PAH!AH380</f>
        <v>NO</v>
      </c>
      <c r="AC94" s="140" t="str">
        <f>[1]HCB!AH380</f>
        <v>NO</v>
      </c>
      <c r="AD94" s="140" t="str">
        <f>[1]PCB!AH380</f>
        <v>NO</v>
      </c>
      <c r="AE94" s="127"/>
      <c r="AF94" s="150" t="s">
        <v>403</v>
      </c>
      <c r="AG94" s="150" t="s">
        <v>403</v>
      </c>
      <c r="AH94" s="150" t="s">
        <v>403</v>
      </c>
      <c r="AI94" s="150" t="s">
        <v>403</v>
      </c>
      <c r="AJ94" s="150" t="s">
        <v>403</v>
      </c>
      <c r="AK94" s="150" t="str">
        <f>'[1]dati attività'!Z159</f>
        <v>NO</v>
      </c>
      <c r="AL94" s="113"/>
    </row>
    <row r="95" spans="1:38" s="1" customFormat="1" ht="24.75" customHeight="1" thickBot="1" x14ac:dyDescent="0.25">
      <c r="A95" s="81" t="s">
        <v>112</v>
      </c>
      <c r="B95" s="70" t="s">
        <v>211</v>
      </c>
      <c r="C95" s="89" t="s">
        <v>86</v>
      </c>
      <c r="D95" s="109"/>
      <c r="E95" s="141" t="str">
        <f>[1]NOx!AH381</f>
        <v>NA</v>
      </c>
      <c r="F95" s="140" t="str">
        <f>[1]NMVOC!AH381</f>
        <v>NA</v>
      </c>
      <c r="G95" s="140" t="str">
        <f>[1]SOx!AH381</f>
        <v>NA</v>
      </c>
      <c r="H95" s="140" t="str">
        <f>[1]NH3!AH381</f>
        <v>NA</v>
      </c>
      <c r="I95" s="140" t="str">
        <f>'[1]pm2.5'!AH381</f>
        <v>NA</v>
      </c>
      <c r="J95" s="140" t="str">
        <f>[1]pm10!AH381</f>
        <v>NA</v>
      </c>
      <c r="K95" s="140">
        <f>[1]PST!AH381</f>
        <v>5.7191679999999998</v>
      </c>
      <c r="L95" s="140" t="str">
        <f>[1]BC!AH381</f>
        <v>NA</v>
      </c>
      <c r="M95" s="140" t="str">
        <f>[1]CO!AH381</f>
        <v>NA</v>
      </c>
      <c r="N95" s="140" t="str">
        <f>[1]piombo!AH381</f>
        <v>NA</v>
      </c>
      <c r="O95" s="140" t="str">
        <f>[1]cadmio!AH381</f>
        <v>NA</v>
      </c>
      <c r="P95" s="140" t="str">
        <f>[1]mercurio!AH381</f>
        <v>NA</v>
      </c>
      <c r="Q95" s="140" t="str">
        <f>[1]arsenico!AH381</f>
        <v>NA</v>
      </c>
      <c r="R95" s="140" t="str">
        <f>[1]cromo!AH381</f>
        <v>NA</v>
      </c>
      <c r="S95" s="140" t="str">
        <f>[1]rame!AH381</f>
        <v>NA</v>
      </c>
      <c r="T95" s="140" t="str">
        <f>[1]nichel!AH381</f>
        <v>NA</v>
      </c>
      <c r="U95" s="140" t="str">
        <f>[1]selenio!AH381</f>
        <v>NA</v>
      </c>
      <c r="V95" s="140" t="str">
        <f>[1]zinco!AH381</f>
        <v>NA</v>
      </c>
      <c r="W95" s="140" t="str">
        <f>[1]Diossine!AH381</f>
        <v>NA</v>
      </c>
      <c r="X95" s="140" t="str">
        <f>[1]Benzoapyrene!$AH381</f>
        <v>NA</v>
      </c>
      <c r="Y95" s="140" t="str">
        <f>[1]Benzobfluoranthene!$AH381</f>
        <v>NA</v>
      </c>
      <c r="Z95" s="140" t="str">
        <f>[1]Benzokfluoranthene!$AH381</f>
        <v>NA</v>
      </c>
      <c r="AA95" s="140" t="str">
        <f>[1]Indeno123cdpyrene!$AH381</f>
        <v>NA</v>
      </c>
      <c r="AB95" s="140" t="str">
        <f>[1]PAH!AH381</f>
        <v>NA</v>
      </c>
      <c r="AC95" s="140" t="str">
        <f>[1]HCB!AH381</f>
        <v>NA</v>
      </c>
      <c r="AD95" s="140" t="str">
        <f>[1]PCB!AH381</f>
        <v>NA</v>
      </c>
      <c r="AE95" s="127"/>
      <c r="AF95" s="126" t="s">
        <v>384</v>
      </c>
      <c r="AG95" s="126" t="s">
        <v>384</v>
      </c>
      <c r="AH95" s="126" t="s">
        <v>384</v>
      </c>
      <c r="AI95" s="126" t="s">
        <v>384</v>
      </c>
      <c r="AJ95" s="126" t="s">
        <v>384</v>
      </c>
      <c r="AK95" s="150">
        <f>'[1]dati attività'!$Z$160</f>
        <v>5719168</v>
      </c>
      <c r="AL95" s="113" t="s">
        <v>451</v>
      </c>
    </row>
    <row r="96" spans="1:38" s="1" customFormat="1" ht="24.75" customHeight="1" thickBot="1" x14ac:dyDescent="0.25">
      <c r="A96" s="81" t="s">
        <v>112</v>
      </c>
      <c r="B96" s="82" t="s">
        <v>212</v>
      </c>
      <c r="C96" s="89" t="s">
        <v>87</v>
      </c>
      <c r="D96" s="112"/>
      <c r="E96" s="143" t="str">
        <f>[1]NOx!AH382</f>
        <v>NA</v>
      </c>
      <c r="F96" s="140" t="str">
        <f>[1]NMVOC!AH382</f>
        <v>NA</v>
      </c>
      <c r="G96" s="140" t="str">
        <f>[1]SOx!AH382</f>
        <v>NA</v>
      </c>
      <c r="H96" s="140" t="str">
        <f>[1]NH3!AH382</f>
        <v>NA</v>
      </c>
      <c r="I96" s="140" t="str">
        <f>'[1]pm2.5'!AH382</f>
        <v>NA</v>
      </c>
      <c r="J96" s="140" t="str">
        <f>[1]pm10!AH382</f>
        <v>NA</v>
      </c>
      <c r="K96" s="140" t="str">
        <f>[1]PST!AH382</f>
        <v>NA</v>
      </c>
      <c r="L96" s="140" t="str">
        <f>[1]BC!AH382</f>
        <v>NA</v>
      </c>
      <c r="M96" s="140" t="str">
        <f>[1]CO!AH382</f>
        <v>NA</v>
      </c>
      <c r="N96" s="140" t="str">
        <f>[1]piombo!AH382</f>
        <v>NA</v>
      </c>
      <c r="O96" s="140" t="str">
        <f>[1]cadmio!AH382</f>
        <v>NA</v>
      </c>
      <c r="P96" s="140" t="str">
        <f>[1]mercurio!AH382</f>
        <v>NA</v>
      </c>
      <c r="Q96" s="140" t="str">
        <f>[1]arsenico!AH382</f>
        <v>NA</v>
      </c>
      <c r="R96" s="140" t="str">
        <f>[1]cromo!AH382</f>
        <v>NA</v>
      </c>
      <c r="S96" s="140" t="str">
        <f>[1]rame!AH382</f>
        <v>NA</v>
      </c>
      <c r="T96" s="140" t="str">
        <f>[1]nichel!AH382</f>
        <v>NA</v>
      </c>
      <c r="U96" s="140" t="str">
        <f>[1]selenio!AH382</f>
        <v>NA</v>
      </c>
      <c r="V96" s="140" t="str">
        <f>[1]zinco!AH382</f>
        <v>NA</v>
      </c>
      <c r="W96" s="140" t="str">
        <f>[1]Diossine!AH382</f>
        <v>NA</v>
      </c>
      <c r="X96" s="140" t="str">
        <f>[1]Benzoapyrene!$AH382</f>
        <v>NA</v>
      </c>
      <c r="Y96" s="140" t="str">
        <f>[1]Benzobfluoranthene!$AH382</f>
        <v>NA</v>
      </c>
      <c r="Z96" s="140" t="str">
        <f>[1]Benzokfluoranthene!$AH382</f>
        <v>NA</v>
      </c>
      <c r="AA96" s="140" t="str">
        <f>[1]Indeno123cdpyrene!$AH382</f>
        <v>NA</v>
      </c>
      <c r="AB96" s="140" t="str">
        <f>[1]PAH!AH382</f>
        <v>NA</v>
      </c>
      <c r="AC96" s="140" t="str">
        <f>[1]HCB!AH382</f>
        <v>NA</v>
      </c>
      <c r="AD96" s="140" t="str">
        <f>[1]PCB!AH382</f>
        <v>NA</v>
      </c>
      <c r="AE96" s="127"/>
      <c r="AF96" s="126" t="s">
        <v>384</v>
      </c>
      <c r="AG96" s="126" t="s">
        <v>384</v>
      </c>
      <c r="AH96" s="126" t="s">
        <v>384</v>
      </c>
      <c r="AI96" s="126" t="s">
        <v>384</v>
      </c>
      <c r="AJ96" s="126" t="s">
        <v>384</v>
      </c>
      <c r="AK96" s="150" t="str">
        <f>'[1]dati attività'!Z161</f>
        <v>NA</v>
      </c>
      <c r="AL96" s="113"/>
    </row>
    <row r="97" spans="1:38" s="1" customFormat="1" ht="24.75" customHeight="1" thickBot="1" x14ac:dyDescent="0.25">
      <c r="A97" s="81" t="s">
        <v>112</v>
      </c>
      <c r="B97" s="82" t="s">
        <v>213</v>
      </c>
      <c r="C97" s="89" t="s">
        <v>352</v>
      </c>
      <c r="D97" s="112"/>
      <c r="E97" s="143" t="str">
        <f>[1]NOx!AH383</f>
        <v>NA</v>
      </c>
      <c r="F97" s="140" t="str">
        <f>[1]NMVOC!AH383</f>
        <v>NA</v>
      </c>
      <c r="G97" s="140" t="str">
        <f>[1]SOx!AH383</f>
        <v>NA</v>
      </c>
      <c r="H97" s="140" t="str">
        <f>[1]NH3!AH383</f>
        <v>NA</v>
      </c>
      <c r="I97" s="140" t="str">
        <f>'[1]pm2.5'!AH383</f>
        <v>NA</v>
      </c>
      <c r="J97" s="140" t="str">
        <f>[1]pm10!AH383</f>
        <v>NA</v>
      </c>
      <c r="K97" s="140" t="str">
        <f>[1]PST!AH383</f>
        <v>NA</v>
      </c>
      <c r="L97" s="140" t="str">
        <f>[1]BC!AH383</f>
        <v>NA</v>
      </c>
      <c r="M97" s="140" t="str">
        <f>[1]CO!AH383</f>
        <v>NA</v>
      </c>
      <c r="N97" s="140" t="str">
        <f>[1]piombo!AH383</f>
        <v>NA</v>
      </c>
      <c r="O97" s="140" t="str">
        <f>[1]cadmio!AH383</f>
        <v>NA</v>
      </c>
      <c r="P97" s="140" t="str">
        <f>[1]mercurio!AH383</f>
        <v>NA</v>
      </c>
      <c r="Q97" s="140" t="str">
        <f>[1]arsenico!AH383</f>
        <v>NA</v>
      </c>
      <c r="R97" s="140" t="str">
        <f>[1]cromo!AH383</f>
        <v>NA</v>
      </c>
      <c r="S97" s="140" t="str">
        <f>[1]rame!AH383</f>
        <v>NA</v>
      </c>
      <c r="T97" s="140" t="str">
        <f>[1]nichel!AH383</f>
        <v>NA</v>
      </c>
      <c r="U97" s="140" t="str">
        <f>[1]selenio!AH383</f>
        <v>NA</v>
      </c>
      <c r="V97" s="140" t="str">
        <f>[1]zinco!AH383</f>
        <v>NA</v>
      </c>
      <c r="W97" s="140" t="str">
        <f>[1]Diossine!AH383</f>
        <v>NA</v>
      </c>
      <c r="X97" s="140" t="str">
        <f>[1]Benzoapyrene!$AH383</f>
        <v>NA</v>
      </c>
      <c r="Y97" s="140" t="str">
        <f>[1]Benzobfluoranthene!$AH383</f>
        <v>NA</v>
      </c>
      <c r="Z97" s="140" t="str">
        <f>[1]Benzokfluoranthene!$AH383</f>
        <v>NA</v>
      </c>
      <c r="AA97" s="140" t="str">
        <f>[1]Indeno123cdpyrene!$AH383</f>
        <v>NA</v>
      </c>
      <c r="AB97" s="140" t="str">
        <f>[1]PAH!AH383</f>
        <v>NA</v>
      </c>
      <c r="AC97" s="140" t="str">
        <f>[1]HCB!AH383</f>
        <v>NA</v>
      </c>
      <c r="AD97" s="140" t="str">
        <f>[1]PCB!AH383</f>
        <v>NA</v>
      </c>
      <c r="AE97" s="127"/>
      <c r="AF97" s="126" t="s">
        <v>384</v>
      </c>
      <c r="AG97" s="126" t="s">
        <v>384</v>
      </c>
      <c r="AH97" s="126" t="s">
        <v>384</v>
      </c>
      <c r="AI97" s="126" t="s">
        <v>384</v>
      </c>
      <c r="AJ97" s="126" t="s">
        <v>384</v>
      </c>
      <c r="AK97" s="150" t="str">
        <f>'[1]dati attività'!Z162</f>
        <v>NA</v>
      </c>
      <c r="AL97" s="113"/>
    </row>
    <row r="98" spans="1:38" s="1" customFormat="1" ht="24.75" customHeight="1" thickBot="1" x14ac:dyDescent="0.25">
      <c r="A98" s="81" t="s">
        <v>112</v>
      </c>
      <c r="B98" s="82" t="s">
        <v>214</v>
      </c>
      <c r="C98" s="90" t="s">
        <v>308</v>
      </c>
      <c r="D98" s="112"/>
      <c r="E98" s="143" t="str">
        <f>[1]NOx!AH384</f>
        <v>NA</v>
      </c>
      <c r="F98" s="140" t="str">
        <f>[1]NMVOC!AH384</f>
        <v>NA</v>
      </c>
      <c r="G98" s="140" t="str">
        <f>[1]SOx!AH384</f>
        <v>NA</v>
      </c>
      <c r="H98" s="140" t="str">
        <f>[1]NH3!AH384</f>
        <v>NA</v>
      </c>
      <c r="I98" s="140" t="str">
        <f>'[1]pm2.5'!AH384</f>
        <v>NA</v>
      </c>
      <c r="J98" s="140" t="str">
        <f>[1]pm10!AH384</f>
        <v>NA</v>
      </c>
      <c r="K98" s="140" t="str">
        <f>[1]PST!AH384</f>
        <v>NA</v>
      </c>
      <c r="L98" s="140" t="str">
        <f>[1]BC!AH384</f>
        <v>NA</v>
      </c>
      <c r="M98" s="140" t="str">
        <f>[1]CO!AH384</f>
        <v>NA</v>
      </c>
      <c r="N98" s="140">
        <f>[1]piombo!AH384</f>
        <v>2.0131200000000002</v>
      </c>
      <c r="O98" s="140" t="str">
        <f>[1]cadmio!AH384</f>
        <v>NA</v>
      </c>
      <c r="P98" s="140" t="str">
        <f>[1]mercurio!AH384</f>
        <v>NA</v>
      </c>
      <c r="Q98" s="140" t="str">
        <f>[1]arsenico!AH384</f>
        <v>NA</v>
      </c>
      <c r="R98" s="140" t="str">
        <f>[1]cromo!AH384</f>
        <v>NA</v>
      </c>
      <c r="S98" s="140" t="str">
        <f>[1]rame!AH384</f>
        <v>NA</v>
      </c>
      <c r="T98" s="140" t="str">
        <f>[1]nichel!AH384</f>
        <v>NA</v>
      </c>
      <c r="U98" s="140" t="str">
        <f>[1]selenio!AH384</f>
        <v>NA</v>
      </c>
      <c r="V98" s="140" t="str">
        <f>[1]zinco!AH384</f>
        <v>NA</v>
      </c>
      <c r="W98" s="140" t="str">
        <f>[1]Diossine!AH384</f>
        <v>NA</v>
      </c>
      <c r="X98" s="140" t="str">
        <f>[1]Benzoapyrene!$AH384</f>
        <v>NA</v>
      </c>
      <c r="Y98" s="140" t="str">
        <f>[1]Benzobfluoranthene!$AH384</f>
        <v>NA</v>
      </c>
      <c r="Z98" s="140" t="str">
        <f>[1]Benzokfluoranthene!$AH384</f>
        <v>NA</v>
      </c>
      <c r="AA98" s="140" t="str">
        <f>[1]Indeno123cdpyrene!$AH384</f>
        <v>NA</v>
      </c>
      <c r="AB98" s="140" t="str">
        <f>[1]PAH!AH384</f>
        <v>NA</v>
      </c>
      <c r="AC98" s="140" t="str">
        <f>[1]HCB!AH384</f>
        <v>NA</v>
      </c>
      <c r="AD98" s="140" t="str">
        <f>[1]PCB!AH384</f>
        <v>NA</v>
      </c>
      <c r="AE98" s="127"/>
      <c r="AF98" s="126" t="s">
        <v>384</v>
      </c>
      <c r="AG98" s="126" t="s">
        <v>384</v>
      </c>
      <c r="AH98" s="126" t="s">
        <v>384</v>
      </c>
      <c r="AI98" s="126" t="s">
        <v>384</v>
      </c>
      <c r="AJ98" s="126" t="s">
        <v>384</v>
      </c>
      <c r="AK98" s="150">
        <f>'[1]dati attività'!Z163</f>
        <v>186.4</v>
      </c>
      <c r="AL98" s="113" t="s">
        <v>410</v>
      </c>
    </row>
    <row r="99" spans="1:38" s="1" customFormat="1" ht="24.75" customHeight="1" thickBot="1" x14ac:dyDescent="0.25">
      <c r="A99" s="81" t="s">
        <v>116</v>
      </c>
      <c r="B99" s="81" t="s">
        <v>224</v>
      </c>
      <c r="C99" s="89" t="s">
        <v>278</v>
      </c>
      <c r="D99" s="112"/>
      <c r="E99" s="143">
        <f>[1]NOx!AH385</f>
        <v>0.3569871503381476</v>
      </c>
      <c r="F99" s="140">
        <f>[1]NMVOC!AH385</f>
        <v>36.178342847449606</v>
      </c>
      <c r="G99" s="140" t="str">
        <f>[1]SOx!AH385</f>
        <v>NA</v>
      </c>
      <c r="H99" s="140">
        <f>[1]NH3!AH385</f>
        <v>57.932057719138548</v>
      </c>
      <c r="I99" s="140">
        <f>'[1]pm2.5'!AH385</f>
        <v>0.74900749393528676</v>
      </c>
      <c r="J99" s="140">
        <f>[1]pm10!AH385</f>
        <v>1.1509631611200564</v>
      </c>
      <c r="K99" s="140">
        <f>[1]PST!AH385</f>
        <v>1.7707125555693175</v>
      </c>
      <c r="L99" s="140" t="str">
        <f>[1]BC!AH385</f>
        <v>NA</v>
      </c>
      <c r="M99" s="140" t="str">
        <f>[1]CO!AH385</f>
        <v>NA</v>
      </c>
      <c r="N99" s="140" t="str">
        <f>[1]piombo!AH385</f>
        <v>NA</v>
      </c>
      <c r="O99" s="140" t="str">
        <f>[1]cadmio!AH385</f>
        <v>NA</v>
      </c>
      <c r="P99" s="140" t="str">
        <f>[1]mercurio!AH385</f>
        <v>NA</v>
      </c>
      <c r="Q99" s="140" t="str">
        <f>[1]arsenico!AH385</f>
        <v>NA</v>
      </c>
      <c r="R99" s="140" t="str">
        <f>[1]cromo!AH385</f>
        <v>NA</v>
      </c>
      <c r="S99" s="140" t="str">
        <f>[1]rame!AH385</f>
        <v>NA</v>
      </c>
      <c r="T99" s="140" t="str">
        <f>[1]nichel!AH385</f>
        <v>NA</v>
      </c>
      <c r="U99" s="140" t="str">
        <f>[1]selenio!AH385</f>
        <v>NA</v>
      </c>
      <c r="V99" s="140" t="str">
        <f>[1]zinco!AH385</f>
        <v>NA</v>
      </c>
      <c r="W99" s="140" t="str">
        <f>[1]Diossine!AH385</f>
        <v>NA</v>
      </c>
      <c r="X99" s="140" t="str">
        <f>[1]Benzoapyrene!$AH385</f>
        <v>NA</v>
      </c>
      <c r="Y99" s="140" t="str">
        <f>[1]Benzobfluoranthene!$AH385</f>
        <v>NA</v>
      </c>
      <c r="Z99" s="140" t="str">
        <f>[1]Benzokfluoranthene!$AH385</f>
        <v>NA</v>
      </c>
      <c r="AA99" s="140" t="str">
        <f>[1]Indeno123cdpyrene!$AH385</f>
        <v>NA</v>
      </c>
      <c r="AB99" s="140" t="str">
        <f>[1]PAH!AH385</f>
        <v>NA</v>
      </c>
      <c r="AC99" s="140" t="str">
        <f>[1]HCB!AH385</f>
        <v>NA</v>
      </c>
      <c r="AD99" s="140" t="str">
        <f>[1]PCB!AH385</f>
        <v>NA</v>
      </c>
      <c r="AE99" s="127"/>
      <c r="AF99" s="126" t="s">
        <v>384</v>
      </c>
      <c r="AG99" s="126" t="s">
        <v>384</v>
      </c>
      <c r="AH99" s="126" t="s">
        <v>384</v>
      </c>
      <c r="AI99" s="126" t="s">
        <v>384</v>
      </c>
      <c r="AJ99" s="126" t="s">
        <v>384</v>
      </c>
      <c r="AK99" s="126">
        <f>'[1]dati attività'!Z164</f>
        <v>1754.981</v>
      </c>
      <c r="AL99" s="113" t="s">
        <v>387</v>
      </c>
    </row>
    <row r="100" spans="1:38" s="1" customFormat="1" ht="24.75" customHeight="1" thickBot="1" x14ac:dyDescent="0.25">
      <c r="A100" s="81" t="s">
        <v>116</v>
      </c>
      <c r="B100" s="81" t="s">
        <v>225</v>
      </c>
      <c r="C100" s="89" t="s">
        <v>277</v>
      </c>
      <c r="D100" s="112"/>
      <c r="E100" s="143">
        <f>[1]NOx!AH386</f>
        <v>0.45780601115150049</v>
      </c>
      <c r="F100" s="140">
        <f>[1]NMVOC!AH386</f>
        <v>36.48294901570555</v>
      </c>
      <c r="G100" s="140" t="str">
        <f>[1]SOx!AH386</f>
        <v>NA</v>
      </c>
      <c r="H100" s="140">
        <f>[1]NH3!AH386</f>
        <v>69.641864464982419</v>
      </c>
      <c r="I100" s="140">
        <f>'[1]pm2.5'!AH386</f>
        <v>0.85390761580472652</v>
      </c>
      <c r="J100" s="140">
        <f>[1]pm10!AH386</f>
        <v>1.2924761747934452</v>
      </c>
      <c r="K100" s="140">
        <f>[1]PST!AH386</f>
        <v>1.988424884297608</v>
      </c>
      <c r="L100" s="140" t="str">
        <f>[1]BC!AH386</f>
        <v>NA</v>
      </c>
      <c r="M100" s="140" t="str">
        <f>[1]CO!AH386</f>
        <v>NA</v>
      </c>
      <c r="N100" s="140" t="str">
        <f>[1]piombo!AH386</f>
        <v>NA</v>
      </c>
      <c r="O100" s="140" t="str">
        <f>[1]cadmio!AH386</f>
        <v>NA</v>
      </c>
      <c r="P100" s="140" t="str">
        <f>[1]mercurio!AH386</f>
        <v>NA</v>
      </c>
      <c r="Q100" s="140" t="str">
        <f>[1]arsenico!AH386</f>
        <v>NA</v>
      </c>
      <c r="R100" s="140" t="str">
        <f>[1]cromo!AH386</f>
        <v>NA</v>
      </c>
      <c r="S100" s="140" t="str">
        <f>[1]rame!AH386</f>
        <v>NA</v>
      </c>
      <c r="T100" s="140" t="str">
        <f>[1]nichel!AH386</f>
        <v>NA</v>
      </c>
      <c r="U100" s="140" t="str">
        <f>[1]selenio!AH386</f>
        <v>NA</v>
      </c>
      <c r="V100" s="140" t="str">
        <f>[1]zinco!AH386</f>
        <v>NA</v>
      </c>
      <c r="W100" s="140" t="str">
        <f>[1]Diossine!AH386</f>
        <v>NA</v>
      </c>
      <c r="X100" s="140" t="str">
        <f>[1]Benzoapyrene!$AH386</f>
        <v>NA</v>
      </c>
      <c r="Y100" s="140" t="str">
        <f>[1]Benzobfluoranthene!$AH386</f>
        <v>NA</v>
      </c>
      <c r="Z100" s="140" t="str">
        <f>[1]Benzokfluoranthene!$AH386</f>
        <v>NA</v>
      </c>
      <c r="AA100" s="140" t="str">
        <f>[1]Indeno123cdpyrene!$AH386</f>
        <v>NA</v>
      </c>
      <c r="AB100" s="140" t="str">
        <f>[1]PAH!AH386</f>
        <v>NA</v>
      </c>
      <c r="AC100" s="140" t="str">
        <f>[1]HCB!AH386</f>
        <v>NA</v>
      </c>
      <c r="AD100" s="140" t="str">
        <f>[1]PCB!AH386</f>
        <v>NA</v>
      </c>
      <c r="AE100" s="127"/>
      <c r="AF100" s="126" t="s">
        <v>384</v>
      </c>
      <c r="AG100" s="126" t="s">
        <v>384</v>
      </c>
      <c r="AH100" s="126" t="s">
        <v>384</v>
      </c>
      <c r="AI100" s="126" t="s">
        <v>384</v>
      </c>
      <c r="AJ100" s="126" t="s">
        <v>384</v>
      </c>
      <c r="AK100" s="126">
        <f>'[1]dati attività'!Z165</f>
        <v>4142.5440000000008</v>
      </c>
      <c r="AL100" s="113" t="s">
        <v>387</v>
      </c>
    </row>
    <row r="101" spans="1:38" s="1" customFormat="1" ht="24.75" customHeight="1" thickBot="1" x14ac:dyDescent="0.25">
      <c r="A101" s="81" t="s">
        <v>116</v>
      </c>
      <c r="B101" s="81" t="s">
        <v>227</v>
      </c>
      <c r="C101" s="89" t="s">
        <v>270</v>
      </c>
      <c r="D101" s="112"/>
      <c r="E101" s="143">
        <f>[1]NOx!AH387</f>
        <v>0.15050805443280002</v>
      </c>
      <c r="F101" s="140">
        <f>[1]NMVOC!AH387</f>
        <v>0.96701177616540013</v>
      </c>
      <c r="G101" s="140" t="str">
        <f>[1]SOx!AH387</f>
        <v>NA</v>
      </c>
      <c r="H101" s="140">
        <f>[1]NH3!AH387</f>
        <v>3.9435757203240001</v>
      </c>
      <c r="I101" s="140">
        <f>'[1]pm2.5'!AH387</f>
        <v>0.12946600671882499</v>
      </c>
      <c r="J101" s="140">
        <f>[1]pm10!AH387</f>
        <v>0.42647625742671763</v>
      </c>
      <c r="K101" s="140">
        <f>[1]PST!AH387</f>
        <v>0.65611731911802706</v>
      </c>
      <c r="L101" s="140" t="str">
        <f>[1]BC!AH387</f>
        <v>NA</v>
      </c>
      <c r="M101" s="140" t="str">
        <f>[1]CO!AH387</f>
        <v>NA</v>
      </c>
      <c r="N101" s="140" t="str">
        <f>[1]piombo!AH387</f>
        <v>NA</v>
      </c>
      <c r="O101" s="140" t="str">
        <f>[1]cadmio!AH387</f>
        <v>NA</v>
      </c>
      <c r="P101" s="140" t="str">
        <f>[1]mercurio!AH387</f>
        <v>NA</v>
      </c>
      <c r="Q101" s="140" t="str">
        <f>[1]arsenico!AH387</f>
        <v>NA</v>
      </c>
      <c r="R101" s="140" t="str">
        <f>[1]cromo!AH387</f>
        <v>NA</v>
      </c>
      <c r="S101" s="140" t="str">
        <f>[1]rame!AH387</f>
        <v>NA</v>
      </c>
      <c r="T101" s="140" t="str">
        <f>[1]nichel!AH387</f>
        <v>NA</v>
      </c>
      <c r="U101" s="140" t="str">
        <f>[1]selenio!AH387</f>
        <v>NA</v>
      </c>
      <c r="V101" s="140" t="str">
        <f>[1]zinco!AH387</f>
        <v>NA</v>
      </c>
      <c r="W101" s="140" t="str">
        <f>[1]Diossine!AH387</f>
        <v>NA</v>
      </c>
      <c r="X101" s="140" t="str">
        <f>[1]Benzoapyrene!$AH387</f>
        <v>NA</v>
      </c>
      <c r="Y101" s="140" t="str">
        <f>[1]Benzobfluoranthene!$AH387</f>
        <v>NA</v>
      </c>
      <c r="Z101" s="140" t="str">
        <f>[1]Benzokfluoranthene!$AH387</f>
        <v>NA</v>
      </c>
      <c r="AA101" s="140" t="str">
        <f>[1]Indeno123cdpyrene!$AH387</f>
        <v>NA</v>
      </c>
      <c r="AB101" s="140" t="str">
        <f>[1]PAH!AH387</f>
        <v>NA</v>
      </c>
      <c r="AC101" s="140" t="str">
        <f>[1]HCB!AH387</f>
        <v>NA</v>
      </c>
      <c r="AD101" s="140" t="str">
        <f>[1]PCB!AH387</f>
        <v>NA</v>
      </c>
      <c r="AE101" s="127"/>
      <c r="AF101" s="126" t="s">
        <v>384</v>
      </c>
      <c r="AG101" s="126" t="s">
        <v>384</v>
      </c>
      <c r="AH101" s="126" t="s">
        <v>384</v>
      </c>
      <c r="AI101" s="126" t="s">
        <v>384</v>
      </c>
      <c r="AJ101" s="126" t="s">
        <v>384</v>
      </c>
      <c r="AK101" s="126">
        <f>'[1]dati attività'!Z166</f>
        <v>7942.6409999999996</v>
      </c>
      <c r="AL101" s="113" t="s">
        <v>387</v>
      </c>
    </row>
    <row r="102" spans="1:38" s="1" customFormat="1" ht="24.75" customHeight="1" thickBot="1" x14ac:dyDescent="0.25">
      <c r="A102" s="81" t="s">
        <v>116</v>
      </c>
      <c r="B102" s="81" t="s">
        <v>228</v>
      </c>
      <c r="C102" s="89" t="s">
        <v>271</v>
      </c>
      <c r="D102" s="112"/>
      <c r="E102" s="143">
        <f>[1]NOx!AH388</f>
        <v>1.8071011074703189E-2</v>
      </c>
      <c r="F102" s="140">
        <f>[1]NMVOC!AH388</f>
        <v>3.3222991536355835</v>
      </c>
      <c r="G102" s="140" t="str">
        <f>[1]SOx!AH388</f>
        <v>NA</v>
      </c>
      <c r="H102" s="140">
        <f>[1]NH3!AH388</f>
        <v>33.794557755252335</v>
      </c>
      <c r="I102" s="140">
        <f>'[1]pm2.5'!AH388</f>
        <v>6.2063021470085473E-2</v>
      </c>
      <c r="J102" s="140">
        <f>[1]pm10!AH388</f>
        <v>1.4184654167760686</v>
      </c>
      <c r="K102" s="140">
        <f>[1]PST!AH388</f>
        <v>2.182254487347798</v>
      </c>
      <c r="L102" s="140" t="str">
        <f>[1]BC!AH388</f>
        <v>NA</v>
      </c>
      <c r="M102" s="140" t="str">
        <f>[1]CO!AH388</f>
        <v>NA</v>
      </c>
      <c r="N102" s="140" t="str">
        <f>[1]piombo!AH388</f>
        <v>NA</v>
      </c>
      <c r="O102" s="140" t="str">
        <f>[1]cadmio!AH388</f>
        <v>NA</v>
      </c>
      <c r="P102" s="140" t="str">
        <f>[1]mercurio!AH388</f>
        <v>NA</v>
      </c>
      <c r="Q102" s="140" t="str">
        <f>[1]arsenico!AH388</f>
        <v>NA</v>
      </c>
      <c r="R102" s="140" t="str">
        <f>[1]cromo!AH388</f>
        <v>NA</v>
      </c>
      <c r="S102" s="140" t="str">
        <f>[1]rame!AH388</f>
        <v>NA</v>
      </c>
      <c r="T102" s="140" t="str">
        <f>[1]nichel!AH388</f>
        <v>NA</v>
      </c>
      <c r="U102" s="140" t="str">
        <f>[1]selenio!AH388</f>
        <v>NA</v>
      </c>
      <c r="V102" s="140" t="str">
        <f>[1]zinco!AH388</f>
        <v>NA</v>
      </c>
      <c r="W102" s="140" t="str">
        <f>[1]Diossine!AH388</f>
        <v>NA</v>
      </c>
      <c r="X102" s="140" t="str">
        <f>[1]Benzoapyrene!$AH388</f>
        <v>NA</v>
      </c>
      <c r="Y102" s="140" t="str">
        <f>[1]Benzobfluoranthene!$AH388</f>
        <v>NA</v>
      </c>
      <c r="Z102" s="140" t="str">
        <f>[1]Benzokfluoranthene!$AH388</f>
        <v>NA</v>
      </c>
      <c r="AA102" s="140" t="str">
        <f>[1]Indeno123cdpyrene!$AH388</f>
        <v>NA</v>
      </c>
      <c r="AB102" s="140" t="str">
        <f>[1]PAH!AH388</f>
        <v>NA</v>
      </c>
      <c r="AC102" s="140" t="str">
        <f>[1]HCB!AH388</f>
        <v>NA</v>
      </c>
      <c r="AD102" s="140" t="str">
        <f>[1]PCB!AH388</f>
        <v>NA</v>
      </c>
      <c r="AE102" s="127"/>
      <c r="AF102" s="126" t="s">
        <v>384</v>
      </c>
      <c r="AG102" s="126" t="s">
        <v>384</v>
      </c>
      <c r="AH102" s="126" t="s">
        <v>384</v>
      </c>
      <c r="AI102" s="126" t="s">
        <v>384</v>
      </c>
      <c r="AJ102" s="126" t="s">
        <v>384</v>
      </c>
      <c r="AK102" s="126">
        <f>'[1]dati attività'!Z167</f>
        <v>7602.0929999999998</v>
      </c>
      <c r="AL102" s="113" t="s">
        <v>387</v>
      </c>
    </row>
    <row r="103" spans="1:38" s="1" customFormat="1" ht="24.75" customHeight="1" thickBot="1" x14ac:dyDescent="0.25">
      <c r="A103" s="81" t="s">
        <v>116</v>
      </c>
      <c r="B103" s="81" t="s">
        <v>226</v>
      </c>
      <c r="C103" s="89" t="s">
        <v>272</v>
      </c>
      <c r="D103" s="112"/>
      <c r="E103" s="144">
        <f>[1]NOx!AH389</f>
        <v>7.8035921052864762E-2</v>
      </c>
      <c r="F103" s="140">
        <f>[1]NMVOC!AH389</f>
        <v>5.6827083814573429</v>
      </c>
      <c r="G103" s="140" t="str">
        <f>[1]SOx!AH389</f>
        <v>NA</v>
      </c>
      <c r="H103" s="140">
        <f>[1]NH3!AH389</f>
        <v>9.5225995249266671</v>
      </c>
      <c r="I103" s="140">
        <f>'[1]pm2.5'!AH389</f>
        <v>0.11858861052641056</v>
      </c>
      <c r="J103" s="140">
        <f>[1]pm10!AH389</f>
        <v>0.18125528146947176</v>
      </c>
      <c r="K103" s="140">
        <f>[1]PST!AH389</f>
        <v>0.27885427918380268</v>
      </c>
      <c r="L103" s="140" t="str">
        <f>[1]BC!AH389</f>
        <v>NA</v>
      </c>
      <c r="M103" s="140" t="str">
        <f>[1]CO!AH389</f>
        <v>NA</v>
      </c>
      <c r="N103" s="140" t="str">
        <f>[1]piombo!AH389</f>
        <v>NA</v>
      </c>
      <c r="O103" s="140" t="str">
        <f>[1]cadmio!AH389</f>
        <v>NA</v>
      </c>
      <c r="P103" s="140" t="str">
        <f>[1]mercurio!AH389</f>
        <v>NA</v>
      </c>
      <c r="Q103" s="140" t="str">
        <f>[1]arsenico!AH389</f>
        <v>NA</v>
      </c>
      <c r="R103" s="140" t="str">
        <f>[1]cromo!AH389</f>
        <v>NA</v>
      </c>
      <c r="S103" s="140" t="str">
        <f>[1]rame!AH389</f>
        <v>NA</v>
      </c>
      <c r="T103" s="140" t="str">
        <f>[1]nichel!AH389</f>
        <v>NA</v>
      </c>
      <c r="U103" s="140" t="str">
        <f>[1]selenio!AH389</f>
        <v>NA</v>
      </c>
      <c r="V103" s="140" t="str">
        <f>[1]zinco!AH389</f>
        <v>NA</v>
      </c>
      <c r="W103" s="140" t="str">
        <f>[1]Diossine!AH389</f>
        <v>NA</v>
      </c>
      <c r="X103" s="140" t="str">
        <f>[1]Benzoapyrene!$AH389</f>
        <v>NA</v>
      </c>
      <c r="Y103" s="140" t="str">
        <f>[1]Benzobfluoranthene!$AH389</f>
        <v>NA</v>
      </c>
      <c r="Z103" s="140" t="str">
        <f>[1]Benzokfluoranthene!$AH389</f>
        <v>NA</v>
      </c>
      <c r="AA103" s="140" t="str">
        <f>[1]Indeno123cdpyrene!$AH389</f>
        <v>NA</v>
      </c>
      <c r="AB103" s="140" t="str">
        <f>[1]PAH!AH389</f>
        <v>NA</v>
      </c>
      <c r="AC103" s="140" t="str">
        <f>[1]HCB!AH389</f>
        <v>NA</v>
      </c>
      <c r="AD103" s="140" t="str">
        <f>[1]PCB!AH389</f>
        <v>NA</v>
      </c>
      <c r="AE103" s="127"/>
      <c r="AF103" s="126" t="s">
        <v>384</v>
      </c>
      <c r="AG103" s="126" t="s">
        <v>384</v>
      </c>
      <c r="AH103" s="126" t="s">
        <v>384</v>
      </c>
      <c r="AI103" s="126" t="s">
        <v>384</v>
      </c>
      <c r="AJ103" s="126" t="s">
        <v>384</v>
      </c>
      <c r="AK103" s="126">
        <f>'[1]dati attività'!Z168</f>
        <v>354.40199999999999</v>
      </c>
      <c r="AL103" s="113" t="s">
        <v>387</v>
      </c>
    </row>
    <row r="104" spans="1:38" s="1" customFormat="1" ht="24.75" customHeight="1" thickBot="1" x14ac:dyDescent="0.25">
      <c r="A104" s="81" t="s">
        <v>116</v>
      </c>
      <c r="B104" s="81" t="s">
        <v>344</v>
      </c>
      <c r="C104" s="89" t="s">
        <v>273</v>
      </c>
      <c r="D104" s="112"/>
      <c r="E104" s="143">
        <f>[1]NOx!AH390</f>
        <v>1.8189785874857149E-2</v>
      </c>
      <c r="F104" s="140">
        <f>[1]NMVOC!AH390</f>
        <v>8.7651806475749994E-2</v>
      </c>
      <c r="G104" s="140" t="str">
        <f>[1]SOx!AH390</f>
        <v>NA</v>
      </c>
      <c r="H104" s="140">
        <f>[1]NH3!AH390</f>
        <v>0.44299281891857145</v>
      </c>
      <c r="I104" s="140">
        <f>'[1]pm2.5'!AH390</f>
        <v>1.5423749977874605E-2</v>
      </c>
      <c r="J104" s="140">
        <f>[1]pm10!AH390</f>
        <v>5.0807646985939869E-2</v>
      </c>
      <c r="K104" s="140">
        <f>[1]PST!AH390</f>
        <v>7.8165610747599798E-2</v>
      </c>
      <c r="L104" s="140" t="str">
        <f>[1]BC!AH390</f>
        <v>NA</v>
      </c>
      <c r="M104" s="140" t="str">
        <f>[1]CO!AH390</f>
        <v>NA</v>
      </c>
      <c r="N104" s="140" t="str">
        <f>[1]piombo!AH390</f>
        <v>NA</v>
      </c>
      <c r="O104" s="140" t="str">
        <f>[1]cadmio!AH390</f>
        <v>NA</v>
      </c>
      <c r="P104" s="140" t="str">
        <f>[1]mercurio!AH390</f>
        <v>NA</v>
      </c>
      <c r="Q104" s="140" t="str">
        <f>[1]arsenico!AH390</f>
        <v>NA</v>
      </c>
      <c r="R104" s="140" t="str">
        <f>[1]cromo!AH390</f>
        <v>NA</v>
      </c>
      <c r="S104" s="140" t="str">
        <f>[1]rame!AH390</f>
        <v>NA</v>
      </c>
      <c r="T104" s="140" t="str">
        <f>[1]nichel!AH390</f>
        <v>NA</v>
      </c>
      <c r="U104" s="140" t="str">
        <f>[1]selenio!AH390</f>
        <v>NA</v>
      </c>
      <c r="V104" s="140" t="str">
        <f>[1]zinco!AH390</f>
        <v>NA</v>
      </c>
      <c r="W104" s="140" t="str">
        <f>[1]Diossine!AH390</f>
        <v>NA</v>
      </c>
      <c r="X104" s="140" t="str">
        <f>[1]Benzoapyrene!$AH390</f>
        <v>NA</v>
      </c>
      <c r="Y104" s="140" t="str">
        <f>[1]Benzobfluoranthene!$AH390</f>
        <v>NA</v>
      </c>
      <c r="Z104" s="140" t="str">
        <f>[1]Benzokfluoranthene!$AH390</f>
        <v>NA</v>
      </c>
      <c r="AA104" s="140" t="str">
        <f>[1]Indeno123cdpyrene!$AH390</f>
        <v>NA</v>
      </c>
      <c r="AB104" s="140" t="str">
        <f>[1]PAH!AH390</f>
        <v>NA</v>
      </c>
      <c r="AC104" s="140" t="str">
        <f>[1]HCB!AH390</f>
        <v>NA</v>
      </c>
      <c r="AD104" s="140" t="str">
        <f>[1]PCB!AH390</f>
        <v>NA</v>
      </c>
      <c r="AE104" s="127"/>
      <c r="AF104" s="126" t="s">
        <v>384</v>
      </c>
      <c r="AG104" s="126" t="s">
        <v>384</v>
      </c>
      <c r="AH104" s="126" t="s">
        <v>384</v>
      </c>
      <c r="AI104" s="126" t="s">
        <v>384</v>
      </c>
      <c r="AJ104" s="126" t="s">
        <v>384</v>
      </c>
      <c r="AK104" s="126">
        <f>'[1]dati attività'!Z169</f>
        <v>959.91499999999996</v>
      </c>
      <c r="AL104" s="113" t="s">
        <v>387</v>
      </c>
    </row>
    <row r="105" spans="1:38" s="1" customFormat="1" ht="24.75" customHeight="1" thickBot="1" x14ac:dyDescent="0.25">
      <c r="A105" s="81" t="s">
        <v>116</v>
      </c>
      <c r="B105" s="81" t="s">
        <v>345</v>
      </c>
      <c r="C105" s="89" t="s">
        <v>274</v>
      </c>
      <c r="D105" s="112"/>
      <c r="E105" s="143">
        <f>[1]NOx!AH391</f>
        <v>4.2589144160000002E-2</v>
      </c>
      <c r="F105" s="140">
        <f>[1]NMVOC!AH391</f>
        <v>0.96813480480594005</v>
      </c>
      <c r="G105" s="140" t="str">
        <f>[1]SOx!AH391</f>
        <v>NA</v>
      </c>
      <c r="H105" s="140">
        <f>[1]NH3!AH391</f>
        <v>2.8494236607428571</v>
      </c>
      <c r="I105" s="140">
        <f>'[1]pm2.5'!AH391</f>
        <v>5.7492358000000007E-2</v>
      </c>
      <c r="J105" s="140">
        <f>[1]pm10!AH391</f>
        <v>9.0345134000000007E-2</v>
      </c>
      <c r="K105" s="140">
        <f>[1]PST!AH391</f>
        <v>0.13899251384615385</v>
      </c>
      <c r="L105" s="140" t="str">
        <f>[1]BC!AH391</f>
        <v>NA</v>
      </c>
      <c r="M105" s="140" t="str">
        <f>[1]CO!AH391</f>
        <v>NA</v>
      </c>
      <c r="N105" s="140" t="str">
        <f>[1]piombo!AH391</f>
        <v>NA</v>
      </c>
      <c r="O105" s="140" t="str">
        <f>[1]cadmio!AH391</f>
        <v>NA</v>
      </c>
      <c r="P105" s="140" t="str">
        <f>[1]mercurio!AH391</f>
        <v>NA</v>
      </c>
      <c r="Q105" s="140" t="str">
        <f>[1]arsenico!AH391</f>
        <v>NA</v>
      </c>
      <c r="R105" s="140" t="str">
        <f>[1]cromo!AH391</f>
        <v>NA</v>
      </c>
      <c r="S105" s="140" t="str">
        <f>[1]rame!AH391</f>
        <v>NA</v>
      </c>
      <c r="T105" s="140" t="str">
        <f>[1]nichel!AH391</f>
        <v>NA</v>
      </c>
      <c r="U105" s="140" t="str">
        <f>[1]selenio!AH391</f>
        <v>NA</v>
      </c>
      <c r="V105" s="140" t="str">
        <f>[1]zinco!AH391</f>
        <v>NA</v>
      </c>
      <c r="W105" s="140" t="str">
        <f>[1]Diossine!AH391</f>
        <v>NA</v>
      </c>
      <c r="X105" s="140" t="str">
        <f>[1]Benzoapyrene!$AH391</f>
        <v>NA</v>
      </c>
      <c r="Y105" s="140" t="str">
        <f>[1]Benzobfluoranthene!$AH391</f>
        <v>NA</v>
      </c>
      <c r="Z105" s="140" t="str">
        <f>[1]Benzokfluoranthene!$AH391</f>
        <v>NA</v>
      </c>
      <c r="AA105" s="140" t="str">
        <f>[1]Indeno123cdpyrene!$AH391</f>
        <v>NA</v>
      </c>
      <c r="AB105" s="140" t="str">
        <f>[1]PAH!AH391</f>
        <v>NA</v>
      </c>
      <c r="AC105" s="140" t="str">
        <f>[1]HCB!AH391</f>
        <v>NA</v>
      </c>
      <c r="AD105" s="140" t="str">
        <f>[1]PCB!AH391</f>
        <v>NA</v>
      </c>
      <c r="AE105" s="127"/>
      <c r="AF105" s="126" t="s">
        <v>384</v>
      </c>
      <c r="AG105" s="126" t="s">
        <v>384</v>
      </c>
      <c r="AH105" s="126" t="s">
        <v>384</v>
      </c>
      <c r="AI105" s="126" t="s">
        <v>384</v>
      </c>
      <c r="AJ105" s="126" t="s">
        <v>384</v>
      </c>
      <c r="AK105" s="126">
        <f>'[1]dati attività'!Z170</f>
        <v>373.327</v>
      </c>
      <c r="AL105" s="113" t="s">
        <v>387</v>
      </c>
    </row>
    <row r="106" spans="1:38" s="1" customFormat="1" ht="24.75" customHeight="1" thickBot="1" x14ac:dyDescent="0.25">
      <c r="A106" s="81" t="s">
        <v>116</v>
      </c>
      <c r="B106" s="81" t="s">
        <v>247</v>
      </c>
      <c r="C106" s="89" t="s">
        <v>275</v>
      </c>
      <c r="D106" s="112"/>
      <c r="E106" s="143">
        <f>[1]NOx!AH392</f>
        <v>5.8142012800000004E-3</v>
      </c>
      <c r="F106" s="140">
        <f>[1]NMVOC!AH392</f>
        <v>5.8327751251759985E-2</v>
      </c>
      <c r="G106" s="140" t="str">
        <f>[1]SOx!AH392</f>
        <v>NA</v>
      </c>
      <c r="H106" s="140">
        <f>[1]NH3!AH392</f>
        <v>0.38899872308571432</v>
      </c>
      <c r="I106" s="140">
        <f>'[1]pm2.5'!AH392</f>
        <v>4.3685142857142851E-3</v>
      </c>
      <c r="J106" s="140">
        <f>[1]pm10!AH392</f>
        <v>6.9896228571428567E-3</v>
      </c>
      <c r="K106" s="140">
        <f>[1]PST!AH392</f>
        <v>1.0753265934065934E-2</v>
      </c>
      <c r="L106" s="140" t="str">
        <f>[1]BC!AH392</f>
        <v>NA</v>
      </c>
      <c r="M106" s="140" t="str">
        <f>[1]CO!AH392</f>
        <v>NA</v>
      </c>
      <c r="N106" s="140" t="str">
        <f>[1]piombo!AH392</f>
        <v>NA</v>
      </c>
      <c r="O106" s="140" t="str">
        <f>[1]cadmio!AH392</f>
        <v>NA</v>
      </c>
      <c r="P106" s="140" t="str">
        <f>[1]mercurio!AH392</f>
        <v>NA</v>
      </c>
      <c r="Q106" s="140" t="str">
        <f>[1]arsenico!AH392</f>
        <v>NA</v>
      </c>
      <c r="R106" s="140" t="str">
        <f>[1]cromo!AH392</f>
        <v>NA</v>
      </c>
      <c r="S106" s="140" t="str">
        <f>[1]rame!AH392</f>
        <v>NA</v>
      </c>
      <c r="T106" s="140" t="str">
        <f>[1]nichel!AH392</f>
        <v>NA</v>
      </c>
      <c r="U106" s="140" t="str">
        <f>[1]selenio!AH392</f>
        <v>NA</v>
      </c>
      <c r="V106" s="140" t="str">
        <f>[1]zinco!AH392</f>
        <v>NA</v>
      </c>
      <c r="W106" s="140" t="str">
        <f>[1]Diossine!AH392</f>
        <v>NA</v>
      </c>
      <c r="X106" s="140" t="str">
        <f>[1]Benzoapyrene!$AH392</f>
        <v>NA</v>
      </c>
      <c r="Y106" s="140" t="str">
        <f>[1]Benzobfluoranthene!$AH392</f>
        <v>NA</v>
      </c>
      <c r="Z106" s="140" t="str">
        <f>[1]Benzokfluoranthene!$AH392</f>
        <v>NA</v>
      </c>
      <c r="AA106" s="140" t="str">
        <f>[1]Indeno123cdpyrene!$AH392</f>
        <v>NA</v>
      </c>
      <c r="AB106" s="140" t="str">
        <f>[1]PAH!AH392</f>
        <v>NA</v>
      </c>
      <c r="AC106" s="140" t="str">
        <f>[1]HCB!AH392</f>
        <v>NA</v>
      </c>
      <c r="AD106" s="140" t="str">
        <f>[1]PCB!AH392</f>
        <v>NA</v>
      </c>
      <c r="AE106" s="127"/>
      <c r="AF106" s="126" t="s">
        <v>384</v>
      </c>
      <c r="AG106" s="126" t="s">
        <v>384</v>
      </c>
      <c r="AH106" s="126" t="s">
        <v>384</v>
      </c>
      <c r="AI106" s="126" t="s">
        <v>384</v>
      </c>
      <c r="AJ106" s="126" t="s">
        <v>384</v>
      </c>
      <c r="AK106" s="126">
        <f>'[1]dati attività'!Z171</f>
        <v>50.966000000000001</v>
      </c>
      <c r="AL106" s="113" t="s">
        <v>387</v>
      </c>
    </row>
    <row r="107" spans="1:38" s="1" customFormat="1" ht="24.75" customHeight="1" thickBot="1" x14ac:dyDescent="0.25">
      <c r="A107" s="77" t="s">
        <v>116</v>
      </c>
      <c r="B107" s="81" t="s">
        <v>346</v>
      </c>
      <c r="C107" s="78" t="s">
        <v>327</v>
      </c>
      <c r="D107" s="112"/>
      <c r="E107" s="143">
        <f>[1]NOx!AH393</f>
        <v>0.15225537318569862</v>
      </c>
      <c r="F107" s="140">
        <f>[1]NMVOC!AH393</f>
        <v>2.4576770856551851</v>
      </c>
      <c r="G107" s="140" t="str">
        <f>[1]SOx!AH393</f>
        <v>NA</v>
      </c>
      <c r="H107" s="140">
        <f>[1]NH3!AH393</f>
        <v>7.48978676357107</v>
      </c>
      <c r="I107" s="140">
        <f>'[1]pm2.5'!AH393</f>
        <v>0.10333801489047885</v>
      </c>
      <c r="J107" s="140">
        <f>[1]pm10!AH393</f>
        <v>1.377840198539718</v>
      </c>
      <c r="K107" s="140">
        <f>[1]PST!AH393</f>
        <v>2.1197541515995657</v>
      </c>
      <c r="L107" s="140" t="str">
        <f>[1]BC!AH393</f>
        <v>NA</v>
      </c>
      <c r="M107" s="140" t="str">
        <f>[1]CO!AH393</f>
        <v>NA</v>
      </c>
      <c r="N107" s="140" t="str">
        <f>[1]piombo!AH393</f>
        <v>NA</v>
      </c>
      <c r="O107" s="140" t="str">
        <f>[1]cadmio!AH393</f>
        <v>NA</v>
      </c>
      <c r="P107" s="140" t="str">
        <f>[1]mercurio!AH393</f>
        <v>NA</v>
      </c>
      <c r="Q107" s="140" t="str">
        <f>[1]arsenico!AH393</f>
        <v>NA</v>
      </c>
      <c r="R107" s="140" t="str">
        <f>[1]cromo!AH393</f>
        <v>NA</v>
      </c>
      <c r="S107" s="140" t="str">
        <f>[1]rame!AH393</f>
        <v>NA</v>
      </c>
      <c r="T107" s="140" t="str">
        <f>[1]nichel!AH393</f>
        <v>NA</v>
      </c>
      <c r="U107" s="140" t="str">
        <f>[1]selenio!AH393</f>
        <v>NA</v>
      </c>
      <c r="V107" s="140" t="str">
        <f>[1]zinco!AH393</f>
        <v>NA</v>
      </c>
      <c r="W107" s="140" t="str">
        <f>[1]Diossine!AH393</f>
        <v>NA</v>
      </c>
      <c r="X107" s="140" t="str">
        <f>[1]Benzoapyrene!$AH393</f>
        <v>NA</v>
      </c>
      <c r="Y107" s="140" t="str">
        <f>[1]Benzobfluoranthene!$AH393</f>
        <v>NA</v>
      </c>
      <c r="Z107" s="140" t="str">
        <f>[1]Benzokfluoranthene!$AH393</f>
        <v>NA</v>
      </c>
      <c r="AA107" s="140" t="str">
        <f>[1]Indeno123cdpyrene!$AH393</f>
        <v>NA</v>
      </c>
      <c r="AB107" s="140" t="str">
        <f>[1]PAH!AH393</f>
        <v>NA</v>
      </c>
      <c r="AC107" s="140" t="str">
        <f>[1]HCB!AH393</f>
        <v>NA</v>
      </c>
      <c r="AD107" s="140" t="str">
        <f>[1]PCB!AH393</f>
        <v>NA</v>
      </c>
      <c r="AE107" s="127"/>
      <c r="AF107" s="126" t="s">
        <v>384</v>
      </c>
      <c r="AG107" s="126" t="s">
        <v>384</v>
      </c>
      <c r="AH107" s="126" t="s">
        <v>384</v>
      </c>
      <c r="AI107" s="126" t="s">
        <v>384</v>
      </c>
      <c r="AJ107" s="126" t="s">
        <v>384</v>
      </c>
      <c r="AK107" s="126">
        <f>'[1]dati attività'!Z172</f>
        <v>42100.672733158055</v>
      </c>
      <c r="AL107" s="113" t="s">
        <v>387</v>
      </c>
    </row>
    <row r="108" spans="1:38" s="1" customFormat="1" ht="24.75" customHeight="1" thickBot="1" x14ac:dyDescent="0.25">
      <c r="A108" s="77" t="s">
        <v>116</v>
      </c>
      <c r="B108" s="81" t="s">
        <v>347</v>
      </c>
      <c r="C108" s="78" t="s">
        <v>328</v>
      </c>
      <c r="D108" s="112"/>
      <c r="E108" s="143">
        <f>[1]NOx!AH394</f>
        <v>0.14629699994865289</v>
      </c>
      <c r="F108" s="140">
        <f>[1]NMVOC!AH394</f>
        <v>5.0875849764053624</v>
      </c>
      <c r="G108" s="140" t="str">
        <f>[1]SOx!AH394</f>
        <v>NA</v>
      </c>
      <c r="H108" s="140">
        <f>[1]NH3!AH394</f>
        <v>12.190741424688355</v>
      </c>
      <c r="I108" s="140">
        <f>'[1]pm2.5'!AH394</f>
        <v>0.23141746433306706</v>
      </c>
      <c r="J108" s="140">
        <f>[1]pm10!AH394</f>
        <v>2.3141746433306709</v>
      </c>
      <c r="K108" s="140">
        <f>[1]PST!AH394</f>
        <v>3.5602686820471861</v>
      </c>
      <c r="L108" s="140" t="str">
        <f>[1]BC!AH394</f>
        <v>NA</v>
      </c>
      <c r="M108" s="140" t="str">
        <f>[1]CO!AH394</f>
        <v>NA</v>
      </c>
      <c r="N108" s="140" t="str">
        <f>[1]piombo!AH394</f>
        <v>NA</v>
      </c>
      <c r="O108" s="140" t="str">
        <f>[1]cadmio!AH394</f>
        <v>NA</v>
      </c>
      <c r="P108" s="140" t="str">
        <f>[1]mercurio!AH394</f>
        <v>NA</v>
      </c>
      <c r="Q108" s="140" t="str">
        <f>[1]arsenico!AH394</f>
        <v>NA</v>
      </c>
      <c r="R108" s="140" t="str">
        <f>[1]cromo!AH394</f>
        <v>NA</v>
      </c>
      <c r="S108" s="140" t="str">
        <f>[1]rame!AH394</f>
        <v>NA</v>
      </c>
      <c r="T108" s="140" t="str">
        <f>[1]nichel!AH394</f>
        <v>NA</v>
      </c>
      <c r="U108" s="140" t="str">
        <f>[1]selenio!AH394</f>
        <v>NA</v>
      </c>
      <c r="V108" s="140" t="str">
        <f>[1]zinco!AH394</f>
        <v>NA</v>
      </c>
      <c r="W108" s="140" t="str">
        <f>[1]Diossine!AH394</f>
        <v>NA</v>
      </c>
      <c r="X108" s="140" t="str">
        <f>[1]Benzoapyrene!$AH394</f>
        <v>NA</v>
      </c>
      <c r="Y108" s="140" t="str">
        <f>[1]Benzobfluoranthene!$AH394</f>
        <v>NA</v>
      </c>
      <c r="Z108" s="140" t="str">
        <f>[1]Benzokfluoranthene!$AH394</f>
        <v>NA</v>
      </c>
      <c r="AA108" s="140" t="str">
        <f>[1]Indeno123cdpyrene!$AH394</f>
        <v>NA</v>
      </c>
      <c r="AB108" s="140" t="str">
        <f>[1]PAH!AH394</f>
        <v>NA</v>
      </c>
      <c r="AC108" s="140" t="str">
        <f>[1]HCB!AH394</f>
        <v>NA</v>
      </c>
      <c r="AD108" s="140" t="str">
        <f>[1]PCB!AH394</f>
        <v>NA</v>
      </c>
      <c r="AE108" s="127"/>
      <c r="AF108" s="126" t="s">
        <v>384</v>
      </c>
      <c r="AG108" s="126" t="s">
        <v>384</v>
      </c>
      <c r="AH108" s="126" t="s">
        <v>384</v>
      </c>
      <c r="AI108" s="126" t="s">
        <v>384</v>
      </c>
      <c r="AJ108" s="126" t="s">
        <v>384</v>
      </c>
      <c r="AK108" s="126">
        <f>'[1]dati attività'!Z173</f>
        <v>96423.943472111278</v>
      </c>
      <c r="AL108" s="113" t="s">
        <v>387</v>
      </c>
    </row>
    <row r="109" spans="1:38" s="1" customFormat="1" ht="24.75" customHeight="1" thickBot="1" x14ac:dyDescent="0.25">
      <c r="A109" s="77" t="s">
        <v>116</v>
      </c>
      <c r="B109" s="81" t="s">
        <v>348</v>
      </c>
      <c r="C109" s="78" t="s">
        <v>313</v>
      </c>
      <c r="D109" s="112"/>
      <c r="E109" s="143">
        <f>[1]NOx!AH395</f>
        <v>7.2208495005229884E-2</v>
      </c>
      <c r="F109" s="140">
        <f>[1]NMVOC!AH395</f>
        <v>2.8966808080302364</v>
      </c>
      <c r="G109" s="140" t="str">
        <f>[1]SOx!AH395</f>
        <v>NA</v>
      </c>
      <c r="H109" s="140">
        <f>[1]NH3!AH395</f>
        <v>6.0170413035374324</v>
      </c>
      <c r="I109" s="140">
        <f>'[1]pm2.5'!AH395</f>
        <v>0.24592766712155115</v>
      </c>
      <c r="J109" s="140">
        <f>[1]pm10!AH395</f>
        <v>1.3526021691685315</v>
      </c>
      <c r="K109" s="140">
        <f>[1]PST!AH395</f>
        <v>2.0809264141054329</v>
      </c>
      <c r="L109" s="140" t="str">
        <f>[1]BC!AH395</f>
        <v>NA</v>
      </c>
      <c r="M109" s="140" t="str">
        <f>[1]CO!AH395</f>
        <v>NA</v>
      </c>
      <c r="N109" s="140" t="str">
        <f>[1]piombo!AH395</f>
        <v>NA</v>
      </c>
      <c r="O109" s="140" t="str">
        <f>[1]cadmio!AH395</f>
        <v>NA</v>
      </c>
      <c r="P109" s="140" t="str">
        <f>[1]mercurio!AH395</f>
        <v>NA</v>
      </c>
      <c r="Q109" s="140" t="str">
        <f>[1]arsenico!AH395</f>
        <v>NA</v>
      </c>
      <c r="R109" s="140" t="str">
        <f>[1]cromo!AH395</f>
        <v>NA</v>
      </c>
      <c r="S109" s="140" t="str">
        <f>[1]rame!AH395</f>
        <v>NA</v>
      </c>
      <c r="T109" s="140" t="str">
        <f>[1]nichel!AH395</f>
        <v>NA</v>
      </c>
      <c r="U109" s="140" t="str">
        <f>[1]selenio!AH395</f>
        <v>NA</v>
      </c>
      <c r="V109" s="140" t="str">
        <f>[1]zinco!AH395</f>
        <v>NA</v>
      </c>
      <c r="W109" s="140" t="str">
        <f>[1]Diossine!AH395</f>
        <v>NA</v>
      </c>
      <c r="X109" s="140" t="str">
        <f>[1]Benzoapyrene!$AH395</f>
        <v>NA</v>
      </c>
      <c r="Y109" s="140" t="str">
        <f>[1]Benzobfluoranthene!$AH395</f>
        <v>NA</v>
      </c>
      <c r="Z109" s="140" t="str">
        <f>[1]Benzokfluoranthene!$AH395</f>
        <v>NA</v>
      </c>
      <c r="AA109" s="140" t="str">
        <f>[1]Indeno123cdpyrene!$AH395</f>
        <v>NA</v>
      </c>
      <c r="AB109" s="140" t="str">
        <f>[1]PAH!AH395</f>
        <v>NA</v>
      </c>
      <c r="AC109" s="140" t="str">
        <f>[1]HCB!AH395</f>
        <v>NA</v>
      </c>
      <c r="AD109" s="140" t="str">
        <f>[1]PCB!AH395</f>
        <v>NA</v>
      </c>
      <c r="AE109" s="127"/>
      <c r="AF109" s="126" t="s">
        <v>384</v>
      </c>
      <c r="AG109" s="126" t="s">
        <v>384</v>
      </c>
      <c r="AH109" s="126" t="s">
        <v>384</v>
      </c>
      <c r="AI109" s="126" t="s">
        <v>384</v>
      </c>
      <c r="AJ109" s="126" t="s">
        <v>384</v>
      </c>
      <c r="AK109" s="150">
        <f>'[1]dati attività'!Z174</f>
        <v>12621.19348246451</v>
      </c>
      <c r="AL109" s="113" t="s">
        <v>387</v>
      </c>
    </row>
    <row r="110" spans="1:38" s="1" customFormat="1" ht="24.75" customHeight="1" thickBot="1" x14ac:dyDescent="0.25">
      <c r="A110" s="77" t="s">
        <v>116</v>
      </c>
      <c r="B110" s="81" t="s">
        <v>349</v>
      </c>
      <c r="C110" s="79" t="s">
        <v>314</v>
      </c>
      <c r="D110" s="112"/>
      <c r="E110" s="143">
        <f>[1]NOx!AH396</f>
        <v>2.6403743087743112E-2</v>
      </c>
      <c r="F110" s="140">
        <f>[1]NMVOC!AH396</f>
        <v>5.4258970040277301</v>
      </c>
      <c r="G110" s="140" t="str">
        <f>[1]SOx!AH396</f>
        <v>NA</v>
      </c>
      <c r="H110" s="140">
        <f>[1]NH3!AH396</f>
        <v>2.200190056799201</v>
      </c>
      <c r="I110" s="140">
        <f>'[1]pm2.5'!AH396</f>
        <v>0.11775332511857019</v>
      </c>
      <c r="J110" s="140">
        <f>[1]pm10!AH396</f>
        <v>0.76497148222551004</v>
      </c>
      <c r="K110" s="140">
        <f>[1]PST!AH396</f>
        <v>1.1768792034238615</v>
      </c>
      <c r="L110" s="140" t="str">
        <f>[1]BC!AH396</f>
        <v>NA</v>
      </c>
      <c r="M110" s="140" t="str">
        <f>[1]CO!AH396</f>
        <v>NA</v>
      </c>
      <c r="N110" s="140" t="str">
        <f>[1]piombo!AH396</f>
        <v>NA</v>
      </c>
      <c r="O110" s="140" t="str">
        <f>[1]cadmio!AH396</f>
        <v>NA</v>
      </c>
      <c r="P110" s="140" t="str">
        <f>[1]mercurio!AH396</f>
        <v>NA</v>
      </c>
      <c r="Q110" s="140" t="str">
        <f>[1]arsenico!AH396</f>
        <v>NA</v>
      </c>
      <c r="R110" s="140" t="str">
        <f>[1]cromo!AH396</f>
        <v>NA</v>
      </c>
      <c r="S110" s="140" t="str">
        <f>[1]rame!AH396</f>
        <v>NA</v>
      </c>
      <c r="T110" s="140" t="str">
        <f>[1]nichel!AH396</f>
        <v>NA</v>
      </c>
      <c r="U110" s="140" t="str">
        <f>[1]selenio!AH396</f>
        <v>NA</v>
      </c>
      <c r="V110" s="140" t="str">
        <f>[1]zinco!AH396</f>
        <v>NA</v>
      </c>
      <c r="W110" s="140" t="str">
        <f>[1]Diossine!AH396</f>
        <v>NA</v>
      </c>
      <c r="X110" s="140" t="str">
        <f>[1]Benzoapyrene!$AH396</f>
        <v>NA</v>
      </c>
      <c r="Y110" s="140" t="str">
        <f>[1]Benzobfluoranthene!$AH396</f>
        <v>NA</v>
      </c>
      <c r="Z110" s="140" t="str">
        <f>[1]Benzokfluoranthene!$AH396</f>
        <v>NA</v>
      </c>
      <c r="AA110" s="140" t="str">
        <f>[1]Indeno123cdpyrene!$AH396</f>
        <v>NA</v>
      </c>
      <c r="AB110" s="140" t="str">
        <f>[1]PAH!AH396</f>
        <v>NA</v>
      </c>
      <c r="AC110" s="140" t="str">
        <f>[1]HCB!AH396</f>
        <v>NA</v>
      </c>
      <c r="AD110" s="140" t="str">
        <f>[1]PCB!AH396</f>
        <v>NA</v>
      </c>
      <c r="AE110" s="127"/>
      <c r="AF110" s="126" t="s">
        <v>384</v>
      </c>
      <c r="AG110" s="126" t="s">
        <v>384</v>
      </c>
      <c r="AH110" s="126" t="s">
        <v>384</v>
      </c>
      <c r="AI110" s="126" t="s">
        <v>384</v>
      </c>
      <c r="AJ110" s="126" t="s">
        <v>384</v>
      </c>
      <c r="AK110" s="126">
        <f>'[1]dati attività'!Z175</f>
        <v>23641.29859041193</v>
      </c>
      <c r="AL110" s="113" t="s">
        <v>387</v>
      </c>
    </row>
    <row r="111" spans="1:38" s="1" customFormat="1" ht="24.75" customHeight="1" thickBot="1" x14ac:dyDescent="0.25">
      <c r="A111" s="81" t="s">
        <v>116</v>
      </c>
      <c r="B111" s="81" t="s">
        <v>350</v>
      </c>
      <c r="C111" s="89" t="s">
        <v>276</v>
      </c>
      <c r="D111" s="112"/>
      <c r="E111" s="143">
        <f>[1]NOx!AH397</f>
        <v>0.11045193814442242</v>
      </c>
      <c r="F111" s="140">
        <f>[1]NMVOC!AH397</f>
        <v>1.490159425046421</v>
      </c>
      <c r="G111" s="140" t="str">
        <f>[1]SOx!AH397</f>
        <v>NA</v>
      </c>
      <c r="H111" s="140">
        <f>[1]NH3!AH397</f>
        <v>8.5405062110488998</v>
      </c>
      <c r="I111" s="140">
        <f>'[1]pm2.5'!AH397</f>
        <v>2.6057142857142853E-4</v>
      </c>
      <c r="J111" s="140">
        <f>[1]pm10!AH397</f>
        <v>5.0253061224489796E-4</v>
      </c>
      <c r="K111" s="140">
        <f>[1]PST!AH397</f>
        <v>7.7312401883830454E-4</v>
      </c>
      <c r="L111" s="140" t="str">
        <f>[1]BC!AH397</f>
        <v>NA</v>
      </c>
      <c r="M111" s="140" t="str">
        <f>[1]CO!AH397</f>
        <v>NA</v>
      </c>
      <c r="N111" s="140" t="str">
        <f>[1]piombo!AH397</f>
        <v>NA</v>
      </c>
      <c r="O111" s="140" t="str">
        <f>[1]cadmio!AH397</f>
        <v>NA</v>
      </c>
      <c r="P111" s="140" t="str">
        <f>[1]mercurio!AH397</f>
        <v>NA</v>
      </c>
      <c r="Q111" s="140" t="str">
        <f>[1]arsenico!AH397</f>
        <v>NA</v>
      </c>
      <c r="R111" s="140" t="str">
        <f>[1]cromo!AH397</f>
        <v>NA</v>
      </c>
      <c r="S111" s="140" t="str">
        <f>[1]rame!AH397</f>
        <v>NA</v>
      </c>
      <c r="T111" s="140" t="str">
        <f>[1]nichel!AH397</f>
        <v>NA</v>
      </c>
      <c r="U111" s="140" t="str">
        <f>[1]selenio!AH397</f>
        <v>NA</v>
      </c>
      <c r="V111" s="140" t="str">
        <f>[1]zinco!AH397</f>
        <v>NA</v>
      </c>
      <c r="W111" s="140" t="str">
        <f>[1]Diossine!AH397</f>
        <v>NA</v>
      </c>
      <c r="X111" s="140" t="str">
        <f>[1]Benzoapyrene!$AH397</f>
        <v>NA</v>
      </c>
      <c r="Y111" s="140" t="str">
        <f>[1]Benzobfluoranthene!$AH397</f>
        <v>NA</v>
      </c>
      <c r="Z111" s="140" t="str">
        <f>[1]Benzokfluoranthene!$AH397</f>
        <v>NA</v>
      </c>
      <c r="AA111" s="140" t="str">
        <f>[1]Indeno123cdpyrene!$AH397</f>
        <v>NA</v>
      </c>
      <c r="AB111" s="140" t="str">
        <f>[1]PAH!AH397</f>
        <v>NA</v>
      </c>
      <c r="AC111" s="140" t="str">
        <f>[1]HCB!AH397</f>
        <v>NA</v>
      </c>
      <c r="AD111" s="140" t="str">
        <f>[1]PCB!AH397</f>
        <v>NA</v>
      </c>
      <c r="AE111" s="127"/>
      <c r="AF111" s="126" t="s">
        <v>384</v>
      </c>
      <c r="AG111" s="126" t="s">
        <v>384</v>
      </c>
      <c r="AH111" s="126" t="s">
        <v>384</v>
      </c>
      <c r="AI111" s="126" t="s">
        <v>384</v>
      </c>
      <c r="AJ111" s="126" t="s">
        <v>384</v>
      </c>
      <c r="AK111" s="126">
        <f>'[1]dati attività'!Z176</f>
        <v>17709.22480241437</v>
      </c>
      <c r="AL111" s="113" t="s">
        <v>387</v>
      </c>
    </row>
    <row r="112" spans="1:38" s="1" customFormat="1" ht="24.75" customHeight="1" thickBot="1" x14ac:dyDescent="0.25">
      <c r="A112" s="81" t="s">
        <v>126</v>
      </c>
      <c r="B112" s="81" t="s">
        <v>294</v>
      </c>
      <c r="C112" s="89" t="s">
        <v>295</v>
      </c>
      <c r="D112" s="75"/>
      <c r="E112" s="140">
        <f>[1]NOx!AH398</f>
        <v>21.65299393413855</v>
      </c>
      <c r="F112" s="140" t="str">
        <f>[1]NMVOC!AH398</f>
        <v>NA</v>
      </c>
      <c r="G112" s="140" t="str">
        <f>[1]SOx!AH398</f>
        <v>NA</v>
      </c>
      <c r="H112" s="140">
        <f>[1]NH3!AH398</f>
        <v>49.869552194376624</v>
      </c>
      <c r="I112" s="140" t="str">
        <f>'[1]pm2.5'!AH398</f>
        <v>NA</v>
      </c>
      <c r="J112" s="140" t="str">
        <f>[1]pm10!AH398</f>
        <v>NA</v>
      </c>
      <c r="K112" s="140" t="str">
        <f>[1]PST!AH398</f>
        <v>NA</v>
      </c>
      <c r="L112" s="140" t="str">
        <f>[1]BC!AH398</f>
        <v>NA</v>
      </c>
      <c r="M112" s="140" t="str">
        <f>[1]CO!AH398</f>
        <v>NA</v>
      </c>
      <c r="N112" s="140" t="str">
        <f>[1]piombo!AH398</f>
        <v>NA</v>
      </c>
      <c r="O112" s="140" t="str">
        <f>[1]cadmio!AH398</f>
        <v>NA</v>
      </c>
      <c r="P112" s="140" t="str">
        <f>[1]mercurio!AH398</f>
        <v>NA</v>
      </c>
      <c r="Q112" s="140" t="str">
        <f>[1]arsenico!AH398</f>
        <v>NA</v>
      </c>
      <c r="R112" s="140" t="str">
        <f>[1]cromo!AH398</f>
        <v>NA</v>
      </c>
      <c r="S112" s="140" t="str">
        <f>[1]rame!AH398</f>
        <v>NA</v>
      </c>
      <c r="T112" s="140" t="str">
        <f>[1]nichel!AH398</f>
        <v>NA</v>
      </c>
      <c r="U112" s="140" t="str">
        <f>[1]selenio!AH398</f>
        <v>NA</v>
      </c>
      <c r="V112" s="140" t="str">
        <f>[1]zinco!AH398</f>
        <v>NA</v>
      </c>
      <c r="W112" s="140" t="str">
        <f>[1]Diossine!AH398</f>
        <v>NA</v>
      </c>
      <c r="X112" s="140" t="str">
        <f>[1]Benzoapyrene!$AH398</f>
        <v>NA</v>
      </c>
      <c r="Y112" s="140" t="str">
        <f>[1]Benzobfluoranthene!$AH398</f>
        <v>NA</v>
      </c>
      <c r="Z112" s="140" t="str">
        <f>[1]Benzokfluoranthene!$AH398</f>
        <v>NA</v>
      </c>
      <c r="AA112" s="140" t="str">
        <f>[1]Indeno123cdpyrene!$AH398</f>
        <v>NA</v>
      </c>
      <c r="AB112" s="140" t="str">
        <f>[1]PAH!AH398</f>
        <v>NA</v>
      </c>
      <c r="AC112" s="140" t="str">
        <f>[1]HCB!AH398</f>
        <v>NA</v>
      </c>
      <c r="AD112" s="140" t="str">
        <f>[1]PCB!AH398</f>
        <v>NA</v>
      </c>
      <c r="AE112" s="127"/>
      <c r="AF112" s="126" t="s">
        <v>384</v>
      </c>
      <c r="AG112" s="126" t="s">
        <v>384</v>
      </c>
      <c r="AH112" s="126" t="s">
        <v>384</v>
      </c>
      <c r="AI112" s="126" t="s">
        <v>384</v>
      </c>
      <c r="AJ112" s="126" t="s">
        <v>384</v>
      </c>
      <c r="AK112" s="126">
        <f>'[1]dati attività'!Z177</f>
        <v>541324848.35346365</v>
      </c>
      <c r="AL112" s="113" t="s">
        <v>396</v>
      </c>
    </row>
    <row r="113" spans="1:38" s="1" customFormat="1" ht="24.75" customHeight="1" thickBot="1" x14ac:dyDescent="0.25">
      <c r="A113" s="81" t="s">
        <v>126</v>
      </c>
      <c r="B113" s="71" t="s">
        <v>244</v>
      </c>
      <c r="C113" s="91" t="s">
        <v>133</v>
      </c>
      <c r="D113" s="75"/>
      <c r="E113" s="140">
        <f>[1]NOx!AH399</f>
        <v>17.980578856546025</v>
      </c>
      <c r="F113" s="140">
        <f>[1]NMVOC!AH399</f>
        <v>14.938354106599904</v>
      </c>
      <c r="G113" s="140" t="str">
        <f>[1]SOx!AH399</f>
        <v>NA</v>
      </c>
      <c r="H113" s="140">
        <f>[1]NH3!AH399</f>
        <v>67.638799498847405</v>
      </c>
      <c r="I113" s="140" t="str">
        <f>'[1]pm2.5'!AH399</f>
        <v>NA</v>
      </c>
      <c r="J113" s="140" t="str">
        <f>[1]pm10!AH399</f>
        <v>NA</v>
      </c>
      <c r="K113" s="140" t="str">
        <f>[1]PST!AH399</f>
        <v>NA</v>
      </c>
      <c r="L113" s="140" t="str">
        <f>[1]BC!AH399</f>
        <v>NA</v>
      </c>
      <c r="M113" s="140" t="str">
        <f>[1]CO!AH399</f>
        <v>NA</v>
      </c>
      <c r="N113" s="140" t="str">
        <f>[1]piombo!AH399</f>
        <v>NA</v>
      </c>
      <c r="O113" s="140" t="str">
        <f>[1]cadmio!AH399</f>
        <v>NA</v>
      </c>
      <c r="P113" s="140" t="str">
        <f>[1]mercurio!AH399</f>
        <v>NA</v>
      </c>
      <c r="Q113" s="140" t="str">
        <f>[1]arsenico!AH399</f>
        <v>NA</v>
      </c>
      <c r="R113" s="140" t="str">
        <f>[1]cromo!AH399</f>
        <v>NA</v>
      </c>
      <c r="S113" s="140" t="str">
        <f>[1]rame!AH399</f>
        <v>NA</v>
      </c>
      <c r="T113" s="140" t="str">
        <f>[1]nichel!AH399</f>
        <v>NA</v>
      </c>
      <c r="U113" s="140" t="str">
        <f>[1]selenio!AH399</f>
        <v>NA</v>
      </c>
      <c r="V113" s="140" t="str">
        <f>[1]zinco!AH399</f>
        <v>NA</v>
      </c>
      <c r="W113" s="140" t="str">
        <f>[1]Diossine!AH399</f>
        <v>NA</v>
      </c>
      <c r="X113" s="140" t="str">
        <f>[1]Benzoapyrene!$AH399</f>
        <v>NA</v>
      </c>
      <c r="Y113" s="140" t="str">
        <f>[1]Benzobfluoranthene!$AH399</f>
        <v>NA</v>
      </c>
      <c r="Z113" s="140" t="str">
        <f>[1]Benzokfluoranthene!$AH399</f>
        <v>NA</v>
      </c>
      <c r="AA113" s="140" t="str">
        <f>[1]Indeno123cdpyrene!$AH399</f>
        <v>NA</v>
      </c>
      <c r="AB113" s="140" t="str">
        <f>[1]PAH!AH399</f>
        <v>NA</v>
      </c>
      <c r="AC113" s="140" t="str">
        <f>[1]HCB!AH399</f>
        <v>NA</v>
      </c>
      <c r="AD113" s="140" t="str">
        <f>[1]PCB!AH399</f>
        <v>NA</v>
      </c>
      <c r="AE113" s="127"/>
      <c r="AF113" s="126" t="s">
        <v>384</v>
      </c>
      <c r="AG113" s="126" t="s">
        <v>384</v>
      </c>
      <c r="AH113" s="126" t="s">
        <v>384</v>
      </c>
      <c r="AI113" s="126" t="s">
        <v>384</v>
      </c>
      <c r="AJ113" s="126" t="s">
        <v>384</v>
      </c>
      <c r="AK113" s="126">
        <f>'[1]dati attività'!Z178</f>
        <v>449514471.41365063</v>
      </c>
      <c r="AL113" s="113" t="s">
        <v>407</v>
      </c>
    </row>
    <row r="114" spans="1:38" s="1" customFormat="1" ht="24.75" customHeight="1" thickBot="1" x14ac:dyDescent="0.25">
      <c r="A114" s="81" t="s">
        <v>126</v>
      </c>
      <c r="B114" s="71" t="s">
        <v>245</v>
      </c>
      <c r="C114" s="91" t="s">
        <v>134</v>
      </c>
      <c r="D114" s="75"/>
      <c r="E114" s="140">
        <f>[1]NOx!AH400</f>
        <v>0.44476888820000005</v>
      </c>
      <c r="F114" s="140" t="str">
        <f>[1]NMVOC!AH400</f>
        <v>NA</v>
      </c>
      <c r="G114" s="140" t="str">
        <f>[1]SOx!AH400</f>
        <v>NA</v>
      </c>
      <c r="H114" s="140">
        <f>[1]NH3!AH400</f>
        <v>1.4454988866499998</v>
      </c>
      <c r="I114" s="140" t="str">
        <f>'[1]pm2.5'!AH400</f>
        <v>NA</v>
      </c>
      <c r="J114" s="140" t="str">
        <f>[1]pm10!AH400</f>
        <v>NA</v>
      </c>
      <c r="K114" s="140" t="str">
        <f>[1]PST!AH400</f>
        <v>NA</v>
      </c>
      <c r="L114" s="140" t="str">
        <f>[1]BC!AH400</f>
        <v>NA</v>
      </c>
      <c r="M114" s="140" t="str">
        <f>[1]CO!AH400</f>
        <v>NA</v>
      </c>
      <c r="N114" s="140" t="str">
        <f>[1]piombo!AH400</f>
        <v>NA</v>
      </c>
      <c r="O114" s="140" t="str">
        <f>[1]cadmio!AH400</f>
        <v>NA</v>
      </c>
      <c r="P114" s="140" t="str">
        <f>[1]mercurio!AH400</f>
        <v>NA</v>
      </c>
      <c r="Q114" s="140" t="str">
        <f>[1]arsenico!AH400</f>
        <v>NA</v>
      </c>
      <c r="R114" s="140" t="str">
        <f>[1]cromo!AH400</f>
        <v>NA</v>
      </c>
      <c r="S114" s="140" t="str">
        <f>[1]rame!AH400</f>
        <v>NA</v>
      </c>
      <c r="T114" s="140" t="str">
        <f>[1]nichel!AH400</f>
        <v>NA</v>
      </c>
      <c r="U114" s="140" t="str">
        <f>[1]selenio!AH400</f>
        <v>NA</v>
      </c>
      <c r="V114" s="140" t="str">
        <f>[1]zinco!AH400</f>
        <v>NA</v>
      </c>
      <c r="W114" s="140" t="str">
        <f>[1]Diossine!AH400</f>
        <v>NA</v>
      </c>
      <c r="X114" s="140" t="str">
        <f>[1]Benzoapyrene!$AH400</f>
        <v>NA</v>
      </c>
      <c r="Y114" s="140" t="str">
        <f>[1]Benzobfluoranthene!$AH400</f>
        <v>NA</v>
      </c>
      <c r="Z114" s="140" t="str">
        <f>[1]Benzokfluoranthene!$AH400</f>
        <v>NA</v>
      </c>
      <c r="AA114" s="140" t="str">
        <f>[1]Indeno123cdpyrene!$AH400</f>
        <v>NA</v>
      </c>
      <c r="AB114" s="140" t="str">
        <f>[1]PAH!AH400</f>
        <v>NA</v>
      </c>
      <c r="AC114" s="140" t="str">
        <f>[1]HCB!AH400</f>
        <v>NA</v>
      </c>
      <c r="AD114" s="140" t="str">
        <f>[1]PCB!AH400</f>
        <v>NA</v>
      </c>
      <c r="AE114" s="127"/>
      <c r="AF114" s="126" t="s">
        <v>384</v>
      </c>
      <c r="AG114" s="126" t="s">
        <v>384</v>
      </c>
      <c r="AH114" s="126" t="s">
        <v>384</v>
      </c>
      <c r="AI114" s="126" t="s">
        <v>384</v>
      </c>
      <c r="AJ114" s="126" t="s">
        <v>384</v>
      </c>
      <c r="AK114" s="126">
        <f>'[1]dati attività'!Z179</f>
        <v>11119222.205</v>
      </c>
      <c r="AL114" s="113" t="s">
        <v>407</v>
      </c>
    </row>
    <row r="115" spans="1:38" s="1" customFormat="1" ht="24.75" customHeight="1" thickBot="1" x14ac:dyDescent="0.25">
      <c r="A115" s="81" t="s">
        <v>126</v>
      </c>
      <c r="B115" s="71" t="s">
        <v>246</v>
      </c>
      <c r="C115" s="91" t="s">
        <v>351</v>
      </c>
      <c r="D115" s="75"/>
      <c r="E115" s="140">
        <f>[1]NOx!AH401</f>
        <v>2.8524958000000002</v>
      </c>
      <c r="F115" s="140" t="str">
        <f>[1]NMVOC!AH401</f>
        <v>NA</v>
      </c>
      <c r="G115" s="140" t="str">
        <f>[1]SOx!AH401</f>
        <v>NA</v>
      </c>
      <c r="H115" s="140">
        <f>[1]NH3!AH401</f>
        <v>5.7049915999999996</v>
      </c>
      <c r="I115" s="140" t="str">
        <f>'[1]pm2.5'!AH401</f>
        <v>NA</v>
      </c>
      <c r="J115" s="140" t="str">
        <f>[1]pm10!AH401</f>
        <v>NA</v>
      </c>
      <c r="K115" s="140" t="str">
        <f>[1]PST!AH401</f>
        <v>NA</v>
      </c>
      <c r="L115" s="140" t="str">
        <f>[1]BC!AH401</f>
        <v>NA</v>
      </c>
      <c r="M115" s="140" t="str">
        <f>[1]CO!AH401</f>
        <v>NA</v>
      </c>
      <c r="N115" s="140" t="str">
        <f>[1]piombo!AH401</f>
        <v>NA</v>
      </c>
      <c r="O115" s="140" t="str">
        <f>[1]cadmio!AH401</f>
        <v>NA</v>
      </c>
      <c r="P115" s="140" t="str">
        <f>[1]mercurio!AH401</f>
        <v>NA</v>
      </c>
      <c r="Q115" s="140" t="str">
        <f>[1]arsenico!AH401</f>
        <v>NA</v>
      </c>
      <c r="R115" s="140" t="str">
        <f>[1]cromo!AH401</f>
        <v>NA</v>
      </c>
      <c r="S115" s="140" t="str">
        <f>[1]rame!AH401</f>
        <v>NA</v>
      </c>
      <c r="T115" s="140" t="str">
        <f>[1]nichel!AH401</f>
        <v>NA</v>
      </c>
      <c r="U115" s="140" t="str">
        <f>[1]selenio!AH401</f>
        <v>NA</v>
      </c>
      <c r="V115" s="140" t="str">
        <f>[1]zinco!AH401</f>
        <v>NA</v>
      </c>
      <c r="W115" s="140" t="str">
        <f>[1]Diossine!AH401</f>
        <v>NA</v>
      </c>
      <c r="X115" s="140" t="str">
        <f>[1]Benzoapyrene!$AH401</f>
        <v>NA</v>
      </c>
      <c r="Y115" s="140" t="str">
        <f>[1]Benzobfluoranthene!$AH401</f>
        <v>NA</v>
      </c>
      <c r="Z115" s="140" t="str">
        <f>[1]Benzokfluoranthene!$AH401</f>
        <v>NA</v>
      </c>
      <c r="AA115" s="140" t="str">
        <f>[1]Indeno123cdpyrene!$AH401</f>
        <v>NA</v>
      </c>
      <c r="AB115" s="140" t="str">
        <f>[1]PAH!AH401</f>
        <v>NA</v>
      </c>
      <c r="AC115" s="140" t="str">
        <f>[1]HCB!AH401</f>
        <v>NA</v>
      </c>
      <c r="AD115" s="140" t="str">
        <f>[1]PCB!AH401</f>
        <v>NA</v>
      </c>
      <c r="AE115" s="127"/>
      <c r="AF115" s="126" t="s">
        <v>384</v>
      </c>
      <c r="AG115" s="126" t="s">
        <v>384</v>
      </c>
      <c r="AH115" s="126" t="s">
        <v>384</v>
      </c>
      <c r="AI115" s="126" t="s">
        <v>384</v>
      </c>
      <c r="AJ115" s="126" t="s">
        <v>384</v>
      </c>
      <c r="AK115" s="126">
        <f>'[1]dati attività'!Z180</f>
        <v>71312395</v>
      </c>
      <c r="AL115" s="113" t="s">
        <v>406</v>
      </c>
    </row>
    <row r="116" spans="1:38" s="1" customFormat="1" ht="24.75" customHeight="1" thickBot="1" x14ac:dyDescent="0.25">
      <c r="A116" s="81" t="s">
        <v>126</v>
      </c>
      <c r="B116" s="81" t="s">
        <v>250</v>
      </c>
      <c r="C116" s="90" t="s">
        <v>293</v>
      </c>
      <c r="D116" s="75"/>
      <c r="E116" s="140">
        <f>[1]NOx!AH402</f>
        <v>6.3002191783504609</v>
      </c>
      <c r="F116" s="140">
        <f>[1]NMVOC!AH402</f>
        <v>0.13241983642202884</v>
      </c>
      <c r="G116" s="140" t="str">
        <f>[1]SOx!AH402</f>
        <v>NA</v>
      </c>
      <c r="H116" s="140">
        <f>[1]NH3!AH402</f>
        <v>8.9959964898225486</v>
      </c>
      <c r="I116" s="140" t="str">
        <f>'[1]pm2.5'!AH402</f>
        <v>NA</v>
      </c>
      <c r="J116" s="140" t="str">
        <f>[1]pm10!AH402</f>
        <v>NA</v>
      </c>
      <c r="K116" s="140" t="str">
        <f>[1]PST!AH402</f>
        <v>NA</v>
      </c>
      <c r="L116" s="140" t="str">
        <f>[1]BC!AH402</f>
        <v>NA</v>
      </c>
      <c r="M116" s="140" t="str">
        <f>[1]CO!AH402</f>
        <v>NA</v>
      </c>
      <c r="N116" s="140" t="str">
        <f>[1]piombo!AH402</f>
        <v>NA</v>
      </c>
      <c r="O116" s="140" t="str">
        <f>[1]cadmio!AH402</f>
        <v>NA</v>
      </c>
      <c r="P116" s="140" t="str">
        <f>[1]mercurio!AH402</f>
        <v>NA</v>
      </c>
      <c r="Q116" s="140" t="str">
        <f>[1]arsenico!AH402</f>
        <v>NA</v>
      </c>
      <c r="R116" s="140" t="str">
        <f>[1]cromo!AH402</f>
        <v>NA</v>
      </c>
      <c r="S116" s="140" t="str">
        <f>[1]rame!AH402</f>
        <v>NA</v>
      </c>
      <c r="T116" s="140" t="str">
        <f>[1]nichel!AH402</f>
        <v>NA</v>
      </c>
      <c r="U116" s="140" t="str">
        <f>[1]selenio!AH402</f>
        <v>NA</v>
      </c>
      <c r="V116" s="140" t="str">
        <f>[1]zinco!AH402</f>
        <v>NA</v>
      </c>
      <c r="W116" s="140" t="str">
        <f>[1]Diossine!AH402</f>
        <v>NA</v>
      </c>
      <c r="X116" s="140" t="str">
        <f>[1]Benzoapyrene!$AH402</f>
        <v>NA</v>
      </c>
      <c r="Y116" s="140" t="str">
        <f>[1]Benzobfluoranthene!$AH402</f>
        <v>NA</v>
      </c>
      <c r="Z116" s="140" t="str">
        <f>[1]Benzokfluoranthene!$AH402</f>
        <v>NA</v>
      </c>
      <c r="AA116" s="140" t="str">
        <f>[1]Indeno123cdpyrene!$AH402</f>
        <v>NA</v>
      </c>
      <c r="AB116" s="140" t="str">
        <f>[1]PAH!AH402</f>
        <v>NA</v>
      </c>
      <c r="AC116" s="140" t="str">
        <f>[1]HCB!AH402</f>
        <v>NA</v>
      </c>
      <c r="AD116" s="140" t="str">
        <f>[1]PCB!AH402</f>
        <v>NA</v>
      </c>
      <c r="AE116" s="127"/>
      <c r="AF116" s="126" t="s">
        <v>384</v>
      </c>
      <c r="AG116" s="126" t="s">
        <v>384</v>
      </c>
      <c r="AH116" s="126" t="s">
        <v>384</v>
      </c>
      <c r="AI116" s="126" t="s">
        <v>384</v>
      </c>
      <c r="AJ116" s="126" t="s">
        <v>384</v>
      </c>
      <c r="AK116" s="126">
        <f>'[1]dati attività'!Z181</f>
        <v>157827883.95876151</v>
      </c>
      <c r="AL116" s="113" t="s">
        <v>407</v>
      </c>
    </row>
    <row r="117" spans="1:38" s="1" customFormat="1" ht="24.75" customHeight="1" thickBot="1" x14ac:dyDescent="0.25">
      <c r="A117" s="81" t="s">
        <v>126</v>
      </c>
      <c r="B117" s="81" t="s">
        <v>297</v>
      </c>
      <c r="C117" s="90" t="s">
        <v>298</v>
      </c>
      <c r="D117" s="75"/>
      <c r="E117" s="140" t="str">
        <f>[1]NOx!AH403</f>
        <v>NE</v>
      </c>
      <c r="F117" s="140" t="str">
        <f>[1]NMVOC!AH403</f>
        <v>NA</v>
      </c>
      <c r="G117" s="140" t="str">
        <f>[1]SOx!AH403</f>
        <v>NA</v>
      </c>
      <c r="H117" s="140" t="str">
        <f>[1]NH3!AH403</f>
        <v>NE</v>
      </c>
      <c r="I117" s="140" t="str">
        <f>'[1]pm2.5'!AH403</f>
        <v>NA</v>
      </c>
      <c r="J117" s="140" t="str">
        <f>[1]pm10!AH403</f>
        <v>NA</v>
      </c>
      <c r="K117" s="140" t="str">
        <f>[1]PST!AH403</f>
        <v>NA</v>
      </c>
      <c r="L117" s="140" t="str">
        <f>[1]BC!AH403</f>
        <v>NA</v>
      </c>
      <c r="M117" s="140" t="str">
        <f>[1]CO!AH403</f>
        <v>NA</v>
      </c>
      <c r="N117" s="140" t="str">
        <f>[1]piombo!AH403</f>
        <v>NA</v>
      </c>
      <c r="O117" s="140" t="str">
        <f>[1]cadmio!AH403</f>
        <v>NA</v>
      </c>
      <c r="P117" s="140" t="str">
        <f>[1]mercurio!AH403</f>
        <v>NA</v>
      </c>
      <c r="Q117" s="140" t="str">
        <f>[1]arsenico!AH403</f>
        <v>NA</v>
      </c>
      <c r="R117" s="140" t="str">
        <f>[1]cromo!AH403</f>
        <v>NA</v>
      </c>
      <c r="S117" s="140" t="str">
        <f>[1]rame!AH403</f>
        <v>NA</v>
      </c>
      <c r="T117" s="140" t="str">
        <f>[1]nichel!AH403</f>
        <v>NA</v>
      </c>
      <c r="U117" s="140" t="str">
        <f>[1]selenio!AH403</f>
        <v>NA</v>
      </c>
      <c r="V117" s="140" t="str">
        <f>[1]zinco!AH403</f>
        <v>NA</v>
      </c>
      <c r="W117" s="140" t="str">
        <f>[1]Diossine!AH403</f>
        <v>NA</v>
      </c>
      <c r="X117" s="140" t="str">
        <f>[1]Benzoapyrene!$AH403</f>
        <v>NA</v>
      </c>
      <c r="Y117" s="140" t="str">
        <f>[1]Benzobfluoranthene!$AH403</f>
        <v>NA</v>
      </c>
      <c r="Z117" s="140" t="str">
        <f>[1]Benzokfluoranthene!$AH403</f>
        <v>NA</v>
      </c>
      <c r="AA117" s="140" t="str">
        <f>[1]Indeno123cdpyrene!$AH403</f>
        <v>NA</v>
      </c>
      <c r="AB117" s="140" t="str">
        <f>[1]PAH!AH403</f>
        <v>NA</v>
      </c>
      <c r="AC117" s="140" t="str">
        <f>[1]HCB!AH403</f>
        <v>NA</v>
      </c>
      <c r="AD117" s="140" t="str">
        <f>[1]PCB!AH403</f>
        <v>NA</v>
      </c>
      <c r="AE117" s="127"/>
      <c r="AF117" s="126" t="s">
        <v>384</v>
      </c>
      <c r="AG117" s="126" t="s">
        <v>384</v>
      </c>
      <c r="AH117" s="126" t="s">
        <v>384</v>
      </c>
      <c r="AI117" s="126" t="s">
        <v>384</v>
      </c>
      <c r="AJ117" s="126" t="s">
        <v>384</v>
      </c>
      <c r="AK117" s="126" t="str">
        <f>'[1]dati attività'!Z182</f>
        <v>NE</v>
      </c>
      <c r="AL117" s="113"/>
    </row>
    <row r="118" spans="1:38" s="1" customFormat="1" ht="24.75" customHeight="1" thickBot="1" x14ac:dyDescent="0.25">
      <c r="A118" s="81" t="s">
        <v>126</v>
      </c>
      <c r="B118" s="81" t="s">
        <v>252</v>
      </c>
      <c r="C118" s="90" t="s">
        <v>296</v>
      </c>
      <c r="D118" s="75"/>
      <c r="E118" s="140" t="str">
        <f>[1]NOx!AH404</f>
        <v>NE</v>
      </c>
      <c r="F118" s="140" t="str">
        <f>[1]NMVOC!AH404</f>
        <v>NA</v>
      </c>
      <c r="G118" s="140" t="str">
        <f>[1]SOx!AH404</f>
        <v>NA</v>
      </c>
      <c r="H118" s="140" t="str">
        <f>[1]NH3!AH404</f>
        <v>NE</v>
      </c>
      <c r="I118" s="140" t="str">
        <f>'[1]pm2.5'!AH404</f>
        <v>NA</v>
      </c>
      <c r="J118" s="140" t="str">
        <f>[1]pm10!AH404</f>
        <v>NA</v>
      </c>
      <c r="K118" s="140" t="str">
        <f>[1]PST!AH404</f>
        <v>NA</v>
      </c>
      <c r="L118" s="140" t="str">
        <f>[1]BC!AH404</f>
        <v>NA</v>
      </c>
      <c r="M118" s="140" t="str">
        <f>[1]CO!AH404</f>
        <v>NA</v>
      </c>
      <c r="N118" s="140" t="str">
        <f>[1]piombo!AH404</f>
        <v>NA</v>
      </c>
      <c r="O118" s="140" t="str">
        <f>[1]cadmio!AH404</f>
        <v>NA</v>
      </c>
      <c r="P118" s="140" t="str">
        <f>[1]mercurio!AH404</f>
        <v>NA</v>
      </c>
      <c r="Q118" s="140" t="str">
        <f>[1]arsenico!AH404</f>
        <v>NA</v>
      </c>
      <c r="R118" s="140" t="str">
        <f>[1]cromo!AH404</f>
        <v>NA</v>
      </c>
      <c r="S118" s="140" t="str">
        <f>[1]rame!AH404</f>
        <v>NA</v>
      </c>
      <c r="T118" s="140" t="str">
        <f>[1]nichel!AH404</f>
        <v>NA</v>
      </c>
      <c r="U118" s="140" t="str">
        <f>[1]selenio!AH404</f>
        <v>NA</v>
      </c>
      <c r="V118" s="140" t="str">
        <f>[1]zinco!AH404</f>
        <v>NA</v>
      </c>
      <c r="W118" s="140" t="str">
        <f>[1]Diossine!AH404</f>
        <v>NA</v>
      </c>
      <c r="X118" s="140" t="str">
        <f>[1]Benzoapyrene!$AH404</f>
        <v>NA</v>
      </c>
      <c r="Y118" s="140" t="str">
        <f>[1]Benzobfluoranthene!$AH404</f>
        <v>NA</v>
      </c>
      <c r="Z118" s="140" t="str">
        <f>[1]Benzokfluoranthene!$AH404</f>
        <v>NA</v>
      </c>
      <c r="AA118" s="140" t="str">
        <f>[1]Indeno123cdpyrene!$AH404</f>
        <v>NA</v>
      </c>
      <c r="AB118" s="140" t="str">
        <f>[1]PAH!AH404</f>
        <v>NA</v>
      </c>
      <c r="AC118" s="140" t="str">
        <f>[1]HCB!AH404</f>
        <v>NA</v>
      </c>
      <c r="AD118" s="140" t="str">
        <f>[1]PCB!AH404</f>
        <v>NA</v>
      </c>
      <c r="AE118" s="127"/>
      <c r="AF118" s="126" t="s">
        <v>384</v>
      </c>
      <c r="AG118" s="126" t="s">
        <v>384</v>
      </c>
      <c r="AH118" s="126" t="s">
        <v>384</v>
      </c>
      <c r="AI118" s="126" t="s">
        <v>384</v>
      </c>
      <c r="AJ118" s="126" t="s">
        <v>384</v>
      </c>
      <c r="AK118" s="126" t="str">
        <f>'[1]dati attività'!Z183</f>
        <v>NE</v>
      </c>
      <c r="AL118" s="113"/>
    </row>
    <row r="119" spans="1:38" s="1" customFormat="1" ht="24.75" customHeight="1" thickBot="1" x14ac:dyDescent="0.25">
      <c r="A119" s="81" t="s">
        <v>126</v>
      </c>
      <c r="B119" s="81" t="s">
        <v>251</v>
      </c>
      <c r="C119" s="89" t="s">
        <v>147</v>
      </c>
      <c r="D119" s="75"/>
      <c r="E119" s="140" t="str">
        <f>[1]NOx!AH405</f>
        <v>NA</v>
      </c>
      <c r="F119" s="140" t="str">
        <f>[1]NMVOC!AH405</f>
        <v>NA</v>
      </c>
      <c r="G119" s="140" t="str">
        <f>[1]SOx!AH405</f>
        <v>NA</v>
      </c>
      <c r="H119" s="140" t="str">
        <f>[1]NH3!AH405</f>
        <v>NA</v>
      </c>
      <c r="I119" s="140">
        <f>'[1]pm2.5'!AH405</f>
        <v>0.38605025782200003</v>
      </c>
      <c r="J119" s="140">
        <f>[1]pm10!AH405</f>
        <v>10.037306703372</v>
      </c>
      <c r="K119" s="140">
        <f>[1]PST!AH405</f>
        <v>10.037306703372</v>
      </c>
      <c r="L119" s="140" t="str">
        <f>[1]BC!AH405</f>
        <v>NA</v>
      </c>
      <c r="M119" s="140" t="str">
        <f>[1]CO!AH405</f>
        <v>NA</v>
      </c>
      <c r="N119" s="140" t="str">
        <f>[1]piombo!AH405</f>
        <v>NA</v>
      </c>
      <c r="O119" s="140" t="str">
        <f>[1]cadmio!AH405</f>
        <v>NA</v>
      </c>
      <c r="P119" s="140" t="str">
        <f>[1]mercurio!AH405</f>
        <v>NA</v>
      </c>
      <c r="Q119" s="140" t="str">
        <f>[1]arsenico!AH405</f>
        <v>NA</v>
      </c>
      <c r="R119" s="140" t="str">
        <f>[1]cromo!AH405</f>
        <v>NA</v>
      </c>
      <c r="S119" s="140" t="str">
        <f>[1]rame!AH405</f>
        <v>NA</v>
      </c>
      <c r="T119" s="140" t="str">
        <f>[1]nichel!AH405</f>
        <v>NA</v>
      </c>
      <c r="U119" s="140" t="str">
        <f>[1]selenio!AH405</f>
        <v>NA</v>
      </c>
      <c r="V119" s="140" t="str">
        <f>[1]zinco!AH405</f>
        <v>NA</v>
      </c>
      <c r="W119" s="140" t="str">
        <f>[1]Diossine!AH405</f>
        <v>NA</v>
      </c>
      <c r="X119" s="140" t="str">
        <f>[1]Benzoapyrene!$AH405</f>
        <v>NA</v>
      </c>
      <c r="Y119" s="140" t="str">
        <f>[1]Benzobfluoranthene!$AH405</f>
        <v>NA</v>
      </c>
      <c r="Z119" s="140" t="str">
        <f>[1]Benzokfluoranthene!$AH405</f>
        <v>NA</v>
      </c>
      <c r="AA119" s="140" t="str">
        <f>[1]Indeno123cdpyrene!$AH405</f>
        <v>NA</v>
      </c>
      <c r="AB119" s="140" t="str">
        <f>[1]PAH!AH405</f>
        <v>NA</v>
      </c>
      <c r="AC119" s="140" t="str">
        <f>[1]HCB!AH405</f>
        <v>NA</v>
      </c>
      <c r="AD119" s="140" t="str">
        <f>[1]PCB!AH405</f>
        <v>NA</v>
      </c>
      <c r="AE119" s="127"/>
      <c r="AF119" s="126" t="s">
        <v>384</v>
      </c>
      <c r="AG119" s="126" t="s">
        <v>384</v>
      </c>
      <c r="AH119" s="126" t="s">
        <v>384</v>
      </c>
      <c r="AI119" s="126" t="s">
        <v>384</v>
      </c>
      <c r="AJ119" s="126" t="s">
        <v>384</v>
      </c>
      <c r="AK119" s="150">
        <f>'[1]dati attività'!Z184</f>
        <v>6434170.9637000002</v>
      </c>
      <c r="AL119" s="113" t="s">
        <v>415</v>
      </c>
    </row>
    <row r="120" spans="1:38" s="1" customFormat="1" ht="24.75" customHeight="1" thickBot="1" x14ac:dyDescent="0.25">
      <c r="A120" s="81" t="s">
        <v>126</v>
      </c>
      <c r="B120" s="81" t="s">
        <v>259</v>
      </c>
      <c r="C120" s="89" t="s">
        <v>93</v>
      </c>
      <c r="D120" s="75"/>
      <c r="E120" s="140" t="str">
        <f>[1]NOx!AH406</f>
        <v>NA</v>
      </c>
      <c r="F120" s="140" t="str">
        <f>[1]NMVOC!AH406</f>
        <v>NA</v>
      </c>
      <c r="G120" s="140" t="str">
        <f>[1]SOx!AH406</f>
        <v>NA</v>
      </c>
      <c r="H120" s="140" t="str">
        <f>[1]NH3!AH406</f>
        <v>NA</v>
      </c>
      <c r="I120" s="140" t="str">
        <f>'[1]pm2.5'!AH406</f>
        <v>NA</v>
      </c>
      <c r="J120" s="140" t="str">
        <f>[1]pm10!AH406</f>
        <v>NA</v>
      </c>
      <c r="K120" s="140" t="str">
        <f>[1]PST!AH406</f>
        <v>NA</v>
      </c>
      <c r="L120" s="140" t="str">
        <f>[1]BC!AH406</f>
        <v>NA</v>
      </c>
      <c r="M120" s="140" t="str">
        <f>[1]CO!AH406</f>
        <v>NA</v>
      </c>
      <c r="N120" s="140" t="str">
        <f>[1]piombo!AH406</f>
        <v>NA</v>
      </c>
      <c r="O120" s="140" t="str">
        <f>[1]cadmio!AH406</f>
        <v>NA</v>
      </c>
      <c r="P120" s="140" t="str">
        <f>[1]mercurio!AH406</f>
        <v>NA</v>
      </c>
      <c r="Q120" s="140" t="str">
        <f>[1]arsenico!AH406</f>
        <v>NA</v>
      </c>
      <c r="R120" s="140" t="str">
        <f>[1]cromo!AH406</f>
        <v>NA</v>
      </c>
      <c r="S120" s="140" t="str">
        <f>[1]rame!AH406</f>
        <v>NA</v>
      </c>
      <c r="T120" s="140" t="str">
        <f>[1]nichel!AH406</f>
        <v>NA</v>
      </c>
      <c r="U120" s="140" t="str">
        <f>[1]selenio!AH406</f>
        <v>NA</v>
      </c>
      <c r="V120" s="140" t="str">
        <f>[1]zinco!AH406</f>
        <v>NA</v>
      </c>
      <c r="W120" s="140" t="str">
        <f>[1]Diossine!AH406</f>
        <v>NA</v>
      </c>
      <c r="X120" s="140" t="str">
        <f>[1]Benzoapyrene!$AH406</f>
        <v>NA</v>
      </c>
      <c r="Y120" s="140" t="str">
        <f>[1]Benzobfluoranthene!$AH406</f>
        <v>NA</v>
      </c>
      <c r="Z120" s="140" t="str">
        <f>[1]Benzokfluoranthene!$AH406</f>
        <v>NA</v>
      </c>
      <c r="AA120" s="140" t="str">
        <f>[1]Indeno123cdpyrene!$AH406</f>
        <v>NA</v>
      </c>
      <c r="AB120" s="140" t="str">
        <f>[1]PAH!AH406</f>
        <v>NA</v>
      </c>
      <c r="AC120" s="140" t="str">
        <f>[1]HCB!AH406</f>
        <v>NA</v>
      </c>
      <c r="AD120" s="140" t="str">
        <f>[1]PCB!AH406</f>
        <v>NA</v>
      </c>
      <c r="AE120" s="127"/>
      <c r="AF120" s="126" t="s">
        <v>384</v>
      </c>
      <c r="AG120" s="126" t="s">
        <v>384</v>
      </c>
      <c r="AH120" s="126" t="s">
        <v>384</v>
      </c>
      <c r="AI120" s="126" t="s">
        <v>384</v>
      </c>
      <c r="AJ120" s="126" t="s">
        <v>384</v>
      </c>
      <c r="AK120" s="150" t="str">
        <f>'[1]dati attività'!Z185</f>
        <v>NA</v>
      </c>
      <c r="AL120" s="113"/>
    </row>
    <row r="121" spans="1:38" s="1" customFormat="1" ht="24.75" customHeight="1" thickBot="1" x14ac:dyDescent="0.25">
      <c r="A121" s="81" t="s">
        <v>126</v>
      </c>
      <c r="B121" s="81" t="s">
        <v>248</v>
      </c>
      <c r="C121" s="90" t="s">
        <v>300</v>
      </c>
      <c r="D121" s="110" t="s">
        <v>1</v>
      </c>
      <c r="E121" s="145" t="str">
        <f>[1]NOx!AH407</f>
        <v>NA</v>
      </c>
      <c r="F121" s="140">
        <f>[1]NMVOC!AH407</f>
        <v>7.2065385599999994</v>
      </c>
      <c r="G121" s="140" t="str">
        <f>[1]SOx!AH407</f>
        <v>NA</v>
      </c>
      <c r="H121" s="140">
        <f>[1]NH3!AH407</f>
        <v>1.3684760542857142</v>
      </c>
      <c r="I121" s="140" t="str">
        <f>'[1]pm2.5'!AH407</f>
        <v>NA</v>
      </c>
      <c r="J121" s="140" t="str">
        <f>[1]pm10!AH407</f>
        <v>NA</v>
      </c>
      <c r="K121" s="140" t="str">
        <f>[1]PST!AH407</f>
        <v>NA</v>
      </c>
      <c r="L121" s="140" t="str">
        <f>[1]BC!AH407</f>
        <v>NA</v>
      </c>
      <c r="M121" s="140" t="str">
        <f>[1]CO!AH407</f>
        <v>NA</v>
      </c>
      <c r="N121" s="140" t="str">
        <f>[1]piombo!AH407</f>
        <v>NA</v>
      </c>
      <c r="O121" s="140" t="str">
        <f>[1]cadmio!AH407</f>
        <v>NA</v>
      </c>
      <c r="P121" s="140" t="str">
        <f>[1]mercurio!AH407</f>
        <v>NA</v>
      </c>
      <c r="Q121" s="140" t="str">
        <f>[1]arsenico!AH407</f>
        <v>NA</v>
      </c>
      <c r="R121" s="140" t="str">
        <f>[1]cromo!AH407</f>
        <v>NA</v>
      </c>
      <c r="S121" s="140" t="str">
        <f>[1]rame!AH407</f>
        <v>NA</v>
      </c>
      <c r="T121" s="140" t="str">
        <f>[1]nichel!AH407</f>
        <v>NA</v>
      </c>
      <c r="U121" s="140" t="str">
        <f>[1]selenio!AH407</f>
        <v>NA</v>
      </c>
      <c r="V121" s="140" t="str">
        <f>[1]zinco!AH407</f>
        <v>NA</v>
      </c>
      <c r="W121" s="140" t="str">
        <f>[1]Diossine!AH407</f>
        <v>NA</v>
      </c>
      <c r="X121" s="140" t="str">
        <f>[1]Benzoapyrene!$AH407</f>
        <v>NA</v>
      </c>
      <c r="Y121" s="140" t="str">
        <f>[1]Benzobfluoranthene!$AH407</f>
        <v>NA</v>
      </c>
      <c r="Z121" s="140" t="str">
        <f>[1]Benzokfluoranthene!$AH407</f>
        <v>NA</v>
      </c>
      <c r="AA121" s="140" t="str">
        <f>[1]Indeno123cdpyrene!$AH407</f>
        <v>NA</v>
      </c>
      <c r="AB121" s="140" t="str">
        <f>[1]PAH!AH407</f>
        <v>NA</v>
      </c>
      <c r="AC121" s="140" t="str">
        <f>[1]HCB!AH407</f>
        <v>NA</v>
      </c>
      <c r="AD121" s="140" t="str">
        <f>[1]PCB!AH407</f>
        <v>NA</v>
      </c>
      <c r="AE121" s="127"/>
      <c r="AF121" s="126" t="s">
        <v>384</v>
      </c>
      <c r="AG121" s="126" t="s">
        <v>384</v>
      </c>
      <c r="AH121" s="126" t="s">
        <v>384</v>
      </c>
      <c r="AI121" s="126" t="s">
        <v>384</v>
      </c>
      <c r="AJ121" s="126" t="s">
        <v>384</v>
      </c>
      <c r="AK121" s="150">
        <f>'[1]dati attività'!Z186</f>
        <v>167486131.99999997</v>
      </c>
      <c r="AL121" s="113" t="s">
        <v>407</v>
      </c>
    </row>
    <row r="122" spans="1:38" s="1" customFormat="1" ht="24.75" customHeight="1" thickBot="1" x14ac:dyDescent="0.25">
      <c r="A122" s="81" t="s">
        <v>126</v>
      </c>
      <c r="B122" s="71" t="s">
        <v>249</v>
      </c>
      <c r="C122" s="91" t="s">
        <v>135</v>
      </c>
      <c r="D122" s="75"/>
      <c r="E122" s="140" t="str">
        <f>[1]NOx!AH408</f>
        <v>NA</v>
      </c>
      <c r="F122" s="140" t="str">
        <f>[1]NMVOC!AH408</f>
        <v>NA</v>
      </c>
      <c r="G122" s="140" t="str">
        <f>[1]SOx!AH408</f>
        <v>NA</v>
      </c>
      <c r="H122" s="140" t="str">
        <f>[1]NH3!AH408</f>
        <v>NA</v>
      </c>
      <c r="I122" s="140" t="str">
        <f>'[1]pm2.5'!AH408</f>
        <v>NA</v>
      </c>
      <c r="J122" s="140" t="str">
        <f>[1]pm10!AH408</f>
        <v>NA</v>
      </c>
      <c r="K122" s="140" t="str">
        <f>[1]PST!AH408</f>
        <v>NA</v>
      </c>
      <c r="L122" s="140" t="str">
        <f>[1]BC!AH408</f>
        <v>NA</v>
      </c>
      <c r="M122" s="140" t="str">
        <f>[1]CO!AH408</f>
        <v>NA</v>
      </c>
      <c r="N122" s="140" t="str">
        <f>[1]piombo!AH408</f>
        <v>NA</v>
      </c>
      <c r="O122" s="140" t="str">
        <f>[1]cadmio!AH408</f>
        <v>NA</v>
      </c>
      <c r="P122" s="140" t="str">
        <f>[1]mercurio!AH408</f>
        <v>NA</v>
      </c>
      <c r="Q122" s="140" t="str">
        <f>[1]arsenico!AH408</f>
        <v>NA</v>
      </c>
      <c r="R122" s="140" t="str">
        <f>[1]cromo!AH408</f>
        <v>NA</v>
      </c>
      <c r="S122" s="140" t="str">
        <f>[1]rame!AH408</f>
        <v>NA</v>
      </c>
      <c r="T122" s="140" t="str">
        <f>[1]nichel!AH408</f>
        <v>NA</v>
      </c>
      <c r="U122" s="140" t="str">
        <f>[1]selenio!AH408</f>
        <v>NA</v>
      </c>
      <c r="V122" s="140" t="str">
        <f>[1]zinco!AH408</f>
        <v>NA</v>
      </c>
      <c r="W122" s="140" t="str">
        <f>[1]Diossine!AH408</f>
        <v>NA</v>
      </c>
      <c r="X122" s="140" t="str">
        <f>[1]Benzoapyrene!$AH408</f>
        <v>NA</v>
      </c>
      <c r="Y122" s="140" t="str">
        <f>[1]Benzobfluoranthene!$AH408</f>
        <v>NA</v>
      </c>
      <c r="Z122" s="140" t="str">
        <f>[1]Benzokfluoranthene!$AH408</f>
        <v>NA</v>
      </c>
      <c r="AA122" s="140" t="str">
        <f>[1]Indeno123cdpyrene!$AH408</f>
        <v>NA</v>
      </c>
      <c r="AB122" s="140" t="str">
        <f>[1]PAH!AH408</f>
        <v>NA</v>
      </c>
      <c r="AC122" s="140">
        <f>[1]HCB!AH408</f>
        <v>2.5259</v>
      </c>
      <c r="AD122" s="140" t="str">
        <f>[1]PCB!AH408</f>
        <v>NA</v>
      </c>
      <c r="AE122" s="127"/>
      <c r="AF122" s="126" t="s">
        <v>384</v>
      </c>
      <c r="AG122" s="126" t="s">
        <v>384</v>
      </c>
      <c r="AH122" s="126" t="s">
        <v>384</v>
      </c>
      <c r="AI122" s="126" t="s">
        <v>384</v>
      </c>
      <c r="AJ122" s="126" t="s">
        <v>384</v>
      </c>
      <c r="AK122" s="150">
        <f>'[1]dati attività'!Z187</f>
        <v>60534</v>
      </c>
      <c r="AL122" s="113" t="s">
        <v>413</v>
      </c>
    </row>
    <row r="123" spans="1:38" s="1" customFormat="1" ht="24.75" customHeight="1" thickBot="1" x14ac:dyDescent="0.25">
      <c r="A123" s="81" t="s">
        <v>126</v>
      </c>
      <c r="B123" s="81" t="s">
        <v>229</v>
      </c>
      <c r="C123" s="89" t="s">
        <v>299</v>
      </c>
      <c r="D123" s="75"/>
      <c r="E123" s="140">
        <f>[1]NOx!AH409</f>
        <v>0.47234172436771632</v>
      </c>
      <c r="F123" s="140">
        <f>[1]NMVOC!AH409</f>
        <v>0.57788476730270866</v>
      </c>
      <c r="G123" s="140">
        <f>[1]SOx!AH409</f>
        <v>7.8510922847392486E-2</v>
      </c>
      <c r="H123" s="140">
        <f>[1]NH3!AH409</f>
        <v>0.49532980054517994</v>
      </c>
      <c r="I123" s="140">
        <f>'[1]pm2.5'!AH409</f>
        <v>2.167067877385163</v>
      </c>
      <c r="J123" s="140">
        <f>[1]pm10!AH409</f>
        <v>2.167067877385163</v>
      </c>
      <c r="K123" s="140">
        <f>[1]PST!AH409</f>
        <v>2.4078531970946258</v>
      </c>
      <c r="L123" s="140">
        <f>[1]BC!AH409</f>
        <v>0.11346208180607251</v>
      </c>
      <c r="M123" s="140">
        <f>[1]CO!AH409</f>
        <v>11.674594771810092</v>
      </c>
      <c r="N123" s="140">
        <f>[1]piombo!AH409</f>
        <v>2.0459585860142699E-2</v>
      </c>
      <c r="O123" s="140">
        <f>[1]cadmio!AH409</f>
        <v>0.11819966323926</v>
      </c>
      <c r="P123" s="140">
        <f>[1]mercurio!AH409</f>
        <v>2.0634175803987E-2</v>
      </c>
      <c r="Q123" s="140">
        <f>[1]arsenico!AH409</f>
        <v>1.1395460300942401E-2</v>
      </c>
      <c r="R123" s="140">
        <f>[1]cromo!AH409</f>
        <v>2.2720667208260003E-2</v>
      </c>
      <c r="S123" s="140">
        <f>[1]rame!AH409</f>
        <v>1.8326904709569446E-2</v>
      </c>
      <c r="T123" s="140">
        <f>[1]nichel!AH409</f>
        <v>1.1112620298809E-2</v>
      </c>
      <c r="U123" s="140">
        <f>[1]selenio!AH409</f>
        <v>8.4500397273930012E-3</v>
      </c>
      <c r="V123" s="140">
        <f>[1]zinco!AH409</f>
        <v>0.17692898040514002</v>
      </c>
      <c r="W123" s="140">
        <f>[1]Diossine!AH409</f>
        <v>0.12119271205212501</v>
      </c>
      <c r="X123" s="140">
        <f>[1]Benzoapyrene!$AH409</f>
        <v>6.3651377766084163E-2</v>
      </c>
      <c r="Y123" s="140">
        <f>[1]Benzobfluoranthene!$AH409</f>
        <v>0.17214813477783142</v>
      </c>
      <c r="Z123" s="140">
        <f>[1]Benzokfluoranthene!$AH409</f>
        <v>7.0892299031498532E-2</v>
      </c>
      <c r="AA123" s="140">
        <f>[1]Indeno123cdpyrene!$AH409</f>
        <v>4.7769623194259717E-2</v>
      </c>
      <c r="AB123" s="140">
        <f>[1]PAH!AH409</f>
        <v>0.35446143476967379</v>
      </c>
      <c r="AC123" s="140" t="str">
        <f>[1]HCB!AH409</f>
        <v>NA</v>
      </c>
      <c r="AD123" s="140" t="str">
        <f>[1]PCB!AH409</f>
        <v>NA</v>
      </c>
      <c r="AE123" s="127"/>
      <c r="AF123" s="126" t="s">
        <v>384</v>
      </c>
      <c r="AG123" s="126" t="s">
        <v>384</v>
      </c>
      <c r="AH123" s="126" t="s">
        <v>384</v>
      </c>
      <c r="AI123" s="126" t="s">
        <v>384</v>
      </c>
      <c r="AJ123" s="126" t="s">
        <v>384</v>
      </c>
      <c r="AK123" s="126">
        <f>'[1]dati attività'!Z188</f>
        <v>242.38542410425001</v>
      </c>
      <c r="AL123" s="113" t="s">
        <v>394</v>
      </c>
    </row>
    <row r="124" spans="1:38" s="1" customFormat="1" ht="24.75" customHeight="1" thickBot="1" x14ac:dyDescent="0.25">
      <c r="A124" s="81" t="s">
        <v>126</v>
      </c>
      <c r="B124" s="54" t="s">
        <v>230</v>
      </c>
      <c r="C124" s="89" t="s">
        <v>282</v>
      </c>
      <c r="D124" s="75"/>
      <c r="E124" s="140" t="str">
        <f>[1]NOx!AH410</f>
        <v>NO</v>
      </c>
      <c r="F124" s="140" t="str">
        <f>[1]NMVOC!AH410</f>
        <v>NO</v>
      </c>
      <c r="G124" s="140" t="str">
        <f>[1]SOx!AH410</f>
        <v>NO</v>
      </c>
      <c r="H124" s="140" t="str">
        <f>[1]NH3!AH410</f>
        <v>NO</v>
      </c>
      <c r="I124" s="140" t="str">
        <f>'[1]pm2.5'!AH410</f>
        <v>NO</v>
      </c>
      <c r="J124" s="140" t="str">
        <f>[1]pm10!AH410</f>
        <v>NO</v>
      </c>
      <c r="K124" s="140" t="str">
        <f>[1]PST!AH410</f>
        <v>NO</v>
      </c>
      <c r="L124" s="140" t="str">
        <f>[1]BC!AH410</f>
        <v>NO</v>
      </c>
      <c r="M124" s="140" t="str">
        <f>[1]CO!AH410</f>
        <v>NO</v>
      </c>
      <c r="N124" s="140" t="str">
        <f>[1]piombo!AH410</f>
        <v>NO</v>
      </c>
      <c r="O124" s="140" t="str">
        <f>[1]cadmio!AH410</f>
        <v>NO</v>
      </c>
      <c r="P124" s="140" t="str">
        <f>[1]mercurio!AH410</f>
        <v>NO</v>
      </c>
      <c r="Q124" s="140" t="str">
        <f>[1]arsenico!AH410</f>
        <v>NO</v>
      </c>
      <c r="R124" s="140" t="str">
        <f>[1]cromo!AH410</f>
        <v>NO</v>
      </c>
      <c r="S124" s="140" t="str">
        <f>[1]rame!AH410</f>
        <v>NO</v>
      </c>
      <c r="T124" s="140" t="str">
        <f>[1]nichel!AH410</f>
        <v>NO</v>
      </c>
      <c r="U124" s="140" t="str">
        <f>[1]selenio!AH410</f>
        <v>NO</v>
      </c>
      <c r="V124" s="140" t="str">
        <f>[1]zinco!AH410</f>
        <v>NO</v>
      </c>
      <c r="W124" s="140" t="str">
        <f>[1]Diossine!AH410</f>
        <v>NO</v>
      </c>
      <c r="X124" s="140" t="str">
        <f>[1]Benzoapyrene!$AH410</f>
        <v>NO</v>
      </c>
      <c r="Y124" s="140" t="str">
        <f>[1]Benzobfluoranthene!$AH410</f>
        <v>NO</v>
      </c>
      <c r="Z124" s="140" t="str">
        <f>[1]Benzokfluoranthene!$AH410</f>
        <v>NO</v>
      </c>
      <c r="AA124" s="140" t="str">
        <f>[1]Indeno123cdpyrene!$AH410</f>
        <v>NO</v>
      </c>
      <c r="AB124" s="140" t="str">
        <f>[1]PAH!AH410</f>
        <v>NO</v>
      </c>
      <c r="AC124" s="140" t="str">
        <f>[1]HCB!AH410</f>
        <v>NO</v>
      </c>
      <c r="AD124" s="140" t="str">
        <f>[1]PCB!AH410</f>
        <v>NO</v>
      </c>
      <c r="AE124" s="127"/>
      <c r="AF124" s="150" t="s">
        <v>403</v>
      </c>
      <c r="AG124" s="150" t="s">
        <v>403</v>
      </c>
      <c r="AH124" s="150" t="s">
        <v>403</v>
      </c>
      <c r="AI124" s="150" t="s">
        <v>403</v>
      </c>
      <c r="AJ124" s="150" t="s">
        <v>403</v>
      </c>
      <c r="AK124" s="150" t="str">
        <f>'[1]dati attività'!Z189</f>
        <v>NO</v>
      </c>
      <c r="AL124" s="113"/>
    </row>
    <row r="125" spans="1:38" s="1" customFormat="1" ht="24.75" customHeight="1" thickBot="1" x14ac:dyDescent="0.25">
      <c r="A125" s="81" t="s">
        <v>117</v>
      </c>
      <c r="B125" s="81" t="s">
        <v>231</v>
      </c>
      <c r="C125" s="89" t="s">
        <v>283</v>
      </c>
      <c r="D125" s="75"/>
      <c r="E125" s="140" t="str">
        <f>[1]NOx!AH411</f>
        <v>NA</v>
      </c>
      <c r="F125" s="140">
        <f>[1]NMVOC!AH411</f>
        <v>7.9099077567163514</v>
      </c>
      <c r="G125" s="140" t="str">
        <f>[1]SOx!AH411</f>
        <v>NA</v>
      </c>
      <c r="H125" s="140">
        <f>[1]NH3!AH411</f>
        <v>6.4131098273684897</v>
      </c>
      <c r="I125" s="140">
        <f>'[1]pm2.5'!AH411</f>
        <v>5.3091835500000011E-4</v>
      </c>
      <c r="J125" s="140">
        <f>[1]pm10!AH411</f>
        <v>3.5233672650000001E-3</v>
      </c>
      <c r="K125" s="140">
        <f>[1]PST!AH411</f>
        <v>3.5233672650000001E-3</v>
      </c>
      <c r="L125" s="140" t="str">
        <f>[1]BC!AH411</f>
        <v>NA</v>
      </c>
      <c r="M125" s="140" t="str">
        <f>[1]CO!AH411</f>
        <v>NA</v>
      </c>
      <c r="N125" s="140" t="str">
        <f>[1]piombo!AH411</f>
        <v>NA</v>
      </c>
      <c r="O125" s="140" t="str">
        <f>[1]cadmio!AH411</f>
        <v>NA</v>
      </c>
      <c r="P125" s="140" t="str">
        <f>[1]mercurio!AH411</f>
        <v>NA</v>
      </c>
      <c r="Q125" s="140" t="str">
        <f>[1]arsenico!AH411</f>
        <v>NA</v>
      </c>
      <c r="R125" s="140" t="str">
        <f>[1]cromo!AH411</f>
        <v>NA</v>
      </c>
      <c r="S125" s="140" t="str">
        <f>[1]rame!AH411</f>
        <v>NA</v>
      </c>
      <c r="T125" s="140" t="str">
        <f>[1]nichel!AH411</f>
        <v>NA</v>
      </c>
      <c r="U125" s="140" t="str">
        <f>[1]selenio!AH411</f>
        <v>NA</v>
      </c>
      <c r="V125" s="140" t="str">
        <f>[1]zinco!AH411</f>
        <v>NA</v>
      </c>
      <c r="W125" s="140" t="str">
        <f>[1]Diossine!AH411</f>
        <v>NA</v>
      </c>
      <c r="X125" s="140" t="str">
        <f>[1]Benzoapyrene!$AH411</f>
        <v>NA</v>
      </c>
      <c r="Y125" s="140" t="str">
        <f>[1]Benzobfluoranthene!$AH411</f>
        <v>NA</v>
      </c>
      <c r="Z125" s="140" t="str">
        <f>[1]Benzokfluoranthene!$AH411</f>
        <v>NA</v>
      </c>
      <c r="AA125" s="140" t="str">
        <f>[1]Indeno123cdpyrene!$AH411</f>
        <v>NA</v>
      </c>
      <c r="AB125" s="140" t="str">
        <f>[1]PAH!AH411</f>
        <v>NA</v>
      </c>
      <c r="AC125" s="140" t="str">
        <f>[1]HCB!AH411</f>
        <v>NA</v>
      </c>
      <c r="AD125" s="140" t="str">
        <f>[1]PCB!AH411</f>
        <v>NA</v>
      </c>
      <c r="AE125" s="127"/>
      <c r="AF125" s="126" t="s">
        <v>384</v>
      </c>
      <c r="AG125" s="126" t="s">
        <v>384</v>
      </c>
      <c r="AH125" s="126" t="s">
        <v>384</v>
      </c>
      <c r="AI125" s="126" t="s">
        <v>384</v>
      </c>
      <c r="AJ125" s="126" t="s">
        <v>384</v>
      </c>
      <c r="AK125" s="126">
        <f>'[1]dati attività'!Z190</f>
        <v>16453.828429255977</v>
      </c>
      <c r="AL125" s="113" t="s">
        <v>395</v>
      </c>
    </row>
    <row r="126" spans="1:38" s="1" customFormat="1" ht="24.75" customHeight="1" thickBot="1" x14ac:dyDescent="0.25">
      <c r="A126" s="81" t="s">
        <v>117</v>
      </c>
      <c r="B126" s="81" t="s">
        <v>102</v>
      </c>
      <c r="C126" s="89" t="s">
        <v>257</v>
      </c>
      <c r="D126" s="75"/>
      <c r="E126" s="140" t="str">
        <f>[1]NOx!AH412</f>
        <v>NA</v>
      </c>
      <c r="F126" s="140">
        <f>[1]NMVOC!AH412</f>
        <v>0.36393089249664001</v>
      </c>
      <c r="G126" s="140" t="str">
        <f>[1]SOx!AH412</f>
        <v>NA</v>
      </c>
      <c r="H126" s="140">
        <f>[1]NH3!AH412</f>
        <v>0.17192502479999999</v>
      </c>
      <c r="I126" s="140" t="str">
        <f>'[1]pm2.5'!AH412</f>
        <v>NA</v>
      </c>
      <c r="J126" s="140" t="str">
        <f>[1]pm10!AH412</f>
        <v>NA</v>
      </c>
      <c r="K126" s="140" t="str">
        <f>[1]PST!AH412</f>
        <v>NA</v>
      </c>
      <c r="L126" s="140" t="str">
        <f>[1]BC!AH412</f>
        <v>NA</v>
      </c>
      <c r="M126" s="140" t="str">
        <f>[1]CO!AH412</f>
        <v>NA</v>
      </c>
      <c r="N126" s="140" t="str">
        <f>[1]piombo!AH412</f>
        <v>NA</v>
      </c>
      <c r="O126" s="140" t="str">
        <f>[1]cadmio!AH412</f>
        <v>NA</v>
      </c>
      <c r="P126" s="140" t="str">
        <f>[1]mercurio!AH412</f>
        <v>NA</v>
      </c>
      <c r="Q126" s="140" t="str">
        <f>[1]arsenico!AH412</f>
        <v>NA</v>
      </c>
      <c r="R126" s="140" t="str">
        <f>[1]cromo!AH412</f>
        <v>NA</v>
      </c>
      <c r="S126" s="140" t="str">
        <f>[1]rame!AH412</f>
        <v>NA</v>
      </c>
      <c r="T126" s="140" t="str">
        <f>[1]nichel!AH412</f>
        <v>NA</v>
      </c>
      <c r="U126" s="140" t="str">
        <f>[1]selenio!AH412</f>
        <v>NA</v>
      </c>
      <c r="V126" s="140" t="str">
        <f>[1]zinco!AH412</f>
        <v>NA</v>
      </c>
      <c r="W126" s="140" t="str">
        <f>[1]Diossine!AH412</f>
        <v>NA</v>
      </c>
      <c r="X126" s="140" t="str">
        <f>[1]Benzoapyrene!$AH412</f>
        <v>NA</v>
      </c>
      <c r="Y126" s="140" t="str">
        <f>[1]Benzobfluoranthene!$AH412</f>
        <v>NA</v>
      </c>
      <c r="Z126" s="140" t="str">
        <f>[1]Benzokfluoranthene!$AH412</f>
        <v>NA</v>
      </c>
      <c r="AA126" s="140" t="str">
        <f>[1]Indeno123cdpyrene!$AH412</f>
        <v>NA</v>
      </c>
      <c r="AB126" s="140" t="str">
        <f>[1]PAH!AH412</f>
        <v>NA</v>
      </c>
      <c r="AC126" s="140" t="str">
        <f>[1]HCB!AH412</f>
        <v>NA</v>
      </c>
      <c r="AD126" s="140" t="str">
        <f>[1]PCB!AH412</f>
        <v>NA</v>
      </c>
      <c r="AE126" s="127"/>
      <c r="AF126" s="126" t="s">
        <v>384</v>
      </c>
      <c r="AG126" s="126" t="s">
        <v>384</v>
      </c>
      <c r="AH126" s="126" t="s">
        <v>384</v>
      </c>
      <c r="AI126" s="126" t="s">
        <v>384</v>
      </c>
      <c r="AJ126" s="126" t="s">
        <v>384</v>
      </c>
      <c r="AK126" s="126">
        <f>'[1]dati attività'!Z191</f>
        <v>7163.5426999999991</v>
      </c>
      <c r="AL126" s="113" t="s">
        <v>408</v>
      </c>
    </row>
    <row r="127" spans="1:38" s="1" customFormat="1" ht="24.75" customHeight="1" thickBot="1" x14ac:dyDescent="0.25">
      <c r="A127" s="81" t="s">
        <v>117</v>
      </c>
      <c r="B127" s="81" t="s">
        <v>103</v>
      </c>
      <c r="C127" s="89" t="s">
        <v>258</v>
      </c>
      <c r="D127" s="75"/>
      <c r="E127" s="140" t="str">
        <f>[1]NOx!AH413</f>
        <v>NA</v>
      </c>
      <c r="F127" s="140" t="str">
        <f>[1]NMVOC!AH413</f>
        <v>NA</v>
      </c>
      <c r="G127" s="140" t="str">
        <f>[1]SOx!AH413</f>
        <v>NA</v>
      </c>
      <c r="H127" s="140">
        <f>[1]NH3!AH413</f>
        <v>0.69527241321686561</v>
      </c>
      <c r="I127" s="140" t="str">
        <f>'[1]pm2.5'!AH413</f>
        <v>NA</v>
      </c>
      <c r="J127" s="140" t="str">
        <f>[1]pm10!AH413</f>
        <v>NA</v>
      </c>
      <c r="K127" s="140" t="str">
        <f>[1]PST!AH413</f>
        <v>NA</v>
      </c>
      <c r="L127" s="140" t="str">
        <f>[1]BC!AH413</f>
        <v>NA</v>
      </c>
      <c r="M127" s="140" t="str">
        <f>[1]CO!AH413</f>
        <v>NA</v>
      </c>
      <c r="N127" s="140" t="str">
        <f>[1]piombo!AH413</f>
        <v>NA</v>
      </c>
      <c r="O127" s="140" t="str">
        <f>[1]cadmio!AH413</f>
        <v>NA</v>
      </c>
      <c r="P127" s="140" t="str">
        <f>[1]mercurio!AH413</f>
        <v>NA</v>
      </c>
      <c r="Q127" s="140" t="str">
        <f>[1]arsenico!AH413</f>
        <v>NA</v>
      </c>
      <c r="R127" s="140" t="str">
        <f>[1]cromo!AH413</f>
        <v>NA</v>
      </c>
      <c r="S127" s="140" t="str">
        <f>[1]rame!AH413</f>
        <v>NA</v>
      </c>
      <c r="T127" s="140" t="str">
        <f>[1]nichel!AH413</f>
        <v>NA</v>
      </c>
      <c r="U127" s="140" t="str">
        <f>[1]selenio!AH413</f>
        <v>NA</v>
      </c>
      <c r="V127" s="140" t="str">
        <f>[1]zinco!AH413</f>
        <v>NA</v>
      </c>
      <c r="W127" s="140" t="str">
        <f>[1]Diossine!AH413</f>
        <v>NA</v>
      </c>
      <c r="X127" s="140" t="str">
        <f>[1]Benzoapyrene!$AH413</f>
        <v>NA</v>
      </c>
      <c r="Y127" s="140" t="str">
        <f>[1]Benzobfluoranthene!$AH413</f>
        <v>NA</v>
      </c>
      <c r="Z127" s="140" t="str">
        <f>[1]Benzokfluoranthene!$AH413</f>
        <v>NA</v>
      </c>
      <c r="AA127" s="140" t="str">
        <f>[1]Indeno123cdpyrene!$AH413</f>
        <v>NA</v>
      </c>
      <c r="AB127" s="140" t="str">
        <f>[1]PAH!AH413</f>
        <v>NA</v>
      </c>
      <c r="AC127" s="140" t="str">
        <f>[1]HCB!AH413</f>
        <v>NA</v>
      </c>
      <c r="AD127" s="140" t="str">
        <f>[1]PCB!AH413</f>
        <v>NA</v>
      </c>
      <c r="AE127" s="127"/>
      <c r="AF127" s="126" t="s">
        <v>384</v>
      </c>
      <c r="AG127" s="126" t="s">
        <v>384</v>
      </c>
      <c r="AH127" s="126" t="s">
        <v>384</v>
      </c>
      <c r="AI127" s="126" t="s">
        <v>384</v>
      </c>
      <c r="AJ127" s="126" t="s">
        <v>384</v>
      </c>
      <c r="AK127" s="150">
        <f>'[1]dati attività'!Z192</f>
        <v>20820992.053553198</v>
      </c>
      <c r="AL127" s="177" t="s">
        <v>414</v>
      </c>
    </row>
    <row r="128" spans="1:38" s="1" customFormat="1" ht="24.75" customHeight="1" thickBot="1" x14ac:dyDescent="0.25">
      <c r="A128" s="81" t="s">
        <v>117</v>
      </c>
      <c r="B128" s="82" t="s">
        <v>232</v>
      </c>
      <c r="C128" s="90" t="s">
        <v>99</v>
      </c>
      <c r="D128" s="75" t="s">
        <v>97</v>
      </c>
      <c r="E128" s="140">
        <f>[1]NOx!AH414</f>
        <v>2.3633600858283945E-2</v>
      </c>
      <c r="F128" s="140">
        <f>[1]NMVOC!AH414</f>
        <v>1.7516358859999998E-2</v>
      </c>
      <c r="G128" s="140">
        <f>[1]SOx!AH414</f>
        <v>6.8584202582440781E-4</v>
      </c>
      <c r="H128" s="140">
        <f>[1]NH3!AH414</f>
        <v>1.1412299999999999E-4</v>
      </c>
      <c r="I128" s="140">
        <f>'[1]pm2.5'!AH414</f>
        <v>1.5481632150183826E-4</v>
      </c>
      <c r="J128" s="140">
        <f>[1]pm10!AH414</f>
        <v>2.3054169614947654E-4</v>
      </c>
      <c r="K128" s="140">
        <f>[1]PST!AH414</f>
        <v>2.3524662872395565E-4</v>
      </c>
      <c r="L128" s="140">
        <f>[1]BC!AH414</f>
        <v>5.4185712525643387E-6</v>
      </c>
      <c r="M128" s="140">
        <f>[1]CO!AH414</f>
        <v>2.7852984835904059E-3</v>
      </c>
      <c r="N128" s="140">
        <f>[1]piombo!AH414</f>
        <v>3.9562639999999996E-2</v>
      </c>
      <c r="O128" s="140">
        <f>[1]cadmio!AH414</f>
        <v>3.8750470398271278E-4</v>
      </c>
      <c r="P128" s="140">
        <f>[1]mercurio!AH414</f>
        <v>1.2561300292490555E-3</v>
      </c>
      <c r="Q128" s="140">
        <f>[1]arsenico!AH414</f>
        <v>8.1407739999999988E-4</v>
      </c>
      <c r="R128" s="140">
        <f>[1]cromo!AH414</f>
        <v>7.0375850000000008E-5</v>
      </c>
      <c r="S128" s="140">
        <f>[1]rame!AH414</f>
        <v>3.5378130000000001E-5</v>
      </c>
      <c r="T128" s="140">
        <f>[1]nichel!AH414</f>
        <v>4.5649199999999997E-5</v>
      </c>
      <c r="U128" s="140">
        <f>[1]selenio!AH414</f>
        <v>4.9453299999999991E-4</v>
      </c>
      <c r="V128" s="140">
        <f>[1]zinco!AH414</f>
        <v>6.4669700000000001E-4</v>
      </c>
      <c r="W128" s="140">
        <f>[1]Diossine!AH414</f>
        <v>4.7546130662612816E-3</v>
      </c>
      <c r="X128" s="140">
        <f>[1]Benzoapyrene!$AH414</f>
        <v>3.6371789625906321E-6</v>
      </c>
      <c r="Y128" s="140">
        <f>[1]Benzobfluoranthene!$AH414</f>
        <v>7.7506551702824185E-6</v>
      </c>
      <c r="Z128" s="140">
        <f>[1]Benzokfluoranthene!$AH414</f>
        <v>4.1134762076917856E-6</v>
      </c>
      <c r="AA128" s="140">
        <f>[1]Indeno123cdpyrene!$AH414</f>
        <v>5.0227709483394439E-6</v>
      </c>
      <c r="AB128" s="140">
        <f>[1]PAH!AH414</f>
        <v>2.052408128890428E-5</v>
      </c>
      <c r="AC128" s="140">
        <f>[1]HCB!AH414</f>
        <v>7.6082000000000005E-4</v>
      </c>
      <c r="AD128" s="140">
        <f>[1]PCB!AH414</f>
        <v>2.016173E-3</v>
      </c>
      <c r="AE128" s="127"/>
      <c r="AF128" s="126" t="s">
        <v>384</v>
      </c>
      <c r="AG128" s="126" t="s">
        <v>384</v>
      </c>
      <c r="AH128" s="126" t="s">
        <v>384</v>
      </c>
      <c r="AI128" s="126" t="s">
        <v>384</v>
      </c>
      <c r="AJ128" s="126" t="s">
        <v>384</v>
      </c>
      <c r="AK128" s="126">
        <f>'[1]dati attività'!Z193</f>
        <v>38.040999999999997</v>
      </c>
      <c r="AL128" s="113" t="s">
        <v>388</v>
      </c>
    </row>
    <row r="129" spans="1:67" s="1" customFormat="1" ht="24.75" customHeight="1" thickBot="1" x14ac:dyDescent="0.25">
      <c r="A129" s="81" t="s">
        <v>117</v>
      </c>
      <c r="B129" s="82" t="s">
        <v>329</v>
      </c>
      <c r="C129" s="76" t="s">
        <v>98</v>
      </c>
      <c r="D129" s="75" t="s">
        <v>97</v>
      </c>
      <c r="E129" s="140">
        <f>[1]NOx!AH415</f>
        <v>0.19161300000000001</v>
      </c>
      <c r="F129" s="140">
        <f>[1]NMVOC!AH415</f>
        <v>0.7089681000000001</v>
      </c>
      <c r="G129" s="140">
        <f>[1]SOx!AH415</f>
        <v>0.12263232</v>
      </c>
      <c r="H129" s="140" t="str">
        <f>[1]NH3!AH415</f>
        <v>NA</v>
      </c>
      <c r="I129" s="140">
        <f>'[1]pm2.5'!AH415</f>
        <v>3.8322599999999991E-5</v>
      </c>
      <c r="J129" s="140">
        <f>[1]pm10!AH415</f>
        <v>6.7064550000000005E-5</v>
      </c>
      <c r="K129" s="140">
        <f>[1]PST!AH415</f>
        <v>6.8433214285714295E-5</v>
      </c>
      <c r="L129" s="140">
        <f>[1]BC!AH415</f>
        <v>1.3412910000000001E-6</v>
      </c>
      <c r="M129" s="140">
        <f>[1]CO!AH415</f>
        <v>5.3651640000000007E-2</v>
      </c>
      <c r="N129" s="140">
        <f>[1]piombo!AH415</f>
        <v>1.2454845000000001E-2</v>
      </c>
      <c r="O129" s="140">
        <f>[1]cadmio!AH415</f>
        <v>9.5806500000000002E-4</v>
      </c>
      <c r="P129" s="140">
        <f>[1]mercurio!AH415</f>
        <v>5.3651640000000004E-4</v>
      </c>
      <c r="Q129" s="140">
        <f>[1]arsenico!AH415</f>
        <v>1.5329039999999999E-4</v>
      </c>
      <c r="R129" s="140">
        <f>[1]cromo!AH415</f>
        <v>1.532904E-2</v>
      </c>
      <c r="S129" s="140">
        <f>[1]rame!AH415</f>
        <v>1.149678E-2</v>
      </c>
      <c r="T129" s="140">
        <f>[1]nichel!AH415</f>
        <v>1.3412910000000001E-3</v>
      </c>
      <c r="U129" s="140">
        <f>[1]selenio!AH415</f>
        <v>5.74839E-5</v>
      </c>
      <c r="V129" s="140">
        <f>[1]zinco!AH415</f>
        <v>0.12071619</v>
      </c>
      <c r="W129" s="140">
        <f>[1]Diossine!AH415</f>
        <v>4.7903250000000001E-2</v>
      </c>
      <c r="X129" s="140">
        <f>[1]Benzoapyrene!$AH415</f>
        <v>7.5753976744186052E-5</v>
      </c>
      <c r="Y129" s="140">
        <f>[1]Benzobfluoranthene!$AH415</f>
        <v>1.0397604651162793E-5</v>
      </c>
      <c r="Z129" s="140">
        <f>[1]Benzokfluoranthene!$AH415</f>
        <v>9.0607697674418598E-5</v>
      </c>
      <c r="AA129" s="140">
        <f>[1]Indeno123cdpyrene!$AH415</f>
        <v>1.4853720930232558E-5</v>
      </c>
      <c r="AB129" s="140">
        <f>[1]PAH!AH415</f>
        <v>1.9161300000000001E-4</v>
      </c>
      <c r="AC129" s="140">
        <f>[1]HCB!AH415</f>
        <v>1.9161299999999999E-2</v>
      </c>
      <c r="AD129" s="140">
        <f>[1]PCB!AH415</f>
        <v>4.7903250000000001E-2</v>
      </c>
      <c r="AE129" s="127"/>
      <c r="AF129" s="126" t="s">
        <v>384</v>
      </c>
      <c r="AG129" s="126" t="s">
        <v>384</v>
      </c>
      <c r="AH129" s="126" t="s">
        <v>384</v>
      </c>
      <c r="AI129" s="126" t="s">
        <v>384</v>
      </c>
      <c r="AJ129" s="126" t="s">
        <v>384</v>
      </c>
      <c r="AK129" s="126">
        <f>'[1]dati attività'!Z194</f>
        <v>95.8065</v>
      </c>
      <c r="AL129" s="113" t="s">
        <v>389</v>
      </c>
    </row>
    <row r="130" spans="1:67" s="1" customFormat="1" ht="24.75" customHeight="1" thickBot="1" x14ac:dyDescent="0.25">
      <c r="A130" s="81" t="s">
        <v>117</v>
      </c>
      <c r="B130" s="82" t="s">
        <v>330</v>
      </c>
      <c r="C130" s="100" t="s">
        <v>331</v>
      </c>
      <c r="D130" s="75" t="s">
        <v>97</v>
      </c>
      <c r="E130" s="140" t="str">
        <f>[1]NOx!AH416</f>
        <v>NO</v>
      </c>
      <c r="F130" s="140" t="str">
        <f>[1]NMVOC!AH416</f>
        <v>NO</v>
      </c>
      <c r="G130" s="140" t="str">
        <f>[1]SOx!AH416</f>
        <v>NO</v>
      </c>
      <c r="H130" s="140" t="str">
        <f>[1]NH3!AH416</f>
        <v>NA</v>
      </c>
      <c r="I130" s="140" t="str">
        <f>'[1]pm2.5'!AH416</f>
        <v>NO</v>
      </c>
      <c r="J130" s="140" t="str">
        <f>[1]pm10!AH416</f>
        <v>NO</v>
      </c>
      <c r="K130" s="140" t="str">
        <f>[1]PST!AH416</f>
        <v>NA</v>
      </c>
      <c r="L130" s="140" t="str">
        <f>[1]BC!AH416</f>
        <v>NO</v>
      </c>
      <c r="M130" s="140" t="str">
        <f>[1]CO!AH416</f>
        <v>NO</v>
      </c>
      <c r="N130" s="140" t="str">
        <f>[1]piombo!AH416</f>
        <v>NO</v>
      </c>
      <c r="O130" s="140" t="str">
        <f>[1]cadmio!AH416</f>
        <v>NO</v>
      </c>
      <c r="P130" s="140" t="str">
        <f>[1]mercurio!AH416</f>
        <v>NO</v>
      </c>
      <c r="Q130" s="140" t="str">
        <f>[1]arsenico!AH416</f>
        <v>NO</v>
      </c>
      <c r="R130" s="140" t="str">
        <f>[1]cromo!AH416</f>
        <v>NO</v>
      </c>
      <c r="S130" s="140" t="str">
        <f>[1]rame!AH416</f>
        <v>NO</v>
      </c>
      <c r="T130" s="140" t="str">
        <f>[1]nichel!AH416</f>
        <v>NO</v>
      </c>
      <c r="U130" s="140" t="str">
        <f>[1]selenio!AH416</f>
        <v>NO</v>
      </c>
      <c r="V130" s="140" t="str">
        <f>[1]zinco!AH416</f>
        <v>NO</v>
      </c>
      <c r="W130" s="140" t="str">
        <f>[1]Diossine!AH416</f>
        <v>NO</v>
      </c>
      <c r="X130" s="140" t="str">
        <f>[1]Benzoapyrene!$AH416</f>
        <v>NO</v>
      </c>
      <c r="Y130" s="140" t="str">
        <f>[1]Benzobfluoranthene!$AH416</f>
        <v>NO</v>
      </c>
      <c r="Z130" s="140" t="str">
        <f>[1]Benzokfluoranthene!$AH416</f>
        <v>NO</v>
      </c>
      <c r="AA130" s="140" t="str">
        <f>[1]Indeno123cdpyrene!$AH416</f>
        <v>NO</v>
      </c>
      <c r="AB130" s="140" t="str">
        <f>[1]PAH!AH416</f>
        <v>NO</v>
      </c>
      <c r="AC130" s="140" t="str">
        <f>[1]HCB!AH416</f>
        <v>NO</v>
      </c>
      <c r="AD130" s="140" t="str">
        <f>[1]PCB!AH416</f>
        <v>NO</v>
      </c>
      <c r="AE130" s="127"/>
      <c r="AF130" s="126" t="s">
        <v>384</v>
      </c>
      <c r="AG130" s="126" t="s">
        <v>384</v>
      </c>
      <c r="AH130" s="126" t="s">
        <v>384</v>
      </c>
      <c r="AI130" s="126" t="s">
        <v>384</v>
      </c>
      <c r="AJ130" s="126" t="s">
        <v>384</v>
      </c>
      <c r="AK130" s="140" t="str">
        <f>'[1]dati attività'!Z195</f>
        <v>NO</v>
      </c>
      <c r="AL130" s="113" t="s">
        <v>389</v>
      </c>
    </row>
    <row r="131" spans="1:67" s="1" customFormat="1" ht="24.75" customHeight="1" thickBot="1" x14ac:dyDescent="0.25">
      <c r="A131" s="81" t="s">
        <v>117</v>
      </c>
      <c r="B131" s="82" t="s">
        <v>332</v>
      </c>
      <c r="C131" s="76" t="s">
        <v>148</v>
      </c>
      <c r="D131" s="75" t="s">
        <v>97</v>
      </c>
      <c r="E131" s="140">
        <f>[1]NOx!AH417</f>
        <v>1.9619590872000003E-2</v>
      </c>
      <c r="F131" s="140">
        <f>[1]NMVOC!AH417</f>
        <v>0.24052220000000002</v>
      </c>
      <c r="G131" s="140">
        <f>[1]SOx!AH417</f>
        <v>8.4312782000000024E-4</v>
      </c>
      <c r="H131" s="140" t="str">
        <f>[1]NH3!AH417</f>
        <v>NO</v>
      </c>
      <c r="I131" s="140">
        <f>'[1]pm2.5'!AH417</f>
        <v>8.3454702800000015E-4</v>
      </c>
      <c r="J131" s="140">
        <f>[1]pm10!AH417</f>
        <v>8.3454702800000015E-4</v>
      </c>
      <c r="K131" s="140">
        <f>[1]PST!AH417</f>
        <v>8.5157860000000018E-4</v>
      </c>
      <c r="L131" s="140">
        <f>[1]BC!AH417</f>
        <v>2.9209145980000011E-5</v>
      </c>
      <c r="M131" s="140">
        <f>[1]CO!AH417</f>
        <v>2.4513762599999997E-3</v>
      </c>
      <c r="N131" s="140">
        <f>[1]piombo!AH417</f>
        <v>7.9957379999999998E-4</v>
      </c>
      <c r="O131" s="140">
        <f>[1]cadmio!AH417</f>
        <v>3.6663384000000002E-5</v>
      </c>
      <c r="P131" s="140">
        <f>[1]mercurio!AH417</f>
        <v>1.19741052E-3</v>
      </c>
      <c r="Q131" s="140">
        <f>[1]arsenico!AH417</f>
        <v>1.3651259999999997E-4</v>
      </c>
      <c r="R131" s="140">
        <f>[1]cromo!AH417</f>
        <v>3.7963503999999997E-4</v>
      </c>
      <c r="S131" s="140">
        <f>[1]rame!AH417</f>
        <v>1.8331691999999997E-2</v>
      </c>
      <c r="T131" s="140">
        <f>[1]nichel!AH417</f>
        <v>8.1387511999999988E-4</v>
      </c>
      <c r="U131" s="140">
        <f>[1]selenio!AH417</f>
        <v>1.2143120799999998E-3</v>
      </c>
      <c r="V131" s="140" t="str">
        <f>[1]zinco!AH417</f>
        <v>NA</v>
      </c>
      <c r="W131" s="140">
        <f>[1]Diossine!AH417</f>
        <v>1.6251499999999999E-2</v>
      </c>
      <c r="X131" s="140">
        <f>[1]Benzoapyrene!$AH417</f>
        <v>1.8151942851162793E-6</v>
      </c>
      <c r="Y131" s="140">
        <f>[1]Benzobfluoranthene!$AH417</f>
        <v>2.4914431364341093E-7</v>
      </c>
      <c r="Z131" s="140">
        <f>[1]Benzokfluoranthene!$AH417</f>
        <v>2.1711147331782948E-6</v>
      </c>
      <c r="AA131" s="140">
        <f>[1]Indeno123cdpyrene!$AH417</f>
        <v>3.5592044806201558E-7</v>
      </c>
      <c r="AB131" s="140">
        <f>[1]PAH!AH417</f>
        <v>4.5913737800000008E-6</v>
      </c>
      <c r="AC131" s="140">
        <f>[1]HCB!AH417</f>
        <v>0.61755700000000002</v>
      </c>
      <c r="AD131" s="140">
        <f>[1]PCB!AH417</f>
        <v>0.65005999999999997</v>
      </c>
      <c r="AE131" s="127"/>
      <c r="AF131" s="126" t="s">
        <v>384</v>
      </c>
      <c r="AG131" s="126" t="s">
        <v>384</v>
      </c>
      <c r="AH131" s="126" t="s">
        <v>384</v>
      </c>
      <c r="AI131" s="126" t="s">
        <v>384</v>
      </c>
      <c r="AJ131" s="126" t="s">
        <v>384</v>
      </c>
      <c r="AK131" s="126">
        <f>'[1]dati attività'!Z196</f>
        <v>32.503</v>
      </c>
      <c r="AL131" s="113" t="s">
        <v>389</v>
      </c>
    </row>
    <row r="132" spans="1:67" s="1" customFormat="1" ht="24.75" customHeight="1" thickBot="1" x14ac:dyDescent="0.25">
      <c r="A132" s="81" t="s">
        <v>117</v>
      </c>
      <c r="B132" s="82" t="s">
        <v>333</v>
      </c>
      <c r="C132" s="76" t="s">
        <v>104</v>
      </c>
      <c r="D132" s="75" t="s">
        <v>97</v>
      </c>
      <c r="E132" s="140">
        <f>[1]NOx!AH418</f>
        <v>4.9070999999999997E-2</v>
      </c>
      <c r="F132" s="140">
        <f>[1]NMVOC!AH418</f>
        <v>4.1082241200000001E-3</v>
      </c>
      <c r="G132" s="140">
        <f>[1]SOx!AH418</f>
        <v>2.9442599999999999E-2</v>
      </c>
      <c r="H132" s="140" t="str">
        <f>[1]NH3!AH418</f>
        <v>NA</v>
      </c>
      <c r="I132" s="140">
        <f>'[1]pm2.5'!AH418</f>
        <v>1.79927E-4</v>
      </c>
      <c r="J132" s="140">
        <f>[1]pm10!AH418</f>
        <v>6.7063699999999997E-4</v>
      </c>
      <c r="K132" s="140">
        <f>[1]PST!AH418</f>
        <v>6.8432346938775504E-4</v>
      </c>
      <c r="L132" s="140">
        <f>[1]BC!AH418</f>
        <v>6.2974449999999998E-6</v>
      </c>
      <c r="M132" s="140">
        <f>[1]CO!AH418</f>
        <v>9.8142000000000004E-3</v>
      </c>
      <c r="N132" s="140">
        <f>[1]piombo!AH418</f>
        <v>6.5427999999999997E-3</v>
      </c>
      <c r="O132" s="140">
        <f>[1]cadmio!AH418</f>
        <v>1.3085599999999999E-2</v>
      </c>
      <c r="P132" s="140">
        <f>[1]mercurio!AH418</f>
        <v>1.8810549999999999E-2</v>
      </c>
      <c r="Q132" s="140">
        <f>[1]arsenico!AH418</f>
        <v>3.843895E-3</v>
      </c>
      <c r="R132" s="140">
        <f>[1]cromo!AH418</f>
        <v>1.1449899999999999E-2</v>
      </c>
      <c r="S132" s="140">
        <f>[1]rame!AH418</f>
        <v>3.2714E-2</v>
      </c>
      <c r="T132" s="140">
        <f>[1]nichel!AH418</f>
        <v>6.5427999999999997E-3</v>
      </c>
      <c r="U132" s="140">
        <f>[1]selenio!AH418</f>
        <v>1.226775E-4</v>
      </c>
      <c r="V132" s="140">
        <f>[1]zinco!AH418</f>
        <v>5.3978100000000001E-2</v>
      </c>
      <c r="W132" s="140">
        <f>[1]Diossine!AH418</f>
        <v>8.1785E-3</v>
      </c>
      <c r="X132" s="140">
        <f>[1]Benzoapyrene!$AH418</f>
        <v>8.3420700000000006E-6</v>
      </c>
      <c r="Y132" s="140">
        <f>[1]Benzobfluoranthene!$AH418</f>
        <v>1.1449900000000002E-6</v>
      </c>
      <c r="Z132" s="140">
        <f>[1]Benzokfluoranthene!$AH418</f>
        <v>9.9777699999999992E-6</v>
      </c>
      <c r="AA132" s="140">
        <f>[1]Indeno123cdpyrene!$AH418</f>
        <v>1.6357000000000001E-6</v>
      </c>
      <c r="AB132" s="140">
        <f>[1]PAH!AH418</f>
        <v>2.1100530000000001E-5</v>
      </c>
      <c r="AC132" s="140">
        <f>[1]HCB!AH418</f>
        <v>7.6877899999999999E-2</v>
      </c>
      <c r="AD132" s="140">
        <f>[1]PCB!AH418</f>
        <v>7.3606499999999991E-2</v>
      </c>
      <c r="AE132" s="127"/>
      <c r="AF132" s="126" t="s">
        <v>384</v>
      </c>
      <c r="AG132" s="126" t="s">
        <v>384</v>
      </c>
      <c r="AH132" s="126" t="s">
        <v>384</v>
      </c>
      <c r="AI132" s="126" t="s">
        <v>384</v>
      </c>
      <c r="AJ132" s="126" t="s">
        <v>384</v>
      </c>
      <c r="AK132" s="126">
        <f>'[1]dati attività'!Z197</f>
        <v>16.356999999999999</v>
      </c>
      <c r="AL132" s="113" t="s">
        <v>389</v>
      </c>
    </row>
    <row r="133" spans="1:67" s="1" customFormat="1" ht="24.75" customHeight="1" thickBot="1" x14ac:dyDescent="0.25">
      <c r="A133" s="81" t="s">
        <v>117</v>
      </c>
      <c r="B133" s="82" t="s">
        <v>334</v>
      </c>
      <c r="C133" s="76" t="s">
        <v>94</v>
      </c>
      <c r="D133" s="75" t="s">
        <v>97</v>
      </c>
      <c r="E133" s="140">
        <f>[1]NOx!AH419</f>
        <v>5.0864555816666657E-2</v>
      </c>
      <c r="F133" s="140">
        <f>[1]NMVOC!AH419</f>
        <v>9.767196833333333E-4</v>
      </c>
      <c r="G133" s="140">
        <f>[1]SOx!AH419</f>
        <v>2.5115648999999999E-3</v>
      </c>
      <c r="H133" s="140" t="str">
        <f>[1]NH3!AH419</f>
        <v>NA</v>
      </c>
      <c r="I133" s="140">
        <f>'[1]pm2.5'!AH419</f>
        <v>3.1448227166666664E-4</v>
      </c>
      <c r="J133" s="140">
        <f>[1]pm10!AH419</f>
        <v>3.1448227166666664E-4</v>
      </c>
      <c r="K133" s="140">
        <f>[1]PST!AH419</f>
        <v>3.2090027721088434E-4</v>
      </c>
      <c r="L133" s="140" t="str">
        <f>[1]BC!AH419</f>
        <v>NA</v>
      </c>
      <c r="M133" s="140">
        <f>[1]CO!AH419</f>
        <v>4.2718069666666672E-3</v>
      </c>
      <c r="N133" s="140">
        <f>[1]piombo!AH419</f>
        <v>3.2231749550000002E-3</v>
      </c>
      <c r="O133" s="140">
        <f>[1]cadmio!AH419</f>
        <v>5.398791216666667E-4</v>
      </c>
      <c r="P133" s="140">
        <f>[1]mercurio!AH419</f>
        <v>7.5132283333333323E-4</v>
      </c>
      <c r="Q133" s="140">
        <f>[1]arsenico!AH419</f>
        <v>1.4607862516666664E-3</v>
      </c>
      <c r="R133" s="140">
        <f>[1]cromo!AH419</f>
        <v>1.4554196599999999E-3</v>
      </c>
      <c r="S133" s="140">
        <f>[1]rame!AH419</f>
        <v>1.3341346883333333E-3</v>
      </c>
      <c r="T133" s="140">
        <f>[1]nichel!AH419</f>
        <v>1.8600606716666665E-3</v>
      </c>
      <c r="U133" s="140">
        <f>[1]selenio!AH419</f>
        <v>2.1230236633333335E-3</v>
      </c>
      <c r="V133" s="140">
        <f>[1]zinco!AH419</f>
        <v>4.9603406774999997E-2</v>
      </c>
      <c r="W133" s="140">
        <f>[1]Diossine!AH419</f>
        <v>3.4560850333333333E-3</v>
      </c>
      <c r="X133" s="140">
        <f>[1]Benzoapyrene!$AH419</f>
        <v>4.175208316666667E-6</v>
      </c>
      <c r="Y133" s="140">
        <f>[1]Benzobfluoranthene!$AH419</f>
        <v>7.346863991666666E-6</v>
      </c>
      <c r="Z133" s="140">
        <f>[1]Benzokfluoranthene!$AH419</f>
        <v>3.4217388466666661E-6</v>
      </c>
      <c r="AA133" s="140">
        <f>[1]Indeno123cdpyrene!$AH419</f>
        <v>3.9680578783333329E-6</v>
      </c>
      <c r="AB133" s="140">
        <f>[1]PAH!AH419</f>
        <v>1.8911869033333331E-5</v>
      </c>
      <c r="AC133" s="140">
        <f>[1]HCB!AH419</f>
        <v>3.1126231666666667E-3</v>
      </c>
      <c r="AD133" s="140">
        <f>[1]PCB!AH419</f>
        <v>6.2789122500000001E-3</v>
      </c>
      <c r="AE133" s="127"/>
      <c r="AF133" s="126" t="s">
        <v>384</v>
      </c>
      <c r="AG133" s="126" t="s">
        <v>384</v>
      </c>
      <c r="AH133" s="126" t="s">
        <v>384</v>
      </c>
      <c r="AI133" s="126" t="s">
        <v>384</v>
      </c>
      <c r="AJ133" s="126" t="s">
        <v>384</v>
      </c>
      <c r="AK133" s="150">
        <f>'[1]dati attività'!Z198</f>
        <v>110712</v>
      </c>
      <c r="AL133" s="113" t="s">
        <v>390</v>
      </c>
    </row>
    <row r="134" spans="1:67" s="1" customFormat="1" ht="24.75" customHeight="1" thickBot="1" x14ac:dyDescent="0.25">
      <c r="A134" s="81" t="s">
        <v>117</v>
      </c>
      <c r="B134" s="82" t="s">
        <v>335</v>
      </c>
      <c r="C134" s="89" t="s">
        <v>286</v>
      </c>
      <c r="D134" s="75" t="s">
        <v>97</v>
      </c>
      <c r="E134" s="140" t="str">
        <f>[1]NOx!AH420</f>
        <v>NO</v>
      </c>
      <c r="F134" s="140" t="str">
        <f>[1]NMVOC!AH420</f>
        <v>NO</v>
      </c>
      <c r="G134" s="140" t="str">
        <f>[1]SOx!AH420</f>
        <v>NO</v>
      </c>
      <c r="H134" s="140" t="str">
        <f>[1]NH3!AH420</f>
        <v>NO</v>
      </c>
      <c r="I134" s="140" t="str">
        <f>'[1]pm2.5'!AH420</f>
        <v>NO</v>
      </c>
      <c r="J134" s="140" t="str">
        <f>[1]pm10!AH420</f>
        <v>NO</v>
      </c>
      <c r="K134" s="140" t="str">
        <f>[1]PST!AH420</f>
        <v>NO</v>
      </c>
      <c r="L134" s="140" t="str">
        <f>[1]BC!AH420</f>
        <v>NO</v>
      </c>
      <c r="M134" s="140" t="str">
        <f>[1]CO!AH420</f>
        <v>NO</v>
      </c>
      <c r="N134" s="140" t="str">
        <f>[1]piombo!AH420</f>
        <v>NO</v>
      </c>
      <c r="O134" s="140" t="str">
        <f>[1]cadmio!AH420</f>
        <v>NO</v>
      </c>
      <c r="P134" s="140" t="str">
        <f>[1]mercurio!AH420</f>
        <v>NO</v>
      </c>
      <c r="Q134" s="140" t="str">
        <f>[1]arsenico!AH420</f>
        <v>NO</v>
      </c>
      <c r="R134" s="140" t="str">
        <f>[1]cromo!AH420</f>
        <v>NO</v>
      </c>
      <c r="S134" s="140" t="str">
        <f>[1]rame!AH420</f>
        <v>NO</v>
      </c>
      <c r="T134" s="140" t="str">
        <f>[1]nichel!AH420</f>
        <v>NO</v>
      </c>
      <c r="U134" s="140" t="str">
        <f>[1]selenio!AH420</f>
        <v>NO</v>
      </c>
      <c r="V134" s="140" t="str">
        <f>[1]zinco!AH420</f>
        <v>NO</v>
      </c>
      <c r="W134" s="140" t="str">
        <f>[1]Diossine!AH420</f>
        <v>NO</v>
      </c>
      <c r="X134" s="140" t="str">
        <f>[1]Benzoapyrene!$AH420</f>
        <v>NO</v>
      </c>
      <c r="Y134" s="140" t="str">
        <f>[1]Benzobfluoranthene!$AH420</f>
        <v>NO</v>
      </c>
      <c r="Z134" s="140" t="str">
        <f>[1]Benzokfluoranthene!$AH420</f>
        <v>NO</v>
      </c>
      <c r="AA134" s="140" t="str">
        <f>[1]Indeno123cdpyrene!$AH420</f>
        <v>NO</v>
      </c>
      <c r="AB134" s="140" t="str">
        <f>[1]PAH!AH420</f>
        <v>NO</v>
      </c>
      <c r="AC134" s="140" t="str">
        <f>[1]HCB!AH420</f>
        <v>NO</v>
      </c>
      <c r="AD134" s="140" t="str">
        <f>[1]PCB!AH420</f>
        <v>NO</v>
      </c>
      <c r="AE134" s="127"/>
      <c r="AF134" s="150" t="s">
        <v>403</v>
      </c>
      <c r="AG134" s="150" t="s">
        <v>403</v>
      </c>
      <c r="AH134" s="150" t="s">
        <v>403</v>
      </c>
      <c r="AI134" s="150" t="s">
        <v>403</v>
      </c>
      <c r="AJ134" s="150" t="s">
        <v>403</v>
      </c>
      <c r="AK134" s="150" t="str">
        <f>'[1]dati attività'!Z199</f>
        <v>NO</v>
      </c>
      <c r="AL134" s="113"/>
    </row>
    <row r="135" spans="1:67" s="1" customFormat="1" ht="24.75" customHeight="1" thickBot="1" x14ac:dyDescent="0.25">
      <c r="A135" s="81" t="s">
        <v>117</v>
      </c>
      <c r="B135" s="81" t="s">
        <v>233</v>
      </c>
      <c r="C135" s="89" t="s">
        <v>285</v>
      </c>
      <c r="D135" s="75"/>
      <c r="E135" s="140">
        <f>[1]NOx!AH421</f>
        <v>1.9961922050716141</v>
      </c>
      <c r="F135" s="140">
        <f>[1]NMVOC!AH421</f>
        <v>2.1791025100783843</v>
      </c>
      <c r="G135" s="140">
        <f>[1]SOx!AH421</f>
        <v>8.3711071604194762E-2</v>
      </c>
      <c r="H135" s="140" t="str">
        <f>[1]NH3!AH421</f>
        <v>NA</v>
      </c>
      <c r="I135" s="140">
        <f>'[1]pm2.5'!AH421</f>
        <v>2.1525704126792937</v>
      </c>
      <c r="J135" s="140">
        <f>[1]pm10!AH421</f>
        <v>2.5113321481258426</v>
      </c>
      <c r="K135" s="140">
        <f>[1]PST!AH421</f>
        <v>2.7903690534731584</v>
      </c>
      <c r="L135" s="140">
        <f>[1]BC!AH421</f>
        <v>0.90407957332530331</v>
      </c>
      <c r="M135" s="140">
        <f>[1]CO!AH421</f>
        <v>43.917211345458917</v>
      </c>
      <c r="N135" s="140">
        <f>[1]piombo!AH421</f>
        <v>0.16608478414379002</v>
      </c>
      <c r="O135" s="140">
        <f>[1]cadmio!AH421</f>
        <v>0.32812982116501804</v>
      </c>
      <c r="P135" s="140">
        <f>[1]mercurio!AH421</f>
        <v>5.7137635374888009E-2</v>
      </c>
      <c r="Q135" s="140">
        <f>[1]arsenico!AH421</f>
        <v>4.3841629982451405E-2</v>
      </c>
      <c r="R135" s="140">
        <f>[1]cromo!AH421</f>
        <v>7.1616779728076854E-2</v>
      </c>
      <c r="S135" s="140">
        <f>[1]rame!AH421</f>
        <v>7.7042353778206757E-2</v>
      </c>
      <c r="T135" s="140">
        <f>[1]nichel!AH421</f>
        <v>3.2449618537928E-2</v>
      </c>
      <c r="U135" s="140">
        <f>[1]selenio!AH421</f>
        <v>3.1605798378062565E-2</v>
      </c>
      <c r="V135" s="140">
        <f>[1]zinco!AH421</f>
        <v>3.4489031068294413</v>
      </c>
      <c r="W135" s="140">
        <f>[1]Diossine!AH421</f>
        <v>7.6100974185631598</v>
      </c>
      <c r="X135" s="140">
        <f>[1]Benzoapyrene!$AH421</f>
        <v>0.18629175572222992</v>
      </c>
      <c r="Y135" s="140">
        <f>[1]Benzobfluoranthene!$AH421</f>
        <v>0.50297426089369146</v>
      </c>
      <c r="Z135" s="140">
        <f>[1]Benzokfluoranthene!$AH421</f>
        <v>0.20590785660811828</v>
      </c>
      <c r="AA135" s="140">
        <f>[1]Indeno123cdpyrene!$AH421</f>
        <v>0.13203941366544708</v>
      </c>
      <c r="AB135" s="140">
        <f>[1]PAH!AH421</f>
        <v>1.0272132868894865</v>
      </c>
      <c r="AC135" s="140" t="str">
        <f>[1]HCB!AH421</f>
        <v>NA</v>
      </c>
      <c r="AD135" s="140" t="str">
        <f>[1]PCB!AH421</f>
        <v>NA</v>
      </c>
      <c r="AE135" s="127"/>
      <c r="AF135" s="126" t="s">
        <v>384</v>
      </c>
      <c r="AG135" s="126" t="s">
        <v>384</v>
      </c>
      <c r="AH135" s="126" t="s">
        <v>384</v>
      </c>
      <c r="AI135" s="126" t="s">
        <v>384</v>
      </c>
      <c r="AJ135" s="126" t="s">
        <v>384</v>
      </c>
      <c r="AK135" s="150">
        <f>'[1]dati attività'!Z200</f>
        <v>889.11995317368564</v>
      </c>
      <c r="AL135" s="113" t="s">
        <v>409</v>
      </c>
    </row>
    <row r="136" spans="1:67" s="1" customFormat="1" ht="24.75" customHeight="1" thickBot="1" x14ac:dyDescent="0.25">
      <c r="A136" s="81" t="s">
        <v>117</v>
      </c>
      <c r="B136" s="81" t="s">
        <v>105</v>
      </c>
      <c r="C136" s="89" t="s">
        <v>107</v>
      </c>
      <c r="D136" s="75"/>
      <c r="E136" s="140" t="str">
        <f>[1]NOx!AH422</f>
        <v>NA</v>
      </c>
      <c r="F136" s="140">
        <f>[1]NMVOC!AH422</f>
        <v>0.10405219609582077</v>
      </c>
      <c r="G136" s="140" t="str">
        <f>[1]SOx!AH422</f>
        <v>NA</v>
      </c>
      <c r="H136" s="140" t="str">
        <f>[1]NH3!AH422</f>
        <v>NA</v>
      </c>
      <c r="I136" s="140" t="str">
        <f>'[1]pm2.5'!AH422</f>
        <v>NA</v>
      </c>
      <c r="J136" s="140" t="str">
        <f>[1]pm10!AH422</f>
        <v>NA</v>
      </c>
      <c r="K136" s="140" t="str">
        <f>[1]PST!AH422</f>
        <v>NA</v>
      </c>
      <c r="L136" s="140" t="str">
        <f>[1]BC!AH422</f>
        <v>NA</v>
      </c>
      <c r="M136" s="140" t="str">
        <f>[1]CO!AH422</f>
        <v>NA</v>
      </c>
      <c r="N136" s="140" t="str">
        <f>[1]piombo!AH422</f>
        <v>NA</v>
      </c>
      <c r="O136" s="140" t="str">
        <f>[1]cadmio!AH422</f>
        <v>NA</v>
      </c>
      <c r="P136" s="140" t="str">
        <f>[1]mercurio!AH422</f>
        <v>NA</v>
      </c>
      <c r="Q136" s="140" t="str">
        <f>[1]arsenico!AH422</f>
        <v>NA</v>
      </c>
      <c r="R136" s="140" t="str">
        <f>[1]cromo!AH422</f>
        <v>NA</v>
      </c>
      <c r="S136" s="140" t="str">
        <f>[1]rame!AH422</f>
        <v>NA</v>
      </c>
      <c r="T136" s="140" t="str">
        <f>[1]nichel!AH422</f>
        <v>NA</v>
      </c>
      <c r="U136" s="140" t="str">
        <f>[1]selenio!AH422</f>
        <v>NA</v>
      </c>
      <c r="V136" s="140" t="str">
        <f>[1]zinco!AH422</f>
        <v>NA</v>
      </c>
      <c r="W136" s="140" t="str">
        <f>[1]Diossine!AH422</f>
        <v>NA</v>
      </c>
      <c r="X136" s="140" t="str">
        <f>[1]Benzoapyrene!$AH422</f>
        <v>NA</v>
      </c>
      <c r="Y136" s="140" t="str">
        <f>[1]Benzobfluoranthene!$AH422</f>
        <v>NA</v>
      </c>
      <c r="Z136" s="140" t="str">
        <f>[1]Benzokfluoranthene!$AH422</f>
        <v>NA</v>
      </c>
      <c r="AA136" s="140" t="str">
        <f>[1]Indeno123cdpyrene!$AH422</f>
        <v>NA</v>
      </c>
      <c r="AB136" s="140" t="str">
        <f>[1]PAH!AH422</f>
        <v>NA</v>
      </c>
      <c r="AC136" s="140" t="str">
        <f>[1]HCB!AH422</f>
        <v>NA</v>
      </c>
      <c r="AD136" s="140" t="str">
        <f>[1]PCB!AH422</f>
        <v>NA</v>
      </c>
      <c r="AE136" s="127"/>
      <c r="AF136" s="126" t="s">
        <v>384</v>
      </c>
      <c r="AG136" s="126" t="s">
        <v>384</v>
      </c>
      <c r="AH136" s="126" t="s">
        <v>384</v>
      </c>
      <c r="AI136" s="126" t="s">
        <v>384</v>
      </c>
      <c r="AJ136" s="126" t="s">
        <v>384</v>
      </c>
      <c r="AK136" s="126">
        <f>'[1]dati attività'!Z201</f>
        <v>2195.8571870440305</v>
      </c>
      <c r="AL136" s="113" t="s">
        <v>391</v>
      </c>
    </row>
    <row r="137" spans="1:67" s="1" customFormat="1" ht="24.75" customHeight="1" thickBot="1" x14ac:dyDescent="0.25">
      <c r="A137" s="81" t="s">
        <v>117</v>
      </c>
      <c r="B137" s="81" t="s">
        <v>106</v>
      </c>
      <c r="C137" s="89" t="s">
        <v>108</v>
      </c>
      <c r="D137" s="75"/>
      <c r="E137" s="140" t="str">
        <f>[1]NOx!AH423</f>
        <v>NA</v>
      </c>
      <c r="F137" s="140">
        <f>[1]NMVOC!AH423</f>
        <v>1.1100355930457998E-2</v>
      </c>
      <c r="G137" s="140" t="str">
        <f>[1]SOx!AH423</f>
        <v>NA</v>
      </c>
      <c r="H137" s="140" t="str">
        <f>[1]NH3!AH423</f>
        <v>NA</v>
      </c>
      <c r="I137" s="140" t="str">
        <f>'[1]pm2.5'!AH423</f>
        <v>NA</v>
      </c>
      <c r="J137" s="140" t="str">
        <f>[1]pm10!AH423</f>
        <v>NA</v>
      </c>
      <c r="K137" s="140" t="str">
        <f>[1]PST!AH423</f>
        <v>NA</v>
      </c>
      <c r="L137" s="140" t="str">
        <f>[1]BC!AH423</f>
        <v>NA</v>
      </c>
      <c r="M137" s="140" t="str">
        <f>[1]CO!AH423</f>
        <v>NA</v>
      </c>
      <c r="N137" s="140" t="str">
        <f>[1]piombo!AH423</f>
        <v>NA</v>
      </c>
      <c r="O137" s="140" t="str">
        <f>[1]cadmio!AH423</f>
        <v>NA</v>
      </c>
      <c r="P137" s="140" t="str">
        <f>[1]mercurio!AH423</f>
        <v>NA</v>
      </c>
      <c r="Q137" s="140" t="str">
        <f>[1]arsenico!AH423</f>
        <v>NA</v>
      </c>
      <c r="R137" s="140" t="str">
        <f>[1]cromo!AH423</f>
        <v>NA</v>
      </c>
      <c r="S137" s="140" t="str">
        <f>[1]rame!AH423</f>
        <v>NA</v>
      </c>
      <c r="T137" s="140" t="str">
        <f>[1]nichel!AH423</f>
        <v>NA</v>
      </c>
      <c r="U137" s="140" t="str">
        <f>[1]selenio!AH423</f>
        <v>NA</v>
      </c>
      <c r="V137" s="140" t="str">
        <f>[1]zinco!AH423</f>
        <v>NA</v>
      </c>
      <c r="W137" s="140" t="str">
        <f>[1]Diossine!AH423</f>
        <v>NA</v>
      </c>
      <c r="X137" s="140" t="str">
        <f>[1]Benzoapyrene!$AH423</f>
        <v>NA</v>
      </c>
      <c r="Y137" s="140" t="str">
        <f>[1]Benzobfluoranthene!$AH423</f>
        <v>NA</v>
      </c>
      <c r="Z137" s="140" t="str">
        <f>[1]Benzokfluoranthene!$AH423</f>
        <v>NA</v>
      </c>
      <c r="AA137" s="140" t="str">
        <f>[1]Indeno123cdpyrene!$AH423</f>
        <v>NA</v>
      </c>
      <c r="AB137" s="140" t="str">
        <f>[1]PAH!AH423</f>
        <v>NA</v>
      </c>
      <c r="AC137" s="140" t="str">
        <f>[1]HCB!AH423</f>
        <v>NA</v>
      </c>
      <c r="AD137" s="140" t="str">
        <f>[1]PCB!AH423</f>
        <v>NA</v>
      </c>
      <c r="AE137" s="127"/>
      <c r="AF137" s="126" t="s">
        <v>384</v>
      </c>
      <c r="AG137" s="126" t="s">
        <v>384</v>
      </c>
      <c r="AH137" s="126" t="s">
        <v>384</v>
      </c>
      <c r="AI137" s="126" t="s">
        <v>384</v>
      </c>
      <c r="AJ137" s="126" t="s">
        <v>384</v>
      </c>
      <c r="AK137" s="126">
        <f>'[1]dati attività'!Z202</f>
        <v>228.16896121643131</v>
      </c>
      <c r="AL137" s="113" t="s">
        <v>391</v>
      </c>
    </row>
    <row r="138" spans="1:67" s="1" customFormat="1" ht="24.75" customHeight="1" thickBot="1" x14ac:dyDescent="0.25">
      <c r="A138" s="82" t="s">
        <v>117</v>
      </c>
      <c r="B138" s="82" t="s">
        <v>253</v>
      </c>
      <c r="C138" s="90" t="s">
        <v>254</v>
      </c>
      <c r="D138" s="110"/>
      <c r="E138" s="145" t="str">
        <f>[1]NOx!AH424</f>
        <v>NO</v>
      </c>
      <c r="F138" s="140" t="str">
        <f>[1]NMVOC!AH424</f>
        <v>NO</v>
      </c>
      <c r="G138" s="140" t="str">
        <f>[1]SOx!AH424</f>
        <v>NO</v>
      </c>
      <c r="H138" s="140" t="str">
        <f>[1]NH3!AH424</f>
        <v>NO</v>
      </c>
      <c r="I138" s="140" t="str">
        <f>'[1]pm2.5'!AH424</f>
        <v>NO</v>
      </c>
      <c r="J138" s="140" t="str">
        <f>[1]pm10!AH424</f>
        <v>NO</v>
      </c>
      <c r="K138" s="140" t="str">
        <f>[1]PST!AH424</f>
        <v>NO</v>
      </c>
      <c r="L138" s="140" t="str">
        <f>[1]BC!AH424</f>
        <v>NO</v>
      </c>
      <c r="M138" s="140" t="str">
        <f>[1]CO!AH424</f>
        <v>NO</v>
      </c>
      <c r="N138" s="140" t="str">
        <f>[1]piombo!AH424</f>
        <v>NO</v>
      </c>
      <c r="O138" s="140" t="str">
        <f>[1]cadmio!AH424</f>
        <v>NO</v>
      </c>
      <c r="P138" s="140" t="str">
        <f>[1]mercurio!AH424</f>
        <v>NO</v>
      </c>
      <c r="Q138" s="140" t="str">
        <f>[1]arsenico!AH424</f>
        <v>NO</v>
      </c>
      <c r="R138" s="140" t="str">
        <f>[1]cromo!AH424</f>
        <v>NO</v>
      </c>
      <c r="S138" s="140" t="str">
        <f>[1]rame!AH424</f>
        <v>NO</v>
      </c>
      <c r="T138" s="140" t="str">
        <f>[1]nichel!AH424</f>
        <v>NO</v>
      </c>
      <c r="U138" s="140" t="str">
        <f>[1]selenio!AH424</f>
        <v>NO</v>
      </c>
      <c r="V138" s="140" t="str">
        <f>[1]zinco!AH424</f>
        <v>NO</v>
      </c>
      <c r="W138" s="140" t="str">
        <f>[1]Diossine!AH424</f>
        <v>NO</v>
      </c>
      <c r="X138" s="140" t="str">
        <f>[1]Benzoapyrene!$AH424</f>
        <v>NO</v>
      </c>
      <c r="Y138" s="140" t="str">
        <f>[1]Benzobfluoranthene!$AH424</f>
        <v>NO</v>
      </c>
      <c r="Z138" s="140" t="str">
        <f>[1]Benzokfluoranthene!$AH424</f>
        <v>NO</v>
      </c>
      <c r="AA138" s="140" t="str">
        <f>[1]Indeno123cdpyrene!$AH424</f>
        <v>NO</v>
      </c>
      <c r="AB138" s="140" t="str">
        <f>[1]PAH!AH424</f>
        <v>NO</v>
      </c>
      <c r="AC138" s="140" t="str">
        <f>[1]HCB!AH424</f>
        <v>NO</v>
      </c>
      <c r="AD138" s="140" t="str">
        <f>[1]PCB!AH424</f>
        <v>NO</v>
      </c>
      <c r="AE138" s="127"/>
      <c r="AF138" s="150" t="s">
        <v>403</v>
      </c>
      <c r="AG138" s="150" t="s">
        <v>403</v>
      </c>
      <c r="AH138" s="150" t="s">
        <v>403</v>
      </c>
      <c r="AI138" s="150" t="s">
        <v>403</v>
      </c>
      <c r="AJ138" s="150" t="s">
        <v>403</v>
      </c>
      <c r="AK138" s="150" t="str">
        <f>'[1]dati attività'!Z203</f>
        <v>NO</v>
      </c>
      <c r="AL138" s="113" t="s">
        <v>391</v>
      </c>
    </row>
    <row r="139" spans="1:67" s="1" customFormat="1" ht="24.75" customHeight="1" thickBot="1" x14ac:dyDescent="0.25">
      <c r="A139" s="82" t="s">
        <v>117</v>
      </c>
      <c r="B139" s="82" t="s">
        <v>234</v>
      </c>
      <c r="C139" s="90" t="s">
        <v>291</v>
      </c>
      <c r="D139" s="110" t="s">
        <v>100</v>
      </c>
      <c r="E139" s="145" t="str">
        <f>[1]NOx!AH425</f>
        <v>NO</v>
      </c>
      <c r="F139" s="140" t="str">
        <f>[1]NMVOC!AH425</f>
        <v>NO</v>
      </c>
      <c r="G139" s="140" t="str">
        <f>[1]SOx!AH425</f>
        <v>NO</v>
      </c>
      <c r="H139" s="140" t="str">
        <f>[1]NH3!AH425</f>
        <v>NO</v>
      </c>
      <c r="I139" s="140">
        <f>'[1]pm2.5'!AH425</f>
        <v>3.2857669863699988</v>
      </c>
      <c r="J139" s="140">
        <f>[1]pm10!AH425</f>
        <v>3.2857669863699988</v>
      </c>
      <c r="K139" s="140">
        <f>[1]PST!AH425</f>
        <v>3.2857669863699988</v>
      </c>
      <c r="L139" s="140">
        <f>[1]BC!AH425</f>
        <v>0.60786689247844972</v>
      </c>
      <c r="M139" s="140" t="str">
        <f>[1]CO!AH425</f>
        <v>NO</v>
      </c>
      <c r="N139" s="140">
        <f>[1]piombo!AH425</f>
        <v>1.9088015439584542E-2</v>
      </c>
      <c r="O139" s="140">
        <f>[1]cadmio!AH425</f>
        <v>9.4961681832036356E-3</v>
      </c>
      <c r="P139" s="140">
        <f>[1]mercurio!AH425</f>
        <v>1.9088015439584542E-2</v>
      </c>
      <c r="Q139" s="140" t="str">
        <f>[1]arsenico!AH425</f>
        <v>NO</v>
      </c>
      <c r="R139" s="140" t="str">
        <f>[1]cromo!AH425</f>
        <v>NO</v>
      </c>
      <c r="S139" s="140" t="str">
        <f>[1]rame!AH425</f>
        <v>NO</v>
      </c>
      <c r="T139" s="140" t="str">
        <f>[1]nichel!AH425</f>
        <v>NO</v>
      </c>
      <c r="U139" s="140" t="str">
        <f>[1]selenio!AH425</f>
        <v>NO</v>
      </c>
      <c r="V139" s="140" t="str">
        <f>[1]zinco!AH425</f>
        <v>NO</v>
      </c>
      <c r="W139" s="140">
        <f>[1]Diossine!AH425</f>
        <v>33.524903541611813</v>
      </c>
      <c r="X139" s="140" t="str">
        <f>[1]Benzoapyrene!$AH425</f>
        <v>NO</v>
      </c>
      <c r="Y139" s="140" t="str">
        <f>[1]Benzobfluoranthene!$AH425</f>
        <v>NO</v>
      </c>
      <c r="Z139" s="140" t="str">
        <f>[1]Benzokfluoranthene!$AH425</f>
        <v>NO</v>
      </c>
      <c r="AA139" s="140" t="str">
        <f>[1]Indeno123cdpyrene!$AH425</f>
        <v>NO</v>
      </c>
      <c r="AB139" s="140" t="str">
        <f>[1]PAH!AH425</f>
        <v>NO</v>
      </c>
      <c r="AC139" s="140" t="str">
        <f>[1]HCB!AH425</f>
        <v>NO</v>
      </c>
      <c r="AD139" s="140" t="str">
        <f>[1]PCB!AH425</f>
        <v>NO</v>
      </c>
      <c r="AE139" s="127"/>
      <c r="AF139" s="150" t="s">
        <v>403</v>
      </c>
      <c r="AG139" s="150" t="s">
        <v>403</v>
      </c>
      <c r="AH139" s="150" t="s">
        <v>403</v>
      </c>
      <c r="AI139" s="150" t="s">
        <v>403</v>
      </c>
      <c r="AJ139" s="150" t="s">
        <v>403</v>
      </c>
      <c r="AK139" s="150">
        <f>'[1]dati attività'!Z204</f>
        <v>60105.184999999998</v>
      </c>
      <c r="AL139" s="113" t="s">
        <v>417</v>
      </c>
    </row>
    <row r="140" spans="1:67" s="1" customFormat="1" ht="24.75" customHeight="1" thickBot="1" x14ac:dyDescent="0.25">
      <c r="A140" s="81" t="s">
        <v>118</v>
      </c>
      <c r="B140" s="55" t="s">
        <v>235</v>
      </c>
      <c r="C140" s="89" t="s">
        <v>284</v>
      </c>
      <c r="D140" s="75"/>
      <c r="E140" s="140" t="str">
        <f>[1]NOx!AH426</f>
        <v>NO</v>
      </c>
      <c r="F140" s="140" t="str">
        <f>[1]NMVOC!AH426</f>
        <v>NO</v>
      </c>
      <c r="G140" s="140" t="str">
        <f>[1]SOx!AH426</f>
        <v>NO</v>
      </c>
      <c r="H140" s="140" t="str">
        <f>[1]NH3!AH426</f>
        <v>NO</v>
      </c>
      <c r="I140" s="140" t="str">
        <f>'[1]pm2.5'!AH426</f>
        <v>NO</v>
      </c>
      <c r="J140" s="140" t="str">
        <f>[1]pm10!AH426</f>
        <v>NO</v>
      </c>
      <c r="K140" s="140" t="str">
        <f>[1]PST!AH426</f>
        <v>NO</v>
      </c>
      <c r="L140" s="140" t="str">
        <f>[1]BC!AH426</f>
        <v>NO</v>
      </c>
      <c r="M140" s="140" t="str">
        <f>[1]CO!AH426</f>
        <v>NO</v>
      </c>
      <c r="N140" s="140" t="str">
        <f>[1]piombo!AH426</f>
        <v>NO</v>
      </c>
      <c r="O140" s="140" t="str">
        <f>[1]cadmio!AH426</f>
        <v>NO</v>
      </c>
      <c r="P140" s="140" t="str">
        <f>[1]mercurio!AH426</f>
        <v>NO</v>
      </c>
      <c r="Q140" s="140" t="str">
        <f>[1]arsenico!AH426</f>
        <v>NO</v>
      </c>
      <c r="R140" s="140" t="str">
        <f>[1]cromo!AH426</f>
        <v>NO</v>
      </c>
      <c r="S140" s="140" t="str">
        <f>[1]rame!AH426</f>
        <v>NO</v>
      </c>
      <c r="T140" s="140" t="str">
        <f>[1]nichel!AH426</f>
        <v>NO</v>
      </c>
      <c r="U140" s="140" t="str">
        <f>[1]selenio!AH426</f>
        <v>NO</v>
      </c>
      <c r="V140" s="140" t="str">
        <f>[1]zinco!AH426</f>
        <v>NO</v>
      </c>
      <c r="W140" s="140" t="str">
        <f>[1]Diossine!AH426</f>
        <v>NO</v>
      </c>
      <c r="X140" s="140" t="str">
        <f>[1]Benzoapyrene!$AH426</f>
        <v>NO</v>
      </c>
      <c r="Y140" s="140" t="str">
        <f>[1]Benzobfluoranthene!$AH426</f>
        <v>NO</v>
      </c>
      <c r="Z140" s="140" t="str">
        <f>[1]Benzokfluoranthene!$AH426</f>
        <v>NO</v>
      </c>
      <c r="AA140" s="140" t="str">
        <f>[1]Indeno123cdpyrene!$AH426</f>
        <v>NO</v>
      </c>
      <c r="AB140" s="140" t="str">
        <f>[1]PAH!AH426</f>
        <v>NO</v>
      </c>
      <c r="AC140" s="140" t="str">
        <f>[1]HCB!AH426</f>
        <v>NO</v>
      </c>
      <c r="AD140" s="140" t="str">
        <f>[1]PCB!AH426</f>
        <v>NO</v>
      </c>
      <c r="AE140" s="127"/>
      <c r="AF140" s="150" t="s">
        <v>403</v>
      </c>
      <c r="AG140" s="150" t="s">
        <v>403</v>
      </c>
      <c r="AH140" s="150" t="s">
        <v>403</v>
      </c>
      <c r="AI140" s="150" t="s">
        <v>403</v>
      </c>
      <c r="AJ140" s="150" t="s">
        <v>403</v>
      </c>
      <c r="AK140" s="150" t="str">
        <f>'[1]dati attività'!Z205</f>
        <v>NA</v>
      </c>
      <c r="AL140" s="113"/>
    </row>
    <row r="141" spans="1:67" s="8" customFormat="1" ht="23.65" customHeight="1" thickBot="1" x14ac:dyDescent="0.25">
      <c r="A141" s="44"/>
      <c r="B141" s="101" t="s">
        <v>19</v>
      </c>
      <c r="C141" s="201" t="s">
        <v>437</v>
      </c>
      <c r="D141" s="44"/>
      <c r="E141" s="155">
        <f>[1]NOx!AH427</f>
        <v>904.21873627225011</v>
      </c>
      <c r="F141" s="155">
        <f>[1]NMVOC!AH427</f>
        <v>1021.7211578726043</v>
      </c>
      <c r="G141" s="155">
        <f>[1]SOx!AH427</f>
        <v>201.89505761612091</v>
      </c>
      <c r="H141" s="155">
        <f>[1]NH3!AH427</f>
        <v>376.80698069864053</v>
      </c>
      <c r="I141" s="155">
        <f>'[1]pm2.5'!AH427</f>
        <v>168.20029715903894</v>
      </c>
      <c r="J141" s="155">
        <f>[1]pm10!AH427</f>
        <v>311.80994223733364</v>
      </c>
      <c r="K141" s="155">
        <f>[1]PST!AH427</f>
        <v>629.8625160451769</v>
      </c>
      <c r="L141" s="155">
        <f>[1]BC!AH427</f>
        <v>27.934136921732616</v>
      </c>
      <c r="M141" s="155">
        <f>[1]CO!AH427</f>
        <v>2414.2728658185124</v>
      </c>
      <c r="N141" s="155">
        <f>[1]piombo!AH427</f>
        <v>259.42506257774039</v>
      </c>
      <c r="O141" s="155">
        <f>[1]cadmio!AH427</f>
        <v>5.2347414250760211</v>
      </c>
      <c r="P141" s="155">
        <f>[1]mercurio!AH427</f>
        <v>8.6197328694272741</v>
      </c>
      <c r="Q141" s="155">
        <f>[1]arsenico!AH427</f>
        <v>18.015599229147448</v>
      </c>
      <c r="R141" s="155">
        <f>[1]cromo!AH427</f>
        <v>53.557282225319462</v>
      </c>
      <c r="S141" s="155">
        <f>[1]rame!AH427</f>
        <v>475.90560542671028</v>
      </c>
      <c r="T141" s="155">
        <f>[1]nichel!AH427</f>
        <v>41.626727608139916</v>
      </c>
      <c r="U141" s="155">
        <f>[1]selenio!AH427</f>
        <v>8.2028408265827171</v>
      </c>
      <c r="V141" s="155">
        <f>[1]zinco!AH427</f>
        <v>965.51235962016926</v>
      </c>
      <c r="W141" s="155">
        <f>[1]Diossine!AH427</f>
        <v>305.45801387873553</v>
      </c>
      <c r="X141" s="155">
        <f>[1]Benzoapyrene!$AH427</f>
        <v>13.654751146772186</v>
      </c>
      <c r="Y141" s="155">
        <f>[1]Benzobfluoranthene!$AH427</f>
        <v>16.482532621056553</v>
      </c>
      <c r="Z141" s="155">
        <f>[1]Benzokfluoranthene!$AH427</f>
        <v>7.6373588400790027</v>
      </c>
      <c r="AA141" s="155">
        <f>[1]Indeno123cdpyrene!$AH427</f>
        <v>9.290540959514562</v>
      </c>
      <c r="AB141" s="155">
        <f>[1]PAH!AH427</f>
        <v>64.260176969139479</v>
      </c>
      <c r="AC141" s="155">
        <f>[1]HCB!AH427</f>
        <v>15.772388645799444</v>
      </c>
      <c r="AD141" s="155">
        <f>[1]PCB!AH427</f>
        <v>138.76912188563207</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904.21873627225011</v>
      </c>
      <c r="F152" s="152">
        <f t="shared" ref="F152:AD152" si="0">SUM(F$141, F$151, IF(AND(ISNUMBER(SEARCH($B$4,"AT|BE|CH|GB|IE|LT|LU|NL")),SUM(F$143:F$149)&gt;0),SUM(F$143:F$149)-SUM(F$27:F$33),0))</f>
        <v>1021.7211578726043</v>
      </c>
      <c r="G152" s="152">
        <f t="shared" si="0"/>
        <v>201.89505761612091</v>
      </c>
      <c r="H152" s="152">
        <f t="shared" si="0"/>
        <v>376.80698069864053</v>
      </c>
      <c r="I152" s="152">
        <f t="shared" si="0"/>
        <v>168.20029715903894</v>
      </c>
      <c r="J152" s="152">
        <f t="shared" si="0"/>
        <v>311.80994223733364</v>
      </c>
      <c r="K152" s="152">
        <f t="shared" si="0"/>
        <v>629.8625160451769</v>
      </c>
      <c r="L152" s="152">
        <f t="shared" si="0"/>
        <v>27.934136921732616</v>
      </c>
      <c r="M152" s="152">
        <f t="shared" si="0"/>
        <v>2414.2728658185124</v>
      </c>
      <c r="N152" s="152">
        <f t="shared" si="0"/>
        <v>259.42506257774039</v>
      </c>
      <c r="O152" s="152">
        <f t="shared" si="0"/>
        <v>5.2347414250760211</v>
      </c>
      <c r="P152" s="152">
        <f t="shared" si="0"/>
        <v>8.6197328694272741</v>
      </c>
      <c r="Q152" s="152">
        <f t="shared" si="0"/>
        <v>18.015599229147448</v>
      </c>
      <c r="R152" s="152">
        <f t="shared" si="0"/>
        <v>53.557282225319462</v>
      </c>
      <c r="S152" s="152">
        <f t="shared" si="0"/>
        <v>475.90560542671028</v>
      </c>
      <c r="T152" s="152">
        <f t="shared" si="0"/>
        <v>41.626727608139916</v>
      </c>
      <c r="U152" s="152">
        <f t="shared" si="0"/>
        <v>8.2028408265827171</v>
      </c>
      <c r="V152" s="152">
        <f t="shared" si="0"/>
        <v>965.51235962016926</v>
      </c>
      <c r="W152" s="152">
        <f t="shared" si="0"/>
        <v>305.45801387873553</v>
      </c>
      <c r="X152" s="152">
        <f t="shared" si="0"/>
        <v>13.654751146772186</v>
      </c>
      <c r="Y152" s="152">
        <f t="shared" si="0"/>
        <v>16.482532621056553</v>
      </c>
      <c r="Z152" s="152">
        <f t="shared" si="0"/>
        <v>7.6373588400790027</v>
      </c>
      <c r="AA152" s="152">
        <f t="shared" si="0"/>
        <v>9.290540959514562</v>
      </c>
      <c r="AB152" s="152">
        <f t="shared" si="0"/>
        <v>64.260176969139479</v>
      </c>
      <c r="AC152" s="152">
        <f t="shared" si="0"/>
        <v>15.772388645799444</v>
      </c>
      <c r="AD152" s="152">
        <f t="shared" si="0"/>
        <v>138.76912188563207</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904.21873627225011</v>
      </c>
      <c r="F154" s="152">
        <f>SUM(F$141, F$153, -1 * IF(OR($B$6=2005,$B$6&gt;=2020),SUM(F$99:F$122),0), IF(AND(ISNUMBER(SEARCH($B$4,"AT|BE|CH|GB|IE|LT|LU|NL")),SUM(F$143:F$149)&gt;0),SUM(F$143:F$149)-SUM(F$27:F$33),0))</f>
        <v>1021.7211578726043</v>
      </c>
      <c r="G154" s="152">
        <f>SUM(G$141, G$153, IF(AND(ISNUMBER(SEARCH($B$4,"AT|BE|CH|GB|IE|LT|LU|NL")),SUM(G$143:G$149)&gt;0),SUM(G$143:G$149)-SUM(G$27:G$33),0))</f>
        <v>201.89505761612091</v>
      </c>
      <c r="H154" s="152">
        <f>SUM(H$141, H$153, IF(AND(ISNUMBER(SEARCH($B$4,"AT|BE|CH|GB|IE|LT|LU|NL")),SUM(H$143:H$149)&gt;0),SUM(H$143:H$149)-SUM(H$27:H$33),0))</f>
        <v>376.80698069864053</v>
      </c>
      <c r="I154" s="152">
        <f t="shared" ref="I154:AD154" si="1">SUM(I$141, I$153, IF(AND(ISNUMBER(SEARCH($B$4,"AT|BE|CH|GB|IE|LT|LU|NL")),SUM(I$143:I$149)&gt;0),SUM(I$143:I$149)-SUM(I$27:I$33),0))</f>
        <v>168.20029715903894</v>
      </c>
      <c r="J154" s="152">
        <f t="shared" si="1"/>
        <v>311.80994223733364</v>
      </c>
      <c r="K154" s="152">
        <f t="shared" si="1"/>
        <v>629.8625160451769</v>
      </c>
      <c r="L154" s="152">
        <f t="shared" si="1"/>
        <v>27.934136921732616</v>
      </c>
      <c r="M154" s="152">
        <f t="shared" si="1"/>
        <v>2414.2728658185124</v>
      </c>
      <c r="N154" s="152">
        <f t="shared" si="1"/>
        <v>259.42506257774039</v>
      </c>
      <c r="O154" s="152">
        <f t="shared" si="1"/>
        <v>5.2347414250760211</v>
      </c>
      <c r="P154" s="152">
        <f t="shared" si="1"/>
        <v>8.6197328694272741</v>
      </c>
      <c r="Q154" s="152">
        <f t="shared" si="1"/>
        <v>18.015599229147448</v>
      </c>
      <c r="R154" s="152">
        <f t="shared" si="1"/>
        <v>53.557282225319462</v>
      </c>
      <c r="S154" s="152">
        <f t="shared" si="1"/>
        <v>475.90560542671028</v>
      </c>
      <c r="T154" s="152">
        <f t="shared" si="1"/>
        <v>41.626727608139916</v>
      </c>
      <c r="U154" s="152">
        <f t="shared" si="1"/>
        <v>8.2028408265827171</v>
      </c>
      <c r="V154" s="152">
        <f t="shared" si="1"/>
        <v>965.51235962016926</v>
      </c>
      <c r="W154" s="152">
        <f t="shared" si="1"/>
        <v>305.45801387873553</v>
      </c>
      <c r="X154" s="152">
        <f t="shared" si="1"/>
        <v>13.654751146772186</v>
      </c>
      <c r="Y154" s="152">
        <f t="shared" si="1"/>
        <v>16.482532621056553</v>
      </c>
      <c r="Z154" s="152">
        <f t="shared" si="1"/>
        <v>7.6373588400790027</v>
      </c>
      <c r="AA154" s="152">
        <f t="shared" si="1"/>
        <v>9.290540959514562</v>
      </c>
      <c r="AB154" s="152">
        <f t="shared" si="1"/>
        <v>64.260176969139479</v>
      </c>
      <c r="AC154" s="152">
        <f t="shared" si="1"/>
        <v>15.772388645799444</v>
      </c>
      <c r="AD154" s="152">
        <f t="shared" si="1"/>
        <v>138.76912188563207</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[1]NOx!AH434</f>
        <v>42.018615189851332</v>
      </c>
      <c r="F157" s="148">
        <f>[1]NMVOC!AH434</f>
        <v>0.82223456977325393</v>
      </c>
      <c r="G157" s="148">
        <f>[1]SOx!AH434</f>
        <v>2.700241016240402</v>
      </c>
      <c r="H157" s="148" t="str">
        <f>[1]NH3!AH434</f>
        <v>NA</v>
      </c>
      <c r="I157" s="148">
        <f>'[1]pm2.5'!AH434</f>
        <v>0.8223662537732539</v>
      </c>
      <c r="J157" s="148">
        <f>[1]pm10!AH434</f>
        <v>0.8223662537732539</v>
      </c>
      <c r="K157" s="148">
        <f>[1]PST!AH434</f>
        <v>0.8391492385441367</v>
      </c>
      <c r="L157" s="148">
        <f>[1]BC!AH434</f>
        <v>0.39473623609116182</v>
      </c>
      <c r="M157" s="148">
        <f>[1]CO!AH434</f>
        <v>5.8493886759403191</v>
      </c>
      <c r="N157" s="148">
        <f>[1]piombo!$AH434</f>
        <v>5.9923062448920641</v>
      </c>
      <c r="O157" s="148">
        <f>[1]cadmio!$AH434</f>
        <v>1.8706549765522176E-3</v>
      </c>
      <c r="P157" s="148" t="str">
        <f>[1]mercurio!$AH434</f>
        <v>NA</v>
      </c>
      <c r="Q157" s="148" t="str">
        <f>[1]arsenico!AH434</f>
        <v>NA</v>
      </c>
      <c r="R157" s="148">
        <f>[1]cromo!AH434</f>
        <v>1.708370193582792E-3</v>
      </c>
      <c r="S157" s="148">
        <f>[1]rame!AH434</f>
        <v>2.3311205999801583E-2</v>
      </c>
      <c r="T157" s="148">
        <f>[1]nichel!AH434</f>
        <v>5.6116849296566533E-3</v>
      </c>
      <c r="U157" s="148">
        <f>[1]selenio!AH434</f>
        <v>5.6121679296566522E-2</v>
      </c>
      <c r="V157" s="148">
        <f>[1]zinco!AH434</f>
        <v>0.11199330434618128</v>
      </c>
      <c r="W157" s="148" t="str">
        <f>[1]Diossine!AH434</f>
        <v>NA</v>
      </c>
      <c r="X157" s="135" t="s">
        <v>397</v>
      </c>
      <c r="Y157" s="135" t="s">
        <v>397</v>
      </c>
      <c r="Z157" s="135" t="s">
        <v>397</v>
      </c>
      <c r="AA157" s="135" t="s">
        <v>397</v>
      </c>
      <c r="AB157" s="148">
        <f>[1]PAH!AH434</f>
        <v>8.0861256977325375E-4</v>
      </c>
      <c r="AC157" s="148" t="str">
        <f>[1]HCB!AH434</f>
        <v>NA</v>
      </c>
      <c r="AD157" s="148" t="str">
        <f>[1]PCB!AH434</f>
        <v>NA</v>
      </c>
      <c r="AE157" s="136"/>
      <c r="AF157" s="151">
        <f>'[1]dati attività'!Z213</f>
        <v>116301.71206697912</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[1]NOx!AH435</f>
        <v>10.129265818745846</v>
      </c>
      <c r="F158" s="148">
        <f>[1]NMVOC!AH435</f>
        <v>0.39814116126347887</v>
      </c>
      <c r="G158" s="148">
        <f>[1]SOx!AH435</f>
        <v>0.69081793679737313</v>
      </c>
      <c r="H158" s="148" t="str">
        <f>[1]NH3!AH435</f>
        <v>NA</v>
      </c>
      <c r="I158" s="148">
        <f>'[1]pm2.5'!AH435</f>
        <v>9.6972907671085601E-2</v>
      </c>
      <c r="J158" s="148">
        <f>[1]pm10!AH435</f>
        <v>9.6972907671085601E-2</v>
      </c>
      <c r="K158" s="148">
        <f>[1]PST!AH435</f>
        <v>9.8951946603148599E-2</v>
      </c>
      <c r="L158" s="148">
        <f>[1]BC!AH435</f>
        <v>4.65465614021211E-2</v>
      </c>
      <c r="M158" s="148">
        <f>[1]CO!AH435</f>
        <v>3.113659283263849</v>
      </c>
      <c r="N158" s="148">
        <f>[1]piombo!$AH435</f>
        <v>1.1766598698061148</v>
      </c>
      <c r="O158" s="148">
        <f>[1]cadmio!$AH435</f>
        <v>3.6740887044396685E-4</v>
      </c>
      <c r="P158" s="148" t="str">
        <f>[1]mercurio!$AH435</f>
        <v>NA</v>
      </c>
      <c r="Q158" s="148" t="str">
        <f>[1]arsenico!AH435</f>
        <v>NA</v>
      </c>
      <c r="R158" s="148">
        <f>[1]cromo!AH435</f>
        <v>3.358773242635187E-4</v>
      </c>
      <c r="S158" s="148">
        <f>[1]rame!AH435</f>
        <v>4.5916664117373667E-3</v>
      </c>
      <c r="T158" s="148">
        <f>[1]nichel!AH435</f>
        <v>1.102506611331901E-3</v>
      </c>
      <c r="U158" s="148">
        <f>[1]selenio!AH435</f>
        <v>1.1020236113319006E-2</v>
      </c>
      <c r="V158" s="148">
        <f>[1]zinco!AH435</f>
        <v>2.1999578173480302E-2</v>
      </c>
      <c r="W158" s="148" t="str">
        <f>[1]Diossine!AH435</f>
        <v>NA</v>
      </c>
      <c r="X158" s="135" t="s">
        <v>397</v>
      </c>
      <c r="Y158" s="135" t="s">
        <v>397</v>
      </c>
      <c r="Z158" s="135" t="s">
        <v>397</v>
      </c>
      <c r="AA158" s="135" t="s">
        <v>397</v>
      </c>
      <c r="AB158" s="148">
        <f>[1]PAH!AH435</f>
        <v>4.1176316126347875E-4</v>
      </c>
      <c r="AC158" s="148" t="str">
        <f>[1]HCB!AH435</f>
        <v>NA</v>
      </c>
      <c r="AD158" s="148" t="str">
        <f>[1]PCB!AH435</f>
        <v>NA</v>
      </c>
      <c r="AE158" s="136"/>
      <c r="AF158" s="151">
        <f>'[1]dati attività'!Z214</f>
        <v>30079.787193905722</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[1]NOx!AH436</f>
        <v>125.70502966142573</v>
      </c>
      <c r="F159" s="148">
        <f>[1]NMVOC!AH436</f>
        <v>4.9567597555053373</v>
      </c>
      <c r="G159" s="148">
        <f>[1]SOx!AH436</f>
        <v>122.63491282929846</v>
      </c>
      <c r="H159" s="148">
        <f>[1]NH3!AH436</f>
        <v>1.4208312821571615E-2</v>
      </c>
      <c r="I159" s="148">
        <f>'[1]pm2.5'!AH436</f>
        <v>15.554001901169123</v>
      </c>
      <c r="J159" s="148">
        <f>[1]pm10!AH436</f>
        <v>15.555792973660546</v>
      </c>
      <c r="K159" s="148">
        <f>[1]PST!AH436</f>
        <v>15.873258136388312</v>
      </c>
      <c r="L159" s="148">
        <f>[1]BC!AH436</f>
        <v>1.8745451007871172</v>
      </c>
      <c r="M159" s="148">
        <f>[1]CO!AH436</f>
        <v>15.261803668581489</v>
      </c>
      <c r="N159" s="148">
        <f>[1]piombo!$AH436</f>
        <v>0.408275723136794</v>
      </c>
      <c r="O159" s="148">
        <f>[1]cadmio!$AH436</f>
        <v>2.5257329036344072E-2</v>
      </c>
      <c r="P159" s="148" t="str">
        <f>[1]mercurio!$AH436</f>
        <v>NA</v>
      </c>
      <c r="Q159" s="148">
        <f>[1]arsenico!AH436</f>
        <v>0.19880500061348216</v>
      </c>
      <c r="R159" s="148">
        <f>[1]cromo!AH436</f>
        <v>0.11760575902783688</v>
      </c>
      <c r="S159" s="148">
        <f>[1]rame!AH436</f>
        <v>0.19880500061348216</v>
      </c>
      <c r="T159" s="148">
        <f>[1]nichel!AH436</f>
        <v>6.3490731718421536</v>
      </c>
      <c r="U159" s="148">
        <f>[1]selenio!AH436</f>
        <v>0.46371198657346302</v>
      </c>
      <c r="V159" s="148">
        <f>[1]zinco!AH436</f>
        <v>1.1385603536048647</v>
      </c>
      <c r="W159" s="148">
        <f>[1]Diossine!AH436</f>
        <v>2.7032558640737478E-4</v>
      </c>
      <c r="X159" s="135" t="s">
        <v>397</v>
      </c>
      <c r="Y159" s="135" t="s">
        <v>397</v>
      </c>
      <c r="Z159" s="135" t="s">
        <v>397</v>
      </c>
      <c r="AA159" s="135" t="s">
        <v>397</v>
      </c>
      <c r="AB159" s="148">
        <f>[1]PAH!AH436</f>
        <v>8.317710350996145E-2</v>
      </c>
      <c r="AC159" s="148">
        <f>[1]HCB!AH436</f>
        <v>1.6635420701992289E-4</v>
      </c>
      <c r="AD159" s="148">
        <f>[1]PCB!AH436</f>
        <v>7.9018248334463393E-5</v>
      </c>
      <c r="AE159" s="136"/>
      <c r="AF159" s="151">
        <f>'[1]dati attività'!Z215</f>
        <v>85383.966133495924</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[1]NOx!AH437</f>
        <v>NE</v>
      </c>
      <c r="F160" s="148" t="str">
        <f>[1]NMVOC!AH437</f>
        <v>NE</v>
      </c>
      <c r="G160" s="148" t="str">
        <f>[1]SOx!AH437</f>
        <v>NE</v>
      </c>
      <c r="H160" s="148" t="str">
        <f>[1]NH3!AH437</f>
        <v>NE</v>
      </c>
      <c r="I160" s="148" t="str">
        <f>'[1]pm2.5'!AH437</f>
        <v>NE</v>
      </c>
      <c r="J160" s="148" t="str">
        <f>[1]pm10!AH437</f>
        <v>NE</v>
      </c>
      <c r="K160" s="148" t="str">
        <f>[1]PST!AH437</f>
        <v>NE</v>
      </c>
      <c r="L160" s="148" t="str">
        <f>[1]BC!AH437</f>
        <v>NE</v>
      </c>
      <c r="M160" s="148" t="str">
        <f>[1]CO!AH437</f>
        <v>NE</v>
      </c>
      <c r="N160" s="148" t="str">
        <f>[1]piombo!$AH437</f>
        <v>NE</v>
      </c>
      <c r="O160" s="148" t="str">
        <f>[1]cadmio!$AH437</f>
        <v>NE</v>
      </c>
      <c r="P160" s="148" t="str">
        <f>[1]mercurio!$AH437</f>
        <v>NE</v>
      </c>
      <c r="Q160" s="148" t="str">
        <f>[1]arsenico!AH437</f>
        <v>NE</v>
      </c>
      <c r="R160" s="148" t="str">
        <f>[1]cromo!AH437</f>
        <v>NE</v>
      </c>
      <c r="S160" s="148" t="str">
        <f>[1]rame!AH437</f>
        <v>NE</v>
      </c>
      <c r="T160" s="148" t="str">
        <f>[1]nichel!AH437</f>
        <v>NE</v>
      </c>
      <c r="U160" s="148" t="str">
        <f>[1]selenio!AH437</f>
        <v>NE</v>
      </c>
      <c r="V160" s="148" t="str">
        <f>[1]zinco!AH437</f>
        <v>NE</v>
      </c>
      <c r="W160" s="148" t="str">
        <f>[1]Diossine!AH437</f>
        <v>NE</v>
      </c>
      <c r="X160" s="135" t="s">
        <v>397</v>
      </c>
      <c r="Y160" s="135" t="s">
        <v>397</v>
      </c>
      <c r="Z160" s="135" t="s">
        <v>397</v>
      </c>
      <c r="AA160" s="135" t="s">
        <v>397</v>
      </c>
      <c r="AB160" s="148" t="str">
        <f>[1]PAH!AH437</f>
        <v>NE</v>
      </c>
      <c r="AC160" s="148" t="str">
        <f>[1]HCB!AH437</f>
        <v>NE</v>
      </c>
      <c r="AD160" s="148" t="str">
        <f>[1]PCB!AH437</f>
        <v>NE</v>
      </c>
      <c r="AE160" s="136"/>
      <c r="AF160" s="151" t="str">
        <f>'[1]dati attività'!Z216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[1]NOx!AH439</f>
        <v>NA</v>
      </c>
      <c r="F161" s="148" t="str">
        <f>[1]NMVOC!AH439</f>
        <v>NA</v>
      </c>
      <c r="G161" s="148" t="str">
        <f>[1]SOx!AH439</f>
        <v>NA</v>
      </c>
      <c r="H161" s="148" t="str">
        <f>[1]NH3!AH439</f>
        <v>NA</v>
      </c>
      <c r="I161" s="148" t="str">
        <f>'[1]pm2.5'!AH439</f>
        <v>NA</v>
      </c>
      <c r="J161" s="148" t="str">
        <f>[1]pm10!AH439</f>
        <v>NA</v>
      </c>
      <c r="K161" s="148" t="str">
        <f>[1]PST!AH439</f>
        <v>NA</v>
      </c>
      <c r="L161" s="148" t="str">
        <f>[1]BC!AH439</f>
        <v>NA</v>
      </c>
      <c r="M161" s="148" t="str">
        <f>[1]CO!AH439</f>
        <v>NA</v>
      </c>
      <c r="N161" s="148" t="str">
        <f>[1]piombo!$AH439</f>
        <v>NA</v>
      </c>
      <c r="O161" s="148" t="str">
        <f>[1]cadmio!$AH439</f>
        <v>NA</v>
      </c>
      <c r="P161" s="148" t="str">
        <f>[1]mercurio!$AH439</f>
        <v>NA</v>
      </c>
      <c r="Q161" s="148" t="str">
        <f>[1]arsenico!AH439</f>
        <v>NA</v>
      </c>
      <c r="R161" s="148" t="str">
        <f>[1]cromo!AH439</f>
        <v>NA</v>
      </c>
      <c r="S161" s="148" t="str">
        <f>[1]rame!AH439</f>
        <v>NA</v>
      </c>
      <c r="T161" s="148" t="str">
        <f>[1]nichel!AH439</f>
        <v>NA</v>
      </c>
      <c r="U161" s="148" t="str">
        <f>[1]selenio!AH439</f>
        <v>NA</v>
      </c>
      <c r="V161" s="148" t="str">
        <f>[1]zinco!AH439</f>
        <v>NA</v>
      </c>
      <c r="W161" s="148" t="str">
        <f>[1]Diossine!AH439</f>
        <v>NA</v>
      </c>
      <c r="X161" s="135" t="s">
        <v>384</v>
      </c>
      <c r="Y161" s="135" t="s">
        <v>384</v>
      </c>
      <c r="Z161" s="135" t="s">
        <v>384</v>
      </c>
      <c r="AA161" s="135" t="s">
        <v>384</v>
      </c>
      <c r="AB161" s="148" t="str">
        <f>[1]PAH!AH439</f>
        <v>NA</v>
      </c>
      <c r="AC161" s="148" t="str">
        <f>[1]HCB!AH439</f>
        <v>NA</v>
      </c>
      <c r="AD161" s="148" t="str">
        <f>[1]PCB!AH439</f>
        <v>NA</v>
      </c>
      <c r="AE161" s="136"/>
      <c r="AF161" s="151" t="str">
        <f>'[1]dati attività'!Z218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[1]NOx!AH440</f>
        <v>NA</v>
      </c>
      <c r="F162" s="149" t="str">
        <f>[1]NMVOC!AH440</f>
        <v>NA</v>
      </c>
      <c r="G162" s="149">
        <f>[1]SOx!AH440</f>
        <v>943.44399999999996</v>
      </c>
      <c r="H162" s="149" t="str">
        <f>[1]NH3!AH440</f>
        <v>NA</v>
      </c>
      <c r="I162" s="149" t="str">
        <f>'[1]pm2.5'!AH440</f>
        <v>NA</v>
      </c>
      <c r="J162" s="149" t="str">
        <f>[1]pm10!AH440</f>
        <v>NA</v>
      </c>
      <c r="K162" s="149" t="str">
        <f>[1]PST!AH440</f>
        <v>NA</v>
      </c>
      <c r="L162" s="149" t="str">
        <f>[1]BC!AH440</f>
        <v>NA</v>
      </c>
      <c r="M162" s="149" t="str">
        <f>[1]CO!AH440</f>
        <v>NA</v>
      </c>
      <c r="N162" s="149" t="str">
        <f>[1]piombo!$AH440</f>
        <v>NA</v>
      </c>
      <c r="O162" s="149" t="str">
        <f>[1]cadmio!$AH440</f>
        <v>NA</v>
      </c>
      <c r="P162" s="149" t="str">
        <f>[1]mercurio!$AH440</f>
        <v>NA</v>
      </c>
      <c r="Q162" s="149" t="str">
        <f>[1]arsenico!AH440</f>
        <v>NA</v>
      </c>
      <c r="R162" s="149" t="str">
        <f>[1]cromo!AH440</f>
        <v>NA</v>
      </c>
      <c r="S162" s="149" t="str">
        <f>[1]rame!AH440</f>
        <v>NA</v>
      </c>
      <c r="T162" s="149" t="str">
        <f>[1]nichel!AH440</f>
        <v>NA</v>
      </c>
      <c r="U162" s="149" t="str">
        <f>[1]selenio!AH440</f>
        <v>NA</v>
      </c>
      <c r="V162" s="149" t="str">
        <f>[1]zinco!AH440</f>
        <v>NA</v>
      </c>
      <c r="W162" s="149" t="str">
        <f>[1]Diossine!AH440</f>
        <v>NA</v>
      </c>
      <c r="X162" s="137" t="s">
        <v>384</v>
      </c>
      <c r="Y162" s="137" t="s">
        <v>384</v>
      </c>
      <c r="Z162" s="137" t="s">
        <v>384</v>
      </c>
      <c r="AA162" s="137" t="s">
        <v>384</v>
      </c>
      <c r="AB162" s="149" t="str">
        <f>[1]PAH!AH440</f>
        <v>NA</v>
      </c>
      <c r="AC162" s="149" t="str">
        <f>[1]HCB!AH440</f>
        <v>NA</v>
      </c>
      <c r="AD162" s="149" t="str">
        <f>[1]PCB!AH440</f>
        <v>NA</v>
      </c>
      <c r="AE162" s="136"/>
      <c r="AF162" s="154" t="str">
        <f>'[1]dati attività'!Z219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[1]NOx!AH441</f>
        <v>0.11827824716259305</v>
      </c>
      <c r="F163" s="149">
        <f>[1]NMVOC!AH441</f>
        <v>9.4494034417941197</v>
      </c>
      <c r="G163" s="149">
        <f>[1]SOx!AH441</f>
        <v>0.7199545479462186</v>
      </c>
      <c r="H163" s="149">
        <f>[1]NH3!AH441</f>
        <v>0.80994886643949582</v>
      </c>
      <c r="I163" s="149">
        <f>'[1]pm2.5'!AH441</f>
        <v>8.0994886643949577</v>
      </c>
      <c r="J163" s="149">
        <f>[1]pm10!AH441</f>
        <v>9.8993750342605047</v>
      </c>
      <c r="K163" s="149">
        <f>[1]PST!AH441</f>
        <v>10.999305593622783</v>
      </c>
      <c r="L163" s="149">
        <f>[1]BC!AH441</f>
        <v>3.401785239045882</v>
      </c>
      <c r="M163" s="149">
        <f>[1]CO!AH441</f>
        <v>241.48475462362748</v>
      </c>
      <c r="N163" s="149" t="str">
        <f>[1]piombo!$AH441</f>
        <v>NA</v>
      </c>
      <c r="O163" s="149" t="str">
        <f>[1]cadmio!$AH441</f>
        <v>NA</v>
      </c>
      <c r="P163" s="149" t="str">
        <f>[1]mercurio!$AH441</f>
        <v>NA</v>
      </c>
      <c r="Q163" s="149" t="str">
        <f>[1]arsenico!AH441</f>
        <v>NA</v>
      </c>
      <c r="R163" s="149" t="str">
        <f>[1]cromo!AH441</f>
        <v>NA</v>
      </c>
      <c r="S163" s="149" t="str">
        <f>[1]rame!AH441</f>
        <v>NA</v>
      </c>
      <c r="T163" s="149" t="str">
        <f>[1]nichel!AH441</f>
        <v>NA</v>
      </c>
      <c r="U163" s="149" t="str">
        <f>[1]selenio!AH441</f>
        <v>NA</v>
      </c>
      <c r="V163" s="149" t="str">
        <f>[1]zinco!AH441</f>
        <v>NA</v>
      </c>
      <c r="W163" s="149">
        <f>[1]Diossine!AH441</f>
        <v>8.9994318493277312</v>
      </c>
      <c r="X163" s="137" t="s">
        <v>397</v>
      </c>
      <c r="Y163" s="137" t="s">
        <v>397</v>
      </c>
      <c r="Z163" s="137" t="s">
        <v>397</v>
      </c>
      <c r="AA163" s="137" t="s">
        <v>397</v>
      </c>
      <c r="AB163" s="149">
        <f>[1]PAH!AH441</f>
        <v>7.7215125267231945</v>
      </c>
      <c r="AC163" s="149" t="str">
        <f>[1]HCB!AH441</f>
        <v>NA</v>
      </c>
      <c r="AD163" s="149" t="str">
        <f>[1]PCB!AH441</f>
        <v>NA</v>
      </c>
      <c r="AE163" s="136"/>
      <c r="AF163" s="154">
        <f>'[1]dati attività'!Z220</f>
        <v>22299.711755756278</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[1]NOx!AH442</f>
        <v>17.976910573128986</v>
      </c>
      <c r="F164" s="149">
        <f>[1]NMVOC!AH442</f>
        <v>1347.3771883383147</v>
      </c>
      <c r="G164" s="149">
        <f>[1]SOx!AH442</f>
        <v>1.0942467305382861</v>
      </c>
      <c r="H164" s="149">
        <f>[1]NH3!AH442</f>
        <v>1.2310275718555717</v>
      </c>
      <c r="I164" s="149">
        <f>'[1]pm2.5'!AH442</f>
        <v>13.09603799846353</v>
      </c>
      <c r="J164" s="149">
        <f>[1]pm10!AH442</f>
        <v>16.006268664788756</v>
      </c>
      <c r="K164" s="149">
        <f>[1]PST!AH442</f>
        <v>17.784742960876397</v>
      </c>
      <c r="L164" s="149">
        <f>[1]BC!AH442</f>
        <v>5.5003359593546817</v>
      </c>
      <c r="M164" s="149">
        <f>[1]CO!AH442</f>
        <v>367.02859086805017</v>
      </c>
      <c r="N164" s="149" t="str">
        <f>[1]piombo!$AH442</f>
        <v>NA</v>
      </c>
      <c r="O164" s="149" t="str">
        <f>[1]cadmio!$AH442</f>
        <v>NA</v>
      </c>
      <c r="P164" s="149" t="str">
        <f>[1]mercurio!$AH442</f>
        <v>NA</v>
      </c>
      <c r="Q164" s="149" t="str">
        <f>[1]arsenico!AH442</f>
        <v>NA</v>
      </c>
      <c r="R164" s="149" t="str">
        <f>[1]cromo!AH442</f>
        <v>NA</v>
      </c>
      <c r="S164" s="149" t="str">
        <f>[1]rame!AH442</f>
        <v>NA</v>
      </c>
      <c r="T164" s="149" t="str">
        <f>[1]nichel!AH442</f>
        <v>NA</v>
      </c>
      <c r="U164" s="149" t="str">
        <f>[1]selenio!AH442</f>
        <v>NA</v>
      </c>
      <c r="V164" s="149" t="str">
        <f>[1]zinco!AH442</f>
        <v>NA</v>
      </c>
      <c r="W164" s="149">
        <f>[1]Diossine!AH442</f>
        <v>14.551153331626143</v>
      </c>
      <c r="X164" s="137" t="s">
        <v>397</v>
      </c>
      <c r="Y164" s="137" t="s">
        <v>397</v>
      </c>
      <c r="Z164" s="137" t="s">
        <v>397</v>
      </c>
      <c r="AA164" s="137" t="s">
        <v>397</v>
      </c>
      <c r="AB164" s="149">
        <f>[1]PAH!AH442</f>
        <v>12.484889558535231</v>
      </c>
      <c r="AC164" s="149" t="str">
        <f>[1]HCB!AH442</f>
        <v>NA</v>
      </c>
      <c r="AD164" s="149" t="str">
        <f>[1]PCB!AH442</f>
        <v>NA</v>
      </c>
      <c r="AE164" s="138"/>
      <c r="AF164" s="154">
        <f>'[1]dati attività'!Z221</f>
        <v>66522.867688487429</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dimension ref="A1:BO193"/>
  <sheetViews>
    <sheetView topLeftCell="A131"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2012</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2012</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[1]NOx!AI300</f>
        <v>50.563364712505134</v>
      </c>
      <c r="F14" s="140">
        <f>[1]NMVOC!AI300</f>
        <v>2.9455250771026242</v>
      </c>
      <c r="G14" s="140">
        <f>[1]SOx!AI300</f>
        <v>33.379500174846619</v>
      </c>
      <c r="H14" s="140">
        <f>[1]NH3!AI300</f>
        <v>0.21624685565993082</v>
      </c>
      <c r="I14" s="140">
        <f>'[1]pm2.5'!AI300</f>
        <v>0.54172100204314511</v>
      </c>
      <c r="J14" s="140">
        <f>[1]pm10!AI300</f>
        <v>0.95893437414811189</v>
      </c>
      <c r="K14" s="140">
        <f>[1]PST!AI300</f>
        <v>1.0094046043664338</v>
      </c>
      <c r="L14" s="140">
        <f>[1]BC!AI300</f>
        <v>1.5482991960965109E-2</v>
      </c>
      <c r="M14" s="140">
        <f>[1]CO!AI300</f>
        <v>23.222284405714809</v>
      </c>
      <c r="N14" s="140">
        <f>[1]piombo!AI300</f>
        <v>2.6769533219378459</v>
      </c>
      <c r="O14" s="140">
        <f>[1]cadmio!AI300</f>
        <v>9.7009630317280618E-2</v>
      </c>
      <c r="P14" s="140">
        <f>[1]mercurio!AI300</f>
        <v>0.66701493554773084</v>
      </c>
      <c r="Q14" s="140">
        <f>[1]arsenico!AI300</f>
        <v>3.9337837725900093</v>
      </c>
      <c r="R14" s="140">
        <f>[1]cromo!AI300</f>
        <v>8.9043158208819317</v>
      </c>
      <c r="S14" s="140">
        <f>[1]rame!AI300</f>
        <v>3.3212955975013712</v>
      </c>
      <c r="T14" s="140">
        <f>[1]nichel!AI300</f>
        <v>6.3521545698586408</v>
      </c>
      <c r="U14" s="140">
        <f>[1]selenio!AI300</f>
        <v>2.954383871119111</v>
      </c>
      <c r="V14" s="140">
        <f>[1]zinco!AI300</f>
        <v>4.5654582013880294</v>
      </c>
      <c r="W14" s="140">
        <f>[1]Diossine!AI300</f>
        <v>3.5127704665056245</v>
      </c>
      <c r="X14" s="140" t="str">
        <f>[1]Benzoapyrene!$AI300</f>
        <v>NE</v>
      </c>
      <c r="Y14" s="140" t="str">
        <f>[1]Benzobfluoranthene!$AI300</f>
        <v>NE</v>
      </c>
      <c r="Z14" s="140" t="str">
        <f>[1]Benzokfluoranthene!$AI300</f>
        <v>NE</v>
      </c>
      <c r="AA14" s="140" t="str">
        <f>[1]Indeno123cdpyrene!$AI300</f>
        <v>NE</v>
      </c>
      <c r="AB14" s="140">
        <f>[1]PAH!AI300</f>
        <v>0.34640303138992307</v>
      </c>
      <c r="AC14" s="140">
        <f>[1]HCB!AI300</f>
        <v>0.71394610725765728</v>
      </c>
      <c r="AD14" s="140">
        <f>[1]PCB!AI300</f>
        <v>0.29724434253266202</v>
      </c>
      <c r="AE14" s="127"/>
      <c r="AF14" s="150">
        <f>'[1]dati attività'!$AA$4</f>
        <v>38689.761976645605</v>
      </c>
      <c r="AG14" s="150">
        <f>'[1]dati attività'!$AA$5</f>
        <v>450514.28262485587</v>
      </c>
      <c r="AH14" s="150">
        <f>'[1]dati attività'!$AA$6</f>
        <v>809433.42336640332</v>
      </c>
      <c r="AI14" s="150">
        <f>'[1]dati attività'!$AA$7</f>
        <v>84502.184399999998</v>
      </c>
      <c r="AJ14" s="150">
        <f>'[1]dati attività'!$AA$8</f>
        <v>2930.76</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[1]NOx!AI301</f>
        <v>16.465211724736644</v>
      </c>
      <c r="F15" s="140">
        <f>[1]NMVOC!AI301</f>
        <v>0.90614383355012307</v>
      </c>
      <c r="G15" s="140">
        <f>[1]SOx!AI301</f>
        <v>27.045458500451826</v>
      </c>
      <c r="H15" s="140">
        <f>[1]NH3!AI301</f>
        <v>7.1144597885037714E-2</v>
      </c>
      <c r="I15" s="140">
        <f>'[1]pm2.5'!AI301</f>
        <v>0.53699375300523766</v>
      </c>
      <c r="J15" s="140">
        <f>[1]pm10!AI301</f>
        <v>0.73903002262615591</v>
      </c>
      <c r="K15" s="140">
        <f>[1]PST!AI301</f>
        <v>0.92378752828269473</v>
      </c>
      <c r="L15" s="140">
        <f>[1]BC!AI301</f>
        <v>2.6331409045041759E-2</v>
      </c>
      <c r="M15" s="140">
        <f>[1]CO!AI301</f>
        <v>3.8746444162045419</v>
      </c>
      <c r="N15" s="140">
        <f>[1]piombo!AI301</f>
        <v>0.46123104793573716</v>
      </c>
      <c r="O15" s="140">
        <f>[1]cadmio!AI301</f>
        <v>2.5951458134595075E-2</v>
      </c>
      <c r="P15" s="140">
        <f>[1]mercurio!AI301</f>
        <v>0.14935783150314447</v>
      </c>
      <c r="Q15" s="140">
        <f>[1]arsenico!AI301</f>
        <v>0.14001327990551166</v>
      </c>
      <c r="R15" s="140">
        <f>[1]cromo!AI301</f>
        <v>1.1022233570444753</v>
      </c>
      <c r="S15" s="140">
        <f>[1]rame!AI301</f>
        <v>0.94701725141381576</v>
      </c>
      <c r="T15" s="140">
        <f>[1]nichel!AI301</f>
        <v>4.9930985706841042</v>
      </c>
      <c r="U15" s="140">
        <f>[1]selenio!AI301</f>
        <v>0.23818323534541405</v>
      </c>
      <c r="V15" s="140">
        <f>[1]zinco!AI301</f>
        <v>0.58511065589138567</v>
      </c>
      <c r="W15" s="140">
        <f>[1]Diossine!AI301</f>
        <v>4.3292031626682714</v>
      </c>
      <c r="X15" s="140" t="str">
        <f>[1]Benzoapyrene!$AI301</f>
        <v>NE</v>
      </c>
      <c r="Y15" s="140" t="str">
        <f>[1]Benzobfluoranthene!$AI301</f>
        <v>NE</v>
      </c>
      <c r="Z15" s="140" t="str">
        <f>[1]Benzokfluoranthene!$AI301</f>
        <v>NE</v>
      </c>
      <c r="AA15" s="140" t="str">
        <f>[1]Indeno123cdpyrene!$AI301</f>
        <v>NE</v>
      </c>
      <c r="AB15" s="140">
        <f>[1]PAH!AI301</f>
        <v>6.1067999155383933E-2</v>
      </c>
      <c r="AC15" s="140" t="str">
        <f>[1]HCB!AI301</f>
        <v>NA</v>
      </c>
      <c r="AD15" s="140" t="str">
        <f>[1]PCB!AI301</f>
        <v>NA</v>
      </c>
      <c r="AE15" s="127"/>
      <c r="AF15" s="150">
        <f>'[1]dati attività'!$AA$9</f>
        <v>293425.97877430334</v>
      </c>
      <c r="AG15" s="150" t="str">
        <f>'[1]dati attività'!$AA$10</f>
        <v>NO</v>
      </c>
      <c r="AH15" s="150">
        <f>'[1]dati attività'!$AA$11</f>
        <v>62297.010650885299</v>
      </c>
      <c r="AI15" s="150" t="str">
        <f>'[1]dati attività'!$AA$12</f>
        <v>NO</v>
      </c>
      <c r="AJ15" s="150" t="str">
        <f>'[1]dati attività'!$AA$13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[1]NOx!AI302</f>
        <v>5.4302399999999995</v>
      </c>
      <c r="F16" s="140">
        <f>[1]NMVOC!AI302</f>
        <v>0.47935623085793955</v>
      </c>
      <c r="G16" s="140">
        <f>[1]SOx!AI302</f>
        <v>4.0456344331380318</v>
      </c>
      <c r="H16" s="140">
        <f>[1]NH3!AI302</f>
        <v>2.7240707971115593E-4</v>
      </c>
      <c r="I16" s="140">
        <f>'[1]pm2.5'!AI302</f>
        <v>0.1559258885163361</v>
      </c>
      <c r="J16" s="140">
        <f>[1]pm10!AI302</f>
        <v>0.24132204846629729</v>
      </c>
      <c r="K16" s="140">
        <f>[1]PST!AI302</f>
        <v>0.3016525605828716</v>
      </c>
      <c r="L16" s="140">
        <f>[1]BC!AI302</f>
        <v>5.0853402528792856E-2</v>
      </c>
      <c r="M16" s="140">
        <f>[1]CO!AI302</f>
        <v>23.043507760078917</v>
      </c>
      <c r="N16" s="140">
        <f>[1]piombo!AI302</f>
        <v>4.2618492414982119E-2</v>
      </c>
      <c r="O16" s="140">
        <f>[1]cadmio!AI302</f>
        <v>2.1309723032200373E-3</v>
      </c>
      <c r="P16" s="140">
        <f>[1]mercurio!AI302</f>
        <v>2.201808685391321E-2</v>
      </c>
      <c r="Q16" s="140">
        <f>[1]arsenico!AI302</f>
        <v>1.1365212107435159E-2</v>
      </c>
      <c r="R16" s="140">
        <f>[1]cromo!AI302</f>
        <v>0.34507433270992938</v>
      </c>
      <c r="S16" s="140">
        <f>[1]rame!AI302</f>
        <v>0.16264715941730748</v>
      </c>
      <c r="T16" s="140">
        <f>[1]nichel!AI302</f>
        <v>0.19041099186352967</v>
      </c>
      <c r="U16" s="140">
        <f>[1]selenio!AI302</f>
        <v>7.386279252383704E-2</v>
      </c>
      <c r="V16" s="140">
        <f>[1]zinco!AI302</f>
        <v>9.6541286714262117E-6</v>
      </c>
      <c r="W16" s="140">
        <f>[1]Diossine!AI302</f>
        <v>6.7578900699983465E-5</v>
      </c>
      <c r="X16" s="140" t="str">
        <f>[1]Benzoapyrene!$AI302</f>
        <v>NE</v>
      </c>
      <c r="Y16" s="140" t="str">
        <f>[1]Benzobfluoranthene!$AI302</f>
        <v>NE</v>
      </c>
      <c r="Z16" s="140" t="str">
        <f>[1]Benzokfluoranthene!$AI302</f>
        <v>NE</v>
      </c>
      <c r="AA16" s="140" t="str">
        <f>[1]Indeno123cdpyrene!$AI302</f>
        <v>NE</v>
      </c>
      <c r="AB16" s="140">
        <f>[1]PAH!AI302</f>
        <v>4.1769168657242568E-2</v>
      </c>
      <c r="AC16" s="140" t="str">
        <f>[1]HCB!AI302</f>
        <v>NA</v>
      </c>
      <c r="AD16" s="140" t="str">
        <f>[1]PCB!AI302</f>
        <v>NA</v>
      </c>
      <c r="AE16" s="127"/>
      <c r="AF16" s="150">
        <f>'[1]dati attività'!$AA$14</f>
        <v>2.77280554621677</v>
      </c>
      <c r="AG16" s="150">
        <f>'[1]dati attività'!$AA$15</f>
        <v>56301.524400000002</v>
      </c>
      <c r="AH16" s="150">
        <f>'[1]dati attività'!$AA$16</f>
        <v>23210.095776520346</v>
      </c>
      <c r="AI16" s="150" t="str">
        <f>'[1]dati attività'!$AA$17</f>
        <v>NO</v>
      </c>
      <c r="AJ16" s="150" t="str">
        <f>'[1]dati attività'!$AA$18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[1]NOx!AI303</f>
        <v>8.4776639949999986</v>
      </c>
      <c r="F17" s="140">
        <f>[1]NMVOC!AI303</f>
        <v>1.1960639729694971</v>
      </c>
      <c r="G17" s="140">
        <f>[1]SOx!AI303</f>
        <v>9.179083396411686</v>
      </c>
      <c r="H17" s="140">
        <f>[1]NH3!AI303</f>
        <v>6.1907118804585944E-2</v>
      </c>
      <c r="I17" s="140">
        <f>'[1]pm2.5'!AI303</f>
        <v>0.27591797906666671</v>
      </c>
      <c r="J17" s="140">
        <f>[1]pm10!AI303</f>
        <v>0.38336967800000005</v>
      </c>
      <c r="K17" s="140">
        <f>[1]PST!AI303</f>
        <v>0.49133954000000007</v>
      </c>
      <c r="L17" s="140">
        <f>[1]BC!AI303</f>
        <v>2.86041750608E-3</v>
      </c>
      <c r="M17" s="140">
        <f>[1]CO!AI303</f>
        <v>151.83782733276584</v>
      </c>
      <c r="N17" s="140">
        <f>[1]piombo!AI303</f>
        <v>43.325279817414362</v>
      </c>
      <c r="O17" s="140">
        <f>[1]cadmio!AI303</f>
        <v>0.54367230295883451</v>
      </c>
      <c r="P17" s="140">
        <f>[1]mercurio!AI303</f>
        <v>0.9243535641585191</v>
      </c>
      <c r="Q17" s="140">
        <f>[1]arsenico!AI303</f>
        <v>2.0574873132665288</v>
      </c>
      <c r="R17" s="140">
        <f>[1]cromo!AI303</f>
        <v>4.9408863170242183</v>
      </c>
      <c r="S17" s="140">
        <f>[1]rame!AI303</f>
        <v>17.707963675440652</v>
      </c>
      <c r="T17" s="140">
        <f>[1]nichel!AI303</f>
        <v>1.3376598949868543</v>
      </c>
      <c r="U17" s="140">
        <f>[1]selenio!AI303</f>
        <v>0.61581783999999995</v>
      </c>
      <c r="V17" s="140">
        <f>[1]zinco!AI303</f>
        <v>99.052511417414351</v>
      </c>
      <c r="W17" s="140">
        <f>[1]Diossine!AI303</f>
        <v>4.8959999999999999</v>
      </c>
      <c r="X17" s="140" t="str">
        <f>[1]Benzoapyrene!$AI303</f>
        <v>NE</v>
      </c>
      <c r="Y17" s="140" t="str">
        <f>[1]Benzobfluoranthene!$AI303</f>
        <v>NE</v>
      </c>
      <c r="Z17" s="140" t="str">
        <f>[1]Benzokfluoranthene!$AI303</f>
        <v>NE</v>
      </c>
      <c r="AA17" s="140" t="str">
        <f>[1]Indeno123cdpyrene!$AI303</f>
        <v>NE</v>
      </c>
      <c r="AB17" s="140">
        <f>[1]PAH!AI303</f>
        <v>0.26323230000000003</v>
      </c>
      <c r="AC17" s="140">
        <f>[1]HCB!AI303</f>
        <v>1.7000043945337513</v>
      </c>
      <c r="AD17" s="140">
        <f>[1]PCB!AI303</f>
        <v>14.665112213208584</v>
      </c>
      <c r="AE17" s="127"/>
      <c r="AF17" s="150">
        <f>'[1]dati attività'!$AA$19</f>
        <v>1885.7347200000002</v>
      </c>
      <c r="AG17" s="150">
        <f>'[1]dati attività'!$AA$20</f>
        <v>222199.27224000002</v>
      </c>
      <c r="AH17" s="150">
        <f>'[1]dati attività'!$AA$21</f>
        <v>72917.2</v>
      </c>
      <c r="AI17" s="150" t="str">
        <f>'[1]dati attività'!$AA$22</f>
        <v>NO</v>
      </c>
      <c r="AJ17" s="150" t="str">
        <f>'[1]dati attività'!$AA$23</f>
        <v>NO</v>
      </c>
      <c r="AK17" s="126" t="s">
        <v>384</v>
      </c>
      <c r="AL17" s="113" t="s">
        <v>12</v>
      </c>
    </row>
    <row r="18" spans="1:39" s="1" customFormat="1" ht="24.75" customHeight="1" thickBot="1" x14ac:dyDescent="0.25">
      <c r="A18" s="81" t="s">
        <v>112</v>
      </c>
      <c r="B18" s="81" t="s">
        <v>154</v>
      </c>
      <c r="C18" s="89" t="s">
        <v>266</v>
      </c>
      <c r="D18" s="75"/>
      <c r="E18" s="140">
        <f>[1]NOx!AI304</f>
        <v>0.68276718141713089</v>
      </c>
      <c r="F18" s="140">
        <f>[1]NMVOC!AI304</f>
        <v>2.9513434296536412</v>
      </c>
      <c r="G18" s="140">
        <f>[1]SOx!AI304</f>
        <v>1.4987487313531629</v>
      </c>
      <c r="H18" s="140">
        <f>[1]NH3!AI304</f>
        <v>7.7000000000000002E-3</v>
      </c>
      <c r="I18" s="140">
        <f>'[1]pm2.5'!AI304</f>
        <v>0.54769765610871357</v>
      </c>
      <c r="J18" s="140">
        <f>[1]pm10!AI304</f>
        <v>0.75668128780826394</v>
      </c>
      <c r="K18" s="140">
        <f>[1]PST!AI304</f>
        <v>1.0809732682975199</v>
      </c>
      <c r="L18" s="140">
        <f>[1]BC!AI304</f>
        <v>4.0524676744127429E-2</v>
      </c>
      <c r="M18" s="140">
        <f>[1]CO!AI304</f>
        <v>8.3066117810754072</v>
      </c>
      <c r="N18" s="140">
        <f>[1]piombo!AI304</f>
        <v>8.4795439867223656</v>
      </c>
      <c r="O18" s="140">
        <f>[1]cadmio!AI304</f>
        <v>0.16128977946121964</v>
      </c>
      <c r="P18" s="140">
        <f>[1]mercurio!AI304</f>
        <v>0.42894189999999999</v>
      </c>
      <c r="Q18" s="140">
        <f>[1]arsenico!AI304</f>
        <v>1.6555780988454707</v>
      </c>
      <c r="R18" s="140">
        <f>[1]cromo!AI304</f>
        <v>0.95691969576672564</v>
      </c>
      <c r="S18" s="140">
        <f>[1]rame!AI304</f>
        <v>0.66126628576102875</v>
      </c>
      <c r="T18" s="140">
        <f>[1]nichel!AI304</f>
        <v>0.44266349807578437</v>
      </c>
      <c r="U18" s="140" t="str">
        <f>[1]selenio!AI304</f>
        <v>NA</v>
      </c>
      <c r="V18" s="140">
        <f>[1]zinco!AI304</f>
        <v>10.094299692046453</v>
      </c>
      <c r="W18" s="140">
        <f>[1]Diossine!AI304</f>
        <v>44.705999999999996</v>
      </c>
      <c r="X18" s="140" t="str">
        <f>[1]Benzoapyrene!$AI304</f>
        <v>NE</v>
      </c>
      <c r="Y18" s="140" t="str">
        <f>[1]Benzobfluoranthene!$AI304</f>
        <v>NE</v>
      </c>
      <c r="Z18" s="140" t="str">
        <f>[1]Benzokfluoranthene!$AI304</f>
        <v>NE</v>
      </c>
      <c r="AA18" s="140" t="str">
        <f>[1]Indeno123cdpyrene!$AI304</f>
        <v>NE</v>
      </c>
      <c r="AB18" s="140">
        <f>[1]PAH!AI304</f>
        <v>0.1177522</v>
      </c>
      <c r="AC18" s="140">
        <f>[1]HCB!AI304</f>
        <v>5.2614999999999998</v>
      </c>
      <c r="AD18" s="140">
        <f>[1]PCB!AI304</f>
        <v>4.6425000000000001</v>
      </c>
      <c r="AE18" s="127"/>
      <c r="AF18" s="150">
        <f>'[1]dati attività'!$AA$24</f>
        <v>962.96399999999994</v>
      </c>
      <c r="AG18" s="150">
        <f>'[1]dati attività'!$AA$25</f>
        <v>275.31200000000001</v>
      </c>
      <c r="AH18" s="150">
        <f>'[1]dati attività'!$AA$26</f>
        <v>16734.599999999999</v>
      </c>
      <c r="AI18" s="150" t="str">
        <f>'[1]dati attività'!$AA$27</f>
        <v>NO</v>
      </c>
      <c r="AJ18" s="150" t="str">
        <f>'[1]dati attività'!$AA$28</f>
        <v>NO</v>
      </c>
      <c r="AK18" s="126" t="s">
        <v>384</v>
      </c>
      <c r="AL18" s="113" t="s">
        <v>12</v>
      </c>
    </row>
    <row r="19" spans="1:39" s="1" customFormat="1" ht="24.75" customHeight="1" thickBot="1" x14ac:dyDescent="0.25">
      <c r="A19" s="81" t="s">
        <v>112</v>
      </c>
      <c r="B19" s="81" t="s">
        <v>155</v>
      </c>
      <c r="C19" s="89" t="s">
        <v>50</v>
      </c>
      <c r="D19" s="75"/>
      <c r="E19" s="140">
        <f>[1]NOx!AI305</f>
        <v>6.5904331895930701</v>
      </c>
      <c r="F19" s="140">
        <f>[1]NMVOC!AI305</f>
        <v>0.55887222005051462</v>
      </c>
      <c r="G19" s="140">
        <f>[1]SOx!AI305</f>
        <v>5.3221344180617649</v>
      </c>
      <c r="H19" s="140">
        <f>[1]NH3!AI305</f>
        <v>2.5327999999999999E-5</v>
      </c>
      <c r="I19" s="140">
        <f>'[1]pm2.5'!AI305</f>
        <v>2.2589341916040362</v>
      </c>
      <c r="J19" s="140">
        <f>[1]pm10!AI305</f>
        <v>2.9078574900026708</v>
      </c>
      <c r="K19" s="140">
        <f>[1]PST!AI305</f>
        <v>3.0609026210554431</v>
      </c>
      <c r="L19" s="140">
        <f>[1]BC!AI305</f>
        <v>0.11998681459804215</v>
      </c>
      <c r="M19" s="140">
        <f>[1]CO!AI305</f>
        <v>2.4331774801150488</v>
      </c>
      <c r="N19" s="140">
        <f>[1]piombo!AI305</f>
        <v>0.30375356993478858</v>
      </c>
      <c r="O19" s="140">
        <f>[1]cadmio!AI305</f>
        <v>1.6863036116741205E-2</v>
      </c>
      <c r="P19" s="140">
        <f>[1]mercurio!AI305</f>
        <v>0.10481032642220106</v>
      </c>
      <c r="Q19" s="140">
        <f>[1]arsenico!AI305</f>
        <v>9.1917091232990397E-2</v>
      </c>
      <c r="R19" s="140">
        <f>[1]cromo!AI305</f>
        <v>0.91931209460105556</v>
      </c>
      <c r="S19" s="140">
        <f>[1]rame!AI305</f>
        <v>0.68253108446515887</v>
      </c>
      <c r="T19" s="140">
        <f>[1]nichel!AI305</f>
        <v>3.0667787459850984</v>
      </c>
      <c r="U19" s="140">
        <f>[1]selenio!AI305</f>
        <v>0.19841328668283789</v>
      </c>
      <c r="V19" s="140">
        <f>[1]zinco!AI305</f>
        <v>0.34287864861158818</v>
      </c>
      <c r="W19" s="140">
        <f>[1]Diossine!AI305</f>
        <v>2.4010684230181534</v>
      </c>
      <c r="X19" s="140" t="str">
        <f>[1]Benzoapyrene!$AI305</f>
        <v>NE</v>
      </c>
      <c r="Y19" s="140" t="str">
        <f>[1]Benzobfluoranthene!$AI305</f>
        <v>NE</v>
      </c>
      <c r="Z19" s="140" t="str">
        <f>[1]Benzokfluoranthene!$AI305</f>
        <v>NE</v>
      </c>
      <c r="AA19" s="140" t="str">
        <f>[1]Indeno123cdpyrene!$AI305</f>
        <v>NE</v>
      </c>
      <c r="AB19" s="140">
        <f>[1]PAH!AI305</f>
        <v>3.5981750600049274E-2</v>
      </c>
      <c r="AC19" s="140">
        <f>[1]HCB!AI305</f>
        <v>2.5811152511066527E-5</v>
      </c>
      <c r="AD19" s="140">
        <f>[1]PCB!AI305</f>
        <v>1.6716480000000002E-7</v>
      </c>
      <c r="AE19" s="127"/>
      <c r="AF19" s="150">
        <f>'[1]dati attività'!$AA$29</f>
        <v>110928.49764350487</v>
      </c>
      <c r="AG19" s="150">
        <f>'[1]dati attività'!$AA$30</f>
        <v>137.65600000000001</v>
      </c>
      <c r="AH19" s="150">
        <f>'[1]dati attività'!$AA$31</f>
        <v>92856.7</v>
      </c>
      <c r="AI19" s="150" t="str">
        <f>'[1]dati attività'!$AA$32</f>
        <v>NO</v>
      </c>
      <c r="AJ19" s="150" t="str">
        <f>'[1]dati attività'!$AA$33</f>
        <v>NO</v>
      </c>
      <c r="AK19" s="126" t="s">
        <v>384</v>
      </c>
      <c r="AL19" s="113" t="s">
        <v>12</v>
      </c>
    </row>
    <row r="20" spans="1:39" s="1" customFormat="1" ht="24.75" customHeight="1" thickBot="1" x14ac:dyDescent="0.25">
      <c r="A20" s="81" t="s">
        <v>112</v>
      </c>
      <c r="B20" s="81" t="s">
        <v>156</v>
      </c>
      <c r="C20" s="89" t="s">
        <v>51</v>
      </c>
      <c r="D20" s="75"/>
      <c r="E20" s="140">
        <f>[1]NOx!AI306</f>
        <v>4.055498</v>
      </c>
      <c r="F20" s="140">
        <f>[1]NMVOC!AI306</f>
        <v>4.4081500000000008E-5</v>
      </c>
      <c r="G20" s="140">
        <f>[1]SOx!AI306</f>
        <v>0.25252352651068333</v>
      </c>
      <c r="H20" s="140">
        <f>[1]NH3!AI306</f>
        <v>0.28652975000000003</v>
      </c>
      <c r="I20" s="140">
        <f>'[1]pm2.5'!AI306</f>
        <v>0.323999025</v>
      </c>
      <c r="J20" s="140">
        <f>[1]pm10!AI306</f>
        <v>0.43199869999999996</v>
      </c>
      <c r="K20" s="140">
        <f>[1]PST!AI306</f>
        <v>0.61714099999999994</v>
      </c>
      <c r="L20" s="140">
        <f>[1]BC!AI306</f>
        <v>8.4239746499999973E-3</v>
      </c>
      <c r="M20" s="140">
        <f>[1]CO!AI306</f>
        <v>4.40815E-4</v>
      </c>
      <c r="N20" s="140" t="str">
        <f>[1]piombo!AI306</f>
        <v>NA</v>
      </c>
      <c r="O20" s="140" t="str">
        <f>[1]cadmio!AI306</f>
        <v>NA</v>
      </c>
      <c r="P20" s="140" t="str">
        <f>[1]mercurio!AI306</f>
        <v>NA</v>
      </c>
      <c r="Q20" s="140" t="str">
        <f>[1]arsenico!AI306</f>
        <v>NA</v>
      </c>
      <c r="R20" s="140" t="str">
        <f>[1]cromo!AI306</f>
        <v>NA</v>
      </c>
      <c r="S20" s="140" t="str">
        <f>[1]rame!AI306</f>
        <v>NA</v>
      </c>
      <c r="T20" s="140" t="str">
        <f>[1]nichel!AI306</f>
        <v>NA</v>
      </c>
      <c r="U20" s="140" t="str">
        <f>[1]selenio!AI306</f>
        <v>NA</v>
      </c>
      <c r="V20" s="140" t="str">
        <f>[1]zinco!AI306</f>
        <v>NA</v>
      </c>
      <c r="W20" s="140" t="str">
        <f>[1]Diossine!AI306</f>
        <v>NA</v>
      </c>
      <c r="X20" s="140" t="str">
        <f>[1]Benzoapyrene!$AI306</f>
        <v>NA</v>
      </c>
      <c r="Y20" s="140" t="str">
        <f>[1]Benzobfluoranthene!$AI306</f>
        <v>NA</v>
      </c>
      <c r="Z20" s="140" t="str">
        <f>[1]Benzokfluoranthene!$AI306</f>
        <v>NA</v>
      </c>
      <c r="AA20" s="140" t="str">
        <f>[1]Indeno123cdpyrene!$AI306</f>
        <v>NA</v>
      </c>
      <c r="AB20" s="140" t="str">
        <f>[1]PAH!AI306</f>
        <v>NA</v>
      </c>
      <c r="AC20" s="140" t="str">
        <f>[1]HCB!AI306</f>
        <v>NA</v>
      </c>
      <c r="AD20" s="140" t="str">
        <f>[1]PCB!AI306</f>
        <v>NA</v>
      </c>
      <c r="AE20" s="127"/>
      <c r="AF20" s="140">
        <f>'[1]dati attività'!$AA$34</f>
        <v>1753.43184</v>
      </c>
      <c r="AG20" s="140" t="str">
        <f>'[1]dati attività'!$AA$35</f>
        <v>NO</v>
      </c>
      <c r="AH20" s="140">
        <f>'[1]dati attività'!$AA$36</f>
        <v>87185.3</v>
      </c>
      <c r="AI20" s="140">
        <f>'[1]dati attività'!$AA$37</f>
        <v>3.35896566</v>
      </c>
      <c r="AJ20" s="140" t="str">
        <f>'[1]dati attività'!$AA$38</f>
        <v>NO</v>
      </c>
      <c r="AK20" s="126" t="s">
        <v>384</v>
      </c>
      <c r="AL20" s="113" t="s">
        <v>12</v>
      </c>
    </row>
    <row r="21" spans="1:39" s="1" customFormat="1" ht="24.75" customHeight="1" thickBot="1" x14ac:dyDescent="0.25">
      <c r="A21" s="81" t="s">
        <v>112</v>
      </c>
      <c r="B21" s="81" t="s">
        <v>157</v>
      </c>
      <c r="C21" s="89" t="s">
        <v>52</v>
      </c>
      <c r="D21" s="75"/>
      <c r="E21" s="140">
        <f>[1]NOx!AI307</f>
        <v>3.3681802856103569</v>
      </c>
      <c r="F21" s="140">
        <f>[1]NMVOC!AI307</f>
        <v>0.55164680855999992</v>
      </c>
      <c r="G21" s="140">
        <f>[1]SOx!AI307</f>
        <v>6.8189611243321457E-2</v>
      </c>
      <c r="H21" s="140" t="str">
        <f>[1]NH3!AI307</f>
        <v>NA</v>
      </c>
      <c r="I21" s="140">
        <f>'[1]pm2.5'!AI307</f>
        <v>3.6965706710537637E-2</v>
      </c>
      <c r="J21" s="140">
        <f>[1]pm10!AI307</f>
        <v>4.2864776320000006E-2</v>
      </c>
      <c r="K21" s="140">
        <f>[1]PST!AI307</f>
        <v>4.5120817178947378E-2</v>
      </c>
      <c r="L21" s="140">
        <f>[1]BC!AI307</f>
        <v>1.4236938934210754E-3</v>
      </c>
      <c r="M21" s="140">
        <f>[1]CO!AI307</f>
        <v>1.0807376352</v>
      </c>
      <c r="N21" s="140">
        <f>[1]piombo!AI307</f>
        <v>3.9129560477990634E-2</v>
      </c>
      <c r="O21" s="140">
        <f>[1]cadmio!AI307</f>
        <v>1.9724932544312864E-3</v>
      </c>
      <c r="P21" s="140">
        <f>[1]mercurio!AI307</f>
        <v>1.9724026373928946E-2</v>
      </c>
      <c r="Q21" s="140">
        <f>[1]arsenico!AI307</f>
        <v>1.0528861373928946E-2</v>
      </c>
      <c r="R21" s="140">
        <f>[1]cromo!AI307</f>
        <v>0.30227481441274223</v>
      </c>
      <c r="S21" s="140">
        <f>[1]rame!AI307</f>
        <v>0.14483709149800494</v>
      </c>
      <c r="T21" s="140">
        <f>[1]nichel!AI307</f>
        <v>0.1910323829880298</v>
      </c>
      <c r="U21" s="140">
        <f>[1]selenio!AI307</f>
        <v>6.4714057831905258E-2</v>
      </c>
      <c r="V21" s="140">
        <f>[1]zinco!AI307</f>
        <v>3.2425562945155137E-3</v>
      </c>
      <c r="W21" s="140">
        <f>[1]Diossine!AI307</f>
        <v>0.30008047550805939</v>
      </c>
      <c r="X21" s="140" t="str">
        <f>[1]Benzoapyrene!$AI307</f>
        <v>NE</v>
      </c>
      <c r="Y21" s="140" t="str">
        <f>[1]Benzobfluoranthene!$AI307</f>
        <v>NE</v>
      </c>
      <c r="Z21" s="140" t="str">
        <f>[1]Benzokfluoranthene!$AI307</f>
        <v>NE</v>
      </c>
      <c r="AA21" s="140" t="str">
        <f>[1]Indeno123cdpyrene!$AI307</f>
        <v>NE</v>
      </c>
      <c r="AB21" s="140">
        <f>[1]PAH!AI307</f>
        <v>9.6147320390942981E-2</v>
      </c>
      <c r="AC21" s="140">
        <f>[1]HCB!AI307</f>
        <v>0.15022954886787046</v>
      </c>
      <c r="AD21" s="140">
        <f>[1]PCB!AI307</f>
        <v>9.1726406799999993E-2</v>
      </c>
      <c r="AE21" s="127"/>
      <c r="AF21" s="150">
        <f>'[1]dati attività'!$AA$39</f>
        <v>2174.78872</v>
      </c>
      <c r="AG21" s="150" t="str">
        <f>'[1]dati attività'!$AA$40</f>
        <v>NO</v>
      </c>
      <c r="AH21" s="150">
        <f>'[1]dati attività'!$AA$41</f>
        <v>61301.1</v>
      </c>
      <c r="AI21" s="150">
        <f>'[1]dati attività'!$AA$42</f>
        <v>26207.5448</v>
      </c>
      <c r="AJ21" s="150" t="str">
        <f>'[1]dati attività'!$AA$43</f>
        <v>NO</v>
      </c>
      <c r="AK21" s="126" t="s">
        <v>384</v>
      </c>
      <c r="AL21" s="113" t="s">
        <v>12</v>
      </c>
    </row>
    <row r="22" spans="1:39" s="1" customFormat="1" ht="24.75" customHeight="1" thickBot="1" x14ac:dyDescent="0.25">
      <c r="A22" s="81" t="s">
        <v>112</v>
      </c>
      <c r="B22" s="82" t="s">
        <v>158</v>
      </c>
      <c r="C22" s="89" t="s">
        <v>288</v>
      </c>
      <c r="D22" s="75"/>
      <c r="E22" s="140">
        <f>[1]NOx!AI308</f>
        <v>55.218364903219381</v>
      </c>
      <c r="F22" s="140">
        <f>[1]NMVOC!AI308</f>
        <v>1.1004897382041263</v>
      </c>
      <c r="G22" s="140">
        <f>[1]SOx!AI308</f>
        <v>29.929877352125505</v>
      </c>
      <c r="H22" s="140">
        <f>[1]NH3!AI308</f>
        <v>1.0845909735848771</v>
      </c>
      <c r="I22" s="140">
        <f>'[1]pm2.5'!AI308</f>
        <v>3.918404406930764</v>
      </c>
      <c r="J22" s="140">
        <f>[1]pm10!AI308</f>
        <v>4.632530061482159</v>
      </c>
      <c r="K22" s="140">
        <f>[1]PST!AI308</f>
        <v>6.6175218804925686</v>
      </c>
      <c r="L22" s="140">
        <f>[1]BC!AI308</f>
        <v>0.15737466538586331</v>
      </c>
      <c r="M22" s="140">
        <f>[1]CO!AI308</f>
        <v>26.799257390586533</v>
      </c>
      <c r="N22" s="140">
        <f>[1]piombo!AI308</f>
        <v>55.094655552000006</v>
      </c>
      <c r="O22" s="140">
        <f>[1]cadmio!AI308</f>
        <v>0.52816644599999996</v>
      </c>
      <c r="P22" s="140">
        <f>[1]mercurio!AI308</f>
        <v>0.79021275811642566</v>
      </c>
      <c r="Q22" s="140">
        <f>[1]arsenico!AI308</f>
        <v>8.1835631039999992</v>
      </c>
      <c r="R22" s="140">
        <f>[1]cromo!AI308</f>
        <v>3.6262927</v>
      </c>
      <c r="S22" s="140">
        <f>[1]rame!AI308</f>
        <v>2.8703694</v>
      </c>
      <c r="T22" s="140">
        <f>[1]nichel!AI308</f>
        <v>5.4433386220000015</v>
      </c>
      <c r="U22" s="140">
        <f>[1]selenio!AI308</f>
        <v>1.4876729040000001</v>
      </c>
      <c r="V22" s="140">
        <f>[1]zinco!AI308</f>
        <v>17.257419886000001</v>
      </c>
      <c r="W22" s="140">
        <f>[1]Diossine!AI308</f>
        <v>1.3122051000000001</v>
      </c>
      <c r="X22" s="140" t="str">
        <f>[1]Benzoapyrene!$AI308</f>
        <v>NE</v>
      </c>
      <c r="Y22" s="140" t="str">
        <f>[1]Benzobfluoranthene!$AI308</f>
        <v>NE</v>
      </c>
      <c r="Z22" s="140" t="str">
        <f>[1]Benzokfluoranthene!$AI308</f>
        <v>NE</v>
      </c>
      <c r="AA22" s="140" t="str">
        <f>[1]Indeno123cdpyrene!$AI308</f>
        <v>NE</v>
      </c>
      <c r="AB22" s="140">
        <f>[1]PAH!AI308</f>
        <v>9.75408E-3</v>
      </c>
      <c r="AC22" s="140">
        <f>[1]HCB!AI308</f>
        <v>0.28868512200000002</v>
      </c>
      <c r="AD22" s="140" t="str">
        <f>[1]PCB!AI308</f>
        <v>NA</v>
      </c>
      <c r="AE22" s="127"/>
      <c r="AF22" s="150">
        <f>'[1]dati attività'!$AA$44</f>
        <v>116055.58392</v>
      </c>
      <c r="AG22" s="150">
        <f>'[1]dati attività'!$AA$45</f>
        <v>12626.591999999999</v>
      </c>
      <c r="AH22" s="150">
        <f>'[1]dati attività'!$AA$46</f>
        <v>109718.8</v>
      </c>
      <c r="AI22" s="150">
        <f>'[1]dati attività'!$AA$47</f>
        <v>3588.4603522535826</v>
      </c>
      <c r="AJ22" s="150">
        <f>'[1]dati attività'!$AA$48</f>
        <v>4562.9263684709395</v>
      </c>
      <c r="AK22" s="126" t="s">
        <v>384</v>
      </c>
      <c r="AL22" s="113" t="s">
        <v>12</v>
      </c>
    </row>
    <row r="23" spans="1:39" s="1" customFormat="1" ht="24.75" customHeight="1" thickBot="1" x14ac:dyDescent="0.25">
      <c r="A23" s="81" t="s">
        <v>119</v>
      </c>
      <c r="B23" s="82" t="s">
        <v>322</v>
      </c>
      <c r="C23" s="89" t="s">
        <v>337</v>
      </c>
      <c r="D23" s="108"/>
      <c r="E23" s="140">
        <f>[1]NOx!AI309</f>
        <v>8.9054682587457705</v>
      </c>
      <c r="F23" s="140">
        <f>[1]NMVOC!AI309</f>
        <v>1.6731847804225941</v>
      </c>
      <c r="G23" s="140">
        <f>[1]SOx!AI309</f>
        <v>5.8328686500429914E-3</v>
      </c>
      <c r="H23" s="140">
        <f>[1]NH3!AI309</f>
        <v>2.817174982191026E-3</v>
      </c>
      <c r="I23" s="140">
        <f>'[1]pm2.5'!AI309</f>
        <v>0.62808257929595124</v>
      </c>
      <c r="J23" s="140">
        <f>[1]pm10!AI309</f>
        <v>0.62808257929595124</v>
      </c>
      <c r="K23" s="140">
        <f>[1]PST!AI309</f>
        <v>0.64090059111831765</v>
      </c>
      <c r="L23" s="140">
        <f>[1]BC!AI309</f>
        <v>0.38941119916348982</v>
      </c>
      <c r="M23" s="140">
        <f>[1]CO!AI309</f>
        <v>6.495972316202554</v>
      </c>
      <c r="N23" s="140" t="str">
        <f>[1]piombo!AI309</f>
        <v>NA</v>
      </c>
      <c r="O23" s="140">
        <f>[1]cadmio!AI309</f>
        <v>7.1058313635959146E-4</v>
      </c>
      <c r="P23" s="140" t="str">
        <f>[1]mercurio!AI309</f>
        <v>NA</v>
      </c>
      <c r="Q23" s="140" t="str">
        <f>[1]arsenico!AI309</f>
        <v>NA</v>
      </c>
      <c r="R23" s="140">
        <f>[1]cromo!AI309</f>
        <v>2.0877177836857823E-3</v>
      </c>
      <c r="S23" s="140">
        <f>[1]rame!AI309</f>
        <v>5.5434747358496086E-2</v>
      </c>
      <c r="T23" s="140">
        <f>[1]nichel!AI309</f>
        <v>3.8374135855546001E-3</v>
      </c>
      <c r="U23" s="140">
        <f>[1]selenio!AI309</f>
        <v>7.6748271711092001E-3</v>
      </c>
      <c r="V23" s="140">
        <f>[1]zinco!AI309</f>
        <v>1.2187537331317132E-2</v>
      </c>
      <c r="W23" s="140" t="str">
        <f>[1]Diossine!AI309</f>
        <v>NA</v>
      </c>
      <c r="X23" s="140">
        <f>[1]Benzoapyrene!$AI309</f>
        <v>1.1512240756663799E-2</v>
      </c>
      <c r="Y23" s="140">
        <f>[1]Benzobfluoranthene!$AI309</f>
        <v>1.9187067927772999E-2</v>
      </c>
      <c r="Z23" s="140" t="str">
        <f>[1]Benzokfluoranthene!$AI309</f>
        <v>NE</v>
      </c>
      <c r="AA23" s="140" t="str">
        <f>[1]Indeno123cdpyrene!$AI309</f>
        <v>NE</v>
      </c>
      <c r="AB23" s="140">
        <f>[1]PAH!AI309</f>
        <v>3.0699308684436797E-2</v>
      </c>
      <c r="AC23" s="140" t="str">
        <f>[1]HCB!AI309</f>
        <v>NA</v>
      </c>
      <c r="AD23" s="140" t="str">
        <f>[1]PCB!AI309</f>
        <v>NA</v>
      </c>
      <c r="AE23" s="127"/>
      <c r="AF23" s="150">
        <f>'[1]dati attività'!$AA$49</f>
        <v>16387.812864</v>
      </c>
      <c r="AG23" s="150" t="str">
        <f>'[1]dati attività'!$AA$50</f>
        <v>NO</v>
      </c>
      <c r="AH23" s="150" t="str">
        <f>'[1]dati attività'!$AA$51</f>
        <v>NO</v>
      </c>
      <c r="AI23" s="150" t="str">
        <f>'[1]dati attività'!$AA$52</f>
        <v>NO</v>
      </c>
      <c r="AJ23" s="150" t="str">
        <f>'[1]dati attività'!$AA$53</f>
        <v>NO</v>
      </c>
      <c r="AK23" s="126" t="s">
        <v>384</v>
      </c>
      <c r="AL23" s="113" t="s">
        <v>12</v>
      </c>
    </row>
    <row r="24" spans="1:39" s="1" customFormat="1" ht="24.75" customHeight="1" thickBot="1" x14ac:dyDescent="0.25">
      <c r="A24" s="72" t="s">
        <v>112</v>
      </c>
      <c r="B24" s="82" t="s">
        <v>321</v>
      </c>
      <c r="C24" s="89" t="s">
        <v>338</v>
      </c>
      <c r="D24" s="75"/>
      <c r="E24" s="140">
        <f>[1]NOx!AI310</f>
        <v>2.7900987327334694</v>
      </c>
      <c r="F24" s="140">
        <f>[1]NMVOC!AI310</f>
        <v>0.31312119941294481</v>
      </c>
      <c r="G24" s="140">
        <f>[1]SOx!AI310</f>
        <v>0.87874418365049611</v>
      </c>
      <c r="H24" s="140">
        <f>[1]NH3!AI310</f>
        <v>1.6088034875720914E-3</v>
      </c>
      <c r="I24" s="140">
        <f>'[1]pm2.5'!AI310</f>
        <v>0.16081099108976848</v>
      </c>
      <c r="J24" s="140">
        <f>[1]pm10!AI310</f>
        <v>0.23805759613106717</v>
      </c>
      <c r="K24" s="140">
        <f>[1]PST!AI310</f>
        <v>0.25058694329586018</v>
      </c>
      <c r="L24" s="140">
        <f>[1]BC!AI310</f>
        <v>7.1917393450322943E-3</v>
      </c>
      <c r="M24" s="140">
        <f>[1]CO!AI310</f>
        <v>1.3670695804615081</v>
      </c>
      <c r="N24" s="140">
        <f>[1]piombo!AI310</f>
        <v>9.0221092269381672E-2</v>
      </c>
      <c r="O24" s="140">
        <f>[1]cadmio!AI310</f>
        <v>4.3691420322843032E-3</v>
      </c>
      <c r="P24" s="140">
        <f>[1]mercurio!AI310</f>
        <v>3.7770070351934235E-2</v>
      </c>
      <c r="Q24" s="140">
        <f>[1]arsenico!AI310</f>
        <v>4.776959700620928E-2</v>
      </c>
      <c r="R24" s="140">
        <f>[1]cromo!AI310</f>
        <v>0.52896492273998574</v>
      </c>
      <c r="S24" s="140">
        <f>[1]rame!AI310</f>
        <v>0.26098638570591309</v>
      </c>
      <c r="T24" s="140">
        <f>[1]nichel!AI310</f>
        <v>0.48594869571690863</v>
      </c>
      <c r="U24" s="140">
        <f>[1]selenio!AI310</f>
        <v>0.12080675924940855</v>
      </c>
      <c r="V24" s="140">
        <f>[1]zinco!AI310</f>
        <v>5.7143310377927622E-2</v>
      </c>
      <c r="W24" s="140">
        <f>[1]Diossine!AI310</f>
        <v>0.36702554692491296</v>
      </c>
      <c r="X24" s="140" t="str">
        <f>[1]Benzoapyrene!$AI310</f>
        <v>NE</v>
      </c>
      <c r="Y24" s="140" t="str">
        <f>[1]Benzobfluoranthene!$AI310</f>
        <v>NE</v>
      </c>
      <c r="Z24" s="140" t="str">
        <f>[1]Benzokfluoranthene!$AI310</f>
        <v>NE</v>
      </c>
      <c r="AA24" s="140" t="str">
        <f>[1]Indeno123cdpyrene!$AI310</f>
        <v>NE</v>
      </c>
      <c r="AB24" s="140">
        <f>[1]PAH!AI310</f>
        <v>1.0533856192462394E-2</v>
      </c>
      <c r="AC24" s="140">
        <f>[1]HCB!AI310</f>
        <v>1.6394927423428211E-3</v>
      </c>
      <c r="AD24" s="140">
        <f>[1]PCB!AI310</f>
        <v>1.0618103017975803E-5</v>
      </c>
      <c r="AE24" s="127"/>
      <c r="AF24" s="150">
        <f>'[1]dati attività'!$AA$54</f>
        <v>10430.156159999999</v>
      </c>
      <c r="AG24" s="150">
        <f>'[1]dati attività'!$AA$55</f>
        <v>3217.6069751441828</v>
      </c>
      <c r="AH24" s="150">
        <f>'[1]dati attività'!$AA$56</f>
        <v>94660.919162312799</v>
      </c>
      <c r="AI24" s="150" t="str">
        <f>'[1]dati attività'!$AA$57</f>
        <v>NO</v>
      </c>
      <c r="AJ24" s="150" t="str">
        <f>'[1]dati attività'!$AA$58</f>
        <v>NO</v>
      </c>
      <c r="AK24" s="126" t="s">
        <v>384</v>
      </c>
      <c r="AL24" s="113" t="s">
        <v>12</v>
      </c>
    </row>
    <row r="25" spans="1:39" s="1" customFormat="1" ht="24.75" customHeight="1" thickBot="1" x14ac:dyDescent="0.25">
      <c r="A25" s="81" t="s">
        <v>120</v>
      </c>
      <c r="B25" s="82" t="s">
        <v>160</v>
      </c>
      <c r="C25" s="90" t="s">
        <v>301</v>
      </c>
      <c r="D25" s="75"/>
      <c r="E25" s="140">
        <f>[1]NOx!AI311</f>
        <v>4.0338964848053482</v>
      </c>
      <c r="F25" s="140">
        <f>[1]NMVOC!AI311</f>
        <v>0.37297635129081624</v>
      </c>
      <c r="G25" s="140">
        <f>[1]SOx!AI311</f>
        <v>0.28490945268108037</v>
      </c>
      <c r="H25" s="140" t="str">
        <f>[1]NH3!AI311</f>
        <v>NE</v>
      </c>
      <c r="I25" s="140">
        <f>'[1]pm2.5'!AI311</f>
        <v>3.140177116449995E-2</v>
      </c>
      <c r="J25" s="140">
        <f>[1]pm10!AI311</f>
        <v>3.140177116449995E-2</v>
      </c>
      <c r="K25" s="140">
        <f>[1]PST!AI311</f>
        <v>3.2042623637244853E-2</v>
      </c>
      <c r="L25" s="140">
        <f>[1]BC!AI311</f>
        <v>1.5072291798959976E-2</v>
      </c>
      <c r="M25" s="140">
        <f>[1]CO!AI311</f>
        <v>2.5807739296230978</v>
      </c>
      <c r="N25" s="140">
        <f>[1]piombo!AI311</f>
        <v>0.57795061845450868</v>
      </c>
      <c r="O25" s="140">
        <f>[1]cadmio!AI311</f>
        <v>1.8051913912790605E-4</v>
      </c>
      <c r="P25" s="140" t="str">
        <f>[1]mercurio!AI311</f>
        <v>NA</v>
      </c>
      <c r="Q25" s="140" t="str">
        <f>[1]arsenico!AI311</f>
        <v>NA</v>
      </c>
      <c r="R25" s="140">
        <f>[1]cromo!AI311</f>
        <v>1.6525397567942904E-4</v>
      </c>
      <c r="S25" s="140">
        <f>[1]rame!AI311</f>
        <v>2.2647850873744333E-3</v>
      </c>
      <c r="T25" s="140">
        <f>[1]nichel!AI311</f>
        <v>5.4191741738371824E-4</v>
      </c>
      <c r="U25" s="140">
        <f>[1]selenio!AI311</f>
        <v>5.4129641738371818E-3</v>
      </c>
      <c r="V25" s="140">
        <f>[1]zinco!AI311</f>
        <v>1.0811292559587737E-2</v>
      </c>
      <c r="W25" s="140" t="str">
        <f>[1]Diossine!AI311</f>
        <v>NA</v>
      </c>
      <c r="X25" s="140" t="str">
        <f>[1]Benzoapyrene!$AI311</f>
        <v>NE</v>
      </c>
      <c r="Y25" s="140" t="str">
        <f>[1]Benzobfluoranthene!$AI311</f>
        <v>NE</v>
      </c>
      <c r="Z25" s="140" t="str">
        <f>[1]Benzokfluoranthene!$AI311</f>
        <v>NE</v>
      </c>
      <c r="AA25" s="140" t="str">
        <f>[1]Indeno123cdpyrene!$AI311</f>
        <v>NE</v>
      </c>
      <c r="AB25" s="140">
        <f>[1]PAH!AI311</f>
        <v>3.9049035129081595E-4</v>
      </c>
      <c r="AC25" s="140" t="str">
        <f>[1]HCB!AI311</f>
        <v>NA</v>
      </c>
      <c r="AD25" s="140" t="str">
        <f>[1]PCB!AI311</f>
        <v>NA</v>
      </c>
      <c r="AE25" s="127"/>
      <c r="AF25" s="150">
        <f>'[1]dati attività'!$AA59</f>
        <v>12405.34063896553</v>
      </c>
      <c r="AG25" s="150" t="str">
        <f>'[1]dati attività'!$AA$50</f>
        <v>NO</v>
      </c>
      <c r="AH25" s="150" t="str">
        <f>'[1]dati attività'!$AA$51</f>
        <v>NO</v>
      </c>
      <c r="AI25" s="150" t="str">
        <f>'[1]dati attività'!$AA$52</f>
        <v>NO</v>
      </c>
      <c r="AJ25" s="150" t="str">
        <f>'[1]dati attività'!$AA$53</f>
        <v>NO</v>
      </c>
      <c r="AK25" s="126" t="s">
        <v>384</v>
      </c>
      <c r="AL25" s="113" t="s">
        <v>12</v>
      </c>
    </row>
    <row r="26" spans="1:39" s="1" customFormat="1" ht="24.75" customHeight="1" thickBot="1" x14ac:dyDescent="0.25">
      <c r="A26" s="81" t="s">
        <v>120</v>
      </c>
      <c r="B26" s="81" t="s">
        <v>159</v>
      </c>
      <c r="C26" s="89" t="s">
        <v>311</v>
      </c>
      <c r="D26" s="75"/>
      <c r="E26" s="140">
        <f>[1]NOx!AI312</f>
        <v>2.4996423936229246</v>
      </c>
      <c r="F26" s="140">
        <f>[1]NMVOC!AI312</f>
        <v>0.2889874794571799</v>
      </c>
      <c r="G26" s="140">
        <f>[1]SOx!AI312</f>
        <v>0.19206070231764991</v>
      </c>
      <c r="H26" s="140" t="str">
        <f>[1]NH3!AI312</f>
        <v>NE</v>
      </c>
      <c r="I26" s="140">
        <f>'[1]pm2.5'!AI312</f>
        <v>2.0223082053648218E-2</v>
      </c>
      <c r="J26" s="140">
        <f>[1]pm10!AI312</f>
        <v>2.0223082053648218E-2</v>
      </c>
      <c r="K26" s="140">
        <f>[1]PST!AI312</f>
        <v>2.0635798013926752E-2</v>
      </c>
      <c r="L26" s="140">
        <f>[1]BC!AI312</f>
        <v>9.7070793857511432E-3</v>
      </c>
      <c r="M26" s="140">
        <f>[1]CO!AI312</f>
        <v>1.7987053329280012</v>
      </c>
      <c r="N26" s="140">
        <f>[1]piombo!AI312</f>
        <v>0.35297749481175333</v>
      </c>
      <c r="O26" s="140">
        <f>[1]cadmio!AI312</f>
        <v>1.1019527185681608E-4</v>
      </c>
      <c r="P26" s="140" t="str">
        <f>[1]mercurio!AI312</f>
        <v>NA</v>
      </c>
      <c r="Q26" s="140" t="str">
        <f>[1]arsenico!AI312</f>
        <v>NA</v>
      </c>
      <c r="R26" s="140">
        <f>[1]cromo!AI312</f>
        <v>1.006523613140156E-4</v>
      </c>
      <c r="S26" s="140">
        <f>[1]rame!AI312</f>
        <v>1.3738502657564397E-3</v>
      </c>
      <c r="T26" s="140">
        <f>[1]nichel!AI312</f>
        <v>3.305858155704483E-4</v>
      </c>
      <c r="U26" s="140">
        <f>[1]selenio!AI312</f>
        <v>3.3058581557044824E-3</v>
      </c>
      <c r="V26" s="140">
        <f>[1]zinco!AI312</f>
        <v>6.5973909260675792E-3</v>
      </c>
      <c r="W26" s="140" t="str">
        <f>[1]Diossine!AI312</f>
        <v>NA</v>
      </c>
      <c r="X26" s="140" t="str">
        <f>[1]Benzoapyrene!$AI312</f>
        <v>NE</v>
      </c>
      <c r="Y26" s="140" t="str">
        <f>[1]Benzobfluoranthene!$AI312</f>
        <v>NE</v>
      </c>
      <c r="Z26" s="140" t="str">
        <f>[1]Benzokfluoranthene!$AI312</f>
        <v>NE</v>
      </c>
      <c r="AA26" s="140" t="str">
        <f>[1]Indeno123cdpyrene!$AI312</f>
        <v>NE</v>
      </c>
      <c r="AB26" s="140">
        <f>[1]PAH!AI312</f>
        <v>2.8898747945717989E-4</v>
      </c>
      <c r="AC26" s="140" t="str">
        <f>[1]HCB!AI312</f>
        <v>NA</v>
      </c>
      <c r="AD26" s="140" t="str">
        <f>[1]PCB!AI312</f>
        <v>NA</v>
      </c>
      <c r="AE26" s="127"/>
      <c r="AF26" s="150">
        <f>'[1]dati attività'!$AA60</f>
        <v>8758.4979840207798</v>
      </c>
      <c r="AG26" s="150" t="str">
        <f>'[1]dati attività'!$AA$50</f>
        <v>NO</v>
      </c>
      <c r="AH26" s="150" t="str">
        <f>'[1]dati attività'!$AA$51</f>
        <v>NO</v>
      </c>
      <c r="AI26" s="150" t="str">
        <f>'[1]dati attività'!$AA$52</f>
        <v>NO</v>
      </c>
      <c r="AJ26" s="150" t="str">
        <f>'[1]dati attività'!$AA$53</f>
        <v>NO</v>
      </c>
      <c r="AK26" s="126" t="s">
        <v>384</v>
      </c>
      <c r="AL26" s="113" t="s">
        <v>12</v>
      </c>
    </row>
    <row r="27" spans="1:39" s="1" customFormat="1" ht="24.75" customHeight="1" thickBot="1" x14ac:dyDescent="0.25">
      <c r="A27" s="81" t="s">
        <v>121</v>
      </c>
      <c r="B27" s="81" t="s">
        <v>161</v>
      </c>
      <c r="C27" s="89" t="s">
        <v>53</v>
      </c>
      <c r="D27" s="75"/>
      <c r="E27" s="140">
        <f>[1]NOx!AI313</f>
        <v>140.6329463202739</v>
      </c>
      <c r="F27" s="140">
        <f>[1]NMVOC!AI313</f>
        <v>34.025754564058808</v>
      </c>
      <c r="G27" s="140">
        <f>[1]SOx!AI313</f>
        <v>0.24049365566844144</v>
      </c>
      <c r="H27" s="140">
        <f>[1]NH3!AI313</f>
        <v>7.0709288605420246</v>
      </c>
      <c r="I27" s="140">
        <f>'[1]pm2.5'!AI313</f>
        <v>5.5690587624867156</v>
      </c>
      <c r="J27" s="140">
        <f>[1]pm10!AI313</f>
        <v>5.5690587624867156</v>
      </c>
      <c r="K27" s="140">
        <f>[1]PST!AI313</f>
        <v>5.5690587624867156</v>
      </c>
      <c r="L27" s="140">
        <f>[1]BC!AI313</f>
        <v>4.5531211833737686</v>
      </c>
      <c r="M27" s="140">
        <f>[1]CO!AI313</f>
        <v>340.59396773596899</v>
      </c>
      <c r="N27" s="140">
        <f>[1]piombo!AI313</f>
        <v>1.6580193823219453E-3</v>
      </c>
      <c r="O27" s="140">
        <f>[1]cadmio!AI313</f>
        <v>0.22968157397919034</v>
      </c>
      <c r="P27" s="140">
        <f>[1]mercurio!AI313</f>
        <v>0.11765864364729553</v>
      </c>
      <c r="Q27" s="140">
        <f>[1]arsenico!AI313</f>
        <v>3.1918285880322035E-3</v>
      </c>
      <c r="R27" s="140">
        <f>[1]cromo!AI313</f>
        <v>1.0928046218151233</v>
      </c>
      <c r="S27" s="140">
        <f>[1]rame!AI313</f>
        <v>38.945381484697045</v>
      </c>
      <c r="T27" s="140">
        <f>[1]nichel!AI313</f>
        <v>1.6111428655967543</v>
      </c>
      <c r="U27" s="140">
        <f>[1]selenio!AI313</f>
        <v>0.22920559242641855</v>
      </c>
      <c r="V27" s="140">
        <f>[1]zinco!AI313</f>
        <v>22.907439034290853</v>
      </c>
      <c r="W27" s="140">
        <f>[1]Diossine!AI313</f>
        <v>10.606814665834682</v>
      </c>
      <c r="X27" s="140">
        <f>[1]Benzoapyrene!$AI313</f>
        <v>0.37471980072333055</v>
      </c>
      <c r="Y27" s="140">
        <f>[1]Benzobfluoranthene!$AI313</f>
        <v>0.42195480181273193</v>
      </c>
      <c r="Z27" s="140">
        <f>[1]Benzokfluoranthene!$AI313</f>
        <v>0.32581198881259238</v>
      </c>
      <c r="AA27" s="140">
        <f>[1]Indeno123cdpyrene!$AI313</f>
        <v>0.36522724834858511</v>
      </c>
      <c r="AB27" s="140">
        <f>[1]PAH!AI313</f>
        <v>1.4877138396972398</v>
      </c>
      <c r="AC27" s="140">
        <f>[1]HCB!AI313</f>
        <v>1.0606814665834682E-2</v>
      </c>
      <c r="AD27" s="140">
        <f>[1]PCB!AI313</f>
        <v>2.1235207283268834E-3</v>
      </c>
      <c r="AE27" s="127"/>
      <c r="AF27" s="150">
        <f>'[1]dati attività'!$AA$61</f>
        <v>793647.26529344567</v>
      </c>
      <c r="AG27" s="150" t="s">
        <v>403</v>
      </c>
      <c r="AH27" s="150">
        <f>'[1]dati attività'!$AA$62</f>
        <v>28541.500105735089</v>
      </c>
      <c r="AI27" s="150">
        <f>'[1]dati attività'!$AA$63</f>
        <v>27664.195196994406</v>
      </c>
      <c r="AJ27" s="150" t="s">
        <v>403</v>
      </c>
      <c r="AK27" s="126" t="s">
        <v>384</v>
      </c>
      <c r="AL27" s="113" t="s">
        <v>12</v>
      </c>
    </row>
    <row r="28" spans="1:39" s="1" customFormat="1" ht="24.75" customHeight="1" thickBot="1" x14ac:dyDescent="0.25">
      <c r="A28" s="81" t="s">
        <v>121</v>
      </c>
      <c r="B28" s="81" t="s">
        <v>162</v>
      </c>
      <c r="C28" s="89" t="s">
        <v>144</v>
      </c>
      <c r="D28" s="75"/>
      <c r="E28" s="140">
        <f>[1]NOx!AI314</f>
        <v>57.053839004337611</v>
      </c>
      <c r="F28" s="140">
        <f>[1]NMVOC!AI314</f>
        <v>4.940344140401872</v>
      </c>
      <c r="G28" s="140">
        <f>[1]SOx!AI314</f>
        <v>6.8217691717751508E-2</v>
      </c>
      <c r="H28" s="140">
        <f>[1]NH3!AI314</f>
        <v>0.19308855796062457</v>
      </c>
      <c r="I28" s="140">
        <f>'[1]pm2.5'!AI314</f>
        <v>4.1524742989170251</v>
      </c>
      <c r="J28" s="140">
        <f>[1]pm10!AI314</f>
        <v>4.1524742989170251</v>
      </c>
      <c r="K28" s="140">
        <f>[1]PST!AI314</f>
        <v>4.1524742989170251</v>
      </c>
      <c r="L28" s="140">
        <f>[1]BC!AI314</f>
        <v>3.1284120505466504</v>
      </c>
      <c r="M28" s="140">
        <f>[1]CO!AI314</f>
        <v>36.679974834246593</v>
      </c>
      <c r="N28" s="140">
        <f>[1]piombo!AI314</f>
        <v>2.7814415703647234E-4</v>
      </c>
      <c r="O28" s="140">
        <f>[1]cadmio!AI314</f>
        <v>3.8467252377256581E-2</v>
      </c>
      <c r="P28" s="140">
        <f>[1]mercurio!AI314</f>
        <v>2.4947172958823781E-2</v>
      </c>
      <c r="Q28" s="140">
        <f>[1]arsenico!AI314</f>
        <v>5.0407398332492372E-4</v>
      </c>
      <c r="R28" s="140">
        <f>[1]cromo!AI314</f>
        <v>0.19898407909178581</v>
      </c>
      <c r="S28" s="140">
        <f>[1]rame!AI314</f>
        <v>6.5435933588163895</v>
      </c>
      <c r="T28" s="140">
        <f>[1]nichel!AI314</f>
        <v>0.2685949608636608</v>
      </c>
      <c r="U28" s="140">
        <f>[1]selenio!AI314</f>
        <v>3.851488372786676E-2</v>
      </c>
      <c r="V28" s="140">
        <f>[1]zinco!AI314</f>
        <v>3.857276260313081</v>
      </c>
      <c r="W28" s="140">
        <f>[1]Diossine!AI314</f>
        <v>2.904413354535464</v>
      </c>
      <c r="X28" s="140">
        <f>[1]Benzoapyrene!$AI314</f>
        <v>9.7504648805146713E-2</v>
      </c>
      <c r="Y28" s="140">
        <f>[1]Benzobfluoranthene!$AI314</f>
        <v>0.10933324664015907</v>
      </c>
      <c r="Z28" s="140">
        <f>[1]Benzokfluoranthene!$AI314</f>
        <v>8.5663026734015643E-2</v>
      </c>
      <c r="AA28" s="140">
        <f>[1]Indeno123cdpyrene!$AI314</f>
        <v>9.1107718191172887E-2</v>
      </c>
      <c r="AB28" s="140">
        <f>[1]PAH!AI314</f>
        <v>0.38360864037049441</v>
      </c>
      <c r="AC28" s="140">
        <f>[1]HCB!AI314</f>
        <v>2.9044133545354641E-3</v>
      </c>
      <c r="AD28" s="140">
        <f>[1]PCB!AI314</f>
        <v>5.891206288811538E-4</v>
      </c>
      <c r="AE28" s="127"/>
      <c r="AF28" s="150">
        <f>'[1]dati attività'!$AA$64</f>
        <v>183948.91005455673</v>
      </c>
      <c r="AG28" s="150" t="s">
        <v>403</v>
      </c>
      <c r="AH28" s="150" t="s">
        <v>397</v>
      </c>
      <c r="AI28" s="150">
        <f>'[1]dati attività'!$AA$65</f>
        <v>9975.6715907443449</v>
      </c>
      <c r="AJ28" s="150" t="s">
        <v>403</v>
      </c>
      <c r="AK28" s="126" t="s">
        <v>384</v>
      </c>
      <c r="AL28" s="113" t="s">
        <v>12</v>
      </c>
    </row>
    <row r="29" spans="1:39" s="1" customFormat="1" ht="24.75" customHeight="1" thickBot="1" x14ac:dyDescent="0.25">
      <c r="A29" s="81" t="s">
        <v>121</v>
      </c>
      <c r="B29" s="81" t="s">
        <v>163</v>
      </c>
      <c r="C29" s="89" t="s">
        <v>145</v>
      </c>
      <c r="D29" s="75"/>
      <c r="E29" s="140">
        <f>[1]NOx!AI315</f>
        <v>192.55702319481207</v>
      </c>
      <c r="F29" s="140">
        <f>[1]NMVOC!AI315</f>
        <v>7.8114640320804094</v>
      </c>
      <c r="G29" s="140">
        <f>[1]SOx!AI315</f>
        <v>0.11305815041403629</v>
      </c>
      <c r="H29" s="140">
        <f>[1]NH3!AI315</f>
        <v>0.1762133736900186</v>
      </c>
      <c r="I29" s="140">
        <f>'[1]pm2.5'!AI315</f>
        <v>4.3569715537472309</v>
      </c>
      <c r="J29" s="140">
        <f>[1]pm10!AI315</f>
        <v>4.3569715537472309</v>
      </c>
      <c r="K29" s="140">
        <f>[1]PST!AI315</f>
        <v>4.3569715537472309</v>
      </c>
      <c r="L29" s="140">
        <f>[1]BC!AI315</f>
        <v>2.7278786240775657</v>
      </c>
      <c r="M29" s="140">
        <f>[1]CO!AI315</f>
        <v>50.572424621341632</v>
      </c>
      <c r="N29" s="140">
        <f>[1]piombo!AI315</f>
        <v>1.9898284674175841E-4</v>
      </c>
      <c r="O29" s="140">
        <f>[1]cadmio!AI315</f>
        <v>2.7702120948814014E-2</v>
      </c>
      <c r="P29" s="140">
        <f>[1]mercurio!AI315</f>
        <v>3.9422900599318828E-2</v>
      </c>
      <c r="Q29" s="140">
        <f>[1]arsenico!AI315</f>
        <v>7.4386593917522047E-4</v>
      </c>
      <c r="R29" s="140">
        <f>[1]cromo!AI315</f>
        <v>0.17829770441738393</v>
      </c>
      <c r="S29" s="140">
        <f>[1]rame!AI315</f>
        <v>4.7053081568248585</v>
      </c>
      <c r="T29" s="140">
        <f>[1]nichel!AI315</f>
        <v>0.19261961786394066</v>
      </c>
      <c r="U29" s="140">
        <f>[1]selenio!AI315</f>
        <v>2.795414318826403E-2</v>
      </c>
      <c r="V29" s="140">
        <f>[1]zinco!AI315</f>
        <v>2.8321454021921828</v>
      </c>
      <c r="W29" s="140">
        <f>[1]Diossine!AI315</f>
        <v>1.911689856923463</v>
      </c>
      <c r="X29" s="140">
        <f>[1]Benzoapyrene!$AI315</f>
        <v>3.1762131178696633E-2</v>
      </c>
      <c r="Y29" s="140">
        <f>[1]Benzobfluoranthene!$AI315</f>
        <v>0.1923373499154406</v>
      </c>
      <c r="Z29" s="140">
        <f>[1]Benzokfluoranthene!$AI315</f>
        <v>0.21492375430918059</v>
      </c>
      <c r="AA29" s="140">
        <f>[1]Indeno123cdpyrene!$AI315</f>
        <v>4.9407759611305876E-2</v>
      </c>
      <c r="AB29" s="140">
        <f>[1]PAH!AI315</f>
        <v>0.48843099501462378</v>
      </c>
      <c r="AC29" s="140">
        <f>[1]HCB!AI315</f>
        <v>1.396873389098036E-3</v>
      </c>
      <c r="AD29" s="140">
        <f>[1]PCB!AI315</f>
        <v>3.2061372693051077E-4</v>
      </c>
      <c r="AE29" s="127"/>
      <c r="AF29" s="150">
        <f>'[1]dati attività'!$AA$66</f>
        <v>299583.94141093211</v>
      </c>
      <c r="AG29" s="150" t="s">
        <v>403</v>
      </c>
      <c r="AH29" s="150">
        <f>'[1]dati attività'!$AA$67</f>
        <v>3143.8998942649168</v>
      </c>
      <c r="AI29" s="150">
        <f>'[1]dati attività'!$AA$68</f>
        <v>17019.382056188449</v>
      </c>
      <c r="AJ29" s="150" t="s">
        <v>403</v>
      </c>
      <c r="AK29" s="126" t="s">
        <v>384</v>
      </c>
      <c r="AL29" s="113" t="s">
        <v>12</v>
      </c>
    </row>
    <row r="30" spans="1:39" s="1" customFormat="1" ht="24.75" customHeight="1" thickBot="1" x14ac:dyDescent="0.25">
      <c r="A30" s="81" t="s">
        <v>121</v>
      </c>
      <c r="B30" s="81" t="s">
        <v>164</v>
      </c>
      <c r="C30" s="89" t="s">
        <v>54</v>
      </c>
      <c r="D30" s="75"/>
      <c r="E30" s="140">
        <f>[1]NOx!AI316</f>
        <v>5.3156880690348896</v>
      </c>
      <c r="F30" s="140">
        <f>[1]NMVOC!AI316</f>
        <v>73.054207860789731</v>
      </c>
      <c r="G30" s="140">
        <f>[1]SOx!AI316</f>
        <v>1.1970857060566897E-2</v>
      </c>
      <c r="H30" s="140">
        <f>[1]NH3!AI316</f>
        <v>6.3984006651867431E-2</v>
      </c>
      <c r="I30" s="140">
        <f>'[1]pm2.5'!AI316</f>
        <v>1.3637049292607717</v>
      </c>
      <c r="J30" s="140">
        <f>[1]pm10!AI316</f>
        <v>1.3637049292607717</v>
      </c>
      <c r="K30" s="140">
        <f>[1]PST!AI316</f>
        <v>1.3637049292607717</v>
      </c>
      <c r="L30" s="140">
        <f>[1]BC!AI316</f>
        <v>0.23014049324239999</v>
      </c>
      <c r="M30" s="140">
        <f>[1]CO!AI316</f>
        <v>197.90328578756453</v>
      </c>
      <c r="N30" s="140">
        <f>[1]piombo!AI316</f>
        <v>5.6157285614674723E-4</v>
      </c>
      <c r="O30" s="140">
        <f>[1]cadmio!AI316</f>
        <v>7.7341708531012132E-2</v>
      </c>
      <c r="P30" s="140">
        <f>[1]mercurio!AI316</f>
        <v>9.1356540725378941E-3</v>
      </c>
      <c r="Q30" s="140">
        <f>[1]arsenico!AI316</f>
        <v>3.1502255422544444E-4</v>
      </c>
      <c r="R30" s="140">
        <f>[1]cromo!AI316</f>
        <v>0.33138049888025783</v>
      </c>
      <c r="S30" s="140">
        <f>[1]rame!AI316</f>
        <v>13.164474798620947</v>
      </c>
      <c r="T30" s="140">
        <f>[1]nichel!AI316</f>
        <v>0.5418295820278215</v>
      </c>
      <c r="U30" s="140">
        <f>[1]selenio!AI316</f>
        <v>7.7003411629718868E-2</v>
      </c>
      <c r="V30" s="140">
        <f>[1]zinco!AI316</f>
        <v>7.6497157290759397</v>
      </c>
      <c r="W30" s="140">
        <f>[1]Diossine!AI316</f>
        <v>0.54888307907099665</v>
      </c>
      <c r="X30" s="140">
        <f>[1]Benzoapyrene!$AI316</f>
        <v>9.0288143898646384E-3</v>
      </c>
      <c r="Y30" s="140">
        <f>[1]Benzobfluoranthene!$AI316</f>
        <v>1.111886427785911E-2</v>
      </c>
      <c r="Z30" s="140">
        <f>[1]Benzokfluoranthene!$AI316</f>
        <v>7.0814107269605341E-3</v>
      </c>
      <c r="AA30" s="140">
        <f>[1]Indeno123cdpyrene!$AI316</f>
        <v>1.2262233419180818E-2</v>
      </c>
      <c r="AB30" s="140">
        <f>[1]PAH!AI316</f>
        <v>3.9491322813865103E-2</v>
      </c>
      <c r="AC30" s="140">
        <f>[1]HCB!AI316</f>
        <v>5.4888307907099661E-4</v>
      </c>
      <c r="AD30" s="140">
        <f>[1]PCB!AI316</f>
        <v>1.8103688595945525E-4</v>
      </c>
      <c r="AE30" s="127"/>
      <c r="AF30" s="150">
        <f>'[1]dati attività'!$AA69</f>
        <v>46279.640107783147</v>
      </c>
      <c r="AG30" s="150" t="s">
        <v>403</v>
      </c>
      <c r="AH30" s="150" t="s">
        <v>397</v>
      </c>
      <c r="AI30" s="150">
        <f>'[1]dati attività'!$AA$70</f>
        <v>549.45433362036442</v>
      </c>
      <c r="AJ30" s="150" t="s">
        <v>403</v>
      </c>
      <c r="AK30" s="126" t="s">
        <v>384</v>
      </c>
      <c r="AL30" s="113" t="s">
        <v>12</v>
      </c>
      <c r="AM30" s="34"/>
    </row>
    <row r="31" spans="1:39" s="1" customFormat="1" ht="24.75" customHeight="1" thickBot="1" x14ac:dyDescent="0.25">
      <c r="A31" s="81" t="s">
        <v>121</v>
      </c>
      <c r="B31" s="81" t="s">
        <v>165</v>
      </c>
      <c r="C31" s="89" t="s">
        <v>55</v>
      </c>
      <c r="D31" s="75"/>
      <c r="E31" s="140" t="str">
        <f>[1]NOx!AI317</f>
        <v>NA</v>
      </c>
      <c r="F31" s="140">
        <f>[1]NMVOC!AI317</f>
        <v>48.676386317083455</v>
      </c>
      <c r="G31" s="140" t="str">
        <f>[1]SOx!AI317</f>
        <v>NA</v>
      </c>
      <c r="H31" s="140" t="str">
        <f>[1]NH3!AI317</f>
        <v>NA</v>
      </c>
      <c r="I31" s="140" t="str">
        <f>'[1]pm2.5'!AI317</f>
        <v>NA</v>
      </c>
      <c r="J31" s="140" t="str">
        <f>[1]pm10!AI317</f>
        <v>NA</v>
      </c>
      <c r="K31" s="140" t="str">
        <f>[1]PST!AI317</f>
        <v>NA</v>
      </c>
      <c r="L31" s="140" t="str">
        <f>[1]BC!AI317</f>
        <v>NA</v>
      </c>
      <c r="M31" s="140" t="str">
        <f>[1]CO!AI317</f>
        <v>NA</v>
      </c>
      <c r="N31" s="140" t="str">
        <f>[1]piombo!AI317</f>
        <v>NA</v>
      </c>
      <c r="O31" s="140" t="str">
        <f>[1]cadmio!AI317</f>
        <v>NA</v>
      </c>
      <c r="P31" s="140" t="str">
        <f>[1]mercurio!AI317</f>
        <v>NA</v>
      </c>
      <c r="Q31" s="140" t="str">
        <f>[1]arsenico!AI317</f>
        <v>NA</v>
      </c>
      <c r="R31" s="140" t="str">
        <f>[1]cromo!AI317</f>
        <v>NA</v>
      </c>
      <c r="S31" s="140" t="str">
        <f>[1]rame!AI317</f>
        <v>NA</v>
      </c>
      <c r="T31" s="140" t="str">
        <f>[1]nichel!AI317</f>
        <v>NA</v>
      </c>
      <c r="U31" s="140" t="str">
        <f>[1]selenio!AI317</f>
        <v>NA</v>
      </c>
      <c r="V31" s="140" t="str">
        <f>[1]zinco!AI317</f>
        <v>NA</v>
      </c>
      <c r="W31" s="140" t="str">
        <f>[1]Diossine!AI317</f>
        <v>NE</v>
      </c>
      <c r="X31" s="140" t="str">
        <f>[1]Benzoapyrene!$AI317</f>
        <v>NE</v>
      </c>
      <c r="Y31" s="140" t="str">
        <f>[1]Benzobfluoranthene!$AI317</f>
        <v>NE</v>
      </c>
      <c r="Z31" s="140" t="str">
        <f>[1]Benzokfluoranthene!$AI317</f>
        <v>NE</v>
      </c>
      <c r="AA31" s="140" t="str">
        <f>[1]Indeno123cdpyrene!$AI317</f>
        <v>NE</v>
      </c>
      <c r="AB31" s="140" t="str">
        <f>[1]PAH!AI317</f>
        <v>NE</v>
      </c>
      <c r="AC31" s="140" t="str">
        <f>[1]HCB!AI317</f>
        <v>NA</v>
      </c>
      <c r="AD31" s="140" t="str">
        <f>[1]PCB!AI317</f>
        <v>NE</v>
      </c>
      <c r="AE31" s="127"/>
      <c r="AF31" s="150">
        <f>'[1]dati attività'!$AA71</f>
        <v>366423.20405839023</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[1]NOx!AI318</f>
        <v>NA</v>
      </c>
      <c r="F32" s="140" t="str">
        <f>[1]NMVOC!AI318</f>
        <v>NA</v>
      </c>
      <c r="G32" s="140" t="str">
        <f>[1]SOx!AI318</f>
        <v>NA</v>
      </c>
      <c r="H32" s="140" t="str">
        <f>[1]NH3!AI318</f>
        <v>NA</v>
      </c>
      <c r="I32" s="140">
        <f>'[1]pm2.5'!AI318</f>
        <v>5.7165896859288843</v>
      </c>
      <c r="J32" s="140">
        <f>[1]pm10!AI318</f>
        <v>11.046229658024323</v>
      </c>
      <c r="K32" s="140">
        <f>[1]PST!AI318</f>
        <v>14.097359067532123</v>
      </c>
      <c r="L32" s="140">
        <f>[1]BC!AI318</f>
        <v>1.2927021894340209</v>
      </c>
      <c r="M32" s="140" t="str">
        <f>[1]CO!AI318</f>
        <v>NA</v>
      </c>
      <c r="N32" s="140">
        <f>[1]piombo!AI318</f>
        <v>42.633115791700718</v>
      </c>
      <c r="O32" s="140">
        <f>[1]cadmio!AI318</f>
        <v>0.18679524985382012</v>
      </c>
      <c r="P32" s="140" t="str">
        <f>[1]mercurio!AI318</f>
        <v>NA</v>
      </c>
      <c r="Q32" s="140">
        <f>[1]arsenico!AI318</f>
        <v>0.48736934775944091</v>
      </c>
      <c r="R32" s="140">
        <f>[1]cromo!AI318</f>
        <v>15.911434720221829</v>
      </c>
      <c r="S32" s="140">
        <f>[1]rame!AI318</f>
        <v>349.34262629688709</v>
      </c>
      <c r="T32" s="140">
        <f>[1]nichel!AI318</f>
        <v>2.4447731519632847</v>
      </c>
      <c r="U32" s="140">
        <f>[1]selenio!AI318</f>
        <v>0.28194718135064262</v>
      </c>
      <c r="V32" s="140">
        <f>[1]zinco!AI318</f>
        <v>113.25783377682662</v>
      </c>
      <c r="W32" s="140" t="str">
        <f>[1]Diossine!AI318</f>
        <v>NE</v>
      </c>
      <c r="X32" s="140">
        <f>[1]Benzoapyrene!$AI318</f>
        <v>3.3459982133596508E-2</v>
      </c>
      <c r="Y32" s="140">
        <f>[1]Benzobfluoranthene!$AI318</f>
        <v>2.86021571408452E-3</v>
      </c>
      <c r="Z32" s="140">
        <f>[1]Benzokfluoranthene!$AI318</f>
        <v>4.2222231969819106E-3</v>
      </c>
      <c r="AA32" s="140" t="str">
        <f>[1]Indeno123cdpyrene!$AI318</f>
        <v>NE</v>
      </c>
      <c r="AB32" s="140">
        <f>[1]PAH!AI318</f>
        <v>4.0542421044662928E-2</v>
      </c>
      <c r="AC32" s="140" t="str">
        <f>[1]HCB!AI318</f>
        <v>NA</v>
      </c>
      <c r="AD32" s="140" t="str">
        <f>[1]PCB!AI318</f>
        <v>NE</v>
      </c>
      <c r="AE32" s="127"/>
      <c r="AF32" s="126" t="s">
        <v>384</v>
      </c>
      <c r="AG32" s="126" t="s">
        <v>384</v>
      </c>
      <c r="AH32" s="126" t="s">
        <v>384</v>
      </c>
      <c r="AI32" s="126" t="s">
        <v>384</v>
      </c>
      <c r="AJ32" s="126" t="s">
        <v>384</v>
      </c>
      <c r="AK32" s="150">
        <f>'[1]dati attività'!AA72</f>
        <v>488674.55228813214</v>
      </c>
      <c r="AL32" s="113" t="s">
        <v>355</v>
      </c>
    </row>
    <row r="33" spans="1:38" s="1" customFormat="1" ht="24.75" customHeight="1" thickBot="1" x14ac:dyDescent="0.25">
      <c r="A33" s="81" t="s">
        <v>121</v>
      </c>
      <c r="B33" s="81" t="s">
        <v>167</v>
      </c>
      <c r="C33" s="89" t="s">
        <v>57</v>
      </c>
      <c r="D33" s="75"/>
      <c r="E33" s="140" t="str">
        <f>[1]NOx!AI319</f>
        <v>NA</v>
      </c>
      <c r="F33" s="140" t="str">
        <f>[1]NMVOC!AI319</f>
        <v>NA</v>
      </c>
      <c r="G33" s="140" t="str">
        <f>[1]SOx!AI319</f>
        <v>NA</v>
      </c>
      <c r="H33" s="140" t="str">
        <f>[1]NH3!AI319</f>
        <v>NA</v>
      </c>
      <c r="I33" s="140">
        <f>'[1]pm2.5'!AI319</f>
        <v>2.466837053420404</v>
      </c>
      <c r="J33" s="140">
        <f>[1]pm10!AI319</f>
        <v>4.5682167655933457</v>
      </c>
      <c r="K33" s="140">
        <f>[1]PST!AI319</f>
        <v>9.1364335311866913</v>
      </c>
      <c r="L33" s="140">
        <f>[1]BC!AI319</f>
        <v>9.6846195430578819E-2</v>
      </c>
      <c r="M33" s="140" t="str">
        <f>[1]CO!AI319</f>
        <v>NA</v>
      </c>
      <c r="N33" s="140" t="str">
        <f>[1]piombo!AI319</f>
        <v>NE</v>
      </c>
      <c r="O33" s="140" t="str">
        <f>[1]cadmio!AI319</f>
        <v>NE</v>
      </c>
      <c r="P33" s="140" t="str">
        <f>[1]mercurio!AI319</f>
        <v>NE</v>
      </c>
      <c r="Q33" s="140" t="str">
        <f>[1]arsenico!AI319</f>
        <v>NE</v>
      </c>
      <c r="R33" s="140" t="str">
        <f>[1]cromo!AI319</f>
        <v>NE</v>
      </c>
      <c r="S33" s="140" t="str">
        <f>[1]rame!AI319</f>
        <v>NE</v>
      </c>
      <c r="T33" s="140" t="str">
        <f>[1]nichel!AI319</f>
        <v>NE</v>
      </c>
      <c r="U33" s="140" t="str">
        <f>[1]selenio!AI319</f>
        <v>NE</v>
      </c>
      <c r="V33" s="140" t="str">
        <f>[1]zinco!AI319</f>
        <v>NE</v>
      </c>
      <c r="W33" s="140" t="str">
        <f>[1]Diossine!AI319</f>
        <v>NE</v>
      </c>
      <c r="X33" s="140" t="str">
        <f>[1]Benzoapyrene!$AI319</f>
        <v>NE</v>
      </c>
      <c r="Y33" s="140" t="str">
        <f>[1]Benzobfluoranthene!$AI319</f>
        <v>NE</v>
      </c>
      <c r="Z33" s="140" t="str">
        <f>[1]Benzokfluoranthene!$AI319</f>
        <v>NE</v>
      </c>
      <c r="AA33" s="140" t="str">
        <f>[1]Indeno123cdpyrene!$AI319</f>
        <v>NE</v>
      </c>
      <c r="AB33" s="140" t="str">
        <f>[1]PAH!AI319</f>
        <v>NE</v>
      </c>
      <c r="AC33" s="140" t="str">
        <f>[1]HCB!AI319</f>
        <v>NA</v>
      </c>
      <c r="AD33" s="140" t="str">
        <f>[1]PCB!AI319</f>
        <v>NE</v>
      </c>
      <c r="AE33" s="127"/>
      <c r="AF33" s="126" t="s">
        <v>384</v>
      </c>
      <c r="AG33" s="126" t="s">
        <v>384</v>
      </c>
      <c r="AH33" s="126" t="s">
        <v>384</v>
      </c>
      <c r="AI33" s="126" t="s">
        <v>384</v>
      </c>
      <c r="AJ33" s="126" t="s">
        <v>384</v>
      </c>
      <c r="AK33" s="150">
        <f>'[1]dati attività'!AA73</f>
        <v>488674.55228813214</v>
      </c>
      <c r="AL33" s="113" t="s">
        <v>355</v>
      </c>
    </row>
    <row r="34" spans="1:38" s="1" customFormat="1" ht="24.75" customHeight="1" thickBot="1" x14ac:dyDescent="0.25">
      <c r="A34" s="81" t="s">
        <v>119</v>
      </c>
      <c r="B34" s="81" t="s">
        <v>168</v>
      </c>
      <c r="C34" s="89" t="s">
        <v>58</v>
      </c>
      <c r="D34" s="75"/>
      <c r="E34" s="140">
        <f>[1]NOx!AI320</f>
        <v>2.6557817142857147</v>
      </c>
      <c r="F34" s="140">
        <f>[1]NMVOC!AI320</f>
        <v>0.24174583516483517</v>
      </c>
      <c r="G34" s="140">
        <f>[1]SOx!AI320</f>
        <v>8.208E-4</v>
      </c>
      <c r="H34" s="140">
        <f>[1]NH3!AI320</f>
        <v>3.7800000000000003E-4</v>
      </c>
      <c r="I34" s="140">
        <f>'[1]pm2.5'!AI320</f>
        <v>6.8179295454545458E-2</v>
      </c>
      <c r="J34" s="140">
        <f>[1]pm10!AI320</f>
        <v>7.1662909090909083E-2</v>
      </c>
      <c r="K34" s="140">
        <f>[1]PST!AI320</f>
        <v>7.3125417439703147E-2</v>
      </c>
      <c r="L34" s="140">
        <f>[1]BC!AI320</f>
        <v>4.6580890909090907E-2</v>
      </c>
      <c r="M34" s="140">
        <f>[1]CO!AI320</f>
        <v>0.57779999999999998</v>
      </c>
      <c r="N34" s="140" t="str">
        <f>[1]piombo!AI320</f>
        <v>NA</v>
      </c>
      <c r="O34" s="140">
        <f>[1]cadmio!AI320</f>
        <v>9.9993103448275624E-5</v>
      </c>
      <c r="P34" s="140" t="str">
        <f>[1]mercurio!AI320</f>
        <v>NA</v>
      </c>
      <c r="Q34" s="140" t="str">
        <f>[1]arsenico!AI320</f>
        <v>NA</v>
      </c>
      <c r="R34" s="140">
        <f>[1]cromo!AI320</f>
        <v>2.9378318965517252E-4</v>
      </c>
      <c r="S34" s="140">
        <f>[1]rame!AI320</f>
        <v>7.8007655172413698E-3</v>
      </c>
      <c r="T34" s="140">
        <f>[1]nichel!AI320</f>
        <v>5.4000000000000001E-4</v>
      </c>
      <c r="U34" s="140">
        <f>[1]selenio!AI320</f>
        <v>1.08E-3</v>
      </c>
      <c r="V34" s="140">
        <f>[1]zinco!AI320</f>
        <v>1.7150275862068949E-3</v>
      </c>
      <c r="W34" s="140" t="str">
        <f>[1]Diossine!AI320</f>
        <v>NA</v>
      </c>
      <c r="X34" s="140">
        <f>[1]Benzoapyrene!$AI320</f>
        <v>1.6200000000000001E-3</v>
      </c>
      <c r="Y34" s="140">
        <f>[1]Benzobfluoranthene!$AI320</f>
        <v>2.7000000000000001E-3</v>
      </c>
      <c r="Z34" s="140" t="str">
        <f>[1]Benzokfluoranthene!$AI320</f>
        <v>NE</v>
      </c>
      <c r="AA34" s="140" t="str">
        <f>[1]Indeno123cdpyrene!$AI320</f>
        <v>NE</v>
      </c>
      <c r="AB34" s="140">
        <f>[1]PAH!AI320</f>
        <v>4.3200000000000001E-3</v>
      </c>
      <c r="AC34" s="140" t="str">
        <f>[1]HCB!AI320</f>
        <v>NA</v>
      </c>
      <c r="AD34" s="140" t="str">
        <f>[1]PCB!AI320</f>
        <v>NA</v>
      </c>
      <c r="AE34" s="127"/>
      <c r="AF34" s="150">
        <f>'[1]dati attività'!$AA74</f>
        <v>2306.0894399999997</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[1]NOx!AI321</f>
        <v>NO</v>
      </c>
      <c r="F35" s="140" t="str">
        <f>[1]NMVOC!AI321</f>
        <v>NO</v>
      </c>
      <c r="G35" s="140" t="str">
        <f>[1]SOx!AI321</f>
        <v>NO</v>
      </c>
      <c r="H35" s="140" t="str">
        <f>[1]NH3!AI321</f>
        <v>NO</v>
      </c>
      <c r="I35" s="140" t="str">
        <f>'[1]pm2.5'!AI321</f>
        <v>NO</v>
      </c>
      <c r="J35" s="140" t="str">
        <f>[1]pm10!AI321</f>
        <v>NO</v>
      </c>
      <c r="K35" s="140" t="str">
        <f>[1]PST!AI321</f>
        <v>NO</v>
      </c>
      <c r="L35" s="140" t="str">
        <f>[1]BC!AI321</f>
        <v>NO</v>
      </c>
      <c r="M35" s="140" t="str">
        <f>[1]CO!AI321</f>
        <v>NO</v>
      </c>
      <c r="N35" s="140" t="str">
        <f>[1]piombo!AI321</f>
        <v>NO</v>
      </c>
      <c r="O35" s="140" t="str">
        <f>[1]cadmio!AI321</f>
        <v>NO</v>
      </c>
      <c r="P35" s="140" t="str">
        <f>[1]mercurio!AI321</f>
        <v>NO</v>
      </c>
      <c r="Q35" s="140" t="str">
        <f>[1]arsenico!AI321</f>
        <v>NO</v>
      </c>
      <c r="R35" s="140" t="str">
        <f>[1]cromo!AI321</f>
        <v>NO</v>
      </c>
      <c r="S35" s="140" t="str">
        <f>[1]rame!AI321</f>
        <v>NO</v>
      </c>
      <c r="T35" s="140" t="str">
        <f>[1]nichel!AI321</f>
        <v>NO</v>
      </c>
      <c r="U35" s="140" t="str">
        <f>[1]selenio!AI321</f>
        <v>NO</v>
      </c>
      <c r="V35" s="140" t="str">
        <f>[1]zinco!AI321</f>
        <v>NO</v>
      </c>
      <c r="W35" s="140" t="str">
        <f>[1]Diossine!AI321</f>
        <v>NO</v>
      </c>
      <c r="X35" s="140" t="str">
        <f>[1]Benzoapyrene!$AI321</f>
        <v>NO</v>
      </c>
      <c r="Y35" s="140" t="str">
        <f>[1]Benzobfluoranthene!$AI321</f>
        <v>NO</v>
      </c>
      <c r="Z35" s="140" t="str">
        <f>[1]Benzokfluoranthene!$AI321</f>
        <v>NO</v>
      </c>
      <c r="AA35" s="140" t="str">
        <f>[1]Indeno123cdpyrene!$AI321</f>
        <v>NO</v>
      </c>
      <c r="AB35" s="140" t="str">
        <f>[1]PAH!AI321</f>
        <v>NO</v>
      </c>
      <c r="AC35" s="140" t="str">
        <f>[1]HCB!AI321</f>
        <v>NO</v>
      </c>
      <c r="AD35" s="140" t="str">
        <f>[1]PCB!AI321</f>
        <v>NO</v>
      </c>
      <c r="AE35" s="127"/>
      <c r="AF35" s="150" t="str">
        <f>'[1]dati attività'!$AA75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[1]NOx!AI322</f>
        <v>83.809611265919656</v>
      </c>
      <c r="F36" s="140">
        <f>[1]NMVOC!AI322</f>
        <v>19.069532181914148</v>
      </c>
      <c r="G36" s="140">
        <f>[1]SOx!AI322</f>
        <v>24.659853966567354</v>
      </c>
      <c r="H36" s="140">
        <f>[1]NH3!AI322</f>
        <v>9.8657219767344043E-3</v>
      </c>
      <c r="I36" s="140">
        <f>'[1]pm2.5'!AI322</f>
        <v>6.6381437297380357</v>
      </c>
      <c r="J36" s="140">
        <f>[1]pm10!AI322</f>
        <v>6.6703414131691661</v>
      </c>
      <c r="K36" s="140">
        <f>[1]PST!AI322</f>
        <v>6.8064708297644536</v>
      </c>
      <c r="L36" s="140">
        <f>[1]BC!AI322</f>
        <v>1.1901398609034142</v>
      </c>
      <c r="M36" s="140">
        <f>[1]CO!AI322</f>
        <v>66.777602955954606</v>
      </c>
      <c r="N36" s="140">
        <f>[1]piombo!AI322</f>
        <v>0.12748584596136373</v>
      </c>
      <c r="O36" s="140">
        <f>[1]cadmio!AI322</f>
        <v>1.6891918363018316E-2</v>
      </c>
      <c r="P36" s="140" t="str">
        <f>[1]mercurio!AI322</f>
        <v>NA</v>
      </c>
      <c r="Q36" s="140">
        <f>[1]arsenico!AI322</f>
        <v>0.13257371200775872</v>
      </c>
      <c r="R36" s="140">
        <f>[1]cromo!AI322</f>
        <v>7.8470503622282958E-2</v>
      </c>
      <c r="S36" s="140">
        <f>[1]rame!AI322</f>
        <v>0.1331845231761227</v>
      </c>
      <c r="T36" s="140">
        <f>[1]nichel!AI322</f>
        <v>4.2340454994934582</v>
      </c>
      <c r="U36" s="140">
        <f>[1]selenio!AI322</f>
        <v>0.31069750969606691</v>
      </c>
      <c r="V36" s="140">
        <f>[1]zinco!AI322</f>
        <v>0.76218558006263171</v>
      </c>
      <c r="W36" s="140">
        <f>[1]Diossine!AI322</f>
        <v>0.17178544954205854</v>
      </c>
      <c r="X36" s="140" t="str">
        <f>[1]Benzoapyrene!$AI322</f>
        <v>NE</v>
      </c>
      <c r="Y36" s="140" t="str">
        <f>[1]Benzobfluoranthene!$AI322</f>
        <v>NE</v>
      </c>
      <c r="Z36" s="140" t="str">
        <f>[1]Benzokfluoranthene!$AI322</f>
        <v>NE</v>
      </c>
      <c r="AA36" s="140" t="str">
        <f>[1]Indeno123cdpyrene!$AI322</f>
        <v>NE</v>
      </c>
      <c r="AB36" s="140">
        <f>[1]PAH!AI322</f>
        <v>6.3305718122054475E-2</v>
      </c>
      <c r="AC36" s="140">
        <f>[1]HCB!AI322</f>
        <v>0.10571412279511294</v>
      </c>
      <c r="AD36" s="140">
        <f>[1]PCB!AI322</f>
        <v>5.0214208327678644E-2</v>
      </c>
      <c r="AE36" s="127"/>
      <c r="AF36" s="150">
        <f>'[1]dati attività'!$AA$76</f>
        <v>62458.401296341042</v>
      </c>
      <c r="AG36" s="150" t="str">
        <f>'[1]dati attività'!$AA$77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[1]NOx!AI323</f>
        <v>0.99215952860908663</v>
      </c>
      <c r="F37" s="140">
        <f>[1]NMVOC!AI323</f>
        <v>3.1090369049465029E-2</v>
      </c>
      <c r="G37" s="140">
        <f>[1]SOx!AI323</f>
        <v>5.2182880411885653E-3</v>
      </c>
      <c r="H37" s="140" t="str">
        <f>[1]NH3!AI323</f>
        <v>NE</v>
      </c>
      <c r="I37" s="140">
        <f>'[1]pm2.5'!AI323</f>
        <v>2.045655248141898E-2</v>
      </c>
      <c r="J37" s="140">
        <f>[1]pm10!AI323</f>
        <v>2.045655248141898E-2</v>
      </c>
      <c r="K37" s="140">
        <f>[1]PST!AI323</f>
        <v>2.5570690601773728E-2</v>
      </c>
      <c r="L37" s="140">
        <f>[1]BC!AI323</f>
        <v>5.1141381203547451E-4</v>
      </c>
      <c r="M37" s="140">
        <f>[1]CO!AI323</f>
        <v>0.34292260815630332</v>
      </c>
      <c r="N37" s="140" t="str">
        <f>[1]piombo!AI323</f>
        <v>NA</v>
      </c>
      <c r="O37" s="140" t="str">
        <f>[1]cadmio!AI323</f>
        <v>NA</v>
      </c>
      <c r="P37" s="140" t="str">
        <f>[1]mercurio!AI323</f>
        <v>NA</v>
      </c>
      <c r="Q37" s="140" t="str">
        <f>[1]arsenico!AI323</f>
        <v>NA</v>
      </c>
      <c r="R37" s="140" t="str">
        <f>[1]cromo!AI323</f>
        <v>NA</v>
      </c>
      <c r="S37" s="140" t="str">
        <f>[1]rame!AI323</f>
        <v>NA</v>
      </c>
      <c r="T37" s="140" t="str">
        <f>[1]nichel!AI323</f>
        <v>NA</v>
      </c>
      <c r="U37" s="140" t="str">
        <f>[1]selenio!AI323</f>
        <v>NA</v>
      </c>
      <c r="V37" s="140" t="str">
        <f>[1]zinco!AI323</f>
        <v>NA</v>
      </c>
      <c r="W37" s="140" t="str">
        <f>[1]Diossine!AI323</f>
        <v>NA</v>
      </c>
      <c r="X37" s="140" t="str">
        <f>[1]Benzoapyrene!$AI323</f>
        <v>NA</v>
      </c>
      <c r="Y37" s="140" t="str">
        <f>[1]Benzobfluoranthene!$AI323</f>
        <v>NA</v>
      </c>
      <c r="Z37" s="140" t="str">
        <f>[1]Benzokfluoranthene!$AI323</f>
        <v>NA</v>
      </c>
      <c r="AA37" s="140" t="str">
        <f>[1]Indeno123cdpyrene!$AI323</f>
        <v>NA</v>
      </c>
      <c r="AB37" s="140" t="str">
        <f>[1]PAH!AI323</f>
        <v>NA</v>
      </c>
      <c r="AC37" s="140" t="str">
        <f>[1]HCB!AI323</f>
        <v>NA</v>
      </c>
      <c r="AD37" s="140" t="str">
        <f>[1]PCB!AI323</f>
        <v>NA</v>
      </c>
      <c r="AE37" s="127"/>
      <c r="AF37" s="150" t="str">
        <f>'[1]dati attività'!$AA$78</f>
        <v>NO</v>
      </c>
      <c r="AG37" s="150" t="s">
        <v>403</v>
      </c>
      <c r="AH37" s="150">
        <f>'[1]dati attività'!$AA$79</f>
        <v>12436.147619786014</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[1]NOx!AI324</f>
        <v>NO</v>
      </c>
      <c r="F38" s="140" t="str">
        <f>[1]NMVOC!AI324</f>
        <v>NO</v>
      </c>
      <c r="G38" s="140" t="str">
        <f>[1]SOx!AI324</f>
        <v>NO</v>
      </c>
      <c r="H38" s="140" t="str">
        <f>[1]NH3!AI324</f>
        <v>NO</v>
      </c>
      <c r="I38" s="140" t="str">
        <f>'[1]pm2.5'!AI324</f>
        <v>NO</v>
      </c>
      <c r="J38" s="140" t="str">
        <f>[1]pm10!AI324</f>
        <v>NO</v>
      </c>
      <c r="K38" s="140" t="str">
        <f>[1]PST!AI324</f>
        <v>NO</v>
      </c>
      <c r="L38" s="140" t="str">
        <f>[1]BC!AI324</f>
        <v>NO</v>
      </c>
      <c r="M38" s="140" t="str">
        <f>[1]CO!AI324</f>
        <v>NO</v>
      </c>
      <c r="N38" s="140" t="str">
        <f>[1]piombo!AI324</f>
        <v>NO</v>
      </c>
      <c r="O38" s="140" t="str">
        <f>[1]cadmio!AI324</f>
        <v>NO</v>
      </c>
      <c r="P38" s="140" t="str">
        <f>[1]mercurio!AI324</f>
        <v>NO</v>
      </c>
      <c r="Q38" s="140" t="str">
        <f>[1]arsenico!AI324</f>
        <v>NO</v>
      </c>
      <c r="R38" s="140" t="str">
        <f>[1]cromo!AI324</f>
        <v>NO</v>
      </c>
      <c r="S38" s="140" t="str">
        <f>[1]rame!AI324</f>
        <v>NO</v>
      </c>
      <c r="T38" s="140" t="str">
        <f>[1]nichel!AI324</f>
        <v>NO</v>
      </c>
      <c r="U38" s="140" t="str">
        <f>[1]selenio!AI324</f>
        <v>NO</v>
      </c>
      <c r="V38" s="140" t="str">
        <f>[1]zinco!AI324</f>
        <v>NO</v>
      </c>
      <c r="W38" s="140" t="str">
        <f>[1]Diossine!AI324</f>
        <v>NO</v>
      </c>
      <c r="X38" s="140" t="str">
        <f>[1]Benzoapyrene!$AI324</f>
        <v>NO</v>
      </c>
      <c r="Y38" s="140" t="str">
        <f>[1]Benzobfluoranthene!$AI324</f>
        <v>NO</v>
      </c>
      <c r="Z38" s="140" t="str">
        <f>[1]Benzokfluoranthene!$AI324</f>
        <v>NO</v>
      </c>
      <c r="AA38" s="140" t="str">
        <f>[1]Indeno123cdpyrene!$AI324</f>
        <v>NO</v>
      </c>
      <c r="AB38" s="140" t="str">
        <f>[1]PAH!AI324</f>
        <v>NO</v>
      </c>
      <c r="AC38" s="140" t="str">
        <f>[1]HCB!AI324</f>
        <v>NO</v>
      </c>
      <c r="AD38" s="140" t="str">
        <f>[1]PCB!AI324</f>
        <v>NO</v>
      </c>
      <c r="AE38" s="127"/>
      <c r="AF38" s="150" t="str">
        <f>'[1]dati attività'!$AA80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[1]NOx!AI325</f>
        <v>34.12816658839602</v>
      </c>
      <c r="F39" s="140">
        <f>[1]NMVOC!AI325</f>
        <v>21.394069868422307</v>
      </c>
      <c r="G39" s="140">
        <f>[1]SOx!AI325</f>
        <v>3.3715703122563352</v>
      </c>
      <c r="H39" s="140">
        <f>[1]NH3!AI325</f>
        <v>1.8213851545712693E-2</v>
      </c>
      <c r="I39" s="140">
        <f>'[1]pm2.5'!AI325</f>
        <v>0.67028684750012302</v>
      </c>
      <c r="J39" s="140">
        <f>[1]pm10!AI325</f>
        <v>0.68345616582241742</v>
      </c>
      <c r="K39" s="140">
        <f>[1]PST!AI325</f>
        <v>0.80406607743813818</v>
      </c>
      <c r="L39" s="140">
        <f>[1]BC!AI325</f>
        <v>7.8185449738779528E-2</v>
      </c>
      <c r="M39" s="140">
        <f>[1]CO!AI325</f>
        <v>21.710151292432887</v>
      </c>
      <c r="N39" s="140">
        <f>[1]piombo!AI325</f>
        <v>4.9436953282817093</v>
      </c>
      <c r="O39" s="140">
        <f>[1]cadmio!AI325</f>
        <v>7.7079656237313082E-2</v>
      </c>
      <c r="P39" s="140">
        <f>[1]mercurio!AI325</f>
        <v>0.21664331319419056</v>
      </c>
      <c r="Q39" s="140">
        <f>[1]arsenico!AI325</f>
        <v>0.10409356467710999</v>
      </c>
      <c r="R39" s="140">
        <f>[1]cromo!AI325</f>
        <v>0.3663957306412331</v>
      </c>
      <c r="S39" s="140">
        <f>[1]rame!AI325</f>
        <v>0.32457981615828163</v>
      </c>
      <c r="T39" s="140">
        <f>[1]nichel!AI325</f>
        <v>4.9176789732294827E-2</v>
      </c>
      <c r="U39" s="140">
        <f>[1]selenio!AI325</f>
        <v>5.994197223501796E-2</v>
      </c>
      <c r="V39" s="140">
        <f>[1]zinco!AI325</f>
        <v>2.9427818816088105</v>
      </c>
      <c r="W39" s="140">
        <f>[1]Diossine!AI325</f>
        <v>2.0659771858834515</v>
      </c>
      <c r="X39" s="140">
        <f>[1]Benzoapyrene!$AI325</f>
        <v>5.9967117373490329E-2</v>
      </c>
      <c r="Y39" s="140">
        <f>[1]Benzobfluoranthene!$AI325</f>
        <v>6.8729439687020652E-2</v>
      </c>
      <c r="Z39" s="140">
        <f>[1]Benzokfluoranthene!$AI325</f>
        <v>3.2689879840458957E-2</v>
      </c>
      <c r="AA39" s="140">
        <f>[1]Indeno123cdpyrene!$AI325</f>
        <v>3.9647133204985689E-2</v>
      </c>
      <c r="AB39" s="140">
        <f>[1]PAH!AI325</f>
        <v>0.2010335701059556</v>
      </c>
      <c r="AC39" s="140">
        <f>[1]HCB!AI325</f>
        <v>1.8611502625567393</v>
      </c>
      <c r="AD39" s="140">
        <f>[1]PCB!AI325</f>
        <v>2.7760344468673916</v>
      </c>
      <c r="AE39" s="127"/>
      <c r="AF39" s="150">
        <f>'[1]dati attività'!$AA81</f>
        <v>26115.301254531183</v>
      </c>
      <c r="AG39" s="150" t="str">
        <f>'[1]dati attività'!$AA$82</f>
        <v>NO</v>
      </c>
      <c r="AH39" s="150">
        <f>'[1]dati attività'!$AA$83</f>
        <v>304686.23815748031</v>
      </c>
      <c r="AI39" s="150">
        <f>'[1]dati attività'!$AA$84</f>
        <v>41684.816164893615</v>
      </c>
      <c r="AJ39" s="150">
        <f>'[1]dati attività'!$AA$85</f>
        <v>50379.506906117029</v>
      </c>
      <c r="AK39" s="126" t="s">
        <v>384</v>
      </c>
      <c r="AL39" s="113" t="s">
        <v>12</v>
      </c>
    </row>
    <row r="40" spans="1:38" s="1" customFormat="1" ht="24.75" customHeight="1" thickBot="1" x14ac:dyDescent="0.25">
      <c r="A40" s="81" t="s">
        <v>119</v>
      </c>
      <c r="B40" s="81" t="s">
        <v>174</v>
      </c>
      <c r="C40" s="89" t="s">
        <v>340</v>
      </c>
      <c r="D40" s="75"/>
      <c r="E40" s="140" t="str">
        <f>[1]NOx!AI326</f>
        <v>IE</v>
      </c>
      <c r="F40" s="140" t="str">
        <f>[1]NMVOC!AI326</f>
        <v>IE</v>
      </c>
      <c r="G40" s="140" t="str">
        <f>[1]SOx!AI326</f>
        <v>IE</v>
      </c>
      <c r="H40" s="140" t="str">
        <f>[1]NH3!AI326</f>
        <v>IE</v>
      </c>
      <c r="I40" s="140" t="str">
        <f>'[1]pm2.5'!AI326</f>
        <v>IE</v>
      </c>
      <c r="J40" s="140" t="str">
        <f>[1]pm10!AI326</f>
        <v>IE</v>
      </c>
      <c r="K40" s="140" t="str">
        <f>[1]PST!AI326</f>
        <v>IE</v>
      </c>
      <c r="L40" s="140" t="str">
        <f>[1]BC!AI326</f>
        <v>IE</v>
      </c>
      <c r="M40" s="140" t="str">
        <f>[1]CO!AI326</f>
        <v>IE</v>
      </c>
      <c r="N40" s="140" t="str">
        <f>[1]piombo!AI326</f>
        <v>IE</v>
      </c>
      <c r="O40" s="140" t="str">
        <f>[1]cadmio!AI326</f>
        <v>IE</v>
      </c>
      <c r="P40" s="140" t="str">
        <f>[1]mercurio!AI326</f>
        <v>IE</v>
      </c>
      <c r="Q40" s="140" t="str">
        <f>[1]arsenico!AI326</f>
        <v>IE</v>
      </c>
      <c r="R40" s="140" t="str">
        <f>[1]cromo!AI326</f>
        <v>IE</v>
      </c>
      <c r="S40" s="140" t="str">
        <f>[1]rame!AI326</f>
        <v>IE</v>
      </c>
      <c r="T40" s="140" t="str">
        <f>[1]nichel!AI326</f>
        <v>IE</v>
      </c>
      <c r="U40" s="140" t="str">
        <f>[1]selenio!AI326</f>
        <v>IE</v>
      </c>
      <c r="V40" s="140" t="str">
        <f>[1]zinco!AI326</f>
        <v>IE</v>
      </c>
      <c r="W40" s="140" t="str">
        <f>[1]Diossine!AI326</f>
        <v>IE</v>
      </c>
      <c r="X40" s="140" t="str">
        <f>[1]Benzoapyrene!$AI326</f>
        <v>IE</v>
      </c>
      <c r="Y40" s="140" t="str">
        <f>[1]Benzobfluoranthene!$AI326</f>
        <v>IE</v>
      </c>
      <c r="Z40" s="140" t="str">
        <f>[1]Benzokfluoranthene!$AI326</f>
        <v>IE</v>
      </c>
      <c r="AA40" s="140" t="str">
        <f>[1]Indeno123cdpyrene!$AI326</f>
        <v>IE</v>
      </c>
      <c r="AB40" s="140" t="str">
        <f>[1]PAH!AI326</f>
        <v>IE</v>
      </c>
      <c r="AC40" s="140" t="str">
        <f>[1]HCB!AI326</f>
        <v>IE</v>
      </c>
      <c r="AD40" s="140" t="str">
        <f>[1]PCB!AI326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[1]NOx!AI327</f>
        <v>43.980416181782935</v>
      </c>
      <c r="F41" s="140">
        <f>[1]NMVOC!AI327</f>
        <v>176.78266024869819</v>
      </c>
      <c r="G41" s="140">
        <f>[1]SOx!AI327</f>
        <v>7.0731024373294451</v>
      </c>
      <c r="H41" s="140">
        <f>[1]NH3!AI327</f>
        <v>1.7051222073274386</v>
      </c>
      <c r="I41" s="140">
        <f>'[1]pm2.5'!AI327</f>
        <v>112.24972254604315</v>
      </c>
      <c r="J41" s="140">
        <f>[1]pm10!AI327</f>
        <v>113.51546277667352</v>
      </c>
      <c r="K41" s="140">
        <f>[1]PST!AI327</f>
        <v>133.54760326667474</v>
      </c>
      <c r="L41" s="140">
        <f>[1]BC!AI327</f>
        <v>9.4867456413149061</v>
      </c>
      <c r="M41" s="140">
        <f>[1]CO!AI327</f>
        <v>1487.5207149517714</v>
      </c>
      <c r="N41" s="140">
        <f>[1]piombo!AI327</f>
        <v>10.479250586776358</v>
      </c>
      <c r="O41" s="140">
        <f>[1]cadmio!AI327</f>
        <v>0.50240508715096266</v>
      </c>
      <c r="P41" s="140">
        <f>[1]mercurio!AI327</f>
        <v>0.26528429120540314</v>
      </c>
      <c r="Q41" s="140">
        <f>[1]arsenico!AI327</f>
        <v>0.232204702915075</v>
      </c>
      <c r="R41" s="140">
        <f>[1]cromo!AI327</f>
        <v>0.85516795421919845</v>
      </c>
      <c r="S41" s="140">
        <f>[1]rame!AI327</f>
        <v>1.8447439301604689</v>
      </c>
      <c r="T41" s="140">
        <f>[1]nichel!AI327</f>
        <v>1.1533213138504237</v>
      </c>
      <c r="U41" s="140">
        <f>[1]selenio!AI327</f>
        <v>0.13924665925094876</v>
      </c>
      <c r="V41" s="140">
        <f>[1]zinco!AI327</f>
        <v>26.127588157018035</v>
      </c>
      <c r="W41" s="140">
        <f>[1]Diossine!AI327</f>
        <v>120.32204735833353</v>
      </c>
      <c r="X41" s="140">
        <f>[1]Benzoapyrene!$AI327</f>
        <v>18.100677757186773</v>
      </c>
      <c r="Y41" s="140">
        <f>[1]Benzobfluoranthene!$AI327</f>
        <v>21.162725537255845</v>
      </c>
      <c r="Z41" s="140">
        <f>[1]Benzokfluoranthene!$AI327</f>
        <v>9.446176582759799</v>
      </c>
      <c r="AA41" s="140">
        <f>[1]Indeno123cdpyrene!$AI327</f>
        <v>12.130149853555896</v>
      </c>
      <c r="AB41" s="140">
        <f>[1]PAH!AI327</f>
        <v>60.839729730758307</v>
      </c>
      <c r="AC41" s="140">
        <f>[1]HCB!AI327</f>
        <v>1.643708709406416</v>
      </c>
      <c r="AD41" s="140">
        <f>[1]PCB!AI327</f>
        <v>16.50508964430141</v>
      </c>
      <c r="AE41" s="127"/>
      <c r="AF41" s="150">
        <f>'[1]dati attività'!$AA$86</f>
        <v>117866.64740686926</v>
      </c>
      <c r="AG41" s="150">
        <f>'[1]dati attività'!$AA$87</f>
        <v>101.312</v>
      </c>
      <c r="AH41" s="150">
        <f>'[1]dati attività'!$AA$88</f>
        <v>758594.02412655111</v>
      </c>
      <c r="AI41" s="150">
        <f>'[1]dati attività'!$AA$89</f>
        <v>277893.2</v>
      </c>
      <c r="AJ41" s="150" t="str">
        <f>'[1]dati attività'!$AA$90</f>
        <v>NO</v>
      </c>
      <c r="AK41" s="126" t="s">
        <v>384</v>
      </c>
      <c r="AL41" s="113" t="s">
        <v>12</v>
      </c>
    </row>
    <row r="42" spans="1:38" s="1" customFormat="1" ht="24.75" customHeight="1" thickBot="1" x14ac:dyDescent="0.25">
      <c r="A42" s="81" t="s">
        <v>119</v>
      </c>
      <c r="B42" s="81" t="s">
        <v>176</v>
      </c>
      <c r="C42" s="89" t="s">
        <v>60</v>
      </c>
      <c r="D42" s="75"/>
      <c r="E42" s="140">
        <f>[1]NOx!AI328</f>
        <v>2.3686764705882352E-3</v>
      </c>
      <c r="F42" s="140">
        <f>[1]NMVOC!AI328</f>
        <v>1.0879852941176471</v>
      </c>
      <c r="G42" s="140">
        <f>[1]SOx!AI328</f>
        <v>1.482E-5</v>
      </c>
      <c r="H42" s="140">
        <f>[1]NH3!AI328</f>
        <v>5.352941176470589E-6</v>
      </c>
      <c r="I42" s="140">
        <f>'[1]pm2.5'!AI328</f>
        <v>1.3315908060000001E-3</v>
      </c>
      <c r="J42" s="140">
        <f>[1]pm10!AI328</f>
        <v>1.3315908060000001E-3</v>
      </c>
      <c r="K42" s="140">
        <f>[1]PST!AI328</f>
        <v>1.3587661285714289E-3</v>
      </c>
      <c r="L42" s="140">
        <f>[1]BC!AI328</f>
        <v>6.6579540299999999E-5</v>
      </c>
      <c r="M42" s="140">
        <f>[1]CO!AI328</f>
        <v>2.1037058823529411</v>
      </c>
      <c r="N42" s="140" t="str">
        <f>[1]piombo!AI328</f>
        <v>NA</v>
      </c>
      <c r="O42" s="140">
        <f>[1]cadmio!AI328</f>
        <v>6.5000000000000024E-7</v>
      </c>
      <c r="P42" s="140" t="str">
        <f>[1]mercurio!AI328</f>
        <v>NA</v>
      </c>
      <c r="Q42" s="140" t="str">
        <f>[1]arsenico!AI328</f>
        <v>NA</v>
      </c>
      <c r="R42" s="140">
        <f>[1]cromo!AI328</f>
        <v>5.9370999999999872E-7</v>
      </c>
      <c r="S42" s="140">
        <f>[1]rame!AI328</f>
        <v>8.1038202247191029E-6</v>
      </c>
      <c r="T42" s="140">
        <f>[1]nichel!AI328</f>
        <v>1.95E-6</v>
      </c>
      <c r="U42" s="140">
        <f>[1]selenio!AI328</f>
        <v>1.95E-5</v>
      </c>
      <c r="V42" s="140">
        <f>[1]zinco!AI328</f>
        <v>3.8915499999999997E-5</v>
      </c>
      <c r="W42" s="140" t="str">
        <f>[1]Diossine!AI328</f>
        <v>NA</v>
      </c>
      <c r="X42" s="140">
        <f>[1]Benzoapyrene!$AI328</f>
        <v>5.2000000000000004E-5</v>
      </c>
      <c r="Y42" s="140">
        <f>[1]Benzobfluoranthene!$AI328</f>
        <v>5.2000000000000004E-5</v>
      </c>
      <c r="Z42" s="140" t="str">
        <f>[1]Benzokfluoranthene!$AI328</f>
        <v>NE</v>
      </c>
      <c r="AA42" s="140" t="str">
        <f>[1]Indeno123cdpyrene!$AI328</f>
        <v>NE</v>
      </c>
      <c r="AB42" s="140">
        <f>[1]PAH!AI328</f>
        <v>1.0400000000000001E-4</v>
      </c>
      <c r="AC42" s="140" t="str">
        <f>[1]HCB!AI328</f>
        <v>NA</v>
      </c>
      <c r="AD42" s="140" t="str">
        <f>[1]PCB!AI328</f>
        <v>NA</v>
      </c>
      <c r="AE42" s="127"/>
      <c r="AF42" s="150">
        <f>'[1]dati attività'!$AA$91</f>
        <v>57.149819999999998</v>
      </c>
      <c r="AG42" s="150" t="str">
        <f>'[1]dati attività'!$AA$92</f>
        <v>NO</v>
      </c>
      <c r="AH42" s="150" t="str">
        <f>'[1]dati attività'!$AA$93</f>
        <v>NO</v>
      </c>
      <c r="AI42" s="150" t="str">
        <f>'[1]dati attività'!$AA$94</f>
        <v>NO</v>
      </c>
      <c r="AJ42" s="150" t="str">
        <f>'[1]dati attività'!$AA$95</f>
        <v>NO</v>
      </c>
      <c r="AK42" s="126" t="s">
        <v>384</v>
      </c>
      <c r="AL42" s="113" t="s">
        <v>12</v>
      </c>
    </row>
    <row r="43" spans="1:38" s="1" customFormat="1" ht="24.75" customHeight="1" thickBot="1" x14ac:dyDescent="0.25">
      <c r="A43" s="81" t="s">
        <v>113</v>
      </c>
      <c r="B43" s="81" t="s">
        <v>177</v>
      </c>
      <c r="C43" s="89" t="s">
        <v>61</v>
      </c>
      <c r="D43" s="75"/>
      <c r="E43" s="140">
        <f>[1]NOx!AI329</f>
        <v>5.4706224008847917</v>
      </c>
      <c r="F43" s="140">
        <f>[1]NMVOC!AI329</f>
        <v>0.52243971059246053</v>
      </c>
      <c r="G43" s="140">
        <f>[1]SOx!AI329</f>
        <v>8.4383512840891604E-3</v>
      </c>
      <c r="H43" s="140">
        <f>[1]NH3!AI329</f>
        <v>4.1109292957516906E-4</v>
      </c>
      <c r="I43" s="140">
        <f>'[1]pm2.5'!AI329</f>
        <v>7.9275103186637053E-2</v>
      </c>
      <c r="J43" s="140">
        <f>[1]pm10!AI329</f>
        <v>7.9659346131422323E-2</v>
      </c>
      <c r="K43" s="140">
        <f>[1]PST!AI329</f>
        <v>9.3716877801673315E-2</v>
      </c>
      <c r="L43" s="140">
        <f>[1]BC!AI329</f>
        <v>7.5539967899823854E-3</v>
      </c>
      <c r="M43" s="140">
        <f>[1]CO!AI329</f>
        <v>2.2664261638835699</v>
      </c>
      <c r="N43" s="140">
        <f>[1]piombo!AI329</f>
        <v>2.2655050599999997E-2</v>
      </c>
      <c r="O43" s="140">
        <f>[1]cadmio!AI329</f>
        <v>8.7221459999999994E-4</v>
      </c>
      <c r="P43" s="140">
        <f>[1]mercurio!AI329</f>
        <v>1.7200880807433068E-3</v>
      </c>
      <c r="Q43" s="140">
        <f>[1]arsenico!AI329</f>
        <v>5.3808000000000002E-6</v>
      </c>
      <c r="R43" s="140">
        <f>[1]cromo!AI329</f>
        <v>1.5133120000000001E-4</v>
      </c>
      <c r="S43" s="140">
        <f>[1]rame!AI329</f>
        <v>1.1690851999999999E-3</v>
      </c>
      <c r="T43" s="140">
        <f>[1]nichel!AI329</f>
        <v>1.5447E-4</v>
      </c>
      <c r="U43" s="140">
        <f>[1]selenio!AI329</f>
        <v>1.4475480000000003E-5</v>
      </c>
      <c r="V43" s="140">
        <f>[1]zinco!AI329</f>
        <v>1.4307681799999999E-2</v>
      </c>
      <c r="W43" s="140">
        <f>[1]Diossine!AI329</f>
        <v>8.2563531006225863E-2</v>
      </c>
      <c r="X43" s="140">
        <f>[1]Benzoapyrene!$AI329</f>
        <v>4.3628908874995629E-3</v>
      </c>
      <c r="Y43" s="140">
        <f>[1]Benzobfluoranthene!$AI329</f>
        <v>5.1022801508854038E-3</v>
      </c>
      <c r="Z43" s="140">
        <f>[1]Benzokfluoranthene!$AI329</f>
        <v>2.2751130709138113E-3</v>
      </c>
      <c r="AA43" s="140">
        <f>[1]Indeno123cdpyrene!$AI329</f>
        <v>2.9233257657783518E-3</v>
      </c>
      <c r="AB43" s="140">
        <f>[1]PAH!AI329</f>
        <v>1.4663609875077128E-2</v>
      </c>
      <c r="AC43" s="140">
        <f>[1]HCB!AI329</f>
        <v>3.9628542488910623E-4</v>
      </c>
      <c r="AD43" s="140">
        <f>[1]PCB!AI329</f>
        <v>3.9628542488910623E-3</v>
      </c>
      <c r="AE43" s="127"/>
      <c r="AF43" s="150">
        <f>'[1]dati attività'!$AA$96</f>
        <v>2509.1910253395272</v>
      </c>
      <c r="AG43" s="150" t="str">
        <f>'[1]dati attività'!$AA$97</f>
        <v>NO</v>
      </c>
      <c r="AH43" s="150">
        <f>'[1]dati attività'!$AA$98</f>
        <v>5384.4404037165341</v>
      </c>
      <c r="AI43" s="150">
        <f>'[1]dati attività'!$AA$99</f>
        <v>5275.3791999999994</v>
      </c>
      <c r="AJ43" s="150" t="str">
        <f>'[1]dati attività'!$AA$100</f>
        <v>NO</v>
      </c>
      <c r="AK43" s="126" t="s">
        <v>384</v>
      </c>
      <c r="AL43" s="113" t="s">
        <v>12</v>
      </c>
    </row>
    <row r="44" spans="1:38" s="1" customFormat="1" ht="24.75" customHeight="1" thickBot="1" x14ac:dyDescent="0.25">
      <c r="A44" s="81" t="s">
        <v>119</v>
      </c>
      <c r="B44" s="81" t="s">
        <v>178</v>
      </c>
      <c r="C44" s="89" t="s">
        <v>62</v>
      </c>
      <c r="D44" s="75"/>
      <c r="E44" s="140">
        <f>[1]NOx!AI330</f>
        <v>41.408621828182305</v>
      </c>
      <c r="F44" s="140">
        <f>[1]NMVOC!AI330</f>
        <v>10.475154632146991</v>
      </c>
      <c r="G44" s="140">
        <f>[1]SOx!AI330</f>
        <v>2.8359779999999994E-2</v>
      </c>
      <c r="H44" s="140">
        <f>[1]NH3!AI330</f>
        <v>1.2671637367461863E-2</v>
      </c>
      <c r="I44" s="140">
        <f>'[1]pm2.5'!AI330</f>
        <v>4.0760455095891892</v>
      </c>
      <c r="J44" s="140">
        <f>[1]pm10!AI330</f>
        <v>4.0760455095891892</v>
      </c>
      <c r="K44" s="140">
        <f>[1]PST!AI330</f>
        <v>4.1592301118257025</v>
      </c>
      <c r="L44" s="140">
        <f>[1]BC!AI330</f>
        <v>2.3192446407833578</v>
      </c>
      <c r="M44" s="140">
        <f>[1]CO!AI330</f>
        <v>43.174859213736767</v>
      </c>
      <c r="N44" s="140" t="str">
        <f>[1]piombo!AI330</f>
        <v>NA</v>
      </c>
      <c r="O44" s="140">
        <f>[1]cadmio!AI330</f>
        <v>3.4480568965517154E-3</v>
      </c>
      <c r="P44" s="140" t="str">
        <f>[1]mercurio!AI330</f>
        <v>NA</v>
      </c>
      <c r="Q44" s="140" t="str">
        <f>[1]arsenico!AI330</f>
        <v>NA</v>
      </c>
      <c r="R44" s="140">
        <f>[1]cromo!AI330</f>
        <v>1.0122715344789276E-2</v>
      </c>
      <c r="S44" s="140">
        <f>[1]rame!AI330</f>
        <v>0.26874103403332017</v>
      </c>
      <c r="T44" s="140">
        <f>[1]nichel!AI330</f>
        <v>1.8611550000000001E-2</v>
      </c>
      <c r="U44" s="140">
        <f>[1]selenio!AI330</f>
        <v>3.7315500000000001E-2</v>
      </c>
      <c r="V44" s="140">
        <f>[1]zinco!AI330</f>
        <v>5.9303671913793043E-2</v>
      </c>
      <c r="W44" s="140" t="str">
        <f>[1]Diossine!AI330</f>
        <v>NA</v>
      </c>
      <c r="X44" s="140">
        <f>[1]Benzoapyrene!$AI330</f>
        <v>5.6107999999999991E-2</v>
      </c>
      <c r="Y44" s="140">
        <f>[1]Benzobfluoranthene!$AI330</f>
        <v>9.3308000000000002E-2</v>
      </c>
      <c r="Z44" s="140" t="str">
        <f>[1]Benzokfluoranthene!$AI330</f>
        <v>NE</v>
      </c>
      <c r="AA44" s="140" t="str">
        <f>[1]Indeno123cdpyrene!$AI330</f>
        <v>NE</v>
      </c>
      <c r="AB44" s="140">
        <f>[1]PAH!AI330</f>
        <v>0.14941600000000002</v>
      </c>
      <c r="AC44" s="140" t="str">
        <f>[1]HCB!AI330</f>
        <v>NA</v>
      </c>
      <c r="AD44" s="140" t="str">
        <f>[1]PCB!AI330</f>
        <v>NA</v>
      </c>
      <c r="AE44" s="127"/>
      <c r="AF44" s="150">
        <f>'[1]dati attività'!$AA$101</f>
        <v>79770.472379999977</v>
      </c>
      <c r="AG44" s="150" t="str">
        <f>'[1]dati attività'!$AA$102</f>
        <v>NO</v>
      </c>
      <c r="AH44" s="150" t="str">
        <f>'[1]dati attività'!$AA$103</f>
        <v>NO</v>
      </c>
      <c r="AI44" s="150" t="str">
        <f>'[1]dati attività'!$AA$104</f>
        <v>NO</v>
      </c>
      <c r="AJ44" s="150" t="str">
        <f>'[1]dati attività'!$AA$105</f>
        <v>NO</v>
      </c>
      <c r="AK44" s="126" t="s">
        <v>384</v>
      </c>
      <c r="AL44" s="113" t="s">
        <v>12</v>
      </c>
    </row>
    <row r="45" spans="1:38" s="1" customFormat="1" ht="24.75" customHeight="1" thickBot="1" x14ac:dyDescent="0.25">
      <c r="A45" s="81" t="s">
        <v>119</v>
      </c>
      <c r="B45" s="81" t="s">
        <v>179</v>
      </c>
      <c r="C45" s="89" t="s">
        <v>129</v>
      </c>
      <c r="D45" s="75"/>
      <c r="E45" s="140">
        <f>[1]NOx!AI331</f>
        <v>7.0125000000000011</v>
      </c>
      <c r="F45" s="140">
        <f>[1]NMVOC!AI331</f>
        <v>0.77879999999999994</v>
      </c>
      <c r="G45" s="140">
        <f>[1]SOx!AI331</f>
        <v>2.5079999999999998E-3</v>
      </c>
      <c r="H45" s="140">
        <f>[1]NH3!AI331</f>
        <v>1.1550000000000002E-3</v>
      </c>
      <c r="I45" s="140">
        <f>'[1]pm2.5'!AI331</f>
        <v>0.73920000000000019</v>
      </c>
      <c r="J45" s="140">
        <f>[1]pm10!AI331</f>
        <v>0.73920000000000019</v>
      </c>
      <c r="K45" s="140">
        <f>[1]PST!AI331</f>
        <v>0.75428571428571445</v>
      </c>
      <c r="L45" s="140">
        <f>[1]BC!AI331</f>
        <v>0.40656000000000014</v>
      </c>
      <c r="M45" s="140">
        <f>[1]CO!AI331</f>
        <v>1.7985000000000002</v>
      </c>
      <c r="N45" s="140" t="str">
        <f>[1]piombo!AI331</f>
        <v>NA</v>
      </c>
      <c r="O45" s="140">
        <f>[1]cadmio!AI331</f>
        <v>2.0041377326863365E-3</v>
      </c>
      <c r="P45" s="140" t="str">
        <f>[1]mercurio!AI331</f>
        <v>NA</v>
      </c>
      <c r="Q45" s="140">
        <f>[1]arsenico!AI331</f>
        <v>1.5774930223337737E-2</v>
      </c>
      <c r="R45" s="140">
        <f>[1]cromo!AI331</f>
        <v>9.3318711139149559E-3</v>
      </c>
      <c r="S45" s="140">
        <f>[1]rame!AI331</f>
        <v>1.5774930223337737E-2</v>
      </c>
      <c r="T45" s="140">
        <f>[1]nichel!AI331</f>
        <v>0.50379108151006635</v>
      </c>
      <c r="U45" s="140">
        <f>[1]selenio!AI331</f>
        <v>3.6794970998459027E-2</v>
      </c>
      <c r="V45" s="140">
        <f>[1]zinco!AI331</f>
        <v>9.0343351916458078E-2</v>
      </c>
      <c r="W45" s="140">
        <f>[1]Diossine!AI331</f>
        <v>0.91602997200000003</v>
      </c>
      <c r="X45" s="140" t="str">
        <f>[1]Benzoapyrene!$AI331</f>
        <v>NE</v>
      </c>
      <c r="Y45" s="140" t="str">
        <f>[1]Benzobfluoranthene!$AI331</f>
        <v>NE</v>
      </c>
      <c r="Z45" s="140" t="str">
        <f>[1]Benzokfluoranthene!$AI331</f>
        <v>NE</v>
      </c>
      <c r="AA45" s="140" t="str">
        <f>[1]Indeno123cdpyrene!$AI331</f>
        <v>NE</v>
      </c>
      <c r="AB45" s="140">
        <f>[1]PAH!AI331</f>
        <v>6.6E-3</v>
      </c>
      <c r="AC45" s="140">
        <f>[1]HCB!AI331</f>
        <v>0.56371075200000009</v>
      </c>
      <c r="AD45" s="140">
        <f>[1]PCB!AI331</f>
        <v>0.2677626072</v>
      </c>
      <c r="AE45" s="127"/>
      <c r="AF45" s="150">
        <f>'[1]dati attività'!$AA$106</f>
        <v>7046.3844000000008</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[1]NOx!AI332</f>
        <v>IE</v>
      </c>
      <c r="F46" s="140" t="str">
        <f>[1]NMVOC!AI332</f>
        <v>IE</v>
      </c>
      <c r="G46" s="140" t="str">
        <f>[1]SOx!AI332</f>
        <v>IE</v>
      </c>
      <c r="H46" s="140" t="str">
        <f>[1]NH3!AI332</f>
        <v>IE</v>
      </c>
      <c r="I46" s="140" t="str">
        <f>'[1]pm2.5'!AI332</f>
        <v>IE</v>
      </c>
      <c r="J46" s="140" t="str">
        <f>[1]pm10!AI332</f>
        <v>IE</v>
      </c>
      <c r="K46" s="140" t="str">
        <f>[1]PST!AI332</f>
        <v>IE</v>
      </c>
      <c r="L46" s="140" t="str">
        <f>[1]BC!AI332</f>
        <v>IE</v>
      </c>
      <c r="M46" s="140" t="str">
        <f>[1]CO!AI332</f>
        <v>IE</v>
      </c>
      <c r="N46" s="140" t="str">
        <f>[1]piombo!AI332</f>
        <v>IE</v>
      </c>
      <c r="O46" s="140" t="str">
        <f>[1]cadmio!AI332</f>
        <v>IE</v>
      </c>
      <c r="P46" s="140" t="str">
        <f>[1]mercurio!AI332</f>
        <v>IE</v>
      </c>
      <c r="Q46" s="140" t="str">
        <f>[1]arsenico!AI332</f>
        <v>IE</v>
      </c>
      <c r="R46" s="140" t="str">
        <f>[1]cromo!AI332</f>
        <v>IE</v>
      </c>
      <c r="S46" s="140" t="str">
        <f>[1]rame!AI332</f>
        <v>IE</v>
      </c>
      <c r="T46" s="140" t="str">
        <f>[1]nichel!AI332</f>
        <v>IE</v>
      </c>
      <c r="U46" s="140" t="str">
        <f>[1]selenio!AI332</f>
        <v>IE</v>
      </c>
      <c r="V46" s="140" t="str">
        <f>[1]zinco!AI332</f>
        <v>IE</v>
      </c>
      <c r="W46" s="140" t="str">
        <f>[1]Diossine!AI332</f>
        <v>IE</v>
      </c>
      <c r="X46" s="140" t="str">
        <f>[1]Benzoapyrene!$AI332</f>
        <v>IE</v>
      </c>
      <c r="Y46" s="140" t="str">
        <f>[1]Benzobfluoranthene!$AI332</f>
        <v>IE</v>
      </c>
      <c r="Z46" s="140" t="str">
        <f>[1]Benzokfluoranthene!$AI332</f>
        <v>IE</v>
      </c>
      <c r="AA46" s="140" t="str">
        <f>[1]Indeno123cdpyrene!$AI332</f>
        <v>IE</v>
      </c>
      <c r="AB46" s="140" t="str">
        <f>[1]PAH!AI332</f>
        <v>IE</v>
      </c>
      <c r="AC46" s="140" t="str">
        <f>[1]HCB!AI332</f>
        <v>IE</v>
      </c>
      <c r="AD46" s="140" t="str">
        <f>[1]PCB!AI332</f>
        <v>IE</v>
      </c>
      <c r="AE46" s="127"/>
      <c r="AF46" s="150" t="str">
        <f>'[1]dati attività'!$AA$107</f>
        <v>IE</v>
      </c>
      <c r="AG46" s="150" t="str">
        <f>'[1]dati attività'!$AA$108</f>
        <v>IE</v>
      </c>
      <c r="AH46" s="150" t="str">
        <f>'[1]dati attività'!$AA$109</f>
        <v>IE</v>
      </c>
      <c r="AI46" s="150" t="str">
        <f>'[1]dati attività'!$AA$110</f>
        <v>IE</v>
      </c>
      <c r="AJ46" s="150" t="str">
        <f>'[1]dati attività'!$AA$111</f>
        <v>IE</v>
      </c>
      <c r="AK46" s="126" t="s">
        <v>384</v>
      </c>
      <c r="AL46" s="113" t="s">
        <v>12</v>
      </c>
    </row>
    <row r="47" spans="1:38" s="1" customFormat="1" ht="24.75" customHeight="1" thickBot="1" x14ac:dyDescent="0.25">
      <c r="A47" s="81" t="s">
        <v>119</v>
      </c>
      <c r="B47" s="81" t="s">
        <v>181</v>
      </c>
      <c r="C47" s="89" t="s">
        <v>64</v>
      </c>
      <c r="D47" s="75"/>
      <c r="E47" s="140">
        <f>[1]NOx!AI333</f>
        <v>3.9320604999999995</v>
      </c>
      <c r="F47" s="140">
        <f>[1]NMVOC!AI333</f>
        <v>0.62370172000000001</v>
      </c>
      <c r="G47" s="140">
        <f>[1]SOx!AI333</f>
        <v>4.2762817000000002E-2</v>
      </c>
      <c r="H47" s="140">
        <f>[1]NH3!AI333</f>
        <v>4.5537449999999993E-4</v>
      </c>
      <c r="I47" s="140">
        <f>'[1]pm2.5'!AI333</f>
        <v>0.491233489438263</v>
      </c>
      <c r="J47" s="140">
        <f>[1]pm10!AI333</f>
        <v>0.491233489438263</v>
      </c>
      <c r="K47" s="140">
        <f>[1]PST!AI333</f>
        <v>0.50125866269210517</v>
      </c>
      <c r="L47" s="140">
        <f>[1]BC!AI333</f>
        <v>0.28923968703622627</v>
      </c>
      <c r="M47" s="140">
        <f>[1]CO!AI333</f>
        <v>6.3190724999999999</v>
      </c>
      <c r="N47" s="140">
        <f>[1]piombo!AI333</f>
        <v>1.6799999999999999E-3</v>
      </c>
      <c r="O47" s="140">
        <f>[1]cadmio!AI333</f>
        <v>1.4133348965517212E-4</v>
      </c>
      <c r="P47" s="140" t="str">
        <f>[1]mercurio!AI333</f>
        <v>NA</v>
      </c>
      <c r="Q47" s="140" t="str">
        <f>[1]arsenico!AI333</f>
        <v>NA</v>
      </c>
      <c r="R47" s="140">
        <f>[1]cromo!AI333</f>
        <v>3.7293692078077919E-4</v>
      </c>
      <c r="S47" s="140">
        <f>[1]rame!AI333</f>
        <v>9.6562460336691094E-3</v>
      </c>
      <c r="T47" s="140">
        <f>[1]nichel!AI333</f>
        <v>7.1309649999999993E-4</v>
      </c>
      <c r="U47" s="140">
        <f>[1]selenio!AI333</f>
        <v>1.9276849999999999E-3</v>
      </c>
      <c r="V47" s="140">
        <f>[1]zinco!AI333</f>
        <v>3.3167007930459745E-3</v>
      </c>
      <c r="W47" s="140" t="str">
        <f>[1]Diossine!AI333</f>
        <v>NA</v>
      </c>
      <c r="X47" s="140">
        <f>[1]Benzoapyrene!$AI333</f>
        <v>1.9517899999999999E-3</v>
      </c>
      <c r="Y47" s="140">
        <f>[1]Benzobfluoranthene!$AI333</f>
        <v>3.2526100000000004E-3</v>
      </c>
      <c r="Z47" s="140" t="str">
        <f>[1]Benzokfluoranthene!$AI333</f>
        <v>NE</v>
      </c>
      <c r="AA47" s="140" t="str">
        <f>[1]Indeno123cdpyrene!$AI333</f>
        <v>NE</v>
      </c>
      <c r="AB47" s="140">
        <f>[1]PAH!AI333</f>
        <v>5.2047903863999996E-3</v>
      </c>
      <c r="AC47" s="140" t="str">
        <f>[1]HCB!AI333</f>
        <v>NA</v>
      </c>
      <c r="AD47" s="140" t="str">
        <f>[1]PCB!AI333</f>
        <v>NA</v>
      </c>
      <c r="AE47" s="127"/>
      <c r="AF47" s="150">
        <f>'[1]dati attività'!$AA$112</f>
        <v>4597.3002488400007</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[1]NOx!AI334</f>
        <v>NA</v>
      </c>
      <c r="F48" s="140">
        <f>[1]NMVOC!AI334</f>
        <v>0.24</v>
      </c>
      <c r="G48" s="140" t="str">
        <f>[1]SOx!AI334</f>
        <v>NA</v>
      </c>
      <c r="H48" s="140" t="str">
        <f>[1]NH3!AI334</f>
        <v>NA</v>
      </c>
      <c r="I48" s="140">
        <f>'[1]pm2.5'!AI334</f>
        <v>7.9332750000000007E-2</v>
      </c>
      <c r="J48" s="140">
        <f>[1]pm10!AI334</f>
        <v>0.79332749999999996</v>
      </c>
      <c r="K48" s="140">
        <f>[1]PST!AI334</f>
        <v>1.5866549999999999</v>
      </c>
      <c r="L48" s="140">
        <f>[1]BC!AI334</f>
        <v>6.7432837500000009E-2</v>
      </c>
      <c r="M48" s="140" t="str">
        <f>[1]CO!AI334</f>
        <v>NA</v>
      </c>
      <c r="N48" s="140" t="str">
        <f>[1]piombo!AI334</f>
        <v>NA</v>
      </c>
      <c r="O48" s="140" t="str">
        <f>[1]cadmio!AI334</f>
        <v>NA</v>
      </c>
      <c r="P48" s="140" t="str">
        <f>[1]mercurio!AI334</f>
        <v>NA</v>
      </c>
      <c r="Q48" s="140" t="str">
        <f>[1]arsenico!AI334</f>
        <v>NA</v>
      </c>
      <c r="R48" s="140" t="str">
        <f>[1]cromo!AI334</f>
        <v>NA</v>
      </c>
      <c r="S48" s="140" t="str">
        <f>[1]rame!AI334</f>
        <v>NA</v>
      </c>
      <c r="T48" s="140" t="str">
        <f>[1]nichel!AI334</f>
        <v>NA</v>
      </c>
      <c r="U48" s="140" t="str">
        <f>[1]selenio!AI334</f>
        <v>NA</v>
      </c>
      <c r="V48" s="140" t="str">
        <f>[1]zinco!AI334</f>
        <v>NA</v>
      </c>
      <c r="W48" s="140" t="str">
        <f>[1]Diossine!AI334</f>
        <v>NA</v>
      </c>
      <c r="X48" s="140" t="str">
        <f>[1]Benzoapyrene!$AI334</f>
        <v>NA</v>
      </c>
      <c r="Y48" s="140" t="str">
        <f>[1]Benzobfluoranthene!$AI334</f>
        <v>NA</v>
      </c>
      <c r="Z48" s="140" t="str">
        <f>[1]Benzokfluoranthene!$AI334</f>
        <v>NA</v>
      </c>
      <c r="AA48" s="140" t="str">
        <f>[1]Indeno123cdpyrene!$AI334</f>
        <v>NA</v>
      </c>
      <c r="AB48" s="140" t="str">
        <f>[1]PAH!AI334</f>
        <v>NA</v>
      </c>
      <c r="AC48" s="140" t="str">
        <f>[1]HCB!AI334</f>
        <v>NA</v>
      </c>
      <c r="AD48" s="140" t="str">
        <f>[1]PCB!AI334</f>
        <v>NA</v>
      </c>
      <c r="AE48" s="127"/>
      <c r="AF48" s="126" t="s">
        <v>384</v>
      </c>
      <c r="AG48" s="126" t="s">
        <v>384</v>
      </c>
      <c r="AH48" s="126" t="s">
        <v>384</v>
      </c>
      <c r="AI48" s="126" t="s">
        <v>384</v>
      </c>
      <c r="AJ48" s="126" t="s">
        <v>384</v>
      </c>
      <c r="AK48" s="126">
        <f>'[1]dati attività'!AA113</f>
        <v>0.08</v>
      </c>
      <c r="AL48" s="113" t="s">
        <v>359</v>
      </c>
    </row>
    <row r="49" spans="1:38" s="1" customFormat="1" ht="24.75" customHeight="1" thickBot="1" x14ac:dyDescent="0.25">
      <c r="A49" s="81" t="s">
        <v>114</v>
      </c>
      <c r="B49" s="81" t="s">
        <v>183</v>
      </c>
      <c r="C49" s="89" t="s">
        <v>66</v>
      </c>
      <c r="D49" s="75"/>
      <c r="E49" s="140" t="str">
        <f>[1]NOx!AI335</f>
        <v>IE</v>
      </c>
      <c r="F49" s="140">
        <f>[1]NMVOC!AI335</f>
        <v>2.0920000000000001</v>
      </c>
      <c r="G49" s="140" t="str">
        <f>[1]SOx!AI335</f>
        <v>IE</v>
      </c>
      <c r="H49" s="140" t="str">
        <f>[1]NH3!AI335</f>
        <v>IE</v>
      </c>
      <c r="I49" s="140">
        <f>'[1]pm2.5'!AI335</f>
        <v>8.8566911999999998E-2</v>
      </c>
      <c r="J49" s="140">
        <f>[1]pm10!AI335</f>
        <v>0.21087360000000002</v>
      </c>
      <c r="K49" s="140">
        <f>[1]PST!AI335</f>
        <v>0.26359199999999999</v>
      </c>
      <c r="L49" s="140">
        <f>[1]BC!AI335</f>
        <v>4.3397786879999997E-2</v>
      </c>
      <c r="M49" s="140" t="str">
        <f>[1]CO!AI335</f>
        <v>NA</v>
      </c>
      <c r="N49" s="140">
        <f>[1]piombo!AI335</f>
        <v>0.92047999999999996</v>
      </c>
      <c r="O49" s="140">
        <f>[1]cadmio!AI335</f>
        <v>0.2092</v>
      </c>
      <c r="P49" s="140">
        <f>[1]mercurio!AI335</f>
        <v>0.12551999999999999</v>
      </c>
      <c r="Q49" s="140">
        <f>[1]arsenico!AI335</f>
        <v>8.3680000000000004E-2</v>
      </c>
      <c r="R49" s="140">
        <f>[1]cromo!AI335</f>
        <v>0.71127999999999991</v>
      </c>
      <c r="S49" s="140">
        <f>[1]rame!AI335</f>
        <v>0.37656000000000001</v>
      </c>
      <c r="T49" s="140">
        <f>[1]nichel!AI335</f>
        <v>0.27195999999999998</v>
      </c>
      <c r="U49" s="140" t="str">
        <f>[1]selenio!AI335</f>
        <v>NA</v>
      </c>
      <c r="V49" s="140">
        <f>[1]zinco!AI335</f>
        <v>0.92047999999999996</v>
      </c>
      <c r="W49" s="140" t="str">
        <f>[1]Diossine!AI335</f>
        <v>NA</v>
      </c>
      <c r="X49" s="140" t="str">
        <f>[1]Benzoapyrene!$AI335</f>
        <v>NA</v>
      </c>
      <c r="Y49" s="140" t="str">
        <f>[1]Benzobfluoranthene!$AI335</f>
        <v>NA</v>
      </c>
      <c r="Z49" s="140" t="str">
        <f>[1]Benzokfluoranthene!$AI335</f>
        <v>NA</v>
      </c>
      <c r="AA49" s="140" t="str">
        <f>[1]Indeno123cdpyrene!$AI335</f>
        <v>NA</v>
      </c>
      <c r="AB49" s="140">
        <f>[1]PAH!AI335</f>
        <v>2.2175199999999996E-6</v>
      </c>
      <c r="AC49" s="140" t="str">
        <f>[1]HCB!AI335</f>
        <v>NA</v>
      </c>
      <c r="AD49" s="140" t="str">
        <f>[1]PCB!AI335</f>
        <v>NA</v>
      </c>
      <c r="AE49" s="127"/>
      <c r="AF49" s="126" t="s">
        <v>384</v>
      </c>
      <c r="AG49" s="126" t="s">
        <v>384</v>
      </c>
      <c r="AH49" s="126" t="s">
        <v>384</v>
      </c>
      <c r="AI49" s="126" t="s">
        <v>384</v>
      </c>
      <c r="AJ49" s="126" t="s">
        <v>384</v>
      </c>
      <c r="AK49" s="126">
        <f>'[1]dati attività'!AA114</f>
        <v>4.1840000000000002</v>
      </c>
      <c r="AL49" s="113" t="s">
        <v>360</v>
      </c>
    </row>
    <row r="50" spans="1:38" s="1" customFormat="1" ht="24.75" customHeight="1" thickBot="1" x14ac:dyDescent="0.25">
      <c r="A50" s="81" t="s">
        <v>114</v>
      </c>
      <c r="B50" s="81" t="s">
        <v>184</v>
      </c>
      <c r="C50" s="89" t="s">
        <v>67</v>
      </c>
      <c r="D50" s="75"/>
      <c r="E50" s="140" t="str">
        <f>[1]NOx!AI336</f>
        <v>NO</v>
      </c>
      <c r="F50" s="140" t="str">
        <f>[1]NMVOC!AI336</f>
        <v>NO</v>
      </c>
      <c r="G50" s="140" t="str">
        <f>[1]SOx!AI336</f>
        <v>NO</v>
      </c>
      <c r="H50" s="140" t="str">
        <f>[1]NH3!AI336</f>
        <v>NO</v>
      </c>
      <c r="I50" s="140" t="str">
        <f>'[1]pm2.5'!AI336</f>
        <v>NO</v>
      </c>
      <c r="J50" s="140" t="str">
        <f>[1]pm10!AI336</f>
        <v>NO</v>
      </c>
      <c r="K50" s="140" t="str">
        <f>[1]PST!AI336</f>
        <v>NO</v>
      </c>
      <c r="L50" s="140" t="str">
        <f>[1]BC!AI336</f>
        <v>NO</v>
      </c>
      <c r="M50" s="140" t="str">
        <f>[1]CO!AI336</f>
        <v>NO</v>
      </c>
      <c r="N50" s="140" t="str">
        <f>[1]piombo!AI336</f>
        <v>NO</v>
      </c>
      <c r="O50" s="140" t="str">
        <f>[1]cadmio!AI336</f>
        <v>NO</v>
      </c>
      <c r="P50" s="140" t="str">
        <f>[1]mercurio!AI336</f>
        <v>NO</v>
      </c>
      <c r="Q50" s="140" t="str">
        <f>[1]arsenico!AI336</f>
        <v>NO</v>
      </c>
      <c r="R50" s="140" t="str">
        <f>[1]cromo!AI336</f>
        <v>NO</v>
      </c>
      <c r="S50" s="140" t="str">
        <f>[1]rame!AI336</f>
        <v>NO</v>
      </c>
      <c r="T50" s="140" t="str">
        <f>[1]nichel!AI336</f>
        <v>NO</v>
      </c>
      <c r="U50" s="140" t="str">
        <f>[1]selenio!AI336</f>
        <v>NO</v>
      </c>
      <c r="V50" s="140" t="str">
        <f>[1]zinco!AI336</f>
        <v>NO</v>
      </c>
      <c r="W50" s="140" t="str">
        <f>[1]Diossine!AI336</f>
        <v>NO</v>
      </c>
      <c r="X50" s="140" t="str">
        <f>[1]Benzoapyrene!$AI336</f>
        <v>NO</v>
      </c>
      <c r="Y50" s="140" t="str">
        <f>[1]Benzobfluoranthene!$AI336</f>
        <v>NO</v>
      </c>
      <c r="Z50" s="140" t="str">
        <f>[1]Benzokfluoranthene!$AI336</f>
        <v>NO</v>
      </c>
      <c r="AA50" s="140" t="str">
        <f>[1]Indeno123cdpyrene!$AI336</f>
        <v>NO</v>
      </c>
      <c r="AB50" s="140" t="str">
        <f>[1]PAH!AI336</f>
        <v>NO</v>
      </c>
      <c r="AC50" s="140" t="str">
        <f>[1]HCB!AI336</f>
        <v>NO</v>
      </c>
      <c r="AD50" s="140" t="str">
        <f>[1]PCB!AI336</f>
        <v>NO</v>
      </c>
      <c r="AE50" s="127"/>
      <c r="AF50" s="150" t="s">
        <v>403</v>
      </c>
      <c r="AG50" s="150" t="s">
        <v>403</v>
      </c>
      <c r="AH50" s="150" t="s">
        <v>403</v>
      </c>
      <c r="AI50" s="150" t="s">
        <v>403</v>
      </c>
      <c r="AJ50" s="150" t="s">
        <v>403</v>
      </c>
      <c r="AK50" s="150" t="str">
        <f>'[1]dati attività'!AA115</f>
        <v>NO</v>
      </c>
      <c r="AL50" s="113" t="s">
        <v>356</v>
      </c>
    </row>
    <row r="51" spans="1:38" s="1" customFormat="1" ht="24.75" customHeight="1" thickBot="1" x14ac:dyDescent="0.25">
      <c r="A51" s="81" t="s">
        <v>114</v>
      </c>
      <c r="B51" s="82" t="s">
        <v>185</v>
      </c>
      <c r="C51" s="89" t="s">
        <v>130</v>
      </c>
      <c r="D51" s="75"/>
      <c r="E51" s="140" t="str">
        <f>[1]NOx!AI337</f>
        <v>NA</v>
      </c>
      <c r="F51" s="140">
        <f>[1]NMVOC!AI337</f>
        <v>1.7970651987471593</v>
      </c>
      <c r="G51" s="140" t="str">
        <f>[1]SOx!AI337</f>
        <v>NA</v>
      </c>
      <c r="H51" s="140" t="str">
        <f>[1]NH3!AI337</f>
        <v>NA</v>
      </c>
      <c r="I51" s="140" t="str">
        <f>'[1]pm2.5'!AI337</f>
        <v>NA</v>
      </c>
      <c r="J51" s="140" t="str">
        <f>[1]pm10!AI337</f>
        <v>NA</v>
      </c>
      <c r="K51" s="140" t="str">
        <f>[1]PST!AI337</f>
        <v>NA</v>
      </c>
      <c r="L51" s="140" t="str">
        <f>[1]BC!AI337</f>
        <v>NA</v>
      </c>
      <c r="M51" s="140" t="str">
        <f>[1]CO!AI337</f>
        <v>NA</v>
      </c>
      <c r="N51" s="140" t="str">
        <f>[1]piombo!AI337</f>
        <v>NA</v>
      </c>
      <c r="O51" s="140" t="str">
        <f>[1]cadmio!AI337</f>
        <v>NA</v>
      </c>
      <c r="P51" s="140" t="str">
        <f>[1]mercurio!AI337</f>
        <v>NA</v>
      </c>
      <c r="Q51" s="140" t="str">
        <f>[1]arsenico!AI337</f>
        <v>NA</v>
      </c>
      <c r="R51" s="140" t="str">
        <f>[1]cromo!AI337</f>
        <v>NA</v>
      </c>
      <c r="S51" s="140" t="str">
        <f>[1]rame!AI337</f>
        <v>NA</v>
      </c>
      <c r="T51" s="140" t="str">
        <f>[1]nichel!AI337</f>
        <v>NA</v>
      </c>
      <c r="U51" s="140" t="str">
        <f>[1]selenio!AI337</f>
        <v>NA</v>
      </c>
      <c r="V51" s="140" t="str">
        <f>[1]zinco!AI337</f>
        <v>NA</v>
      </c>
      <c r="W51" s="140" t="str">
        <f>[1]Diossine!AI337</f>
        <v>NA</v>
      </c>
      <c r="X51" s="140" t="str">
        <f>[1]Benzoapyrene!$AI337</f>
        <v>NA</v>
      </c>
      <c r="Y51" s="140" t="str">
        <f>[1]Benzobfluoranthene!$AI337</f>
        <v>NA</v>
      </c>
      <c r="Z51" s="140" t="str">
        <f>[1]Benzokfluoranthene!$AI337</f>
        <v>NA</v>
      </c>
      <c r="AA51" s="140" t="str">
        <f>[1]Indeno123cdpyrene!$AI337</f>
        <v>NA</v>
      </c>
      <c r="AB51" s="140" t="str">
        <f>[1]PAH!AI337</f>
        <v>NA</v>
      </c>
      <c r="AC51" s="140" t="str">
        <f>[1]HCB!AI337</f>
        <v>NA</v>
      </c>
      <c r="AD51" s="140" t="str">
        <f>[1]PCB!AI337</f>
        <v>NA</v>
      </c>
      <c r="AE51" s="127"/>
      <c r="AF51" s="126" t="s">
        <v>384</v>
      </c>
      <c r="AG51" s="126" t="s">
        <v>384</v>
      </c>
      <c r="AH51" s="126" t="s">
        <v>384</v>
      </c>
      <c r="AI51" s="126" t="s">
        <v>384</v>
      </c>
      <c r="AJ51" s="126" t="s">
        <v>384</v>
      </c>
      <c r="AK51" s="126">
        <f>'[1]dati attività'!AA116</f>
        <v>5.3964116549999996</v>
      </c>
      <c r="AL51" s="113" t="s">
        <v>361</v>
      </c>
    </row>
    <row r="52" spans="1:38" s="1" customFormat="1" ht="24.75" customHeight="1" thickBot="1" x14ac:dyDescent="0.25">
      <c r="A52" s="81" t="s">
        <v>114</v>
      </c>
      <c r="B52" s="82" t="s">
        <v>316</v>
      </c>
      <c r="C52" s="90" t="s">
        <v>131</v>
      </c>
      <c r="D52" s="110"/>
      <c r="E52" s="140">
        <f>[1]NOx!AI338</f>
        <v>5.0643772752633609</v>
      </c>
      <c r="F52" s="140">
        <f>[1]NMVOC!AI338</f>
        <v>13.050204372549882</v>
      </c>
      <c r="G52" s="140">
        <f>[1]SOx!AI338</f>
        <v>19.115309499548189</v>
      </c>
      <c r="H52" s="140">
        <f>[1]NH3!AI338</f>
        <v>8.861709999999999E-2</v>
      </c>
      <c r="I52" s="140">
        <f>'[1]pm2.5'!AI338</f>
        <v>0.13906636363636363</v>
      </c>
      <c r="J52" s="140">
        <f>[1]pm10!AI338</f>
        <v>0.31633</v>
      </c>
      <c r="K52" s="140">
        <f>[1]PST!AI338</f>
        <v>0.40260181818181817</v>
      </c>
      <c r="L52" s="140">
        <f>[1]BC!AI338</f>
        <v>1.8078627272727271E-2</v>
      </c>
      <c r="M52" s="140">
        <f>[1]CO!AI338</f>
        <v>0.1047</v>
      </c>
      <c r="N52" s="140" t="str">
        <f>[1]piombo!AI338</f>
        <v>NA</v>
      </c>
      <c r="O52" s="140" t="str">
        <f>[1]cadmio!AI338</f>
        <v>IE</v>
      </c>
      <c r="P52" s="140" t="str">
        <f>[1]mercurio!AI338</f>
        <v>NA</v>
      </c>
      <c r="Q52" s="140" t="str">
        <f>[1]arsenico!AI338</f>
        <v>NA</v>
      </c>
      <c r="R52" s="140" t="str">
        <f>[1]cromo!AI338</f>
        <v>NA</v>
      </c>
      <c r="S52" s="140" t="str">
        <f>[1]rame!AI338</f>
        <v>NA</v>
      </c>
      <c r="T52" s="140" t="str">
        <f>[1]nichel!AI338</f>
        <v>NA</v>
      </c>
      <c r="U52" s="140" t="str">
        <f>[1]selenio!AI338</f>
        <v>NA</v>
      </c>
      <c r="V52" s="140" t="str">
        <f>[1]zinco!AI338</f>
        <v>NA</v>
      </c>
      <c r="W52" s="140" t="str">
        <f>[1]Diossine!AI338</f>
        <v>IE</v>
      </c>
      <c r="X52" s="140" t="str">
        <f>[1]Benzoapyrene!$AI338</f>
        <v>NE</v>
      </c>
      <c r="Y52" s="140" t="str">
        <f>[1]Benzobfluoranthene!$AI338</f>
        <v>NE</v>
      </c>
      <c r="Z52" s="140" t="str">
        <f>[1]Benzokfluoranthene!$AI338</f>
        <v>NE</v>
      </c>
      <c r="AA52" s="140" t="str">
        <f>[1]Indeno123cdpyrene!$AI338</f>
        <v>NE</v>
      </c>
      <c r="AB52" s="140" t="str">
        <f>[1]PAH!AI338</f>
        <v>IE</v>
      </c>
      <c r="AC52" s="140" t="str">
        <f>[1]HCB!AI338</f>
        <v>NA</v>
      </c>
      <c r="AD52" s="140" t="str">
        <f>[1]PCB!AI338</f>
        <v>NA</v>
      </c>
      <c r="AE52" s="127"/>
      <c r="AF52" s="126" t="s">
        <v>384</v>
      </c>
      <c r="AG52" s="126" t="s">
        <v>384</v>
      </c>
      <c r="AH52" s="126" t="s">
        <v>384</v>
      </c>
      <c r="AI52" s="126" t="s">
        <v>384</v>
      </c>
      <c r="AJ52" s="126" t="s">
        <v>384</v>
      </c>
      <c r="AK52" s="126">
        <f>'[1]dati attività'!AA117</f>
        <v>85.278000000000006</v>
      </c>
      <c r="AL52" s="113" t="s">
        <v>362</v>
      </c>
    </row>
    <row r="53" spans="1:38" s="1" customFormat="1" ht="24.75" customHeight="1" thickBot="1" x14ac:dyDescent="0.25">
      <c r="A53" s="81" t="s">
        <v>114</v>
      </c>
      <c r="B53" s="82" t="s">
        <v>317</v>
      </c>
      <c r="C53" s="90" t="s">
        <v>68</v>
      </c>
      <c r="D53" s="110"/>
      <c r="E53" s="140" t="str">
        <f>[1]NOx!AI339</f>
        <v>NA</v>
      </c>
      <c r="F53" s="140">
        <f>[1]NMVOC!AI339</f>
        <v>15.784698333659998</v>
      </c>
      <c r="G53" s="140" t="str">
        <f>[1]SOx!AI339</f>
        <v>NA</v>
      </c>
      <c r="H53" s="140" t="str">
        <f>[1]NH3!AI339</f>
        <v>NA</v>
      </c>
      <c r="I53" s="140" t="str">
        <f>'[1]pm2.5'!AI339</f>
        <v>NA</v>
      </c>
      <c r="J53" s="140" t="str">
        <f>[1]pm10!AI339</f>
        <v>NA</v>
      </c>
      <c r="K53" s="140" t="str">
        <f>[1]PST!AI339</f>
        <v>NA</v>
      </c>
      <c r="L53" s="140" t="str">
        <f>[1]BC!AI339</f>
        <v>NA</v>
      </c>
      <c r="M53" s="140" t="str">
        <f>[1]CO!AI339</f>
        <v>NA</v>
      </c>
      <c r="N53" s="140" t="str">
        <f>[1]piombo!AI339</f>
        <v>NA</v>
      </c>
      <c r="O53" s="140" t="str">
        <f>[1]cadmio!AI339</f>
        <v>NA</v>
      </c>
      <c r="P53" s="140" t="str">
        <f>[1]mercurio!AI339</f>
        <v>NA</v>
      </c>
      <c r="Q53" s="140" t="str">
        <f>[1]arsenico!AI339</f>
        <v>NA</v>
      </c>
      <c r="R53" s="140" t="str">
        <f>[1]cromo!AI339</f>
        <v>NA</v>
      </c>
      <c r="S53" s="140" t="str">
        <f>[1]rame!AI339</f>
        <v>NA</v>
      </c>
      <c r="T53" s="140" t="str">
        <f>[1]nichel!AI339</f>
        <v>NA</v>
      </c>
      <c r="U53" s="140" t="str">
        <f>[1]selenio!AI339</f>
        <v>NA</v>
      </c>
      <c r="V53" s="140" t="str">
        <f>[1]zinco!AI339</f>
        <v>NA</v>
      </c>
      <c r="W53" s="140" t="str">
        <f>[1]Diossine!AI339</f>
        <v>NA</v>
      </c>
      <c r="X53" s="140" t="str">
        <f>[1]Benzoapyrene!$AI339</f>
        <v>NA</v>
      </c>
      <c r="Y53" s="140" t="str">
        <f>[1]Benzobfluoranthene!$AI339</f>
        <v>NA</v>
      </c>
      <c r="Z53" s="140" t="str">
        <f>[1]Benzokfluoranthene!$AI339</f>
        <v>NA</v>
      </c>
      <c r="AA53" s="140" t="str">
        <f>[1]Indeno123cdpyrene!$AI339</f>
        <v>NA</v>
      </c>
      <c r="AB53" s="140" t="str">
        <f>[1]PAH!AI339</f>
        <v>NA</v>
      </c>
      <c r="AC53" s="140" t="str">
        <f>[1]HCB!AI339</f>
        <v>NA</v>
      </c>
      <c r="AD53" s="140" t="str">
        <f>[1]PCB!AI339</f>
        <v>NA</v>
      </c>
      <c r="AE53" s="127"/>
      <c r="AF53" s="126" t="s">
        <v>384</v>
      </c>
      <c r="AG53" s="126" t="s">
        <v>384</v>
      </c>
      <c r="AH53" s="126" t="s">
        <v>384</v>
      </c>
      <c r="AI53" s="126" t="s">
        <v>384</v>
      </c>
      <c r="AJ53" s="126" t="s">
        <v>384</v>
      </c>
      <c r="AK53" s="150" t="str">
        <f>'[1]dati attività'!AA118</f>
        <v>IE</v>
      </c>
      <c r="AL53" s="113" t="s">
        <v>412</v>
      </c>
    </row>
    <row r="54" spans="1:38" s="1" customFormat="1" ht="36.75" thickBot="1" x14ac:dyDescent="0.25">
      <c r="A54" s="81" t="s">
        <v>114</v>
      </c>
      <c r="B54" s="82" t="s">
        <v>186</v>
      </c>
      <c r="C54" s="90" t="s">
        <v>289</v>
      </c>
      <c r="D54" s="110"/>
      <c r="E54" s="140" t="str">
        <f>[1]NOx!AI340</f>
        <v>NA</v>
      </c>
      <c r="F54" s="140">
        <f>[1]NMVOC!AI340</f>
        <v>27.170511946062451</v>
      </c>
      <c r="G54" s="140" t="str">
        <f>[1]SOx!AI340</f>
        <v>NA</v>
      </c>
      <c r="H54" s="140" t="str">
        <f>[1]NH3!AI340</f>
        <v>NA</v>
      </c>
      <c r="I54" s="140" t="str">
        <f>'[1]pm2.5'!AI340</f>
        <v>NA</v>
      </c>
      <c r="J54" s="140" t="str">
        <f>[1]pm10!AI340</f>
        <v>NA</v>
      </c>
      <c r="K54" s="140" t="str">
        <f>[1]PST!AI340</f>
        <v>NA</v>
      </c>
      <c r="L54" s="140" t="str">
        <f>[1]BC!AI340</f>
        <v>NA</v>
      </c>
      <c r="M54" s="140" t="str">
        <f>[1]CO!AI340</f>
        <v>NA</v>
      </c>
      <c r="N54" s="140" t="str">
        <f>[1]piombo!AI340</f>
        <v>NA</v>
      </c>
      <c r="O54" s="140" t="str">
        <f>[1]cadmio!AI340</f>
        <v>NA</v>
      </c>
      <c r="P54" s="140" t="str">
        <f>[1]mercurio!AI340</f>
        <v>NA</v>
      </c>
      <c r="Q54" s="140" t="str">
        <f>[1]arsenico!AI340</f>
        <v>NA</v>
      </c>
      <c r="R54" s="140" t="str">
        <f>[1]cromo!AI340</f>
        <v>NA</v>
      </c>
      <c r="S54" s="140" t="str">
        <f>[1]rame!AI340</f>
        <v>NA</v>
      </c>
      <c r="T54" s="140" t="str">
        <f>[1]nichel!AI340</f>
        <v>NA</v>
      </c>
      <c r="U54" s="140" t="str">
        <f>[1]selenio!AI340</f>
        <v>NA</v>
      </c>
      <c r="V54" s="140" t="str">
        <f>[1]zinco!AI340</f>
        <v>NA</v>
      </c>
      <c r="W54" s="140" t="str">
        <f>[1]Diossine!AI340</f>
        <v>NA</v>
      </c>
      <c r="X54" s="140" t="str">
        <f>[1]Benzoapyrene!$AI340</f>
        <v>NA</v>
      </c>
      <c r="Y54" s="140" t="str">
        <f>[1]Benzobfluoranthene!$AI340</f>
        <v>NA</v>
      </c>
      <c r="Z54" s="140" t="str">
        <f>[1]Benzokfluoranthene!$AI340</f>
        <v>NA</v>
      </c>
      <c r="AA54" s="140" t="str">
        <f>[1]Indeno123cdpyrene!$AI340</f>
        <v>NA</v>
      </c>
      <c r="AB54" s="140" t="str">
        <f>[1]PAH!AI340</f>
        <v>NA</v>
      </c>
      <c r="AC54" s="140" t="str">
        <f>[1]HCB!AI340</f>
        <v>NA</v>
      </c>
      <c r="AD54" s="140" t="str">
        <f>[1]PCB!AI340</f>
        <v>NA</v>
      </c>
      <c r="AE54" s="127"/>
      <c r="AF54" s="126" t="s">
        <v>384</v>
      </c>
      <c r="AG54" s="126" t="s">
        <v>384</v>
      </c>
      <c r="AH54" s="126" t="s">
        <v>384</v>
      </c>
      <c r="AI54" s="126" t="s">
        <v>384</v>
      </c>
      <c r="AJ54" s="126" t="s">
        <v>384</v>
      </c>
      <c r="AK54" s="126">
        <f>'[1]dati attività'!AA119</f>
        <v>75.78</v>
      </c>
      <c r="AL54" s="113" t="s">
        <v>357</v>
      </c>
    </row>
    <row r="55" spans="1:38" s="1" customFormat="1" ht="24.75" customHeight="1" thickBot="1" x14ac:dyDescent="0.25">
      <c r="A55" s="81" t="s">
        <v>114</v>
      </c>
      <c r="B55" s="82" t="s">
        <v>187</v>
      </c>
      <c r="C55" s="90" t="s">
        <v>260</v>
      </c>
      <c r="D55" s="110"/>
      <c r="E55" s="140">
        <f>[1]NOx!AI341</f>
        <v>0.23912336956521735</v>
      </c>
      <c r="F55" s="140">
        <f>[1]NMVOC!AI341</f>
        <v>0.22396766304347823</v>
      </c>
      <c r="G55" s="140">
        <f>[1]SOx!AI341</f>
        <v>4.6005517870935826</v>
      </c>
      <c r="H55" s="140" t="str">
        <f>[1]NH3!AI341</f>
        <v>NA</v>
      </c>
      <c r="I55" s="140" t="str">
        <f>'[1]pm2.5'!AI341</f>
        <v>NA</v>
      </c>
      <c r="J55" s="140" t="str">
        <f>[1]pm10!AI341</f>
        <v>NA</v>
      </c>
      <c r="K55" s="140" t="str">
        <f>[1]PST!AI341</f>
        <v>NA</v>
      </c>
      <c r="L55" s="140" t="str">
        <f>[1]BC!AI341</f>
        <v>NA</v>
      </c>
      <c r="M55" s="140" t="str">
        <f>[1]CO!AI341</f>
        <v>NA</v>
      </c>
      <c r="N55" s="140" t="str">
        <f>[1]piombo!AI341</f>
        <v>NA</v>
      </c>
      <c r="O55" s="140" t="str">
        <f>[1]cadmio!AI341</f>
        <v>NA</v>
      </c>
      <c r="P55" s="140" t="str">
        <f>[1]mercurio!AI341</f>
        <v>NA</v>
      </c>
      <c r="Q55" s="140" t="str">
        <f>[1]arsenico!AI341</f>
        <v>NA</v>
      </c>
      <c r="R55" s="140" t="str">
        <f>[1]cromo!AI341</f>
        <v>NA</v>
      </c>
      <c r="S55" s="140" t="str">
        <f>[1]rame!AI341</f>
        <v>NA</v>
      </c>
      <c r="T55" s="140" t="str">
        <f>[1]nichel!AI341</f>
        <v>NA</v>
      </c>
      <c r="U55" s="140" t="str">
        <f>[1]selenio!AI341</f>
        <v>NA</v>
      </c>
      <c r="V55" s="140" t="str">
        <f>[1]zinco!AI341</f>
        <v>NA</v>
      </c>
      <c r="W55" s="140" t="str">
        <f>[1]Diossine!AI341</f>
        <v>NA</v>
      </c>
      <c r="X55" s="140" t="str">
        <f>[1]Benzoapyrene!$AI341</f>
        <v>NA</v>
      </c>
      <c r="Y55" s="140" t="str">
        <f>[1]Benzobfluoranthene!$AI341</f>
        <v>NA</v>
      </c>
      <c r="Z55" s="140" t="str">
        <f>[1]Benzokfluoranthene!$AI341</f>
        <v>NA</v>
      </c>
      <c r="AA55" s="140" t="str">
        <f>[1]Indeno123cdpyrene!$AI341</f>
        <v>NA</v>
      </c>
      <c r="AB55" s="140" t="str">
        <f>[1]PAH!AI341</f>
        <v>NA</v>
      </c>
      <c r="AC55" s="140" t="str">
        <f>[1]HCB!AI341</f>
        <v>NA</v>
      </c>
      <c r="AD55" s="140" t="str">
        <f>[1]PCB!AI341</f>
        <v>NA</v>
      </c>
      <c r="AE55" s="127"/>
      <c r="AF55" s="126" t="s">
        <v>384</v>
      </c>
      <c r="AG55" s="126" t="s">
        <v>384</v>
      </c>
      <c r="AH55" s="126" t="s">
        <v>384</v>
      </c>
      <c r="AI55" s="126" t="s">
        <v>384</v>
      </c>
      <c r="AJ55" s="126" t="s">
        <v>384</v>
      </c>
      <c r="AK55" s="168">
        <f>'[1]dati attività'!AA120</f>
        <v>67.358695652173907</v>
      </c>
      <c r="AL55" s="113" t="s">
        <v>363</v>
      </c>
    </row>
    <row r="56" spans="1:38" s="1" customFormat="1" ht="24.75" customHeight="1" thickBot="1" x14ac:dyDescent="0.25">
      <c r="A56" s="82" t="s">
        <v>114</v>
      </c>
      <c r="B56" s="82" t="s">
        <v>315</v>
      </c>
      <c r="C56" s="90" t="s">
        <v>146</v>
      </c>
      <c r="D56" s="110" t="s">
        <v>303</v>
      </c>
      <c r="E56" s="140" t="str">
        <f>[1]NOx!AI342</f>
        <v>NA</v>
      </c>
      <c r="F56" s="140" t="str">
        <f>[1]NMVOC!AI342</f>
        <v>NA</v>
      </c>
      <c r="G56" s="140" t="str">
        <f>[1]SOx!AI342</f>
        <v>NA</v>
      </c>
      <c r="H56" s="140">
        <f>[1]NH3!AI342</f>
        <v>3.9442179970972417</v>
      </c>
      <c r="I56" s="140" t="str">
        <f>'[1]pm2.5'!AI342</f>
        <v>NA</v>
      </c>
      <c r="J56" s="140" t="str">
        <f>[1]pm10!AI342</f>
        <v>NA</v>
      </c>
      <c r="K56" s="140" t="str">
        <f>[1]PST!AI342</f>
        <v>NA</v>
      </c>
      <c r="L56" s="140" t="str">
        <f>[1]BC!AI342</f>
        <v>NA</v>
      </c>
      <c r="M56" s="140" t="str">
        <f>[1]CO!AI342</f>
        <v>NA</v>
      </c>
      <c r="N56" s="140">
        <f>[1]piombo!AI342</f>
        <v>7.9441552863436114E-4</v>
      </c>
      <c r="O56" s="140">
        <f>[1]cadmio!AI342</f>
        <v>1.4471910792951536E-4</v>
      </c>
      <c r="P56" s="140">
        <f>[1]mercurio!AI342</f>
        <v>2.4088423624733468</v>
      </c>
      <c r="Q56" s="140">
        <f>[1]arsenico!AI342</f>
        <v>0.1893962903225806</v>
      </c>
      <c r="R56" s="140">
        <f>[1]cromo!AI342</f>
        <v>4.2184080396475771E-4</v>
      </c>
      <c r="S56" s="140">
        <f>[1]rame!AI342</f>
        <v>8.5291899779735682E-4</v>
      </c>
      <c r="T56" s="140">
        <f>[1]nichel!AI342</f>
        <v>3.1745829845814975E-3</v>
      </c>
      <c r="U56" s="140">
        <f>[1]selenio!AI342</f>
        <v>0.30195179999999999</v>
      </c>
      <c r="V56" s="140" t="str">
        <f>[1]zinco!AI342</f>
        <v>NA</v>
      </c>
      <c r="W56" s="140" t="str">
        <f>[1]Diossine!AI342</f>
        <v>NA</v>
      </c>
      <c r="X56" s="140" t="str">
        <f>[1]Benzoapyrene!$AI342</f>
        <v>NA</v>
      </c>
      <c r="Y56" s="140" t="str">
        <f>[1]Benzobfluoranthene!$AI342</f>
        <v>NA</v>
      </c>
      <c r="Z56" s="140" t="str">
        <f>[1]Benzokfluoranthene!$AI342</f>
        <v>NA</v>
      </c>
      <c r="AA56" s="140" t="str">
        <f>[1]Indeno123cdpyrene!$AI342</f>
        <v>NA</v>
      </c>
      <c r="AB56" s="140" t="str">
        <f>[1]PAH!AI342</f>
        <v>NA</v>
      </c>
      <c r="AC56" s="140" t="str">
        <f>[1]HCB!AI342</f>
        <v>NA</v>
      </c>
      <c r="AD56" s="140" t="str">
        <f>[1]PCB!AI342</f>
        <v>NA</v>
      </c>
      <c r="AE56" s="127"/>
      <c r="AF56" s="150" t="s">
        <v>403</v>
      </c>
      <c r="AG56" s="150" t="s">
        <v>403</v>
      </c>
      <c r="AH56" s="150" t="s">
        <v>403</v>
      </c>
      <c r="AI56" s="150" t="s">
        <v>403</v>
      </c>
      <c r="AJ56" s="150" t="s">
        <v>403</v>
      </c>
      <c r="AK56" s="150" t="e">
        <f>'[1]dati attività'!AA121</f>
        <v>#REF!</v>
      </c>
      <c r="AL56" s="113" t="s">
        <v>416</v>
      </c>
    </row>
    <row r="57" spans="1:38" s="1" customFormat="1" ht="24.75" customHeight="1" thickBot="1" x14ac:dyDescent="0.25">
      <c r="A57" s="81" t="s">
        <v>112</v>
      </c>
      <c r="B57" s="81" t="s">
        <v>188</v>
      </c>
      <c r="C57" s="89" t="s">
        <v>69</v>
      </c>
      <c r="D57" s="75"/>
      <c r="E57" s="140" t="str">
        <f>[1]NOx!AI343</f>
        <v>NA</v>
      </c>
      <c r="F57" s="140" t="str">
        <f>[1]NMVOC!AI343</f>
        <v>NA</v>
      </c>
      <c r="G57" s="140" t="str">
        <f>[1]SOx!AI343</f>
        <v>NA</v>
      </c>
      <c r="H57" s="140" t="str">
        <f>[1]NH3!AI343</f>
        <v>NA</v>
      </c>
      <c r="I57" s="140">
        <f>'[1]pm2.5'!AI343</f>
        <v>2.4965740799999998</v>
      </c>
      <c r="J57" s="140">
        <f>[1]pm10!AI343</f>
        <v>4.4938333439999996</v>
      </c>
      <c r="K57" s="140">
        <f>[1]PST!AI343</f>
        <v>4.9931481599999996</v>
      </c>
      <c r="L57" s="140">
        <f>[1]BC!AI343</f>
        <v>7.4897222399999991E-2</v>
      </c>
      <c r="M57" s="140" t="str">
        <f>[1]CO!AI343</f>
        <v>NA</v>
      </c>
      <c r="N57" s="140" t="str">
        <f>[1]piombo!AI343</f>
        <v>NA</v>
      </c>
      <c r="O57" s="140" t="str">
        <f>[1]cadmio!AI343</f>
        <v>NA</v>
      </c>
      <c r="P57" s="140" t="str">
        <f>[1]mercurio!AI343</f>
        <v>NA</v>
      </c>
      <c r="Q57" s="140" t="str">
        <f>[1]arsenico!AI343</f>
        <v>NA</v>
      </c>
      <c r="R57" s="140" t="str">
        <f>[1]cromo!AI343</f>
        <v>NA</v>
      </c>
      <c r="S57" s="140" t="str">
        <f>[1]rame!AI343</f>
        <v>NA</v>
      </c>
      <c r="T57" s="140" t="str">
        <f>[1]nichel!AI343</f>
        <v>NA</v>
      </c>
      <c r="U57" s="140" t="str">
        <f>[1]selenio!AI343</f>
        <v>NA</v>
      </c>
      <c r="V57" s="140" t="str">
        <f>[1]zinco!AI343</f>
        <v>NA</v>
      </c>
      <c r="W57" s="140" t="str">
        <f>[1]Diossine!AI343</f>
        <v>NA</v>
      </c>
      <c r="X57" s="140" t="str">
        <f>[1]Benzoapyrene!$AI343</f>
        <v>NA</v>
      </c>
      <c r="Y57" s="140" t="str">
        <f>[1]Benzobfluoranthene!$AI343</f>
        <v>NA</v>
      </c>
      <c r="Z57" s="140" t="str">
        <f>[1]Benzokfluoranthene!$AI343</f>
        <v>NA</v>
      </c>
      <c r="AA57" s="140" t="str">
        <f>[1]Indeno123cdpyrene!$AI343</f>
        <v>NA</v>
      </c>
      <c r="AB57" s="140" t="str">
        <f>[1]PAH!AI343</f>
        <v>NA</v>
      </c>
      <c r="AC57" s="140" t="str">
        <f>[1]HCB!AI343</f>
        <v>NA</v>
      </c>
      <c r="AD57" s="140" t="str">
        <f>[1]PCB!AI343</f>
        <v>NA</v>
      </c>
      <c r="AE57" s="127"/>
      <c r="AF57" s="126" t="s">
        <v>384</v>
      </c>
      <c r="AG57" s="126" t="s">
        <v>384</v>
      </c>
      <c r="AH57" s="126" t="s">
        <v>384</v>
      </c>
      <c r="AI57" s="126" t="s">
        <v>384</v>
      </c>
      <c r="AJ57" s="126" t="s">
        <v>384</v>
      </c>
      <c r="AK57" s="168">
        <f>'[1]dati attività'!AA122</f>
        <v>19204.416000000001</v>
      </c>
      <c r="AL57" s="113" t="s">
        <v>364</v>
      </c>
    </row>
    <row r="58" spans="1:38" s="1" customFormat="1" ht="24.75" customHeight="1" thickBot="1" x14ac:dyDescent="0.25">
      <c r="A58" s="81" t="s">
        <v>112</v>
      </c>
      <c r="B58" s="81" t="s">
        <v>189</v>
      </c>
      <c r="C58" s="89" t="s">
        <v>70</v>
      </c>
      <c r="D58" s="75"/>
      <c r="E58" s="140" t="str">
        <f>[1]NOx!AI344</f>
        <v>NA</v>
      </c>
      <c r="F58" s="140" t="str">
        <f>[1]NMVOC!AI344</f>
        <v>NA</v>
      </c>
      <c r="G58" s="140" t="str">
        <f>[1]SOx!AI344</f>
        <v>NA</v>
      </c>
      <c r="H58" s="140" t="str">
        <f>[1]NH3!AI344</f>
        <v>NA</v>
      </c>
      <c r="I58" s="140">
        <f>'[1]pm2.5'!AI344</f>
        <v>0.31362306832333703</v>
      </c>
      <c r="J58" s="140">
        <f>[1]pm10!AI344</f>
        <v>1.5698698847074357</v>
      </c>
      <c r="K58" s="140">
        <f>[1]PST!AI344</f>
        <v>4.0368082749619782</v>
      </c>
      <c r="L58" s="140">
        <f>[1]BC!AI344</f>
        <v>1.4426661142873506E-3</v>
      </c>
      <c r="M58" s="140" t="str">
        <f>[1]CO!AI344</f>
        <v>NA</v>
      </c>
      <c r="N58" s="140" t="str">
        <f>[1]piombo!AI344</f>
        <v>NA</v>
      </c>
      <c r="O58" s="140" t="str">
        <f>[1]cadmio!AI344</f>
        <v>NA</v>
      </c>
      <c r="P58" s="140" t="str">
        <f>[1]mercurio!AI344</f>
        <v>NA</v>
      </c>
      <c r="Q58" s="140" t="str">
        <f>[1]arsenico!AI344</f>
        <v>NA</v>
      </c>
      <c r="R58" s="140" t="str">
        <f>[1]cromo!AI344</f>
        <v>NA</v>
      </c>
      <c r="S58" s="140" t="str">
        <f>[1]rame!AI344</f>
        <v>NA</v>
      </c>
      <c r="T58" s="140" t="str">
        <f>[1]nichel!AI344</f>
        <v>NA</v>
      </c>
      <c r="U58" s="140" t="str">
        <f>[1]selenio!AI344</f>
        <v>NA</v>
      </c>
      <c r="V58" s="140" t="str">
        <f>[1]zinco!AI344</f>
        <v>NA</v>
      </c>
      <c r="W58" s="140" t="str">
        <f>[1]Diossine!AI344</f>
        <v>NA</v>
      </c>
      <c r="X58" s="140" t="str">
        <f>[1]Benzoapyrene!$AI344</f>
        <v>NA</v>
      </c>
      <c r="Y58" s="140" t="str">
        <f>[1]Benzobfluoranthene!$AI344</f>
        <v>NA</v>
      </c>
      <c r="Z58" s="140" t="str">
        <f>[1]Benzokfluoranthene!$AI344</f>
        <v>NA</v>
      </c>
      <c r="AA58" s="140" t="str">
        <f>[1]Indeno123cdpyrene!$AI344</f>
        <v>NA</v>
      </c>
      <c r="AB58" s="140" t="str">
        <f>[1]PAH!AI344</f>
        <v>NA</v>
      </c>
      <c r="AC58" s="140" t="str">
        <f>[1]HCB!AI344</f>
        <v>NA</v>
      </c>
      <c r="AD58" s="140" t="str">
        <f>[1]PCB!AI344</f>
        <v>NA</v>
      </c>
      <c r="AE58" s="127"/>
      <c r="AF58" s="126" t="s">
        <v>384</v>
      </c>
      <c r="AG58" s="126" t="s">
        <v>384</v>
      </c>
      <c r="AH58" s="126" t="s">
        <v>384</v>
      </c>
      <c r="AI58" s="126" t="s">
        <v>384</v>
      </c>
      <c r="AJ58" s="126" t="s">
        <v>384</v>
      </c>
      <c r="AK58" s="168">
        <f>'[1]dati attività'!AA123</f>
        <v>2906.1635103710428</v>
      </c>
      <c r="AL58" s="113" t="s">
        <v>365</v>
      </c>
    </row>
    <row r="59" spans="1:38" s="1" customFormat="1" ht="24.75" customHeight="1" thickBot="1" x14ac:dyDescent="0.25">
      <c r="A59" s="81" t="s">
        <v>112</v>
      </c>
      <c r="B59" s="83" t="s">
        <v>190</v>
      </c>
      <c r="C59" s="89" t="s">
        <v>101</v>
      </c>
      <c r="D59" s="75"/>
      <c r="E59" s="140" t="str">
        <f>[1]NOx!AI345</f>
        <v>NA</v>
      </c>
      <c r="F59" s="140" t="str">
        <f>[1]NMVOC!AI345</f>
        <v>NA</v>
      </c>
      <c r="G59" s="140" t="str">
        <f>[1]SOx!AI345</f>
        <v>NA</v>
      </c>
      <c r="H59" s="140" t="str">
        <f>[1]NH3!AI345</f>
        <v>NA</v>
      </c>
      <c r="I59" s="140" t="str">
        <f>'[1]pm2.5'!AI345</f>
        <v>IE</v>
      </c>
      <c r="J59" s="140" t="str">
        <f>[1]pm10!AI345</f>
        <v>IE</v>
      </c>
      <c r="K59" s="140" t="str">
        <f>[1]PST!AI345</f>
        <v>IE</v>
      </c>
      <c r="L59" s="140" t="str">
        <f>[1]BC!AI345</f>
        <v>IE</v>
      </c>
      <c r="M59" s="140" t="str">
        <f>[1]CO!AI345</f>
        <v>NA</v>
      </c>
      <c r="N59" s="140" t="str">
        <f>[1]piombo!AI345</f>
        <v>IE</v>
      </c>
      <c r="O59" s="140" t="str">
        <f>[1]cadmio!AI345</f>
        <v>IE</v>
      </c>
      <c r="P59" s="140" t="str">
        <f>[1]mercurio!AI345</f>
        <v>IE</v>
      </c>
      <c r="Q59" s="140" t="str">
        <f>[1]arsenico!AI345</f>
        <v>NA</v>
      </c>
      <c r="R59" s="140" t="str">
        <f>[1]cromo!AI345</f>
        <v>NA</v>
      </c>
      <c r="S59" s="140" t="str">
        <f>[1]rame!AI345</f>
        <v>NA</v>
      </c>
      <c r="T59" s="140" t="str">
        <f>[1]nichel!AI345</f>
        <v>NA</v>
      </c>
      <c r="U59" s="140" t="str">
        <f>[1]selenio!AI345</f>
        <v>NA</v>
      </c>
      <c r="V59" s="140" t="str">
        <f>[1]zinco!AI345</f>
        <v>NA</v>
      </c>
      <c r="W59" s="140" t="str">
        <f>[1]Diossine!AI345</f>
        <v>NA</v>
      </c>
      <c r="X59" s="140" t="str">
        <f>[1]Benzoapyrene!$AI345</f>
        <v>NA</v>
      </c>
      <c r="Y59" s="140" t="str">
        <f>[1]Benzobfluoranthene!$AI345</f>
        <v>NA</v>
      </c>
      <c r="Z59" s="140" t="str">
        <f>[1]Benzokfluoranthene!$AI345</f>
        <v>NA</v>
      </c>
      <c r="AA59" s="140" t="str">
        <f>[1]Indeno123cdpyrene!$AI345</f>
        <v>NA</v>
      </c>
      <c r="AB59" s="140" t="str">
        <f>[1]PAH!AI345</f>
        <v>NA</v>
      </c>
      <c r="AC59" s="140" t="str">
        <f>[1]HCB!AI345</f>
        <v>NA</v>
      </c>
      <c r="AD59" s="140" t="str">
        <f>[1]PCB!AI345</f>
        <v>NA</v>
      </c>
      <c r="AE59" s="127"/>
      <c r="AF59" s="126" t="s">
        <v>384</v>
      </c>
      <c r="AG59" s="126" t="s">
        <v>384</v>
      </c>
      <c r="AH59" s="126" t="s">
        <v>384</v>
      </c>
      <c r="AI59" s="126" t="s">
        <v>384</v>
      </c>
      <c r="AJ59" s="126" t="s">
        <v>384</v>
      </c>
      <c r="AK59" s="168">
        <f>'[1]dati attività'!AA124</f>
        <v>4879.7190000000001</v>
      </c>
      <c r="AL59" s="113" t="s">
        <v>366</v>
      </c>
    </row>
    <row r="60" spans="1:38" s="1" customFormat="1" ht="24.75" customHeight="1" thickBot="1" x14ac:dyDescent="0.25">
      <c r="A60" s="81" t="s">
        <v>112</v>
      </c>
      <c r="B60" s="83" t="s">
        <v>323</v>
      </c>
      <c r="C60" s="89" t="s">
        <v>73</v>
      </c>
      <c r="D60" s="108"/>
      <c r="E60" s="140" t="str">
        <f>[1]NOx!AI346</f>
        <v>NA</v>
      </c>
      <c r="F60" s="140" t="str">
        <f>[1]NMVOC!AI346</f>
        <v>NA</v>
      </c>
      <c r="G60" s="140" t="str">
        <f>[1]SOx!AI346</f>
        <v>NA</v>
      </c>
      <c r="H60" s="140" t="str">
        <f>[1]NH3!AI346</f>
        <v>NA</v>
      </c>
      <c r="I60" s="140">
        <f>'[1]pm2.5'!AI346</f>
        <v>1.204811381170352</v>
      </c>
      <c r="J60" s="140">
        <f>[1]pm10!AI346</f>
        <v>1.2048113811703521E-2</v>
      </c>
      <c r="K60" s="140" t="str">
        <f>[1]PST!AI346</f>
        <v>NE</v>
      </c>
      <c r="L60" s="140" t="str">
        <f>[1]BC!AI346</f>
        <v>NE</v>
      </c>
      <c r="M60" s="140" t="str">
        <f>[1]CO!AI346</f>
        <v>NA</v>
      </c>
      <c r="N60" s="140" t="str">
        <f>[1]piombo!AI346</f>
        <v>NA</v>
      </c>
      <c r="O60" s="140" t="str">
        <f>[1]cadmio!AI346</f>
        <v>NA</v>
      </c>
      <c r="P60" s="140" t="str">
        <f>[1]mercurio!AI346</f>
        <v>NA</v>
      </c>
      <c r="Q60" s="140" t="str">
        <f>[1]arsenico!AI346</f>
        <v>NA</v>
      </c>
      <c r="R60" s="140" t="str">
        <f>[1]cromo!AI346</f>
        <v>NA</v>
      </c>
      <c r="S60" s="140" t="str">
        <f>[1]rame!AI346</f>
        <v>NA</v>
      </c>
      <c r="T60" s="140" t="str">
        <f>[1]nichel!AI346</f>
        <v>NA</v>
      </c>
      <c r="U60" s="140" t="str">
        <f>[1]selenio!AI346</f>
        <v>NA</v>
      </c>
      <c r="V60" s="140" t="str">
        <f>[1]zinco!AI346</f>
        <v>NA</v>
      </c>
      <c r="W60" s="140" t="str">
        <f>[1]Diossine!AI346</f>
        <v>NA</v>
      </c>
      <c r="X60" s="140" t="str">
        <f>[1]Benzoapyrene!$AI346</f>
        <v>NA</v>
      </c>
      <c r="Y60" s="140" t="str">
        <f>[1]Benzobfluoranthene!$AI346</f>
        <v>NA</v>
      </c>
      <c r="Z60" s="140" t="str">
        <f>[1]Benzokfluoranthene!$AI346</f>
        <v>NA</v>
      </c>
      <c r="AA60" s="140" t="str">
        <f>[1]Indeno123cdpyrene!$AI346</f>
        <v>NA</v>
      </c>
      <c r="AB60" s="140" t="str">
        <f>[1]PAH!AI346</f>
        <v>NA</v>
      </c>
      <c r="AC60" s="140" t="str">
        <f>[1]HCB!AI346</f>
        <v>NA</v>
      </c>
      <c r="AD60" s="140" t="str">
        <f>[1]PCB!AI346</f>
        <v>NA</v>
      </c>
      <c r="AE60" s="127"/>
      <c r="AF60" s="126" t="s">
        <v>384</v>
      </c>
      <c r="AG60" s="126" t="s">
        <v>384</v>
      </c>
      <c r="AH60" s="126" t="s">
        <v>384</v>
      </c>
      <c r="AI60" s="126" t="s">
        <v>384</v>
      </c>
      <c r="AJ60" s="126" t="s">
        <v>384</v>
      </c>
      <c r="AK60" s="150">
        <f>'[1]dati attività'!AA125</f>
        <v>240962.27623407042</v>
      </c>
      <c r="AL60" s="113" t="s">
        <v>455</v>
      </c>
    </row>
    <row r="61" spans="1:38" s="1" customFormat="1" ht="24.75" customHeight="1" thickBot="1" x14ac:dyDescent="0.25">
      <c r="A61" s="81" t="s">
        <v>112</v>
      </c>
      <c r="B61" s="83" t="s">
        <v>324</v>
      </c>
      <c r="C61" s="89" t="s">
        <v>74</v>
      </c>
      <c r="D61" s="75"/>
      <c r="E61" s="140" t="str">
        <f>[1]NOx!AI347</f>
        <v>NA</v>
      </c>
      <c r="F61" s="140" t="str">
        <f>[1]NMVOC!AI347</f>
        <v>NA</v>
      </c>
      <c r="G61" s="140" t="str">
        <f>[1]SOx!AI347</f>
        <v>NA</v>
      </c>
      <c r="H61" s="140" t="str">
        <f>[1]NH3!AI347</f>
        <v>NA</v>
      </c>
      <c r="I61" s="140">
        <f>'[1]pm2.5'!AI347</f>
        <v>2.1937201000000002</v>
      </c>
      <c r="J61" s="140">
        <f>[1]pm10!AI347</f>
        <v>21.937201000000002</v>
      </c>
      <c r="K61" s="140">
        <f>[1]PST!AI347</f>
        <v>73.051920199999998</v>
      </c>
      <c r="L61" s="140" t="str">
        <f>[1]BC!AI347</f>
        <v>NE</v>
      </c>
      <c r="M61" s="140" t="str">
        <f>[1]CO!AI347</f>
        <v>NA</v>
      </c>
      <c r="N61" s="140" t="str">
        <f>[1]piombo!AI347</f>
        <v>NA</v>
      </c>
      <c r="O61" s="140" t="str">
        <f>[1]cadmio!AI347</f>
        <v>NA</v>
      </c>
      <c r="P61" s="140" t="str">
        <f>[1]mercurio!AI347</f>
        <v>NA</v>
      </c>
      <c r="Q61" s="140" t="str">
        <f>[1]arsenico!AI347</f>
        <v>NA</v>
      </c>
      <c r="R61" s="140" t="str">
        <f>[1]cromo!AI347</f>
        <v>NA</v>
      </c>
      <c r="S61" s="140" t="str">
        <f>[1]rame!AI347</f>
        <v>NA</v>
      </c>
      <c r="T61" s="140" t="str">
        <f>[1]nichel!AI347</f>
        <v>NA</v>
      </c>
      <c r="U61" s="140" t="str">
        <f>[1]selenio!AI347</f>
        <v>NA</v>
      </c>
      <c r="V61" s="140" t="str">
        <f>[1]zinco!AI347</f>
        <v>NA</v>
      </c>
      <c r="W61" s="140" t="str">
        <f>[1]Diossine!AI347</f>
        <v>NA</v>
      </c>
      <c r="X61" s="140" t="str">
        <f>[1]Benzoapyrene!$AI347</f>
        <v>NA</v>
      </c>
      <c r="Y61" s="140" t="str">
        <f>[1]Benzobfluoranthene!$AI347</f>
        <v>NA</v>
      </c>
      <c r="Z61" s="140" t="str">
        <f>[1]Benzokfluoranthene!$AI347</f>
        <v>NA</v>
      </c>
      <c r="AA61" s="140" t="str">
        <f>[1]Indeno123cdpyrene!$AI347</f>
        <v>NA</v>
      </c>
      <c r="AB61" s="140" t="str">
        <f>[1]PAH!AI347</f>
        <v>NA</v>
      </c>
      <c r="AC61" s="140" t="str">
        <f>[1]HCB!AI347</f>
        <v>NA</v>
      </c>
      <c r="AD61" s="140" t="str">
        <f>[1]PCB!AI347</f>
        <v>NA</v>
      </c>
      <c r="AE61" s="127"/>
      <c r="AF61" s="126" t="s">
        <v>384</v>
      </c>
      <c r="AG61" s="126" t="s">
        <v>384</v>
      </c>
      <c r="AH61" s="126" t="s">
        <v>384</v>
      </c>
      <c r="AI61" s="126" t="s">
        <v>384</v>
      </c>
      <c r="AJ61" s="126" t="s">
        <v>384</v>
      </c>
      <c r="AK61" s="150">
        <f>'[1]dati attività'!AA126</f>
        <v>37396.678</v>
      </c>
      <c r="AL61" s="113" t="s">
        <v>456</v>
      </c>
    </row>
    <row r="62" spans="1:38" s="1" customFormat="1" ht="24.75" customHeight="1" thickBot="1" x14ac:dyDescent="0.25">
      <c r="A62" s="81" t="s">
        <v>112</v>
      </c>
      <c r="B62" s="83" t="s">
        <v>325</v>
      </c>
      <c r="C62" s="89" t="s">
        <v>75</v>
      </c>
      <c r="D62" s="75"/>
      <c r="E62" s="140" t="str">
        <f>[1]NOx!AI348</f>
        <v>NA</v>
      </c>
      <c r="F62" s="140" t="str">
        <f>[1]NMVOC!AI348</f>
        <v>NA</v>
      </c>
      <c r="G62" s="140" t="str">
        <f>[1]SOx!AI348</f>
        <v>NA</v>
      </c>
      <c r="H62" s="140" t="str">
        <f>[1]NH3!AI348</f>
        <v>NA</v>
      </c>
      <c r="I62" s="140" t="str">
        <f>'[1]pm2.5'!AI348</f>
        <v>IE</v>
      </c>
      <c r="J62" s="140" t="str">
        <f>[1]pm10!AI348</f>
        <v>IE</v>
      </c>
      <c r="K62" s="140" t="str">
        <f>[1]PST!AI348</f>
        <v>IE</v>
      </c>
      <c r="L62" s="140" t="str">
        <f>[1]BC!AI348</f>
        <v>IE</v>
      </c>
      <c r="M62" s="140" t="str">
        <f>[1]CO!AI348</f>
        <v>NA</v>
      </c>
      <c r="N62" s="140" t="str">
        <f>[1]piombo!AI348</f>
        <v>NA</v>
      </c>
      <c r="O62" s="140" t="str">
        <f>[1]cadmio!AI348</f>
        <v>NA</v>
      </c>
      <c r="P62" s="140" t="str">
        <f>[1]mercurio!AI348</f>
        <v>NA</v>
      </c>
      <c r="Q62" s="140" t="str">
        <f>[1]arsenico!AI348</f>
        <v>NA</v>
      </c>
      <c r="R62" s="140" t="str">
        <f>[1]cromo!AI348</f>
        <v>NA</v>
      </c>
      <c r="S62" s="140" t="str">
        <f>[1]rame!AI348</f>
        <v>NA</v>
      </c>
      <c r="T62" s="140" t="str">
        <f>[1]nichel!AI348</f>
        <v>NA</v>
      </c>
      <c r="U62" s="140" t="str">
        <f>[1]selenio!AI348</f>
        <v>NA</v>
      </c>
      <c r="V62" s="140" t="str">
        <f>[1]zinco!AI348</f>
        <v>NA</v>
      </c>
      <c r="W62" s="140" t="str">
        <f>[1]Diossine!AI348</f>
        <v>NA</v>
      </c>
      <c r="X62" s="140" t="str">
        <f>[1]Benzoapyrene!$AI348</f>
        <v>NA</v>
      </c>
      <c r="Y62" s="140" t="str">
        <f>[1]Benzobfluoranthene!$AI348</f>
        <v>NA</v>
      </c>
      <c r="Z62" s="140" t="str">
        <f>[1]Benzokfluoranthene!$AI348</f>
        <v>NA</v>
      </c>
      <c r="AA62" s="140" t="str">
        <f>[1]Indeno123cdpyrene!$AI348</f>
        <v>NA</v>
      </c>
      <c r="AB62" s="140" t="str">
        <f>[1]PAH!AI348</f>
        <v>NA</v>
      </c>
      <c r="AC62" s="140" t="str">
        <f>[1]HCB!AI348</f>
        <v>NA</v>
      </c>
      <c r="AD62" s="140" t="str">
        <f>[1]PCB!AI348</f>
        <v>NA</v>
      </c>
      <c r="AE62" s="127"/>
      <c r="AF62" s="126" t="s">
        <v>384</v>
      </c>
      <c r="AG62" s="126" t="s">
        <v>384</v>
      </c>
      <c r="AH62" s="126" t="s">
        <v>384</v>
      </c>
      <c r="AI62" s="126" t="s">
        <v>384</v>
      </c>
      <c r="AJ62" s="126" t="s">
        <v>384</v>
      </c>
      <c r="AK62" s="150" t="str">
        <f>'[1]dati attività'!AA127</f>
        <v>NE</v>
      </c>
      <c r="AL62" s="113" t="s">
        <v>358</v>
      </c>
    </row>
    <row r="63" spans="1:38" s="1" customFormat="1" ht="24.75" customHeight="1" thickBot="1" x14ac:dyDescent="0.25">
      <c r="A63" s="81" t="s">
        <v>112</v>
      </c>
      <c r="B63" s="83" t="s">
        <v>318</v>
      </c>
      <c r="C63" s="90" t="s">
        <v>306</v>
      </c>
      <c r="D63" s="111"/>
      <c r="E63" s="142" t="str">
        <f>[1]NOx!AI349</f>
        <v>NO</v>
      </c>
      <c r="F63" s="140" t="str">
        <f>[1]NMVOC!AI349</f>
        <v>NO</v>
      </c>
      <c r="G63" s="140" t="str">
        <f>[1]SOx!AI349</f>
        <v>NO</v>
      </c>
      <c r="H63" s="140" t="str">
        <f>[1]NH3!AI349</f>
        <v>NO</v>
      </c>
      <c r="I63" s="140" t="str">
        <f>'[1]pm2.5'!AI349</f>
        <v>NO</v>
      </c>
      <c r="J63" s="140" t="str">
        <f>[1]pm10!AI349</f>
        <v>NO</v>
      </c>
      <c r="K63" s="140" t="str">
        <f>[1]PST!AI349</f>
        <v>NO</v>
      </c>
      <c r="L63" s="140" t="str">
        <f>[1]BC!AI349</f>
        <v>NO</v>
      </c>
      <c r="M63" s="140" t="str">
        <f>[1]CO!AI349</f>
        <v>NO</v>
      </c>
      <c r="N63" s="140" t="str">
        <f>[1]piombo!AI349</f>
        <v>NO</v>
      </c>
      <c r="O63" s="140" t="str">
        <f>[1]cadmio!AI349</f>
        <v>NO</v>
      </c>
      <c r="P63" s="140" t="str">
        <f>[1]mercurio!AI349</f>
        <v>NO</v>
      </c>
      <c r="Q63" s="140" t="str">
        <f>[1]arsenico!AI349</f>
        <v>NO</v>
      </c>
      <c r="R63" s="140" t="str">
        <f>[1]cromo!AI349</f>
        <v>NO</v>
      </c>
      <c r="S63" s="140" t="str">
        <f>[1]rame!AI349</f>
        <v>NO</v>
      </c>
      <c r="T63" s="140" t="str">
        <f>[1]nichel!AI349</f>
        <v>NO</v>
      </c>
      <c r="U63" s="140" t="str">
        <f>[1]selenio!AI349</f>
        <v>NO</v>
      </c>
      <c r="V63" s="140" t="str">
        <f>[1]zinco!AI349</f>
        <v>NO</v>
      </c>
      <c r="W63" s="140" t="str">
        <f>[1]Diossine!AI349</f>
        <v>NO</v>
      </c>
      <c r="X63" s="140" t="str">
        <f>[1]Benzoapyrene!$AI349</f>
        <v>NO</v>
      </c>
      <c r="Y63" s="140" t="str">
        <f>[1]Benzobfluoranthene!$AI349</f>
        <v>NO</v>
      </c>
      <c r="Z63" s="140" t="str">
        <f>[1]Benzokfluoranthene!$AI349</f>
        <v>NO</v>
      </c>
      <c r="AA63" s="140" t="str">
        <f>[1]Indeno123cdpyrene!$AI349</f>
        <v>NO</v>
      </c>
      <c r="AB63" s="140" t="str">
        <f>[1]PAH!AI349</f>
        <v>NO</v>
      </c>
      <c r="AC63" s="140" t="str">
        <f>[1]HCB!AI349</f>
        <v>NO</v>
      </c>
      <c r="AD63" s="140" t="str">
        <f>[1]PCB!AI349</f>
        <v>NO</v>
      </c>
      <c r="AE63" s="127"/>
      <c r="AF63" s="150" t="s">
        <v>403</v>
      </c>
      <c r="AG63" s="150" t="s">
        <v>403</v>
      </c>
      <c r="AH63" s="150" t="s">
        <v>403</v>
      </c>
      <c r="AI63" s="150" t="s">
        <v>403</v>
      </c>
      <c r="AJ63" s="150" t="s">
        <v>403</v>
      </c>
      <c r="AK63" s="150" t="str">
        <f>'[1]dati attività'!AA128</f>
        <v>NO</v>
      </c>
      <c r="AL63" s="113" t="s">
        <v>356</v>
      </c>
    </row>
    <row r="64" spans="1:38" s="1" customFormat="1" ht="24.75" customHeight="1" thickBot="1" x14ac:dyDescent="0.25">
      <c r="A64" s="81" t="s">
        <v>112</v>
      </c>
      <c r="B64" s="83" t="s">
        <v>191</v>
      </c>
      <c r="C64" s="89" t="s">
        <v>76</v>
      </c>
      <c r="D64" s="75"/>
      <c r="E64" s="140">
        <f>[1]NOx!AI350</f>
        <v>0.58547000000000005</v>
      </c>
      <c r="F64" s="140">
        <f>[1]NMVOC!AI350</f>
        <v>0.1</v>
      </c>
      <c r="G64" s="140">
        <f>[1]SOx!AI350</f>
        <v>1.1613306451612878E-2</v>
      </c>
      <c r="H64" s="140">
        <f>[1]NH3!AI350</f>
        <v>0.01</v>
      </c>
      <c r="I64" s="140" t="str">
        <f>'[1]pm2.5'!AI350</f>
        <v>NA</v>
      </c>
      <c r="J64" s="140" t="str">
        <f>[1]pm10!AI350</f>
        <v>NA</v>
      </c>
      <c r="K64" s="140" t="str">
        <f>[1]PST!AI350</f>
        <v>NA</v>
      </c>
      <c r="L64" s="140" t="str">
        <f>[1]BC!AI350</f>
        <v>NA</v>
      </c>
      <c r="M64" s="140">
        <f>[1]CO!AI350</f>
        <v>8.9422459677419366E-2</v>
      </c>
      <c r="N64" s="140" t="str">
        <f>[1]piombo!AI350</f>
        <v>NA</v>
      </c>
      <c r="O64" s="140" t="str">
        <f>[1]cadmio!AI350</f>
        <v>NA</v>
      </c>
      <c r="P64" s="140" t="str">
        <f>[1]mercurio!AI350</f>
        <v>NA</v>
      </c>
      <c r="Q64" s="140" t="str">
        <f>[1]arsenico!AI350</f>
        <v>NA</v>
      </c>
      <c r="R64" s="140" t="str">
        <f>[1]cromo!AI350</f>
        <v>NA</v>
      </c>
      <c r="S64" s="140" t="str">
        <f>[1]rame!AI350</f>
        <v>NA</v>
      </c>
      <c r="T64" s="140" t="str">
        <f>[1]nichel!AI350</f>
        <v>NA</v>
      </c>
      <c r="U64" s="140" t="str">
        <f>[1]selenio!AI350</f>
        <v>NA</v>
      </c>
      <c r="V64" s="140" t="str">
        <f>[1]zinco!AI350</f>
        <v>NA</v>
      </c>
      <c r="W64" s="140" t="str">
        <f>[1]Diossine!AI350</f>
        <v>NA</v>
      </c>
      <c r="X64" s="140" t="str">
        <f>[1]Benzoapyrene!$AI350</f>
        <v>NA</v>
      </c>
      <c r="Y64" s="140" t="str">
        <f>[1]Benzobfluoranthene!$AI350</f>
        <v>NA</v>
      </c>
      <c r="Z64" s="140" t="str">
        <f>[1]Benzokfluoranthene!$AI350</f>
        <v>NA</v>
      </c>
      <c r="AA64" s="140" t="str">
        <f>[1]Indeno123cdpyrene!$AI350</f>
        <v>NA</v>
      </c>
      <c r="AB64" s="140" t="str">
        <f>[1]PAH!AI350</f>
        <v>NA</v>
      </c>
      <c r="AC64" s="140" t="str">
        <f>[1]HCB!AI350</f>
        <v>NA</v>
      </c>
      <c r="AD64" s="140" t="str">
        <f>[1]PCB!AI350</f>
        <v>NA</v>
      </c>
      <c r="AE64" s="127"/>
      <c r="AF64" s="126" t="s">
        <v>384</v>
      </c>
      <c r="AG64" s="126" t="s">
        <v>384</v>
      </c>
      <c r="AH64" s="126" t="s">
        <v>384</v>
      </c>
      <c r="AI64" s="126" t="s">
        <v>384</v>
      </c>
      <c r="AJ64" s="126" t="s">
        <v>384</v>
      </c>
      <c r="AK64" s="126">
        <f>'[1]dati attività'!AA129</f>
        <v>576.02</v>
      </c>
      <c r="AL64" s="113" t="s">
        <v>367</v>
      </c>
    </row>
    <row r="65" spans="1:38" s="1" customFormat="1" ht="24.75" customHeight="1" thickBot="1" x14ac:dyDescent="0.25">
      <c r="A65" s="81" t="s">
        <v>112</v>
      </c>
      <c r="B65" s="82" t="s">
        <v>192</v>
      </c>
      <c r="C65" s="89" t="s">
        <v>77</v>
      </c>
      <c r="D65" s="75"/>
      <c r="E65" s="140">
        <f>[1]NOx!AI351</f>
        <v>0.32697599999999993</v>
      </c>
      <c r="F65" s="140" t="str">
        <f>[1]NMVOC!AI351</f>
        <v>NA</v>
      </c>
      <c r="G65" s="140" t="str">
        <f>[1]SOx!AI351</f>
        <v>NA</v>
      </c>
      <c r="H65" s="140">
        <f>[1]NH3!AI351</f>
        <v>1.611763607157533E-3</v>
      </c>
      <c r="I65" s="140" t="str">
        <f>'[1]pm2.5'!AI351</f>
        <v>NA</v>
      </c>
      <c r="J65" s="140" t="str">
        <f>[1]pm10!AI351</f>
        <v>NA</v>
      </c>
      <c r="K65" s="140" t="str">
        <f>[1]PST!AI351</f>
        <v>NA</v>
      </c>
      <c r="L65" s="140" t="str">
        <f>[1]BC!AI351</f>
        <v>NA</v>
      </c>
      <c r="M65" s="140" t="str">
        <f>[1]CO!AI351</f>
        <v>NA</v>
      </c>
      <c r="N65" s="140" t="str">
        <f>[1]piombo!AI351</f>
        <v>NA</v>
      </c>
      <c r="O65" s="140" t="str">
        <f>[1]cadmio!AI351</f>
        <v>NA</v>
      </c>
      <c r="P65" s="140" t="str">
        <f>[1]mercurio!AI351</f>
        <v>NA</v>
      </c>
      <c r="Q65" s="140" t="str">
        <f>[1]arsenico!AI351</f>
        <v>NA</v>
      </c>
      <c r="R65" s="140" t="str">
        <f>[1]cromo!AI351</f>
        <v>NA</v>
      </c>
      <c r="S65" s="140" t="str">
        <f>[1]rame!AI351</f>
        <v>NA</v>
      </c>
      <c r="T65" s="140" t="str">
        <f>[1]nichel!AI351</f>
        <v>NA</v>
      </c>
      <c r="U65" s="140" t="str">
        <f>[1]selenio!AI351</f>
        <v>NA</v>
      </c>
      <c r="V65" s="140" t="str">
        <f>[1]zinco!AI351</f>
        <v>NA</v>
      </c>
      <c r="W65" s="140" t="str">
        <f>[1]Diossine!AI351</f>
        <v>NA</v>
      </c>
      <c r="X65" s="140" t="str">
        <f>[1]Benzoapyrene!$AI351</f>
        <v>NA</v>
      </c>
      <c r="Y65" s="140" t="str">
        <f>[1]Benzobfluoranthene!$AI351</f>
        <v>NA</v>
      </c>
      <c r="Z65" s="140" t="str">
        <f>[1]Benzokfluoranthene!$AI351</f>
        <v>NA</v>
      </c>
      <c r="AA65" s="140" t="str">
        <f>[1]Indeno123cdpyrene!$AI351</f>
        <v>NA</v>
      </c>
      <c r="AB65" s="140" t="str">
        <f>[1]PAH!AI351</f>
        <v>NA</v>
      </c>
      <c r="AC65" s="140" t="str">
        <f>[1]HCB!AI351</f>
        <v>NA</v>
      </c>
      <c r="AD65" s="140" t="str">
        <f>[1]PCB!AI351</f>
        <v>NA</v>
      </c>
      <c r="AE65" s="127"/>
      <c r="AF65" s="126" t="s">
        <v>384</v>
      </c>
      <c r="AG65" s="126" t="s">
        <v>384</v>
      </c>
      <c r="AH65" s="126" t="s">
        <v>384</v>
      </c>
      <c r="AI65" s="126" t="s">
        <v>384</v>
      </c>
      <c r="AJ65" s="126" t="s">
        <v>384</v>
      </c>
      <c r="AK65" s="126">
        <f>'[1]dati attività'!AA130</f>
        <v>431.45299999999997</v>
      </c>
      <c r="AL65" s="113" t="s">
        <v>368</v>
      </c>
    </row>
    <row r="66" spans="1:38" s="1" customFormat="1" ht="24.75" customHeight="1" thickBot="1" x14ac:dyDescent="0.25">
      <c r="A66" s="81" t="s">
        <v>112</v>
      </c>
      <c r="B66" s="82" t="s">
        <v>193</v>
      </c>
      <c r="C66" s="89" t="s">
        <v>78</v>
      </c>
      <c r="D66" s="75"/>
      <c r="E66" s="140">
        <f>[1]NOx!AI352</f>
        <v>1.7149999999999995E-2</v>
      </c>
      <c r="F66" s="140" t="str">
        <f>[1]NMVOC!AI352</f>
        <v>NA</v>
      </c>
      <c r="G66" s="140" t="str">
        <f>[1]SOx!AI352</f>
        <v>NA</v>
      </c>
      <c r="H66" s="140" t="str">
        <f>[1]NH3!AI352</f>
        <v>NA</v>
      </c>
      <c r="I66" s="140" t="str">
        <f>'[1]pm2.5'!AI352</f>
        <v>NA</v>
      </c>
      <c r="J66" s="140" t="str">
        <f>[1]pm10!AI352</f>
        <v>NA</v>
      </c>
      <c r="K66" s="140" t="str">
        <f>[1]PST!AI352</f>
        <v>NA</v>
      </c>
      <c r="L66" s="140" t="str">
        <f>[1]BC!AI352</f>
        <v>NA</v>
      </c>
      <c r="M66" s="140" t="str">
        <f>[1]CO!AI352</f>
        <v>NA</v>
      </c>
      <c r="N66" s="140" t="str">
        <f>[1]piombo!AI352</f>
        <v>NA</v>
      </c>
      <c r="O66" s="140" t="str">
        <f>[1]cadmio!AI352</f>
        <v>NA</v>
      </c>
      <c r="P66" s="140" t="str">
        <f>[1]mercurio!AI352</f>
        <v>NA</v>
      </c>
      <c r="Q66" s="140" t="str">
        <f>[1]arsenico!AI352</f>
        <v>NA</v>
      </c>
      <c r="R66" s="140" t="str">
        <f>[1]cromo!AI352</f>
        <v>NA</v>
      </c>
      <c r="S66" s="140" t="str">
        <f>[1]rame!AI352</f>
        <v>NA</v>
      </c>
      <c r="T66" s="140" t="str">
        <f>[1]nichel!AI352</f>
        <v>NA</v>
      </c>
      <c r="U66" s="140" t="str">
        <f>[1]selenio!AI352</f>
        <v>NA</v>
      </c>
      <c r="V66" s="140" t="str">
        <f>[1]zinco!AI352</f>
        <v>NA</v>
      </c>
      <c r="W66" s="140" t="str">
        <f>[1]Diossine!AI352</f>
        <v>NA</v>
      </c>
      <c r="X66" s="140" t="str">
        <f>[1]Benzoapyrene!$AI352</f>
        <v>NA</v>
      </c>
      <c r="Y66" s="140" t="str">
        <f>[1]Benzobfluoranthene!$AI352</f>
        <v>NA</v>
      </c>
      <c r="Z66" s="140" t="str">
        <f>[1]Benzokfluoranthene!$AI352</f>
        <v>NA</v>
      </c>
      <c r="AA66" s="140" t="str">
        <f>[1]Indeno123cdpyrene!$AI352</f>
        <v>NA</v>
      </c>
      <c r="AB66" s="140" t="str">
        <f>[1]PAH!AI352</f>
        <v>NA</v>
      </c>
      <c r="AC66" s="140" t="str">
        <f>[1]HCB!AI352</f>
        <v>NA</v>
      </c>
      <c r="AD66" s="140" t="str">
        <f>[1]PCB!AI352</f>
        <v>NA</v>
      </c>
      <c r="AE66" s="127"/>
      <c r="AF66" s="126" t="s">
        <v>384</v>
      </c>
      <c r="AG66" s="126" t="s">
        <v>384</v>
      </c>
      <c r="AH66" s="126" t="s">
        <v>384</v>
      </c>
      <c r="AI66" s="126" t="s">
        <v>384</v>
      </c>
      <c r="AJ66" s="126" t="s">
        <v>384</v>
      </c>
      <c r="AK66" s="126">
        <f>'[1]dati attività'!AA131</f>
        <v>78.769000000000005</v>
      </c>
      <c r="AL66" s="113" t="s">
        <v>369</v>
      </c>
    </row>
    <row r="67" spans="1:38" s="1" customFormat="1" ht="24.75" customHeight="1" thickBot="1" x14ac:dyDescent="0.25">
      <c r="A67" s="81" t="s">
        <v>112</v>
      </c>
      <c r="B67" s="82" t="s">
        <v>194</v>
      </c>
      <c r="C67" s="89" t="s">
        <v>79</v>
      </c>
      <c r="D67" s="75"/>
      <c r="E67" s="140" t="str">
        <f>[1]NOx!AI353</f>
        <v>NO</v>
      </c>
      <c r="F67" s="140" t="str">
        <f>[1]NMVOC!AI353</f>
        <v>NO</v>
      </c>
      <c r="G67" s="140" t="str">
        <f>[1]SOx!AI353</f>
        <v>NO</v>
      </c>
      <c r="H67" s="140" t="str">
        <f>[1]NH3!AI353</f>
        <v>NO</v>
      </c>
      <c r="I67" s="140" t="str">
        <f>'[1]pm2.5'!AI353</f>
        <v>NO</v>
      </c>
      <c r="J67" s="140" t="str">
        <f>[1]pm10!AI353</f>
        <v>NO</v>
      </c>
      <c r="K67" s="140" t="str">
        <f>[1]PST!AI353</f>
        <v>NO</v>
      </c>
      <c r="L67" s="140" t="str">
        <f>[1]BC!AI353</f>
        <v>NO</v>
      </c>
      <c r="M67" s="140" t="str">
        <f>[1]CO!AI353</f>
        <v>NO</v>
      </c>
      <c r="N67" s="140" t="str">
        <f>[1]piombo!AI353</f>
        <v>NO</v>
      </c>
      <c r="O67" s="140" t="str">
        <f>[1]cadmio!AI353</f>
        <v>NO</v>
      </c>
      <c r="P67" s="140" t="str">
        <f>[1]mercurio!AI353</f>
        <v>NO</v>
      </c>
      <c r="Q67" s="140" t="str">
        <f>[1]arsenico!AI353</f>
        <v>NO</v>
      </c>
      <c r="R67" s="140" t="str">
        <f>[1]cromo!AI353</f>
        <v>NO</v>
      </c>
      <c r="S67" s="140" t="str">
        <f>[1]rame!AI353</f>
        <v>NO</v>
      </c>
      <c r="T67" s="140" t="str">
        <f>[1]nichel!AI353</f>
        <v>NO</v>
      </c>
      <c r="U67" s="140" t="str">
        <f>[1]selenio!AI353</f>
        <v>NO</v>
      </c>
      <c r="V67" s="140" t="str">
        <f>[1]zinco!AI353</f>
        <v>NO</v>
      </c>
      <c r="W67" s="140" t="str">
        <f>[1]Diossine!AI353</f>
        <v>NO</v>
      </c>
      <c r="X67" s="140" t="str">
        <f>[1]Benzoapyrene!$AI353</f>
        <v>NO</v>
      </c>
      <c r="Y67" s="140" t="str">
        <f>[1]Benzobfluoranthene!$AI353</f>
        <v>NO</v>
      </c>
      <c r="Z67" s="140" t="str">
        <f>[1]Benzokfluoranthene!$AI353</f>
        <v>NO</v>
      </c>
      <c r="AA67" s="140" t="str">
        <f>[1]Indeno123cdpyrene!$AI353</f>
        <v>NO</v>
      </c>
      <c r="AB67" s="140" t="str">
        <f>[1]PAH!AI353</f>
        <v>NO</v>
      </c>
      <c r="AC67" s="140" t="str">
        <f>[1]HCB!AI353</f>
        <v>NO</v>
      </c>
      <c r="AD67" s="140" t="str">
        <f>[1]PCB!AI353</f>
        <v>NO</v>
      </c>
      <c r="AE67" s="127"/>
      <c r="AF67" s="126" t="s">
        <v>384</v>
      </c>
      <c r="AG67" s="126" t="s">
        <v>384</v>
      </c>
      <c r="AH67" s="126" t="s">
        <v>384</v>
      </c>
      <c r="AI67" s="126" t="s">
        <v>384</v>
      </c>
      <c r="AJ67" s="126" t="s">
        <v>384</v>
      </c>
      <c r="AK67" s="150">
        <f>'[1]dati attività'!AA132</f>
        <v>4.9240000000000004</v>
      </c>
      <c r="AL67" s="113" t="s">
        <v>370</v>
      </c>
    </row>
    <row r="68" spans="1:38" s="1" customFormat="1" ht="24.75" customHeight="1" thickBot="1" x14ac:dyDescent="0.25">
      <c r="A68" s="81" t="s">
        <v>112</v>
      </c>
      <c r="B68" s="82" t="s">
        <v>195</v>
      </c>
      <c r="C68" s="89" t="s">
        <v>267</v>
      </c>
      <c r="D68" s="75"/>
      <c r="E68" s="140">
        <f>[1]NOx!AI354</f>
        <v>1.3779999999999999E-2</v>
      </c>
      <c r="F68" s="140" t="str">
        <f>[1]NMVOC!AI354</f>
        <v>NA</v>
      </c>
      <c r="G68" s="140">
        <f>[1]SOx!AI354</f>
        <v>0.30786999999999998</v>
      </c>
      <c r="H68" s="140" t="str">
        <f>[1]NH3!AI354</f>
        <v>NA</v>
      </c>
      <c r="I68" s="140">
        <f>'[1]pm2.5'!AI354</f>
        <v>7.0739999999999987E-3</v>
      </c>
      <c r="J68" s="140">
        <f>[1]pm10!AI354</f>
        <v>7.8599999999999989E-3</v>
      </c>
      <c r="K68" s="140">
        <f>[1]PST!AI354</f>
        <v>1.1228571428571428E-2</v>
      </c>
      <c r="L68" s="140">
        <f>[1]BC!AI354</f>
        <v>1.2733199999999999E-4</v>
      </c>
      <c r="M68" s="140" t="str">
        <f>[1]CO!AI354</f>
        <v>NA</v>
      </c>
      <c r="N68" s="140" t="str">
        <f>[1]piombo!AI354</f>
        <v>NA</v>
      </c>
      <c r="O68" s="140" t="str">
        <f>[1]cadmio!AI354</f>
        <v>NA</v>
      </c>
      <c r="P68" s="140" t="str">
        <f>[1]mercurio!AI354</f>
        <v>NA</v>
      </c>
      <c r="Q68" s="140" t="str">
        <f>[1]arsenico!AI354</f>
        <v>NA</v>
      </c>
      <c r="R68" s="140" t="str">
        <f>[1]cromo!AI354</f>
        <v>NA</v>
      </c>
      <c r="S68" s="140" t="str">
        <f>[1]rame!AI354</f>
        <v>NA</v>
      </c>
      <c r="T68" s="140" t="str">
        <f>[1]nichel!AI354</f>
        <v>NA</v>
      </c>
      <c r="U68" s="140" t="str">
        <f>[1]selenio!AI354</f>
        <v>NA</v>
      </c>
      <c r="V68" s="140" t="str">
        <f>[1]zinco!AI354</f>
        <v>NA</v>
      </c>
      <c r="W68" s="140" t="str">
        <f>[1]Diossine!AI354</f>
        <v>NA</v>
      </c>
      <c r="X68" s="140" t="str">
        <f>[1]Benzoapyrene!$AI354</f>
        <v>NA</v>
      </c>
      <c r="Y68" s="140" t="str">
        <f>[1]Benzobfluoranthene!$AI354</f>
        <v>NA</v>
      </c>
      <c r="Z68" s="140" t="str">
        <f>[1]Benzokfluoranthene!$AI354</f>
        <v>NA</v>
      </c>
      <c r="AA68" s="140" t="str">
        <f>[1]Indeno123cdpyrene!$AI354</f>
        <v>NA</v>
      </c>
      <c r="AB68" s="140" t="str">
        <f>[1]PAH!AI354</f>
        <v>NA</v>
      </c>
      <c r="AC68" s="140" t="str">
        <f>[1]HCB!AI354</f>
        <v>NA</v>
      </c>
      <c r="AD68" s="140" t="str">
        <f>[1]PCB!AI354</f>
        <v>NA</v>
      </c>
      <c r="AE68" s="127"/>
      <c r="AF68" s="126" t="s">
        <v>384</v>
      </c>
      <c r="AG68" s="126" t="s">
        <v>384</v>
      </c>
      <c r="AH68" s="126" t="s">
        <v>384</v>
      </c>
      <c r="AI68" s="126" t="s">
        <v>384</v>
      </c>
      <c r="AJ68" s="126" t="s">
        <v>384</v>
      </c>
      <c r="AK68" s="126">
        <f>'[1]dati attività'!AA133</f>
        <v>51.273000000000003</v>
      </c>
      <c r="AL68" s="113" t="s">
        <v>371</v>
      </c>
    </row>
    <row r="69" spans="1:38" s="1" customFormat="1" ht="24.75" customHeight="1" thickBot="1" x14ac:dyDescent="0.25">
      <c r="A69" s="81" t="s">
        <v>112</v>
      </c>
      <c r="B69" s="81" t="s">
        <v>196</v>
      </c>
      <c r="C69" s="89" t="s">
        <v>149</v>
      </c>
      <c r="D69" s="109"/>
      <c r="E69" s="141">
        <f>[1]NOx!AI355</f>
        <v>0.15335900000000005</v>
      </c>
      <c r="F69" s="140" t="str">
        <f>[1]NMVOC!AI355</f>
        <v>NA</v>
      </c>
      <c r="G69" s="140">
        <f>[1]SOx!AI355</f>
        <v>0.15</v>
      </c>
      <c r="H69" s="140">
        <f>[1]NH3!AI355</f>
        <v>0.32900000000000001</v>
      </c>
      <c r="I69" s="140">
        <f>'[1]pm2.5'!AI355</f>
        <v>1.8534465E-2</v>
      </c>
      <c r="J69" s="140">
        <f>[1]pm10!AI355</f>
        <v>2.059385E-2</v>
      </c>
      <c r="K69" s="140">
        <f>[1]PST!AI355</f>
        <v>2.9419785714285718E-2</v>
      </c>
      <c r="L69" s="140">
        <f>[1]BC!AI355</f>
        <v>3.3362037000000001E-4</v>
      </c>
      <c r="M69" s="140">
        <f>[1]CO!AI355</f>
        <v>14.037000000000003</v>
      </c>
      <c r="N69" s="140" t="str">
        <f>[1]piombo!AI355</f>
        <v>NA</v>
      </c>
      <c r="O69" s="140" t="str">
        <f>[1]cadmio!AI355</f>
        <v>NA</v>
      </c>
      <c r="P69" s="140" t="str">
        <f>[1]mercurio!AI355</f>
        <v>NA</v>
      </c>
      <c r="Q69" s="140" t="str">
        <f>[1]arsenico!AI355</f>
        <v>NA</v>
      </c>
      <c r="R69" s="140" t="str">
        <f>[1]cromo!AI355</f>
        <v>NA</v>
      </c>
      <c r="S69" s="140" t="str">
        <f>[1]rame!AI355</f>
        <v>NA</v>
      </c>
      <c r="T69" s="140" t="str">
        <f>[1]nichel!AI355</f>
        <v>NA</v>
      </c>
      <c r="U69" s="140" t="str">
        <f>[1]selenio!AI355</f>
        <v>NA</v>
      </c>
      <c r="V69" s="140" t="str">
        <f>[1]zinco!AI355</f>
        <v>NA</v>
      </c>
      <c r="W69" s="140" t="str">
        <f>[1]Diossine!AI355</f>
        <v>NA</v>
      </c>
      <c r="X69" s="140" t="str">
        <f>[1]Benzoapyrene!$AI355</f>
        <v>NA</v>
      </c>
      <c r="Y69" s="140" t="str">
        <f>[1]Benzobfluoranthene!$AI355</f>
        <v>NA</v>
      </c>
      <c r="Z69" s="140" t="str">
        <f>[1]Benzokfluoranthene!$AI355</f>
        <v>NA</v>
      </c>
      <c r="AA69" s="140" t="str">
        <f>[1]Indeno123cdpyrene!$AI355</f>
        <v>NA</v>
      </c>
      <c r="AB69" s="140" t="str">
        <f>[1]PAH!AI355</f>
        <v>NA</v>
      </c>
      <c r="AC69" s="140" t="str">
        <f>[1]HCB!AI355</f>
        <v>NA</v>
      </c>
      <c r="AD69" s="140" t="str">
        <f>[1]PCB!AI355</f>
        <v>NA</v>
      </c>
      <c r="AE69" s="127"/>
      <c r="AF69" s="126" t="s">
        <v>384</v>
      </c>
      <c r="AG69" s="126" t="s">
        <v>384</v>
      </c>
      <c r="AH69" s="126" t="s">
        <v>384</v>
      </c>
      <c r="AI69" s="126" t="s">
        <v>384</v>
      </c>
      <c r="AJ69" s="126" t="s">
        <v>384</v>
      </c>
      <c r="AK69" s="126">
        <f>'[1]dati attività'!AA134</f>
        <v>823.75400000000002</v>
      </c>
      <c r="AL69" s="113" t="s">
        <v>372</v>
      </c>
    </row>
    <row r="70" spans="1:38" s="1" customFormat="1" ht="24.75" customHeight="1" thickBot="1" x14ac:dyDescent="0.25">
      <c r="A70" s="81" t="s">
        <v>112</v>
      </c>
      <c r="B70" s="81" t="s">
        <v>197</v>
      </c>
      <c r="C70" s="89" t="s">
        <v>326</v>
      </c>
      <c r="D70" s="109"/>
      <c r="E70" s="141">
        <f>[1]NOx!AI356</f>
        <v>1.4538684844171408</v>
      </c>
      <c r="F70" s="140">
        <f>[1]NMVOC!AI356</f>
        <v>3.8895667575665729</v>
      </c>
      <c r="G70" s="140">
        <f>[1]SOx!AI356</f>
        <v>5.0834763879963063</v>
      </c>
      <c r="H70" s="140">
        <f>[1]NH3!AI356</f>
        <v>0.18831000000000001</v>
      </c>
      <c r="I70" s="140">
        <f>'[1]pm2.5'!AI356</f>
        <v>0.25905061378599326</v>
      </c>
      <c r="J70" s="140">
        <f>[1]pm10!AI356</f>
        <v>0.54980435577995213</v>
      </c>
      <c r="K70" s="140">
        <f>[1]PST!AI356</f>
        <v>0.78543479397136018</v>
      </c>
      <c r="L70" s="140">
        <f>[1]BC!AI356</f>
        <v>4.6629110481478785E-3</v>
      </c>
      <c r="M70" s="140">
        <f>[1]CO!AI356</f>
        <v>11.493201194305882</v>
      </c>
      <c r="N70" s="140" t="str">
        <f>[1]piombo!AI356</f>
        <v>NA</v>
      </c>
      <c r="O70" s="140">
        <f>[1]cadmio!AI356</f>
        <v>5.8623500000000002E-2</v>
      </c>
      <c r="P70" s="140">
        <f>[1]mercurio!AI356</f>
        <v>5.3379999999999997E-2</v>
      </c>
      <c r="Q70" s="140" t="str">
        <f>[1]arsenico!AI356</f>
        <v>NA</v>
      </c>
      <c r="R70" s="140" t="str">
        <f>[1]cromo!AI356</f>
        <v>NA</v>
      </c>
      <c r="S70" s="140" t="str">
        <f>[1]rame!AI356</f>
        <v>NA</v>
      </c>
      <c r="T70" s="140" t="str">
        <f>[1]nichel!AI356</f>
        <v>NA</v>
      </c>
      <c r="U70" s="140" t="str">
        <f>[1]selenio!AI356</f>
        <v>NA</v>
      </c>
      <c r="V70" s="140" t="str">
        <f>[1]zinco!AI356</f>
        <v>NA</v>
      </c>
      <c r="W70" s="140" t="str">
        <f>[1]Diossine!AI356</f>
        <v>NA</v>
      </c>
      <c r="X70" s="140" t="str">
        <f>[1]Benzoapyrene!$AI356</f>
        <v>NA</v>
      </c>
      <c r="Y70" s="140" t="str">
        <f>[1]Benzobfluoranthene!$AI356</f>
        <v>NA</v>
      </c>
      <c r="Z70" s="140" t="str">
        <f>[1]Benzokfluoranthene!$AI356</f>
        <v>NA</v>
      </c>
      <c r="AA70" s="140" t="str">
        <f>[1]Indeno123cdpyrene!$AI356</f>
        <v>NA</v>
      </c>
      <c r="AB70" s="140" t="str">
        <f>[1]PAH!AI356</f>
        <v>NA</v>
      </c>
      <c r="AC70" s="140" t="str">
        <f>[1]HCB!AI356</f>
        <v>NA</v>
      </c>
      <c r="AD70" s="140" t="str">
        <f>[1]PCB!AI356</f>
        <v>NA</v>
      </c>
      <c r="AE70" s="127"/>
      <c r="AF70" s="126" t="s">
        <v>384</v>
      </c>
      <c r="AG70" s="126" t="s">
        <v>384</v>
      </c>
      <c r="AH70" s="126" t="s">
        <v>384</v>
      </c>
      <c r="AI70" s="126" t="s">
        <v>384</v>
      </c>
      <c r="AJ70" s="126" t="s">
        <v>384</v>
      </c>
      <c r="AK70" s="126">
        <f>'[1]dati attività'!AA135</f>
        <v>8606.9340567083964</v>
      </c>
      <c r="AL70" s="113" t="s">
        <v>404</v>
      </c>
    </row>
    <row r="71" spans="1:38" s="1" customFormat="1" ht="24.75" customHeight="1" thickBot="1" x14ac:dyDescent="0.25">
      <c r="A71" s="81" t="s">
        <v>112</v>
      </c>
      <c r="B71" s="81" t="s">
        <v>198</v>
      </c>
      <c r="C71" s="89" t="s">
        <v>268</v>
      </c>
      <c r="D71" s="109"/>
      <c r="E71" s="141" t="str">
        <f>[1]NOx!AI357</f>
        <v>NA</v>
      </c>
      <c r="F71" s="140" t="str">
        <f>[1]NMVOC!AI357</f>
        <v>NA</v>
      </c>
      <c r="G71" s="140" t="str">
        <f>[1]SOx!AI357</f>
        <v>NA</v>
      </c>
      <c r="H71" s="140" t="str">
        <f>[1]NH3!AI357</f>
        <v>NA</v>
      </c>
      <c r="I71" s="140" t="str">
        <f>'[1]pm2.5'!AI357</f>
        <v>NA</v>
      </c>
      <c r="J71" s="140" t="str">
        <f>[1]pm10!AI357</f>
        <v>NA</v>
      </c>
      <c r="K71" s="140" t="str">
        <f>[1]PST!AI357</f>
        <v>NA</v>
      </c>
      <c r="L71" s="140" t="str">
        <f>[1]BC!AI357</f>
        <v>NA</v>
      </c>
      <c r="M71" s="140" t="str">
        <f>[1]CO!AI357</f>
        <v>NA</v>
      </c>
      <c r="N71" s="140" t="str">
        <f>[1]piombo!AI357</f>
        <v>NA</v>
      </c>
      <c r="O71" s="140" t="str">
        <f>[1]cadmio!AI357</f>
        <v>NA</v>
      </c>
      <c r="P71" s="140" t="str">
        <f>[1]mercurio!AI357</f>
        <v>NA</v>
      </c>
      <c r="Q71" s="140" t="str">
        <f>[1]arsenico!AI357</f>
        <v>NA</v>
      </c>
      <c r="R71" s="140" t="str">
        <f>[1]cromo!AI357</f>
        <v>NA</v>
      </c>
      <c r="S71" s="140" t="str">
        <f>[1]rame!AI357</f>
        <v>NA</v>
      </c>
      <c r="T71" s="140" t="str">
        <f>[1]nichel!AI357</f>
        <v>NA</v>
      </c>
      <c r="U71" s="140" t="str">
        <f>[1]selenio!AI357</f>
        <v>NA</v>
      </c>
      <c r="V71" s="140" t="str">
        <f>[1]zinco!AI357</f>
        <v>NA</v>
      </c>
      <c r="W71" s="140" t="str">
        <f>[1]Diossine!AI357</f>
        <v>NA</v>
      </c>
      <c r="X71" s="140" t="str">
        <f>[1]Benzoapyrene!$AI357</f>
        <v>NA</v>
      </c>
      <c r="Y71" s="140" t="str">
        <f>[1]Benzobfluoranthene!$AI357</f>
        <v>NA</v>
      </c>
      <c r="Z71" s="140" t="str">
        <f>[1]Benzokfluoranthene!$AI357</f>
        <v>NA</v>
      </c>
      <c r="AA71" s="140" t="str">
        <f>[1]Indeno123cdpyrene!$AI357</f>
        <v>NA</v>
      </c>
      <c r="AB71" s="140" t="str">
        <f>[1]PAH!AI357</f>
        <v>NA</v>
      </c>
      <c r="AC71" s="140" t="str">
        <f>[1]HCB!AI357</f>
        <v>NA</v>
      </c>
      <c r="AD71" s="140" t="str">
        <f>[1]PCB!AI357</f>
        <v>NA</v>
      </c>
      <c r="AE71" s="127"/>
      <c r="AF71" s="126" t="s">
        <v>384</v>
      </c>
      <c r="AG71" s="126" t="s">
        <v>384</v>
      </c>
      <c r="AH71" s="126" t="s">
        <v>384</v>
      </c>
      <c r="AI71" s="126" t="s">
        <v>384</v>
      </c>
      <c r="AJ71" s="126" t="s">
        <v>384</v>
      </c>
      <c r="AK71" s="126">
        <f>'[1]dati attività'!AA136</f>
        <v>10568.203056708397</v>
      </c>
      <c r="AL71" s="113" t="s">
        <v>401</v>
      </c>
    </row>
    <row r="72" spans="1:38" s="1" customFormat="1" ht="24.75" customHeight="1" thickBot="1" x14ac:dyDescent="0.25">
      <c r="A72" s="81" t="s">
        <v>112</v>
      </c>
      <c r="B72" s="81" t="s">
        <v>199</v>
      </c>
      <c r="C72" s="89" t="s">
        <v>80</v>
      </c>
      <c r="D72" s="75"/>
      <c r="E72" s="140">
        <f>[1]NOx!AI358</f>
        <v>2.3317285549144064</v>
      </c>
      <c r="F72" s="140">
        <f>[1]NMVOC!AI358</f>
        <v>3.2698734701946113</v>
      </c>
      <c r="G72" s="140">
        <f>[1]SOx!AI358</f>
        <v>1.4638381213827643</v>
      </c>
      <c r="H72" s="140" t="str">
        <f>[1]NH3!AI358</f>
        <v>NA</v>
      </c>
      <c r="I72" s="140">
        <f>'[1]pm2.5'!AI358</f>
        <v>4.9192728255504523</v>
      </c>
      <c r="J72" s="140">
        <f>[1]pm10!AI358</f>
        <v>6.0875246957220108</v>
      </c>
      <c r="K72" s="140">
        <f>[1]PST!AI358</f>
        <v>7.6094058696525142</v>
      </c>
      <c r="L72" s="140">
        <f>[1]BC!AI358</f>
        <v>2.9637128190541637E-2</v>
      </c>
      <c r="M72" s="140">
        <f>[1]CO!AI358</f>
        <v>68.92964422</v>
      </c>
      <c r="N72" s="140">
        <f>[1]piombo!AI358</f>
        <v>69.879933600000001</v>
      </c>
      <c r="O72" s="140">
        <f>[1]cadmio!AI358</f>
        <v>1.13204185</v>
      </c>
      <c r="P72" s="140">
        <f>[1]mercurio!AI358</f>
        <v>2.717601342</v>
      </c>
      <c r="Q72" s="140">
        <f>[1]arsenico!AI358</f>
        <v>0.14866281000000001</v>
      </c>
      <c r="R72" s="140">
        <f>[1]cromo!AI358</f>
        <v>9.6984094039999995</v>
      </c>
      <c r="S72" s="140">
        <f>[1]rame!AI358</f>
        <v>6.4493771999999989</v>
      </c>
      <c r="T72" s="140">
        <f>[1]nichel!AI358</f>
        <v>3.9600299699999999</v>
      </c>
      <c r="U72" s="140">
        <f>[1]selenio!AI358</f>
        <v>0.92361554200000007</v>
      </c>
      <c r="V72" s="140">
        <f>[1]zinco!AI358</f>
        <v>610.75031200000001</v>
      </c>
      <c r="W72" s="140">
        <f>[1]Diossine!AI358</f>
        <v>79.706557700000005</v>
      </c>
      <c r="X72" s="140" t="str">
        <f>[1]Benzoapyrene!$AI358</f>
        <v>NE</v>
      </c>
      <c r="Y72" s="140" t="str">
        <f>[1]Benzobfluoranthene!$AI358</f>
        <v>NE</v>
      </c>
      <c r="Z72" s="140" t="str">
        <f>[1]Benzokfluoranthene!$AI358</f>
        <v>NE</v>
      </c>
      <c r="AA72" s="140" t="str">
        <f>[1]Indeno123cdpyrene!$AI358</f>
        <v>NE</v>
      </c>
      <c r="AB72" s="140">
        <f>[1]PAH!AI358</f>
        <v>15.19047479588</v>
      </c>
      <c r="AC72" s="140" t="str">
        <f>[1]HCB!AI358</f>
        <v>IE</v>
      </c>
      <c r="AD72" s="140">
        <f>[1]PCB!AI358</f>
        <v>98.125199999999992</v>
      </c>
      <c r="AE72" s="127"/>
      <c r="AF72" s="126" t="s">
        <v>384</v>
      </c>
      <c r="AG72" s="126" t="s">
        <v>384</v>
      </c>
      <c r="AH72" s="126" t="s">
        <v>384</v>
      </c>
      <c r="AI72" s="126" t="s">
        <v>384</v>
      </c>
      <c r="AJ72" s="126" t="s">
        <v>384</v>
      </c>
      <c r="AK72" s="126">
        <f>'[1]dati attività'!AA137</f>
        <v>27257000</v>
      </c>
      <c r="AL72" s="113" t="s">
        <v>373</v>
      </c>
    </row>
    <row r="73" spans="1:38" s="1" customFormat="1" ht="24.75" customHeight="1" thickBot="1" x14ac:dyDescent="0.25">
      <c r="A73" s="81" t="s">
        <v>112</v>
      </c>
      <c r="B73" s="81" t="s">
        <v>200</v>
      </c>
      <c r="C73" s="89" t="s">
        <v>81</v>
      </c>
      <c r="D73" s="75"/>
      <c r="E73" s="140">
        <f>[1]NOx!AI359</f>
        <v>2.4490796500000003E-3</v>
      </c>
      <c r="F73" s="140" t="str">
        <f>[1]NMVOC!AI359</f>
        <v>NA</v>
      </c>
      <c r="G73" s="140">
        <f>[1]SOx!AI359</f>
        <v>1.7143557550000003E-3</v>
      </c>
      <c r="H73" s="140" t="str">
        <f>[1]NH3!AI359</f>
        <v>NA</v>
      </c>
      <c r="I73" s="140">
        <f>'[1]pm2.5'!AI359</f>
        <v>2.2940418961062133E-2</v>
      </c>
      <c r="J73" s="140">
        <f>[1]pm10!AI359</f>
        <v>3.0587225281416181E-2</v>
      </c>
      <c r="K73" s="140">
        <f>[1]PST!AI359</f>
        <v>4.3696036116308831E-2</v>
      </c>
      <c r="L73" s="140">
        <f>[1]BC!AI359</f>
        <v>2.2940418961062137E-3</v>
      </c>
      <c r="M73" s="140">
        <f>[1]CO!AI359</f>
        <v>7.9350180660000019E-2</v>
      </c>
      <c r="N73" s="140" t="str">
        <f>[1]piombo!AI359</f>
        <v>NA</v>
      </c>
      <c r="O73" s="140" t="str">
        <f>[1]cadmio!AI359</f>
        <v>NA</v>
      </c>
      <c r="P73" s="140">
        <f>[1]mercurio!AI359</f>
        <v>2.2499999999999999E-2</v>
      </c>
      <c r="Q73" s="140" t="str">
        <f>[1]arsenico!AI359</f>
        <v>NA</v>
      </c>
      <c r="R73" s="140" t="str">
        <f>[1]cromo!AI359</f>
        <v>NA</v>
      </c>
      <c r="S73" s="140" t="str">
        <f>[1]rame!AI359</f>
        <v>NA</v>
      </c>
      <c r="T73" s="140" t="str">
        <f>[1]nichel!AI359</f>
        <v>NA</v>
      </c>
      <c r="U73" s="140" t="str">
        <f>[1]selenio!AI359</f>
        <v>NA</v>
      </c>
      <c r="V73" s="140" t="str">
        <f>[1]zinco!AI359</f>
        <v>NA</v>
      </c>
      <c r="W73" s="140" t="str">
        <f>[1]Diossine!AI359</f>
        <v>NA</v>
      </c>
      <c r="X73" s="140" t="str">
        <f>[1]Benzoapyrene!$AI359</f>
        <v>NA</v>
      </c>
      <c r="Y73" s="140" t="str">
        <f>[1]Benzobfluoranthene!$AI359</f>
        <v>NA</v>
      </c>
      <c r="Z73" s="140" t="str">
        <f>[1]Benzokfluoranthene!$AI359</f>
        <v>NA</v>
      </c>
      <c r="AA73" s="140" t="str">
        <f>[1]Indeno123cdpyrene!$AI359</f>
        <v>NA</v>
      </c>
      <c r="AB73" s="140" t="str">
        <f>[1]PAH!AI359</f>
        <v>NA</v>
      </c>
      <c r="AC73" s="140" t="str">
        <f>[1]HCB!AI359</f>
        <v>NA</v>
      </c>
      <c r="AD73" s="140" t="str">
        <f>[1]PCB!AI359</f>
        <v>NA</v>
      </c>
      <c r="AE73" s="127"/>
      <c r="AF73" s="126" t="s">
        <v>384</v>
      </c>
      <c r="AG73" s="126" t="s">
        <v>384</v>
      </c>
      <c r="AH73" s="126" t="s">
        <v>384</v>
      </c>
      <c r="AI73" s="126" t="s">
        <v>384</v>
      </c>
      <c r="AJ73" s="126" t="s">
        <v>384</v>
      </c>
      <c r="AK73" s="126">
        <f>'[1]dati attività'!AA138</f>
        <v>48.981593000000004</v>
      </c>
      <c r="AL73" s="113" t="s">
        <v>374</v>
      </c>
    </row>
    <row r="74" spans="1:38" s="1" customFormat="1" ht="24.75" customHeight="1" thickBot="1" x14ac:dyDescent="0.25">
      <c r="A74" s="81" t="s">
        <v>112</v>
      </c>
      <c r="B74" s="81" t="s">
        <v>201</v>
      </c>
      <c r="C74" s="89" t="s">
        <v>290</v>
      </c>
      <c r="D74" s="75"/>
      <c r="E74" s="140">
        <f>[1]NOx!AI360</f>
        <v>0.317</v>
      </c>
      <c r="F74" s="140">
        <f>[1]NMVOC!AI360</f>
        <v>4.9743000000000002E-2</v>
      </c>
      <c r="G74" s="140">
        <f>[1]SOx!AI360</f>
        <v>2.1230000000000002</v>
      </c>
      <c r="H74" s="140" t="str">
        <f>[1]NH3!AI360</f>
        <v>NA</v>
      </c>
      <c r="I74" s="140">
        <f>'[1]pm2.5'!AI360</f>
        <v>0.17249999999999963</v>
      </c>
      <c r="J74" s="140">
        <f>[1]pm10!AI360</f>
        <v>0.22999999999999951</v>
      </c>
      <c r="K74" s="140">
        <f>[1]PST!AI360</f>
        <v>0.3285714285714279</v>
      </c>
      <c r="L74" s="140">
        <f>[1]BC!AI360</f>
        <v>3.9674999999999919E-3</v>
      </c>
      <c r="M74" s="140">
        <f>[1]CO!AI360</f>
        <v>13.4704044</v>
      </c>
      <c r="N74" s="140" t="str">
        <f>[1]piombo!AI360</f>
        <v>NA</v>
      </c>
      <c r="O74" s="140">
        <f>[1]cadmio!AI360</f>
        <v>9.9486000000000002E-3</v>
      </c>
      <c r="P74" s="140" t="str">
        <f>[1]mercurio!AI360</f>
        <v>NA</v>
      </c>
      <c r="Q74" s="140" t="str">
        <f>[1]arsenico!AI360</f>
        <v>NA</v>
      </c>
      <c r="R74" s="140" t="str">
        <f>[1]cromo!AI360</f>
        <v>NA</v>
      </c>
      <c r="S74" s="140" t="str">
        <f>[1]rame!AI360</f>
        <v>NA</v>
      </c>
      <c r="T74" s="140">
        <f>[1]nichel!AI360</f>
        <v>5.1732720000000003E-2</v>
      </c>
      <c r="U74" s="140" t="str">
        <f>[1]selenio!AI360</f>
        <v>NA</v>
      </c>
      <c r="V74" s="140">
        <f>[1]zinco!AI360</f>
        <v>0.19897200000000001</v>
      </c>
      <c r="W74" s="140" t="str">
        <f>[1]Diossine!AI360</f>
        <v>IE</v>
      </c>
      <c r="X74" s="140" t="str">
        <f>[1]Benzoapyrene!$AI360</f>
        <v>NE</v>
      </c>
      <c r="Y74" s="140" t="str">
        <f>[1]Benzobfluoranthene!$AI360</f>
        <v>NE</v>
      </c>
      <c r="Z74" s="140" t="str">
        <f>[1]Benzokfluoranthene!$AI360</f>
        <v>NE</v>
      </c>
      <c r="AA74" s="140" t="str">
        <f>[1]Indeno123cdpyrene!$AI360</f>
        <v>NE</v>
      </c>
      <c r="AB74" s="140">
        <f>[1]PAH!AI360</f>
        <v>4.7753280000000002E-2</v>
      </c>
      <c r="AC74" s="140" t="str">
        <f>[1]HCB!AI360</f>
        <v>IE</v>
      </c>
      <c r="AD74" s="140" t="str">
        <f>[1]PCB!AI360</f>
        <v>IE</v>
      </c>
      <c r="AE74" s="127"/>
      <c r="AF74" s="126" t="s">
        <v>384</v>
      </c>
      <c r="AG74" s="126" t="s">
        <v>384</v>
      </c>
      <c r="AH74" s="126" t="s">
        <v>384</v>
      </c>
      <c r="AI74" s="126" t="s">
        <v>384</v>
      </c>
      <c r="AJ74" s="126" t="s">
        <v>384</v>
      </c>
      <c r="AK74" s="126">
        <f>'[1]dati attività'!AA139</f>
        <v>99.486000000000004</v>
      </c>
      <c r="AL74" s="113" t="s">
        <v>375</v>
      </c>
    </row>
    <row r="75" spans="1:38" s="1" customFormat="1" ht="24.75" customHeight="1" thickBot="1" x14ac:dyDescent="0.25">
      <c r="A75" s="81" t="s">
        <v>112</v>
      </c>
      <c r="B75" s="81" t="s">
        <v>202</v>
      </c>
      <c r="C75" s="89" t="s">
        <v>269</v>
      </c>
      <c r="D75" s="109"/>
      <c r="E75" s="141" t="str">
        <f>[1]NOx!AI361</f>
        <v>NA</v>
      </c>
      <c r="F75" s="140" t="str">
        <f>[1]NMVOC!AI361</f>
        <v>NA</v>
      </c>
      <c r="G75" s="140" t="str">
        <f>[1]SOx!AI361</f>
        <v>NA</v>
      </c>
      <c r="H75" s="140" t="str">
        <f>[1]NH3!AI361</f>
        <v>NA</v>
      </c>
      <c r="I75" s="140" t="str">
        <f>'[1]pm2.5'!AI361</f>
        <v>NA</v>
      </c>
      <c r="J75" s="140" t="str">
        <f>[1]pm10!AI361</f>
        <v>NA</v>
      </c>
      <c r="K75" s="140" t="str">
        <f>[1]PST!AI361</f>
        <v>NA</v>
      </c>
      <c r="L75" s="140" t="str">
        <f>[1]BC!AI361</f>
        <v>NA</v>
      </c>
      <c r="M75" s="140" t="str">
        <f>[1]CO!AI361</f>
        <v>NA</v>
      </c>
      <c r="N75" s="140" t="str">
        <f>[1]piombo!AI361</f>
        <v>NA</v>
      </c>
      <c r="O75" s="140" t="str">
        <f>[1]cadmio!AI361</f>
        <v>NA</v>
      </c>
      <c r="P75" s="140" t="str">
        <f>[1]mercurio!AI361</f>
        <v>NA</v>
      </c>
      <c r="Q75" s="140" t="str">
        <f>[1]arsenico!AI361</f>
        <v>NA</v>
      </c>
      <c r="R75" s="140" t="str">
        <f>[1]cromo!AI361</f>
        <v>NA</v>
      </c>
      <c r="S75" s="140" t="str">
        <f>[1]rame!AI361</f>
        <v>NA</v>
      </c>
      <c r="T75" s="140" t="str">
        <f>[1]nichel!AI361</f>
        <v>NA</v>
      </c>
      <c r="U75" s="140" t="str">
        <f>[1]selenio!AI361</f>
        <v>NA</v>
      </c>
      <c r="V75" s="140" t="str">
        <f>[1]zinco!AI361</f>
        <v>NA</v>
      </c>
      <c r="W75" s="140" t="str">
        <f>[1]Diossine!AI361</f>
        <v>NA</v>
      </c>
      <c r="X75" s="140" t="str">
        <f>[1]Benzoapyrene!$AI361</f>
        <v>NA</v>
      </c>
      <c r="Y75" s="140" t="str">
        <f>[1]Benzobfluoranthene!$AI361</f>
        <v>NA</v>
      </c>
      <c r="Z75" s="140" t="str">
        <f>[1]Benzokfluoranthene!$AI361</f>
        <v>NA</v>
      </c>
      <c r="AA75" s="140" t="str">
        <f>[1]Indeno123cdpyrene!$AI361</f>
        <v>NA</v>
      </c>
      <c r="AB75" s="140" t="str">
        <f>[1]PAH!AI361</f>
        <v>NA</v>
      </c>
      <c r="AC75" s="140" t="str">
        <f>[1]HCB!AI361</f>
        <v>NA</v>
      </c>
      <c r="AD75" s="140" t="str">
        <f>[1]PCB!AI361</f>
        <v>NA</v>
      </c>
      <c r="AE75" s="127"/>
      <c r="AF75" s="126" t="s">
        <v>384</v>
      </c>
      <c r="AG75" s="126" t="s">
        <v>384</v>
      </c>
      <c r="AH75" s="126" t="s">
        <v>384</v>
      </c>
      <c r="AI75" s="126" t="s">
        <v>384</v>
      </c>
      <c r="AJ75" s="126" t="s">
        <v>384</v>
      </c>
      <c r="AK75" s="126" t="str">
        <f>'[1]dati attività'!AA140</f>
        <v>NO</v>
      </c>
      <c r="AL75" s="113" t="s">
        <v>376</v>
      </c>
    </row>
    <row r="76" spans="1:38" s="1" customFormat="1" ht="24.75" customHeight="1" thickBot="1" x14ac:dyDescent="0.25">
      <c r="A76" s="81" t="s">
        <v>112</v>
      </c>
      <c r="B76" s="81" t="s">
        <v>203</v>
      </c>
      <c r="C76" s="89" t="s">
        <v>83</v>
      </c>
      <c r="D76" s="75"/>
      <c r="E76" s="140" t="str">
        <f>[1]NOx!AI362</f>
        <v>NA</v>
      </c>
      <c r="F76" s="140" t="str">
        <f>[1]NMVOC!AI362</f>
        <v>NA</v>
      </c>
      <c r="G76" s="140" t="str">
        <f>[1]SOx!AI362</f>
        <v>IE</v>
      </c>
      <c r="H76" s="140" t="str">
        <f>[1]NH3!AI362</f>
        <v>NA</v>
      </c>
      <c r="I76" s="140" t="str">
        <f>'[1]pm2.5'!AI362</f>
        <v>IE</v>
      </c>
      <c r="J76" s="140" t="str">
        <f>[1]pm10!AI362</f>
        <v>IE</v>
      </c>
      <c r="K76" s="140" t="str">
        <f>[1]PST!AI362</f>
        <v>IE</v>
      </c>
      <c r="L76" s="140" t="str">
        <f>[1]BC!AI362</f>
        <v>IE</v>
      </c>
      <c r="M76" s="140" t="str">
        <f>[1]CO!AI362</f>
        <v>NA</v>
      </c>
      <c r="N76" s="140" t="str">
        <f>[1]piombo!AI362</f>
        <v>IE</v>
      </c>
      <c r="O76" s="140" t="str">
        <f>[1]cadmio!AI362</f>
        <v>NA</v>
      </c>
      <c r="P76" s="140" t="str">
        <f>[1]mercurio!AI362</f>
        <v>NA</v>
      </c>
      <c r="Q76" s="140" t="str">
        <f>[1]arsenico!AI362</f>
        <v>NA</v>
      </c>
      <c r="R76" s="140" t="str">
        <f>[1]cromo!AI362</f>
        <v>NA</v>
      </c>
      <c r="S76" s="140" t="str">
        <f>[1]rame!AI362</f>
        <v>NA</v>
      </c>
      <c r="T76" s="140" t="str">
        <f>[1]nichel!AI362</f>
        <v>NA</v>
      </c>
      <c r="U76" s="140" t="str">
        <f>[1]selenio!AI362</f>
        <v>NA</v>
      </c>
      <c r="V76" s="140" t="str">
        <f>[1]zinco!AI362</f>
        <v>NA</v>
      </c>
      <c r="W76" s="140" t="str">
        <f>[1]Diossine!AI362</f>
        <v>IE</v>
      </c>
      <c r="X76" s="140" t="str">
        <f>[1]Benzoapyrene!$AI362</f>
        <v>NA</v>
      </c>
      <c r="Y76" s="140" t="str">
        <f>[1]Benzobfluoranthene!$AI362</f>
        <v>NA</v>
      </c>
      <c r="Z76" s="140" t="str">
        <f>[1]Benzokfluoranthene!$AI362</f>
        <v>NA</v>
      </c>
      <c r="AA76" s="140" t="str">
        <f>[1]Indeno123cdpyrene!$AI362</f>
        <v>NA</v>
      </c>
      <c r="AB76" s="140" t="str">
        <f>[1]PAH!AI362</f>
        <v>NA</v>
      </c>
      <c r="AC76" s="140" t="str">
        <f>[1]HCB!AI362</f>
        <v>IE</v>
      </c>
      <c r="AD76" s="140" t="str">
        <f>[1]PCB!AI362</f>
        <v>IE</v>
      </c>
      <c r="AE76" s="127"/>
      <c r="AF76" s="126" t="s">
        <v>384</v>
      </c>
      <c r="AG76" s="126" t="s">
        <v>384</v>
      </c>
      <c r="AH76" s="126" t="s">
        <v>384</v>
      </c>
      <c r="AI76" s="126" t="s">
        <v>384</v>
      </c>
      <c r="AJ76" s="126" t="s">
        <v>384</v>
      </c>
      <c r="AK76" s="126">
        <f>'[1]dati attività'!AA141</f>
        <v>138.4</v>
      </c>
      <c r="AL76" s="113" t="s">
        <v>377</v>
      </c>
    </row>
    <row r="77" spans="1:38" s="1" customFormat="1" ht="24.75" customHeight="1" thickBot="1" x14ac:dyDescent="0.25">
      <c r="A77" s="81" t="s">
        <v>112</v>
      </c>
      <c r="B77" s="81" t="s">
        <v>204</v>
      </c>
      <c r="C77" s="89" t="s">
        <v>85</v>
      </c>
      <c r="D77" s="75"/>
      <c r="E77" s="140" t="str">
        <f>[1]NOx!AI363</f>
        <v>NA</v>
      </c>
      <c r="F77" s="140" t="str">
        <f>[1]NMVOC!AI363</f>
        <v>NA</v>
      </c>
      <c r="G77" s="140" t="str">
        <f>[1]SOx!AI363</f>
        <v>IE</v>
      </c>
      <c r="H77" s="140" t="str">
        <f>[1]NH3!AI363</f>
        <v>NA</v>
      </c>
      <c r="I77" s="140" t="str">
        <f>'[1]pm2.5'!AI363</f>
        <v>IE</v>
      </c>
      <c r="J77" s="140" t="str">
        <f>[1]pm10!AI363</f>
        <v>IE</v>
      </c>
      <c r="K77" s="140" t="str">
        <f>[1]PST!AI363</f>
        <v>IE</v>
      </c>
      <c r="L77" s="140" t="str">
        <f>[1]BC!AI363</f>
        <v>IE</v>
      </c>
      <c r="M77" s="140" t="str">
        <f>[1]CO!AI363</f>
        <v>NA</v>
      </c>
      <c r="N77" s="140" t="str">
        <f>[1]piombo!AI363</f>
        <v>NA</v>
      </c>
      <c r="O77" s="140" t="str">
        <f>[1]cadmio!AI363</f>
        <v>IE</v>
      </c>
      <c r="P77" s="140" t="str">
        <f>[1]mercurio!AI363</f>
        <v>IE</v>
      </c>
      <c r="Q77" s="140" t="str">
        <f>[1]arsenico!AI363</f>
        <v>NA</v>
      </c>
      <c r="R77" s="140" t="str">
        <f>[1]cromo!AI363</f>
        <v>NA</v>
      </c>
      <c r="S77" s="140" t="str">
        <f>[1]rame!AI363</f>
        <v>NA</v>
      </c>
      <c r="T77" s="140" t="str">
        <f>[1]nichel!AI363</f>
        <v>NA</v>
      </c>
      <c r="U77" s="140" t="str">
        <f>[1]selenio!AI363</f>
        <v>NA</v>
      </c>
      <c r="V77" s="140" t="str">
        <f>[1]zinco!AI363</f>
        <v>NA</v>
      </c>
      <c r="W77" s="140" t="str">
        <f>[1]Diossine!AI363</f>
        <v>IE</v>
      </c>
      <c r="X77" s="140" t="str">
        <f>[1]Benzoapyrene!$AI363</f>
        <v>NA</v>
      </c>
      <c r="Y77" s="140" t="str">
        <f>[1]Benzobfluoranthene!$AI363</f>
        <v>NA</v>
      </c>
      <c r="Z77" s="140" t="str">
        <f>[1]Benzokfluoranthene!$AI363</f>
        <v>NA</v>
      </c>
      <c r="AA77" s="140" t="str">
        <f>[1]Indeno123cdpyrene!$AI363</f>
        <v>NA</v>
      </c>
      <c r="AB77" s="140" t="str">
        <f>[1]PAH!AI363</f>
        <v>NA</v>
      </c>
      <c r="AC77" s="140" t="str">
        <f>[1]HCB!AI363</f>
        <v>IE</v>
      </c>
      <c r="AD77" s="140" t="str">
        <f>[1]PCB!AI363</f>
        <v>IE</v>
      </c>
      <c r="AE77" s="127"/>
      <c r="AF77" s="126" t="s">
        <v>384</v>
      </c>
      <c r="AG77" s="126" t="s">
        <v>384</v>
      </c>
      <c r="AH77" s="126" t="s">
        <v>384</v>
      </c>
      <c r="AI77" s="126" t="s">
        <v>384</v>
      </c>
      <c r="AJ77" s="126" t="s">
        <v>384</v>
      </c>
      <c r="AK77" s="126">
        <f>'[1]dati attività'!AA142</f>
        <v>97.2</v>
      </c>
      <c r="AL77" s="113" t="s">
        <v>378</v>
      </c>
    </row>
    <row r="78" spans="1:38" s="1" customFormat="1" ht="24.75" customHeight="1" thickBot="1" x14ac:dyDescent="0.25">
      <c r="A78" s="81" t="s">
        <v>112</v>
      </c>
      <c r="B78" s="81" t="s">
        <v>205</v>
      </c>
      <c r="C78" s="89" t="s">
        <v>82</v>
      </c>
      <c r="D78" s="75"/>
      <c r="E78" s="140" t="str">
        <f>[1]NOx!AI364</f>
        <v>NA</v>
      </c>
      <c r="F78" s="140" t="str">
        <f>[1]NMVOC!AI364</f>
        <v>NA</v>
      </c>
      <c r="G78" s="140" t="str">
        <f>[1]SOx!AI364</f>
        <v>IE</v>
      </c>
      <c r="H78" s="140" t="str">
        <f>[1]NH3!AI364</f>
        <v>NA</v>
      </c>
      <c r="I78" s="140" t="str">
        <f>'[1]pm2.5'!AI364</f>
        <v>IE</v>
      </c>
      <c r="J78" s="140" t="str">
        <f>[1]pm10!AI364</f>
        <v>IE</v>
      </c>
      <c r="K78" s="140" t="str">
        <f>[1]PST!AI364</f>
        <v>IE</v>
      </c>
      <c r="L78" s="140" t="str">
        <f>[1]BC!AI364</f>
        <v>IE</v>
      </c>
      <c r="M78" s="140" t="str">
        <f>[1]CO!AI364</f>
        <v>NA</v>
      </c>
      <c r="N78" s="140" t="str">
        <f>[1]piombo!AI364</f>
        <v>IE</v>
      </c>
      <c r="O78" s="140" t="str">
        <f>[1]cadmio!AI364</f>
        <v>IE</v>
      </c>
      <c r="P78" s="140" t="str">
        <f>[1]mercurio!AI364</f>
        <v>NA</v>
      </c>
      <c r="Q78" s="140" t="str">
        <f>[1]arsenico!AI364</f>
        <v>NA</v>
      </c>
      <c r="R78" s="140" t="str">
        <f>[1]cromo!AI364</f>
        <v>NA</v>
      </c>
      <c r="S78" s="140" t="str">
        <f>[1]rame!AI364</f>
        <v>NA</v>
      </c>
      <c r="T78" s="140" t="str">
        <f>[1]nichel!AI364</f>
        <v>NA</v>
      </c>
      <c r="U78" s="140" t="str">
        <f>[1]selenio!AI364</f>
        <v>NA</v>
      </c>
      <c r="V78" s="140" t="str">
        <f>[1]zinco!AI364</f>
        <v>NA</v>
      </c>
      <c r="W78" s="140" t="str">
        <f>[1]Diossine!AI364</f>
        <v>IE</v>
      </c>
      <c r="X78" s="140" t="str">
        <f>[1]Benzoapyrene!$AI364</f>
        <v>NA</v>
      </c>
      <c r="Y78" s="140" t="str">
        <f>[1]Benzobfluoranthene!$AI364</f>
        <v>NA</v>
      </c>
      <c r="Z78" s="140" t="str">
        <f>[1]Benzokfluoranthene!$AI364</f>
        <v>NA</v>
      </c>
      <c r="AA78" s="140" t="str">
        <f>[1]Indeno123cdpyrene!$AI364</f>
        <v>NA</v>
      </c>
      <c r="AB78" s="140" t="str">
        <f>[1]PAH!AI364</f>
        <v>NA</v>
      </c>
      <c r="AC78" s="140" t="str">
        <f>[1]HCB!AI364</f>
        <v>IE</v>
      </c>
      <c r="AD78" s="140" t="str">
        <f>[1]PCB!AI364</f>
        <v>IE</v>
      </c>
      <c r="AE78" s="127"/>
      <c r="AF78" s="126" t="s">
        <v>384</v>
      </c>
      <c r="AG78" s="126" t="s">
        <v>384</v>
      </c>
      <c r="AH78" s="126" t="s">
        <v>384</v>
      </c>
      <c r="AI78" s="126" t="s">
        <v>384</v>
      </c>
      <c r="AJ78" s="126" t="s">
        <v>384</v>
      </c>
      <c r="AK78" s="126">
        <f>'[1]dati attività'!AA143</f>
        <v>7.7</v>
      </c>
      <c r="AL78" s="113" t="s">
        <v>379</v>
      </c>
    </row>
    <row r="79" spans="1:38" s="1" customFormat="1" ht="24.75" customHeight="1" thickBot="1" x14ac:dyDescent="0.25">
      <c r="A79" s="81" t="s">
        <v>112</v>
      </c>
      <c r="B79" s="81" t="s">
        <v>206</v>
      </c>
      <c r="C79" s="89" t="s">
        <v>84</v>
      </c>
      <c r="D79" s="75"/>
      <c r="E79" s="140" t="str">
        <f>[1]NOx!AI365</f>
        <v>NO</v>
      </c>
      <c r="F79" s="140" t="str">
        <f>[1]NMVOC!AI365</f>
        <v>NO</v>
      </c>
      <c r="G79" s="140" t="str">
        <f>[1]SOx!AI365</f>
        <v>NO</v>
      </c>
      <c r="H79" s="140" t="str">
        <f>[1]NH3!AI365</f>
        <v>NO</v>
      </c>
      <c r="I79" s="140" t="str">
        <f>'[1]pm2.5'!AI365</f>
        <v>NO</v>
      </c>
      <c r="J79" s="140" t="str">
        <f>[1]pm10!AI365</f>
        <v>NO</v>
      </c>
      <c r="K79" s="140" t="str">
        <f>[1]PST!AI365</f>
        <v>NO</v>
      </c>
      <c r="L79" s="140" t="str">
        <f>[1]BC!AI365</f>
        <v>NO</v>
      </c>
      <c r="M79" s="140" t="str">
        <f>[1]CO!AI365</f>
        <v>NO</v>
      </c>
      <c r="N79" s="140" t="str">
        <f>[1]piombo!AI365</f>
        <v>NO</v>
      </c>
      <c r="O79" s="140" t="str">
        <f>[1]cadmio!AI365</f>
        <v>NO</v>
      </c>
      <c r="P79" s="140" t="str">
        <f>[1]mercurio!AI365</f>
        <v>NO</v>
      </c>
      <c r="Q79" s="140" t="str">
        <f>[1]arsenico!AI365</f>
        <v>NO</v>
      </c>
      <c r="R79" s="140" t="str">
        <f>[1]cromo!AI365</f>
        <v>NO</v>
      </c>
      <c r="S79" s="140" t="str">
        <f>[1]rame!AI365</f>
        <v>NO</v>
      </c>
      <c r="T79" s="140" t="str">
        <f>[1]nichel!AI365</f>
        <v>NO</v>
      </c>
      <c r="U79" s="140" t="str">
        <f>[1]selenio!AI365</f>
        <v>NO</v>
      </c>
      <c r="V79" s="140" t="str">
        <f>[1]zinco!AI365</f>
        <v>NO</v>
      </c>
      <c r="W79" s="140" t="str">
        <f>[1]Diossine!AI365</f>
        <v>NO</v>
      </c>
      <c r="X79" s="140" t="str">
        <f>[1]Benzoapyrene!$AI365</f>
        <v>NO</v>
      </c>
      <c r="Y79" s="140" t="str">
        <f>[1]Benzobfluoranthene!$AI365</f>
        <v>NO</v>
      </c>
      <c r="Z79" s="140" t="str">
        <f>[1]Benzokfluoranthene!$AI365</f>
        <v>NO</v>
      </c>
      <c r="AA79" s="140" t="str">
        <f>[1]Indeno123cdpyrene!$AI365</f>
        <v>NO</v>
      </c>
      <c r="AB79" s="140" t="str">
        <f>[1]PAH!AI365</f>
        <v>NO</v>
      </c>
      <c r="AC79" s="140" t="str">
        <f>[1]HCB!AI365</f>
        <v>NO</v>
      </c>
      <c r="AD79" s="140" t="str">
        <f>[1]PCB!AI365</f>
        <v>NO</v>
      </c>
      <c r="AE79" s="127"/>
      <c r="AF79" s="126" t="s">
        <v>384</v>
      </c>
      <c r="AG79" s="126" t="s">
        <v>384</v>
      </c>
      <c r="AH79" s="126" t="s">
        <v>384</v>
      </c>
      <c r="AI79" s="126" t="s">
        <v>384</v>
      </c>
      <c r="AJ79" s="126" t="s">
        <v>384</v>
      </c>
      <c r="AK79" s="150" t="str">
        <f>'[1]dati attività'!AA144</f>
        <v>NO</v>
      </c>
      <c r="AL79" s="113" t="s">
        <v>380</v>
      </c>
    </row>
    <row r="80" spans="1:38" s="1" customFormat="1" ht="24.75" customHeight="1" thickBot="1" x14ac:dyDescent="0.25">
      <c r="A80" s="81" t="s">
        <v>112</v>
      </c>
      <c r="B80" s="82" t="s">
        <v>207</v>
      </c>
      <c r="C80" s="90" t="s">
        <v>307</v>
      </c>
      <c r="D80" s="75"/>
      <c r="E80" s="140" t="str">
        <f>[1]NOx!AI366</f>
        <v>NO</v>
      </c>
      <c r="F80" s="140" t="str">
        <f>[1]NMVOC!AI366</f>
        <v>NO</v>
      </c>
      <c r="G80" s="140" t="str">
        <f>[1]SOx!AI366</f>
        <v>NO</v>
      </c>
      <c r="H80" s="140" t="str">
        <f>[1]NH3!AI366</f>
        <v>NO</v>
      </c>
      <c r="I80" s="140" t="str">
        <f>'[1]pm2.5'!AI366</f>
        <v>NO</v>
      </c>
      <c r="J80" s="140" t="str">
        <f>[1]pm10!AI366</f>
        <v>NO</v>
      </c>
      <c r="K80" s="140" t="str">
        <f>[1]PST!AI366</f>
        <v>NO</v>
      </c>
      <c r="L80" s="140" t="str">
        <f>[1]BC!AI366</f>
        <v>NA</v>
      </c>
      <c r="M80" s="140" t="str">
        <f>[1]CO!AI366</f>
        <v>NO</v>
      </c>
      <c r="N80" s="140" t="str">
        <f>[1]piombo!AI366</f>
        <v>NO</v>
      </c>
      <c r="O80" s="140" t="str">
        <f>[1]cadmio!AI366</f>
        <v>NO</v>
      </c>
      <c r="P80" s="140" t="str">
        <f>[1]mercurio!AI366</f>
        <v>NO</v>
      </c>
      <c r="Q80" s="140" t="str">
        <f>[1]arsenico!AI366</f>
        <v>NO</v>
      </c>
      <c r="R80" s="140" t="str">
        <f>[1]cromo!AI366</f>
        <v>NO</v>
      </c>
      <c r="S80" s="140" t="str">
        <f>[1]rame!AI366</f>
        <v>NO</v>
      </c>
      <c r="T80" s="140" t="str">
        <f>[1]nichel!AI366</f>
        <v>NO</v>
      </c>
      <c r="U80" s="140" t="str">
        <f>[1]selenio!AI366</f>
        <v>NO</v>
      </c>
      <c r="V80" s="140" t="str">
        <f>[1]zinco!AI366</f>
        <v>NO</v>
      </c>
      <c r="W80" s="140" t="str">
        <f>[1]Diossine!AI366</f>
        <v>NO</v>
      </c>
      <c r="X80" s="140" t="str">
        <f>[1]Benzoapyrene!$AI366</f>
        <v>NO</v>
      </c>
      <c r="Y80" s="140" t="str">
        <f>[1]Benzobfluoranthene!$AI366</f>
        <v>NO</v>
      </c>
      <c r="Z80" s="140" t="str">
        <f>[1]Benzokfluoranthene!$AI366</f>
        <v>NO</v>
      </c>
      <c r="AA80" s="140" t="str">
        <f>[1]Indeno123cdpyrene!$AI366</f>
        <v>NO</v>
      </c>
      <c r="AB80" s="140" t="str">
        <f>[1]PAH!AI366</f>
        <v>NO</v>
      </c>
      <c r="AC80" s="140" t="str">
        <f>[1]HCB!AI366</f>
        <v>NO</v>
      </c>
      <c r="AD80" s="140" t="str">
        <f>[1]PCB!AI366</f>
        <v>NO</v>
      </c>
      <c r="AE80" s="127"/>
      <c r="AF80" s="150" t="s">
        <v>403</v>
      </c>
      <c r="AG80" s="150" t="s">
        <v>403</v>
      </c>
      <c r="AH80" s="150" t="s">
        <v>403</v>
      </c>
      <c r="AI80" s="150" t="s">
        <v>403</v>
      </c>
      <c r="AJ80" s="150" t="s">
        <v>403</v>
      </c>
      <c r="AK80" s="150" t="str">
        <f>'[1]dati attività'!AA145</f>
        <v>NO</v>
      </c>
      <c r="AL80" s="113" t="s">
        <v>356</v>
      </c>
    </row>
    <row r="81" spans="1:38" s="1" customFormat="1" ht="24.75" customHeight="1" thickBot="1" x14ac:dyDescent="0.25">
      <c r="A81" s="81" t="s">
        <v>112</v>
      </c>
      <c r="B81" s="82" t="s">
        <v>208</v>
      </c>
      <c r="C81" s="90" t="s">
        <v>353</v>
      </c>
      <c r="D81" s="75"/>
      <c r="E81" s="140" t="str">
        <f>[1]NOx!AI367</f>
        <v>NA</v>
      </c>
      <c r="F81" s="140" t="str">
        <f>[1]NMVOC!AI367</f>
        <v>NA</v>
      </c>
      <c r="G81" s="140" t="str">
        <f>[1]SOx!AI367</f>
        <v>NA</v>
      </c>
      <c r="H81" s="140" t="str">
        <f>[1]NH3!AI367</f>
        <v>NA</v>
      </c>
      <c r="I81" s="140" t="str">
        <f>'[1]pm2.5'!AI367</f>
        <v>NA</v>
      </c>
      <c r="J81" s="140" t="str">
        <f>[1]pm10!AI367</f>
        <v>NA</v>
      </c>
      <c r="K81" s="140" t="str">
        <f>[1]PST!AI367</f>
        <v>NA</v>
      </c>
      <c r="L81" s="140" t="str">
        <f>[1]BC!AI367</f>
        <v>NA</v>
      </c>
      <c r="M81" s="140" t="str">
        <f>[1]CO!AI367</f>
        <v>NA</v>
      </c>
      <c r="N81" s="140" t="str">
        <f>[1]piombo!AI367</f>
        <v>NA</v>
      </c>
      <c r="O81" s="140" t="str">
        <f>[1]cadmio!AI367</f>
        <v>NA</v>
      </c>
      <c r="P81" s="140" t="str">
        <f>[1]mercurio!AI367</f>
        <v>NA</v>
      </c>
      <c r="Q81" s="140" t="str">
        <f>[1]arsenico!AI367</f>
        <v>NA</v>
      </c>
      <c r="R81" s="140" t="str">
        <f>[1]cromo!AI367</f>
        <v>NA</v>
      </c>
      <c r="S81" s="140" t="str">
        <f>[1]rame!AI367</f>
        <v>NA</v>
      </c>
      <c r="T81" s="140" t="str">
        <f>[1]nichel!AI367</f>
        <v>NA</v>
      </c>
      <c r="U81" s="140" t="str">
        <f>[1]selenio!AI367</f>
        <v>NA</v>
      </c>
      <c r="V81" s="140" t="str">
        <f>[1]zinco!AI367</f>
        <v>NA</v>
      </c>
      <c r="W81" s="140" t="str">
        <f>[1]Diossine!AI367</f>
        <v>NA</v>
      </c>
      <c r="X81" s="140" t="str">
        <f>[1]Benzoapyrene!$AI367</f>
        <v>NA</v>
      </c>
      <c r="Y81" s="140" t="str">
        <f>[1]Benzobfluoranthene!$AI367</f>
        <v>NA</v>
      </c>
      <c r="Z81" s="140" t="str">
        <f>[1]Benzokfluoranthene!$AI367</f>
        <v>NA</v>
      </c>
      <c r="AA81" s="140" t="str">
        <f>[1]Indeno123cdpyrene!$AI367</f>
        <v>NA</v>
      </c>
      <c r="AB81" s="140" t="str">
        <f>[1]PAH!AI367</f>
        <v>NA</v>
      </c>
      <c r="AC81" s="140" t="str">
        <f>[1]HCB!AI367</f>
        <v>NA</v>
      </c>
      <c r="AD81" s="140" t="str">
        <f>[1]PCB!AI367</f>
        <v>NA</v>
      </c>
      <c r="AE81" s="127"/>
      <c r="AF81" s="126" t="s">
        <v>384</v>
      </c>
      <c r="AG81" s="126" t="s">
        <v>384</v>
      </c>
      <c r="AH81" s="126" t="s">
        <v>384</v>
      </c>
      <c r="AI81" s="126" t="s">
        <v>384</v>
      </c>
      <c r="AJ81" s="126" t="s">
        <v>384</v>
      </c>
      <c r="AK81" s="150" t="str">
        <f>'[1]dati attività'!AA146</f>
        <v>NA</v>
      </c>
      <c r="AL81" s="113" t="s">
        <v>381</v>
      </c>
    </row>
    <row r="82" spans="1:38" s="1" customFormat="1" ht="24.75" customHeight="1" thickBot="1" x14ac:dyDescent="0.25">
      <c r="A82" s="81" t="s">
        <v>115</v>
      </c>
      <c r="B82" s="82" t="s">
        <v>215</v>
      </c>
      <c r="C82" s="73" t="s">
        <v>92</v>
      </c>
      <c r="D82" s="75"/>
      <c r="E82" s="140" t="str">
        <f>[1]NOx!AI368</f>
        <v>NA</v>
      </c>
      <c r="F82" s="140">
        <f>[1]NMVOC!AI368</f>
        <v>97.339028699343018</v>
      </c>
      <c r="G82" s="140" t="str">
        <f>[1]SOx!AI368</f>
        <v>NA</v>
      </c>
      <c r="H82" s="140" t="str">
        <f>[1]NH3!AI368</f>
        <v>NA</v>
      </c>
      <c r="I82" s="140" t="str">
        <f>'[1]pm2.5'!AI368</f>
        <v>NA</v>
      </c>
      <c r="J82" s="140" t="str">
        <f>[1]pm10!AI368</f>
        <v>NA</v>
      </c>
      <c r="K82" s="140" t="str">
        <f>[1]PST!AI368</f>
        <v>NA</v>
      </c>
      <c r="L82" s="140" t="str">
        <f>[1]BC!AI368</f>
        <v>NA</v>
      </c>
      <c r="M82" s="140" t="str">
        <f>[1]CO!AI368</f>
        <v>NA</v>
      </c>
      <c r="N82" s="140" t="str">
        <f>[1]piombo!AI368</f>
        <v>NA</v>
      </c>
      <c r="O82" s="140" t="str">
        <f>[1]cadmio!AI368</f>
        <v>NA</v>
      </c>
      <c r="P82" s="140" t="str">
        <f>[1]mercurio!AI368</f>
        <v>NA</v>
      </c>
      <c r="Q82" s="140" t="str">
        <f>[1]arsenico!AI368</f>
        <v>NA</v>
      </c>
      <c r="R82" s="140" t="str">
        <f>[1]cromo!AI368</f>
        <v>NA</v>
      </c>
      <c r="S82" s="140" t="str">
        <f>[1]rame!AI368</f>
        <v>NA</v>
      </c>
      <c r="T82" s="140" t="str">
        <f>[1]nichel!AI368</f>
        <v>NA</v>
      </c>
      <c r="U82" s="140" t="str">
        <f>[1]selenio!AI368</f>
        <v>NA</v>
      </c>
      <c r="V82" s="140" t="str">
        <f>[1]zinco!AI368</f>
        <v>NA</v>
      </c>
      <c r="W82" s="140" t="str">
        <f>[1]Diossine!AI368</f>
        <v>NA</v>
      </c>
      <c r="X82" s="140" t="str">
        <f>[1]Benzoapyrene!$AI368</f>
        <v>NA</v>
      </c>
      <c r="Y82" s="140" t="str">
        <f>[1]Benzobfluoranthene!$AI368</f>
        <v>NA</v>
      </c>
      <c r="Z82" s="140" t="str">
        <f>[1]Benzokfluoranthene!$AI368</f>
        <v>NA</v>
      </c>
      <c r="AA82" s="140" t="str">
        <f>[1]Indeno123cdpyrene!$AI368</f>
        <v>NA</v>
      </c>
      <c r="AB82" s="140" t="str">
        <f>[1]PAH!AI368</f>
        <v>NA</v>
      </c>
      <c r="AC82" s="140" t="str">
        <f>[1]HCB!AI368</f>
        <v>NA</v>
      </c>
      <c r="AD82" s="140" t="str">
        <f>[1]PCB!AI368</f>
        <v>NA</v>
      </c>
      <c r="AE82" s="127"/>
      <c r="AF82" s="126" t="s">
        <v>384</v>
      </c>
      <c r="AG82" s="126" t="s">
        <v>384</v>
      </c>
      <c r="AH82" s="126" t="s">
        <v>384</v>
      </c>
      <c r="AI82" s="126" t="s">
        <v>384</v>
      </c>
      <c r="AJ82" s="126" t="s">
        <v>384</v>
      </c>
      <c r="AK82" s="126">
        <f>'[1]dati attività'!AA147</f>
        <v>2509.8265659436515</v>
      </c>
      <c r="AL82" s="113" t="s">
        <v>398</v>
      </c>
    </row>
    <row r="83" spans="1:38" s="1" customFormat="1" ht="24.75" customHeight="1" thickBot="1" x14ac:dyDescent="0.25">
      <c r="A83" s="81" t="s">
        <v>115</v>
      </c>
      <c r="B83" s="99" t="s">
        <v>216</v>
      </c>
      <c r="C83" s="76" t="s">
        <v>72</v>
      </c>
      <c r="D83" s="75"/>
      <c r="E83" s="140" t="str">
        <f>[1]NOx!AI369</f>
        <v>NA</v>
      </c>
      <c r="F83" s="140">
        <f>[1]NMVOC!AI369</f>
        <v>6.3220372800000018</v>
      </c>
      <c r="G83" s="140" t="str">
        <f>[1]SOx!AI369</f>
        <v>NA</v>
      </c>
      <c r="H83" s="140" t="str">
        <f>[1]NH3!AI369</f>
        <v>NA</v>
      </c>
      <c r="I83" s="140">
        <f>'[1]pm2.5'!AI369</f>
        <v>0.23346760879576003</v>
      </c>
      <c r="J83" s="140">
        <f>[1]pm10!AI369</f>
        <v>1.7514449271999999</v>
      </c>
      <c r="K83" s="140">
        <f>[1]PST!AI369</f>
        <v>1.7514449271999999</v>
      </c>
      <c r="L83" s="140">
        <f>[1]BC!AI369</f>
        <v>1.3307653701358325E-2</v>
      </c>
      <c r="M83" s="140" t="str">
        <f>[1]CO!AI369</f>
        <v>NA</v>
      </c>
      <c r="N83" s="140" t="str">
        <f>[1]piombo!AI369</f>
        <v>NA</v>
      </c>
      <c r="O83" s="140" t="str">
        <f>[1]cadmio!AI369</f>
        <v>NA</v>
      </c>
      <c r="P83" s="140" t="str">
        <f>[1]mercurio!AI369</f>
        <v>NA</v>
      </c>
      <c r="Q83" s="140" t="str">
        <f>[1]arsenico!AI369</f>
        <v>NA</v>
      </c>
      <c r="R83" s="140" t="str">
        <f>[1]cromo!AI369</f>
        <v>NA</v>
      </c>
      <c r="S83" s="140" t="str">
        <f>[1]rame!AI369</f>
        <v>NA</v>
      </c>
      <c r="T83" s="140" t="str">
        <f>[1]nichel!AI369</f>
        <v>NA</v>
      </c>
      <c r="U83" s="140" t="str">
        <f>[1]selenio!AI369</f>
        <v>NA</v>
      </c>
      <c r="V83" s="140" t="str">
        <f>[1]zinco!AI369</f>
        <v>NA</v>
      </c>
      <c r="W83" s="140" t="str">
        <f>[1]Diossine!AI369</f>
        <v>NA</v>
      </c>
      <c r="X83" s="140" t="str">
        <f>[1]Benzoapyrene!$AI369</f>
        <v>NA</v>
      </c>
      <c r="Y83" s="140" t="str">
        <f>[1]Benzobfluoranthene!$AI369</f>
        <v>NA</v>
      </c>
      <c r="Z83" s="140" t="str">
        <f>[1]Benzokfluoranthene!$AI369</f>
        <v>NA</v>
      </c>
      <c r="AA83" s="140" t="str">
        <f>[1]Indeno123cdpyrene!$AI369</f>
        <v>NA</v>
      </c>
      <c r="AB83" s="140" t="str">
        <f>[1]PAH!AI369</f>
        <v>NA</v>
      </c>
      <c r="AC83" s="140" t="str">
        <f>[1]HCB!AI369</f>
        <v>NA</v>
      </c>
      <c r="AD83" s="140" t="str">
        <f>[1]PCB!AI369</f>
        <v>NA</v>
      </c>
      <c r="AE83" s="127"/>
      <c r="AF83" s="126" t="s">
        <v>384</v>
      </c>
      <c r="AG83" s="126" t="s">
        <v>384</v>
      </c>
      <c r="AH83" s="126" t="s">
        <v>384</v>
      </c>
      <c r="AI83" s="126" t="s">
        <v>384</v>
      </c>
      <c r="AJ83" s="126" t="s">
        <v>384</v>
      </c>
      <c r="AK83" s="126">
        <f>'[1]dati attività'!AA148</f>
        <v>23224</v>
      </c>
      <c r="AL83" s="113" t="s">
        <v>399</v>
      </c>
    </row>
    <row r="84" spans="1:38" s="1" customFormat="1" ht="24.75" customHeight="1" thickBot="1" x14ac:dyDescent="0.25">
      <c r="A84" s="81" t="s">
        <v>112</v>
      </c>
      <c r="B84" s="99" t="s">
        <v>217</v>
      </c>
      <c r="C84" s="76" t="s">
        <v>71</v>
      </c>
      <c r="D84" s="75"/>
      <c r="E84" s="140" t="str">
        <f>[1]NOx!AI370</f>
        <v>NA</v>
      </c>
      <c r="F84" s="140">
        <f>[1]NMVOC!AI370</f>
        <v>1.3872000000000001E-2</v>
      </c>
      <c r="G84" s="140" t="str">
        <f>[1]SOx!AI370</f>
        <v>NA</v>
      </c>
      <c r="H84" s="140" t="str">
        <f>[1]NH3!AI370</f>
        <v>NA</v>
      </c>
      <c r="I84" s="140">
        <f>'[1]pm2.5'!AI370</f>
        <v>1.3382400000000001E-2</v>
      </c>
      <c r="J84" s="140">
        <f>[1]pm10!AI370</f>
        <v>6.6911999999999999E-2</v>
      </c>
      <c r="K84" s="140">
        <f>[1]PST!AI370</f>
        <v>6.6911999999999999E-2</v>
      </c>
      <c r="L84" s="140">
        <f>[1]BC!AI370</f>
        <v>1.7397120000000002E-6</v>
      </c>
      <c r="M84" s="140">
        <f>[1]CO!AI370</f>
        <v>6.2015999999999998E-3</v>
      </c>
      <c r="N84" s="140" t="str">
        <f>[1]piombo!AI370</f>
        <v>NA</v>
      </c>
      <c r="O84" s="140" t="str">
        <f>[1]cadmio!AI370</f>
        <v>NA</v>
      </c>
      <c r="P84" s="140" t="str">
        <f>[1]mercurio!AI370</f>
        <v>NA</v>
      </c>
      <c r="Q84" s="140" t="str">
        <f>[1]arsenico!AI370</f>
        <v>NA</v>
      </c>
      <c r="R84" s="140" t="str">
        <f>[1]cromo!AI370</f>
        <v>NA</v>
      </c>
      <c r="S84" s="140" t="str">
        <f>[1]rame!AI370</f>
        <v>NA</v>
      </c>
      <c r="T84" s="140" t="str">
        <f>[1]nichel!AI370</f>
        <v>NA</v>
      </c>
      <c r="U84" s="140" t="str">
        <f>[1]selenio!AI370</f>
        <v>NA</v>
      </c>
      <c r="V84" s="140" t="str">
        <f>[1]zinco!AI370</f>
        <v>NA</v>
      </c>
      <c r="W84" s="140" t="str">
        <f>[1]Diossine!AI370</f>
        <v>NA</v>
      </c>
      <c r="X84" s="140" t="str">
        <f>[1]Benzoapyrene!$AI370</f>
        <v>NA</v>
      </c>
      <c r="Y84" s="140" t="str">
        <f>[1]Benzobfluoranthene!$AI370</f>
        <v>NA</v>
      </c>
      <c r="Z84" s="140" t="str">
        <f>[1]Benzokfluoranthene!$AI370</f>
        <v>NA</v>
      </c>
      <c r="AA84" s="140" t="str">
        <f>[1]Indeno123cdpyrene!$AI370</f>
        <v>NA</v>
      </c>
      <c r="AB84" s="140" t="str">
        <f>[1]PAH!AI370</f>
        <v>NA</v>
      </c>
      <c r="AC84" s="140" t="str">
        <f>[1]HCB!AI370</f>
        <v>NA</v>
      </c>
      <c r="AD84" s="140" t="str">
        <f>[1]PCB!AI370</f>
        <v>NA</v>
      </c>
      <c r="AE84" s="127"/>
      <c r="AF84" s="126" t="s">
        <v>384</v>
      </c>
      <c r="AG84" s="126" t="s">
        <v>384</v>
      </c>
      <c r="AH84" s="126" t="s">
        <v>384</v>
      </c>
      <c r="AI84" s="126" t="s">
        <v>384</v>
      </c>
      <c r="AJ84" s="126" t="s">
        <v>384</v>
      </c>
      <c r="AK84" s="126">
        <f>'[1]dati attività'!AA149</f>
        <v>163.19999999999999</v>
      </c>
      <c r="AL84" s="113" t="s">
        <v>400</v>
      </c>
    </row>
    <row r="85" spans="1:38" s="1" customFormat="1" ht="24.75" customHeight="1" thickBot="1" x14ac:dyDescent="0.25">
      <c r="A85" s="81" t="s">
        <v>112</v>
      </c>
      <c r="B85" s="90" t="s">
        <v>218</v>
      </c>
      <c r="C85" s="76" t="s">
        <v>342</v>
      </c>
      <c r="D85" s="75"/>
      <c r="E85" s="140" t="str">
        <f>[1]NOx!AI371</f>
        <v>NA</v>
      </c>
      <c r="F85" s="140">
        <f>[1]NMVOC!AI371</f>
        <v>164.79356014234008</v>
      </c>
      <c r="G85" s="140" t="str">
        <f>[1]SOx!AI371</f>
        <v>NA</v>
      </c>
      <c r="H85" s="140" t="str">
        <f>[1]NH3!AI371</f>
        <v>NA</v>
      </c>
      <c r="I85" s="140" t="str">
        <f>'[1]pm2.5'!AI371</f>
        <v>NA</v>
      </c>
      <c r="J85" s="140" t="str">
        <f>[1]pm10!AI371</f>
        <v>NA</v>
      </c>
      <c r="K85" s="140" t="str">
        <f>[1]PST!AI371</f>
        <v>NA</v>
      </c>
      <c r="L85" s="140" t="str">
        <f>[1]BC!AI371</f>
        <v>NA</v>
      </c>
      <c r="M85" s="140" t="str">
        <f>[1]CO!AI371</f>
        <v>NA</v>
      </c>
      <c r="N85" s="140" t="str">
        <f>[1]piombo!AI371</f>
        <v>NA</v>
      </c>
      <c r="O85" s="140" t="str">
        <f>[1]cadmio!AI371</f>
        <v>NA</v>
      </c>
      <c r="P85" s="140" t="str">
        <f>[1]mercurio!AI371</f>
        <v>NA</v>
      </c>
      <c r="Q85" s="140" t="str">
        <f>[1]arsenico!AI371</f>
        <v>NA</v>
      </c>
      <c r="R85" s="140" t="str">
        <f>[1]cromo!AI371</f>
        <v>NA</v>
      </c>
      <c r="S85" s="140" t="str">
        <f>[1]rame!AI371</f>
        <v>NA</v>
      </c>
      <c r="T85" s="140" t="str">
        <f>[1]nichel!AI371</f>
        <v>NA</v>
      </c>
      <c r="U85" s="140" t="str">
        <f>[1]selenio!AI371</f>
        <v>NA</v>
      </c>
      <c r="V85" s="140" t="str">
        <f>[1]zinco!AI371</f>
        <v>NA</v>
      </c>
      <c r="W85" s="140" t="str">
        <f>[1]Diossine!AI371</f>
        <v>NA</v>
      </c>
      <c r="X85" s="140" t="str">
        <f>[1]Benzoapyrene!$AI371</f>
        <v>NA</v>
      </c>
      <c r="Y85" s="140" t="str">
        <f>[1]Benzobfluoranthene!$AI371</f>
        <v>NA</v>
      </c>
      <c r="Z85" s="140" t="str">
        <f>[1]Benzokfluoranthene!$AI371</f>
        <v>NA</v>
      </c>
      <c r="AA85" s="140" t="str">
        <f>[1]Indeno123cdpyrene!$AI371</f>
        <v>NA</v>
      </c>
      <c r="AB85" s="140" t="str">
        <f>[1]PAH!AI371</f>
        <v>NA</v>
      </c>
      <c r="AC85" s="140" t="str">
        <f>[1]HCB!AI371</f>
        <v>NA</v>
      </c>
      <c r="AD85" s="140" t="str">
        <f>[1]PCB!AI371</f>
        <v>NA</v>
      </c>
      <c r="AE85" s="127"/>
      <c r="AF85" s="126" t="s">
        <v>384</v>
      </c>
      <c r="AG85" s="126" t="s">
        <v>384</v>
      </c>
      <c r="AH85" s="126" t="s">
        <v>384</v>
      </c>
      <c r="AI85" s="126" t="s">
        <v>384</v>
      </c>
      <c r="AJ85" s="126" t="s">
        <v>384</v>
      </c>
      <c r="AK85" s="126">
        <f>'[1]dati attività'!AA150</f>
        <v>884.0195187679044</v>
      </c>
      <c r="AL85" s="113" t="s">
        <v>382</v>
      </c>
    </row>
    <row r="86" spans="1:38" s="1" customFormat="1" ht="24.75" customHeight="1" thickBot="1" x14ac:dyDescent="0.25">
      <c r="A86" s="81" t="s">
        <v>115</v>
      </c>
      <c r="B86" s="90" t="s">
        <v>219</v>
      </c>
      <c r="C86" s="73" t="s">
        <v>88</v>
      </c>
      <c r="D86" s="75"/>
      <c r="E86" s="140" t="str">
        <f>[1]NOx!AI372</f>
        <v>NA</v>
      </c>
      <c r="F86" s="140">
        <f>[1]NMVOC!AI372</f>
        <v>12.576729116907856</v>
      </c>
      <c r="G86" s="140" t="str">
        <f>[1]SOx!AI372</f>
        <v>NA</v>
      </c>
      <c r="H86" s="140" t="str">
        <f>[1]NH3!AI372</f>
        <v>NA</v>
      </c>
      <c r="I86" s="140" t="str">
        <f>'[1]pm2.5'!AI372</f>
        <v>NA</v>
      </c>
      <c r="J86" s="140" t="str">
        <f>[1]pm10!AI372</f>
        <v>NA</v>
      </c>
      <c r="K86" s="140" t="str">
        <f>[1]PST!AI372</f>
        <v>NA</v>
      </c>
      <c r="L86" s="140" t="str">
        <f>[1]BC!AI372</f>
        <v>NA</v>
      </c>
      <c r="M86" s="140" t="str">
        <f>[1]CO!AI372</f>
        <v>NA</v>
      </c>
      <c r="N86" s="140" t="str">
        <f>[1]piombo!AI372</f>
        <v>NA</v>
      </c>
      <c r="O86" s="140" t="str">
        <f>[1]cadmio!AI372</f>
        <v>NA</v>
      </c>
      <c r="P86" s="140" t="str">
        <f>[1]mercurio!AI372</f>
        <v>NA</v>
      </c>
      <c r="Q86" s="140" t="str">
        <f>[1]arsenico!AI372</f>
        <v>NA</v>
      </c>
      <c r="R86" s="140" t="str">
        <f>[1]cromo!AI372</f>
        <v>NA</v>
      </c>
      <c r="S86" s="140" t="str">
        <f>[1]rame!AI372</f>
        <v>NA</v>
      </c>
      <c r="T86" s="140" t="str">
        <f>[1]nichel!AI372</f>
        <v>NA</v>
      </c>
      <c r="U86" s="140" t="str">
        <f>[1]selenio!AI372</f>
        <v>NA</v>
      </c>
      <c r="V86" s="140" t="str">
        <f>[1]zinco!AI372</f>
        <v>NA</v>
      </c>
      <c r="W86" s="140" t="str">
        <f>[1]Diossine!AI372</f>
        <v>NA</v>
      </c>
      <c r="X86" s="140" t="str">
        <f>[1]Benzoapyrene!$AI372</f>
        <v>NA</v>
      </c>
      <c r="Y86" s="140" t="str">
        <f>[1]Benzobfluoranthene!$AI372</f>
        <v>NA</v>
      </c>
      <c r="Z86" s="140" t="str">
        <f>[1]Benzokfluoranthene!$AI372</f>
        <v>NA</v>
      </c>
      <c r="AA86" s="140" t="str">
        <f>[1]Indeno123cdpyrene!$AI372</f>
        <v>NA</v>
      </c>
      <c r="AB86" s="140" t="str">
        <f>[1]PAH!AI372</f>
        <v>NA</v>
      </c>
      <c r="AC86" s="140" t="str">
        <f>[1]HCB!AI372</f>
        <v>NA</v>
      </c>
      <c r="AD86" s="140" t="str">
        <f>[1]PCB!AI372</f>
        <v>NA</v>
      </c>
      <c r="AE86" s="127"/>
      <c r="AF86" s="126" t="s">
        <v>384</v>
      </c>
      <c r="AG86" s="126" t="s">
        <v>384</v>
      </c>
      <c r="AH86" s="126" t="s">
        <v>384</v>
      </c>
      <c r="AI86" s="126" t="s">
        <v>384</v>
      </c>
      <c r="AJ86" s="126" t="s">
        <v>384</v>
      </c>
      <c r="AK86" s="126">
        <f>'[1]dati attività'!AA151</f>
        <v>17.966755881296937</v>
      </c>
      <c r="AL86" s="113" t="s">
        <v>383</v>
      </c>
    </row>
    <row r="87" spans="1:38" s="1" customFormat="1" ht="24.75" customHeight="1" thickBot="1" x14ac:dyDescent="0.25">
      <c r="A87" s="81" t="s">
        <v>115</v>
      </c>
      <c r="B87" s="90" t="s">
        <v>220</v>
      </c>
      <c r="C87" s="73" t="s">
        <v>89</v>
      </c>
      <c r="D87" s="75"/>
      <c r="E87" s="140" t="str">
        <f>[1]NOx!AI373</f>
        <v>NA</v>
      </c>
      <c r="F87" s="140">
        <f>[1]NMVOC!AI373</f>
        <v>3.09</v>
      </c>
      <c r="G87" s="140" t="str">
        <f>[1]SOx!AI373</f>
        <v>NA</v>
      </c>
      <c r="H87" s="140" t="str">
        <f>[1]NH3!AI373</f>
        <v>NA</v>
      </c>
      <c r="I87" s="140" t="str">
        <f>'[1]pm2.5'!AI373</f>
        <v>NA</v>
      </c>
      <c r="J87" s="140" t="str">
        <f>[1]pm10!AI373</f>
        <v>NA</v>
      </c>
      <c r="K87" s="140" t="str">
        <f>[1]PST!AI373</f>
        <v>NA</v>
      </c>
      <c r="L87" s="140" t="str">
        <f>[1]BC!AI373</f>
        <v>NA</v>
      </c>
      <c r="M87" s="140" t="str">
        <f>[1]CO!AI373</f>
        <v>NA</v>
      </c>
      <c r="N87" s="140" t="str">
        <f>[1]piombo!AI373</f>
        <v>NA</v>
      </c>
      <c r="O87" s="140" t="str">
        <f>[1]cadmio!AI373</f>
        <v>NA</v>
      </c>
      <c r="P87" s="140" t="str">
        <f>[1]mercurio!AI373</f>
        <v>NA</v>
      </c>
      <c r="Q87" s="140" t="str">
        <f>[1]arsenico!AI373</f>
        <v>NA</v>
      </c>
      <c r="R87" s="140" t="str">
        <f>[1]cromo!AI373</f>
        <v>NA</v>
      </c>
      <c r="S87" s="140" t="str">
        <f>[1]rame!AI373</f>
        <v>NA</v>
      </c>
      <c r="T87" s="140" t="str">
        <f>[1]nichel!AI373</f>
        <v>NA</v>
      </c>
      <c r="U87" s="140" t="str">
        <f>[1]selenio!AI373</f>
        <v>NA</v>
      </c>
      <c r="V87" s="140" t="str">
        <f>[1]zinco!AI373</f>
        <v>NA</v>
      </c>
      <c r="W87" s="140" t="str">
        <f>[1]Diossine!AI373</f>
        <v>NA</v>
      </c>
      <c r="X87" s="140" t="str">
        <f>[1]Benzoapyrene!$AI373</f>
        <v>NA</v>
      </c>
      <c r="Y87" s="140" t="str">
        <f>[1]Benzobfluoranthene!$AI373</f>
        <v>NA</v>
      </c>
      <c r="Z87" s="140" t="str">
        <f>[1]Benzokfluoranthene!$AI373</f>
        <v>NA</v>
      </c>
      <c r="AA87" s="140" t="str">
        <f>[1]Indeno123cdpyrene!$AI373</f>
        <v>NA</v>
      </c>
      <c r="AB87" s="140" t="str">
        <f>[1]PAH!AI373</f>
        <v>NA</v>
      </c>
      <c r="AC87" s="140" t="str">
        <f>[1]HCB!AI373</f>
        <v>NA</v>
      </c>
      <c r="AD87" s="140" t="str">
        <f>[1]PCB!AI373</f>
        <v>NA</v>
      </c>
      <c r="AE87" s="127"/>
      <c r="AF87" s="126" t="s">
        <v>384</v>
      </c>
      <c r="AG87" s="126" t="s">
        <v>384</v>
      </c>
      <c r="AH87" s="126" t="s">
        <v>384</v>
      </c>
      <c r="AI87" s="126" t="s">
        <v>384</v>
      </c>
      <c r="AJ87" s="126" t="s">
        <v>384</v>
      </c>
      <c r="AK87" s="126">
        <f>'[1]dati attività'!AA152</f>
        <v>7.74</v>
      </c>
      <c r="AL87" s="113" t="s">
        <v>383</v>
      </c>
    </row>
    <row r="88" spans="1:38" s="1" customFormat="1" ht="24.75" customHeight="1" thickBot="1" x14ac:dyDescent="0.25">
      <c r="A88" s="81" t="s">
        <v>115</v>
      </c>
      <c r="B88" s="90" t="s">
        <v>221</v>
      </c>
      <c r="C88" s="73" t="s">
        <v>90</v>
      </c>
      <c r="D88" s="75"/>
      <c r="E88" s="140" t="str">
        <f>[1]NOx!AI374</f>
        <v>NA</v>
      </c>
      <c r="F88" s="140">
        <f>[1]NMVOC!AI374</f>
        <v>52.455655874338362</v>
      </c>
      <c r="G88" s="140" t="str">
        <f>[1]SOx!AI374</f>
        <v>NA</v>
      </c>
      <c r="H88" s="140" t="str">
        <f>[1]NH3!AI374</f>
        <v>NA</v>
      </c>
      <c r="I88" s="140">
        <f>'[1]pm2.5'!AI374</f>
        <v>5.9731972026079777E-3</v>
      </c>
      <c r="J88" s="140">
        <f>[1]pm10!AI374</f>
        <v>7.9642629368106375E-3</v>
      </c>
      <c r="K88" s="140">
        <f>[1]PST!AI374</f>
        <v>9.9553286710132964E-3</v>
      </c>
      <c r="L88" s="140" t="str">
        <f>[1]BC!AI374</f>
        <v>NA</v>
      </c>
      <c r="M88" s="140" t="str">
        <f>[1]CO!AI374</f>
        <v>NA</v>
      </c>
      <c r="N88" s="140" t="str">
        <f>[1]piombo!AI374</f>
        <v>NA</v>
      </c>
      <c r="O88" s="140" t="str">
        <f>[1]cadmio!AI374</f>
        <v>NA</v>
      </c>
      <c r="P88" s="140" t="str">
        <f>[1]mercurio!AI374</f>
        <v>NA</v>
      </c>
      <c r="Q88" s="140" t="str">
        <f>[1]arsenico!AI374</f>
        <v>NA</v>
      </c>
      <c r="R88" s="140" t="str">
        <f>[1]cromo!AI374</f>
        <v>NA</v>
      </c>
      <c r="S88" s="140" t="str">
        <f>[1]rame!AI374</f>
        <v>NA</v>
      </c>
      <c r="T88" s="140" t="str">
        <f>[1]nichel!AI374</f>
        <v>NA</v>
      </c>
      <c r="U88" s="140" t="str">
        <f>[1]selenio!AI374</f>
        <v>NA</v>
      </c>
      <c r="V88" s="140" t="str">
        <f>[1]zinco!AI374</f>
        <v>NA</v>
      </c>
      <c r="W88" s="140" t="str">
        <f>[1]Diossine!AI374</f>
        <v>NA</v>
      </c>
      <c r="X88" s="140" t="str">
        <f>[1]Benzoapyrene!$AI374</f>
        <v>NE</v>
      </c>
      <c r="Y88" s="140" t="str">
        <f>[1]Benzobfluoranthene!$AI374</f>
        <v>NE</v>
      </c>
      <c r="Z88" s="140" t="str">
        <f>[1]Benzokfluoranthene!$AI374</f>
        <v>NE</v>
      </c>
      <c r="AA88" s="140" t="str">
        <f>[1]Indeno123cdpyrene!$AI374</f>
        <v>NE</v>
      </c>
      <c r="AB88" s="140" t="str">
        <f>[1]PAH!AI374</f>
        <v>NE</v>
      </c>
      <c r="AC88" s="140" t="str">
        <f>[1]HCB!AI374</f>
        <v>NA</v>
      </c>
      <c r="AD88" s="140" t="str">
        <f>[1]PCB!AI374</f>
        <v>NA</v>
      </c>
      <c r="AE88" s="127"/>
      <c r="AF88" s="126" t="s">
        <v>384</v>
      </c>
      <c r="AG88" s="126" t="s">
        <v>384</v>
      </c>
      <c r="AH88" s="126" t="s">
        <v>384</v>
      </c>
      <c r="AI88" s="126" t="s">
        <v>384</v>
      </c>
      <c r="AJ88" s="126" t="s">
        <v>384</v>
      </c>
      <c r="AK88" s="150" t="str">
        <f>'[1]dati attività'!AA153</f>
        <v>NA</v>
      </c>
      <c r="AL88" s="113"/>
    </row>
    <row r="89" spans="1:38" s="1" customFormat="1" ht="24.75" customHeight="1" thickBot="1" x14ac:dyDescent="0.25">
      <c r="A89" s="81" t="s">
        <v>115</v>
      </c>
      <c r="B89" s="90" t="s">
        <v>222</v>
      </c>
      <c r="C89" s="73" t="s">
        <v>91</v>
      </c>
      <c r="D89" s="75"/>
      <c r="E89" s="140" t="str">
        <f>[1]NOx!AI375</f>
        <v>NA</v>
      </c>
      <c r="F89" s="140">
        <f>[1]NMVOC!AI375</f>
        <v>16.032236783710236</v>
      </c>
      <c r="G89" s="140" t="str">
        <f>[1]SOx!AI375</f>
        <v>NA</v>
      </c>
      <c r="H89" s="140" t="str">
        <f>[1]NH3!AI375</f>
        <v>NA</v>
      </c>
      <c r="I89" s="140" t="str">
        <f>'[1]pm2.5'!AI375</f>
        <v>NA</v>
      </c>
      <c r="J89" s="140" t="str">
        <f>[1]pm10!AI375</f>
        <v>NA</v>
      </c>
      <c r="K89" s="140" t="str">
        <f>[1]PST!AI375</f>
        <v>NA</v>
      </c>
      <c r="L89" s="140" t="str">
        <f>[1]BC!AI375</f>
        <v>NA</v>
      </c>
      <c r="M89" s="140" t="str">
        <f>[1]CO!AI375</f>
        <v>NA</v>
      </c>
      <c r="N89" s="140" t="str">
        <f>[1]piombo!AI375</f>
        <v>NA</v>
      </c>
      <c r="O89" s="140" t="str">
        <f>[1]cadmio!AI375</f>
        <v>NA</v>
      </c>
      <c r="P89" s="140" t="str">
        <f>[1]mercurio!AI375</f>
        <v>NA</v>
      </c>
      <c r="Q89" s="140" t="str">
        <f>[1]arsenico!AI375</f>
        <v>NA</v>
      </c>
      <c r="R89" s="140" t="str">
        <f>[1]cromo!AI375</f>
        <v>NA</v>
      </c>
      <c r="S89" s="140" t="str">
        <f>[1]rame!AI375</f>
        <v>NA</v>
      </c>
      <c r="T89" s="140" t="str">
        <f>[1]nichel!AI375</f>
        <v>NA</v>
      </c>
      <c r="U89" s="140" t="str">
        <f>[1]selenio!AI375</f>
        <v>NA</v>
      </c>
      <c r="V89" s="140" t="str">
        <f>[1]zinco!AI375</f>
        <v>NA</v>
      </c>
      <c r="W89" s="140" t="str">
        <f>[1]Diossine!AI375</f>
        <v>NA</v>
      </c>
      <c r="X89" s="140" t="str">
        <f>[1]Benzoapyrene!$AI375</f>
        <v>NA</v>
      </c>
      <c r="Y89" s="140" t="str">
        <f>[1]Benzobfluoranthene!$AI375</f>
        <v>NA</v>
      </c>
      <c r="Z89" s="140" t="str">
        <f>[1]Benzokfluoranthene!$AI375</f>
        <v>NA</v>
      </c>
      <c r="AA89" s="140" t="str">
        <f>[1]Indeno123cdpyrene!$AI375</f>
        <v>NA</v>
      </c>
      <c r="AB89" s="140" t="str">
        <f>[1]PAH!AI375</f>
        <v>NA</v>
      </c>
      <c r="AC89" s="140" t="str">
        <f>[1]HCB!AI375</f>
        <v>NA</v>
      </c>
      <c r="AD89" s="140" t="str">
        <f>[1]PCB!AI375</f>
        <v>NA</v>
      </c>
      <c r="AE89" s="127"/>
      <c r="AF89" s="126" t="s">
        <v>384</v>
      </c>
      <c r="AG89" s="126" t="s">
        <v>384</v>
      </c>
      <c r="AH89" s="126" t="s">
        <v>384</v>
      </c>
      <c r="AI89" s="126" t="s">
        <v>384</v>
      </c>
      <c r="AJ89" s="126" t="s">
        <v>384</v>
      </c>
      <c r="AK89" s="126">
        <f>'[1]dati attività'!AA154</f>
        <v>92.019394567369304</v>
      </c>
      <c r="AL89" s="113" t="s">
        <v>405</v>
      </c>
    </row>
    <row r="90" spans="1:38" s="9" customFormat="1" ht="24.75" customHeight="1" thickBot="1" x14ac:dyDescent="0.25">
      <c r="A90" s="81" t="s">
        <v>115</v>
      </c>
      <c r="B90" s="90" t="s">
        <v>223</v>
      </c>
      <c r="C90" s="73" t="s">
        <v>280</v>
      </c>
      <c r="D90" s="75"/>
      <c r="E90" s="140" t="str">
        <f>[1]NOx!AI376</f>
        <v>NA</v>
      </c>
      <c r="F90" s="140">
        <f>[1]NMVOC!AI376</f>
        <v>26.66684771137686</v>
      </c>
      <c r="G90" s="140" t="str">
        <f>[1]SOx!AI376</f>
        <v>NA</v>
      </c>
      <c r="H90" s="140" t="str">
        <f>[1]NH3!AI376</f>
        <v>NA</v>
      </c>
      <c r="I90" s="140">
        <f>'[1]pm2.5'!AI376</f>
        <v>1.697403</v>
      </c>
      <c r="J90" s="140">
        <f>[1]pm10!AI376</f>
        <v>2.5461044999999998</v>
      </c>
      <c r="K90" s="140">
        <f>[1]PST!AI376</f>
        <v>3.1119054999999998</v>
      </c>
      <c r="L90" s="140" t="str">
        <f>[1]BC!AI376</f>
        <v>NA</v>
      </c>
      <c r="M90" s="140" t="str">
        <f>[1]CO!AI376</f>
        <v>NA</v>
      </c>
      <c r="N90" s="140" t="str">
        <f>[1]piombo!AI376</f>
        <v>NA</v>
      </c>
      <c r="O90" s="140" t="str">
        <f>[1]cadmio!AI376</f>
        <v>NA</v>
      </c>
      <c r="P90" s="140" t="str">
        <f>[1]mercurio!AI376</f>
        <v>NA</v>
      </c>
      <c r="Q90" s="140" t="str">
        <f>[1]arsenico!AI376</f>
        <v>NA</v>
      </c>
      <c r="R90" s="140" t="str">
        <f>[1]cromo!AI376</f>
        <v>NA</v>
      </c>
      <c r="S90" s="140" t="str">
        <f>[1]rame!AI376</f>
        <v>NA</v>
      </c>
      <c r="T90" s="140" t="str">
        <f>[1]nichel!AI376</f>
        <v>NA</v>
      </c>
      <c r="U90" s="140" t="str">
        <f>[1]selenio!AI376</f>
        <v>NA</v>
      </c>
      <c r="V90" s="140" t="str">
        <f>[1]zinco!AI376</f>
        <v>NA</v>
      </c>
      <c r="W90" s="140" t="str">
        <f>[1]Diossine!AI376</f>
        <v>NA</v>
      </c>
      <c r="X90" s="140">
        <f>[1]Benzoapyrene!$AI376</f>
        <v>4.4999999999999997E-3</v>
      </c>
      <c r="Y90" s="140">
        <f>[1]Benzobfluoranthene!$AI376</f>
        <v>2.2499999999999998E-3</v>
      </c>
      <c r="Z90" s="140">
        <f>[1]Benzokfluoranthene!$AI376</f>
        <v>2.2499999999999998E-3</v>
      </c>
      <c r="AA90" s="140">
        <f>[1]Indeno123cdpyrene!$AI376</f>
        <v>2.2499999999999998E-3</v>
      </c>
      <c r="AB90" s="140">
        <f>[1]PAH!AI376</f>
        <v>1.125E-2</v>
      </c>
      <c r="AC90" s="140" t="str">
        <f>[1]HCB!AI376</f>
        <v>NA</v>
      </c>
      <c r="AD90" s="140" t="str">
        <f>[1]PCB!AI376</f>
        <v>NA</v>
      </c>
      <c r="AE90" s="127"/>
      <c r="AF90" s="126" t="s">
        <v>384</v>
      </c>
      <c r="AG90" s="126" t="s">
        <v>384</v>
      </c>
      <c r="AH90" s="126" t="s">
        <v>384</v>
      </c>
      <c r="AI90" s="126" t="s">
        <v>384</v>
      </c>
      <c r="AJ90" s="126" t="s">
        <v>384</v>
      </c>
      <c r="AK90" s="150">
        <f>'[1]dati attività'!AA155</f>
        <v>9000</v>
      </c>
      <c r="AL90" s="113"/>
    </row>
    <row r="91" spans="1:38" s="1" customFormat="1" ht="24.75" customHeight="1" thickBot="1" x14ac:dyDescent="0.25">
      <c r="A91" s="81" t="s">
        <v>115</v>
      </c>
      <c r="B91" s="82" t="s">
        <v>256</v>
      </c>
      <c r="C91" s="90" t="s">
        <v>281</v>
      </c>
      <c r="D91" s="75"/>
      <c r="E91" s="140">
        <f>[1]NOx!AI377</f>
        <v>0.15467509140000002</v>
      </c>
      <c r="F91" s="140">
        <f>[1]NMVOC!AI377</f>
        <v>10.168538579392965</v>
      </c>
      <c r="G91" s="140">
        <f>[1]SOx!AI377</f>
        <v>2.9105250000000003E-2</v>
      </c>
      <c r="H91" s="140">
        <f>[1]NH3!AI377</f>
        <v>0.35083487045000006</v>
      </c>
      <c r="I91" s="140">
        <f>'[1]pm2.5'!AI377</f>
        <v>2.62655175</v>
      </c>
      <c r="J91" s="140">
        <f>[1]pm10!AI377</f>
        <v>3.088959</v>
      </c>
      <c r="K91" s="140">
        <f>[1]PST!AI377</f>
        <v>3.1844666250000002</v>
      </c>
      <c r="L91" s="140" t="str">
        <f>[1]BC!AI377</f>
        <v>NA</v>
      </c>
      <c r="M91" s="140">
        <f>[1]CO!AI377</f>
        <v>4.7269807423000003</v>
      </c>
      <c r="N91" s="140">
        <f>[1]piombo!AI377</f>
        <v>7.5557999999999996</v>
      </c>
      <c r="O91" s="140">
        <f>[1]cadmio!AI377</f>
        <v>0.4394595</v>
      </c>
      <c r="P91" s="140" t="str">
        <f>[1]mercurio!AI377</f>
        <v>NA</v>
      </c>
      <c r="Q91" s="140" t="str">
        <f>[1]arsenico!AI377</f>
        <v>NA</v>
      </c>
      <c r="R91" s="140" t="str">
        <f>[1]cromo!AI377</f>
        <v>NA</v>
      </c>
      <c r="S91" s="140" t="str">
        <f>[1]rame!AI377</f>
        <v>NA</v>
      </c>
      <c r="T91" s="140" t="str">
        <f>[1]nichel!AI377</f>
        <v>NA</v>
      </c>
      <c r="U91" s="140" t="str">
        <f>[1]selenio!AI377</f>
        <v>NA</v>
      </c>
      <c r="V91" s="140" t="str">
        <f>[1]zinco!AI377</f>
        <v>NA</v>
      </c>
      <c r="W91" s="140">
        <f>[1]Diossine!AI377</f>
        <v>8.4538523000000001E-3</v>
      </c>
      <c r="X91" s="140">
        <f>[1]Benzoapyrene!$AI377</f>
        <v>9.3837760530000001E-3</v>
      </c>
      <c r="Y91" s="140" t="s">
        <v>397</v>
      </c>
      <c r="Z91" s="140" t="s">
        <v>397</v>
      </c>
      <c r="AA91" s="140" t="s">
        <v>397</v>
      </c>
      <c r="AB91" s="140">
        <f>[1]PAH!AI377</f>
        <v>9.3837760530000001E-3</v>
      </c>
      <c r="AC91" s="140" t="str">
        <f>[1]HCB!AI377</f>
        <v>NA</v>
      </c>
      <c r="AD91" s="140" t="str">
        <f>[1]PCB!AI377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t="str">
        <f>[1]NOx!AI378</f>
        <v>NO</v>
      </c>
      <c r="F92" s="140">
        <f>[1]NMVOC!AI378</f>
        <v>1.294</v>
      </c>
      <c r="G92" s="140" t="str">
        <f>[1]SOx!AI378</f>
        <v>NO</v>
      </c>
      <c r="H92" s="140" t="str">
        <f>[1]NH3!AI378</f>
        <v>NA</v>
      </c>
      <c r="I92" s="140" t="str">
        <f>'[1]pm2.5'!AI378</f>
        <v>NO</v>
      </c>
      <c r="J92" s="140" t="str">
        <f>[1]pm10!AI378</f>
        <v>NO</v>
      </c>
      <c r="K92" s="140" t="str">
        <f>[1]PST!AI378</f>
        <v>NO</v>
      </c>
      <c r="L92" s="140" t="str">
        <f>[1]BC!AI378</f>
        <v>NO</v>
      </c>
      <c r="M92" s="140" t="str">
        <f>[1]CO!AI378</f>
        <v>NA</v>
      </c>
      <c r="N92" s="140" t="str">
        <f>[1]piombo!AI378</f>
        <v>NA</v>
      </c>
      <c r="O92" s="140" t="str">
        <f>[1]cadmio!AI378</f>
        <v>NA</v>
      </c>
      <c r="P92" s="140" t="str">
        <f>[1]mercurio!AI378</f>
        <v>NA</v>
      </c>
      <c r="Q92" s="140" t="str">
        <f>[1]arsenico!AI378</f>
        <v>NA</v>
      </c>
      <c r="R92" s="140" t="str">
        <f>[1]cromo!AI378</f>
        <v>NA</v>
      </c>
      <c r="S92" s="140" t="str">
        <f>[1]rame!AI378</f>
        <v>NA</v>
      </c>
      <c r="T92" s="140" t="str">
        <f>[1]nichel!AI378</f>
        <v>NA</v>
      </c>
      <c r="U92" s="140" t="str">
        <f>[1]selenio!AI378</f>
        <v>NA</v>
      </c>
      <c r="V92" s="140" t="str">
        <f>[1]zinco!AI378</f>
        <v>NA</v>
      </c>
      <c r="W92" s="140" t="str">
        <f>[1]Diossine!AI378</f>
        <v>NA</v>
      </c>
      <c r="X92" s="140" t="str">
        <f>[1]Benzoapyrene!$AI378</f>
        <v>NA</v>
      </c>
      <c r="Y92" s="140" t="str">
        <f>[1]Benzobfluoranthene!$AI378</f>
        <v>NA</v>
      </c>
      <c r="Z92" s="140" t="str">
        <f>[1]Benzokfluoranthene!$AI378</f>
        <v>NA</v>
      </c>
      <c r="AA92" s="140" t="str">
        <f>[1]Indeno123cdpyrene!$AI378</f>
        <v>NA</v>
      </c>
      <c r="AB92" s="140" t="str">
        <f>[1]PAH!AI378</f>
        <v>NA</v>
      </c>
      <c r="AC92" s="140" t="str">
        <f>[1]HCB!AI378</f>
        <v>NA</v>
      </c>
      <c r="AD92" s="140" t="str">
        <f>[1]PCB!AI378</f>
        <v>NA</v>
      </c>
      <c r="AE92" s="127"/>
      <c r="AF92" s="126" t="s">
        <v>384</v>
      </c>
      <c r="AG92" s="126" t="s">
        <v>384</v>
      </c>
      <c r="AH92" s="126" t="s">
        <v>384</v>
      </c>
      <c r="AI92" s="126" t="s">
        <v>384</v>
      </c>
      <c r="AJ92" s="126" t="s">
        <v>384</v>
      </c>
      <c r="AK92" s="150" t="str">
        <f>'[1]dati attività'!AA157</f>
        <v>NO</v>
      </c>
      <c r="AL92" s="113" t="s">
        <v>385</v>
      </c>
    </row>
    <row r="93" spans="1:38" s="1" customFormat="1" ht="24.75" customHeight="1" thickBot="1" x14ac:dyDescent="0.25">
      <c r="A93" s="81" t="s">
        <v>112</v>
      </c>
      <c r="B93" s="82" t="s">
        <v>210</v>
      </c>
      <c r="C93" s="89" t="s">
        <v>110</v>
      </c>
      <c r="D93" s="109"/>
      <c r="E93" s="141" t="str">
        <f>[1]NOx!AI379</f>
        <v>NA</v>
      </c>
      <c r="F93" s="140">
        <f>[1]NMVOC!AI379</f>
        <v>22.929896290000002</v>
      </c>
      <c r="G93" s="140" t="str">
        <f>[1]SOx!AI379</f>
        <v>NA</v>
      </c>
      <c r="H93" s="140" t="str">
        <f>[1]NH3!AI379</f>
        <v>NA</v>
      </c>
      <c r="I93" s="140" t="str">
        <f>'[1]pm2.5'!AI379</f>
        <v>NA</v>
      </c>
      <c r="J93" s="140">
        <f>[1]pm10!AI379</f>
        <v>1.3665203999999997E-2</v>
      </c>
      <c r="K93" s="140">
        <f>[1]PST!AI379</f>
        <v>1.3665203999999997E-2</v>
      </c>
      <c r="L93" s="140" t="str">
        <f>[1]BC!AI379</f>
        <v>NA</v>
      </c>
      <c r="M93" s="140" t="str">
        <f>[1]CO!AI379</f>
        <v>NA</v>
      </c>
      <c r="N93" s="140" t="str">
        <f>[1]piombo!AI379</f>
        <v>NA</v>
      </c>
      <c r="O93" s="140" t="str">
        <f>[1]cadmio!AI379</f>
        <v>NA</v>
      </c>
      <c r="P93" s="140" t="str">
        <f>[1]mercurio!AI379</f>
        <v>NA</v>
      </c>
      <c r="Q93" s="140" t="str">
        <f>[1]arsenico!AI379</f>
        <v>NA</v>
      </c>
      <c r="R93" s="140" t="str">
        <f>[1]cromo!AI379</f>
        <v>NA</v>
      </c>
      <c r="S93" s="140" t="str">
        <f>[1]rame!AI379</f>
        <v>NA</v>
      </c>
      <c r="T93" s="140" t="str">
        <f>[1]nichel!AI379</f>
        <v>NA</v>
      </c>
      <c r="U93" s="140" t="str">
        <f>[1]selenio!AI379</f>
        <v>NA</v>
      </c>
      <c r="V93" s="140" t="str">
        <f>[1]zinco!AI379</f>
        <v>NA</v>
      </c>
      <c r="W93" s="140" t="str">
        <f>[1]Diossine!AI379</f>
        <v>NA</v>
      </c>
      <c r="X93" s="140" t="str">
        <f>[1]Benzoapyrene!$AI379</f>
        <v>NA</v>
      </c>
      <c r="Y93" s="140" t="str">
        <f>[1]Benzobfluoranthene!$AI379</f>
        <v>NA</v>
      </c>
      <c r="Z93" s="140" t="str">
        <f>[1]Benzokfluoranthene!$AI379</f>
        <v>NA</v>
      </c>
      <c r="AA93" s="140" t="str">
        <f>[1]Indeno123cdpyrene!$AI379</f>
        <v>NA</v>
      </c>
      <c r="AB93" s="140" t="str">
        <f>[1]PAH!AI379</f>
        <v>NA</v>
      </c>
      <c r="AC93" s="140" t="str">
        <f>[1]HCB!AI379</f>
        <v>NA</v>
      </c>
      <c r="AD93" s="140" t="str">
        <f>[1]PCB!AI379</f>
        <v>NA</v>
      </c>
      <c r="AE93" s="127"/>
      <c r="AF93" s="126" t="s">
        <v>384</v>
      </c>
      <c r="AG93" s="126" t="s">
        <v>384</v>
      </c>
      <c r="AH93" s="126" t="s">
        <v>384</v>
      </c>
      <c r="AI93" s="126" t="s">
        <v>384</v>
      </c>
      <c r="AJ93" s="126" t="s">
        <v>384</v>
      </c>
      <c r="AK93" s="126">
        <f>'[1]dati attività'!AA158</f>
        <v>9193.3241999999991</v>
      </c>
      <c r="AL93" s="113" t="s">
        <v>386</v>
      </c>
    </row>
    <row r="94" spans="1:38" s="1" customFormat="1" ht="24.75" customHeight="1" thickBot="1" x14ac:dyDescent="0.25">
      <c r="A94" s="81" t="s">
        <v>112</v>
      </c>
      <c r="B94" s="70" t="s">
        <v>255</v>
      </c>
      <c r="C94" s="89" t="s">
        <v>292</v>
      </c>
      <c r="D94" s="75"/>
      <c r="E94" s="140" t="str">
        <f>[1]NOx!AI380</f>
        <v>NO</v>
      </c>
      <c r="F94" s="140" t="str">
        <f>[1]NMVOC!AI380</f>
        <v>NO</v>
      </c>
      <c r="G94" s="140" t="str">
        <f>[1]SOx!AI380</f>
        <v>NO</v>
      </c>
      <c r="H94" s="140" t="str">
        <f>[1]NH3!AI380</f>
        <v>NO</v>
      </c>
      <c r="I94" s="140" t="str">
        <f>'[1]pm2.5'!AI380</f>
        <v>NO</v>
      </c>
      <c r="J94" s="140" t="str">
        <f>[1]pm10!AI380</f>
        <v>NO</v>
      </c>
      <c r="K94" s="140" t="str">
        <f>[1]PST!AI380</f>
        <v>NO</v>
      </c>
      <c r="L94" s="140" t="str">
        <f>[1]BC!AI380</f>
        <v>NO</v>
      </c>
      <c r="M94" s="140" t="str">
        <f>[1]CO!AI380</f>
        <v>NO</v>
      </c>
      <c r="N94" s="140" t="str">
        <f>[1]piombo!AI380</f>
        <v>NO</v>
      </c>
      <c r="O94" s="140" t="str">
        <f>[1]cadmio!AI380</f>
        <v>NO</v>
      </c>
      <c r="P94" s="140" t="str">
        <f>[1]mercurio!AI380</f>
        <v>NO</v>
      </c>
      <c r="Q94" s="140" t="str">
        <f>[1]arsenico!AI380</f>
        <v>NO</v>
      </c>
      <c r="R94" s="140" t="str">
        <f>[1]cromo!AI380</f>
        <v>NO</v>
      </c>
      <c r="S94" s="140" t="str">
        <f>[1]rame!AI380</f>
        <v>NO</v>
      </c>
      <c r="T94" s="140" t="str">
        <f>[1]nichel!AI380</f>
        <v>NO</v>
      </c>
      <c r="U94" s="140" t="str">
        <f>[1]selenio!AI380</f>
        <v>NO</v>
      </c>
      <c r="V94" s="140" t="str">
        <f>[1]zinco!AI380</f>
        <v>NO</v>
      </c>
      <c r="W94" s="140" t="str">
        <f>[1]Diossine!AI380</f>
        <v>NO</v>
      </c>
      <c r="X94" s="140" t="str">
        <f>[1]Benzoapyrene!$AI380</f>
        <v>NO</v>
      </c>
      <c r="Y94" s="140" t="str">
        <f>[1]Benzobfluoranthene!$AI380</f>
        <v>NO</v>
      </c>
      <c r="Z94" s="140" t="str">
        <f>[1]Benzokfluoranthene!$AI380</f>
        <v>NO</v>
      </c>
      <c r="AA94" s="140" t="str">
        <f>[1]Indeno123cdpyrene!$AI380</f>
        <v>NO</v>
      </c>
      <c r="AB94" s="140" t="str">
        <f>[1]PAH!AI380</f>
        <v>NO</v>
      </c>
      <c r="AC94" s="140" t="str">
        <f>[1]HCB!AI380</f>
        <v>NO</v>
      </c>
      <c r="AD94" s="140" t="str">
        <f>[1]PCB!AI380</f>
        <v>NO</v>
      </c>
      <c r="AE94" s="127"/>
      <c r="AF94" s="150" t="s">
        <v>403</v>
      </c>
      <c r="AG94" s="150" t="s">
        <v>403</v>
      </c>
      <c r="AH94" s="150" t="s">
        <v>403</v>
      </c>
      <c r="AI94" s="150" t="s">
        <v>403</v>
      </c>
      <c r="AJ94" s="150" t="s">
        <v>403</v>
      </c>
      <c r="AK94" s="150" t="str">
        <f>'[1]dati attività'!AA159</f>
        <v>NO</v>
      </c>
      <c r="AL94" s="113"/>
    </row>
    <row r="95" spans="1:38" s="1" customFormat="1" ht="24.75" customHeight="1" thickBot="1" x14ac:dyDescent="0.25">
      <c r="A95" s="81" t="s">
        <v>112</v>
      </c>
      <c r="B95" s="70" t="s">
        <v>211</v>
      </c>
      <c r="C95" s="89" t="s">
        <v>86</v>
      </c>
      <c r="D95" s="109"/>
      <c r="E95" s="141" t="str">
        <f>[1]NOx!AI381</f>
        <v>NA</v>
      </c>
      <c r="F95" s="140" t="str">
        <f>[1]NMVOC!AI381</f>
        <v>NA</v>
      </c>
      <c r="G95" s="140" t="str">
        <f>[1]SOx!AI381</f>
        <v>NA</v>
      </c>
      <c r="H95" s="140" t="str">
        <f>[1]NH3!AI381</f>
        <v>NA</v>
      </c>
      <c r="I95" s="140" t="str">
        <f>'[1]pm2.5'!AI381</f>
        <v>NA</v>
      </c>
      <c r="J95" s="140" t="str">
        <f>[1]pm10!AI381</f>
        <v>NA</v>
      </c>
      <c r="K95" s="140">
        <f>[1]PST!AI381</f>
        <v>5.0083479999999998</v>
      </c>
      <c r="L95" s="140" t="str">
        <f>[1]BC!AI381</f>
        <v>NA</v>
      </c>
      <c r="M95" s="140" t="str">
        <f>[1]CO!AI381</f>
        <v>NA</v>
      </c>
      <c r="N95" s="140" t="str">
        <f>[1]piombo!AI381</f>
        <v>NA</v>
      </c>
      <c r="O95" s="140" t="str">
        <f>[1]cadmio!AI381</f>
        <v>NA</v>
      </c>
      <c r="P95" s="140" t="str">
        <f>[1]mercurio!AI381</f>
        <v>NA</v>
      </c>
      <c r="Q95" s="140" t="str">
        <f>[1]arsenico!AI381</f>
        <v>NA</v>
      </c>
      <c r="R95" s="140" t="str">
        <f>[1]cromo!AI381</f>
        <v>NA</v>
      </c>
      <c r="S95" s="140" t="str">
        <f>[1]rame!AI381</f>
        <v>NA</v>
      </c>
      <c r="T95" s="140" t="str">
        <f>[1]nichel!AI381</f>
        <v>NA</v>
      </c>
      <c r="U95" s="140" t="str">
        <f>[1]selenio!AI381</f>
        <v>NA</v>
      </c>
      <c r="V95" s="140" t="str">
        <f>[1]zinco!AI381</f>
        <v>NA</v>
      </c>
      <c r="W95" s="140" t="str">
        <f>[1]Diossine!AI381</f>
        <v>NA</v>
      </c>
      <c r="X95" s="140" t="str">
        <f>[1]Benzoapyrene!$AI381</f>
        <v>NA</v>
      </c>
      <c r="Y95" s="140" t="str">
        <f>[1]Benzobfluoranthene!$AI381</f>
        <v>NA</v>
      </c>
      <c r="Z95" s="140" t="str">
        <f>[1]Benzokfluoranthene!$AI381</f>
        <v>NA</v>
      </c>
      <c r="AA95" s="140" t="str">
        <f>[1]Indeno123cdpyrene!$AI381</f>
        <v>NA</v>
      </c>
      <c r="AB95" s="140" t="str">
        <f>[1]PAH!AI381</f>
        <v>NA</v>
      </c>
      <c r="AC95" s="140" t="str">
        <f>[1]HCB!AI381</f>
        <v>NA</v>
      </c>
      <c r="AD95" s="140" t="str">
        <f>[1]PCB!AI381</f>
        <v>NA</v>
      </c>
      <c r="AE95" s="127"/>
      <c r="AF95" s="126" t="s">
        <v>384</v>
      </c>
      <c r="AG95" s="126" t="s">
        <v>384</v>
      </c>
      <c r="AH95" s="126" t="s">
        <v>384</v>
      </c>
      <c r="AI95" s="126" t="s">
        <v>384</v>
      </c>
      <c r="AJ95" s="126" t="s">
        <v>384</v>
      </c>
      <c r="AK95" s="150">
        <f>'[1]dati attività'!$AA$160</f>
        <v>5008348</v>
      </c>
      <c r="AL95" s="113" t="s">
        <v>451</v>
      </c>
    </row>
    <row r="96" spans="1:38" s="1" customFormat="1" ht="24.75" customHeight="1" thickBot="1" x14ac:dyDescent="0.25">
      <c r="A96" s="81" t="s">
        <v>112</v>
      </c>
      <c r="B96" s="82" t="s">
        <v>212</v>
      </c>
      <c r="C96" s="89" t="s">
        <v>87</v>
      </c>
      <c r="D96" s="112"/>
      <c r="E96" s="143" t="str">
        <f>[1]NOx!AI382</f>
        <v>NA</v>
      </c>
      <c r="F96" s="140" t="str">
        <f>[1]NMVOC!AI382</f>
        <v>NA</v>
      </c>
      <c r="G96" s="140" t="str">
        <f>[1]SOx!AI382</f>
        <v>NA</v>
      </c>
      <c r="H96" s="140" t="str">
        <f>[1]NH3!AI382</f>
        <v>NA</v>
      </c>
      <c r="I96" s="140" t="str">
        <f>'[1]pm2.5'!AI382</f>
        <v>NA</v>
      </c>
      <c r="J96" s="140" t="str">
        <f>[1]pm10!AI382</f>
        <v>NA</v>
      </c>
      <c r="K96" s="140" t="str">
        <f>[1]PST!AI382</f>
        <v>NA</v>
      </c>
      <c r="L96" s="140" t="str">
        <f>[1]BC!AI382</f>
        <v>NA</v>
      </c>
      <c r="M96" s="140" t="str">
        <f>[1]CO!AI382</f>
        <v>NA</v>
      </c>
      <c r="N96" s="140" t="str">
        <f>[1]piombo!AI382</f>
        <v>NA</v>
      </c>
      <c r="O96" s="140" t="str">
        <f>[1]cadmio!AI382</f>
        <v>NA</v>
      </c>
      <c r="P96" s="140" t="str">
        <f>[1]mercurio!AI382</f>
        <v>NA</v>
      </c>
      <c r="Q96" s="140" t="str">
        <f>[1]arsenico!AI382</f>
        <v>NA</v>
      </c>
      <c r="R96" s="140" t="str">
        <f>[1]cromo!AI382</f>
        <v>NA</v>
      </c>
      <c r="S96" s="140" t="str">
        <f>[1]rame!AI382</f>
        <v>NA</v>
      </c>
      <c r="T96" s="140" t="str">
        <f>[1]nichel!AI382</f>
        <v>NA</v>
      </c>
      <c r="U96" s="140" t="str">
        <f>[1]selenio!AI382</f>
        <v>NA</v>
      </c>
      <c r="V96" s="140" t="str">
        <f>[1]zinco!AI382</f>
        <v>NA</v>
      </c>
      <c r="W96" s="140" t="str">
        <f>[1]Diossine!AI382</f>
        <v>NA</v>
      </c>
      <c r="X96" s="140" t="str">
        <f>[1]Benzoapyrene!$AI382</f>
        <v>NA</v>
      </c>
      <c r="Y96" s="140" t="str">
        <f>[1]Benzobfluoranthene!$AI382</f>
        <v>NA</v>
      </c>
      <c r="Z96" s="140" t="str">
        <f>[1]Benzokfluoranthene!$AI382</f>
        <v>NA</v>
      </c>
      <c r="AA96" s="140" t="str">
        <f>[1]Indeno123cdpyrene!$AI382</f>
        <v>NA</v>
      </c>
      <c r="AB96" s="140" t="str">
        <f>[1]PAH!AI382</f>
        <v>NA</v>
      </c>
      <c r="AC96" s="140" t="str">
        <f>[1]HCB!AI382</f>
        <v>NA</v>
      </c>
      <c r="AD96" s="140" t="str">
        <f>[1]PCB!AI382</f>
        <v>NA</v>
      </c>
      <c r="AE96" s="127"/>
      <c r="AF96" s="126" t="s">
        <v>384</v>
      </c>
      <c r="AG96" s="126" t="s">
        <v>384</v>
      </c>
      <c r="AH96" s="126" t="s">
        <v>384</v>
      </c>
      <c r="AI96" s="126" t="s">
        <v>384</v>
      </c>
      <c r="AJ96" s="126" t="s">
        <v>384</v>
      </c>
      <c r="AK96" s="150" t="str">
        <f>'[1]dati attività'!AA161</f>
        <v>NA</v>
      </c>
      <c r="AL96" s="113"/>
    </row>
    <row r="97" spans="1:38" s="1" customFormat="1" ht="24.75" customHeight="1" thickBot="1" x14ac:dyDescent="0.25">
      <c r="A97" s="81" t="s">
        <v>112</v>
      </c>
      <c r="B97" s="82" t="s">
        <v>213</v>
      </c>
      <c r="C97" s="89" t="s">
        <v>352</v>
      </c>
      <c r="D97" s="112"/>
      <c r="E97" s="143" t="str">
        <f>[1]NOx!AI383</f>
        <v>NA</v>
      </c>
      <c r="F97" s="140" t="str">
        <f>[1]NMVOC!AI383</f>
        <v>NA</v>
      </c>
      <c r="G97" s="140" t="str">
        <f>[1]SOx!AI383</f>
        <v>NA</v>
      </c>
      <c r="H97" s="140" t="str">
        <f>[1]NH3!AI383</f>
        <v>NA</v>
      </c>
      <c r="I97" s="140" t="str">
        <f>'[1]pm2.5'!AI383</f>
        <v>NA</v>
      </c>
      <c r="J97" s="140" t="str">
        <f>[1]pm10!AI383</f>
        <v>NA</v>
      </c>
      <c r="K97" s="140" t="str">
        <f>[1]PST!AI383</f>
        <v>NA</v>
      </c>
      <c r="L97" s="140" t="str">
        <f>[1]BC!AI383</f>
        <v>NA</v>
      </c>
      <c r="M97" s="140" t="str">
        <f>[1]CO!AI383</f>
        <v>NA</v>
      </c>
      <c r="N97" s="140" t="str">
        <f>[1]piombo!AI383</f>
        <v>NA</v>
      </c>
      <c r="O97" s="140" t="str">
        <f>[1]cadmio!AI383</f>
        <v>NA</v>
      </c>
      <c r="P97" s="140" t="str">
        <f>[1]mercurio!AI383</f>
        <v>NA</v>
      </c>
      <c r="Q97" s="140" t="str">
        <f>[1]arsenico!AI383</f>
        <v>NA</v>
      </c>
      <c r="R97" s="140" t="str">
        <f>[1]cromo!AI383</f>
        <v>NA</v>
      </c>
      <c r="S97" s="140" t="str">
        <f>[1]rame!AI383</f>
        <v>NA</v>
      </c>
      <c r="T97" s="140" t="str">
        <f>[1]nichel!AI383</f>
        <v>NA</v>
      </c>
      <c r="U97" s="140" t="str">
        <f>[1]selenio!AI383</f>
        <v>NA</v>
      </c>
      <c r="V97" s="140" t="str">
        <f>[1]zinco!AI383</f>
        <v>NA</v>
      </c>
      <c r="W97" s="140" t="str">
        <f>[1]Diossine!AI383</f>
        <v>NA</v>
      </c>
      <c r="X97" s="140" t="str">
        <f>[1]Benzoapyrene!$AI383</f>
        <v>NA</v>
      </c>
      <c r="Y97" s="140" t="str">
        <f>[1]Benzobfluoranthene!$AI383</f>
        <v>NA</v>
      </c>
      <c r="Z97" s="140" t="str">
        <f>[1]Benzokfluoranthene!$AI383</f>
        <v>NA</v>
      </c>
      <c r="AA97" s="140" t="str">
        <f>[1]Indeno123cdpyrene!$AI383</f>
        <v>NA</v>
      </c>
      <c r="AB97" s="140" t="str">
        <f>[1]PAH!AI383</f>
        <v>NA</v>
      </c>
      <c r="AC97" s="140" t="str">
        <f>[1]HCB!AI383</f>
        <v>NA</v>
      </c>
      <c r="AD97" s="140" t="str">
        <f>[1]PCB!AI383</f>
        <v>NA</v>
      </c>
      <c r="AE97" s="127"/>
      <c r="AF97" s="126" t="s">
        <v>384</v>
      </c>
      <c r="AG97" s="126" t="s">
        <v>384</v>
      </c>
      <c r="AH97" s="126" t="s">
        <v>384</v>
      </c>
      <c r="AI97" s="126" t="s">
        <v>384</v>
      </c>
      <c r="AJ97" s="126" t="s">
        <v>384</v>
      </c>
      <c r="AK97" s="150" t="str">
        <f>'[1]dati attività'!AA162</f>
        <v>NA</v>
      </c>
      <c r="AL97" s="113"/>
    </row>
    <row r="98" spans="1:38" s="1" customFormat="1" ht="24.75" customHeight="1" thickBot="1" x14ac:dyDescent="0.25">
      <c r="A98" s="81" t="s">
        <v>112</v>
      </c>
      <c r="B98" s="82" t="s">
        <v>214</v>
      </c>
      <c r="C98" s="90" t="s">
        <v>308</v>
      </c>
      <c r="D98" s="112"/>
      <c r="E98" s="143" t="str">
        <f>[1]NOx!AI384</f>
        <v>NA</v>
      </c>
      <c r="F98" s="140" t="str">
        <f>[1]NMVOC!AI384</f>
        <v>NA</v>
      </c>
      <c r="G98" s="140" t="str">
        <f>[1]SOx!AI384</f>
        <v>NA</v>
      </c>
      <c r="H98" s="140" t="str">
        <f>[1]NH3!AI384</f>
        <v>NA</v>
      </c>
      <c r="I98" s="140" t="str">
        <f>'[1]pm2.5'!AI384</f>
        <v>NA</v>
      </c>
      <c r="J98" s="140" t="str">
        <f>[1]pm10!AI384</f>
        <v>NA</v>
      </c>
      <c r="K98" s="140" t="str">
        <f>[1]PST!AI384</f>
        <v>NA</v>
      </c>
      <c r="L98" s="140" t="str">
        <f>[1]BC!AI384</f>
        <v>NA</v>
      </c>
      <c r="M98" s="140" t="str">
        <f>[1]CO!AI384</f>
        <v>NA</v>
      </c>
      <c r="N98" s="140">
        <f>[1]piombo!AI384</f>
        <v>1.9450800000000001</v>
      </c>
      <c r="O98" s="140" t="str">
        <f>[1]cadmio!AI384</f>
        <v>NA</v>
      </c>
      <c r="P98" s="140" t="str">
        <f>[1]mercurio!AI384</f>
        <v>NA</v>
      </c>
      <c r="Q98" s="140" t="str">
        <f>[1]arsenico!AI384</f>
        <v>NA</v>
      </c>
      <c r="R98" s="140" t="str">
        <f>[1]cromo!AI384</f>
        <v>NA</v>
      </c>
      <c r="S98" s="140" t="str">
        <f>[1]rame!AI384</f>
        <v>NA</v>
      </c>
      <c r="T98" s="140" t="str">
        <f>[1]nichel!AI384</f>
        <v>NA</v>
      </c>
      <c r="U98" s="140" t="str">
        <f>[1]selenio!AI384</f>
        <v>NA</v>
      </c>
      <c r="V98" s="140" t="str">
        <f>[1]zinco!AI384</f>
        <v>NA</v>
      </c>
      <c r="W98" s="140" t="str">
        <f>[1]Diossine!AI384</f>
        <v>NA</v>
      </c>
      <c r="X98" s="140" t="str">
        <f>[1]Benzoapyrene!$AI384</f>
        <v>NA</v>
      </c>
      <c r="Y98" s="140" t="str">
        <f>[1]Benzobfluoranthene!$AI384</f>
        <v>NA</v>
      </c>
      <c r="Z98" s="140" t="str">
        <f>[1]Benzokfluoranthene!$AI384</f>
        <v>NA</v>
      </c>
      <c r="AA98" s="140" t="str">
        <f>[1]Indeno123cdpyrene!$AI384</f>
        <v>NA</v>
      </c>
      <c r="AB98" s="140" t="str">
        <f>[1]PAH!AI384</f>
        <v>NA</v>
      </c>
      <c r="AC98" s="140" t="str">
        <f>[1]HCB!AI384</f>
        <v>NA</v>
      </c>
      <c r="AD98" s="140" t="str">
        <f>[1]PCB!AI384</f>
        <v>NA</v>
      </c>
      <c r="AE98" s="127"/>
      <c r="AF98" s="126" t="s">
        <v>384</v>
      </c>
      <c r="AG98" s="126" t="s">
        <v>384</v>
      </c>
      <c r="AH98" s="126" t="s">
        <v>384</v>
      </c>
      <c r="AI98" s="126" t="s">
        <v>384</v>
      </c>
      <c r="AJ98" s="126" t="s">
        <v>384</v>
      </c>
      <c r="AK98" s="150">
        <f>'[1]dati attività'!AA163</f>
        <v>180.1</v>
      </c>
      <c r="AL98" s="113" t="s">
        <v>410</v>
      </c>
    </row>
    <row r="99" spans="1:38" s="1" customFormat="1" ht="24.75" customHeight="1" thickBot="1" x14ac:dyDescent="0.25">
      <c r="A99" s="81" t="s">
        <v>116</v>
      </c>
      <c r="B99" s="81" t="s">
        <v>224</v>
      </c>
      <c r="C99" s="89" t="s">
        <v>278</v>
      </c>
      <c r="D99" s="112"/>
      <c r="E99" s="143">
        <f>[1]NOx!AI385</f>
        <v>0.37747967165099033</v>
      </c>
      <c r="F99" s="140">
        <f>[1]NMVOC!AI385</f>
        <v>37.284995700313438</v>
      </c>
      <c r="G99" s="140" t="str">
        <f>[1]SOx!AI385</f>
        <v>NA</v>
      </c>
      <c r="H99" s="140">
        <f>[1]NH3!AI385</f>
        <v>58.82985671890787</v>
      </c>
      <c r="I99" s="140">
        <f>'[1]pm2.5'!AI385</f>
        <v>0.79291294153020919</v>
      </c>
      <c r="J99" s="140">
        <f>[1]pm10!AI385</f>
        <v>1.2184311711864753</v>
      </c>
      <c r="K99" s="140">
        <f>[1]PST!AI385</f>
        <v>1.8745094941330387</v>
      </c>
      <c r="L99" s="140" t="str">
        <f>[1]BC!AI385</f>
        <v>NA</v>
      </c>
      <c r="M99" s="140" t="str">
        <f>[1]CO!AI385</f>
        <v>NA</v>
      </c>
      <c r="N99" s="140" t="str">
        <f>[1]piombo!AI385</f>
        <v>NA</v>
      </c>
      <c r="O99" s="140" t="str">
        <f>[1]cadmio!AI385</f>
        <v>NA</v>
      </c>
      <c r="P99" s="140" t="str">
        <f>[1]mercurio!AI385</f>
        <v>NA</v>
      </c>
      <c r="Q99" s="140" t="str">
        <f>[1]arsenico!AI385</f>
        <v>NA</v>
      </c>
      <c r="R99" s="140" t="str">
        <f>[1]cromo!AI385</f>
        <v>NA</v>
      </c>
      <c r="S99" s="140" t="str">
        <f>[1]rame!AI385</f>
        <v>NA</v>
      </c>
      <c r="T99" s="140" t="str">
        <f>[1]nichel!AI385</f>
        <v>NA</v>
      </c>
      <c r="U99" s="140" t="str">
        <f>[1]selenio!AI385</f>
        <v>NA</v>
      </c>
      <c r="V99" s="140" t="str">
        <f>[1]zinco!AI385</f>
        <v>NA</v>
      </c>
      <c r="W99" s="140" t="str">
        <f>[1]Diossine!AI385</f>
        <v>NA</v>
      </c>
      <c r="X99" s="140" t="str">
        <f>[1]Benzoapyrene!$AI385</f>
        <v>NA</v>
      </c>
      <c r="Y99" s="140" t="str">
        <f>[1]Benzobfluoranthene!$AI385</f>
        <v>NA</v>
      </c>
      <c r="Z99" s="140" t="str">
        <f>[1]Benzokfluoranthene!$AI385</f>
        <v>NA</v>
      </c>
      <c r="AA99" s="140" t="str">
        <f>[1]Indeno123cdpyrene!$AI385</f>
        <v>NA</v>
      </c>
      <c r="AB99" s="140" t="str">
        <f>[1]PAH!AI385</f>
        <v>NA</v>
      </c>
      <c r="AC99" s="140" t="str">
        <f>[1]HCB!AI385</f>
        <v>NA</v>
      </c>
      <c r="AD99" s="140" t="str">
        <f>[1]PCB!AI385</f>
        <v>NA</v>
      </c>
      <c r="AE99" s="127"/>
      <c r="AF99" s="126" t="s">
        <v>384</v>
      </c>
      <c r="AG99" s="126" t="s">
        <v>384</v>
      </c>
      <c r="AH99" s="126" t="s">
        <v>384</v>
      </c>
      <c r="AI99" s="126" t="s">
        <v>384</v>
      </c>
      <c r="AJ99" s="126" t="s">
        <v>384</v>
      </c>
      <c r="AK99" s="126">
        <f>'[1]dati attività'!AA164</f>
        <v>1857.0039999999999</v>
      </c>
      <c r="AL99" s="113" t="s">
        <v>387</v>
      </c>
    </row>
    <row r="100" spans="1:38" s="1" customFormat="1" ht="24.75" customHeight="1" thickBot="1" x14ac:dyDescent="0.25">
      <c r="A100" s="81" t="s">
        <v>116</v>
      </c>
      <c r="B100" s="81" t="s">
        <v>225</v>
      </c>
      <c r="C100" s="89" t="s">
        <v>277</v>
      </c>
      <c r="D100" s="112"/>
      <c r="E100" s="143">
        <f>[1]NOx!AI386</f>
        <v>0.45797441394892302</v>
      </c>
      <c r="F100" s="140">
        <f>[1]NMVOC!AI386</f>
        <v>35.394854144307779</v>
      </c>
      <c r="G100" s="140" t="str">
        <f>[1]SOx!AI386</f>
        <v>NA</v>
      </c>
      <c r="H100" s="140">
        <f>[1]NH3!AI386</f>
        <v>65.447098826999422</v>
      </c>
      <c r="I100" s="140">
        <f>'[1]pm2.5'!AI386</f>
        <v>0.81790943315384057</v>
      </c>
      <c r="J100" s="140">
        <f>[1]pm10!AI386</f>
        <v>1.2377408800579099</v>
      </c>
      <c r="K100" s="140">
        <f>[1]PST!AI386</f>
        <v>1.9042167385506306</v>
      </c>
      <c r="L100" s="140" t="str">
        <f>[1]BC!AI386</f>
        <v>NA</v>
      </c>
      <c r="M100" s="140" t="str">
        <f>[1]CO!AI386</f>
        <v>NA</v>
      </c>
      <c r="N100" s="140" t="str">
        <f>[1]piombo!AI386</f>
        <v>NA</v>
      </c>
      <c r="O100" s="140" t="str">
        <f>[1]cadmio!AI386</f>
        <v>NA</v>
      </c>
      <c r="P100" s="140" t="str">
        <f>[1]mercurio!AI386</f>
        <v>NA</v>
      </c>
      <c r="Q100" s="140" t="str">
        <f>[1]arsenico!AI386</f>
        <v>NA</v>
      </c>
      <c r="R100" s="140" t="str">
        <f>[1]cromo!AI386</f>
        <v>NA</v>
      </c>
      <c r="S100" s="140" t="str">
        <f>[1]rame!AI386</f>
        <v>NA</v>
      </c>
      <c r="T100" s="140" t="str">
        <f>[1]nichel!AI386</f>
        <v>NA</v>
      </c>
      <c r="U100" s="140" t="str">
        <f>[1]selenio!AI386</f>
        <v>NA</v>
      </c>
      <c r="V100" s="140" t="str">
        <f>[1]zinco!AI386</f>
        <v>NA</v>
      </c>
      <c r="W100" s="140" t="str">
        <f>[1]Diossine!AI386</f>
        <v>NA</v>
      </c>
      <c r="X100" s="140" t="str">
        <f>[1]Benzoapyrene!$AI386</f>
        <v>NA</v>
      </c>
      <c r="Y100" s="140" t="str">
        <f>[1]Benzobfluoranthene!$AI386</f>
        <v>NA</v>
      </c>
      <c r="Z100" s="140" t="str">
        <f>[1]Benzokfluoranthene!$AI386</f>
        <v>NA</v>
      </c>
      <c r="AA100" s="140" t="str">
        <f>[1]Indeno123cdpyrene!$AI386</f>
        <v>NA</v>
      </c>
      <c r="AB100" s="140" t="str">
        <f>[1]PAH!AI386</f>
        <v>NA</v>
      </c>
      <c r="AC100" s="140" t="str">
        <f>[1]HCB!AI386</f>
        <v>NA</v>
      </c>
      <c r="AD100" s="140" t="str">
        <f>[1]PCB!AI386</f>
        <v>NA</v>
      </c>
      <c r="AE100" s="127"/>
      <c r="AF100" s="126" t="s">
        <v>384</v>
      </c>
      <c r="AG100" s="126" t="s">
        <v>384</v>
      </c>
      <c r="AH100" s="126" t="s">
        <v>384</v>
      </c>
      <c r="AI100" s="126" t="s">
        <v>384</v>
      </c>
      <c r="AJ100" s="126" t="s">
        <v>384</v>
      </c>
      <c r="AK100" s="126">
        <f>'[1]dati attività'!AA165</f>
        <v>3885.6060000000002</v>
      </c>
      <c r="AL100" s="113" t="s">
        <v>387</v>
      </c>
    </row>
    <row r="101" spans="1:38" s="1" customFormat="1" ht="24.75" customHeight="1" thickBot="1" x14ac:dyDescent="0.25">
      <c r="A101" s="81" t="s">
        <v>116</v>
      </c>
      <c r="B101" s="81" t="s">
        <v>227</v>
      </c>
      <c r="C101" s="89" t="s">
        <v>270</v>
      </c>
      <c r="D101" s="112"/>
      <c r="E101" s="143">
        <f>[1]NOx!AI387</f>
        <v>0.13294365466320002</v>
      </c>
      <c r="F101" s="140">
        <f>[1]NMVOC!AI387</f>
        <v>0.8541607963126</v>
      </c>
      <c r="G101" s="140" t="str">
        <f>[1]SOx!AI387</f>
        <v>NA</v>
      </c>
      <c r="H101" s="140">
        <f>[1]NH3!AI387</f>
        <v>3.4833575563560002</v>
      </c>
      <c r="I101" s="140">
        <f>'[1]pm2.5'!AI387</f>
        <v>0.11440822822800727</v>
      </c>
      <c r="J101" s="140">
        <f>[1]pm10!AI387</f>
        <v>0.37687416357461212</v>
      </c>
      <c r="K101" s="140">
        <f>[1]PST!AI387</f>
        <v>0.57980640549940321</v>
      </c>
      <c r="L101" s="140" t="str">
        <f>[1]BC!AI387</f>
        <v>NA</v>
      </c>
      <c r="M101" s="140" t="str">
        <f>[1]CO!AI387</f>
        <v>NA</v>
      </c>
      <c r="N101" s="140" t="str">
        <f>[1]piombo!AI387</f>
        <v>NA</v>
      </c>
      <c r="O101" s="140" t="str">
        <f>[1]cadmio!AI387</f>
        <v>NA</v>
      </c>
      <c r="P101" s="140" t="str">
        <f>[1]mercurio!AI387</f>
        <v>NA</v>
      </c>
      <c r="Q101" s="140" t="str">
        <f>[1]arsenico!AI387</f>
        <v>NA</v>
      </c>
      <c r="R101" s="140" t="str">
        <f>[1]cromo!AI387</f>
        <v>NA</v>
      </c>
      <c r="S101" s="140" t="str">
        <f>[1]rame!AI387</f>
        <v>NA</v>
      </c>
      <c r="T101" s="140" t="str">
        <f>[1]nichel!AI387</f>
        <v>NA</v>
      </c>
      <c r="U101" s="140" t="str">
        <f>[1]selenio!AI387</f>
        <v>NA</v>
      </c>
      <c r="V101" s="140" t="str">
        <f>[1]zinco!AI387</f>
        <v>NA</v>
      </c>
      <c r="W101" s="140" t="str">
        <f>[1]Diossine!AI387</f>
        <v>NA</v>
      </c>
      <c r="X101" s="140" t="str">
        <f>[1]Benzoapyrene!$AI387</f>
        <v>NA</v>
      </c>
      <c r="Y101" s="140" t="str">
        <f>[1]Benzobfluoranthene!$AI387</f>
        <v>NA</v>
      </c>
      <c r="Z101" s="140" t="str">
        <f>[1]Benzokfluoranthene!$AI387</f>
        <v>NA</v>
      </c>
      <c r="AA101" s="140" t="str">
        <f>[1]Indeno123cdpyrene!$AI387</f>
        <v>NA</v>
      </c>
      <c r="AB101" s="140" t="str">
        <f>[1]PAH!AI387</f>
        <v>NA</v>
      </c>
      <c r="AC101" s="140" t="str">
        <f>[1]HCB!AI387</f>
        <v>NA</v>
      </c>
      <c r="AD101" s="140" t="str">
        <f>[1]PCB!AI387</f>
        <v>NA</v>
      </c>
      <c r="AE101" s="127"/>
      <c r="AF101" s="126" t="s">
        <v>384</v>
      </c>
      <c r="AG101" s="126" t="s">
        <v>384</v>
      </c>
      <c r="AH101" s="126" t="s">
        <v>384</v>
      </c>
      <c r="AI101" s="126" t="s">
        <v>384</v>
      </c>
      <c r="AJ101" s="126" t="s">
        <v>384</v>
      </c>
      <c r="AK101" s="126">
        <f>'[1]dati attività'!AA166</f>
        <v>7015.7290000000003</v>
      </c>
      <c r="AL101" s="113" t="s">
        <v>387</v>
      </c>
    </row>
    <row r="102" spans="1:38" s="1" customFormat="1" ht="24.75" customHeight="1" thickBot="1" x14ac:dyDescent="0.25">
      <c r="A102" s="81" t="s">
        <v>116</v>
      </c>
      <c r="B102" s="81" t="s">
        <v>228</v>
      </c>
      <c r="C102" s="89" t="s">
        <v>271</v>
      </c>
      <c r="D102" s="112"/>
      <c r="E102" s="143">
        <f>[1]NOx!AI388</f>
        <v>1.8127161610590241E-2</v>
      </c>
      <c r="F102" s="140">
        <f>[1]NMVOC!AI388</f>
        <v>3.3508974032037826</v>
      </c>
      <c r="G102" s="140" t="str">
        <f>[1]SOx!AI388</f>
        <v>NA</v>
      </c>
      <c r="H102" s="140">
        <f>[1]NH3!AI388</f>
        <v>32.389914302352615</v>
      </c>
      <c r="I102" s="140">
        <f>'[1]pm2.5'!AI388</f>
        <v>6.2118304173675198E-2</v>
      </c>
      <c r="J102" s="140">
        <f>[1]pm10!AI388</f>
        <v>1.4230741584909403</v>
      </c>
      <c r="K102" s="140">
        <f>[1]PST!AI388</f>
        <v>2.1893448592168312</v>
      </c>
      <c r="L102" s="140" t="str">
        <f>[1]BC!AI388</f>
        <v>NA</v>
      </c>
      <c r="M102" s="140" t="str">
        <f>[1]CO!AI388</f>
        <v>NA</v>
      </c>
      <c r="N102" s="140" t="str">
        <f>[1]piombo!AI388</f>
        <v>NA</v>
      </c>
      <c r="O102" s="140" t="str">
        <f>[1]cadmio!AI388</f>
        <v>NA</v>
      </c>
      <c r="P102" s="140" t="str">
        <f>[1]mercurio!AI388</f>
        <v>NA</v>
      </c>
      <c r="Q102" s="140" t="str">
        <f>[1]arsenico!AI388</f>
        <v>NA</v>
      </c>
      <c r="R102" s="140" t="str">
        <f>[1]cromo!AI388</f>
        <v>NA</v>
      </c>
      <c r="S102" s="140" t="str">
        <f>[1]rame!AI388</f>
        <v>NA</v>
      </c>
      <c r="T102" s="140" t="str">
        <f>[1]nichel!AI388</f>
        <v>NA</v>
      </c>
      <c r="U102" s="140" t="str">
        <f>[1]selenio!AI388</f>
        <v>NA</v>
      </c>
      <c r="V102" s="140" t="str">
        <f>[1]zinco!AI388</f>
        <v>NA</v>
      </c>
      <c r="W102" s="140" t="str">
        <f>[1]Diossine!AI388</f>
        <v>NA</v>
      </c>
      <c r="X102" s="140" t="str">
        <f>[1]Benzoapyrene!$AI388</f>
        <v>NA</v>
      </c>
      <c r="Y102" s="140" t="str">
        <f>[1]Benzobfluoranthene!$AI388</f>
        <v>NA</v>
      </c>
      <c r="Z102" s="140" t="str">
        <f>[1]Benzokfluoranthene!$AI388</f>
        <v>NA</v>
      </c>
      <c r="AA102" s="140" t="str">
        <f>[1]Indeno123cdpyrene!$AI388</f>
        <v>NA</v>
      </c>
      <c r="AB102" s="140" t="str">
        <f>[1]PAH!AI388</f>
        <v>NA</v>
      </c>
      <c r="AC102" s="140" t="str">
        <f>[1]HCB!AI388</f>
        <v>NA</v>
      </c>
      <c r="AD102" s="140" t="str">
        <f>[1]PCB!AI388</f>
        <v>NA</v>
      </c>
      <c r="AE102" s="127"/>
      <c r="AF102" s="126" t="s">
        <v>384</v>
      </c>
      <c r="AG102" s="126" t="s">
        <v>384</v>
      </c>
      <c r="AH102" s="126" t="s">
        <v>384</v>
      </c>
      <c r="AI102" s="126" t="s">
        <v>384</v>
      </c>
      <c r="AJ102" s="126" t="s">
        <v>384</v>
      </c>
      <c r="AK102" s="126">
        <f>'[1]dati attività'!AA167</f>
        <v>7254.6210000000001</v>
      </c>
      <c r="AL102" s="113" t="s">
        <v>387</v>
      </c>
    </row>
    <row r="103" spans="1:38" s="1" customFormat="1" ht="24.75" customHeight="1" thickBot="1" x14ac:dyDescent="0.25">
      <c r="A103" s="81" t="s">
        <v>116</v>
      </c>
      <c r="B103" s="81" t="s">
        <v>226</v>
      </c>
      <c r="C103" s="89" t="s">
        <v>272</v>
      </c>
      <c r="D103" s="112"/>
      <c r="E103" s="144">
        <f>[1]NOx!AI389</f>
        <v>6.9564911463515913E-2</v>
      </c>
      <c r="F103" s="140">
        <f>[1]NMVOC!AI389</f>
        <v>5.1347326532959254</v>
      </c>
      <c r="G103" s="140" t="str">
        <f>[1]SOx!AI389</f>
        <v>NA</v>
      </c>
      <c r="H103" s="140">
        <f>[1]NH3!AI389</f>
        <v>8.5701001438071067</v>
      </c>
      <c r="I103" s="140">
        <f>'[1]pm2.5'!AI389</f>
        <v>0.11367855503788454</v>
      </c>
      <c r="J103" s="140">
        <f>[1]pm10!AI389</f>
        <v>0.17379154549554293</v>
      </c>
      <c r="K103" s="140">
        <f>[1]PST!AI389</f>
        <v>0.26737160845468144</v>
      </c>
      <c r="L103" s="140" t="str">
        <f>[1]BC!AI389</f>
        <v>NA</v>
      </c>
      <c r="M103" s="140" t="str">
        <f>[1]CO!AI389</f>
        <v>NA</v>
      </c>
      <c r="N103" s="140" t="str">
        <f>[1]piombo!AI389</f>
        <v>NA</v>
      </c>
      <c r="O103" s="140" t="str">
        <f>[1]cadmio!AI389</f>
        <v>NA</v>
      </c>
      <c r="P103" s="140" t="str">
        <f>[1]mercurio!AI389</f>
        <v>NA</v>
      </c>
      <c r="Q103" s="140" t="str">
        <f>[1]arsenico!AI389</f>
        <v>NA</v>
      </c>
      <c r="R103" s="140" t="str">
        <f>[1]cromo!AI389</f>
        <v>NA</v>
      </c>
      <c r="S103" s="140" t="str">
        <f>[1]rame!AI389</f>
        <v>NA</v>
      </c>
      <c r="T103" s="140" t="str">
        <f>[1]nichel!AI389</f>
        <v>NA</v>
      </c>
      <c r="U103" s="140" t="str">
        <f>[1]selenio!AI389</f>
        <v>NA</v>
      </c>
      <c r="V103" s="140" t="str">
        <f>[1]zinco!AI389</f>
        <v>NA</v>
      </c>
      <c r="W103" s="140" t="str">
        <f>[1]Diossine!AI389</f>
        <v>NA</v>
      </c>
      <c r="X103" s="140" t="str">
        <f>[1]Benzoapyrene!$AI389</f>
        <v>NA</v>
      </c>
      <c r="Y103" s="140" t="str">
        <f>[1]Benzobfluoranthene!$AI389</f>
        <v>NA</v>
      </c>
      <c r="Z103" s="140" t="str">
        <f>[1]Benzokfluoranthene!$AI389</f>
        <v>NA</v>
      </c>
      <c r="AA103" s="140" t="str">
        <f>[1]Indeno123cdpyrene!$AI389</f>
        <v>NA</v>
      </c>
      <c r="AB103" s="140" t="str">
        <f>[1]PAH!AI389</f>
        <v>NA</v>
      </c>
      <c r="AC103" s="140" t="str">
        <f>[1]HCB!AI389</f>
        <v>NA</v>
      </c>
      <c r="AD103" s="140" t="str">
        <f>[1]PCB!AI389</f>
        <v>NA</v>
      </c>
      <c r="AE103" s="127"/>
      <c r="AF103" s="126" t="s">
        <v>384</v>
      </c>
      <c r="AG103" s="126" t="s">
        <v>384</v>
      </c>
      <c r="AH103" s="126" t="s">
        <v>384</v>
      </c>
      <c r="AI103" s="126" t="s">
        <v>384</v>
      </c>
      <c r="AJ103" s="126" t="s">
        <v>384</v>
      </c>
      <c r="AK103" s="126">
        <f>'[1]dati attività'!AA168</f>
        <v>348.86099999999999</v>
      </c>
      <c r="AL103" s="113" t="s">
        <v>387</v>
      </c>
    </row>
    <row r="104" spans="1:38" s="1" customFormat="1" ht="24.75" customHeight="1" thickBot="1" x14ac:dyDescent="0.25">
      <c r="A104" s="81" t="s">
        <v>116</v>
      </c>
      <c r="B104" s="81" t="s">
        <v>344</v>
      </c>
      <c r="C104" s="89" t="s">
        <v>273</v>
      </c>
      <c r="D104" s="112"/>
      <c r="E104" s="143">
        <f>[1]NOx!AI390</f>
        <v>1.6895335363200006E-2</v>
      </c>
      <c r="F104" s="140">
        <f>[1]NMVOC!AI390</f>
        <v>8.1414189028199996E-2</v>
      </c>
      <c r="G104" s="140" t="str">
        <f>[1]SOx!AI390</f>
        <v>NA</v>
      </c>
      <c r="H104" s="140">
        <f>[1]NH3!AI390</f>
        <v>0.41146785842400002</v>
      </c>
      <c r="I104" s="140">
        <f>'[1]pm2.5'!AI390</f>
        <v>1.4248152037230287E-2</v>
      </c>
      <c r="J104" s="140">
        <f>[1]pm10!AI390</f>
        <v>4.6935089063817416E-2</v>
      </c>
      <c r="K104" s="140">
        <f>[1]PST!AI390</f>
        <v>7.2207829328949868E-2</v>
      </c>
      <c r="L104" s="140" t="str">
        <f>[1]BC!AI390</f>
        <v>NA</v>
      </c>
      <c r="M104" s="140" t="str">
        <f>[1]CO!AI390</f>
        <v>NA</v>
      </c>
      <c r="N104" s="140" t="str">
        <f>[1]piombo!AI390</f>
        <v>NA</v>
      </c>
      <c r="O104" s="140" t="str">
        <f>[1]cadmio!AI390</f>
        <v>NA</v>
      </c>
      <c r="P104" s="140" t="str">
        <f>[1]mercurio!AI390</f>
        <v>NA</v>
      </c>
      <c r="Q104" s="140" t="str">
        <f>[1]arsenico!AI390</f>
        <v>NA</v>
      </c>
      <c r="R104" s="140" t="str">
        <f>[1]cromo!AI390</f>
        <v>NA</v>
      </c>
      <c r="S104" s="140" t="str">
        <f>[1]rame!AI390</f>
        <v>NA</v>
      </c>
      <c r="T104" s="140" t="str">
        <f>[1]nichel!AI390</f>
        <v>NA</v>
      </c>
      <c r="U104" s="140" t="str">
        <f>[1]selenio!AI390</f>
        <v>NA</v>
      </c>
      <c r="V104" s="140" t="str">
        <f>[1]zinco!AI390</f>
        <v>NA</v>
      </c>
      <c r="W104" s="140" t="str">
        <f>[1]Diossine!AI390</f>
        <v>NA</v>
      </c>
      <c r="X104" s="140" t="str">
        <f>[1]Benzoapyrene!$AI390</f>
        <v>NA</v>
      </c>
      <c r="Y104" s="140" t="str">
        <f>[1]Benzobfluoranthene!$AI390</f>
        <v>NA</v>
      </c>
      <c r="Z104" s="140" t="str">
        <f>[1]Benzokfluoranthene!$AI390</f>
        <v>NA</v>
      </c>
      <c r="AA104" s="140" t="str">
        <f>[1]Indeno123cdpyrene!$AI390</f>
        <v>NA</v>
      </c>
      <c r="AB104" s="140" t="str">
        <f>[1]PAH!AI390</f>
        <v>NA</v>
      </c>
      <c r="AC104" s="140" t="str">
        <f>[1]HCB!AI390</f>
        <v>NA</v>
      </c>
      <c r="AD104" s="140" t="str">
        <f>[1]PCB!AI390</f>
        <v>NA</v>
      </c>
      <c r="AE104" s="127"/>
      <c r="AF104" s="126" t="s">
        <v>384</v>
      </c>
      <c r="AG104" s="126" t="s">
        <v>384</v>
      </c>
      <c r="AH104" s="126" t="s">
        <v>384</v>
      </c>
      <c r="AI104" s="126" t="s">
        <v>384</v>
      </c>
      <c r="AJ104" s="126" t="s">
        <v>384</v>
      </c>
      <c r="AK104" s="126">
        <f>'[1]dati attività'!AA169</f>
        <v>891.60400000000004</v>
      </c>
      <c r="AL104" s="113" t="s">
        <v>387</v>
      </c>
    </row>
    <row r="105" spans="1:38" s="1" customFormat="1" ht="24.75" customHeight="1" thickBot="1" x14ac:dyDescent="0.25">
      <c r="A105" s="81" t="s">
        <v>116</v>
      </c>
      <c r="B105" s="81" t="s">
        <v>345</v>
      </c>
      <c r="C105" s="89" t="s">
        <v>274</v>
      </c>
      <c r="D105" s="112"/>
      <c r="E105" s="143">
        <f>[1]NOx!AI391</f>
        <v>4.5165755040000005E-2</v>
      </c>
      <c r="F105" s="140">
        <f>[1]NMVOC!AI391</f>
        <v>1.02670622530686</v>
      </c>
      <c r="G105" s="140" t="str">
        <f>[1]SOx!AI391</f>
        <v>NA</v>
      </c>
      <c r="H105" s="140">
        <f>[1]NH3!AI391</f>
        <v>3.0218116283999992</v>
      </c>
      <c r="I105" s="140">
        <f>'[1]pm2.5'!AI391</f>
        <v>6.0970602000000013E-2</v>
      </c>
      <c r="J105" s="140">
        <f>[1]pm10!AI391</f>
        <v>9.5810946000000022E-2</v>
      </c>
      <c r="K105" s="140">
        <f>[1]PST!AI391</f>
        <v>0.14740145538461541</v>
      </c>
      <c r="L105" s="140" t="str">
        <f>[1]BC!AI391</f>
        <v>NA</v>
      </c>
      <c r="M105" s="140" t="str">
        <f>[1]CO!AI391</f>
        <v>NA</v>
      </c>
      <c r="N105" s="140" t="str">
        <f>[1]piombo!AI391</f>
        <v>NA</v>
      </c>
      <c r="O105" s="140" t="str">
        <f>[1]cadmio!AI391</f>
        <v>NA</v>
      </c>
      <c r="P105" s="140" t="str">
        <f>[1]mercurio!AI391</f>
        <v>NA</v>
      </c>
      <c r="Q105" s="140" t="str">
        <f>[1]arsenico!AI391</f>
        <v>NA</v>
      </c>
      <c r="R105" s="140" t="str">
        <f>[1]cromo!AI391</f>
        <v>NA</v>
      </c>
      <c r="S105" s="140" t="str">
        <f>[1]rame!AI391</f>
        <v>NA</v>
      </c>
      <c r="T105" s="140" t="str">
        <f>[1]nichel!AI391</f>
        <v>NA</v>
      </c>
      <c r="U105" s="140" t="str">
        <f>[1]selenio!AI391</f>
        <v>NA</v>
      </c>
      <c r="V105" s="140" t="str">
        <f>[1]zinco!AI391</f>
        <v>NA</v>
      </c>
      <c r="W105" s="140" t="str">
        <f>[1]Diossine!AI391</f>
        <v>NA</v>
      </c>
      <c r="X105" s="140" t="str">
        <f>[1]Benzoapyrene!$AI391</f>
        <v>NA</v>
      </c>
      <c r="Y105" s="140" t="str">
        <f>[1]Benzobfluoranthene!$AI391</f>
        <v>NA</v>
      </c>
      <c r="Z105" s="140" t="str">
        <f>[1]Benzokfluoranthene!$AI391</f>
        <v>NA</v>
      </c>
      <c r="AA105" s="140" t="str">
        <f>[1]Indeno123cdpyrene!$AI391</f>
        <v>NA</v>
      </c>
      <c r="AB105" s="140" t="str">
        <f>[1]PAH!AI391</f>
        <v>NA</v>
      </c>
      <c r="AC105" s="140" t="str">
        <f>[1]HCB!AI391</f>
        <v>NA</v>
      </c>
      <c r="AD105" s="140" t="str">
        <f>[1]PCB!AI391</f>
        <v>NA</v>
      </c>
      <c r="AE105" s="127"/>
      <c r="AF105" s="126" t="s">
        <v>384</v>
      </c>
      <c r="AG105" s="126" t="s">
        <v>384</v>
      </c>
      <c r="AH105" s="126" t="s">
        <v>384</v>
      </c>
      <c r="AI105" s="126" t="s">
        <v>384</v>
      </c>
      <c r="AJ105" s="126" t="s">
        <v>384</v>
      </c>
      <c r="AK105" s="126">
        <f>'[1]dati attività'!AA170</f>
        <v>395.91300000000001</v>
      </c>
      <c r="AL105" s="113" t="s">
        <v>387</v>
      </c>
    </row>
    <row r="106" spans="1:38" s="1" customFormat="1" ht="24.75" customHeight="1" thickBot="1" x14ac:dyDescent="0.25">
      <c r="A106" s="81" t="s">
        <v>116</v>
      </c>
      <c r="B106" s="81" t="s">
        <v>247</v>
      </c>
      <c r="C106" s="89" t="s">
        <v>275</v>
      </c>
      <c r="D106" s="112"/>
      <c r="E106" s="143">
        <f>[1]NOx!AI392</f>
        <v>6.8293991999999991E-3</v>
      </c>
      <c r="F106" s="140">
        <f>[1]NMVOC!AI392</f>
        <v>6.8512161611399974E-2</v>
      </c>
      <c r="G106" s="140" t="str">
        <f>[1]SOx!AI392</f>
        <v>NA</v>
      </c>
      <c r="H106" s="140">
        <f>[1]NH3!AI392</f>
        <v>0.45692046771428568</v>
      </c>
      <c r="I106" s="140">
        <f>'[1]pm2.5'!AI392</f>
        <v>5.131285714285715E-3</v>
      </c>
      <c r="J106" s="140">
        <f>[1]pm10!AI392</f>
        <v>8.2100571428571443E-3</v>
      </c>
      <c r="K106" s="140">
        <f>[1]PST!AI392</f>
        <v>1.2630857142857145E-2</v>
      </c>
      <c r="L106" s="140" t="str">
        <f>[1]BC!AI392</f>
        <v>NA</v>
      </c>
      <c r="M106" s="140" t="str">
        <f>[1]CO!AI392</f>
        <v>NA</v>
      </c>
      <c r="N106" s="140" t="str">
        <f>[1]piombo!AI392</f>
        <v>NA</v>
      </c>
      <c r="O106" s="140" t="str">
        <f>[1]cadmio!AI392</f>
        <v>NA</v>
      </c>
      <c r="P106" s="140" t="str">
        <f>[1]mercurio!AI392</f>
        <v>NA</v>
      </c>
      <c r="Q106" s="140" t="str">
        <f>[1]arsenico!AI392</f>
        <v>NA</v>
      </c>
      <c r="R106" s="140" t="str">
        <f>[1]cromo!AI392</f>
        <v>NA</v>
      </c>
      <c r="S106" s="140" t="str">
        <f>[1]rame!AI392</f>
        <v>NA</v>
      </c>
      <c r="T106" s="140" t="str">
        <f>[1]nichel!AI392</f>
        <v>NA</v>
      </c>
      <c r="U106" s="140" t="str">
        <f>[1]selenio!AI392</f>
        <v>NA</v>
      </c>
      <c r="V106" s="140" t="str">
        <f>[1]zinco!AI392</f>
        <v>NA</v>
      </c>
      <c r="W106" s="140" t="str">
        <f>[1]Diossine!AI392</f>
        <v>NA</v>
      </c>
      <c r="X106" s="140" t="str">
        <f>[1]Benzoapyrene!$AI392</f>
        <v>NA</v>
      </c>
      <c r="Y106" s="140" t="str">
        <f>[1]Benzobfluoranthene!$AI392</f>
        <v>NA</v>
      </c>
      <c r="Z106" s="140" t="str">
        <f>[1]Benzokfluoranthene!$AI392</f>
        <v>NA</v>
      </c>
      <c r="AA106" s="140" t="str">
        <f>[1]Indeno123cdpyrene!$AI392</f>
        <v>NA</v>
      </c>
      <c r="AB106" s="140" t="str">
        <f>[1]PAH!AI392</f>
        <v>NA</v>
      </c>
      <c r="AC106" s="140" t="str">
        <f>[1]HCB!AI392</f>
        <v>NA</v>
      </c>
      <c r="AD106" s="140" t="str">
        <f>[1]PCB!AI392</f>
        <v>NA</v>
      </c>
      <c r="AE106" s="127"/>
      <c r="AF106" s="126" t="s">
        <v>384</v>
      </c>
      <c r="AG106" s="126" t="s">
        <v>384</v>
      </c>
      <c r="AH106" s="126" t="s">
        <v>384</v>
      </c>
      <c r="AI106" s="126" t="s">
        <v>384</v>
      </c>
      <c r="AJ106" s="126" t="s">
        <v>384</v>
      </c>
      <c r="AK106" s="126">
        <f>'[1]dati attività'!AA171</f>
        <v>59.865000000000002</v>
      </c>
      <c r="AL106" s="113" t="s">
        <v>387</v>
      </c>
    </row>
    <row r="107" spans="1:38" s="1" customFormat="1" ht="24.75" customHeight="1" thickBot="1" x14ac:dyDescent="0.25">
      <c r="A107" s="77" t="s">
        <v>116</v>
      </c>
      <c r="B107" s="81" t="s">
        <v>346</v>
      </c>
      <c r="C107" s="78" t="s">
        <v>327</v>
      </c>
      <c r="D107" s="112"/>
      <c r="E107" s="143">
        <f>[1]NOx!AI393</f>
        <v>0.13590796985123524</v>
      </c>
      <c r="F107" s="140">
        <f>[1]NMVOC!AI393</f>
        <v>2.1888321298173321</v>
      </c>
      <c r="G107" s="140" t="str">
        <f>[1]SOx!AI393</f>
        <v>NA</v>
      </c>
      <c r="H107" s="140">
        <f>[1]NH3!AI393</f>
        <v>6.6704800273688223</v>
      </c>
      <c r="I107" s="140">
        <f>'[1]pm2.5'!AI393</f>
        <v>9.2242786040085026E-2</v>
      </c>
      <c r="J107" s="140">
        <f>[1]pm10!AI393</f>
        <v>1.2299038138678002</v>
      </c>
      <c r="K107" s="140">
        <f>[1]PST!AI393</f>
        <v>1.8921597136427695</v>
      </c>
      <c r="L107" s="140" t="str">
        <f>[1]BC!AI393</f>
        <v>NA</v>
      </c>
      <c r="M107" s="140" t="str">
        <f>[1]CO!AI393</f>
        <v>NA</v>
      </c>
      <c r="N107" s="140" t="str">
        <f>[1]piombo!AI393</f>
        <v>NA</v>
      </c>
      <c r="O107" s="140" t="str">
        <f>[1]cadmio!AI393</f>
        <v>NA</v>
      </c>
      <c r="P107" s="140" t="str">
        <f>[1]mercurio!AI393</f>
        <v>NA</v>
      </c>
      <c r="Q107" s="140" t="str">
        <f>[1]arsenico!AI393</f>
        <v>NA</v>
      </c>
      <c r="R107" s="140" t="str">
        <f>[1]cromo!AI393</f>
        <v>NA</v>
      </c>
      <c r="S107" s="140" t="str">
        <f>[1]rame!AI393</f>
        <v>NA</v>
      </c>
      <c r="T107" s="140" t="str">
        <f>[1]nichel!AI393</f>
        <v>NA</v>
      </c>
      <c r="U107" s="140" t="str">
        <f>[1]selenio!AI393</f>
        <v>NA</v>
      </c>
      <c r="V107" s="140" t="str">
        <f>[1]zinco!AI393</f>
        <v>NA</v>
      </c>
      <c r="W107" s="140" t="str">
        <f>[1]Diossine!AI393</f>
        <v>NA</v>
      </c>
      <c r="X107" s="140" t="str">
        <f>[1]Benzoapyrene!$AI393</f>
        <v>NA</v>
      </c>
      <c r="Y107" s="140" t="str">
        <f>[1]Benzobfluoranthene!$AI393</f>
        <v>NA</v>
      </c>
      <c r="Z107" s="140" t="str">
        <f>[1]Benzokfluoranthene!$AI393</f>
        <v>NA</v>
      </c>
      <c r="AA107" s="140" t="str">
        <f>[1]Indeno123cdpyrene!$AI393</f>
        <v>NA</v>
      </c>
      <c r="AB107" s="140" t="str">
        <f>[1]PAH!AI393</f>
        <v>NA</v>
      </c>
      <c r="AC107" s="140" t="str">
        <f>[1]HCB!AI393</f>
        <v>NA</v>
      </c>
      <c r="AD107" s="140" t="str">
        <f>[1]PCB!AI393</f>
        <v>NA</v>
      </c>
      <c r="AE107" s="127"/>
      <c r="AF107" s="126" t="s">
        <v>384</v>
      </c>
      <c r="AG107" s="126" t="s">
        <v>384</v>
      </c>
      <c r="AH107" s="126" t="s">
        <v>384</v>
      </c>
      <c r="AI107" s="126" t="s">
        <v>384</v>
      </c>
      <c r="AJ107" s="126" t="s">
        <v>384</v>
      </c>
      <c r="AK107" s="126">
        <f>'[1]dati attività'!AA172</f>
        <v>37580.394312627235</v>
      </c>
      <c r="AL107" s="113" t="s">
        <v>387</v>
      </c>
    </row>
    <row r="108" spans="1:38" s="1" customFormat="1" ht="24.75" customHeight="1" thickBot="1" x14ac:dyDescent="0.25">
      <c r="A108" s="77" t="s">
        <v>116</v>
      </c>
      <c r="B108" s="81" t="s">
        <v>347</v>
      </c>
      <c r="C108" s="78" t="s">
        <v>328</v>
      </c>
      <c r="D108" s="112"/>
      <c r="E108" s="143">
        <f>[1]NOx!AI394</f>
        <v>0.15147153513037098</v>
      </c>
      <c r="F108" s="140">
        <f>[1]NMVOC!AI394</f>
        <v>5.2546476026270588</v>
      </c>
      <c r="G108" s="140" t="str">
        <f>[1]SOx!AI394</f>
        <v>NA</v>
      </c>
      <c r="H108" s="140">
        <f>[1]NH3!AI394</f>
        <v>12.591052630779901</v>
      </c>
      <c r="I108" s="140">
        <f>'[1]pm2.5'!AI394</f>
        <v>0.23960271632918284</v>
      </c>
      <c r="J108" s="140">
        <f>[1]pm10!AI394</f>
        <v>2.3960271632918291</v>
      </c>
      <c r="K108" s="140">
        <f>[1]PST!AI394</f>
        <v>3.6861956358335828</v>
      </c>
      <c r="L108" s="140" t="str">
        <f>[1]BC!AI394</f>
        <v>NA</v>
      </c>
      <c r="M108" s="140" t="str">
        <f>[1]CO!AI394</f>
        <v>NA</v>
      </c>
      <c r="N108" s="140" t="str">
        <f>[1]piombo!AI394</f>
        <v>NA</v>
      </c>
      <c r="O108" s="140" t="str">
        <f>[1]cadmio!AI394</f>
        <v>NA</v>
      </c>
      <c r="P108" s="140" t="str">
        <f>[1]mercurio!AI394</f>
        <v>NA</v>
      </c>
      <c r="Q108" s="140" t="str">
        <f>[1]arsenico!AI394</f>
        <v>NA</v>
      </c>
      <c r="R108" s="140" t="str">
        <f>[1]cromo!AI394</f>
        <v>NA</v>
      </c>
      <c r="S108" s="140" t="str">
        <f>[1]rame!AI394</f>
        <v>NA</v>
      </c>
      <c r="T108" s="140" t="str">
        <f>[1]nichel!AI394</f>
        <v>NA</v>
      </c>
      <c r="U108" s="140" t="str">
        <f>[1]selenio!AI394</f>
        <v>NA</v>
      </c>
      <c r="V108" s="140" t="str">
        <f>[1]zinco!AI394</f>
        <v>NA</v>
      </c>
      <c r="W108" s="140" t="str">
        <f>[1]Diossine!AI394</f>
        <v>NA</v>
      </c>
      <c r="X108" s="140" t="str">
        <f>[1]Benzoapyrene!$AI394</f>
        <v>NA</v>
      </c>
      <c r="Y108" s="140" t="str">
        <f>[1]Benzobfluoranthene!$AI394</f>
        <v>NA</v>
      </c>
      <c r="Z108" s="140" t="str">
        <f>[1]Benzokfluoranthene!$AI394</f>
        <v>NA</v>
      </c>
      <c r="AA108" s="140" t="str">
        <f>[1]Indeno123cdpyrene!$AI394</f>
        <v>NA</v>
      </c>
      <c r="AB108" s="140" t="str">
        <f>[1]PAH!AI394</f>
        <v>NA</v>
      </c>
      <c r="AC108" s="140" t="str">
        <f>[1]HCB!AI394</f>
        <v>NA</v>
      </c>
      <c r="AD108" s="140" t="str">
        <f>[1]PCB!AI394</f>
        <v>NA</v>
      </c>
      <c r="AE108" s="127"/>
      <c r="AF108" s="126" t="s">
        <v>384</v>
      </c>
      <c r="AG108" s="126" t="s">
        <v>384</v>
      </c>
      <c r="AH108" s="126" t="s">
        <v>384</v>
      </c>
      <c r="AI108" s="126" t="s">
        <v>384</v>
      </c>
      <c r="AJ108" s="126" t="s">
        <v>384</v>
      </c>
      <c r="AK108" s="126">
        <f>'[1]dati attività'!AA173</f>
        <v>99834.465137159525</v>
      </c>
      <c r="AL108" s="113" t="s">
        <v>387</v>
      </c>
    </row>
    <row r="109" spans="1:38" s="1" customFormat="1" ht="24.75" customHeight="1" thickBot="1" x14ac:dyDescent="0.25">
      <c r="A109" s="77" t="s">
        <v>116</v>
      </c>
      <c r="B109" s="81" t="s">
        <v>348</v>
      </c>
      <c r="C109" s="78" t="s">
        <v>313</v>
      </c>
      <c r="D109" s="112"/>
      <c r="E109" s="143">
        <f>[1]NOx!AI395</f>
        <v>7.1406115263961151E-2</v>
      </c>
      <c r="F109" s="140">
        <f>[1]NMVOC!AI395</f>
        <v>2.8644929332224724</v>
      </c>
      <c r="G109" s="140" t="str">
        <f>[1]SOx!AI395</f>
        <v>NA</v>
      </c>
      <c r="H109" s="140">
        <f>[1]NH3!AI395</f>
        <v>5.9501800285034401</v>
      </c>
      <c r="I109" s="140">
        <f>'[1]pm2.5'!AI395</f>
        <v>0.24319492247839639</v>
      </c>
      <c r="J109" s="140">
        <f>[1]pm10!AI395</f>
        <v>1.3375720736311802</v>
      </c>
      <c r="K109" s="140">
        <f>[1]PST!AI395</f>
        <v>2.0578031902018155</v>
      </c>
      <c r="L109" s="140" t="str">
        <f>[1]BC!AI395</f>
        <v>NA</v>
      </c>
      <c r="M109" s="140" t="str">
        <f>[1]CO!AI395</f>
        <v>NA</v>
      </c>
      <c r="N109" s="140" t="str">
        <f>[1]piombo!AI395</f>
        <v>NA</v>
      </c>
      <c r="O109" s="140" t="str">
        <f>[1]cadmio!AI395</f>
        <v>NA</v>
      </c>
      <c r="P109" s="140" t="str">
        <f>[1]mercurio!AI395</f>
        <v>NA</v>
      </c>
      <c r="Q109" s="140" t="str">
        <f>[1]arsenico!AI395</f>
        <v>NA</v>
      </c>
      <c r="R109" s="140" t="str">
        <f>[1]cromo!AI395</f>
        <v>NA</v>
      </c>
      <c r="S109" s="140" t="str">
        <f>[1]rame!AI395</f>
        <v>NA</v>
      </c>
      <c r="T109" s="140" t="str">
        <f>[1]nichel!AI395</f>
        <v>NA</v>
      </c>
      <c r="U109" s="140" t="str">
        <f>[1]selenio!AI395</f>
        <v>NA</v>
      </c>
      <c r="V109" s="140" t="str">
        <f>[1]zinco!AI395</f>
        <v>NA</v>
      </c>
      <c r="W109" s="140" t="str">
        <f>[1]Diossine!AI395</f>
        <v>NA</v>
      </c>
      <c r="X109" s="140" t="str">
        <f>[1]Benzoapyrene!$AI395</f>
        <v>NA</v>
      </c>
      <c r="Y109" s="140" t="str">
        <f>[1]Benzobfluoranthene!$AI395</f>
        <v>NA</v>
      </c>
      <c r="Z109" s="140" t="str">
        <f>[1]Benzokfluoranthene!$AI395</f>
        <v>NA</v>
      </c>
      <c r="AA109" s="140" t="str">
        <f>[1]Indeno123cdpyrene!$AI395</f>
        <v>NA</v>
      </c>
      <c r="AB109" s="140" t="str">
        <f>[1]PAH!AI395</f>
        <v>NA</v>
      </c>
      <c r="AC109" s="140" t="str">
        <f>[1]HCB!AI395</f>
        <v>NA</v>
      </c>
      <c r="AD109" s="140" t="str">
        <f>[1]PCB!AI395</f>
        <v>NA</v>
      </c>
      <c r="AE109" s="127"/>
      <c r="AF109" s="126" t="s">
        <v>384</v>
      </c>
      <c r="AG109" s="126" t="s">
        <v>384</v>
      </c>
      <c r="AH109" s="126" t="s">
        <v>384</v>
      </c>
      <c r="AI109" s="126" t="s">
        <v>384</v>
      </c>
      <c r="AJ109" s="126" t="s">
        <v>384</v>
      </c>
      <c r="AK109" s="150">
        <f>'[1]dati attività'!AA174</f>
        <v>12480.946964929022</v>
      </c>
      <c r="AL109" s="113" t="s">
        <v>387</v>
      </c>
    </row>
    <row r="110" spans="1:38" s="1" customFormat="1" ht="24.75" customHeight="1" thickBot="1" x14ac:dyDescent="0.25">
      <c r="A110" s="77" t="s">
        <v>116</v>
      </c>
      <c r="B110" s="81" t="s">
        <v>349</v>
      </c>
      <c r="C110" s="79" t="s">
        <v>314</v>
      </c>
      <c r="D110" s="112"/>
      <c r="E110" s="143">
        <f>[1]NOx!AI396</f>
        <v>2.9845241718982049E-2</v>
      </c>
      <c r="F110" s="140">
        <f>[1]NMVOC!AI396</f>
        <v>5.6588036950515388</v>
      </c>
      <c r="G110" s="140" t="str">
        <f>[1]SOx!AI396</f>
        <v>NA</v>
      </c>
      <c r="H110" s="140">
        <f>[1]NH3!AI396</f>
        <v>2.4652294670775978</v>
      </c>
      <c r="I110" s="140">
        <f>'[1]pm2.5'!AI396</f>
        <v>0.13021911502167643</v>
      </c>
      <c r="J110" s="140">
        <f>[1]pm10!AI396</f>
        <v>0.8366733330375784</v>
      </c>
      <c r="K110" s="140">
        <f>[1]PST!AI396</f>
        <v>1.2871897431347361</v>
      </c>
      <c r="L110" s="140" t="str">
        <f>[1]BC!AI396</f>
        <v>NA</v>
      </c>
      <c r="M110" s="140" t="str">
        <f>[1]CO!AI396</f>
        <v>NA</v>
      </c>
      <c r="N110" s="140" t="str">
        <f>[1]piombo!AI396</f>
        <v>NA</v>
      </c>
      <c r="O110" s="140" t="str">
        <f>[1]cadmio!AI396</f>
        <v>NA</v>
      </c>
      <c r="P110" s="140" t="str">
        <f>[1]mercurio!AI396</f>
        <v>NA</v>
      </c>
      <c r="Q110" s="140" t="str">
        <f>[1]arsenico!AI396</f>
        <v>NA</v>
      </c>
      <c r="R110" s="140" t="str">
        <f>[1]cromo!AI396</f>
        <v>NA</v>
      </c>
      <c r="S110" s="140" t="str">
        <f>[1]rame!AI396</f>
        <v>NA</v>
      </c>
      <c r="T110" s="140" t="str">
        <f>[1]nichel!AI396</f>
        <v>NA</v>
      </c>
      <c r="U110" s="140" t="str">
        <f>[1]selenio!AI396</f>
        <v>NA</v>
      </c>
      <c r="V110" s="140" t="str">
        <f>[1]zinco!AI396</f>
        <v>NA</v>
      </c>
      <c r="W110" s="140" t="str">
        <f>[1]Diossine!AI396</f>
        <v>NA</v>
      </c>
      <c r="X110" s="140" t="str">
        <f>[1]Benzoapyrene!$AI396</f>
        <v>NA</v>
      </c>
      <c r="Y110" s="140" t="str">
        <f>[1]Benzobfluoranthene!$AI396</f>
        <v>NA</v>
      </c>
      <c r="Z110" s="140" t="str">
        <f>[1]Benzokfluoranthene!$AI396</f>
        <v>NA</v>
      </c>
      <c r="AA110" s="140" t="str">
        <f>[1]Indeno123cdpyrene!$AI396</f>
        <v>NA</v>
      </c>
      <c r="AB110" s="140" t="str">
        <f>[1]PAH!AI396</f>
        <v>NA</v>
      </c>
      <c r="AC110" s="140" t="str">
        <f>[1]HCB!AI396</f>
        <v>NA</v>
      </c>
      <c r="AD110" s="140" t="str">
        <f>[1]PCB!AI396</f>
        <v>NA</v>
      </c>
      <c r="AE110" s="127"/>
      <c r="AF110" s="126" t="s">
        <v>384</v>
      </c>
      <c r="AG110" s="126" t="s">
        <v>384</v>
      </c>
      <c r="AH110" s="126" t="s">
        <v>384</v>
      </c>
      <c r="AI110" s="126" t="s">
        <v>384</v>
      </c>
      <c r="AJ110" s="126" t="s">
        <v>384</v>
      </c>
      <c r="AK110" s="126">
        <f>'[1]dati attività'!AA175</f>
        <v>24752.023313063244</v>
      </c>
      <c r="AL110" s="113" t="s">
        <v>387</v>
      </c>
    </row>
    <row r="111" spans="1:38" s="1" customFormat="1" ht="24.75" customHeight="1" thickBot="1" x14ac:dyDescent="0.25">
      <c r="A111" s="81" t="s">
        <v>116</v>
      </c>
      <c r="B111" s="81" t="s">
        <v>350</v>
      </c>
      <c r="C111" s="89" t="s">
        <v>276</v>
      </c>
      <c r="D111" s="112"/>
      <c r="E111" s="143">
        <f>[1]NOx!AI397</f>
        <v>0.11006566763509769</v>
      </c>
      <c r="F111" s="140">
        <f>[1]NMVOC!AI397</f>
        <v>1.4847221865612545</v>
      </c>
      <c r="G111" s="140" t="str">
        <f>[1]SOx!AI397</f>
        <v>NA</v>
      </c>
      <c r="H111" s="140">
        <f>[1]NH3!AI397</f>
        <v>8.5076264237761627</v>
      </c>
      <c r="I111" s="140">
        <f>'[1]pm2.5'!AI397</f>
        <v>2.687142857142857E-4</v>
      </c>
      <c r="J111" s="140">
        <f>[1]pm10!AI397</f>
        <v>5.1823469387755092E-4</v>
      </c>
      <c r="K111" s="140">
        <f>[1]PST!AI397</f>
        <v>7.9728414442700138E-4</v>
      </c>
      <c r="L111" s="140" t="str">
        <f>[1]BC!AI397</f>
        <v>NA</v>
      </c>
      <c r="M111" s="140" t="str">
        <f>[1]CO!AI397</f>
        <v>NA</v>
      </c>
      <c r="N111" s="140" t="str">
        <f>[1]piombo!AI397</f>
        <v>NA</v>
      </c>
      <c r="O111" s="140" t="str">
        <f>[1]cadmio!AI397</f>
        <v>NA</v>
      </c>
      <c r="P111" s="140" t="str">
        <f>[1]mercurio!AI397</f>
        <v>NA</v>
      </c>
      <c r="Q111" s="140" t="str">
        <f>[1]arsenico!AI397</f>
        <v>NA</v>
      </c>
      <c r="R111" s="140" t="str">
        <f>[1]cromo!AI397</f>
        <v>NA</v>
      </c>
      <c r="S111" s="140" t="str">
        <f>[1]rame!AI397</f>
        <v>NA</v>
      </c>
      <c r="T111" s="140" t="str">
        <f>[1]nichel!AI397</f>
        <v>NA</v>
      </c>
      <c r="U111" s="140" t="str">
        <f>[1]selenio!AI397</f>
        <v>NA</v>
      </c>
      <c r="V111" s="140" t="str">
        <f>[1]zinco!AI397</f>
        <v>NA</v>
      </c>
      <c r="W111" s="140" t="str">
        <f>[1]Diossine!AI397</f>
        <v>NA</v>
      </c>
      <c r="X111" s="140" t="str">
        <f>[1]Benzoapyrene!$AI397</f>
        <v>NA</v>
      </c>
      <c r="Y111" s="140" t="str">
        <f>[1]Benzobfluoranthene!$AI397</f>
        <v>NA</v>
      </c>
      <c r="Z111" s="140" t="str">
        <f>[1]Benzokfluoranthene!$AI397</f>
        <v>NA</v>
      </c>
      <c r="AA111" s="140" t="str">
        <f>[1]Indeno123cdpyrene!$AI397</f>
        <v>NA</v>
      </c>
      <c r="AB111" s="140" t="str">
        <f>[1]PAH!AI397</f>
        <v>NA</v>
      </c>
      <c r="AC111" s="140" t="str">
        <f>[1]HCB!AI397</f>
        <v>NA</v>
      </c>
      <c r="AD111" s="140" t="str">
        <f>[1]PCB!AI397</f>
        <v>NA</v>
      </c>
      <c r="AE111" s="127"/>
      <c r="AF111" s="126" t="s">
        <v>384</v>
      </c>
      <c r="AG111" s="126" t="s">
        <v>384</v>
      </c>
      <c r="AH111" s="126" t="s">
        <v>384</v>
      </c>
      <c r="AI111" s="126" t="s">
        <v>384</v>
      </c>
      <c r="AJ111" s="126" t="s">
        <v>384</v>
      </c>
      <c r="AK111" s="126">
        <f>'[1]dati attività'!AA176</f>
        <v>17630.477155346143</v>
      </c>
      <c r="AL111" s="113" t="s">
        <v>387</v>
      </c>
    </row>
    <row r="112" spans="1:38" s="1" customFormat="1" ht="24.75" customHeight="1" thickBot="1" x14ac:dyDescent="0.25">
      <c r="A112" s="81" t="s">
        <v>126</v>
      </c>
      <c r="B112" s="81" t="s">
        <v>294</v>
      </c>
      <c r="C112" s="89" t="s">
        <v>295</v>
      </c>
      <c r="D112" s="75"/>
      <c r="E112" s="140">
        <f>[1]NOx!AI398</f>
        <v>27.342644000000007</v>
      </c>
      <c r="F112" s="140" t="str">
        <f>[1]NMVOC!AI398</f>
        <v>NA</v>
      </c>
      <c r="G112" s="140" t="str">
        <f>[1]SOx!AI398</f>
        <v>NA</v>
      </c>
      <c r="H112" s="140">
        <f>[1]NH3!AI398</f>
        <v>71.772095795054753</v>
      </c>
      <c r="I112" s="140" t="str">
        <f>'[1]pm2.5'!AI398</f>
        <v>NA</v>
      </c>
      <c r="J112" s="140" t="str">
        <f>[1]pm10!AI398</f>
        <v>NA</v>
      </c>
      <c r="K112" s="140" t="str">
        <f>[1]PST!AI398</f>
        <v>NA</v>
      </c>
      <c r="L112" s="140" t="str">
        <f>[1]BC!AI398</f>
        <v>NA</v>
      </c>
      <c r="M112" s="140" t="str">
        <f>[1]CO!AI398</f>
        <v>NA</v>
      </c>
      <c r="N112" s="140" t="str">
        <f>[1]piombo!AI398</f>
        <v>NA</v>
      </c>
      <c r="O112" s="140" t="str">
        <f>[1]cadmio!AI398</f>
        <v>NA</v>
      </c>
      <c r="P112" s="140" t="str">
        <f>[1]mercurio!AI398</f>
        <v>NA</v>
      </c>
      <c r="Q112" s="140" t="str">
        <f>[1]arsenico!AI398</f>
        <v>NA</v>
      </c>
      <c r="R112" s="140" t="str">
        <f>[1]cromo!AI398</f>
        <v>NA</v>
      </c>
      <c r="S112" s="140" t="str">
        <f>[1]rame!AI398</f>
        <v>NA</v>
      </c>
      <c r="T112" s="140" t="str">
        <f>[1]nichel!AI398</f>
        <v>NA</v>
      </c>
      <c r="U112" s="140" t="str">
        <f>[1]selenio!AI398</f>
        <v>NA</v>
      </c>
      <c r="V112" s="140" t="str">
        <f>[1]zinco!AI398</f>
        <v>NA</v>
      </c>
      <c r="W112" s="140" t="str">
        <f>[1]Diossine!AI398</f>
        <v>NA</v>
      </c>
      <c r="X112" s="140" t="str">
        <f>[1]Benzoapyrene!$AI398</f>
        <v>NA</v>
      </c>
      <c r="Y112" s="140" t="str">
        <f>[1]Benzobfluoranthene!$AI398</f>
        <v>NA</v>
      </c>
      <c r="Z112" s="140" t="str">
        <f>[1]Benzokfluoranthene!$AI398</f>
        <v>NA</v>
      </c>
      <c r="AA112" s="140" t="str">
        <f>[1]Indeno123cdpyrene!$AI398</f>
        <v>NA</v>
      </c>
      <c r="AB112" s="140" t="str">
        <f>[1]PAH!AI398</f>
        <v>NA</v>
      </c>
      <c r="AC112" s="140" t="str">
        <f>[1]HCB!AI398</f>
        <v>NA</v>
      </c>
      <c r="AD112" s="140" t="str">
        <f>[1]PCB!AI398</f>
        <v>NA</v>
      </c>
      <c r="AE112" s="127"/>
      <c r="AF112" s="126" t="s">
        <v>384</v>
      </c>
      <c r="AG112" s="126" t="s">
        <v>384</v>
      </c>
      <c r="AH112" s="126" t="s">
        <v>384</v>
      </c>
      <c r="AI112" s="126" t="s">
        <v>384</v>
      </c>
      <c r="AJ112" s="126" t="s">
        <v>384</v>
      </c>
      <c r="AK112" s="126">
        <f>'[1]dati attività'!AA177</f>
        <v>683566100.00000012</v>
      </c>
      <c r="AL112" s="113" t="s">
        <v>396</v>
      </c>
    </row>
    <row r="113" spans="1:38" s="1" customFormat="1" ht="24.75" customHeight="1" thickBot="1" x14ac:dyDescent="0.25">
      <c r="A113" s="81" t="s">
        <v>126</v>
      </c>
      <c r="B113" s="71" t="s">
        <v>244</v>
      </c>
      <c r="C113" s="91" t="s">
        <v>133</v>
      </c>
      <c r="D113" s="75"/>
      <c r="E113" s="140">
        <f>[1]NOx!AI399</f>
        <v>18.16198385991505</v>
      </c>
      <c r="F113" s="140">
        <f>[1]NMVOC!AI399</f>
        <v>15.039784305704174</v>
      </c>
      <c r="G113" s="140" t="str">
        <f>[1]SOx!AI399</f>
        <v>NA</v>
      </c>
      <c r="H113" s="140">
        <f>[1]NH3!AI399</f>
        <v>67.324892824772434</v>
      </c>
      <c r="I113" s="140" t="str">
        <f>'[1]pm2.5'!AI399</f>
        <v>NA</v>
      </c>
      <c r="J113" s="140" t="str">
        <f>[1]pm10!AI399</f>
        <v>NA</v>
      </c>
      <c r="K113" s="140" t="str">
        <f>[1]PST!AI399</f>
        <v>NA</v>
      </c>
      <c r="L113" s="140" t="str">
        <f>[1]BC!AI399</f>
        <v>NA</v>
      </c>
      <c r="M113" s="140" t="str">
        <f>[1]CO!AI399</f>
        <v>NA</v>
      </c>
      <c r="N113" s="140" t="str">
        <f>[1]piombo!AI399</f>
        <v>NA</v>
      </c>
      <c r="O113" s="140" t="str">
        <f>[1]cadmio!AI399</f>
        <v>NA</v>
      </c>
      <c r="P113" s="140" t="str">
        <f>[1]mercurio!AI399</f>
        <v>NA</v>
      </c>
      <c r="Q113" s="140" t="str">
        <f>[1]arsenico!AI399</f>
        <v>NA</v>
      </c>
      <c r="R113" s="140" t="str">
        <f>[1]cromo!AI399</f>
        <v>NA</v>
      </c>
      <c r="S113" s="140" t="str">
        <f>[1]rame!AI399</f>
        <v>NA</v>
      </c>
      <c r="T113" s="140" t="str">
        <f>[1]nichel!AI399</f>
        <v>NA</v>
      </c>
      <c r="U113" s="140" t="str">
        <f>[1]selenio!AI399</f>
        <v>NA</v>
      </c>
      <c r="V113" s="140" t="str">
        <f>[1]zinco!AI399</f>
        <v>NA</v>
      </c>
      <c r="W113" s="140" t="str">
        <f>[1]Diossine!AI399</f>
        <v>NA</v>
      </c>
      <c r="X113" s="140" t="str">
        <f>[1]Benzoapyrene!$AI399</f>
        <v>NA</v>
      </c>
      <c r="Y113" s="140" t="str">
        <f>[1]Benzobfluoranthene!$AI399</f>
        <v>NA</v>
      </c>
      <c r="Z113" s="140" t="str">
        <f>[1]Benzokfluoranthene!$AI399</f>
        <v>NA</v>
      </c>
      <c r="AA113" s="140" t="str">
        <f>[1]Indeno123cdpyrene!$AI399</f>
        <v>NA</v>
      </c>
      <c r="AB113" s="140" t="str">
        <f>[1]PAH!AI399</f>
        <v>NA</v>
      </c>
      <c r="AC113" s="140" t="str">
        <f>[1]HCB!AI399</f>
        <v>NA</v>
      </c>
      <c r="AD113" s="140" t="str">
        <f>[1]PCB!AI399</f>
        <v>NA</v>
      </c>
      <c r="AE113" s="127"/>
      <c r="AF113" s="126" t="s">
        <v>384</v>
      </c>
      <c r="AG113" s="126" t="s">
        <v>384</v>
      </c>
      <c r="AH113" s="126" t="s">
        <v>384</v>
      </c>
      <c r="AI113" s="126" t="s">
        <v>384</v>
      </c>
      <c r="AJ113" s="126" t="s">
        <v>384</v>
      </c>
      <c r="AK113" s="126">
        <f>'[1]dati attività'!AA178</f>
        <v>454049596.49787641</v>
      </c>
      <c r="AL113" s="113" t="s">
        <v>407</v>
      </c>
    </row>
    <row r="114" spans="1:38" s="1" customFormat="1" ht="24.75" customHeight="1" thickBot="1" x14ac:dyDescent="0.25">
      <c r="A114" s="81" t="s">
        <v>126</v>
      </c>
      <c r="B114" s="71" t="s">
        <v>245</v>
      </c>
      <c r="C114" s="91" t="s">
        <v>134</v>
      </c>
      <c r="D114" s="75"/>
      <c r="E114" s="140">
        <f>[1]NOx!AI400</f>
        <v>0.51454251665619999</v>
      </c>
      <c r="F114" s="140" t="str">
        <f>[1]NMVOC!AI400</f>
        <v>NA</v>
      </c>
      <c r="G114" s="140" t="str">
        <f>[1]SOx!AI400</f>
        <v>NA</v>
      </c>
      <c r="H114" s="140">
        <f>[1]NH3!AI400</f>
        <v>1.6722631791326499</v>
      </c>
      <c r="I114" s="140" t="str">
        <f>'[1]pm2.5'!AI400</f>
        <v>NA</v>
      </c>
      <c r="J114" s="140" t="str">
        <f>[1]pm10!AI400</f>
        <v>NA</v>
      </c>
      <c r="K114" s="140" t="str">
        <f>[1]PST!AI400</f>
        <v>NA</v>
      </c>
      <c r="L114" s="140" t="str">
        <f>[1]BC!AI400</f>
        <v>NA</v>
      </c>
      <c r="M114" s="140" t="str">
        <f>[1]CO!AI400</f>
        <v>NA</v>
      </c>
      <c r="N114" s="140" t="str">
        <f>[1]piombo!AI400</f>
        <v>NA</v>
      </c>
      <c r="O114" s="140" t="str">
        <f>[1]cadmio!AI400</f>
        <v>NA</v>
      </c>
      <c r="P114" s="140" t="str">
        <f>[1]mercurio!AI400</f>
        <v>NA</v>
      </c>
      <c r="Q114" s="140" t="str">
        <f>[1]arsenico!AI400</f>
        <v>NA</v>
      </c>
      <c r="R114" s="140" t="str">
        <f>[1]cromo!AI400</f>
        <v>NA</v>
      </c>
      <c r="S114" s="140" t="str">
        <f>[1]rame!AI400</f>
        <v>NA</v>
      </c>
      <c r="T114" s="140" t="str">
        <f>[1]nichel!AI400</f>
        <v>NA</v>
      </c>
      <c r="U114" s="140" t="str">
        <f>[1]selenio!AI400</f>
        <v>NA</v>
      </c>
      <c r="V114" s="140" t="str">
        <f>[1]zinco!AI400</f>
        <v>NA</v>
      </c>
      <c r="W114" s="140" t="str">
        <f>[1]Diossine!AI400</f>
        <v>NA</v>
      </c>
      <c r="X114" s="140" t="str">
        <f>[1]Benzoapyrene!$AI400</f>
        <v>NA</v>
      </c>
      <c r="Y114" s="140" t="str">
        <f>[1]Benzobfluoranthene!$AI400</f>
        <v>NA</v>
      </c>
      <c r="Z114" s="140" t="str">
        <f>[1]Benzokfluoranthene!$AI400</f>
        <v>NA</v>
      </c>
      <c r="AA114" s="140" t="str">
        <f>[1]Indeno123cdpyrene!$AI400</f>
        <v>NA</v>
      </c>
      <c r="AB114" s="140" t="str">
        <f>[1]PAH!AI400</f>
        <v>NA</v>
      </c>
      <c r="AC114" s="140" t="str">
        <f>[1]HCB!AI400</f>
        <v>NA</v>
      </c>
      <c r="AD114" s="140" t="str">
        <f>[1]PCB!AI400</f>
        <v>NA</v>
      </c>
      <c r="AE114" s="127"/>
      <c r="AF114" s="126" t="s">
        <v>384</v>
      </c>
      <c r="AG114" s="126" t="s">
        <v>384</v>
      </c>
      <c r="AH114" s="126" t="s">
        <v>384</v>
      </c>
      <c r="AI114" s="126" t="s">
        <v>384</v>
      </c>
      <c r="AJ114" s="126" t="s">
        <v>384</v>
      </c>
      <c r="AK114" s="126">
        <f>'[1]dati attività'!AA179</f>
        <v>12863562.916404998</v>
      </c>
      <c r="AL114" s="113" t="s">
        <v>407</v>
      </c>
    </row>
    <row r="115" spans="1:38" s="1" customFormat="1" ht="24.75" customHeight="1" thickBot="1" x14ac:dyDescent="0.25">
      <c r="A115" s="81" t="s">
        <v>126</v>
      </c>
      <c r="B115" s="71" t="s">
        <v>246</v>
      </c>
      <c r="C115" s="91" t="s">
        <v>351</v>
      </c>
      <c r="D115" s="75"/>
      <c r="E115" s="140">
        <f>[1]NOx!AI401</f>
        <v>1.96382956</v>
      </c>
      <c r="F115" s="140" t="str">
        <f>[1]NMVOC!AI401</f>
        <v>NA</v>
      </c>
      <c r="G115" s="140" t="str">
        <f>[1]SOx!AI401</f>
        <v>NA</v>
      </c>
      <c r="H115" s="140">
        <f>[1]NH3!AI401</f>
        <v>3.9276591200000004</v>
      </c>
      <c r="I115" s="140" t="str">
        <f>'[1]pm2.5'!AI401</f>
        <v>NA</v>
      </c>
      <c r="J115" s="140" t="str">
        <f>[1]pm10!AI401</f>
        <v>NA</v>
      </c>
      <c r="K115" s="140" t="str">
        <f>[1]PST!AI401</f>
        <v>NA</v>
      </c>
      <c r="L115" s="140" t="str">
        <f>[1]BC!AI401</f>
        <v>NA</v>
      </c>
      <c r="M115" s="140" t="str">
        <f>[1]CO!AI401</f>
        <v>NA</v>
      </c>
      <c r="N115" s="140" t="str">
        <f>[1]piombo!AI401</f>
        <v>NA</v>
      </c>
      <c r="O115" s="140" t="str">
        <f>[1]cadmio!AI401</f>
        <v>NA</v>
      </c>
      <c r="P115" s="140" t="str">
        <f>[1]mercurio!AI401</f>
        <v>NA</v>
      </c>
      <c r="Q115" s="140" t="str">
        <f>[1]arsenico!AI401</f>
        <v>NA</v>
      </c>
      <c r="R115" s="140" t="str">
        <f>[1]cromo!AI401</f>
        <v>NA</v>
      </c>
      <c r="S115" s="140" t="str">
        <f>[1]rame!AI401</f>
        <v>NA</v>
      </c>
      <c r="T115" s="140" t="str">
        <f>[1]nichel!AI401</f>
        <v>NA</v>
      </c>
      <c r="U115" s="140" t="str">
        <f>[1]selenio!AI401</f>
        <v>NA</v>
      </c>
      <c r="V115" s="140" t="str">
        <f>[1]zinco!AI401</f>
        <v>NA</v>
      </c>
      <c r="W115" s="140" t="str">
        <f>[1]Diossine!AI401</f>
        <v>NA</v>
      </c>
      <c r="X115" s="140" t="str">
        <f>[1]Benzoapyrene!$AI401</f>
        <v>NA</v>
      </c>
      <c r="Y115" s="140" t="str">
        <f>[1]Benzobfluoranthene!$AI401</f>
        <v>NA</v>
      </c>
      <c r="Z115" s="140" t="str">
        <f>[1]Benzokfluoranthene!$AI401</f>
        <v>NA</v>
      </c>
      <c r="AA115" s="140" t="str">
        <f>[1]Indeno123cdpyrene!$AI401</f>
        <v>NA</v>
      </c>
      <c r="AB115" s="140" t="str">
        <f>[1]PAH!AI401</f>
        <v>NA</v>
      </c>
      <c r="AC115" s="140" t="str">
        <f>[1]HCB!AI401</f>
        <v>NA</v>
      </c>
      <c r="AD115" s="140" t="str">
        <f>[1]PCB!AI401</f>
        <v>NA</v>
      </c>
      <c r="AE115" s="127"/>
      <c r="AF115" s="126" t="s">
        <v>384</v>
      </c>
      <c r="AG115" s="126" t="s">
        <v>384</v>
      </c>
      <c r="AH115" s="126" t="s">
        <v>384</v>
      </c>
      <c r="AI115" s="126" t="s">
        <v>384</v>
      </c>
      <c r="AJ115" s="126" t="s">
        <v>384</v>
      </c>
      <c r="AK115" s="126">
        <f>'[1]dati attività'!AA180</f>
        <v>49095739</v>
      </c>
      <c r="AL115" s="113" t="s">
        <v>406</v>
      </c>
    </row>
    <row r="116" spans="1:38" s="1" customFormat="1" ht="24.75" customHeight="1" thickBot="1" x14ac:dyDescent="0.25">
      <c r="A116" s="81" t="s">
        <v>126</v>
      </c>
      <c r="B116" s="81" t="s">
        <v>250</v>
      </c>
      <c r="C116" s="90" t="s">
        <v>293</v>
      </c>
      <c r="D116" s="75"/>
      <c r="E116" s="140">
        <f>[1]NOx!AI402</f>
        <v>5.7914578438857571</v>
      </c>
      <c r="F116" s="140">
        <f>[1]NMVOC!AI402</f>
        <v>0.13223679400302257</v>
      </c>
      <c r="G116" s="140" t="str">
        <f>[1]SOx!AI402</f>
        <v>NA</v>
      </c>
      <c r="H116" s="140">
        <f>[1]NH3!AI402</f>
        <v>8.465221742636837</v>
      </c>
      <c r="I116" s="140" t="str">
        <f>'[1]pm2.5'!AI402</f>
        <v>NA</v>
      </c>
      <c r="J116" s="140" t="str">
        <f>[1]pm10!AI402</f>
        <v>NA</v>
      </c>
      <c r="K116" s="140" t="str">
        <f>[1]PST!AI402</f>
        <v>NA</v>
      </c>
      <c r="L116" s="140" t="str">
        <f>[1]BC!AI402</f>
        <v>NA</v>
      </c>
      <c r="M116" s="140" t="str">
        <f>[1]CO!AI402</f>
        <v>NA</v>
      </c>
      <c r="N116" s="140" t="str">
        <f>[1]piombo!AI402</f>
        <v>NA</v>
      </c>
      <c r="O116" s="140" t="str">
        <f>[1]cadmio!AI402</f>
        <v>NA</v>
      </c>
      <c r="P116" s="140" t="str">
        <f>[1]mercurio!AI402</f>
        <v>NA</v>
      </c>
      <c r="Q116" s="140" t="str">
        <f>[1]arsenico!AI402</f>
        <v>NA</v>
      </c>
      <c r="R116" s="140" t="str">
        <f>[1]cromo!AI402</f>
        <v>NA</v>
      </c>
      <c r="S116" s="140" t="str">
        <f>[1]rame!AI402</f>
        <v>NA</v>
      </c>
      <c r="T116" s="140" t="str">
        <f>[1]nichel!AI402</f>
        <v>NA</v>
      </c>
      <c r="U116" s="140" t="str">
        <f>[1]selenio!AI402</f>
        <v>NA</v>
      </c>
      <c r="V116" s="140" t="str">
        <f>[1]zinco!AI402</f>
        <v>NA</v>
      </c>
      <c r="W116" s="140" t="str">
        <f>[1]Diossine!AI402</f>
        <v>NA</v>
      </c>
      <c r="X116" s="140" t="str">
        <f>[1]Benzoapyrene!$AI402</f>
        <v>NA</v>
      </c>
      <c r="Y116" s="140" t="str">
        <f>[1]Benzobfluoranthene!$AI402</f>
        <v>NA</v>
      </c>
      <c r="Z116" s="140" t="str">
        <f>[1]Benzokfluoranthene!$AI402</f>
        <v>NA</v>
      </c>
      <c r="AA116" s="140" t="str">
        <f>[1]Indeno123cdpyrene!$AI402</f>
        <v>NA</v>
      </c>
      <c r="AB116" s="140" t="str">
        <f>[1]PAH!AI402</f>
        <v>NA</v>
      </c>
      <c r="AC116" s="140" t="str">
        <f>[1]HCB!AI402</f>
        <v>NA</v>
      </c>
      <c r="AD116" s="140" t="str">
        <f>[1]PCB!AI402</f>
        <v>NA</v>
      </c>
      <c r="AE116" s="127"/>
      <c r="AF116" s="126" t="s">
        <v>384</v>
      </c>
      <c r="AG116" s="126" t="s">
        <v>384</v>
      </c>
      <c r="AH116" s="126" t="s">
        <v>384</v>
      </c>
      <c r="AI116" s="126" t="s">
        <v>384</v>
      </c>
      <c r="AJ116" s="126" t="s">
        <v>384</v>
      </c>
      <c r="AK116" s="126">
        <f>'[1]dati attività'!AA181</f>
        <v>145115314.74714389</v>
      </c>
      <c r="AL116" s="113" t="s">
        <v>407</v>
      </c>
    </row>
    <row r="117" spans="1:38" s="1" customFormat="1" ht="24.75" customHeight="1" thickBot="1" x14ac:dyDescent="0.25">
      <c r="A117" s="81" t="s">
        <v>126</v>
      </c>
      <c r="B117" s="81" t="s">
        <v>297</v>
      </c>
      <c r="C117" s="90" t="s">
        <v>298</v>
      </c>
      <c r="D117" s="75"/>
      <c r="E117" s="140" t="str">
        <f>[1]NOx!AI403</f>
        <v>NE</v>
      </c>
      <c r="F117" s="140" t="str">
        <f>[1]NMVOC!AI403</f>
        <v>NA</v>
      </c>
      <c r="G117" s="140" t="str">
        <f>[1]SOx!AI403</f>
        <v>NA</v>
      </c>
      <c r="H117" s="140" t="str">
        <f>[1]NH3!AI403</f>
        <v>NE</v>
      </c>
      <c r="I117" s="140" t="str">
        <f>'[1]pm2.5'!AI403</f>
        <v>NA</v>
      </c>
      <c r="J117" s="140" t="str">
        <f>[1]pm10!AI403</f>
        <v>NA</v>
      </c>
      <c r="K117" s="140" t="str">
        <f>[1]PST!AI403</f>
        <v>NA</v>
      </c>
      <c r="L117" s="140" t="str">
        <f>[1]BC!AI403</f>
        <v>NA</v>
      </c>
      <c r="M117" s="140" t="str">
        <f>[1]CO!AI403</f>
        <v>NA</v>
      </c>
      <c r="N117" s="140" t="str">
        <f>[1]piombo!AI403</f>
        <v>NA</v>
      </c>
      <c r="O117" s="140" t="str">
        <f>[1]cadmio!AI403</f>
        <v>NA</v>
      </c>
      <c r="P117" s="140" t="str">
        <f>[1]mercurio!AI403</f>
        <v>NA</v>
      </c>
      <c r="Q117" s="140" t="str">
        <f>[1]arsenico!AI403</f>
        <v>NA</v>
      </c>
      <c r="R117" s="140" t="str">
        <f>[1]cromo!AI403</f>
        <v>NA</v>
      </c>
      <c r="S117" s="140" t="str">
        <f>[1]rame!AI403</f>
        <v>NA</v>
      </c>
      <c r="T117" s="140" t="str">
        <f>[1]nichel!AI403</f>
        <v>NA</v>
      </c>
      <c r="U117" s="140" t="str">
        <f>[1]selenio!AI403</f>
        <v>NA</v>
      </c>
      <c r="V117" s="140" t="str">
        <f>[1]zinco!AI403</f>
        <v>NA</v>
      </c>
      <c r="W117" s="140" t="str">
        <f>[1]Diossine!AI403</f>
        <v>NA</v>
      </c>
      <c r="X117" s="140" t="str">
        <f>[1]Benzoapyrene!$AI403</f>
        <v>NA</v>
      </c>
      <c r="Y117" s="140" t="str">
        <f>[1]Benzobfluoranthene!$AI403</f>
        <v>NA</v>
      </c>
      <c r="Z117" s="140" t="str">
        <f>[1]Benzokfluoranthene!$AI403</f>
        <v>NA</v>
      </c>
      <c r="AA117" s="140" t="str">
        <f>[1]Indeno123cdpyrene!$AI403</f>
        <v>NA</v>
      </c>
      <c r="AB117" s="140" t="str">
        <f>[1]PAH!AI403</f>
        <v>NA</v>
      </c>
      <c r="AC117" s="140" t="str">
        <f>[1]HCB!AI403</f>
        <v>NA</v>
      </c>
      <c r="AD117" s="140" t="str">
        <f>[1]PCB!AI403</f>
        <v>NA</v>
      </c>
      <c r="AE117" s="127"/>
      <c r="AF117" s="126" t="s">
        <v>384</v>
      </c>
      <c r="AG117" s="126" t="s">
        <v>384</v>
      </c>
      <c r="AH117" s="126" t="s">
        <v>384</v>
      </c>
      <c r="AI117" s="126" t="s">
        <v>384</v>
      </c>
      <c r="AJ117" s="126" t="s">
        <v>384</v>
      </c>
      <c r="AK117" s="126" t="str">
        <f>'[1]dati attività'!AA182</f>
        <v>NE</v>
      </c>
      <c r="AL117" s="113"/>
    </row>
    <row r="118" spans="1:38" s="1" customFormat="1" ht="24.75" customHeight="1" thickBot="1" x14ac:dyDescent="0.25">
      <c r="A118" s="81" t="s">
        <v>126</v>
      </c>
      <c r="B118" s="81" t="s">
        <v>252</v>
      </c>
      <c r="C118" s="90" t="s">
        <v>296</v>
      </c>
      <c r="D118" s="75"/>
      <c r="E118" s="140" t="str">
        <f>[1]NOx!AI404</f>
        <v>NE</v>
      </c>
      <c r="F118" s="140" t="str">
        <f>[1]NMVOC!AI404</f>
        <v>NA</v>
      </c>
      <c r="G118" s="140" t="str">
        <f>[1]SOx!AI404</f>
        <v>NA</v>
      </c>
      <c r="H118" s="140" t="str">
        <f>[1]NH3!AI404</f>
        <v>NE</v>
      </c>
      <c r="I118" s="140" t="str">
        <f>'[1]pm2.5'!AI404</f>
        <v>NA</v>
      </c>
      <c r="J118" s="140" t="str">
        <f>[1]pm10!AI404</f>
        <v>NA</v>
      </c>
      <c r="K118" s="140" t="str">
        <f>[1]PST!AI404</f>
        <v>NA</v>
      </c>
      <c r="L118" s="140" t="str">
        <f>[1]BC!AI404</f>
        <v>NA</v>
      </c>
      <c r="M118" s="140" t="str">
        <f>[1]CO!AI404</f>
        <v>NA</v>
      </c>
      <c r="N118" s="140" t="str">
        <f>[1]piombo!AI404</f>
        <v>NA</v>
      </c>
      <c r="O118" s="140" t="str">
        <f>[1]cadmio!AI404</f>
        <v>NA</v>
      </c>
      <c r="P118" s="140" t="str">
        <f>[1]mercurio!AI404</f>
        <v>NA</v>
      </c>
      <c r="Q118" s="140" t="str">
        <f>[1]arsenico!AI404</f>
        <v>NA</v>
      </c>
      <c r="R118" s="140" t="str">
        <f>[1]cromo!AI404</f>
        <v>NA</v>
      </c>
      <c r="S118" s="140" t="str">
        <f>[1]rame!AI404</f>
        <v>NA</v>
      </c>
      <c r="T118" s="140" t="str">
        <f>[1]nichel!AI404</f>
        <v>NA</v>
      </c>
      <c r="U118" s="140" t="str">
        <f>[1]selenio!AI404</f>
        <v>NA</v>
      </c>
      <c r="V118" s="140" t="str">
        <f>[1]zinco!AI404</f>
        <v>NA</v>
      </c>
      <c r="W118" s="140" t="str">
        <f>[1]Diossine!AI404</f>
        <v>NA</v>
      </c>
      <c r="X118" s="140" t="str">
        <f>[1]Benzoapyrene!$AI404</f>
        <v>NA</v>
      </c>
      <c r="Y118" s="140" t="str">
        <f>[1]Benzobfluoranthene!$AI404</f>
        <v>NA</v>
      </c>
      <c r="Z118" s="140" t="str">
        <f>[1]Benzokfluoranthene!$AI404</f>
        <v>NA</v>
      </c>
      <c r="AA118" s="140" t="str">
        <f>[1]Indeno123cdpyrene!$AI404</f>
        <v>NA</v>
      </c>
      <c r="AB118" s="140" t="str">
        <f>[1]PAH!AI404</f>
        <v>NA</v>
      </c>
      <c r="AC118" s="140" t="str">
        <f>[1]HCB!AI404</f>
        <v>NA</v>
      </c>
      <c r="AD118" s="140" t="str">
        <f>[1]PCB!AI404</f>
        <v>NA</v>
      </c>
      <c r="AE118" s="127"/>
      <c r="AF118" s="126" t="s">
        <v>384</v>
      </c>
      <c r="AG118" s="126" t="s">
        <v>384</v>
      </c>
      <c r="AH118" s="126" t="s">
        <v>384</v>
      </c>
      <c r="AI118" s="126" t="s">
        <v>384</v>
      </c>
      <c r="AJ118" s="126" t="s">
        <v>384</v>
      </c>
      <c r="AK118" s="126" t="str">
        <f>'[1]dati attività'!AA183</f>
        <v>NE</v>
      </c>
      <c r="AL118" s="113"/>
    </row>
    <row r="119" spans="1:38" s="1" customFormat="1" ht="24.75" customHeight="1" thickBot="1" x14ac:dyDescent="0.25">
      <c r="A119" s="81" t="s">
        <v>126</v>
      </c>
      <c r="B119" s="81" t="s">
        <v>251</v>
      </c>
      <c r="C119" s="89" t="s">
        <v>147</v>
      </c>
      <c r="D119" s="75"/>
      <c r="E119" s="140" t="str">
        <f>[1]NOx!AI405</f>
        <v>NA</v>
      </c>
      <c r="F119" s="140" t="str">
        <f>[1]NMVOC!AI405</f>
        <v>NA</v>
      </c>
      <c r="G119" s="140" t="str">
        <f>[1]SOx!AI405</f>
        <v>NA</v>
      </c>
      <c r="H119" s="140" t="str">
        <f>[1]NH3!AI405</f>
        <v>NA</v>
      </c>
      <c r="I119" s="140">
        <f>'[1]pm2.5'!AI405</f>
        <v>0.37336121700000002</v>
      </c>
      <c r="J119" s="140">
        <f>[1]pm10!AI405</f>
        <v>9.707391642000001</v>
      </c>
      <c r="K119" s="140">
        <f>[1]PST!AI405</f>
        <v>9.707391642000001</v>
      </c>
      <c r="L119" s="140" t="str">
        <f>[1]BC!AI405</f>
        <v>NA</v>
      </c>
      <c r="M119" s="140" t="str">
        <f>[1]CO!AI405</f>
        <v>NA</v>
      </c>
      <c r="N119" s="140" t="str">
        <f>[1]piombo!AI405</f>
        <v>NA</v>
      </c>
      <c r="O119" s="140" t="str">
        <f>[1]cadmio!AI405</f>
        <v>NA</v>
      </c>
      <c r="P119" s="140" t="str">
        <f>[1]mercurio!AI405</f>
        <v>NA</v>
      </c>
      <c r="Q119" s="140" t="str">
        <f>[1]arsenico!AI405</f>
        <v>NA</v>
      </c>
      <c r="R119" s="140" t="str">
        <f>[1]cromo!AI405</f>
        <v>NA</v>
      </c>
      <c r="S119" s="140" t="str">
        <f>[1]rame!AI405</f>
        <v>NA</v>
      </c>
      <c r="T119" s="140" t="str">
        <f>[1]nichel!AI405</f>
        <v>NA</v>
      </c>
      <c r="U119" s="140" t="str">
        <f>[1]selenio!AI405</f>
        <v>NA</v>
      </c>
      <c r="V119" s="140" t="str">
        <f>[1]zinco!AI405</f>
        <v>NA</v>
      </c>
      <c r="W119" s="140" t="str">
        <f>[1]Diossine!AI405</f>
        <v>NA</v>
      </c>
      <c r="X119" s="140" t="str">
        <f>[1]Benzoapyrene!$AI405</f>
        <v>NA</v>
      </c>
      <c r="Y119" s="140" t="str">
        <f>[1]Benzobfluoranthene!$AI405</f>
        <v>NA</v>
      </c>
      <c r="Z119" s="140" t="str">
        <f>[1]Benzokfluoranthene!$AI405</f>
        <v>NA</v>
      </c>
      <c r="AA119" s="140" t="str">
        <f>[1]Indeno123cdpyrene!$AI405</f>
        <v>NA</v>
      </c>
      <c r="AB119" s="140" t="str">
        <f>[1]PAH!AI405</f>
        <v>NA</v>
      </c>
      <c r="AC119" s="140" t="str">
        <f>[1]HCB!AI405</f>
        <v>NA</v>
      </c>
      <c r="AD119" s="140" t="str">
        <f>[1]PCB!AI405</f>
        <v>NA</v>
      </c>
      <c r="AE119" s="127"/>
      <c r="AF119" s="126" t="s">
        <v>384</v>
      </c>
      <c r="AG119" s="126" t="s">
        <v>384</v>
      </c>
      <c r="AH119" s="126" t="s">
        <v>384</v>
      </c>
      <c r="AI119" s="126" t="s">
        <v>384</v>
      </c>
      <c r="AJ119" s="126" t="s">
        <v>384</v>
      </c>
      <c r="AK119" s="150">
        <f>'[1]dati attività'!AA184</f>
        <v>6222686.9500000002</v>
      </c>
      <c r="AL119" s="113" t="s">
        <v>415</v>
      </c>
    </row>
    <row r="120" spans="1:38" s="1" customFormat="1" ht="24.75" customHeight="1" thickBot="1" x14ac:dyDescent="0.25">
      <c r="A120" s="81" t="s">
        <v>126</v>
      </c>
      <c r="B120" s="81" t="s">
        <v>259</v>
      </c>
      <c r="C120" s="89" t="s">
        <v>93</v>
      </c>
      <c r="D120" s="75"/>
      <c r="E120" s="140" t="str">
        <f>[1]NOx!AI406</f>
        <v>NA</v>
      </c>
      <c r="F120" s="140" t="str">
        <f>[1]NMVOC!AI406</f>
        <v>NA</v>
      </c>
      <c r="G120" s="140" t="str">
        <f>[1]SOx!AI406</f>
        <v>NA</v>
      </c>
      <c r="H120" s="140" t="str">
        <f>[1]NH3!AI406</f>
        <v>NA</v>
      </c>
      <c r="I120" s="140" t="str">
        <f>'[1]pm2.5'!AI406</f>
        <v>NA</v>
      </c>
      <c r="J120" s="140" t="str">
        <f>[1]pm10!AI406</f>
        <v>NA</v>
      </c>
      <c r="K120" s="140" t="str">
        <f>[1]PST!AI406</f>
        <v>NA</v>
      </c>
      <c r="L120" s="140" t="str">
        <f>[1]BC!AI406</f>
        <v>NA</v>
      </c>
      <c r="M120" s="140" t="str">
        <f>[1]CO!AI406</f>
        <v>NA</v>
      </c>
      <c r="N120" s="140" t="str">
        <f>[1]piombo!AI406</f>
        <v>NA</v>
      </c>
      <c r="O120" s="140" t="str">
        <f>[1]cadmio!AI406</f>
        <v>NA</v>
      </c>
      <c r="P120" s="140" t="str">
        <f>[1]mercurio!AI406</f>
        <v>NA</v>
      </c>
      <c r="Q120" s="140" t="str">
        <f>[1]arsenico!AI406</f>
        <v>NA</v>
      </c>
      <c r="R120" s="140" t="str">
        <f>[1]cromo!AI406</f>
        <v>NA</v>
      </c>
      <c r="S120" s="140" t="str">
        <f>[1]rame!AI406</f>
        <v>NA</v>
      </c>
      <c r="T120" s="140" t="str">
        <f>[1]nichel!AI406</f>
        <v>NA</v>
      </c>
      <c r="U120" s="140" t="str">
        <f>[1]selenio!AI406</f>
        <v>NA</v>
      </c>
      <c r="V120" s="140" t="str">
        <f>[1]zinco!AI406</f>
        <v>NA</v>
      </c>
      <c r="W120" s="140" t="str">
        <f>[1]Diossine!AI406</f>
        <v>NA</v>
      </c>
      <c r="X120" s="140" t="str">
        <f>[1]Benzoapyrene!$AI406</f>
        <v>NA</v>
      </c>
      <c r="Y120" s="140" t="str">
        <f>[1]Benzobfluoranthene!$AI406</f>
        <v>NA</v>
      </c>
      <c r="Z120" s="140" t="str">
        <f>[1]Benzokfluoranthene!$AI406</f>
        <v>NA</v>
      </c>
      <c r="AA120" s="140" t="str">
        <f>[1]Indeno123cdpyrene!$AI406</f>
        <v>NA</v>
      </c>
      <c r="AB120" s="140" t="str">
        <f>[1]PAH!AI406</f>
        <v>NA</v>
      </c>
      <c r="AC120" s="140" t="str">
        <f>[1]HCB!AI406</f>
        <v>NA</v>
      </c>
      <c r="AD120" s="140" t="str">
        <f>[1]PCB!AI406</f>
        <v>NA</v>
      </c>
      <c r="AE120" s="127"/>
      <c r="AF120" s="126" t="s">
        <v>384</v>
      </c>
      <c r="AG120" s="126" t="s">
        <v>384</v>
      </c>
      <c r="AH120" s="126" t="s">
        <v>384</v>
      </c>
      <c r="AI120" s="126" t="s">
        <v>384</v>
      </c>
      <c r="AJ120" s="126" t="s">
        <v>384</v>
      </c>
      <c r="AK120" s="150" t="str">
        <f>'[1]dati attività'!AA185</f>
        <v>NA</v>
      </c>
      <c r="AL120" s="113"/>
    </row>
    <row r="121" spans="1:38" s="1" customFormat="1" ht="24.75" customHeight="1" thickBot="1" x14ac:dyDescent="0.25">
      <c r="A121" s="81" t="s">
        <v>126</v>
      </c>
      <c r="B121" s="81" t="s">
        <v>248</v>
      </c>
      <c r="C121" s="90" t="s">
        <v>300</v>
      </c>
      <c r="D121" s="110" t="s">
        <v>1</v>
      </c>
      <c r="E121" s="145" t="str">
        <f>[1]NOx!AI407</f>
        <v>NA</v>
      </c>
      <c r="F121" s="140">
        <f>[1]NMVOC!AI407</f>
        <v>6.6840378200000004</v>
      </c>
      <c r="G121" s="140" t="str">
        <f>[1]SOx!AI407</f>
        <v>NA</v>
      </c>
      <c r="H121" s="140">
        <f>[1]NH3!AI407</f>
        <v>1.1677746007142857</v>
      </c>
      <c r="I121" s="140" t="str">
        <f>'[1]pm2.5'!AI407</f>
        <v>NA</v>
      </c>
      <c r="J121" s="140" t="str">
        <f>[1]pm10!AI407</f>
        <v>NA</v>
      </c>
      <c r="K121" s="140" t="str">
        <f>[1]PST!AI407</f>
        <v>NA</v>
      </c>
      <c r="L121" s="140" t="str">
        <f>[1]BC!AI407</f>
        <v>NA</v>
      </c>
      <c r="M121" s="140" t="str">
        <f>[1]CO!AI407</f>
        <v>NA</v>
      </c>
      <c r="N121" s="140" t="str">
        <f>[1]piombo!AI407</f>
        <v>NA</v>
      </c>
      <c r="O121" s="140" t="str">
        <f>[1]cadmio!AI407</f>
        <v>NA</v>
      </c>
      <c r="P121" s="140" t="str">
        <f>[1]mercurio!AI407</f>
        <v>NA</v>
      </c>
      <c r="Q121" s="140" t="str">
        <f>[1]arsenico!AI407</f>
        <v>NA</v>
      </c>
      <c r="R121" s="140" t="str">
        <f>[1]cromo!AI407</f>
        <v>NA</v>
      </c>
      <c r="S121" s="140" t="str">
        <f>[1]rame!AI407</f>
        <v>NA</v>
      </c>
      <c r="T121" s="140" t="str">
        <f>[1]nichel!AI407</f>
        <v>NA</v>
      </c>
      <c r="U121" s="140" t="str">
        <f>[1]selenio!AI407</f>
        <v>NA</v>
      </c>
      <c r="V121" s="140" t="str">
        <f>[1]zinco!AI407</f>
        <v>NA</v>
      </c>
      <c r="W121" s="140" t="str">
        <f>[1]Diossine!AI407</f>
        <v>NA</v>
      </c>
      <c r="X121" s="140" t="str">
        <f>[1]Benzoapyrene!$AI407</f>
        <v>NA</v>
      </c>
      <c r="Y121" s="140" t="str">
        <f>[1]Benzobfluoranthene!$AI407</f>
        <v>NA</v>
      </c>
      <c r="Z121" s="140" t="str">
        <f>[1]Benzokfluoranthene!$AI407</f>
        <v>NA</v>
      </c>
      <c r="AA121" s="140" t="str">
        <f>[1]Indeno123cdpyrene!$AI407</f>
        <v>NA</v>
      </c>
      <c r="AB121" s="140" t="str">
        <f>[1]PAH!AI407</f>
        <v>NA</v>
      </c>
      <c r="AC121" s="140" t="str">
        <f>[1]HCB!AI407</f>
        <v>NA</v>
      </c>
      <c r="AD121" s="140" t="str">
        <f>[1]PCB!AI407</f>
        <v>NA</v>
      </c>
      <c r="AE121" s="127"/>
      <c r="AF121" s="126" t="s">
        <v>384</v>
      </c>
      <c r="AG121" s="126" t="s">
        <v>384</v>
      </c>
      <c r="AH121" s="126" t="s">
        <v>384</v>
      </c>
      <c r="AI121" s="126" t="s">
        <v>384</v>
      </c>
      <c r="AJ121" s="126" t="s">
        <v>384</v>
      </c>
      <c r="AK121" s="150">
        <f>'[1]dati attività'!AA186</f>
        <v>139723585</v>
      </c>
      <c r="AL121" s="113" t="s">
        <v>407</v>
      </c>
    </row>
    <row r="122" spans="1:38" s="1" customFormat="1" ht="24.75" customHeight="1" thickBot="1" x14ac:dyDescent="0.25">
      <c r="A122" s="81" t="s">
        <v>126</v>
      </c>
      <c r="B122" s="71" t="s">
        <v>249</v>
      </c>
      <c r="C122" s="91" t="s">
        <v>135</v>
      </c>
      <c r="D122" s="75"/>
      <c r="E122" s="140" t="str">
        <f>[1]NOx!AI408</f>
        <v>NA</v>
      </c>
      <c r="F122" s="140" t="str">
        <f>[1]NMVOC!AI408</f>
        <v>NA</v>
      </c>
      <c r="G122" s="140" t="str">
        <f>[1]SOx!AI408</f>
        <v>NA</v>
      </c>
      <c r="H122" s="140" t="str">
        <f>[1]NH3!AI408</f>
        <v>NA</v>
      </c>
      <c r="I122" s="140" t="str">
        <f>'[1]pm2.5'!AI408</f>
        <v>NA</v>
      </c>
      <c r="J122" s="140" t="str">
        <f>[1]pm10!AI408</f>
        <v>NA</v>
      </c>
      <c r="K122" s="140" t="str">
        <f>[1]PST!AI408</f>
        <v>NA</v>
      </c>
      <c r="L122" s="140" t="str">
        <f>[1]BC!AI408</f>
        <v>NA</v>
      </c>
      <c r="M122" s="140" t="str">
        <f>[1]CO!AI408</f>
        <v>NA</v>
      </c>
      <c r="N122" s="140" t="str">
        <f>[1]piombo!AI408</f>
        <v>NA</v>
      </c>
      <c r="O122" s="140" t="str">
        <f>[1]cadmio!AI408</f>
        <v>NA</v>
      </c>
      <c r="P122" s="140" t="str">
        <f>[1]mercurio!AI408</f>
        <v>NA</v>
      </c>
      <c r="Q122" s="140" t="str">
        <f>[1]arsenico!AI408</f>
        <v>NA</v>
      </c>
      <c r="R122" s="140" t="str">
        <f>[1]cromo!AI408</f>
        <v>NA</v>
      </c>
      <c r="S122" s="140" t="str">
        <f>[1]rame!AI408</f>
        <v>NA</v>
      </c>
      <c r="T122" s="140" t="str">
        <f>[1]nichel!AI408</f>
        <v>NA</v>
      </c>
      <c r="U122" s="140" t="str">
        <f>[1]selenio!AI408</f>
        <v>NA</v>
      </c>
      <c r="V122" s="140" t="str">
        <f>[1]zinco!AI408</f>
        <v>NA</v>
      </c>
      <c r="W122" s="140" t="str">
        <f>[1]Diossine!AI408</f>
        <v>NA</v>
      </c>
      <c r="X122" s="140" t="str">
        <f>[1]Benzoapyrene!$AI408</f>
        <v>NA</v>
      </c>
      <c r="Y122" s="140" t="str">
        <f>[1]Benzobfluoranthene!$AI408</f>
        <v>NA</v>
      </c>
      <c r="Z122" s="140" t="str">
        <f>[1]Benzokfluoranthene!$AI408</f>
        <v>NA</v>
      </c>
      <c r="AA122" s="140" t="str">
        <f>[1]Indeno123cdpyrene!$AI408</f>
        <v>NA</v>
      </c>
      <c r="AB122" s="140" t="str">
        <f>[1]PAH!AI408</f>
        <v>NA</v>
      </c>
      <c r="AC122" s="140">
        <f>[1]HCB!AI408</f>
        <v>2.2618900000000002</v>
      </c>
      <c r="AD122" s="140" t="str">
        <f>[1]PCB!AI408</f>
        <v>NA</v>
      </c>
      <c r="AE122" s="127"/>
      <c r="AF122" s="126" t="s">
        <v>384</v>
      </c>
      <c r="AG122" s="126" t="s">
        <v>384</v>
      </c>
      <c r="AH122" s="126" t="s">
        <v>384</v>
      </c>
      <c r="AI122" s="126" t="s">
        <v>384</v>
      </c>
      <c r="AJ122" s="126" t="s">
        <v>384</v>
      </c>
      <c r="AK122" s="150">
        <f>'[1]dati attività'!AA187</f>
        <v>54891</v>
      </c>
      <c r="AL122" s="113" t="s">
        <v>413</v>
      </c>
    </row>
    <row r="123" spans="1:38" s="1" customFormat="1" ht="24.75" customHeight="1" thickBot="1" x14ac:dyDescent="0.25">
      <c r="A123" s="81" t="s">
        <v>126</v>
      </c>
      <c r="B123" s="81" t="s">
        <v>229</v>
      </c>
      <c r="C123" s="89" t="s">
        <v>299</v>
      </c>
      <c r="D123" s="75"/>
      <c r="E123" s="140">
        <f>[1]NOx!AI409</f>
        <v>0.49450108944906035</v>
      </c>
      <c r="F123" s="140">
        <f>[1]NMVOC!AI409</f>
        <v>0.61041916489490855</v>
      </c>
      <c r="G123" s="140">
        <f>[1]SOx!AI409</f>
        <v>8.3887975897942502E-2</v>
      </c>
      <c r="H123" s="140">
        <f>[1]NH3!AI409</f>
        <v>0.52321642705277993</v>
      </c>
      <c r="I123" s="140">
        <f>'[1]pm2.5'!AI409</f>
        <v>2.2890718683559119</v>
      </c>
      <c r="J123" s="140">
        <f>[1]pm10!AI409</f>
        <v>2.2890718683559119</v>
      </c>
      <c r="K123" s="140">
        <f>[1]PST!AI409</f>
        <v>2.5434131870621246</v>
      </c>
      <c r="L123" s="140">
        <f>[1]BC!AI409</f>
        <v>0.1191562603209225</v>
      </c>
      <c r="M123" s="140">
        <f>[1]CO!AI409</f>
        <v>12.576200736315492</v>
      </c>
      <c r="N123" s="140">
        <f>[1]piombo!AI409</f>
        <v>2.1818907721344698E-2</v>
      </c>
      <c r="O123" s="140">
        <f>[1]cadmio!AI409</f>
        <v>0.12773893568125999</v>
      </c>
      <c r="P123" s="140">
        <f>[1]mercurio!AI409</f>
        <v>2.2164701428056998E-2</v>
      </c>
      <c r="Q123" s="140">
        <f>[1]arsenico!AI409</f>
        <v>1.1745154973548399E-2</v>
      </c>
      <c r="R123" s="140">
        <f>[1]cromo!AI409</f>
        <v>2.3832541486259996E-2</v>
      </c>
      <c r="S123" s="140">
        <f>[1]rame!AI409</f>
        <v>1.9354128328166447E-2</v>
      </c>
      <c r="T123" s="140">
        <f>[1]nichel!AI409</f>
        <v>1.1787674608908998E-2</v>
      </c>
      <c r="U123" s="140">
        <f>[1]selenio!AI409</f>
        <v>8.7989601329230005E-3</v>
      </c>
      <c r="V123" s="140">
        <f>[1]zinco!AI409</f>
        <v>0.18548764754684</v>
      </c>
      <c r="W123" s="140">
        <f>[1]Diossine!AI409</f>
        <v>0.127821102794625</v>
      </c>
      <c r="X123" s="140">
        <f>[1]Benzoapyrene!$AI409</f>
        <v>6.7788672339357856E-2</v>
      </c>
      <c r="Y123" s="140">
        <f>[1]Benzobfluoranthene!$AI409</f>
        <v>0.18340400873313548</v>
      </c>
      <c r="Z123" s="140">
        <f>[1]Benzokfluoranthene!$AI409</f>
        <v>7.5887721671565433E-2</v>
      </c>
      <c r="AA123" s="140">
        <f>[1]Indeno123cdpyrene!$AI409</f>
        <v>5.1353522861872204E-2</v>
      </c>
      <c r="AB123" s="140">
        <f>[1]PAH!AI409</f>
        <v>0.37843392560593098</v>
      </c>
      <c r="AC123" s="140" t="str">
        <f>[1]HCB!AI409</f>
        <v>NA</v>
      </c>
      <c r="AD123" s="140" t="str">
        <f>[1]PCB!AI409</f>
        <v>NA</v>
      </c>
      <c r="AE123" s="127"/>
      <c r="AF123" s="126" t="s">
        <v>384</v>
      </c>
      <c r="AG123" s="126" t="s">
        <v>384</v>
      </c>
      <c r="AH123" s="126" t="s">
        <v>384</v>
      </c>
      <c r="AI123" s="126" t="s">
        <v>384</v>
      </c>
      <c r="AJ123" s="126" t="s">
        <v>384</v>
      </c>
      <c r="AK123" s="126">
        <f>'[1]dati attività'!AA188</f>
        <v>255.64220558925001</v>
      </c>
      <c r="AL123" s="113" t="s">
        <v>394</v>
      </c>
    </row>
    <row r="124" spans="1:38" s="1" customFormat="1" ht="24.75" customHeight="1" thickBot="1" x14ac:dyDescent="0.25">
      <c r="A124" s="81" t="s">
        <v>126</v>
      </c>
      <c r="B124" s="54" t="s">
        <v>230</v>
      </c>
      <c r="C124" s="89" t="s">
        <v>282</v>
      </c>
      <c r="D124" s="75"/>
      <c r="E124" s="140" t="str">
        <f>[1]NOx!AI410</f>
        <v>NO</v>
      </c>
      <c r="F124" s="140" t="str">
        <f>[1]NMVOC!AI410</f>
        <v>NO</v>
      </c>
      <c r="G124" s="140" t="str">
        <f>[1]SOx!AI410</f>
        <v>NO</v>
      </c>
      <c r="H124" s="140" t="str">
        <f>[1]NH3!AI410</f>
        <v>NO</v>
      </c>
      <c r="I124" s="140" t="str">
        <f>'[1]pm2.5'!AI410</f>
        <v>NO</v>
      </c>
      <c r="J124" s="140" t="str">
        <f>[1]pm10!AI410</f>
        <v>NO</v>
      </c>
      <c r="K124" s="140" t="str">
        <f>[1]PST!AI410</f>
        <v>NO</v>
      </c>
      <c r="L124" s="140" t="str">
        <f>[1]BC!AI410</f>
        <v>NO</v>
      </c>
      <c r="M124" s="140" t="str">
        <f>[1]CO!AI410</f>
        <v>NO</v>
      </c>
      <c r="N124" s="140" t="str">
        <f>[1]piombo!AI410</f>
        <v>NO</v>
      </c>
      <c r="O124" s="140" t="str">
        <f>[1]cadmio!AI410</f>
        <v>NO</v>
      </c>
      <c r="P124" s="140" t="str">
        <f>[1]mercurio!AI410</f>
        <v>NO</v>
      </c>
      <c r="Q124" s="140" t="str">
        <f>[1]arsenico!AI410</f>
        <v>NO</v>
      </c>
      <c r="R124" s="140" t="str">
        <f>[1]cromo!AI410</f>
        <v>NO</v>
      </c>
      <c r="S124" s="140" t="str">
        <f>[1]rame!AI410</f>
        <v>NO</v>
      </c>
      <c r="T124" s="140" t="str">
        <f>[1]nichel!AI410</f>
        <v>NO</v>
      </c>
      <c r="U124" s="140" t="str">
        <f>[1]selenio!AI410</f>
        <v>NO</v>
      </c>
      <c r="V124" s="140" t="str">
        <f>[1]zinco!AI410</f>
        <v>NO</v>
      </c>
      <c r="W124" s="140" t="str">
        <f>[1]Diossine!AI410</f>
        <v>NO</v>
      </c>
      <c r="X124" s="140" t="str">
        <f>[1]Benzoapyrene!$AI410</f>
        <v>NO</v>
      </c>
      <c r="Y124" s="140" t="str">
        <f>[1]Benzobfluoranthene!$AI410</f>
        <v>NO</v>
      </c>
      <c r="Z124" s="140" t="str">
        <f>[1]Benzokfluoranthene!$AI410</f>
        <v>NO</v>
      </c>
      <c r="AA124" s="140" t="str">
        <f>[1]Indeno123cdpyrene!$AI410</f>
        <v>NO</v>
      </c>
      <c r="AB124" s="140" t="str">
        <f>[1]PAH!AI410</f>
        <v>NO</v>
      </c>
      <c r="AC124" s="140" t="str">
        <f>[1]HCB!AI410</f>
        <v>NO</v>
      </c>
      <c r="AD124" s="140" t="str">
        <f>[1]PCB!AI410</f>
        <v>NO</v>
      </c>
      <c r="AE124" s="127"/>
      <c r="AF124" s="150" t="s">
        <v>403</v>
      </c>
      <c r="AG124" s="150" t="s">
        <v>403</v>
      </c>
      <c r="AH124" s="150" t="s">
        <v>403</v>
      </c>
      <c r="AI124" s="150" t="s">
        <v>403</v>
      </c>
      <c r="AJ124" s="150" t="s">
        <v>403</v>
      </c>
      <c r="AK124" s="150" t="str">
        <f>'[1]dati attività'!AA189</f>
        <v>NO</v>
      </c>
      <c r="AL124" s="113"/>
    </row>
    <row r="125" spans="1:38" s="1" customFormat="1" ht="24.75" customHeight="1" thickBot="1" x14ac:dyDescent="0.25">
      <c r="A125" s="81" t="s">
        <v>117</v>
      </c>
      <c r="B125" s="81" t="s">
        <v>231</v>
      </c>
      <c r="C125" s="89" t="s">
        <v>283</v>
      </c>
      <c r="D125" s="75"/>
      <c r="E125" s="140" t="str">
        <f>[1]NOx!AI411</f>
        <v>NA</v>
      </c>
      <c r="F125" s="140">
        <f>[1]NMVOC!AI411</f>
        <v>7.9568914896063045</v>
      </c>
      <c r="G125" s="140" t="str">
        <f>[1]SOx!AI411</f>
        <v>NA</v>
      </c>
      <c r="H125" s="140">
        <f>[1]NH3!AI411</f>
        <v>6.4512027923423432</v>
      </c>
      <c r="I125" s="140">
        <f>'[1]pm2.5'!AI411</f>
        <v>4.624046460000001E-4</v>
      </c>
      <c r="J125" s="140">
        <f>[1]pm10!AI411</f>
        <v>3.068685378E-3</v>
      </c>
      <c r="K125" s="140">
        <f>[1]PST!AI411</f>
        <v>3.068685378E-3</v>
      </c>
      <c r="L125" s="140" t="str">
        <f>[1]BC!AI411</f>
        <v>NA</v>
      </c>
      <c r="M125" s="140" t="str">
        <f>[1]CO!AI411</f>
        <v>NA</v>
      </c>
      <c r="N125" s="140" t="str">
        <f>[1]piombo!AI411</f>
        <v>NA</v>
      </c>
      <c r="O125" s="140" t="str">
        <f>[1]cadmio!AI411</f>
        <v>NA</v>
      </c>
      <c r="P125" s="140" t="str">
        <f>[1]mercurio!AI411</f>
        <v>NA</v>
      </c>
      <c r="Q125" s="140" t="str">
        <f>[1]arsenico!AI411</f>
        <v>NA</v>
      </c>
      <c r="R125" s="140" t="str">
        <f>[1]cromo!AI411</f>
        <v>NA</v>
      </c>
      <c r="S125" s="140" t="str">
        <f>[1]rame!AI411</f>
        <v>NA</v>
      </c>
      <c r="T125" s="140" t="str">
        <f>[1]nichel!AI411</f>
        <v>NA</v>
      </c>
      <c r="U125" s="140" t="str">
        <f>[1]selenio!AI411</f>
        <v>NA</v>
      </c>
      <c r="V125" s="140" t="str">
        <f>[1]zinco!AI411</f>
        <v>NA</v>
      </c>
      <c r="W125" s="140" t="str">
        <f>[1]Diossine!AI411</f>
        <v>NA</v>
      </c>
      <c r="X125" s="140" t="str">
        <f>[1]Benzoapyrene!$AI411</f>
        <v>NA</v>
      </c>
      <c r="Y125" s="140" t="str">
        <f>[1]Benzobfluoranthene!$AI411</f>
        <v>NA</v>
      </c>
      <c r="Z125" s="140" t="str">
        <f>[1]Benzokfluoranthene!$AI411</f>
        <v>NA</v>
      </c>
      <c r="AA125" s="140" t="str">
        <f>[1]Indeno123cdpyrene!$AI411</f>
        <v>NA</v>
      </c>
      <c r="AB125" s="140" t="str">
        <f>[1]PAH!AI411</f>
        <v>NA</v>
      </c>
      <c r="AC125" s="140" t="str">
        <f>[1]HCB!AI411</f>
        <v>NA</v>
      </c>
      <c r="AD125" s="140" t="str">
        <f>[1]PCB!AI411</f>
        <v>NA</v>
      </c>
      <c r="AE125" s="127"/>
      <c r="AF125" s="126" t="s">
        <v>384</v>
      </c>
      <c r="AG125" s="126" t="s">
        <v>384</v>
      </c>
      <c r="AH125" s="126" t="s">
        <v>384</v>
      </c>
      <c r="AI125" s="126" t="s">
        <v>384</v>
      </c>
      <c r="AJ125" s="126" t="s">
        <v>384</v>
      </c>
      <c r="AK125" s="126">
        <f>'[1]dati attività'!AA190</f>
        <v>14394.837647624408</v>
      </c>
      <c r="AL125" s="113" t="s">
        <v>395</v>
      </c>
    </row>
    <row r="126" spans="1:38" s="1" customFormat="1" ht="24.75" customHeight="1" thickBot="1" x14ac:dyDescent="0.25">
      <c r="A126" s="81" t="s">
        <v>117</v>
      </c>
      <c r="B126" s="81" t="s">
        <v>102</v>
      </c>
      <c r="C126" s="89" t="s">
        <v>257</v>
      </c>
      <c r="D126" s="75"/>
      <c r="E126" s="140" t="str">
        <f>[1]NOx!AI412</f>
        <v>NA</v>
      </c>
      <c r="F126" s="140">
        <f>[1]NMVOC!AI412</f>
        <v>0.36326532485376001</v>
      </c>
      <c r="G126" s="140" t="str">
        <f>[1]SOx!AI412</f>
        <v>NA</v>
      </c>
      <c r="H126" s="140">
        <f>[1]NH3!AI412</f>
        <v>0.17161060320000002</v>
      </c>
      <c r="I126" s="140" t="str">
        <f>'[1]pm2.5'!AI412</f>
        <v>NA</v>
      </c>
      <c r="J126" s="140" t="str">
        <f>[1]pm10!AI412</f>
        <v>NA</v>
      </c>
      <c r="K126" s="140" t="str">
        <f>[1]PST!AI412</f>
        <v>NA</v>
      </c>
      <c r="L126" s="140" t="str">
        <f>[1]BC!AI412</f>
        <v>NA</v>
      </c>
      <c r="M126" s="140" t="str">
        <f>[1]CO!AI412</f>
        <v>NA</v>
      </c>
      <c r="N126" s="140" t="str">
        <f>[1]piombo!AI412</f>
        <v>NA</v>
      </c>
      <c r="O126" s="140" t="str">
        <f>[1]cadmio!AI412</f>
        <v>NA</v>
      </c>
      <c r="P126" s="140" t="str">
        <f>[1]mercurio!AI412</f>
        <v>NA</v>
      </c>
      <c r="Q126" s="140" t="str">
        <f>[1]arsenico!AI412</f>
        <v>NA</v>
      </c>
      <c r="R126" s="140" t="str">
        <f>[1]cromo!AI412</f>
        <v>NA</v>
      </c>
      <c r="S126" s="140" t="str">
        <f>[1]rame!AI412</f>
        <v>NA</v>
      </c>
      <c r="T126" s="140" t="str">
        <f>[1]nichel!AI412</f>
        <v>NA</v>
      </c>
      <c r="U126" s="140" t="str">
        <f>[1]selenio!AI412</f>
        <v>NA</v>
      </c>
      <c r="V126" s="140" t="str">
        <f>[1]zinco!AI412</f>
        <v>NA</v>
      </c>
      <c r="W126" s="140" t="str">
        <f>[1]Diossine!AI412</f>
        <v>NA</v>
      </c>
      <c r="X126" s="140" t="str">
        <f>[1]Benzoapyrene!$AI412</f>
        <v>NA</v>
      </c>
      <c r="Y126" s="140" t="str">
        <f>[1]Benzobfluoranthene!$AI412</f>
        <v>NA</v>
      </c>
      <c r="Z126" s="140" t="str">
        <f>[1]Benzokfluoranthene!$AI412</f>
        <v>NA</v>
      </c>
      <c r="AA126" s="140" t="str">
        <f>[1]Indeno123cdpyrene!$AI412</f>
        <v>NA</v>
      </c>
      <c r="AB126" s="140" t="str">
        <f>[1]PAH!AI412</f>
        <v>NA</v>
      </c>
      <c r="AC126" s="140" t="str">
        <f>[1]HCB!AI412</f>
        <v>NA</v>
      </c>
      <c r="AD126" s="140" t="str">
        <f>[1]PCB!AI412</f>
        <v>NA</v>
      </c>
      <c r="AE126" s="127"/>
      <c r="AF126" s="126" t="s">
        <v>384</v>
      </c>
      <c r="AG126" s="126" t="s">
        <v>384</v>
      </c>
      <c r="AH126" s="126" t="s">
        <v>384</v>
      </c>
      <c r="AI126" s="126" t="s">
        <v>384</v>
      </c>
      <c r="AJ126" s="126" t="s">
        <v>384</v>
      </c>
      <c r="AK126" s="126">
        <f>'[1]dati attività'!AA191</f>
        <v>7150.4417999999996</v>
      </c>
      <c r="AL126" s="113" t="s">
        <v>408</v>
      </c>
    </row>
    <row r="127" spans="1:38" s="1" customFormat="1" ht="24.75" customHeight="1" thickBot="1" x14ac:dyDescent="0.25">
      <c r="A127" s="81" t="s">
        <v>117</v>
      </c>
      <c r="B127" s="81" t="s">
        <v>103</v>
      </c>
      <c r="C127" s="89" t="s">
        <v>258</v>
      </c>
      <c r="D127" s="75"/>
      <c r="E127" s="140" t="str">
        <f>[1]NOx!AI413</f>
        <v>NA</v>
      </c>
      <c r="F127" s="140" t="str">
        <f>[1]NMVOC!AI413</f>
        <v>NA</v>
      </c>
      <c r="G127" s="140" t="str">
        <f>[1]SOx!AI413</f>
        <v>NA</v>
      </c>
      <c r="H127" s="140">
        <f>[1]NH3!AI413</f>
        <v>1.3153731354223677</v>
      </c>
      <c r="I127" s="140" t="str">
        <f>'[1]pm2.5'!AI413</f>
        <v>NA</v>
      </c>
      <c r="J127" s="140" t="str">
        <f>[1]pm10!AI413</f>
        <v>NA</v>
      </c>
      <c r="K127" s="140" t="str">
        <f>[1]PST!AI413</f>
        <v>NA</v>
      </c>
      <c r="L127" s="140" t="str">
        <f>[1]BC!AI413</f>
        <v>NA</v>
      </c>
      <c r="M127" s="140" t="str">
        <f>[1]CO!AI413</f>
        <v>NA</v>
      </c>
      <c r="N127" s="140" t="str">
        <f>[1]piombo!AI413</f>
        <v>NA</v>
      </c>
      <c r="O127" s="140" t="str">
        <f>[1]cadmio!AI413</f>
        <v>NA</v>
      </c>
      <c r="P127" s="140" t="str">
        <f>[1]mercurio!AI413</f>
        <v>NA</v>
      </c>
      <c r="Q127" s="140" t="str">
        <f>[1]arsenico!AI413</f>
        <v>NA</v>
      </c>
      <c r="R127" s="140" t="str">
        <f>[1]cromo!AI413</f>
        <v>NA</v>
      </c>
      <c r="S127" s="140" t="str">
        <f>[1]rame!AI413</f>
        <v>NA</v>
      </c>
      <c r="T127" s="140" t="str">
        <f>[1]nichel!AI413</f>
        <v>NA</v>
      </c>
      <c r="U127" s="140" t="str">
        <f>[1]selenio!AI413</f>
        <v>NA</v>
      </c>
      <c r="V127" s="140" t="str">
        <f>[1]zinco!AI413</f>
        <v>NA</v>
      </c>
      <c r="W127" s="140" t="str">
        <f>[1]Diossine!AI413</f>
        <v>NA</v>
      </c>
      <c r="X127" s="140" t="str">
        <f>[1]Benzoapyrene!$AI413</f>
        <v>NA</v>
      </c>
      <c r="Y127" s="140" t="str">
        <f>[1]Benzobfluoranthene!$AI413</f>
        <v>NA</v>
      </c>
      <c r="Z127" s="140" t="str">
        <f>[1]Benzokfluoranthene!$AI413</f>
        <v>NA</v>
      </c>
      <c r="AA127" s="140" t="str">
        <f>[1]Indeno123cdpyrene!$AI413</f>
        <v>NA</v>
      </c>
      <c r="AB127" s="140" t="str">
        <f>[1]PAH!AI413</f>
        <v>NA</v>
      </c>
      <c r="AC127" s="140" t="str">
        <f>[1]HCB!AI413</f>
        <v>NA</v>
      </c>
      <c r="AD127" s="140" t="str">
        <f>[1]PCB!AI413</f>
        <v>NA</v>
      </c>
      <c r="AE127" s="127"/>
      <c r="AF127" s="126" t="s">
        <v>384</v>
      </c>
      <c r="AG127" s="126" t="s">
        <v>384</v>
      </c>
      <c r="AH127" s="126" t="s">
        <v>384</v>
      </c>
      <c r="AI127" s="126" t="s">
        <v>384</v>
      </c>
      <c r="AJ127" s="126" t="s">
        <v>384</v>
      </c>
      <c r="AK127" s="150">
        <f>'[1]dati attività'!AA192</f>
        <v>39390853.253290161</v>
      </c>
      <c r="AL127" s="177" t="s">
        <v>414</v>
      </c>
    </row>
    <row r="128" spans="1:38" s="1" customFormat="1" ht="24.75" customHeight="1" thickBot="1" x14ac:dyDescent="0.25">
      <c r="A128" s="81" t="s">
        <v>117</v>
      </c>
      <c r="B128" s="82" t="s">
        <v>232</v>
      </c>
      <c r="C128" s="90" t="s">
        <v>99</v>
      </c>
      <c r="D128" s="75" t="s">
        <v>97</v>
      </c>
      <c r="E128" s="140">
        <f>[1]NOx!AI414</f>
        <v>9.3749122512947803E-4</v>
      </c>
      <c r="F128" s="140">
        <f>[1]NMVOC!AI414</f>
        <v>6.9483413999999984E-4</v>
      </c>
      <c r="G128" s="140">
        <f>[1]SOx!AI414</f>
        <v>2.7205794194922091E-5</v>
      </c>
      <c r="H128" s="140">
        <f>[1]NH3!AI414</f>
        <v>4.527E-6</v>
      </c>
      <c r="I128" s="140">
        <f>'[1]pm2.5'!AI414</f>
        <v>6.1412115650554367E-6</v>
      </c>
      <c r="J128" s="140">
        <f>[1]pm10!AI414</f>
        <v>9.1450650479629891E-6</v>
      </c>
      <c r="K128" s="140">
        <f>[1]PST!AI414</f>
        <v>9.3316990285336615E-6</v>
      </c>
      <c r="L128" s="140">
        <f>[1]BC!AI414</f>
        <v>2.1494240477694034E-7</v>
      </c>
      <c r="M128" s="140">
        <f>[1]CO!AI414</f>
        <v>1.1048645965505435E-4</v>
      </c>
      <c r="N128" s="140">
        <f>[1]piombo!AI414</f>
        <v>1.5693599999999999E-3</v>
      </c>
      <c r="O128" s="140">
        <f>[1]cadmio!AI414</f>
        <v>1.5371430780208552E-5</v>
      </c>
      <c r="P128" s="140">
        <f>[1]mercurio!AI414</f>
        <v>4.982782298406521E-5</v>
      </c>
      <c r="Q128" s="140">
        <f>[1]arsenico!AI414</f>
        <v>3.2292599999999996E-5</v>
      </c>
      <c r="R128" s="140">
        <f>[1]cromo!AI414</f>
        <v>2.7916500000000002E-6</v>
      </c>
      <c r="S128" s="140">
        <f>[1]rame!AI414</f>
        <v>1.40337E-6</v>
      </c>
      <c r="T128" s="140">
        <f>[1]nichel!AI414</f>
        <v>1.8107999999999999E-6</v>
      </c>
      <c r="U128" s="140">
        <f>[1]selenio!AI414</f>
        <v>1.9616999999999999E-5</v>
      </c>
      <c r="V128" s="140">
        <f>[1]zinco!AI414</f>
        <v>2.5653E-5</v>
      </c>
      <c r="W128" s="140">
        <f>[1]Diossine!AI414</f>
        <v>7.5449999999999996E-4</v>
      </c>
      <c r="X128" s="140">
        <f>[1]Benzoapyrene!$AI414</f>
        <v>1.4427862186980531E-7</v>
      </c>
      <c r="Y128" s="140">
        <f>[1]Benzobfluoranthene!$AI414</f>
        <v>3.0745087279398989E-7</v>
      </c>
      <c r="Z128" s="140">
        <f>[1]Benzokfluoranthene!$AI414</f>
        <v>1.6317225092418455E-7</v>
      </c>
      <c r="AA128" s="140">
        <f>[1]Indeno123cdpyrene!$AI414</f>
        <v>1.9924190639163591E-7</v>
      </c>
      <c r="AB128" s="140">
        <f>[1]PAH!AI414</f>
        <v>8.1414365197961565E-7</v>
      </c>
      <c r="AC128" s="140">
        <f>[1]HCB!AI414</f>
        <v>3.0179999999999999E-5</v>
      </c>
      <c r="AD128" s="140">
        <f>[1]PCB!AI414</f>
        <v>7.9976999999999997E-5</v>
      </c>
      <c r="AE128" s="127"/>
      <c r="AF128" s="126" t="s">
        <v>384</v>
      </c>
      <c r="AG128" s="126" t="s">
        <v>384</v>
      </c>
      <c r="AH128" s="126" t="s">
        <v>384</v>
      </c>
      <c r="AI128" s="126" t="s">
        <v>384</v>
      </c>
      <c r="AJ128" s="126" t="s">
        <v>384</v>
      </c>
      <c r="AK128" s="126">
        <f>'[1]dati attività'!AA193</f>
        <v>1.5089999999999999</v>
      </c>
      <c r="AL128" s="113" t="s">
        <v>388</v>
      </c>
    </row>
    <row r="129" spans="1:67" s="1" customFormat="1" ht="24.75" customHeight="1" thickBot="1" x14ac:dyDescent="0.25">
      <c r="A129" s="81" t="s">
        <v>117</v>
      </c>
      <c r="B129" s="82" t="s">
        <v>329</v>
      </c>
      <c r="C129" s="76" t="s">
        <v>98</v>
      </c>
      <c r="D129" s="75" t="s">
        <v>97</v>
      </c>
      <c r="E129" s="140">
        <f>[1]NOx!AI415</f>
        <v>0.23061400000000001</v>
      </c>
      <c r="F129" s="140">
        <f>[1]NMVOC!AI415</f>
        <v>0.85327180000000014</v>
      </c>
      <c r="G129" s="140">
        <f>[1]SOx!AI415</f>
        <v>0.14759296</v>
      </c>
      <c r="H129" s="140" t="str">
        <f>[1]NH3!AI415</f>
        <v>NA</v>
      </c>
      <c r="I129" s="140">
        <f>'[1]pm2.5'!AI415</f>
        <v>4.6122799999999998E-5</v>
      </c>
      <c r="J129" s="140">
        <f>[1]pm10!AI415</f>
        <v>8.0714900000000009E-5</v>
      </c>
      <c r="K129" s="140">
        <f>[1]PST!AI415</f>
        <v>8.2362142857142872E-5</v>
      </c>
      <c r="L129" s="140">
        <f>[1]BC!AI415</f>
        <v>1.6142979999999999E-6</v>
      </c>
      <c r="M129" s="140">
        <f>[1]CO!AI415</f>
        <v>6.4571920000000005E-2</v>
      </c>
      <c r="N129" s="140">
        <f>[1]piombo!AI415</f>
        <v>1.498991E-2</v>
      </c>
      <c r="O129" s="140">
        <f>[1]cadmio!AI415</f>
        <v>1.15307E-3</v>
      </c>
      <c r="P129" s="140">
        <f>[1]mercurio!AI415</f>
        <v>6.4571920000000007E-4</v>
      </c>
      <c r="Q129" s="140">
        <f>[1]arsenico!AI415</f>
        <v>1.8449120000000002E-4</v>
      </c>
      <c r="R129" s="140">
        <f>[1]cromo!AI415</f>
        <v>1.8449119999999999E-2</v>
      </c>
      <c r="S129" s="140">
        <f>[1]rame!AI415</f>
        <v>1.3836840000000001E-2</v>
      </c>
      <c r="T129" s="140">
        <f>[1]nichel!AI415</f>
        <v>1.6142979999999999E-3</v>
      </c>
      <c r="U129" s="140">
        <f>[1]selenio!AI415</f>
        <v>6.9184200000000008E-5</v>
      </c>
      <c r="V129" s="140">
        <f>[1]zinco!AI415</f>
        <v>0.14528682000000001</v>
      </c>
      <c r="W129" s="140">
        <f>[1]Diossine!AI415</f>
        <v>5.7653500000000003E-2</v>
      </c>
      <c r="X129" s="140">
        <f>[1]Benzoapyrene!$AI415</f>
        <v>9.1172976744186048E-5</v>
      </c>
      <c r="Y129" s="140">
        <f>[1]Benzobfluoranthene!$AI415</f>
        <v>1.2513937984496127E-5</v>
      </c>
      <c r="Z129" s="140">
        <f>[1]Benzokfluoranthene!$AI415</f>
        <v>1.0905003100775194E-4</v>
      </c>
      <c r="AA129" s="140">
        <f>[1]Indeno123cdpyrene!$AI415</f>
        <v>1.7877054263565892E-5</v>
      </c>
      <c r="AB129" s="140">
        <f>[1]PAH!AI415</f>
        <v>2.3061400000000003E-4</v>
      </c>
      <c r="AC129" s="140">
        <f>[1]HCB!AI415</f>
        <v>2.3061400000000003E-2</v>
      </c>
      <c r="AD129" s="140">
        <f>[1]PCB!AI415</f>
        <v>5.7653500000000003E-2</v>
      </c>
      <c r="AE129" s="127"/>
      <c r="AF129" s="126" t="s">
        <v>384</v>
      </c>
      <c r="AG129" s="126" t="s">
        <v>384</v>
      </c>
      <c r="AH129" s="126" t="s">
        <v>384</v>
      </c>
      <c r="AI129" s="126" t="s">
        <v>384</v>
      </c>
      <c r="AJ129" s="126" t="s">
        <v>384</v>
      </c>
      <c r="AK129" s="126">
        <f>'[1]dati attività'!AA194</f>
        <v>115.307</v>
      </c>
      <c r="AL129" s="113" t="s">
        <v>389</v>
      </c>
    </row>
    <row r="130" spans="1:67" s="1" customFormat="1" ht="24.75" customHeight="1" thickBot="1" x14ac:dyDescent="0.25">
      <c r="A130" s="81" t="s">
        <v>117</v>
      </c>
      <c r="B130" s="82" t="s">
        <v>330</v>
      </c>
      <c r="C130" s="100" t="s">
        <v>331</v>
      </c>
      <c r="D130" s="75" t="s">
        <v>97</v>
      </c>
      <c r="E130" s="140" t="str">
        <f>[1]NOx!AI416</f>
        <v>NO</v>
      </c>
      <c r="F130" s="140" t="str">
        <f>[1]NMVOC!AI416</f>
        <v>NO</v>
      </c>
      <c r="G130" s="140" t="str">
        <f>[1]SOx!AI416</f>
        <v>NO</v>
      </c>
      <c r="H130" s="140" t="str">
        <f>[1]NH3!AI416</f>
        <v>NA</v>
      </c>
      <c r="I130" s="140" t="str">
        <f>'[1]pm2.5'!AI416</f>
        <v>NO</v>
      </c>
      <c r="J130" s="140" t="str">
        <f>[1]pm10!AI416</f>
        <v>NO</v>
      </c>
      <c r="K130" s="140" t="str">
        <f>[1]PST!AI416</f>
        <v>NA</v>
      </c>
      <c r="L130" s="140" t="str">
        <f>[1]BC!AI416</f>
        <v>NO</v>
      </c>
      <c r="M130" s="140" t="str">
        <f>[1]CO!AI416</f>
        <v>NO</v>
      </c>
      <c r="N130" s="140" t="str">
        <f>[1]piombo!AI416</f>
        <v>NO</v>
      </c>
      <c r="O130" s="140" t="str">
        <f>[1]cadmio!AI416</f>
        <v>NO</v>
      </c>
      <c r="P130" s="140" t="str">
        <f>[1]mercurio!AI416</f>
        <v>NO</v>
      </c>
      <c r="Q130" s="140" t="str">
        <f>[1]arsenico!AI416</f>
        <v>NO</v>
      </c>
      <c r="R130" s="140" t="str">
        <f>[1]cromo!AI416</f>
        <v>NO</v>
      </c>
      <c r="S130" s="140" t="str">
        <f>[1]rame!AI416</f>
        <v>NO</v>
      </c>
      <c r="T130" s="140" t="str">
        <f>[1]nichel!AI416</f>
        <v>NO</v>
      </c>
      <c r="U130" s="140" t="str">
        <f>[1]selenio!AI416</f>
        <v>NO</v>
      </c>
      <c r="V130" s="140" t="str">
        <f>[1]zinco!AI416</f>
        <v>NO</v>
      </c>
      <c r="W130" s="140" t="str">
        <f>[1]Diossine!AI416</f>
        <v>NO</v>
      </c>
      <c r="X130" s="140" t="str">
        <f>[1]Benzoapyrene!$AI416</f>
        <v>NO</v>
      </c>
      <c r="Y130" s="140" t="str">
        <f>[1]Benzobfluoranthene!$AI416</f>
        <v>NO</v>
      </c>
      <c r="Z130" s="140" t="str">
        <f>[1]Benzokfluoranthene!$AI416</f>
        <v>NO</v>
      </c>
      <c r="AA130" s="140" t="str">
        <f>[1]Indeno123cdpyrene!$AI416</f>
        <v>NO</v>
      </c>
      <c r="AB130" s="140" t="str">
        <f>[1]PAH!AI416</f>
        <v>NO</v>
      </c>
      <c r="AC130" s="140" t="str">
        <f>[1]HCB!AI416</f>
        <v>NO</v>
      </c>
      <c r="AD130" s="140" t="str">
        <f>[1]PCB!AI416</f>
        <v>NO</v>
      </c>
      <c r="AE130" s="127"/>
      <c r="AF130" s="126" t="s">
        <v>384</v>
      </c>
      <c r="AG130" s="126" t="s">
        <v>384</v>
      </c>
      <c r="AH130" s="126" t="s">
        <v>384</v>
      </c>
      <c r="AI130" s="126" t="s">
        <v>384</v>
      </c>
      <c r="AJ130" s="126" t="s">
        <v>384</v>
      </c>
      <c r="AK130" s="140" t="str">
        <f>'[1]dati attività'!AA195</f>
        <v>NO</v>
      </c>
      <c r="AL130" s="113" t="s">
        <v>389</v>
      </c>
    </row>
    <row r="131" spans="1:67" s="1" customFormat="1" ht="24.75" customHeight="1" thickBot="1" x14ac:dyDescent="0.25">
      <c r="A131" s="81" t="s">
        <v>117</v>
      </c>
      <c r="B131" s="82" t="s">
        <v>332</v>
      </c>
      <c r="C131" s="76" t="s">
        <v>148</v>
      </c>
      <c r="D131" s="75" t="s">
        <v>97</v>
      </c>
      <c r="E131" s="140">
        <f>[1]NOx!AI417</f>
        <v>2.9033710776000001E-2</v>
      </c>
      <c r="F131" s="140">
        <f>[1]NMVOC!AI417</f>
        <v>0.35593259999999999</v>
      </c>
      <c r="G131" s="140">
        <f>[1]SOx!AI417</f>
        <v>1.2476880600000002E-3</v>
      </c>
      <c r="H131" s="140" t="str">
        <f>[1]NH3!AI417</f>
        <v>NO</v>
      </c>
      <c r="I131" s="140">
        <f>'[1]pm2.5'!AI417</f>
        <v>1.2349899240000001E-3</v>
      </c>
      <c r="J131" s="140">
        <f>[1]pm10!AI417</f>
        <v>1.2349899240000001E-3</v>
      </c>
      <c r="K131" s="140">
        <f>[1]PST!AI417</f>
        <v>1.2601938000000002E-3</v>
      </c>
      <c r="L131" s="140">
        <f>[1]BC!AI417</f>
        <v>4.3224647340000009E-5</v>
      </c>
      <c r="M131" s="140">
        <f>[1]CO!AI417</f>
        <v>3.6276265799999991E-3</v>
      </c>
      <c r="N131" s="140">
        <f>[1]piombo!AI417</f>
        <v>1.1832353999999998E-3</v>
      </c>
      <c r="O131" s="140">
        <f>[1]cadmio!AI417</f>
        <v>5.4255672E-5</v>
      </c>
      <c r="P131" s="140">
        <f>[1]mercurio!AI417</f>
        <v>1.7719671599999997E-3</v>
      </c>
      <c r="Q131" s="140">
        <f>[1]arsenico!AI417</f>
        <v>2.0201579999999997E-4</v>
      </c>
      <c r="R131" s="140">
        <f>[1]cromo!AI417</f>
        <v>5.6179631999999995E-4</v>
      </c>
      <c r="S131" s="140">
        <f>[1]rame!AI417</f>
        <v>2.7127835999999995E-2</v>
      </c>
      <c r="T131" s="140">
        <f>[1]nichel!AI417</f>
        <v>1.2043989599999998E-3</v>
      </c>
      <c r="U131" s="140">
        <f>[1]selenio!AI417</f>
        <v>1.7969786399999995E-3</v>
      </c>
      <c r="V131" s="140" t="str">
        <f>[1]zinco!AI417</f>
        <v>NA</v>
      </c>
      <c r="W131" s="140">
        <f>[1]Diossine!AI417</f>
        <v>2.4049500000000001E-2</v>
      </c>
      <c r="X131" s="140">
        <f>[1]Benzoapyrene!$AI417</f>
        <v>2.6861837344186048E-6</v>
      </c>
      <c r="Y131" s="140">
        <f>[1]Benzobfluoranthene!$AI417</f>
        <v>3.686918851162791E-7</v>
      </c>
      <c r="Z131" s="140">
        <f>[1]Benzokfluoranthene!$AI417</f>
        <v>3.2128864274418604E-6</v>
      </c>
      <c r="AA131" s="140">
        <f>[1]Indeno123cdpyrene!$AI417</f>
        <v>5.2670269302325582E-7</v>
      </c>
      <c r="AB131" s="140">
        <f>[1]PAH!AI417</f>
        <v>6.7944647400000003E-6</v>
      </c>
      <c r="AC131" s="140">
        <f>[1]HCB!AI417</f>
        <v>0.91388099999999994</v>
      </c>
      <c r="AD131" s="140">
        <f>[1]PCB!AI417</f>
        <v>0.96197999999999995</v>
      </c>
      <c r="AE131" s="127"/>
      <c r="AF131" s="126" t="s">
        <v>384</v>
      </c>
      <c r="AG131" s="126" t="s">
        <v>384</v>
      </c>
      <c r="AH131" s="126" t="s">
        <v>384</v>
      </c>
      <c r="AI131" s="126" t="s">
        <v>384</v>
      </c>
      <c r="AJ131" s="126" t="s">
        <v>384</v>
      </c>
      <c r="AK131" s="126">
        <f>'[1]dati attività'!AA196</f>
        <v>48.098999999999997</v>
      </c>
      <c r="AL131" s="113" t="s">
        <v>389</v>
      </c>
    </row>
    <row r="132" spans="1:67" s="1" customFormat="1" ht="24.75" customHeight="1" thickBot="1" x14ac:dyDescent="0.25">
      <c r="A132" s="81" t="s">
        <v>117</v>
      </c>
      <c r="B132" s="82" t="s">
        <v>333</v>
      </c>
      <c r="C132" s="76" t="s">
        <v>104</v>
      </c>
      <c r="D132" s="75" t="s">
        <v>97</v>
      </c>
      <c r="E132" s="140">
        <f>[1]NOx!AI418</f>
        <v>8.0196000000000003E-2</v>
      </c>
      <c r="F132" s="140">
        <f>[1]NMVOC!AI418</f>
        <v>6.7140091200000003E-3</v>
      </c>
      <c r="G132" s="140">
        <f>[1]SOx!AI418</f>
        <v>4.8117600000000003E-2</v>
      </c>
      <c r="H132" s="140" t="str">
        <f>[1]NH3!AI418</f>
        <v>NA</v>
      </c>
      <c r="I132" s="140">
        <f>'[1]pm2.5'!AI418</f>
        <v>2.9405200000000005E-4</v>
      </c>
      <c r="J132" s="140">
        <f>[1]pm10!AI418</f>
        <v>1.0960119999999999E-3</v>
      </c>
      <c r="K132" s="140">
        <f>[1]PST!AI418</f>
        <v>1.1183795918367346E-3</v>
      </c>
      <c r="L132" s="140">
        <f>[1]BC!AI418</f>
        <v>1.029182E-5</v>
      </c>
      <c r="M132" s="140">
        <f>[1]CO!AI418</f>
        <v>1.6039199999999997E-2</v>
      </c>
      <c r="N132" s="140">
        <f>[1]piombo!AI418</f>
        <v>1.0692800000000001E-2</v>
      </c>
      <c r="O132" s="140">
        <f>[1]cadmio!AI418</f>
        <v>2.1385600000000001E-2</v>
      </c>
      <c r="P132" s="140">
        <f>[1]mercurio!AI418</f>
        <v>3.0741799999999996E-2</v>
      </c>
      <c r="Q132" s="140">
        <f>[1]arsenico!AI418</f>
        <v>6.2820199999999993E-3</v>
      </c>
      <c r="R132" s="140">
        <f>[1]cromo!AI418</f>
        <v>1.8712399999999997E-2</v>
      </c>
      <c r="S132" s="140">
        <f>[1]rame!AI418</f>
        <v>5.3463999999999998E-2</v>
      </c>
      <c r="T132" s="140">
        <f>[1]nichel!AI418</f>
        <v>1.0692800000000001E-2</v>
      </c>
      <c r="U132" s="140">
        <f>[1]selenio!AI418</f>
        <v>2.0048999999999997E-4</v>
      </c>
      <c r="V132" s="140">
        <f>[1]zinco!AI418</f>
        <v>8.8215599999999991E-2</v>
      </c>
      <c r="W132" s="140">
        <f>[1]Diossine!AI418</f>
        <v>1.3365999999999999E-2</v>
      </c>
      <c r="X132" s="140">
        <f>[1]Benzoapyrene!$AI418</f>
        <v>1.363332E-5</v>
      </c>
      <c r="Y132" s="140">
        <f>[1]Benzobfluoranthene!$AI418</f>
        <v>1.8712400000000004E-6</v>
      </c>
      <c r="Z132" s="140">
        <f>[1]Benzokfluoranthene!$AI418</f>
        <v>1.6306519999999999E-5</v>
      </c>
      <c r="AA132" s="140">
        <f>[1]Indeno123cdpyrene!$AI418</f>
        <v>2.6732000000000001E-6</v>
      </c>
      <c r="AB132" s="140">
        <f>[1]PAH!AI418</f>
        <v>3.4484280000000003E-5</v>
      </c>
      <c r="AC132" s="140">
        <f>[1]HCB!AI418</f>
        <v>0.12564040000000001</v>
      </c>
      <c r="AD132" s="140">
        <f>[1]PCB!AI418</f>
        <v>0.12029399999999998</v>
      </c>
      <c r="AE132" s="127"/>
      <c r="AF132" s="126" t="s">
        <v>384</v>
      </c>
      <c r="AG132" s="126" t="s">
        <v>384</v>
      </c>
      <c r="AH132" s="126" t="s">
        <v>384</v>
      </c>
      <c r="AI132" s="126" t="s">
        <v>384</v>
      </c>
      <c r="AJ132" s="126" t="s">
        <v>384</v>
      </c>
      <c r="AK132" s="126">
        <f>'[1]dati attività'!AA197</f>
        <v>26.731999999999999</v>
      </c>
      <c r="AL132" s="113" t="s">
        <v>389</v>
      </c>
    </row>
    <row r="133" spans="1:67" s="1" customFormat="1" ht="24.75" customHeight="1" thickBot="1" x14ac:dyDescent="0.25">
      <c r="A133" s="81" t="s">
        <v>117</v>
      </c>
      <c r="B133" s="82" t="s">
        <v>334</v>
      </c>
      <c r="C133" s="76" t="s">
        <v>94</v>
      </c>
      <c r="D133" s="75" t="s">
        <v>97</v>
      </c>
      <c r="E133" s="140">
        <f>[1]NOx!AI419</f>
        <v>5.9719061383333334E-2</v>
      </c>
      <c r="F133" s="140">
        <f>[1]NMVOC!AI419</f>
        <v>1.1467471166666666E-3</v>
      </c>
      <c r="G133" s="140">
        <f>[1]SOx!AI419</f>
        <v>2.9487783000000005E-3</v>
      </c>
      <c r="H133" s="140" t="str">
        <f>[1]NH3!AI419</f>
        <v>NA</v>
      </c>
      <c r="I133" s="140">
        <f>'[1]pm2.5'!AI419</f>
        <v>3.6922736833333336E-4</v>
      </c>
      <c r="J133" s="140">
        <f>[1]pm10!AI419</f>
        <v>3.6922736833333336E-4</v>
      </c>
      <c r="K133" s="140">
        <f>[1]PST!AI419</f>
        <v>3.7676262074829938E-4</v>
      </c>
      <c r="L133" s="140" t="str">
        <f>[1]BC!AI419</f>
        <v>NA</v>
      </c>
      <c r="M133" s="140">
        <f>[1]CO!AI419</f>
        <v>5.0154434333333341E-3</v>
      </c>
      <c r="N133" s="140">
        <f>[1]piombo!AI419</f>
        <v>3.7842654850000004E-3</v>
      </c>
      <c r="O133" s="140">
        <f>[1]cadmio!AI419</f>
        <v>6.3386131833333332E-4</v>
      </c>
      <c r="P133" s="140">
        <f>[1]mercurio!AI419</f>
        <v>8.821131666666667E-4</v>
      </c>
      <c r="Q133" s="140">
        <f>[1]arsenico!AI419</f>
        <v>1.7150800283333334E-3</v>
      </c>
      <c r="R133" s="140">
        <f>[1]cromo!AI419</f>
        <v>1.7087792200000001E-3</v>
      </c>
      <c r="S133" s="140">
        <f>[1]rame!AI419</f>
        <v>1.5663809516666667E-3</v>
      </c>
      <c r="T133" s="140">
        <f>[1]nichel!AI419</f>
        <v>2.1838601683333331E-3</v>
      </c>
      <c r="U133" s="140">
        <f>[1]selenio!AI419</f>
        <v>2.492599776666667E-3</v>
      </c>
      <c r="V133" s="140">
        <f>[1]zinco!AI419</f>
        <v>5.8238371424999998E-2</v>
      </c>
      <c r="W133" s="140">
        <f>[1]Diossine!AI419</f>
        <v>4.0577205666666666E-3</v>
      </c>
      <c r="X133" s="140">
        <f>[1]Benzoapyrene!$AI419</f>
        <v>4.9020288833333342E-6</v>
      </c>
      <c r="Y133" s="140">
        <f>[1]Benzobfluoranthene!$AI419</f>
        <v>8.6258066083333345E-6</v>
      </c>
      <c r="Z133" s="140">
        <f>[1]Benzokfluoranthene!$AI419</f>
        <v>4.0173953933333333E-6</v>
      </c>
      <c r="AA133" s="140">
        <f>[1]Indeno123cdpyrene!$AI419</f>
        <v>4.658817681666666E-6</v>
      </c>
      <c r="AB133" s="140">
        <f>[1]PAH!AI419</f>
        <v>2.2204048566666665E-5</v>
      </c>
      <c r="AC133" s="140">
        <f>[1]HCB!AI419</f>
        <v>3.6544688333333339E-3</v>
      </c>
      <c r="AD133" s="140">
        <f>[1]PCB!AI419</f>
        <v>7.3719457500000009E-3</v>
      </c>
      <c r="AE133" s="127"/>
      <c r="AF133" s="126" t="s">
        <v>384</v>
      </c>
      <c r="AG133" s="126" t="s">
        <v>384</v>
      </c>
      <c r="AH133" s="126" t="s">
        <v>384</v>
      </c>
      <c r="AI133" s="126" t="s">
        <v>384</v>
      </c>
      <c r="AJ133" s="126" t="s">
        <v>384</v>
      </c>
      <c r="AK133" s="150">
        <f>'[1]dati attività'!AA198</f>
        <v>118323</v>
      </c>
      <c r="AL133" s="113" t="s">
        <v>390</v>
      </c>
    </row>
    <row r="134" spans="1:67" s="1" customFormat="1" ht="24.75" customHeight="1" thickBot="1" x14ac:dyDescent="0.25">
      <c r="A134" s="81" t="s">
        <v>117</v>
      </c>
      <c r="B134" s="82" t="s">
        <v>335</v>
      </c>
      <c r="C134" s="89" t="s">
        <v>286</v>
      </c>
      <c r="D134" s="75" t="s">
        <v>97</v>
      </c>
      <c r="E134" s="140" t="str">
        <f>[1]NOx!AI420</f>
        <v>NO</v>
      </c>
      <c r="F134" s="140" t="str">
        <f>[1]NMVOC!AI420</f>
        <v>NO</v>
      </c>
      <c r="G134" s="140" t="str">
        <f>[1]SOx!AI420</f>
        <v>NO</v>
      </c>
      <c r="H134" s="140" t="str">
        <f>[1]NH3!AI420</f>
        <v>NO</v>
      </c>
      <c r="I134" s="140" t="str">
        <f>'[1]pm2.5'!AI420</f>
        <v>NO</v>
      </c>
      <c r="J134" s="140" t="str">
        <f>[1]pm10!AI420</f>
        <v>NO</v>
      </c>
      <c r="K134" s="140" t="str">
        <f>[1]PST!AI420</f>
        <v>NO</v>
      </c>
      <c r="L134" s="140" t="str">
        <f>[1]BC!AI420</f>
        <v>NO</v>
      </c>
      <c r="M134" s="140" t="str">
        <f>[1]CO!AI420</f>
        <v>NO</v>
      </c>
      <c r="N134" s="140" t="str">
        <f>[1]piombo!AI420</f>
        <v>NO</v>
      </c>
      <c r="O134" s="140" t="str">
        <f>[1]cadmio!AI420</f>
        <v>NO</v>
      </c>
      <c r="P134" s="140" t="str">
        <f>[1]mercurio!AI420</f>
        <v>NO</v>
      </c>
      <c r="Q134" s="140" t="str">
        <f>[1]arsenico!AI420</f>
        <v>NO</v>
      </c>
      <c r="R134" s="140" t="str">
        <f>[1]cromo!AI420</f>
        <v>NO</v>
      </c>
      <c r="S134" s="140" t="str">
        <f>[1]rame!AI420</f>
        <v>NO</v>
      </c>
      <c r="T134" s="140" t="str">
        <f>[1]nichel!AI420</f>
        <v>NO</v>
      </c>
      <c r="U134" s="140" t="str">
        <f>[1]selenio!AI420</f>
        <v>NO</v>
      </c>
      <c r="V134" s="140" t="str">
        <f>[1]zinco!AI420</f>
        <v>NO</v>
      </c>
      <c r="W134" s="140" t="str">
        <f>[1]Diossine!AI420</f>
        <v>NO</v>
      </c>
      <c r="X134" s="140" t="str">
        <f>[1]Benzoapyrene!$AI420</f>
        <v>NO</v>
      </c>
      <c r="Y134" s="140" t="str">
        <f>[1]Benzobfluoranthene!$AI420</f>
        <v>NO</v>
      </c>
      <c r="Z134" s="140" t="str">
        <f>[1]Benzokfluoranthene!$AI420</f>
        <v>NO</v>
      </c>
      <c r="AA134" s="140" t="str">
        <f>[1]Indeno123cdpyrene!$AI420</f>
        <v>NO</v>
      </c>
      <c r="AB134" s="140" t="str">
        <f>[1]PAH!AI420</f>
        <v>NO</v>
      </c>
      <c r="AC134" s="140" t="str">
        <f>[1]HCB!AI420</f>
        <v>NO</v>
      </c>
      <c r="AD134" s="140" t="str">
        <f>[1]PCB!AI420</f>
        <v>NO</v>
      </c>
      <c r="AE134" s="127"/>
      <c r="AF134" s="150" t="s">
        <v>403</v>
      </c>
      <c r="AG134" s="150" t="s">
        <v>403</v>
      </c>
      <c r="AH134" s="150" t="s">
        <v>403</v>
      </c>
      <c r="AI134" s="150" t="s">
        <v>403</v>
      </c>
      <c r="AJ134" s="150" t="s">
        <v>403</v>
      </c>
      <c r="AK134" s="150" t="str">
        <f>'[1]dati attività'!AA199</f>
        <v>NO</v>
      </c>
      <c r="AL134" s="113"/>
    </row>
    <row r="135" spans="1:67" s="1" customFormat="1" ht="24.75" customHeight="1" thickBot="1" x14ac:dyDescent="0.25">
      <c r="A135" s="81" t="s">
        <v>117</v>
      </c>
      <c r="B135" s="81" t="s">
        <v>233</v>
      </c>
      <c r="C135" s="89" t="s">
        <v>285</v>
      </c>
      <c r="D135" s="75"/>
      <c r="E135" s="140">
        <f>[1]NOx!AI421</f>
        <v>1.973596247488951</v>
      </c>
      <c r="F135" s="140">
        <f>[1]NMVOC!AI421</f>
        <v>2.1733639934850886</v>
      </c>
      <c r="G135" s="140">
        <f>[1]SOx!AI421</f>
        <v>8.3642589662311362E-2</v>
      </c>
      <c r="H135" s="140" t="str">
        <f>[1]NH3!AI421</f>
        <v>NA</v>
      </c>
      <c r="I135" s="140">
        <f>'[1]pm2.5'!AI421</f>
        <v>2.1508094484594351</v>
      </c>
      <c r="J135" s="140">
        <f>[1]pm10!AI421</f>
        <v>2.5092776898693412</v>
      </c>
      <c r="K135" s="140">
        <f>[1]PST!AI421</f>
        <v>2.7880863220770458</v>
      </c>
      <c r="L135" s="140">
        <f>[1]BC!AI421</f>
        <v>0.90333996835296271</v>
      </c>
      <c r="M135" s="140">
        <f>[1]CO!AI421</f>
        <v>44.670236957276501</v>
      </c>
      <c r="N135" s="140">
        <f>[1]piombo!AI421</f>
        <v>0.15836096567581423</v>
      </c>
      <c r="O135" s="140">
        <f>[1]cadmio!AI421</f>
        <v>0.33231360410537553</v>
      </c>
      <c r="P135" s="140">
        <f>[1]mercurio!AI421</f>
        <v>5.7987527234308008E-2</v>
      </c>
      <c r="Q135" s="140">
        <f>[1]arsenico!AI421</f>
        <v>4.4280732697820402E-2</v>
      </c>
      <c r="R135" s="140">
        <f>[1]cromo!AI421</f>
        <v>7.2749805379796501E-2</v>
      </c>
      <c r="S135" s="140">
        <f>[1]rame!AI421</f>
        <v>7.6390578989597793E-2</v>
      </c>
      <c r="T135" s="140">
        <f>[1]nichel!AI421</f>
        <v>3.3123551776779996E-2</v>
      </c>
      <c r="U135" s="140">
        <f>[1]selenio!AI421</f>
        <v>3.1758832382621498E-2</v>
      </c>
      <c r="V135" s="140">
        <f>[1]zinco!AI421</f>
        <v>3.2200253134683607</v>
      </c>
      <c r="W135" s="140">
        <f>[1]Diossine!AI421</f>
        <v>7.6038717874828512</v>
      </c>
      <c r="X135" s="140">
        <f>[1]Benzoapyrene!$AI421</f>
        <v>0.18798631324747958</v>
      </c>
      <c r="Y135" s="140">
        <f>[1]Benzobfluoranthene!$AI421</f>
        <v>0.50677787065134827</v>
      </c>
      <c r="Z135" s="140">
        <f>[1]Benzokfluoranthene!$AI421</f>
        <v>0.20785575566632958</v>
      </c>
      <c r="AA135" s="140">
        <f>[1]Indeno123cdpyrene!$AI421</f>
        <v>0.13377847308803942</v>
      </c>
      <c r="AB135" s="140">
        <f>[1]PAH!AI421</f>
        <v>1.0363984126531969</v>
      </c>
      <c r="AC135" s="140" t="str">
        <f>[1]HCB!AI421</f>
        <v>NA</v>
      </c>
      <c r="AD135" s="140" t="str">
        <f>[1]PCB!AI421</f>
        <v>NA</v>
      </c>
      <c r="AE135" s="127"/>
      <c r="AF135" s="126" t="s">
        <v>384</v>
      </c>
      <c r="AG135" s="126" t="s">
        <v>384</v>
      </c>
      <c r="AH135" s="126" t="s">
        <v>384</v>
      </c>
      <c r="AI135" s="126" t="s">
        <v>384</v>
      </c>
      <c r="AJ135" s="126" t="s">
        <v>384</v>
      </c>
      <c r="AK135" s="150">
        <f>'[1]dati attività'!AA200</f>
        <v>889.58257055364993</v>
      </c>
      <c r="AL135" s="113" t="s">
        <v>409</v>
      </c>
    </row>
    <row r="136" spans="1:67" s="1" customFormat="1" ht="24.75" customHeight="1" thickBot="1" x14ac:dyDescent="0.25">
      <c r="A136" s="81" t="s">
        <v>117</v>
      </c>
      <c r="B136" s="81" t="s">
        <v>105</v>
      </c>
      <c r="C136" s="89" t="s">
        <v>107</v>
      </c>
      <c r="D136" s="75"/>
      <c r="E136" s="140" t="str">
        <f>[1]NOx!AI422</f>
        <v>NA</v>
      </c>
      <c r="F136" s="140">
        <f>[1]NMVOC!AI422</f>
        <v>0.10291956328125</v>
      </c>
      <c r="G136" s="140" t="str">
        <f>[1]SOx!AI422</f>
        <v>NA</v>
      </c>
      <c r="H136" s="140" t="str">
        <f>[1]NH3!AI422</f>
        <v>NA</v>
      </c>
      <c r="I136" s="140" t="str">
        <f>'[1]pm2.5'!AI422</f>
        <v>NA</v>
      </c>
      <c r="J136" s="140" t="str">
        <f>[1]pm10!AI422</f>
        <v>NA</v>
      </c>
      <c r="K136" s="140" t="str">
        <f>[1]PST!AI422</f>
        <v>NA</v>
      </c>
      <c r="L136" s="140" t="str">
        <f>[1]BC!AI422</f>
        <v>NA</v>
      </c>
      <c r="M136" s="140" t="str">
        <f>[1]CO!AI422</f>
        <v>NA</v>
      </c>
      <c r="N136" s="140" t="str">
        <f>[1]piombo!AI422</f>
        <v>NA</v>
      </c>
      <c r="O136" s="140" t="str">
        <f>[1]cadmio!AI422</f>
        <v>NA</v>
      </c>
      <c r="P136" s="140" t="str">
        <f>[1]mercurio!AI422</f>
        <v>NA</v>
      </c>
      <c r="Q136" s="140" t="str">
        <f>[1]arsenico!AI422</f>
        <v>NA</v>
      </c>
      <c r="R136" s="140" t="str">
        <f>[1]cromo!AI422</f>
        <v>NA</v>
      </c>
      <c r="S136" s="140" t="str">
        <f>[1]rame!AI422</f>
        <v>NA</v>
      </c>
      <c r="T136" s="140" t="str">
        <f>[1]nichel!AI422</f>
        <v>NA</v>
      </c>
      <c r="U136" s="140" t="str">
        <f>[1]selenio!AI422</f>
        <v>NA</v>
      </c>
      <c r="V136" s="140" t="str">
        <f>[1]zinco!AI422</f>
        <v>NA</v>
      </c>
      <c r="W136" s="140" t="str">
        <f>[1]Diossine!AI422</f>
        <v>NA</v>
      </c>
      <c r="X136" s="140" t="str">
        <f>[1]Benzoapyrene!$AI422</f>
        <v>NA</v>
      </c>
      <c r="Y136" s="140" t="str">
        <f>[1]Benzobfluoranthene!$AI422</f>
        <v>NA</v>
      </c>
      <c r="Z136" s="140" t="str">
        <f>[1]Benzokfluoranthene!$AI422</f>
        <v>NA</v>
      </c>
      <c r="AA136" s="140" t="str">
        <f>[1]Indeno123cdpyrene!$AI422</f>
        <v>NA</v>
      </c>
      <c r="AB136" s="140" t="str">
        <f>[1]PAH!AI422</f>
        <v>NA</v>
      </c>
      <c r="AC136" s="140" t="str">
        <f>[1]HCB!AI422</f>
        <v>NA</v>
      </c>
      <c r="AD136" s="140" t="str">
        <f>[1]PCB!AI422</f>
        <v>NA</v>
      </c>
      <c r="AE136" s="127"/>
      <c r="AF136" s="126" t="s">
        <v>384</v>
      </c>
      <c r="AG136" s="126" t="s">
        <v>384</v>
      </c>
      <c r="AH136" s="126" t="s">
        <v>384</v>
      </c>
      <c r="AI136" s="126" t="s">
        <v>384</v>
      </c>
      <c r="AJ136" s="126" t="s">
        <v>384</v>
      </c>
      <c r="AK136" s="126">
        <f>'[1]dati attività'!AA201</f>
        <v>2220.0708415544823</v>
      </c>
      <c r="AL136" s="113" t="s">
        <v>391</v>
      </c>
    </row>
    <row r="137" spans="1:67" s="1" customFormat="1" ht="24.75" customHeight="1" thickBot="1" x14ac:dyDescent="0.25">
      <c r="A137" s="81" t="s">
        <v>117</v>
      </c>
      <c r="B137" s="81" t="s">
        <v>106</v>
      </c>
      <c r="C137" s="89" t="s">
        <v>108</v>
      </c>
      <c r="D137" s="75"/>
      <c r="E137" s="140" t="str">
        <f>[1]NOx!AI423</f>
        <v>NA</v>
      </c>
      <c r="F137" s="140">
        <f>[1]NMVOC!AI423</f>
        <v>1.0751988432276358E-2</v>
      </c>
      <c r="G137" s="140" t="str">
        <f>[1]SOx!AI423</f>
        <v>NA</v>
      </c>
      <c r="H137" s="140" t="str">
        <f>[1]NH3!AI423</f>
        <v>NA</v>
      </c>
      <c r="I137" s="140" t="str">
        <f>'[1]pm2.5'!AI423</f>
        <v>NA</v>
      </c>
      <c r="J137" s="140" t="str">
        <f>[1]pm10!AI423</f>
        <v>NA</v>
      </c>
      <c r="K137" s="140" t="str">
        <f>[1]PST!AI423</f>
        <v>NA</v>
      </c>
      <c r="L137" s="140" t="str">
        <f>[1]BC!AI423</f>
        <v>NA</v>
      </c>
      <c r="M137" s="140" t="str">
        <f>[1]CO!AI423</f>
        <v>NA</v>
      </c>
      <c r="N137" s="140" t="str">
        <f>[1]piombo!AI423</f>
        <v>NA</v>
      </c>
      <c r="O137" s="140" t="str">
        <f>[1]cadmio!AI423</f>
        <v>NA</v>
      </c>
      <c r="P137" s="140" t="str">
        <f>[1]mercurio!AI423</f>
        <v>NA</v>
      </c>
      <c r="Q137" s="140" t="str">
        <f>[1]arsenico!AI423</f>
        <v>NA</v>
      </c>
      <c r="R137" s="140" t="str">
        <f>[1]cromo!AI423</f>
        <v>NA</v>
      </c>
      <c r="S137" s="140" t="str">
        <f>[1]rame!AI423</f>
        <v>NA</v>
      </c>
      <c r="T137" s="140" t="str">
        <f>[1]nichel!AI423</f>
        <v>NA</v>
      </c>
      <c r="U137" s="140" t="str">
        <f>[1]selenio!AI423</f>
        <v>NA</v>
      </c>
      <c r="V137" s="140" t="str">
        <f>[1]zinco!AI423</f>
        <v>NA</v>
      </c>
      <c r="W137" s="140" t="str">
        <f>[1]Diossine!AI423</f>
        <v>NA</v>
      </c>
      <c r="X137" s="140" t="str">
        <f>[1]Benzoapyrene!$AI423</f>
        <v>NA</v>
      </c>
      <c r="Y137" s="140" t="str">
        <f>[1]Benzobfluoranthene!$AI423</f>
        <v>NA</v>
      </c>
      <c r="Z137" s="140" t="str">
        <f>[1]Benzokfluoranthene!$AI423</f>
        <v>NA</v>
      </c>
      <c r="AA137" s="140" t="str">
        <f>[1]Indeno123cdpyrene!$AI423</f>
        <v>NA</v>
      </c>
      <c r="AB137" s="140" t="str">
        <f>[1]PAH!AI423</f>
        <v>NA</v>
      </c>
      <c r="AC137" s="140" t="str">
        <f>[1]HCB!AI423</f>
        <v>NA</v>
      </c>
      <c r="AD137" s="140" t="str">
        <f>[1]PCB!AI423</f>
        <v>NA</v>
      </c>
      <c r="AE137" s="127"/>
      <c r="AF137" s="126" t="s">
        <v>384</v>
      </c>
      <c r="AG137" s="126" t="s">
        <v>384</v>
      </c>
      <c r="AH137" s="126" t="s">
        <v>384</v>
      </c>
      <c r="AI137" s="126" t="s">
        <v>384</v>
      </c>
      <c r="AJ137" s="126" t="s">
        <v>384</v>
      </c>
      <c r="AK137" s="126">
        <f>'[1]dati attività'!AA202</f>
        <v>226.34091267185235</v>
      </c>
      <c r="AL137" s="113" t="s">
        <v>391</v>
      </c>
    </row>
    <row r="138" spans="1:67" s="1" customFormat="1" ht="24.75" customHeight="1" thickBot="1" x14ac:dyDescent="0.25">
      <c r="A138" s="82" t="s">
        <v>117</v>
      </c>
      <c r="B138" s="82" t="s">
        <v>253</v>
      </c>
      <c r="C138" s="90" t="s">
        <v>254</v>
      </c>
      <c r="D138" s="110"/>
      <c r="E138" s="145" t="str">
        <f>[1]NOx!AI424</f>
        <v>NO</v>
      </c>
      <c r="F138" s="140" t="str">
        <f>[1]NMVOC!AI424</f>
        <v>NO</v>
      </c>
      <c r="G138" s="140" t="str">
        <f>[1]SOx!AI424</f>
        <v>NO</v>
      </c>
      <c r="H138" s="140" t="str">
        <f>[1]NH3!AI424</f>
        <v>NO</v>
      </c>
      <c r="I138" s="140" t="str">
        <f>'[1]pm2.5'!AI424</f>
        <v>NO</v>
      </c>
      <c r="J138" s="140" t="str">
        <f>[1]pm10!AI424</f>
        <v>NO</v>
      </c>
      <c r="K138" s="140" t="str">
        <f>[1]PST!AI424</f>
        <v>NO</v>
      </c>
      <c r="L138" s="140" t="str">
        <f>[1]BC!AI424</f>
        <v>NO</v>
      </c>
      <c r="M138" s="140" t="str">
        <f>[1]CO!AI424</f>
        <v>NO</v>
      </c>
      <c r="N138" s="140" t="str">
        <f>[1]piombo!AI424</f>
        <v>NO</v>
      </c>
      <c r="O138" s="140" t="str">
        <f>[1]cadmio!AI424</f>
        <v>NO</v>
      </c>
      <c r="P138" s="140" t="str">
        <f>[1]mercurio!AI424</f>
        <v>NO</v>
      </c>
      <c r="Q138" s="140" t="str">
        <f>[1]arsenico!AI424</f>
        <v>NO</v>
      </c>
      <c r="R138" s="140" t="str">
        <f>[1]cromo!AI424</f>
        <v>NO</v>
      </c>
      <c r="S138" s="140" t="str">
        <f>[1]rame!AI424</f>
        <v>NO</v>
      </c>
      <c r="T138" s="140" t="str">
        <f>[1]nichel!AI424</f>
        <v>NO</v>
      </c>
      <c r="U138" s="140" t="str">
        <f>[1]selenio!AI424</f>
        <v>NO</v>
      </c>
      <c r="V138" s="140" t="str">
        <f>[1]zinco!AI424</f>
        <v>NO</v>
      </c>
      <c r="W138" s="140" t="str">
        <f>[1]Diossine!AI424</f>
        <v>NO</v>
      </c>
      <c r="X138" s="140" t="str">
        <f>[1]Benzoapyrene!$AI424</f>
        <v>NO</v>
      </c>
      <c r="Y138" s="140" t="str">
        <f>[1]Benzobfluoranthene!$AI424</f>
        <v>NO</v>
      </c>
      <c r="Z138" s="140" t="str">
        <f>[1]Benzokfluoranthene!$AI424</f>
        <v>NO</v>
      </c>
      <c r="AA138" s="140" t="str">
        <f>[1]Indeno123cdpyrene!$AI424</f>
        <v>NO</v>
      </c>
      <c r="AB138" s="140" t="str">
        <f>[1]PAH!AI424</f>
        <v>NO</v>
      </c>
      <c r="AC138" s="140" t="str">
        <f>[1]HCB!AI424</f>
        <v>NO</v>
      </c>
      <c r="AD138" s="140" t="str">
        <f>[1]PCB!AI424</f>
        <v>NO</v>
      </c>
      <c r="AE138" s="127"/>
      <c r="AF138" s="150" t="s">
        <v>403</v>
      </c>
      <c r="AG138" s="150" t="s">
        <v>403</v>
      </c>
      <c r="AH138" s="150" t="s">
        <v>403</v>
      </c>
      <c r="AI138" s="150" t="s">
        <v>403</v>
      </c>
      <c r="AJ138" s="150" t="s">
        <v>403</v>
      </c>
      <c r="AK138" s="150" t="str">
        <f>'[1]dati attività'!AA203</f>
        <v>NO</v>
      </c>
      <c r="AL138" s="113" t="s">
        <v>391</v>
      </c>
    </row>
    <row r="139" spans="1:67" s="1" customFormat="1" ht="24.75" customHeight="1" thickBot="1" x14ac:dyDescent="0.25">
      <c r="A139" s="82" t="s">
        <v>117</v>
      </c>
      <c r="B139" s="82" t="s">
        <v>234</v>
      </c>
      <c r="C139" s="90" t="s">
        <v>291</v>
      </c>
      <c r="D139" s="110" t="s">
        <v>100</v>
      </c>
      <c r="E139" s="145" t="str">
        <f>[1]NOx!AI425</f>
        <v>NO</v>
      </c>
      <c r="F139" s="140" t="str">
        <f>[1]NMVOC!AI425</f>
        <v>NO</v>
      </c>
      <c r="G139" s="140" t="str">
        <f>[1]SOx!AI425</f>
        <v>NO</v>
      </c>
      <c r="H139" s="140" t="str">
        <f>[1]NH3!AI425</f>
        <v>NO</v>
      </c>
      <c r="I139" s="140">
        <f>'[1]pm2.5'!AI425</f>
        <v>3.2951764800228669</v>
      </c>
      <c r="J139" s="140">
        <f>[1]pm10!AI425</f>
        <v>3.2951764800228669</v>
      </c>
      <c r="K139" s="140">
        <f>[1]PST!AI425</f>
        <v>3.2951764800228669</v>
      </c>
      <c r="L139" s="140">
        <f>[1]BC!AI425</f>
        <v>0.60960764880423035</v>
      </c>
      <c r="M139" s="140" t="str">
        <f>[1]CO!AI425</f>
        <v>NO</v>
      </c>
      <c r="N139" s="140">
        <f>[1]piombo!AI425</f>
        <v>1.914267803765363E-2</v>
      </c>
      <c r="O139" s="140">
        <f>[1]cadmio!AI425</f>
        <v>9.523362483535058E-3</v>
      </c>
      <c r="P139" s="140">
        <f>[1]mercurio!AI425</f>
        <v>1.914267803765363E-2</v>
      </c>
      <c r="Q139" s="140" t="str">
        <f>[1]arsenico!AI425</f>
        <v>NO</v>
      </c>
      <c r="R139" s="140" t="str">
        <f>[1]cromo!AI425</f>
        <v>NO</v>
      </c>
      <c r="S139" s="140" t="str">
        <f>[1]rame!AI425</f>
        <v>NO</v>
      </c>
      <c r="T139" s="140" t="str">
        <f>[1]nichel!AI425</f>
        <v>NO</v>
      </c>
      <c r="U139" s="140" t="str">
        <f>[1]selenio!AI425</f>
        <v>NO</v>
      </c>
      <c r="V139" s="140" t="str">
        <f>[1]zinco!AI425</f>
        <v>NO</v>
      </c>
      <c r="W139" s="140">
        <f>[1]Diossine!AI425</f>
        <v>33.620909243901835</v>
      </c>
      <c r="X139" s="140" t="str">
        <f>[1]Benzoapyrene!$AI425</f>
        <v>NO</v>
      </c>
      <c r="Y139" s="140" t="str">
        <f>[1]Benzobfluoranthene!$AI425</f>
        <v>NO</v>
      </c>
      <c r="Z139" s="140" t="str">
        <f>[1]Benzokfluoranthene!$AI425</f>
        <v>NO</v>
      </c>
      <c r="AA139" s="140" t="str">
        <f>[1]Indeno123cdpyrene!$AI425</f>
        <v>NO</v>
      </c>
      <c r="AB139" s="140" t="str">
        <f>[1]PAH!AI425</f>
        <v>NO</v>
      </c>
      <c r="AC139" s="140" t="str">
        <f>[1]HCB!AI425</f>
        <v>NO</v>
      </c>
      <c r="AD139" s="140" t="str">
        <f>[1]PCB!AI425</f>
        <v>NO</v>
      </c>
      <c r="AE139" s="127"/>
      <c r="AF139" s="150" t="s">
        <v>403</v>
      </c>
      <c r="AG139" s="150" t="s">
        <v>403</v>
      </c>
      <c r="AH139" s="150" t="s">
        <v>403</v>
      </c>
      <c r="AI139" s="150" t="s">
        <v>403</v>
      </c>
      <c r="AJ139" s="150" t="s">
        <v>403</v>
      </c>
      <c r="AK139" s="150">
        <f>'[1]dati attività'!AA204</f>
        <v>60277.309000000001</v>
      </c>
      <c r="AL139" s="113" t="s">
        <v>417</v>
      </c>
    </row>
    <row r="140" spans="1:67" s="1" customFormat="1" ht="24.75" customHeight="1" thickBot="1" x14ac:dyDescent="0.25">
      <c r="A140" s="81" t="s">
        <v>118</v>
      </c>
      <c r="B140" s="55" t="s">
        <v>235</v>
      </c>
      <c r="C140" s="89" t="s">
        <v>284</v>
      </c>
      <c r="D140" s="75"/>
      <c r="E140" s="140" t="str">
        <f>[1]NOx!AI426</f>
        <v>NO</v>
      </c>
      <c r="F140" s="140" t="str">
        <f>[1]NMVOC!AI426</f>
        <v>NO</v>
      </c>
      <c r="G140" s="140" t="str">
        <f>[1]SOx!AI426</f>
        <v>NO</v>
      </c>
      <c r="H140" s="140" t="str">
        <f>[1]NH3!AI426</f>
        <v>NO</v>
      </c>
      <c r="I140" s="140" t="str">
        <f>'[1]pm2.5'!AI426</f>
        <v>NO</v>
      </c>
      <c r="J140" s="140" t="str">
        <f>[1]pm10!AI426</f>
        <v>NO</v>
      </c>
      <c r="K140" s="140" t="str">
        <f>[1]PST!AI426</f>
        <v>NO</v>
      </c>
      <c r="L140" s="140" t="str">
        <f>[1]BC!AI426</f>
        <v>NO</v>
      </c>
      <c r="M140" s="140" t="str">
        <f>[1]CO!AI426</f>
        <v>NO</v>
      </c>
      <c r="N140" s="140" t="str">
        <f>[1]piombo!AI426</f>
        <v>NO</v>
      </c>
      <c r="O140" s="140" t="str">
        <f>[1]cadmio!AI426</f>
        <v>NO</v>
      </c>
      <c r="P140" s="140" t="str">
        <f>[1]mercurio!AI426</f>
        <v>NO</v>
      </c>
      <c r="Q140" s="140" t="str">
        <f>[1]arsenico!AI426</f>
        <v>NO</v>
      </c>
      <c r="R140" s="140" t="str">
        <f>[1]cromo!AI426</f>
        <v>NO</v>
      </c>
      <c r="S140" s="140" t="str">
        <f>[1]rame!AI426</f>
        <v>NO</v>
      </c>
      <c r="T140" s="140" t="str">
        <f>[1]nichel!AI426</f>
        <v>NO</v>
      </c>
      <c r="U140" s="140" t="str">
        <f>[1]selenio!AI426</f>
        <v>NO</v>
      </c>
      <c r="V140" s="140" t="str">
        <f>[1]zinco!AI426</f>
        <v>NO</v>
      </c>
      <c r="W140" s="140" t="str">
        <f>[1]Diossine!AI426</f>
        <v>NO</v>
      </c>
      <c r="X140" s="140" t="str">
        <f>[1]Benzoapyrene!$AI426</f>
        <v>NO</v>
      </c>
      <c r="Y140" s="140" t="str">
        <f>[1]Benzobfluoranthene!$AI426</f>
        <v>NO</v>
      </c>
      <c r="Z140" s="140" t="str">
        <f>[1]Benzokfluoranthene!$AI426</f>
        <v>NO</v>
      </c>
      <c r="AA140" s="140" t="str">
        <f>[1]Indeno123cdpyrene!$AI426</f>
        <v>NO</v>
      </c>
      <c r="AB140" s="140" t="str">
        <f>[1]PAH!AI426</f>
        <v>NO</v>
      </c>
      <c r="AC140" s="140" t="str">
        <f>[1]HCB!AI426</f>
        <v>NO</v>
      </c>
      <c r="AD140" s="140" t="str">
        <f>[1]PCB!AI426</f>
        <v>NO</v>
      </c>
      <c r="AE140" s="127"/>
      <c r="AF140" s="150" t="s">
        <v>403</v>
      </c>
      <c r="AG140" s="150" t="s">
        <v>403</v>
      </c>
      <c r="AH140" s="150" t="s">
        <v>403</v>
      </c>
      <c r="AI140" s="150" t="s">
        <v>403</v>
      </c>
      <c r="AJ140" s="150" t="s">
        <v>403</v>
      </c>
      <c r="AK140" s="150" t="str">
        <f>'[1]dati attività'!AA205</f>
        <v>NA</v>
      </c>
      <c r="AL140" s="113"/>
    </row>
    <row r="141" spans="1:67" s="8" customFormat="1" ht="23.65" customHeight="1" thickBot="1" x14ac:dyDescent="0.25">
      <c r="A141" s="44"/>
      <c r="B141" s="101" t="s">
        <v>19</v>
      </c>
      <c r="C141" s="201" t="s">
        <v>437</v>
      </c>
      <c r="D141" s="44"/>
      <c r="E141" s="155">
        <f>[1]NOx!AI427</f>
        <v>856.95932420350846</v>
      </c>
      <c r="F141" s="155">
        <f>[1]NMVOC!AI427</f>
        <v>1029.1423274520826</v>
      </c>
      <c r="G141" s="155">
        <f>[1]SOx!AI427</f>
        <v>180.96303078472303</v>
      </c>
      <c r="H141" s="155">
        <f>[1]NH3!AI427</f>
        <v>387.48433860586658</v>
      </c>
      <c r="I141" s="155">
        <f>'[1]pm2.5'!AI427</f>
        <v>185.38617162283191</v>
      </c>
      <c r="J141" s="155">
        <f>[1]pm10!AI427</f>
        <v>241.34110173658777</v>
      </c>
      <c r="K141" s="155">
        <f>[1]PST!AI427</f>
        <v>341.13549601863724</v>
      </c>
      <c r="L141" s="155">
        <f>[1]BC!AI427</f>
        <v>28.590313543209675</v>
      </c>
      <c r="M141" s="155">
        <f>[1]CO!AI427</f>
        <v>2681.4551258903748</v>
      </c>
      <c r="N141" s="179">
        <f>[1]piombo!AI427</f>
        <v>250.18852401478455</v>
      </c>
      <c r="O141" s="179">
        <f>[1]cadmio!AI427</f>
        <v>4.8875937411888941</v>
      </c>
      <c r="P141" s="179">
        <f>[1]mercurio!AI427</f>
        <v>9.2802456016091242</v>
      </c>
      <c r="Q141" s="155">
        <f>[1]arsenico!AI427</f>
        <v>17.594963647397851</v>
      </c>
      <c r="R141" s="155">
        <f>[1]cromo!AI427</f>
        <v>51.207955202549989</v>
      </c>
      <c r="S141" s="155">
        <f>[1]rame!AI427</f>
        <v>449.14356113072114</v>
      </c>
      <c r="T141" s="155">
        <f>[1]nichel!AI427</f>
        <v>37.874617485677781</v>
      </c>
      <c r="U141" s="155">
        <f>[1]selenio!AI427</f>
        <v>8.2826158853687772</v>
      </c>
      <c r="V141" s="155">
        <f>[1]zinco!AI427</f>
        <v>928.06070481930772</v>
      </c>
      <c r="W141" s="155">
        <f>[1]Diossine!AI427</f>
        <v>322.52212011370159</v>
      </c>
      <c r="X141" s="155">
        <f>[1]Benzoapyrene!$AI427</f>
        <v>19.05249847386288</v>
      </c>
      <c r="Y141" s="155">
        <f>[1]Benzobfluoranthene!$AI427</f>
        <v>22.785116979893633</v>
      </c>
      <c r="Z141" s="155">
        <f>[1]Benzokfluoranthene!$AI427</f>
        <v>10.404970206793877</v>
      </c>
      <c r="AA141" s="155">
        <f>[1]Indeno123cdpyrene!$AI427</f>
        <v>12.87813320306336</v>
      </c>
      <c r="AB141" s="155">
        <f>[1]PAH!AI427</f>
        <v>81.412176449738936</v>
      </c>
      <c r="AC141" s="155">
        <f>[1]HCB!AI427</f>
        <v>15.634325042059164</v>
      </c>
      <c r="AD141" s="155">
        <f>[1]PCB!AI427</f>
        <v>138.57545122347454</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856.95932420350846</v>
      </c>
      <c r="F152" s="152">
        <f t="shared" ref="F152:AD152" si="0">SUM(F$141, F$151, IF(AND(ISNUMBER(SEARCH($B$4,"AT|BE|CH|GB|IE|LT|LU|NL")),SUM(F$143:F$149)&gt;0),SUM(F$143:F$149)-SUM(F$27:F$33),0))</f>
        <v>1029.1423274520826</v>
      </c>
      <c r="G152" s="152">
        <f t="shared" si="0"/>
        <v>180.96303078472303</v>
      </c>
      <c r="H152" s="152">
        <f t="shared" si="0"/>
        <v>387.48433860586658</v>
      </c>
      <c r="I152" s="152">
        <f t="shared" si="0"/>
        <v>185.38617162283191</v>
      </c>
      <c r="J152" s="152">
        <f t="shared" si="0"/>
        <v>241.34110173658777</v>
      </c>
      <c r="K152" s="152">
        <f t="shared" si="0"/>
        <v>341.13549601863724</v>
      </c>
      <c r="L152" s="152">
        <f t="shared" si="0"/>
        <v>28.590313543209675</v>
      </c>
      <c r="M152" s="152">
        <f t="shared" si="0"/>
        <v>2681.4551258903748</v>
      </c>
      <c r="N152" s="152">
        <f t="shared" si="0"/>
        <v>250.18852401478455</v>
      </c>
      <c r="O152" s="152">
        <f t="shared" si="0"/>
        <v>4.8875937411888941</v>
      </c>
      <c r="P152" s="152">
        <f t="shared" si="0"/>
        <v>9.2802456016091242</v>
      </c>
      <c r="Q152" s="152">
        <f t="shared" si="0"/>
        <v>17.594963647397851</v>
      </c>
      <c r="R152" s="152">
        <f t="shared" si="0"/>
        <v>51.207955202549989</v>
      </c>
      <c r="S152" s="152">
        <f t="shared" si="0"/>
        <v>449.14356113072114</v>
      </c>
      <c r="T152" s="152">
        <f t="shared" si="0"/>
        <v>37.874617485677781</v>
      </c>
      <c r="U152" s="152">
        <f t="shared" si="0"/>
        <v>8.2826158853687772</v>
      </c>
      <c r="V152" s="152">
        <f t="shared" si="0"/>
        <v>928.06070481930772</v>
      </c>
      <c r="W152" s="152">
        <f t="shared" si="0"/>
        <v>322.52212011370159</v>
      </c>
      <c r="X152" s="152">
        <f t="shared" si="0"/>
        <v>19.05249847386288</v>
      </c>
      <c r="Y152" s="152">
        <f t="shared" si="0"/>
        <v>22.785116979893633</v>
      </c>
      <c r="Z152" s="152">
        <f t="shared" si="0"/>
        <v>10.404970206793877</v>
      </c>
      <c r="AA152" s="152">
        <f t="shared" si="0"/>
        <v>12.87813320306336</v>
      </c>
      <c r="AB152" s="152">
        <f t="shared" si="0"/>
        <v>81.412176449738936</v>
      </c>
      <c r="AC152" s="152">
        <f t="shared" si="0"/>
        <v>15.634325042059164</v>
      </c>
      <c r="AD152" s="152">
        <f t="shared" si="0"/>
        <v>138.57545122347454</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856.95932420350846</v>
      </c>
      <c r="F154" s="152">
        <f>SUM(F$141, F$153, -1 * IF(OR($B$6=2005,$B$6&gt;=2020),SUM(F$99:F$122),0), IF(AND(ISNUMBER(SEARCH($B$4,"AT|BE|CH|GB|IE|LT|LU|NL")),SUM(F$143:F$149)&gt;0),SUM(F$143:F$149)-SUM(F$27:F$33),0))</f>
        <v>1029.1423274520826</v>
      </c>
      <c r="G154" s="152">
        <f>SUM(G$141, G$153, IF(AND(ISNUMBER(SEARCH($B$4,"AT|BE|CH|GB|IE|LT|LU|NL")),SUM(G$143:G$149)&gt;0),SUM(G$143:G$149)-SUM(G$27:G$33),0))</f>
        <v>180.96303078472303</v>
      </c>
      <c r="H154" s="152">
        <f>SUM(H$141, H$153, IF(AND(ISNUMBER(SEARCH($B$4,"AT|BE|CH|GB|IE|LT|LU|NL")),SUM(H$143:H$149)&gt;0),SUM(H$143:H$149)-SUM(H$27:H$33),0))</f>
        <v>387.48433860586658</v>
      </c>
      <c r="I154" s="152">
        <f t="shared" ref="I154:AD154" si="1">SUM(I$141, I$153, IF(AND(ISNUMBER(SEARCH($B$4,"AT|BE|CH|GB|IE|LT|LU|NL")),SUM(I$143:I$149)&gt;0),SUM(I$143:I$149)-SUM(I$27:I$33),0))</f>
        <v>185.38617162283191</v>
      </c>
      <c r="J154" s="152">
        <f t="shared" si="1"/>
        <v>241.34110173658777</v>
      </c>
      <c r="K154" s="152">
        <f t="shared" si="1"/>
        <v>341.13549601863724</v>
      </c>
      <c r="L154" s="152">
        <f t="shared" si="1"/>
        <v>28.590313543209675</v>
      </c>
      <c r="M154" s="152">
        <f t="shared" si="1"/>
        <v>2681.4551258903748</v>
      </c>
      <c r="N154" s="152">
        <f t="shared" si="1"/>
        <v>250.18852401478455</v>
      </c>
      <c r="O154" s="152">
        <f t="shared" si="1"/>
        <v>4.8875937411888941</v>
      </c>
      <c r="P154" s="152">
        <f t="shared" si="1"/>
        <v>9.2802456016091242</v>
      </c>
      <c r="Q154" s="152">
        <f t="shared" si="1"/>
        <v>17.594963647397851</v>
      </c>
      <c r="R154" s="152">
        <f t="shared" si="1"/>
        <v>51.207955202549989</v>
      </c>
      <c r="S154" s="152">
        <f t="shared" si="1"/>
        <v>449.14356113072114</v>
      </c>
      <c r="T154" s="152">
        <f t="shared" si="1"/>
        <v>37.874617485677781</v>
      </c>
      <c r="U154" s="152">
        <f t="shared" si="1"/>
        <v>8.2826158853687772</v>
      </c>
      <c r="V154" s="152">
        <f t="shared" si="1"/>
        <v>928.06070481930772</v>
      </c>
      <c r="W154" s="152">
        <f t="shared" si="1"/>
        <v>322.52212011370159</v>
      </c>
      <c r="X154" s="152">
        <f t="shared" si="1"/>
        <v>19.05249847386288</v>
      </c>
      <c r="Y154" s="152">
        <f t="shared" si="1"/>
        <v>22.785116979893633</v>
      </c>
      <c r="Z154" s="152">
        <f t="shared" si="1"/>
        <v>10.404970206793877</v>
      </c>
      <c r="AA154" s="152">
        <f t="shared" si="1"/>
        <v>12.87813320306336</v>
      </c>
      <c r="AB154" s="152">
        <f t="shared" si="1"/>
        <v>81.412176449738936</v>
      </c>
      <c r="AC154" s="152">
        <f t="shared" si="1"/>
        <v>15.634325042059164</v>
      </c>
      <c r="AD154" s="152">
        <f t="shared" si="1"/>
        <v>138.57545122347454</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[1]NOx!AI434</f>
        <v>41.507606966929906</v>
      </c>
      <c r="F157" s="148">
        <f>[1]NMVOC!AI434</f>
        <v>0.81325621265533865</v>
      </c>
      <c r="G157" s="148">
        <f>[1]SOx!AI434</f>
        <v>2.6559887230378441</v>
      </c>
      <c r="H157" s="148" t="str">
        <f>[1]NH3!AI434</f>
        <v>NA</v>
      </c>
      <c r="I157" s="148">
        <f>'[1]pm2.5'!AI434</f>
        <v>0.81342552065533891</v>
      </c>
      <c r="J157" s="148">
        <f>[1]pm10!AI434</f>
        <v>0.81342552065533891</v>
      </c>
      <c r="K157" s="148">
        <f>[1]PST!AI434</f>
        <v>0.83002604148503967</v>
      </c>
      <c r="L157" s="148">
        <f>[1]BC!AI434</f>
        <v>0.39044480827456263</v>
      </c>
      <c r="M157" s="148">
        <f>[1]CO!AI434</f>
        <v>5.7050886592816497</v>
      </c>
      <c r="N157" s="148">
        <f>[1]piombo!$AI434</f>
        <v>5.8948263356362629</v>
      </c>
      <c r="O157" s="148">
        <f>[1]cadmio!$AI434</f>
        <v>1.8402029369493831E-3</v>
      </c>
      <c r="P157" s="148" t="str">
        <f>[1]mercurio!$AI434</f>
        <v>NA</v>
      </c>
      <c r="Q157" s="148" t="str">
        <f>[1]arsenico!AI434</f>
        <v>NA</v>
      </c>
      <c r="R157" s="148">
        <f>[1]cromo!AI434</f>
        <v>1.6804735686095627E-3</v>
      </c>
      <c r="S157" s="148">
        <f>[1]rame!AI434</f>
        <v>2.292839711055096E-2</v>
      </c>
      <c r="T157" s="148">
        <f>[1]nichel!AI434</f>
        <v>5.5202488108481483E-3</v>
      </c>
      <c r="U157" s="148">
        <f>[1]selenio!AI434</f>
        <v>5.5208698108481474E-2</v>
      </c>
      <c r="V157" s="148">
        <f>[1]zinco!AI434</f>
        <v>0.11016933813515956</v>
      </c>
      <c r="W157" s="148" t="str">
        <f>[1]Diossine!AI434</f>
        <v>NA</v>
      </c>
      <c r="X157" s="135" t="s">
        <v>397</v>
      </c>
      <c r="Y157" s="135" t="s">
        <v>397</v>
      </c>
      <c r="Z157" s="135" t="s">
        <v>397</v>
      </c>
      <c r="AA157" s="135" t="s">
        <v>397</v>
      </c>
      <c r="AB157" s="148">
        <f>[1]PAH!AI434</f>
        <v>7.9574221265533887E-4</v>
      </c>
      <c r="AC157" s="148" t="str">
        <f>[1]HCB!AI434</f>
        <v>NA</v>
      </c>
      <c r="AD157" s="148" t="str">
        <f>[1]PCB!AI434</f>
        <v>NA</v>
      </c>
      <c r="AE157" s="136"/>
      <c r="AF157" s="151">
        <f>'[1]dati attività'!AA213</f>
        <v>112386.30004129888</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[1]NOx!AI435</f>
        <v>9.396919994269556</v>
      </c>
      <c r="F158" s="148">
        <f>[1]NMVOC!AI435</f>
        <v>0.42145047686411069</v>
      </c>
      <c r="G158" s="148">
        <f>[1]SOx!AI435</f>
        <v>0.62398951788484547</v>
      </c>
      <c r="H158" s="148" t="str">
        <f>[1]NH3!AI435</f>
        <v>NA</v>
      </c>
      <c r="I158" s="148">
        <f>'[1]pm2.5'!AI435</f>
        <v>8.7747879216926325E-2</v>
      </c>
      <c r="J158" s="148">
        <f>[1]pm10!AI435</f>
        <v>8.7747879216926325E-2</v>
      </c>
      <c r="K158" s="148">
        <f>[1]PST!AI435</f>
        <v>8.9538652262169699E-2</v>
      </c>
      <c r="L158" s="148">
        <f>[1]BC!AI435</f>
        <v>4.2118423664124632E-2</v>
      </c>
      <c r="M158" s="148">
        <f>[1]CO!AI435</f>
        <v>2.9434854150979941</v>
      </c>
      <c r="N158" s="148">
        <f>[1]piombo!$AI435</f>
        <v>1.0872067591348547</v>
      </c>
      <c r="O158" s="148">
        <f>[1]cadmio!$AI435</f>
        <v>3.3950269953011199E-4</v>
      </c>
      <c r="P158" s="148" t="str">
        <f>[1]mercurio!$AI435</f>
        <v>NA</v>
      </c>
      <c r="Q158" s="148" t="str">
        <f>[1]arsenico!AI435</f>
        <v>NA</v>
      </c>
      <c r="R158" s="148">
        <f>[1]cromo!AI435</f>
        <v>3.1046955975080361E-4</v>
      </c>
      <c r="S158" s="148">
        <f>[1]rame!AI435</f>
        <v>4.2468992291978909E-3</v>
      </c>
      <c r="T158" s="148">
        <f>[1]nichel!AI435</f>
        <v>1.0188680985903358E-3</v>
      </c>
      <c r="U158" s="148">
        <f>[1]selenio!AI435</f>
        <v>1.018247098590336E-2</v>
      </c>
      <c r="V158" s="148">
        <f>[1]zinco!AI435</f>
        <v>2.0329638320867805E-2</v>
      </c>
      <c r="W158" s="148" t="str">
        <f>[1]Diossine!AI435</f>
        <v>NA</v>
      </c>
      <c r="X158" s="135" t="s">
        <v>397</v>
      </c>
      <c r="Y158" s="135" t="s">
        <v>397</v>
      </c>
      <c r="Z158" s="135" t="s">
        <v>397</v>
      </c>
      <c r="AA158" s="135" t="s">
        <v>397</v>
      </c>
      <c r="AB158" s="148">
        <f>[1]PAH!AI435</f>
        <v>4.389644768641105E-4</v>
      </c>
      <c r="AC158" s="148" t="str">
        <f>[1]HCB!AI435</f>
        <v>NA</v>
      </c>
      <c r="AD158" s="148" t="str">
        <f>[1]PCB!AI435</f>
        <v>NA</v>
      </c>
      <c r="AE158" s="136"/>
      <c r="AF158" s="151">
        <f>'[1]dati attività'!AA214</f>
        <v>27169.808975714819</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[1]NOx!AI436</f>
        <v>128.72156440135538</v>
      </c>
      <c r="F159" s="148">
        <f>[1]NMVOC!AI436</f>
        <v>5.0757067701175567</v>
      </c>
      <c r="G159" s="148">
        <f>[1]SOx!AI436</f>
        <v>125.30927299106251</v>
      </c>
      <c r="H159" s="148">
        <f>[1]NH3!AI436</f>
        <v>1.4549268703269409E-2</v>
      </c>
      <c r="I159" s="148">
        <f>'[1]pm2.5'!AI436</f>
        <v>15.895791330346761</v>
      </c>
      <c r="J159" s="148">
        <f>[1]pm10!AI436</f>
        <v>15.897851081458027</v>
      </c>
      <c r="K159" s="148">
        <f>[1]PST!AI436</f>
        <v>16.222297021895947</v>
      </c>
      <c r="L159" s="148">
        <f>[1]BC!AI436</f>
        <v>1.916769643093035</v>
      </c>
      <c r="M159" s="148">
        <f>[1]CO!AI436</f>
        <v>15.628040095908702</v>
      </c>
      <c r="N159" s="148">
        <f>[1]piombo!$AI436</f>
        <v>0.41711415403863628</v>
      </c>
      <c r="O159" s="148">
        <f>[1]cadmio!$AI436</f>
        <v>2.5863427381662273E-2</v>
      </c>
      <c r="P159" s="148" t="str">
        <f>[1]mercurio!$AI436</f>
        <v>NA</v>
      </c>
      <c r="Q159" s="148">
        <f>[1]arsenico!AI436</f>
        <v>0.20357571020591092</v>
      </c>
      <c r="R159" s="148">
        <f>[1]cromo!AI436</f>
        <v>0.12042793614102623</v>
      </c>
      <c r="S159" s="148">
        <f>[1]rame!AI436</f>
        <v>0.20357571020591092</v>
      </c>
      <c r="T159" s="148">
        <f>[1]nichel!AI436</f>
        <v>6.5014314334073582</v>
      </c>
      <c r="U159" s="148">
        <f>[1]selenio!AI436</f>
        <v>0.47483965044330323</v>
      </c>
      <c r="V159" s="148">
        <f>[1]zinco!AI436</f>
        <v>1.1658823061902637</v>
      </c>
      <c r="W159" s="148">
        <f>[1]Diossine!AI436</f>
        <v>2.7681257045794155E-4</v>
      </c>
      <c r="X159" s="135" t="s">
        <v>397</v>
      </c>
      <c r="Y159" s="135" t="s">
        <v>397</v>
      </c>
      <c r="Z159" s="135" t="s">
        <v>397</v>
      </c>
      <c r="AA159" s="135" t="s">
        <v>397</v>
      </c>
      <c r="AB159" s="148">
        <f>[1]PAH!AI436</f>
        <v>8.5173098602443556E-2</v>
      </c>
      <c r="AC159" s="148">
        <f>[1]HCB!AI436</f>
        <v>1.7034619720488712E-4</v>
      </c>
      <c r="AD159" s="148">
        <f>[1]PCB!AI436</f>
        <v>8.0914443672321367E-5</v>
      </c>
      <c r="AE159" s="136"/>
      <c r="AF159" s="151">
        <f>'[1]dati attività'!AA215</f>
        <v>87440.948873063302</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[1]NOx!AI437</f>
        <v>NE</v>
      </c>
      <c r="F160" s="148" t="str">
        <f>[1]NMVOC!AI437</f>
        <v>NE</v>
      </c>
      <c r="G160" s="148" t="str">
        <f>[1]SOx!AI437</f>
        <v>NE</v>
      </c>
      <c r="H160" s="148" t="str">
        <f>[1]NH3!AI437</f>
        <v>NE</v>
      </c>
      <c r="I160" s="148" t="str">
        <f>'[1]pm2.5'!AI437</f>
        <v>NE</v>
      </c>
      <c r="J160" s="148" t="str">
        <f>[1]pm10!AI437</f>
        <v>NE</v>
      </c>
      <c r="K160" s="148" t="str">
        <f>[1]PST!AI437</f>
        <v>NE</v>
      </c>
      <c r="L160" s="148" t="str">
        <f>[1]BC!AI437</f>
        <v>NE</v>
      </c>
      <c r="M160" s="148" t="str">
        <f>[1]CO!AI437</f>
        <v>NE</v>
      </c>
      <c r="N160" s="148" t="str">
        <f>[1]piombo!$AI437</f>
        <v>NE</v>
      </c>
      <c r="O160" s="148" t="str">
        <f>[1]cadmio!$AI437</f>
        <v>NE</v>
      </c>
      <c r="P160" s="148" t="str">
        <f>[1]mercurio!$AI437</f>
        <v>NE</v>
      </c>
      <c r="Q160" s="148" t="str">
        <f>[1]arsenico!AI437</f>
        <v>NE</v>
      </c>
      <c r="R160" s="148" t="str">
        <f>[1]cromo!AI437</f>
        <v>NE</v>
      </c>
      <c r="S160" s="148" t="str">
        <f>[1]rame!AI437</f>
        <v>NE</v>
      </c>
      <c r="T160" s="148" t="str">
        <f>[1]nichel!AI437</f>
        <v>NE</v>
      </c>
      <c r="U160" s="148" t="str">
        <f>[1]selenio!AI437</f>
        <v>NE</v>
      </c>
      <c r="V160" s="148" t="str">
        <f>[1]zinco!AI437</f>
        <v>NE</v>
      </c>
      <c r="W160" s="148" t="str">
        <f>[1]Diossine!AI437</f>
        <v>NE</v>
      </c>
      <c r="X160" s="135" t="s">
        <v>397</v>
      </c>
      <c r="Y160" s="135" t="s">
        <v>397</v>
      </c>
      <c r="Z160" s="135" t="s">
        <v>397</v>
      </c>
      <c r="AA160" s="135" t="s">
        <v>397</v>
      </c>
      <c r="AB160" s="148" t="str">
        <f>[1]PAH!AI437</f>
        <v>NE</v>
      </c>
      <c r="AC160" s="148" t="str">
        <f>[1]HCB!AI437</f>
        <v>NE</v>
      </c>
      <c r="AD160" s="148" t="str">
        <f>[1]PCB!AI437</f>
        <v>NE</v>
      </c>
      <c r="AE160" s="136"/>
      <c r="AF160" s="151" t="str">
        <f>'[1]dati attività'!AA216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[1]NOx!AI439</f>
        <v>NA</v>
      </c>
      <c r="F161" s="148" t="str">
        <f>[1]NMVOC!AI439</f>
        <v>NA</v>
      </c>
      <c r="G161" s="148" t="str">
        <f>[1]SOx!AI439</f>
        <v>NA</v>
      </c>
      <c r="H161" s="148" t="str">
        <f>[1]NH3!AI439</f>
        <v>NA</v>
      </c>
      <c r="I161" s="148" t="str">
        <f>'[1]pm2.5'!AI439</f>
        <v>NA</v>
      </c>
      <c r="J161" s="148" t="str">
        <f>[1]pm10!AI439</f>
        <v>NA</v>
      </c>
      <c r="K161" s="148" t="str">
        <f>[1]PST!AI439</f>
        <v>NA</v>
      </c>
      <c r="L161" s="148" t="str">
        <f>[1]BC!AI439</f>
        <v>NA</v>
      </c>
      <c r="M161" s="148" t="str">
        <f>[1]CO!AI439</f>
        <v>NA</v>
      </c>
      <c r="N161" s="148" t="str">
        <f>[1]piombo!$AI439</f>
        <v>NA</v>
      </c>
      <c r="O161" s="148" t="str">
        <f>[1]cadmio!$AI439</f>
        <v>NA</v>
      </c>
      <c r="P161" s="148" t="str">
        <f>[1]mercurio!$AI439</f>
        <v>NA</v>
      </c>
      <c r="Q161" s="148" t="str">
        <f>[1]arsenico!AI439</f>
        <v>NA</v>
      </c>
      <c r="R161" s="148" t="str">
        <f>[1]cromo!AI439</f>
        <v>NA</v>
      </c>
      <c r="S161" s="148" t="str">
        <f>[1]rame!AI439</f>
        <v>NA</v>
      </c>
      <c r="T161" s="148" t="str">
        <f>[1]nichel!AI439</f>
        <v>NA</v>
      </c>
      <c r="U161" s="148" t="str">
        <f>[1]selenio!AI439</f>
        <v>NA</v>
      </c>
      <c r="V161" s="148" t="str">
        <f>[1]zinco!AI439</f>
        <v>NA</v>
      </c>
      <c r="W161" s="148" t="str">
        <f>[1]Diossine!AI439</f>
        <v>NA</v>
      </c>
      <c r="X161" s="135" t="s">
        <v>384</v>
      </c>
      <c r="Y161" s="135" t="s">
        <v>384</v>
      </c>
      <c r="Z161" s="135" t="s">
        <v>384</v>
      </c>
      <c r="AA161" s="135" t="s">
        <v>384</v>
      </c>
      <c r="AB161" s="148" t="str">
        <f>[1]PAH!AI439</f>
        <v>NA</v>
      </c>
      <c r="AC161" s="148" t="str">
        <f>[1]HCB!AI439</f>
        <v>NA</v>
      </c>
      <c r="AD161" s="148" t="str">
        <f>[1]PCB!AI439</f>
        <v>NA</v>
      </c>
      <c r="AE161" s="136"/>
      <c r="AF161" s="151" t="str">
        <f>'[1]dati attività'!AA218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[1]NOx!AI440</f>
        <v>NA</v>
      </c>
      <c r="F162" s="149" t="str">
        <f>[1]NMVOC!AI440</f>
        <v>NA</v>
      </c>
      <c r="G162" s="149">
        <f>[1]SOx!AI440</f>
        <v>943.44399999999996</v>
      </c>
      <c r="H162" s="149" t="str">
        <f>[1]NH3!AI440</f>
        <v>NA</v>
      </c>
      <c r="I162" s="149" t="str">
        <f>'[1]pm2.5'!AI440</f>
        <v>NA</v>
      </c>
      <c r="J162" s="149" t="str">
        <f>[1]pm10!AI440</f>
        <v>NA</v>
      </c>
      <c r="K162" s="149" t="str">
        <f>[1]PST!AI440</f>
        <v>NA</v>
      </c>
      <c r="L162" s="149" t="str">
        <f>[1]BC!AI440</f>
        <v>NA</v>
      </c>
      <c r="M162" s="149" t="str">
        <f>[1]CO!AI440</f>
        <v>NA</v>
      </c>
      <c r="N162" s="149" t="str">
        <f>[1]piombo!$AI440</f>
        <v>NA</v>
      </c>
      <c r="O162" s="149" t="str">
        <f>[1]cadmio!$AI440</f>
        <v>NA</v>
      </c>
      <c r="P162" s="149" t="str">
        <f>[1]mercurio!$AI440</f>
        <v>NA</v>
      </c>
      <c r="Q162" s="149" t="str">
        <f>[1]arsenico!AI440</f>
        <v>NA</v>
      </c>
      <c r="R162" s="149" t="str">
        <f>[1]cromo!AI440</f>
        <v>NA</v>
      </c>
      <c r="S162" s="149" t="str">
        <f>[1]rame!AI440</f>
        <v>NA</v>
      </c>
      <c r="T162" s="149" t="str">
        <f>[1]nichel!AI440</f>
        <v>NA</v>
      </c>
      <c r="U162" s="149" t="str">
        <f>[1]selenio!AI440</f>
        <v>NA</v>
      </c>
      <c r="V162" s="149" t="str">
        <f>[1]zinco!AI440</f>
        <v>NA</v>
      </c>
      <c r="W162" s="149" t="str">
        <f>[1]Diossine!AI440</f>
        <v>NA</v>
      </c>
      <c r="X162" s="137" t="s">
        <v>384</v>
      </c>
      <c r="Y162" s="137" t="s">
        <v>384</v>
      </c>
      <c r="Z162" s="137" t="s">
        <v>384</v>
      </c>
      <c r="AA162" s="137" t="s">
        <v>384</v>
      </c>
      <c r="AB162" s="149" t="str">
        <f>[1]PAH!AI440</f>
        <v>NA</v>
      </c>
      <c r="AC162" s="149" t="str">
        <f>[1]HCB!AI440</f>
        <v>NA</v>
      </c>
      <c r="AD162" s="149" t="str">
        <f>[1]PCB!AI440</f>
        <v>NA</v>
      </c>
      <c r="AE162" s="136"/>
      <c r="AF162" s="154" t="str">
        <f>'[1]dati attività'!AA219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[1]NOx!AI441</f>
        <v>0.32219395557807845</v>
      </c>
      <c r="F163" s="149">
        <f>[1]NMVOC!AI441</f>
        <v>25.740495364118225</v>
      </c>
      <c r="G163" s="149">
        <f>[1]SOx!AI441</f>
        <v>1.9611805991709124</v>
      </c>
      <c r="H163" s="149">
        <f>[1]NH3!AI441</f>
        <v>2.2063281740672762</v>
      </c>
      <c r="I163" s="149">
        <f>'[1]pm2.5'!AI441</f>
        <v>22.06328174067276</v>
      </c>
      <c r="J163" s="149">
        <f>[1]pm10!AI441</f>
        <v>26.966233238600044</v>
      </c>
      <c r="K163" s="149">
        <f>[1]PST!AI441</f>
        <v>29.962481376222271</v>
      </c>
      <c r="L163" s="149">
        <f>[1]BC!AI441</f>
        <v>9.2665783310825596</v>
      </c>
      <c r="M163" s="149">
        <f>[1]CO!AI441</f>
        <v>657.81265930524353</v>
      </c>
      <c r="N163" s="149" t="str">
        <f>[1]piombo!$AI441</f>
        <v>NA</v>
      </c>
      <c r="O163" s="149" t="str">
        <f>[1]cadmio!$AI441</f>
        <v>NA</v>
      </c>
      <c r="P163" s="149" t="str">
        <f>[1]mercurio!$AI441</f>
        <v>NA</v>
      </c>
      <c r="Q163" s="149" t="str">
        <f>[1]arsenico!AI441</f>
        <v>NA</v>
      </c>
      <c r="R163" s="149" t="str">
        <f>[1]cromo!AI441</f>
        <v>NA</v>
      </c>
      <c r="S163" s="149" t="str">
        <f>[1]rame!AI441</f>
        <v>NA</v>
      </c>
      <c r="T163" s="149" t="str">
        <f>[1]nichel!AI441</f>
        <v>NA</v>
      </c>
      <c r="U163" s="149" t="str">
        <f>[1]selenio!AI441</f>
        <v>NA</v>
      </c>
      <c r="V163" s="149" t="str">
        <f>[1]zinco!AI441</f>
        <v>NA</v>
      </c>
      <c r="W163" s="149">
        <f>[1]Diossine!AI441</f>
        <v>24.514757489636402</v>
      </c>
      <c r="X163" s="137" t="s">
        <v>397</v>
      </c>
      <c r="Y163" s="137" t="s">
        <v>397</v>
      </c>
      <c r="Z163" s="137" t="s">
        <v>397</v>
      </c>
      <c r="AA163" s="137" t="s">
        <v>397</v>
      </c>
      <c r="AB163" s="149">
        <f>[1]PAH!AI441</f>
        <v>21.033661926108035</v>
      </c>
      <c r="AC163" s="149" t="str">
        <f>[1]HCB!AI441</f>
        <v>NA</v>
      </c>
      <c r="AD163" s="149" t="str">
        <f>[1]PCB!AI441</f>
        <v>NA</v>
      </c>
      <c r="AE163" s="136"/>
      <c r="AF163" s="154">
        <f>'[1]dati attività'!AA220</f>
        <v>50174.828910594239</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[1]NOx!AI442</f>
        <v>30.872442176221863</v>
      </c>
      <c r="F164" s="149">
        <f>[1]NMVOC!AI442</f>
        <v>1369.1957967386111</v>
      </c>
      <c r="G164" s="149">
        <f>[1]SOx!AI442</f>
        <v>1.8791921324656788</v>
      </c>
      <c r="H164" s="149">
        <f>[1]NH3!AI442</f>
        <v>2.1140911490238881</v>
      </c>
      <c r="I164" s="149">
        <f>'[1]pm2.5'!AI442</f>
        <v>22.490331372594554</v>
      </c>
      <c r="J164" s="149">
        <f>[1]pm10!AI442</f>
        <v>27.488182788726682</v>
      </c>
      <c r="K164" s="149">
        <f>[1]PST!AI442</f>
        <v>30.542425320807421</v>
      </c>
      <c r="L164" s="149">
        <f>[1]BC!AI442</f>
        <v>9.4459391764897145</v>
      </c>
      <c r="M164" s="149">
        <f>[1]CO!AI442</f>
        <v>630.31236109786323</v>
      </c>
      <c r="N164" s="149" t="str">
        <f>[1]piombo!$AI442</f>
        <v>NA</v>
      </c>
      <c r="O164" s="149" t="str">
        <f>[1]cadmio!$AI442</f>
        <v>NA</v>
      </c>
      <c r="P164" s="149" t="str">
        <f>[1]mercurio!$AI442</f>
        <v>NA</v>
      </c>
      <c r="Q164" s="149" t="str">
        <f>[1]arsenico!AI442</f>
        <v>NA</v>
      </c>
      <c r="R164" s="149" t="str">
        <f>[1]cromo!AI442</f>
        <v>NA</v>
      </c>
      <c r="S164" s="149" t="str">
        <f>[1]rame!AI442</f>
        <v>NA</v>
      </c>
      <c r="T164" s="149" t="str">
        <f>[1]nichel!AI442</f>
        <v>NA</v>
      </c>
      <c r="U164" s="149" t="str">
        <f>[1]selenio!AI442</f>
        <v>NA</v>
      </c>
      <c r="V164" s="149" t="str">
        <f>[1]zinco!AI442</f>
        <v>NA</v>
      </c>
      <c r="W164" s="149">
        <f>[1]Diossine!AI442</f>
        <v>24.989257080660622</v>
      </c>
      <c r="X164" s="137" t="s">
        <v>397</v>
      </c>
      <c r="Y164" s="137" t="s">
        <v>397</v>
      </c>
      <c r="Z164" s="137" t="s">
        <v>397</v>
      </c>
      <c r="AA164" s="137" t="s">
        <v>397</v>
      </c>
      <c r="AB164" s="149">
        <f>[1]PAH!AI442</f>
        <v>21.440782575206814</v>
      </c>
      <c r="AC164" s="149" t="str">
        <f>[1]HCB!AI442</f>
        <v>NA</v>
      </c>
      <c r="AD164" s="149" t="str">
        <f>[1]PCB!AI442</f>
        <v>NA</v>
      </c>
      <c r="AE164" s="138"/>
      <c r="AF164" s="154">
        <f>'[1]dati attività'!AA221</f>
        <v>107029.91239230476</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BO193"/>
  <sheetViews>
    <sheetView topLeftCell="A136"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2" width="9.7109375" style="22" customWidth="1"/>
    <col min="33" max="33" width="8.28515625" style="22" customWidth="1"/>
    <col min="34" max="34" width="9.5703125" style="22" customWidth="1"/>
    <col min="35" max="35" width="11.28515625" style="22" customWidth="1"/>
    <col min="36"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2013</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2013</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[1]NOx!AJ300</f>
        <v>43.044734075221399</v>
      </c>
      <c r="F14" s="140">
        <f>[1]NMVOC!AJ300</f>
        <v>2.4974798996932983</v>
      </c>
      <c r="G14" s="140">
        <f>[1]SOx!AJ300</f>
        <v>24.317603924058819</v>
      </c>
      <c r="H14" s="140">
        <f>[1]NH3!AJ300</f>
        <v>0.20088486786892465</v>
      </c>
      <c r="I14" s="140">
        <f>'[1]pm2.5'!AJ300</f>
        <v>0.54031774047824066</v>
      </c>
      <c r="J14" s="140">
        <f>[1]pm10!AJ300</f>
        <v>0.90287519450597775</v>
      </c>
      <c r="K14" s="140">
        <f>[1]PST!AJ300</f>
        <v>0.95039494158523985</v>
      </c>
      <c r="L14" s="140">
        <f>[1]BC!AJ300</f>
        <v>1.5774320673806984E-2</v>
      </c>
      <c r="M14" s="140">
        <f>[1]CO!AJ300</f>
        <v>19.719865277808399</v>
      </c>
      <c r="N14" s="140">
        <f>[1]piombo!AJ300</f>
        <v>2.4066574258588251</v>
      </c>
      <c r="O14" s="140">
        <f>[1]cadmio!AJ300</f>
        <v>8.5997728412646371E-2</v>
      </c>
      <c r="P14" s="140">
        <f>[1]mercurio!AJ300</f>
        <v>0.58174175890293767</v>
      </c>
      <c r="Q14" s="140">
        <f>[1]arsenico!AJ300</f>
        <v>3.6322922614073136</v>
      </c>
      <c r="R14" s="140">
        <f>[1]cromo!AJ300</f>
        <v>7.726802031540843</v>
      </c>
      <c r="S14" s="140">
        <f>[1]rame!AJ300</f>
        <v>2.8116322715994673</v>
      </c>
      <c r="T14" s="140">
        <f>[1]nichel!AJ300</f>
        <v>5.4272533012589932</v>
      </c>
      <c r="U14" s="140">
        <f>[1]selenio!AJ300</f>
        <v>2.6277702557090783</v>
      </c>
      <c r="V14" s="140">
        <f>[1]zinco!AJ300</f>
        <v>4.2180408754358938</v>
      </c>
      <c r="W14" s="140">
        <f>[1]Diossine!AJ300</f>
        <v>3.3879557283317299</v>
      </c>
      <c r="X14" s="140" t="str">
        <f>[1]Benzoapyrene!$AJ300</f>
        <v>NE</v>
      </c>
      <c r="Y14" s="140" t="str">
        <f>[1]Benzobfluoranthene!$AJ300</f>
        <v>NE</v>
      </c>
      <c r="Z14" s="140" t="str">
        <f>[1]Benzokfluoranthene!$AJ300</f>
        <v>NE</v>
      </c>
      <c r="AA14" s="140" t="str">
        <f>[1]Indeno123cdpyrene!$AJ300</f>
        <v>NE</v>
      </c>
      <c r="AB14" s="140">
        <f>[1]PAH!AJ300</f>
        <v>0.42538601941847198</v>
      </c>
      <c r="AC14" s="140">
        <f>[1]HCB!AJ300</f>
        <v>0.83491878393355279</v>
      </c>
      <c r="AD14" s="140">
        <f>[1]PCB!AJ300</f>
        <v>0.38095846486659884</v>
      </c>
      <c r="AE14" s="127"/>
      <c r="AF14" s="150">
        <f>'[1]dati attività'!$AB$4</f>
        <v>30147.660336607125</v>
      </c>
      <c r="AG14" s="150">
        <f>'[1]dati attività'!$AB$5</f>
        <v>418510.14139359305</v>
      </c>
      <c r="AH14" s="150">
        <f>'[1]dati attività'!$AB$6</f>
        <v>646264.83995000029</v>
      </c>
      <c r="AI14" s="150">
        <f>'[1]dati attività'!$AB$7</f>
        <v>108450.6804</v>
      </c>
      <c r="AJ14" s="150">
        <f>'[1]dati attività'!$AB$8</f>
        <v>1884.06</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[1]NOx!AJ301</f>
        <v>13.881202198392007</v>
      </c>
      <c r="F15" s="140">
        <f>[1]NMVOC!AJ301</f>
        <v>0.79280449148819521</v>
      </c>
      <c r="G15" s="140">
        <f>[1]SOx!AJ301</f>
        <v>17.810966992620965</v>
      </c>
      <c r="H15" s="140">
        <f>[1]NH3!AJ301</f>
        <v>6.2429078309698245E-2</v>
      </c>
      <c r="I15" s="140">
        <f>'[1]pm2.5'!AJ301</f>
        <v>0.30463644814439339</v>
      </c>
      <c r="J15" s="140">
        <f>[1]pm10!AJ301</f>
        <v>0.40355789283094168</v>
      </c>
      <c r="K15" s="140">
        <f>[1]PST!AJ301</f>
        <v>0.50444736603867713</v>
      </c>
      <c r="L15" s="140">
        <f>[1]BC!AJ301</f>
        <v>1.3370719262994823E-2</v>
      </c>
      <c r="M15" s="140">
        <f>[1]CO!AJ301</f>
        <v>3.3951926892861701</v>
      </c>
      <c r="N15" s="140">
        <f>[1]piombo!AJ301</f>
        <v>0.35819374268998189</v>
      </c>
      <c r="O15" s="140">
        <f>[1]cadmio!AJ301</f>
        <v>2.0097465024607603E-2</v>
      </c>
      <c r="P15" s="140">
        <f>[1]mercurio!AJ301</f>
        <v>0.11773182532759545</v>
      </c>
      <c r="Q15" s="140">
        <f>[1]arsenico!AJ301</f>
        <v>0.10840191229241194</v>
      </c>
      <c r="R15" s="140">
        <f>[1]cromo!AJ301</f>
        <v>0.90749382284694491</v>
      </c>
      <c r="S15" s="140">
        <f>[1]rame!AJ301</f>
        <v>0.75136818508400283</v>
      </c>
      <c r="T15" s="140">
        <f>[1]nichel!AJ301</f>
        <v>3.8202835227098193</v>
      </c>
      <c r="U15" s="140">
        <f>[1]selenio!AJ301</f>
        <v>0.19595407045044941</v>
      </c>
      <c r="V15" s="140">
        <f>[1]zinco!AJ301</f>
        <v>0.44295291001322268</v>
      </c>
      <c r="W15" s="140">
        <f>[1]Diossine!AJ301</f>
        <v>3.285670370092558</v>
      </c>
      <c r="X15" s="140" t="str">
        <f>[1]Benzoapyrene!$AJ301</f>
        <v>NE</v>
      </c>
      <c r="Y15" s="140" t="str">
        <f>[1]Benzobfluoranthene!$AJ301</f>
        <v>NE</v>
      </c>
      <c r="Z15" s="140" t="str">
        <f>[1]Benzokfluoranthene!$AJ301</f>
        <v>NE</v>
      </c>
      <c r="AA15" s="140" t="str">
        <f>[1]Indeno123cdpyrene!$AJ301</f>
        <v>NE</v>
      </c>
      <c r="AB15" s="140">
        <f>[1]PAH!AJ301</f>
        <v>4.6230995218080044E-2</v>
      </c>
      <c r="AC15" s="140" t="str">
        <f>[1]HCB!AJ301</f>
        <v>NA</v>
      </c>
      <c r="AD15" s="140" t="str">
        <f>[1]PCB!AJ301</f>
        <v>NA</v>
      </c>
      <c r="AE15" s="127"/>
      <c r="AF15" s="150">
        <f>'[1]dati attività'!$AB$9</f>
        <v>249945.97131393451</v>
      </c>
      <c r="AG15" s="150" t="str">
        <f>'[1]dati attività'!$AB$10</f>
        <v>NO</v>
      </c>
      <c r="AH15" s="150">
        <f>'[1]dati attività'!$AB$11</f>
        <v>62199.420234556674</v>
      </c>
      <c r="AI15" s="150" t="str">
        <f>'[1]dati attività'!$AB$12</f>
        <v>NO</v>
      </c>
      <c r="AJ15" s="150" t="str">
        <f>'[1]dati attività'!$AB$13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[1]NOx!AJ302</f>
        <v>3.5729276807392552</v>
      </c>
      <c r="F16" s="140">
        <f>[1]NMVOC!AJ302</f>
        <v>0.42588880401361773</v>
      </c>
      <c r="G16" s="140">
        <f>[1]SOx!AJ302</f>
        <v>3.0381406913965359</v>
      </c>
      <c r="H16" s="140">
        <f>[1]NH3!AJ302</f>
        <v>1.7100016427563648E-4</v>
      </c>
      <c r="I16" s="140">
        <f>'[1]pm2.5'!AJ302</f>
        <v>9.9171549767604117E-2</v>
      </c>
      <c r="J16" s="140">
        <f>[1]pm10!AJ302</f>
        <v>0.15532928287595724</v>
      </c>
      <c r="K16" s="140">
        <f>[1]PST!AJ302</f>
        <v>0.19416160359494655</v>
      </c>
      <c r="L16" s="140">
        <f>[1]BC!AJ302</f>
        <v>2.2630042770013962E-2</v>
      </c>
      <c r="M16" s="140">
        <f>[1]CO!AJ302</f>
        <v>13.081341481138054</v>
      </c>
      <c r="N16" s="140">
        <f>[1]piombo!AJ302</f>
        <v>3.0257530020786835E-2</v>
      </c>
      <c r="O16" s="140">
        <f>[1]cadmio!AJ302</f>
        <v>1.5132984291422245E-3</v>
      </c>
      <c r="P16" s="140">
        <f>[1]mercurio!AJ302</f>
        <v>1.5620071168017807E-2</v>
      </c>
      <c r="Q16" s="140">
        <f>[1]arsenico!AJ302</f>
        <v>8.0711593599268015E-3</v>
      </c>
      <c r="R16" s="140">
        <f>[1]cromo!AJ302</f>
        <v>0.24463628149573391</v>
      </c>
      <c r="S16" s="140">
        <f>[1]rame!AJ302</f>
        <v>0.11536415692549172</v>
      </c>
      <c r="T16" s="140">
        <f>[1]nichel!AJ302</f>
        <v>0.13557851090304032</v>
      </c>
      <c r="U16" s="140">
        <f>[1]selenio!AJ302</f>
        <v>5.2364437555603938E-2</v>
      </c>
      <c r="V16" s="140">
        <f>[1]zinco!AJ302</f>
        <v>8.5426533394138081E-5</v>
      </c>
      <c r="W16" s="140">
        <f>[1]Diossine!AJ302</f>
        <v>5.9798573375896644E-4</v>
      </c>
      <c r="X16" s="140" t="str">
        <f>[1]Benzoapyrene!$AJ302</f>
        <v>NE</v>
      </c>
      <c r="Y16" s="140" t="str">
        <f>[1]Benzobfluoranthene!$AJ302</f>
        <v>NE</v>
      </c>
      <c r="Z16" s="140" t="str">
        <f>[1]Benzokfluoranthene!$AJ302</f>
        <v>NE</v>
      </c>
      <c r="AA16" s="140" t="str">
        <f>[1]Indeno123cdpyrene!$AJ302</f>
        <v>NE</v>
      </c>
      <c r="AB16" s="140">
        <f>[1]PAH!AJ302</f>
        <v>2.4036444418854209E-2</v>
      </c>
      <c r="AC16" s="140" t="str">
        <f>[1]HCB!AJ302</f>
        <v>NA</v>
      </c>
      <c r="AD16" s="140" t="str">
        <f>[1]PCB!AJ302</f>
        <v>NA</v>
      </c>
      <c r="AE16" s="127"/>
      <c r="AF16" s="150">
        <f>'[1]dati attività'!$AB$14</f>
        <v>24.535737366999999</v>
      </c>
      <c r="AG16" s="150">
        <f>'[1]dati attività'!$AB$15</f>
        <v>39842.906400000007</v>
      </c>
      <c r="AH16" s="150">
        <f>'[1]dati attività'!$AB$16</f>
        <v>17928.6203206067</v>
      </c>
      <c r="AI16" s="150" t="str">
        <f>'[1]dati attività'!$AB$17</f>
        <v>NO</v>
      </c>
      <c r="AJ16" s="150" t="str">
        <f>'[1]dati attività'!$AB$18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[1]NOx!AJ303</f>
        <v>6.3066667694999996</v>
      </c>
      <c r="F17" s="140">
        <f>[1]NMVOC!AJ303</f>
        <v>0.96628934190170224</v>
      </c>
      <c r="G17" s="140">
        <f>[1]SOx!AJ303</f>
        <v>6.0108129137832762</v>
      </c>
      <c r="H17" s="140">
        <f>[1]NH3!AJ303</f>
        <v>4.8066537271169114E-2</v>
      </c>
      <c r="I17" s="140">
        <f>'[1]pm2.5'!AJ303</f>
        <v>0.22607419357777778</v>
      </c>
      <c r="J17" s="140">
        <f>[1]pm10!AJ303</f>
        <v>0.31183588849999999</v>
      </c>
      <c r="K17" s="140">
        <f>[1]PST!AJ303</f>
        <v>0.40403822417293234</v>
      </c>
      <c r="L17" s="140">
        <f>[1]BC!AJ303</f>
        <v>2.1936013343600001E-3</v>
      </c>
      <c r="M17" s="140">
        <f>[1]CO!AJ303</f>
        <v>80.935648176288026</v>
      </c>
      <c r="N17" s="140">
        <f>[1]piombo!AJ303</f>
        <v>34.026438743728697</v>
      </c>
      <c r="O17" s="140">
        <f>[1]cadmio!AJ303</f>
        <v>0.46702278987658413</v>
      </c>
      <c r="P17" s="140">
        <f>[1]mercurio!AJ303</f>
        <v>0.76568245808566671</v>
      </c>
      <c r="Q17" s="140">
        <f>[1]arsenico!AJ303</f>
        <v>1.5822010285642885</v>
      </c>
      <c r="R17" s="140">
        <f>[1]cromo!AJ303</f>
        <v>4.0845970680356833</v>
      </c>
      <c r="S17" s="140">
        <f>[1]rame!AJ303</f>
        <v>13.516067173300062</v>
      </c>
      <c r="T17" s="140">
        <f>[1]nichel!AJ303</f>
        <v>1.1605630892143193</v>
      </c>
      <c r="U17" s="140">
        <f>[1]selenio!AJ303</f>
        <v>0.46162414000000002</v>
      </c>
      <c r="V17" s="140">
        <f>[1]zinco!AJ303</f>
        <v>73.864934843728676</v>
      </c>
      <c r="W17" s="140">
        <f>[1]Diossine!AJ303</f>
        <v>2.2500000000000013</v>
      </c>
      <c r="X17" s="140" t="str">
        <f>[1]Benzoapyrene!$AJ303</f>
        <v>NE</v>
      </c>
      <c r="Y17" s="140" t="str">
        <f>[1]Benzobfluoranthene!$AJ303</f>
        <v>NE</v>
      </c>
      <c r="Z17" s="140" t="str">
        <f>[1]Benzokfluoranthene!$AJ303</f>
        <v>NE</v>
      </c>
      <c r="AA17" s="140" t="str">
        <f>[1]Indeno123cdpyrene!$AJ303</f>
        <v>NE</v>
      </c>
      <c r="AB17" s="140">
        <f>[1]PAH!AJ303</f>
        <v>0.20438142500000001</v>
      </c>
      <c r="AC17" s="140">
        <f>[1]HCB!AJ303</f>
        <v>1.3199342203106164</v>
      </c>
      <c r="AD17" s="140">
        <f>[1]PCB!AJ303</f>
        <v>11.386431421677608</v>
      </c>
      <c r="AE17" s="127"/>
      <c r="AF17" s="150">
        <f>'[1]dati attività'!$AB$19</f>
        <v>2280.9686400000001</v>
      </c>
      <c r="AG17" s="150">
        <f>'[1]dati attività'!$AB$20</f>
        <v>159200.74391999998</v>
      </c>
      <c r="AH17" s="150">
        <f>'[1]dati attività'!$AB$21</f>
        <v>68660.100000000006</v>
      </c>
      <c r="AI17" s="150" t="str">
        <f>'[1]dati attività'!$AB$22</f>
        <v>NO</v>
      </c>
      <c r="AJ17" s="150" t="str">
        <f>'[1]dati attività'!$AB$23</f>
        <v>NO</v>
      </c>
      <c r="AK17" s="126" t="s">
        <v>384</v>
      </c>
      <c r="AL17" s="113" t="s">
        <v>12</v>
      </c>
    </row>
    <row r="18" spans="1:39" s="1" customFormat="1" ht="24.75" customHeight="1" thickBot="1" x14ac:dyDescent="0.25">
      <c r="A18" s="81" t="s">
        <v>112</v>
      </c>
      <c r="B18" s="81" t="s">
        <v>154</v>
      </c>
      <c r="C18" s="89" t="s">
        <v>266</v>
      </c>
      <c r="D18" s="75"/>
      <c r="E18" s="140">
        <f>[1]NOx!AJ304</f>
        <v>0.73317624918982216</v>
      </c>
      <c r="F18" s="140">
        <f>[1]NMVOC!AJ304</f>
        <v>3.0335360059731413</v>
      </c>
      <c r="G18" s="140">
        <f>[1]SOx!AJ304</f>
        <v>1.5545667412110487</v>
      </c>
      <c r="H18" s="140">
        <f>[1]NH3!AJ304</f>
        <v>8.7889999999999999E-3</v>
      </c>
      <c r="I18" s="140">
        <f>'[1]pm2.5'!AJ304</f>
        <v>0.56100779109832133</v>
      </c>
      <c r="J18" s="140">
        <f>[1]pm10!AJ304</f>
        <v>0.7753470960589659</v>
      </c>
      <c r="K18" s="140">
        <f>[1]PST!AJ304</f>
        <v>1.1076387086556656</v>
      </c>
      <c r="L18" s="140">
        <f>[1]BC!AJ304</f>
        <v>4.0897613886611013E-2</v>
      </c>
      <c r="M18" s="140">
        <f>[1]CO!AJ304</f>
        <v>8.3406964428993877</v>
      </c>
      <c r="N18" s="140">
        <f>[1]piombo!AJ304</f>
        <v>8.9362266329489479</v>
      </c>
      <c r="O18" s="140">
        <f>[1]cadmio!AJ304</f>
        <v>0.15715435891398041</v>
      </c>
      <c r="P18" s="140">
        <f>[1]mercurio!AJ304</f>
        <v>0.57660760299999991</v>
      </c>
      <c r="Q18" s="140">
        <f>[1]arsenico!AJ304</f>
        <v>1.8391093405299579</v>
      </c>
      <c r="R18" s="140">
        <f>[1]cromo!AJ304</f>
        <v>0.95978424860984612</v>
      </c>
      <c r="S18" s="140">
        <f>[1]rame!AJ304</f>
        <v>0.77438379818788028</v>
      </c>
      <c r="T18" s="140">
        <f>[1]nichel!AJ304</f>
        <v>0.44126556754992996</v>
      </c>
      <c r="U18" s="140" t="str">
        <f>[1]selenio!AJ304</f>
        <v>NA</v>
      </c>
      <c r="V18" s="140">
        <f>[1]zinco!AJ304</f>
        <v>9.6864077918715363</v>
      </c>
      <c r="W18" s="140">
        <f>[1]Diossine!AJ304</f>
        <v>48.006600000000006</v>
      </c>
      <c r="X18" s="140" t="str">
        <f>[1]Benzoapyrene!$AJ304</f>
        <v>NE</v>
      </c>
      <c r="Y18" s="140" t="str">
        <f>[1]Benzobfluoranthene!$AJ304</f>
        <v>NE</v>
      </c>
      <c r="Z18" s="140" t="str">
        <f>[1]Benzokfluoranthene!$AJ304</f>
        <v>NE</v>
      </c>
      <c r="AA18" s="140" t="str">
        <f>[1]Indeno123cdpyrene!$AJ304</f>
        <v>NE</v>
      </c>
      <c r="AB18" s="140">
        <f>[1]PAH!AJ304</f>
        <v>0.12626815</v>
      </c>
      <c r="AC18" s="140">
        <f>[1]HCB!AJ304</f>
        <v>5.6414500000000007</v>
      </c>
      <c r="AD18" s="140">
        <f>[1]PCB!AJ304</f>
        <v>4.9777500000000003</v>
      </c>
      <c r="AE18" s="127"/>
      <c r="AF18" s="150">
        <f>'[1]dati attività'!$AB$24</f>
        <v>911.88504000000012</v>
      </c>
      <c r="AG18" s="150">
        <f>'[1]dati attività'!$AB$25</f>
        <v>58</v>
      </c>
      <c r="AH18" s="150">
        <f>'[1]dati attività'!$AB$26</f>
        <v>16904.7</v>
      </c>
      <c r="AI18" s="150" t="str">
        <f>'[1]dati attività'!$AB$27</f>
        <v>NO</v>
      </c>
      <c r="AJ18" s="150" t="str">
        <f>'[1]dati attività'!$AB$28</f>
        <v>NO</v>
      </c>
      <c r="AK18" s="126" t="s">
        <v>384</v>
      </c>
      <c r="AL18" s="113" t="s">
        <v>12</v>
      </c>
    </row>
    <row r="19" spans="1:39" s="1" customFormat="1" ht="24.75" customHeight="1" thickBot="1" x14ac:dyDescent="0.25">
      <c r="A19" s="81" t="s">
        <v>112</v>
      </c>
      <c r="B19" s="81" t="s">
        <v>155</v>
      </c>
      <c r="C19" s="89" t="s">
        <v>50</v>
      </c>
      <c r="D19" s="75"/>
      <c r="E19" s="140">
        <f>[1]NOx!AJ305</f>
        <v>5.5638473773421477</v>
      </c>
      <c r="F19" s="140">
        <f>[1]NMVOC!AJ305</f>
        <v>0.47331356657627405</v>
      </c>
      <c r="G19" s="140">
        <f>[1]SOx!AJ305</f>
        <v>3.9283655327349396</v>
      </c>
      <c r="H19" s="140" t="str">
        <f>[1]NH3!AJ305</f>
        <v>NA</v>
      </c>
      <c r="I19" s="140">
        <f>'[1]pm2.5'!AJ305</f>
        <v>0.89971763923566017</v>
      </c>
      <c r="J19" s="140">
        <f>[1]pm10!AJ305</f>
        <v>1.1482796837813705</v>
      </c>
      <c r="K19" s="140">
        <f>[1]PST!AJ305</f>
        <v>1.2087154566119691</v>
      </c>
      <c r="L19" s="140">
        <f>[1]BC!AJ305</f>
        <v>4.7024133693664504E-2</v>
      </c>
      <c r="M19" s="140">
        <f>[1]CO!AJ305</f>
        <v>2.0719270230409133</v>
      </c>
      <c r="N19" s="140">
        <f>[1]piombo!AJ305</f>
        <v>0.23914574101136096</v>
      </c>
      <c r="O19" s="140">
        <f>[1]cadmio!AJ305</f>
        <v>1.3216685889419502E-2</v>
      </c>
      <c r="P19" s="140">
        <f>[1]mercurio!AJ305</f>
        <v>8.4558979683828833E-2</v>
      </c>
      <c r="Q19" s="140">
        <f>[1]arsenico!AJ305</f>
        <v>7.1631125423540748E-2</v>
      </c>
      <c r="R19" s="140">
        <f>[1]cromo!AJ305</f>
        <v>0.78326580447461114</v>
      </c>
      <c r="S19" s="140">
        <f>[1]rame!AJ305</f>
        <v>0.55606622503268333</v>
      </c>
      <c r="T19" s="140">
        <f>[1]nichel!AJ305</f>
        <v>2.3504258183197444</v>
      </c>
      <c r="U19" s="140">
        <f>[1]selenio!AJ305</f>
        <v>0.16877791030934047</v>
      </c>
      <c r="V19" s="140">
        <f>[1]zinco!AJ305</f>
        <v>0.25653473697654888</v>
      </c>
      <c r="W19" s="140">
        <f>[1]Diossine!AJ305</f>
        <v>1.7966485686357565</v>
      </c>
      <c r="X19" s="140" t="str">
        <f>[1]Benzoapyrene!$AJ305</f>
        <v>NE</v>
      </c>
      <c r="Y19" s="140" t="str">
        <f>[1]Benzobfluoranthene!$AJ305</f>
        <v>NE</v>
      </c>
      <c r="Z19" s="140" t="str">
        <f>[1]Benzokfluoranthene!$AJ305</f>
        <v>NE</v>
      </c>
      <c r="AA19" s="140" t="str">
        <f>[1]Indeno123cdpyrene!$AJ305</f>
        <v>NE</v>
      </c>
      <c r="AB19" s="140">
        <f>[1]PAH!AJ305</f>
        <v>2.6856905044782709E-2</v>
      </c>
      <c r="AC19" s="140" t="str">
        <f>[1]HCB!AJ305</f>
        <v>NA</v>
      </c>
      <c r="AD19" s="140" t="str">
        <f>[1]PCB!AJ305</f>
        <v>NA</v>
      </c>
      <c r="AE19" s="127"/>
      <c r="AF19" s="150">
        <f>'[1]dati attività'!$AB$29</f>
        <v>85604.326332091368</v>
      </c>
      <c r="AG19" s="150">
        <f>'[1]dati attività'!$AB$30</f>
        <v>58</v>
      </c>
      <c r="AH19" s="150">
        <f>'[1]dati attività'!$AB$31</f>
        <v>89093.7</v>
      </c>
      <c r="AI19" s="150" t="str">
        <f>'[1]dati attività'!$AB$32</f>
        <v>NO</v>
      </c>
      <c r="AJ19" s="150" t="str">
        <f>'[1]dati attività'!$AB$33</f>
        <v>NO</v>
      </c>
      <c r="AK19" s="126" t="s">
        <v>384</v>
      </c>
      <c r="AL19" s="113" t="s">
        <v>12</v>
      </c>
    </row>
    <row r="20" spans="1:39" s="1" customFormat="1" ht="24.75" customHeight="1" thickBot="1" x14ac:dyDescent="0.25">
      <c r="A20" s="81" t="s">
        <v>112</v>
      </c>
      <c r="B20" s="81" t="s">
        <v>156</v>
      </c>
      <c r="C20" s="89" t="s">
        <v>51</v>
      </c>
      <c r="D20" s="75"/>
      <c r="E20" s="140">
        <f>[1]NOx!AJ306</f>
        <v>4.0314860000000001</v>
      </c>
      <c r="F20" s="140">
        <f>[1]NMVOC!AJ306</f>
        <v>4.3820500000000005E-5</v>
      </c>
      <c r="G20" s="140">
        <f>[1]SOx!AJ306</f>
        <v>8.6384523306331187E-2</v>
      </c>
      <c r="H20" s="140">
        <f>[1]NH3!AJ306</f>
        <v>0.28483324999999998</v>
      </c>
      <c r="I20" s="140">
        <f>'[1]pm2.5'!AJ306</f>
        <v>0.32208067499999998</v>
      </c>
      <c r="J20" s="140">
        <f>[1]pm10!AJ306</f>
        <v>0.42944090000000001</v>
      </c>
      <c r="K20" s="140">
        <f>[1]PST!AJ306</f>
        <v>0.61348700000000012</v>
      </c>
      <c r="L20" s="140">
        <f>[1]BC!AJ306</f>
        <v>8.3740975499999992E-3</v>
      </c>
      <c r="M20" s="140">
        <f>[1]CO!AJ306</f>
        <v>4.3820500000000005E-4</v>
      </c>
      <c r="N20" s="140" t="str">
        <f>[1]piombo!AJ306</f>
        <v>NA</v>
      </c>
      <c r="O20" s="140" t="str">
        <f>[1]cadmio!AJ306</f>
        <v>NA</v>
      </c>
      <c r="P20" s="140" t="str">
        <f>[1]mercurio!AJ306</f>
        <v>NA</v>
      </c>
      <c r="Q20" s="140" t="str">
        <f>[1]arsenico!AJ306</f>
        <v>NA</v>
      </c>
      <c r="R20" s="140" t="str">
        <f>[1]cromo!AJ306</f>
        <v>NA</v>
      </c>
      <c r="S20" s="140" t="str">
        <f>[1]rame!AJ306</f>
        <v>NA</v>
      </c>
      <c r="T20" s="140" t="str">
        <f>[1]nichel!AJ306</f>
        <v>NA</v>
      </c>
      <c r="U20" s="140" t="str">
        <f>[1]selenio!AJ306</f>
        <v>NA</v>
      </c>
      <c r="V20" s="140" t="str">
        <f>[1]zinco!AJ306</f>
        <v>NA</v>
      </c>
      <c r="W20" s="140" t="str">
        <f>[1]Diossine!AJ306</f>
        <v>NA</v>
      </c>
      <c r="X20" s="140" t="str">
        <f>[1]Benzoapyrene!$AJ306</f>
        <v>NA</v>
      </c>
      <c r="Y20" s="140" t="str">
        <f>[1]Benzobfluoranthene!$AJ306</f>
        <v>NA</v>
      </c>
      <c r="Z20" s="140" t="str">
        <f>[1]Benzokfluoranthene!$AJ306</f>
        <v>NA</v>
      </c>
      <c r="AA20" s="140" t="str">
        <f>[1]Indeno123cdpyrene!$AJ306</f>
        <v>NA</v>
      </c>
      <c r="AB20" s="140" t="str">
        <f>[1]PAH!AJ306</f>
        <v>NA</v>
      </c>
      <c r="AC20" s="140" t="str">
        <f>[1]HCB!AJ306</f>
        <v>NA</v>
      </c>
      <c r="AD20" s="140" t="str">
        <f>[1]PCB!AJ306</f>
        <v>NA</v>
      </c>
      <c r="AE20" s="127"/>
      <c r="AF20" s="140">
        <f>'[1]dati attività'!$AB$34</f>
        <v>2112.6592799999999</v>
      </c>
      <c r="AG20" s="140" t="str">
        <f>'[1]dati attività'!$AB$35</f>
        <v>NO</v>
      </c>
      <c r="AH20" s="140">
        <f>'[1]dati attività'!$AB$36</f>
        <v>81663.5</v>
      </c>
      <c r="AI20" s="140">
        <f>'[1]dati attività'!$AB$37</f>
        <v>155.14878400000001</v>
      </c>
      <c r="AJ20" s="140" t="str">
        <f>'[1]dati attività'!$AB$38</f>
        <v>NO</v>
      </c>
      <c r="AK20" s="126" t="s">
        <v>384</v>
      </c>
      <c r="AL20" s="113" t="s">
        <v>12</v>
      </c>
    </row>
    <row r="21" spans="1:39" s="1" customFormat="1" ht="24.75" customHeight="1" thickBot="1" x14ac:dyDescent="0.25">
      <c r="A21" s="81" t="s">
        <v>112</v>
      </c>
      <c r="B21" s="81" t="s">
        <v>157</v>
      </c>
      <c r="C21" s="89" t="s">
        <v>52</v>
      </c>
      <c r="D21" s="75"/>
      <c r="E21" s="140">
        <f>[1]NOx!AJ307</f>
        <v>4.9458009101558309</v>
      </c>
      <c r="F21" s="140">
        <f>[1]NMVOC!AJ307</f>
        <v>0.87905835360000006</v>
      </c>
      <c r="G21" s="140">
        <f>[1]SOx!AJ307</f>
        <v>6.9013240447654389E-2</v>
      </c>
      <c r="H21" s="140" t="str">
        <f>[1]NH3!AJ307</f>
        <v>NA</v>
      </c>
      <c r="I21" s="140">
        <f>'[1]pm2.5'!AJ307</f>
        <v>3.6464452693247315E-2</v>
      </c>
      <c r="J21" s="140">
        <f>[1]pm10!AJ307</f>
        <v>4.2069851280000001E-2</v>
      </c>
      <c r="K21" s="140">
        <f>[1]PST!AJ307</f>
        <v>4.4284053978947371E-2</v>
      </c>
      <c r="L21" s="140">
        <f>[1]BC!AJ307</f>
        <v>1.3714819148904949E-3</v>
      </c>
      <c r="M21" s="140">
        <f>[1]CO!AJ307</f>
        <v>1.296726864</v>
      </c>
      <c r="N21" s="140">
        <f>[1]piombo!AJ307</f>
        <v>3.9244191263175826E-2</v>
      </c>
      <c r="O21" s="140">
        <f>[1]cadmio!AJ307</f>
        <v>1.9796359581349902E-3</v>
      </c>
      <c r="P21" s="140">
        <f>[1]mercurio!AJ307</f>
        <v>1.9739819773928944E-2</v>
      </c>
      <c r="Q21" s="140">
        <f>[1]arsenico!AJ307</f>
        <v>1.0567739773928947E-2</v>
      </c>
      <c r="R21" s="140">
        <f>[1]cromo!AJ307</f>
        <v>0.3019174819442661</v>
      </c>
      <c r="S21" s="140">
        <f>[1]rame!AJ307</f>
        <v>0.14487743460170868</v>
      </c>
      <c r="T21" s="140">
        <f>[1]nichel!AJ307</f>
        <v>0.19297657561025208</v>
      </c>
      <c r="U21" s="140">
        <f>[1]selenio!AJ307</f>
        <v>6.4638671698571931E-2</v>
      </c>
      <c r="V21" s="140">
        <f>[1]zinco!AJ307</f>
        <v>3.5282705802297991E-3</v>
      </c>
      <c r="W21" s="140">
        <f>[1]Diossine!AJ307</f>
        <v>0.50788047550805948</v>
      </c>
      <c r="X21" s="140" t="str">
        <f>[1]Benzoapyrene!$AJ307</f>
        <v>NE</v>
      </c>
      <c r="Y21" s="140" t="str">
        <f>[1]Benzobfluoranthene!$AJ307</f>
        <v>NE</v>
      </c>
      <c r="Z21" s="140" t="str">
        <f>[1]Benzokfluoranthene!$AJ307</f>
        <v>NE</v>
      </c>
      <c r="AA21" s="140" t="str">
        <f>[1]Indeno123cdpyrene!$AJ307</f>
        <v>NE</v>
      </c>
      <c r="AB21" s="140">
        <f>[1]PAH!AJ307</f>
        <v>0.17607446039094299</v>
      </c>
      <c r="AC21" s="140">
        <f>[1]HCB!AJ307</f>
        <v>0.27550954886787049</v>
      </c>
      <c r="AD21" s="140">
        <f>[1]PCB!AJ307</f>
        <v>0.1682192428</v>
      </c>
      <c r="AE21" s="127"/>
      <c r="AF21" s="150">
        <f>'[1]dati attività'!$AB$39</f>
        <v>2118.6856000000002</v>
      </c>
      <c r="AG21" s="150" t="str">
        <f>'[1]dati attività'!$AB$40</f>
        <v>NO</v>
      </c>
      <c r="AH21" s="150">
        <f>'[1]dati attività'!$AB$41</f>
        <v>61147.199999999997</v>
      </c>
      <c r="AI21" s="150">
        <f>'[1]dati attività'!$AB$42</f>
        <v>48062.640800000001</v>
      </c>
      <c r="AJ21" s="150" t="str">
        <f>'[1]dati attività'!$AB$43</f>
        <v>NO</v>
      </c>
      <c r="AK21" s="126" t="s">
        <v>384</v>
      </c>
      <c r="AL21" s="113" t="s">
        <v>12</v>
      </c>
    </row>
    <row r="22" spans="1:39" s="1" customFormat="1" ht="24.75" customHeight="1" thickBot="1" x14ac:dyDescent="0.25">
      <c r="A22" s="81" t="s">
        <v>112</v>
      </c>
      <c r="B22" s="82" t="s">
        <v>158</v>
      </c>
      <c r="C22" s="89" t="s">
        <v>288</v>
      </c>
      <c r="D22" s="75"/>
      <c r="E22" s="140">
        <f>[1]NOx!AJ308</f>
        <v>46.657015402078407</v>
      </c>
      <c r="F22" s="140">
        <f>[1]NMVOC!AJ308</f>
        <v>1.0088465308993555</v>
      </c>
      <c r="G22" s="140">
        <f>[1]SOx!AJ308</f>
        <v>30.10775463925215</v>
      </c>
      <c r="H22" s="140">
        <f>[1]NH3!AJ308</f>
        <v>1.0081440643290691</v>
      </c>
      <c r="I22" s="140">
        <f>'[1]pm2.5'!AJ308</f>
        <v>3.7414519642723452</v>
      </c>
      <c r="J22" s="140">
        <f>[1]pm10!AJ308</f>
        <v>4.3786683959761712</v>
      </c>
      <c r="K22" s="140">
        <f>[1]PST!AJ308</f>
        <v>6.2549402199271364</v>
      </c>
      <c r="L22" s="140">
        <f>[1]BC!AJ308</f>
        <v>0.15209266836655827</v>
      </c>
      <c r="M22" s="140">
        <f>[1]CO!AJ308</f>
        <v>21.148633866968268</v>
      </c>
      <c r="N22" s="140">
        <f>[1]piombo!AJ308</f>
        <v>54.881130073000008</v>
      </c>
      <c r="O22" s="140">
        <f>[1]cadmio!AJ308</f>
        <v>0.50807701400000005</v>
      </c>
      <c r="P22" s="140">
        <f>[1]mercurio!AJ308</f>
        <v>0.69526977892410535</v>
      </c>
      <c r="Q22" s="140">
        <f>[1]arsenico!AJ308</f>
        <v>8.1904517759999997</v>
      </c>
      <c r="R22" s="140">
        <f>[1]cromo!AJ308</f>
        <v>3.4370865400000001</v>
      </c>
      <c r="S22" s="140">
        <f>[1]rame!AJ308</f>
        <v>2.8139142000000001</v>
      </c>
      <c r="T22" s="140">
        <f>[1]nichel!AJ308</f>
        <v>5.0872389579999995</v>
      </c>
      <c r="U22" s="140">
        <f>[1]selenio!AJ308</f>
        <v>1.453123256</v>
      </c>
      <c r="V22" s="140">
        <f>[1]zinco!AJ308</f>
        <v>16.143055854</v>
      </c>
      <c r="W22" s="140">
        <f>[1]Diossine!AJ308</f>
        <v>1.1541539000000001</v>
      </c>
      <c r="X22" s="140" t="str">
        <f>[1]Benzoapyrene!$AJ308</f>
        <v>NE</v>
      </c>
      <c r="Y22" s="140" t="str">
        <f>[1]Benzobfluoranthene!$AJ308</f>
        <v>NE</v>
      </c>
      <c r="Z22" s="140" t="str">
        <f>[1]Benzokfluoranthene!$AJ308</f>
        <v>NE</v>
      </c>
      <c r="AA22" s="140" t="str">
        <f>[1]Indeno123cdpyrene!$AJ308</f>
        <v>NE</v>
      </c>
      <c r="AB22" s="140">
        <f>[1]PAH!AJ308</f>
        <v>9.3513000000000016E-3</v>
      </c>
      <c r="AC22" s="140">
        <f>[1]HCB!AJ308</f>
        <v>0.25391385800000005</v>
      </c>
      <c r="AD22" s="140" t="str">
        <f>[1]PCB!AJ308</f>
        <v>NA</v>
      </c>
      <c r="AE22" s="127"/>
      <c r="AF22" s="150">
        <f>'[1]dati attività'!$AB$44</f>
        <v>61757.576400000013</v>
      </c>
      <c r="AG22" s="150">
        <f>'[1]dati attività'!$AB$45</f>
        <v>10090.290000000001</v>
      </c>
      <c r="AH22" s="150">
        <f>'[1]dati attività'!$AB$46</f>
        <v>108915.1</v>
      </c>
      <c r="AI22" s="150">
        <f>'[1]dati attività'!$AB$47</f>
        <v>4275.6919606359106</v>
      </c>
      <c r="AJ22" s="150">
        <f>'[1]dati attività'!$AB$48</f>
        <v>4680.087202118084</v>
      </c>
      <c r="AK22" s="126" t="s">
        <v>384</v>
      </c>
      <c r="AL22" s="113" t="s">
        <v>12</v>
      </c>
    </row>
    <row r="23" spans="1:39" s="1" customFormat="1" ht="24.75" customHeight="1" thickBot="1" x14ac:dyDescent="0.25">
      <c r="A23" s="81" t="s">
        <v>119</v>
      </c>
      <c r="B23" s="82" t="s">
        <v>322</v>
      </c>
      <c r="C23" s="89" t="s">
        <v>337</v>
      </c>
      <c r="D23" s="108"/>
      <c r="E23" s="140">
        <f>[1]NOx!AJ309</f>
        <v>8.6785946691028677</v>
      </c>
      <c r="F23" s="140">
        <f>[1]NMVOC!AJ309</f>
        <v>1.6285009552471119</v>
      </c>
      <c r="G23" s="140">
        <f>[1]SOx!AJ309</f>
        <v>5.7952140292347369E-3</v>
      </c>
      <c r="H23" s="140">
        <f>[1]NH3!AJ309</f>
        <v>2.9140153722038418E-3</v>
      </c>
      <c r="I23" s="140">
        <f>'[1]pm2.5'!AJ309</f>
        <v>0.58949328925281097</v>
      </c>
      <c r="J23" s="140">
        <f>[1]pm10!AJ309</f>
        <v>0.58949328925281097</v>
      </c>
      <c r="K23" s="140">
        <f>[1]PST!AJ309</f>
        <v>0.60152376454368472</v>
      </c>
      <c r="L23" s="140">
        <f>[1]BC!AJ309</f>
        <v>0.36548583933674278</v>
      </c>
      <c r="M23" s="140">
        <f>[1]CO!AJ309</f>
        <v>6.7174268943491677</v>
      </c>
      <c r="N23" s="140" t="str">
        <f>[1]piombo!AJ309</f>
        <v>NA</v>
      </c>
      <c r="O23" s="140">
        <f>[1]cadmio!AJ309</f>
        <v>7.3500943167195232E-4</v>
      </c>
      <c r="P23" s="140" t="str">
        <f>[1]mercurio!AJ309</f>
        <v>NA</v>
      </c>
      <c r="Q23" s="140" t="str">
        <f>[1]arsenico!AJ309</f>
        <v>NA</v>
      </c>
      <c r="R23" s="140">
        <f>[1]cromo!AJ309</f>
        <v>2.1594830824999815E-3</v>
      </c>
      <c r="S23" s="140">
        <f>[1]rame!AJ309</f>
        <v>5.7340316798944392E-2</v>
      </c>
      <c r="T23" s="140">
        <f>[1]nichel!AJ309</f>
        <v>3.969324677558039E-3</v>
      </c>
      <c r="U23" s="140">
        <f>[1]selenio!AJ309</f>
        <v>7.9386493551160779E-3</v>
      </c>
      <c r="V23" s="140">
        <f>[1]zinco!AJ309</f>
        <v>1.2606483927081158E-2</v>
      </c>
      <c r="W23" s="140" t="str">
        <f>[1]Diossine!AJ309</f>
        <v>NA</v>
      </c>
      <c r="X23" s="140">
        <f>[1]Benzoapyrene!$AJ309</f>
        <v>1.1907974032674117E-2</v>
      </c>
      <c r="Y23" s="140">
        <f>[1]Benzobfluoranthene!$AJ309</f>
        <v>1.9846623387790197E-2</v>
      </c>
      <c r="Z23" s="140" t="str">
        <f>[1]Benzokfluoranthene!$AJ309</f>
        <v>NE</v>
      </c>
      <c r="AA23" s="140" t="str">
        <f>[1]Indeno123cdpyrene!$AJ309</f>
        <v>NE</v>
      </c>
      <c r="AB23" s="140">
        <f>[1]PAH!AJ309</f>
        <v>3.1754597420464312E-2</v>
      </c>
      <c r="AC23" s="140" t="str">
        <f>[1]HCB!AJ309</f>
        <v>NA</v>
      </c>
      <c r="AD23" s="140" t="str">
        <f>[1]PCB!AJ309</f>
        <v>NA</v>
      </c>
      <c r="AE23" s="127"/>
      <c r="AF23" s="150">
        <f>'[1]dati attività'!$AB$49</f>
        <v>16951.143931199997</v>
      </c>
      <c r="AG23" s="150" t="str">
        <f>'[1]dati attività'!$AB$50</f>
        <v>NO</v>
      </c>
      <c r="AH23" s="150" t="str">
        <f>'[1]dati attività'!$AB$51</f>
        <v>NO</v>
      </c>
      <c r="AI23" s="150" t="str">
        <f>'[1]dati attività'!$AB$52</f>
        <v>NO</v>
      </c>
      <c r="AJ23" s="150" t="str">
        <f>'[1]dati attività'!$AB$53</f>
        <v>NO</v>
      </c>
      <c r="AK23" s="126" t="s">
        <v>384</v>
      </c>
      <c r="AL23" s="113" t="s">
        <v>12</v>
      </c>
    </row>
    <row r="24" spans="1:39" s="1" customFormat="1" ht="24.75" customHeight="1" thickBot="1" x14ac:dyDescent="0.25">
      <c r="A24" s="72" t="s">
        <v>112</v>
      </c>
      <c r="B24" s="82" t="s">
        <v>321</v>
      </c>
      <c r="C24" s="89" t="s">
        <v>338</v>
      </c>
      <c r="D24" s="75"/>
      <c r="E24" s="140">
        <f>[1]NOx!AJ310</f>
        <v>3.2898711767530644</v>
      </c>
      <c r="F24" s="140">
        <f>[1]NMVOC!AJ310</f>
        <v>0.38235572027958703</v>
      </c>
      <c r="G24" s="140">
        <f>[1]SOx!AJ310</f>
        <v>1.0877947194803503</v>
      </c>
      <c r="H24" s="140">
        <f>[1]NH3!AJ310</f>
        <v>2.8042559032034767E-3</v>
      </c>
      <c r="I24" s="140">
        <f>'[1]pm2.5'!AJ310</f>
        <v>0.155568074606558</v>
      </c>
      <c r="J24" s="140">
        <f>[1]pm10!AJ310</f>
        <v>0.25562717714925248</v>
      </c>
      <c r="K24" s="140">
        <f>[1]PST!AJ310</f>
        <v>0.26908123910447629</v>
      </c>
      <c r="L24" s="140">
        <f>[1]BC!AJ310</f>
        <v>5.9099198511115116E-3</v>
      </c>
      <c r="M24" s="140">
        <f>[1]CO!AJ310</f>
        <v>1.5710885401541796</v>
      </c>
      <c r="N24" s="140">
        <f>[1]piombo!AJ310</f>
        <v>0.10740877606835614</v>
      </c>
      <c r="O24" s="140">
        <f>[1]cadmio!AJ310</f>
        <v>5.0094699772598649E-3</v>
      </c>
      <c r="P24" s="140">
        <f>[1]mercurio!AJ310</f>
        <v>4.3575070526365396E-2</v>
      </c>
      <c r="Q24" s="140">
        <f>[1]arsenico!AJ310</f>
        <v>6.9302616966929881E-2</v>
      </c>
      <c r="R24" s="140">
        <f>[1]cromo!AJ310</f>
        <v>0.62181854137782488</v>
      </c>
      <c r="S24" s="140">
        <f>[1]rame!AJ310</f>
        <v>0.2966192868766801</v>
      </c>
      <c r="T24" s="140">
        <f>[1]nichel!AJ310</f>
        <v>0.50906940435619397</v>
      </c>
      <c r="U24" s="140">
        <f>[1]selenio!AJ310</f>
        <v>0.14622765237186383</v>
      </c>
      <c r="V24" s="140">
        <f>[1]zinco!AJ310</f>
        <v>7.6603405201918093E-2</v>
      </c>
      <c r="W24" s="140">
        <f>[1]Diossine!AJ310</f>
        <v>0.42095591041687658</v>
      </c>
      <c r="X24" s="140" t="str">
        <f>[1]Benzoapyrene!$AJ310</f>
        <v>NE</v>
      </c>
      <c r="Y24" s="140" t="str">
        <f>[1]Benzobfluoranthene!$AJ310</f>
        <v>NE</v>
      </c>
      <c r="Z24" s="140" t="str">
        <f>[1]Benzokfluoranthene!$AJ310</f>
        <v>NE</v>
      </c>
      <c r="AA24" s="140" t="str">
        <f>[1]Indeno123cdpyrene!$AJ310</f>
        <v>NE</v>
      </c>
      <c r="AB24" s="140">
        <f>[1]PAH!AJ310</f>
        <v>1.5960590794351137E-2</v>
      </c>
      <c r="AC24" s="140">
        <f>[1]HCB!AJ310</f>
        <v>2.8577493997806202E-3</v>
      </c>
      <c r="AD24" s="140">
        <f>[1]PCB!AJ310</f>
        <v>1.8508088961142949E-5</v>
      </c>
      <c r="AE24" s="127"/>
      <c r="AF24" s="150">
        <f>'[1]dati attività'!$AB$54</f>
        <v>8912.859840000001</v>
      </c>
      <c r="AG24" s="150">
        <f>'[1]dati attività'!$AB$55</f>
        <v>5608.5118064069538</v>
      </c>
      <c r="AH24" s="150">
        <f>'[1]dati attività'!$AB$56</f>
        <v>109682.67874539307</v>
      </c>
      <c r="AI24" s="150" t="str">
        <f>'[1]dati attività'!$AB$57</f>
        <v>NO</v>
      </c>
      <c r="AJ24" s="150" t="str">
        <f>'[1]dati attività'!$AB$58</f>
        <v>NO</v>
      </c>
      <c r="AK24" s="126" t="s">
        <v>384</v>
      </c>
      <c r="AL24" s="113" t="s">
        <v>12</v>
      </c>
    </row>
    <row r="25" spans="1:39" s="1" customFormat="1" ht="24.75" customHeight="1" thickBot="1" x14ac:dyDescent="0.25">
      <c r="A25" s="81" t="s">
        <v>120</v>
      </c>
      <c r="B25" s="82" t="s">
        <v>160</v>
      </c>
      <c r="C25" s="90" t="s">
        <v>301</v>
      </c>
      <c r="D25" s="75"/>
      <c r="E25" s="140">
        <f>[1]NOx!AJ311</f>
        <v>4.0051778094752226</v>
      </c>
      <c r="F25" s="140">
        <f>[1]NMVOC!AJ311</f>
        <v>0.37282337562228135</v>
      </c>
      <c r="G25" s="140">
        <f>[1]SOx!AJ311</f>
        <v>0.28146654366211987</v>
      </c>
      <c r="H25" s="140" t="str">
        <f>[1]NH3!AJ311</f>
        <v>NE</v>
      </c>
      <c r="I25" s="140">
        <f>'[1]pm2.5'!AJ311</f>
        <v>3.0588807106054657E-2</v>
      </c>
      <c r="J25" s="140">
        <f>[1]pm10!AJ311</f>
        <v>3.0588807106054657E-2</v>
      </c>
      <c r="K25" s="140">
        <f>[1]PST!AJ311</f>
        <v>3.1213068475565982E-2</v>
      </c>
      <c r="L25" s="140">
        <f>[1]BC!AJ311</f>
        <v>1.4682503330906231E-2</v>
      </c>
      <c r="M25" s="140">
        <f>[1]CO!AJ311</f>
        <v>2.5431003184551217</v>
      </c>
      <c r="N25" s="140">
        <f>[1]piombo!AJ311</f>
        <v>0.56463661409278654</v>
      </c>
      <c r="O25" s="140">
        <f>[1]cadmio!AJ311</f>
        <v>1.7629266923476107E-4</v>
      </c>
      <c r="P25" s="140" t="str">
        <f>[1]mercurio!AJ311</f>
        <v>NA</v>
      </c>
      <c r="Q25" s="140" t="str">
        <f>[1]arsenico!AJ311</f>
        <v>NA</v>
      </c>
      <c r="R25" s="140">
        <f>[1]cromo!AJ311</f>
        <v>1.6110745607903041E-4</v>
      </c>
      <c r="S25" s="140">
        <f>[1]rame!AJ311</f>
        <v>2.2010646492459651E-3</v>
      </c>
      <c r="T25" s="140">
        <f>[1]nichel!AJ311</f>
        <v>5.2895800770428334E-4</v>
      </c>
      <c r="U25" s="140">
        <f>[1]selenio!AJ311</f>
        <v>5.2882000770428303E-3</v>
      </c>
      <c r="V25" s="140">
        <f>[1]zinco!AJ311</f>
        <v>1.0555444707085143E-2</v>
      </c>
      <c r="W25" s="140" t="str">
        <f>[1]Diossine!AJ311</f>
        <v>NA</v>
      </c>
      <c r="X25" s="140" t="str">
        <f>[1]Benzoapyrene!$AJ311</f>
        <v>NE</v>
      </c>
      <c r="Y25" s="140" t="str">
        <f>[1]Benzobfluoranthene!$AJ311</f>
        <v>NE</v>
      </c>
      <c r="Z25" s="140" t="str">
        <f>[1]Benzokfluoranthene!$AJ311</f>
        <v>NE</v>
      </c>
      <c r="AA25" s="140" t="str">
        <f>[1]Indeno123cdpyrene!$AJ311</f>
        <v>NE</v>
      </c>
      <c r="AB25" s="140">
        <f>[1]PAH!AJ311</f>
        <v>3.7671537562228129E-4</v>
      </c>
      <c r="AC25" s="140" t="str">
        <f>[1]HCB!AJ311</f>
        <v>NA</v>
      </c>
      <c r="AD25" s="140" t="str">
        <f>[1]PCB!AJ311</f>
        <v>NA</v>
      </c>
      <c r="AE25" s="127"/>
      <c r="AF25" s="150">
        <f>'[1]dati attività'!$AB59</f>
        <v>12255.731814607459</v>
      </c>
      <c r="AG25" s="150" t="str">
        <f>'[1]dati attività'!$AB$50</f>
        <v>NO</v>
      </c>
      <c r="AH25" s="150" t="str">
        <f>'[1]dati attività'!$AB$51</f>
        <v>NO</v>
      </c>
      <c r="AI25" s="150" t="str">
        <f>'[1]dati attività'!$AB$52</f>
        <v>NO</v>
      </c>
      <c r="AJ25" s="150" t="str">
        <f>'[1]dati attività'!$AB$53</f>
        <v>NO</v>
      </c>
      <c r="AK25" s="126" t="s">
        <v>384</v>
      </c>
      <c r="AL25" s="113" t="s">
        <v>12</v>
      </c>
    </row>
    <row r="26" spans="1:39" s="1" customFormat="1" ht="24.75" customHeight="1" thickBot="1" x14ac:dyDescent="0.25">
      <c r="A26" s="81" t="s">
        <v>120</v>
      </c>
      <c r="B26" s="81" t="s">
        <v>159</v>
      </c>
      <c r="C26" s="89" t="s">
        <v>311</v>
      </c>
      <c r="D26" s="75"/>
      <c r="E26" s="140">
        <f>[1]NOx!AJ312</f>
        <v>2.2281811492264585</v>
      </c>
      <c r="F26" s="140">
        <f>[1]NMVOC!AJ312</f>
        <v>0.26143255273974703</v>
      </c>
      <c r="G26" s="140">
        <f>[1]SOx!AJ312</f>
        <v>0.17098279021772003</v>
      </c>
      <c r="H26" s="140" t="str">
        <f>[1]NH3!AJ312</f>
        <v>NE</v>
      </c>
      <c r="I26" s="140">
        <f>'[1]pm2.5'!AJ312</f>
        <v>1.7184036174790609E-2</v>
      </c>
      <c r="J26" s="140">
        <f>[1]pm10!AJ312</f>
        <v>1.7184036174790609E-2</v>
      </c>
      <c r="K26" s="140">
        <f>[1]PST!AJ312</f>
        <v>1.7534730790602662E-2</v>
      </c>
      <c r="L26" s="140">
        <f>[1]BC!AJ312</f>
        <v>8.2483373638994936E-3</v>
      </c>
      <c r="M26" s="140">
        <f>[1]CO!AJ312</f>
        <v>1.6168219457965998</v>
      </c>
      <c r="N26" s="140">
        <f>[1]piombo!AJ312</f>
        <v>0.31767251578934963</v>
      </c>
      <c r="O26" s="140">
        <f>[1]cadmio!AJ312</f>
        <v>9.9173487696475266E-5</v>
      </c>
      <c r="P26" s="140" t="str">
        <f>[1]mercurio!AJ312</f>
        <v>NA</v>
      </c>
      <c r="Q26" s="140" t="str">
        <f>[1]arsenico!AJ312</f>
        <v>NA</v>
      </c>
      <c r="R26" s="140">
        <f>[1]cromo!AJ312</f>
        <v>9.0585063661960321E-5</v>
      </c>
      <c r="S26" s="140">
        <f>[1]rame!AJ312</f>
        <v>1.2364371005394266E-3</v>
      </c>
      <c r="T26" s="140">
        <f>[1]nichel!AJ312</f>
        <v>2.9752046308942587E-4</v>
      </c>
      <c r="U26" s="140">
        <f>[1]selenio!AJ312</f>
        <v>2.9752046308942578E-3</v>
      </c>
      <c r="V26" s="140">
        <f>[1]zinco!AJ312</f>
        <v>5.9375167083879753E-3</v>
      </c>
      <c r="W26" s="140" t="str">
        <f>[1]Diossine!AJ312</f>
        <v>NA</v>
      </c>
      <c r="X26" s="140" t="str">
        <f>[1]Benzoapyrene!$AJ312</f>
        <v>NE</v>
      </c>
      <c r="Y26" s="140" t="str">
        <f>[1]Benzobfluoranthene!$AJ312</f>
        <v>NE</v>
      </c>
      <c r="Z26" s="140" t="str">
        <f>[1]Benzokfluoranthene!$AJ312</f>
        <v>NE</v>
      </c>
      <c r="AA26" s="140" t="str">
        <f>[1]Indeno123cdpyrene!$AJ312</f>
        <v>NE</v>
      </c>
      <c r="AB26" s="140">
        <f>[1]PAH!AJ312</f>
        <v>2.6143255273974707E-4</v>
      </c>
      <c r="AC26" s="140" t="str">
        <f>[1]HCB!AJ312</f>
        <v>NA</v>
      </c>
      <c r="AD26" s="140" t="str">
        <f>[1]PCB!AJ312</f>
        <v>NA</v>
      </c>
      <c r="AE26" s="127"/>
      <c r="AF26" s="150">
        <f>'[1]dati attività'!$AB60</f>
        <v>7532.9785592689232</v>
      </c>
      <c r="AG26" s="150" t="str">
        <f>'[1]dati attività'!$AB$50</f>
        <v>NO</v>
      </c>
      <c r="AH26" s="150" t="str">
        <f>'[1]dati attività'!$AB$51</f>
        <v>NO</v>
      </c>
      <c r="AI26" s="150" t="str">
        <f>'[1]dati attività'!$AB$52</f>
        <v>NO</v>
      </c>
      <c r="AJ26" s="150" t="str">
        <f>'[1]dati attività'!$AB$53</f>
        <v>NO</v>
      </c>
      <c r="AK26" s="126" t="s">
        <v>384</v>
      </c>
      <c r="AL26" s="113" t="s">
        <v>12</v>
      </c>
    </row>
    <row r="27" spans="1:39" s="1" customFormat="1" ht="24.75" customHeight="1" thickBot="1" x14ac:dyDescent="0.25">
      <c r="A27" s="81" t="s">
        <v>121</v>
      </c>
      <c r="B27" s="81" t="s">
        <v>161</v>
      </c>
      <c r="C27" s="89" t="s">
        <v>53</v>
      </c>
      <c r="D27" s="75"/>
      <c r="E27" s="140">
        <f>[1]NOx!AJ313</f>
        <v>152.49735533589708</v>
      </c>
      <c r="F27" s="140">
        <f>[1]NMVOC!AJ313</f>
        <v>31.439942541233101</v>
      </c>
      <c r="G27" s="140">
        <f>[1]SOx!AJ313</f>
        <v>0.26290058335172212</v>
      </c>
      <c r="H27" s="140">
        <f>[1]NH3!AJ313</f>
        <v>6.6922459795968772</v>
      </c>
      <c r="I27" s="140">
        <f>'[1]pm2.5'!AJ313</f>
        <v>5.951919395959866</v>
      </c>
      <c r="J27" s="140">
        <f>[1]pm10!AJ313</f>
        <v>5.951919395959866</v>
      </c>
      <c r="K27" s="140">
        <f>[1]PST!AJ313</f>
        <v>5.951919395959866</v>
      </c>
      <c r="L27" s="140">
        <f>[1]BC!AJ313</f>
        <v>4.8928146386572564</v>
      </c>
      <c r="M27" s="140">
        <f>[1]CO!AJ313</f>
        <v>305.88156204632298</v>
      </c>
      <c r="N27" s="140">
        <f>[1]piombo!AJ313</f>
        <v>1.7659682879615035E-3</v>
      </c>
      <c r="O27" s="140">
        <f>[1]cadmio!AJ313</f>
        <v>0.24450726374072004</v>
      </c>
      <c r="P27" s="140">
        <f>[1]mercurio!AJ313</f>
        <v>0.12200321391183244</v>
      </c>
      <c r="Q27" s="140">
        <f>[1]arsenico!AJ313</f>
        <v>3.225401587048145E-3</v>
      </c>
      <c r="R27" s="140">
        <f>[1]cromo!AJ313</f>
        <v>1.1649271463551658</v>
      </c>
      <c r="S27" s="140">
        <f>[1]rame!AJ313</f>
        <v>41.481430289726362</v>
      </c>
      <c r="T27" s="140">
        <f>[1]nichel!AJ313</f>
        <v>1.7142938149902172</v>
      </c>
      <c r="U27" s="140">
        <f>[1]selenio!AJ313</f>
        <v>0.24403648092032576</v>
      </c>
      <c r="V27" s="140">
        <f>[1]zinco!AJ313</f>
        <v>24.384777183536645</v>
      </c>
      <c r="W27" s="140">
        <f>[1]Diossine!AJ313</f>
        <v>11.20110832419282</v>
      </c>
      <c r="X27" s="140">
        <f>[1]Benzoapyrene!$AJ313</f>
        <v>0.41486336012133807</v>
      </c>
      <c r="Y27" s="140">
        <f>[1]Benzobfluoranthene!$AJ313</f>
        <v>0.4666211796053602</v>
      </c>
      <c r="Z27" s="140">
        <f>[1]Benzokfluoranthene!$AJ313</f>
        <v>0.36134911771836131</v>
      </c>
      <c r="AA27" s="140">
        <f>[1]Indeno123cdpyrene!$AJ313</f>
        <v>0.40154793481048018</v>
      </c>
      <c r="AB27" s="140">
        <f>[1]PAH!AJ313</f>
        <v>1.6443815922555394</v>
      </c>
      <c r="AC27" s="140">
        <f>[1]HCB!AJ313</f>
        <v>1.1201108324192818E-2</v>
      </c>
      <c r="AD27" s="140">
        <f>[1]PCB!AJ313</f>
        <v>2.2422214204779918E-3</v>
      </c>
      <c r="AE27" s="127"/>
      <c r="AF27" s="150">
        <f>'[1]dati attività'!$AB$61</f>
        <v>838082.98412113101</v>
      </c>
      <c r="AG27" s="150" t="s">
        <v>403</v>
      </c>
      <c r="AH27" s="150">
        <f>'[1]dati attività'!$AB$62</f>
        <v>30798.047154459669</v>
      </c>
      <c r="AI27" s="150">
        <f>'[1]dati attività'!$AB$63</f>
        <v>28659.192340494468</v>
      </c>
      <c r="AJ27" s="150" t="s">
        <v>403</v>
      </c>
      <c r="AK27" s="126" t="s">
        <v>384</v>
      </c>
      <c r="AL27" s="113" t="s">
        <v>12</v>
      </c>
    </row>
    <row r="28" spans="1:39" s="1" customFormat="1" ht="24.75" customHeight="1" thickBot="1" x14ac:dyDescent="0.25">
      <c r="A28" s="81" t="s">
        <v>121</v>
      </c>
      <c r="B28" s="81" t="s">
        <v>162</v>
      </c>
      <c r="C28" s="89" t="s">
        <v>144</v>
      </c>
      <c r="D28" s="75"/>
      <c r="E28" s="140">
        <f>[1]NOx!AJ314</f>
        <v>46.975240214310148</v>
      </c>
      <c r="F28" s="140">
        <f>[1]NMVOC!AJ314</f>
        <v>3.6611594226583253</v>
      </c>
      <c r="G28" s="140">
        <f>[1]SOx!AJ314</f>
        <v>5.403925038803823E-2</v>
      </c>
      <c r="H28" s="140">
        <f>[1]NH3!AJ314</f>
        <v>0.17730720003811615</v>
      </c>
      <c r="I28" s="140">
        <f>'[1]pm2.5'!AJ314</f>
        <v>3.0823134384873989</v>
      </c>
      <c r="J28" s="140">
        <f>[1]pm10!AJ314</f>
        <v>3.0823134384873989</v>
      </c>
      <c r="K28" s="140">
        <f>[1]PST!AJ314</f>
        <v>3.0823134384873989</v>
      </c>
      <c r="L28" s="140">
        <f>[1]BC!AJ314</f>
        <v>2.3336896741943409</v>
      </c>
      <c r="M28" s="140">
        <f>[1]CO!AJ314</f>
        <v>28.844028505978645</v>
      </c>
      <c r="N28" s="140">
        <f>[1]piombo!AJ314</f>
        <v>2.2486566158039651E-4</v>
      </c>
      <c r="O28" s="140">
        <f>[1]cadmio!AJ314</f>
        <v>3.1107134668288797E-2</v>
      </c>
      <c r="P28" s="140">
        <f>[1]mercurio!AJ314</f>
        <v>2.0548772537802507E-2</v>
      </c>
      <c r="Q28" s="140">
        <f>[1]arsenico!AJ314</f>
        <v>4.2010136148419418E-4</v>
      </c>
      <c r="R28" s="140">
        <f>[1]cromo!AJ314</f>
        <v>0.16117380897654984</v>
      </c>
      <c r="S28" s="140">
        <f>[1]rame!AJ314</f>
        <v>5.290384038800199</v>
      </c>
      <c r="T28" s="140">
        <f>[1]nichel!AJ314</f>
        <v>0.21723846120183254</v>
      </c>
      <c r="U28" s="140">
        <f>[1]selenio!AJ314</f>
        <v>3.1145961615013658E-2</v>
      </c>
      <c r="V28" s="140">
        <f>[1]zinco!AJ314</f>
        <v>3.1198440517019721</v>
      </c>
      <c r="W28" s="140">
        <f>[1]Diossine!AJ314</f>
        <v>2.174435080712473</v>
      </c>
      <c r="X28" s="140">
        <f>[1]Benzoapyrene!$AJ314</f>
        <v>7.8191849434720087E-2</v>
      </c>
      <c r="Y28" s="140">
        <f>[1]Benzobfluoranthene!$AJ314</f>
        <v>8.7669308616550298E-2</v>
      </c>
      <c r="Z28" s="140">
        <f>[1]Benzokfluoranthene!$AJ314</f>
        <v>6.8689621883207749E-2</v>
      </c>
      <c r="AA28" s="140">
        <f>[1]Indeno123cdpyrene!$AJ314</f>
        <v>7.308667105124711E-2</v>
      </c>
      <c r="AB28" s="140">
        <f>[1]PAH!AJ314</f>
        <v>0.30763745098572526</v>
      </c>
      <c r="AC28" s="140">
        <f>[1]HCB!AJ314</f>
        <v>2.1744350807124729E-3</v>
      </c>
      <c r="AD28" s="140">
        <f>[1]PCB!AJ314</f>
        <v>4.4047289464084266E-4</v>
      </c>
      <c r="AE28" s="127"/>
      <c r="AF28" s="150">
        <f>'[1]dati attività'!$AB$64</f>
        <v>150450.03828453834</v>
      </c>
      <c r="AG28" s="150" t="s">
        <v>403</v>
      </c>
      <c r="AH28" s="150" t="s">
        <v>397</v>
      </c>
      <c r="AI28" s="150">
        <f>'[1]dati attività'!$AB$65</f>
        <v>7740.89385336744</v>
      </c>
      <c r="AJ28" s="150" t="s">
        <v>403</v>
      </c>
      <c r="AK28" s="126" t="s">
        <v>384</v>
      </c>
      <c r="AL28" s="113" t="s">
        <v>12</v>
      </c>
    </row>
    <row r="29" spans="1:39" s="1" customFormat="1" ht="24.75" customHeight="1" thickBot="1" x14ac:dyDescent="0.25">
      <c r="A29" s="81" t="s">
        <v>121</v>
      </c>
      <c r="B29" s="81" t="s">
        <v>163</v>
      </c>
      <c r="C29" s="89" t="s">
        <v>145</v>
      </c>
      <c r="D29" s="75"/>
      <c r="E29" s="140">
        <f>[1]NOx!AJ315</f>
        <v>151.16975047621796</v>
      </c>
      <c r="F29" s="140">
        <f>[1]NMVOC!AJ315</f>
        <v>5.6601726015638993</v>
      </c>
      <c r="G29" s="140">
        <f>[1]SOx!AJ315</f>
        <v>9.109978727756235E-2</v>
      </c>
      <c r="H29" s="140">
        <f>[1]NH3!AJ315</f>
        <v>0.16070880787696953</v>
      </c>
      <c r="I29" s="140">
        <f>'[1]pm2.5'!AJ315</f>
        <v>3.2339568273842829</v>
      </c>
      <c r="J29" s="140">
        <f>[1]pm10!AJ315</f>
        <v>3.2339568273842829</v>
      </c>
      <c r="K29" s="140">
        <f>[1]PST!AJ315</f>
        <v>3.2339568273842829</v>
      </c>
      <c r="L29" s="140">
        <f>[1]BC!AJ315</f>
        <v>2.06845458071539</v>
      </c>
      <c r="M29" s="140">
        <f>[1]CO!AJ315</f>
        <v>41.239102781228077</v>
      </c>
      <c r="N29" s="140">
        <f>[1]piombo!AJ315</f>
        <v>1.6815040469416665E-4</v>
      </c>
      <c r="O29" s="140">
        <f>[1]cadmio!AJ315</f>
        <v>2.3407384854161457E-2</v>
      </c>
      <c r="P29" s="140">
        <f>[1]mercurio!AJ315</f>
        <v>3.3071543552691367E-2</v>
      </c>
      <c r="Q29" s="140">
        <f>[1]arsenico!AJ315</f>
        <v>6.2402867913408219E-4</v>
      </c>
      <c r="R29" s="140">
        <f>[1]cromo!AJ315</f>
        <v>0.1502807747498805</v>
      </c>
      <c r="S29" s="140">
        <f>[1]rame!AJ315</f>
        <v>3.9759581895523559</v>
      </c>
      <c r="T29" s="140">
        <f>[1]nichel!AJ315</f>
        <v>0.16276407840642268</v>
      </c>
      <c r="U29" s="140">
        <f>[1]selenio!AJ315</f>
        <v>2.361806259335119E-2</v>
      </c>
      <c r="V29" s="140">
        <f>[1]zinco!AJ315</f>
        <v>2.3924794034448169</v>
      </c>
      <c r="W29" s="140">
        <f>[1]Diossine!AJ315</f>
        <v>1.5462675480540586</v>
      </c>
      <c r="X29" s="140">
        <f>[1]Benzoapyrene!$AJ315</f>
        <v>2.6645026268014568E-2</v>
      </c>
      <c r="Y29" s="140">
        <f>[1]Benzobfluoranthene!$AJ315</f>
        <v>0.16135043684519934</v>
      </c>
      <c r="Z29" s="140">
        <f>[1]Benzokfluoranthene!$AJ315</f>
        <v>0.18029801108023186</v>
      </c>
      <c r="AA29" s="140">
        <f>[1]Indeno123cdpyrene!$AJ315</f>
        <v>4.1447818639133764E-2</v>
      </c>
      <c r="AB29" s="140">
        <f>[1]PAH!AJ315</f>
        <v>0.40974129283257971</v>
      </c>
      <c r="AC29" s="140">
        <f>[1]HCB!AJ315</f>
        <v>1.1228994796541362E-3</v>
      </c>
      <c r="AD29" s="140">
        <f>[1]PCB!AJ315</f>
        <v>2.5021392979813307E-4</v>
      </c>
      <c r="AE29" s="127"/>
      <c r="AF29" s="150">
        <f>'[1]dati attività'!$AB$66</f>
        <v>251208.97121359123</v>
      </c>
      <c r="AG29" s="150" t="s">
        <v>403</v>
      </c>
      <c r="AH29" s="150">
        <f>'[1]dati attività'!$AB$67</f>
        <v>3183.252845540344</v>
      </c>
      <c r="AI29" s="150">
        <f>'[1]dati attività'!$AB$68</f>
        <v>13691.665638046516</v>
      </c>
      <c r="AJ29" s="150" t="s">
        <v>403</v>
      </c>
      <c r="AK29" s="126" t="s">
        <v>384</v>
      </c>
      <c r="AL29" s="113" t="s">
        <v>12</v>
      </c>
    </row>
    <row r="30" spans="1:39" s="1" customFormat="1" ht="24.75" customHeight="1" thickBot="1" x14ac:dyDescent="0.25">
      <c r="A30" s="81" t="s">
        <v>121</v>
      </c>
      <c r="B30" s="81" t="s">
        <v>164</v>
      </c>
      <c r="C30" s="89" t="s">
        <v>54</v>
      </c>
      <c r="D30" s="75"/>
      <c r="E30" s="140">
        <f>[1]NOx!AJ316</f>
        <v>4.8378724610578114</v>
      </c>
      <c r="F30" s="140">
        <f>[1]NMVOC!AJ316</f>
        <v>66.264159962281568</v>
      </c>
      <c r="G30" s="140">
        <f>[1]SOx!AJ316</f>
        <v>1.3419530122998785E-2</v>
      </c>
      <c r="H30" s="140">
        <f>[1]NH3!AJ316</f>
        <v>6.0239978373308793E-2</v>
      </c>
      <c r="I30" s="140">
        <f>'[1]pm2.5'!AJ316</f>
        <v>1.2594035343296028</v>
      </c>
      <c r="J30" s="140">
        <f>[1]pm10!AJ316</f>
        <v>1.2594035343296028</v>
      </c>
      <c r="K30" s="140">
        <f>[1]PST!AJ316</f>
        <v>1.2594035343296028</v>
      </c>
      <c r="L30" s="140">
        <f>[1]BC!AJ316</f>
        <v>0.21236361665594433</v>
      </c>
      <c r="M30" s="140">
        <f>[1]CO!AJ316</f>
        <v>176.1065132046898</v>
      </c>
      <c r="N30" s="140">
        <f>[1]piombo!AJ316</f>
        <v>5.1881214579205411E-4</v>
      </c>
      <c r="O30" s="140">
        <f>[1]cadmio!AJ316</f>
        <v>7.1461861901090315E-2</v>
      </c>
      <c r="P30" s="140">
        <f>[1]mercurio!AJ316</f>
        <v>8.8446903083401092E-3</v>
      </c>
      <c r="Q30" s="140">
        <f>[1]arsenico!AJ316</f>
        <v>3.0498932097724476E-4</v>
      </c>
      <c r="R30" s="140">
        <f>[1]cromo!AJ316</f>
        <v>0.30644071547570306</v>
      </c>
      <c r="S30" s="140">
        <f>[1]rame!AJ316</f>
        <v>12.162281147833973</v>
      </c>
      <c r="T30" s="140">
        <f>[1]nichel!AJ316</f>
        <v>0.5006791951147278</v>
      </c>
      <c r="U30" s="140">
        <f>[1]selenio!AJ316</f>
        <v>7.1149324463866181E-2</v>
      </c>
      <c r="V30" s="140">
        <f>[1]zinco!AJ316</f>
        <v>7.0687665372230422</v>
      </c>
      <c r="W30" s="140">
        <f>[1]Diossine!AJ316</f>
        <v>0.49403365652254794</v>
      </c>
      <c r="X30" s="140">
        <f>[1]Benzoapyrene!$AJ316</f>
        <v>8.5221859498251368E-3</v>
      </c>
      <c r="Y30" s="140">
        <f>[1]Benzobfluoranthene!$AJ316</f>
        <v>1.0473977188614241E-2</v>
      </c>
      <c r="Z30" s="140">
        <f>[1]Benzokfluoranthene!$AJ316</f>
        <v>6.6896095561285503E-3</v>
      </c>
      <c r="AA30" s="140">
        <f>[1]Indeno123cdpyrene!$AJ316</f>
        <v>1.1546709737532116E-2</v>
      </c>
      <c r="AB30" s="140">
        <f>[1]PAH!AJ316</f>
        <v>3.7232482432100034E-2</v>
      </c>
      <c r="AC30" s="140">
        <f>[1]HCB!AJ316</f>
        <v>4.9403365652254797E-4</v>
      </c>
      <c r="AD30" s="140">
        <f>[1]PCB!AJ316</f>
        <v>1.6451335917373397E-4</v>
      </c>
      <c r="AE30" s="127"/>
      <c r="AF30" s="150">
        <f>'[1]dati attività'!$AB69</f>
        <v>44008.847836427762</v>
      </c>
      <c r="AG30" s="150" t="s">
        <v>403</v>
      </c>
      <c r="AH30" s="150" t="s">
        <v>397</v>
      </c>
      <c r="AI30" s="150">
        <f>'[1]dati attività'!$AB$70</f>
        <v>394.20732631187889</v>
      </c>
      <c r="AJ30" s="150" t="s">
        <v>403</v>
      </c>
      <c r="AK30" s="126" t="s">
        <v>384</v>
      </c>
      <c r="AL30" s="113" t="s">
        <v>12</v>
      </c>
      <c r="AM30" s="34"/>
    </row>
    <row r="31" spans="1:39" s="1" customFormat="1" ht="24.75" customHeight="1" thickBot="1" x14ac:dyDescent="0.25">
      <c r="A31" s="81" t="s">
        <v>121</v>
      </c>
      <c r="B31" s="81" t="s">
        <v>165</v>
      </c>
      <c r="C31" s="89" t="s">
        <v>55</v>
      </c>
      <c r="D31" s="75"/>
      <c r="E31" s="140" t="str">
        <f>[1]NOx!AJ317</f>
        <v>NA</v>
      </c>
      <c r="F31" s="140">
        <f>[1]NMVOC!AJ317</f>
        <v>45.825073378978942</v>
      </c>
      <c r="G31" s="140" t="str">
        <f>[1]SOx!AJ317</f>
        <v>NA</v>
      </c>
      <c r="H31" s="140" t="str">
        <f>[1]NH3!AJ317</f>
        <v>NA</v>
      </c>
      <c r="I31" s="140" t="str">
        <f>'[1]pm2.5'!AJ317</f>
        <v>NA</v>
      </c>
      <c r="J31" s="140" t="str">
        <f>[1]pm10!AJ317</f>
        <v>NA</v>
      </c>
      <c r="K31" s="140" t="str">
        <f>[1]PST!AJ317</f>
        <v>NA</v>
      </c>
      <c r="L31" s="140" t="str">
        <f>[1]BC!AJ317</f>
        <v>NA</v>
      </c>
      <c r="M31" s="140" t="str">
        <f>[1]CO!AJ317</f>
        <v>NA</v>
      </c>
      <c r="N31" s="140" t="str">
        <f>[1]piombo!AJ317</f>
        <v>NA</v>
      </c>
      <c r="O31" s="140" t="str">
        <f>[1]cadmio!AJ317</f>
        <v>NA</v>
      </c>
      <c r="P31" s="140" t="str">
        <f>[1]mercurio!AJ317</f>
        <v>NA</v>
      </c>
      <c r="Q31" s="140" t="str">
        <f>[1]arsenico!AJ317</f>
        <v>NA</v>
      </c>
      <c r="R31" s="140" t="str">
        <f>[1]cromo!AJ317</f>
        <v>NA</v>
      </c>
      <c r="S31" s="140" t="str">
        <f>[1]rame!AJ317</f>
        <v>NA</v>
      </c>
      <c r="T31" s="140" t="str">
        <f>[1]nichel!AJ317</f>
        <v>NA</v>
      </c>
      <c r="U31" s="140" t="str">
        <f>[1]selenio!AJ317</f>
        <v>NA</v>
      </c>
      <c r="V31" s="140" t="str">
        <f>[1]zinco!AJ317</f>
        <v>NA</v>
      </c>
      <c r="W31" s="140" t="str">
        <f>[1]Diossine!AJ317</f>
        <v>NE</v>
      </c>
      <c r="X31" s="140" t="str">
        <f>[1]Benzoapyrene!$AJ317</f>
        <v>NE</v>
      </c>
      <c r="Y31" s="140" t="str">
        <f>[1]Benzobfluoranthene!$AJ317</f>
        <v>NE</v>
      </c>
      <c r="Z31" s="140" t="str">
        <f>[1]Benzokfluoranthene!$AJ317</f>
        <v>NE</v>
      </c>
      <c r="AA31" s="140" t="str">
        <f>[1]Indeno123cdpyrene!$AJ317</f>
        <v>NE</v>
      </c>
      <c r="AB31" s="140" t="str">
        <f>[1]PAH!AJ317</f>
        <v>NE</v>
      </c>
      <c r="AC31" s="140" t="str">
        <f>[1]HCB!AJ317</f>
        <v>NA</v>
      </c>
      <c r="AD31" s="140" t="str">
        <f>[1]PCB!AJ317</f>
        <v>NE</v>
      </c>
      <c r="AE31" s="127"/>
      <c r="AF31" s="150">
        <f>'[1]dati attività'!$AB71</f>
        <v>343154.65223766939</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[1]NOx!AJ318</f>
        <v>NA</v>
      </c>
      <c r="F32" s="140" t="str">
        <f>[1]NMVOC!AJ318</f>
        <v>NA</v>
      </c>
      <c r="G32" s="140" t="str">
        <f>[1]SOx!AJ318</f>
        <v>NA</v>
      </c>
      <c r="H32" s="140" t="str">
        <f>[1]NH3!AJ318</f>
        <v>NA</v>
      </c>
      <c r="I32" s="140">
        <f>'[1]pm2.5'!AJ318</f>
        <v>5.5412961635242217</v>
      </c>
      <c r="J32" s="140">
        <f>[1]pm10!AJ318</f>
        <v>10.706303047166589</v>
      </c>
      <c r="K32" s="140">
        <f>[1]PST!AJ318</f>
        <v>13.664874062805193</v>
      </c>
      <c r="L32" s="140">
        <f>[1]BC!AJ318</f>
        <v>1.2533932433369499</v>
      </c>
      <c r="M32" s="140" t="str">
        <f>[1]CO!AJ318</f>
        <v>NA</v>
      </c>
      <c r="N32" s="140">
        <f>[1]piombo!AJ318</f>
        <v>41.308976470618362</v>
      </c>
      <c r="O32" s="140">
        <f>[1]cadmio!AJ318</f>
        <v>0.18101596437901996</v>
      </c>
      <c r="P32" s="140" t="str">
        <f>[1]mercurio!AJ318</f>
        <v>NA</v>
      </c>
      <c r="Q32" s="140">
        <f>[1]arsenico!AJ318</f>
        <v>0.47224235676523235</v>
      </c>
      <c r="R32" s="140">
        <f>[1]cromo!AJ318</f>
        <v>15.417003885880575</v>
      </c>
      <c r="S32" s="140">
        <f>[1]rame!AJ318</f>
        <v>338.48519232342642</v>
      </c>
      <c r="T32" s="140">
        <f>[1]nichel!AJ318</f>
        <v>2.3689539052082482</v>
      </c>
      <c r="U32" s="140">
        <f>[1]selenio!AJ318</f>
        <v>0.27329748125610392</v>
      </c>
      <c r="V32" s="140">
        <f>[1]zinco!AJ318</f>
        <v>109.77984281704778</v>
      </c>
      <c r="W32" s="140" t="str">
        <f>[1]Diossine!AJ318</f>
        <v>NE</v>
      </c>
      <c r="X32" s="140">
        <f>[1]Benzoapyrene!$AJ318</f>
        <v>3.2442176197656603E-2</v>
      </c>
      <c r="Y32" s="140">
        <f>[1]Benzobfluoranthene!$AJ318</f>
        <v>2.7713131999554212E-3</v>
      </c>
      <c r="Z32" s="140">
        <f>[1]Benzokfluoranthene!$AJ318</f>
        <v>4.0909861523151453E-3</v>
      </c>
      <c r="AA32" s="140" t="str">
        <f>[1]Indeno123cdpyrene!$AJ318</f>
        <v>NE</v>
      </c>
      <c r="AB32" s="140">
        <f>[1]PAH!AJ318</f>
        <v>3.9304475549927172E-2</v>
      </c>
      <c r="AC32" s="140" t="str">
        <f>[1]HCB!AJ318</f>
        <v>NA</v>
      </c>
      <c r="AD32" s="140" t="str">
        <f>[1]PCB!AJ318</f>
        <v>NE</v>
      </c>
      <c r="AE32" s="127"/>
      <c r="AF32" s="126" t="s">
        <v>384</v>
      </c>
      <c r="AG32" s="126" t="s">
        <v>384</v>
      </c>
      <c r="AH32" s="126" t="s">
        <v>384</v>
      </c>
      <c r="AI32" s="126" t="s">
        <v>384</v>
      </c>
      <c r="AJ32" s="126" t="s">
        <v>384</v>
      </c>
      <c r="AK32" s="150">
        <f>'[1]dati attività'!$AB72</f>
        <v>489950.32330753491</v>
      </c>
      <c r="AL32" s="113" t="s">
        <v>355</v>
      </c>
    </row>
    <row r="33" spans="1:38" s="1" customFormat="1" ht="24.75" customHeight="1" thickBot="1" x14ac:dyDescent="0.25">
      <c r="A33" s="81" t="s">
        <v>121</v>
      </c>
      <c r="B33" s="81" t="s">
        <v>167</v>
      </c>
      <c r="C33" s="89" t="s">
        <v>57</v>
      </c>
      <c r="D33" s="75"/>
      <c r="E33" s="140" t="str">
        <f>[1]NOx!AJ319</f>
        <v>NA</v>
      </c>
      <c r="F33" s="140" t="str">
        <f>[1]NMVOC!AJ319</f>
        <v>NA</v>
      </c>
      <c r="G33" s="140" t="str">
        <f>[1]SOx!AJ319</f>
        <v>NA</v>
      </c>
      <c r="H33" s="140" t="str">
        <f>[1]NH3!AJ319</f>
        <v>NA</v>
      </c>
      <c r="I33" s="140">
        <f>'[1]pm2.5'!AJ319</f>
        <v>2.3842118979125688</v>
      </c>
      <c r="J33" s="140">
        <f>[1]pm10!AJ319</f>
        <v>4.4152072183566151</v>
      </c>
      <c r="K33" s="140">
        <f>[1]PST!AJ319</f>
        <v>8.8304144367132302</v>
      </c>
      <c r="L33" s="140">
        <f>[1]BC!AJ319</f>
        <v>9.3602393029160166E-2</v>
      </c>
      <c r="M33" s="140" t="str">
        <f>[1]CO!AJ319</f>
        <v>NA</v>
      </c>
      <c r="N33" s="140" t="str">
        <f>[1]piombo!AJ319</f>
        <v>NE</v>
      </c>
      <c r="O33" s="140" t="str">
        <f>[1]cadmio!AJ319</f>
        <v>NE</v>
      </c>
      <c r="P33" s="140" t="str">
        <f>[1]mercurio!AJ319</f>
        <v>NE</v>
      </c>
      <c r="Q33" s="140" t="str">
        <f>[1]arsenico!AJ319</f>
        <v>NE</v>
      </c>
      <c r="R33" s="140" t="str">
        <f>[1]cromo!AJ319</f>
        <v>NE</v>
      </c>
      <c r="S33" s="140" t="str">
        <f>[1]rame!AJ319</f>
        <v>NE</v>
      </c>
      <c r="T33" s="140" t="str">
        <f>[1]nichel!AJ319</f>
        <v>NE</v>
      </c>
      <c r="U33" s="140" t="str">
        <f>[1]selenio!AJ319</f>
        <v>NE</v>
      </c>
      <c r="V33" s="140" t="str">
        <f>[1]zinco!AJ319</f>
        <v>NE</v>
      </c>
      <c r="W33" s="140" t="str">
        <f>[1]Diossine!AJ319</f>
        <v>NE</v>
      </c>
      <c r="X33" s="140" t="str">
        <f>[1]Benzoapyrene!$AJ319</f>
        <v>NE</v>
      </c>
      <c r="Y33" s="140" t="str">
        <f>[1]Benzobfluoranthene!$AJ319</f>
        <v>NE</v>
      </c>
      <c r="Z33" s="140" t="str">
        <f>[1]Benzokfluoranthene!$AJ319</f>
        <v>NE</v>
      </c>
      <c r="AA33" s="140" t="str">
        <f>[1]Indeno123cdpyrene!$AJ319</f>
        <v>NE</v>
      </c>
      <c r="AB33" s="140" t="str">
        <f>[1]PAH!AJ319</f>
        <v>NE</v>
      </c>
      <c r="AC33" s="140" t="str">
        <f>[1]HCB!AJ319</f>
        <v>NA</v>
      </c>
      <c r="AD33" s="140" t="str">
        <f>[1]PCB!AJ319</f>
        <v>NE</v>
      </c>
      <c r="AE33" s="127"/>
      <c r="AF33" s="126" t="s">
        <v>384</v>
      </c>
      <c r="AG33" s="126" t="s">
        <v>384</v>
      </c>
      <c r="AH33" s="126" t="s">
        <v>384</v>
      </c>
      <c r="AI33" s="126" t="s">
        <v>384</v>
      </c>
      <c r="AJ33" s="126" t="s">
        <v>384</v>
      </c>
      <c r="AK33" s="150">
        <f>'[1]dati attività'!$AB73</f>
        <v>489950.32330753491</v>
      </c>
      <c r="AL33" s="113" t="s">
        <v>355</v>
      </c>
    </row>
    <row r="34" spans="1:38" s="1" customFormat="1" ht="24.75" customHeight="1" thickBot="1" x14ac:dyDescent="0.25">
      <c r="A34" s="81" t="s">
        <v>119</v>
      </c>
      <c r="B34" s="81" t="s">
        <v>168</v>
      </c>
      <c r="C34" s="89" t="s">
        <v>58</v>
      </c>
      <c r="D34" s="75"/>
      <c r="E34" s="140">
        <f>[1]NOx!AJ320</f>
        <v>1.8233702857142857</v>
      </c>
      <c r="F34" s="140">
        <f>[1]NMVOC!AJ320</f>
        <v>0.16714654945054946</v>
      </c>
      <c r="G34" s="140">
        <f>[1]SOx!AJ320</f>
        <v>5.5479999999999993E-4</v>
      </c>
      <c r="H34" s="140">
        <f>[1]NH3!AJ320</f>
        <v>2.6600000000000001E-4</v>
      </c>
      <c r="I34" s="140">
        <f>'[1]pm2.5'!AJ320</f>
        <v>4.6451718181818182E-2</v>
      </c>
      <c r="J34" s="140">
        <f>[1]pm10!AJ320</f>
        <v>4.8825163636363633E-2</v>
      </c>
      <c r="K34" s="140">
        <f>[1]PST!AJ320</f>
        <v>4.9821595547309833E-2</v>
      </c>
      <c r="L34" s="140">
        <f>[1]BC!AJ320</f>
        <v>3.1736356363636357E-2</v>
      </c>
      <c r="M34" s="140">
        <f>[1]CO!AJ320</f>
        <v>0.40660000000000002</v>
      </c>
      <c r="N34" s="140" t="str">
        <f>[1]piombo!AJ320</f>
        <v>NA</v>
      </c>
      <c r="O34" s="140">
        <f>[1]cadmio!AJ320</f>
        <v>7.0365517241379144E-5</v>
      </c>
      <c r="P34" s="140" t="str">
        <f>[1]mercurio!AJ320</f>
        <v>NA</v>
      </c>
      <c r="Q34" s="140" t="str">
        <f>[1]arsenico!AJ320</f>
        <v>NA</v>
      </c>
      <c r="R34" s="140">
        <f>[1]cromo!AJ320</f>
        <v>2.0673631864623248E-4</v>
      </c>
      <c r="S34" s="140">
        <f>[1]rame!AJ320</f>
        <v>5.4894275862068902E-3</v>
      </c>
      <c r="T34" s="140">
        <f>[1]nichel!AJ320</f>
        <v>3.8000000000000002E-4</v>
      </c>
      <c r="U34" s="140">
        <f>[1]selenio!AJ320</f>
        <v>7.6000000000000004E-4</v>
      </c>
      <c r="V34" s="140">
        <f>[1]zinco!AJ320</f>
        <v>1.206871264367815E-3</v>
      </c>
      <c r="W34" s="140" t="str">
        <f>[1]Diossine!AJ320</f>
        <v>NA</v>
      </c>
      <c r="X34" s="140">
        <f>[1]Benzoapyrene!$AJ320</f>
        <v>1.14E-3</v>
      </c>
      <c r="Y34" s="140">
        <f>[1]Benzobfluoranthene!$AJ320</f>
        <v>1.9E-3</v>
      </c>
      <c r="Z34" s="140" t="str">
        <f>[1]Benzokfluoranthene!$AJ320</f>
        <v>NE</v>
      </c>
      <c r="AA34" s="140" t="str">
        <f>[1]Indeno123cdpyrene!$AJ320</f>
        <v>NE</v>
      </c>
      <c r="AB34" s="140">
        <f>[1]PAH!AJ320</f>
        <v>3.0400000000000002E-3</v>
      </c>
      <c r="AC34" s="140" t="str">
        <f>[1]HCB!AJ320</f>
        <v>NA</v>
      </c>
      <c r="AD34" s="140" t="str">
        <f>[1]PCB!AJ320</f>
        <v>NA</v>
      </c>
      <c r="AE34" s="127"/>
      <c r="AF34" s="150">
        <f>'[1]dati attività'!$AB74</f>
        <v>1622.80368</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[1]NOx!AJ321</f>
        <v>NO</v>
      </c>
      <c r="F35" s="140" t="str">
        <f>[1]NMVOC!AJ321</f>
        <v>NO</v>
      </c>
      <c r="G35" s="140" t="str">
        <f>[1]SOx!AJ321</f>
        <v>NO</v>
      </c>
      <c r="H35" s="140" t="str">
        <f>[1]NH3!AJ321</f>
        <v>NO</v>
      </c>
      <c r="I35" s="140" t="str">
        <f>'[1]pm2.5'!AJ321</f>
        <v>NO</v>
      </c>
      <c r="J35" s="140" t="str">
        <f>[1]pm10!AJ321</f>
        <v>NO</v>
      </c>
      <c r="K35" s="140" t="str">
        <f>[1]PST!AJ321</f>
        <v>NO</v>
      </c>
      <c r="L35" s="140" t="str">
        <f>[1]BC!AJ321</f>
        <v>NO</v>
      </c>
      <c r="M35" s="140" t="str">
        <f>[1]CO!AJ321</f>
        <v>NO</v>
      </c>
      <c r="N35" s="140" t="str">
        <f>[1]piombo!AJ321</f>
        <v>NO</v>
      </c>
      <c r="O35" s="140" t="str">
        <f>[1]cadmio!AJ321</f>
        <v>NO</v>
      </c>
      <c r="P35" s="140" t="str">
        <f>[1]mercurio!AJ321</f>
        <v>NO</v>
      </c>
      <c r="Q35" s="140" t="str">
        <f>[1]arsenico!AJ321</f>
        <v>NO</v>
      </c>
      <c r="R35" s="140" t="str">
        <f>[1]cromo!AJ321</f>
        <v>NO</v>
      </c>
      <c r="S35" s="140" t="str">
        <f>[1]rame!AJ321</f>
        <v>NO</v>
      </c>
      <c r="T35" s="140" t="str">
        <f>[1]nichel!AJ321</f>
        <v>NO</v>
      </c>
      <c r="U35" s="140" t="str">
        <f>[1]selenio!AJ321</f>
        <v>NO</v>
      </c>
      <c r="V35" s="140" t="str">
        <f>[1]zinco!AJ321</f>
        <v>NO</v>
      </c>
      <c r="W35" s="140" t="str">
        <f>[1]Diossine!AJ321</f>
        <v>NO</v>
      </c>
      <c r="X35" s="140" t="str">
        <f>[1]Benzoapyrene!$AJ321</f>
        <v>NO</v>
      </c>
      <c r="Y35" s="140" t="str">
        <f>[1]Benzobfluoranthene!$AJ321</f>
        <v>NO</v>
      </c>
      <c r="Z35" s="140" t="str">
        <f>[1]Benzokfluoranthene!$AJ321</f>
        <v>NO</v>
      </c>
      <c r="AA35" s="140" t="str">
        <f>[1]Indeno123cdpyrene!$AJ321</f>
        <v>NO</v>
      </c>
      <c r="AB35" s="140" t="str">
        <f>[1]PAH!AJ321</f>
        <v>NO</v>
      </c>
      <c r="AC35" s="140" t="str">
        <f>[1]HCB!AJ321</f>
        <v>NO</v>
      </c>
      <c r="AD35" s="140" t="str">
        <f>[1]PCB!AJ321</f>
        <v>NO</v>
      </c>
      <c r="AE35" s="127"/>
      <c r="AF35" s="150" t="str">
        <f>'[1]dati attività'!$AB75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[1]NOx!AJ322</f>
        <v>80.429062773912989</v>
      </c>
      <c r="F36" s="140">
        <f>[1]NMVOC!AJ322</f>
        <v>17.992638997905637</v>
      </c>
      <c r="G36" s="140">
        <f>[1]SOx!AJ322</f>
        <v>23.327991520196868</v>
      </c>
      <c r="H36" s="140">
        <f>[1]NH3!AJ322</f>
        <v>9.527541810594441E-3</v>
      </c>
      <c r="I36" s="140">
        <f>'[1]pm2.5'!AJ322</f>
        <v>6.3217380470838318</v>
      </c>
      <c r="J36" s="140">
        <f>[1]pm10!AJ322</f>
        <v>6.3530585274070068</v>
      </c>
      <c r="K36" s="140">
        <f>[1]PST!AJ322</f>
        <v>6.482712783068374</v>
      </c>
      <c r="L36" s="140">
        <f>[1]BC!AJ322</f>
        <v>1.1550486628022218</v>
      </c>
      <c r="M36" s="140">
        <f>[1]CO!AJ322</f>
        <v>64.077735755582765</v>
      </c>
      <c r="N36" s="140">
        <f>[1]piombo!AJ322</f>
        <v>0.12074412052315166</v>
      </c>
      <c r="O36" s="140">
        <f>[1]cadmio!AJ322</f>
        <v>1.6302289082357018E-2</v>
      </c>
      <c r="P36" s="140" t="str">
        <f>[1]mercurio!AJ322</f>
        <v>NA</v>
      </c>
      <c r="Q36" s="140">
        <f>[1]arsenico!AJ322</f>
        <v>0.12794595458564861</v>
      </c>
      <c r="R36" s="140">
        <f>[1]cromo!AJ322</f>
        <v>7.5731345940589986E-2</v>
      </c>
      <c r="S36" s="140">
        <f>[1]rame!AJ322</f>
        <v>0.12853566589900717</v>
      </c>
      <c r="T36" s="140">
        <f>[1]nichel!AJ322</f>
        <v>4.0862475076088494</v>
      </c>
      <c r="U36" s="140">
        <f>[1]selenio!AJ322</f>
        <v>0.29985250927493623</v>
      </c>
      <c r="V36" s="140">
        <f>[1]zinco!AJ322</f>
        <v>0.73558099352464068</v>
      </c>
      <c r="W36" s="140">
        <f>[1]Diossine!AJ322</f>
        <v>0.16498077505513598</v>
      </c>
      <c r="X36" s="140" t="str">
        <f>[1]Benzoapyrene!$AJ322</f>
        <v>NE</v>
      </c>
      <c r="Y36" s="140" t="str">
        <f>[1]Benzobfluoranthene!$AJ322</f>
        <v>NE</v>
      </c>
      <c r="Z36" s="140" t="str">
        <f>[1]Benzokfluoranthene!$AJ322</f>
        <v>NE</v>
      </c>
      <c r="AA36" s="140" t="str">
        <f>[1]Indeno123cdpyrene!$AJ322</f>
        <v>NE</v>
      </c>
      <c r="AB36" s="140">
        <f>[1]PAH!AJ322</f>
        <v>6.1098748118078361E-2</v>
      </c>
      <c r="AC36" s="140">
        <f>[1]HCB!AJ322</f>
        <v>0.10152663080316071</v>
      </c>
      <c r="AD36" s="140">
        <f>[1]PCB!AJ322</f>
        <v>4.8225149631501374E-2</v>
      </c>
      <c r="AE36" s="127"/>
      <c r="AF36" s="150">
        <f>'[1]dati attività'!$AB$76</f>
        <v>60298.915257726381</v>
      </c>
      <c r="AG36" s="150" t="str">
        <f>'[1]dati attività'!$AB$77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[1]NOx!AJ323</f>
        <v>0.85799640933572718</v>
      </c>
      <c r="F37" s="140">
        <f>[1]NMVOC!AJ323</f>
        <v>2.8959515260323161E-2</v>
      </c>
      <c r="G37" s="140">
        <f>[1]SOx!AJ323</f>
        <v>5.155654535366253E-3</v>
      </c>
      <c r="H37" s="140" t="str">
        <f>[1]NH3!AJ323</f>
        <v>NE</v>
      </c>
      <c r="I37" s="140">
        <f>'[1]pm2.5'!AJ323</f>
        <v>1.9054513081421535E-2</v>
      </c>
      <c r="J37" s="140">
        <f>[1]pm10!AJ323</f>
        <v>1.9054513081421535E-2</v>
      </c>
      <c r="K37" s="140">
        <f>[1]PST!AJ323</f>
        <v>2.3818141351776921E-2</v>
      </c>
      <c r="L37" s="140">
        <f>[1]BC!AJ323</f>
        <v>4.7636282703553845E-4</v>
      </c>
      <c r="M37" s="140">
        <f>[1]CO!AJ323</f>
        <v>0.31170736086175943</v>
      </c>
      <c r="N37" s="140" t="str">
        <f>[1]piombo!AJ323</f>
        <v>NA</v>
      </c>
      <c r="O37" s="140" t="str">
        <f>[1]cadmio!AJ323</f>
        <v>NA</v>
      </c>
      <c r="P37" s="140" t="str">
        <f>[1]mercurio!AJ323</f>
        <v>NA</v>
      </c>
      <c r="Q37" s="140" t="str">
        <f>[1]arsenico!AJ323</f>
        <v>NA</v>
      </c>
      <c r="R37" s="140" t="str">
        <f>[1]cromo!AJ323</f>
        <v>NA</v>
      </c>
      <c r="S37" s="140" t="str">
        <f>[1]rame!AJ323</f>
        <v>NA</v>
      </c>
      <c r="T37" s="140" t="str">
        <f>[1]nichel!AJ323</f>
        <v>NA</v>
      </c>
      <c r="U37" s="140" t="str">
        <f>[1]selenio!AJ323</f>
        <v>NA</v>
      </c>
      <c r="V37" s="140" t="str">
        <f>[1]zinco!AJ323</f>
        <v>NA</v>
      </c>
      <c r="W37" s="140" t="str">
        <f>[1]Diossine!AJ323</f>
        <v>NA</v>
      </c>
      <c r="X37" s="140" t="str">
        <f>[1]Benzoapyrene!$AJ323</f>
        <v>NA</v>
      </c>
      <c r="Y37" s="140" t="str">
        <f>[1]Benzobfluoranthene!$AJ323</f>
        <v>NA</v>
      </c>
      <c r="Z37" s="140" t="str">
        <f>[1]Benzokfluoranthene!$AJ323</f>
        <v>NA</v>
      </c>
      <c r="AA37" s="140" t="str">
        <f>[1]Indeno123cdpyrene!$AJ323</f>
        <v>NA</v>
      </c>
      <c r="AB37" s="140" t="str">
        <f>[1]PAH!AJ323</f>
        <v>NA</v>
      </c>
      <c r="AC37" s="140" t="str">
        <f>[1]HCB!AJ323</f>
        <v>NA</v>
      </c>
      <c r="AD37" s="140" t="str">
        <f>[1]PCB!AJ323</f>
        <v>NA</v>
      </c>
      <c r="AE37" s="127"/>
      <c r="AF37" s="150" t="str">
        <f>'[1]dati attività'!$AB$78</f>
        <v>NO</v>
      </c>
      <c r="AG37" s="150" t="s">
        <v>403</v>
      </c>
      <c r="AH37" s="150">
        <f>'[1]dati attività'!$AB$79</f>
        <v>11583.806104129264</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[1]NOx!AJ324</f>
        <v>NO</v>
      </c>
      <c r="F38" s="140" t="str">
        <f>[1]NMVOC!AJ324</f>
        <v>NO</v>
      </c>
      <c r="G38" s="140" t="str">
        <f>[1]SOx!AJ324</f>
        <v>NO</v>
      </c>
      <c r="H38" s="140" t="str">
        <f>[1]NH3!AJ324</f>
        <v>NO</v>
      </c>
      <c r="I38" s="140" t="str">
        <f>'[1]pm2.5'!AJ324</f>
        <v>NO</v>
      </c>
      <c r="J38" s="140" t="str">
        <f>[1]pm10!AJ324</f>
        <v>NO</v>
      </c>
      <c r="K38" s="140" t="str">
        <f>[1]PST!AJ324</f>
        <v>NO</v>
      </c>
      <c r="L38" s="140" t="str">
        <f>[1]BC!AJ324</f>
        <v>NO</v>
      </c>
      <c r="M38" s="140" t="str">
        <f>[1]CO!AJ324</f>
        <v>NO</v>
      </c>
      <c r="N38" s="140" t="str">
        <f>[1]piombo!AJ324</f>
        <v>NO</v>
      </c>
      <c r="O38" s="140" t="str">
        <f>[1]cadmio!AJ324</f>
        <v>NO</v>
      </c>
      <c r="P38" s="140" t="str">
        <f>[1]mercurio!AJ324</f>
        <v>NO</v>
      </c>
      <c r="Q38" s="140" t="str">
        <f>[1]arsenico!AJ324</f>
        <v>NO</v>
      </c>
      <c r="R38" s="140" t="str">
        <f>[1]cromo!AJ324</f>
        <v>NO</v>
      </c>
      <c r="S38" s="140" t="str">
        <f>[1]rame!AJ324</f>
        <v>NO</v>
      </c>
      <c r="T38" s="140" t="str">
        <f>[1]nichel!AJ324</f>
        <v>NO</v>
      </c>
      <c r="U38" s="140" t="str">
        <f>[1]selenio!AJ324</f>
        <v>NO</v>
      </c>
      <c r="V38" s="140" t="str">
        <f>[1]zinco!AJ324</f>
        <v>NO</v>
      </c>
      <c r="W38" s="140" t="str">
        <f>[1]Diossine!AJ324</f>
        <v>NO</v>
      </c>
      <c r="X38" s="140" t="str">
        <f>[1]Benzoapyrene!$AJ324</f>
        <v>NO</v>
      </c>
      <c r="Y38" s="140" t="str">
        <f>[1]Benzobfluoranthene!$AJ324</f>
        <v>NO</v>
      </c>
      <c r="Z38" s="140" t="str">
        <f>[1]Benzokfluoranthene!$AJ324</f>
        <v>NO</v>
      </c>
      <c r="AA38" s="140" t="str">
        <f>[1]Indeno123cdpyrene!$AJ324</f>
        <v>NO</v>
      </c>
      <c r="AB38" s="140" t="str">
        <f>[1]PAH!AJ324</f>
        <v>NO</v>
      </c>
      <c r="AC38" s="140" t="str">
        <f>[1]HCB!AJ324</f>
        <v>NO</v>
      </c>
      <c r="AD38" s="140" t="str">
        <f>[1]PCB!AJ324</f>
        <v>NO</v>
      </c>
      <c r="AE38" s="127"/>
      <c r="AF38" s="150" t="str">
        <f>'[1]dati attività'!$AB80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[1]NOx!AJ325</f>
        <v>36.414630358201165</v>
      </c>
      <c r="F39" s="140">
        <f>[1]NMVOC!AJ325</f>
        <v>23.582915568128943</v>
      </c>
      <c r="G39" s="140">
        <f>[1]SOx!AJ325</f>
        <v>3.6443084177936398</v>
      </c>
      <c r="H39" s="140">
        <f>[1]NH3!AJ325</f>
        <v>2.2053685819688452E-2</v>
      </c>
      <c r="I39" s="140">
        <f>'[1]pm2.5'!AJ325</f>
        <v>0.92680613189597694</v>
      </c>
      <c r="J39" s="140">
        <f>[1]pm10!AJ325</f>
        <v>0.94288204925176144</v>
      </c>
      <c r="K39" s="140">
        <f>[1]PST!AJ325</f>
        <v>1.1092729991197192</v>
      </c>
      <c r="L39" s="140">
        <f>[1]BC!AJ325</f>
        <v>9.7698298631355512E-2</v>
      </c>
      <c r="M39" s="140">
        <f>[1]CO!AJ325</f>
        <v>25.546272237078963</v>
      </c>
      <c r="N39" s="140">
        <f>[1]piombo!AJ325</f>
        <v>5.0531300001941633</v>
      </c>
      <c r="O39" s="140">
        <f>[1]cadmio!AJ325</f>
        <v>7.9842652630711913E-2</v>
      </c>
      <c r="P39" s="140">
        <f>[1]mercurio!AJ325</f>
        <v>0.21924067770543271</v>
      </c>
      <c r="Q39" s="140">
        <f>[1]arsenico!AJ325</f>
        <v>0.10485846079447801</v>
      </c>
      <c r="R39" s="140">
        <f>[1]cromo!AJ325</f>
        <v>0.40583582936846441</v>
      </c>
      <c r="S39" s="140">
        <f>[1]rame!AJ325</f>
        <v>0.34411565372895409</v>
      </c>
      <c r="T39" s="140">
        <f>[1]nichel!AJ325</f>
        <v>5.2164163917912051E-2</v>
      </c>
      <c r="U39" s="140">
        <f>[1]selenio!AJ325</f>
        <v>6.0336492624478003E-2</v>
      </c>
      <c r="V39" s="140">
        <f>[1]zinco!AJ325</f>
        <v>3.2994427895104566</v>
      </c>
      <c r="W39" s="140">
        <f>[1]Diossine!AJ325</f>
        <v>2.355843103705773</v>
      </c>
      <c r="X39" s="140">
        <f>[1]Benzoapyrene!$AJ325</f>
        <v>9.9036382047319307E-2</v>
      </c>
      <c r="Y39" s="140">
        <f>[1]Benzobfluoranthene!$AJ325</f>
        <v>0.11423089621892997</v>
      </c>
      <c r="Z39" s="140">
        <f>[1]Benzokfluoranthene!$AJ325</f>
        <v>5.3193772414336017E-2</v>
      </c>
      <c r="AA39" s="140">
        <f>[1]Indeno123cdpyrene!$AJ325</f>
        <v>6.5739981710541684E-2</v>
      </c>
      <c r="AB39" s="140">
        <f>[1]PAH!AJ325</f>
        <v>0.33220103239112697</v>
      </c>
      <c r="AC39" s="140">
        <f>[1]HCB!AJ325</f>
        <v>1.5111922611337363</v>
      </c>
      <c r="AD39" s="140">
        <f>[1]PCB!AJ325</f>
        <v>2.5105078598373614</v>
      </c>
      <c r="AE39" s="127"/>
      <c r="AF39" s="150">
        <f>'[1]dati attività'!$AB81</f>
        <v>25441.76808128152</v>
      </c>
      <c r="AG39" s="150" t="str">
        <f>'[1]dati attività'!$AB$82</f>
        <v>NO</v>
      </c>
      <c r="AH39" s="150">
        <f>'[1]dati attività'!$AB$83</f>
        <v>303955.35122872435</v>
      </c>
      <c r="AI39" s="150">
        <f>'[1]dati attività'!$AB$84</f>
        <v>45361.145892150787</v>
      </c>
      <c r="AJ39" s="150">
        <f>'[1]dati attività'!$AB$85</f>
        <v>54934.008713387702</v>
      </c>
      <c r="AK39" s="126" t="s">
        <v>384</v>
      </c>
      <c r="AL39" s="113" t="s">
        <v>12</v>
      </c>
    </row>
    <row r="40" spans="1:38" s="1" customFormat="1" ht="24.75" customHeight="1" thickBot="1" x14ac:dyDescent="0.25">
      <c r="A40" s="81" t="s">
        <v>119</v>
      </c>
      <c r="B40" s="81" t="s">
        <v>174</v>
      </c>
      <c r="C40" s="89" t="s">
        <v>340</v>
      </c>
      <c r="D40" s="75"/>
      <c r="E40" s="140" t="str">
        <f>[1]NOx!AJ326</f>
        <v>IE</v>
      </c>
      <c r="F40" s="140" t="str">
        <f>[1]NMVOC!AJ326</f>
        <v>IE</v>
      </c>
      <c r="G40" s="140" t="str">
        <f>[1]SOx!AJ326</f>
        <v>IE</v>
      </c>
      <c r="H40" s="140" t="str">
        <f>[1]NH3!AJ326</f>
        <v>IE</v>
      </c>
      <c r="I40" s="140" t="str">
        <f>'[1]pm2.5'!AJ326</f>
        <v>IE</v>
      </c>
      <c r="J40" s="140" t="str">
        <f>[1]pm10!AJ326</f>
        <v>IE</v>
      </c>
      <c r="K40" s="140" t="str">
        <f>[1]PST!AJ326</f>
        <v>IE</v>
      </c>
      <c r="L40" s="140" t="str">
        <f>[1]BC!AJ326</f>
        <v>IE</v>
      </c>
      <c r="M40" s="140" t="str">
        <f>[1]CO!AJ326</f>
        <v>IE</v>
      </c>
      <c r="N40" s="140" t="str">
        <f>[1]piombo!AJ326</f>
        <v>IE</v>
      </c>
      <c r="O40" s="140" t="str">
        <f>[1]cadmio!AJ326</f>
        <v>IE</v>
      </c>
      <c r="P40" s="140" t="str">
        <f>[1]mercurio!AJ326</f>
        <v>IE</v>
      </c>
      <c r="Q40" s="140" t="str">
        <f>[1]arsenico!AJ326</f>
        <v>IE</v>
      </c>
      <c r="R40" s="140" t="str">
        <f>[1]cromo!AJ326</f>
        <v>IE</v>
      </c>
      <c r="S40" s="140" t="str">
        <f>[1]rame!AJ326</f>
        <v>IE</v>
      </c>
      <c r="T40" s="140" t="str">
        <f>[1]nichel!AJ326</f>
        <v>IE</v>
      </c>
      <c r="U40" s="140" t="str">
        <f>[1]selenio!AJ326</f>
        <v>IE</v>
      </c>
      <c r="V40" s="140" t="str">
        <f>[1]zinco!AJ326</f>
        <v>IE</v>
      </c>
      <c r="W40" s="140" t="str">
        <f>[1]Diossine!AJ326</f>
        <v>IE</v>
      </c>
      <c r="X40" s="140" t="str">
        <f>[1]Benzoapyrene!$AJ326</f>
        <v>IE</v>
      </c>
      <c r="Y40" s="140" t="str">
        <f>[1]Benzobfluoranthene!$AJ326</f>
        <v>IE</v>
      </c>
      <c r="Z40" s="140" t="str">
        <f>[1]Benzokfluoranthene!$AJ326</f>
        <v>IE</v>
      </c>
      <c r="AA40" s="140" t="str">
        <f>[1]Indeno123cdpyrene!$AJ326</f>
        <v>IE</v>
      </c>
      <c r="AB40" s="140" t="str">
        <f>[1]PAH!AJ326</f>
        <v>IE</v>
      </c>
      <c r="AC40" s="140" t="str">
        <f>[1]HCB!AJ326</f>
        <v>IE</v>
      </c>
      <c r="AD40" s="140" t="str">
        <f>[1]PCB!AJ326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[1]NOx!AJ327</f>
        <v>43.6033926823198</v>
      </c>
      <c r="F41" s="140">
        <f>[1]NMVOC!AJ327</f>
        <v>176.63634578097393</v>
      </c>
      <c r="G41" s="140">
        <f>[1]SOx!AJ327</f>
        <v>6.7912550358170538</v>
      </c>
      <c r="H41" s="140">
        <f>[1]NH3!AJ327</f>
        <v>1.7038746587847671</v>
      </c>
      <c r="I41" s="140">
        <f>'[1]pm2.5'!AJ327</f>
        <v>112.12167792460124</v>
      </c>
      <c r="J41" s="140">
        <f>[1]pm10!AJ327</f>
        <v>113.38574329008898</v>
      </c>
      <c r="K41" s="140">
        <f>[1]PST!AJ327</f>
        <v>133.39499210598703</v>
      </c>
      <c r="L41" s="140">
        <f>[1]BC!AJ327</f>
        <v>9.4767541762611014</v>
      </c>
      <c r="M41" s="140">
        <f>[1]CO!AJ327</f>
        <v>1485.8623257711863</v>
      </c>
      <c r="N41" s="140">
        <f>[1]piombo!AJ327</f>
        <v>10.442395459630614</v>
      </c>
      <c r="O41" s="140">
        <f>[1]cadmio!AJ327</f>
        <v>0.48735363339903187</v>
      </c>
      <c r="P41" s="140">
        <f>[1]mercurio!AJ327</f>
        <v>0.26165909228892698</v>
      </c>
      <c r="Q41" s="140">
        <f>[1]arsenico!AJ327</f>
        <v>0.21702925522988314</v>
      </c>
      <c r="R41" s="140">
        <f>[1]cromo!AJ327</f>
        <v>0.82539866591419631</v>
      </c>
      <c r="S41" s="140">
        <f>[1]rame!AJ327</f>
        <v>1.8283337103399924</v>
      </c>
      <c r="T41" s="140">
        <f>[1]nichel!AJ327</f>
        <v>0.7637777493435326</v>
      </c>
      <c r="U41" s="140">
        <f>[1]selenio!AJ327</f>
        <v>0.13835387893788315</v>
      </c>
      <c r="V41" s="140">
        <f>[1]zinco!AJ327</f>
        <v>26.089449512104892</v>
      </c>
      <c r="W41" s="140">
        <f>[1]Diossine!AJ327</f>
        <v>120.11003189807823</v>
      </c>
      <c r="X41" s="140">
        <f>[1]Benzoapyrene!$AJ327</f>
        <v>18.083076422965313</v>
      </c>
      <c r="Y41" s="140">
        <f>[1]Benzobfluoranthene!$AJ327</f>
        <v>21.147652706336487</v>
      </c>
      <c r="Z41" s="140">
        <f>[1]Benzokfluoranthene!$AJ327</f>
        <v>9.4297869800598431</v>
      </c>
      <c r="AA41" s="140">
        <f>[1]Indeno123cdpyrene!$AJ327</f>
        <v>12.116442073432292</v>
      </c>
      <c r="AB41" s="140">
        <f>[1]PAH!AJ327</f>
        <v>60.77695818279394</v>
      </c>
      <c r="AC41" s="140">
        <f>[1]HCB!AJ327</f>
        <v>1.6425013531905976</v>
      </c>
      <c r="AD41" s="140">
        <f>[1]PCB!AJ327</f>
        <v>16.439413531905977</v>
      </c>
      <c r="AE41" s="127"/>
      <c r="AF41" s="150">
        <f>'[1]dati attività'!$AB$86</f>
        <v>113696.87845802549</v>
      </c>
      <c r="AG41" s="150" t="str">
        <f>'[1]dati attività'!$AB$87</f>
        <v>NO</v>
      </c>
      <c r="AH41" s="150">
        <f>'[1]dati attività'!$AB$88</f>
        <v>756774.00766110222</v>
      </c>
      <c r="AI41" s="150">
        <f>'[1]dati attività'!$AB$89</f>
        <v>277697.8</v>
      </c>
      <c r="AJ41" s="150" t="str">
        <f>'[1]dati attività'!$AB$90</f>
        <v>NO</v>
      </c>
      <c r="AK41" s="126" t="s">
        <v>384</v>
      </c>
      <c r="AL41" s="113" t="s">
        <v>12</v>
      </c>
    </row>
    <row r="42" spans="1:38" s="1" customFormat="1" ht="24.75" customHeight="1" thickBot="1" x14ac:dyDescent="0.25">
      <c r="A42" s="81" t="s">
        <v>119</v>
      </c>
      <c r="B42" s="81" t="s">
        <v>176</v>
      </c>
      <c r="C42" s="89" t="s">
        <v>60</v>
      </c>
      <c r="D42" s="75"/>
      <c r="E42" s="140">
        <f>[1]NOx!AJ328</f>
        <v>2.3686764705882352E-3</v>
      </c>
      <c r="F42" s="140">
        <f>[1]NMVOC!AJ328</f>
        <v>1.0879852941176471</v>
      </c>
      <c r="G42" s="140">
        <f>[1]SOx!AJ328</f>
        <v>1.7160000000000002E-5</v>
      </c>
      <c r="H42" s="140">
        <f>[1]NH3!AJ328</f>
        <v>5.352941176470589E-6</v>
      </c>
      <c r="I42" s="140">
        <f>'[1]pm2.5'!AJ328</f>
        <v>1.3315908060000001E-3</v>
      </c>
      <c r="J42" s="140">
        <f>[1]pm10!AJ328</f>
        <v>1.3315908060000001E-3</v>
      </c>
      <c r="K42" s="140">
        <f>[1]PST!AJ328</f>
        <v>1.3587661285714289E-3</v>
      </c>
      <c r="L42" s="140">
        <f>[1]BC!AJ328</f>
        <v>6.6579540299999999E-5</v>
      </c>
      <c r="M42" s="140">
        <f>[1]CO!AJ328</f>
        <v>2.1037058823529411</v>
      </c>
      <c r="N42" s="140" t="str">
        <f>[1]piombo!AJ328</f>
        <v>NA</v>
      </c>
      <c r="O42" s="140">
        <f>[1]cadmio!AJ328</f>
        <v>6.5000000000000024E-7</v>
      </c>
      <c r="P42" s="140" t="str">
        <f>[1]mercurio!AJ328</f>
        <v>NA</v>
      </c>
      <c r="Q42" s="140" t="str">
        <f>[1]arsenico!AJ328</f>
        <v>NA</v>
      </c>
      <c r="R42" s="140">
        <f>[1]cromo!AJ328</f>
        <v>5.9370999999999872E-7</v>
      </c>
      <c r="S42" s="140">
        <f>[1]rame!AJ328</f>
        <v>8.1038202247191029E-6</v>
      </c>
      <c r="T42" s="140">
        <f>[1]nichel!AJ328</f>
        <v>1.95E-6</v>
      </c>
      <c r="U42" s="140">
        <f>[1]selenio!AJ328</f>
        <v>1.95E-5</v>
      </c>
      <c r="V42" s="140">
        <f>[1]zinco!AJ328</f>
        <v>3.8915499999999997E-5</v>
      </c>
      <c r="W42" s="140" t="str">
        <f>[1]Diossine!AJ328</f>
        <v>NA</v>
      </c>
      <c r="X42" s="140">
        <f>[1]Benzoapyrene!$AJ328</f>
        <v>5.2000000000000004E-5</v>
      </c>
      <c r="Y42" s="140">
        <f>[1]Benzobfluoranthene!$AJ328</f>
        <v>5.2000000000000004E-5</v>
      </c>
      <c r="Z42" s="140" t="str">
        <f>[1]Benzokfluoranthene!$AJ328</f>
        <v>NE</v>
      </c>
      <c r="AA42" s="140" t="str">
        <f>[1]Indeno123cdpyrene!$AJ328</f>
        <v>NE</v>
      </c>
      <c r="AB42" s="140">
        <f>[1]PAH!AJ328</f>
        <v>1.0400000000000001E-4</v>
      </c>
      <c r="AC42" s="140" t="str">
        <f>[1]HCB!AJ328</f>
        <v>NA</v>
      </c>
      <c r="AD42" s="140" t="str">
        <f>[1]PCB!AJ328</f>
        <v>NA</v>
      </c>
      <c r="AE42" s="127"/>
      <c r="AF42" s="150">
        <f>'[1]dati attività'!$AB$91</f>
        <v>57.149819999999998</v>
      </c>
      <c r="AG42" s="150" t="str">
        <f>'[1]dati attività'!$AB$92</f>
        <v>NO</v>
      </c>
      <c r="AH42" s="150" t="str">
        <f>'[1]dati attività'!$AB$93</f>
        <v>NO</v>
      </c>
      <c r="AI42" s="150" t="str">
        <f>'[1]dati attività'!$AB$94</f>
        <v>NO</v>
      </c>
      <c r="AJ42" s="150" t="str">
        <f>'[1]dati attività'!$AB$95</f>
        <v>NO</v>
      </c>
      <c r="AK42" s="126" t="s">
        <v>384</v>
      </c>
      <c r="AL42" s="113" t="s">
        <v>12</v>
      </c>
    </row>
    <row r="43" spans="1:38" s="1" customFormat="1" ht="24.75" customHeight="1" thickBot="1" x14ac:dyDescent="0.25">
      <c r="A43" s="81" t="s">
        <v>113</v>
      </c>
      <c r="B43" s="81" t="s">
        <v>177</v>
      </c>
      <c r="C43" s="89" t="s">
        <v>61</v>
      </c>
      <c r="D43" s="75"/>
      <c r="E43" s="140">
        <f>[1]NOx!AJ329</f>
        <v>8.3156830246054536</v>
      </c>
      <c r="F43" s="140">
        <f>[1]NMVOC!AJ329</f>
        <v>0.7810341183606575</v>
      </c>
      <c r="G43" s="140">
        <f>[1]SOx!AJ329</f>
        <v>8.3311084291990689E-3</v>
      </c>
      <c r="H43" s="140">
        <f>[1]NH3!AJ329</f>
        <v>4.6017865250951761E-4</v>
      </c>
      <c r="I43" s="140">
        <f>'[1]pm2.5'!AJ329</f>
        <v>0.11004704601929341</v>
      </c>
      <c r="J43" s="140">
        <f>[1]pm10!AJ329</f>
        <v>0.11047716871867991</v>
      </c>
      <c r="K43" s="140">
        <f>[1]PST!AJ329</f>
        <v>0.1299731396690352</v>
      </c>
      <c r="L43" s="140">
        <f>[1]BC!AJ329</f>
        <v>8.8632087419872156E-3</v>
      </c>
      <c r="M43" s="140">
        <f>[1]CO!AJ329</f>
        <v>3.1627516270030407</v>
      </c>
      <c r="N43" s="140">
        <f>[1]piombo!AJ329</f>
        <v>2.2693450599999998E-2</v>
      </c>
      <c r="O43" s="140">
        <f>[1]cadmio!AJ329</f>
        <v>9.4901459999999997E-4</v>
      </c>
      <c r="P43" s="140">
        <f>[1]mercurio!AJ329</f>
        <v>1.7943677809889762E-3</v>
      </c>
      <c r="Q43" s="140">
        <f>[1]arsenico!AJ329</f>
        <v>5.3808000000000002E-6</v>
      </c>
      <c r="R43" s="140">
        <f>[1]cromo!AJ329</f>
        <v>1.5133120000000001E-4</v>
      </c>
      <c r="S43" s="140">
        <f>[1]rame!AJ329</f>
        <v>1.2458851999999998E-3</v>
      </c>
      <c r="T43" s="140">
        <f>[1]nichel!AJ329</f>
        <v>1.5447E-4</v>
      </c>
      <c r="U43" s="140">
        <f>[1]selenio!AJ329</f>
        <v>1.4475480000000003E-5</v>
      </c>
      <c r="V43" s="140">
        <f>[1]zinco!AJ329</f>
        <v>1.5837281799999998E-2</v>
      </c>
      <c r="W43" s="140">
        <f>[1]Diossine!AJ329</f>
        <v>8.3945702162829275E-2</v>
      </c>
      <c r="X43" s="140">
        <f>[1]Benzoapyrene!$AJ329</f>
        <v>4.883833083021899E-3</v>
      </c>
      <c r="Y43" s="140">
        <f>[1]Benzobfluoranthene!$AJ329</f>
        <v>5.7115076315881388E-3</v>
      </c>
      <c r="Z43" s="140">
        <f>[1]Benzokfluoranthene!$AJ329</f>
        <v>2.5467683629632216E-3</v>
      </c>
      <c r="AA43" s="140">
        <f>[1]Indeno123cdpyrene!$AJ329</f>
        <v>3.2723795885578567E-3</v>
      </c>
      <c r="AB43" s="140">
        <f>[1]PAH!AJ329</f>
        <v>1.6414488666131113E-2</v>
      </c>
      <c r="AC43" s="140">
        <f>[1]HCB!AJ329</f>
        <v>4.4360308756243239E-4</v>
      </c>
      <c r="AD43" s="140">
        <f>[1]PCB!AJ329</f>
        <v>4.4360308756243236E-3</v>
      </c>
      <c r="AE43" s="127"/>
      <c r="AF43" s="150">
        <f>'[1]dati attività'!$AB$96</f>
        <v>2416.9084688454641</v>
      </c>
      <c r="AG43" s="150" t="str">
        <f>'[1]dati attività'!$AB$97</f>
        <v>NO</v>
      </c>
      <c r="AH43" s="150">
        <f>'[1]dati attività'!$AB$98</f>
        <v>5371.8389049448815</v>
      </c>
      <c r="AI43" s="150">
        <f>'[1]dati attività'!$AB$99</f>
        <v>8134.59</v>
      </c>
      <c r="AJ43" s="150" t="str">
        <f>'[1]dati attività'!$AB$100</f>
        <v>NO</v>
      </c>
      <c r="AK43" s="126" t="s">
        <v>384</v>
      </c>
      <c r="AL43" s="113" t="s">
        <v>12</v>
      </c>
    </row>
    <row r="44" spans="1:38" s="1" customFormat="1" ht="24.75" customHeight="1" thickBot="1" x14ac:dyDescent="0.25">
      <c r="A44" s="81" t="s">
        <v>119</v>
      </c>
      <c r="B44" s="81" t="s">
        <v>178</v>
      </c>
      <c r="C44" s="89" t="s">
        <v>62</v>
      </c>
      <c r="D44" s="75"/>
      <c r="E44" s="140">
        <f>[1]NOx!AJ330</f>
        <v>38.200805950384527</v>
      </c>
      <c r="F44" s="140">
        <f>[1]NMVOC!AJ330</f>
        <v>9.7987809136992094</v>
      </c>
      <c r="G44" s="140">
        <f>[1]SOx!AJ330</f>
        <v>2.7259040000000005E-2</v>
      </c>
      <c r="H44" s="140">
        <f>[1]NH3!AJ330</f>
        <v>1.2673633632966192E-2</v>
      </c>
      <c r="I44" s="140">
        <f>'[1]pm2.5'!AJ330</f>
        <v>3.3625943796936824</v>
      </c>
      <c r="J44" s="140">
        <f>[1]pm10!AJ330</f>
        <v>3.3625943796936824</v>
      </c>
      <c r="K44" s="140">
        <f>[1]PST!AJ330</f>
        <v>3.4312187547894717</v>
      </c>
      <c r="L44" s="140">
        <f>[1]BC!AJ330</f>
        <v>1.9131101330653184</v>
      </c>
      <c r="M44" s="140">
        <f>[1]CO!AJ330</f>
        <v>41.771965366422172</v>
      </c>
      <c r="N44" s="140" t="str">
        <f>[1]piombo!AJ330</f>
        <v>NA</v>
      </c>
      <c r="O44" s="140">
        <f>[1]cadmio!AJ330</f>
        <v>3.449408620689647E-3</v>
      </c>
      <c r="P44" s="140" t="str">
        <f>[1]mercurio!AJ330</f>
        <v>NA</v>
      </c>
      <c r="Q44" s="140" t="str">
        <f>[1]arsenico!AJ330</f>
        <v>NA</v>
      </c>
      <c r="R44" s="140">
        <f>[1]cromo!AJ330</f>
        <v>1.0127699074227337E-2</v>
      </c>
      <c r="S44" s="140">
        <f>[1]rame!AJ330</f>
        <v>0.26887925894614467</v>
      </c>
      <c r="T44" s="140">
        <f>[1]nichel!AJ330</f>
        <v>1.8620050000000003E-2</v>
      </c>
      <c r="U44" s="140">
        <f>[1]selenio!AJ330</f>
        <v>3.7320500000000006E-2</v>
      </c>
      <c r="V44" s="140">
        <f>[1]zinco!AJ330</f>
        <v>5.9305496683907999E-2</v>
      </c>
      <c r="W44" s="140" t="str">
        <f>[1]Diossine!AJ330</f>
        <v>NA</v>
      </c>
      <c r="X44" s="140">
        <f>[1]Benzoapyrene!$AJ330</f>
        <v>5.6098000000000009E-2</v>
      </c>
      <c r="Y44" s="140">
        <f>[1]Benzobfluoranthene!$AJ330</f>
        <v>9.3318000000000012E-2</v>
      </c>
      <c r="Z44" s="140" t="str">
        <f>[1]Benzokfluoranthene!$AJ330</f>
        <v>NE</v>
      </c>
      <c r="AA44" s="140" t="str">
        <f>[1]Indeno123cdpyrene!$AJ330</f>
        <v>NE</v>
      </c>
      <c r="AB44" s="140">
        <f>[1]PAH!AJ330</f>
        <v>0.14941599999999999</v>
      </c>
      <c r="AC44" s="140" t="str">
        <f>[1]HCB!AJ330</f>
        <v>NA</v>
      </c>
      <c r="AD44" s="140" t="str">
        <f>[1]PCB!AJ330</f>
        <v>NA</v>
      </c>
      <c r="AE44" s="127"/>
      <c r="AF44" s="150">
        <f>'[1]dati attività'!$AB$101</f>
        <v>79769.216339999999</v>
      </c>
      <c r="AG44" s="150" t="str">
        <f>'[1]dati attività'!$AB$102</f>
        <v>NO</v>
      </c>
      <c r="AH44" s="150" t="str">
        <f>'[1]dati attività'!$AB$103</f>
        <v>NO</v>
      </c>
      <c r="AI44" s="150" t="str">
        <f>'[1]dati attività'!$AB$104</f>
        <v>NO</v>
      </c>
      <c r="AJ44" s="150" t="str">
        <f>'[1]dati attività'!$AB$105</f>
        <v>NO</v>
      </c>
      <c r="AK44" s="126" t="s">
        <v>384</v>
      </c>
      <c r="AL44" s="113" t="s">
        <v>12</v>
      </c>
    </row>
    <row r="45" spans="1:38" s="1" customFormat="1" ht="24.75" customHeight="1" thickBot="1" x14ac:dyDescent="0.25">
      <c r="A45" s="81" t="s">
        <v>119</v>
      </c>
      <c r="B45" s="81" t="s">
        <v>179</v>
      </c>
      <c r="C45" s="89" t="s">
        <v>129</v>
      </c>
      <c r="D45" s="75"/>
      <c r="E45" s="140">
        <f>[1]NOx!AJ331</f>
        <v>6.133131744748197</v>
      </c>
      <c r="F45" s="140">
        <f>[1]NMVOC!AJ331</f>
        <v>0.83298885733575301</v>
      </c>
      <c r="G45" s="140">
        <f>[1]SOx!AJ331</f>
        <v>2.1155999999999996E-3</v>
      </c>
      <c r="H45" s="140">
        <f>[1]NH3!AJ331</f>
        <v>1.0119308209953781E-3</v>
      </c>
      <c r="I45" s="140">
        <f>'[1]pm2.5'!AJ331</f>
        <v>0.64614430061999995</v>
      </c>
      <c r="J45" s="140">
        <f>[1]pm10!AJ331</f>
        <v>0.64614430061999995</v>
      </c>
      <c r="K45" s="140">
        <f>[1]PST!AJ331</f>
        <v>0.65933091899999996</v>
      </c>
      <c r="L45" s="140">
        <f>[1]BC!AJ331</f>
        <v>0.35486721503100005</v>
      </c>
      <c r="M45" s="140">
        <f>[1]CO!AJ331</f>
        <v>2.1464568072032648</v>
      </c>
      <c r="N45" s="140" t="str">
        <f>[1]piombo!AJ331</f>
        <v>NA</v>
      </c>
      <c r="O45" s="140">
        <f>[1]cadmio!AJ331</f>
        <v>1.7495656576171663E-3</v>
      </c>
      <c r="P45" s="140" t="str">
        <f>[1]mercurio!AJ331</f>
        <v>NA</v>
      </c>
      <c r="Q45" s="140">
        <f>[1]arsenico!AJ331</f>
        <v>1.3767211831276572E-2</v>
      </c>
      <c r="R45" s="140">
        <f>[1]cromo!AJ331</f>
        <v>8.1446351266894149E-3</v>
      </c>
      <c r="S45" s="140">
        <f>[1]rame!AJ331</f>
        <v>1.377344553914174E-2</v>
      </c>
      <c r="T45" s="140">
        <f>[1]nichel!AJ331</f>
        <v>0.43967371659060334</v>
      </c>
      <c r="U45" s="140">
        <f>[1]selenio!AJ331</f>
        <v>3.2126974689564242E-2</v>
      </c>
      <c r="V45" s="140">
        <f>[1]zinco!AJ331</f>
        <v>7.8875042127090678E-2</v>
      </c>
      <c r="W45" s="140">
        <f>[1]Diossine!AJ331</f>
        <v>0.79944433920000002</v>
      </c>
      <c r="X45" s="140" t="str">
        <f>[1]Benzoapyrene!$AJ331</f>
        <v>NE</v>
      </c>
      <c r="Y45" s="140" t="str">
        <f>[1]Benzobfluoranthene!$AJ331</f>
        <v>NE</v>
      </c>
      <c r="Z45" s="140" t="str">
        <f>[1]Benzokfluoranthene!$AJ331</f>
        <v>NE</v>
      </c>
      <c r="AA45" s="140" t="str">
        <f>[1]Indeno123cdpyrene!$AJ331</f>
        <v>NE</v>
      </c>
      <c r="AB45" s="140">
        <f>[1]PAH!AJ331</f>
        <v>5.8399999999999997E-3</v>
      </c>
      <c r="AC45" s="140">
        <f>[1]HCB!AJ331</f>
        <v>0.49196574719999997</v>
      </c>
      <c r="AD45" s="140">
        <f>[1]PCB!AJ331</f>
        <v>0.23368372991999997</v>
      </c>
      <c r="AE45" s="127"/>
      <c r="AF45" s="150">
        <f>'[1]dati attività'!$AB$106</f>
        <v>6193.5332400000007</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[1]NOx!AJ332</f>
        <v>IE</v>
      </c>
      <c r="F46" s="140" t="str">
        <f>[1]NMVOC!AJ332</f>
        <v>IE</v>
      </c>
      <c r="G46" s="140" t="str">
        <f>[1]SOx!AJ332</f>
        <v>IE</v>
      </c>
      <c r="H46" s="140" t="str">
        <f>[1]NH3!AJ332</f>
        <v>IE</v>
      </c>
      <c r="I46" s="140" t="str">
        <f>'[1]pm2.5'!AJ332</f>
        <v>IE</v>
      </c>
      <c r="J46" s="140" t="str">
        <f>[1]pm10!AJ332</f>
        <v>IE</v>
      </c>
      <c r="K46" s="140" t="str">
        <f>[1]PST!AJ332</f>
        <v>IE</v>
      </c>
      <c r="L46" s="140" t="str">
        <f>[1]BC!AJ332</f>
        <v>IE</v>
      </c>
      <c r="M46" s="140" t="str">
        <f>[1]CO!AJ332</f>
        <v>IE</v>
      </c>
      <c r="N46" s="140" t="str">
        <f>[1]piombo!AJ332</f>
        <v>IE</v>
      </c>
      <c r="O46" s="140" t="str">
        <f>[1]cadmio!AJ332</f>
        <v>IE</v>
      </c>
      <c r="P46" s="140" t="str">
        <f>[1]mercurio!AJ332</f>
        <v>IE</v>
      </c>
      <c r="Q46" s="140" t="str">
        <f>[1]arsenico!AJ332</f>
        <v>IE</v>
      </c>
      <c r="R46" s="140" t="str">
        <f>[1]cromo!AJ332</f>
        <v>IE</v>
      </c>
      <c r="S46" s="140" t="str">
        <f>[1]rame!AJ332</f>
        <v>IE</v>
      </c>
      <c r="T46" s="140" t="str">
        <f>[1]nichel!AJ332</f>
        <v>IE</v>
      </c>
      <c r="U46" s="140" t="str">
        <f>[1]selenio!AJ332</f>
        <v>IE</v>
      </c>
      <c r="V46" s="140" t="str">
        <f>[1]zinco!AJ332</f>
        <v>IE</v>
      </c>
      <c r="W46" s="140" t="str">
        <f>[1]Diossine!AJ332</f>
        <v>IE</v>
      </c>
      <c r="X46" s="140" t="str">
        <f>[1]Benzoapyrene!$AJ332</f>
        <v>IE</v>
      </c>
      <c r="Y46" s="140" t="str">
        <f>[1]Benzobfluoranthene!$AJ332</f>
        <v>IE</v>
      </c>
      <c r="Z46" s="140" t="str">
        <f>[1]Benzokfluoranthene!$AJ332</f>
        <v>IE</v>
      </c>
      <c r="AA46" s="140" t="str">
        <f>[1]Indeno123cdpyrene!$AJ332</f>
        <v>IE</v>
      </c>
      <c r="AB46" s="140" t="str">
        <f>[1]PAH!AJ332</f>
        <v>IE</v>
      </c>
      <c r="AC46" s="140" t="str">
        <f>[1]HCB!AJ332</f>
        <v>IE</v>
      </c>
      <c r="AD46" s="140" t="str">
        <f>[1]PCB!AJ332</f>
        <v>IE</v>
      </c>
      <c r="AE46" s="127"/>
      <c r="AF46" s="150" t="str">
        <f>'[1]dati attività'!$AB$107</f>
        <v>IE</v>
      </c>
      <c r="AG46" s="150" t="str">
        <f>'[1]dati attività'!$AB$108</f>
        <v>IE</v>
      </c>
      <c r="AH46" s="150" t="str">
        <f>'[1]dati attività'!$AB$109</f>
        <v>IE</v>
      </c>
      <c r="AI46" s="150" t="str">
        <f>'[1]dati attività'!$AB$110</f>
        <v>IE</v>
      </c>
      <c r="AJ46" s="150" t="str">
        <f>'[1]dati attività'!$AB$111</f>
        <v>IE</v>
      </c>
      <c r="AK46" s="126" t="s">
        <v>384</v>
      </c>
      <c r="AL46" s="113" t="s">
        <v>12</v>
      </c>
    </row>
    <row r="47" spans="1:38" s="1" customFormat="1" ht="24.75" customHeight="1" thickBot="1" x14ac:dyDescent="0.25">
      <c r="A47" s="81" t="s">
        <v>119</v>
      </c>
      <c r="B47" s="81" t="s">
        <v>181</v>
      </c>
      <c r="C47" s="89" t="s">
        <v>64</v>
      </c>
      <c r="D47" s="75"/>
      <c r="E47" s="140">
        <f>[1]NOx!AJ333</f>
        <v>6.0064888882352943</v>
      </c>
      <c r="F47" s="140">
        <f>[1]NMVOC!AJ333</f>
        <v>1.0000737552941177</v>
      </c>
      <c r="G47" s="140">
        <f>[1]SOx!AJ333</f>
        <v>9.9682744200000006E-2</v>
      </c>
      <c r="H47" s="140">
        <f>[1]NH3!AJ333</f>
        <v>6.1968714705882351E-4</v>
      </c>
      <c r="I47" s="140">
        <f>'[1]pm2.5'!AJ333</f>
        <v>0.77700492900309248</v>
      </c>
      <c r="J47" s="140">
        <f>[1]pm10!AJ333</f>
        <v>0.77700492900309248</v>
      </c>
      <c r="K47" s="140">
        <f>[1]PST!AJ333</f>
        <v>0.79286217245213519</v>
      </c>
      <c r="L47" s="140">
        <f>[1]BC!AJ333</f>
        <v>0.44563641128022441</v>
      </c>
      <c r="M47" s="140">
        <f>[1]CO!AJ333</f>
        <v>13.902587029411762</v>
      </c>
      <c r="N47" s="140">
        <f>[1]piombo!AJ333</f>
        <v>5.7119999999999997E-2</v>
      </c>
      <c r="O47" s="140">
        <f>[1]cadmio!AJ333</f>
        <v>2.130333517241375E-4</v>
      </c>
      <c r="P47" s="140" t="str">
        <f>[1]mercurio!AJ333</f>
        <v>NA</v>
      </c>
      <c r="Q47" s="140" t="str">
        <f>[1]arsenico!AJ333</f>
        <v>NA</v>
      </c>
      <c r="R47" s="140">
        <f>[1]cromo!AJ333</f>
        <v>5.2619317732573439E-4</v>
      </c>
      <c r="S47" s="140">
        <f>[1]rame!AJ333</f>
        <v>1.3391486047384719E-2</v>
      </c>
      <c r="T47" s="140">
        <f>[1]nichel!AJ333</f>
        <v>1.0322495E-3</v>
      </c>
      <c r="U47" s="140">
        <f>[1]selenio!AJ333</f>
        <v>3.2464149999999999E-3</v>
      </c>
      <c r="V47" s="140">
        <f>[1]zinco!AJ333</f>
        <v>5.7575713814367793E-3</v>
      </c>
      <c r="W47" s="140" t="str">
        <f>[1]Diossine!AJ333</f>
        <v>NA</v>
      </c>
      <c r="X47" s="140">
        <f>[1]Benzoapyrene!$AJ333</f>
        <v>2.6535699999999996E-3</v>
      </c>
      <c r="Y47" s="140">
        <f>[1]Benzobfluoranthene!$AJ333</f>
        <v>4.4225900000000005E-3</v>
      </c>
      <c r="Z47" s="140" t="str">
        <f>[1]Benzokfluoranthene!$AJ333</f>
        <v>NE</v>
      </c>
      <c r="AA47" s="140" t="str">
        <f>[1]Indeno123cdpyrene!$AJ333</f>
        <v>NE</v>
      </c>
      <c r="AB47" s="140">
        <f>[1]PAH!AJ333</f>
        <v>7.0846742039999992E-3</v>
      </c>
      <c r="AC47" s="140" t="str">
        <f>[1]HCB!AJ333</f>
        <v>NA</v>
      </c>
      <c r="AD47" s="140" t="str">
        <f>[1]PCB!AJ333</f>
        <v>NA</v>
      </c>
      <c r="AE47" s="127"/>
      <c r="AF47" s="150">
        <f>'[1]dati attività'!$AB$112</f>
        <v>8066.0280423600007</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[1]NOx!AJ334</f>
        <v>NA</v>
      </c>
      <c r="F48" s="140">
        <f>[1]NMVOC!AJ334</f>
        <v>0.219</v>
      </c>
      <c r="G48" s="140" t="str">
        <f>[1]SOx!AJ334</f>
        <v>NA</v>
      </c>
      <c r="H48" s="140" t="str">
        <f>[1]NH3!AJ334</f>
        <v>NA</v>
      </c>
      <c r="I48" s="140">
        <f>'[1]pm2.5'!AJ334</f>
        <v>6.6389400000000015E-2</v>
      </c>
      <c r="J48" s="140">
        <f>[1]pm10!AJ334</f>
        <v>0.66389399999999998</v>
      </c>
      <c r="K48" s="140">
        <f>[1]PST!AJ334</f>
        <v>1.327788</v>
      </c>
      <c r="L48" s="140">
        <f>[1]BC!AJ334</f>
        <v>5.6430990000000007E-2</v>
      </c>
      <c r="M48" s="140" t="str">
        <f>[1]CO!AJ334</f>
        <v>NA</v>
      </c>
      <c r="N48" s="140" t="str">
        <f>[1]piombo!AJ334</f>
        <v>NA</v>
      </c>
      <c r="O48" s="140" t="str">
        <f>[1]cadmio!AJ334</f>
        <v>NA</v>
      </c>
      <c r="P48" s="140" t="str">
        <f>[1]mercurio!AJ334</f>
        <v>NA</v>
      </c>
      <c r="Q48" s="140" t="str">
        <f>[1]arsenico!AJ334</f>
        <v>NA</v>
      </c>
      <c r="R48" s="140" t="str">
        <f>[1]cromo!AJ334</f>
        <v>NA</v>
      </c>
      <c r="S48" s="140" t="str">
        <f>[1]rame!AJ334</f>
        <v>NA</v>
      </c>
      <c r="T48" s="140" t="str">
        <f>[1]nichel!AJ334</f>
        <v>NA</v>
      </c>
      <c r="U48" s="140" t="str">
        <f>[1]selenio!AJ334</f>
        <v>NA</v>
      </c>
      <c r="V48" s="140" t="str">
        <f>[1]zinco!AJ334</f>
        <v>NA</v>
      </c>
      <c r="W48" s="140" t="str">
        <f>[1]Diossine!AJ334</f>
        <v>NA</v>
      </c>
      <c r="X48" s="140" t="str">
        <f>[1]Benzoapyrene!$AJ334</f>
        <v>NA</v>
      </c>
      <c r="Y48" s="140" t="str">
        <f>[1]Benzobfluoranthene!$AJ334</f>
        <v>NA</v>
      </c>
      <c r="Z48" s="140" t="str">
        <f>[1]Benzokfluoranthene!$AJ334</f>
        <v>NA</v>
      </c>
      <c r="AA48" s="140" t="str">
        <f>[1]Indeno123cdpyrene!$AJ334</f>
        <v>NA</v>
      </c>
      <c r="AB48" s="140" t="str">
        <f>[1]PAH!AJ334</f>
        <v>NA</v>
      </c>
      <c r="AC48" s="140" t="str">
        <f>[1]HCB!AJ334</f>
        <v>NA</v>
      </c>
      <c r="AD48" s="140" t="str">
        <f>[1]PCB!AJ334</f>
        <v>NA</v>
      </c>
      <c r="AE48" s="127"/>
      <c r="AF48" s="126" t="s">
        <v>384</v>
      </c>
      <c r="AG48" s="126" t="s">
        <v>384</v>
      </c>
      <c r="AH48" s="126" t="s">
        <v>384</v>
      </c>
      <c r="AI48" s="126" t="s">
        <v>384</v>
      </c>
      <c r="AJ48" s="126" t="s">
        <v>384</v>
      </c>
      <c r="AK48" s="126">
        <f>'[1]dati attività'!$AB113</f>
        <v>7.2999999999999995E-2</v>
      </c>
      <c r="AL48" s="113" t="s">
        <v>359</v>
      </c>
    </row>
    <row r="49" spans="1:38" s="1" customFormat="1" ht="24.75" customHeight="1" thickBot="1" x14ac:dyDescent="0.25">
      <c r="A49" s="81" t="s">
        <v>114</v>
      </c>
      <c r="B49" s="81" t="s">
        <v>183</v>
      </c>
      <c r="C49" s="89" t="s">
        <v>66</v>
      </c>
      <c r="D49" s="75"/>
      <c r="E49" s="140" t="str">
        <f>[1]NOx!AJ335</f>
        <v>IE</v>
      </c>
      <c r="F49" s="140">
        <f>[1]NMVOC!AJ335</f>
        <v>1.3254999999999999</v>
      </c>
      <c r="G49" s="140" t="str">
        <f>[1]SOx!AJ335</f>
        <v>IE</v>
      </c>
      <c r="H49" s="140" t="str">
        <f>[1]NH3!AJ335</f>
        <v>IE</v>
      </c>
      <c r="I49" s="140">
        <f>'[1]pm2.5'!AJ335</f>
        <v>5.6116368E-2</v>
      </c>
      <c r="J49" s="140">
        <f>[1]pm10!AJ335</f>
        <v>0.13361039999999999</v>
      </c>
      <c r="K49" s="140">
        <f>[1]PST!AJ335</f>
        <v>0.16701299999999997</v>
      </c>
      <c r="L49" s="140">
        <f>[1]BC!AJ335</f>
        <v>2.7497020319999996E-2</v>
      </c>
      <c r="M49" s="140" t="str">
        <f>[1]CO!AJ335</f>
        <v>NA</v>
      </c>
      <c r="N49" s="140">
        <f>[1]piombo!AJ335</f>
        <v>0.58321999999999996</v>
      </c>
      <c r="O49" s="140">
        <f>[1]cadmio!AJ335</f>
        <v>0.13255</v>
      </c>
      <c r="P49" s="140">
        <f>[1]mercurio!AJ335</f>
        <v>7.9530000000000003E-2</v>
      </c>
      <c r="Q49" s="140">
        <f>[1]arsenico!AJ335</f>
        <v>5.3019999999999998E-2</v>
      </c>
      <c r="R49" s="140">
        <f>[1]cromo!AJ335</f>
        <v>0.45067000000000002</v>
      </c>
      <c r="S49" s="140">
        <f>[1]rame!AJ335</f>
        <v>0.23859000000000002</v>
      </c>
      <c r="T49" s="140">
        <f>[1]nichel!AJ335</f>
        <v>0.172315</v>
      </c>
      <c r="U49" s="140" t="str">
        <f>[1]selenio!AJ335</f>
        <v>NA</v>
      </c>
      <c r="V49" s="140">
        <f>[1]zinco!AJ335</f>
        <v>0.58321999999999996</v>
      </c>
      <c r="W49" s="140" t="str">
        <f>[1]Diossine!AJ335</f>
        <v>NA</v>
      </c>
      <c r="X49" s="140" t="str">
        <f>[1]Benzoapyrene!$AJ335</f>
        <v>NA</v>
      </c>
      <c r="Y49" s="140" t="str">
        <f>[1]Benzobfluoranthene!$AJ335</f>
        <v>NA</v>
      </c>
      <c r="Z49" s="140" t="str">
        <f>[1]Benzokfluoranthene!$AJ335</f>
        <v>NA</v>
      </c>
      <c r="AA49" s="140" t="str">
        <f>[1]Indeno123cdpyrene!$AJ335</f>
        <v>NA</v>
      </c>
      <c r="AB49" s="140">
        <f>[1]PAH!AJ335</f>
        <v>1.4050299999999999E-6</v>
      </c>
      <c r="AC49" s="140" t="str">
        <f>[1]HCB!AJ335</f>
        <v>NA</v>
      </c>
      <c r="AD49" s="140" t="str">
        <f>[1]PCB!AJ335</f>
        <v>NA</v>
      </c>
      <c r="AE49" s="127"/>
      <c r="AF49" s="126" t="s">
        <v>384</v>
      </c>
      <c r="AG49" s="126" t="s">
        <v>384</v>
      </c>
      <c r="AH49" s="126" t="s">
        <v>384</v>
      </c>
      <c r="AI49" s="126" t="s">
        <v>384</v>
      </c>
      <c r="AJ49" s="126" t="s">
        <v>384</v>
      </c>
      <c r="AK49" s="126">
        <f>'[1]dati attività'!$AB114</f>
        <v>2.6509999999999998</v>
      </c>
      <c r="AL49" s="113" t="s">
        <v>360</v>
      </c>
    </row>
    <row r="50" spans="1:38" s="1" customFormat="1" ht="24.75" customHeight="1" thickBot="1" x14ac:dyDescent="0.25">
      <c r="A50" s="81" t="s">
        <v>114</v>
      </c>
      <c r="B50" s="81" t="s">
        <v>184</v>
      </c>
      <c r="C50" s="89" t="s">
        <v>67</v>
      </c>
      <c r="D50" s="75"/>
      <c r="E50" s="140" t="str">
        <f>[1]NOx!AJ336</f>
        <v>NO</v>
      </c>
      <c r="F50" s="140" t="str">
        <f>[1]NMVOC!AJ336</f>
        <v>NO</v>
      </c>
      <c r="G50" s="140" t="str">
        <f>[1]SOx!AJ336</f>
        <v>NO</v>
      </c>
      <c r="H50" s="140" t="str">
        <f>[1]NH3!AJ336</f>
        <v>NO</v>
      </c>
      <c r="I50" s="140" t="str">
        <f>'[1]pm2.5'!AJ336</f>
        <v>NO</v>
      </c>
      <c r="J50" s="140" t="str">
        <f>[1]pm10!AJ336</f>
        <v>NO</v>
      </c>
      <c r="K50" s="140" t="str">
        <f>[1]PST!AJ336</f>
        <v>NO</v>
      </c>
      <c r="L50" s="140" t="str">
        <f>[1]BC!AJ336</f>
        <v>NO</v>
      </c>
      <c r="M50" s="140" t="str">
        <f>[1]CO!AJ336</f>
        <v>NO</v>
      </c>
      <c r="N50" s="140" t="str">
        <f>[1]piombo!AJ336</f>
        <v>NO</v>
      </c>
      <c r="O50" s="140" t="str">
        <f>[1]cadmio!AJ336</f>
        <v>NO</v>
      </c>
      <c r="P50" s="140" t="str">
        <f>[1]mercurio!AJ336</f>
        <v>NO</v>
      </c>
      <c r="Q50" s="140" t="str">
        <f>[1]arsenico!AJ336</f>
        <v>NO</v>
      </c>
      <c r="R50" s="140" t="str">
        <f>[1]cromo!AJ336</f>
        <v>NO</v>
      </c>
      <c r="S50" s="140" t="str">
        <f>[1]rame!AJ336</f>
        <v>NO</v>
      </c>
      <c r="T50" s="140" t="str">
        <f>[1]nichel!AJ336</f>
        <v>NO</v>
      </c>
      <c r="U50" s="140" t="str">
        <f>[1]selenio!AJ336</f>
        <v>NO</v>
      </c>
      <c r="V50" s="140" t="str">
        <f>[1]zinco!AJ336</f>
        <v>NO</v>
      </c>
      <c r="W50" s="140" t="str">
        <f>[1]Diossine!AJ336</f>
        <v>NO</v>
      </c>
      <c r="X50" s="140" t="str">
        <f>[1]Benzoapyrene!$AJ336</f>
        <v>NO</v>
      </c>
      <c r="Y50" s="140" t="str">
        <f>[1]Benzobfluoranthene!$AJ336</f>
        <v>NO</v>
      </c>
      <c r="Z50" s="140" t="str">
        <f>[1]Benzokfluoranthene!$AJ336</f>
        <v>NO</v>
      </c>
      <c r="AA50" s="140" t="str">
        <f>[1]Indeno123cdpyrene!$AJ336</f>
        <v>NO</v>
      </c>
      <c r="AB50" s="140" t="str">
        <f>[1]PAH!AJ336</f>
        <v>NO</v>
      </c>
      <c r="AC50" s="140" t="str">
        <f>[1]HCB!AJ336</f>
        <v>NO</v>
      </c>
      <c r="AD50" s="140" t="str">
        <f>[1]PCB!AJ336</f>
        <v>NO</v>
      </c>
      <c r="AE50" s="127"/>
      <c r="AF50" s="150" t="s">
        <v>403</v>
      </c>
      <c r="AG50" s="150" t="s">
        <v>403</v>
      </c>
      <c r="AH50" s="150" t="s">
        <v>403</v>
      </c>
      <c r="AI50" s="150" t="s">
        <v>403</v>
      </c>
      <c r="AJ50" s="150" t="s">
        <v>403</v>
      </c>
      <c r="AK50" s="150" t="str">
        <f>'[1]dati attività'!$AB115</f>
        <v>NO</v>
      </c>
      <c r="AL50" s="113" t="s">
        <v>356</v>
      </c>
    </row>
    <row r="51" spans="1:38" s="1" customFormat="1" ht="24.75" customHeight="1" thickBot="1" x14ac:dyDescent="0.25">
      <c r="A51" s="81" t="s">
        <v>114</v>
      </c>
      <c r="B51" s="82" t="s">
        <v>185</v>
      </c>
      <c r="C51" s="89" t="s">
        <v>130</v>
      </c>
      <c r="D51" s="75"/>
      <c r="E51" s="140" t="str">
        <f>[1]NOx!AJ337</f>
        <v>NA</v>
      </c>
      <c r="F51" s="140">
        <f>[1]NMVOC!AJ337</f>
        <v>1.832079333738007</v>
      </c>
      <c r="G51" s="140" t="str">
        <f>[1]SOx!AJ337</f>
        <v>NA</v>
      </c>
      <c r="H51" s="140" t="str">
        <f>[1]NH3!AJ337</f>
        <v>NA</v>
      </c>
      <c r="I51" s="140" t="str">
        <f>'[1]pm2.5'!AJ337</f>
        <v>NA</v>
      </c>
      <c r="J51" s="140" t="str">
        <f>[1]pm10!AJ337</f>
        <v>NA</v>
      </c>
      <c r="K51" s="140" t="str">
        <f>[1]PST!AJ337</f>
        <v>NA</v>
      </c>
      <c r="L51" s="140" t="str">
        <f>[1]BC!AJ337</f>
        <v>NA</v>
      </c>
      <c r="M51" s="140" t="str">
        <f>[1]CO!AJ337</f>
        <v>NA</v>
      </c>
      <c r="N51" s="140" t="str">
        <f>[1]piombo!AJ337</f>
        <v>NA</v>
      </c>
      <c r="O51" s="140" t="str">
        <f>[1]cadmio!AJ337</f>
        <v>NA</v>
      </c>
      <c r="P51" s="140" t="str">
        <f>[1]mercurio!AJ337</f>
        <v>NA</v>
      </c>
      <c r="Q51" s="140" t="str">
        <f>[1]arsenico!AJ337</f>
        <v>NA</v>
      </c>
      <c r="R51" s="140" t="str">
        <f>[1]cromo!AJ337</f>
        <v>NA</v>
      </c>
      <c r="S51" s="140" t="str">
        <f>[1]rame!AJ337</f>
        <v>NA</v>
      </c>
      <c r="T51" s="140" t="str">
        <f>[1]nichel!AJ337</f>
        <v>NA</v>
      </c>
      <c r="U51" s="140" t="str">
        <f>[1]selenio!AJ337</f>
        <v>NA</v>
      </c>
      <c r="V51" s="140" t="str">
        <f>[1]zinco!AJ337</f>
        <v>NA</v>
      </c>
      <c r="W51" s="140" t="str">
        <f>[1]Diossine!AJ337</f>
        <v>NA</v>
      </c>
      <c r="X51" s="140" t="str">
        <f>[1]Benzoapyrene!$AJ337</f>
        <v>NA</v>
      </c>
      <c r="Y51" s="140" t="str">
        <f>[1]Benzobfluoranthene!$AJ337</f>
        <v>NA</v>
      </c>
      <c r="Z51" s="140" t="str">
        <f>[1]Benzokfluoranthene!$AJ337</f>
        <v>NA</v>
      </c>
      <c r="AA51" s="140" t="str">
        <f>[1]Indeno123cdpyrene!$AJ337</f>
        <v>NA</v>
      </c>
      <c r="AB51" s="140" t="str">
        <f>[1]PAH!AJ337</f>
        <v>NA</v>
      </c>
      <c r="AC51" s="140" t="str">
        <f>[1]HCB!AJ337</f>
        <v>NA</v>
      </c>
      <c r="AD51" s="140" t="str">
        <f>[1]PCB!AJ337</f>
        <v>NA</v>
      </c>
      <c r="AE51" s="127"/>
      <c r="AF51" s="126" t="s">
        <v>384</v>
      </c>
      <c r="AG51" s="126" t="s">
        <v>384</v>
      </c>
      <c r="AH51" s="126" t="s">
        <v>384</v>
      </c>
      <c r="AI51" s="126" t="s">
        <v>384</v>
      </c>
      <c r="AJ51" s="126" t="s">
        <v>384</v>
      </c>
      <c r="AK51" s="160">
        <f>'[1]dati attività'!$AB116</f>
        <v>5.50155569</v>
      </c>
      <c r="AL51" s="113" t="s">
        <v>361</v>
      </c>
    </row>
    <row r="52" spans="1:38" s="1" customFormat="1" ht="24.75" customHeight="1" thickBot="1" x14ac:dyDescent="0.25">
      <c r="A52" s="81" t="s">
        <v>114</v>
      </c>
      <c r="B52" s="82" t="s">
        <v>316</v>
      </c>
      <c r="C52" s="90" t="s">
        <v>131</v>
      </c>
      <c r="D52" s="110"/>
      <c r="E52" s="140">
        <f>[1]NOx!AJ338</f>
        <v>4.113033801607993</v>
      </c>
      <c r="F52" s="140">
        <f>[1]NMVOC!AJ338</f>
        <v>10.026738289211806</v>
      </c>
      <c r="G52" s="140">
        <f>[1]SOx!AJ338</f>
        <v>17.994530277414388</v>
      </c>
      <c r="H52" s="140">
        <f>[1]NH3!AJ338</f>
        <v>7.79416E-2</v>
      </c>
      <c r="I52" s="140">
        <f>'[1]pm2.5'!AJ338</f>
        <v>0.13531378172727271</v>
      </c>
      <c r="J52" s="140">
        <f>[1]pm10!AJ338</f>
        <v>0.30778650900000004</v>
      </c>
      <c r="K52" s="140">
        <f>[1]PST!AJ338</f>
        <v>0.39172828418181821</v>
      </c>
      <c r="L52" s="140">
        <f>[1]BC!AJ338</f>
        <v>1.7590791624545452E-2</v>
      </c>
      <c r="M52" s="140">
        <f>[1]CO!AJ338</f>
        <v>0.10191006</v>
      </c>
      <c r="N52" s="140" t="str">
        <f>[1]piombo!AJ338</f>
        <v>NA</v>
      </c>
      <c r="O52" s="140" t="str">
        <f>[1]cadmio!AJ338</f>
        <v>IE</v>
      </c>
      <c r="P52" s="140" t="str">
        <f>[1]mercurio!AJ338</f>
        <v>NA</v>
      </c>
      <c r="Q52" s="140" t="str">
        <f>[1]arsenico!AJ338</f>
        <v>NA</v>
      </c>
      <c r="R52" s="140" t="str">
        <f>[1]cromo!AJ338</f>
        <v>NA</v>
      </c>
      <c r="S52" s="140" t="str">
        <f>[1]rame!AJ338</f>
        <v>NA</v>
      </c>
      <c r="T52" s="140" t="str">
        <f>[1]nichel!AJ338</f>
        <v>NA</v>
      </c>
      <c r="U52" s="140" t="str">
        <f>[1]selenio!AJ338</f>
        <v>NA</v>
      </c>
      <c r="V52" s="140" t="str">
        <f>[1]zinco!AJ338</f>
        <v>NA</v>
      </c>
      <c r="W52" s="140" t="str">
        <f>[1]Diossine!AJ338</f>
        <v>IE</v>
      </c>
      <c r="X52" s="140" t="str">
        <f>[1]Benzoapyrene!$AJ338</f>
        <v>NE</v>
      </c>
      <c r="Y52" s="140" t="str">
        <f>[1]Benzobfluoranthene!$AJ338</f>
        <v>NE</v>
      </c>
      <c r="Z52" s="140" t="str">
        <f>[1]Benzokfluoranthene!$AJ338</f>
        <v>NE</v>
      </c>
      <c r="AA52" s="140" t="str">
        <f>[1]Indeno123cdpyrene!$AJ338</f>
        <v>NE</v>
      </c>
      <c r="AB52" s="140" t="str">
        <f>[1]PAH!AJ338</f>
        <v>IE</v>
      </c>
      <c r="AC52" s="140" t="str">
        <f>[1]HCB!AJ338</f>
        <v>NA</v>
      </c>
      <c r="AD52" s="140" t="str">
        <f>[1]PCB!AJ338</f>
        <v>NA</v>
      </c>
      <c r="AE52" s="127"/>
      <c r="AF52" s="126" t="s">
        <v>384</v>
      </c>
      <c r="AG52" s="126" t="s">
        <v>384</v>
      </c>
      <c r="AH52" s="126" t="s">
        <v>384</v>
      </c>
      <c r="AI52" s="126" t="s">
        <v>384</v>
      </c>
      <c r="AJ52" s="126" t="s">
        <v>384</v>
      </c>
      <c r="AK52" s="126">
        <f>'[1]dati attività'!$AB117</f>
        <v>76.316999999999993</v>
      </c>
      <c r="AL52" s="113" t="s">
        <v>362</v>
      </c>
    </row>
    <row r="53" spans="1:38" s="1" customFormat="1" ht="24.75" customHeight="1" thickBot="1" x14ac:dyDescent="0.25">
      <c r="A53" s="81" t="s">
        <v>114</v>
      </c>
      <c r="B53" s="82" t="s">
        <v>317</v>
      </c>
      <c r="C53" s="90" t="s">
        <v>68</v>
      </c>
      <c r="D53" s="110"/>
      <c r="E53" s="140" t="str">
        <f>[1]NOx!AJ339</f>
        <v>NA</v>
      </c>
      <c r="F53" s="140">
        <f>[1]NMVOC!AJ339</f>
        <v>14.890665848308693</v>
      </c>
      <c r="G53" s="140" t="str">
        <f>[1]SOx!AJ339</f>
        <v>NA</v>
      </c>
      <c r="H53" s="140" t="str">
        <f>[1]NH3!AJ339</f>
        <v>NA</v>
      </c>
      <c r="I53" s="140" t="str">
        <f>'[1]pm2.5'!AJ339</f>
        <v>NA</v>
      </c>
      <c r="J53" s="140" t="str">
        <f>[1]pm10!AJ339</f>
        <v>NA</v>
      </c>
      <c r="K53" s="140" t="str">
        <f>[1]PST!AJ339</f>
        <v>NA</v>
      </c>
      <c r="L53" s="140" t="str">
        <f>[1]BC!AJ339</f>
        <v>NA</v>
      </c>
      <c r="M53" s="140" t="str">
        <f>[1]CO!AJ339</f>
        <v>NA</v>
      </c>
      <c r="N53" s="140" t="str">
        <f>[1]piombo!AJ339</f>
        <v>NA</v>
      </c>
      <c r="O53" s="140" t="str">
        <f>[1]cadmio!AJ339</f>
        <v>NA</v>
      </c>
      <c r="P53" s="140" t="str">
        <f>[1]mercurio!AJ339</f>
        <v>NA</v>
      </c>
      <c r="Q53" s="140" t="str">
        <f>[1]arsenico!AJ339</f>
        <v>NA</v>
      </c>
      <c r="R53" s="140" t="str">
        <f>[1]cromo!AJ339</f>
        <v>NA</v>
      </c>
      <c r="S53" s="140" t="str">
        <f>[1]rame!AJ339</f>
        <v>NA</v>
      </c>
      <c r="T53" s="140" t="str">
        <f>[1]nichel!AJ339</f>
        <v>NA</v>
      </c>
      <c r="U53" s="140" t="str">
        <f>[1]selenio!AJ339</f>
        <v>NA</v>
      </c>
      <c r="V53" s="140" t="str">
        <f>[1]zinco!AJ339</f>
        <v>NA</v>
      </c>
      <c r="W53" s="140" t="str">
        <f>[1]Diossine!AJ339</f>
        <v>NA</v>
      </c>
      <c r="X53" s="140" t="str">
        <f>[1]Benzoapyrene!$AJ339</f>
        <v>NA</v>
      </c>
      <c r="Y53" s="140" t="str">
        <f>[1]Benzobfluoranthene!$AJ339</f>
        <v>NA</v>
      </c>
      <c r="Z53" s="140" t="str">
        <f>[1]Benzokfluoranthene!$AJ339</f>
        <v>NA</v>
      </c>
      <c r="AA53" s="140" t="str">
        <f>[1]Indeno123cdpyrene!$AJ339</f>
        <v>NA</v>
      </c>
      <c r="AB53" s="140" t="str">
        <f>[1]PAH!AJ339</f>
        <v>NA</v>
      </c>
      <c r="AC53" s="140" t="str">
        <f>[1]HCB!AJ339</f>
        <v>NA</v>
      </c>
      <c r="AD53" s="140" t="str">
        <f>[1]PCB!AJ339</f>
        <v>NA</v>
      </c>
      <c r="AE53" s="127"/>
      <c r="AF53" s="126" t="s">
        <v>384</v>
      </c>
      <c r="AG53" s="126" t="s">
        <v>384</v>
      </c>
      <c r="AH53" s="126" t="s">
        <v>384</v>
      </c>
      <c r="AI53" s="126" t="s">
        <v>384</v>
      </c>
      <c r="AJ53" s="126" t="s">
        <v>384</v>
      </c>
      <c r="AK53" s="150" t="str">
        <f>'[1]dati attività'!$AB118</f>
        <v>IE</v>
      </c>
      <c r="AL53" s="113" t="s">
        <v>412</v>
      </c>
    </row>
    <row r="54" spans="1:38" s="1" customFormat="1" ht="36.75" thickBot="1" x14ac:dyDescent="0.25">
      <c r="A54" s="81" t="s">
        <v>114</v>
      </c>
      <c r="B54" s="82" t="s">
        <v>186</v>
      </c>
      <c r="C54" s="90" t="s">
        <v>289</v>
      </c>
      <c r="D54" s="110"/>
      <c r="E54" s="140" t="str">
        <f>[1]NOx!AJ340</f>
        <v>NA</v>
      </c>
      <c r="F54" s="140">
        <f>[1]NMVOC!AJ340</f>
        <v>23.996780728236502</v>
      </c>
      <c r="G54" s="140" t="str">
        <f>[1]SOx!AJ340</f>
        <v>NA</v>
      </c>
      <c r="H54" s="140" t="str">
        <f>[1]NH3!AJ340</f>
        <v>NA</v>
      </c>
      <c r="I54" s="140" t="str">
        <f>'[1]pm2.5'!AJ340</f>
        <v>NA</v>
      </c>
      <c r="J54" s="140" t="str">
        <f>[1]pm10!AJ340</f>
        <v>NA</v>
      </c>
      <c r="K54" s="140" t="str">
        <f>[1]PST!AJ340</f>
        <v>NA</v>
      </c>
      <c r="L54" s="140" t="str">
        <f>[1]BC!AJ340</f>
        <v>NA</v>
      </c>
      <c r="M54" s="140" t="str">
        <f>[1]CO!AJ340</f>
        <v>NA</v>
      </c>
      <c r="N54" s="140" t="str">
        <f>[1]piombo!AJ340</f>
        <v>NA</v>
      </c>
      <c r="O54" s="140" t="str">
        <f>[1]cadmio!AJ340</f>
        <v>NA</v>
      </c>
      <c r="P54" s="140" t="str">
        <f>[1]mercurio!AJ340</f>
        <v>NA</v>
      </c>
      <c r="Q54" s="140" t="str">
        <f>[1]arsenico!AJ340</f>
        <v>NA</v>
      </c>
      <c r="R54" s="140" t="str">
        <f>[1]cromo!AJ340</f>
        <v>NA</v>
      </c>
      <c r="S54" s="140" t="str">
        <f>[1]rame!AJ340</f>
        <v>NA</v>
      </c>
      <c r="T54" s="140" t="str">
        <f>[1]nichel!AJ340</f>
        <v>NA</v>
      </c>
      <c r="U54" s="140" t="str">
        <f>[1]selenio!AJ340</f>
        <v>NA</v>
      </c>
      <c r="V54" s="140" t="str">
        <f>[1]zinco!AJ340</f>
        <v>NA</v>
      </c>
      <c r="W54" s="140" t="str">
        <f>[1]Diossine!AJ340</f>
        <v>NA</v>
      </c>
      <c r="X54" s="140" t="str">
        <f>[1]Benzoapyrene!$AJ340</f>
        <v>NA</v>
      </c>
      <c r="Y54" s="140" t="str">
        <f>[1]Benzobfluoranthene!$AJ340</f>
        <v>NA</v>
      </c>
      <c r="Z54" s="140" t="str">
        <f>[1]Benzokfluoranthene!$AJ340</f>
        <v>NA</v>
      </c>
      <c r="AA54" s="140" t="str">
        <f>[1]Indeno123cdpyrene!$AJ340</f>
        <v>NA</v>
      </c>
      <c r="AB54" s="140" t="str">
        <f>[1]PAH!AJ340</f>
        <v>NA</v>
      </c>
      <c r="AC54" s="140" t="str">
        <f>[1]HCB!AJ340</f>
        <v>NA</v>
      </c>
      <c r="AD54" s="140" t="str">
        <f>[1]PCB!AJ340</f>
        <v>NA</v>
      </c>
      <c r="AE54" s="127"/>
      <c r="AF54" s="126" t="s">
        <v>384</v>
      </c>
      <c r="AG54" s="126" t="s">
        <v>384</v>
      </c>
      <c r="AH54" s="126" t="s">
        <v>384</v>
      </c>
      <c r="AI54" s="126" t="s">
        <v>384</v>
      </c>
      <c r="AJ54" s="126" t="s">
        <v>384</v>
      </c>
      <c r="AK54" s="126">
        <f>'[1]dati attività'!$AB119</f>
        <v>69.010000000000005</v>
      </c>
      <c r="AL54" s="113" t="s">
        <v>357</v>
      </c>
    </row>
    <row r="55" spans="1:38" s="1" customFormat="1" ht="24.75" customHeight="1" thickBot="1" x14ac:dyDescent="0.25">
      <c r="A55" s="81" t="s">
        <v>114</v>
      </c>
      <c r="B55" s="82" t="s">
        <v>187</v>
      </c>
      <c r="C55" s="90" t="s">
        <v>260</v>
      </c>
      <c r="D55" s="110"/>
      <c r="E55" s="140">
        <f>[1]NOx!AJ341</f>
        <v>0.21031672240802674</v>
      </c>
      <c r="F55" s="140">
        <f>[1]NMVOC!AJ341</f>
        <v>0.19698678929765887</v>
      </c>
      <c r="G55" s="140">
        <f>[1]SOx!AJ341</f>
        <v>1.7057933574866626</v>
      </c>
      <c r="H55" s="140" t="str">
        <f>[1]NH3!AJ341</f>
        <v>NA</v>
      </c>
      <c r="I55" s="140" t="str">
        <f>'[1]pm2.5'!AJ341</f>
        <v>NA</v>
      </c>
      <c r="J55" s="140" t="str">
        <f>[1]pm10!AJ341</f>
        <v>NA</v>
      </c>
      <c r="K55" s="140" t="str">
        <f>[1]PST!AJ341</f>
        <v>NA</v>
      </c>
      <c r="L55" s="140" t="str">
        <f>[1]BC!AJ341</f>
        <v>NA</v>
      </c>
      <c r="M55" s="140" t="str">
        <f>[1]CO!AJ341</f>
        <v>NA</v>
      </c>
      <c r="N55" s="140" t="str">
        <f>[1]piombo!AJ341</f>
        <v>NA</v>
      </c>
      <c r="O55" s="140" t="str">
        <f>[1]cadmio!AJ341</f>
        <v>NA</v>
      </c>
      <c r="P55" s="140" t="str">
        <f>[1]mercurio!AJ341</f>
        <v>NA</v>
      </c>
      <c r="Q55" s="140" t="str">
        <f>[1]arsenico!AJ341</f>
        <v>NA</v>
      </c>
      <c r="R55" s="140" t="str">
        <f>[1]cromo!AJ341</f>
        <v>NA</v>
      </c>
      <c r="S55" s="140" t="str">
        <f>[1]rame!AJ341</f>
        <v>NA</v>
      </c>
      <c r="T55" s="140" t="str">
        <f>[1]nichel!AJ341</f>
        <v>NA</v>
      </c>
      <c r="U55" s="140" t="str">
        <f>[1]selenio!AJ341</f>
        <v>NA</v>
      </c>
      <c r="V55" s="140" t="str">
        <f>[1]zinco!AJ341</f>
        <v>NA</v>
      </c>
      <c r="W55" s="140" t="str">
        <f>[1]Diossine!AJ341</f>
        <v>NA</v>
      </c>
      <c r="X55" s="140" t="str">
        <f>[1]Benzoapyrene!$AJ341</f>
        <v>NA</v>
      </c>
      <c r="Y55" s="140" t="str">
        <f>[1]Benzobfluoranthene!$AJ341</f>
        <v>NA</v>
      </c>
      <c r="Z55" s="140" t="str">
        <f>[1]Benzokfluoranthene!$AJ341</f>
        <v>NA</v>
      </c>
      <c r="AA55" s="140" t="str">
        <f>[1]Indeno123cdpyrene!$AJ341</f>
        <v>NA</v>
      </c>
      <c r="AB55" s="140" t="str">
        <f>[1]PAH!AJ341</f>
        <v>NA</v>
      </c>
      <c r="AC55" s="140" t="str">
        <f>[1]HCB!AJ341</f>
        <v>NA</v>
      </c>
      <c r="AD55" s="140" t="str">
        <f>[1]PCB!AJ341</f>
        <v>NA</v>
      </c>
      <c r="AE55" s="127"/>
      <c r="AF55" s="126" t="s">
        <v>384</v>
      </c>
      <c r="AG55" s="126" t="s">
        <v>384</v>
      </c>
      <c r="AH55" s="126" t="s">
        <v>384</v>
      </c>
      <c r="AI55" s="126" t="s">
        <v>384</v>
      </c>
      <c r="AJ55" s="126" t="s">
        <v>384</v>
      </c>
      <c r="AK55" s="168">
        <f>'[1]dati attività'!$AB120</f>
        <v>59.244147157190639</v>
      </c>
      <c r="AL55" s="113" t="s">
        <v>363</v>
      </c>
    </row>
    <row r="56" spans="1:38" s="1" customFormat="1" ht="24.75" customHeight="1" thickBot="1" x14ac:dyDescent="0.25">
      <c r="A56" s="82" t="s">
        <v>114</v>
      </c>
      <c r="B56" s="82" t="s">
        <v>315</v>
      </c>
      <c r="C56" s="90" t="s">
        <v>146</v>
      </c>
      <c r="D56" s="110" t="s">
        <v>303</v>
      </c>
      <c r="E56" s="140" t="str">
        <f>[1]NOx!AJ342</f>
        <v>NA</v>
      </c>
      <c r="F56" s="140" t="str">
        <f>[1]NMVOC!AJ342</f>
        <v>NA</v>
      </c>
      <c r="G56" s="140" t="str">
        <f>[1]SOx!AJ342</f>
        <v>NA</v>
      </c>
      <c r="H56" s="140">
        <f>[1]NH3!AJ342</f>
        <v>4.986563657142856</v>
      </c>
      <c r="I56" s="140" t="str">
        <f>'[1]pm2.5'!AJ342</f>
        <v>NA</v>
      </c>
      <c r="J56" s="140" t="str">
        <f>[1]pm10!AJ342</f>
        <v>NA</v>
      </c>
      <c r="K56" s="140" t="str">
        <f>[1]PST!AJ342</f>
        <v>NA</v>
      </c>
      <c r="L56" s="140" t="str">
        <f>[1]BC!AJ342</f>
        <v>NA</v>
      </c>
      <c r="M56" s="140" t="str">
        <f>[1]CO!AJ342</f>
        <v>NA</v>
      </c>
      <c r="N56" s="140">
        <f>[1]piombo!AJ342</f>
        <v>8.0400528634361234E-4</v>
      </c>
      <c r="O56" s="140">
        <f>[1]cadmio!AJ342</f>
        <v>1.4646607929515417E-4</v>
      </c>
      <c r="P56" s="140">
        <f>[1]mercurio!AJ342</f>
        <v>1.3428189473684209</v>
      </c>
      <c r="Q56" s="140">
        <f>[1]arsenico!AJ342</f>
        <v>0.20211428571428569</v>
      </c>
      <c r="R56" s="140">
        <f>[1]cromo!AJ342</f>
        <v>4.2693303964757716E-4</v>
      </c>
      <c r="S56" s="140">
        <f>[1]rame!AJ342</f>
        <v>8.632149779735684E-4</v>
      </c>
      <c r="T56" s="140">
        <f>[1]nichel!AJ342</f>
        <v>3.2129048458149779E-3</v>
      </c>
      <c r="U56" s="140">
        <f>[1]selenio!AJ342</f>
        <v>0.20435999999999999</v>
      </c>
      <c r="V56" s="140" t="str">
        <f>[1]zinco!AJ342</f>
        <v>NA</v>
      </c>
      <c r="W56" s="140" t="str">
        <f>[1]Diossine!AJ342</f>
        <v>NA</v>
      </c>
      <c r="X56" s="140" t="str">
        <f>[1]Benzoapyrene!$AJ342</f>
        <v>NA</v>
      </c>
      <c r="Y56" s="140" t="str">
        <f>[1]Benzobfluoranthene!$AJ342</f>
        <v>NA</v>
      </c>
      <c r="Z56" s="140" t="str">
        <f>[1]Benzokfluoranthene!$AJ342</f>
        <v>NA</v>
      </c>
      <c r="AA56" s="140" t="str">
        <f>[1]Indeno123cdpyrene!$AJ342</f>
        <v>NA</v>
      </c>
      <c r="AB56" s="140" t="str">
        <f>[1]PAH!AJ342</f>
        <v>NA</v>
      </c>
      <c r="AC56" s="140" t="str">
        <f>[1]HCB!AJ342</f>
        <v>NA</v>
      </c>
      <c r="AD56" s="140" t="str">
        <f>[1]PCB!AJ342</f>
        <v>NA</v>
      </c>
      <c r="AE56" s="127"/>
      <c r="AF56" s="150" t="s">
        <v>403</v>
      </c>
      <c r="AG56" s="150" t="s">
        <v>403</v>
      </c>
      <c r="AH56" s="150" t="s">
        <v>403</v>
      </c>
      <c r="AI56" s="150" t="s">
        <v>403</v>
      </c>
      <c r="AJ56" s="150" t="s">
        <v>403</v>
      </c>
      <c r="AK56" s="150" t="e">
        <f>'[1]dati attività'!$AB121</f>
        <v>#REF!</v>
      </c>
      <c r="AL56" s="113" t="s">
        <v>416</v>
      </c>
    </row>
    <row r="57" spans="1:38" s="1" customFormat="1" ht="24.75" customHeight="1" thickBot="1" x14ac:dyDescent="0.25">
      <c r="A57" s="81" t="s">
        <v>112</v>
      </c>
      <c r="B57" s="81" t="s">
        <v>188</v>
      </c>
      <c r="C57" s="89" t="s">
        <v>69</v>
      </c>
      <c r="D57" s="75"/>
      <c r="E57" s="140" t="str">
        <f>[1]NOx!AJ343</f>
        <v>NA</v>
      </c>
      <c r="F57" s="140" t="str">
        <f>[1]NMVOC!AJ343</f>
        <v>NA</v>
      </c>
      <c r="G57" s="140" t="str">
        <f>[1]SOx!AJ343</f>
        <v>NA</v>
      </c>
      <c r="H57" s="140" t="str">
        <f>[1]NH3!AJ343</f>
        <v>NA</v>
      </c>
      <c r="I57" s="140">
        <f>'[1]pm2.5'!AJ343</f>
        <v>2.1972033200000003</v>
      </c>
      <c r="J57" s="140">
        <f>[1]pm10!AJ343</f>
        <v>3.954965976</v>
      </c>
      <c r="K57" s="140">
        <f>[1]PST!AJ343</f>
        <v>4.3944066400000006</v>
      </c>
      <c r="L57" s="140">
        <f>[1]BC!AJ343</f>
        <v>6.59160996E-2</v>
      </c>
      <c r="M57" s="140" t="str">
        <f>[1]CO!AJ343</f>
        <v>NA</v>
      </c>
      <c r="N57" s="140" t="str">
        <f>[1]piombo!AJ343</f>
        <v>NA</v>
      </c>
      <c r="O57" s="140" t="str">
        <f>[1]cadmio!AJ343</f>
        <v>NA</v>
      </c>
      <c r="P57" s="140" t="str">
        <f>[1]mercurio!AJ343</f>
        <v>NA</v>
      </c>
      <c r="Q57" s="140" t="str">
        <f>[1]arsenico!AJ343</f>
        <v>NA</v>
      </c>
      <c r="R57" s="140" t="str">
        <f>[1]cromo!AJ343</f>
        <v>NA</v>
      </c>
      <c r="S57" s="140" t="str">
        <f>[1]rame!AJ343</f>
        <v>NA</v>
      </c>
      <c r="T57" s="140" t="str">
        <f>[1]nichel!AJ343</f>
        <v>NA</v>
      </c>
      <c r="U57" s="140" t="str">
        <f>[1]selenio!AJ343</f>
        <v>NA</v>
      </c>
      <c r="V57" s="140" t="str">
        <f>[1]zinco!AJ343</f>
        <v>NA</v>
      </c>
      <c r="W57" s="140" t="str">
        <f>[1]Diossine!AJ343</f>
        <v>NA</v>
      </c>
      <c r="X57" s="140" t="str">
        <f>[1]Benzoapyrene!$AJ343</f>
        <v>NA</v>
      </c>
      <c r="Y57" s="140" t="str">
        <f>[1]Benzobfluoranthene!$AJ343</f>
        <v>NA</v>
      </c>
      <c r="Z57" s="140" t="str">
        <f>[1]Benzokfluoranthene!$AJ343</f>
        <v>NA</v>
      </c>
      <c r="AA57" s="140" t="str">
        <f>[1]Indeno123cdpyrene!$AJ343</f>
        <v>NA</v>
      </c>
      <c r="AB57" s="140" t="str">
        <f>[1]PAH!AJ343</f>
        <v>NA</v>
      </c>
      <c r="AC57" s="140" t="str">
        <f>[1]HCB!AJ343</f>
        <v>NA</v>
      </c>
      <c r="AD57" s="140" t="str">
        <f>[1]PCB!AJ343</f>
        <v>NA</v>
      </c>
      <c r="AE57" s="127"/>
      <c r="AF57" s="126" t="s">
        <v>384</v>
      </c>
      <c r="AG57" s="126" t="s">
        <v>384</v>
      </c>
      <c r="AH57" s="126" t="s">
        <v>384</v>
      </c>
      <c r="AI57" s="126" t="s">
        <v>384</v>
      </c>
      <c r="AJ57" s="126" t="s">
        <v>384</v>
      </c>
      <c r="AK57" s="168">
        <f>'[1]dati attività'!$AB122</f>
        <v>16901.563999999998</v>
      </c>
      <c r="AL57" s="113" t="s">
        <v>364</v>
      </c>
    </row>
    <row r="58" spans="1:38" s="1" customFormat="1" ht="24.75" customHeight="1" thickBot="1" x14ac:dyDescent="0.25">
      <c r="A58" s="81" t="s">
        <v>112</v>
      </c>
      <c r="B58" s="81" t="s">
        <v>189</v>
      </c>
      <c r="C58" s="89" t="s">
        <v>70</v>
      </c>
      <c r="D58" s="75"/>
      <c r="E58" s="140" t="str">
        <f>[1]NOx!AJ344</f>
        <v>NA</v>
      </c>
      <c r="F58" s="140" t="str">
        <f>[1]NMVOC!AJ344</f>
        <v>NA</v>
      </c>
      <c r="G58" s="140" t="str">
        <f>[1]SOx!AJ344</f>
        <v>NA</v>
      </c>
      <c r="H58" s="140" t="str">
        <f>[1]NH3!AJ344</f>
        <v>NA</v>
      </c>
      <c r="I58" s="140">
        <f>'[1]pm2.5'!AJ344</f>
        <v>0.3034786335888851</v>
      </c>
      <c r="J58" s="140">
        <f>[1]pm10!AJ344</f>
        <v>1.5183486541588309</v>
      </c>
      <c r="K58" s="140">
        <f>[1]PST!AJ344</f>
        <v>3.9043251106941366</v>
      </c>
      <c r="L58" s="140">
        <f>[1]BC!AJ344</f>
        <v>1.3960017145088714E-3</v>
      </c>
      <c r="M58" s="140" t="str">
        <f>[1]CO!AJ344</f>
        <v>NA</v>
      </c>
      <c r="N58" s="140" t="str">
        <f>[1]piombo!AJ344</f>
        <v>NA</v>
      </c>
      <c r="O58" s="140" t="str">
        <f>[1]cadmio!AJ344</f>
        <v>NA</v>
      </c>
      <c r="P58" s="140" t="str">
        <f>[1]mercurio!AJ344</f>
        <v>NA</v>
      </c>
      <c r="Q58" s="140" t="str">
        <f>[1]arsenico!AJ344</f>
        <v>NA</v>
      </c>
      <c r="R58" s="140" t="str">
        <f>[1]cromo!AJ344</f>
        <v>NA</v>
      </c>
      <c r="S58" s="140" t="str">
        <f>[1]rame!AJ344</f>
        <v>NA</v>
      </c>
      <c r="T58" s="140" t="str">
        <f>[1]nichel!AJ344</f>
        <v>NA</v>
      </c>
      <c r="U58" s="140" t="str">
        <f>[1]selenio!AJ344</f>
        <v>NA</v>
      </c>
      <c r="V58" s="140" t="str">
        <f>[1]zinco!AJ344</f>
        <v>NA</v>
      </c>
      <c r="W58" s="140" t="str">
        <f>[1]Diossine!AJ344</f>
        <v>NA</v>
      </c>
      <c r="X58" s="140" t="str">
        <f>[1]Benzoapyrene!$AJ344</f>
        <v>NA</v>
      </c>
      <c r="Y58" s="140" t="str">
        <f>[1]Benzobfluoranthene!$AJ344</f>
        <v>NA</v>
      </c>
      <c r="Z58" s="140" t="str">
        <f>[1]Benzokfluoranthene!$AJ344</f>
        <v>NA</v>
      </c>
      <c r="AA58" s="140" t="str">
        <f>[1]Indeno123cdpyrene!$AJ344</f>
        <v>NA</v>
      </c>
      <c r="AB58" s="140" t="str">
        <f>[1]PAH!AJ344</f>
        <v>NA</v>
      </c>
      <c r="AC58" s="140" t="str">
        <f>[1]HCB!AJ344</f>
        <v>NA</v>
      </c>
      <c r="AD58" s="140" t="str">
        <f>[1]PCB!AJ344</f>
        <v>NA</v>
      </c>
      <c r="AE58" s="127"/>
      <c r="AF58" s="126" t="s">
        <v>384</v>
      </c>
      <c r="AG58" s="126" t="s">
        <v>384</v>
      </c>
      <c r="AH58" s="126" t="s">
        <v>384</v>
      </c>
      <c r="AI58" s="126" t="s">
        <v>384</v>
      </c>
      <c r="AJ58" s="126" t="s">
        <v>384</v>
      </c>
      <c r="AK58" s="168">
        <f>'[1]dati attività'!$AB123</f>
        <v>2647.0589465861403</v>
      </c>
      <c r="AL58" s="113" t="s">
        <v>365</v>
      </c>
    </row>
    <row r="59" spans="1:38" s="1" customFormat="1" ht="24.75" customHeight="1" thickBot="1" x14ac:dyDescent="0.25">
      <c r="A59" s="81" t="s">
        <v>112</v>
      </c>
      <c r="B59" s="83" t="s">
        <v>190</v>
      </c>
      <c r="C59" s="89" t="s">
        <v>101</v>
      </c>
      <c r="D59" s="75"/>
      <c r="E59" s="140" t="str">
        <f>[1]NOx!AJ345</f>
        <v>NA</v>
      </c>
      <c r="F59" s="140" t="str">
        <f>[1]NMVOC!AJ345</f>
        <v>NA</v>
      </c>
      <c r="G59" s="140" t="str">
        <f>[1]SOx!AJ345</f>
        <v>NA</v>
      </c>
      <c r="H59" s="140" t="str">
        <f>[1]NH3!AJ345</f>
        <v>NA</v>
      </c>
      <c r="I59" s="140" t="str">
        <f>'[1]pm2.5'!AJ345</f>
        <v>IE</v>
      </c>
      <c r="J59" s="140" t="str">
        <f>[1]pm10!AJ345</f>
        <v>IE</v>
      </c>
      <c r="K59" s="140" t="str">
        <f>[1]PST!AJ345</f>
        <v>IE</v>
      </c>
      <c r="L59" s="140" t="str">
        <f>[1]BC!AJ345</f>
        <v>IE</v>
      </c>
      <c r="M59" s="140" t="str">
        <f>[1]CO!AJ345</f>
        <v>NA</v>
      </c>
      <c r="N59" s="140" t="str">
        <f>[1]piombo!AJ345</f>
        <v>IE</v>
      </c>
      <c r="O59" s="140" t="str">
        <f>[1]cadmio!AJ345</f>
        <v>IE</v>
      </c>
      <c r="P59" s="140" t="str">
        <f>[1]mercurio!AJ345</f>
        <v>IE</v>
      </c>
      <c r="Q59" s="140" t="str">
        <f>[1]arsenico!AJ345</f>
        <v>NA</v>
      </c>
      <c r="R59" s="140" t="str">
        <f>[1]cromo!AJ345</f>
        <v>NA</v>
      </c>
      <c r="S59" s="140" t="str">
        <f>[1]rame!AJ345</f>
        <v>NA</v>
      </c>
      <c r="T59" s="140" t="str">
        <f>[1]nichel!AJ345</f>
        <v>NA</v>
      </c>
      <c r="U59" s="140" t="str">
        <f>[1]selenio!AJ345</f>
        <v>NA</v>
      </c>
      <c r="V59" s="140" t="str">
        <f>[1]zinco!AJ345</f>
        <v>NA</v>
      </c>
      <c r="W59" s="140" t="str">
        <f>[1]Diossine!AJ345</f>
        <v>NA</v>
      </c>
      <c r="X59" s="140" t="str">
        <f>[1]Benzoapyrene!$AJ345</f>
        <v>NA</v>
      </c>
      <c r="Y59" s="140" t="str">
        <f>[1]Benzobfluoranthene!$AJ345</f>
        <v>NA</v>
      </c>
      <c r="Z59" s="140" t="str">
        <f>[1]Benzokfluoranthene!$AJ345</f>
        <v>NA</v>
      </c>
      <c r="AA59" s="140" t="str">
        <f>[1]Indeno123cdpyrene!$AJ345</f>
        <v>NA</v>
      </c>
      <c r="AB59" s="140" t="str">
        <f>[1]PAH!AJ345</f>
        <v>NA</v>
      </c>
      <c r="AC59" s="140" t="str">
        <f>[1]HCB!AJ345</f>
        <v>NA</v>
      </c>
      <c r="AD59" s="140" t="str">
        <f>[1]PCB!AJ345</f>
        <v>NA</v>
      </c>
      <c r="AE59" s="127"/>
      <c r="AF59" s="126" t="s">
        <v>384</v>
      </c>
      <c r="AG59" s="126" t="s">
        <v>384</v>
      </c>
      <c r="AH59" s="126" t="s">
        <v>384</v>
      </c>
      <c r="AI59" s="126" t="s">
        <v>384</v>
      </c>
      <c r="AJ59" s="126" t="s">
        <v>384</v>
      </c>
      <c r="AK59" s="168">
        <f>'[1]dati attività'!$AB124</f>
        <v>4771.3429999999998</v>
      </c>
      <c r="AL59" s="113" t="s">
        <v>366</v>
      </c>
    </row>
    <row r="60" spans="1:38" s="1" customFormat="1" ht="24.75" customHeight="1" thickBot="1" x14ac:dyDescent="0.25">
      <c r="A60" s="81" t="s">
        <v>112</v>
      </c>
      <c r="B60" s="83" t="s">
        <v>323</v>
      </c>
      <c r="C60" s="89" t="s">
        <v>73</v>
      </c>
      <c r="D60" s="108"/>
      <c r="E60" s="140" t="str">
        <f>[1]NOx!AJ346</f>
        <v>NA</v>
      </c>
      <c r="F60" s="140" t="str">
        <f>[1]NMVOC!AJ346</f>
        <v>NA</v>
      </c>
      <c r="G60" s="140" t="str">
        <f>[1]SOx!AJ346</f>
        <v>NA</v>
      </c>
      <c r="H60" s="140" t="str">
        <f>[1]NH3!AJ346</f>
        <v>NA</v>
      </c>
      <c r="I60" s="140">
        <f>'[1]pm2.5'!AJ346</f>
        <v>1.1677644682268498</v>
      </c>
      <c r="J60" s="140">
        <f>[1]pm10!AJ346</f>
        <v>1.1677644682268496E-2</v>
      </c>
      <c r="K60" s="140" t="str">
        <f>[1]PST!AJ346</f>
        <v>NE</v>
      </c>
      <c r="L60" s="140" t="str">
        <f>[1]BC!AJ346</f>
        <v>NE</v>
      </c>
      <c r="M60" s="140" t="str">
        <f>[1]CO!AJ346</f>
        <v>NA</v>
      </c>
      <c r="N60" s="140" t="str">
        <f>[1]piombo!AJ346</f>
        <v>NA</v>
      </c>
      <c r="O60" s="140" t="str">
        <f>[1]cadmio!AJ346</f>
        <v>NA</v>
      </c>
      <c r="P60" s="140" t="str">
        <f>[1]mercurio!AJ346</f>
        <v>NA</v>
      </c>
      <c r="Q60" s="140" t="str">
        <f>[1]arsenico!AJ346</f>
        <v>NA</v>
      </c>
      <c r="R60" s="140" t="str">
        <f>[1]cromo!AJ346</f>
        <v>NA</v>
      </c>
      <c r="S60" s="140" t="str">
        <f>[1]rame!AJ346</f>
        <v>NA</v>
      </c>
      <c r="T60" s="140" t="str">
        <f>[1]nichel!AJ346</f>
        <v>NA</v>
      </c>
      <c r="U60" s="140" t="str">
        <f>[1]selenio!AJ346</f>
        <v>NA</v>
      </c>
      <c r="V60" s="140" t="str">
        <f>[1]zinco!AJ346</f>
        <v>NA</v>
      </c>
      <c r="W60" s="140" t="str">
        <f>[1]Diossine!AJ346</f>
        <v>NA</v>
      </c>
      <c r="X60" s="140" t="str">
        <f>[1]Benzoapyrene!$AJ346</f>
        <v>NA</v>
      </c>
      <c r="Y60" s="140" t="str">
        <f>[1]Benzobfluoranthene!$AJ346</f>
        <v>NA</v>
      </c>
      <c r="Z60" s="140" t="str">
        <f>[1]Benzokfluoranthene!$AJ346</f>
        <v>NA</v>
      </c>
      <c r="AA60" s="140" t="str">
        <f>[1]Indeno123cdpyrene!$AJ346</f>
        <v>NA</v>
      </c>
      <c r="AB60" s="140" t="str">
        <f>[1]PAH!AJ346</f>
        <v>NA</v>
      </c>
      <c r="AC60" s="140" t="str">
        <f>[1]HCB!AJ346</f>
        <v>NA</v>
      </c>
      <c r="AD60" s="140" t="str">
        <f>[1]PCB!AJ346</f>
        <v>NA</v>
      </c>
      <c r="AE60" s="127"/>
      <c r="AF60" s="126" t="s">
        <v>384</v>
      </c>
      <c r="AG60" s="126" t="s">
        <v>384</v>
      </c>
      <c r="AH60" s="126" t="s">
        <v>384</v>
      </c>
      <c r="AI60" s="126" t="s">
        <v>384</v>
      </c>
      <c r="AJ60" s="126" t="s">
        <v>384</v>
      </c>
      <c r="AK60" s="150">
        <f>'[1]dati attività'!$AB125</f>
        <v>233552.89364536994</v>
      </c>
      <c r="AL60" s="113" t="s">
        <v>455</v>
      </c>
    </row>
    <row r="61" spans="1:38" s="1" customFormat="1" ht="24.75" customHeight="1" thickBot="1" x14ac:dyDescent="0.25">
      <c r="A61" s="81" t="s">
        <v>112</v>
      </c>
      <c r="B61" s="83" t="s">
        <v>324</v>
      </c>
      <c r="C61" s="89" t="s">
        <v>74</v>
      </c>
      <c r="D61" s="75"/>
      <c r="E61" s="140" t="str">
        <f>[1]NOx!AJ347</f>
        <v>NA</v>
      </c>
      <c r="F61" s="140" t="str">
        <f>[1]NMVOC!AJ347</f>
        <v>NA</v>
      </c>
      <c r="G61" s="140" t="str">
        <f>[1]SOx!AJ347</f>
        <v>NA</v>
      </c>
      <c r="H61" s="140" t="str">
        <f>[1]NH3!AJ347</f>
        <v>NA</v>
      </c>
      <c r="I61" s="140">
        <f>'[1]pm2.5'!AJ347</f>
        <v>2.8764334599999999</v>
      </c>
      <c r="J61" s="140">
        <f>[1]pm10!AJ347</f>
        <v>28.764334600000002</v>
      </c>
      <c r="K61" s="140">
        <f>[1]PST!AJ347</f>
        <v>96.022201299999992</v>
      </c>
      <c r="L61" s="140" t="str">
        <f>[1]BC!AJ347</f>
        <v>NE</v>
      </c>
      <c r="M61" s="140" t="str">
        <f>[1]CO!AJ347</f>
        <v>NA</v>
      </c>
      <c r="N61" s="140" t="str">
        <f>[1]piombo!AJ347</f>
        <v>NA</v>
      </c>
      <c r="O61" s="140" t="str">
        <f>[1]cadmio!AJ347</f>
        <v>NA</v>
      </c>
      <c r="P61" s="140" t="str">
        <f>[1]mercurio!AJ347</f>
        <v>NA</v>
      </c>
      <c r="Q61" s="140" t="str">
        <f>[1]arsenico!AJ347</f>
        <v>NA</v>
      </c>
      <c r="R61" s="140" t="str">
        <f>[1]cromo!AJ347</f>
        <v>NA</v>
      </c>
      <c r="S61" s="140" t="str">
        <f>[1]rame!AJ347</f>
        <v>NA</v>
      </c>
      <c r="T61" s="140" t="str">
        <f>[1]nichel!AJ347</f>
        <v>NA</v>
      </c>
      <c r="U61" s="140" t="str">
        <f>[1]selenio!AJ347</f>
        <v>NA</v>
      </c>
      <c r="V61" s="140" t="str">
        <f>[1]zinco!AJ347</f>
        <v>NA</v>
      </c>
      <c r="W61" s="140" t="str">
        <f>[1]Diossine!AJ347</f>
        <v>NA</v>
      </c>
      <c r="X61" s="140" t="str">
        <f>[1]Benzoapyrene!$AJ347</f>
        <v>NA</v>
      </c>
      <c r="Y61" s="140" t="str">
        <f>[1]Benzobfluoranthene!$AJ347</f>
        <v>NA</v>
      </c>
      <c r="Z61" s="140" t="str">
        <f>[1]Benzokfluoranthene!$AJ347</f>
        <v>NA</v>
      </c>
      <c r="AA61" s="140" t="str">
        <f>[1]Indeno123cdpyrene!$AJ347</f>
        <v>NA</v>
      </c>
      <c r="AB61" s="140" t="str">
        <f>[1]PAH!AJ347</f>
        <v>NA</v>
      </c>
      <c r="AC61" s="140" t="str">
        <f>[1]HCB!AJ347</f>
        <v>NA</v>
      </c>
      <c r="AD61" s="140" t="str">
        <f>[1]PCB!AJ347</f>
        <v>NA</v>
      </c>
      <c r="AE61" s="127"/>
      <c r="AF61" s="126" t="s">
        <v>384</v>
      </c>
      <c r="AG61" s="126" t="s">
        <v>384</v>
      </c>
      <c r="AH61" s="126" t="s">
        <v>384</v>
      </c>
      <c r="AI61" s="126" t="s">
        <v>384</v>
      </c>
      <c r="AJ61" s="126" t="s">
        <v>384</v>
      </c>
      <c r="AK61" s="150">
        <f>'[1]dati attività'!$AB126</f>
        <v>38062.553999999996</v>
      </c>
      <c r="AL61" s="113" t="s">
        <v>456</v>
      </c>
    </row>
    <row r="62" spans="1:38" s="1" customFormat="1" ht="24.75" customHeight="1" thickBot="1" x14ac:dyDescent="0.25">
      <c r="A62" s="81" t="s">
        <v>112</v>
      </c>
      <c r="B62" s="83" t="s">
        <v>325</v>
      </c>
      <c r="C62" s="89" t="s">
        <v>75</v>
      </c>
      <c r="D62" s="75"/>
      <c r="E62" s="140" t="str">
        <f>[1]NOx!AJ348</f>
        <v>NA</v>
      </c>
      <c r="F62" s="140" t="str">
        <f>[1]NMVOC!AJ348</f>
        <v>NA</v>
      </c>
      <c r="G62" s="140" t="str">
        <f>[1]SOx!AJ348</f>
        <v>NA</v>
      </c>
      <c r="H62" s="140" t="str">
        <f>[1]NH3!AJ348</f>
        <v>NA</v>
      </c>
      <c r="I62" s="140" t="str">
        <f>'[1]pm2.5'!AJ348</f>
        <v>IE</v>
      </c>
      <c r="J62" s="140" t="str">
        <f>[1]pm10!AJ348</f>
        <v>IE</v>
      </c>
      <c r="K62" s="140" t="str">
        <f>[1]PST!AJ348</f>
        <v>IE</v>
      </c>
      <c r="L62" s="140" t="str">
        <f>[1]BC!AJ348</f>
        <v>IE</v>
      </c>
      <c r="M62" s="140" t="str">
        <f>[1]CO!AJ348</f>
        <v>NA</v>
      </c>
      <c r="N62" s="140" t="str">
        <f>[1]piombo!AJ348</f>
        <v>NA</v>
      </c>
      <c r="O62" s="140" t="str">
        <f>[1]cadmio!AJ348</f>
        <v>NA</v>
      </c>
      <c r="P62" s="140" t="str">
        <f>[1]mercurio!AJ348</f>
        <v>NA</v>
      </c>
      <c r="Q62" s="140" t="str">
        <f>[1]arsenico!AJ348</f>
        <v>NA</v>
      </c>
      <c r="R62" s="140" t="str">
        <f>[1]cromo!AJ348</f>
        <v>NA</v>
      </c>
      <c r="S62" s="140" t="str">
        <f>[1]rame!AJ348</f>
        <v>NA</v>
      </c>
      <c r="T62" s="140" t="str">
        <f>[1]nichel!AJ348</f>
        <v>NA</v>
      </c>
      <c r="U62" s="140" t="str">
        <f>[1]selenio!AJ348</f>
        <v>NA</v>
      </c>
      <c r="V62" s="140" t="str">
        <f>[1]zinco!AJ348</f>
        <v>NA</v>
      </c>
      <c r="W62" s="140" t="str">
        <f>[1]Diossine!AJ348</f>
        <v>NA</v>
      </c>
      <c r="X62" s="140" t="str">
        <f>[1]Benzoapyrene!$AJ348</f>
        <v>NA</v>
      </c>
      <c r="Y62" s="140" t="str">
        <f>[1]Benzobfluoranthene!$AJ348</f>
        <v>NA</v>
      </c>
      <c r="Z62" s="140" t="str">
        <f>[1]Benzokfluoranthene!$AJ348</f>
        <v>NA</v>
      </c>
      <c r="AA62" s="140" t="str">
        <f>[1]Indeno123cdpyrene!$AJ348</f>
        <v>NA</v>
      </c>
      <c r="AB62" s="140" t="str">
        <f>[1]PAH!AJ348</f>
        <v>NA</v>
      </c>
      <c r="AC62" s="140" t="str">
        <f>[1]HCB!AJ348</f>
        <v>NA</v>
      </c>
      <c r="AD62" s="140" t="str">
        <f>[1]PCB!AJ348</f>
        <v>NA</v>
      </c>
      <c r="AE62" s="127"/>
      <c r="AF62" s="126" t="s">
        <v>384</v>
      </c>
      <c r="AG62" s="126" t="s">
        <v>384</v>
      </c>
      <c r="AH62" s="126" t="s">
        <v>384</v>
      </c>
      <c r="AI62" s="126" t="s">
        <v>384</v>
      </c>
      <c r="AJ62" s="126" t="s">
        <v>384</v>
      </c>
      <c r="AK62" s="150" t="str">
        <f>'[1]dati attività'!$AB127</f>
        <v>NE</v>
      </c>
      <c r="AL62" s="113" t="s">
        <v>358</v>
      </c>
    </row>
    <row r="63" spans="1:38" s="1" customFormat="1" ht="24.75" customHeight="1" thickBot="1" x14ac:dyDescent="0.25">
      <c r="A63" s="81" t="s">
        <v>112</v>
      </c>
      <c r="B63" s="83" t="s">
        <v>318</v>
      </c>
      <c r="C63" s="90" t="s">
        <v>306</v>
      </c>
      <c r="D63" s="111"/>
      <c r="E63" s="142" t="str">
        <f>[1]NOx!AJ349</f>
        <v>NO</v>
      </c>
      <c r="F63" s="140" t="str">
        <f>[1]NMVOC!AJ349</f>
        <v>NO</v>
      </c>
      <c r="G63" s="140" t="str">
        <f>[1]SOx!AJ349</f>
        <v>NO</v>
      </c>
      <c r="H63" s="140" t="str">
        <f>[1]NH3!AJ349</f>
        <v>NO</v>
      </c>
      <c r="I63" s="140" t="str">
        <f>'[1]pm2.5'!AJ349</f>
        <v>NO</v>
      </c>
      <c r="J63" s="140" t="str">
        <f>[1]pm10!AJ349</f>
        <v>NO</v>
      </c>
      <c r="K63" s="140" t="str">
        <f>[1]PST!AJ349</f>
        <v>NO</v>
      </c>
      <c r="L63" s="140" t="str">
        <f>[1]BC!AJ349</f>
        <v>NO</v>
      </c>
      <c r="M63" s="140" t="str">
        <f>[1]CO!AJ349</f>
        <v>NO</v>
      </c>
      <c r="N63" s="140" t="str">
        <f>[1]piombo!AJ349</f>
        <v>NO</v>
      </c>
      <c r="O63" s="140" t="str">
        <f>[1]cadmio!AJ349</f>
        <v>NO</v>
      </c>
      <c r="P63" s="140" t="str">
        <f>[1]mercurio!AJ349</f>
        <v>NO</v>
      </c>
      <c r="Q63" s="140" t="str">
        <f>[1]arsenico!AJ349</f>
        <v>NO</v>
      </c>
      <c r="R63" s="140" t="str">
        <f>[1]cromo!AJ349</f>
        <v>NO</v>
      </c>
      <c r="S63" s="140" t="str">
        <f>[1]rame!AJ349</f>
        <v>NO</v>
      </c>
      <c r="T63" s="140" t="str">
        <f>[1]nichel!AJ349</f>
        <v>NO</v>
      </c>
      <c r="U63" s="140" t="str">
        <f>[1]selenio!AJ349</f>
        <v>NO</v>
      </c>
      <c r="V63" s="140" t="str">
        <f>[1]zinco!AJ349</f>
        <v>NO</v>
      </c>
      <c r="W63" s="140" t="str">
        <f>[1]Diossine!AJ349</f>
        <v>NO</v>
      </c>
      <c r="X63" s="140" t="str">
        <f>[1]Benzoapyrene!$AJ349</f>
        <v>NO</v>
      </c>
      <c r="Y63" s="140" t="str">
        <f>[1]Benzobfluoranthene!$AJ349</f>
        <v>NO</v>
      </c>
      <c r="Z63" s="140" t="str">
        <f>[1]Benzokfluoranthene!$AJ349</f>
        <v>NO</v>
      </c>
      <c r="AA63" s="140" t="str">
        <f>[1]Indeno123cdpyrene!$AJ349</f>
        <v>NO</v>
      </c>
      <c r="AB63" s="140" t="str">
        <f>[1]PAH!AJ349</f>
        <v>NO</v>
      </c>
      <c r="AC63" s="140" t="str">
        <f>[1]HCB!AJ349</f>
        <v>NO</v>
      </c>
      <c r="AD63" s="140" t="str">
        <f>[1]PCB!AJ349</f>
        <v>NO</v>
      </c>
      <c r="AE63" s="127"/>
      <c r="AF63" s="150" t="s">
        <v>403</v>
      </c>
      <c r="AG63" s="150" t="s">
        <v>403</v>
      </c>
      <c r="AH63" s="150" t="s">
        <v>403</v>
      </c>
      <c r="AI63" s="150" t="s">
        <v>403</v>
      </c>
      <c r="AJ63" s="150" t="s">
        <v>403</v>
      </c>
      <c r="AK63" s="150" t="str">
        <f>'[1]dati attività'!$AB128</f>
        <v>NO</v>
      </c>
      <c r="AL63" s="113" t="s">
        <v>356</v>
      </c>
    </row>
    <row r="64" spans="1:38" s="1" customFormat="1" ht="24.75" customHeight="1" thickBot="1" x14ac:dyDescent="0.25">
      <c r="A64" s="81" t="s">
        <v>112</v>
      </c>
      <c r="B64" s="83" t="s">
        <v>191</v>
      </c>
      <c r="C64" s="89" t="s">
        <v>76</v>
      </c>
      <c r="D64" s="75"/>
      <c r="E64" s="140">
        <f>[1]NOx!AJ350</f>
        <v>0.49569000000000002</v>
      </c>
      <c r="F64" s="140">
        <f>[1]NMVOC!AJ350</f>
        <v>0.1</v>
      </c>
      <c r="G64" s="140">
        <f>[1]SOx!AJ350</f>
        <v>1.1185866935483848E-2</v>
      </c>
      <c r="H64" s="140">
        <f>[1]NH3!AJ350</f>
        <v>0.01</v>
      </c>
      <c r="I64" s="140" t="str">
        <f>'[1]pm2.5'!AJ350</f>
        <v>NA</v>
      </c>
      <c r="J64" s="140" t="str">
        <f>[1]pm10!AJ350</f>
        <v>NA</v>
      </c>
      <c r="K64" s="140" t="str">
        <f>[1]PST!AJ350</f>
        <v>NA</v>
      </c>
      <c r="L64" s="140" t="str">
        <f>[1]BC!AJ350</f>
        <v>NA</v>
      </c>
      <c r="M64" s="140">
        <f>[1]CO!AJ350</f>
        <v>8.6131175403225804E-2</v>
      </c>
      <c r="N64" s="140" t="str">
        <f>[1]piombo!AJ350</f>
        <v>NA</v>
      </c>
      <c r="O64" s="140" t="str">
        <f>[1]cadmio!AJ350</f>
        <v>NA</v>
      </c>
      <c r="P64" s="140" t="str">
        <f>[1]mercurio!AJ350</f>
        <v>NA</v>
      </c>
      <c r="Q64" s="140" t="str">
        <f>[1]arsenico!AJ350</f>
        <v>NA</v>
      </c>
      <c r="R64" s="140" t="str">
        <f>[1]cromo!AJ350</f>
        <v>NA</v>
      </c>
      <c r="S64" s="140" t="str">
        <f>[1]rame!AJ350</f>
        <v>NA</v>
      </c>
      <c r="T64" s="140" t="str">
        <f>[1]nichel!AJ350</f>
        <v>NA</v>
      </c>
      <c r="U64" s="140" t="str">
        <f>[1]selenio!AJ350</f>
        <v>NA</v>
      </c>
      <c r="V64" s="140" t="str">
        <f>[1]zinco!AJ350</f>
        <v>NA</v>
      </c>
      <c r="W64" s="140" t="str">
        <f>[1]Diossine!AJ350</f>
        <v>NA</v>
      </c>
      <c r="X64" s="140" t="str">
        <f>[1]Benzoapyrene!$AJ350</f>
        <v>NA</v>
      </c>
      <c r="Y64" s="140" t="str">
        <f>[1]Benzobfluoranthene!$AJ350</f>
        <v>NA</v>
      </c>
      <c r="Z64" s="140" t="str">
        <f>[1]Benzokfluoranthene!$AJ350</f>
        <v>NA</v>
      </c>
      <c r="AA64" s="140" t="str">
        <f>[1]Indeno123cdpyrene!$AJ350</f>
        <v>NA</v>
      </c>
      <c r="AB64" s="140" t="str">
        <f>[1]PAH!AJ350</f>
        <v>NA</v>
      </c>
      <c r="AC64" s="140" t="str">
        <f>[1]HCB!AJ350</f>
        <v>NA</v>
      </c>
      <c r="AD64" s="140" t="str">
        <f>[1]PCB!AJ350</f>
        <v>NA</v>
      </c>
      <c r="AE64" s="127"/>
      <c r="AF64" s="126" t="s">
        <v>384</v>
      </c>
      <c r="AG64" s="126" t="s">
        <v>384</v>
      </c>
      <c r="AH64" s="126" t="s">
        <v>384</v>
      </c>
      <c r="AI64" s="126" t="s">
        <v>384</v>
      </c>
      <c r="AJ64" s="126" t="s">
        <v>384</v>
      </c>
      <c r="AK64" s="126">
        <f>'[1]dati attività'!$AB129</f>
        <v>554.81899999999996</v>
      </c>
      <c r="AL64" s="113" t="s">
        <v>367</v>
      </c>
    </row>
    <row r="65" spans="1:38" s="1" customFormat="1" ht="24.75" customHeight="1" thickBot="1" x14ac:dyDescent="0.25">
      <c r="A65" s="81" t="s">
        <v>112</v>
      </c>
      <c r="B65" s="82" t="s">
        <v>192</v>
      </c>
      <c r="C65" s="89" t="s">
        <v>77</v>
      </c>
      <c r="D65" s="75"/>
      <c r="E65" s="140">
        <f>[1]NOx!AJ351</f>
        <v>0.27590191085008242</v>
      </c>
      <c r="F65" s="140" t="str">
        <f>[1]NMVOC!AJ351</f>
        <v>NA</v>
      </c>
      <c r="G65" s="140" t="str">
        <f>[1]SOx!AJ351</f>
        <v>NA</v>
      </c>
      <c r="H65" s="140">
        <f>[1]NH3!AJ351</f>
        <v>4.0715374602297485E-3</v>
      </c>
      <c r="I65" s="140" t="str">
        <f>'[1]pm2.5'!AJ351</f>
        <v>NA</v>
      </c>
      <c r="J65" s="140" t="str">
        <f>[1]pm10!AJ351</f>
        <v>NA</v>
      </c>
      <c r="K65" s="140" t="str">
        <f>[1]PST!AJ351</f>
        <v>NA</v>
      </c>
      <c r="L65" s="140" t="str">
        <f>[1]BC!AJ351</f>
        <v>NA</v>
      </c>
      <c r="M65" s="140" t="str">
        <f>[1]CO!AJ351</f>
        <v>NA</v>
      </c>
      <c r="N65" s="140" t="str">
        <f>[1]piombo!AJ351</f>
        <v>NA</v>
      </c>
      <c r="O65" s="140" t="str">
        <f>[1]cadmio!AJ351</f>
        <v>NA</v>
      </c>
      <c r="P65" s="140" t="str">
        <f>[1]mercurio!AJ351</f>
        <v>NA</v>
      </c>
      <c r="Q65" s="140" t="str">
        <f>[1]arsenico!AJ351</f>
        <v>NA</v>
      </c>
      <c r="R65" s="140" t="str">
        <f>[1]cromo!AJ351</f>
        <v>NA</v>
      </c>
      <c r="S65" s="140" t="str">
        <f>[1]rame!AJ351</f>
        <v>NA</v>
      </c>
      <c r="T65" s="140" t="str">
        <f>[1]nichel!AJ351</f>
        <v>NA</v>
      </c>
      <c r="U65" s="140" t="str">
        <f>[1]selenio!AJ351</f>
        <v>NA</v>
      </c>
      <c r="V65" s="140" t="str">
        <f>[1]zinco!AJ351</f>
        <v>NA</v>
      </c>
      <c r="W65" s="140" t="str">
        <f>[1]Diossine!AJ351</f>
        <v>NA</v>
      </c>
      <c r="X65" s="140" t="str">
        <f>[1]Benzoapyrene!$AJ351</f>
        <v>NA</v>
      </c>
      <c r="Y65" s="140" t="str">
        <f>[1]Benzobfluoranthene!$AJ351</f>
        <v>NA</v>
      </c>
      <c r="Z65" s="140" t="str">
        <f>[1]Benzokfluoranthene!$AJ351</f>
        <v>NA</v>
      </c>
      <c r="AA65" s="140" t="str">
        <f>[1]Indeno123cdpyrene!$AJ351</f>
        <v>NA</v>
      </c>
      <c r="AB65" s="140" t="str">
        <f>[1]PAH!AJ351</f>
        <v>NA</v>
      </c>
      <c r="AC65" s="140" t="str">
        <f>[1]HCB!AJ351</f>
        <v>NA</v>
      </c>
      <c r="AD65" s="140" t="str">
        <f>[1]PCB!AJ351</f>
        <v>NA</v>
      </c>
      <c r="AE65" s="127"/>
      <c r="AF65" s="126" t="s">
        <v>384</v>
      </c>
      <c r="AG65" s="126" t="s">
        <v>384</v>
      </c>
      <c r="AH65" s="126" t="s">
        <v>384</v>
      </c>
      <c r="AI65" s="126" t="s">
        <v>384</v>
      </c>
      <c r="AJ65" s="126" t="s">
        <v>384</v>
      </c>
      <c r="AK65" s="126">
        <f>'[1]dati attività'!$AB130</f>
        <v>433.161</v>
      </c>
      <c r="AL65" s="113" t="s">
        <v>368</v>
      </c>
    </row>
    <row r="66" spans="1:38" s="1" customFormat="1" ht="24.75" customHeight="1" thickBot="1" x14ac:dyDescent="0.25">
      <c r="A66" s="81" t="s">
        <v>112</v>
      </c>
      <c r="B66" s="82" t="s">
        <v>193</v>
      </c>
      <c r="C66" s="89" t="s">
        <v>78</v>
      </c>
      <c r="D66" s="75"/>
      <c r="E66" s="140">
        <f>[1]NOx!AJ352</f>
        <v>2.2100000000000002E-2</v>
      </c>
      <c r="F66" s="140" t="str">
        <f>[1]NMVOC!AJ352</f>
        <v>NA</v>
      </c>
      <c r="G66" s="140" t="str">
        <f>[1]SOx!AJ352</f>
        <v>NA</v>
      </c>
      <c r="H66" s="140" t="str">
        <f>[1]NH3!AJ352</f>
        <v>NA</v>
      </c>
      <c r="I66" s="140" t="str">
        <f>'[1]pm2.5'!AJ352</f>
        <v>NA</v>
      </c>
      <c r="J66" s="140" t="str">
        <f>[1]pm10!AJ352</f>
        <v>NA</v>
      </c>
      <c r="K66" s="140" t="str">
        <f>[1]PST!AJ352</f>
        <v>NA</v>
      </c>
      <c r="L66" s="140" t="str">
        <f>[1]BC!AJ352</f>
        <v>NA</v>
      </c>
      <c r="M66" s="140" t="str">
        <f>[1]CO!AJ352</f>
        <v>NA</v>
      </c>
      <c r="N66" s="140" t="str">
        <f>[1]piombo!AJ352</f>
        <v>NA</v>
      </c>
      <c r="O66" s="140" t="str">
        <f>[1]cadmio!AJ352</f>
        <v>NA</v>
      </c>
      <c r="P66" s="140" t="str">
        <f>[1]mercurio!AJ352</f>
        <v>NA</v>
      </c>
      <c r="Q66" s="140" t="str">
        <f>[1]arsenico!AJ352</f>
        <v>NA</v>
      </c>
      <c r="R66" s="140" t="str">
        <f>[1]cromo!AJ352</f>
        <v>NA</v>
      </c>
      <c r="S66" s="140" t="str">
        <f>[1]rame!AJ352</f>
        <v>NA</v>
      </c>
      <c r="T66" s="140" t="str">
        <f>[1]nichel!AJ352</f>
        <v>NA</v>
      </c>
      <c r="U66" s="140" t="str">
        <f>[1]selenio!AJ352</f>
        <v>NA</v>
      </c>
      <c r="V66" s="140" t="str">
        <f>[1]zinco!AJ352</f>
        <v>NA</v>
      </c>
      <c r="W66" s="140" t="str">
        <f>[1]Diossine!AJ352</f>
        <v>NA</v>
      </c>
      <c r="X66" s="140" t="str">
        <f>[1]Benzoapyrene!$AJ352</f>
        <v>NA</v>
      </c>
      <c r="Y66" s="140" t="str">
        <f>[1]Benzobfluoranthene!$AJ352</f>
        <v>NA</v>
      </c>
      <c r="Z66" s="140" t="str">
        <f>[1]Benzokfluoranthene!$AJ352</f>
        <v>NA</v>
      </c>
      <c r="AA66" s="140" t="str">
        <f>[1]Indeno123cdpyrene!$AJ352</f>
        <v>NA</v>
      </c>
      <c r="AB66" s="140" t="str">
        <f>[1]PAH!AJ352</f>
        <v>NA</v>
      </c>
      <c r="AC66" s="140" t="str">
        <f>[1]HCB!AJ352</f>
        <v>NA</v>
      </c>
      <c r="AD66" s="140" t="str">
        <f>[1]PCB!AJ352</f>
        <v>NA</v>
      </c>
      <c r="AE66" s="127"/>
      <c r="AF66" s="126" t="s">
        <v>384</v>
      </c>
      <c r="AG66" s="126" t="s">
        <v>384</v>
      </c>
      <c r="AH66" s="126" t="s">
        <v>384</v>
      </c>
      <c r="AI66" s="126" t="s">
        <v>384</v>
      </c>
      <c r="AJ66" s="126" t="s">
        <v>384</v>
      </c>
      <c r="AK66" s="126">
        <f>'[1]dati attività'!$AB131</f>
        <v>80.278999999999996</v>
      </c>
      <c r="AL66" s="113" t="s">
        <v>369</v>
      </c>
    </row>
    <row r="67" spans="1:38" s="1" customFormat="1" ht="24.75" customHeight="1" thickBot="1" x14ac:dyDescent="0.25">
      <c r="A67" s="81" t="s">
        <v>112</v>
      </c>
      <c r="B67" s="82" t="s">
        <v>194</v>
      </c>
      <c r="C67" s="89" t="s">
        <v>79</v>
      </c>
      <c r="D67" s="75"/>
      <c r="E67" s="140" t="str">
        <f>[1]NOx!AJ353</f>
        <v>NO</v>
      </c>
      <c r="F67" s="140" t="str">
        <f>[1]NMVOC!AJ353</f>
        <v>NO</v>
      </c>
      <c r="G67" s="140" t="str">
        <f>[1]SOx!AJ353</f>
        <v>NO</v>
      </c>
      <c r="H67" s="140" t="str">
        <f>[1]NH3!AJ353</f>
        <v>NO</v>
      </c>
      <c r="I67" s="140" t="str">
        <f>'[1]pm2.5'!AJ353</f>
        <v>NO</v>
      </c>
      <c r="J67" s="140" t="str">
        <f>[1]pm10!AJ353</f>
        <v>NO</v>
      </c>
      <c r="K67" s="140" t="str">
        <f>[1]PST!AJ353</f>
        <v>NO</v>
      </c>
      <c r="L67" s="140" t="str">
        <f>[1]BC!AJ353</f>
        <v>NO</v>
      </c>
      <c r="M67" s="140" t="str">
        <f>[1]CO!AJ353</f>
        <v>NO</v>
      </c>
      <c r="N67" s="140" t="str">
        <f>[1]piombo!AJ353</f>
        <v>NO</v>
      </c>
      <c r="O67" s="140" t="str">
        <f>[1]cadmio!AJ353</f>
        <v>NO</v>
      </c>
      <c r="P67" s="140" t="str">
        <f>[1]mercurio!AJ353</f>
        <v>NO</v>
      </c>
      <c r="Q67" s="140" t="str">
        <f>[1]arsenico!AJ353</f>
        <v>NO</v>
      </c>
      <c r="R67" s="140" t="str">
        <f>[1]cromo!AJ353</f>
        <v>NO</v>
      </c>
      <c r="S67" s="140" t="str">
        <f>[1]rame!AJ353</f>
        <v>NO</v>
      </c>
      <c r="T67" s="140" t="str">
        <f>[1]nichel!AJ353</f>
        <v>NO</v>
      </c>
      <c r="U67" s="140" t="str">
        <f>[1]selenio!AJ353</f>
        <v>NO</v>
      </c>
      <c r="V67" s="140" t="str">
        <f>[1]zinco!AJ353</f>
        <v>NO</v>
      </c>
      <c r="W67" s="140" t="str">
        <f>[1]Diossine!AJ353</f>
        <v>NO</v>
      </c>
      <c r="X67" s="140" t="str">
        <f>[1]Benzoapyrene!$AJ353</f>
        <v>NO</v>
      </c>
      <c r="Y67" s="140" t="str">
        <f>[1]Benzobfluoranthene!$AJ353</f>
        <v>NO</v>
      </c>
      <c r="Z67" s="140" t="str">
        <f>[1]Benzokfluoranthene!$AJ353</f>
        <v>NO</v>
      </c>
      <c r="AA67" s="140" t="str">
        <f>[1]Indeno123cdpyrene!$AJ353</f>
        <v>NO</v>
      </c>
      <c r="AB67" s="140" t="str">
        <f>[1]PAH!AJ353</f>
        <v>NO</v>
      </c>
      <c r="AC67" s="140" t="str">
        <f>[1]HCB!AJ353</f>
        <v>NO</v>
      </c>
      <c r="AD67" s="140" t="str">
        <f>[1]PCB!AJ353</f>
        <v>NO</v>
      </c>
      <c r="AE67" s="127"/>
      <c r="AF67" s="126" t="s">
        <v>384</v>
      </c>
      <c r="AG67" s="126" t="s">
        <v>384</v>
      </c>
      <c r="AH67" s="126" t="s">
        <v>384</v>
      </c>
      <c r="AI67" s="126" t="s">
        <v>384</v>
      </c>
      <c r="AJ67" s="126" t="s">
        <v>384</v>
      </c>
      <c r="AK67" s="150">
        <f>'[1]dati attività'!$AB132</f>
        <v>4.5599999999999996</v>
      </c>
      <c r="AL67" s="113" t="s">
        <v>370</v>
      </c>
    </row>
    <row r="68" spans="1:38" s="1" customFormat="1" ht="24.75" customHeight="1" thickBot="1" x14ac:dyDescent="0.25">
      <c r="A68" s="81" t="s">
        <v>112</v>
      </c>
      <c r="B68" s="82" t="s">
        <v>195</v>
      </c>
      <c r="C68" s="89" t="s">
        <v>267</v>
      </c>
      <c r="D68" s="75"/>
      <c r="E68" s="140">
        <f>[1]NOx!AJ354</f>
        <v>1.034E-2</v>
      </c>
      <c r="F68" s="140" t="str">
        <f>[1]NMVOC!AJ354</f>
        <v>NA</v>
      </c>
      <c r="G68" s="140">
        <f>[1]SOx!AJ354</f>
        <v>0.30763799999999991</v>
      </c>
      <c r="H68" s="140" t="str">
        <f>[1]NH3!AJ354</f>
        <v>NA</v>
      </c>
      <c r="I68" s="140">
        <f>'[1]pm2.5'!AJ354</f>
        <v>1.0152E-2</v>
      </c>
      <c r="J68" s="140">
        <f>[1]pm10!AJ354</f>
        <v>1.1279999999999998E-2</v>
      </c>
      <c r="K68" s="140">
        <f>[1]PST!AJ354</f>
        <v>1.6114285714285713E-2</v>
      </c>
      <c r="L68" s="140">
        <f>[1]BC!AJ354</f>
        <v>1.8273600000000002E-4</v>
      </c>
      <c r="M68" s="140" t="str">
        <f>[1]CO!AJ354</f>
        <v>NA</v>
      </c>
      <c r="N68" s="140" t="str">
        <f>[1]piombo!AJ354</f>
        <v>NA</v>
      </c>
      <c r="O68" s="140" t="str">
        <f>[1]cadmio!AJ354</f>
        <v>NA</v>
      </c>
      <c r="P68" s="140" t="str">
        <f>[1]mercurio!AJ354</f>
        <v>NA</v>
      </c>
      <c r="Q68" s="140" t="str">
        <f>[1]arsenico!AJ354</f>
        <v>NA</v>
      </c>
      <c r="R68" s="140" t="str">
        <f>[1]cromo!AJ354</f>
        <v>NA</v>
      </c>
      <c r="S68" s="140" t="str">
        <f>[1]rame!AJ354</f>
        <v>NA</v>
      </c>
      <c r="T68" s="140" t="str">
        <f>[1]nichel!AJ354</f>
        <v>NA</v>
      </c>
      <c r="U68" s="140" t="str">
        <f>[1]selenio!AJ354</f>
        <v>NA</v>
      </c>
      <c r="V68" s="140" t="str">
        <f>[1]zinco!AJ354</f>
        <v>NA</v>
      </c>
      <c r="W68" s="140" t="str">
        <f>[1]Diossine!AJ354</f>
        <v>NA</v>
      </c>
      <c r="X68" s="140" t="str">
        <f>[1]Benzoapyrene!$AJ354</f>
        <v>NA</v>
      </c>
      <c r="Y68" s="140" t="str">
        <f>[1]Benzobfluoranthene!$AJ354</f>
        <v>NA</v>
      </c>
      <c r="Z68" s="140" t="str">
        <f>[1]Benzokfluoranthene!$AJ354</f>
        <v>NA</v>
      </c>
      <c r="AA68" s="140" t="str">
        <f>[1]Indeno123cdpyrene!$AJ354</f>
        <v>NA</v>
      </c>
      <c r="AB68" s="140" t="str">
        <f>[1]PAH!AJ354</f>
        <v>NA</v>
      </c>
      <c r="AC68" s="140" t="str">
        <f>[1]HCB!AJ354</f>
        <v>NA</v>
      </c>
      <c r="AD68" s="140" t="str">
        <f>[1]PCB!AJ354</f>
        <v>NA</v>
      </c>
      <c r="AE68" s="127"/>
      <c r="AF68" s="126" t="s">
        <v>384</v>
      </c>
      <c r="AG68" s="126" t="s">
        <v>384</v>
      </c>
      <c r="AH68" s="126" t="s">
        <v>384</v>
      </c>
      <c r="AI68" s="126" t="s">
        <v>384</v>
      </c>
      <c r="AJ68" s="126" t="s">
        <v>384</v>
      </c>
      <c r="AK68" s="126">
        <f>'[1]dati attività'!$AB133</f>
        <v>51.273000000000003</v>
      </c>
      <c r="AL68" s="113" t="s">
        <v>371</v>
      </c>
    </row>
    <row r="69" spans="1:38" s="1" customFormat="1" ht="24.75" customHeight="1" thickBot="1" x14ac:dyDescent="0.25">
      <c r="A69" s="81" t="s">
        <v>112</v>
      </c>
      <c r="B69" s="81" t="s">
        <v>196</v>
      </c>
      <c r="C69" s="89" t="s">
        <v>149</v>
      </c>
      <c r="D69" s="109"/>
      <c r="E69" s="141">
        <f>[1]NOx!AJ355</f>
        <v>9.1626000000000013E-2</v>
      </c>
      <c r="F69" s="140" t="str">
        <f>[1]NMVOC!AJ355</f>
        <v>NA</v>
      </c>
      <c r="G69" s="140">
        <f>[1]SOx!AJ355</f>
        <v>0.15</v>
      </c>
      <c r="H69" s="140">
        <f>[1]NH3!AJ355</f>
        <v>0.19889999999999997</v>
      </c>
      <c r="I69" s="140">
        <f>'[1]pm2.5'!AJ355</f>
        <v>1.7558739588835533E-2</v>
      </c>
      <c r="J69" s="140">
        <f>[1]pm10!AJ355</f>
        <v>1.95097106542617E-2</v>
      </c>
      <c r="K69" s="140">
        <f>[1]PST!AJ355</f>
        <v>2.7871015220373861E-2</v>
      </c>
      <c r="L69" s="140">
        <f>[1]BC!AJ355</f>
        <v>3.1605731259903955E-4</v>
      </c>
      <c r="M69" s="140">
        <f>[1]CO!AJ355</f>
        <v>9.168272</v>
      </c>
      <c r="N69" s="140" t="str">
        <f>[1]piombo!AJ355</f>
        <v>NA</v>
      </c>
      <c r="O69" s="140" t="str">
        <f>[1]cadmio!AJ355</f>
        <v>NA</v>
      </c>
      <c r="P69" s="140" t="str">
        <f>[1]mercurio!AJ355</f>
        <v>NA</v>
      </c>
      <c r="Q69" s="140" t="str">
        <f>[1]arsenico!AJ355</f>
        <v>NA</v>
      </c>
      <c r="R69" s="140" t="str">
        <f>[1]cromo!AJ355</f>
        <v>NA</v>
      </c>
      <c r="S69" s="140" t="str">
        <f>[1]rame!AJ355</f>
        <v>NA</v>
      </c>
      <c r="T69" s="140" t="str">
        <f>[1]nichel!AJ355</f>
        <v>NA</v>
      </c>
      <c r="U69" s="140" t="str">
        <f>[1]selenio!AJ355</f>
        <v>NA</v>
      </c>
      <c r="V69" s="140" t="str">
        <f>[1]zinco!AJ355</f>
        <v>NA</v>
      </c>
      <c r="W69" s="140" t="str">
        <f>[1]Diossine!AJ355</f>
        <v>NA</v>
      </c>
      <c r="X69" s="140" t="str">
        <f>[1]Benzoapyrene!$AJ355</f>
        <v>NA</v>
      </c>
      <c r="Y69" s="140" t="str">
        <f>[1]Benzobfluoranthene!$AJ355</f>
        <v>NA</v>
      </c>
      <c r="Z69" s="140" t="str">
        <f>[1]Benzokfluoranthene!$AJ355</f>
        <v>NA</v>
      </c>
      <c r="AA69" s="140" t="str">
        <f>[1]Indeno123cdpyrene!$AJ355</f>
        <v>NA</v>
      </c>
      <c r="AB69" s="140" t="str">
        <f>[1]PAH!AJ355</f>
        <v>NA</v>
      </c>
      <c r="AC69" s="140" t="str">
        <f>[1]HCB!AJ355</f>
        <v>NA</v>
      </c>
      <c r="AD69" s="140" t="str">
        <f>[1]PCB!AJ355</f>
        <v>NA</v>
      </c>
      <c r="AE69" s="127"/>
      <c r="AF69" s="126" t="s">
        <v>384</v>
      </c>
      <c r="AG69" s="126" t="s">
        <v>384</v>
      </c>
      <c r="AH69" s="126" t="s">
        <v>384</v>
      </c>
      <c r="AI69" s="126" t="s">
        <v>384</v>
      </c>
      <c r="AJ69" s="126" t="s">
        <v>384</v>
      </c>
      <c r="AK69" s="126">
        <f>'[1]dati attività'!$AB134</f>
        <v>780.38842617046805</v>
      </c>
      <c r="AL69" s="113" t="s">
        <v>372</v>
      </c>
    </row>
    <row r="70" spans="1:38" s="1" customFormat="1" ht="24.75" customHeight="1" thickBot="1" x14ac:dyDescent="0.25">
      <c r="A70" s="81" t="s">
        <v>112</v>
      </c>
      <c r="B70" s="81" t="s">
        <v>197</v>
      </c>
      <c r="C70" s="89" t="s">
        <v>326</v>
      </c>
      <c r="D70" s="109"/>
      <c r="E70" s="141">
        <f>[1]NOx!AJ356</f>
        <v>1.6084353</v>
      </c>
      <c r="F70" s="140">
        <f>[1]NMVOC!AJ356</f>
        <v>3.5896024085555753</v>
      </c>
      <c r="G70" s="140">
        <f>[1]SOx!AJ356</f>
        <v>5.3383640000000003</v>
      </c>
      <c r="H70" s="140">
        <f>[1]NH3!AJ356</f>
        <v>0.1595</v>
      </c>
      <c r="I70" s="140">
        <f>'[1]pm2.5'!AJ356</f>
        <v>0.29712075914952013</v>
      </c>
      <c r="J70" s="140">
        <f>[1]pm10!AJ356</f>
        <v>0.58060506099680131</v>
      </c>
      <c r="K70" s="140">
        <f>[1]PST!AJ356</f>
        <v>0.82943580142400197</v>
      </c>
      <c r="L70" s="140">
        <f>[1]BC!AJ356</f>
        <v>5.3481736646913613E-3</v>
      </c>
      <c r="M70" s="140">
        <f>[1]CO!AJ356</f>
        <v>11.031952405950012</v>
      </c>
      <c r="N70" s="140" t="str">
        <f>[1]piombo!AJ356</f>
        <v>NA</v>
      </c>
      <c r="O70" s="140">
        <f>[1]cadmio!AJ356</f>
        <v>4.0643849999999995E-2</v>
      </c>
      <c r="P70" s="140">
        <f>[1]mercurio!AJ356</f>
        <v>4.0237383329545504E-2</v>
      </c>
      <c r="Q70" s="140" t="str">
        <f>[1]arsenico!AJ356</f>
        <v>NA</v>
      </c>
      <c r="R70" s="140" t="str">
        <f>[1]cromo!AJ356</f>
        <v>NA</v>
      </c>
      <c r="S70" s="140" t="str">
        <f>[1]rame!AJ356</f>
        <v>NA</v>
      </c>
      <c r="T70" s="140" t="str">
        <f>[1]nichel!AJ356</f>
        <v>NA</v>
      </c>
      <c r="U70" s="140" t="str">
        <f>[1]selenio!AJ356</f>
        <v>NA</v>
      </c>
      <c r="V70" s="140" t="str">
        <f>[1]zinco!AJ356</f>
        <v>NA</v>
      </c>
      <c r="W70" s="140" t="str">
        <f>[1]Diossine!AJ356</f>
        <v>NA</v>
      </c>
      <c r="X70" s="140" t="str">
        <f>[1]Benzoapyrene!$AJ356</f>
        <v>NA</v>
      </c>
      <c r="Y70" s="140" t="str">
        <f>[1]Benzobfluoranthene!$AJ356</f>
        <v>NA</v>
      </c>
      <c r="Z70" s="140" t="str">
        <f>[1]Benzokfluoranthene!$AJ356</f>
        <v>NA</v>
      </c>
      <c r="AA70" s="140" t="str">
        <f>[1]Indeno123cdpyrene!$AJ356</f>
        <v>NA</v>
      </c>
      <c r="AB70" s="140" t="str">
        <f>[1]PAH!AJ356</f>
        <v>NA</v>
      </c>
      <c r="AC70" s="140" t="str">
        <f>[1]HCB!AJ356</f>
        <v>NA</v>
      </c>
      <c r="AD70" s="140" t="str">
        <f>[1]PCB!AJ356</f>
        <v>NA</v>
      </c>
      <c r="AE70" s="127"/>
      <c r="AF70" s="126" t="s">
        <v>384</v>
      </c>
      <c r="AG70" s="126" t="s">
        <v>384</v>
      </c>
      <c r="AH70" s="126" t="s">
        <v>384</v>
      </c>
      <c r="AI70" s="126" t="s">
        <v>384</v>
      </c>
      <c r="AJ70" s="126" t="s">
        <v>384</v>
      </c>
      <c r="AK70" s="126">
        <f>'[1]dati attività'!$AB135</f>
        <v>8142.6808442865504</v>
      </c>
      <c r="AL70" s="113" t="s">
        <v>404</v>
      </c>
    </row>
    <row r="71" spans="1:38" s="1" customFormat="1" ht="24.75" customHeight="1" thickBot="1" x14ac:dyDescent="0.25">
      <c r="A71" s="81" t="s">
        <v>112</v>
      </c>
      <c r="B71" s="81" t="s">
        <v>198</v>
      </c>
      <c r="C71" s="89" t="s">
        <v>268</v>
      </c>
      <c r="D71" s="109"/>
      <c r="E71" s="141" t="str">
        <f>[1]NOx!AJ357</f>
        <v>NA</v>
      </c>
      <c r="F71" s="140" t="str">
        <f>[1]NMVOC!AJ357</f>
        <v>NA</v>
      </c>
      <c r="G71" s="140" t="str">
        <f>[1]SOx!AJ357</f>
        <v>NA</v>
      </c>
      <c r="H71" s="140" t="str">
        <f>[1]NH3!AJ357</f>
        <v>NA</v>
      </c>
      <c r="I71" s="140" t="str">
        <f>'[1]pm2.5'!AJ357</f>
        <v>NA</v>
      </c>
      <c r="J71" s="140" t="str">
        <f>[1]pm10!AJ357</f>
        <v>NA</v>
      </c>
      <c r="K71" s="140" t="str">
        <f>[1]PST!AJ357</f>
        <v>NA</v>
      </c>
      <c r="L71" s="140" t="str">
        <f>[1]BC!AJ357</f>
        <v>NA</v>
      </c>
      <c r="M71" s="140" t="str">
        <f>[1]CO!AJ357</f>
        <v>NA</v>
      </c>
      <c r="N71" s="140" t="str">
        <f>[1]piombo!AJ357</f>
        <v>NA</v>
      </c>
      <c r="O71" s="140" t="str">
        <f>[1]cadmio!AJ357</f>
        <v>NA</v>
      </c>
      <c r="P71" s="140" t="str">
        <f>[1]mercurio!AJ357</f>
        <v>NA</v>
      </c>
      <c r="Q71" s="140" t="str">
        <f>[1]arsenico!AJ357</f>
        <v>NA</v>
      </c>
      <c r="R71" s="140" t="str">
        <f>[1]cromo!AJ357</f>
        <v>NA</v>
      </c>
      <c r="S71" s="140" t="str">
        <f>[1]rame!AJ357</f>
        <v>NA</v>
      </c>
      <c r="T71" s="140" t="str">
        <f>[1]nichel!AJ357</f>
        <v>NA</v>
      </c>
      <c r="U71" s="140" t="str">
        <f>[1]selenio!AJ357</f>
        <v>NA</v>
      </c>
      <c r="V71" s="140" t="str">
        <f>[1]zinco!AJ357</f>
        <v>NA</v>
      </c>
      <c r="W71" s="140" t="str">
        <f>[1]Diossine!AJ357</f>
        <v>NA</v>
      </c>
      <c r="X71" s="140" t="str">
        <f>[1]Benzoapyrene!$AJ357</f>
        <v>NA</v>
      </c>
      <c r="Y71" s="140" t="str">
        <f>[1]Benzobfluoranthene!$AJ357</f>
        <v>NA</v>
      </c>
      <c r="Z71" s="140" t="str">
        <f>[1]Benzokfluoranthene!$AJ357</f>
        <v>NA</v>
      </c>
      <c r="AA71" s="140" t="str">
        <f>[1]Indeno123cdpyrene!$AJ357</f>
        <v>NA</v>
      </c>
      <c r="AB71" s="140" t="str">
        <f>[1]PAH!AJ357</f>
        <v>NA</v>
      </c>
      <c r="AC71" s="140" t="str">
        <f>[1]HCB!AJ357</f>
        <v>NA</v>
      </c>
      <c r="AD71" s="140" t="str">
        <f>[1]PCB!AJ357</f>
        <v>NA</v>
      </c>
      <c r="AE71" s="127"/>
      <c r="AF71" s="126" t="s">
        <v>384</v>
      </c>
      <c r="AG71" s="126" t="s">
        <v>384</v>
      </c>
      <c r="AH71" s="126" t="s">
        <v>384</v>
      </c>
      <c r="AI71" s="126" t="s">
        <v>384</v>
      </c>
      <c r="AJ71" s="126" t="s">
        <v>384</v>
      </c>
      <c r="AK71" s="126">
        <f>'[1]dati attività'!$AB136</f>
        <v>10042.601270457018</v>
      </c>
      <c r="AL71" s="113" t="s">
        <v>401</v>
      </c>
    </row>
    <row r="72" spans="1:38" s="1" customFormat="1" ht="24.75" customHeight="1" thickBot="1" x14ac:dyDescent="0.25">
      <c r="A72" s="81" t="s">
        <v>112</v>
      </c>
      <c r="B72" s="81" t="s">
        <v>199</v>
      </c>
      <c r="C72" s="89" t="s">
        <v>80</v>
      </c>
      <c r="D72" s="75"/>
      <c r="E72" s="140">
        <f>[1]NOx!AJ358</f>
        <v>2.2240270404293963</v>
      </c>
      <c r="F72" s="140">
        <f>[1]NMVOC!AJ358</f>
        <v>3.034558943368693</v>
      </c>
      <c r="G72" s="140">
        <f>[1]SOx!AJ358</f>
        <v>1.3251448902080343</v>
      </c>
      <c r="H72" s="140" t="str">
        <f>[1]NH3!AJ358</f>
        <v>NA</v>
      </c>
      <c r="I72" s="140">
        <f>'[1]pm2.5'!AJ358</f>
        <v>4.2272578182443175</v>
      </c>
      <c r="J72" s="140">
        <f>[1]pm10!AJ358</f>
        <v>5.1993337268784074</v>
      </c>
      <c r="K72" s="140">
        <f>[1]PST!AJ358</f>
        <v>6.4991671585980093</v>
      </c>
      <c r="L72" s="140">
        <f>[1]BC!AJ358</f>
        <v>2.4060687383199546E-2</v>
      </c>
      <c r="M72" s="140">
        <f>[1]CO!AJ358</f>
        <v>55.576888449999998</v>
      </c>
      <c r="N72" s="140">
        <f>[1]piombo!AJ358</f>
        <v>65.421306000000001</v>
      </c>
      <c r="O72" s="140">
        <f>[1]cadmio!AJ358</f>
        <v>1.0353232749999999</v>
      </c>
      <c r="P72" s="140">
        <f>[1]mercurio!AJ358</f>
        <v>2.6100309449999997</v>
      </c>
      <c r="Q72" s="140">
        <f>[1]arsenico!AJ358</f>
        <v>0.108693675</v>
      </c>
      <c r="R72" s="140">
        <f>[1]cromo!AJ358</f>
        <v>8.852238289999999</v>
      </c>
      <c r="S72" s="140">
        <f>[1]rame!AJ358</f>
        <v>5.9619419999999996</v>
      </c>
      <c r="T72" s="140">
        <f>[1]nichel!AJ358</f>
        <v>3.7052115749999999</v>
      </c>
      <c r="U72" s="140">
        <f>[1]selenio!AJ358</f>
        <v>0.88297754499999992</v>
      </c>
      <c r="V72" s="140">
        <f>[1]zinco!AJ358</f>
        <v>579.4581730000001</v>
      </c>
      <c r="W72" s="140">
        <f>[1]Diossine!AJ358</f>
        <v>76.761320749999996</v>
      </c>
      <c r="X72" s="140" t="str">
        <f>[1]Benzoapyrene!$AJ358</f>
        <v>NE</v>
      </c>
      <c r="Y72" s="140" t="str">
        <f>[1]Benzobfluoranthene!$AJ358</f>
        <v>NE</v>
      </c>
      <c r="Z72" s="140" t="str">
        <f>[1]Benzokfluoranthene!$AJ358</f>
        <v>NE</v>
      </c>
      <c r="AA72" s="140" t="str">
        <f>[1]Indeno123cdpyrene!$AJ358</f>
        <v>NE</v>
      </c>
      <c r="AB72" s="140">
        <f>[1]PAH!AJ358</f>
        <v>11.61802809147</v>
      </c>
      <c r="AC72" s="140" t="str">
        <f>[1]HCB!AJ358</f>
        <v>IE</v>
      </c>
      <c r="AD72" s="140">
        <f>[1]PCB!AJ358</f>
        <v>86.687999999999988</v>
      </c>
      <c r="AE72" s="127"/>
      <c r="AF72" s="126" t="s">
        <v>384</v>
      </c>
      <c r="AG72" s="126" t="s">
        <v>384</v>
      </c>
      <c r="AH72" s="126" t="s">
        <v>384</v>
      </c>
      <c r="AI72" s="126" t="s">
        <v>384</v>
      </c>
      <c r="AJ72" s="126" t="s">
        <v>384</v>
      </c>
      <c r="AK72" s="126">
        <f>'[1]dati attività'!$AB137</f>
        <v>24080000</v>
      </c>
      <c r="AL72" s="113" t="s">
        <v>373</v>
      </c>
    </row>
    <row r="73" spans="1:38" s="1" customFormat="1" ht="24.75" customHeight="1" thickBot="1" x14ac:dyDescent="0.25">
      <c r="A73" s="81" t="s">
        <v>112</v>
      </c>
      <c r="B73" s="81" t="s">
        <v>200</v>
      </c>
      <c r="C73" s="89" t="s">
        <v>81</v>
      </c>
      <c r="D73" s="75"/>
      <c r="E73" s="140">
        <f>[1]NOx!AJ359</f>
        <v>1.2124997000000002E-3</v>
      </c>
      <c r="F73" s="140" t="str">
        <f>[1]NMVOC!AJ359</f>
        <v>NA</v>
      </c>
      <c r="G73" s="140">
        <f>[1]SOx!AJ359</f>
        <v>8.4874979000000008E-4</v>
      </c>
      <c r="H73" s="140" t="str">
        <f>[1]NH3!AJ359</f>
        <v>NA</v>
      </c>
      <c r="I73" s="140">
        <f>'[1]pm2.5'!AJ359</f>
        <v>1.1357430171028592E-2</v>
      </c>
      <c r="J73" s="140">
        <f>[1]pm10!AJ359</f>
        <v>1.5143240228038124E-2</v>
      </c>
      <c r="K73" s="140">
        <f>[1]PST!AJ359</f>
        <v>2.1633200325768751E-2</v>
      </c>
      <c r="L73" s="140">
        <f>[1]BC!AJ359</f>
        <v>1.1357430171028595E-3</v>
      </c>
      <c r="M73" s="140">
        <f>[1]CO!AJ359</f>
        <v>3.9284990280000001E-2</v>
      </c>
      <c r="N73" s="140" t="str">
        <f>[1]piombo!AJ359</f>
        <v>NA</v>
      </c>
      <c r="O73" s="140" t="str">
        <f>[1]cadmio!AJ359</f>
        <v>NA</v>
      </c>
      <c r="P73" s="140">
        <f>[1]mercurio!AJ359</f>
        <v>1.8519999999999998E-2</v>
      </c>
      <c r="Q73" s="140" t="str">
        <f>[1]arsenico!AJ359</f>
        <v>NA</v>
      </c>
      <c r="R73" s="140" t="str">
        <f>[1]cromo!AJ359</f>
        <v>NA</v>
      </c>
      <c r="S73" s="140" t="str">
        <f>[1]rame!AJ359</f>
        <v>NA</v>
      </c>
      <c r="T73" s="140" t="str">
        <f>[1]nichel!AJ359</f>
        <v>NA</v>
      </c>
      <c r="U73" s="140" t="str">
        <f>[1]selenio!AJ359</f>
        <v>NA</v>
      </c>
      <c r="V73" s="140" t="str">
        <f>[1]zinco!AJ359</f>
        <v>NA</v>
      </c>
      <c r="W73" s="140" t="str">
        <f>[1]Diossine!AJ359</f>
        <v>NA</v>
      </c>
      <c r="X73" s="140" t="str">
        <f>[1]Benzoapyrene!$AJ359</f>
        <v>NA</v>
      </c>
      <c r="Y73" s="140" t="str">
        <f>[1]Benzobfluoranthene!$AJ359</f>
        <v>NA</v>
      </c>
      <c r="Z73" s="140" t="str">
        <f>[1]Benzokfluoranthene!$AJ359</f>
        <v>NA</v>
      </c>
      <c r="AA73" s="140" t="str">
        <f>[1]Indeno123cdpyrene!$AJ359</f>
        <v>NA</v>
      </c>
      <c r="AB73" s="140" t="str">
        <f>[1]PAH!AJ359</f>
        <v>NA</v>
      </c>
      <c r="AC73" s="140" t="str">
        <f>[1]HCB!AJ359</f>
        <v>NA</v>
      </c>
      <c r="AD73" s="140" t="str">
        <f>[1]PCB!AJ359</f>
        <v>NA</v>
      </c>
      <c r="AE73" s="127"/>
      <c r="AF73" s="126" t="s">
        <v>384</v>
      </c>
      <c r="AG73" s="126" t="s">
        <v>384</v>
      </c>
      <c r="AH73" s="126" t="s">
        <v>384</v>
      </c>
      <c r="AI73" s="126" t="s">
        <v>384</v>
      </c>
      <c r="AJ73" s="126" t="s">
        <v>384</v>
      </c>
      <c r="AK73" s="126">
        <f>'[1]dati attività'!$AB138</f>
        <v>24.249993999999997</v>
      </c>
      <c r="AL73" s="113" t="s">
        <v>374</v>
      </c>
    </row>
    <row r="74" spans="1:38" s="1" customFormat="1" ht="24.75" customHeight="1" thickBot="1" x14ac:dyDescent="0.25">
      <c r="A74" s="81" t="s">
        <v>112</v>
      </c>
      <c r="B74" s="81" t="s">
        <v>201</v>
      </c>
      <c r="C74" s="89" t="s">
        <v>290</v>
      </c>
      <c r="D74" s="75"/>
      <c r="E74" s="140" t="str">
        <f>[1]NOx!AJ360</f>
        <v>NO</v>
      </c>
      <c r="F74" s="140" t="str">
        <f>[1]NMVOC!AJ360</f>
        <v>NO</v>
      </c>
      <c r="G74" s="140" t="str">
        <f>[1]SOx!AJ360</f>
        <v>NO</v>
      </c>
      <c r="H74" s="140" t="str">
        <f>[1]NH3!AJ360</f>
        <v>NO</v>
      </c>
      <c r="I74" s="140" t="str">
        <f>'[1]pm2.5'!AJ360</f>
        <v>IE</v>
      </c>
      <c r="J74" s="140" t="str">
        <f>[1]pm10!AJ360</f>
        <v>IE</v>
      </c>
      <c r="K74" s="140" t="str">
        <f>[1]PST!AJ360</f>
        <v>IE</v>
      </c>
      <c r="L74" s="140" t="str">
        <f>[1]BC!AJ360</f>
        <v>IE</v>
      </c>
      <c r="M74" s="140" t="str">
        <f>[1]CO!AJ360</f>
        <v>NO</v>
      </c>
      <c r="N74" s="140" t="str">
        <f>[1]piombo!AJ360</f>
        <v>NO</v>
      </c>
      <c r="O74" s="140" t="str">
        <f>[1]cadmio!AJ360</f>
        <v>NO</v>
      </c>
      <c r="P74" s="140" t="str">
        <f>[1]mercurio!AJ360</f>
        <v>NA</v>
      </c>
      <c r="Q74" s="140" t="str">
        <f>[1]arsenico!AJ360</f>
        <v>NO</v>
      </c>
      <c r="R74" s="140" t="str">
        <f>[1]cromo!AJ360</f>
        <v>NO</v>
      </c>
      <c r="S74" s="140" t="str">
        <f>[1]rame!AJ360</f>
        <v>NO</v>
      </c>
      <c r="T74" s="140" t="str">
        <f>[1]nichel!AJ360</f>
        <v>NO</v>
      </c>
      <c r="U74" s="140" t="str">
        <f>[1]selenio!AJ360</f>
        <v>NO</v>
      </c>
      <c r="V74" s="140" t="str">
        <f>[1]zinco!AJ360</f>
        <v>NO</v>
      </c>
      <c r="W74" s="140" t="str">
        <f>[1]Diossine!AJ360</f>
        <v>IE</v>
      </c>
      <c r="X74" s="140" t="str">
        <f>[1]Benzoapyrene!$AJ360</f>
        <v>NO</v>
      </c>
      <c r="Y74" s="140" t="str">
        <f>[1]Benzobfluoranthene!$AJ360</f>
        <v>NO</v>
      </c>
      <c r="Z74" s="140" t="str">
        <f>[1]Benzokfluoranthene!$AJ360</f>
        <v>NO</v>
      </c>
      <c r="AA74" s="140" t="str">
        <f>[1]Indeno123cdpyrene!$AJ360</f>
        <v>NO</v>
      </c>
      <c r="AB74" s="140" t="str">
        <f>[1]PAH!AJ360</f>
        <v>NO</v>
      </c>
      <c r="AC74" s="140" t="str">
        <f>[1]HCB!AJ360</f>
        <v>IE</v>
      </c>
      <c r="AD74" s="140" t="str">
        <f>[1]PCB!AJ360</f>
        <v>IE</v>
      </c>
      <c r="AE74" s="127"/>
      <c r="AF74" s="126" t="s">
        <v>384</v>
      </c>
      <c r="AG74" s="126" t="s">
        <v>384</v>
      </c>
      <c r="AH74" s="126" t="s">
        <v>384</v>
      </c>
      <c r="AI74" s="126" t="s">
        <v>384</v>
      </c>
      <c r="AJ74" s="126" t="s">
        <v>384</v>
      </c>
      <c r="AK74" s="126" t="str">
        <f>'[1]dati attività'!$AB139</f>
        <v>NO</v>
      </c>
      <c r="AL74" s="113" t="s">
        <v>375</v>
      </c>
    </row>
    <row r="75" spans="1:38" s="1" customFormat="1" ht="24.75" customHeight="1" thickBot="1" x14ac:dyDescent="0.25">
      <c r="A75" s="81" t="s">
        <v>112</v>
      </c>
      <c r="B75" s="81" t="s">
        <v>202</v>
      </c>
      <c r="C75" s="89" t="s">
        <v>269</v>
      </c>
      <c r="D75" s="109"/>
      <c r="E75" s="141" t="str">
        <f>[1]NOx!AJ361</f>
        <v>NA</v>
      </c>
      <c r="F75" s="140" t="str">
        <f>[1]NMVOC!AJ361</f>
        <v>NA</v>
      </c>
      <c r="G75" s="140" t="str">
        <f>[1]SOx!AJ361</f>
        <v>NA</v>
      </c>
      <c r="H75" s="140" t="str">
        <f>[1]NH3!AJ361</f>
        <v>NA</v>
      </c>
      <c r="I75" s="140" t="str">
        <f>'[1]pm2.5'!AJ361</f>
        <v>NA</v>
      </c>
      <c r="J75" s="140" t="str">
        <f>[1]pm10!AJ361</f>
        <v>NA</v>
      </c>
      <c r="K75" s="140" t="str">
        <f>[1]PST!AJ361</f>
        <v>NA</v>
      </c>
      <c r="L75" s="140" t="str">
        <f>[1]BC!AJ361</f>
        <v>NA</v>
      </c>
      <c r="M75" s="140" t="str">
        <f>[1]CO!AJ361</f>
        <v>NA</v>
      </c>
      <c r="N75" s="140" t="str">
        <f>[1]piombo!AJ361</f>
        <v>NA</v>
      </c>
      <c r="O75" s="140" t="str">
        <f>[1]cadmio!AJ361</f>
        <v>NA</v>
      </c>
      <c r="P75" s="140" t="str">
        <f>[1]mercurio!AJ361</f>
        <v>NO</v>
      </c>
      <c r="Q75" s="140" t="str">
        <f>[1]arsenico!AJ361</f>
        <v>NA</v>
      </c>
      <c r="R75" s="140" t="str">
        <f>[1]cromo!AJ361</f>
        <v>NA</v>
      </c>
      <c r="S75" s="140" t="str">
        <f>[1]rame!AJ361</f>
        <v>NA</v>
      </c>
      <c r="T75" s="140" t="str">
        <f>[1]nichel!AJ361</f>
        <v>NA</v>
      </c>
      <c r="U75" s="140" t="str">
        <f>[1]selenio!AJ361</f>
        <v>NA</v>
      </c>
      <c r="V75" s="140" t="str">
        <f>[1]zinco!AJ361</f>
        <v>NA</v>
      </c>
      <c r="W75" s="140" t="str">
        <f>[1]Diossine!AJ361</f>
        <v>NA</v>
      </c>
      <c r="X75" s="140" t="str">
        <f>[1]Benzoapyrene!$AJ361</f>
        <v>NA</v>
      </c>
      <c r="Y75" s="140" t="str">
        <f>[1]Benzobfluoranthene!$AJ361</f>
        <v>NA</v>
      </c>
      <c r="Z75" s="140" t="str">
        <f>[1]Benzokfluoranthene!$AJ361</f>
        <v>NA</v>
      </c>
      <c r="AA75" s="140" t="str">
        <f>[1]Indeno123cdpyrene!$AJ361</f>
        <v>NA</v>
      </c>
      <c r="AB75" s="140" t="str">
        <f>[1]PAH!AJ361</f>
        <v>NA</v>
      </c>
      <c r="AC75" s="140" t="str">
        <f>[1]HCB!AJ361</f>
        <v>NA</v>
      </c>
      <c r="AD75" s="140" t="str">
        <f>[1]PCB!AJ361</f>
        <v>NA</v>
      </c>
      <c r="AE75" s="127"/>
      <c r="AF75" s="126" t="s">
        <v>384</v>
      </c>
      <c r="AG75" s="126" t="s">
        <v>384</v>
      </c>
      <c r="AH75" s="126" t="s">
        <v>384</v>
      </c>
      <c r="AI75" s="126" t="s">
        <v>384</v>
      </c>
      <c r="AJ75" s="126" t="s">
        <v>384</v>
      </c>
      <c r="AK75" s="126" t="str">
        <f>'[1]dati attività'!$AB140</f>
        <v>NO</v>
      </c>
      <c r="AL75" s="113" t="s">
        <v>376</v>
      </c>
    </row>
    <row r="76" spans="1:38" s="1" customFormat="1" ht="24.75" customHeight="1" thickBot="1" x14ac:dyDescent="0.25">
      <c r="A76" s="81" t="s">
        <v>112</v>
      </c>
      <c r="B76" s="81" t="s">
        <v>203</v>
      </c>
      <c r="C76" s="89" t="s">
        <v>83</v>
      </c>
      <c r="D76" s="75"/>
      <c r="E76" s="140" t="str">
        <f>[1]NOx!AJ362</f>
        <v>NA</v>
      </c>
      <c r="F76" s="140" t="str">
        <f>[1]NMVOC!AJ362</f>
        <v>NA</v>
      </c>
      <c r="G76" s="140" t="str">
        <f>[1]SOx!AJ362</f>
        <v>IE</v>
      </c>
      <c r="H76" s="140" t="str">
        <f>[1]NH3!AJ362</f>
        <v>NA</v>
      </c>
      <c r="I76" s="140" t="str">
        <f>'[1]pm2.5'!AJ362</f>
        <v>IE</v>
      </c>
      <c r="J76" s="140" t="str">
        <f>[1]pm10!AJ362</f>
        <v>IE</v>
      </c>
      <c r="K76" s="140" t="str">
        <f>[1]PST!AJ362</f>
        <v>IE</v>
      </c>
      <c r="L76" s="140" t="str">
        <f>[1]BC!AJ362</f>
        <v>IE</v>
      </c>
      <c r="M76" s="140" t="str">
        <f>[1]CO!AJ362</f>
        <v>NA</v>
      </c>
      <c r="N76" s="140" t="str">
        <f>[1]piombo!AJ362</f>
        <v>IE</v>
      </c>
      <c r="O76" s="140" t="str">
        <f>[1]cadmio!AJ362</f>
        <v>NA</v>
      </c>
      <c r="P76" s="140" t="str">
        <f>[1]mercurio!AJ362</f>
        <v>NA</v>
      </c>
      <c r="Q76" s="140" t="str">
        <f>[1]arsenico!AJ362</f>
        <v>NA</v>
      </c>
      <c r="R76" s="140" t="str">
        <f>[1]cromo!AJ362</f>
        <v>NA</v>
      </c>
      <c r="S76" s="140" t="str">
        <f>[1]rame!AJ362</f>
        <v>NA</v>
      </c>
      <c r="T76" s="140" t="str">
        <f>[1]nichel!AJ362</f>
        <v>NA</v>
      </c>
      <c r="U76" s="140" t="str">
        <f>[1]selenio!AJ362</f>
        <v>NA</v>
      </c>
      <c r="V76" s="140" t="str">
        <f>[1]zinco!AJ362</f>
        <v>NA</v>
      </c>
      <c r="W76" s="140" t="str">
        <f>[1]Diossine!AJ362</f>
        <v>IE</v>
      </c>
      <c r="X76" s="140" t="str">
        <f>[1]Benzoapyrene!$AJ362</f>
        <v>NA</v>
      </c>
      <c r="Y76" s="140" t="str">
        <f>[1]Benzobfluoranthene!$AJ362</f>
        <v>NA</v>
      </c>
      <c r="Z76" s="140" t="str">
        <f>[1]Benzokfluoranthene!$AJ362</f>
        <v>NA</v>
      </c>
      <c r="AA76" s="140" t="str">
        <f>[1]Indeno123cdpyrene!$AJ362</f>
        <v>NA</v>
      </c>
      <c r="AB76" s="140" t="str">
        <f>[1]PAH!AJ362</f>
        <v>NA</v>
      </c>
      <c r="AC76" s="140" t="str">
        <f>[1]HCB!AJ362</f>
        <v>IE</v>
      </c>
      <c r="AD76" s="140" t="str">
        <f>[1]PCB!AJ362</f>
        <v>IE</v>
      </c>
      <c r="AE76" s="127"/>
      <c r="AF76" s="126" t="s">
        <v>384</v>
      </c>
      <c r="AG76" s="126" t="s">
        <v>384</v>
      </c>
      <c r="AH76" s="126" t="s">
        <v>384</v>
      </c>
      <c r="AI76" s="126" t="s">
        <v>384</v>
      </c>
      <c r="AJ76" s="126" t="s">
        <v>384</v>
      </c>
      <c r="AK76" s="126">
        <f>'[1]dati attività'!$AB141</f>
        <v>179.7</v>
      </c>
      <c r="AL76" s="113" t="s">
        <v>377</v>
      </c>
    </row>
    <row r="77" spans="1:38" s="1" customFormat="1" ht="24.75" customHeight="1" thickBot="1" x14ac:dyDescent="0.25">
      <c r="A77" s="81" t="s">
        <v>112</v>
      </c>
      <c r="B77" s="81" t="s">
        <v>204</v>
      </c>
      <c r="C77" s="89" t="s">
        <v>85</v>
      </c>
      <c r="D77" s="75"/>
      <c r="E77" s="140" t="str">
        <f>[1]NOx!AJ363</f>
        <v>NA</v>
      </c>
      <c r="F77" s="140" t="str">
        <f>[1]NMVOC!AJ363</f>
        <v>NA</v>
      </c>
      <c r="G77" s="140" t="str">
        <f>[1]SOx!AJ363</f>
        <v>IE</v>
      </c>
      <c r="H77" s="140" t="str">
        <f>[1]NH3!AJ363</f>
        <v>NA</v>
      </c>
      <c r="I77" s="140" t="str">
        <f>'[1]pm2.5'!AJ363</f>
        <v>IE</v>
      </c>
      <c r="J77" s="140" t="str">
        <f>[1]pm10!AJ363</f>
        <v>IE</v>
      </c>
      <c r="K77" s="140" t="str">
        <f>[1]PST!AJ363</f>
        <v>IE</v>
      </c>
      <c r="L77" s="140" t="str">
        <f>[1]BC!AJ363</f>
        <v>IE</v>
      </c>
      <c r="M77" s="140" t="str">
        <f>[1]CO!AJ363</f>
        <v>NA</v>
      </c>
      <c r="N77" s="140" t="str">
        <f>[1]piombo!AJ363</f>
        <v>NA</v>
      </c>
      <c r="O77" s="140" t="str">
        <f>[1]cadmio!AJ363</f>
        <v>IE</v>
      </c>
      <c r="P77" s="140" t="str">
        <f>[1]mercurio!AJ363</f>
        <v>IE</v>
      </c>
      <c r="Q77" s="140" t="str">
        <f>[1]arsenico!AJ363</f>
        <v>NA</v>
      </c>
      <c r="R77" s="140" t="str">
        <f>[1]cromo!AJ363</f>
        <v>NA</v>
      </c>
      <c r="S77" s="140" t="str">
        <f>[1]rame!AJ363</f>
        <v>NA</v>
      </c>
      <c r="T77" s="140" t="str">
        <f>[1]nichel!AJ363</f>
        <v>NA</v>
      </c>
      <c r="U77" s="140" t="str">
        <f>[1]selenio!AJ363</f>
        <v>NA</v>
      </c>
      <c r="V77" s="140" t="str">
        <f>[1]zinco!AJ363</f>
        <v>NA</v>
      </c>
      <c r="W77" s="140" t="str">
        <f>[1]Diossine!AJ363</f>
        <v>IE</v>
      </c>
      <c r="X77" s="140" t="str">
        <f>[1]Benzoapyrene!$AJ363</f>
        <v>NA</v>
      </c>
      <c r="Y77" s="140" t="str">
        <f>[1]Benzobfluoranthene!$AJ363</f>
        <v>NA</v>
      </c>
      <c r="Z77" s="140" t="str">
        <f>[1]Benzokfluoranthene!$AJ363</f>
        <v>NA</v>
      </c>
      <c r="AA77" s="140" t="str">
        <f>[1]Indeno123cdpyrene!$AJ363</f>
        <v>NA</v>
      </c>
      <c r="AB77" s="140" t="str">
        <f>[1]PAH!AJ363</f>
        <v>NA</v>
      </c>
      <c r="AC77" s="140" t="str">
        <f>[1]HCB!AJ363</f>
        <v>IE</v>
      </c>
      <c r="AD77" s="140" t="str">
        <f>[1]PCB!AJ363</f>
        <v>IE</v>
      </c>
      <c r="AE77" s="127"/>
      <c r="AF77" s="126" t="s">
        <v>384</v>
      </c>
      <c r="AG77" s="126" t="s">
        <v>384</v>
      </c>
      <c r="AH77" s="126" t="s">
        <v>384</v>
      </c>
      <c r="AI77" s="126" t="s">
        <v>384</v>
      </c>
      <c r="AJ77" s="126" t="s">
        <v>384</v>
      </c>
      <c r="AK77" s="126">
        <f>'[1]dati attività'!$AB142</f>
        <v>111</v>
      </c>
      <c r="AL77" s="113" t="s">
        <v>378</v>
      </c>
    </row>
    <row r="78" spans="1:38" s="1" customFormat="1" ht="24.75" customHeight="1" thickBot="1" x14ac:dyDescent="0.25">
      <c r="A78" s="81" t="s">
        <v>112</v>
      </c>
      <c r="B78" s="81" t="s">
        <v>205</v>
      </c>
      <c r="C78" s="89" t="s">
        <v>82</v>
      </c>
      <c r="D78" s="75"/>
      <c r="E78" s="140" t="str">
        <f>[1]NOx!AJ364</f>
        <v>NA</v>
      </c>
      <c r="F78" s="140" t="str">
        <f>[1]NMVOC!AJ364</f>
        <v>NA</v>
      </c>
      <c r="G78" s="140" t="str">
        <f>[1]SOx!AJ364</f>
        <v>IE</v>
      </c>
      <c r="H78" s="140" t="str">
        <f>[1]NH3!AJ364</f>
        <v>NA</v>
      </c>
      <c r="I78" s="140" t="str">
        <f>'[1]pm2.5'!AJ364</f>
        <v>IE</v>
      </c>
      <c r="J78" s="140" t="str">
        <f>[1]pm10!AJ364</f>
        <v>IE</v>
      </c>
      <c r="K78" s="140" t="str">
        <f>[1]PST!AJ364</f>
        <v>IE</v>
      </c>
      <c r="L78" s="140" t="str">
        <f>[1]BC!AJ364</f>
        <v>IE</v>
      </c>
      <c r="M78" s="140" t="str">
        <f>[1]CO!AJ364</f>
        <v>NA</v>
      </c>
      <c r="N78" s="140" t="str">
        <f>[1]piombo!AJ364</f>
        <v>IE</v>
      </c>
      <c r="O78" s="140" t="str">
        <f>[1]cadmio!AJ364</f>
        <v>IE</v>
      </c>
      <c r="P78" s="140" t="str">
        <f>[1]mercurio!AJ364</f>
        <v>NA</v>
      </c>
      <c r="Q78" s="140" t="str">
        <f>[1]arsenico!AJ364</f>
        <v>NA</v>
      </c>
      <c r="R78" s="140" t="str">
        <f>[1]cromo!AJ364</f>
        <v>NA</v>
      </c>
      <c r="S78" s="140" t="str">
        <f>[1]rame!AJ364</f>
        <v>NA</v>
      </c>
      <c r="T78" s="140" t="str">
        <f>[1]nichel!AJ364</f>
        <v>NA</v>
      </c>
      <c r="U78" s="140" t="str">
        <f>[1]selenio!AJ364</f>
        <v>NA</v>
      </c>
      <c r="V78" s="140" t="str">
        <f>[1]zinco!AJ364</f>
        <v>NA</v>
      </c>
      <c r="W78" s="140" t="str">
        <f>[1]Diossine!AJ364</f>
        <v>IE</v>
      </c>
      <c r="X78" s="140" t="str">
        <f>[1]Benzoapyrene!$AJ364</f>
        <v>NA</v>
      </c>
      <c r="Y78" s="140" t="str">
        <f>[1]Benzobfluoranthene!$AJ364</f>
        <v>NA</v>
      </c>
      <c r="Z78" s="140" t="str">
        <f>[1]Benzokfluoranthene!$AJ364</f>
        <v>NA</v>
      </c>
      <c r="AA78" s="140" t="str">
        <f>[1]Indeno123cdpyrene!$AJ364</f>
        <v>NA</v>
      </c>
      <c r="AB78" s="140" t="str">
        <f>[1]PAH!AJ364</f>
        <v>NA</v>
      </c>
      <c r="AC78" s="140" t="str">
        <f>[1]HCB!AJ364</f>
        <v>IE</v>
      </c>
      <c r="AD78" s="140" t="str">
        <f>[1]PCB!AJ364</f>
        <v>IE</v>
      </c>
      <c r="AE78" s="127"/>
      <c r="AF78" s="126" t="s">
        <v>384</v>
      </c>
      <c r="AG78" s="126" t="s">
        <v>384</v>
      </c>
      <c r="AH78" s="126" t="s">
        <v>384</v>
      </c>
      <c r="AI78" s="126" t="s">
        <v>384</v>
      </c>
      <c r="AJ78" s="126" t="s">
        <v>384</v>
      </c>
      <c r="AK78" s="126">
        <f>'[1]dati attività'!$AB143</f>
        <v>5</v>
      </c>
      <c r="AL78" s="113" t="s">
        <v>379</v>
      </c>
    </row>
    <row r="79" spans="1:38" s="1" customFormat="1" ht="24.75" customHeight="1" thickBot="1" x14ac:dyDescent="0.25">
      <c r="A79" s="81" t="s">
        <v>112</v>
      </c>
      <c r="B79" s="81" t="s">
        <v>206</v>
      </c>
      <c r="C79" s="89" t="s">
        <v>84</v>
      </c>
      <c r="D79" s="75"/>
      <c r="E79" s="140" t="str">
        <f>[1]NOx!AJ365</f>
        <v>NO</v>
      </c>
      <c r="F79" s="140" t="str">
        <f>[1]NMVOC!AJ365</f>
        <v>NO</v>
      </c>
      <c r="G79" s="140" t="str">
        <f>[1]SOx!AJ365</f>
        <v>NO</v>
      </c>
      <c r="H79" s="140" t="str">
        <f>[1]NH3!AJ365</f>
        <v>NO</v>
      </c>
      <c r="I79" s="140" t="str">
        <f>'[1]pm2.5'!AJ365</f>
        <v>NO</v>
      </c>
      <c r="J79" s="140" t="str">
        <f>[1]pm10!AJ365</f>
        <v>NO</v>
      </c>
      <c r="K79" s="140" t="str">
        <f>[1]PST!AJ365</f>
        <v>NO</v>
      </c>
      <c r="L79" s="140" t="str">
        <f>[1]BC!AJ365</f>
        <v>NO</v>
      </c>
      <c r="M79" s="140" t="str">
        <f>[1]CO!AJ365</f>
        <v>NO</v>
      </c>
      <c r="N79" s="140" t="str">
        <f>[1]piombo!AJ365</f>
        <v>NO</v>
      </c>
      <c r="O79" s="140" t="str">
        <f>[1]cadmio!AJ365</f>
        <v>NO</v>
      </c>
      <c r="P79" s="140" t="str">
        <f>[1]mercurio!AJ365</f>
        <v>NO</v>
      </c>
      <c r="Q79" s="140" t="str">
        <f>[1]arsenico!AJ365</f>
        <v>NO</v>
      </c>
      <c r="R79" s="140" t="str">
        <f>[1]cromo!AJ365</f>
        <v>NO</v>
      </c>
      <c r="S79" s="140" t="str">
        <f>[1]rame!AJ365</f>
        <v>NO</v>
      </c>
      <c r="T79" s="140" t="str">
        <f>[1]nichel!AJ365</f>
        <v>NO</v>
      </c>
      <c r="U79" s="140" t="str">
        <f>[1]selenio!AJ365</f>
        <v>NO</v>
      </c>
      <c r="V79" s="140" t="str">
        <f>[1]zinco!AJ365</f>
        <v>NO</v>
      </c>
      <c r="W79" s="140" t="str">
        <f>[1]Diossine!AJ365</f>
        <v>NO</v>
      </c>
      <c r="X79" s="140" t="str">
        <f>[1]Benzoapyrene!$AJ365</f>
        <v>NO</v>
      </c>
      <c r="Y79" s="140" t="str">
        <f>[1]Benzobfluoranthene!$AJ365</f>
        <v>NO</v>
      </c>
      <c r="Z79" s="140" t="str">
        <f>[1]Benzokfluoranthene!$AJ365</f>
        <v>NO</v>
      </c>
      <c r="AA79" s="140" t="str">
        <f>[1]Indeno123cdpyrene!$AJ365</f>
        <v>NO</v>
      </c>
      <c r="AB79" s="140" t="str">
        <f>[1]PAH!AJ365</f>
        <v>NO</v>
      </c>
      <c r="AC79" s="140" t="str">
        <f>[1]HCB!AJ365</f>
        <v>NO</v>
      </c>
      <c r="AD79" s="140" t="str">
        <f>[1]PCB!AJ365</f>
        <v>NO</v>
      </c>
      <c r="AE79" s="127"/>
      <c r="AF79" s="126" t="s">
        <v>384</v>
      </c>
      <c r="AG79" s="126" t="s">
        <v>384</v>
      </c>
      <c r="AH79" s="126" t="s">
        <v>384</v>
      </c>
      <c r="AI79" s="126" t="s">
        <v>384</v>
      </c>
      <c r="AJ79" s="126" t="s">
        <v>384</v>
      </c>
      <c r="AK79" s="150" t="str">
        <f>'[1]dati attività'!$AB144</f>
        <v>NO</v>
      </c>
      <c r="AL79" s="113" t="s">
        <v>380</v>
      </c>
    </row>
    <row r="80" spans="1:38" s="1" customFormat="1" ht="24.75" customHeight="1" thickBot="1" x14ac:dyDescent="0.25">
      <c r="A80" s="81" t="s">
        <v>112</v>
      </c>
      <c r="B80" s="82" t="s">
        <v>207</v>
      </c>
      <c r="C80" s="90" t="s">
        <v>307</v>
      </c>
      <c r="D80" s="75"/>
      <c r="E80" s="140" t="str">
        <f>[1]NOx!AJ366</f>
        <v>NO</v>
      </c>
      <c r="F80" s="140" t="str">
        <f>[1]NMVOC!AJ366</f>
        <v>NO</v>
      </c>
      <c r="G80" s="140" t="str">
        <f>[1]SOx!AJ366</f>
        <v>NO</v>
      </c>
      <c r="H80" s="140" t="str">
        <f>[1]NH3!AJ366</f>
        <v>NO</v>
      </c>
      <c r="I80" s="140" t="str">
        <f>'[1]pm2.5'!AJ366</f>
        <v>NO</v>
      </c>
      <c r="J80" s="140" t="str">
        <f>[1]pm10!AJ366</f>
        <v>NO</v>
      </c>
      <c r="K80" s="140" t="str">
        <f>[1]PST!AJ366</f>
        <v>NO</v>
      </c>
      <c r="L80" s="140" t="str">
        <f>[1]BC!AJ366</f>
        <v>NA</v>
      </c>
      <c r="M80" s="140" t="str">
        <f>[1]CO!AJ366</f>
        <v>NO</v>
      </c>
      <c r="N80" s="140" t="str">
        <f>[1]piombo!AJ366</f>
        <v>NO</v>
      </c>
      <c r="O80" s="140" t="str">
        <f>[1]cadmio!AJ366</f>
        <v>NO</v>
      </c>
      <c r="P80" s="140" t="str">
        <f>[1]mercurio!AJ366</f>
        <v>NO</v>
      </c>
      <c r="Q80" s="140" t="str">
        <f>[1]arsenico!AJ366</f>
        <v>NO</v>
      </c>
      <c r="R80" s="140" t="str">
        <f>[1]cromo!AJ366</f>
        <v>NO</v>
      </c>
      <c r="S80" s="140" t="str">
        <f>[1]rame!AJ366</f>
        <v>NO</v>
      </c>
      <c r="T80" s="140" t="str">
        <f>[1]nichel!AJ366</f>
        <v>NO</v>
      </c>
      <c r="U80" s="140" t="str">
        <f>[1]selenio!AJ366</f>
        <v>NO</v>
      </c>
      <c r="V80" s="140" t="str">
        <f>[1]zinco!AJ366</f>
        <v>NO</v>
      </c>
      <c r="W80" s="140" t="str">
        <f>[1]Diossine!AJ366</f>
        <v>NO</v>
      </c>
      <c r="X80" s="140" t="str">
        <f>[1]Benzoapyrene!$AJ366</f>
        <v>NO</v>
      </c>
      <c r="Y80" s="140" t="str">
        <f>[1]Benzobfluoranthene!$AJ366</f>
        <v>NO</v>
      </c>
      <c r="Z80" s="140" t="str">
        <f>[1]Benzokfluoranthene!$AJ366</f>
        <v>NO</v>
      </c>
      <c r="AA80" s="140" t="str">
        <f>[1]Indeno123cdpyrene!$AJ366</f>
        <v>NO</v>
      </c>
      <c r="AB80" s="140" t="str">
        <f>[1]PAH!AJ366</f>
        <v>NO</v>
      </c>
      <c r="AC80" s="140" t="str">
        <f>[1]HCB!AJ366</f>
        <v>NO</v>
      </c>
      <c r="AD80" s="140" t="str">
        <f>[1]PCB!AJ366</f>
        <v>NO</v>
      </c>
      <c r="AE80" s="127"/>
      <c r="AF80" s="150" t="s">
        <v>403</v>
      </c>
      <c r="AG80" s="150" t="s">
        <v>403</v>
      </c>
      <c r="AH80" s="150" t="s">
        <v>403</v>
      </c>
      <c r="AI80" s="150" t="s">
        <v>403</v>
      </c>
      <c r="AJ80" s="150" t="s">
        <v>403</v>
      </c>
      <c r="AK80" s="150" t="str">
        <f>'[1]dati attività'!$AB145</f>
        <v>NO</v>
      </c>
      <c r="AL80" s="113" t="s">
        <v>356</v>
      </c>
    </row>
    <row r="81" spans="1:38" s="1" customFormat="1" ht="24.75" customHeight="1" thickBot="1" x14ac:dyDescent="0.25">
      <c r="A81" s="81" t="s">
        <v>112</v>
      </c>
      <c r="B81" s="82" t="s">
        <v>208</v>
      </c>
      <c r="C81" s="90" t="s">
        <v>353</v>
      </c>
      <c r="D81" s="75"/>
      <c r="E81" s="140" t="str">
        <f>[1]NOx!AJ367</f>
        <v>NA</v>
      </c>
      <c r="F81" s="140" t="str">
        <f>[1]NMVOC!AJ367</f>
        <v>NA</v>
      </c>
      <c r="G81" s="140" t="str">
        <f>[1]SOx!AJ367</f>
        <v>NA</v>
      </c>
      <c r="H81" s="140" t="str">
        <f>[1]NH3!AJ367</f>
        <v>NA</v>
      </c>
      <c r="I81" s="140" t="str">
        <f>'[1]pm2.5'!AJ367</f>
        <v>NA</v>
      </c>
      <c r="J81" s="140" t="str">
        <f>[1]pm10!AJ367</f>
        <v>NA</v>
      </c>
      <c r="K81" s="140" t="str">
        <f>[1]PST!AJ367</f>
        <v>NA</v>
      </c>
      <c r="L81" s="140" t="str">
        <f>[1]BC!AJ367</f>
        <v>NA</v>
      </c>
      <c r="M81" s="140" t="str">
        <f>[1]CO!AJ367</f>
        <v>NA</v>
      </c>
      <c r="N81" s="140" t="str">
        <f>[1]piombo!AJ367</f>
        <v>NA</v>
      </c>
      <c r="O81" s="140" t="str">
        <f>[1]cadmio!AJ367</f>
        <v>NA</v>
      </c>
      <c r="P81" s="140" t="str">
        <f>[1]mercurio!AJ367</f>
        <v>NA</v>
      </c>
      <c r="Q81" s="140" t="str">
        <f>[1]arsenico!AJ367</f>
        <v>NA</v>
      </c>
      <c r="R81" s="140" t="str">
        <f>[1]cromo!AJ367</f>
        <v>NA</v>
      </c>
      <c r="S81" s="140" t="str">
        <f>[1]rame!AJ367</f>
        <v>NA</v>
      </c>
      <c r="T81" s="140" t="str">
        <f>[1]nichel!AJ367</f>
        <v>NA</v>
      </c>
      <c r="U81" s="140" t="str">
        <f>[1]selenio!AJ367</f>
        <v>NA</v>
      </c>
      <c r="V81" s="140" t="str">
        <f>[1]zinco!AJ367</f>
        <v>NA</v>
      </c>
      <c r="W81" s="140" t="str">
        <f>[1]Diossine!AJ367</f>
        <v>NA</v>
      </c>
      <c r="X81" s="140" t="str">
        <f>[1]Benzoapyrene!$AJ367</f>
        <v>NA</v>
      </c>
      <c r="Y81" s="140" t="str">
        <f>[1]Benzobfluoranthene!$AJ367</f>
        <v>NA</v>
      </c>
      <c r="Z81" s="140" t="str">
        <f>[1]Benzokfluoranthene!$AJ367</f>
        <v>NA</v>
      </c>
      <c r="AA81" s="140" t="str">
        <f>[1]Indeno123cdpyrene!$AJ367</f>
        <v>NA</v>
      </c>
      <c r="AB81" s="140" t="str">
        <f>[1]PAH!AJ367</f>
        <v>NA</v>
      </c>
      <c r="AC81" s="140" t="str">
        <f>[1]HCB!AJ367</f>
        <v>NA</v>
      </c>
      <c r="AD81" s="140" t="str">
        <f>[1]PCB!AJ367</f>
        <v>NA</v>
      </c>
      <c r="AE81" s="127"/>
      <c r="AF81" s="126" t="s">
        <v>384</v>
      </c>
      <c r="AG81" s="126" t="s">
        <v>384</v>
      </c>
      <c r="AH81" s="126" t="s">
        <v>384</v>
      </c>
      <c r="AI81" s="126" t="s">
        <v>384</v>
      </c>
      <c r="AJ81" s="126" t="s">
        <v>384</v>
      </c>
      <c r="AK81" s="150" t="str">
        <f>'[1]dati attività'!$AB146</f>
        <v>NA</v>
      </c>
      <c r="AL81" s="113" t="s">
        <v>381</v>
      </c>
    </row>
    <row r="82" spans="1:38" s="1" customFormat="1" ht="24.75" customHeight="1" thickBot="1" x14ac:dyDescent="0.25">
      <c r="A82" s="81" t="s">
        <v>115</v>
      </c>
      <c r="B82" s="82" t="s">
        <v>215</v>
      </c>
      <c r="C82" s="73" t="s">
        <v>92</v>
      </c>
      <c r="D82" s="75"/>
      <c r="E82" s="140" t="str">
        <f>[1]NOx!AJ368</f>
        <v>NA</v>
      </c>
      <c r="F82" s="140">
        <f>[1]NMVOC!AJ368</f>
        <v>81.113159188876409</v>
      </c>
      <c r="G82" s="140" t="str">
        <f>[1]SOx!AJ368</f>
        <v>NA</v>
      </c>
      <c r="H82" s="140" t="str">
        <f>[1]NH3!AJ368</f>
        <v>NA</v>
      </c>
      <c r="I82" s="140" t="str">
        <f>'[1]pm2.5'!AJ368</f>
        <v>NA</v>
      </c>
      <c r="J82" s="140" t="str">
        <f>[1]pm10!AJ368</f>
        <v>NA</v>
      </c>
      <c r="K82" s="140" t="str">
        <f>[1]PST!AJ368</f>
        <v>NA</v>
      </c>
      <c r="L82" s="140" t="str">
        <f>[1]BC!AJ368</f>
        <v>NA</v>
      </c>
      <c r="M82" s="140" t="str">
        <f>[1]CO!AJ368</f>
        <v>NA</v>
      </c>
      <c r="N82" s="140" t="str">
        <f>[1]piombo!AJ368</f>
        <v>NA</v>
      </c>
      <c r="O82" s="140" t="str">
        <f>[1]cadmio!AJ368</f>
        <v>NA</v>
      </c>
      <c r="P82" s="140" t="str">
        <f>[1]mercurio!AJ368</f>
        <v>NA</v>
      </c>
      <c r="Q82" s="140" t="str">
        <f>[1]arsenico!AJ368</f>
        <v>NA</v>
      </c>
      <c r="R82" s="140" t="str">
        <f>[1]cromo!AJ368</f>
        <v>NA</v>
      </c>
      <c r="S82" s="140" t="str">
        <f>[1]rame!AJ368</f>
        <v>NA</v>
      </c>
      <c r="T82" s="140" t="str">
        <f>[1]nichel!AJ368</f>
        <v>NA</v>
      </c>
      <c r="U82" s="140" t="str">
        <f>[1]selenio!AJ368</f>
        <v>NA</v>
      </c>
      <c r="V82" s="140" t="str">
        <f>[1]zinco!AJ368</f>
        <v>NA</v>
      </c>
      <c r="W82" s="140" t="str">
        <f>[1]Diossine!AJ368</f>
        <v>NA</v>
      </c>
      <c r="X82" s="140" t="str">
        <f>[1]Benzoapyrene!$AJ368</f>
        <v>NA</v>
      </c>
      <c r="Y82" s="140" t="str">
        <f>[1]Benzobfluoranthene!$AJ368</f>
        <v>NA</v>
      </c>
      <c r="Z82" s="140" t="str">
        <f>[1]Benzokfluoranthene!$AJ368</f>
        <v>NA</v>
      </c>
      <c r="AA82" s="140" t="str">
        <f>[1]Indeno123cdpyrene!$AJ368</f>
        <v>NA</v>
      </c>
      <c r="AB82" s="140" t="str">
        <f>[1]PAH!AJ368</f>
        <v>NA</v>
      </c>
      <c r="AC82" s="140" t="str">
        <f>[1]HCB!AJ368</f>
        <v>NA</v>
      </c>
      <c r="AD82" s="140" t="str">
        <f>[1]PCB!AJ368</f>
        <v>NA</v>
      </c>
      <c r="AE82" s="127"/>
      <c r="AF82" s="126" t="s">
        <v>384</v>
      </c>
      <c r="AG82" s="126" t="s">
        <v>384</v>
      </c>
      <c r="AH82" s="126" t="s">
        <v>384</v>
      </c>
      <c r="AI82" s="126" t="s">
        <v>384</v>
      </c>
      <c r="AJ82" s="126" t="s">
        <v>384</v>
      </c>
      <c r="AK82" s="126">
        <f>'[1]dati attività'!$AB147</f>
        <v>2314.2203883559118</v>
      </c>
      <c r="AL82" s="113" t="s">
        <v>398</v>
      </c>
    </row>
    <row r="83" spans="1:38" s="1" customFormat="1" ht="24.75" customHeight="1" thickBot="1" x14ac:dyDescent="0.25">
      <c r="A83" s="81" t="s">
        <v>115</v>
      </c>
      <c r="B83" s="99" t="s">
        <v>216</v>
      </c>
      <c r="C83" s="76" t="s">
        <v>72</v>
      </c>
      <c r="D83" s="75"/>
      <c r="E83" s="140" t="str">
        <f>[1]NOx!AJ369</f>
        <v>NA</v>
      </c>
      <c r="F83" s="140">
        <f>[1]NMVOC!AJ369</f>
        <v>6.0609783000000004</v>
      </c>
      <c r="G83" s="140" t="str">
        <f>[1]SOx!AJ369</f>
        <v>NA</v>
      </c>
      <c r="H83" s="140" t="str">
        <f>[1]NH3!AJ369</f>
        <v>NA</v>
      </c>
      <c r="I83" s="140">
        <f>'[1]pm2.5'!AJ369</f>
        <v>0.22382691654485001</v>
      </c>
      <c r="J83" s="140">
        <f>[1]pm10!AJ369</f>
        <v>1.6791216545000001</v>
      </c>
      <c r="K83" s="140">
        <f>[1]PST!AJ369</f>
        <v>1.6791216545000001</v>
      </c>
      <c r="L83" s="140">
        <f>[1]BC!AJ369</f>
        <v>1.2758134243056453E-2</v>
      </c>
      <c r="M83" s="140" t="str">
        <f>[1]CO!AJ369</f>
        <v>NA</v>
      </c>
      <c r="N83" s="140" t="str">
        <f>[1]piombo!AJ369</f>
        <v>NA</v>
      </c>
      <c r="O83" s="140" t="str">
        <f>[1]cadmio!AJ369</f>
        <v>NA</v>
      </c>
      <c r="P83" s="140" t="str">
        <f>[1]mercurio!AJ369</f>
        <v>NA</v>
      </c>
      <c r="Q83" s="140" t="str">
        <f>[1]arsenico!AJ369</f>
        <v>NA</v>
      </c>
      <c r="R83" s="140" t="str">
        <f>[1]cromo!AJ369</f>
        <v>NA</v>
      </c>
      <c r="S83" s="140" t="str">
        <f>[1]rame!AJ369</f>
        <v>NA</v>
      </c>
      <c r="T83" s="140" t="str">
        <f>[1]nichel!AJ369</f>
        <v>NA</v>
      </c>
      <c r="U83" s="140" t="str">
        <f>[1]selenio!AJ369</f>
        <v>NA</v>
      </c>
      <c r="V83" s="140" t="str">
        <f>[1]zinco!AJ369</f>
        <v>NA</v>
      </c>
      <c r="W83" s="140" t="str">
        <f>[1]Diossine!AJ369</f>
        <v>NA</v>
      </c>
      <c r="X83" s="140" t="str">
        <f>[1]Benzoapyrene!$AJ369</f>
        <v>NA</v>
      </c>
      <c r="Y83" s="140" t="str">
        <f>[1]Benzobfluoranthene!$AJ369</f>
        <v>NA</v>
      </c>
      <c r="Z83" s="140" t="str">
        <f>[1]Benzokfluoranthene!$AJ369</f>
        <v>NA</v>
      </c>
      <c r="AA83" s="140" t="str">
        <f>[1]Indeno123cdpyrene!$AJ369</f>
        <v>NA</v>
      </c>
      <c r="AB83" s="140" t="str">
        <f>[1]PAH!AJ369</f>
        <v>NA</v>
      </c>
      <c r="AC83" s="140" t="str">
        <f>[1]HCB!AJ369</f>
        <v>NA</v>
      </c>
      <c r="AD83" s="140" t="str">
        <f>[1]PCB!AJ369</f>
        <v>NA</v>
      </c>
      <c r="AE83" s="127"/>
      <c r="AF83" s="126" t="s">
        <v>384</v>
      </c>
      <c r="AG83" s="126" t="s">
        <v>384</v>
      </c>
      <c r="AH83" s="126" t="s">
        <v>384</v>
      </c>
      <c r="AI83" s="126" t="s">
        <v>384</v>
      </c>
      <c r="AJ83" s="126" t="s">
        <v>384</v>
      </c>
      <c r="AK83" s="126">
        <f>'[1]dati attività'!$AB148</f>
        <v>22265</v>
      </c>
      <c r="AL83" s="113" t="s">
        <v>399</v>
      </c>
    </row>
    <row r="84" spans="1:38" s="1" customFormat="1" ht="24.75" customHeight="1" thickBot="1" x14ac:dyDescent="0.25">
      <c r="A84" s="81" t="s">
        <v>112</v>
      </c>
      <c r="B84" s="99" t="s">
        <v>217</v>
      </c>
      <c r="C84" s="76" t="s">
        <v>71</v>
      </c>
      <c r="D84" s="75"/>
      <c r="E84" s="140" t="str">
        <f>[1]NOx!AJ370</f>
        <v>NA</v>
      </c>
      <c r="F84" s="140">
        <f>[1]NMVOC!AJ370</f>
        <v>1.3627200000000001E-2</v>
      </c>
      <c r="G84" s="140" t="str">
        <f>[1]SOx!AJ370</f>
        <v>NA</v>
      </c>
      <c r="H84" s="140" t="str">
        <f>[1]NH3!AJ370</f>
        <v>NA</v>
      </c>
      <c r="I84" s="140">
        <f>'[1]pm2.5'!AJ370</f>
        <v>1.314624E-2</v>
      </c>
      <c r="J84" s="140">
        <f>[1]pm10!AJ370</f>
        <v>6.5731200000000004E-2</v>
      </c>
      <c r="K84" s="140">
        <f>[1]PST!AJ370</f>
        <v>6.5731200000000004E-2</v>
      </c>
      <c r="L84" s="140">
        <f>[1]BC!AJ370</f>
        <v>1.7090112000000003E-6</v>
      </c>
      <c r="M84" s="140">
        <f>[1]CO!AJ370</f>
        <v>6.0921600000000001E-3</v>
      </c>
      <c r="N84" s="140" t="str">
        <f>[1]piombo!AJ370</f>
        <v>NA</v>
      </c>
      <c r="O84" s="140" t="str">
        <f>[1]cadmio!AJ370</f>
        <v>NA</v>
      </c>
      <c r="P84" s="140" t="str">
        <f>[1]mercurio!AJ370</f>
        <v>NA</v>
      </c>
      <c r="Q84" s="140" t="str">
        <f>[1]arsenico!AJ370</f>
        <v>NA</v>
      </c>
      <c r="R84" s="140" t="str">
        <f>[1]cromo!AJ370</f>
        <v>NA</v>
      </c>
      <c r="S84" s="140" t="str">
        <f>[1]rame!AJ370</f>
        <v>NA</v>
      </c>
      <c r="T84" s="140" t="str">
        <f>[1]nichel!AJ370</f>
        <v>NA</v>
      </c>
      <c r="U84" s="140" t="str">
        <f>[1]selenio!AJ370</f>
        <v>NA</v>
      </c>
      <c r="V84" s="140" t="str">
        <f>[1]zinco!AJ370</f>
        <v>NA</v>
      </c>
      <c r="W84" s="140" t="str">
        <f>[1]Diossine!AJ370</f>
        <v>NA</v>
      </c>
      <c r="X84" s="140" t="str">
        <f>[1]Benzoapyrene!$AJ370</f>
        <v>NA</v>
      </c>
      <c r="Y84" s="140" t="str">
        <f>[1]Benzobfluoranthene!$AJ370</f>
        <v>NA</v>
      </c>
      <c r="Z84" s="140" t="str">
        <f>[1]Benzokfluoranthene!$AJ370</f>
        <v>NA</v>
      </c>
      <c r="AA84" s="140" t="str">
        <f>[1]Indeno123cdpyrene!$AJ370</f>
        <v>NA</v>
      </c>
      <c r="AB84" s="140" t="str">
        <f>[1]PAH!AJ370</f>
        <v>NA</v>
      </c>
      <c r="AC84" s="140" t="str">
        <f>[1]HCB!AJ370</f>
        <v>NA</v>
      </c>
      <c r="AD84" s="140" t="str">
        <f>[1]PCB!AJ370</f>
        <v>NA</v>
      </c>
      <c r="AE84" s="127"/>
      <c r="AF84" s="126" t="s">
        <v>384</v>
      </c>
      <c r="AG84" s="126" t="s">
        <v>384</v>
      </c>
      <c r="AH84" s="126" t="s">
        <v>384</v>
      </c>
      <c r="AI84" s="126" t="s">
        <v>384</v>
      </c>
      <c r="AJ84" s="126" t="s">
        <v>384</v>
      </c>
      <c r="AK84" s="126">
        <f>'[1]dati attività'!$AB149</f>
        <v>160.32</v>
      </c>
      <c r="AL84" s="113" t="s">
        <v>400</v>
      </c>
    </row>
    <row r="85" spans="1:38" s="1" customFormat="1" ht="24.75" customHeight="1" thickBot="1" x14ac:dyDescent="0.25">
      <c r="A85" s="81" t="s">
        <v>112</v>
      </c>
      <c r="B85" s="90" t="s">
        <v>218</v>
      </c>
      <c r="C85" s="76" t="s">
        <v>342</v>
      </c>
      <c r="D85" s="75"/>
      <c r="E85" s="140" t="str">
        <f>[1]NOx!AJ371</f>
        <v>NA</v>
      </c>
      <c r="F85" s="140">
        <f>[1]NMVOC!AJ371</f>
        <v>172.99044685296002</v>
      </c>
      <c r="G85" s="140" t="str">
        <f>[1]SOx!AJ371</f>
        <v>NA</v>
      </c>
      <c r="H85" s="140" t="str">
        <f>[1]NH3!AJ371</f>
        <v>NA</v>
      </c>
      <c r="I85" s="140" t="str">
        <f>'[1]pm2.5'!AJ371</f>
        <v>NA</v>
      </c>
      <c r="J85" s="140" t="str">
        <f>[1]pm10!AJ371</f>
        <v>NA</v>
      </c>
      <c r="K85" s="140" t="str">
        <f>[1]PST!AJ371</f>
        <v>NA</v>
      </c>
      <c r="L85" s="140" t="str">
        <f>[1]BC!AJ371</f>
        <v>NA</v>
      </c>
      <c r="M85" s="140" t="str">
        <f>[1]CO!AJ371</f>
        <v>NA</v>
      </c>
      <c r="N85" s="140" t="str">
        <f>[1]piombo!AJ371</f>
        <v>NA</v>
      </c>
      <c r="O85" s="140" t="str">
        <f>[1]cadmio!AJ371</f>
        <v>NA</v>
      </c>
      <c r="P85" s="140" t="str">
        <f>[1]mercurio!AJ371</f>
        <v>NA</v>
      </c>
      <c r="Q85" s="140" t="str">
        <f>[1]arsenico!AJ371</f>
        <v>NA</v>
      </c>
      <c r="R85" s="140" t="str">
        <f>[1]cromo!AJ371</f>
        <v>NA</v>
      </c>
      <c r="S85" s="140" t="str">
        <f>[1]rame!AJ371</f>
        <v>NA</v>
      </c>
      <c r="T85" s="140" t="str">
        <f>[1]nichel!AJ371</f>
        <v>NA</v>
      </c>
      <c r="U85" s="140" t="str">
        <f>[1]selenio!AJ371</f>
        <v>NA</v>
      </c>
      <c r="V85" s="140" t="str">
        <f>[1]zinco!AJ371</f>
        <v>NA</v>
      </c>
      <c r="W85" s="140" t="str">
        <f>[1]Diossine!AJ371</f>
        <v>NA</v>
      </c>
      <c r="X85" s="140" t="str">
        <f>[1]Benzoapyrene!$AJ371</f>
        <v>NA</v>
      </c>
      <c r="Y85" s="140" t="str">
        <f>[1]Benzobfluoranthene!$AJ371</f>
        <v>NA</v>
      </c>
      <c r="Z85" s="140" t="str">
        <f>[1]Benzokfluoranthene!$AJ371</f>
        <v>NA</v>
      </c>
      <c r="AA85" s="140" t="str">
        <f>[1]Indeno123cdpyrene!$AJ371</f>
        <v>NA</v>
      </c>
      <c r="AB85" s="140" t="str">
        <f>[1]PAH!AJ371</f>
        <v>NA</v>
      </c>
      <c r="AC85" s="140" t="str">
        <f>[1]HCB!AJ371</f>
        <v>NA</v>
      </c>
      <c r="AD85" s="140" t="str">
        <f>[1]PCB!AJ371</f>
        <v>NA</v>
      </c>
      <c r="AE85" s="127"/>
      <c r="AF85" s="126" t="s">
        <v>384</v>
      </c>
      <c r="AG85" s="126" t="s">
        <v>384</v>
      </c>
      <c r="AH85" s="126" t="s">
        <v>384</v>
      </c>
      <c r="AI85" s="126" t="s">
        <v>384</v>
      </c>
      <c r="AJ85" s="126" t="s">
        <v>384</v>
      </c>
      <c r="AK85" s="126">
        <f>'[1]dati attività'!$AB150</f>
        <v>872.87594068104306</v>
      </c>
      <c r="AL85" s="113" t="s">
        <v>382</v>
      </c>
    </row>
    <row r="86" spans="1:38" s="1" customFormat="1" ht="24.75" customHeight="1" thickBot="1" x14ac:dyDescent="0.25">
      <c r="A86" s="81" t="s">
        <v>115</v>
      </c>
      <c r="B86" s="90" t="s">
        <v>219</v>
      </c>
      <c r="C86" s="73" t="s">
        <v>88</v>
      </c>
      <c r="D86" s="75"/>
      <c r="E86" s="140" t="str">
        <f>[1]NOx!AJ372</f>
        <v>NA</v>
      </c>
      <c r="F86" s="140">
        <f>[1]NMVOC!AJ372</f>
        <v>12.199427243400621</v>
      </c>
      <c r="G86" s="140" t="str">
        <f>[1]SOx!AJ372</f>
        <v>NA</v>
      </c>
      <c r="H86" s="140" t="str">
        <f>[1]NH3!AJ372</f>
        <v>NA</v>
      </c>
      <c r="I86" s="140" t="str">
        <f>'[1]pm2.5'!AJ372</f>
        <v>NA</v>
      </c>
      <c r="J86" s="140" t="str">
        <f>[1]pm10!AJ372</f>
        <v>NA</v>
      </c>
      <c r="K86" s="140" t="str">
        <f>[1]PST!AJ372</f>
        <v>NA</v>
      </c>
      <c r="L86" s="140" t="str">
        <f>[1]BC!AJ372</f>
        <v>NA</v>
      </c>
      <c r="M86" s="140" t="str">
        <f>[1]CO!AJ372</f>
        <v>NA</v>
      </c>
      <c r="N86" s="140" t="str">
        <f>[1]piombo!AJ372</f>
        <v>NA</v>
      </c>
      <c r="O86" s="140" t="str">
        <f>[1]cadmio!AJ372</f>
        <v>NA</v>
      </c>
      <c r="P86" s="140" t="str">
        <f>[1]mercurio!AJ372</f>
        <v>NA</v>
      </c>
      <c r="Q86" s="140" t="str">
        <f>[1]arsenico!AJ372</f>
        <v>NA</v>
      </c>
      <c r="R86" s="140" t="str">
        <f>[1]cromo!AJ372</f>
        <v>NA</v>
      </c>
      <c r="S86" s="140" t="str">
        <f>[1]rame!AJ372</f>
        <v>NA</v>
      </c>
      <c r="T86" s="140" t="str">
        <f>[1]nichel!AJ372</f>
        <v>NA</v>
      </c>
      <c r="U86" s="140" t="str">
        <f>[1]selenio!AJ372</f>
        <v>NA</v>
      </c>
      <c r="V86" s="140" t="str">
        <f>[1]zinco!AJ372</f>
        <v>NA</v>
      </c>
      <c r="W86" s="140" t="str">
        <f>[1]Diossine!AJ372</f>
        <v>NA</v>
      </c>
      <c r="X86" s="140" t="str">
        <f>[1]Benzoapyrene!$AJ372</f>
        <v>NA</v>
      </c>
      <c r="Y86" s="140" t="str">
        <f>[1]Benzobfluoranthene!$AJ372</f>
        <v>NA</v>
      </c>
      <c r="Z86" s="140" t="str">
        <f>[1]Benzokfluoranthene!$AJ372</f>
        <v>NA</v>
      </c>
      <c r="AA86" s="140" t="str">
        <f>[1]Indeno123cdpyrene!$AJ372</f>
        <v>NA</v>
      </c>
      <c r="AB86" s="140" t="str">
        <f>[1]PAH!AJ372</f>
        <v>NA</v>
      </c>
      <c r="AC86" s="140" t="str">
        <f>[1]HCB!AJ372</f>
        <v>NA</v>
      </c>
      <c r="AD86" s="140" t="str">
        <f>[1]PCB!AJ372</f>
        <v>NA</v>
      </c>
      <c r="AE86" s="127"/>
      <c r="AF86" s="126" t="s">
        <v>384</v>
      </c>
      <c r="AG86" s="126" t="s">
        <v>384</v>
      </c>
      <c r="AH86" s="126" t="s">
        <v>384</v>
      </c>
      <c r="AI86" s="126" t="s">
        <v>384</v>
      </c>
      <c r="AJ86" s="126" t="s">
        <v>384</v>
      </c>
      <c r="AK86" s="126">
        <f>'[1]dati attività'!$AB151</f>
        <v>17.427753204858028</v>
      </c>
      <c r="AL86" s="113" t="s">
        <v>383</v>
      </c>
    </row>
    <row r="87" spans="1:38" s="1" customFormat="1" ht="24.75" customHeight="1" thickBot="1" x14ac:dyDescent="0.25">
      <c r="A87" s="81" t="s">
        <v>115</v>
      </c>
      <c r="B87" s="90" t="s">
        <v>220</v>
      </c>
      <c r="C87" s="73" t="s">
        <v>89</v>
      </c>
      <c r="D87" s="75"/>
      <c r="E87" s="140" t="str">
        <f>[1]NOx!AJ373</f>
        <v>NA</v>
      </c>
      <c r="F87" s="140">
        <f>[1]NMVOC!AJ373</f>
        <v>3.09</v>
      </c>
      <c r="G87" s="140" t="str">
        <f>[1]SOx!AJ373</f>
        <v>NA</v>
      </c>
      <c r="H87" s="140" t="str">
        <f>[1]NH3!AJ373</f>
        <v>NA</v>
      </c>
      <c r="I87" s="140" t="str">
        <f>'[1]pm2.5'!AJ373</f>
        <v>NA</v>
      </c>
      <c r="J87" s="140" t="str">
        <f>[1]pm10!AJ373</f>
        <v>NA</v>
      </c>
      <c r="K87" s="140" t="str">
        <f>[1]PST!AJ373</f>
        <v>NA</v>
      </c>
      <c r="L87" s="140" t="str">
        <f>[1]BC!AJ373</f>
        <v>NA</v>
      </c>
      <c r="M87" s="140" t="str">
        <f>[1]CO!AJ373</f>
        <v>NA</v>
      </c>
      <c r="N87" s="140" t="str">
        <f>[1]piombo!AJ373</f>
        <v>NA</v>
      </c>
      <c r="O87" s="140" t="str">
        <f>[1]cadmio!AJ373</f>
        <v>NA</v>
      </c>
      <c r="P87" s="140" t="str">
        <f>[1]mercurio!AJ373</f>
        <v>NA</v>
      </c>
      <c r="Q87" s="140" t="str">
        <f>[1]arsenico!AJ373</f>
        <v>NA</v>
      </c>
      <c r="R87" s="140" t="str">
        <f>[1]cromo!AJ373</f>
        <v>NA</v>
      </c>
      <c r="S87" s="140" t="str">
        <f>[1]rame!AJ373</f>
        <v>NA</v>
      </c>
      <c r="T87" s="140" t="str">
        <f>[1]nichel!AJ373</f>
        <v>NA</v>
      </c>
      <c r="U87" s="140" t="str">
        <f>[1]selenio!AJ373</f>
        <v>NA</v>
      </c>
      <c r="V87" s="140" t="str">
        <f>[1]zinco!AJ373</f>
        <v>NA</v>
      </c>
      <c r="W87" s="140" t="str">
        <f>[1]Diossine!AJ373</f>
        <v>NA</v>
      </c>
      <c r="X87" s="140" t="str">
        <f>[1]Benzoapyrene!$AJ373</f>
        <v>NA</v>
      </c>
      <c r="Y87" s="140" t="str">
        <f>[1]Benzobfluoranthene!$AJ373</f>
        <v>NA</v>
      </c>
      <c r="Z87" s="140" t="str">
        <f>[1]Benzokfluoranthene!$AJ373</f>
        <v>NA</v>
      </c>
      <c r="AA87" s="140" t="str">
        <f>[1]Indeno123cdpyrene!$AJ373</f>
        <v>NA</v>
      </c>
      <c r="AB87" s="140" t="str">
        <f>[1]PAH!AJ373</f>
        <v>NA</v>
      </c>
      <c r="AC87" s="140" t="str">
        <f>[1]HCB!AJ373</f>
        <v>NA</v>
      </c>
      <c r="AD87" s="140" t="str">
        <f>[1]PCB!AJ373</f>
        <v>NA</v>
      </c>
      <c r="AE87" s="127"/>
      <c r="AF87" s="126" t="s">
        <v>384</v>
      </c>
      <c r="AG87" s="126" t="s">
        <v>384</v>
      </c>
      <c r="AH87" s="126" t="s">
        <v>384</v>
      </c>
      <c r="AI87" s="126" t="s">
        <v>384</v>
      </c>
      <c r="AJ87" s="126" t="s">
        <v>384</v>
      </c>
      <c r="AK87" s="126">
        <f>'[1]dati attività'!$AB152</f>
        <v>7.74</v>
      </c>
      <c r="AL87" s="113" t="s">
        <v>383</v>
      </c>
    </row>
    <row r="88" spans="1:38" s="1" customFormat="1" ht="24.75" customHeight="1" thickBot="1" x14ac:dyDescent="0.25">
      <c r="A88" s="81" t="s">
        <v>115</v>
      </c>
      <c r="B88" s="90" t="s">
        <v>221</v>
      </c>
      <c r="C88" s="73" t="s">
        <v>90</v>
      </c>
      <c r="D88" s="75"/>
      <c r="E88" s="140" t="str">
        <f>[1]NOx!AJ374</f>
        <v>NA</v>
      </c>
      <c r="F88" s="140">
        <f>[1]NMVOC!AJ374</f>
        <v>53.272650319989758</v>
      </c>
      <c r="G88" s="140" t="str">
        <f>[1]SOx!AJ374</f>
        <v>NA</v>
      </c>
      <c r="H88" s="140" t="str">
        <f>[1]NH3!AJ374</f>
        <v>NA</v>
      </c>
      <c r="I88" s="140">
        <f>'[1]pm2.5'!AJ374</f>
        <v>6.8220932068098362E-3</v>
      </c>
      <c r="J88" s="140">
        <f>[1]pm10!AJ374</f>
        <v>9.0961242757464471E-3</v>
      </c>
      <c r="K88" s="140">
        <f>[1]PST!AJ374</f>
        <v>1.1370155344683061E-2</v>
      </c>
      <c r="L88" s="140" t="str">
        <f>[1]BC!AJ374</f>
        <v>NA</v>
      </c>
      <c r="M88" s="140" t="str">
        <f>[1]CO!AJ374</f>
        <v>NA</v>
      </c>
      <c r="N88" s="140" t="str">
        <f>[1]piombo!AJ374</f>
        <v>NA</v>
      </c>
      <c r="O88" s="140" t="str">
        <f>[1]cadmio!AJ374</f>
        <v>NA</v>
      </c>
      <c r="P88" s="140" t="str">
        <f>[1]mercurio!AJ374</f>
        <v>NA</v>
      </c>
      <c r="Q88" s="140" t="str">
        <f>[1]arsenico!AJ374</f>
        <v>NA</v>
      </c>
      <c r="R88" s="140" t="str">
        <f>[1]cromo!AJ374</f>
        <v>NA</v>
      </c>
      <c r="S88" s="140" t="str">
        <f>[1]rame!AJ374</f>
        <v>NA</v>
      </c>
      <c r="T88" s="140" t="str">
        <f>[1]nichel!AJ374</f>
        <v>NA</v>
      </c>
      <c r="U88" s="140" t="str">
        <f>[1]selenio!AJ374</f>
        <v>NA</v>
      </c>
      <c r="V88" s="140" t="str">
        <f>[1]zinco!AJ374</f>
        <v>NA</v>
      </c>
      <c r="W88" s="140" t="str">
        <f>[1]Diossine!AJ374</f>
        <v>NA</v>
      </c>
      <c r="X88" s="140" t="str">
        <f>[1]Benzoapyrene!$AJ374</f>
        <v>NE</v>
      </c>
      <c r="Y88" s="140" t="str">
        <f>[1]Benzobfluoranthene!$AJ374</f>
        <v>NE</v>
      </c>
      <c r="Z88" s="140" t="str">
        <f>[1]Benzokfluoranthene!$AJ374</f>
        <v>NE</v>
      </c>
      <c r="AA88" s="140" t="str">
        <f>[1]Indeno123cdpyrene!$AJ374</f>
        <v>NE</v>
      </c>
      <c r="AB88" s="140" t="str">
        <f>[1]PAH!AJ374</f>
        <v>NE</v>
      </c>
      <c r="AC88" s="140" t="str">
        <f>[1]HCB!AJ374</f>
        <v>NA</v>
      </c>
      <c r="AD88" s="140" t="str">
        <f>[1]PCB!AJ374</f>
        <v>NA</v>
      </c>
      <c r="AE88" s="127"/>
      <c r="AF88" s="126" t="s">
        <v>384</v>
      </c>
      <c r="AG88" s="126" t="s">
        <v>384</v>
      </c>
      <c r="AH88" s="126" t="s">
        <v>384</v>
      </c>
      <c r="AI88" s="126" t="s">
        <v>384</v>
      </c>
      <c r="AJ88" s="126" t="s">
        <v>384</v>
      </c>
      <c r="AK88" s="150" t="str">
        <f>'[1]dati attività'!$AB153</f>
        <v>NA</v>
      </c>
      <c r="AL88" s="113"/>
    </row>
    <row r="89" spans="1:38" s="1" customFormat="1" ht="24.75" customHeight="1" thickBot="1" x14ac:dyDescent="0.25">
      <c r="A89" s="81" t="s">
        <v>115</v>
      </c>
      <c r="B89" s="90" t="s">
        <v>222</v>
      </c>
      <c r="C89" s="73" t="s">
        <v>91</v>
      </c>
      <c r="D89" s="75"/>
      <c r="E89" s="140" t="str">
        <f>[1]NOx!AJ375</f>
        <v>NA</v>
      </c>
      <c r="F89" s="140">
        <f>[1]NMVOC!AJ375</f>
        <v>15.14250752783731</v>
      </c>
      <c r="G89" s="140" t="str">
        <f>[1]SOx!AJ375</f>
        <v>NA</v>
      </c>
      <c r="H89" s="140" t="str">
        <f>[1]NH3!AJ375</f>
        <v>NA</v>
      </c>
      <c r="I89" s="140" t="str">
        <f>'[1]pm2.5'!AJ375</f>
        <v>NA</v>
      </c>
      <c r="J89" s="140" t="str">
        <f>[1]pm10!AJ375</f>
        <v>NA</v>
      </c>
      <c r="K89" s="140" t="str">
        <f>[1]PST!AJ375</f>
        <v>NA</v>
      </c>
      <c r="L89" s="140" t="str">
        <f>[1]BC!AJ375</f>
        <v>NA</v>
      </c>
      <c r="M89" s="140" t="str">
        <f>[1]CO!AJ375</f>
        <v>NA</v>
      </c>
      <c r="N89" s="140" t="str">
        <f>[1]piombo!AJ375</f>
        <v>NA</v>
      </c>
      <c r="O89" s="140" t="str">
        <f>[1]cadmio!AJ375</f>
        <v>NA</v>
      </c>
      <c r="P89" s="140" t="str">
        <f>[1]mercurio!AJ375</f>
        <v>NA</v>
      </c>
      <c r="Q89" s="140" t="str">
        <f>[1]arsenico!AJ375</f>
        <v>NA</v>
      </c>
      <c r="R89" s="140" t="str">
        <f>[1]cromo!AJ375</f>
        <v>NA</v>
      </c>
      <c r="S89" s="140" t="str">
        <f>[1]rame!AJ375</f>
        <v>NA</v>
      </c>
      <c r="T89" s="140" t="str">
        <f>[1]nichel!AJ375</f>
        <v>NA</v>
      </c>
      <c r="U89" s="140" t="str">
        <f>[1]selenio!AJ375</f>
        <v>NA</v>
      </c>
      <c r="V89" s="140" t="str">
        <f>[1]zinco!AJ375</f>
        <v>NA</v>
      </c>
      <c r="W89" s="140" t="str">
        <f>[1]Diossine!AJ375</f>
        <v>NA</v>
      </c>
      <c r="X89" s="140" t="str">
        <f>[1]Benzoapyrene!$AJ375</f>
        <v>NA</v>
      </c>
      <c r="Y89" s="140" t="str">
        <f>[1]Benzobfluoranthene!$AJ375</f>
        <v>NA</v>
      </c>
      <c r="Z89" s="140" t="str">
        <f>[1]Benzokfluoranthene!$AJ375</f>
        <v>NA</v>
      </c>
      <c r="AA89" s="140" t="str">
        <f>[1]Indeno123cdpyrene!$AJ375</f>
        <v>NA</v>
      </c>
      <c r="AB89" s="140" t="str">
        <f>[1]PAH!AJ375</f>
        <v>NA</v>
      </c>
      <c r="AC89" s="140" t="str">
        <f>[1]HCB!AJ375</f>
        <v>NA</v>
      </c>
      <c r="AD89" s="140" t="str">
        <f>[1]PCB!AJ375</f>
        <v>NA</v>
      </c>
      <c r="AE89" s="127"/>
      <c r="AF89" s="126" t="s">
        <v>384</v>
      </c>
      <c r="AG89" s="126" t="s">
        <v>384</v>
      </c>
      <c r="AH89" s="126" t="s">
        <v>384</v>
      </c>
      <c r="AI89" s="126" t="s">
        <v>384</v>
      </c>
      <c r="AJ89" s="126" t="s">
        <v>384</v>
      </c>
      <c r="AK89" s="126">
        <f>'[1]dati attività'!$AB154</f>
        <v>86.912661891271966</v>
      </c>
      <c r="AL89" s="113" t="s">
        <v>405</v>
      </c>
    </row>
    <row r="90" spans="1:38" s="9" customFormat="1" ht="24.75" customHeight="1" thickBot="1" x14ac:dyDescent="0.25">
      <c r="A90" s="81" t="s">
        <v>115</v>
      </c>
      <c r="B90" s="90" t="s">
        <v>223</v>
      </c>
      <c r="C90" s="73" t="s">
        <v>280</v>
      </c>
      <c r="D90" s="75"/>
      <c r="E90" s="140" t="str">
        <f>[1]NOx!AJ376</f>
        <v>NA</v>
      </c>
      <c r="F90" s="140">
        <f>[1]NMVOC!AJ376</f>
        <v>26.366715538309421</v>
      </c>
      <c r="G90" s="140" t="str">
        <f>[1]SOx!AJ376</f>
        <v>NA</v>
      </c>
      <c r="H90" s="140" t="str">
        <f>[1]NH3!AJ376</f>
        <v>NA</v>
      </c>
      <c r="I90" s="140">
        <f>'[1]pm2.5'!AJ376</f>
        <v>1.7536424400000001</v>
      </c>
      <c r="J90" s="140">
        <f>[1]pm10!AJ376</f>
        <v>2.6304636599999998</v>
      </c>
      <c r="K90" s="140">
        <f>[1]PST!AJ376</f>
        <v>3.2150111400000001</v>
      </c>
      <c r="L90" s="140" t="str">
        <f>[1]BC!AJ376</f>
        <v>NA</v>
      </c>
      <c r="M90" s="140" t="str">
        <f>[1]CO!AJ376</f>
        <v>NA</v>
      </c>
      <c r="N90" s="140" t="str">
        <f>[1]piombo!AJ376</f>
        <v>NA</v>
      </c>
      <c r="O90" s="140" t="str">
        <f>[1]cadmio!AJ376</f>
        <v>NA</v>
      </c>
      <c r="P90" s="140" t="str">
        <f>[1]mercurio!AJ376</f>
        <v>NA</v>
      </c>
      <c r="Q90" s="140" t="str">
        <f>[1]arsenico!AJ376</f>
        <v>NA</v>
      </c>
      <c r="R90" s="140" t="str">
        <f>[1]cromo!AJ376</f>
        <v>NA</v>
      </c>
      <c r="S90" s="140" t="str">
        <f>[1]rame!AJ376</f>
        <v>NA</v>
      </c>
      <c r="T90" s="140" t="str">
        <f>[1]nichel!AJ376</f>
        <v>NA</v>
      </c>
      <c r="U90" s="140" t="str">
        <f>[1]selenio!AJ376</f>
        <v>NA</v>
      </c>
      <c r="V90" s="140" t="str">
        <f>[1]zinco!AJ376</f>
        <v>NA</v>
      </c>
      <c r="W90" s="140" t="str">
        <f>[1]Diossine!AJ376</f>
        <v>NA</v>
      </c>
      <c r="X90" s="140">
        <f>[1]Benzoapyrene!$AJ376</f>
        <v>4.4999999999999997E-3</v>
      </c>
      <c r="Y90" s="140">
        <f>[1]Benzobfluoranthene!$AJ376</f>
        <v>2.2499999999999998E-3</v>
      </c>
      <c r="Z90" s="140">
        <f>[1]Benzokfluoranthene!$AJ376</f>
        <v>2.2499999999999998E-3</v>
      </c>
      <c r="AA90" s="140">
        <f>[1]Indeno123cdpyrene!$AJ376</f>
        <v>2.2499999999999998E-3</v>
      </c>
      <c r="AB90" s="140">
        <f>[1]PAH!AJ376</f>
        <v>1.125E-2</v>
      </c>
      <c r="AC90" s="140" t="str">
        <f>[1]HCB!AJ376</f>
        <v>NA</v>
      </c>
      <c r="AD90" s="140" t="str">
        <f>[1]PCB!AJ376</f>
        <v>NA</v>
      </c>
      <c r="AE90" s="127"/>
      <c r="AF90" s="126" t="s">
        <v>384</v>
      </c>
      <c r="AG90" s="126" t="s">
        <v>384</v>
      </c>
      <c r="AH90" s="126" t="s">
        <v>384</v>
      </c>
      <c r="AI90" s="126" t="s">
        <v>384</v>
      </c>
      <c r="AJ90" s="126" t="s">
        <v>384</v>
      </c>
      <c r="AK90" s="150">
        <f>'[1]dati attività'!$AB155</f>
        <v>9000</v>
      </c>
      <c r="AL90" s="113"/>
    </row>
    <row r="91" spans="1:38" s="1" customFormat="1" ht="24.75" customHeight="1" thickBot="1" x14ac:dyDescent="0.25">
      <c r="A91" s="81" t="s">
        <v>115</v>
      </c>
      <c r="B91" s="82" t="s">
        <v>256</v>
      </c>
      <c r="C91" s="90" t="s">
        <v>281</v>
      </c>
      <c r="D91" s="75"/>
      <c r="E91" s="140">
        <f>[1]NOx!AJ377</f>
        <v>0.14520428060000001</v>
      </c>
      <c r="F91" s="140">
        <f>[1]NMVOC!AJ377</f>
        <v>10.695831254917954</v>
      </c>
      <c r="G91" s="140">
        <f>[1]SOx!AJ377</f>
        <v>1.8981002E-2</v>
      </c>
      <c r="H91" s="140">
        <f>[1]NH3!AJ377</f>
        <v>0.33100896755000003</v>
      </c>
      <c r="I91" s="140">
        <f>'[1]pm2.5'!AJ377</f>
        <v>2.3255550939999998</v>
      </c>
      <c r="J91" s="140">
        <f>[1]pm10!AJ377</f>
        <v>2.6271141920000001</v>
      </c>
      <c r="K91" s="140">
        <f>[1]PST!AJ377</f>
        <v>2.689399533</v>
      </c>
      <c r="L91" s="140" t="str">
        <f>[1]BC!AJ377</f>
        <v>NA</v>
      </c>
      <c r="M91" s="140">
        <f>[1]CO!AJ377</f>
        <v>4.4397804197000008</v>
      </c>
      <c r="N91" s="140">
        <f>[1]piombo!AJ377</f>
        <v>4.9275184000000003</v>
      </c>
      <c r="O91" s="140">
        <f>[1]cadmio!AJ377</f>
        <v>0.409123348</v>
      </c>
      <c r="P91" s="140" t="str">
        <f>[1]mercurio!AJ377</f>
        <v>NA</v>
      </c>
      <c r="Q91" s="140" t="str">
        <f>[1]arsenico!AJ377</f>
        <v>NA</v>
      </c>
      <c r="R91" s="140" t="str">
        <f>[1]cromo!AJ377</f>
        <v>NA</v>
      </c>
      <c r="S91" s="140" t="str">
        <f>[1]rame!AJ377</f>
        <v>NA</v>
      </c>
      <c r="T91" s="140" t="str">
        <f>[1]nichel!AJ377</f>
        <v>NA</v>
      </c>
      <c r="U91" s="140" t="str">
        <f>[1]selenio!AJ377</f>
        <v>NA</v>
      </c>
      <c r="V91" s="140" t="str">
        <f>[1]zinco!AJ377</f>
        <v>NA</v>
      </c>
      <c r="W91" s="140">
        <f>[1]Diossine!AJ377</f>
        <v>7.9761197000000009E-3</v>
      </c>
      <c r="X91" s="140">
        <f>[1]Benzoapyrene!$AJ377</f>
        <v>8.8534928670000023E-3</v>
      </c>
      <c r="Y91" s="140" t="s">
        <v>397</v>
      </c>
      <c r="Z91" s="140" t="s">
        <v>397</v>
      </c>
      <c r="AA91" s="140" t="s">
        <v>397</v>
      </c>
      <c r="AB91" s="140">
        <f>[1]PAH!AJ377</f>
        <v>8.8534928670000023E-3</v>
      </c>
      <c r="AC91" s="140" t="str">
        <f>[1]HCB!AJ377</f>
        <v>NA</v>
      </c>
      <c r="AD91" s="140" t="str">
        <f>[1]PCB!AJ377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t="str">
        <f>[1]NOx!AJ378</f>
        <v>NO</v>
      </c>
      <c r="F92" s="140">
        <f>[1]NMVOC!AJ378</f>
        <v>1.1572795</v>
      </c>
      <c r="G92" s="140" t="str">
        <f>[1]SOx!AJ378</f>
        <v>NO</v>
      </c>
      <c r="H92" s="140" t="str">
        <f>[1]NH3!AJ378</f>
        <v>NA</v>
      </c>
      <c r="I92" s="140" t="str">
        <f>'[1]pm2.5'!AJ378</f>
        <v>NO</v>
      </c>
      <c r="J92" s="140" t="str">
        <f>[1]pm10!AJ378</f>
        <v>NO</v>
      </c>
      <c r="K92" s="140" t="str">
        <f>[1]PST!AJ378</f>
        <v>NO</v>
      </c>
      <c r="L92" s="140" t="str">
        <f>[1]BC!AJ378</f>
        <v>NO</v>
      </c>
      <c r="M92" s="140" t="str">
        <f>[1]CO!AJ378</f>
        <v>NA</v>
      </c>
      <c r="N92" s="140" t="str">
        <f>[1]piombo!AJ378</f>
        <v>NA</v>
      </c>
      <c r="O92" s="140" t="str">
        <f>[1]cadmio!AJ378</f>
        <v>NA</v>
      </c>
      <c r="P92" s="140" t="str">
        <f>[1]mercurio!AJ378</f>
        <v>NA</v>
      </c>
      <c r="Q92" s="140" t="str">
        <f>[1]arsenico!AJ378</f>
        <v>NA</v>
      </c>
      <c r="R92" s="140" t="str">
        <f>[1]cromo!AJ378</f>
        <v>NA</v>
      </c>
      <c r="S92" s="140" t="str">
        <f>[1]rame!AJ378</f>
        <v>NA</v>
      </c>
      <c r="T92" s="140" t="str">
        <f>[1]nichel!AJ378</f>
        <v>NA</v>
      </c>
      <c r="U92" s="140" t="str">
        <f>[1]selenio!AJ378</f>
        <v>NA</v>
      </c>
      <c r="V92" s="140" t="str">
        <f>[1]zinco!AJ378</f>
        <v>NA</v>
      </c>
      <c r="W92" s="140" t="str">
        <f>[1]Diossine!AJ378</f>
        <v>NA</v>
      </c>
      <c r="X92" s="140" t="str">
        <f>[1]Benzoapyrene!$AJ378</f>
        <v>NA</v>
      </c>
      <c r="Y92" s="140" t="str">
        <f>[1]Benzobfluoranthene!$AJ378</f>
        <v>NA</v>
      </c>
      <c r="Z92" s="140" t="str">
        <f>[1]Benzokfluoranthene!$AJ378</f>
        <v>NA</v>
      </c>
      <c r="AA92" s="140" t="str">
        <f>[1]Indeno123cdpyrene!$AJ378</f>
        <v>NA</v>
      </c>
      <c r="AB92" s="140" t="str">
        <f>[1]PAH!AJ378</f>
        <v>NA</v>
      </c>
      <c r="AC92" s="140" t="str">
        <f>[1]HCB!AJ378</f>
        <v>NA</v>
      </c>
      <c r="AD92" s="140" t="str">
        <f>[1]PCB!AJ378</f>
        <v>NA</v>
      </c>
      <c r="AE92" s="127"/>
      <c r="AF92" s="126" t="s">
        <v>384</v>
      </c>
      <c r="AG92" s="126" t="s">
        <v>384</v>
      </c>
      <c r="AH92" s="126" t="s">
        <v>384</v>
      </c>
      <c r="AI92" s="126" t="s">
        <v>384</v>
      </c>
      <c r="AJ92" s="126" t="s">
        <v>384</v>
      </c>
      <c r="AK92" s="150" t="str">
        <f>'[1]dati attività'!$AB157</f>
        <v>NO</v>
      </c>
      <c r="AL92" s="113" t="s">
        <v>385</v>
      </c>
    </row>
    <row r="93" spans="1:38" s="1" customFormat="1" ht="24.75" customHeight="1" thickBot="1" x14ac:dyDescent="0.25">
      <c r="A93" s="81" t="s">
        <v>112</v>
      </c>
      <c r="B93" s="82" t="s">
        <v>210</v>
      </c>
      <c r="C93" s="89" t="s">
        <v>110</v>
      </c>
      <c r="D93" s="109"/>
      <c r="E93" s="141" t="str">
        <f>[1]NOx!AJ379</f>
        <v>NA</v>
      </c>
      <c r="F93" s="140">
        <f>[1]NMVOC!AJ379</f>
        <v>21.673522794999997</v>
      </c>
      <c r="G93" s="140" t="str">
        <f>[1]SOx!AJ379</f>
        <v>NA</v>
      </c>
      <c r="H93" s="140" t="str">
        <f>[1]NH3!AJ379</f>
        <v>NA</v>
      </c>
      <c r="I93" s="140" t="str">
        <f>'[1]pm2.5'!AJ379</f>
        <v>NA</v>
      </c>
      <c r="J93" s="140">
        <f>[1]pm10!AJ379</f>
        <v>1.3627167999999997E-2</v>
      </c>
      <c r="K93" s="140">
        <f>[1]PST!AJ379</f>
        <v>1.3627167999999997E-2</v>
      </c>
      <c r="L93" s="140" t="str">
        <f>[1]BC!AJ379</f>
        <v>NA</v>
      </c>
      <c r="M93" s="140" t="str">
        <f>[1]CO!AJ379</f>
        <v>NA</v>
      </c>
      <c r="N93" s="140" t="str">
        <f>[1]piombo!AJ379</f>
        <v>NA</v>
      </c>
      <c r="O93" s="140" t="str">
        <f>[1]cadmio!AJ379</f>
        <v>NA</v>
      </c>
      <c r="P93" s="140" t="str">
        <f>[1]mercurio!AJ379</f>
        <v>NA</v>
      </c>
      <c r="Q93" s="140" t="str">
        <f>[1]arsenico!AJ379</f>
        <v>NA</v>
      </c>
      <c r="R93" s="140" t="str">
        <f>[1]cromo!AJ379</f>
        <v>NA</v>
      </c>
      <c r="S93" s="140" t="str">
        <f>[1]rame!AJ379</f>
        <v>NA</v>
      </c>
      <c r="T93" s="140" t="str">
        <f>[1]nichel!AJ379</f>
        <v>NA</v>
      </c>
      <c r="U93" s="140" t="str">
        <f>[1]selenio!AJ379</f>
        <v>NA</v>
      </c>
      <c r="V93" s="140" t="str">
        <f>[1]zinco!AJ379</f>
        <v>NA</v>
      </c>
      <c r="W93" s="140" t="str">
        <f>[1]Diossine!AJ379</f>
        <v>NA</v>
      </c>
      <c r="X93" s="140" t="str">
        <f>[1]Benzoapyrene!$AJ379</f>
        <v>NA</v>
      </c>
      <c r="Y93" s="140" t="str">
        <f>[1]Benzobfluoranthene!$AJ379</f>
        <v>NA</v>
      </c>
      <c r="Z93" s="140" t="str">
        <f>[1]Benzokfluoranthene!$AJ379</f>
        <v>NA</v>
      </c>
      <c r="AA93" s="140" t="str">
        <f>[1]Indeno123cdpyrene!$AJ379</f>
        <v>NA</v>
      </c>
      <c r="AB93" s="140" t="str">
        <f>[1]PAH!AJ379</f>
        <v>NA</v>
      </c>
      <c r="AC93" s="140" t="str">
        <f>[1]HCB!AJ379</f>
        <v>NA</v>
      </c>
      <c r="AD93" s="140" t="str">
        <f>[1]PCB!AJ379</f>
        <v>NA</v>
      </c>
      <c r="AE93" s="127"/>
      <c r="AF93" s="126" t="s">
        <v>384</v>
      </c>
      <c r="AG93" s="126" t="s">
        <v>384</v>
      </c>
      <c r="AH93" s="126" t="s">
        <v>384</v>
      </c>
      <c r="AI93" s="126" t="s">
        <v>384</v>
      </c>
      <c r="AJ93" s="126" t="s">
        <v>384</v>
      </c>
      <c r="AK93" s="126">
        <f>'[1]dati attività'!$AB158</f>
        <v>9581.0475999999999</v>
      </c>
      <c r="AL93" s="113" t="s">
        <v>386</v>
      </c>
    </row>
    <row r="94" spans="1:38" s="1" customFormat="1" ht="24.75" customHeight="1" thickBot="1" x14ac:dyDescent="0.25">
      <c r="A94" s="81" t="s">
        <v>112</v>
      </c>
      <c r="B94" s="70" t="s">
        <v>255</v>
      </c>
      <c r="C94" s="89" t="s">
        <v>292</v>
      </c>
      <c r="D94" s="75"/>
      <c r="E94" s="140" t="str">
        <f>[1]NOx!AJ380</f>
        <v>NO</v>
      </c>
      <c r="F94" s="140" t="str">
        <f>[1]NMVOC!AJ380</f>
        <v>NO</v>
      </c>
      <c r="G94" s="140" t="str">
        <f>[1]SOx!AJ380</f>
        <v>NO</v>
      </c>
      <c r="H94" s="140" t="str">
        <f>[1]NH3!AJ380</f>
        <v>NO</v>
      </c>
      <c r="I94" s="140" t="str">
        <f>'[1]pm2.5'!AJ380</f>
        <v>NO</v>
      </c>
      <c r="J94" s="140" t="str">
        <f>[1]pm10!AJ380</f>
        <v>NO</v>
      </c>
      <c r="K94" s="140" t="str">
        <f>[1]PST!AJ380</f>
        <v>NO</v>
      </c>
      <c r="L94" s="140" t="str">
        <f>[1]BC!AJ380</f>
        <v>NO</v>
      </c>
      <c r="M94" s="140" t="str">
        <f>[1]CO!AJ380</f>
        <v>NO</v>
      </c>
      <c r="N94" s="140" t="str">
        <f>[1]piombo!AJ380</f>
        <v>NO</v>
      </c>
      <c r="O94" s="140" t="str">
        <f>[1]cadmio!AJ380</f>
        <v>NO</v>
      </c>
      <c r="P94" s="140" t="str">
        <f>[1]mercurio!AJ380</f>
        <v>NO</v>
      </c>
      <c r="Q94" s="140" t="str">
        <f>[1]arsenico!AJ380</f>
        <v>NO</v>
      </c>
      <c r="R94" s="140" t="str">
        <f>[1]cromo!AJ380</f>
        <v>NO</v>
      </c>
      <c r="S94" s="140" t="str">
        <f>[1]rame!AJ380</f>
        <v>NO</v>
      </c>
      <c r="T94" s="140" t="str">
        <f>[1]nichel!AJ380</f>
        <v>NO</v>
      </c>
      <c r="U94" s="140" t="str">
        <f>[1]selenio!AJ380</f>
        <v>NO</v>
      </c>
      <c r="V94" s="140" t="str">
        <f>[1]zinco!AJ380</f>
        <v>NO</v>
      </c>
      <c r="W94" s="140" t="str">
        <f>[1]Diossine!AJ380</f>
        <v>NO</v>
      </c>
      <c r="X94" s="140" t="str">
        <f>[1]Benzoapyrene!$AJ380</f>
        <v>NO</v>
      </c>
      <c r="Y94" s="140" t="str">
        <f>[1]Benzobfluoranthene!$AJ380</f>
        <v>NO</v>
      </c>
      <c r="Z94" s="140" t="str">
        <f>[1]Benzokfluoranthene!$AJ380</f>
        <v>NO</v>
      </c>
      <c r="AA94" s="140" t="str">
        <f>[1]Indeno123cdpyrene!$AJ380</f>
        <v>NO</v>
      </c>
      <c r="AB94" s="140" t="str">
        <f>[1]PAH!AJ380</f>
        <v>NO</v>
      </c>
      <c r="AC94" s="140" t="str">
        <f>[1]HCB!AJ380</f>
        <v>NO</v>
      </c>
      <c r="AD94" s="140" t="str">
        <f>[1]PCB!AJ380</f>
        <v>NO</v>
      </c>
      <c r="AE94" s="127"/>
      <c r="AF94" s="150" t="s">
        <v>403</v>
      </c>
      <c r="AG94" s="150" t="s">
        <v>403</v>
      </c>
      <c r="AH94" s="150" t="s">
        <v>403</v>
      </c>
      <c r="AI94" s="150" t="s">
        <v>403</v>
      </c>
      <c r="AJ94" s="150" t="s">
        <v>403</v>
      </c>
      <c r="AK94" s="150" t="str">
        <f>'[1]dati attività'!$AB159</f>
        <v>NO</v>
      </c>
      <c r="AL94" s="113"/>
    </row>
    <row r="95" spans="1:38" s="1" customFormat="1" ht="24.75" customHeight="1" thickBot="1" x14ac:dyDescent="0.25">
      <c r="A95" s="81" t="s">
        <v>112</v>
      </c>
      <c r="B95" s="70" t="s">
        <v>211</v>
      </c>
      <c r="C95" s="89" t="s">
        <v>86</v>
      </c>
      <c r="D95" s="109"/>
      <c r="E95" s="141" t="str">
        <f>[1]NOx!AJ381</f>
        <v>NA</v>
      </c>
      <c r="F95" s="140" t="str">
        <f>[1]NMVOC!AJ381</f>
        <v>NA</v>
      </c>
      <c r="G95" s="140" t="str">
        <f>[1]SOx!AJ381</f>
        <v>NA</v>
      </c>
      <c r="H95" s="140" t="str">
        <f>[1]NH3!AJ381</f>
        <v>NA</v>
      </c>
      <c r="I95" s="140" t="str">
        <f>'[1]pm2.5'!AJ381</f>
        <v>NA</v>
      </c>
      <c r="J95" s="140" t="str">
        <f>[1]pm10!AJ381</f>
        <v>NA</v>
      </c>
      <c r="K95" s="140">
        <f>[1]PST!AJ381</f>
        <v>4.7097781210000003</v>
      </c>
      <c r="L95" s="140" t="str">
        <f>[1]BC!AJ381</f>
        <v>NA</v>
      </c>
      <c r="M95" s="140" t="str">
        <f>[1]CO!AJ381</f>
        <v>NA</v>
      </c>
      <c r="N95" s="140" t="str">
        <f>[1]piombo!AJ381</f>
        <v>NA</v>
      </c>
      <c r="O95" s="140" t="str">
        <f>[1]cadmio!AJ381</f>
        <v>NA</v>
      </c>
      <c r="P95" s="140" t="str">
        <f>[1]mercurio!AJ381</f>
        <v>NA</v>
      </c>
      <c r="Q95" s="140" t="str">
        <f>[1]arsenico!AJ381</f>
        <v>NA</v>
      </c>
      <c r="R95" s="140" t="str">
        <f>[1]cromo!AJ381</f>
        <v>NA</v>
      </c>
      <c r="S95" s="140" t="str">
        <f>[1]rame!AJ381</f>
        <v>NA</v>
      </c>
      <c r="T95" s="140" t="str">
        <f>[1]nichel!AJ381</f>
        <v>NA</v>
      </c>
      <c r="U95" s="140" t="str">
        <f>[1]selenio!AJ381</f>
        <v>NA</v>
      </c>
      <c r="V95" s="140" t="str">
        <f>[1]zinco!AJ381</f>
        <v>NA</v>
      </c>
      <c r="W95" s="140" t="str">
        <f>[1]Diossine!AJ381</f>
        <v>NA</v>
      </c>
      <c r="X95" s="140" t="str">
        <f>[1]Benzoapyrene!$AJ381</f>
        <v>NA</v>
      </c>
      <c r="Y95" s="140" t="str">
        <f>[1]Benzobfluoranthene!$AJ381</f>
        <v>NA</v>
      </c>
      <c r="Z95" s="140" t="str">
        <f>[1]Benzokfluoranthene!$AJ381</f>
        <v>NA</v>
      </c>
      <c r="AA95" s="140" t="str">
        <f>[1]Indeno123cdpyrene!$AJ381</f>
        <v>NA</v>
      </c>
      <c r="AB95" s="140" t="str">
        <f>[1]PAH!AJ381</f>
        <v>NA</v>
      </c>
      <c r="AC95" s="140" t="str">
        <f>[1]HCB!AJ381</f>
        <v>NA</v>
      </c>
      <c r="AD95" s="140" t="str">
        <f>[1]PCB!AJ381</f>
        <v>NA</v>
      </c>
      <c r="AE95" s="127"/>
      <c r="AF95" s="126" t="s">
        <v>384</v>
      </c>
      <c r="AG95" s="126" t="s">
        <v>384</v>
      </c>
      <c r="AH95" s="126" t="s">
        <v>384</v>
      </c>
      <c r="AI95" s="126" t="s">
        <v>384</v>
      </c>
      <c r="AJ95" s="126" t="s">
        <v>384</v>
      </c>
      <c r="AK95" s="150">
        <f>'[1]dati attività'!$AB$160</f>
        <v>4709778.1210000003</v>
      </c>
      <c r="AL95" s="113" t="s">
        <v>451</v>
      </c>
    </row>
    <row r="96" spans="1:38" s="1" customFormat="1" ht="24.75" customHeight="1" thickBot="1" x14ac:dyDescent="0.25">
      <c r="A96" s="81" t="s">
        <v>112</v>
      </c>
      <c r="B96" s="82" t="s">
        <v>212</v>
      </c>
      <c r="C96" s="89" t="s">
        <v>87</v>
      </c>
      <c r="D96" s="112"/>
      <c r="E96" s="143" t="str">
        <f>[1]NOx!AJ382</f>
        <v>NA</v>
      </c>
      <c r="F96" s="140" t="str">
        <f>[1]NMVOC!AJ382</f>
        <v>NA</v>
      </c>
      <c r="G96" s="140" t="str">
        <f>[1]SOx!AJ382</f>
        <v>NA</v>
      </c>
      <c r="H96" s="140" t="str">
        <f>[1]NH3!AJ382</f>
        <v>NA</v>
      </c>
      <c r="I96" s="140" t="str">
        <f>'[1]pm2.5'!AJ382</f>
        <v>NA</v>
      </c>
      <c r="J96" s="140" t="str">
        <f>[1]pm10!AJ382</f>
        <v>NA</v>
      </c>
      <c r="K96" s="140" t="str">
        <f>[1]PST!AJ382</f>
        <v>NA</v>
      </c>
      <c r="L96" s="140" t="str">
        <f>[1]BC!AJ382</f>
        <v>NA</v>
      </c>
      <c r="M96" s="140" t="str">
        <f>[1]CO!AJ382</f>
        <v>NA</v>
      </c>
      <c r="N96" s="140" t="str">
        <f>[1]piombo!AJ382</f>
        <v>NA</v>
      </c>
      <c r="O96" s="140" t="str">
        <f>[1]cadmio!AJ382</f>
        <v>NA</v>
      </c>
      <c r="P96" s="140" t="str">
        <f>[1]mercurio!AJ382</f>
        <v>NA</v>
      </c>
      <c r="Q96" s="140" t="str">
        <f>[1]arsenico!AJ382</f>
        <v>NA</v>
      </c>
      <c r="R96" s="140" t="str">
        <f>[1]cromo!AJ382</f>
        <v>NA</v>
      </c>
      <c r="S96" s="140" t="str">
        <f>[1]rame!AJ382</f>
        <v>NA</v>
      </c>
      <c r="T96" s="140" t="str">
        <f>[1]nichel!AJ382</f>
        <v>NA</v>
      </c>
      <c r="U96" s="140" t="str">
        <f>[1]selenio!AJ382</f>
        <v>NA</v>
      </c>
      <c r="V96" s="140" t="str">
        <f>[1]zinco!AJ382</f>
        <v>NA</v>
      </c>
      <c r="W96" s="140" t="str">
        <f>[1]Diossine!AJ382</f>
        <v>NA</v>
      </c>
      <c r="X96" s="140" t="str">
        <f>[1]Benzoapyrene!$AJ382</f>
        <v>NA</v>
      </c>
      <c r="Y96" s="140" t="str">
        <f>[1]Benzobfluoranthene!$AJ382</f>
        <v>NA</v>
      </c>
      <c r="Z96" s="140" t="str">
        <f>[1]Benzokfluoranthene!$AJ382</f>
        <v>NA</v>
      </c>
      <c r="AA96" s="140" t="str">
        <f>[1]Indeno123cdpyrene!$AJ382</f>
        <v>NA</v>
      </c>
      <c r="AB96" s="140" t="str">
        <f>[1]PAH!AJ382</f>
        <v>NA</v>
      </c>
      <c r="AC96" s="140" t="str">
        <f>[1]HCB!AJ382</f>
        <v>NA</v>
      </c>
      <c r="AD96" s="140" t="str">
        <f>[1]PCB!AJ382</f>
        <v>NA</v>
      </c>
      <c r="AE96" s="127"/>
      <c r="AF96" s="126" t="s">
        <v>384</v>
      </c>
      <c r="AG96" s="126" t="s">
        <v>384</v>
      </c>
      <c r="AH96" s="126" t="s">
        <v>384</v>
      </c>
      <c r="AI96" s="126" t="s">
        <v>384</v>
      </c>
      <c r="AJ96" s="126" t="s">
        <v>384</v>
      </c>
      <c r="AK96" s="150" t="str">
        <f>'[1]dati attività'!$AB161</f>
        <v>NA</v>
      </c>
      <c r="AL96" s="113"/>
    </row>
    <row r="97" spans="1:38" s="1" customFormat="1" ht="24.75" customHeight="1" thickBot="1" x14ac:dyDescent="0.25">
      <c r="A97" s="81" t="s">
        <v>112</v>
      </c>
      <c r="B97" s="82" t="s">
        <v>213</v>
      </c>
      <c r="C97" s="89" t="s">
        <v>352</v>
      </c>
      <c r="D97" s="112"/>
      <c r="E97" s="143" t="str">
        <f>[1]NOx!AJ383</f>
        <v>NA</v>
      </c>
      <c r="F97" s="140" t="str">
        <f>[1]NMVOC!AJ383</f>
        <v>NA</v>
      </c>
      <c r="G97" s="140" t="str">
        <f>[1]SOx!AJ383</f>
        <v>NA</v>
      </c>
      <c r="H97" s="140" t="str">
        <f>[1]NH3!AJ383</f>
        <v>NA</v>
      </c>
      <c r="I97" s="140" t="str">
        <f>'[1]pm2.5'!AJ383</f>
        <v>NA</v>
      </c>
      <c r="J97" s="140" t="str">
        <f>[1]pm10!AJ383</f>
        <v>NA</v>
      </c>
      <c r="K97" s="140" t="str">
        <f>[1]PST!AJ383</f>
        <v>NA</v>
      </c>
      <c r="L97" s="140" t="str">
        <f>[1]BC!AJ383</f>
        <v>NA</v>
      </c>
      <c r="M97" s="140" t="str">
        <f>[1]CO!AJ383</f>
        <v>NA</v>
      </c>
      <c r="N97" s="140" t="str">
        <f>[1]piombo!AJ383</f>
        <v>NA</v>
      </c>
      <c r="O97" s="140" t="str">
        <f>[1]cadmio!AJ383</f>
        <v>NA</v>
      </c>
      <c r="P97" s="140" t="str">
        <f>[1]mercurio!AJ383</f>
        <v>NA</v>
      </c>
      <c r="Q97" s="140" t="str">
        <f>[1]arsenico!AJ383</f>
        <v>NA</v>
      </c>
      <c r="R97" s="140" t="str">
        <f>[1]cromo!AJ383</f>
        <v>NA</v>
      </c>
      <c r="S97" s="140" t="str">
        <f>[1]rame!AJ383</f>
        <v>NA</v>
      </c>
      <c r="T97" s="140" t="str">
        <f>[1]nichel!AJ383</f>
        <v>NA</v>
      </c>
      <c r="U97" s="140" t="str">
        <f>[1]selenio!AJ383</f>
        <v>NA</v>
      </c>
      <c r="V97" s="140" t="str">
        <f>[1]zinco!AJ383</f>
        <v>NA</v>
      </c>
      <c r="W97" s="140" t="str">
        <f>[1]Diossine!AJ383</f>
        <v>NA</v>
      </c>
      <c r="X97" s="140" t="str">
        <f>[1]Benzoapyrene!$AJ383</f>
        <v>NA</v>
      </c>
      <c r="Y97" s="140" t="str">
        <f>[1]Benzobfluoranthene!$AJ383</f>
        <v>NA</v>
      </c>
      <c r="Z97" s="140" t="str">
        <f>[1]Benzokfluoranthene!$AJ383</f>
        <v>NA</v>
      </c>
      <c r="AA97" s="140" t="str">
        <f>[1]Indeno123cdpyrene!$AJ383</f>
        <v>NA</v>
      </c>
      <c r="AB97" s="140" t="str">
        <f>[1]PAH!AJ383</f>
        <v>NA</v>
      </c>
      <c r="AC97" s="140" t="str">
        <f>[1]HCB!AJ383</f>
        <v>NA</v>
      </c>
      <c r="AD97" s="140" t="str">
        <f>[1]PCB!AJ383</f>
        <v>NA</v>
      </c>
      <c r="AE97" s="127"/>
      <c r="AF97" s="126" t="s">
        <v>384</v>
      </c>
      <c r="AG97" s="126" t="s">
        <v>384</v>
      </c>
      <c r="AH97" s="126" t="s">
        <v>384</v>
      </c>
      <c r="AI97" s="126" t="s">
        <v>384</v>
      </c>
      <c r="AJ97" s="126" t="s">
        <v>384</v>
      </c>
      <c r="AK97" s="150" t="str">
        <f>'[1]dati attività'!$AB162</f>
        <v>NA</v>
      </c>
      <c r="AL97" s="113"/>
    </row>
    <row r="98" spans="1:38" s="1" customFormat="1" ht="24.75" customHeight="1" thickBot="1" x14ac:dyDescent="0.25">
      <c r="A98" s="81" t="s">
        <v>112</v>
      </c>
      <c r="B98" s="82" t="s">
        <v>214</v>
      </c>
      <c r="C98" s="90" t="s">
        <v>308</v>
      </c>
      <c r="D98" s="112"/>
      <c r="E98" s="143" t="str">
        <f>[1]NOx!AJ384</f>
        <v>NA</v>
      </c>
      <c r="F98" s="140" t="str">
        <f>[1]NMVOC!AJ384</f>
        <v>NA</v>
      </c>
      <c r="G98" s="140" t="str">
        <f>[1]SOx!AJ384</f>
        <v>NA</v>
      </c>
      <c r="H98" s="140" t="str">
        <f>[1]NH3!AJ384</f>
        <v>NA</v>
      </c>
      <c r="I98" s="140" t="str">
        <f>'[1]pm2.5'!AJ384</f>
        <v>NA</v>
      </c>
      <c r="J98" s="140" t="str">
        <f>[1]pm10!AJ384</f>
        <v>NA</v>
      </c>
      <c r="K98" s="140" t="str">
        <f>[1]PST!AJ384</f>
        <v>NA</v>
      </c>
      <c r="L98" s="140" t="str">
        <f>[1]BC!AJ384</f>
        <v>NA</v>
      </c>
      <c r="M98" s="140" t="str">
        <f>[1]CO!AJ384</f>
        <v>NA</v>
      </c>
      <c r="N98" s="140">
        <f>[1]piombo!AJ384</f>
        <v>1.8403200000000002</v>
      </c>
      <c r="O98" s="140" t="str">
        <f>[1]cadmio!AJ384</f>
        <v>NA</v>
      </c>
      <c r="P98" s="140" t="str">
        <f>[1]mercurio!AJ384</f>
        <v>NA</v>
      </c>
      <c r="Q98" s="140" t="str">
        <f>[1]arsenico!AJ384</f>
        <v>NA</v>
      </c>
      <c r="R98" s="140" t="str">
        <f>[1]cromo!AJ384</f>
        <v>NA</v>
      </c>
      <c r="S98" s="140" t="str">
        <f>[1]rame!AJ384</f>
        <v>NA</v>
      </c>
      <c r="T98" s="140" t="str">
        <f>[1]nichel!AJ384</f>
        <v>NA</v>
      </c>
      <c r="U98" s="140" t="str">
        <f>[1]selenio!AJ384</f>
        <v>NA</v>
      </c>
      <c r="V98" s="140" t="str">
        <f>[1]zinco!AJ384</f>
        <v>NA</v>
      </c>
      <c r="W98" s="140" t="str">
        <f>[1]Diossine!AJ384</f>
        <v>NA</v>
      </c>
      <c r="X98" s="140" t="str">
        <f>[1]Benzoapyrene!$AJ384</f>
        <v>NA</v>
      </c>
      <c r="Y98" s="140" t="str">
        <f>[1]Benzobfluoranthene!$AJ384</f>
        <v>NA</v>
      </c>
      <c r="Z98" s="140" t="str">
        <f>[1]Benzokfluoranthene!$AJ384</f>
        <v>NA</v>
      </c>
      <c r="AA98" s="140" t="str">
        <f>[1]Indeno123cdpyrene!$AJ384</f>
        <v>NA</v>
      </c>
      <c r="AB98" s="140" t="str">
        <f>[1]PAH!AJ384</f>
        <v>NA</v>
      </c>
      <c r="AC98" s="140" t="str">
        <f>[1]HCB!AJ384</f>
        <v>NA</v>
      </c>
      <c r="AD98" s="140" t="str">
        <f>[1]PCB!AJ384</f>
        <v>NA</v>
      </c>
      <c r="AE98" s="127"/>
      <c r="AF98" s="126" t="s">
        <v>384</v>
      </c>
      <c r="AG98" s="126" t="s">
        <v>384</v>
      </c>
      <c r="AH98" s="126" t="s">
        <v>384</v>
      </c>
      <c r="AI98" s="126" t="s">
        <v>384</v>
      </c>
      <c r="AJ98" s="126" t="s">
        <v>384</v>
      </c>
      <c r="AK98" s="150">
        <f>'[1]dati attività'!$AB163</f>
        <v>170.4</v>
      </c>
      <c r="AL98" s="113" t="s">
        <v>410</v>
      </c>
    </row>
    <row r="99" spans="1:38" s="1" customFormat="1" ht="24.75" customHeight="1" thickBot="1" x14ac:dyDescent="0.25">
      <c r="A99" s="81" t="s">
        <v>116</v>
      </c>
      <c r="B99" s="81" t="s">
        <v>224</v>
      </c>
      <c r="C99" s="89" t="s">
        <v>278</v>
      </c>
      <c r="D99" s="112"/>
      <c r="E99" s="143">
        <f>[1]NOx!AJ385</f>
        <v>0.3757275441938841</v>
      </c>
      <c r="F99" s="140">
        <f>[1]NMVOC!AJ385</f>
        <v>36.314790325120015</v>
      </c>
      <c r="G99" s="140" t="str">
        <f>[1]SOx!AJ385</f>
        <v>NA</v>
      </c>
      <c r="H99" s="140">
        <f>[1]NH3!AJ385</f>
        <v>55.054281594714759</v>
      </c>
      <c r="I99" s="140">
        <f>'[1]pm2.5'!AJ385</f>
        <v>0.79546448829874516</v>
      </c>
      <c r="J99" s="140">
        <f>[1]pm10!AJ385</f>
        <v>1.2223526692507618</v>
      </c>
      <c r="K99" s="140">
        <f>[1]PST!AJ385</f>
        <v>1.8805425680780949</v>
      </c>
      <c r="L99" s="140" t="str">
        <f>[1]BC!AJ385</f>
        <v>NA</v>
      </c>
      <c r="M99" s="140" t="str">
        <f>[1]CO!AJ385</f>
        <v>NA</v>
      </c>
      <c r="N99" s="140" t="str">
        <f>[1]piombo!AJ385</f>
        <v>NA</v>
      </c>
      <c r="O99" s="140" t="str">
        <f>[1]cadmio!AJ385</f>
        <v>NA</v>
      </c>
      <c r="P99" s="140" t="str">
        <f>[1]mercurio!AJ385</f>
        <v>NA</v>
      </c>
      <c r="Q99" s="140" t="str">
        <f>[1]arsenico!AJ385</f>
        <v>NA</v>
      </c>
      <c r="R99" s="140" t="str">
        <f>[1]cromo!AJ385</f>
        <v>NA</v>
      </c>
      <c r="S99" s="140" t="str">
        <f>[1]rame!AJ385</f>
        <v>NA</v>
      </c>
      <c r="T99" s="140" t="str">
        <f>[1]nichel!AJ385</f>
        <v>NA</v>
      </c>
      <c r="U99" s="140" t="str">
        <f>[1]selenio!AJ385</f>
        <v>NA</v>
      </c>
      <c r="V99" s="140" t="str">
        <f>[1]zinco!AJ385</f>
        <v>NA</v>
      </c>
      <c r="W99" s="140" t="str">
        <f>[1]Diossine!AJ385</f>
        <v>NA</v>
      </c>
      <c r="X99" s="140" t="str">
        <f>[1]Benzoapyrene!$AJ385</f>
        <v>NA</v>
      </c>
      <c r="Y99" s="140" t="str">
        <f>[1]Benzobfluoranthene!$AJ385</f>
        <v>NA</v>
      </c>
      <c r="Z99" s="140" t="str">
        <f>[1]Benzokfluoranthene!$AJ385</f>
        <v>NA</v>
      </c>
      <c r="AA99" s="140" t="str">
        <f>[1]Indeno123cdpyrene!$AJ385</f>
        <v>NA</v>
      </c>
      <c r="AB99" s="140" t="str">
        <f>[1]PAH!AJ385</f>
        <v>NA</v>
      </c>
      <c r="AC99" s="140" t="str">
        <f>[1]HCB!AJ385</f>
        <v>NA</v>
      </c>
      <c r="AD99" s="140" t="str">
        <f>[1]PCB!AJ385</f>
        <v>NA</v>
      </c>
      <c r="AE99" s="127"/>
      <c r="AF99" s="126" t="s">
        <v>384</v>
      </c>
      <c r="AG99" s="126" t="s">
        <v>384</v>
      </c>
      <c r="AH99" s="126" t="s">
        <v>384</v>
      </c>
      <c r="AI99" s="126" t="s">
        <v>384</v>
      </c>
      <c r="AJ99" s="126" t="s">
        <v>384</v>
      </c>
      <c r="AK99" s="126">
        <f>'[1]dati attività'!$AB164</f>
        <v>1862.127</v>
      </c>
      <c r="AL99" s="113" t="s">
        <v>387</v>
      </c>
    </row>
    <row r="100" spans="1:38" s="1" customFormat="1" ht="24.75" customHeight="1" thickBot="1" x14ac:dyDescent="0.25">
      <c r="A100" s="81" t="s">
        <v>116</v>
      </c>
      <c r="B100" s="81" t="s">
        <v>225</v>
      </c>
      <c r="C100" s="89" t="s">
        <v>277</v>
      </c>
      <c r="D100" s="112"/>
      <c r="E100" s="143">
        <f>[1]NOx!AJ386</f>
        <v>0.46686869047769475</v>
      </c>
      <c r="F100" s="140">
        <f>[1]NMVOC!AJ386</f>
        <v>35.027660647074924</v>
      </c>
      <c r="G100" s="140" t="str">
        <f>[1]SOx!AJ386</f>
        <v>NA</v>
      </c>
      <c r="H100" s="140">
        <f>[1]NH3!AJ386</f>
        <v>63.19033687248313</v>
      </c>
      <c r="I100" s="140">
        <f>'[1]pm2.5'!AJ386</f>
        <v>0.83293465877930584</v>
      </c>
      <c r="J100" s="140">
        <f>[1]pm10!AJ386</f>
        <v>1.2604993534115956</v>
      </c>
      <c r="K100" s="140">
        <f>[1]PST!AJ386</f>
        <v>1.9392297744793778</v>
      </c>
      <c r="L100" s="140" t="str">
        <f>[1]BC!AJ386</f>
        <v>NA</v>
      </c>
      <c r="M100" s="140" t="str">
        <f>[1]CO!AJ386</f>
        <v>NA</v>
      </c>
      <c r="N100" s="140" t="str">
        <f>[1]piombo!AJ386</f>
        <v>NA</v>
      </c>
      <c r="O100" s="140" t="str">
        <f>[1]cadmio!AJ386</f>
        <v>NA</v>
      </c>
      <c r="P100" s="140" t="str">
        <f>[1]mercurio!AJ386</f>
        <v>NA</v>
      </c>
      <c r="Q100" s="140" t="str">
        <f>[1]arsenico!AJ386</f>
        <v>NA</v>
      </c>
      <c r="R100" s="140" t="str">
        <f>[1]cromo!AJ386</f>
        <v>NA</v>
      </c>
      <c r="S100" s="140" t="str">
        <f>[1]rame!AJ386</f>
        <v>NA</v>
      </c>
      <c r="T100" s="140" t="str">
        <f>[1]nichel!AJ386</f>
        <v>NA</v>
      </c>
      <c r="U100" s="140" t="str">
        <f>[1]selenio!AJ386</f>
        <v>NA</v>
      </c>
      <c r="V100" s="140" t="str">
        <f>[1]zinco!AJ386</f>
        <v>NA</v>
      </c>
      <c r="W100" s="140" t="str">
        <f>[1]Diossine!AJ386</f>
        <v>NA</v>
      </c>
      <c r="X100" s="140" t="str">
        <f>[1]Benzoapyrene!$AJ386</f>
        <v>NA</v>
      </c>
      <c r="Y100" s="140" t="str">
        <f>[1]Benzobfluoranthene!$AJ386</f>
        <v>NA</v>
      </c>
      <c r="Z100" s="140" t="str">
        <f>[1]Benzokfluoranthene!$AJ386</f>
        <v>NA</v>
      </c>
      <c r="AA100" s="140" t="str">
        <f>[1]Indeno123cdpyrene!$AJ386</f>
        <v>NA</v>
      </c>
      <c r="AB100" s="140" t="str">
        <f>[1]PAH!AJ386</f>
        <v>NA</v>
      </c>
      <c r="AC100" s="140" t="str">
        <f>[1]HCB!AJ386</f>
        <v>NA</v>
      </c>
      <c r="AD100" s="140" t="str">
        <f>[1]PCB!AJ386</f>
        <v>NA</v>
      </c>
      <c r="AE100" s="127"/>
      <c r="AF100" s="126" t="s">
        <v>384</v>
      </c>
      <c r="AG100" s="126" t="s">
        <v>384</v>
      </c>
      <c r="AH100" s="126" t="s">
        <v>384</v>
      </c>
      <c r="AI100" s="126" t="s">
        <v>384</v>
      </c>
      <c r="AJ100" s="126" t="s">
        <v>384</v>
      </c>
      <c r="AK100" s="126">
        <f>'[1]dati attività'!$AB165</f>
        <v>3984.5450000000001</v>
      </c>
      <c r="AL100" s="113" t="s">
        <v>387</v>
      </c>
    </row>
    <row r="101" spans="1:38" s="1" customFormat="1" ht="24.75" customHeight="1" thickBot="1" x14ac:dyDescent="0.25">
      <c r="A101" s="81" t="s">
        <v>116</v>
      </c>
      <c r="B101" s="81" t="s">
        <v>227</v>
      </c>
      <c r="C101" s="89" t="s">
        <v>270</v>
      </c>
      <c r="D101" s="112"/>
      <c r="E101" s="143">
        <f>[1]NOx!AJ387</f>
        <v>0.13609112630811435</v>
      </c>
      <c r="F101" s="140">
        <f>[1]NMVOC!AJ387</f>
        <v>0.87438324990320004</v>
      </c>
      <c r="G101" s="140" t="str">
        <f>[1]SOx!AJ387</f>
        <v>NA</v>
      </c>
      <c r="H101" s="140">
        <f>[1]NH3!AJ387</f>
        <v>3.5658268488205715</v>
      </c>
      <c r="I101" s="140">
        <f>'[1]pm2.5'!AJ387</f>
        <v>0.11585006312726449</v>
      </c>
      <c r="J101" s="140">
        <f>[1]pm10!AJ387</f>
        <v>0.38162373736040067</v>
      </c>
      <c r="K101" s="140">
        <f>[1]PST!AJ387</f>
        <v>0.58711344209292404</v>
      </c>
      <c r="L101" s="140" t="str">
        <f>[1]BC!AJ387</f>
        <v>NA</v>
      </c>
      <c r="M101" s="140" t="str">
        <f>[1]CO!AJ387</f>
        <v>NA</v>
      </c>
      <c r="N101" s="140" t="str">
        <f>[1]piombo!AJ387</f>
        <v>NA</v>
      </c>
      <c r="O101" s="140" t="str">
        <f>[1]cadmio!AJ387</f>
        <v>NA</v>
      </c>
      <c r="P101" s="140" t="str">
        <f>[1]mercurio!AJ387</f>
        <v>NA</v>
      </c>
      <c r="Q101" s="140" t="str">
        <f>[1]arsenico!AJ387</f>
        <v>NA</v>
      </c>
      <c r="R101" s="140" t="str">
        <f>[1]cromo!AJ387</f>
        <v>NA</v>
      </c>
      <c r="S101" s="140" t="str">
        <f>[1]rame!AJ387</f>
        <v>NA</v>
      </c>
      <c r="T101" s="140" t="str">
        <f>[1]nichel!AJ387</f>
        <v>NA</v>
      </c>
      <c r="U101" s="140" t="str">
        <f>[1]selenio!AJ387</f>
        <v>NA</v>
      </c>
      <c r="V101" s="140" t="str">
        <f>[1]zinco!AJ387</f>
        <v>NA</v>
      </c>
      <c r="W101" s="140" t="str">
        <f>[1]Diossine!AJ387</f>
        <v>NA</v>
      </c>
      <c r="X101" s="140" t="str">
        <f>[1]Benzoapyrene!$AJ387</f>
        <v>NA</v>
      </c>
      <c r="Y101" s="140" t="str">
        <f>[1]Benzobfluoranthene!$AJ387</f>
        <v>NA</v>
      </c>
      <c r="Z101" s="140" t="str">
        <f>[1]Benzokfluoranthene!$AJ387</f>
        <v>NA</v>
      </c>
      <c r="AA101" s="140" t="str">
        <f>[1]Indeno123cdpyrene!$AJ387</f>
        <v>NA</v>
      </c>
      <c r="AB101" s="140" t="str">
        <f>[1]PAH!AJ387</f>
        <v>NA</v>
      </c>
      <c r="AC101" s="140" t="str">
        <f>[1]HCB!AJ387</f>
        <v>NA</v>
      </c>
      <c r="AD101" s="140" t="str">
        <f>[1]PCB!AJ387</f>
        <v>NA</v>
      </c>
      <c r="AE101" s="127"/>
      <c r="AF101" s="126" t="s">
        <v>384</v>
      </c>
      <c r="AG101" s="126" t="s">
        <v>384</v>
      </c>
      <c r="AH101" s="126" t="s">
        <v>384</v>
      </c>
      <c r="AI101" s="126" t="s">
        <v>384</v>
      </c>
      <c r="AJ101" s="126" t="s">
        <v>384</v>
      </c>
      <c r="AK101" s="126">
        <f>'[1]dati attività'!$AB166</f>
        <v>7181.8280000000004</v>
      </c>
      <c r="AL101" s="113" t="s">
        <v>387</v>
      </c>
    </row>
    <row r="102" spans="1:38" s="1" customFormat="1" ht="24.75" customHeight="1" thickBot="1" x14ac:dyDescent="0.25">
      <c r="A102" s="81" t="s">
        <v>116</v>
      </c>
      <c r="B102" s="81" t="s">
        <v>228</v>
      </c>
      <c r="C102" s="89" t="s">
        <v>271</v>
      </c>
      <c r="D102" s="112"/>
      <c r="E102" s="143">
        <f>[1]NOx!AJ388</f>
        <v>1.7599331364295506E-2</v>
      </c>
      <c r="F102" s="140">
        <f>[1]NMVOC!AJ388</f>
        <v>3.1650002745190289</v>
      </c>
      <c r="G102" s="140" t="str">
        <f>[1]SOx!AJ388</f>
        <v>NA</v>
      </c>
      <c r="H102" s="140">
        <f>[1]NH3!AJ388</f>
        <v>31.180142357730322</v>
      </c>
      <c r="I102" s="140">
        <f>'[1]pm2.5'!AJ388</f>
        <v>6.052840935863249E-2</v>
      </c>
      <c r="J102" s="140">
        <f>[1]pm10!AJ388</f>
        <v>1.3876016057429066</v>
      </c>
      <c r="K102" s="140">
        <f>[1]PST!AJ388</f>
        <v>2.1347717011429332</v>
      </c>
      <c r="L102" s="140" t="str">
        <f>[1]BC!AJ388</f>
        <v>NA</v>
      </c>
      <c r="M102" s="140" t="str">
        <f>[1]CO!AJ388</f>
        <v>NA</v>
      </c>
      <c r="N102" s="140" t="str">
        <f>[1]piombo!AJ388</f>
        <v>NA</v>
      </c>
      <c r="O102" s="140" t="str">
        <f>[1]cadmio!AJ388</f>
        <v>NA</v>
      </c>
      <c r="P102" s="140" t="str">
        <f>[1]mercurio!AJ388</f>
        <v>NA</v>
      </c>
      <c r="Q102" s="140" t="str">
        <f>[1]arsenico!AJ388</f>
        <v>NA</v>
      </c>
      <c r="R102" s="140" t="str">
        <f>[1]cromo!AJ388</f>
        <v>NA</v>
      </c>
      <c r="S102" s="140" t="str">
        <f>[1]rame!AJ388</f>
        <v>NA</v>
      </c>
      <c r="T102" s="140" t="str">
        <f>[1]nichel!AJ388</f>
        <v>NA</v>
      </c>
      <c r="U102" s="140" t="str">
        <f>[1]selenio!AJ388</f>
        <v>NA</v>
      </c>
      <c r="V102" s="140" t="str">
        <f>[1]zinco!AJ388</f>
        <v>NA</v>
      </c>
      <c r="W102" s="140" t="str">
        <f>[1]Diossine!AJ388</f>
        <v>NA</v>
      </c>
      <c r="X102" s="140" t="str">
        <f>[1]Benzoapyrene!$AJ388</f>
        <v>NA</v>
      </c>
      <c r="Y102" s="140" t="str">
        <f>[1]Benzobfluoranthene!$AJ388</f>
        <v>NA</v>
      </c>
      <c r="Z102" s="140" t="str">
        <f>[1]Benzokfluoranthene!$AJ388</f>
        <v>NA</v>
      </c>
      <c r="AA102" s="140" t="str">
        <f>[1]Indeno123cdpyrene!$AJ388</f>
        <v>NA</v>
      </c>
      <c r="AB102" s="140" t="str">
        <f>[1]PAH!AJ388</f>
        <v>NA</v>
      </c>
      <c r="AC102" s="140" t="str">
        <f>[1]HCB!AJ388</f>
        <v>NA</v>
      </c>
      <c r="AD102" s="140" t="str">
        <f>[1]PCB!AJ388</f>
        <v>NA</v>
      </c>
      <c r="AE102" s="127"/>
      <c r="AF102" s="126" t="s">
        <v>384</v>
      </c>
      <c r="AG102" s="126" t="s">
        <v>384</v>
      </c>
      <c r="AH102" s="126" t="s">
        <v>384</v>
      </c>
      <c r="AI102" s="126" t="s">
        <v>384</v>
      </c>
      <c r="AJ102" s="126" t="s">
        <v>384</v>
      </c>
      <c r="AK102" s="126">
        <f>'[1]dati attività'!$AB167</f>
        <v>7111.6070000000009</v>
      </c>
      <c r="AL102" s="113" t="s">
        <v>387</v>
      </c>
    </row>
    <row r="103" spans="1:38" s="1" customFormat="1" ht="24.75" customHeight="1" thickBot="1" x14ac:dyDescent="0.25">
      <c r="A103" s="81" t="s">
        <v>116</v>
      </c>
      <c r="B103" s="81" t="s">
        <v>226</v>
      </c>
      <c r="C103" s="89" t="s">
        <v>272</v>
      </c>
      <c r="D103" s="112"/>
      <c r="E103" s="144">
        <f>[1]NOx!AJ389</f>
        <v>7.5184132456290548E-2</v>
      </c>
      <c r="F103" s="140">
        <f>[1]NMVOC!AJ389</f>
        <v>5.6449081090712134</v>
      </c>
      <c r="G103" s="140" t="str">
        <f>[1]SOx!AJ389</f>
        <v>NA</v>
      </c>
      <c r="H103" s="140">
        <f>[1]NH3!AJ389</f>
        <v>9.3289080675581122</v>
      </c>
      <c r="I103" s="140">
        <f>'[1]pm2.5'!AJ389</f>
        <v>0.13142580678383153</v>
      </c>
      <c r="J103" s="140">
        <f>[1]pm10!AJ389</f>
        <v>0.2009575355815742</v>
      </c>
      <c r="K103" s="140">
        <f>[1]PST!AJ389</f>
        <v>0.309165439356268</v>
      </c>
      <c r="L103" s="140" t="str">
        <f>[1]BC!AJ389</f>
        <v>NA</v>
      </c>
      <c r="M103" s="140" t="str">
        <f>[1]CO!AJ389</f>
        <v>NA</v>
      </c>
      <c r="N103" s="140" t="str">
        <f>[1]piombo!AJ389</f>
        <v>NA</v>
      </c>
      <c r="O103" s="140" t="str">
        <f>[1]cadmio!AJ389</f>
        <v>NA</v>
      </c>
      <c r="P103" s="140" t="str">
        <f>[1]mercurio!AJ389</f>
        <v>NA</v>
      </c>
      <c r="Q103" s="140" t="str">
        <f>[1]arsenico!AJ389</f>
        <v>NA</v>
      </c>
      <c r="R103" s="140" t="str">
        <f>[1]cromo!AJ389</f>
        <v>NA</v>
      </c>
      <c r="S103" s="140" t="str">
        <f>[1]rame!AJ389</f>
        <v>NA</v>
      </c>
      <c r="T103" s="140" t="str">
        <f>[1]nichel!AJ389</f>
        <v>NA</v>
      </c>
      <c r="U103" s="140" t="str">
        <f>[1]selenio!AJ389</f>
        <v>NA</v>
      </c>
      <c r="V103" s="140" t="str">
        <f>[1]zinco!AJ389</f>
        <v>NA</v>
      </c>
      <c r="W103" s="140" t="str">
        <f>[1]Diossine!AJ389</f>
        <v>NA</v>
      </c>
      <c r="X103" s="140" t="str">
        <f>[1]Benzoapyrene!$AJ389</f>
        <v>NA</v>
      </c>
      <c r="Y103" s="140" t="str">
        <f>[1]Benzobfluoranthene!$AJ389</f>
        <v>NA</v>
      </c>
      <c r="Z103" s="140" t="str">
        <f>[1]Benzokfluoranthene!$AJ389</f>
        <v>NA</v>
      </c>
      <c r="AA103" s="140" t="str">
        <f>[1]Indeno123cdpyrene!$AJ389</f>
        <v>NA</v>
      </c>
      <c r="AB103" s="140" t="str">
        <f>[1]PAH!AJ389</f>
        <v>NA</v>
      </c>
      <c r="AC103" s="140" t="str">
        <f>[1]HCB!AJ389</f>
        <v>NA</v>
      </c>
      <c r="AD103" s="140" t="str">
        <f>[1]PCB!AJ389</f>
        <v>NA</v>
      </c>
      <c r="AE103" s="127"/>
      <c r="AF103" s="126" t="s">
        <v>384</v>
      </c>
      <c r="AG103" s="126" t="s">
        <v>384</v>
      </c>
      <c r="AH103" s="126" t="s">
        <v>384</v>
      </c>
      <c r="AI103" s="126" t="s">
        <v>384</v>
      </c>
      <c r="AJ103" s="126" t="s">
        <v>384</v>
      </c>
      <c r="AK103" s="126">
        <f>'[1]dati attività'!$AB168</f>
        <v>402.65899999999999</v>
      </c>
      <c r="AL103" s="113" t="s">
        <v>387</v>
      </c>
    </row>
    <row r="104" spans="1:38" s="1" customFormat="1" ht="24.75" customHeight="1" thickBot="1" x14ac:dyDescent="0.25">
      <c r="A104" s="81" t="s">
        <v>116</v>
      </c>
      <c r="B104" s="81" t="s">
        <v>344</v>
      </c>
      <c r="C104" s="89" t="s">
        <v>273</v>
      </c>
      <c r="D104" s="112"/>
      <c r="E104" s="143">
        <f>[1]NOx!AJ390</f>
        <v>1.8491895703542864E-2</v>
      </c>
      <c r="F104" s="140">
        <f>[1]NMVOC!AJ390</f>
        <v>8.9107594488900002E-2</v>
      </c>
      <c r="G104" s="140" t="str">
        <f>[1]SOx!AJ390</f>
        <v>NA</v>
      </c>
      <c r="H104" s="140">
        <f>[1]NH3!AJ390</f>
        <v>0.45035038131942862</v>
      </c>
      <c r="I104" s="140">
        <f>'[1]pm2.5'!AJ390</f>
        <v>1.5492700407218242E-2</v>
      </c>
      <c r="J104" s="140">
        <f>[1]pm10!AJ390</f>
        <v>5.103477781201303E-2</v>
      </c>
      <c r="K104" s="140">
        <f>[1]PST!AJ390</f>
        <v>7.8515042787712347E-2</v>
      </c>
      <c r="L104" s="140" t="str">
        <f>[1]BC!AJ390</f>
        <v>NA</v>
      </c>
      <c r="M104" s="140" t="str">
        <f>[1]CO!AJ390</f>
        <v>NA</v>
      </c>
      <c r="N104" s="140" t="str">
        <f>[1]piombo!AJ390</f>
        <v>NA</v>
      </c>
      <c r="O104" s="140" t="str">
        <f>[1]cadmio!AJ390</f>
        <v>NA</v>
      </c>
      <c r="P104" s="140" t="str">
        <f>[1]mercurio!AJ390</f>
        <v>NA</v>
      </c>
      <c r="Q104" s="140" t="str">
        <f>[1]arsenico!AJ390</f>
        <v>NA</v>
      </c>
      <c r="R104" s="140" t="str">
        <f>[1]cromo!AJ390</f>
        <v>NA</v>
      </c>
      <c r="S104" s="140" t="str">
        <f>[1]rame!AJ390</f>
        <v>NA</v>
      </c>
      <c r="T104" s="140" t="str">
        <f>[1]nichel!AJ390</f>
        <v>NA</v>
      </c>
      <c r="U104" s="140" t="str">
        <f>[1]selenio!AJ390</f>
        <v>NA</v>
      </c>
      <c r="V104" s="140" t="str">
        <f>[1]zinco!AJ390</f>
        <v>NA</v>
      </c>
      <c r="W104" s="140" t="str">
        <f>[1]Diossine!AJ390</f>
        <v>NA</v>
      </c>
      <c r="X104" s="140" t="str">
        <f>[1]Benzoapyrene!$AJ390</f>
        <v>NA</v>
      </c>
      <c r="Y104" s="140" t="str">
        <f>[1]Benzobfluoranthene!$AJ390</f>
        <v>NA</v>
      </c>
      <c r="Z104" s="140" t="str">
        <f>[1]Benzokfluoranthene!$AJ390</f>
        <v>NA</v>
      </c>
      <c r="AA104" s="140" t="str">
        <f>[1]Indeno123cdpyrene!$AJ390</f>
        <v>NA</v>
      </c>
      <c r="AB104" s="140" t="str">
        <f>[1]PAH!AJ390</f>
        <v>NA</v>
      </c>
      <c r="AC104" s="140" t="str">
        <f>[1]HCB!AJ390</f>
        <v>NA</v>
      </c>
      <c r="AD104" s="140" t="str">
        <f>[1]PCB!AJ390</f>
        <v>NA</v>
      </c>
      <c r="AE104" s="127"/>
      <c r="AF104" s="126" t="s">
        <v>384</v>
      </c>
      <c r="AG104" s="126" t="s">
        <v>384</v>
      </c>
      <c r="AH104" s="126" t="s">
        <v>384</v>
      </c>
      <c r="AI104" s="126" t="s">
        <v>384</v>
      </c>
      <c r="AJ104" s="126" t="s">
        <v>384</v>
      </c>
      <c r="AK104" s="126">
        <f>'[1]dati attività'!$AB169</f>
        <v>975.85799999999995</v>
      </c>
      <c r="AL104" s="113" t="s">
        <v>387</v>
      </c>
    </row>
    <row r="105" spans="1:38" s="1" customFormat="1" ht="24.75" customHeight="1" thickBot="1" x14ac:dyDescent="0.25">
      <c r="A105" s="81" t="s">
        <v>116</v>
      </c>
      <c r="B105" s="81" t="s">
        <v>345</v>
      </c>
      <c r="C105" s="89" t="s">
        <v>274</v>
      </c>
      <c r="D105" s="112"/>
      <c r="E105" s="143">
        <f>[1]NOx!AJ391</f>
        <v>4.4937823200000004E-2</v>
      </c>
      <c r="F105" s="140">
        <f>[1]NMVOC!AJ391</f>
        <v>1.0215248873913001</v>
      </c>
      <c r="G105" s="140" t="str">
        <f>[1]SOx!AJ391</f>
        <v>NA</v>
      </c>
      <c r="H105" s="140">
        <f>[1]NH3!AJ391</f>
        <v>3.0065618648571433</v>
      </c>
      <c r="I105" s="140">
        <f>'[1]pm2.5'!AJ391</f>
        <v>6.0662910000000007E-2</v>
      </c>
      <c r="J105" s="140">
        <f>[1]pm10!AJ391</f>
        <v>9.5327430000000005E-2</v>
      </c>
      <c r="K105" s="140">
        <f>[1]PST!AJ391</f>
        <v>0.14665758461538461</v>
      </c>
      <c r="L105" s="140" t="str">
        <f>[1]BC!AJ391</f>
        <v>NA</v>
      </c>
      <c r="M105" s="140" t="str">
        <f>[1]CO!AJ391</f>
        <v>NA</v>
      </c>
      <c r="N105" s="140" t="str">
        <f>[1]piombo!AJ391</f>
        <v>NA</v>
      </c>
      <c r="O105" s="140" t="str">
        <f>[1]cadmio!AJ391</f>
        <v>NA</v>
      </c>
      <c r="P105" s="140" t="str">
        <f>[1]mercurio!AJ391</f>
        <v>NA</v>
      </c>
      <c r="Q105" s="140" t="str">
        <f>[1]arsenico!AJ391</f>
        <v>NA</v>
      </c>
      <c r="R105" s="140" t="str">
        <f>[1]cromo!AJ391</f>
        <v>NA</v>
      </c>
      <c r="S105" s="140" t="str">
        <f>[1]rame!AJ391</f>
        <v>NA</v>
      </c>
      <c r="T105" s="140" t="str">
        <f>[1]nichel!AJ391</f>
        <v>NA</v>
      </c>
      <c r="U105" s="140" t="str">
        <f>[1]selenio!AJ391</f>
        <v>NA</v>
      </c>
      <c r="V105" s="140" t="str">
        <f>[1]zinco!AJ391</f>
        <v>NA</v>
      </c>
      <c r="W105" s="140" t="str">
        <f>[1]Diossine!AJ391</f>
        <v>NA</v>
      </c>
      <c r="X105" s="140" t="str">
        <f>[1]Benzoapyrene!$AJ391</f>
        <v>NA</v>
      </c>
      <c r="Y105" s="140" t="str">
        <f>[1]Benzobfluoranthene!$AJ391</f>
        <v>NA</v>
      </c>
      <c r="Z105" s="140" t="str">
        <f>[1]Benzokfluoranthene!$AJ391</f>
        <v>NA</v>
      </c>
      <c r="AA105" s="140" t="str">
        <f>[1]Indeno123cdpyrene!$AJ391</f>
        <v>NA</v>
      </c>
      <c r="AB105" s="140" t="str">
        <f>[1]PAH!AJ391</f>
        <v>NA</v>
      </c>
      <c r="AC105" s="140" t="str">
        <f>[1]HCB!AJ391</f>
        <v>NA</v>
      </c>
      <c r="AD105" s="140" t="str">
        <f>[1]PCB!AJ391</f>
        <v>NA</v>
      </c>
      <c r="AE105" s="127"/>
      <c r="AF105" s="126" t="s">
        <v>384</v>
      </c>
      <c r="AG105" s="126" t="s">
        <v>384</v>
      </c>
      <c r="AH105" s="126" t="s">
        <v>384</v>
      </c>
      <c r="AI105" s="126" t="s">
        <v>384</v>
      </c>
      <c r="AJ105" s="126" t="s">
        <v>384</v>
      </c>
      <c r="AK105" s="126">
        <f>'[1]dati attività'!$AB170</f>
        <v>393.91500000000002</v>
      </c>
      <c r="AL105" s="113" t="s">
        <v>387</v>
      </c>
    </row>
    <row r="106" spans="1:38" s="1" customFormat="1" ht="24.75" customHeight="1" thickBot="1" x14ac:dyDescent="0.25">
      <c r="A106" s="81" t="s">
        <v>116</v>
      </c>
      <c r="B106" s="81" t="s">
        <v>247</v>
      </c>
      <c r="C106" s="89" t="s">
        <v>275</v>
      </c>
      <c r="D106" s="112"/>
      <c r="E106" s="143">
        <f>[1]NOx!AJ392</f>
        <v>7.2059772800000003E-3</v>
      </c>
      <c r="F106" s="140">
        <f>[1]NMVOC!AJ392</f>
        <v>7.2289972443759981E-2</v>
      </c>
      <c r="G106" s="140" t="str">
        <f>[1]SOx!AJ392</f>
        <v>NA</v>
      </c>
      <c r="H106" s="140">
        <f>[1]NH3!AJ392</f>
        <v>0.4821153973714285</v>
      </c>
      <c r="I106" s="140">
        <f>'[1]pm2.5'!AJ392</f>
        <v>5.4142285714285712E-3</v>
      </c>
      <c r="J106" s="140">
        <f>[1]pm10!AJ392</f>
        <v>8.662765714285715E-3</v>
      </c>
      <c r="K106" s="140">
        <f>[1]PST!AJ392</f>
        <v>1.3327331868131868E-2</v>
      </c>
      <c r="L106" s="140" t="str">
        <f>[1]BC!AJ392</f>
        <v>NA</v>
      </c>
      <c r="M106" s="140" t="str">
        <f>[1]CO!AJ392</f>
        <v>NA</v>
      </c>
      <c r="N106" s="140" t="str">
        <f>[1]piombo!AJ392</f>
        <v>NA</v>
      </c>
      <c r="O106" s="140" t="str">
        <f>[1]cadmio!AJ392</f>
        <v>NA</v>
      </c>
      <c r="P106" s="140" t="str">
        <f>[1]mercurio!AJ392</f>
        <v>NA</v>
      </c>
      <c r="Q106" s="140" t="str">
        <f>[1]arsenico!AJ392</f>
        <v>NA</v>
      </c>
      <c r="R106" s="140" t="str">
        <f>[1]cromo!AJ392</f>
        <v>NA</v>
      </c>
      <c r="S106" s="140" t="str">
        <f>[1]rame!AJ392</f>
        <v>NA</v>
      </c>
      <c r="T106" s="140" t="str">
        <f>[1]nichel!AJ392</f>
        <v>NA</v>
      </c>
      <c r="U106" s="140" t="str">
        <f>[1]selenio!AJ392</f>
        <v>NA</v>
      </c>
      <c r="V106" s="140" t="str">
        <f>[1]zinco!AJ392</f>
        <v>NA</v>
      </c>
      <c r="W106" s="140" t="str">
        <f>[1]Diossine!AJ392</f>
        <v>NA</v>
      </c>
      <c r="X106" s="140" t="str">
        <f>[1]Benzoapyrene!$AJ392</f>
        <v>NA</v>
      </c>
      <c r="Y106" s="140" t="str">
        <f>[1]Benzobfluoranthene!$AJ392</f>
        <v>NA</v>
      </c>
      <c r="Z106" s="140" t="str">
        <f>[1]Benzokfluoranthene!$AJ392</f>
        <v>NA</v>
      </c>
      <c r="AA106" s="140" t="str">
        <f>[1]Indeno123cdpyrene!$AJ392</f>
        <v>NA</v>
      </c>
      <c r="AB106" s="140" t="str">
        <f>[1]PAH!AJ392</f>
        <v>NA</v>
      </c>
      <c r="AC106" s="140" t="str">
        <f>[1]HCB!AJ392</f>
        <v>NA</v>
      </c>
      <c r="AD106" s="140" t="str">
        <f>[1]PCB!AJ392</f>
        <v>NA</v>
      </c>
      <c r="AE106" s="127"/>
      <c r="AF106" s="126" t="s">
        <v>384</v>
      </c>
      <c r="AG106" s="126" t="s">
        <v>384</v>
      </c>
      <c r="AH106" s="126" t="s">
        <v>384</v>
      </c>
      <c r="AI106" s="126" t="s">
        <v>384</v>
      </c>
      <c r="AJ106" s="126" t="s">
        <v>384</v>
      </c>
      <c r="AK106" s="126">
        <f>'[1]dati attività'!$AB171</f>
        <v>63.165999999999997</v>
      </c>
      <c r="AL106" s="113" t="s">
        <v>387</v>
      </c>
    </row>
    <row r="107" spans="1:38" s="1" customFormat="1" ht="24.75" customHeight="1" thickBot="1" x14ac:dyDescent="0.25">
      <c r="A107" s="77" t="s">
        <v>116</v>
      </c>
      <c r="B107" s="81" t="s">
        <v>346</v>
      </c>
      <c r="C107" s="78" t="s">
        <v>327</v>
      </c>
      <c r="D107" s="112"/>
      <c r="E107" s="143">
        <f>[1]NOx!AJ393</f>
        <v>0.14464566431148801</v>
      </c>
      <c r="F107" s="140">
        <f>[1]NMVOC!AJ393</f>
        <v>2.3295549027059472</v>
      </c>
      <c r="G107" s="140" t="str">
        <f>[1]SOx!AJ393</f>
        <v>NA</v>
      </c>
      <c r="H107" s="140">
        <f>[1]NH3!AJ393</f>
        <v>7.0993335850090808</v>
      </c>
      <c r="I107" s="140">
        <f>'[1]pm2.5'!AJ393</f>
        <v>9.8173190868168059E-2</v>
      </c>
      <c r="J107" s="140">
        <f>[1]pm10!AJ393</f>
        <v>1.3089758782422407</v>
      </c>
      <c r="K107" s="140">
        <f>[1]PST!AJ393</f>
        <v>2.013809043449601</v>
      </c>
      <c r="L107" s="140" t="str">
        <f>[1]BC!AJ393</f>
        <v>NA</v>
      </c>
      <c r="M107" s="140" t="str">
        <f>[1]CO!AJ393</f>
        <v>NA</v>
      </c>
      <c r="N107" s="140" t="str">
        <f>[1]piombo!AJ393</f>
        <v>NA</v>
      </c>
      <c r="O107" s="140" t="str">
        <f>[1]cadmio!AJ393</f>
        <v>NA</v>
      </c>
      <c r="P107" s="140" t="str">
        <f>[1]mercurio!AJ393</f>
        <v>NA</v>
      </c>
      <c r="Q107" s="140" t="str">
        <f>[1]arsenico!AJ393</f>
        <v>NA</v>
      </c>
      <c r="R107" s="140" t="str">
        <f>[1]cromo!AJ393</f>
        <v>NA</v>
      </c>
      <c r="S107" s="140" t="str">
        <f>[1]rame!AJ393</f>
        <v>NA</v>
      </c>
      <c r="T107" s="140" t="str">
        <f>[1]nichel!AJ393</f>
        <v>NA</v>
      </c>
      <c r="U107" s="140" t="str">
        <f>[1]selenio!AJ393</f>
        <v>NA</v>
      </c>
      <c r="V107" s="140" t="str">
        <f>[1]zinco!AJ393</f>
        <v>NA</v>
      </c>
      <c r="W107" s="140" t="str">
        <f>[1]Diossine!AJ393</f>
        <v>NA</v>
      </c>
      <c r="X107" s="140" t="str">
        <f>[1]Benzoapyrene!$AJ393</f>
        <v>NA</v>
      </c>
      <c r="Y107" s="140" t="str">
        <f>[1]Benzobfluoranthene!$AJ393</f>
        <v>NA</v>
      </c>
      <c r="Z107" s="140" t="str">
        <f>[1]Benzokfluoranthene!$AJ393</f>
        <v>NA</v>
      </c>
      <c r="AA107" s="140" t="str">
        <f>[1]Indeno123cdpyrene!$AJ393</f>
        <v>NA</v>
      </c>
      <c r="AB107" s="140" t="str">
        <f>[1]PAH!AJ393</f>
        <v>NA</v>
      </c>
      <c r="AC107" s="140" t="str">
        <f>[1]HCB!AJ393</f>
        <v>NA</v>
      </c>
      <c r="AD107" s="140" t="str">
        <f>[1]PCB!AJ393</f>
        <v>NA</v>
      </c>
      <c r="AE107" s="127"/>
      <c r="AF107" s="126" t="s">
        <v>384</v>
      </c>
      <c r="AG107" s="126" t="s">
        <v>384</v>
      </c>
      <c r="AH107" s="126" t="s">
        <v>384</v>
      </c>
      <c r="AI107" s="126" t="s">
        <v>384</v>
      </c>
      <c r="AJ107" s="126" t="s">
        <v>384</v>
      </c>
      <c r="AK107" s="126">
        <f>'[1]dati attività'!$AB172</f>
        <v>39996.485168512918</v>
      </c>
      <c r="AL107" s="113" t="s">
        <v>387</v>
      </c>
    </row>
    <row r="108" spans="1:38" s="1" customFormat="1" ht="24.75" customHeight="1" thickBot="1" x14ac:dyDescent="0.25">
      <c r="A108" s="77" t="s">
        <v>116</v>
      </c>
      <c r="B108" s="81" t="s">
        <v>347</v>
      </c>
      <c r="C108" s="78" t="s">
        <v>328</v>
      </c>
      <c r="D108" s="112"/>
      <c r="E108" s="143">
        <f>[1]NOx!AJ394</f>
        <v>0.15255001934878462</v>
      </c>
      <c r="F108" s="140">
        <f>[1]NMVOC!AJ394</f>
        <v>5.2920609325169305</v>
      </c>
      <c r="G108" s="140" t="str">
        <f>[1]SOx!AJ394</f>
        <v>NA</v>
      </c>
      <c r="H108" s="140">
        <f>[1]NH3!AJ394</f>
        <v>12.680701498098921</v>
      </c>
      <c r="I108" s="140">
        <f>'[1]pm2.5'!AJ394</f>
        <v>0.24130869856556567</v>
      </c>
      <c r="J108" s="140">
        <f>[1]pm10!AJ394</f>
        <v>2.4130869856556569</v>
      </c>
      <c r="K108" s="140">
        <f>[1]PST!AJ394</f>
        <v>3.712441516393318</v>
      </c>
      <c r="L108" s="140" t="str">
        <f>[1]BC!AJ394</f>
        <v>NA</v>
      </c>
      <c r="M108" s="140" t="str">
        <f>[1]CO!AJ394</f>
        <v>NA</v>
      </c>
      <c r="N108" s="140" t="str">
        <f>[1]piombo!AJ394</f>
        <v>NA</v>
      </c>
      <c r="O108" s="140" t="str">
        <f>[1]cadmio!AJ394</f>
        <v>NA</v>
      </c>
      <c r="P108" s="140" t="str">
        <f>[1]mercurio!AJ394</f>
        <v>NA</v>
      </c>
      <c r="Q108" s="140" t="str">
        <f>[1]arsenico!AJ394</f>
        <v>NA</v>
      </c>
      <c r="R108" s="140" t="str">
        <f>[1]cromo!AJ394</f>
        <v>NA</v>
      </c>
      <c r="S108" s="140" t="str">
        <f>[1]rame!AJ394</f>
        <v>NA</v>
      </c>
      <c r="T108" s="140" t="str">
        <f>[1]nichel!AJ394</f>
        <v>NA</v>
      </c>
      <c r="U108" s="140" t="str">
        <f>[1]selenio!AJ394</f>
        <v>NA</v>
      </c>
      <c r="V108" s="140" t="str">
        <f>[1]zinco!AJ394</f>
        <v>NA</v>
      </c>
      <c r="W108" s="140" t="str">
        <f>[1]Diossine!AJ394</f>
        <v>NA</v>
      </c>
      <c r="X108" s="140" t="str">
        <f>[1]Benzoapyrene!$AJ394</f>
        <v>NA</v>
      </c>
      <c r="Y108" s="140" t="str">
        <f>[1]Benzobfluoranthene!$AJ394</f>
        <v>NA</v>
      </c>
      <c r="Z108" s="140" t="str">
        <f>[1]Benzokfluoranthene!$AJ394</f>
        <v>NA</v>
      </c>
      <c r="AA108" s="140" t="str">
        <f>[1]Indeno123cdpyrene!$AJ394</f>
        <v>NA</v>
      </c>
      <c r="AB108" s="140" t="str">
        <f>[1]PAH!AJ394</f>
        <v>NA</v>
      </c>
      <c r="AC108" s="140" t="str">
        <f>[1]HCB!AJ394</f>
        <v>NA</v>
      </c>
      <c r="AD108" s="140" t="str">
        <f>[1]PCB!AJ394</f>
        <v>NA</v>
      </c>
      <c r="AE108" s="127"/>
      <c r="AF108" s="126" t="s">
        <v>384</v>
      </c>
      <c r="AG108" s="126" t="s">
        <v>384</v>
      </c>
      <c r="AH108" s="126" t="s">
        <v>384</v>
      </c>
      <c r="AI108" s="126" t="s">
        <v>384</v>
      </c>
      <c r="AJ108" s="126" t="s">
        <v>384</v>
      </c>
      <c r="AK108" s="126">
        <f>'[1]dati attività'!$AB173</f>
        <v>100545.29106898569</v>
      </c>
      <c r="AL108" s="113" t="s">
        <v>387</v>
      </c>
    </row>
    <row r="109" spans="1:38" s="1" customFormat="1" ht="24.75" customHeight="1" thickBot="1" x14ac:dyDescent="0.25">
      <c r="A109" s="77" t="s">
        <v>116</v>
      </c>
      <c r="B109" s="81" t="s">
        <v>348</v>
      </c>
      <c r="C109" s="78" t="s">
        <v>313</v>
      </c>
      <c r="D109" s="112"/>
      <c r="E109" s="143">
        <f>[1]NOx!AJ395</f>
        <v>6.4817609867517847E-2</v>
      </c>
      <c r="F109" s="140">
        <f>[1]NMVOC!AJ395</f>
        <v>2.8323050584147103</v>
      </c>
      <c r="G109" s="140" t="str">
        <f>[1]SOx!AJ395</f>
        <v>NA</v>
      </c>
      <c r="H109" s="140">
        <f>[1]NH3!AJ395</f>
        <v>5.4011683215552821</v>
      </c>
      <c r="I109" s="140">
        <f>'[1]pm2.5'!AJ395</f>
        <v>0.24273068894689492</v>
      </c>
      <c r="J109" s="140">
        <f>[1]pm10!AJ395</f>
        <v>1.3350187892079222</v>
      </c>
      <c r="K109" s="140">
        <f>[1]PST!AJ395</f>
        <v>2.0538750603198799</v>
      </c>
      <c r="L109" s="140" t="str">
        <f>[1]BC!AJ395</f>
        <v>NA</v>
      </c>
      <c r="M109" s="140" t="str">
        <f>[1]CO!AJ395</f>
        <v>NA</v>
      </c>
      <c r="N109" s="140" t="str">
        <f>[1]piombo!AJ395</f>
        <v>NA</v>
      </c>
      <c r="O109" s="140" t="str">
        <f>[1]cadmio!AJ395</f>
        <v>NA</v>
      </c>
      <c r="P109" s="140" t="str">
        <f>[1]mercurio!AJ395</f>
        <v>NA</v>
      </c>
      <c r="Q109" s="140" t="str">
        <f>[1]arsenico!AJ395</f>
        <v>NA</v>
      </c>
      <c r="R109" s="140" t="str">
        <f>[1]cromo!AJ395</f>
        <v>NA</v>
      </c>
      <c r="S109" s="140" t="str">
        <f>[1]rame!AJ395</f>
        <v>NA</v>
      </c>
      <c r="T109" s="140" t="str">
        <f>[1]nichel!AJ395</f>
        <v>NA</v>
      </c>
      <c r="U109" s="140" t="str">
        <f>[1]selenio!AJ395</f>
        <v>NA</v>
      </c>
      <c r="V109" s="140" t="str">
        <f>[1]zinco!AJ395</f>
        <v>NA</v>
      </c>
      <c r="W109" s="140" t="str">
        <f>[1]Diossine!AJ395</f>
        <v>NA</v>
      </c>
      <c r="X109" s="140" t="str">
        <f>[1]Benzoapyrene!$AJ395</f>
        <v>NA</v>
      </c>
      <c r="Y109" s="140" t="str">
        <f>[1]Benzobfluoranthene!$AJ395</f>
        <v>NA</v>
      </c>
      <c r="Z109" s="140" t="str">
        <f>[1]Benzokfluoranthene!$AJ395</f>
        <v>NA</v>
      </c>
      <c r="AA109" s="140" t="str">
        <f>[1]Indeno123cdpyrene!$AJ395</f>
        <v>NA</v>
      </c>
      <c r="AB109" s="140" t="str">
        <f>[1]PAH!AJ395</f>
        <v>NA</v>
      </c>
      <c r="AC109" s="140" t="str">
        <f>[1]HCB!AJ395</f>
        <v>NA</v>
      </c>
      <c r="AD109" s="140" t="str">
        <f>[1]PCB!AJ395</f>
        <v>NA</v>
      </c>
      <c r="AE109" s="127"/>
      <c r="AF109" s="126" t="s">
        <v>384</v>
      </c>
      <c r="AG109" s="126" t="s">
        <v>384</v>
      </c>
      <c r="AH109" s="126" t="s">
        <v>384</v>
      </c>
      <c r="AI109" s="126" t="s">
        <v>384</v>
      </c>
      <c r="AJ109" s="126" t="s">
        <v>384</v>
      </c>
      <c r="AK109" s="150">
        <f>'[1]dati attività'!$AB174</f>
        <v>12340.700447393534</v>
      </c>
      <c r="AL109" s="113" t="s">
        <v>387</v>
      </c>
    </row>
    <row r="110" spans="1:38" s="1" customFormat="1" ht="24.75" customHeight="1" thickBot="1" x14ac:dyDescent="0.25">
      <c r="A110" s="77" t="s">
        <v>116</v>
      </c>
      <c r="B110" s="81" t="s">
        <v>349</v>
      </c>
      <c r="C110" s="79" t="s">
        <v>314</v>
      </c>
      <c r="D110" s="112"/>
      <c r="E110" s="143">
        <f>[1]NOx!AJ396</f>
        <v>4.1050637938146436E-2</v>
      </c>
      <c r="F110" s="140">
        <f>[1]NMVOC!AJ396</f>
        <v>5.4931169246796605</v>
      </c>
      <c r="G110" s="140" t="str">
        <f>[1]SOx!AJ396</f>
        <v>NA</v>
      </c>
      <c r="H110" s="140">
        <f>[1]NH3!AJ396</f>
        <v>3.3958650983939567</v>
      </c>
      <c r="I110" s="140">
        <f>'[1]pm2.5'!AJ396</f>
        <v>0.18668597187909292</v>
      </c>
      <c r="J110" s="140">
        <f>[1]pm10!AJ396</f>
        <v>1.1659897721942207</v>
      </c>
      <c r="K110" s="140">
        <f>[1]PST!AJ396</f>
        <v>1.7938304187603393</v>
      </c>
      <c r="L110" s="140" t="str">
        <f>[1]BC!AJ396</f>
        <v>NA</v>
      </c>
      <c r="M110" s="140" t="str">
        <f>[1]CO!AJ396</f>
        <v>NA</v>
      </c>
      <c r="N110" s="140" t="str">
        <f>[1]piombo!AJ396</f>
        <v>NA</v>
      </c>
      <c r="O110" s="140" t="str">
        <f>[1]cadmio!AJ396</f>
        <v>NA</v>
      </c>
      <c r="P110" s="140" t="str">
        <f>[1]mercurio!AJ396</f>
        <v>NA</v>
      </c>
      <c r="Q110" s="140" t="str">
        <f>[1]arsenico!AJ396</f>
        <v>NA</v>
      </c>
      <c r="R110" s="140" t="str">
        <f>[1]cromo!AJ396</f>
        <v>NA</v>
      </c>
      <c r="S110" s="140" t="str">
        <f>[1]rame!AJ396</f>
        <v>NA</v>
      </c>
      <c r="T110" s="140" t="str">
        <f>[1]nichel!AJ396</f>
        <v>NA</v>
      </c>
      <c r="U110" s="140" t="str">
        <f>[1]selenio!AJ396</f>
        <v>NA</v>
      </c>
      <c r="V110" s="140" t="str">
        <f>[1]zinco!AJ396</f>
        <v>NA</v>
      </c>
      <c r="W110" s="140" t="str">
        <f>[1]Diossine!AJ396</f>
        <v>NA</v>
      </c>
      <c r="X110" s="140" t="str">
        <f>[1]Benzoapyrene!$AJ396</f>
        <v>NA</v>
      </c>
      <c r="Y110" s="140" t="str">
        <f>[1]Benzobfluoranthene!$AJ396</f>
        <v>NA</v>
      </c>
      <c r="Z110" s="140" t="str">
        <f>[1]Benzokfluoranthene!$AJ396</f>
        <v>NA</v>
      </c>
      <c r="AA110" s="140" t="str">
        <f>[1]Indeno123cdpyrene!$AJ396</f>
        <v>NA</v>
      </c>
      <c r="AB110" s="140" t="str">
        <f>[1]PAH!AJ396</f>
        <v>NA</v>
      </c>
      <c r="AC110" s="140" t="str">
        <f>[1]HCB!AJ396</f>
        <v>NA</v>
      </c>
      <c r="AD110" s="140" t="str">
        <f>[1]PCB!AJ396</f>
        <v>NA</v>
      </c>
      <c r="AE110" s="127"/>
      <c r="AF110" s="126" t="s">
        <v>384</v>
      </c>
      <c r="AG110" s="126" t="s">
        <v>384</v>
      </c>
      <c r="AH110" s="126" t="s">
        <v>384</v>
      </c>
      <c r="AI110" s="126" t="s">
        <v>384</v>
      </c>
      <c r="AJ110" s="126" t="s">
        <v>384</v>
      </c>
      <c r="AK110" s="126">
        <f>'[1]dati attività'!$AB175</f>
        <v>24036.579370174022</v>
      </c>
      <c r="AL110" s="113" t="s">
        <v>387</v>
      </c>
    </row>
    <row r="111" spans="1:38" s="1" customFormat="1" ht="24.75" customHeight="1" thickBot="1" x14ac:dyDescent="0.25">
      <c r="A111" s="81" t="s">
        <v>116</v>
      </c>
      <c r="B111" s="81" t="s">
        <v>350</v>
      </c>
      <c r="C111" s="89" t="s">
        <v>276</v>
      </c>
      <c r="D111" s="112"/>
      <c r="E111" s="143">
        <f>[1]NOx!AJ397</f>
        <v>0.10462195849300855</v>
      </c>
      <c r="F111" s="140">
        <f>[1]NMVOC!AJ397</f>
        <v>1.4107549908477954</v>
      </c>
      <c r="G111" s="140" t="str">
        <f>[1]SOx!AJ397</f>
        <v>NA</v>
      </c>
      <c r="H111" s="140">
        <f>[1]NH3!AJ397</f>
        <v>8.0797196730253393</v>
      </c>
      <c r="I111" s="140">
        <f>'[1]pm2.5'!AJ397</f>
        <v>2.7685714285714282E-4</v>
      </c>
      <c r="J111" s="140">
        <f>[1]pm10!AJ397</f>
        <v>5.3393877551020398E-4</v>
      </c>
      <c r="K111" s="140">
        <f>[1]PST!AJ397</f>
        <v>8.2144427001569844E-4</v>
      </c>
      <c r="L111" s="140" t="str">
        <f>[1]BC!AJ397</f>
        <v>NA</v>
      </c>
      <c r="M111" s="140" t="str">
        <f>[1]CO!AJ397</f>
        <v>NA</v>
      </c>
      <c r="N111" s="140" t="str">
        <f>[1]piombo!AJ397</f>
        <v>NA</v>
      </c>
      <c r="O111" s="140" t="str">
        <f>[1]cadmio!AJ397</f>
        <v>NA</v>
      </c>
      <c r="P111" s="140" t="str">
        <f>[1]mercurio!AJ397</f>
        <v>NA</v>
      </c>
      <c r="Q111" s="140" t="str">
        <f>[1]arsenico!AJ397</f>
        <v>NA</v>
      </c>
      <c r="R111" s="140" t="str">
        <f>[1]cromo!AJ397</f>
        <v>NA</v>
      </c>
      <c r="S111" s="140" t="str">
        <f>[1]rame!AJ397</f>
        <v>NA</v>
      </c>
      <c r="T111" s="140" t="str">
        <f>[1]nichel!AJ397</f>
        <v>NA</v>
      </c>
      <c r="U111" s="140" t="str">
        <f>[1]selenio!AJ397</f>
        <v>NA</v>
      </c>
      <c r="V111" s="140" t="str">
        <f>[1]zinco!AJ397</f>
        <v>NA</v>
      </c>
      <c r="W111" s="140" t="str">
        <f>[1]Diossine!AJ397</f>
        <v>NA</v>
      </c>
      <c r="X111" s="140" t="str">
        <f>[1]Benzoapyrene!$AJ397</f>
        <v>NA</v>
      </c>
      <c r="Y111" s="140" t="str">
        <f>[1]Benzobfluoranthene!$AJ397</f>
        <v>NA</v>
      </c>
      <c r="Z111" s="140" t="str">
        <f>[1]Benzokfluoranthene!$AJ397</f>
        <v>NA</v>
      </c>
      <c r="AA111" s="140" t="str">
        <f>[1]Indeno123cdpyrene!$AJ397</f>
        <v>NA</v>
      </c>
      <c r="AB111" s="140" t="str">
        <f>[1]PAH!AJ397</f>
        <v>NA</v>
      </c>
      <c r="AC111" s="140" t="str">
        <f>[1]HCB!AJ397</f>
        <v>NA</v>
      </c>
      <c r="AD111" s="140" t="str">
        <f>[1]PCB!AJ397</f>
        <v>NA</v>
      </c>
      <c r="AE111" s="127"/>
      <c r="AF111" s="126" t="s">
        <v>384</v>
      </c>
      <c r="AG111" s="126" t="s">
        <v>384</v>
      </c>
      <c r="AH111" s="126" t="s">
        <v>384</v>
      </c>
      <c r="AI111" s="126" t="s">
        <v>384</v>
      </c>
      <c r="AJ111" s="126" t="s">
        <v>384</v>
      </c>
      <c r="AK111" s="126">
        <f>'[1]dati attività'!$AB176</f>
        <v>16718.69049711699</v>
      </c>
      <c r="AL111" s="113" t="s">
        <v>387</v>
      </c>
    </row>
    <row r="112" spans="1:38" s="1" customFormat="1" ht="24.75" customHeight="1" thickBot="1" x14ac:dyDescent="0.25">
      <c r="A112" s="81" t="s">
        <v>126</v>
      </c>
      <c r="B112" s="81" t="s">
        <v>294</v>
      </c>
      <c r="C112" s="89" t="s">
        <v>295</v>
      </c>
      <c r="D112" s="75"/>
      <c r="E112" s="140">
        <f>[1]NOx!AJ398</f>
        <v>21.861688000000004</v>
      </c>
      <c r="F112" s="140" t="str">
        <f>[1]NMVOC!AJ398</f>
        <v>NA</v>
      </c>
      <c r="G112" s="140" t="str">
        <f>[1]SOx!AJ398</f>
        <v>NA</v>
      </c>
      <c r="H112" s="140">
        <f>[1]NH3!AJ398</f>
        <v>57.913942802814297</v>
      </c>
      <c r="I112" s="140" t="str">
        <f>'[1]pm2.5'!AJ398</f>
        <v>NA</v>
      </c>
      <c r="J112" s="140" t="str">
        <f>[1]pm10!AJ398</f>
        <v>NA</v>
      </c>
      <c r="K112" s="140" t="str">
        <f>[1]PST!AJ398</f>
        <v>NA</v>
      </c>
      <c r="L112" s="140" t="str">
        <f>[1]BC!AJ398</f>
        <v>NA</v>
      </c>
      <c r="M112" s="140" t="str">
        <f>[1]CO!AJ398</f>
        <v>NA</v>
      </c>
      <c r="N112" s="140" t="str">
        <f>[1]piombo!AJ398</f>
        <v>NA</v>
      </c>
      <c r="O112" s="140" t="str">
        <f>[1]cadmio!AJ398</f>
        <v>NA</v>
      </c>
      <c r="P112" s="140" t="str">
        <f>[1]mercurio!AJ398</f>
        <v>NA</v>
      </c>
      <c r="Q112" s="140" t="str">
        <f>[1]arsenico!AJ398</f>
        <v>NA</v>
      </c>
      <c r="R112" s="140" t="str">
        <f>[1]cromo!AJ398</f>
        <v>NA</v>
      </c>
      <c r="S112" s="140" t="str">
        <f>[1]rame!AJ398</f>
        <v>NA</v>
      </c>
      <c r="T112" s="140" t="str">
        <f>[1]nichel!AJ398</f>
        <v>NA</v>
      </c>
      <c r="U112" s="140" t="str">
        <f>[1]selenio!AJ398</f>
        <v>NA</v>
      </c>
      <c r="V112" s="140" t="str">
        <f>[1]zinco!AJ398</f>
        <v>NA</v>
      </c>
      <c r="W112" s="140" t="str">
        <f>[1]Diossine!AJ398</f>
        <v>NA</v>
      </c>
      <c r="X112" s="140" t="str">
        <f>[1]Benzoapyrene!$AJ398</f>
        <v>NA</v>
      </c>
      <c r="Y112" s="140" t="str">
        <f>[1]Benzobfluoranthene!$AJ398</f>
        <v>NA</v>
      </c>
      <c r="Z112" s="140" t="str">
        <f>[1]Benzokfluoranthene!$AJ398</f>
        <v>NA</v>
      </c>
      <c r="AA112" s="140" t="str">
        <f>[1]Indeno123cdpyrene!$AJ398</f>
        <v>NA</v>
      </c>
      <c r="AB112" s="140" t="str">
        <f>[1]PAH!AJ398</f>
        <v>NA</v>
      </c>
      <c r="AC112" s="140" t="str">
        <f>[1]HCB!AJ398</f>
        <v>NA</v>
      </c>
      <c r="AD112" s="140" t="str">
        <f>[1]PCB!AJ398</f>
        <v>NA</v>
      </c>
      <c r="AE112" s="127"/>
      <c r="AF112" s="126" t="s">
        <v>384</v>
      </c>
      <c r="AG112" s="126" t="s">
        <v>384</v>
      </c>
      <c r="AH112" s="126" t="s">
        <v>384</v>
      </c>
      <c r="AI112" s="126" t="s">
        <v>384</v>
      </c>
      <c r="AJ112" s="126" t="s">
        <v>384</v>
      </c>
      <c r="AK112" s="126">
        <f>'[1]dati attività'!$AB177</f>
        <v>546542200.00000012</v>
      </c>
      <c r="AL112" s="113" t="s">
        <v>396</v>
      </c>
    </row>
    <row r="113" spans="1:38" s="1" customFormat="1" ht="24.75" customHeight="1" thickBot="1" x14ac:dyDescent="0.25">
      <c r="A113" s="81" t="s">
        <v>126</v>
      </c>
      <c r="B113" s="71" t="s">
        <v>244</v>
      </c>
      <c r="C113" s="91" t="s">
        <v>133</v>
      </c>
      <c r="D113" s="75"/>
      <c r="E113" s="140">
        <f>[1]NOx!AJ399</f>
        <v>18.556602973001663</v>
      </c>
      <c r="F113" s="140">
        <f>[1]NMVOC!AJ399</f>
        <v>15.110031420410321</v>
      </c>
      <c r="G113" s="140" t="str">
        <f>[1]SOx!AJ399</f>
        <v>NA</v>
      </c>
      <c r="H113" s="140">
        <f>[1]NH3!AJ399</f>
        <v>68.00969266181059</v>
      </c>
      <c r="I113" s="140" t="str">
        <f>'[1]pm2.5'!AJ399</f>
        <v>NA</v>
      </c>
      <c r="J113" s="140" t="str">
        <f>[1]pm10!AJ399</f>
        <v>NA</v>
      </c>
      <c r="K113" s="140" t="str">
        <f>[1]PST!AJ399</f>
        <v>NA</v>
      </c>
      <c r="L113" s="140" t="str">
        <f>[1]BC!AJ399</f>
        <v>NA</v>
      </c>
      <c r="M113" s="140" t="str">
        <f>[1]CO!AJ399</f>
        <v>NA</v>
      </c>
      <c r="N113" s="140" t="str">
        <f>[1]piombo!AJ399</f>
        <v>NA</v>
      </c>
      <c r="O113" s="140" t="str">
        <f>[1]cadmio!AJ399</f>
        <v>NA</v>
      </c>
      <c r="P113" s="140" t="str">
        <f>[1]mercurio!AJ399</f>
        <v>NA</v>
      </c>
      <c r="Q113" s="140" t="str">
        <f>[1]arsenico!AJ399</f>
        <v>NA</v>
      </c>
      <c r="R113" s="140" t="str">
        <f>[1]cromo!AJ399</f>
        <v>NA</v>
      </c>
      <c r="S113" s="140" t="str">
        <f>[1]rame!AJ399</f>
        <v>NA</v>
      </c>
      <c r="T113" s="140" t="str">
        <f>[1]nichel!AJ399</f>
        <v>NA</v>
      </c>
      <c r="U113" s="140" t="str">
        <f>[1]selenio!AJ399</f>
        <v>NA</v>
      </c>
      <c r="V113" s="140" t="str">
        <f>[1]zinco!AJ399</f>
        <v>NA</v>
      </c>
      <c r="W113" s="140" t="str">
        <f>[1]Diossine!AJ399</f>
        <v>NA</v>
      </c>
      <c r="X113" s="140" t="str">
        <f>[1]Benzoapyrene!$AJ399</f>
        <v>NA</v>
      </c>
      <c r="Y113" s="140" t="str">
        <f>[1]Benzobfluoranthene!$AJ399</f>
        <v>NA</v>
      </c>
      <c r="Z113" s="140" t="str">
        <f>[1]Benzokfluoranthene!$AJ399</f>
        <v>NA</v>
      </c>
      <c r="AA113" s="140" t="str">
        <f>[1]Indeno123cdpyrene!$AJ399</f>
        <v>NA</v>
      </c>
      <c r="AB113" s="140" t="str">
        <f>[1]PAH!AJ399</f>
        <v>NA</v>
      </c>
      <c r="AC113" s="140" t="str">
        <f>[1]HCB!AJ399</f>
        <v>NA</v>
      </c>
      <c r="AD113" s="140" t="str">
        <f>[1]PCB!AJ399</f>
        <v>NA</v>
      </c>
      <c r="AE113" s="127"/>
      <c r="AF113" s="126" t="s">
        <v>384</v>
      </c>
      <c r="AG113" s="126" t="s">
        <v>384</v>
      </c>
      <c r="AH113" s="126" t="s">
        <v>384</v>
      </c>
      <c r="AI113" s="126" t="s">
        <v>384</v>
      </c>
      <c r="AJ113" s="126" t="s">
        <v>384</v>
      </c>
      <c r="AK113" s="126">
        <f>'[1]dati attività'!$AB178</f>
        <v>463915074.32504159</v>
      </c>
      <c r="AL113" s="113" t="s">
        <v>407</v>
      </c>
    </row>
    <row r="114" spans="1:38" s="1" customFormat="1" ht="24.75" customHeight="1" thickBot="1" x14ac:dyDescent="0.25">
      <c r="A114" s="81" t="s">
        <v>126</v>
      </c>
      <c r="B114" s="71" t="s">
        <v>245</v>
      </c>
      <c r="C114" s="91" t="s">
        <v>134</v>
      </c>
      <c r="D114" s="75"/>
      <c r="E114" s="140">
        <f>[1]NOx!AJ400</f>
        <v>0.32211785239040008</v>
      </c>
      <c r="F114" s="140" t="str">
        <f>[1]NMVOC!AJ400</f>
        <v>NA</v>
      </c>
      <c r="G114" s="140" t="str">
        <f>[1]SOx!AJ400</f>
        <v>NA</v>
      </c>
      <c r="H114" s="140">
        <f>[1]NH3!AJ400</f>
        <v>1.0468830202688002</v>
      </c>
      <c r="I114" s="140" t="str">
        <f>'[1]pm2.5'!AJ400</f>
        <v>NA</v>
      </c>
      <c r="J114" s="140" t="str">
        <f>[1]pm10!AJ400</f>
        <v>NA</v>
      </c>
      <c r="K114" s="140" t="str">
        <f>[1]PST!AJ400</f>
        <v>NA</v>
      </c>
      <c r="L114" s="140" t="str">
        <f>[1]BC!AJ400</f>
        <v>NA</v>
      </c>
      <c r="M114" s="140" t="str">
        <f>[1]CO!AJ400</f>
        <v>NA</v>
      </c>
      <c r="N114" s="140" t="str">
        <f>[1]piombo!AJ400</f>
        <v>NA</v>
      </c>
      <c r="O114" s="140" t="str">
        <f>[1]cadmio!AJ400</f>
        <v>NA</v>
      </c>
      <c r="P114" s="140" t="str">
        <f>[1]mercurio!AJ400</f>
        <v>NA</v>
      </c>
      <c r="Q114" s="140" t="str">
        <f>[1]arsenico!AJ400</f>
        <v>NA</v>
      </c>
      <c r="R114" s="140" t="str">
        <f>[1]cromo!AJ400</f>
        <v>NA</v>
      </c>
      <c r="S114" s="140" t="str">
        <f>[1]rame!AJ400</f>
        <v>NA</v>
      </c>
      <c r="T114" s="140" t="str">
        <f>[1]nichel!AJ400</f>
        <v>NA</v>
      </c>
      <c r="U114" s="140" t="str">
        <f>[1]selenio!AJ400</f>
        <v>NA</v>
      </c>
      <c r="V114" s="140" t="str">
        <f>[1]zinco!AJ400</f>
        <v>NA</v>
      </c>
      <c r="W114" s="140" t="str">
        <f>[1]Diossine!AJ400</f>
        <v>NA</v>
      </c>
      <c r="X114" s="140" t="str">
        <f>[1]Benzoapyrene!$AJ400</f>
        <v>NA</v>
      </c>
      <c r="Y114" s="140" t="str">
        <f>[1]Benzobfluoranthene!$AJ400</f>
        <v>NA</v>
      </c>
      <c r="Z114" s="140" t="str">
        <f>[1]Benzokfluoranthene!$AJ400</f>
        <v>NA</v>
      </c>
      <c r="AA114" s="140" t="str">
        <f>[1]Indeno123cdpyrene!$AJ400</f>
        <v>NA</v>
      </c>
      <c r="AB114" s="140" t="str">
        <f>[1]PAH!AJ400</f>
        <v>NA</v>
      </c>
      <c r="AC114" s="140" t="str">
        <f>[1]HCB!AJ400</f>
        <v>NA</v>
      </c>
      <c r="AD114" s="140" t="str">
        <f>[1]PCB!AJ400</f>
        <v>NA</v>
      </c>
      <c r="AE114" s="127"/>
      <c r="AF114" s="126" t="s">
        <v>384</v>
      </c>
      <c r="AG114" s="126" t="s">
        <v>384</v>
      </c>
      <c r="AH114" s="126" t="s">
        <v>384</v>
      </c>
      <c r="AI114" s="126" t="s">
        <v>384</v>
      </c>
      <c r="AJ114" s="126" t="s">
        <v>384</v>
      </c>
      <c r="AK114" s="126">
        <f>'[1]dati attività'!$AB179</f>
        <v>8052946.3097600015</v>
      </c>
      <c r="AL114" s="113" t="s">
        <v>407</v>
      </c>
    </row>
    <row r="115" spans="1:38" s="1" customFormat="1" ht="24.75" customHeight="1" thickBot="1" x14ac:dyDescent="0.25">
      <c r="A115" s="81" t="s">
        <v>126</v>
      </c>
      <c r="B115" s="71" t="s">
        <v>246</v>
      </c>
      <c r="C115" s="91" t="s">
        <v>351</v>
      </c>
      <c r="D115" s="75"/>
      <c r="E115" s="140">
        <f>[1]NOx!AJ401</f>
        <v>2.3157648399999999</v>
      </c>
      <c r="F115" s="140" t="str">
        <f>[1]NMVOC!AJ401</f>
        <v>NA</v>
      </c>
      <c r="G115" s="140" t="str">
        <f>[1]SOx!AJ401</f>
        <v>NA</v>
      </c>
      <c r="H115" s="140">
        <f>[1]NH3!AJ401</f>
        <v>4.6315296799999999</v>
      </c>
      <c r="I115" s="140" t="str">
        <f>'[1]pm2.5'!AJ401</f>
        <v>NA</v>
      </c>
      <c r="J115" s="140" t="str">
        <f>[1]pm10!AJ401</f>
        <v>NA</v>
      </c>
      <c r="K115" s="140" t="str">
        <f>[1]PST!AJ401</f>
        <v>NA</v>
      </c>
      <c r="L115" s="140" t="str">
        <f>[1]BC!AJ401</f>
        <v>NA</v>
      </c>
      <c r="M115" s="140" t="str">
        <f>[1]CO!AJ401</f>
        <v>NA</v>
      </c>
      <c r="N115" s="140" t="str">
        <f>[1]piombo!AJ401</f>
        <v>NA</v>
      </c>
      <c r="O115" s="140" t="str">
        <f>[1]cadmio!AJ401</f>
        <v>NA</v>
      </c>
      <c r="P115" s="140" t="str">
        <f>[1]mercurio!AJ401</f>
        <v>NA</v>
      </c>
      <c r="Q115" s="140" t="str">
        <f>[1]arsenico!AJ401</f>
        <v>NA</v>
      </c>
      <c r="R115" s="140" t="str">
        <f>[1]cromo!AJ401</f>
        <v>NA</v>
      </c>
      <c r="S115" s="140" t="str">
        <f>[1]rame!AJ401</f>
        <v>NA</v>
      </c>
      <c r="T115" s="140" t="str">
        <f>[1]nichel!AJ401</f>
        <v>NA</v>
      </c>
      <c r="U115" s="140" t="str">
        <f>[1]selenio!AJ401</f>
        <v>NA</v>
      </c>
      <c r="V115" s="140" t="str">
        <f>[1]zinco!AJ401</f>
        <v>NA</v>
      </c>
      <c r="W115" s="140" t="str">
        <f>[1]Diossine!AJ401</f>
        <v>NA</v>
      </c>
      <c r="X115" s="140" t="str">
        <f>[1]Benzoapyrene!$AJ401</f>
        <v>NA</v>
      </c>
      <c r="Y115" s="140" t="str">
        <f>[1]Benzobfluoranthene!$AJ401</f>
        <v>NA</v>
      </c>
      <c r="Z115" s="140" t="str">
        <f>[1]Benzokfluoranthene!$AJ401</f>
        <v>NA</v>
      </c>
      <c r="AA115" s="140" t="str">
        <f>[1]Indeno123cdpyrene!$AJ401</f>
        <v>NA</v>
      </c>
      <c r="AB115" s="140" t="str">
        <f>[1]PAH!AJ401</f>
        <v>NA</v>
      </c>
      <c r="AC115" s="140" t="str">
        <f>[1]HCB!AJ401</f>
        <v>NA</v>
      </c>
      <c r="AD115" s="140" t="str">
        <f>[1]PCB!AJ401</f>
        <v>NA</v>
      </c>
      <c r="AE115" s="127"/>
      <c r="AF115" s="126" t="s">
        <v>384</v>
      </c>
      <c r="AG115" s="126" t="s">
        <v>384</v>
      </c>
      <c r="AH115" s="126" t="s">
        <v>384</v>
      </c>
      <c r="AI115" s="126" t="s">
        <v>384</v>
      </c>
      <c r="AJ115" s="126" t="s">
        <v>384</v>
      </c>
      <c r="AK115" s="126">
        <f>'[1]dati attività'!$AB180</f>
        <v>57894121</v>
      </c>
      <c r="AL115" s="113" t="s">
        <v>406</v>
      </c>
    </row>
    <row r="116" spans="1:38" s="1" customFormat="1" ht="24.75" customHeight="1" thickBot="1" x14ac:dyDescent="0.25">
      <c r="A116" s="81" t="s">
        <v>126</v>
      </c>
      <c r="B116" s="81" t="s">
        <v>250</v>
      </c>
      <c r="C116" s="90" t="s">
        <v>293</v>
      </c>
      <c r="D116" s="75"/>
      <c r="E116" s="140">
        <f>[1]NOx!AJ402</f>
        <v>5.9425158566316671</v>
      </c>
      <c r="F116" s="140">
        <f>[1]NMVOC!AJ402</f>
        <v>0.13324869425529248</v>
      </c>
      <c r="G116" s="140" t="str">
        <f>[1]SOx!AJ402</f>
        <v>NA</v>
      </c>
      <c r="H116" s="140">
        <f>[1]NH3!AJ402</f>
        <v>8.6547840747911913</v>
      </c>
      <c r="I116" s="140" t="str">
        <f>'[1]pm2.5'!AJ402</f>
        <v>NA</v>
      </c>
      <c r="J116" s="140" t="str">
        <f>[1]pm10!AJ402</f>
        <v>NA</v>
      </c>
      <c r="K116" s="140" t="str">
        <f>[1]PST!AJ402</f>
        <v>NA</v>
      </c>
      <c r="L116" s="140" t="str">
        <f>[1]BC!AJ402</f>
        <v>NA</v>
      </c>
      <c r="M116" s="140" t="str">
        <f>[1]CO!AJ402</f>
        <v>NA</v>
      </c>
      <c r="N116" s="140" t="str">
        <f>[1]piombo!AJ402</f>
        <v>NA</v>
      </c>
      <c r="O116" s="140" t="str">
        <f>[1]cadmio!AJ402</f>
        <v>NA</v>
      </c>
      <c r="P116" s="140" t="str">
        <f>[1]mercurio!AJ402</f>
        <v>NA</v>
      </c>
      <c r="Q116" s="140" t="str">
        <f>[1]arsenico!AJ402</f>
        <v>NA</v>
      </c>
      <c r="R116" s="140" t="str">
        <f>[1]cromo!AJ402</f>
        <v>NA</v>
      </c>
      <c r="S116" s="140" t="str">
        <f>[1]rame!AJ402</f>
        <v>NA</v>
      </c>
      <c r="T116" s="140" t="str">
        <f>[1]nichel!AJ402</f>
        <v>NA</v>
      </c>
      <c r="U116" s="140" t="str">
        <f>[1]selenio!AJ402</f>
        <v>NA</v>
      </c>
      <c r="V116" s="140" t="str">
        <f>[1]zinco!AJ402</f>
        <v>NA</v>
      </c>
      <c r="W116" s="140" t="str">
        <f>[1]Diossine!AJ402</f>
        <v>NA</v>
      </c>
      <c r="X116" s="140" t="str">
        <f>[1]Benzoapyrene!$AJ402</f>
        <v>NA</v>
      </c>
      <c r="Y116" s="140" t="str">
        <f>[1]Benzobfluoranthene!$AJ402</f>
        <v>NA</v>
      </c>
      <c r="Z116" s="140" t="str">
        <f>[1]Benzokfluoranthene!$AJ402</f>
        <v>NA</v>
      </c>
      <c r="AA116" s="140" t="str">
        <f>[1]Indeno123cdpyrene!$AJ402</f>
        <v>NA</v>
      </c>
      <c r="AB116" s="140" t="str">
        <f>[1]PAH!AJ402</f>
        <v>NA</v>
      </c>
      <c r="AC116" s="140" t="str">
        <f>[1]HCB!AJ402</f>
        <v>NA</v>
      </c>
      <c r="AD116" s="140" t="str">
        <f>[1]PCB!AJ402</f>
        <v>NA</v>
      </c>
      <c r="AE116" s="127"/>
      <c r="AF116" s="126" t="s">
        <v>384</v>
      </c>
      <c r="AG116" s="126" t="s">
        <v>384</v>
      </c>
      <c r="AH116" s="126" t="s">
        <v>384</v>
      </c>
      <c r="AI116" s="126" t="s">
        <v>384</v>
      </c>
      <c r="AJ116" s="126" t="s">
        <v>384</v>
      </c>
      <c r="AK116" s="126">
        <f>'[1]dati attività'!$AB181</f>
        <v>148898229.21579176</v>
      </c>
      <c r="AL116" s="113" t="s">
        <v>407</v>
      </c>
    </row>
    <row r="117" spans="1:38" s="1" customFormat="1" ht="24.75" customHeight="1" thickBot="1" x14ac:dyDescent="0.25">
      <c r="A117" s="81" t="s">
        <v>126</v>
      </c>
      <c r="B117" s="81" t="s">
        <v>297</v>
      </c>
      <c r="C117" s="90" t="s">
        <v>298</v>
      </c>
      <c r="D117" s="75"/>
      <c r="E117" s="140" t="str">
        <f>[1]NOx!AJ403</f>
        <v>NE</v>
      </c>
      <c r="F117" s="140" t="str">
        <f>[1]NMVOC!AJ403</f>
        <v>NA</v>
      </c>
      <c r="G117" s="140" t="str">
        <f>[1]SOx!AJ403</f>
        <v>NA</v>
      </c>
      <c r="H117" s="140" t="str">
        <f>[1]NH3!AJ403</f>
        <v>NE</v>
      </c>
      <c r="I117" s="140" t="str">
        <f>'[1]pm2.5'!AJ403</f>
        <v>NA</v>
      </c>
      <c r="J117" s="140" t="str">
        <f>[1]pm10!AJ403</f>
        <v>NA</v>
      </c>
      <c r="K117" s="140" t="str">
        <f>[1]PST!AJ403</f>
        <v>NA</v>
      </c>
      <c r="L117" s="140" t="str">
        <f>[1]BC!AJ403</f>
        <v>NA</v>
      </c>
      <c r="M117" s="140" t="str">
        <f>[1]CO!AJ403</f>
        <v>NA</v>
      </c>
      <c r="N117" s="140" t="str">
        <f>[1]piombo!AJ403</f>
        <v>NA</v>
      </c>
      <c r="O117" s="140" t="str">
        <f>[1]cadmio!AJ403</f>
        <v>NA</v>
      </c>
      <c r="P117" s="140" t="str">
        <f>[1]mercurio!AJ403</f>
        <v>NA</v>
      </c>
      <c r="Q117" s="140" t="str">
        <f>[1]arsenico!AJ403</f>
        <v>NA</v>
      </c>
      <c r="R117" s="140" t="str">
        <f>[1]cromo!AJ403</f>
        <v>NA</v>
      </c>
      <c r="S117" s="140" t="str">
        <f>[1]rame!AJ403</f>
        <v>NA</v>
      </c>
      <c r="T117" s="140" t="str">
        <f>[1]nichel!AJ403</f>
        <v>NA</v>
      </c>
      <c r="U117" s="140" t="str">
        <f>[1]selenio!AJ403</f>
        <v>NA</v>
      </c>
      <c r="V117" s="140" t="str">
        <f>[1]zinco!AJ403</f>
        <v>NA</v>
      </c>
      <c r="W117" s="140" t="str">
        <f>[1]Diossine!AJ403</f>
        <v>NA</v>
      </c>
      <c r="X117" s="140" t="str">
        <f>[1]Benzoapyrene!$AJ403</f>
        <v>NA</v>
      </c>
      <c r="Y117" s="140" t="str">
        <f>[1]Benzobfluoranthene!$AJ403</f>
        <v>NA</v>
      </c>
      <c r="Z117" s="140" t="str">
        <f>[1]Benzokfluoranthene!$AJ403</f>
        <v>NA</v>
      </c>
      <c r="AA117" s="140" t="str">
        <f>[1]Indeno123cdpyrene!$AJ403</f>
        <v>NA</v>
      </c>
      <c r="AB117" s="140" t="str">
        <f>[1]PAH!AJ403</f>
        <v>NA</v>
      </c>
      <c r="AC117" s="140" t="str">
        <f>[1]HCB!AJ403</f>
        <v>NA</v>
      </c>
      <c r="AD117" s="140" t="str">
        <f>[1]PCB!AJ403</f>
        <v>NA</v>
      </c>
      <c r="AE117" s="127"/>
      <c r="AF117" s="126" t="s">
        <v>384</v>
      </c>
      <c r="AG117" s="126" t="s">
        <v>384</v>
      </c>
      <c r="AH117" s="126" t="s">
        <v>384</v>
      </c>
      <c r="AI117" s="126" t="s">
        <v>384</v>
      </c>
      <c r="AJ117" s="126" t="s">
        <v>384</v>
      </c>
      <c r="AK117" s="126" t="str">
        <f>'[1]dati attività'!$AB182</f>
        <v>NE</v>
      </c>
      <c r="AL117" s="113"/>
    </row>
    <row r="118" spans="1:38" s="1" customFormat="1" ht="24.75" customHeight="1" thickBot="1" x14ac:dyDescent="0.25">
      <c r="A118" s="81" t="s">
        <v>126</v>
      </c>
      <c r="B118" s="81" t="s">
        <v>252</v>
      </c>
      <c r="C118" s="90" t="s">
        <v>296</v>
      </c>
      <c r="D118" s="75"/>
      <c r="E118" s="140" t="str">
        <f>[1]NOx!AJ404</f>
        <v>NE</v>
      </c>
      <c r="F118" s="140" t="str">
        <f>[1]NMVOC!AJ404</f>
        <v>NA</v>
      </c>
      <c r="G118" s="140" t="str">
        <f>[1]SOx!AJ404</f>
        <v>NA</v>
      </c>
      <c r="H118" s="140" t="str">
        <f>[1]NH3!AJ404</f>
        <v>NE</v>
      </c>
      <c r="I118" s="140" t="str">
        <f>'[1]pm2.5'!AJ404</f>
        <v>NA</v>
      </c>
      <c r="J118" s="140" t="str">
        <f>[1]pm10!AJ404</f>
        <v>NA</v>
      </c>
      <c r="K118" s="140" t="str">
        <f>[1]PST!AJ404</f>
        <v>NA</v>
      </c>
      <c r="L118" s="140" t="str">
        <f>[1]BC!AJ404</f>
        <v>NA</v>
      </c>
      <c r="M118" s="140" t="str">
        <f>[1]CO!AJ404</f>
        <v>NA</v>
      </c>
      <c r="N118" s="140" t="str">
        <f>[1]piombo!AJ404</f>
        <v>NA</v>
      </c>
      <c r="O118" s="140" t="str">
        <f>[1]cadmio!AJ404</f>
        <v>NA</v>
      </c>
      <c r="P118" s="140" t="str">
        <f>[1]mercurio!AJ404</f>
        <v>NA</v>
      </c>
      <c r="Q118" s="140" t="str">
        <f>[1]arsenico!AJ404</f>
        <v>NA</v>
      </c>
      <c r="R118" s="140" t="str">
        <f>[1]cromo!AJ404</f>
        <v>NA</v>
      </c>
      <c r="S118" s="140" t="str">
        <f>[1]rame!AJ404</f>
        <v>NA</v>
      </c>
      <c r="T118" s="140" t="str">
        <f>[1]nichel!AJ404</f>
        <v>NA</v>
      </c>
      <c r="U118" s="140" t="str">
        <f>[1]selenio!AJ404</f>
        <v>NA</v>
      </c>
      <c r="V118" s="140" t="str">
        <f>[1]zinco!AJ404</f>
        <v>NA</v>
      </c>
      <c r="W118" s="140" t="str">
        <f>[1]Diossine!AJ404</f>
        <v>NA</v>
      </c>
      <c r="X118" s="140" t="str">
        <f>[1]Benzoapyrene!$AJ404</f>
        <v>NA</v>
      </c>
      <c r="Y118" s="140" t="str">
        <f>[1]Benzobfluoranthene!$AJ404</f>
        <v>NA</v>
      </c>
      <c r="Z118" s="140" t="str">
        <f>[1]Benzokfluoranthene!$AJ404</f>
        <v>NA</v>
      </c>
      <c r="AA118" s="140" t="str">
        <f>[1]Indeno123cdpyrene!$AJ404</f>
        <v>NA</v>
      </c>
      <c r="AB118" s="140" t="str">
        <f>[1]PAH!AJ404</f>
        <v>NA</v>
      </c>
      <c r="AC118" s="140" t="str">
        <f>[1]HCB!AJ404</f>
        <v>NA</v>
      </c>
      <c r="AD118" s="140" t="str">
        <f>[1]PCB!AJ404</f>
        <v>NA</v>
      </c>
      <c r="AE118" s="127"/>
      <c r="AF118" s="126" t="s">
        <v>384</v>
      </c>
      <c r="AG118" s="126" t="s">
        <v>384</v>
      </c>
      <c r="AH118" s="126" t="s">
        <v>384</v>
      </c>
      <c r="AI118" s="126" t="s">
        <v>384</v>
      </c>
      <c r="AJ118" s="126" t="s">
        <v>384</v>
      </c>
      <c r="AK118" s="126" t="str">
        <f>'[1]dati attività'!$AB183</f>
        <v>NE</v>
      </c>
      <c r="AL118" s="113"/>
    </row>
    <row r="119" spans="1:38" s="1" customFormat="1" ht="24.75" customHeight="1" thickBot="1" x14ac:dyDescent="0.25">
      <c r="A119" s="81" t="s">
        <v>126</v>
      </c>
      <c r="B119" s="81" t="s">
        <v>251</v>
      </c>
      <c r="C119" s="89" t="s">
        <v>147</v>
      </c>
      <c r="D119" s="75"/>
      <c r="E119" s="140" t="str">
        <f>[1]NOx!AJ405</f>
        <v>NA</v>
      </c>
      <c r="F119" s="140" t="str">
        <f>[1]NMVOC!AJ405</f>
        <v>NA</v>
      </c>
      <c r="G119" s="140" t="str">
        <f>[1]SOx!AJ405</f>
        <v>NA</v>
      </c>
      <c r="H119" s="140" t="str">
        <f>[1]NH3!AJ405</f>
        <v>NA</v>
      </c>
      <c r="I119" s="140">
        <f>'[1]pm2.5'!AJ405</f>
        <v>0.39276507299999996</v>
      </c>
      <c r="J119" s="140">
        <f>[1]pm10!AJ405</f>
        <v>10.211891897999999</v>
      </c>
      <c r="K119" s="140">
        <f>[1]PST!AJ405</f>
        <v>10.211891897999999</v>
      </c>
      <c r="L119" s="140" t="str">
        <f>[1]BC!AJ405</f>
        <v>NA</v>
      </c>
      <c r="M119" s="140" t="str">
        <f>[1]CO!AJ405</f>
        <v>NA</v>
      </c>
      <c r="N119" s="140" t="str">
        <f>[1]piombo!AJ405</f>
        <v>NA</v>
      </c>
      <c r="O119" s="140" t="str">
        <f>[1]cadmio!AJ405</f>
        <v>NA</v>
      </c>
      <c r="P119" s="140" t="str">
        <f>[1]mercurio!AJ405</f>
        <v>NA</v>
      </c>
      <c r="Q119" s="140" t="str">
        <f>[1]arsenico!AJ405</f>
        <v>NA</v>
      </c>
      <c r="R119" s="140" t="str">
        <f>[1]cromo!AJ405</f>
        <v>NA</v>
      </c>
      <c r="S119" s="140" t="str">
        <f>[1]rame!AJ405</f>
        <v>NA</v>
      </c>
      <c r="T119" s="140" t="str">
        <f>[1]nichel!AJ405</f>
        <v>NA</v>
      </c>
      <c r="U119" s="140" t="str">
        <f>[1]selenio!AJ405</f>
        <v>NA</v>
      </c>
      <c r="V119" s="140" t="str">
        <f>[1]zinco!AJ405</f>
        <v>NA</v>
      </c>
      <c r="W119" s="140" t="str">
        <f>[1]Diossine!AJ405</f>
        <v>NA</v>
      </c>
      <c r="X119" s="140" t="str">
        <f>[1]Benzoapyrene!$AJ405</f>
        <v>NA</v>
      </c>
      <c r="Y119" s="140" t="str">
        <f>[1]Benzobfluoranthene!$AJ405</f>
        <v>NA</v>
      </c>
      <c r="Z119" s="140" t="str">
        <f>[1]Benzokfluoranthene!$AJ405</f>
        <v>NA</v>
      </c>
      <c r="AA119" s="140" t="str">
        <f>[1]Indeno123cdpyrene!$AJ405</f>
        <v>NA</v>
      </c>
      <c r="AB119" s="140" t="str">
        <f>[1]PAH!AJ405</f>
        <v>NA</v>
      </c>
      <c r="AC119" s="140" t="str">
        <f>[1]HCB!AJ405</f>
        <v>NA</v>
      </c>
      <c r="AD119" s="140" t="str">
        <f>[1]PCB!AJ405</f>
        <v>NA</v>
      </c>
      <c r="AE119" s="127"/>
      <c r="AF119" s="126" t="s">
        <v>384</v>
      </c>
      <c r="AG119" s="126" t="s">
        <v>384</v>
      </c>
      <c r="AH119" s="126" t="s">
        <v>384</v>
      </c>
      <c r="AI119" s="126" t="s">
        <v>384</v>
      </c>
      <c r="AJ119" s="126" t="s">
        <v>384</v>
      </c>
      <c r="AK119" s="150">
        <f>'[1]dati attività'!$AB184</f>
        <v>6546084.5499999998</v>
      </c>
      <c r="AL119" s="113" t="s">
        <v>415</v>
      </c>
    </row>
    <row r="120" spans="1:38" s="1" customFormat="1" ht="24.75" customHeight="1" thickBot="1" x14ac:dyDescent="0.25">
      <c r="A120" s="81" t="s">
        <v>126</v>
      </c>
      <c r="B120" s="81" t="s">
        <v>259</v>
      </c>
      <c r="C120" s="89" t="s">
        <v>93</v>
      </c>
      <c r="D120" s="75"/>
      <c r="E120" s="140" t="str">
        <f>[1]NOx!AJ406</f>
        <v>NA</v>
      </c>
      <c r="F120" s="140" t="str">
        <f>[1]NMVOC!AJ406</f>
        <v>NA</v>
      </c>
      <c r="G120" s="140" t="str">
        <f>[1]SOx!AJ406</f>
        <v>NA</v>
      </c>
      <c r="H120" s="140" t="str">
        <f>[1]NH3!AJ406</f>
        <v>NA</v>
      </c>
      <c r="I120" s="140" t="str">
        <f>'[1]pm2.5'!AJ406</f>
        <v>NA</v>
      </c>
      <c r="J120" s="140" t="str">
        <f>[1]pm10!AJ406</f>
        <v>NA</v>
      </c>
      <c r="K120" s="140" t="str">
        <f>[1]PST!AJ406</f>
        <v>NA</v>
      </c>
      <c r="L120" s="140" t="str">
        <f>[1]BC!AJ406</f>
        <v>NA</v>
      </c>
      <c r="M120" s="140" t="str">
        <f>[1]CO!AJ406</f>
        <v>NA</v>
      </c>
      <c r="N120" s="140" t="str">
        <f>[1]piombo!AJ406</f>
        <v>NA</v>
      </c>
      <c r="O120" s="140" t="str">
        <f>[1]cadmio!AJ406</f>
        <v>NA</v>
      </c>
      <c r="P120" s="140" t="str">
        <f>[1]mercurio!AJ406</f>
        <v>NA</v>
      </c>
      <c r="Q120" s="140" t="str">
        <f>[1]arsenico!AJ406</f>
        <v>NA</v>
      </c>
      <c r="R120" s="140" t="str">
        <f>[1]cromo!AJ406</f>
        <v>NA</v>
      </c>
      <c r="S120" s="140" t="str">
        <f>[1]rame!AJ406</f>
        <v>NA</v>
      </c>
      <c r="T120" s="140" t="str">
        <f>[1]nichel!AJ406</f>
        <v>NA</v>
      </c>
      <c r="U120" s="140" t="str">
        <f>[1]selenio!AJ406</f>
        <v>NA</v>
      </c>
      <c r="V120" s="140" t="str">
        <f>[1]zinco!AJ406</f>
        <v>NA</v>
      </c>
      <c r="W120" s="140" t="str">
        <f>[1]Diossine!AJ406</f>
        <v>NA</v>
      </c>
      <c r="X120" s="140" t="str">
        <f>[1]Benzoapyrene!$AJ406</f>
        <v>NA</v>
      </c>
      <c r="Y120" s="140" t="str">
        <f>[1]Benzobfluoranthene!$AJ406</f>
        <v>NA</v>
      </c>
      <c r="Z120" s="140" t="str">
        <f>[1]Benzokfluoranthene!$AJ406</f>
        <v>NA</v>
      </c>
      <c r="AA120" s="140" t="str">
        <f>[1]Indeno123cdpyrene!$AJ406</f>
        <v>NA</v>
      </c>
      <c r="AB120" s="140" t="str">
        <f>[1]PAH!AJ406</f>
        <v>NA</v>
      </c>
      <c r="AC120" s="140" t="str">
        <f>[1]HCB!AJ406</f>
        <v>NA</v>
      </c>
      <c r="AD120" s="140" t="str">
        <f>[1]PCB!AJ406</f>
        <v>NA</v>
      </c>
      <c r="AE120" s="127"/>
      <c r="AF120" s="126" t="s">
        <v>384</v>
      </c>
      <c r="AG120" s="126" t="s">
        <v>384</v>
      </c>
      <c r="AH120" s="126" t="s">
        <v>384</v>
      </c>
      <c r="AI120" s="126" t="s">
        <v>384</v>
      </c>
      <c r="AJ120" s="126" t="s">
        <v>384</v>
      </c>
      <c r="AK120" s="150" t="str">
        <f>'[1]dati attività'!$AB185</f>
        <v>NA</v>
      </c>
      <c r="AL120" s="113"/>
    </row>
    <row r="121" spans="1:38" s="1" customFormat="1" ht="24.75" customHeight="1" thickBot="1" x14ac:dyDescent="0.25">
      <c r="A121" s="81" t="s">
        <v>126</v>
      </c>
      <c r="B121" s="81" t="s">
        <v>248</v>
      </c>
      <c r="C121" s="90" t="s">
        <v>300</v>
      </c>
      <c r="D121" s="110" t="s">
        <v>1</v>
      </c>
      <c r="E121" s="145" t="str">
        <f>[1]NOx!AJ407</f>
        <v>NA</v>
      </c>
      <c r="F121" s="140">
        <f>[1]NMVOC!AJ407</f>
        <v>7.3713782000000005</v>
      </c>
      <c r="G121" s="140" t="str">
        <f>[1]SOx!AJ407</f>
        <v>NA</v>
      </c>
      <c r="H121" s="140">
        <f>[1]NH3!AJ407</f>
        <v>1.3636051171428571</v>
      </c>
      <c r="I121" s="140" t="str">
        <f>'[1]pm2.5'!AJ407</f>
        <v>NA</v>
      </c>
      <c r="J121" s="140" t="str">
        <f>[1]pm10!AJ407</f>
        <v>NA</v>
      </c>
      <c r="K121" s="140" t="str">
        <f>[1]PST!AJ407</f>
        <v>NA</v>
      </c>
      <c r="L121" s="140" t="str">
        <f>[1]BC!AJ407</f>
        <v>NA</v>
      </c>
      <c r="M121" s="140" t="str">
        <f>[1]CO!AJ407</f>
        <v>NA</v>
      </c>
      <c r="N121" s="140" t="str">
        <f>[1]piombo!AJ407</f>
        <v>NA</v>
      </c>
      <c r="O121" s="140" t="str">
        <f>[1]cadmio!AJ407</f>
        <v>NA</v>
      </c>
      <c r="P121" s="140" t="str">
        <f>[1]mercurio!AJ407</f>
        <v>NA</v>
      </c>
      <c r="Q121" s="140" t="str">
        <f>[1]arsenico!AJ407</f>
        <v>NA</v>
      </c>
      <c r="R121" s="140" t="str">
        <f>[1]cromo!AJ407</f>
        <v>NA</v>
      </c>
      <c r="S121" s="140" t="str">
        <f>[1]rame!AJ407</f>
        <v>NA</v>
      </c>
      <c r="T121" s="140" t="str">
        <f>[1]nichel!AJ407</f>
        <v>NA</v>
      </c>
      <c r="U121" s="140" t="str">
        <f>[1]selenio!AJ407</f>
        <v>NA</v>
      </c>
      <c r="V121" s="140" t="str">
        <f>[1]zinco!AJ407</f>
        <v>NA</v>
      </c>
      <c r="W121" s="140" t="str">
        <f>[1]Diossine!AJ407</f>
        <v>NA</v>
      </c>
      <c r="X121" s="140" t="str">
        <f>[1]Benzoapyrene!$AJ407</f>
        <v>NA</v>
      </c>
      <c r="Y121" s="140" t="str">
        <f>[1]Benzobfluoranthene!$AJ407</f>
        <v>NA</v>
      </c>
      <c r="Z121" s="140" t="str">
        <f>[1]Benzokfluoranthene!$AJ407</f>
        <v>NA</v>
      </c>
      <c r="AA121" s="140" t="str">
        <f>[1]Indeno123cdpyrene!$AJ407</f>
        <v>NA</v>
      </c>
      <c r="AB121" s="140" t="str">
        <f>[1]PAH!AJ407</f>
        <v>NA</v>
      </c>
      <c r="AC121" s="140" t="str">
        <f>[1]HCB!AJ407</f>
        <v>NA</v>
      </c>
      <c r="AD121" s="140" t="str">
        <f>[1]PCB!AJ407</f>
        <v>NA</v>
      </c>
      <c r="AE121" s="127"/>
      <c r="AF121" s="126" t="s">
        <v>384</v>
      </c>
      <c r="AG121" s="126" t="s">
        <v>384</v>
      </c>
      <c r="AH121" s="126" t="s">
        <v>384</v>
      </c>
      <c r="AI121" s="126" t="s">
        <v>384</v>
      </c>
      <c r="AJ121" s="126" t="s">
        <v>384</v>
      </c>
      <c r="AK121" s="150">
        <f>'[1]dati attività'!$AB186</f>
        <v>164869826.20000002</v>
      </c>
      <c r="AL121" s="113" t="s">
        <v>407</v>
      </c>
    </row>
    <row r="122" spans="1:38" s="1" customFormat="1" ht="24.75" customHeight="1" thickBot="1" x14ac:dyDescent="0.25">
      <c r="A122" s="81" t="s">
        <v>126</v>
      </c>
      <c r="B122" s="71" t="s">
        <v>249</v>
      </c>
      <c r="C122" s="91" t="s">
        <v>135</v>
      </c>
      <c r="D122" s="75"/>
      <c r="E122" s="140" t="str">
        <f>[1]NOx!AJ408</f>
        <v>NA</v>
      </c>
      <c r="F122" s="140" t="str">
        <f>[1]NMVOC!AJ408</f>
        <v>NA</v>
      </c>
      <c r="G122" s="140" t="str">
        <f>[1]SOx!AJ408</f>
        <v>NA</v>
      </c>
      <c r="H122" s="140" t="str">
        <f>[1]NH3!AJ408</f>
        <v>NA</v>
      </c>
      <c r="I122" s="140" t="str">
        <f>'[1]pm2.5'!AJ408</f>
        <v>NA</v>
      </c>
      <c r="J122" s="140" t="str">
        <f>[1]pm10!AJ408</f>
        <v>NA</v>
      </c>
      <c r="K122" s="140" t="str">
        <f>[1]PST!AJ408</f>
        <v>NA</v>
      </c>
      <c r="L122" s="140" t="str">
        <f>[1]BC!AJ408</f>
        <v>NA</v>
      </c>
      <c r="M122" s="140" t="str">
        <f>[1]CO!AJ408</f>
        <v>NA</v>
      </c>
      <c r="N122" s="140" t="str">
        <f>[1]piombo!AJ408</f>
        <v>NA</v>
      </c>
      <c r="O122" s="140" t="str">
        <f>[1]cadmio!AJ408</f>
        <v>NA</v>
      </c>
      <c r="P122" s="140" t="str">
        <f>[1]mercurio!AJ408</f>
        <v>NA</v>
      </c>
      <c r="Q122" s="140" t="str">
        <f>[1]arsenico!AJ408</f>
        <v>NA</v>
      </c>
      <c r="R122" s="140" t="str">
        <f>[1]cromo!AJ408</f>
        <v>NA</v>
      </c>
      <c r="S122" s="140" t="str">
        <f>[1]rame!AJ408</f>
        <v>NA</v>
      </c>
      <c r="T122" s="140" t="str">
        <f>[1]nichel!AJ408</f>
        <v>NA</v>
      </c>
      <c r="U122" s="140" t="str">
        <f>[1]selenio!AJ408</f>
        <v>NA</v>
      </c>
      <c r="V122" s="140" t="str">
        <f>[1]zinco!AJ408</f>
        <v>NA</v>
      </c>
      <c r="W122" s="140" t="str">
        <f>[1]Diossine!AJ408</f>
        <v>NA</v>
      </c>
      <c r="X122" s="140" t="str">
        <f>[1]Benzoapyrene!$AJ408</f>
        <v>NA</v>
      </c>
      <c r="Y122" s="140" t="str">
        <f>[1]Benzobfluoranthene!$AJ408</f>
        <v>NA</v>
      </c>
      <c r="Z122" s="140" t="str">
        <f>[1]Benzokfluoranthene!$AJ408</f>
        <v>NA</v>
      </c>
      <c r="AA122" s="140" t="str">
        <f>[1]Indeno123cdpyrene!$AJ408</f>
        <v>NA</v>
      </c>
      <c r="AB122" s="140" t="str">
        <f>[1]PAH!AJ408</f>
        <v>NA</v>
      </c>
      <c r="AC122" s="140">
        <f>[1]HCB!AJ408</f>
        <v>2.4891200000000002</v>
      </c>
      <c r="AD122" s="140" t="str">
        <f>[1]PCB!AJ408</f>
        <v>NA</v>
      </c>
      <c r="AE122" s="127"/>
      <c r="AF122" s="126" t="s">
        <v>384</v>
      </c>
      <c r="AG122" s="126" t="s">
        <v>384</v>
      </c>
      <c r="AH122" s="126" t="s">
        <v>384</v>
      </c>
      <c r="AI122" s="126" t="s">
        <v>384</v>
      </c>
      <c r="AJ122" s="126" t="s">
        <v>384</v>
      </c>
      <c r="AK122" s="150">
        <f>'[1]dati attività'!$AB187</f>
        <v>62228</v>
      </c>
      <c r="AL122" s="113" t="s">
        <v>413</v>
      </c>
    </row>
    <row r="123" spans="1:38" s="1" customFormat="1" ht="24.75" customHeight="1" thickBot="1" x14ac:dyDescent="0.25">
      <c r="A123" s="81" t="s">
        <v>126</v>
      </c>
      <c r="B123" s="81" t="s">
        <v>229</v>
      </c>
      <c r="C123" s="89" t="s">
        <v>299</v>
      </c>
      <c r="D123" s="75"/>
      <c r="E123" s="140">
        <f>[1]NOx!AJ409</f>
        <v>0.46542876005290879</v>
      </c>
      <c r="F123" s="140">
        <f>[1]NMVOC!AJ409</f>
        <v>0.57670822291634838</v>
      </c>
      <c r="G123" s="140">
        <f>[1]SOx!AJ409</f>
        <v>8.0297782812022503E-2</v>
      </c>
      <c r="H123" s="140">
        <f>[1]NH3!AJ409</f>
        <v>0.49432133392829997</v>
      </c>
      <c r="I123" s="140">
        <f>'[1]pm2.5'!AJ409</f>
        <v>2.1626558359363126</v>
      </c>
      <c r="J123" s="140">
        <f>[1]pm10!AJ409</f>
        <v>2.1626558359363126</v>
      </c>
      <c r="K123" s="140">
        <f>[1]PST!AJ409</f>
        <v>2.4029509288181248</v>
      </c>
      <c r="L123" s="140">
        <f>[1]BC!AJ409</f>
        <v>0.11243800332038252</v>
      </c>
      <c r="M123" s="140">
        <f>[1]CO!AJ409</f>
        <v>11.623664401451533</v>
      </c>
      <c r="N123" s="140">
        <f>[1]piombo!AJ409</f>
        <v>2.07924951878279E-2</v>
      </c>
      <c r="O123" s="140">
        <f>[1]cadmio!AJ409</f>
        <v>0.12457280538093998</v>
      </c>
      <c r="P123" s="140">
        <f>[1]mercurio!AJ409</f>
        <v>2.1501142262384001E-2</v>
      </c>
      <c r="Q123" s="140">
        <f>[1]arsenico!AJ409</f>
        <v>1.05839806772974E-2</v>
      </c>
      <c r="R123" s="140">
        <f>[1]cromo!AJ409</f>
        <v>2.232921504924E-2</v>
      </c>
      <c r="S123" s="140">
        <f>[1]rame!AJ409</f>
        <v>1.8161225802479652E-2</v>
      </c>
      <c r="T123" s="140">
        <f>[1]nichel!AJ409</f>
        <v>1.1153017224386002E-2</v>
      </c>
      <c r="U123" s="140">
        <f>[1]selenio!AJ409</f>
        <v>8.1268087059410011E-3</v>
      </c>
      <c r="V123" s="140">
        <f>[1]zinco!AJ409</f>
        <v>0.17271565243582002</v>
      </c>
      <c r="W123" s="140">
        <f>[1]Diossine!AJ409</f>
        <v>0.12042738701812501</v>
      </c>
      <c r="X123" s="140">
        <f>[1]Benzoapyrene!$AJ409</f>
        <v>6.5630043823687145E-2</v>
      </c>
      <c r="Y123" s="140">
        <f>[1]Benzobfluoranthene!$AJ409</f>
        <v>0.1781429624269934</v>
      </c>
      <c r="Z123" s="140">
        <f>[1]Benzokfluoranthene!$AJ409</f>
        <v>7.3645381921344746E-2</v>
      </c>
      <c r="AA123" s="140">
        <f>[1]Indeno123cdpyrene!$AJ409</f>
        <v>4.9992103684470428E-2</v>
      </c>
      <c r="AB123" s="140">
        <f>[1]PAH!AJ409</f>
        <v>0.36741049185649571</v>
      </c>
      <c r="AC123" s="140" t="str">
        <f>[1]HCB!AJ409</f>
        <v>NA</v>
      </c>
      <c r="AD123" s="140" t="str">
        <f>[1]PCB!AJ409</f>
        <v>NA</v>
      </c>
      <c r="AE123" s="127"/>
      <c r="AF123" s="126" t="s">
        <v>384</v>
      </c>
      <c r="AG123" s="126" t="s">
        <v>384</v>
      </c>
      <c r="AH123" s="126" t="s">
        <v>384</v>
      </c>
      <c r="AI123" s="126" t="s">
        <v>384</v>
      </c>
      <c r="AJ123" s="126" t="s">
        <v>384</v>
      </c>
      <c r="AK123" s="126">
        <f>'[1]dati attività'!$AB188</f>
        <v>240.85477403625003</v>
      </c>
      <c r="AL123" s="113" t="s">
        <v>394</v>
      </c>
    </row>
    <row r="124" spans="1:38" s="1" customFormat="1" ht="24.75" customHeight="1" thickBot="1" x14ac:dyDescent="0.25">
      <c r="A124" s="81" t="s">
        <v>126</v>
      </c>
      <c r="B124" s="54" t="s">
        <v>230</v>
      </c>
      <c r="C124" s="89" t="s">
        <v>282</v>
      </c>
      <c r="D124" s="75"/>
      <c r="E124" s="140" t="str">
        <f>[1]NOx!AJ410</f>
        <v>NO</v>
      </c>
      <c r="F124" s="140" t="str">
        <f>[1]NMVOC!AJ410</f>
        <v>NO</v>
      </c>
      <c r="G124" s="140" t="str">
        <f>[1]SOx!AJ410</f>
        <v>NO</v>
      </c>
      <c r="H124" s="140" t="str">
        <f>[1]NH3!AJ410</f>
        <v>NO</v>
      </c>
      <c r="I124" s="140" t="str">
        <f>'[1]pm2.5'!AJ410</f>
        <v>NO</v>
      </c>
      <c r="J124" s="140" t="str">
        <f>[1]pm10!AJ410</f>
        <v>NO</v>
      </c>
      <c r="K124" s="140" t="str">
        <f>[1]PST!AJ410</f>
        <v>NO</v>
      </c>
      <c r="L124" s="140" t="str">
        <f>[1]BC!AJ410</f>
        <v>NO</v>
      </c>
      <c r="M124" s="140" t="str">
        <f>[1]CO!AJ410</f>
        <v>NO</v>
      </c>
      <c r="N124" s="140" t="str">
        <f>[1]piombo!AJ410</f>
        <v>NO</v>
      </c>
      <c r="O124" s="140" t="str">
        <f>[1]cadmio!AJ410</f>
        <v>NO</v>
      </c>
      <c r="P124" s="140" t="str">
        <f>[1]mercurio!AJ410</f>
        <v>NO</v>
      </c>
      <c r="Q124" s="140" t="str">
        <f>[1]arsenico!AJ410</f>
        <v>NO</v>
      </c>
      <c r="R124" s="140" t="str">
        <f>[1]cromo!AJ410</f>
        <v>NO</v>
      </c>
      <c r="S124" s="140" t="str">
        <f>[1]rame!AJ410</f>
        <v>NO</v>
      </c>
      <c r="T124" s="140" t="str">
        <f>[1]nichel!AJ410</f>
        <v>NO</v>
      </c>
      <c r="U124" s="140" t="str">
        <f>[1]selenio!AJ410</f>
        <v>NO</v>
      </c>
      <c r="V124" s="140" t="str">
        <f>[1]zinco!AJ410</f>
        <v>NO</v>
      </c>
      <c r="W124" s="140" t="str">
        <f>[1]Diossine!AJ410</f>
        <v>NO</v>
      </c>
      <c r="X124" s="140" t="str">
        <f>[1]Benzoapyrene!$AJ410</f>
        <v>NO</v>
      </c>
      <c r="Y124" s="140" t="str">
        <f>[1]Benzobfluoranthene!$AJ410</f>
        <v>NO</v>
      </c>
      <c r="Z124" s="140" t="str">
        <f>[1]Benzokfluoranthene!$AJ410</f>
        <v>NO</v>
      </c>
      <c r="AA124" s="140" t="str">
        <f>[1]Indeno123cdpyrene!$AJ410</f>
        <v>NO</v>
      </c>
      <c r="AB124" s="140" t="str">
        <f>[1]PAH!AJ410</f>
        <v>NO</v>
      </c>
      <c r="AC124" s="140" t="str">
        <f>[1]HCB!AJ410</f>
        <v>NO</v>
      </c>
      <c r="AD124" s="140" t="str">
        <f>[1]PCB!AJ410</f>
        <v>NO</v>
      </c>
      <c r="AE124" s="127"/>
      <c r="AF124" s="150" t="s">
        <v>403</v>
      </c>
      <c r="AG124" s="150" t="s">
        <v>403</v>
      </c>
      <c r="AH124" s="150" t="s">
        <v>403</v>
      </c>
      <c r="AI124" s="150" t="s">
        <v>403</v>
      </c>
      <c r="AJ124" s="150" t="s">
        <v>403</v>
      </c>
      <c r="AK124" s="150" t="str">
        <f>'[1]dati attività'!$AB189</f>
        <v>NO</v>
      </c>
      <c r="AL124" s="113"/>
    </row>
    <row r="125" spans="1:38" s="1" customFormat="1" ht="24.75" customHeight="1" thickBot="1" x14ac:dyDescent="0.25">
      <c r="A125" s="81" t="s">
        <v>117</v>
      </c>
      <c r="B125" s="81" t="s">
        <v>231</v>
      </c>
      <c r="C125" s="89" t="s">
        <v>283</v>
      </c>
      <c r="D125" s="75"/>
      <c r="E125" s="140" t="str">
        <f>[1]NOx!AJ411</f>
        <v>NA</v>
      </c>
      <c r="F125" s="140">
        <f>[1]NMVOC!AJ411</f>
        <v>7.3130516580260174</v>
      </c>
      <c r="G125" s="140" t="str">
        <f>[1]SOx!AJ411</f>
        <v>NA</v>
      </c>
      <c r="H125" s="140">
        <f>[1]NH3!AJ411</f>
        <v>5.9291972673534019</v>
      </c>
      <c r="I125" s="140">
        <f>'[1]pm2.5'!AJ411</f>
        <v>4.4306011199999999E-4</v>
      </c>
      <c r="J125" s="140">
        <f>[1]pm10!AJ411</f>
        <v>2.9403080159999999E-3</v>
      </c>
      <c r="K125" s="140">
        <f>[1]PST!AJ411</f>
        <v>2.9403080159999999E-3</v>
      </c>
      <c r="L125" s="140" t="str">
        <f>[1]BC!AJ411</f>
        <v>NA</v>
      </c>
      <c r="M125" s="140" t="str">
        <f>[1]CO!AJ411</f>
        <v>NA</v>
      </c>
      <c r="N125" s="140" t="str">
        <f>[1]piombo!AJ411</f>
        <v>NA</v>
      </c>
      <c r="O125" s="140" t="str">
        <f>[1]cadmio!AJ411</f>
        <v>NA</v>
      </c>
      <c r="P125" s="140" t="str">
        <f>[1]mercurio!AJ411</f>
        <v>NA</v>
      </c>
      <c r="Q125" s="140" t="str">
        <f>[1]arsenico!AJ411</f>
        <v>NA</v>
      </c>
      <c r="R125" s="140" t="str">
        <f>[1]cromo!AJ411</f>
        <v>NA</v>
      </c>
      <c r="S125" s="140" t="str">
        <f>[1]rame!AJ411</f>
        <v>NA</v>
      </c>
      <c r="T125" s="140" t="str">
        <f>[1]nichel!AJ411</f>
        <v>NA</v>
      </c>
      <c r="U125" s="140" t="str">
        <f>[1]selenio!AJ411</f>
        <v>NA</v>
      </c>
      <c r="V125" s="140" t="str">
        <f>[1]zinco!AJ411</f>
        <v>NA</v>
      </c>
      <c r="W125" s="140" t="str">
        <f>[1]Diossine!AJ411</f>
        <v>NA</v>
      </c>
      <c r="X125" s="140" t="str">
        <f>[1]Benzoapyrene!$AJ411</f>
        <v>NA</v>
      </c>
      <c r="Y125" s="140" t="str">
        <f>[1]Benzobfluoranthene!$AJ411</f>
        <v>NA</v>
      </c>
      <c r="Z125" s="140" t="str">
        <f>[1]Benzokfluoranthene!$AJ411</f>
        <v>NA</v>
      </c>
      <c r="AA125" s="140" t="str">
        <f>[1]Indeno123cdpyrene!$AJ411</f>
        <v>NA</v>
      </c>
      <c r="AB125" s="140" t="str">
        <f>[1]PAH!AJ411</f>
        <v>NA</v>
      </c>
      <c r="AC125" s="140" t="str">
        <f>[1]HCB!AJ411</f>
        <v>NA</v>
      </c>
      <c r="AD125" s="140" t="str">
        <f>[1]PCB!AJ411</f>
        <v>NA</v>
      </c>
      <c r="AE125" s="127"/>
      <c r="AF125" s="126" t="s">
        <v>384</v>
      </c>
      <c r="AG125" s="126" t="s">
        <v>384</v>
      </c>
      <c r="AH125" s="126" t="s">
        <v>384</v>
      </c>
      <c r="AI125" s="126" t="s">
        <v>384</v>
      </c>
      <c r="AJ125" s="126" t="s">
        <v>384</v>
      </c>
      <c r="AK125" s="126">
        <f>'[1]dati attività'!$AB190</f>
        <v>13794.07556935822</v>
      </c>
      <c r="AL125" s="113" t="s">
        <v>395</v>
      </c>
    </row>
    <row r="126" spans="1:38" s="1" customFormat="1" ht="24.75" customHeight="1" thickBot="1" x14ac:dyDescent="0.25">
      <c r="A126" s="81" t="s">
        <v>117</v>
      </c>
      <c r="B126" s="81" t="s">
        <v>102</v>
      </c>
      <c r="C126" s="89" t="s">
        <v>257</v>
      </c>
      <c r="D126" s="75"/>
      <c r="E126" s="140" t="str">
        <f>[1]NOx!AJ412</f>
        <v>NA</v>
      </c>
      <c r="F126" s="140">
        <f>[1]NMVOC!AJ412</f>
        <v>0.38018570655744</v>
      </c>
      <c r="G126" s="140" t="str">
        <f>[1]SOx!AJ412</f>
        <v>NA</v>
      </c>
      <c r="H126" s="140">
        <f>[1]NH3!AJ412</f>
        <v>0.17960398079999998</v>
      </c>
      <c r="I126" s="140" t="str">
        <f>'[1]pm2.5'!AJ412</f>
        <v>NA</v>
      </c>
      <c r="J126" s="140" t="str">
        <f>[1]pm10!AJ412</f>
        <v>NA</v>
      </c>
      <c r="K126" s="140" t="str">
        <f>[1]PST!AJ412</f>
        <v>NA</v>
      </c>
      <c r="L126" s="140" t="str">
        <f>[1]BC!AJ412</f>
        <v>NA</v>
      </c>
      <c r="M126" s="140" t="str">
        <f>[1]CO!AJ412</f>
        <v>NA</v>
      </c>
      <c r="N126" s="140" t="str">
        <f>[1]piombo!AJ412</f>
        <v>NA</v>
      </c>
      <c r="O126" s="140" t="str">
        <f>[1]cadmio!AJ412</f>
        <v>NA</v>
      </c>
      <c r="P126" s="140" t="str">
        <f>[1]mercurio!AJ412</f>
        <v>NA</v>
      </c>
      <c r="Q126" s="140" t="str">
        <f>[1]arsenico!AJ412</f>
        <v>NA</v>
      </c>
      <c r="R126" s="140" t="str">
        <f>[1]cromo!AJ412</f>
        <v>NA</v>
      </c>
      <c r="S126" s="140" t="str">
        <f>[1]rame!AJ412</f>
        <v>NA</v>
      </c>
      <c r="T126" s="140" t="str">
        <f>[1]nichel!AJ412</f>
        <v>NA</v>
      </c>
      <c r="U126" s="140" t="str">
        <f>[1]selenio!AJ412</f>
        <v>NA</v>
      </c>
      <c r="V126" s="140" t="str">
        <f>[1]zinco!AJ412</f>
        <v>NA</v>
      </c>
      <c r="W126" s="140" t="str">
        <f>[1]Diossine!AJ412</f>
        <v>NA</v>
      </c>
      <c r="X126" s="140" t="str">
        <f>[1]Benzoapyrene!$AJ412</f>
        <v>NA</v>
      </c>
      <c r="Y126" s="140" t="str">
        <f>[1]Benzobfluoranthene!$AJ412</f>
        <v>NA</v>
      </c>
      <c r="Z126" s="140" t="str">
        <f>[1]Benzokfluoranthene!$AJ412</f>
        <v>NA</v>
      </c>
      <c r="AA126" s="140" t="str">
        <f>[1]Indeno123cdpyrene!$AJ412</f>
        <v>NA</v>
      </c>
      <c r="AB126" s="140" t="str">
        <f>[1]PAH!AJ412</f>
        <v>NA</v>
      </c>
      <c r="AC126" s="140" t="str">
        <f>[1]HCB!AJ412</f>
        <v>NA</v>
      </c>
      <c r="AD126" s="140" t="str">
        <f>[1]PCB!AJ412</f>
        <v>NA</v>
      </c>
      <c r="AE126" s="127"/>
      <c r="AF126" s="126" t="s">
        <v>384</v>
      </c>
      <c r="AG126" s="126" t="s">
        <v>384</v>
      </c>
      <c r="AH126" s="126" t="s">
        <v>384</v>
      </c>
      <c r="AI126" s="126" t="s">
        <v>384</v>
      </c>
      <c r="AJ126" s="126" t="s">
        <v>384</v>
      </c>
      <c r="AK126" s="126">
        <f>'[1]dati attività'!$AB191</f>
        <v>7483.4991999999993</v>
      </c>
      <c r="AL126" s="113" t="s">
        <v>408</v>
      </c>
    </row>
    <row r="127" spans="1:38" s="1" customFormat="1" ht="24.75" customHeight="1" thickBot="1" x14ac:dyDescent="0.25">
      <c r="A127" s="81" t="s">
        <v>117</v>
      </c>
      <c r="B127" s="81" t="s">
        <v>103</v>
      </c>
      <c r="C127" s="89" t="s">
        <v>258</v>
      </c>
      <c r="D127" s="75"/>
      <c r="E127" s="140" t="str">
        <f>[1]NOx!AJ413</f>
        <v>NA</v>
      </c>
      <c r="F127" s="140" t="str">
        <f>[1]NMVOC!AJ413</f>
        <v>NA</v>
      </c>
      <c r="G127" s="140" t="str">
        <f>[1]SOx!AJ413</f>
        <v>NA</v>
      </c>
      <c r="H127" s="140">
        <f>[1]NH3!AJ413</f>
        <v>2.4006261040974284</v>
      </c>
      <c r="I127" s="140" t="str">
        <f>'[1]pm2.5'!AJ413</f>
        <v>NA</v>
      </c>
      <c r="J127" s="140" t="str">
        <f>[1]pm10!AJ413</f>
        <v>NA</v>
      </c>
      <c r="K127" s="140" t="str">
        <f>[1]PST!AJ413</f>
        <v>NA</v>
      </c>
      <c r="L127" s="140" t="str">
        <f>[1]BC!AJ413</f>
        <v>NA</v>
      </c>
      <c r="M127" s="140" t="str">
        <f>[1]CO!AJ413</f>
        <v>NA</v>
      </c>
      <c r="N127" s="140" t="str">
        <f>[1]piombo!AJ413</f>
        <v>NA</v>
      </c>
      <c r="O127" s="140" t="str">
        <f>[1]cadmio!AJ413</f>
        <v>NA</v>
      </c>
      <c r="P127" s="140" t="str">
        <f>[1]mercurio!AJ413</f>
        <v>NA</v>
      </c>
      <c r="Q127" s="140" t="str">
        <f>[1]arsenico!AJ413</f>
        <v>NA</v>
      </c>
      <c r="R127" s="140" t="str">
        <f>[1]cromo!AJ413</f>
        <v>NA</v>
      </c>
      <c r="S127" s="140" t="str">
        <f>[1]rame!AJ413</f>
        <v>NA</v>
      </c>
      <c r="T127" s="140" t="str">
        <f>[1]nichel!AJ413</f>
        <v>NA</v>
      </c>
      <c r="U127" s="140" t="str">
        <f>[1]selenio!AJ413</f>
        <v>NA</v>
      </c>
      <c r="V127" s="140" t="str">
        <f>[1]zinco!AJ413</f>
        <v>NA</v>
      </c>
      <c r="W127" s="140" t="str">
        <f>[1]Diossine!AJ413</f>
        <v>NA</v>
      </c>
      <c r="X127" s="140" t="str">
        <f>[1]Benzoapyrene!$AJ413</f>
        <v>NA</v>
      </c>
      <c r="Y127" s="140" t="str">
        <f>[1]Benzobfluoranthene!$AJ413</f>
        <v>NA</v>
      </c>
      <c r="Z127" s="140" t="str">
        <f>[1]Benzokfluoranthene!$AJ413</f>
        <v>NA</v>
      </c>
      <c r="AA127" s="140" t="str">
        <f>[1]Indeno123cdpyrene!$AJ413</f>
        <v>NA</v>
      </c>
      <c r="AB127" s="140" t="str">
        <f>[1]PAH!AJ413</f>
        <v>NA</v>
      </c>
      <c r="AC127" s="140" t="str">
        <f>[1]HCB!AJ413</f>
        <v>NA</v>
      </c>
      <c r="AD127" s="140" t="str">
        <f>[1]PCB!AJ413</f>
        <v>NA</v>
      </c>
      <c r="AE127" s="127"/>
      <c r="AF127" s="126" t="s">
        <v>384</v>
      </c>
      <c r="AG127" s="126" t="s">
        <v>384</v>
      </c>
      <c r="AH127" s="126" t="s">
        <v>384</v>
      </c>
      <c r="AI127" s="126" t="s">
        <v>384</v>
      </c>
      <c r="AJ127" s="126" t="s">
        <v>384</v>
      </c>
      <c r="AK127" s="150">
        <f>'[1]dati attività'!$AB192</f>
        <v>71890407.395431012</v>
      </c>
      <c r="AL127" s="177" t="s">
        <v>414</v>
      </c>
    </row>
    <row r="128" spans="1:38" s="1" customFormat="1" ht="24.75" customHeight="1" thickBot="1" x14ac:dyDescent="0.25">
      <c r="A128" s="81" t="s">
        <v>117</v>
      </c>
      <c r="B128" s="82" t="s">
        <v>232</v>
      </c>
      <c r="C128" s="90" t="s">
        <v>99</v>
      </c>
      <c r="D128" s="75" t="s">
        <v>97</v>
      </c>
      <c r="E128" s="140" t="str">
        <f>[1]NOx!AJ414</f>
        <v>NO</v>
      </c>
      <c r="F128" s="140" t="str">
        <f>[1]NMVOC!AJ414</f>
        <v>NO</v>
      </c>
      <c r="G128" s="140" t="str">
        <f>[1]SOx!AJ414</f>
        <v>NO</v>
      </c>
      <c r="H128" s="140" t="str">
        <f>[1]NH3!AJ414</f>
        <v>NO</v>
      </c>
      <c r="I128" s="140" t="str">
        <f>'[1]pm2.5'!AJ414</f>
        <v>NO</v>
      </c>
      <c r="J128" s="140" t="str">
        <f>[1]pm10!AJ414</f>
        <v>NO</v>
      </c>
      <c r="K128" s="140" t="str">
        <f>[1]PST!AJ414</f>
        <v>NO</v>
      </c>
      <c r="L128" s="140" t="str">
        <f>[1]BC!AJ414</f>
        <v>NO</v>
      </c>
      <c r="M128" s="140" t="str">
        <f>[1]CO!AJ414</f>
        <v>NO</v>
      </c>
      <c r="N128" s="140" t="str">
        <f>[1]piombo!AJ414</f>
        <v>NO</v>
      </c>
      <c r="O128" s="140" t="str">
        <f>[1]cadmio!AJ414</f>
        <v>NO</v>
      </c>
      <c r="P128" s="140" t="str">
        <f>[1]mercurio!AJ414</f>
        <v>NO</v>
      </c>
      <c r="Q128" s="140" t="str">
        <f>[1]arsenico!AJ414</f>
        <v>NO</v>
      </c>
      <c r="R128" s="140" t="str">
        <f>[1]cromo!AJ414</f>
        <v>NO</v>
      </c>
      <c r="S128" s="140" t="str">
        <f>[1]rame!AJ414</f>
        <v>NO</v>
      </c>
      <c r="T128" s="140" t="str">
        <f>[1]nichel!AJ414</f>
        <v>NO</v>
      </c>
      <c r="U128" s="140" t="str">
        <f>[1]selenio!AJ414</f>
        <v>NO</v>
      </c>
      <c r="V128" s="140" t="str">
        <f>[1]zinco!AJ414</f>
        <v>NO</v>
      </c>
      <c r="W128" s="140" t="str">
        <f>[1]Diossine!AJ414</f>
        <v>NO</v>
      </c>
      <c r="X128" s="140" t="str">
        <f>[1]Benzoapyrene!$AJ414</f>
        <v>NO</v>
      </c>
      <c r="Y128" s="140" t="str">
        <f>[1]Benzobfluoranthene!$AJ414</f>
        <v>NO</v>
      </c>
      <c r="Z128" s="140" t="str">
        <f>[1]Benzokfluoranthene!$AJ414</f>
        <v>NO</v>
      </c>
      <c r="AA128" s="140" t="str">
        <f>[1]Indeno123cdpyrene!$AJ414</f>
        <v>NO</v>
      </c>
      <c r="AB128" s="140" t="str">
        <f>[1]PAH!AJ414</f>
        <v>NO</v>
      </c>
      <c r="AC128" s="140" t="str">
        <f>[1]HCB!AJ414</f>
        <v>NO</v>
      </c>
      <c r="AD128" s="140" t="str">
        <f>[1]PCB!AJ414</f>
        <v>NO</v>
      </c>
      <c r="AE128" s="127"/>
      <c r="AF128" s="126" t="s">
        <v>384</v>
      </c>
      <c r="AG128" s="126" t="s">
        <v>384</v>
      </c>
      <c r="AH128" s="126" t="s">
        <v>384</v>
      </c>
      <c r="AI128" s="126" t="s">
        <v>384</v>
      </c>
      <c r="AJ128" s="126" t="s">
        <v>384</v>
      </c>
      <c r="AK128" s="150" t="str">
        <f>'[1]dati attività'!$AB193</f>
        <v>NO</v>
      </c>
      <c r="AL128" s="113" t="s">
        <v>388</v>
      </c>
    </row>
    <row r="129" spans="1:67" s="1" customFormat="1" ht="24.75" customHeight="1" thickBot="1" x14ac:dyDescent="0.25">
      <c r="A129" s="81" t="s">
        <v>117</v>
      </c>
      <c r="B129" s="82" t="s">
        <v>329</v>
      </c>
      <c r="C129" s="76" t="s">
        <v>98</v>
      </c>
      <c r="D129" s="75" t="s">
        <v>97</v>
      </c>
      <c r="E129" s="140">
        <f>[1]NOx!AJ415</f>
        <v>0.26655619999999997</v>
      </c>
      <c r="F129" s="140">
        <f>[1]NMVOC!AJ415</f>
        <v>0.98625794</v>
      </c>
      <c r="G129" s="140">
        <f>[1]SOx!AJ415</f>
        <v>0.17059596799999999</v>
      </c>
      <c r="H129" s="140" t="str">
        <f>[1]NH3!AJ415</f>
        <v>NA</v>
      </c>
      <c r="I129" s="140">
        <f>'[1]pm2.5'!AJ415</f>
        <v>5.3311239999999988E-5</v>
      </c>
      <c r="J129" s="140">
        <f>[1]pm10!AJ415</f>
        <v>9.3294669999999998E-5</v>
      </c>
      <c r="K129" s="140">
        <f>[1]PST!AJ415</f>
        <v>9.5198642857142863E-5</v>
      </c>
      <c r="L129" s="140">
        <f>[1]BC!AJ415</f>
        <v>1.8658934000000002E-6</v>
      </c>
      <c r="M129" s="140">
        <f>[1]CO!AJ415</f>
        <v>7.4635736000000008E-2</v>
      </c>
      <c r="N129" s="140">
        <f>[1]piombo!AJ415</f>
        <v>1.7326153E-2</v>
      </c>
      <c r="O129" s="140">
        <f>[1]cadmio!AJ415</f>
        <v>1.3327809999999999E-3</v>
      </c>
      <c r="P129" s="140">
        <f>[1]mercurio!AJ415</f>
        <v>7.4635735999999998E-4</v>
      </c>
      <c r="Q129" s="140">
        <f>[1]arsenico!AJ415</f>
        <v>2.1324496000000001E-4</v>
      </c>
      <c r="R129" s="140">
        <f>[1]cromo!AJ415</f>
        <v>2.1324495999999998E-2</v>
      </c>
      <c r="S129" s="140">
        <f>[1]rame!AJ415</f>
        <v>1.5993371999999999E-2</v>
      </c>
      <c r="T129" s="140">
        <f>[1]nichel!AJ415</f>
        <v>1.8658934000000001E-3</v>
      </c>
      <c r="U129" s="140">
        <f>[1]selenio!AJ415</f>
        <v>7.9966859999999992E-5</v>
      </c>
      <c r="V129" s="140">
        <f>[1]zinco!AJ415</f>
        <v>0.167930406</v>
      </c>
      <c r="W129" s="140">
        <f>[1]Diossine!AJ415</f>
        <v>6.6639050000000005E-2</v>
      </c>
      <c r="X129" s="140">
        <f>[1]Benzoapyrene!$AJ415</f>
        <v>1.0538268372093023E-4</v>
      </c>
      <c r="Y129" s="140">
        <f>[1]Benzobfluoranthene!$AJ415</f>
        <v>1.4464289922480621E-5</v>
      </c>
      <c r="Z129" s="140">
        <f>[1]Benzokfluoranthene!$AJ415</f>
        <v>1.2604595503875967E-4</v>
      </c>
      <c r="AA129" s="140">
        <f>[1]Indeno123cdpyrene!$AJ415</f>
        <v>2.0663271317829459E-5</v>
      </c>
      <c r="AB129" s="140">
        <f>[1]PAH!AJ415</f>
        <v>2.665562E-4</v>
      </c>
      <c r="AC129" s="140">
        <f>[1]HCB!AJ415</f>
        <v>2.6655620000000001E-2</v>
      </c>
      <c r="AD129" s="140">
        <f>[1]PCB!AJ415</f>
        <v>6.6639050000000005E-2</v>
      </c>
      <c r="AE129" s="127"/>
      <c r="AF129" s="126" t="s">
        <v>384</v>
      </c>
      <c r="AG129" s="126" t="s">
        <v>384</v>
      </c>
      <c r="AH129" s="126" t="s">
        <v>384</v>
      </c>
      <c r="AI129" s="126" t="s">
        <v>384</v>
      </c>
      <c r="AJ129" s="126" t="s">
        <v>384</v>
      </c>
      <c r="AK129" s="126">
        <f>'[1]dati attività'!$AB194</f>
        <v>133.27809999999999</v>
      </c>
      <c r="AL129" s="113" t="s">
        <v>389</v>
      </c>
    </row>
    <row r="130" spans="1:67" s="1" customFormat="1" ht="24.75" customHeight="1" thickBot="1" x14ac:dyDescent="0.25">
      <c r="A130" s="81" t="s">
        <v>117</v>
      </c>
      <c r="B130" s="82" t="s">
        <v>330</v>
      </c>
      <c r="C130" s="100" t="s">
        <v>331</v>
      </c>
      <c r="D130" s="75" t="s">
        <v>97</v>
      </c>
      <c r="E130" s="140" t="str">
        <f>[1]NOx!AJ416</f>
        <v>NO</v>
      </c>
      <c r="F130" s="140" t="str">
        <f>[1]NMVOC!AJ416</f>
        <v>NO</v>
      </c>
      <c r="G130" s="140" t="str">
        <f>[1]SOx!AJ416</f>
        <v>NO</v>
      </c>
      <c r="H130" s="140" t="str">
        <f>[1]NH3!AJ416</f>
        <v>NA</v>
      </c>
      <c r="I130" s="140" t="str">
        <f>'[1]pm2.5'!AJ416</f>
        <v>NO</v>
      </c>
      <c r="J130" s="140" t="str">
        <f>[1]pm10!AJ416</f>
        <v>NO</v>
      </c>
      <c r="K130" s="140" t="str">
        <f>[1]PST!AJ416</f>
        <v>NA</v>
      </c>
      <c r="L130" s="140" t="str">
        <f>[1]BC!AJ416</f>
        <v>NO</v>
      </c>
      <c r="M130" s="140" t="str">
        <f>[1]CO!AJ416</f>
        <v>NO</v>
      </c>
      <c r="N130" s="140" t="str">
        <f>[1]piombo!AJ416</f>
        <v>NO</v>
      </c>
      <c r="O130" s="140" t="str">
        <f>[1]cadmio!AJ416</f>
        <v>NO</v>
      </c>
      <c r="P130" s="140" t="str">
        <f>[1]mercurio!AJ416</f>
        <v>NO</v>
      </c>
      <c r="Q130" s="140" t="str">
        <f>[1]arsenico!AJ416</f>
        <v>NO</v>
      </c>
      <c r="R130" s="140" t="str">
        <f>[1]cromo!AJ416</f>
        <v>NO</v>
      </c>
      <c r="S130" s="140" t="str">
        <f>[1]rame!AJ416</f>
        <v>NO</v>
      </c>
      <c r="T130" s="140" t="str">
        <f>[1]nichel!AJ416</f>
        <v>NO</v>
      </c>
      <c r="U130" s="140" t="str">
        <f>[1]selenio!AJ416</f>
        <v>NO</v>
      </c>
      <c r="V130" s="140" t="str">
        <f>[1]zinco!AJ416</f>
        <v>NO</v>
      </c>
      <c r="W130" s="140" t="str">
        <f>[1]Diossine!AJ416</f>
        <v>NO</v>
      </c>
      <c r="X130" s="140" t="str">
        <f>[1]Benzoapyrene!$AJ416</f>
        <v>NO</v>
      </c>
      <c r="Y130" s="140" t="str">
        <f>[1]Benzobfluoranthene!$AJ416</f>
        <v>NO</v>
      </c>
      <c r="Z130" s="140" t="str">
        <f>[1]Benzokfluoranthene!$AJ416</f>
        <v>NO</v>
      </c>
      <c r="AA130" s="140" t="str">
        <f>[1]Indeno123cdpyrene!$AJ416</f>
        <v>NO</v>
      </c>
      <c r="AB130" s="140" t="str">
        <f>[1]PAH!AJ416</f>
        <v>NO</v>
      </c>
      <c r="AC130" s="140" t="str">
        <f>[1]HCB!AJ416</f>
        <v>NO</v>
      </c>
      <c r="AD130" s="140" t="str">
        <f>[1]PCB!AJ416</f>
        <v>NO</v>
      </c>
      <c r="AE130" s="127"/>
      <c r="AF130" s="126" t="s">
        <v>384</v>
      </c>
      <c r="AG130" s="126" t="s">
        <v>384</v>
      </c>
      <c r="AH130" s="126" t="s">
        <v>384</v>
      </c>
      <c r="AI130" s="126" t="s">
        <v>384</v>
      </c>
      <c r="AJ130" s="126" t="s">
        <v>384</v>
      </c>
      <c r="AK130" s="140" t="str">
        <f>'[1]dati attività'!$AB195</f>
        <v>NO</v>
      </c>
      <c r="AL130" s="113" t="s">
        <v>389</v>
      </c>
    </row>
    <row r="131" spans="1:67" s="1" customFormat="1" ht="24.75" customHeight="1" thickBot="1" x14ac:dyDescent="0.25">
      <c r="A131" s="81" t="s">
        <v>117</v>
      </c>
      <c r="B131" s="82" t="s">
        <v>332</v>
      </c>
      <c r="C131" s="76" t="s">
        <v>148</v>
      </c>
      <c r="D131" s="75" t="s">
        <v>97</v>
      </c>
      <c r="E131" s="140">
        <f>[1]NOx!AJ417</f>
        <v>2.9560674528000003E-2</v>
      </c>
      <c r="F131" s="140">
        <f>[1]NMVOC!AJ417</f>
        <v>0.36239280000000001</v>
      </c>
      <c r="G131" s="140">
        <f>[1]SOx!AJ417</f>
        <v>1.2703336800000003E-3</v>
      </c>
      <c r="H131" s="140" t="str">
        <f>[1]NH3!AJ417</f>
        <v>NO</v>
      </c>
      <c r="I131" s="140">
        <f>'[1]pm2.5'!AJ417</f>
        <v>1.2574050720000002E-3</v>
      </c>
      <c r="J131" s="140">
        <f>[1]pm10!AJ417</f>
        <v>1.2574050720000002E-3</v>
      </c>
      <c r="K131" s="140">
        <f>[1]PST!AJ417</f>
        <v>1.2830664000000004E-3</v>
      </c>
      <c r="L131" s="140">
        <f>[1]BC!AJ417</f>
        <v>4.400917752000002E-5</v>
      </c>
      <c r="M131" s="140">
        <f>[1]CO!AJ417</f>
        <v>3.6934682399999996E-3</v>
      </c>
      <c r="N131" s="140">
        <f>[1]piombo!AJ417</f>
        <v>1.2047112000000001E-3</v>
      </c>
      <c r="O131" s="140">
        <f>[1]cadmio!AJ417</f>
        <v>5.5240416000000004E-5</v>
      </c>
      <c r="P131" s="140">
        <f>[1]mercurio!AJ417</f>
        <v>1.8041284799999999E-3</v>
      </c>
      <c r="Q131" s="140">
        <f>[1]arsenico!AJ417</f>
        <v>2.0568239999999997E-4</v>
      </c>
      <c r="R131" s="140">
        <f>[1]cromo!AJ417</f>
        <v>5.7199295999999997E-4</v>
      </c>
      <c r="S131" s="140">
        <f>[1]rame!AJ417</f>
        <v>2.7620207999999997E-2</v>
      </c>
      <c r="T131" s="140">
        <f>[1]nichel!AJ417</f>
        <v>1.2262588799999998E-3</v>
      </c>
      <c r="U131" s="140">
        <f>[1]selenio!AJ417</f>
        <v>1.8295939199999996E-3</v>
      </c>
      <c r="V131" s="140" t="str">
        <f>[1]zinco!AJ417</f>
        <v>NA</v>
      </c>
      <c r="W131" s="140">
        <f>[1]Diossine!AJ417</f>
        <v>2.4486000000000001E-2</v>
      </c>
      <c r="X131" s="140">
        <f>[1]Benzoapyrene!$AJ417</f>
        <v>2.7349381451162795E-6</v>
      </c>
      <c r="Y131" s="140">
        <f>[1]Benzobfluoranthene!$AJ417</f>
        <v>3.7538366697674432E-7</v>
      </c>
      <c r="Z131" s="140">
        <f>[1]Benzokfluoranthene!$AJ417</f>
        <v>3.2712005265116284E-6</v>
      </c>
      <c r="AA131" s="140">
        <f>[1]Indeno123cdpyrene!$AJ417</f>
        <v>5.3626238139534889E-7</v>
      </c>
      <c r="AB131" s="140">
        <f>[1]PAH!AJ417</f>
        <v>6.9177847200000014E-6</v>
      </c>
      <c r="AC131" s="140">
        <f>[1]HCB!AJ417</f>
        <v>0.93046799999999996</v>
      </c>
      <c r="AD131" s="140">
        <f>[1]PCB!AJ417</f>
        <v>0.97944000000000009</v>
      </c>
      <c r="AE131" s="127"/>
      <c r="AF131" s="126" t="s">
        <v>384</v>
      </c>
      <c r="AG131" s="126" t="s">
        <v>384</v>
      </c>
      <c r="AH131" s="126" t="s">
        <v>384</v>
      </c>
      <c r="AI131" s="126" t="s">
        <v>384</v>
      </c>
      <c r="AJ131" s="126" t="s">
        <v>384</v>
      </c>
      <c r="AK131" s="126">
        <f>'[1]dati attività'!$AB196</f>
        <v>48.972000000000001</v>
      </c>
      <c r="AL131" s="113" t="s">
        <v>389</v>
      </c>
    </row>
    <row r="132" spans="1:67" s="1" customFormat="1" ht="24.75" customHeight="1" thickBot="1" x14ac:dyDescent="0.25">
      <c r="A132" s="81" t="s">
        <v>117</v>
      </c>
      <c r="B132" s="82" t="s">
        <v>333</v>
      </c>
      <c r="C132" s="76" t="s">
        <v>104</v>
      </c>
      <c r="D132" s="75" t="s">
        <v>97</v>
      </c>
      <c r="E132" s="140">
        <f>[1]NOx!AJ418</f>
        <v>7.8015000000000001E-2</v>
      </c>
      <c r="F132" s="140">
        <f>[1]NMVOC!AJ418</f>
        <v>6.5314157999999999E-3</v>
      </c>
      <c r="G132" s="140">
        <f>[1]SOx!AJ418</f>
        <v>4.6808999999999996E-2</v>
      </c>
      <c r="H132" s="140" t="str">
        <f>[1]NH3!AJ418</f>
        <v>NA</v>
      </c>
      <c r="I132" s="140">
        <f>'[1]pm2.5'!AJ418</f>
        <v>2.8605500000000001E-4</v>
      </c>
      <c r="J132" s="140">
        <f>[1]pm10!AJ418</f>
        <v>1.0662049999999998E-3</v>
      </c>
      <c r="K132" s="140">
        <f>[1]PST!AJ418</f>
        <v>1.0879642857142854E-3</v>
      </c>
      <c r="L132" s="140">
        <f>[1]BC!AJ418</f>
        <v>1.0011925E-5</v>
      </c>
      <c r="M132" s="140">
        <f>[1]CO!AJ418</f>
        <v>1.5602999999999999E-2</v>
      </c>
      <c r="N132" s="140">
        <f>[1]piombo!AJ418</f>
        <v>1.0402000000000002E-2</v>
      </c>
      <c r="O132" s="140">
        <f>[1]cadmio!AJ418</f>
        <v>2.0804000000000003E-2</v>
      </c>
      <c r="P132" s="140">
        <f>[1]mercurio!AJ418</f>
        <v>2.9905749999999998E-2</v>
      </c>
      <c r="Q132" s="140">
        <f>[1]arsenico!AJ418</f>
        <v>6.1111749999999991E-3</v>
      </c>
      <c r="R132" s="140">
        <f>[1]cromo!AJ418</f>
        <v>1.8203499999999997E-2</v>
      </c>
      <c r="S132" s="140">
        <f>[1]rame!AJ418</f>
        <v>5.2010000000000001E-2</v>
      </c>
      <c r="T132" s="140">
        <f>[1]nichel!AJ418</f>
        <v>1.0402000000000002E-2</v>
      </c>
      <c r="U132" s="140">
        <f>[1]selenio!AJ418</f>
        <v>1.9503749999999996E-4</v>
      </c>
      <c r="V132" s="140">
        <f>[1]zinco!AJ418</f>
        <v>8.581649999999999E-2</v>
      </c>
      <c r="W132" s="140">
        <f>[1]Diossine!AJ418</f>
        <v>1.30025E-2</v>
      </c>
      <c r="X132" s="140">
        <f>[1]Benzoapyrene!$AJ418</f>
        <v>1.3262550000000001E-5</v>
      </c>
      <c r="Y132" s="140">
        <f>[1]Benzobfluoranthene!$AJ418</f>
        <v>1.8203500000000005E-6</v>
      </c>
      <c r="Z132" s="140">
        <f>[1]Benzokfluoranthene!$AJ418</f>
        <v>1.5863050000000001E-5</v>
      </c>
      <c r="AA132" s="140">
        <f>[1]Indeno123cdpyrene!$AJ418</f>
        <v>2.6005000000000003E-6</v>
      </c>
      <c r="AB132" s="140">
        <f>[1]PAH!AJ418</f>
        <v>3.3546450000000005E-5</v>
      </c>
      <c r="AC132" s="140">
        <f>[1]HCB!AJ418</f>
        <v>0.1222235</v>
      </c>
      <c r="AD132" s="140">
        <f>[1]PCB!AJ418</f>
        <v>0.11702249999999999</v>
      </c>
      <c r="AE132" s="127"/>
      <c r="AF132" s="126" t="s">
        <v>384</v>
      </c>
      <c r="AG132" s="126" t="s">
        <v>384</v>
      </c>
      <c r="AH132" s="126" t="s">
        <v>384</v>
      </c>
      <c r="AI132" s="126" t="s">
        <v>384</v>
      </c>
      <c r="AJ132" s="126" t="s">
        <v>384</v>
      </c>
      <c r="AK132" s="126">
        <f>'[1]dati attività'!$AB197</f>
        <v>26.004999999999999</v>
      </c>
      <c r="AL132" s="113" t="s">
        <v>389</v>
      </c>
    </row>
    <row r="133" spans="1:67" s="1" customFormat="1" ht="24.75" customHeight="1" thickBot="1" x14ac:dyDescent="0.25">
      <c r="A133" s="81" t="s">
        <v>117</v>
      </c>
      <c r="B133" s="82" t="s">
        <v>334</v>
      </c>
      <c r="C133" s="76" t="s">
        <v>94</v>
      </c>
      <c r="D133" s="75" t="s">
        <v>97</v>
      </c>
      <c r="E133" s="140">
        <f>[1]NOx!AJ419</f>
        <v>6.415121113333333E-2</v>
      </c>
      <c r="F133" s="140">
        <f>[1]NMVOC!AJ419</f>
        <v>1.2318548666666665E-3</v>
      </c>
      <c r="G133" s="140">
        <f>[1]SOx!AJ419</f>
        <v>3.1676268E-3</v>
      </c>
      <c r="H133" s="140" t="str">
        <f>[1]NH3!AJ419</f>
        <v>NA</v>
      </c>
      <c r="I133" s="140">
        <f>'[1]pm2.5'!AJ419</f>
        <v>3.9663019333333331E-4</v>
      </c>
      <c r="J133" s="140">
        <f>[1]pm10!AJ419</f>
        <v>3.9663019333333331E-4</v>
      </c>
      <c r="K133" s="140">
        <f>[1]PST!AJ419</f>
        <v>4.0472468707482994E-4</v>
      </c>
      <c r="L133" s="140" t="str">
        <f>[1]BC!AJ419</f>
        <v>NA</v>
      </c>
      <c r="M133" s="140">
        <f>[1]CO!AJ419</f>
        <v>5.387672933333333E-3</v>
      </c>
      <c r="N133" s="140">
        <f>[1]piombo!AJ419</f>
        <v>4.0651210600000003E-3</v>
      </c>
      <c r="O133" s="140">
        <f>[1]cadmio!AJ419</f>
        <v>6.8090439333333332E-4</v>
      </c>
      <c r="P133" s="140">
        <f>[1]mercurio!AJ419</f>
        <v>9.4758066666666659E-4</v>
      </c>
      <c r="Q133" s="140">
        <f>[1]arsenico!AJ419</f>
        <v>1.8423675533333333E-3</v>
      </c>
      <c r="R133" s="140">
        <f>[1]cromo!AJ419</f>
        <v>1.8355991199999998E-3</v>
      </c>
      <c r="S133" s="140">
        <f>[1]rame!AJ419</f>
        <v>1.6826325266666665E-3</v>
      </c>
      <c r="T133" s="140">
        <f>[1]nichel!AJ419</f>
        <v>2.3459389933333328E-3</v>
      </c>
      <c r="U133" s="140">
        <f>[1]selenio!AJ419</f>
        <v>2.6775922266666667E-3</v>
      </c>
      <c r="V133" s="140">
        <f>[1]zinco!AJ419</f>
        <v>6.256062929999999E-2</v>
      </c>
      <c r="W133" s="140">
        <f>[1]Diossine!AJ419</f>
        <v>4.3588710666666664E-3</v>
      </c>
      <c r="X133" s="140">
        <f>[1]Benzoapyrene!$AJ419</f>
        <v>5.2658411333333325E-6</v>
      </c>
      <c r="Y133" s="140">
        <f>[1]Benzobfluoranthene!$AJ419</f>
        <v>9.2659852333333312E-6</v>
      </c>
      <c r="Z133" s="140">
        <f>[1]Benzokfluoranthene!$AJ419</f>
        <v>4.3155530933333327E-6</v>
      </c>
      <c r="AA133" s="140">
        <f>[1]Indeno123cdpyrene!$AJ419</f>
        <v>5.0045796066666669E-6</v>
      </c>
      <c r="AB133" s="140">
        <f>[1]PAH!AJ419</f>
        <v>2.3851959066666662E-5</v>
      </c>
      <c r="AC133" s="140">
        <f>[1]HCB!AJ419</f>
        <v>3.9256913333333334E-3</v>
      </c>
      <c r="AD133" s="140">
        <f>[1]PCB!AJ419</f>
        <v>7.9190670000000001E-3</v>
      </c>
      <c r="AE133" s="127"/>
      <c r="AF133" s="126" t="s">
        <v>384</v>
      </c>
      <c r="AG133" s="126" t="s">
        <v>384</v>
      </c>
      <c r="AH133" s="126" t="s">
        <v>384</v>
      </c>
      <c r="AI133" s="126" t="s">
        <v>384</v>
      </c>
      <c r="AJ133" s="126" t="s">
        <v>384</v>
      </c>
      <c r="AK133" s="150">
        <f>'[1]dati attività'!$AB198</f>
        <v>137168</v>
      </c>
      <c r="AL133" s="113" t="s">
        <v>390</v>
      </c>
    </row>
    <row r="134" spans="1:67" s="1" customFormat="1" ht="24.75" customHeight="1" thickBot="1" x14ac:dyDescent="0.25">
      <c r="A134" s="81" t="s">
        <v>117</v>
      </c>
      <c r="B134" s="82" t="s">
        <v>335</v>
      </c>
      <c r="C134" s="89" t="s">
        <v>286</v>
      </c>
      <c r="D134" s="75" t="s">
        <v>97</v>
      </c>
      <c r="E134" s="140" t="str">
        <f>[1]NOx!AJ420</f>
        <v>NO</v>
      </c>
      <c r="F134" s="140" t="str">
        <f>[1]NMVOC!AJ420</f>
        <v>NO</v>
      </c>
      <c r="G134" s="140" t="str">
        <f>[1]SOx!AJ420</f>
        <v>NO</v>
      </c>
      <c r="H134" s="140" t="str">
        <f>[1]NH3!AJ420</f>
        <v>NO</v>
      </c>
      <c r="I134" s="140" t="str">
        <f>'[1]pm2.5'!AJ420</f>
        <v>NO</v>
      </c>
      <c r="J134" s="140" t="str">
        <f>[1]pm10!AJ420</f>
        <v>NO</v>
      </c>
      <c r="K134" s="140" t="str">
        <f>[1]PST!AJ420</f>
        <v>NO</v>
      </c>
      <c r="L134" s="140" t="str">
        <f>[1]BC!AJ420</f>
        <v>NO</v>
      </c>
      <c r="M134" s="140" t="str">
        <f>[1]CO!AJ420</f>
        <v>NO</v>
      </c>
      <c r="N134" s="140" t="str">
        <f>[1]piombo!AJ420</f>
        <v>NO</v>
      </c>
      <c r="O134" s="140" t="str">
        <f>[1]cadmio!AJ420</f>
        <v>NO</v>
      </c>
      <c r="P134" s="140" t="str">
        <f>[1]mercurio!AJ420</f>
        <v>NO</v>
      </c>
      <c r="Q134" s="140" t="str">
        <f>[1]arsenico!AJ420</f>
        <v>NO</v>
      </c>
      <c r="R134" s="140" t="str">
        <f>[1]cromo!AJ420</f>
        <v>NO</v>
      </c>
      <c r="S134" s="140" t="str">
        <f>[1]rame!AJ420</f>
        <v>NO</v>
      </c>
      <c r="T134" s="140" t="str">
        <f>[1]nichel!AJ420</f>
        <v>NO</v>
      </c>
      <c r="U134" s="140" t="str">
        <f>[1]selenio!AJ420</f>
        <v>NO</v>
      </c>
      <c r="V134" s="140" t="str">
        <f>[1]zinco!AJ420</f>
        <v>NO</v>
      </c>
      <c r="W134" s="140" t="str">
        <f>[1]Diossine!AJ420</f>
        <v>NO</v>
      </c>
      <c r="X134" s="140" t="str">
        <f>[1]Benzoapyrene!$AJ420</f>
        <v>NO</v>
      </c>
      <c r="Y134" s="140" t="str">
        <f>[1]Benzobfluoranthene!$AJ420</f>
        <v>NO</v>
      </c>
      <c r="Z134" s="140" t="str">
        <f>[1]Benzokfluoranthene!$AJ420</f>
        <v>NO</v>
      </c>
      <c r="AA134" s="140" t="str">
        <f>[1]Indeno123cdpyrene!$AJ420</f>
        <v>NO</v>
      </c>
      <c r="AB134" s="140" t="str">
        <f>[1]PAH!AJ420</f>
        <v>NO</v>
      </c>
      <c r="AC134" s="140" t="str">
        <f>[1]HCB!AJ420</f>
        <v>NO</v>
      </c>
      <c r="AD134" s="140" t="str">
        <f>[1]PCB!AJ420</f>
        <v>NO</v>
      </c>
      <c r="AE134" s="127"/>
      <c r="AF134" s="150" t="s">
        <v>403</v>
      </c>
      <c r="AG134" s="150" t="s">
        <v>403</v>
      </c>
      <c r="AH134" s="150" t="s">
        <v>403</v>
      </c>
      <c r="AI134" s="150" t="s">
        <v>403</v>
      </c>
      <c r="AJ134" s="150" t="s">
        <v>403</v>
      </c>
      <c r="AK134" s="150" t="str">
        <f>'[1]dati attività'!$AB199</f>
        <v>NO</v>
      </c>
      <c r="AL134" s="113"/>
    </row>
    <row r="135" spans="1:67" s="1" customFormat="1" ht="24.75" customHeight="1" thickBot="1" x14ac:dyDescent="0.25">
      <c r="A135" s="81" t="s">
        <v>117</v>
      </c>
      <c r="B135" s="81" t="s">
        <v>233</v>
      </c>
      <c r="C135" s="89" t="s">
        <v>285</v>
      </c>
      <c r="D135" s="75"/>
      <c r="E135" s="140">
        <f>[1]NOx!AJ421</f>
        <v>1.8967789628574334</v>
      </c>
      <c r="F135" s="140">
        <f>[1]NMVOC!AJ421</f>
        <v>2.0892784845564871</v>
      </c>
      <c r="G135" s="140">
        <f>[1]SOx!AJ421</f>
        <v>8.0298219435263357E-2</v>
      </c>
      <c r="H135" s="140" t="str">
        <f>[1]NH3!AJ421</f>
        <v>NA</v>
      </c>
      <c r="I135" s="140">
        <f>'[1]pm2.5'!AJ421</f>
        <v>2.0648113569067723</v>
      </c>
      <c r="J135" s="140">
        <f>[1]pm10!AJ421</f>
        <v>2.4089465830579004</v>
      </c>
      <c r="K135" s="140">
        <f>[1]PST!AJ421</f>
        <v>2.6766073145087783</v>
      </c>
      <c r="L135" s="140">
        <f>[1]BC!AJ421</f>
        <v>0.86722076990084418</v>
      </c>
      <c r="M135" s="140">
        <f>[1]CO!AJ421</f>
        <v>41.926015056519077</v>
      </c>
      <c r="N135" s="140">
        <f>[1]piombo!AJ421</f>
        <v>0.15815593611801776</v>
      </c>
      <c r="O135" s="140">
        <f>[1]cadmio!AJ421</f>
        <v>0.32892680200437374</v>
      </c>
      <c r="P135" s="140">
        <f>[1]mercurio!AJ421</f>
        <v>5.6834377824866007E-2</v>
      </c>
      <c r="Q135" s="140">
        <f>[1]arsenico!AJ421</f>
        <v>4.0600982333962567E-2</v>
      </c>
      <c r="R135" s="140">
        <f>[1]cromo!AJ421</f>
        <v>6.8315565360470537E-2</v>
      </c>
      <c r="S135" s="140">
        <f>[1]rame!AJ421</f>
        <v>7.3487777861632159E-2</v>
      </c>
      <c r="T135" s="140">
        <f>[1]nichel!AJ421</f>
        <v>3.1419487968338003E-2</v>
      </c>
      <c r="U135" s="140">
        <f>[1]selenio!AJ421</f>
        <v>2.9755275478455624E-2</v>
      </c>
      <c r="V135" s="140">
        <f>[1]zinco!AJ421</f>
        <v>3.2444173979323243</v>
      </c>
      <c r="W135" s="140">
        <f>[1]Diossine!AJ421</f>
        <v>7.299838130478487</v>
      </c>
      <c r="X135" s="140">
        <f>[1]Benzoapyrene!$AJ421</f>
        <v>0.18341841058512831</v>
      </c>
      <c r="Y135" s="140">
        <f>[1]Benzobfluoranthene!$AJ421</f>
        <v>0.49637246971855981</v>
      </c>
      <c r="Z135" s="140">
        <f>[1]Benzokfluoranthene!$AJ421</f>
        <v>0.20383284891069262</v>
      </c>
      <c r="AA135" s="140">
        <f>[1]Indeno123cdpyrene!$AJ421</f>
        <v>0.13172993813518877</v>
      </c>
      <c r="AB135" s="140">
        <f>[1]PAH!AJ421</f>
        <v>1.0153536673495696</v>
      </c>
      <c r="AC135" s="140" t="str">
        <f>[1]HCB!AJ421</f>
        <v>NA</v>
      </c>
      <c r="AD135" s="140" t="str">
        <f>[1]PCB!AJ421</f>
        <v>NA</v>
      </c>
      <c r="AE135" s="127"/>
      <c r="AF135" s="126" t="s">
        <v>384</v>
      </c>
      <c r="AG135" s="126" t="s">
        <v>384</v>
      </c>
      <c r="AH135" s="126" t="s">
        <v>384</v>
      </c>
      <c r="AI135" s="126" t="s">
        <v>384</v>
      </c>
      <c r="AJ135" s="126" t="s">
        <v>384</v>
      </c>
      <c r="AK135" s="150">
        <f>'[1]dati attività'!$AB200</f>
        <v>851.10080769205433</v>
      </c>
      <c r="AL135" s="113" t="s">
        <v>409</v>
      </c>
    </row>
    <row r="136" spans="1:67" s="1" customFormat="1" ht="24.75" customHeight="1" thickBot="1" x14ac:dyDescent="0.25">
      <c r="A136" s="81" t="s">
        <v>117</v>
      </c>
      <c r="B136" s="81" t="s">
        <v>105</v>
      </c>
      <c r="C136" s="89" t="s">
        <v>107</v>
      </c>
      <c r="D136" s="75"/>
      <c r="E136" s="140" t="str">
        <f>[1]NOx!AJ422</f>
        <v>NA</v>
      </c>
      <c r="F136" s="140">
        <f>[1]NMVOC!AJ422</f>
        <v>0.10294079441875019</v>
      </c>
      <c r="G136" s="140" t="str">
        <f>[1]SOx!AJ422</f>
        <v>NA</v>
      </c>
      <c r="H136" s="140" t="str">
        <f>[1]NH3!AJ422</f>
        <v>NA</v>
      </c>
      <c r="I136" s="140" t="str">
        <f>'[1]pm2.5'!AJ422</f>
        <v>NA</v>
      </c>
      <c r="J136" s="140" t="str">
        <f>[1]pm10!AJ422</f>
        <v>NA</v>
      </c>
      <c r="K136" s="140" t="str">
        <f>[1]PST!AJ422</f>
        <v>NA</v>
      </c>
      <c r="L136" s="140" t="str">
        <f>[1]BC!AJ422</f>
        <v>NA</v>
      </c>
      <c r="M136" s="140" t="str">
        <f>[1]CO!AJ422</f>
        <v>NA</v>
      </c>
      <c r="N136" s="140" t="str">
        <f>[1]piombo!AJ422</f>
        <v>NA</v>
      </c>
      <c r="O136" s="140" t="str">
        <f>[1]cadmio!AJ422</f>
        <v>NA</v>
      </c>
      <c r="P136" s="140" t="str">
        <f>[1]mercurio!AJ422</f>
        <v>NA</v>
      </c>
      <c r="Q136" s="140" t="str">
        <f>[1]arsenico!AJ422</f>
        <v>NA</v>
      </c>
      <c r="R136" s="140" t="str">
        <f>[1]cromo!AJ422</f>
        <v>NA</v>
      </c>
      <c r="S136" s="140" t="str">
        <f>[1]rame!AJ422</f>
        <v>NA</v>
      </c>
      <c r="T136" s="140" t="str">
        <f>[1]nichel!AJ422</f>
        <v>NA</v>
      </c>
      <c r="U136" s="140" t="str">
        <f>[1]selenio!AJ422</f>
        <v>NA</v>
      </c>
      <c r="V136" s="140" t="str">
        <f>[1]zinco!AJ422</f>
        <v>NA</v>
      </c>
      <c r="W136" s="140" t="str">
        <f>[1]Diossine!AJ422</f>
        <v>NA</v>
      </c>
      <c r="X136" s="140" t="str">
        <f>[1]Benzoapyrene!$AJ422</f>
        <v>NA</v>
      </c>
      <c r="Y136" s="140" t="str">
        <f>[1]Benzobfluoranthene!$AJ422</f>
        <v>NA</v>
      </c>
      <c r="Z136" s="140" t="str">
        <f>[1]Benzokfluoranthene!$AJ422</f>
        <v>NA</v>
      </c>
      <c r="AA136" s="140" t="str">
        <f>[1]Indeno123cdpyrene!$AJ422</f>
        <v>NA</v>
      </c>
      <c r="AB136" s="140" t="str">
        <f>[1]PAH!AJ422</f>
        <v>NA</v>
      </c>
      <c r="AC136" s="140" t="str">
        <f>[1]HCB!AJ422</f>
        <v>NA</v>
      </c>
      <c r="AD136" s="140" t="str">
        <f>[1]PCB!AJ422</f>
        <v>NA</v>
      </c>
      <c r="AE136" s="127"/>
      <c r="AF136" s="126" t="s">
        <v>384</v>
      </c>
      <c r="AG136" s="126" t="s">
        <v>384</v>
      </c>
      <c r="AH136" s="126" t="s">
        <v>384</v>
      </c>
      <c r="AI136" s="126" t="s">
        <v>384</v>
      </c>
      <c r="AJ136" s="126" t="s">
        <v>384</v>
      </c>
      <c r="AK136" s="126">
        <f>'[1]dati attività'!$AB201</f>
        <v>2247.2083452724182</v>
      </c>
      <c r="AL136" s="113" t="s">
        <v>391</v>
      </c>
    </row>
    <row r="137" spans="1:67" s="1" customFormat="1" ht="24.75" customHeight="1" thickBot="1" x14ac:dyDescent="0.25">
      <c r="A137" s="81" t="s">
        <v>117</v>
      </c>
      <c r="B137" s="81" t="s">
        <v>106</v>
      </c>
      <c r="C137" s="89" t="s">
        <v>108</v>
      </c>
      <c r="D137" s="75"/>
      <c r="E137" s="140" t="str">
        <f>[1]NOx!AJ423</f>
        <v>NA</v>
      </c>
      <c r="F137" s="140">
        <f>[1]NMVOC!AJ423</f>
        <v>9.8584893364777586E-3</v>
      </c>
      <c r="G137" s="140" t="str">
        <f>[1]SOx!AJ423</f>
        <v>NA</v>
      </c>
      <c r="H137" s="140" t="str">
        <f>[1]NH3!AJ423</f>
        <v>NA</v>
      </c>
      <c r="I137" s="140" t="str">
        <f>'[1]pm2.5'!AJ423</f>
        <v>NA</v>
      </c>
      <c r="J137" s="140" t="str">
        <f>[1]pm10!AJ423</f>
        <v>NA</v>
      </c>
      <c r="K137" s="140" t="str">
        <f>[1]PST!AJ423</f>
        <v>NA</v>
      </c>
      <c r="L137" s="140" t="str">
        <f>[1]BC!AJ423</f>
        <v>NA</v>
      </c>
      <c r="M137" s="140" t="str">
        <f>[1]CO!AJ423</f>
        <v>NA</v>
      </c>
      <c r="N137" s="140" t="str">
        <f>[1]piombo!AJ423</f>
        <v>NA</v>
      </c>
      <c r="O137" s="140" t="str">
        <f>[1]cadmio!AJ423</f>
        <v>NA</v>
      </c>
      <c r="P137" s="140" t="str">
        <f>[1]mercurio!AJ423</f>
        <v>NA</v>
      </c>
      <c r="Q137" s="140" t="str">
        <f>[1]arsenico!AJ423</f>
        <v>NA</v>
      </c>
      <c r="R137" s="140" t="str">
        <f>[1]cromo!AJ423</f>
        <v>NA</v>
      </c>
      <c r="S137" s="140" t="str">
        <f>[1]rame!AJ423</f>
        <v>NA</v>
      </c>
      <c r="T137" s="140" t="str">
        <f>[1]nichel!AJ423</f>
        <v>NA</v>
      </c>
      <c r="U137" s="140" t="str">
        <f>[1]selenio!AJ423</f>
        <v>NA</v>
      </c>
      <c r="V137" s="140" t="str">
        <f>[1]zinco!AJ423</f>
        <v>NA</v>
      </c>
      <c r="W137" s="140" t="str">
        <f>[1]Diossine!AJ423</f>
        <v>NA</v>
      </c>
      <c r="X137" s="140" t="str">
        <f>[1]Benzoapyrene!$AJ423</f>
        <v>NA</v>
      </c>
      <c r="Y137" s="140" t="str">
        <f>[1]Benzobfluoranthene!$AJ423</f>
        <v>NA</v>
      </c>
      <c r="Z137" s="140" t="str">
        <f>[1]Benzokfluoranthene!$AJ423</f>
        <v>NA</v>
      </c>
      <c r="AA137" s="140" t="str">
        <f>[1]Indeno123cdpyrene!$AJ423</f>
        <v>NA</v>
      </c>
      <c r="AB137" s="140" t="str">
        <f>[1]PAH!AJ423</f>
        <v>NA</v>
      </c>
      <c r="AC137" s="140" t="str">
        <f>[1]HCB!AJ423</f>
        <v>NA</v>
      </c>
      <c r="AD137" s="140" t="str">
        <f>[1]PCB!AJ423</f>
        <v>NA</v>
      </c>
      <c r="AE137" s="127"/>
      <c r="AF137" s="126" t="s">
        <v>384</v>
      </c>
      <c r="AG137" s="126" t="s">
        <v>384</v>
      </c>
      <c r="AH137" s="126" t="s">
        <v>384</v>
      </c>
      <c r="AI137" s="126" t="s">
        <v>384</v>
      </c>
      <c r="AJ137" s="126" t="s">
        <v>384</v>
      </c>
      <c r="AK137" s="126">
        <f>'[1]dati attività'!$AB202</f>
        <v>223.69541339585575</v>
      </c>
      <c r="AL137" s="113" t="s">
        <v>391</v>
      </c>
    </row>
    <row r="138" spans="1:67" s="1" customFormat="1" ht="24.75" customHeight="1" thickBot="1" x14ac:dyDescent="0.25">
      <c r="A138" s="82" t="s">
        <v>117</v>
      </c>
      <c r="B138" s="82" t="s">
        <v>253</v>
      </c>
      <c r="C138" s="90" t="s">
        <v>254</v>
      </c>
      <c r="D138" s="110"/>
      <c r="E138" s="145" t="str">
        <f>[1]NOx!AJ424</f>
        <v>NO</v>
      </c>
      <c r="F138" s="140" t="str">
        <f>[1]NMVOC!AJ424</f>
        <v>NO</v>
      </c>
      <c r="G138" s="140" t="str">
        <f>[1]SOx!AJ424</f>
        <v>NO</v>
      </c>
      <c r="H138" s="140" t="str">
        <f>[1]NH3!AJ424</f>
        <v>NO</v>
      </c>
      <c r="I138" s="140" t="str">
        <f>'[1]pm2.5'!AJ424</f>
        <v>NO</v>
      </c>
      <c r="J138" s="140" t="str">
        <f>[1]pm10!AJ424</f>
        <v>NO</v>
      </c>
      <c r="K138" s="140" t="str">
        <f>[1]PST!AJ424</f>
        <v>NO</v>
      </c>
      <c r="L138" s="140" t="str">
        <f>[1]BC!AJ424</f>
        <v>NO</v>
      </c>
      <c r="M138" s="140" t="str">
        <f>[1]CO!AJ424</f>
        <v>NO</v>
      </c>
      <c r="N138" s="140" t="str">
        <f>[1]piombo!AJ424</f>
        <v>NO</v>
      </c>
      <c r="O138" s="140" t="str">
        <f>[1]cadmio!AJ424</f>
        <v>NO</v>
      </c>
      <c r="P138" s="140" t="str">
        <f>[1]mercurio!AJ424</f>
        <v>NO</v>
      </c>
      <c r="Q138" s="140" t="str">
        <f>[1]arsenico!AJ424</f>
        <v>NO</v>
      </c>
      <c r="R138" s="140" t="str">
        <f>[1]cromo!AJ424</f>
        <v>NO</v>
      </c>
      <c r="S138" s="140" t="str">
        <f>[1]rame!AJ424</f>
        <v>NO</v>
      </c>
      <c r="T138" s="140" t="str">
        <f>[1]nichel!AJ424</f>
        <v>NO</v>
      </c>
      <c r="U138" s="140" t="str">
        <f>[1]selenio!AJ424</f>
        <v>NO</v>
      </c>
      <c r="V138" s="140" t="str">
        <f>[1]zinco!AJ424</f>
        <v>NO</v>
      </c>
      <c r="W138" s="140" t="str">
        <f>[1]Diossine!AJ424</f>
        <v>NO</v>
      </c>
      <c r="X138" s="140" t="str">
        <f>[1]Benzoapyrene!$AJ424</f>
        <v>NO</v>
      </c>
      <c r="Y138" s="140" t="str">
        <f>[1]Benzobfluoranthene!$AJ424</f>
        <v>NO</v>
      </c>
      <c r="Z138" s="140" t="str">
        <f>[1]Benzokfluoranthene!$AJ424</f>
        <v>NO</v>
      </c>
      <c r="AA138" s="140" t="str">
        <f>[1]Indeno123cdpyrene!$AJ424</f>
        <v>NO</v>
      </c>
      <c r="AB138" s="140" t="str">
        <f>[1]PAH!AJ424</f>
        <v>NO</v>
      </c>
      <c r="AC138" s="140" t="str">
        <f>[1]HCB!AJ424</f>
        <v>NO</v>
      </c>
      <c r="AD138" s="140" t="str">
        <f>[1]PCB!AJ424</f>
        <v>NO</v>
      </c>
      <c r="AE138" s="127"/>
      <c r="AF138" s="150" t="s">
        <v>403</v>
      </c>
      <c r="AG138" s="150" t="s">
        <v>403</v>
      </c>
      <c r="AH138" s="150" t="s">
        <v>403</v>
      </c>
      <c r="AI138" s="150" t="s">
        <v>403</v>
      </c>
      <c r="AJ138" s="150" t="s">
        <v>403</v>
      </c>
      <c r="AK138" s="150" t="str">
        <f>'[1]dati attività'!$AB203</f>
        <v>NO</v>
      </c>
      <c r="AL138" s="113" t="s">
        <v>391</v>
      </c>
    </row>
    <row r="139" spans="1:67" s="1" customFormat="1" ht="24.75" customHeight="1" thickBot="1" x14ac:dyDescent="0.25">
      <c r="A139" s="82" t="s">
        <v>117</v>
      </c>
      <c r="B139" s="82" t="s">
        <v>234</v>
      </c>
      <c r="C139" s="90" t="s">
        <v>291</v>
      </c>
      <c r="D139" s="110" t="s">
        <v>100</v>
      </c>
      <c r="E139" s="145" t="str">
        <f>[1]NOx!AJ425</f>
        <v>NO</v>
      </c>
      <c r="F139" s="140" t="str">
        <f>[1]NMVOC!AJ425</f>
        <v>NO</v>
      </c>
      <c r="G139" s="140" t="str">
        <f>[1]SOx!AJ425</f>
        <v>NO</v>
      </c>
      <c r="H139" s="140" t="str">
        <f>[1]NH3!AJ425</f>
        <v>NO</v>
      </c>
      <c r="I139" s="140">
        <f>'[1]pm2.5'!AJ425</f>
        <v>3.2989270699495243</v>
      </c>
      <c r="J139" s="140">
        <f>[1]pm10!AJ425</f>
        <v>3.2989270699495243</v>
      </c>
      <c r="K139" s="140">
        <f>[1]PST!AJ425</f>
        <v>3.2989270699495243</v>
      </c>
      <c r="L139" s="140">
        <f>[1]BC!AJ425</f>
        <v>0.61030150794066196</v>
      </c>
      <c r="M139" s="140" t="str">
        <f>[1]CO!AJ425</f>
        <v>NO</v>
      </c>
      <c r="N139" s="140">
        <f>[1]piombo!AJ425</f>
        <v>1.9164466350313828E-2</v>
      </c>
      <c r="O139" s="140">
        <f>[1]cadmio!AJ425</f>
        <v>9.534202032680664E-3</v>
      </c>
      <c r="P139" s="140">
        <f>[1]mercurio!AJ425</f>
        <v>1.9164466350313828E-2</v>
      </c>
      <c r="Q139" s="140" t="str">
        <f>[1]arsenico!AJ425</f>
        <v>NO</v>
      </c>
      <c r="R139" s="140" t="str">
        <f>[1]cromo!AJ425</f>
        <v>NO</v>
      </c>
      <c r="S139" s="140" t="str">
        <f>[1]rame!AJ425</f>
        <v>NO</v>
      </c>
      <c r="T139" s="140" t="str">
        <f>[1]nichel!AJ425</f>
        <v>NO</v>
      </c>
      <c r="U139" s="140" t="str">
        <f>[1]selenio!AJ425</f>
        <v>NO</v>
      </c>
      <c r="V139" s="140" t="str">
        <f>[1]zinco!AJ425</f>
        <v>NO</v>
      </c>
      <c r="W139" s="140">
        <f>[1]Diossine!AJ425</f>
        <v>33.659176767447143</v>
      </c>
      <c r="X139" s="140" t="str">
        <f>[1]Benzoapyrene!$AJ425</f>
        <v>NO</v>
      </c>
      <c r="Y139" s="140" t="str">
        <f>[1]Benzobfluoranthene!$AJ425</f>
        <v>NO</v>
      </c>
      <c r="Z139" s="140" t="str">
        <f>[1]Benzokfluoranthene!$AJ425</f>
        <v>NO</v>
      </c>
      <c r="AA139" s="140" t="str">
        <f>[1]Indeno123cdpyrene!$AJ425</f>
        <v>NO</v>
      </c>
      <c r="AB139" s="140" t="str">
        <f>[1]PAH!AJ425</f>
        <v>NO</v>
      </c>
      <c r="AC139" s="140" t="str">
        <f>[1]HCB!AJ425</f>
        <v>NO</v>
      </c>
      <c r="AD139" s="140" t="str">
        <f>[1]PCB!AJ425</f>
        <v>NO</v>
      </c>
      <c r="AE139" s="127"/>
      <c r="AF139" s="150" t="s">
        <v>403</v>
      </c>
      <c r="AG139" s="150" t="s">
        <v>403</v>
      </c>
      <c r="AH139" s="150" t="s">
        <v>403</v>
      </c>
      <c r="AI139" s="150" t="s">
        <v>403</v>
      </c>
      <c r="AJ139" s="150" t="s">
        <v>403</v>
      </c>
      <c r="AK139" s="150">
        <f>'[1]dati attività'!$AB204</f>
        <v>60345.917000000001</v>
      </c>
      <c r="AL139" s="113" t="s">
        <v>417</v>
      </c>
    </row>
    <row r="140" spans="1:67" s="1" customFormat="1" ht="24.75" customHeight="1" thickBot="1" x14ac:dyDescent="0.25">
      <c r="A140" s="81" t="s">
        <v>118</v>
      </c>
      <c r="B140" s="55" t="s">
        <v>235</v>
      </c>
      <c r="C140" s="89" t="s">
        <v>284</v>
      </c>
      <c r="D140" s="75"/>
      <c r="E140" s="140" t="str">
        <f>[1]NOx!AJ426</f>
        <v>NO</v>
      </c>
      <c r="F140" s="140" t="str">
        <f>[1]NMVOC!AJ426</f>
        <v>NO</v>
      </c>
      <c r="G140" s="140" t="str">
        <f>[1]SOx!AJ426</f>
        <v>NO</v>
      </c>
      <c r="H140" s="140" t="str">
        <f>[1]NH3!AJ426</f>
        <v>NO</v>
      </c>
      <c r="I140" s="140" t="str">
        <f>'[1]pm2.5'!AJ426</f>
        <v>NO</v>
      </c>
      <c r="J140" s="140" t="str">
        <f>[1]pm10!AJ426</f>
        <v>NO</v>
      </c>
      <c r="K140" s="140" t="str">
        <f>[1]PST!AJ426</f>
        <v>NO</v>
      </c>
      <c r="L140" s="140" t="str">
        <f>[1]BC!AJ426</f>
        <v>NO</v>
      </c>
      <c r="M140" s="140" t="str">
        <f>[1]CO!AJ426</f>
        <v>NO</v>
      </c>
      <c r="N140" s="140" t="str">
        <f>[1]piombo!AJ426</f>
        <v>NO</v>
      </c>
      <c r="O140" s="140" t="str">
        <f>[1]cadmio!AJ426</f>
        <v>NO</v>
      </c>
      <c r="P140" s="140" t="str">
        <f>[1]mercurio!AJ426</f>
        <v>NO</v>
      </c>
      <c r="Q140" s="140" t="str">
        <f>[1]arsenico!AJ426</f>
        <v>NO</v>
      </c>
      <c r="R140" s="140" t="str">
        <f>[1]cromo!AJ426</f>
        <v>NO</v>
      </c>
      <c r="S140" s="140" t="str">
        <f>[1]rame!AJ426</f>
        <v>NO</v>
      </c>
      <c r="T140" s="140" t="str">
        <f>[1]nichel!AJ426</f>
        <v>NO</v>
      </c>
      <c r="U140" s="140" t="str">
        <f>[1]selenio!AJ426</f>
        <v>NO</v>
      </c>
      <c r="V140" s="140" t="str">
        <f>[1]zinco!AJ426</f>
        <v>NO</v>
      </c>
      <c r="W140" s="140" t="str">
        <f>[1]Diossine!AJ426</f>
        <v>NO</v>
      </c>
      <c r="X140" s="140" t="str">
        <f>[1]Benzoapyrene!$AJ426</f>
        <v>NO</v>
      </c>
      <c r="Y140" s="140" t="str">
        <f>[1]Benzobfluoranthene!$AJ426</f>
        <v>NO</v>
      </c>
      <c r="Z140" s="140" t="str">
        <f>[1]Benzokfluoranthene!$AJ426</f>
        <v>NO</v>
      </c>
      <c r="AA140" s="140" t="str">
        <f>[1]Indeno123cdpyrene!$AJ426</f>
        <v>NO</v>
      </c>
      <c r="AB140" s="140" t="str">
        <f>[1]PAH!AJ426</f>
        <v>NO</v>
      </c>
      <c r="AC140" s="140" t="str">
        <f>[1]HCB!AJ426</f>
        <v>NO</v>
      </c>
      <c r="AD140" s="140" t="str">
        <f>[1]PCB!AJ426</f>
        <v>NO</v>
      </c>
      <c r="AE140" s="127"/>
      <c r="AF140" s="150" t="s">
        <v>403</v>
      </c>
      <c r="AG140" s="150" t="s">
        <v>403</v>
      </c>
      <c r="AH140" s="150" t="s">
        <v>403</v>
      </c>
      <c r="AI140" s="150" t="s">
        <v>403</v>
      </c>
      <c r="AJ140" s="150" t="s">
        <v>403</v>
      </c>
      <c r="AK140" s="150" t="str">
        <f>'[1]dati attività'!$AB205</f>
        <v>NA</v>
      </c>
      <c r="AL140" s="113"/>
    </row>
    <row r="141" spans="1:67" s="8" customFormat="1" ht="23.65" customHeight="1" thickBot="1" x14ac:dyDescent="0.25">
      <c r="A141" s="44"/>
      <c r="B141" s="101" t="s">
        <v>19</v>
      </c>
      <c r="C141" s="201" t="s">
        <v>437</v>
      </c>
      <c r="D141" s="44"/>
      <c r="E141" s="155">
        <f>[1]NOx!AJ427</f>
        <v>786.85269104572137</v>
      </c>
      <c r="F141" s="155">
        <f>[1]NMVOC!AJ427</f>
        <v>994.48036228810599</v>
      </c>
      <c r="G141" s="155">
        <f>[1]SOx!AJ427</f>
        <v>150.03270377287546</v>
      </c>
      <c r="H141" s="155">
        <f>[1]NH3!AJ427</f>
        <v>369.76751407081099</v>
      </c>
      <c r="I141" s="155">
        <f>'[1]pm2.5'!AJ427</f>
        <v>179.70739193257933</v>
      </c>
      <c r="J141" s="155">
        <f>[1]pm10!AJ427</f>
        <v>240.86200085970222</v>
      </c>
      <c r="K141" s="155">
        <f>[1]PST!AJ427</f>
        <v>355.54571505919813</v>
      </c>
      <c r="L141" s="155">
        <f>[1]BC!AJ427</f>
        <v>26.839281142517478</v>
      </c>
      <c r="M141" s="155">
        <f>[1]CO!AJ427</f>
        <v>2487.9015330969846</v>
      </c>
      <c r="N141" s="155">
        <f>[1]piombo!AJ427</f>
        <v>231.91902857274104</v>
      </c>
      <c r="O141" s="155">
        <f>[1]cadmio!AJ427</f>
        <v>4.5062028187796548</v>
      </c>
      <c r="P141" s="155">
        <f>[1]mercurio!AJ427</f>
        <v>7.7897308021206575</v>
      </c>
      <c r="Q141" s="155">
        <f>[1]arsenico!AJ427</f>
        <v>16.875837494912339</v>
      </c>
      <c r="R141" s="155">
        <f>[1]cromo!AJ427</f>
        <v>47.031677948725353</v>
      </c>
      <c r="S141" s="155">
        <f>[1]rame!AJ427</f>
        <v>432.23043960777187</v>
      </c>
      <c r="T141" s="155">
        <f>[1]nichel!AJ427</f>
        <v>33.394583939264862</v>
      </c>
      <c r="U141" s="155">
        <f>[1]selenio!AJ427</f>
        <v>7.5319623247045477</v>
      </c>
      <c r="V141" s="155">
        <f>[1]zinco!AJ427</f>
        <v>865.5272816122033</v>
      </c>
      <c r="W141" s="155">
        <f>[1]Diossine!AJ427</f>
        <v>317.69777894211302</v>
      </c>
      <c r="X141" s="155">
        <f>[1]Benzoapyrene!$AJ427</f>
        <v>19.082041373388698</v>
      </c>
      <c r="Y141" s="155">
        <f>[1]Benzobfluoranthene!$AJ427</f>
        <v>22.792811897184851</v>
      </c>
      <c r="Z141" s="155">
        <f>[1]Benzokfluoranthene!$AJ427</f>
        <v>10.386522593818084</v>
      </c>
      <c r="AA141" s="155">
        <f>[1]Indeno123cdpyrene!$AJ427</f>
        <v>12.89708441540275</v>
      </c>
      <c r="AB141" s="155">
        <f>[1]PAH!AJ427</f>
        <v>77.898621476830314</v>
      </c>
      <c r="AC141" s="155">
        <f>[1]HCB!AJ427</f>
        <v>15.663599043801291</v>
      </c>
      <c r="AD141" s="155">
        <f>[1]PCB!AJ427</f>
        <v>124.01176197820773</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786.85269104572137</v>
      </c>
      <c r="F152" s="152">
        <f t="shared" ref="F152:AD152" si="0">SUM(F$141, F$151, IF(AND(ISNUMBER(SEARCH($B$4,"AT|BE|CH|GB|IE|LT|LU|NL")),SUM(F$143:F$149)&gt;0),SUM(F$143:F$149)-SUM(F$27:F$33),0))</f>
        <v>994.48036228810599</v>
      </c>
      <c r="G152" s="152">
        <f t="shared" si="0"/>
        <v>150.03270377287546</v>
      </c>
      <c r="H152" s="152">
        <f t="shared" si="0"/>
        <v>369.76751407081099</v>
      </c>
      <c r="I152" s="152">
        <f t="shared" si="0"/>
        <v>179.70739193257933</v>
      </c>
      <c r="J152" s="152">
        <f t="shared" si="0"/>
        <v>240.86200085970222</v>
      </c>
      <c r="K152" s="152">
        <f t="shared" si="0"/>
        <v>355.54571505919813</v>
      </c>
      <c r="L152" s="152">
        <f t="shared" si="0"/>
        <v>26.839281142517478</v>
      </c>
      <c r="M152" s="152">
        <f t="shared" si="0"/>
        <v>2487.9015330969846</v>
      </c>
      <c r="N152" s="152">
        <f t="shared" si="0"/>
        <v>231.91902857274104</v>
      </c>
      <c r="O152" s="152">
        <f t="shared" si="0"/>
        <v>4.5062028187796548</v>
      </c>
      <c r="P152" s="152">
        <f t="shared" si="0"/>
        <v>7.7897308021206575</v>
      </c>
      <c r="Q152" s="152">
        <f t="shared" si="0"/>
        <v>16.875837494912339</v>
      </c>
      <c r="R152" s="152">
        <f t="shared" si="0"/>
        <v>47.031677948725353</v>
      </c>
      <c r="S152" s="152">
        <f t="shared" si="0"/>
        <v>432.23043960777187</v>
      </c>
      <c r="T152" s="152">
        <f t="shared" si="0"/>
        <v>33.394583939264862</v>
      </c>
      <c r="U152" s="152">
        <f t="shared" si="0"/>
        <v>7.5319623247045477</v>
      </c>
      <c r="V152" s="152">
        <f t="shared" si="0"/>
        <v>865.5272816122033</v>
      </c>
      <c r="W152" s="152">
        <f t="shared" si="0"/>
        <v>317.69777894211302</v>
      </c>
      <c r="X152" s="152">
        <f t="shared" si="0"/>
        <v>19.082041373388698</v>
      </c>
      <c r="Y152" s="152">
        <f t="shared" si="0"/>
        <v>22.792811897184851</v>
      </c>
      <c r="Z152" s="152">
        <f t="shared" si="0"/>
        <v>10.386522593818084</v>
      </c>
      <c r="AA152" s="152">
        <f t="shared" si="0"/>
        <v>12.89708441540275</v>
      </c>
      <c r="AB152" s="152">
        <f t="shared" si="0"/>
        <v>77.898621476830314</v>
      </c>
      <c r="AC152" s="152">
        <f t="shared" si="0"/>
        <v>15.663599043801291</v>
      </c>
      <c r="AD152" s="152">
        <f t="shared" si="0"/>
        <v>124.01176197820773</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786.85269104572137</v>
      </c>
      <c r="F154" s="152">
        <f>SUM(F$141, F$153, -1 * IF(OR($B$6=2005,$B$6&gt;=2020),SUM(F$99:F$122),0), IF(AND(ISNUMBER(SEARCH($B$4,"AT|BE|CH|GB|IE|LT|LU|NL")),SUM(F$143:F$149)&gt;0),SUM(F$143:F$149)-SUM(F$27:F$33),0))</f>
        <v>994.48036228810599</v>
      </c>
      <c r="G154" s="152">
        <f>SUM(G$141, G$153, IF(AND(ISNUMBER(SEARCH($B$4,"AT|BE|CH|GB|IE|LT|LU|NL")),SUM(G$143:G$149)&gt;0),SUM(G$143:G$149)-SUM(G$27:G$33),0))</f>
        <v>150.03270377287546</v>
      </c>
      <c r="H154" s="152">
        <f>SUM(H$141, H$153, IF(AND(ISNUMBER(SEARCH($B$4,"AT|BE|CH|GB|IE|LT|LU|NL")),SUM(H$143:H$149)&gt;0),SUM(H$143:H$149)-SUM(H$27:H$33),0))</f>
        <v>369.76751407081099</v>
      </c>
      <c r="I154" s="152">
        <f t="shared" ref="I154:AD154" si="1">SUM(I$141, I$153, IF(AND(ISNUMBER(SEARCH($B$4,"AT|BE|CH|GB|IE|LT|LU|NL")),SUM(I$143:I$149)&gt;0),SUM(I$143:I$149)-SUM(I$27:I$33),0))</f>
        <v>179.70739193257933</v>
      </c>
      <c r="J154" s="152">
        <f t="shared" si="1"/>
        <v>240.86200085970222</v>
      </c>
      <c r="K154" s="152">
        <f t="shared" si="1"/>
        <v>355.54571505919813</v>
      </c>
      <c r="L154" s="152">
        <f t="shared" si="1"/>
        <v>26.839281142517478</v>
      </c>
      <c r="M154" s="152">
        <f t="shared" si="1"/>
        <v>2487.9015330969846</v>
      </c>
      <c r="N154" s="152">
        <f t="shared" si="1"/>
        <v>231.91902857274104</v>
      </c>
      <c r="O154" s="152">
        <f t="shared" si="1"/>
        <v>4.5062028187796548</v>
      </c>
      <c r="P154" s="152">
        <f t="shared" si="1"/>
        <v>7.7897308021206575</v>
      </c>
      <c r="Q154" s="152">
        <f t="shared" si="1"/>
        <v>16.875837494912339</v>
      </c>
      <c r="R154" s="152">
        <f t="shared" si="1"/>
        <v>47.031677948725353</v>
      </c>
      <c r="S154" s="152">
        <f t="shared" si="1"/>
        <v>432.23043960777187</v>
      </c>
      <c r="T154" s="152">
        <f t="shared" si="1"/>
        <v>33.394583939264862</v>
      </c>
      <c r="U154" s="152">
        <f t="shared" si="1"/>
        <v>7.5319623247045477</v>
      </c>
      <c r="V154" s="152">
        <f t="shared" si="1"/>
        <v>865.5272816122033</v>
      </c>
      <c r="W154" s="152">
        <f t="shared" si="1"/>
        <v>317.69777894211302</v>
      </c>
      <c r="X154" s="152">
        <f t="shared" si="1"/>
        <v>19.082041373388698</v>
      </c>
      <c r="Y154" s="152">
        <f t="shared" si="1"/>
        <v>22.792811897184851</v>
      </c>
      <c r="Z154" s="152">
        <f t="shared" si="1"/>
        <v>10.386522593818084</v>
      </c>
      <c r="AA154" s="152">
        <f t="shared" si="1"/>
        <v>12.89708441540275</v>
      </c>
      <c r="AB154" s="152">
        <f t="shared" si="1"/>
        <v>77.898621476830314</v>
      </c>
      <c r="AC154" s="152">
        <f t="shared" si="1"/>
        <v>15.663599043801291</v>
      </c>
      <c r="AD154" s="152">
        <f t="shared" si="1"/>
        <v>124.01176197820773</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[1]NOx!AJ434</f>
        <v>41.407664479102074</v>
      </c>
      <c r="F157" s="148">
        <f>[1]NMVOC!AJ434</f>
        <v>0.81609663985077974</v>
      </c>
      <c r="G157" s="148">
        <f>[1]SOx!AJ434</f>
        <v>2.6363740737454751</v>
      </c>
      <c r="H157" s="148" t="str">
        <f>[1]NH3!AJ434</f>
        <v>NA</v>
      </c>
      <c r="I157" s="148">
        <f>'[1]pm2.5'!AJ434</f>
        <v>0.8161342638507797</v>
      </c>
      <c r="J157" s="148">
        <f>[1]pm10!AJ434</f>
        <v>0.8161342638507797</v>
      </c>
      <c r="K157" s="148">
        <f>[1]PST!AJ434</f>
        <v>0.8327900651538569</v>
      </c>
      <c r="L157" s="148">
        <f>[1]BC!AJ434</f>
        <v>0.39174457072837426</v>
      </c>
      <c r="M157" s="148">
        <f>[1]CO!AJ434</f>
        <v>5.6233290747090274</v>
      </c>
      <c r="N157" s="148">
        <f>[1]piombo!$AJ434</f>
        <v>5.7590297103914834</v>
      </c>
      <c r="O157" s="148">
        <f>[1]cadmio!$AJ434</f>
        <v>1.7978788856117269E-3</v>
      </c>
      <c r="P157" s="148" t="str">
        <f>[1]mercurio!$AJ434</f>
        <v>NA</v>
      </c>
      <c r="Q157" s="148" t="str">
        <f>[1]arsenico!AJ434</f>
        <v>NA</v>
      </c>
      <c r="R157" s="148">
        <f>[1]cromo!AJ434</f>
        <v>1.6421008421177476E-3</v>
      </c>
      <c r="S157" s="148">
        <f>[1]rame!AJ434</f>
        <v>2.2411752848031149E-2</v>
      </c>
      <c r="T157" s="148">
        <f>[1]nichel!AJ434</f>
        <v>5.3935566568351825E-3</v>
      </c>
      <c r="U157" s="148">
        <f>[1]selenio!AJ434</f>
        <v>5.3936946568351803E-2</v>
      </c>
      <c r="V157" s="148">
        <f>[1]zinco!AJ434</f>
        <v>0.10763820628157408</v>
      </c>
      <c r="W157" s="148" t="str">
        <f>[1]Diossine!AJ434</f>
        <v>NA</v>
      </c>
      <c r="X157" s="135" t="s">
        <v>397</v>
      </c>
      <c r="Y157" s="135" t="s">
        <v>397</v>
      </c>
      <c r="Z157" s="135" t="s">
        <v>397</v>
      </c>
      <c r="AA157" s="135" t="s">
        <v>397</v>
      </c>
      <c r="AB157" s="148">
        <f>[1]PAH!AJ434</f>
        <v>8.1220463985077975E-4</v>
      </c>
      <c r="AC157" s="148" t="str">
        <f>[1]HCB!AJ434</f>
        <v>NA</v>
      </c>
      <c r="AD157" s="148" t="str">
        <f>[1]PCB!AJ434</f>
        <v>NA</v>
      </c>
      <c r="AE157" s="136"/>
      <c r="AF157" s="151">
        <f>'[1]dati attività'!AB213</f>
        <v>111771.22239973572</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[1]NOx!AJ435</f>
        <v>8.5434432850326321</v>
      </c>
      <c r="F158" s="148">
        <f>[1]NMVOC!AJ435</f>
        <v>0.39747878604831338</v>
      </c>
      <c r="G158" s="148">
        <f>[1]SOx!AJ435</f>
        <v>0.56562218234937811</v>
      </c>
      <c r="H158" s="148" t="str">
        <f>[1]NH3!AJ435</f>
        <v>NA</v>
      </c>
      <c r="I158" s="148">
        <f>'[1]pm2.5'!AJ435</f>
        <v>7.5459492129696007E-2</v>
      </c>
      <c r="J158" s="148">
        <f>[1]pm10!AJ435</f>
        <v>7.5459492129696007E-2</v>
      </c>
      <c r="K158" s="148">
        <f>[1]PST!AJ435</f>
        <v>7.6999481764995922E-2</v>
      </c>
      <c r="L158" s="148">
        <f>[1]BC!AJ435</f>
        <v>3.6220432142254073E-2</v>
      </c>
      <c r="M158" s="148">
        <f>[1]CO!AJ435</f>
        <v>2.7081484837937904</v>
      </c>
      <c r="N158" s="148">
        <f>[1]piombo!$AJ435</f>
        <v>0.9784638154955102</v>
      </c>
      <c r="O158" s="148">
        <f>[1]cadmio!$AJ435</f>
        <v>3.0548447786448249E-4</v>
      </c>
      <c r="P158" s="148" t="str">
        <f>[1]mercurio!$AJ435</f>
        <v>NA</v>
      </c>
      <c r="Q158" s="148" t="str">
        <f>[1]arsenico!AJ435</f>
        <v>NA</v>
      </c>
      <c r="R158" s="148">
        <f>[1]cromo!AJ435</f>
        <v>2.791112540814176E-4</v>
      </c>
      <c r="S158" s="148">
        <f>[1]rame!AJ435</f>
        <v>3.8117526363868515E-3</v>
      </c>
      <c r="T158" s="148">
        <f>[1]nichel!AJ435</f>
        <v>9.1653343359344715E-4</v>
      </c>
      <c r="U158" s="148">
        <f>[1]selenio!AJ435</f>
        <v>9.1639543359344714E-3</v>
      </c>
      <c r="V158" s="148">
        <f>[1]zinco!AJ435</f>
        <v>1.8290158289746561E-2</v>
      </c>
      <c r="W158" s="148" t="str">
        <f>[1]Diossine!AJ435</f>
        <v>NA</v>
      </c>
      <c r="X158" s="135" t="s">
        <v>397</v>
      </c>
      <c r="Y158" s="135" t="s">
        <v>397</v>
      </c>
      <c r="Z158" s="135" t="s">
        <v>397</v>
      </c>
      <c r="AA158" s="135" t="s">
        <v>397</v>
      </c>
      <c r="AB158" s="148">
        <f>[1]PAH!AJ435</f>
        <v>4.0137078604831331E-4</v>
      </c>
      <c r="AC158" s="148" t="str">
        <f>[1]HCB!AJ435</f>
        <v>NA</v>
      </c>
      <c r="AD158" s="148" t="str">
        <f>[1]PCB!AJ435</f>
        <v>NA</v>
      </c>
      <c r="AE158" s="136"/>
      <c r="AF158" s="151">
        <f>'[1]dati attività'!AB214</f>
        <v>24628.641226387921</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[1]NOx!AJ436</f>
        <v>113.81444477795904</v>
      </c>
      <c r="F159" s="148">
        <f>[1]NMVOC!AJ436</f>
        <v>4.4878940881686082</v>
      </c>
      <c r="G159" s="148">
        <f>[1]SOx!AJ436</f>
        <v>108.6825747133595</v>
      </c>
      <c r="H159" s="148">
        <f>[1]NH3!AJ436</f>
        <v>1.2864331995102042E-2</v>
      </c>
      <c r="I159" s="148">
        <f>'[1]pm2.5'!AJ436</f>
        <v>13.807140794790497</v>
      </c>
      <c r="J159" s="148">
        <f>[1]pm10!AJ436</f>
        <v>13.810739639960646</v>
      </c>
      <c r="K159" s="148">
        <f>[1]PST!AJ436</f>
        <v>14.0925914693476</v>
      </c>
      <c r="L159" s="148">
        <f>[1]BC!AJ436</f>
        <v>1.6730618385649556</v>
      </c>
      <c r="M159" s="148">
        <f>[1]CO!AJ436</f>
        <v>13.818171918246218</v>
      </c>
      <c r="N159" s="148">
        <f>[1]piombo!$AJ436</f>
        <v>0.36125587947684834</v>
      </c>
      <c r="O159" s="148">
        <f>[1]cadmio!$AJ436</f>
        <v>2.2868208922016176E-2</v>
      </c>
      <c r="P159" s="148" t="str">
        <f>[1]mercurio!$AJ436</f>
        <v>NA</v>
      </c>
      <c r="Q159" s="148">
        <f>[1]arsenico!AJ436</f>
        <v>0.17999980450144742</v>
      </c>
      <c r="R159" s="148">
        <f>[1]cromo!AJ436</f>
        <v>0.10648129356872613</v>
      </c>
      <c r="S159" s="148">
        <f>[1]rame!AJ436</f>
        <v>0.17999980450144742</v>
      </c>
      <c r="T159" s="148">
        <f>[1]nichel!AJ436</f>
        <v>5.7485069599374565</v>
      </c>
      <c r="U159" s="148">
        <f>[1]selenio!AJ436</f>
        <v>0.41984893071417384</v>
      </c>
      <c r="V159" s="148">
        <f>[1]zinco!AJ436</f>
        <v>1.0308626062199575</v>
      </c>
      <c r="W159" s="148">
        <f>[1]Diossine!AJ436</f>
        <v>2.4475517494486386E-4</v>
      </c>
      <c r="X159" s="135" t="s">
        <v>397</v>
      </c>
      <c r="Y159" s="135" t="s">
        <v>397</v>
      </c>
      <c r="Z159" s="135" t="s">
        <v>397</v>
      </c>
      <c r="AA159" s="135" t="s">
        <v>397</v>
      </c>
      <c r="AB159" s="148">
        <f>[1]PAH!AJ436</f>
        <v>7.5309284598419637E-2</v>
      </c>
      <c r="AC159" s="148">
        <f>[1]HCB!AJ436</f>
        <v>1.5061856919683928E-4</v>
      </c>
      <c r="AD159" s="148">
        <f>[1]PCB!AJ436</f>
        <v>7.1543820368498654E-5</v>
      </c>
      <c r="AE159" s="136"/>
      <c r="AF159" s="151">
        <f>'[1]dati attività'!AB215</f>
        <v>77377.740520561812</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[1]NOx!AJ437</f>
        <v>NE</v>
      </c>
      <c r="F160" s="148" t="str">
        <f>[1]NMVOC!AJ437</f>
        <v>NE</v>
      </c>
      <c r="G160" s="148" t="str">
        <f>[1]SOx!AJ437</f>
        <v>NE</v>
      </c>
      <c r="H160" s="148" t="str">
        <f>[1]NH3!AJ437</f>
        <v>NE</v>
      </c>
      <c r="I160" s="148" t="str">
        <f>'[1]pm2.5'!AJ437</f>
        <v>NE</v>
      </c>
      <c r="J160" s="148" t="str">
        <f>[1]pm10!AJ437</f>
        <v>NE</v>
      </c>
      <c r="K160" s="148" t="str">
        <f>[1]PST!AJ437</f>
        <v>NE</v>
      </c>
      <c r="L160" s="148" t="str">
        <f>[1]BC!AJ437</f>
        <v>NE</v>
      </c>
      <c r="M160" s="148" t="str">
        <f>[1]CO!AJ437</f>
        <v>NE</v>
      </c>
      <c r="N160" s="148" t="str">
        <f>[1]piombo!$AJ437</f>
        <v>NE</v>
      </c>
      <c r="O160" s="148" t="str">
        <f>[1]cadmio!$AJ437</f>
        <v>NE</v>
      </c>
      <c r="P160" s="148" t="str">
        <f>[1]mercurio!$AJ437</f>
        <v>NE</v>
      </c>
      <c r="Q160" s="148" t="str">
        <f>[1]arsenico!AJ437</f>
        <v>NE</v>
      </c>
      <c r="R160" s="148" t="str">
        <f>[1]cromo!AJ437</f>
        <v>NE</v>
      </c>
      <c r="S160" s="148" t="str">
        <f>[1]rame!AJ437</f>
        <v>NE</v>
      </c>
      <c r="T160" s="148" t="str">
        <f>[1]nichel!AJ437</f>
        <v>NE</v>
      </c>
      <c r="U160" s="148" t="str">
        <f>[1]selenio!AJ437</f>
        <v>NE</v>
      </c>
      <c r="V160" s="148" t="str">
        <f>[1]zinco!AJ437</f>
        <v>NE</v>
      </c>
      <c r="W160" s="148" t="str">
        <f>[1]Diossine!AJ437</f>
        <v>NE</v>
      </c>
      <c r="X160" s="135" t="s">
        <v>397</v>
      </c>
      <c r="Y160" s="135" t="s">
        <v>397</v>
      </c>
      <c r="Z160" s="135" t="s">
        <v>397</v>
      </c>
      <c r="AA160" s="135" t="s">
        <v>397</v>
      </c>
      <c r="AB160" s="148" t="str">
        <f>[1]PAH!AJ437</f>
        <v>NE</v>
      </c>
      <c r="AC160" s="148" t="str">
        <f>[1]HCB!AJ437</f>
        <v>NE</v>
      </c>
      <c r="AD160" s="148" t="str">
        <f>[1]PCB!AJ437</f>
        <v>NE</v>
      </c>
      <c r="AE160" s="136"/>
      <c r="AF160" s="151" t="str">
        <f>'[1]dati attività'!AB216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[1]NOx!AJ439</f>
        <v>NA</v>
      </c>
      <c r="F161" s="148" t="str">
        <f>[1]NMVOC!AJ439</f>
        <v>NA</v>
      </c>
      <c r="G161" s="148" t="str">
        <f>[1]SOx!AJ439</f>
        <v>NA</v>
      </c>
      <c r="H161" s="148" t="str">
        <f>[1]NH3!AJ439</f>
        <v>NA</v>
      </c>
      <c r="I161" s="148" t="str">
        <f>'[1]pm2.5'!AJ439</f>
        <v>NA</v>
      </c>
      <c r="J161" s="148" t="str">
        <f>[1]pm10!AJ439</f>
        <v>NA</v>
      </c>
      <c r="K161" s="148" t="str">
        <f>[1]PST!AJ439</f>
        <v>NA</v>
      </c>
      <c r="L161" s="148" t="str">
        <f>[1]BC!AJ439</f>
        <v>NA</v>
      </c>
      <c r="M161" s="148" t="str">
        <f>[1]CO!AJ439</f>
        <v>NA</v>
      </c>
      <c r="N161" s="148" t="str">
        <f>[1]piombo!$AJ439</f>
        <v>NA</v>
      </c>
      <c r="O161" s="148" t="str">
        <f>[1]cadmio!$AJ439</f>
        <v>NA</v>
      </c>
      <c r="P161" s="148" t="str">
        <f>[1]mercurio!$AJ439</f>
        <v>NA</v>
      </c>
      <c r="Q161" s="148" t="str">
        <f>[1]arsenico!AJ439</f>
        <v>NA</v>
      </c>
      <c r="R161" s="148" t="str">
        <f>[1]cromo!AJ439</f>
        <v>NA</v>
      </c>
      <c r="S161" s="148" t="str">
        <f>[1]rame!AJ439</f>
        <v>NA</v>
      </c>
      <c r="T161" s="148" t="str">
        <f>[1]nichel!AJ439</f>
        <v>NA</v>
      </c>
      <c r="U161" s="148" t="str">
        <f>[1]selenio!AJ439</f>
        <v>NA</v>
      </c>
      <c r="V161" s="148" t="str">
        <f>[1]zinco!AJ439</f>
        <v>NA</v>
      </c>
      <c r="W161" s="148" t="str">
        <f>[1]Diossine!AJ439</f>
        <v>NA</v>
      </c>
      <c r="X161" s="135" t="s">
        <v>384</v>
      </c>
      <c r="Y161" s="135" t="s">
        <v>384</v>
      </c>
      <c r="Z161" s="135" t="s">
        <v>384</v>
      </c>
      <c r="AA161" s="135" t="s">
        <v>384</v>
      </c>
      <c r="AB161" s="148" t="str">
        <f>[1]PAH!AJ439</f>
        <v>NA</v>
      </c>
      <c r="AC161" s="148" t="str">
        <f>[1]HCB!AJ439</f>
        <v>NA</v>
      </c>
      <c r="AD161" s="148" t="str">
        <f>[1]PCB!AJ439</f>
        <v>NA</v>
      </c>
      <c r="AE161" s="136"/>
      <c r="AF161" s="151" t="str">
        <f>'[1]dati attività'!AB218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[1]NOx!AJ440</f>
        <v>NA</v>
      </c>
      <c r="F162" s="149" t="str">
        <f>[1]NMVOC!AJ440</f>
        <v>NA</v>
      </c>
      <c r="G162" s="149">
        <f>[1]SOx!AJ440</f>
        <v>943.44399999999996</v>
      </c>
      <c r="H162" s="149" t="str">
        <f>[1]NH3!AJ440</f>
        <v>NA</v>
      </c>
      <c r="I162" s="149" t="str">
        <f>'[1]pm2.5'!AJ440</f>
        <v>NA</v>
      </c>
      <c r="J162" s="149" t="str">
        <f>[1]pm10!AJ440</f>
        <v>NA</v>
      </c>
      <c r="K162" s="149" t="str">
        <f>[1]PST!AJ440</f>
        <v>NA</v>
      </c>
      <c r="L162" s="149" t="str">
        <f>[1]BC!AJ440</f>
        <v>NA</v>
      </c>
      <c r="M162" s="149" t="str">
        <f>[1]CO!AJ440</f>
        <v>NA</v>
      </c>
      <c r="N162" s="149" t="str">
        <f>[1]piombo!$M440</f>
        <v>NA</v>
      </c>
      <c r="O162" s="149" t="str">
        <f>[1]cadmio!$AJ440</f>
        <v>NA</v>
      </c>
      <c r="P162" s="149" t="str">
        <f>[1]mercurio!$AJ440</f>
        <v>NA</v>
      </c>
      <c r="Q162" s="149" t="str">
        <f>[1]arsenico!AJ440</f>
        <v>NA</v>
      </c>
      <c r="R162" s="149" t="str">
        <f>[1]cromo!AJ440</f>
        <v>NA</v>
      </c>
      <c r="S162" s="149" t="str">
        <f>[1]rame!AJ440</f>
        <v>NA</v>
      </c>
      <c r="T162" s="149" t="str">
        <f>[1]nichel!AJ440</f>
        <v>NA</v>
      </c>
      <c r="U162" s="149" t="str">
        <f>[1]selenio!AJ440</f>
        <v>NA</v>
      </c>
      <c r="V162" s="149" t="str">
        <f>[1]zinco!AJ440</f>
        <v>NA</v>
      </c>
      <c r="W162" s="149" t="str">
        <f>[1]Diossine!AJ440</f>
        <v>NA</v>
      </c>
      <c r="X162" s="137" t="s">
        <v>384</v>
      </c>
      <c r="Y162" s="137" t="s">
        <v>384</v>
      </c>
      <c r="Z162" s="137" t="s">
        <v>384</v>
      </c>
      <c r="AA162" s="137" t="s">
        <v>384</v>
      </c>
      <c r="AB162" s="149" t="str">
        <f>[1]PAH!AJ440</f>
        <v>NA</v>
      </c>
      <c r="AC162" s="149" t="str">
        <f>[1]HCB!AJ440</f>
        <v>NA</v>
      </c>
      <c r="AD162" s="149" t="str">
        <f>[1]PCB!AJ440</f>
        <v>NA</v>
      </c>
      <c r="AE162" s="136"/>
      <c r="AF162" s="154" t="str">
        <f>'[1]dati attività'!AB219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[1]NOx!AJ441</f>
        <v>4.5432845088214616E-2</v>
      </c>
      <c r="F163" s="149">
        <f>[1]NMVOC!AJ441</f>
        <v>3.6296892543301893</v>
      </c>
      <c r="G163" s="149">
        <f>[1]SOx!AJ441</f>
        <v>0.27654775271087156</v>
      </c>
      <c r="H163" s="149">
        <f>[1]NH3!AJ441</f>
        <v>0.31111622179973047</v>
      </c>
      <c r="I163" s="149">
        <f>'[1]pm2.5'!AJ441</f>
        <v>3.1111622179973049</v>
      </c>
      <c r="J163" s="149">
        <f>[1]pm10!AJ441</f>
        <v>3.8025315997744835</v>
      </c>
      <c r="K163" s="149">
        <f>[1]PST!AJ441</f>
        <v>4.2250351108605377</v>
      </c>
      <c r="L163" s="149">
        <f>[1]BC!AJ441</f>
        <v>1.3066881315588681</v>
      </c>
      <c r="M163" s="149">
        <f>[1]CO!AJ441</f>
        <v>92.758725388438179</v>
      </c>
      <c r="N163" s="149" t="str">
        <f>[1]piombo!$M441</f>
        <v>NA</v>
      </c>
      <c r="O163" s="149" t="str">
        <f>[1]cadmio!$AJ441</f>
        <v>NA</v>
      </c>
      <c r="P163" s="149" t="str">
        <f>[1]mercurio!$AJ441</f>
        <v>NA</v>
      </c>
      <c r="Q163" s="149" t="str">
        <f>[1]arsenico!AJ441</f>
        <v>NA</v>
      </c>
      <c r="R163" s="149" t="str">
        <f>[1]cromo!AJ441</f>
        <v>NA</v>
      </c>
      <c r="S163" s="149" t="str">
        <f>[1]rame!AJ441</f>
        <v>NA</v>
      </c>
      <c r="T163" s="149" t="str">
        <f>[1]nichel!AJ441</f>
        <v>NA</v>
      </c>
      <c r="U163" s="149" t="str">
        <f>[1]selenio!AJ441</f>
        <v>NA</v>
      </c>
      <c r="V163" s="149" t="str">
        <f>[1]zinco!AJ441</f>
        <v>NA</v>
      </c>
      <c r="W163" s="149">
        <f>[1]Diossine!AJ441</f>
        <v>3.4568469088858946</v>
      </c>
      <c r="X163" s="137" t="s">
        <v>397</v>
      </c>
      <c r="Y163" s="137" t="s">
        <v>397</v>
      </c>
      <c r="Z163" s="137" t="s">
        <v>397</v>
      </c>
      <c r="AA163" s="137" t="s">
        <v>397</v>
      </c>
      <c r="AB163" s="149">
        <f>[1]PAH!AJ441</f>
        <v>2.9659746478240971</v>
      </c>
      <c r="AC163" s="149" t="str">
        <f>[1]HCB!AJ441</f>
        <v>NA</v>
      </c>
      <c r="AD163" s="149" t="str">
        <f>[1]PCB!AJ441</f>
        <v>NA</v>
      </c>
      <c r="AE163" s="136"/>
      <c r="AF163" s="154">
        <f>'[1]dati attività'!AB220</f>
        <v>8038.3998768468682</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[1]NOx!AJ442</f>
        <v>3.6776591679172781</v>
      </c>
      <c r="F164" s="149">
        <f>[1]NMVOC!AJ442</f>
        <v>1358.9857298787151</v>
      </c>
      <c r="G164" s="149">
        <f>[1]SOx!AJ442</f>
        <v>0.22385751456887784</v>
      </c>
      <c r="H164" s="149">
        <f>[1]NH3!AJ442</f>
        <v>0.2518397038899875</v>
      </c>
      <c r="I164" s="149">
        <f>'[1]pm2.5'!AJ442</f>
        <v>2.6791457860636969</v>
      </c>
      <c r="J164" s="149">
        <f>[1]pm10!AJ442</f>
        <v>3.2745115163000738</v>
      </c>
      <c r="K164" s="149">
        <f>[1]PST!AJ442</f>
        <v>3.6383461292223043</v>
      </c>
      <c r="L164" s="149">
        <f>[1]BC!AJ442</f>
        <v>1.1252412301467527</v>
      </c>
      <c r="M164" s="149">
        <f>[1]CO!AJ442</f>
        <v>75.085541344977756</v>
      </c>
      <c r="N164" s="149" t="str">
        <f>[1]piombo!$M442</f>
        <v>NA</v>
      </c>
      <c r="O164" s="149" t="str">
        <f>[1]cadmio!$AJ442</f>
        <v>NA</v>
      </c>
      <c r="P164" s="149" t="str">
        <f>[1]mercurio!$AJ442</f>
        <v>NA</v>
      </c>
      <c r="Q164" s="149" t="str">
        <f>[1]arsenico!AJ442</f>
        <v>NA</v>
      </c>
      <c r="R164" s="149" t="str">
        <f>[1]cromo!AJ442</f>
        <v>NA</v>
      </c>
      <c r="S164" s="149" t="str">
        <f>[1]rame!AJ442</f>
        <v>NA</v>
      </c>
      <c r="T164" s="149" t="str">
        <f>[1]nichel!AJ442</f>
        <v>NA</v>
      </c>
      <c r="U164" s="149" t="str">
        <f>[1]selenio!AJ442</f>
        <v>NA</v>
      </c>
      <c r="V164" s="149" t="str">
        <f>[1]zinco!AJ442</f>
        <v>NA</v>
      </c>
      <c r="W164" s="149">
        <f>[1]Diossine!AJ442</f>
        <v>2.976828651181886</v>
      </c>
      <c r="X164" s="137" t="s">
        <v>397</v>
      </c>
      <c r="Y164" s="137" t="s">
        <v>397</v>
      </c>
      <c r="Z164" s="137" t="s">
        <v>397</v>
      </c>
      <c r="AA164" s="137" t="s">
        <v>397</v>
      </c>
      <c r="AB164" s="149">
        <f>[1]PAH!AJ442</f>
        <v>2.5541189827140585</v>
      </c>
      <c r="AC164" s="149" t="str">
        <f>[1]HCB!AJ442</f>
        <v>NA</v>
      </c>
      <c r="AD164" s="149" t="str">
        <f>[1]PCB!AJ442</f>
        <v>NA</v>
      </c>
      <c r="AE164" s="138"/>
      <c r="AF164" s="154">
        <f>'[1]dati attività'!AB221</f>
        <v>22422.121923153129</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4690"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93"/>
  <sheetViews>
    <sheetView topLeftCell="A133"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5.7109375" style="22" customWidth="1"/>
    <col min="5" max="5" width="10.5703125" style="22" customWidth="1"/>
    <col min="6" max="6" width="9.42578125" style="22" customWidth="1"/>
    <col min="7" max="8" width="8.28515625" style="22" customWidth="1"/>
    <col min="9" max="11" width="9.28515625" style="22" customWidth="1"/>
    <col min="12" max="12" width="10.7109375" style="22" customWidth="1"/>
    <col min="13" max="13" width="9.7109375" style="22" customWidth="1"/>
    <col min="14" max="30" width="8.28515625" style="22" customWidth="1"/>
    <col min="31" max="31" width="1.7109375" style="22" customWidth="1"/>
    <col min="32" max="37" width="10.5703125"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2014</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57"/>
      <c r="G9" s="157"/>
      <c r="H9" s="158"/>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2014</v>
      </c>
      <c r="B10" s="289" t="s">
        <v>336</v>
      </c>
      <c r="C10" s="290"/>
      <c r="D10" s="291"/>
      <c r="E10" s="268" t="s">
        <v>46</v>
      </c>
      <c r="F10" s="280"/>
      <c r="G10" s="280"/>
      <c r="H10" s="281"/>
      <c r="I10" s="268" t="s">
        <v>43</v>
      </c>
      <c r="J10" s="269"/>
      <c r="K10" s="269"/>
      <c r="L10" s="275"/>
      <c r="M10" s="159"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156" t="s">
        <v>4</v>
      </c>
      <c r="Y12" s="156" t="s">
        <v>2</v>
      </c>
      <c r="Z12" s="156" t="s">
        <v>3</v>
      </c>
      <c r="AA12" s="156" t="s">
        <v>42</v>
      </c>
      <c r="AB12" s="156"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[1]NOx!AK300</f>
        <v>36.965389915877843</v>
      </c>
      <c r="F14" s="140">
        <f>[1]NMVOC!AK300</f>
        <v>2.237435752865832</v>
      </c>
      <c r="G14" s="140">
        <f>[1]SOx!AK300</f>
        <v>18.985697324175572</v>
      </c>
      <c r="H14" s="140">
        <f>[1]NH3!AK300</f>
        <v>0.1925319699782348</v>
      </c>
      <c r="I14" s="140">
        <f>'[1]pm2.5'!AK300</f>
        <v>0.51311090978698648</v>
      </c>
      <c r="J14" s="140">
        <f>[1]pm10!AK300</f>
        <v>0.82443508163568735</v>
      </c>
      <c r="K14" s="140">
        <f>[1]PST!AK300</f>
        <v>0.86782640172177616</v>
      </c>
      <c r="L14" s="140">
        <f>[1]BC!AK300</f>
        <v>1.5274517806890958E-2</v>
      </c>
      <c r="M14" s="140">
        <f>[1]CO!AK300</f>
        <v>17.667521056769335</v>
      </c>
      <c r="N14" s="140">
        <f>[1]piombo!AK300</f>
        <v>2.2608444007681636</v>
      </c>
      <c r="O14" s="140">
        <f>[1]cadmio!AK300</f>
        <v>8.0099127608714737E-2</v>
      </c>
      <c r="P14" s="140">
        <f>[1]mercurio!AK300</f>
        <v>0.53501516368350177</v>
      </c>
      <c r="Q14" s="140">
        <f>[1]arsenico!AK300</f>
        <v>3.4688517505669854</v>
      </c>
      <c r="R14" s="140">
        <f>[1]cromo!AK300</f>
        <v>7.0675513456215082</v>
      </c>
      <c r="S14" s="140">
        <f>[1]rame!AK300</f>
        <v>2.5301633624827038</v>
      </c>
      <c r="T14" s="140">
        <f>[1]nichel!AK300</f>
        <v>4.9611136236800695</v>
      </c>
      <c r="U14" s="140">
        <f>[1]selenio!AK300</f>
        <v>2.4461371431450787</v>
      </c>
      <c r="V14" s="140">
        <f>[1]zinco!AK300</f>
        <v>4.0354400963680748</v>
      </c>
      <c r="W14" s="140">
        <f>[1]Diossine!AK300</f>
        <v>3.3152315417865137</v>
      </c>
      <c r="X14" s="140" t="str">
        <f>[1]Benzoapyrene!$AK300</f>
        <v>NE</v>
      </c>
      <c r="Y14" s="140" t="str">
        <f>[1]Benzobfluoranthene!$AK300</f>
        <v>NE</v>
      </c>
      <c r="Z14" s="140" t="str">
        <f>[1]Benzokfluoranthene!$AK300</f>
        <v>NE</v>
      </c>
      <c r="AA14" s="140" t="str">
        <f>[1]Indeno123cdpyrene!$AK300</f>
        <v>NE</v>
      </c>
      <c r="AB14" s="140">
        <f>[1]PAH!AK300</f>
        <v>0.45119124977276021</v>
      </c>
      <c r="AC14" s="140">
        <f>[1]HCB!AK300</f>
        <v>0.87129187110626505</v>
      </c>
      <c r="AD14" s="140">
        <f>[1]PCB!AK300</f>
        <v>0.40852345169360033</v>
      </c>
      <c r="AE14" s="127"/>
      <c r="AF14" s="150">
        <f>'[1]dati attività'!$AC$4</f>
        <v>26534.90946343074</v>
      </c>
      <c r="AG14" s="150">
        <f>'[1]dati attività'!$AC$5</f>
        <v>401108.27078798914</v>
      </c>
      <c r="AH14" s="150">
        <f>'[1]dati attività'!$AC$6</f>
        <v>551862.34287832619</v>
      </c>
      <c r="AI14" s="150">
        <f>'[1]dati attività'!$AC$7</f>
        <v>116342.7984</v>
      </c>
      <c r="AJ14" s="150">
        <f>'[1]dati attività'!$AC$8</f>
        <v>2093.4</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[1]NOx!AK301</f>
        <v>10.755022918441108</v>
      </c>
      <c r="F15" s="140">
        <f>[1]NMVOC!AK301</f>
        <v>0.75656999228539623</v>
      </c>
      <c r="G15" s="140">
        <f>[1]SOx!AK301</f>
        <v>9.5259126091649318</v>
      </c>
      <c r="H15" s="140">
        <f>[1]NH3!AK301</f>
        <v>5.9330952434625682E-2</v>
      </c>
      <c r="I15" s="140">
        <f>'[1]pm2.5'!AK301</f>
        <v>0.22196859275196126</v>
      </c>
      <c r="J15" s="140">
        <f>[1]pm10!AK301</f>
        <v>0.29579226300044087</v>
      </c>
      <c r="K15" s="140">
        <f>[1]PST!AK301</f>
        <v>0.36974032875055102</v>
      </c>
      <c r="L15" s="140">
        <f>[1]BC!AK301</f>
        <v>9.923536251621597E-3</v>
      </c>
      <c r="M15" s="140">
        <f>[1]CO!AK301</f>
        <v>3.1609248981288474</v>
      </c>
      <c r="N15" s="140">
        <f>[1]piombo!AK301</f>
        <v>0.36401416524714036</v>
      </c>
      <c r="O15" s="140">
        <f>[1]cadmio!AK301</f>
        <v>2.0421205253636696E-2</v>
      </c>
      <c r="P15" s="140">
        <f>[1]mercurio!AK301</f>
        <v>0.1197320224238589</v>
      </c>
      <c r="Q15" s="140">
        <f>[1]arsenico!AK301</f>
        <v>0.11014670412566221</v>
      </c>
      <c r="R15" s="140">
        <f>[1]cromo!AK301</f>
        <v>0.92481903227415463</v>
      </c>
      <c r="S15" s="140">
        <f>[1]rame!AK301</f>
        <v>0.76437418859198103</v>
      </c>
      <c r="T15" s="140">
        <f>[1]nichel!AK301</f>
        <v>3.8794876623648524</v>
      </c>
      <c r="U15" s="140">
        <f>[1]selenio!AK301</f>
        <v>0.19968802634427793</v>
      </c>
      <c r="V15" s="140">
        <f>[1]zinco!AK301</f>
        <v>0.44957744952535317</v>
      </c>
      <c r="W15" s="140">
        <f>[1]Diossine!AK301</f>
        <v>3.3303890854529823</v>
      </c>
      <c r="X15" s="140" t="str">
        <f>[1]Benzoapyrene!$AK301</f>
        <v>NE</v>
      </c>
      <c r="Y15" s="140" t="str">
        <f>[1]Benzobfluoranthene!$AK301</f>
        <v>NE</v>
      </c>
      <c r="Z15" s="140" t="str">
        <f>[1]Benzokfluoranthene!$AK301</f>
        <v>NE</v>
      </c>
      <c r="AA15" s="140" t="str">
        <f>[1]Indeno123cdpyrene!$AK301</f>
        <v>NE</v>
      </c>
      <c r="AB15" s="140">
        <f>[1]PAH!AK301</f>
        <v>4.6922398406961108E-2</v>
      </c>
      <c r="AC15" s="140" t="str">
        <f>[1]HCB!AK301</f>
        <v>NA</v>
      </c>
      <c r="AD15" s="140" t="str">
        <f>[1]PCB!AK301</f>
        <v>NA</v>
      </c>
      <c r="AE15" s="127"/>
      <c r="AF15" s="150">
        <f>'[1]dati attività'!$AC$9</f>
        <v>232752.64018515058</v>
      </c>
      <c r="AG15" s="150" t="str">
        <f>'[1]dati attività'!$AC$10</f>
        <v>NO</v>
      </c>
      <c r="AH15" s="150">
        <f>'[1]dati attività'!$AC$11</f>
        <v>63902.1219879778</v>
      </c>
      <c r="AI15" s="150" t="str">
        <f>'[1]dati attività'!$AC$12</f>
        <v>NO</v>
      </c>
      <c r="AJ15" s="150" t="str">
        <f>'[1]dati attività'!$AC$13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[1]NOx!AK302</f>
        <v>3.9045699999999997</v>
      </c>
      <c r="F16" s="140">
        <f>[1]NMVOC!AK302</f>
        <v>0.42084825582570262</v>
      </c>
      <c r="G16" s="140">
        <f>[1]SOx!AK302</f>
        <v>2.4225102698322627</v>
      </c>
      <c r="H16" s="140">
        <f>[1]NH3!AK302</f>
        <v>1.4184649161106888E-4</v>
      </c>
      <c r="I16" s="140">
        <f>'[1]pm2.5'!AK302</f>
        <v>8.0523800498102441E-2</v>
      </c>
      <c r="J16" s="140">
        <f>[1]pm10!AK302</f>
        <v>0.12395668493358861</v>
      </c>
      <c r="K16" s="140">
        <f>[1]PST!AK302</f>
        <v>0.15494585616698575</v>
      </c>
      <c r="L16" s="140">
        <f>[1]BC!AK302</f>
        <v>1.6571340277384286E-2</v>
      </c>
      <c r="M16" s="140">
        <f>[1]CO!AK302</f>
        <v>16.261067862294453</v>
      </c>
      <c r="N16" s="140">
        <f>[1]piombo!AK302</f>
        <v>2.7851581398168603E-2</v>
      </c>
      <c r="O16" s="140">
        <f>[1]cadmio!AK302</f>
        <v>1.3925790699084299E-3</v>
      </c>
      <c r="P16" s="140">
        <f>[1]mercurio!AK302</f>
        <v>1.438998372238711E-2</v>
      </c>
      <c r="Q16" s="140">
        <f>[1]arsenico!AK302</f>
        <v>7.4270883728449607E-3</v>
      </c>
      <c r="R16" s="140">
        <f>[1]cromo!AK302</f>
        <v>0.2255376758001166</v>
      </c>
      <c r="S16" s="140">
        <f>[1]rame!AK302</f>
        <v>0.10630020233634351</v>
      </c>
      <c r="T16" s="140">
        <f>[1]nichel!AK302</f>
        <v>0.12440373024515308</v>
      </c>
      <c r="U16" s="140">
        <f>[1]selenio!AK302</f>
        <v>4.827607442349225E-2</v>
      </c>
      <c r="V16" s="140" t="str">
        <f>[1]zinco!AK302</f>
        <v>NA</v>
      </c>
      <c r="W16" s="140" t="str">
        <f>[1]Diossine!AK302</f>
        <v>NO</v>
      </c>
      <c r="X16" s="140" t="str">
        <f>[1]Benzoapyrene!$AK302</f>
        <v>NE</v>
      </c>
      <c r="Y16" s="140" t="str">
        <f>[1]Benzobfluoranthene!$AK302</f>
        <v>NE</v>
      </c>
      <c r="Z16" s="140" t="str">
        <f>[1]Benzokfluoranthene!$AK302</f>
        <v>NE</v>
      </c>
      <c r="AA16" s="140" t="str">
        <f>[1]Indeno123cdpyrene!$AK302</f>
        <v>NE</v>
      </c>
      <c r="AB16" s="140">
        <f>[1]PAH!AK302</f>
        <v>1.9071399999999992E-2</v>
      </c>
      <c r="AC16" s="140" t="str">
        <f>[1]HCB!AK302</f>
        <v>NA</v>
      </c>
      <c r="AD16" s="140" t="str">
        <f>[1]PCB!AK302</f>
        <v>NA</v>
      </c>
      <c r="AE16" s="127"/>
      <c r="AF16" s="150" t="str">
        <f>'[1]dati attività'!$AC$14</f>
        <v>NO</v>
      </c>
      <c r="AG16" s="150">
        <f>'[1]dati attività'!$AC$15</f>
        <v>36136.318800000001</v>
      </c>
      <c r="AH16" s="150">
        <f>'[1]dati attività'!$AC$16</f>
        <v>15181.587530281</v>
      </c>
      <c r="AI16" s="150" t="str">
        <f>'[1]dati attività'!$AC$17</f>
        <v>NO</v>
      </c>
      <c r="AJ16" s="150" t="str">
        <f>'[1]dati attività'!$AC$18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thickBot="1" x14ac:dyDescent="0.25">
      <c r="A17" s="81" t="s">
        <v>112</v>
      </c>
      <c r="B17" s="81" t="s">
        <v>153</v>
      </c>
      <c r="C17" s="89" t="s">
        <v>49</v>
      </c>
      <c r="D17" s="75"/>
      <c r="E17" s="140">
        <f>[1]NOx!AK303</f>
        <v>6.3103019640161513</v>
      </c>
      <c r="F17" s="140">
        <f>[1]NMVOC!AK303</f>
        <v>0.98067292447772891</v>
      </c>
      <c r="G17" s="140">
        <f>[1]SOx!AK303</f>
        <v>6.0416301743175786</v>
      </c>
      <c r="H17" s="140">
        <f>[1]NH3!AK303</f>
        <v>3.3728914685518287E-2</v>
      </c>
      <c r="I17" s="140">
        <f>'[1]pm2.5'!AK303</f>
        <v>0.21153305945051645</v>
      </c>
      <c r="J17" s="140">
        <f>[1]pm10!AK303</f>
        <v>0.29188437343467338</v>
      </c>
      <c r="K17" s="140">
        <f>[1]PST!AK303</f>
        <v>0.37851880415479661</v>
      </c>
      <c r="L17" s="140">
        <f>[1]BC!AK303</f>
        <v>2.0561977943311556E-3</v>
      </c>
      <c r="M17" s="140">
        <f>[1]CO!AK303</f>
        <v>86.19160609594195</v>
      </c>
      <c r="N17" s="140">
        <f>[1]piombo!AK303</f>
        <v>34.628410997786617</v>
      </c>
      <c r="O17" s="140">
        <f>[1]cadmio!AK303</f>
        <v>0.45798457393458719</v>
      </c>
      <c r="P17" s="140">
        <f>[1]mercurio!AK303</f>
        <v>0.75302121157928936</v>
      </c>
      <c r="Q17" s="140">
        <f>[1]arsenico!AK303</f>
        <v>1.5171856743532284</v>
      </c>
      <c r="R17" s="140">
        <f>[1]cromo!AK303</f>
        <v>3.9669248620518882</v>
      </c>
      <c r="S17" s="140">
        <f>[1]rame!AK303</f>
        <v>13.086968414540081</v>
      </c>
      <c r="T17" s="140">
        <f>[1]nichel!AK303</f>
        <v>1.1525696836232688</v>
      </c>
      <c r="U17" s="140">
        <f>[1]selenio!AK303</f>
        <v>0.4438192199999999</v>
      </c>
      <c r="V17" s="140">
        <f>[1]zinco!AK303</f>
        <v>69.517806297786606</v>
      </c>
      <c r="W17" s="140">
        <f>[1]Diossine!AK303</f>
        <v>1.1936945499366773</v>
      </c>
      <c r="X17" s="140" t="str">
        <f>[1]Benzoapyrene!$AK303</f>
        <v>NE</v>
      </c>
      <c r="Y17" s="140" t="str">
        <f>[1]Benzobfluoranthene!$AK303</f>
        <v>NE</v>
      </c>
      <c r="Z17" s="140" t="str">
        <f>[1]Benzokfluoranthene!$AK303</f>
        <v>NE</v>
      </c>
      <c r="AA17" s="140" t="str">
        <f>[1]Indeno123cdpyrene!$AK303</f>
        <v>NE</v>
      </c>
      <c r="AB17" s="140">
        <f>[1]PAH!AK303</f>
        <v>0.20894652500000002</v>
      </c>
      <c r="AC17" s="140">
        <f>[1]HCB!AK303</f>
        <v>1.3494165067226032</v>
      </c>
      <c r="AD17" s="140">
        <f>[1]PCB!AK303</f>
        <v>11.640760786898085</v>
      </c>
      <c r="AE17" s="127"/>
      <c r="AF17" s="150">
        <f>'[1]dati attività'!$AC$19</f>
        <v>2424.9945600000001</v>
      </c>
      <c r="AG17" s="150">
        <f>'[1]dati attività'!$AC$20</f>
        <v>156569.99220000001</v>
      </c>
      <c r="AH17" s="150">
        <f>'[1]dati attività'!$AC$21</f>
        <v>67697.100000000006</v>
      </c>
      <c r="AI17" s="150" t="str">
        <f>'[1]dati attività'!$AC$22</f>
        <v>NO</v>
      </c>
      <c r="AJ17" s="150" t="str">
        <f>'[1]dati attività'!$AC$23</f>
        <v>NO</v>
      </c>
      <c r="AK17" s="126" t="s">
        <v>384</v>
      </c>
      <c r="AL17" s="113" t="s">
        <v>12</v>
      </c>
    </row>
    <row r="18" spans="1:39" s="1" customFormat="1" ht="24.75" thickBot="1" x14ac:dyDescent="0.25">
      <c r="A18" s="81" t="s">
        <v>112</v>
      </c>
      <c r="B18" s="81" t="s">
        <v>154</v>
      </c>
      <c r="C18" s="89" t="s">
        <v>266</v>
      </c>
      <c r="D18" s="75"/>
      <c r="E18" s="140">
        <f>[1]NOx!AK304</f>
        <v>0.73392633261282247</v>
      </c>
      <c r="F18" s="140">
        <f>[1]NMVOC!AK304</f>
        <v>3.1159483127540213</v>
      </c>
      <c r="G18" s="140">
        <f>[1]SOx!AK304</f>
        <v>1.5118911020259462</v>
      </c>
      <c r="H18" s="140">
        <f>[1]NH3!AK304</f>
        <v>1.0945E-2</v>
      </c>
      <c r="I18" s="140">
        <f>'[1]pm2.5'!AK304</f>
        <v>0.57630150606766606</v>
      </c>
      <c r="J18" s="140">
        <f>[1]pm10!AK304</f>
        <v>0.79498780605345498</v>
      </c>
      <c r="K18" s="140">
        <f>[1]PST!AK304</f>
        <v>1.1356968657906501</v>
      </c>
      <c r="L18" s="140">
        <f>[1]BC!AK304</f>
        <v>4.1768453394767514E-2</v>
      </c>
      <c r="M18" s="140">
        <f>[1]CO!AK304</f>
        <v>14.1535350360879</v>
      </c>
      <c r="N18" s="140">
        <f>[1]piombo!AK304</f>
        <v>9.4161233324240943</v>
      </c>
      <c r="O18" s="140">
        <f>[1]cadmio!AK304</f>
        <v>0.17636790230496929</v>
      </c>
      <c r="P18" s="140">
        <f>[1]mercurio!AK304</f>
        <v>0.75970901499999999</v>
      </c>
      <c r="Q18" s="140">
        <f>[1]arsenico!AK304</f>
        <v>2.0310277091800701</v>
      </c>
      <c r="R18" s="140">
        <f>[1]cromo!AK304</f>
        <v>0.97140160032692413</v>
      </c>
      <c r="S18" s="140">
        <f>[1]rame!AK304</f>
        <v>1.0487226950379058</v>
      </c>
      <c r="T18" s="140">
        <f>[1]nichel!AK304</f>
        <v>0.44944618196678365</v>
      </c>
      <c r="U18" s="140" t="str">
        <f>[1]selenio!AK304</f>
        <v>NA</v>
      </c>
      <c r="V18" s="140">
        <f>[1]zinco!AK304</f>
        <v>7.8828297799293479</v>
      </c>
      <c r="W18" s="140">
        <f>[1]Diossine!AK304</f>
        <v>53.4178</v>
      </c>
      <c r="X18" s="140" t="str">
        <f>[1]Benzoapyrene!$AK304</f>
        <v>NE</v>
      </c>
      <c r="Y18" s="140" t="str">
        <f>[1]Benzobfluoranthene!$AK304</f>
        <v>NE</v>
      </c>
      <c r="Z18" s="140" t="str">
        <f>[1]Benzokfluoranthene!$AK304</f>
        <v>NE</v>
      </c>
      <c r="AA18" s="140" t="str">
        <f>[1]Indeno123cdpyrene!$AK304</f>
        <v>NE</v>
      </c>
      <c r="AB18" s="140">
        <f>[1]PAH!AK304</f>
        <v>0.13971720000000001</v>
      </c>
      <c r="AC18" s="140">
        <f>[1]HCB!AK304</f>
        <v>6.2441000000000004</v>
      </c>
      <c r="AD18" s="140">
        <f>[1]PCB!AK304</f>
        <v>5.5095000000000001</v>
      </c>
      <c r="AE18" s="127"/>
      <c r="AF18" s="150">
        <f>'[1]dati attività'!$AC$24</f>
        <v>947.89152000000001</v>
      </c>
      <c r="AG18" s="150">
        <f>'[1]dati attività'!$AC$25</f>
        <v>58</v>
      </c>
      <c r="AH18" s="150">
        <f>'[1]dati attività'!$AC$26</f>
        <v>16631.099999999999</v>
      </c>
      <c r="AI18" s="150" t="str">
        <f>'[1]dati attività'!$AC$27</f>
        <v>NO</v>
      </c>
      <c r="AJ18" s="150" t="str">
        <f>'[1]dati attività'!$AC$28</f>
        <v>NO</v>
      </c>
      <c r="AK18" s="126" t="s">
        <v>384</v>
      </c>
      <c r="AL18" s="113" t="s">
        <v>12</v>
      </c>
    </row>
    <row r="19" spans="1:39" s="1" customFormat="1" ht="24.75" thickBot="1" x14ac:dyDescent="0.25">
      <c r="A19" s="81" t="s">
        <v>112</v>
      </c>
      <c r="B19" s="81" t="s">
        <v>155</v>
      </c>
      <c r="C19" s="89" t="s">
        <v>50</v>
      </c>
      <c r="D19" s="75"/>
      <c r="E19" s="140">
        <f>[1]NOx!AK305</f>
        <v>5.8951935173438894</v>
      </c>
      <c r="F19" s="140">
        <f>[1]NMVOC!AK305</f>
        <v>0.4047262687142561</v>
      </c>
      <c r="G19" s="140">
        <f>[1]SOx!AK305</f>
        <v>4.4103323819588187</v>
      </c>
      <c r="H19" s="140">
        <f>[1]NH3!AK305</f>
        <v>4.0000000000000003E-5</v>
      </c>
      <c r="I19" s="140">
        <f>'[1]pm2.5'!AK305</f>
        <v>0.64279393960518361</v>
      </c>
      <c r="J19" s="140">
        <f>[1]pm10!AK305</f>
        <v>0.81416212019128076</v>
      </c>
      <c r="K19" s="140">
        <f>[1]PST!AK305</f>
        <v>0.85701275809608513</v>
      </c>
      <c r="L19" s="140">
        <f>[1]BC!AK305</f>
        <v>3.2516385830022233E-2</v>
      </c>
      <c r="M19" s="140">
        <f>[1]CO!AK305</f>
        <v>1.8353454811541869</v>
      </c>
      <c r="N19" s="140">
        <f>[1]piombo!AK305</f>
        <v>0.18420432935123285</v>
      </c>
      <c r="O19" s="140">
        <f>[1]cadmio!AK305</f>
        <v>1.0090072683214914E-2</v>
      </c>
      <c r="P19" s="140">
        <f>[1]mercurio!AK305</f>
        <v>6.7525571723377212E-2</v>
      </c>
      <c r="Q19" s="140">
        <f>[1]arsenico!AK305</f>
        <v>5.5355298655795193E-2</v>
      </c>
      <c r="R19" s="140">
        <f>[1]cromo!AK305</f>
        <v>0.67590102241778705</v>
      </c>
      <c r="S19" s="140">
        <f>[1]rame!AK305</f>
        <v>0.4501277517055492</v>
      </c>
      <c r="T19" s="140">
        <f>[1]nichel!AK305</f>
        <v>1.7254708692171388</v>
      </c>
      <c r="U19" s="140">
        <f>[1]selenio!AK305</f>
        <v>0.14569190323228134</v>
      </c>
      <c r="V19" s="140">
        <f>[1]zinco!AK305</f>
        <v>0.18182501640323107</v>
      </c>
      <c r="W19" s="140">
        <f>[1]Diossine!AK305</f>
        <v>1.2678206114373425</v>
      </c>
      <c r="X19" s="140" t="str">
        <f>[1]Benzoapyrene!$AK305</f>
        <v>NE</v>
      </c>
      <c r="Y19" s="140" t="str">
        <f>[1]Benzobfluoranthene!$AK305</f>
        <v>NE</v>
      </c>
      <c r="Z19" s="140" t="str">
        <f>[1]Benzokfluoranthene!$AK305</f>
        <v>NE</v>
      </c>
      <c r="AA19" s="140" t="str">
        <f>[1]Indeno123cdpyrene!$AK305</f>
        <v>NE</v>
      </c>
      <c r="AB19" s="140">
        <f>[1]PAH!AK305</f>
        <v>1.9173071572739075E-2</v>
      </c>
      <c r="AC19" s="140">
        <f>[1]HCB!AK305</f>
        <v>4.076303302442597E-5</v>
      </c>
      <c r="AD19" s="140">
        <f>[1]PCB!AK305</f>
        <v>2.6400000000000003E-7</v>
      </c>
      <c r="AE19" s="127"/>
      <c r="AF19" s="150">
        <f>'[1]dati attività'!$AC$29</f>
        <v>63079.608951418712</v>
      </c>
      <c r="AG19" s="150">
        <f>'[1]dati attività'!$AC$30</f>
        <v>138</v>
      </c>
      <c r="AH19" s="150">
        <f>'[1]dati attività'!$AC$31</f>
        <v>88054.2</v>
      </c>
      <c r="AI19" s="150" t="str">
        <f>'[1]dati attività'!$AC$32</f>
        <v>NO</v>
      </c>
      <c r="AJ19" s="150" t="str">
        <f>'[1]dati attività'!$AC$33</f>
        <v>NO</v>
      </c>
      <c r="AK19" s="126" t="s">
        <v>384</v>
      </c>
      <c r="AL19" s="113" t="s">
        <v>12</v>
      </c>
    </row>
    <row r="20" spans="1:39" s="1" customFormat="1" ht="24.75" thickBot="1" x14ac:dyDescent="0.25">
      <c r="A20" s="81" t="s">
        <v>112</v>
      </c>
      <c r="B20" s="81" t="s">
        <v>156</v>
      </c>
      <c r="C20" s="89" t="s">
        <v>51</v>
      </c>
      <c r="D20" s="75"/>
      <c r="E20" s="140">
        <f>[1]NOx!AK306</f>
        <v>4.0221020000000003</v>
      </c>
      <c r="F20" s="140">
        <f>[1]NMVOC!AK306</f>
        <v>4.3718500000000005E-5</v>
      </c>
      <c r="G20" s="140">
        <f>[1]SOx!AK306</f>
        <v>8.4681589721107786E-2</v>
      </c>
      <c r="H20" s="140">
        <f>[1]NH3!AK306</f>
        <v>0.28417025000000001</v>
      </c>
      <c r="I20" s="140">
        <f>'[1]pm2.5'!AK306</f>
        <v>0.32133097500000002</v>
      </c>
      <c r="J20" s="140">
        <f>[1]pm10!AK306</f>
        <v>0.42844130000000002</v>
      </c>
      <c r="K20" s="140">
        <f>[1]PST!AK306</f>
        <v>0.61205900000000013</v>
      </c>
      <c r="L20" s="140">
        <f>[1]BC!AK306</f>
        <v>8.3546053500000005E-3</v>
      </c>
      <c r="M20" s="140">
        <f>[1]CO!AK306</f>
        <v>4.3718499999999998E-4</v>
      </c>
      <c r="N20" s="140" t="str">
        <f>[1]piombo!AK306</f>
        <v>NA</v>
      </c>
      <c r="O20" s="140" t="str">
        <f>[1]cadmio!AK306</f>
        <v>NA</v>
      </c>
      <c r="P20" s="140" t="str">
        <f>[1]mercurio!AK306</f>
        <v>NA</v>
      </c>
      <c r="Q20" s="140" t="str">
        <f>[1]arsenico!AK306</f>
        <v>NA</v>
      </c>
      <c r="R20" s="140" t="str">
        <f>[1]cromo!AK306</f>
        <v>NA</v>
      </c>
      <c r="S20" s="140" t="str">
        <f>[1]rame!AK306</f>
        <v>NA</v>
      </c>
      <c r="T20" s="140" t="str">
        <f>[1]nichel!AK306</f>
        <v>NA</v>
      </c>
      <c r="U20" s="140" t="str">
        <f>[1]selenio!AK306</f>
        <v>NA</v>
      </c>
      <c r="V20" s="140" t="str">
        <f>[1]zinco!AK306</f>
        <v>NA</v>
      </c>
      <c r="W20" s="140" t="str">
        <f>[1]Diossine!AK306</f>
        <v>NA</v>
      </c>
      <c r="X20" s="140" t="str">
        <f>[1]Benzoapyrene!$AK306</f>
        <v>NA</v>
      </c>
      <c r="Y20" s="140" t="str">
        <f>[1]Benzobfluoranthene!$AK306</f>
        <v>NA</v>
      </c>
      <c r="Z20" s="140" t="str">
        <f>[1]Benzokfluoranthene!$AK306</f>
        <v>NA</v>
      </c>
      <c r="AA20" s="140" t="str">
        <f>[1]Indeno123cdpyrene!$AK306</f>
        <v>NA</v>
      </c>
      <c r="AB20" s="140" t="str">
        <f>[1]PAH!AK306</f>
        <v>NA</v>
      </c>
      <c r="AC20" s="140" t="str">
        <f>[1]HCB!AK306</f>
        <v>NA</v>
      </c>
      <c r="AD20" s="140" t="str">
        <f>[1]PCB!AK306</f>
        <v>NA</v>
      </c>
      <c r="AE20" s="127"/>
      <c r="AF20" s="140">
        <f>'[1]dati attività'!$AC$34</f>
        <v>1948.5367200000001</v>
      </c>
      <c r="AG20" s="140" t="str">
        <f>'[1]dati attività'!$AC$35</f>
        <v>NO</v>
      </c>
      <c r="AH20" s="140">
        <f>'[1]dati attività'!$AC$36</f>
        <v>81120.800000000003</v>
      </c>
      <c r="AI20" s="140">
        <f>'[1]dati attività'!$AC$37</f>
        <v>103.116947235</v>
      </c>
      <c r="AJ20" s="140" t="str">
        <f>'[1]dati attività'!$AC$38</f>
        <v>NO</v>
      </c>
      <c r="AK20" s="126" t="s">
        <v>384</v>
      </c>
      <c r="AL20" s="113" t="s">
        <v>12</v>
      </c>
    </row>
    <row r="21" spans="1:39" s="1" customFormat="1" ht="36.75" thickBot="1" x14ac:dyDescent="0.25">
      <c r="A21" s="81" t="s">
        <v>112</v>
      </c>
      <c r="B21" s="81" t="s">
        <v>157</v>
      </c>
      <c r="C21" s="89" t="s">
        <v>52</v>
      </c>
      <c r="D21" s="75"/>
      <c r="E21" s="140">
        <f>[1]NOx!AK307</f>
        <v>5.1571070402931971</v>
      </c>
      <c r="F21" s="140">
        <f>[1]NMVOC!AK307</f>
        <v>0.94666309055999986</v>
      </c>
      <c r="G21" s="140">
        <f>[1]SOx!AK307</f>
        <v>2.4618339329877146E-2</v>
      </c>
      <c r="H21" s="140" t="str">
        <f>[1]NH3!AK307</f>
        <v>NA</v>
      </c>
      <c r="I21" s="140">
        <f>'[1]pm2.5'!AK307</f>
        <v>2.7268967852196617E-2</v>
      </c>
      <c r="J21" s="140">
        <f>[1]pm10!AK307</f>
        <v>2.9966959080000001E-2</v>
      </c>
      <c r="K21" s="140">
        <f>[1]PST!AK307</f>
        <v>3.1544167452631583E-2</v>
      </c>
      <c r="L21" s="140">
        <f>[1]BC!AK307</f>
        <v>8.3570949903010762E-4</v>
      </c>
      <c r="M21" s="140">
        <f>[1]CO!AK307</f>
        <v>1.3205333231999998</v>
      </c>
      <c r="N21" s="140">
        <f>[1]piombo!AK307</f>
        <v>3.6383344042683216E-2</v>
      </c>
      <c r="O21" s="140">
        <f>[1]cadmio!AK307</f>
        <v>1.8213366387888187E-3</v>
      </c>
      <c r="P21" s="140">
        <f>[1]mercurio!AK307</f>
        <v>1.8731290649459623E-2</v>
      </c>
      <c r="Q21" s="140">
        <f>[1]arsenico!AK307</f>
        <v>9.7150006494596229E-3</v>
      </c>
      <c r="R21" s="140">
        <f>[1]cromo!AK307</f>
        <v>0.29265013958828501</v>
      </c>
      <c r="S21" s="140">
        <f>[1]rame!AK307</f>
        <v>0.13825252053554654</v>
      </c>
      <c r="T21" s="140">
        <f>[1]nichel!AK307</f>
        <v>0.16471400721327936</v>
      </c>
      <c r="U21" s="140">
        <f>[1]selenio!AK307</f>
        <v>6.2643110199279511E-2</v>
      </c>
      <c r="V21" s="140">
        <f>[1]zinco!AK307</f>
        <v>4.3923941439164265E-4</v>
      </c>
      <c r="W21" s="140">
        <f>[1]Diossine!AK307</f>
        <v>0.52701725734719229</v>
      </c>
      <c r="X21" s="140" t="str">
        <f>[1]Benzoapyrene!$AK307</f>
        <v>NE</v>
      </c>
      <c r="Y21" s="140" t="str">
        <f>[1]Benzobfluoranthene!$AK307</f>
        <v>NE</v>
      </c>
      <c r="Z21" s="140" t="str">
        <f>[1]Benzokfluoranthene!$AK307</f>
        <v>NE</v>
      </c>
      <c r="AA21" s="140" t="str">
        <f>[1]Indeno123cdpyrene!$AK307</f>
        <v>NE</v>
      </c>
      <c r="AB21" s="140">
        <f>[1]PAH!AK307</f>
        <v>0.19364477220816445</v>
      </c>
      <c r="AC21" s="140">
        <f>[1]HCB!AK307</f>
        <v>0.30356554886787046</v>
      </c>
      <c r="AD21" s="140">
        <f>[1]PCB!AK307</f>
        <v>0.18534953499999998</v>
      </c>
      <c r="AE21" s="127"/>
      <c r="AF21" s="150">
        <f>'[1]dati attività'!$AC$39</f>
        <v>955.14232000000015</v>
      </c>
      <c r="AG21" s="150" t="str">
        <f>'[1]dati attività'!$AC$40</f>
        <v>NO</v>
      </c>
      <c r="AH21" s="150">
        <f>'[1]dati attività'!$AC$41</f>
        <v>60108.6</v>
      </c>
      <c r="AI21" s="150">
        <f>'[1]dati attività'!$AC$42</f>
        <v>52957.009999999995</v>
      </c>
      <c r="AJ21" s="150" t="str">
        <f>'[1]dati attività'!$AC$43</f>
        <v>NO</v>
      </c>
      <c r="AK21" s="126" t="s">
        <v>384</v>
      </c>
      <c r="AL21" s="113" t="s">
        <v>12</v>
      </c>
    </row>
    <row r="22" spans="1:39" s="1" customFormat="1" ht="24.75" thickBot="1" x14ac:dyDescent="0.25">
      <c r="A22" s="81" t="s">
        <v>112</v>
      </c>
      <c r="B22" s="82" t="s">
        <v>158</v>
      </c>
      <c r="C22" s="89" t="s">
        <v>288</v>
      </c>
      <c r="D22" s="75"/>
      <c r="E22" s="140">
        <f>[1]NOx!AK308</f>
        <v>42.60076958710475</v>
      </c>
      <c r="F22" s="140">
        <f>[1]NMVOC!AK308</f>
        <v>0.97696003127733311</v>
      </c>
      <c r="G22" s="140">
        <f>[1]SOx!AK308</f>
        <v>26.886824386017295</v>
      </c>
      <c r="H22" s="140">
        <f>[1]NH3!AK308</f>
        <v>0.9781813491491399</v>
      </c>
      <c r="I22" s="140">
        <f>'[1]pm2.5'!AK308</f>
        <v>3.7709110114869793</v>
      </c>
      <c r="J22" s="140">
        <f>[1]pm10!AK308</f>
        <v>4.3926614724892836</v>
      </c>
      <c r="K22" s="140">
        <f>[1]PST!AK308</f>
        <v>6.2748556954769237</v>
      </c>
      <c r="L22" s="140">
        <f>[1]BC!AK308</f>
        <v>0.15403752394968045</v>
      </c>
      <c r="M22" s="140">
        <f>[1]CO!AK308</f>
        <v>19.173474068684964</v>
      </c>
      <c r="N22" s="140">
        <f>[1]piombo!AK308</f>
        <v>56.972389671000009</v>
      </c>
      <c r="O22" s="140">
        <f>[1]cadmio!AK308</f>
        <v>0.49880861800000004</v>
      </c>
      <c r="P22" s="140">
        <f>[1]mercurio!AK308</f>
        <v>0.64898471610732356</v>
      </c>
      <c r="Q22" s="140">
        <f>[1]arsenico!AK308</f>
        <v>8.2381059119999982</v>
      </c>
      <c r="R22" s="140">
        <f>[1]cromo!AK308</f>
        <v>3.4892933400000001</v>
      </c>
      <c r="S22" s="140">
        <f>[1]rame!AK308</f>
        <v>2.8741199999999996</v>
      </c>
      <c r="T22" s="140">
        <f>[1]nichel!AK308</f>
        <v>4.9522082660000004</v>
      </c>
      <c r="U22" s="140">
        <f>[1]selenio!AK308</f>
        <v>1.4801436519999998</v>
      </c>
      <c r="V22" s="140">
        <f>[1]zinco!AK308</f>
        <v>15.892155018</v>
      </c>
      <c r="W22" s="140">
        <f>[1]Diossine!AK308</f>
        <v>1.0770913</v>
      </c>
      <c r="X22" s="140" t="str">
        <f>[1]Benzoapyrene!$AK308</f>
        <v>NE</v>
      </c>
      <c r="Y22" s="140" t="str">
        <f>[1]Benzobfluoranthene!$AK308</f>
        <v>NE</v>
      </c>
      <c r="Z22" s="140" t="str">
        <f>[1]Benzokfluoranthene!$AK308</f>
        <v>NE</v>
      </c>
      <c r="AA22" s="140" t="str">
        <f>[1]Indeno123cdpyrene!$AK308</f>
        <v>NE</v>
      </c>
      <c r="AB22" s="140">
        <f>[1]PAH!AK308</f>
        <v>9.3668399999999995E-3</v>
      </c>
      <c r="AC22" s="140">
        <f>[1]HCB!AK308</f>
        <v>0.23696008599999999</v>
      </c>
      <c r="AD22" s="140" t="str">
        <f>[1]PCB!AK308</f>
        <v>NA</v>
      </c>
      <c r="AE22" s="127"/>
      <c r="AF22" s="150">
        <f>'[1]dati attività'!$AC$44</f>
        <v>52289.240439999994</v>
      </c>
      <c r="AG22" s="150">
        <f>'[1]dati attività'!$AC$45</f>
        <v>13022.890000000001</v>
      </c>
      <c r="AH22" s="150">
        <f>'[1]dati attività'!$AC$46</f>
        <v>107276.2</v>
      </c>
      <c r="AI22" s="150">
        <f>'[1]dati attività'!$AC$47</f>
        <v>4690.4656705959533</v>
      </c>
      <c r="AJ22" s="150">
        <f>'[1]dati attività'!$AC$48</f>
        <v>4550.6183095508777</v>
      </c>
      <c r="AK22" s="126" t="s">
        <v>384</v>
      </c>
      <c r="AL22" s="113" t="s">
        <v>12</v>
      </c>
    </row>
    <row r="23" spans="1:39" s="1" customFormat="1" ht="24.75" thickBot="1" x14ac:dyDescent="0.25">
      <c r="A23" s="81" t="s">
        <v>119</v>
      </c>
      <c r="B23" s="82" t="s">
        <v>322</v>
      </c>
      <c r="C23" s="89" t="s">
        <v>337</v>
      </c>
      <c r="D23" s="108"/>
      <c r="E23" s="140">
        <f>[1]NOx!AK309</f>
        <v>8.7075022537377773</v>
      </c>
      <c r="F23" s="140">
        <f>[1]NMVOC!AK309</f>
        <v>1.6315900700343875</v>
      </c>
      <c r="G23" s="140">
        <f>[1]SOx!AK309</f>
        <v>6.2798473866437369E-3</v>
      </c>
      <c r="H23" s="140">
        <f>[1]NH3!AK309</f>
        <v>3.115032545412265E-3</v>
      </c>
      <c r="I23" s="140">
        <f>'[1]pm2.5'!AK309</f>
        <v>0.56582724135949081</v>
      </c>
      <c r="J23" s="140">
        <f>[1]pm10!AK309</f>
        <v>0.56582724135949081</v>
      </c>
      <c r="K23" s="140">
        <f>[1]PST!AK309</f>
        <v>0.577374736081113</v>
      </c>
      <c r="L23" s="140">
        <f>[1]BC!AK309</f>
        <v>0.35081288964288432</v>
      </c>
      <c r="M23" s="140">
        <f>[1]CO!AK309</f>
        <v>7.1788426417020048</v>
      </c>
      <c r="N23" s="140" t="str">
        <f>[1]piombo!AK309</f>
        <v>NA</v>
      </c>
      <c r="O23" s="140">
        <f>[1]cadmio!AK309</f>
        <v>7.857124992142776E-4</v>
      </c>
      <c r="P23" s="140" t="str">
        <f>[1]mercurio!AK309</f>
        <v>NA</v>
      </c>
      <c r="Q23" s="140" t="str">
        <f>[1]arsenico!AK309</f>
        <v>NA</v>
      </c>
      <c r="R23" s="140">
        <f>[1]cromo!AK309</f>
        <v>2.3084504451900607E-3</v>
      </c>
      <c r="S23" s="140">
        <f>[1]rame!AK309</f>
        <v>6.1295817001087091E-2</v>
      </c>
      <c r="T23" s="140">
        <f>[1]nichel!AK309</f>
        <v>4.2431401261106344E-3</v>
      </c>
      <c r="U23" s="140">
        <f>[1]selenio!AK309</f>
        <v>8.4862802522212687E-3</v>
      </c>
      <c r="V23" s="140">
        <f>[1]zinco!AK309</f>
        <v>1.3476115497076184E-2</v>
      </c>
      <c r="W23" s="140" t="str">
        <f>[1]Diossine!AK309</f>
        <v>NA</v>
      </c>
      <c r="X23" s="140">
        <f>[1]Benzoapyrene!$AK309</f>
        <v>1.2729420378331902E-2</v>
      </c>
      <c r="Y23" s="140">
        <f>[1]Benzobfluoranthene!$AK309</f>
        <v>2.1215700630553173E-2</v>
      </c>
      <c r="Z23" s="140" t="str">
        <f>[1]Benzokfluoranthene!$AK309</f>
        <v>NE</v>
      </c>
      <c r="AA23" s="140" t="str">
        <f>[1]Indeno123cdpyrene!$AK309</f>
        <v>NE</v>
      </c>
      <c r="AB23" s="140">
        <f>[1]PAH!AK309</f>
        <v>3.3945121008885068E-2</v>
      </c>
      <c r="AC23" s="140" t="str">
        <f>[1]HCB!AK309</f>
        <v>NA</v>
      </c>
      <c r="AD23" s="140" t="str">
        <f>[1]PCB!AK309</f>
        <v>NA</v>
      </c>
      <c r="AE23" s="127"/>
      <c r="AF23" s="150">
        <f>'[1]dati attività'!$AC$49</f>
        <v>18120.482661600003</v>
      </c>
      <c r="AG23" s="150" t="str">
        <f>'[1]dati attività'!$AC$50</f>
        <v>NO</v>
      </c>
      <c r="AH23" s="150" t="str">
        <f>'[1]dati attività'!$AC$51</f>
        <v>NO</v>
      </c>
      <c r="AI23" s="150" t="str">
        <f>'[1]dati attività'!$AC$52</f>
        <v>NO</v>
      </c>
      <c r="AJ23" s="150" t="str">
        <f>'[1]dati attività'!$AC$53</f>
        <v>NO</v>
      </c>
      <c r="AK23" s="126" t="s">
        <v>384</v>
      </c>
      <c r="AL23" s="113" t="s">
        <v>12</v>
      </c>
    </row>
    <row r="24" spans="1:39" s="1" customFormat="1" ht="24.75" thickBot="1" x14ac:dyDescent="0.25">
      <c r="A24" s="72" t="s">
        <v>112</v>
      </c>
      <c r="B24" s="82" t="s">
        <v>321</v>
      </c>
      <c r="C24" s="89" t="s">
        <v>338</v>
      </c>
      <c r="D24" s="75"/>
      <c r="E24" s="140">
        <f>[1]NOx!AK310</f>
        <v>3.8024084531876956</v>
      </c>
      <c r="F24" s="140">
        <f>[1]NMVOC!AK310</f>
        <v>0.34948172384686516</v>
      </c>
      <c r="G24" s="140">
        <f>[1]SOx!AK310</f>
        <v>0.79231542631061502</v>
      </c>
      <c r="H24" s="140">
        <f>[1]NH3!AK310</f>
        <v>2.7817680060054409E-3</v>
      </c>
      <c r="I24" s="140">
        <f>'[1]pm2.5'!AK310</f>
        <v>8.9129400028209529E-2</v>
      </c>
      <c r="J24" s="140">
        <f>[1]pm10!AK310</f>
        <v>0.16878602648160823</v>
      </c>
      <c r="K24" s="140">
        <f>[1]PST!AK310</f>
        <v>0.17766950155958761</v>
      </c>
      <c r="L24" s="140">
        <f>[1]BC!AK310</f>
        <v>2.2451672585931904E-3</v>
      </c>
      <c r="M24" s="140">
        <f>[1]CO!AK310</f>
        <v>1.4350473411069586</v>
      </c>
      <c r="N24" s="140">
        <f>[1]piombo!AK310</f>
        <v>8.9701050463014131E-2</v>
      </c>
      <c r="O24" s="140">
        <f>[1]cadmio!AK310</f>
        <v>4.0310041808689747E-3</v>
      </c>
      <c r="P24" s="140">
        <f>[1]mercurio!AK310</f>
        <v>3.7475536113302732E-2</v>
      </c>
      <c r="Q24" s="140">
        <f>[1]arsenico!AK310</f>
        <v>6.3689312404420662E-2</v>
      </c>
      <c r="R24" s="140">
        <f>[1]cromo!AK310</f>
        <v>0.56784673750762305</v>
      </c>
      <c r="S24" s="140">
        <f>[1]rame!AK310</f>
        <v>0.25695497559148611</v>
      </c>
      <c r="T24" s="140">
        <f>[1]nichel!AK310</f>
        <v>0.33233670459962728</v>
      </c>
      <c r="U24" s="140">
        <f>[1]selenio!AK310</f>
        <v>0.13449493099802476</v>
      </c>
      <c r="V24" s="140">
        <f>[1]zinco!AK310</f>
        <v>5.6557495240175969E-2</v>
      </c>
      <c r="W24" s="140">
        <f>[1]Diossine!AK310</f>
        <v>0.26503203055008534</v>
      </c>
      <c r="X24" s="140" t="str">
        <f>[1]Benzoapyrene!$AK310</f>
        <v>NE</v>
      </c>
      <c r="Y24" s="140" t="str">
        <f>[1]Benzobfluoranthene!$AK310</f>
        <v>NE</v>
      </c>
      <c r="Z24" s="140" t="str">
        <f>[1]Benzokfluoranthene!$AK310</f>
        <v>NE</v>
      </c>
      <c r="AA24" s="140" t="str">
        <f>[1]Indeno123cdpyrene!$AK310</f>
        <v>NE</v>
      </c>
      <c r="AB24" s="140">
        <f>[1]PAH!AK310</f>
        <v>1.3804522263563648E-2</v>
      </c>
      <c r="AC24" s="140">
        <f>[1]HCB!AK310</f>
        <v>2.8348325273772844E-3</v>
      </c>
      <c r="AD24" s="140">
        <f>[1]PCB!AK310</f>
        <v>1.8359668839635909E-5</v>
      </c>
      <c r="AE24" s="127"/>
      <c r="AF24" s="150">
        <f>'[1]dati attività'!$AC$54</f>
        <v>2499.2040000000015</v>
      </c>
      <c r="AG24" s="150">
        <f>'[1]dati attività'!$AC$55</f>
        <v>5563.5360120108817</v>
      </c>
      <c r="AH24" s="150">
        <f>'[1]dati attività'!$AC$56</f>
        <v>104186.14930668076</v>
      </c>
      <c r="AI24" s="150" t="str">
        <f>'[1]dati attività'!$AC$57</f>
        <v>NO</v>
      </c>
      <c r="AJ24" s="150" t="str">
        <f>'[1]dati attività'!$AC$58</f>
        <v>NO</v>
      </c>
      <c r="AK24" s="126" t="s">
        <v>384</v>
      </c>
      <c r="AL24" s="113" t="s">
        <v>12</v>
      </c>
    </row>
    <row r="25" spans="1:39" s="1" customFormat="1" ht="13.5" thickBot="1" x14ac:dyDescent="0.25">
      <c r="A25" s="81" t="s">
        <v>120</v>
      </c>
      <c r="B25" s="82" t="s">
        <v>160</v>
      </c>
      <c r="C25" s="90" t="s">
        <v>301</v>
      </c>
      <c r="D25" s="75"/>
      <c r="E25" s="140">
        <f>[1]NOx!AK311</f>
        <v>4.2801878839219478</v>
      </c>
      <c r="F25" s="140">
        <f>[1]NMVOC!AK311</f>
        <v>0.45467368014934983</v>
      </c>
      <c r="G25" s="140">
        <f>[1]SOx!AK311</f>
        <v>0.31032889134056008</v>
      </c>
      <c r="H25" s="140" t="str">
        <f>[1]NH3!AK311</f>
        <v>NE</v>
      </c>
      <c r="I25" s="161">
        <f>'[1]pm2.5'!AK311</f>
        <v>3.3195687582334855E-2</v>
      </c>
      <c r="J25" s="161">
        <f>[1]pm10!AK311</f>
        <v>3.3195687582334855E-2</v>
      </c>
      <c r="K25" s="161">
        <f>[1]PST!AK311</f>
        <v>3.3873150594219234E-2</v>
      </c>
      <c r="L25" s="161">
        <f>[1]BC!AK311</f>
        <v>1.593380304364073E-2</v>
      </c>
      <c r="M25" s="140">
        <f>[1]CO!AK311</f>
        <v>3.0677776999440889</v>
      </c>
      <c r="N25" s="140">
        <f>[1]piombo!AK311</f>
        <v>0.5786788601234687</v>
      </c>
      <c r="O25" s="140">
        <f>[1]cadmio!AK311</f>
        <v>1.8067695730128271E-4</v>
      </c>
      <c r="P25" s="140" t="str">
        <f>[1]mercurio!AK311</f>
        <v>NA</v>
      </c>
      <c r="Q25" s="140" t="str">
        <f>[1]arsenico!AK311</f>
        <v>NA</v>
      </c>
      <c r="R25" s="140">
        <f>[1]cromo!AK311</f>
        <v>1.6511398550099124E-4</v>
      </c>
      <c r="S25" s="140">
        <f>[1]rame!AK311</f>
        <v>2.255799431567453E-3</v>
      </c>
      <c r="T25" s="140">
        <f>[1]nichel!AK311</f>
        <v>5.4211275190384808E-4</v>
      </c>
      <c r="U25" s="140">
        <f>[1]selenio!AK311</f>
        <v>5.4197150890384817E-3</v>
      </c>
      <c r="V25" s="140">
        <f>[1]zinco!AK311</f>
        <v>1.0817950894727795E-2</v>
      </c>
      <c r="W25" s="140" t="str">
        <f>[1]Diossine!AK311</f>
        <v>NA</v>
      </c>
      <c r="X25" s="140" t="str">
        <f>[1]Benzoapyrene!$AK311</f>
        <v>NE</v>
      </c>
      <c r="Y25" s="140" t="str">
        <f>[1]Benzobfluoranthene!$AK311</f>
        <v>NE</v>
      </c>
      <c r="Z25" s="140" t="str">
        <f>[1]Benzokfluoranthene!$AK311</f>
        <v>NE</v>
      </c>
      <c r="AA25" s="140" t="str">
        <f>[1]Indeno123cdpyrene!$AK311</f>
        <v>NE</v>
      </c>
      <c r="AB25" s="140">
        <f>[1]PAH!AK311</f>
        <v>4.5865714214934976E-4</v>
      </c>
      <c r="AC25" s="140" t="str">
        <f>[1]HCB!AK311</f>
        <v>NA</v>
      </c>
      <c r="AD25" s="140" t="str">
        <f>[1]PCB!AK311</f>
        <v>NA</v>
      </c>
      <c r="AE25" s="127"/>
      <c r="AF25" s="150">
        <f>'[1]dati attività'!$AC$59</f>
        <v>13512.474891604594</v>
      </c>
      <c r="AG25" s="150" t="str">
        <f>'[1]dati attività'!$AC$50</f>
        <v>NO</v>
      </c>
      <c r="AH25" s="150" t="str">
        <f>'[1]dati attività'!$AC$51</f>
        <v>NO</v>
      </c>
      <c r="AI25" s="150" t="str">
        <f>'[1]dati attività'!$AC$52</f>
        <v>NO</v>
      </c>
      <c r="AJ25" s="150" t="str">
        <f>'[1]dati attività'!$AC$53</f>
        <v>NO</v>
      </c>
      <c r="AK25" s="126" t="s">
        <v>384</v>
      </c>
      <c r="AL25" s="113" t="s">
        <v>12</v>
      </c>
    </row>
    <row r="26" spans="1:39" s="1" customFormat="1" ht="13.5" thickBot="1" x14ac:dyDescent="0.25">
      <c r="A26" s="81" t="s">
        <v>120</v>
      </c>
      <c r="B26" s="81" t="s">
        <v>159</v>
      </c>
      <c r="C26" s="89" t="s">
        <v>311</v>
      </c>
      <c r="D26" s="75"/>
      <c r="E26" s="140">
        <f>[1]NOx!AK312</f>
        <v>2.2338951584300357</v>
      </c>
      <c r="F26" s="140">
        <f>[1]NMVOC!AK312</f>
        <v>0.30453998707400554</v>
      </c>
      <c r="G26" s="140">
        <f>[1]SOx!AK312</f>
        <v>0.17880560168763002</v>
      </c>
      <c r="H26" s="140" t="str">
        <f>[1]NH3!AK312</f>
        <v>NE</v>
      </c>
      <c r="I26" s="140">
        <f>'[1]pm2.5'!AK312</f>
        <v>1.7664000482537627E-2</v>
      </c>
      <c r="J26" s="140">
        <f>[1]pm10!AK312</f>
        <v>1.7664000482537627E-2</v>
      </c>
      <c r="K26" s="140">
        <f>[1]PST!AK312</f>
        <v>1.8024490288303704E-2</v>
      </c>
      <c r="L26" s="140">
        <f>[1]BC!AK312</f>
        <v>8.4787202316180602E-3</v>
      </c>
      <c r="M26" s="140">
        <f>[1]CO!AK312</f>
        <v>1.8736674066983932</v>
      </c>
      <c r="N26" s="140">
        <f>[1]piombo!AK312</f>
        <v>0.31411277601139459</v>
      </c>
      <c r="O26" s="140">
        <f>[1]cadmio!AK312</f>
        <v>9.8062180323237595E-5</v>
      </c>
      <c r="P26" s="140" t="str">
        <f>[1]mercurio!AK312</f>
        <v>NA</v>
      </c>
      <c r="Q26" s="140" t="str">
        <f>[1]arsenico!AK312</f>
        <v>NA</v>
      </c>
      <c r="R26" s="140">
        <f>[1]cromo!AK312</f>
        <v>8.9569995507245021E-5</v>
      </c>
      <c r="S26" s="140">
        <f>[1]rame!AK312</f>
        <v>1.2225819695130835E-3</v>
      </c>
      <c r="T26" s="140">
        <f>[1]nichel!AK312</f>
        <v>2.9418654096971281E-4</v>
      </c>
      <c r="U26" s="140">
        <f>[1]selenio!AK312</f>
        <v>2.9418654096971275E-3</v>
      </c>
      <c r="V26" s="140">
        <f>[1]zinco!AK312</f>
        <v>5.8709827359522343E-3</v>
      </c>
      <c r="W26" s="140" t="str">
        <f>[1]Diossine!AK312</f>
        <v>NA</v>
      </c>
      <c r="X26" s="140" t="str">
        <f>[1]Benzoapyrene!$AK312</f>
        <v>NE</v>
      </c>
      <c r="Y26" s="140" t="str">
        <f>[1]Benzobfluoranthene!$AK312</f>
        <v>NE</v>
      </c>
      <c r="Z26" s="140" t="str">
        <f>[1]Benzokfluoranthene!$AK312</f>
        <v>NE</v>
      </c>
      <c r="AA26" s="140" t="str">
        <f>[1]Indeno123cdpyrene!$AK312</f>
        <v>NE</v>
      </c>
      <c r="AB26" s="140">
        <f>[1]PAH!AK312</f>
        <v>3.0453998707400553E-4</v>
      </c>
      <c r="AC26" s="140" t="str">
        <f>[1]HCB!AK312</f>
        <v>NA</v>
      </c>
      <c r="AD26" s="140" t="str">
        <f>[1]PCB!AK312</f>
        <v>NA</v>
      </c>
      <c r="AE26" s="127"/>
      <c r="AF26" s="150">
        <f>'[1]dati attività'!$AC$60</f>
        <v>7875.6712345160022</v>
      </c>
      <c r="AG26" s="150" t="str">
        <f>'[1]dati attività'!$AC$50</f>
        <v>NO</v>
      </c>
      <c r="AH26" s="150" t="str">
        <f>'[1]dati attività'!$AC$51</f>
        <v>NO</v>
      </c>
      <c r="AI26" s="150" t="str">
        <f>'[1]dati attività'!$AC$52</f>
        <v>NO</v>
      </c>
      <c r="AJ26" s="150" t="str">
        <f>'[1]dati attività'!$AC$53</f>
        <v>NO</v>
      </c>
      <c r="AK26" s="126" t="s">
        <v>384</v>
      </c>
      <c r="AL26" s="113" t="s">
        <v>12</v>
      </c>
    </row>
    <row r="27" spans="1:39" s="1" customFormat="1" ht="13.5" thickBot="1" x14ac:dyDescent="0.25">
      <c r="A27" s="81" t="s">
        <v>121</v>
      </c>
      <c r="B27" s="81" t="s">
        <v>161</v>
      </c>
      <c r="C27" s="89" t="s">
        <v>53</v>
      </c>
      <c r="D27" s="75"/>
      <c r="E27" s="140">
        <f>[1]NOx!AK313</f>
        <v>166.9061813453304</v>
      </c>
      <c r="F27" s="140">
        <f>[1]NMVOC!AK313</f>
        <v>31.09236123250928</v>
      </c>
      <c r="G27" s="140">
        <f>[1]SOx!AK313</f>
        <v>0.27723390263462788</v>
      </c>
      <c r="H27" s="140">
        <f>[1]NH3!AK313</f>
        <v>6.4112385545766255</v>
      </c>
      <c r="I27" s="140">
        <f>'[1]pm2.5'!AK313</f>
        <v>5.9691054851314513</v>
      </c>
      <c r="J27" s="140">
        <f>[1]pm10!AK313</f>
        <v>5.9691054851314513</v>
      </c>
      <c r="K27" s="140">
        <f>[1]PST!AK313</f>
        <v>5.9691054851314513</v>
      </c>
      <c r="L27" s="140">
        <f>[1]BC!AK313</f>
        <v>4.9105443527120087</v>
      </c>
      <c r="M27" s="140">
        <f>[1]CO!AK313</f>
        <v>289.19995102100802</v>
      </c>
      <c r="N27" s="140">
        <f>[1]piombo!AK313</f>
        <v>1.8926886450735009E-3</v>
      </c>
      <c r="O27" s="140">
        <f>[1]cadmio!AK313</f>
        <v>0.26199861925467172</v>
      </c>
      <c r="P27" s="140">
        <f>[1]mercurio!AK313</f>
        <v>0.13044258896246158</v>
      </c>
      <c r="Q27" s="140">
        <f>[1]arsenico!AK313</f>
        <v>3.3924387916162641E-3</v>
      </c>
      <c r="R27" s="140">
        <f>[1]cromo!AK313</f>
        <v>1.2513064459102858</v>
      </c>
      <c r="S27" s="140">
        <f>[1]rame!AK313</f>
        <v>44.459758876028729</v>
      </c>
      <c r="T27" s="140">
        <f>[1]nichel!AK313</f>
        <v>1.8364457908326408</v>
      </c>
      <c r="U27" s="140">
        <f>[1]selenio!AK313</f>
        <v>0.26152640087221357</v>
      </c>
      <c r="V27" s="140">
        <f>[1]zinco!AK313</f>
        <v>26.131996133844154</v>
      </c>
      <c r="W27" s="140">
        <f>[1]Diossine!AK313</f>
        <v>11.264762045875615</v>
      </c>
      <c r="X27" s="140">
        <f>[1]Benzoapyrene!$AK313</f>
        <v>0.4549326476301902</v>
      </c>
      <c r="Y27" s="140">
        <f>[1]Benzobfluoranthene!$AK313</f>
        <v>0.51143227207995834</v>
      </c>
      <c r="Z27" s="140">
        <f>[1]Benzokfluoranthene!$AK313</f>
        <v>0.39657661057944327</v>
      </c>
      <c r="AA27" s="140">
        <f>[1]Indeno123cdpyrene!$AK313</f>
        <v>0.43886716720046071</v>
      </c>
      <c r="AB27" s="140">
        <f>[1]PAH!AK313</f>
        <v>1.8018086974900531</v>
      </c>
      <c r="AC27" s="140">
        <f>[1]HCB!AK313</f>
        <v>1.1264762045875617E-2</v>
      </c>
      <c r="AD27" s="140">
        <f>[1]PCB!AK313</f>
        <v>2.2549063804927728E-3</v>
      </c>
      <c r="AE27" s="127"/>
      <c r="AF27" s="150">
        <f>'[1]dati attività'!$AC$61</f>
        <v>910029.8125616546</v>
      </c>
      <c r="AG27" s="150" t="s">
        <v>403</v>
      </c>
      <c r="AH27" s="150">
        <f>'[1]dati attività'!$AC$62</f>
        <v>32845.644097585449</v>
      </c>
      <c r="AI27" s="150">
        <f>'[1]dati attività'!$AC$63</f>
        <v>25113.702486590169</v>
      </c>
      <c r="AJ27" s="150" t="s">
        <v>403</v>
      </c>
      <c r="AK27" s="126" t="s">
        <v>384</v>
      </c>
      <c r="AL27" s="113" t="s">
        <v>12</v>
      </c>
    </row>
    <row r="28" spans="1:39" s="1" customFormat="1" ht="13.5" thickBot="1" x14ac:dyDescent="0.25">
      <c r="A28" s="81" t="s">
        <v>121</v>
      </c>
      <c r="B28" s="81" t="s">
        <v>162</v>
      </c>
      <c r="C28" s="89" t="s">
        <v>144</v>
      </c>
      <c r="D28" s="75"/>
      <c r="E28" s="140">
        <f>[1]NOx!AK314</f>
        <v>46.158765830101153</v>
      </c>
      <c r="F28" s="140">
        <f>[1]NMVOC!AK314</f>
        <v>2.9815130016472873</v>
      </c>
      <c r="G28" s="140">
        <f>[1]SOx!AK314</f>
        <v>5.1481140931285856E-2</v>
      </c>
      <c r="H28" s="140">
        <f>[1]NH3!AK314</f>
        <v>0.15084580015450538</v>
      </c>
      <c r="I28" s="140">
        <f>'[1]pm2.5'!AK314</f>
        <v>2.3930144663877617</v>
      </c>
      <c r="J28" s="140">
        <f>[1]pm10!AK314</f>
        <v>2.3930144663877617</v>
      </c>
      <c r="K28" s="140">
        <f>[1]PST!AK314</f>
        <v>2.3930144663877617</v>
      </c>
      <c r="L28" s="140">
        <f>[1]BC!AK314</f>
        <v>1.8499390109741893</v>
      </c>
      <c r="M28" s="140">
        <f>[1]CO!AK314</f>
        <v>23.473612092571948</v>
      </c>
      <c r="N28" s="140">
        <f>[1]piombo!AK314</f>
        <v>2.1187893338692266E-4</v>
      </c>
      <c r="O28" s="140">
        <f>[1]cadmio!AK314</f>
        <v>2.9307402529937476E-2</v>
      </c>
      <c r="P28" s="140">
        <f>[1]mercurio!AK314</f>
        <v>1.934143370000696E-2</v>
      </c>
      <c r="Q28" s="140">
        <f>[1]arsenico!AK314</f>
        <v>3.9199585412450947E-4</v>
      </c>
      <c r="R28" s="140">
        <f>[1]cromo!AK314</f>
        <v>0.15202711862952634</v>
      </c>
      <c r="S28" s="140">
        <f>[1]rame!AK314</f>
        <v>4.9849484215037689</v>
      </c>
      <c r="T28" s="140">
        <f>[1]nichel!AK314</f>
        <v>0.20464130704246816</v>
      </c>
      <c r="U28" s="140">
        <f>[1]selenio!AK314</f>
        <v>2.9345880325141727E-2</v>
      </c>
      <c r="V28" s="140">
        <f>[1]zinco!AK314</f>
        <v>2.9395051348119945</v>
      </c>
      <c r="W28" s="140">
        <f>[1]Diossine!AK314</f>
        <v>1.8735702146139328</v>
      </c>
      <c r="X28" s="140">
        <f>[1]Benzoapyrene!$AK314</f>
        <v>7.3919475832370629E-2</v>
      </c>
      <c r="Y28" s="140">
        <f>[1]Benzobfluoranthene!$AK314</f>
        <v>8.2880288656741255E-2</v>
      </c>
      <c r="Z28" s="140">
        <f>[1]Benzokfluoranthene!$AK314</f>
        <v>6.494100568617879E-2</v>
      </c>
      <c r="AA28" s="140">
        <f>[1]Indeno123cdpyrene!$AK314</f>
        <v>6.9073864885361158E-2</v>
      </c>
      <c r="AB28" s="140">
        <f>[1]PAH!AK314</f>
        <v>0.2908146350606518</v>
      </c>
      <c r="AC28" s="140">
        <f>[1]HCB!AK314</f>
        <v>1.8735702146139327E-3</v>
      </c>
      <c r="AD28" s="140">
        <f>[1]PCB!AK314</f>
        <v>3.7931395032177222E-4</v>
      </c>
      <c r="AE28" s="127"/>
      <c r="AF28" s="150">
        <f>'[1]dati attività'!$AC$64</f>
        <v>143592.86650444401</v>
      </c>
      <c r="AG28" s="150" t="s">
        <v>403</v>
      </c>
      <c r="AH28" s="150" t="s">
        <v>397</v>
      </c>
      <c r="AI28" s="150">
        <f>'[1]dati attività'!$AC$65</f>
        <v>6167.1742126429508</v>
      </c>
      <c r="AJ28" s="150" t="s">
        <v>403</v>
      </c>
      <c r="AK28" s="126" t="s">
        <v>384</v>
      </c>
      <c r="AL28" s="113" t="s">
        <v>12</v>
      </c>
    </row>
    <row r="29" spans="1:39" s="1" customFormat="1" ht="13.5" thickBot="1" x14ac:dyDescent="0.25">
      <c r="A29" s="81" t="s">
        <v>121</v>
      </c>
      <c r="B29" s="81" t="s">
        <v>163</v>
      </c>
      <c r="C29" s="89" t="s">
        <v>145</v>
      </c>
      <c r="D29" s="75"/>
      <c r="E29" s="140">
        <f>[1]NOx!AK315</f>
        <v>139.18549249688459</v>
      </c>
      <c r="F29" s="140">
        <f>[1]NMVOC!AK315</f>
        <v>4.7887473785712489</v>
      </c>
      <c r="G29" s="140">
        <f>[1]SOx!AK315</f>
        <v>9.2015082074755852E-2</v>
      </c>
      <c r="H29" s="140">
        <f>[1]NH3!AK315</f>
        <v>0.17130125089548615</v>
      </c>
      <c r="I29" s="140">
        <f>'[1]pm2.5'!AK315</f>
        <v>2.7888857391777218</v>
      </c>
      <c r="J29" s="140">
        <f>[1]pm10!AK315</f>
        <v>2.7888857391777218</v>
      </c>
      <c r="K29" s="140">
        <f>[1]PST!AK315</f>
        <v>2.7888857391777218</v>
      </c>
      <c r="L29" s="140">
        <f>[1]BC!AK315</f>
        <v>1.8324186275619476</v>
      </c>
      <c r="M29" s="140">
        <f>[1]CO!AK315</f>
        <v>39.219313823322494</v>
      </c>
      <c r="N29" s="140">
        <f>[1]piombo!AK315</f>
        <v>1.6773401677280095E-4</v>
      </c>
      <c r="O29" s="140">
        <f>[1]cadmio!AK315</f>
        <v>2.3349068632270705E-2</v>
      </c>
      <c r="P29" s="140">
        <f>[1]mercurio!AK315</f>
        <v>3.2952497768033689E-2</v>
      </c>
      <c r="Q29" s="140">
        <f>[1]arsenico!AK315</f>
        <v>6.2177963117309972E-4</v>
      </c>
      <c r="R29" s="140">
        <f>[1]cromo!AK315</f>
        <v>0.14984921303932602</v>
      </c>
      <c r="S29" s="140">
        <f>[1]rame!AK315</f>
        <v>3.9660727387144674</v>
      </c>
      <c r="T29" s="140">
        <f>[1]nichel!AK315</f>
        <v>0.16235958584978566</v>
      </c>
      <c r="U29" s="140">
        <f>[1]selenio!AK315</f>
        <v>2.3558875886853653E-2</v>
      </c>
      <c r="V29" s="140">
        <f>[1]zinco!AK315</f>
        <v>2.3864287027235904</v>
      </c>
      <c r="W29" s="140">
        <f>[1]Diossine!AK315</f>
        <v>1.4619783175125858</v>
      </c>
      <c r="X29" s="140">
        <f>[1]Benzoapyrene!$AK315</f>
        <v>2.6437766242683573E-2</v>
      </c>
      <c r="Y29" s="140">
        <f>[1]Benzobfluoranthene!$AK315</f>
        <v>0.16009536224736171</v>
      </c>
      <c r="Z29" s="140">
        <f>[1]Benzokfluoranthene!$AK315</f>
        <v>0.17889555157549211</v>
      </c>
      <c r="AA29" s="140">
        <f>[1]Indeno123cdpyrene!$AK315</f>
        <v>4.1125414155285575E-2</v>
      </c>
      <c r="AB29" s="140">
        <f>[1]PAH!AK315</f>
        <v>0.406554094220823</v>
      </c>
      <c r="AC29" s="140">
        <f>[1]HCB!AK315</f>
        <v>1.0719260215924726E-3</v>
      </c>
      <c r="AD29" s="140">
        <f>[1]PCB!AK315</f>
        <v>2.2991399977722511E-4</v>
      </c>
      <c r="AE29" s="127"/>
      <c r="AF29" s="150">
        <f>'[1]dati attività'!$AC$66</f>
        <v>252747.49319893157</v>
      </c>
      <c r="AG29" s="150" t="s">
        <v>403</v>
      </c>
      <c r="AH29" s="150">
        <f>'[1]dati attività'!$AC$67</f>
        <v>3261.4559024145433</v>
      </c>
      <c r="AI29" s="150">
        <f>'[1]dati attività'!$AC$68</f>
        <v>11521.296805164493</v>
      </c>
      <c r="AJ29" s="150" t="s">
        <v>403</v>
      </c>
      <c r="AK29" s="126" t="s">
        <v>384</v>
      </c>
      <c r="AL29" s="113" t="s">
        <v>12</v>
      </c>
    </row>
    <row r="30" spans="1:39" s="1" customFormat="1" ht="13.5" thickBot="1" x14ac:dyDescent="0.25">
      <c r="A30" s="81" t="s">
        <v>121</v>
      </c>
      <c r="B30" s="81" t="s">
        <v>164</v>
      </c>
      <c r="C30" s="89" t="s">
        <v>54</v>
      </c>
      <c r="D30" s="75"/>
      <c r="E30" s="140">
        <f>[1]NOx!AK316</f>
        <v>4.6539927301224511</v>
      </c>
      <c r="F30" s="140">
        <f>[1]NMVOC!AK316</f>
        <v>57.698550664141152</v>
      </c>
      <c r="G30" s="140">
        <f>[1]SOx!AK316</f>
        <v>1.1758895999081724E-2</v>
      </c>
      <c r="H30" s="140">
        <f>[1]NH3!AK316</f>
        <v>5.9881088432470336E-2</v>
      </c>
      <c r="I30" s="140">
        <f>'[1]pm2.5'!AK316</f>
        <v>1.0908825721585009</v>
      </c>
      <c r="J30" s="140">
        <f>[1]pm10!AK316</f>
        <v>1.0908825721585009</v>
      </c>
      <c r="K30" s="140">
        <f>[1]PST!AK316</f>
        <v>1.0908825721585009</v>
      </c>
      <c r="L30" s="140">
        <f>[1]BC!AK316</f>
        <v>0.18417306484930054</v>
      </c>
      <c r="M30" s="140">
        <f>[1]CO!AK316</f>
        <v>159.33904595669114</v>
      </c>
      <c r="N30" s="140">
        <f>[1]piombo!AK316</f>
        <v>4.6686667766359475E-4</v>
      </c>
      <c r="O30" s="140">
        <f>[1]cadmio!AK316</f>
        <v>6.4326596518298029E-2</v>
      </c>
      <c r="P30" s="140">
        <f>[1]mercurio!AK316</f>
        <v>8.8191719993112924E-3</v>
      </c>
      <c r="Q30" s="140">
        <f>[1]arsenico!AK316</f>
        <v>3.0410937928659594E-4</v>
      </c>
      <c r="R30" s="140">
        <f>[1]cromo!AK316</f>
        <v>0.27638148404757418</v>
      </c>
      <c r="S30" s="140">
        <f>[1]rame!AK316</f>
        <v>10.944991617263687</v>
      </c>
      <c r="T30" s="140">
        <f>[1]nichel!AK316</f>
        <v>0.45077663628612952</v>
      </c>
      <c r="U30" s="140">
        <f>[1]selenio!AK316</f>
        <v>6.4045351531753697E-2</v>
      </c>
      <c r="V30" s="140">
        <f>[1]zinco!AK316</f>
        <v>6.364276678834365</v>
      </c>
      <c r="W30" s="140">
        <f>[1]Diossine!AK316</f>
        <v>0.48292799692017008</v>
      </c>
      <c r="X30" s="140">
        <f>[1]Benzoapyrene!$AK316</f>
        <v>8.5765938419030338E-3</v>
      </c>
      <c r="Y30" s="140">
        <f>[1]Benzobfluoranthene!$AK316</f>
        <v>1.0439595956385652E-2</v>
      </c>
      <c r="Z30" s="140">
        <f>[1]Benzokfluoranthene!$AK316</f>
        <v>6.7591192330696661E-3</v>
      </c>
      <c r="AA30" s="140">
        <f>[1]Indeno123cdpyrene!$AK316</f>
        <v>1.1487908769786705E-2</v>
      </c>
      <c r="AB30" s="140">
        <f>[1]PAH!AK316</f>
        <v>3.7263217801145061E-2</v>
      </c>
      <c r="AC30" s="140">
        <f>[1]HCB!AK316</f>
        <v>4.8292799692017013E-4</v>
      </c>
      <c r="AD30" s="140">
        <f>[1]PCB!AK316</f>
        <v>1.5520731315746774E-4</v>
      </c>
      <c r="AE30" s="127"/>
      <c r="AF30" s="150">
        <f>'[1]dati attività'!$AC$69</f>
        <v>44222.09018472334</v>
      </c>
      <c r="AG30" s="150" t="s">
        <v>403</v>
      </c>
      <c r="AH30" s="150" t="s">
        <v>397</v>
      </c>
      <c r="AI30" s="150">
        <f>'[1]dati attività'!$AC$70</f>
        <v>52.861574434928414</v>
      </c>
      <c r="AJ30" s="150" t="s">
        <v>403</v>
      </c>
      <c r="AK30" s="126" t="s">
        <v>384</v>
      </c>
      <c r="AL30" s="113" t="s">
        <v>12</v>
      </c>
      <c r="AM30" s="34"/>
    </row>
    <row r="31" spans="1:39" s="1" customFormat="1" ht="13.5" thickBot="1" x14ac:dyDescent="0.25">
      <c r="A31" s="81" t="s">
        <v>121</v>
      </c>
      <c r="B31" s="81" t="s">
        <v>165</v>
      </c>
      <c r="C31" s="89" t="s">
        <v>55</v>
      </c>
      <c r="D31" s="75"/>
      <c r="E31" s="140" t="str">
        <f>[1]NOx!AK317</f>
        <v>NA</v>
      </c>
      <c r="F31" s="140">
        <f>[1]NMVOC!AK317</f>
        <v>45.219658483122792</v>
      </c>
      <c r="G31" s="140" t="str">
        <f>[1]SOx!AK317</f>
        <v>NA</v>
      </c>
      <c r="H31" s="140" t="str">
        <f>[1]NH3!AK317</f>
        <v>NA</v>
      </c>
      <c r="I31" s="140" t="str">
        <f>'[1]pm2.5'!AK317</f>
        <v>NA</v>
      </c>
      <c r="J31" s="140" t="str">
        <f>[1]pm10!AK317</f>
        <v>NA</v>
      </c>
      <c r="K31" s="140" t="str">
        <f>[1]PST!AK317</f>
        <v>NA</v>
      </c>
      <c r="L31" s="140" t="str">
        <f>[1]BC!AK317</f>
        <v>NA</v>
      </c>
      <c r="M31" s="140" t="str">
        <f>[1]CO!AK317</f>
        <v>NA</v>
      </c>
      <c r="N31" s="140" t="str">
        <f>[1]piombo!AK317</f>
        <v>NA</v>
      </c>
      <c r="O31" s="140" t="str">
        <f>[1]cadmio!AK317</f>
        <v>NA</v>
      </c>
      <c r="P31" s="140" t="str">
        <f>[1]mercurio!AK317</f>
        <v>NA</v>
      </c>
      <c r="Q31" s="140" t="str">
        <f>[1]arsenico!AK317</f>
        <v>NA</v>
      </c>
      <c r="R31" s="140" t="str">
        <f>[1]cromo!AK317</f>
        <v>NA</v>
      </c>
      <c r="S31" s="140" t="str">
        <f>[1]rame!AK317</f>
        <v>NA</v>
      </c>
      <c r="T31" s="140" t="str">
        <f>[1]nichel!AK317</f>
        <v>NA</v>
      </c>
      <c r="U31" s="140" t="str">
        <f>[1]selenio!AK317</f>
        <v>NA</v>
      </c>
      <c r="V31" s="140" t="str">
        <f>[1]zinco!AK317</f>
        <v>NA</v>
      </c>
      <c r="W31" s="140" t="str">
        <f>[1]Diossine!AK317</f>
        <v>NE</v>
      </c>
      <c r="X31" s="140" t="str">
        <f>[1]Benzoapyrene!$AK317</f>
        <v>NE</v>
      </c>
      <c r="Y31" s="140" t="str">
        <f>[1]Benzobfluoranthene!$AK317</f>
        <v>NE</v>
      </c>
      <c r="Z31" s="140" t="str">
        <f>[1]Benzokfluoranthene!$AK317</f>
        <v>NE</v>
      </c>
      <c r="AA31" s="140" t="str">
        <f>[1]Indeno123cdpyrene!$AK317</f>
        <v>NE</v>
      </c>
      <c r="AB31" s="140" t="str">
        <f>[1]PAH!AK317</f>
        <v>NE</v>
      </c>
      <c r="AC31" s="140" t="str">
        <f>[1]HCB!AK317</f>
        <v>NA</v>
      </c>
      <c r="AD31" s="140" t="str">
        <f>[1]PCB!AK317</f>
        <v>NE</v>
      </c>
      <c r="AE31" s="127"/>
      <c r="AF31" s="150">
        <f>'[1]dati attività'!$AC$71</f>
        <v>346996.02509200183</v>
      </c>
      <c r="AG31" s="150" t="s">
        <v>403</v>
      </c>
      <c r="AH31" s="150" t="s">
        <v>403</v>
      </c>
      <c r="AI31" s="150" t="s">
        <v>403</v>
      </c>
      <c r="AJ31" s="150" t="s">
        <v>403</v>
      </c>
      <c r="AK31" s="126" t="s">
        <v>384</v>
      </c>
      <c r="AL31" s="113" t="s">
        <v>12</v>
      </c>
    </row>
    <row r="32" spans="1:39" s="1" customFormat="1" ht="13.5" thickBot="1" x14ac:dyDescent="0.25">
      <c r="A32" s="81" t="s">
        <v>121</v>
      </c>
      <c r="B32" s="81" t="s">
        <v>166</v>
      </c>
      <c r="C32" s="89" t="s">
        <v>56</v>
      </c>
      <c r="D32" s="75"/>
      <c r="E32" s="140" t="str">
        <f>[1]NOx!AK318</f>
        <v>NA</v>
      </c>
      <c r="F32" s="140" t="str">
        <f>[1]NMVOC!AK318</f>
        <v>NA</v>
      </c>
      <c r="G32" s="140" t="str">
        <f>[1]SOx!AK318</f>
        <v>NA</v>
      </c>
      <c r="H32" s="140" t="str">
        <f>[1]NH3!AK318</f>
        <v>NA</v>
      </c>
      <c r="I32" s="140">
        <f>'[1]pm2.5'!AK318</f>
        <v>6.2216397294456112</v>
      </c>
      <c r="J32" s="140">
        <f>[1]pm10!AK318</f>
        <v>12.16421548412279</v>
      </c>
      <c r="K32" s="140">
        <f>[1]PST!AK318</f>
        <v>15.366833117753467</v>
      </c>
      <c r="L32" s="140">
        <f>[1]BC!AK318</f>
        <v>1.3679458055704057</v>
      </c>
      <c r="M32" s="140" t="str">
        <f>[1]CO!AK318</f>
        <v>NA</v>
      </c>
      <c r="N32" s="140">
        <f>[1]piombo!AK318</f>
        <v>48.384840673522739</v>
      </c>
      <c r="O32" s="140">
        <f>[1]cadmio!AK318</f>
        <v>0.20935792185984006</v>
      </c>
      <c r="P32" s="140" t="str">
        <f>[1]mercurio!AK318</f>
        <v>NA</v>
      </c>
      <c r="Q32" s="140">
        <f>[1]arsenico!AK318</f>
        <v>0.55192071473715865</v>
      </c>
      <c r="R32" s="140">
        <f>[1]cromo!AK318</f>
        <v>18.086207552229375</v>
      </c>
      <c r="S32" s="140">
        <f>[1]rame!AK318</f>
        <v>397.32477927557045</v>
      </c>
      <c r="T32" s="140">
        <f>[1]nichel!AK318</f>
        <v>2.7613018595948997</v>
      </c>
      <c r="U32" s="140">
        <f>[1]selenio!AK318</f>
        <v>0.30733666235506918</v>
      </c>
      <c r="V32" s="140">
        <f>[1]zinco!AK318</f>
        <v>123.85964684982828</v>
      </c>
      <c r="W32" s="140" t="str">
        <f>[1]Diossine!AK318</f>
        <v>NE</v>
      </c>
      <c r="X32" s="140">
        <f>[1]Benzoapyrene!$AK318</f>
        <v>3.5448003531429476E-2</v>
      </c>
      <c r="Y32" s="140">
        <f>[1]Benzobfluoranthene!$AK318</f>
        <v>3.2540225201518344E-3</v>
      </c>
      <c r="Z32" s="140">
        <f>[1]Benzokfluoranthene!$AK318</f>
        <v>4.8035570535574701E-3</v>
      </c>
      <c r="AA32" s="140" t="str">
        <f>[1]Indeno123cdpyrene!$AK318</f>
        <v>NE</v>
      </c>
      <c r="AB32" s="140">
        <f>[1]PAH!AK318</f>
        <v>4.350558310513878E-2</v>
      </c>
      <c r="AC32" s="140" t="str">
        <f>[1]HCB!AK318</f>
        <v>NA</v>
      </c>
      <c r="AD32" s="140" t="str">
        <f>[1]PCB!AK318</f>
        <v>NE</v>
      </c>
      <c r="AE32" s="127"/>
      <c r="AF32" s="126" t="s">
        <v>384</v>
      </c>
      <c r="AG32" s="126" t="s">
        <v>384</v>
      </c>
      <c r="AH32" s="126" t="s">
        <v>384</v>
      </c>
      <c r="AI32" s="126" t="s">
        <v>384</v>
      </c>
      <c r="AJ32" s="126" t="s">
        <v>384</v>
      </c>
      <c r="AK32" s="150">
        <f>'[1]dati attività'!$AC$72</f>
        <v>510943.26094544801</v>
      </c>
      <c r="AL32" s="113" t="s">
        <v>355</v>
      </c>
    </row>
    <row r="33" spans="1:38" s="1" customFormat="1" ht="13.5" thickBot="1" x14ac:dyDescent="0.25">
      <c r="A33" s="81" t="s">
        <v>121</v>
      </c>
      <c r="B33" s="81" t="s">
        <v>167</v>
      </c>
      <c r="C33" s="89" t="s">
        <v>57</v>
      </c>
      <c r="D33" s="75"/>
      <c r="E33" s="140" t="str">
        <f>[1]NOx!AK319</f>
        <v>NA</v>
      </c>
      <c r="F33" s="140" t="str">
        <f>[1]NMVOC!AK319</f>
        <v>NA</v>
      </c>
      <c r="G33" s="140" t="str">
        <f>[1]SOx!AK319</f>
        <v>NA</v>
      </c>
      <c r="H33" s="140" t="str">
        <f>[1]NH3!AK319</f>
        <v>NA</v>
      </c>
      <c r="I33" s="140">
        <f>'[1]pm2.5'!AK319</f>
        <v>2.4677018094564462</v>
      </c>
      <c r="J33" s="140">
        <f>[1]pm10!AK319</f>
        <v>4.5698181656600871</v>
      </c>
      <c r="K33" s="140">
        <f>[1]PST!AK319</f>
        <v>9.1396363313201743</v>
      </c>
      <c r="L33" s="140">
        <f>[1]BC!AK319</f>
        <v>9.6880145111993832E-2</v>
      </c>
      <c r="M33" s="140" t="str">
        <f>[1]CO!AK319</f>
        <v>NA</v>
      </c>
      <c r="N33" s="140" t="str">
        <f>[1]piombo!AK319</f>
        <v>NE</v>
      </c>
      <c r="O33" s="140" t="str">
        <f>[1]cadmio!AK319</f>
        <v>NE</v>
      </c>
      <c r="P33" s="140" t="str">
        <f>[1]mercurio!AK319</f>
        <v>NE</v>
      </c>
      <c r="Q33" s="140" t="str">
        <f>[1]arsenico!AK319</f>
        <v>NE</v>
      </c>
      <c r="R33" s="140" t="str">
        <f>[1]cromo!AK319</f>
        <v>NE</v>
      </c>
      <c r="S33" s="140" t="str">
        <f>[1]rame!AK319</f>
        <v>NE</v>
      </c>
      <c r="T33" s="140" t="str">
        <f>[1]nichel!AK319</f>
        <v>NE</v>
      </c>
      <c r="U33" s="140" t="str">
        <f>[1]selenio!AK319</f>
        <v>NE</v>
      </c>
      <c r="V33" s="140" t="str">
        <f>[1]zinco!AK319</f>
        <v>NE</v>
      </c>
      <c r="W33" s="140" t="str">
        <f>[1]Diossine!AK319</f>
        <v>NE</v>
      </c>
      <c r="X33" s="140" t="str">
        <f>[1]Benzoapyrene!$AK319</f>
        <v>NE</v>
      </c>
      <c r="Y33" s="140" t="str">
        <f>[1]Benzobfluoranthene!$AK319</f>
        <v>NE</v>
      </c>
      <c r="Z33" s="140" t="str">
        <f>[1]Benzokfluoranthene!$AK319</f>
        <v>NE</v>
      </c>
      <c r="AA33" s="140" t="str">
        <f>[1]Indeno123cdpyrene!$AK319</f>
        <v>NE</v>
      </c>
      <c r="AB33" s="140" t="str">
        <f>[1]PAH!AK319</f>
        <v>NE</v>
      </c>
      <c r="AC33" s="140" t="str">
        <f>[1]HCB!AK319</f>
        <v>NA</v>
      </c>
      <c r="AD33" s="140" t="str">
        <f>[1]PCB!AK319</f>
        <v>NE</v>
      </c>
      <c r="AE33" s="127"/>
      <c r="AF33" s="126" t="s">
        <v>384</v>
      </c>
      <c r="AG33" s="126" t="s">
        <v>384</v>
      </c>
      <c r="AH33" s="126" t="s">
        <v>384</v>
      </c>
      <c r="AI33" s="126" t="s">
        <v>384</v>
      </c>
      <c r="AJ33" s="126" t="s">
        <v>384</v>
      </c>
      <c r="AK33" s="150">
        <f>'[1]dati attività'!$AC$73</f>
        <v>510943.26094544801</v>
      </c>
      <c r="AL33" s="113" t="s">
        <v>355</v>
      </c>
    </row>
    <row r="34" spans="1:38" s="1" customFormat="1" ht="13.5" thickBot="1" x14ac:dyDescent="0.25">
      <c r="A34" s="81" t="s">
        <v>119</v>
      </c>
      <c r="B34" s="81" t="s">
        <v>168</v>
      </c>
      <c r="C34" s="89" t="s">
        <v>58</v>
      </c>
      <c r="D34" s="75"/>
      <c r="E34" s="140">
        <f>[1]NOx!AK320</f>
        <v>0.84214285714285697</v>
      </c>
      <c r="F34" s="140">
        <f>[1]NMVOC!AK320</f>
        <v>7.7767417582417578E-2</v>
      </c>
      <c r="G34" s="140">
        <f>[1]SOx!AK320</f>
        <v>2.6639999999999997E-4</v>
      </c>
      <c r="H34" s="140">
        <f>[1]NH3!AK320</f>
        <v>1.26E-4</v>
      </c>
      <c r="I34" s="140">
        <f>'[1]pm2.5'!AK320</f>
        <v>2.1280459090909087E-2</v>
      </c>
      <c r="J34" s="140">
        <f>[1]pm10!AK320</f>
        <v>2.2367781818181814E-2</v>
      </c>
      <c r="K34" s="140">
        <f>[1]PST!AK320</f>
        <v>2.2824267161410016E-2</v>
      </c>
      <c r="L34" s="140">
        <f>[1]BC!AK320</f>
        <v>1.4539058181818183E-2</v>
      </c>
      <c r="M34" s="140">
        <f>[1]CO!AK320</f>
        <v>0.19259999999999999</v>
      </c>
      <c r="N34" s="140" t="str">
        <f>[1]piombo!AK320</f>
        <v>NA</v>
      </c>
      <c r="O34" s="140">
        <f>[1]cadmio!AK320</f>
        <v>3.3331034482758537E-5</v>
      </c>
      <c r="P34" s="140" t="str">
        <f>[1]mercurio!AK320</f>
        <v>NA</v>
      </c>
      <c r="Q34" s="140" t="str">
        <f>[1]arsenico!AK320</f>
        <v>NA</v>
      </c>
      <c r="R34" s="140">
        <f>[1]cromo!AK320</f>
        <v>9.7927729885057503E-5</v>
      </c>
      <c r="S34" s="140">
        <f>[1]rame!AK320</f>
        <v>2.6002551724137899E-3</v>
      </c>
      <c r="T34" s="140">
        <f>[1]nichel!AK320</f>
        <v>1.7999999999999998E-4</v>
      </c>
      <c r="U34" s="140">
        <f>[1]selenio!AK320</f>
        <v>3.5999999999999997E-4</v>
      </c>
      <c r="V34" s="140">
        <f>[1]zinco!AK320</f>
        <v>5.7167586206896505E-4</v>
      </c>
      <c r="W34" s="140" t="str">
        <f>[1]Diossine!AK320</f>
        <v>NA</v>
      </c>
      <c r="X34" s="140">
        <f>[1]Benzoapyrene!$AK320</f>
        <v>5.4000000000000001E-4</v>
      </c>
      <c r="Y34" s="140">
        <f>[1]Benzobfluoranthene!$AK320</f>
        <v>8.9999999999999998E-4</v>
      </c>
      <c r="Z34" s="140" t="str">
        <f>[1]Benzokfluoranthene!$AK320</f>
        <v>NE</v>
      </c>
      <c r="AA34" s="140" t="str">
        <f>[1]Indeno123cdpyrene!$AK320</f>
        <v>NE</v>
      </c>
      <c r="AB34" s="140">
        <f>[1]PAH!AK320</f>
        <v>1.4399999999999999E-3</v>
      </c>
      <c r="AC34" s="140" t="str">
        <f>[1]HCB!AK320</f>
        <v>NA</v>
      </c>
      <c r="AD34" s="140" t="str">
        <f>[1]PCB!AK320</f>
        <v>NA</v>
      </c>
      <c r="AE34" s="127"/>
      <c r="AF34" s="150">
        <f>'[1]dati attività'!$AC$74</f>
        <v>768.69647999999995</v>
      </c>
      <c r="AG34" s="150" t="s">
        <v>403</v>
      </c>
      <c r="AH34" s="150" t="s">
        <v>403</v>
      </c>
      <c r="AI34" s="150" t="s">
        <v>403</v>
      </c>
      <c r="AJ34" s="150" t="s">
        <v>403</v>
      </c>
      <c r="AK34" s="126" t="s">
        <v>384</v>
      </c>
      <c r="AL34" s="113" t="s">
        <v>12</v>
      </c>
    </row>
    <row r="35" spans="1:38" s="35" customFormat="1" ht="13.5" thickBot="1" x14ac:dyDescent="0.25">
      <c r="A35" s="81" t="s">
        <v>122</v>
      </c>
      <c r="B35" s="81" t="s">
        <v>169</v>
      </c>
      <c r="C35" s="89" t="s">
        <v>59</v>
      </c>
      <c r="D35" s="75"/>
      <c r="E35" s="140" t="str">
        <f>[1]NOx!AK321</f>
        <v>NO</v>
      </c>
      <c r="F35" s="140" t="str">
        <f>[1]NMVOC!AK321</f>
        <v>NO</v>
      </c>
      <c r="G35" s="140" t="str">
        <f>[1]SOx!AK321</f>
        <v>NO</v>
      </c>
      <c r="H35" s="140" t="str">
        <f>[1]NH3!AK321</f>
        <v>NO</v>
      </c>
      <c r="I35" s="140" t="str">
        <f>'[1]pm2.5'!AK321</f>
        <v>NO</v>
      </c>
      <c r="J35" s="140" t="str">
        <f>[1]pm10!AK321</f>
        <v>NO</v>
      </c>
      <c r="K35" s="140" t="str">
        <f>[1]PST!AK321</f>
        <v>NO</v>
      </c>
      <c r="L35" s="140" t="str">
        <f>[1]BC!AK321</f>
        <v>NO</v>
      </c>
      <c r="M35" s="140" t="str">
        <f>[1]CO!AK321</f>
        <v>NO</v>
      </c>
      <c r="N35" s="140" t="str">
        <f>[1]piombo!AK321</f>
        <v>NO</v>
      </c>
      <c r="O35" s="140" t="str">
        <f>[1]cadmio!AK321</f>
        <v>NO</v>
      </c>
      <c r="P35" s="140" t="str">
        <f>[1]mercurio!AK321</f>
        <v>NO</v>
      </c>
      <c r="Q35" s="140" t="str">
        <f>[1]arsenico!AK321</f>
        <v>NO</v>
      </c>
      <c r="R35" s="140" t="str">
        <f>[1]cromo!AK321</f>
        <v>NO</v>
      </c>
      <c r="S35" s="140" t="str">
        <f>[1]rame!AK321</f>
        <v>NO</v>
      </c>
      <c r="T35" s="140" t="str">
        <f>[1]nichel!AK321</f>
        <v>NO</v>
      </c>
      <c r="U35" s="140" t="str">
        <f>[1]selenio!AK321</f>
        <v>NO</v>
      </c>
      <c r="V35" s="140" t="str">
        <f>[1]zinco!AK321</f>
        <v>NO</v>
      </c>
      <c r="W35" s="140" t="str">
        <f>[1]Diossine!AK321</f>
        <v>NO</v>
      </c>
      <c r="X35" s="140" t="str">
        <f>[1]Benzoapyrene!$AK321</f>
        <v>NO</v>
      </c>
      <c r="Y35" s="140" t="str">
        <f>[1]Benzobfluoranthene!$AK321</f>
        <v>NO</v>
      </c>
      <c r="Z35" s="140" t="str">
        <f>[1]Benzokfluoranthene!$AK321</f>
        <v>NO</v>
      </c>
      <c r="AA35" s="140" t="str">
        <f>[1]Indeno123cdpyrene!$AK321</f>
        <v>NO</v>
      </c>
      <c r="AB35" s="140" t="str">
        <f>[1]PAH!AK321</f>
        <v>NO</v>
      </c>
      <c r="AC35" s="140" t="str">
        <f>[1]HCB!AK321</f>
        <v>NO</v>
      </c>
      <c r="AD35" s="140" t="str">
        <f>[1]PCB!AK321</f>
        <v>NO</v>
      </c>
      <c r="AE35" s="127"/>
      <c r="AF35" s="150" t="str">
        <f>'[1]dati attività'!$AC$75</f>
        <v>NO</v>
      </c>
      <c r="AG35" s="150" t="s">
        <v>403</v>
      </c>
      <c r="AH35" s="150" t="s">
        <v>403</v>
      </c>
      <c r="AI35" s="150" t="s">
        <v>403</v>
      </c>
      <c r="AJ35" s="150" t="s">
        <v>403</v>
      </c>
      <c r="AK35" s="126" t="s">
        <v>384</v>
      </c>
      <c r="AL35" s="113" t="s">
        <v>12</v>
      </c>
    </row>
    <row r="36" spans="1:38" s="1" customFormat="1" ht="13.5" thickBot="1" x14ac:dyDescent="0.25">
      <c r="A36" s="81" t="s">
        <v>122</v>
      </c>
      <c r="B36" s="81" t="s">
        <v>170</v>
      </c>
      <c r="C36" s="89" t="s">
        <v>339</v>
      </c>
      <c r="D36" s="75"/>
      <c r="E36" s="140">
        <f>[1]NOx!AK322</f>
        <v>80.536134171216617</v>
      </c>
      <c r="F36" s="140">
        <f>[1]NMVOC!AK322</f>
        <v>16.971379771236268</v>
      </c>
      <c r="G36" s="140">
        <f>[1]SOx!AK322</f>
        <v>23.889008412095961</v>
      </c>
      <c r="H36" s="140">
        <f>[1]NH3!AK322</f>
        <v>9.5622611663988537E-3</v>
      </c>
      <c r="I36" s="140">
        <f>'[1]pm2.5'!AK322</f>
        <v>6.472494283525533</v>
      </c>
      <c r="J36" s="140">
        <f>[1]pm10!AK322</f>
        <v>6.5027949839442787</v>
      </c>
      <c r="K36" s="140">
        <f>[1]PST!AK322</f>
        <v>6.6355050856574271</v>
      </c>
      <c r="L36" s="140">
        <f>[1]BC!AK322</f>
        <v>1.1541866707596404</v>
      </c>
      <c r="M36" s="140">
        <f>[1]CO!AK322</f>
        <v>61.590755848922036</v>
      </c>
      <c r="N36" s="140">
        <f>[1]piombo!AK322</f>
        <v>0.12772574894754746</v>
      </c>
      <c r="O36" s="140">
        <f>[1]cadmio!AK322</f>
        <v>1.637919165741614E-2</v>
      </c>
      <c r="P36" s="140" t="str">
        <f>[1]mercurio!AK322</f>
        <v>NA</v>
      </c>
      <c r="Q36" s="140">
        <f>[1]arsenico!AK322</f>
        <v>0.12856521749115821</v>
      </c>
      <c r="R36" s="140">
        <f>[1]cromo!AK322</f>
        <v>7.6096060527354112E-2</v>
      </c>
      <c r="S36" s="140">
        <f>[1]rame!AK322</f>
        <v>0.12913283478656037</v>
      </c>
      <c r="T36" s="140">
        <f>[1]nichel!AK322</f>
        <v>4.1060190855677048</v>
      </c>
      <c r="U36" s="140">
        <f>[1]selenio!AK322</f>
        <v>0.30124377366361871</v>
      </c>
      <c r="V36" s="140">
        <f>[1]zinco!AK322</f>
        <v>0.73902142692402328</v>
      </c>
      <c r="W36" s="140">
        <f>[1]Diossine!AK322</f>
        <v>0.16670252930732121</v>
      </c>
      <c r="X36" s="140" t="str">
        <f>[1]Benzoapyrene!$AK322</f>
        <v>NE</v>
      </c>
      <c r="Y36" s="140" t="str">
        <f>[1]Benzobfluoranthene!$AK322</f>
        <v>NE</v>
      </c>
      <c r="Z36" s="140" t="str">
        <f>[1]Benzokfluoranthene!$AK322</f>
        <v>NE</v>
      </c>
      <c r="AA36" s="140" t="str">
        <f>[1]Indeno123cdpyrene!$AK322</f>
        <v>NE</v>
      </c>
      <c r="AB36" s="140">
        <f>[1]PAH!AK322</f>
        <v>6.1074296105212214E-2</v>
      </c>
      <c r="AC36" s="140">
        <f>[1]HCB!AK322</f>
        <v>0.10258617188142838</v>
      </c>
      <c r="AD36" s="140">
        <f>[1]PCB!AK322</f>
        <v>4.8728431643678488E-2</v>
      </c>
      <c r="AE36" s="127"/>
      <c r="AF36" s="150">
        <f>'[1]dati attività'!$AC$76</f>
        <v>60361.256168290798</v>
      </c>
      <c r="AG36" s="150" t="str">
        <f>'[1]dati attività'!$AC$77</f>
        <v>NO</v>
      </c>
      <c r="AH36" s="126" t="s">
        <v>384</v>
      </c>
      <c r="AI36" s="126" t="s">
        <v>384</v>
      </c>
      <c r="AJ36" s="126" t="s">
        <v>384</v>
      </c>
      <c r="AK36" s="126" t="s">
        <v>384</v>
      </c>
      <c r="AL36" s="113" t="s">
        <v>12</v>
      </c>
    </row>
    <row r="37" spans="1:38" s="1" customFormat="1" ht="13.5" thickBot="1" x14ac:dyDescent="0.25">
      <c r="A37" s="81" t="s">
        <v>119</v>
      </c>
      <c r="B37" s="81" t="s">
        <v>171</v>
      </c>
      <c r="C37" s="89" t="s">
        <v>142</v>
      </c>
      <c r="D37" s="75"/>
      <c r="E37" s="140">
        <f>[1]NOx!AK323</f>
        <v>0.49662841769999072</v>
      </c>
      <c r="F37" s="140">
        <f>[1]NMVOC!AK323</f>
        <v>2.2137067163486811E-2</v>
      </c>
      <c r="G37" s="140">
        <f>[1]SOx!AK323</f>
        <v>5.0268022854149195E-3</v>
      </c>
      <c r="H37" s="140" t="str">
        <f>[1]NH3!AK323</f>
        <v>NE</v>
      </c>
      <c r="I37" s="140">
        <f>'[1]pm2.5'!AK323</f>
        <v>1.4565542000935397E-2</v>
      </c>
      <c r="J37" s="140">
        <f>[1]pm10!AK323</f>
        <v>1.4565542000935397E-2</v>
      </c>
      <c r="K37" s="140">
        <f>[1]PST!AK323</f>
        <v>1.8206927501169243E-2</v>
      </c>
      <c r="L37" s="140">
        <f>[1]BC!AK323</f>
        <v>3.6413855002338493E-4</v>
      </c>
      <c r="M37" s="140">
        <f>[1]CO!AK323</f>
        <v>0.24627972417205232</v>
      </c>
      <c r="N37" s="140" t="str">
        <f>[1]piombo!AK323</f>
        <v>NA</v>
      </c>
      <c r="O37" s="140" t="str">
        <f>[1]cadmio!AK323</f>
        <v>NA</v>
      </c>
      <c r="P37" s="140" t="str">
        <f>[1]mercurio!AK323</f>
        <v>NA</v>
      </c>
      <c r="Q37" s="140" t="str">
        <f>[1]arsenico!AK323</f>
        <v>NA</v>
      </c>
      <c r="R37" s="140" t="str">
        <f>[1]cromo!AK323</f>
        <v>NA</v>
      </c>
      <c r="S37" s="140" t="str">
        <f>[1]rame!AK323</f>
        <v>NA</v>
      </c>
      <c r="T37" s="140" t="str">
        <f>[1]nichel!AK323</f>
        <v>NA</v>
      </c>
      <c r="U37" s="140" t="str">
        <f>[1]selenio!AK323</f>
        <v>NA</v>
      </c>
      <c r="V37" s="140" t="str">
        <f>[1]zinco!AK323</f>
        <v>NA</v>
      </c>
      <c r="W37" s="140" t="str">
        <f>[1]Diossine!AK323</f>
        <v>NA</v>
      </c>
      <c r="X37" s="140" t="str">
        <f>[1]Benzoapyrene!$AK323</f>
        <v>NA</v>
      </c>
      <c r="Y37" s="140" t="str">
        <f>[1]Benzobfluoranthene!$AK323</f>
        <v>NA</v>
      </c>
      <c r="Z37" s="140" t="str">
        <f>[1]Benzokfluoranthene!$AK323</f>
        <v>NA</v>
      </c>
      <c r="AA37" s="140" t="str">
        <f>[1]Indeno123cdpyrene!$AK323</f>
        <v>NA</v>
      </c>
      <c r="AB37" s="140" t="str">
        <f>[1]PAH!AK323</f>
        <v>NA</v>
      </c>
      <c r="AC37" s="140" t="str">
        <f>[1]HCB!AK323</f>
        <v>NA</v>
      </c>
      <c r="AD37" s="140" t="str">
        <f>[1]PCB!AK323</f>
        <v>NA</v>
      </c>
      <c r="AE37" s="127"/>
      <c r="AF37" s="150" t="str">
        <f>'[1]dati attività'!$AC$78</f>
        <v>NO</v>
      </c>
      <c r="AG37" s="150" t="s">
        <v>403</v>
      </c>
      <c r="AH37" s="150">
        <f>'[1]dati attività'!$AC$79</f>
        <v>8854.8268653947252</v>
      </c>
      <c r="AI37" s="150" t="s">
        <v>403</v>
      </c>
      <c r="AJ37" s="150" t="s">
        <v>403</v>
      </c>
      <c r="AK37" s="126" t="s">
        <v>384</v>
      </c>
      <c r="AL37" s="113" t="s">
        <v>12</v>
      </c>
    </row>
    <row r="38" spans="1:38" s="1" customFormat="1" ht="13.5" thickBot="1" x14ac:dyDescent="0.25">
      <c r="A38" s="81" t="s">
        <v>119</v>
      </c>
      <c r="B38" s="81" t="s">
        <v>172</v>
      </c>
      <c r="C38" s="89" t="s">
        <v>279</v>
      </c>
      <c r="D38" s="109"/>
      <c r="E38" s="141" t="str">
        <f>[1]NOx!AK324</f>
        <v>NO</v>
      </c>
      <c r="F38" s="140" t="str">
        <f>[1]NMVOC!AK324</f>
        <v>NO</v>
      </c>
      <c r="G38" s="140" t="str">
        <f>[1]SOx!AK324</f>
        <v>NO</v>
      </c>
      <c r="H38" s="140" t="str">
        <f>[1]NH3!AK324</f>
        <v>NO</v>
      </c>
      <c r="I38" s="140" t="str">
        <f>'[1]pm2.5'!AK324</f>
        <v>NO</v>
      </c>
      <c r="J38" s="140" t="str">
        <f>[1]pm10!AK324</f>
        <v>NO</v>
      </c>
      <c r="K38" s="140" t="str">
        <f>[1]PST!AK324</f>
        <v>NO</v>
      </c>
      <c r="L38" s="140" t="str">
        <f>[1]BC!AK324</f>
        <v>NO</v>
      </c>
      <c r="M38" s="140" t="str">
        <f>[1]CO!AK324</f>
        <v>NO</v>
      </c>
      <c r="N38" s="140" t="str">
        <f>[1]piombo!AK324</f>
        <v>NO</v>
      </c>
      <c r="O38" s="140" t="str">
        <f>[1]cadmio!AK324</f>
        <v>NO</v>
      </c>
      <c r="P38" s="140" t="str">
        <f>[1]mercurio!AK324</f>
        <v>NO</v>
      </c>
      <c r="Q38" s="140" t="str">
        <f>[1]arsenico!AK324</f>
        <v>NO</v>
      </c>
      <c r="R38" s="140" t="str">
        <f>[1]cromo!AK324</f>
        <v>NO</v>
      </c>
      <c r="S38" s="140" t="str">
        <f>[1]rame!AK324</f>
        <v>NO</v>
      </c>
      <c r="T38" s="140" t="str">
        <f>[1]nichel!AK324</f>
        <v>NO</v>
      </c>
      <c r="U38" s="140" t="str">
        <f>[1]selenio!AK324</f>
        <v>NO</v>
      </c>
      <c r="V38" s="140" t="str">
        <f>[1]zinco!AK324</f>
        <v>NO</v>
      </c>
      <c r="W38" s="140" t="str">
        <f>[1]Diossine!AK324</f>
        <v>NO</v>
      </c>
      <c r="X38" s="140" t="str">
        <f>[1]Benzoapyrene!$AK324</f>
        <v>NO</v>
      </c>
      <c r="Y38" s="140" t="str">
        <f>[1]Benzobfluoranthene!$AK324</f>
        <v>NO</v>
      </c>
      <c r="Z38" s="140" t="str">
        <f>[1]Benzokfluoranthene!$AK324</f>
        <v>NO</v>
      </c>
      <c r="AA38" s="140" t="str">
        <f>[1]Indeno123cdpyrene!$AK324</f>
        <v>NO</v>
      </c>
      <c r="AB38" s="140" t="str">
        <f>[1]PAH!AK324</f>
        <v>NO</v>
      </c>
      <c r="AC38" s="140" t="str">
        <f>[1]HCB!AK324</f>
        <v>NO</v>
      </c>
      <c r="AD38" s="140" t="str">
        <f>[1]PCB!AK324</f>
        <v>NO</v>
      </c>
      <c r="AE38" s="127"/>
      <c r="AF38" s="150" t="str">
        <f>'[1]dati attività'!$AC80</f>
        <v>NO</v>
      </c>
      <c r="AG38" s="150" t="s">
        <v>403</v>
      </c>
      <c r="AH38" s="150" t="s">
        <v>403</v>
      </c>
      <c r="AI38" s="150" t="s">
        <v>403</v>
      </c>
      <c r="AJ38" s="150" t="s">
        <v>403</v>
      </c>
      <c r="AK38" s="126" t="s">
        <v>384</v>
      </c>
      <c r="AL38" s="113" t="s">
        <v>12</v>
      </c>
    </row>
    <row r="39" spans="1:38" s="1" customFormat="1" ht="24.75" thickBot="1" x14ac:dyDescent="0.25">
      <c r="A39" s="81" t="s">
        <v>113</v>
      </c>
      <c r="B39" s="81" t="s">
        <v>173</v>
      </c>
      <c r="C39" s="89" t="s">
        <v>341</v>
      </c>
      <c r="D39" s="75"/>
      <c r="E39" s="140">
        <f>[1]NOx!AK325</f>
        <v>34.76190443547388</v>
      </c>
      <c r="F39" s="140">
        <f>[1]NMVOC!AK325</f>
        <v>24.863296988883334</v>
      </c>
      <c r="G39" s="140">
        <f>[1]SOx!AK325</f>
        <v>3.7449825708215974</v>
      </c>
      <c r="H39" s="140">
        <f>[1]NH3!AK325</f>
        <v>2.9400852832582397E-2</v>
      </c>
      <c r="I39" s="140">
        <f>'[1]pm2.5'!AK325</f>
        <v>1.3151737501047143</v>
      </c>
      <c r="J39" s="140">
        <f>[1]pm10!AK325</f>
        <v>1.3366326503674408</v>
      </c>
      <c r="K39" s="140">
        <f>[1]PST!AK325</f>
        <v>1.5725090004322835</v>
      </c>
      <c r="L39" s="140">
        <f>[1]BC!AK325</f>
        <v>0.12986315403390364</v>
      </c>
      <c r="M39" s="140">
        <f>[1]CO!AK325</f>
        <v>29.485095104390737</v>
      </c>
      <c r="N39" s="140">
        <f>[1]piombo!AK325</f>
        <v>5.513196244751029</v>
      </c>
      <c r="O39" s="140">
        <f>[1]cadmio!AK325</f>
        <v>8.5915302460354587E-2</v>
      </c>
      <c r="P39" s="140">
        <f>[1]mercurio!AK325</f>
        <v>0.22263463917805254</v>
      </c>
      <c r="Q39" s="140">
        <f>[1]arsenico!AK325</f>
        <v>0.11367303301095033</v>
      </c>
      <c r="R39" s="140">
        <f>[1]cromo!AK325</f>
        <v>0.42306888110548779</v>
      </c>
      <c r="S39" s="140">
        <f>[1]rame!AK325</f>
        <v>0.35819439544330506</v>
      </c>
      <c r="T39" s="140">
        <f>[1]nichel!AK325</f>
        <v>5.5403018283801481E-2</v>
      </c>
      <c r="U39" s="140">
        <f>[1]selenio!AK325</f>
        <v>6.5869762170950363E-2</v>
      </c>
      <c r="V39" s="140">
        <f>[1]zinco!AK325</f>
        <v>3.5083768943924691</v>
      </c>
      <c r="W39" s="140">
        <f>[1]Diossine!AK325</f>
        <v>2.8181728214736692</v>
      </c>
      <c r="X39" s="140">
        <f>[1]Benzoapyrene!$AK325</f>
        <v>0.16445571948413892</v>
      </c>
      <c r="Y39" s="140">
        <f>[1]Benzobfluoranthene!$AK325</f>
        <v>0.19070317607576878</v>
      </c>
      <c r="Z39" s="140">
        <f>[1]Benzokfluoranthene!$AK325</f>
        <v>8.737711345653891E-2</v>
      </c>
      <c r="AA39" s="140">
        <f>[1]Indeno123cdpyrene!$AK325</f>
        <v>0.10956848281180741</v>
      </c>
      <c r="AB39" s="140">
        <f>[1]PAH!AK325</f>
        <v>0.55210449182825405</v>
      </c>
      <c r="AC39" s="140">
        <f>[1]HCB!AK325</f>
        <v>1.4519928130914046</v>
      </c>
      <c r="AD39" s="140">
        <f>[1]PCB!AK325</f>
        <v>2.5390406739140441</v>
      </c>
      <c r="AE39" s="127"/>
      <c r="AF39" s="150">
        <f>'[1]dati attività'!$AC$81</f>
        <v>24353.963072835017</v>
      </c>
      <c r="AG39" s="150" t="str">
        <f>'[1]dati attività'!$AC$82</f>
        <v>NO</v>
      </c>
      <c r="AH39" s="150">
        <f>'[1]dati attività'!$AC$83</f>
        <v>251744.6414965984</v>
      </c>
      <c r="AI39" s="150">
        <f>'[1]dati attività'!$AC$84</f>
        <v>48245.704938360352</v>
      </c>
      <c r="AJ39" s="150">
        <f>'[1]dati attività'!$AC$85</f>
        <v>58036.997518158918</v>
      </c>
      <c r="AK39" s="126" t="s">
        <v>384</v>
      </c>
      <c r="AL39" s="113" t="s">
        <v>12</v>
      </c>
    </row>
    <row r="40" spans="1:38" s="1" customFormat="1" ht="13.5" thickBot="1" x14ac:dyDescent="0.25">
      <c r="A40" s="81" t="s">
        <v>119</v>
      </c>
      <c r="B40" s="81" t="s">
        <v>174</v>
      </c>
      <c r="C40" s="89" t="s">
        <v>340</v>
      </c>
      <c r="D40" s="75"/>
      <c r="E40" s="140" t="str">
        <f>[1]NOx!AK326</f>
        <v>IE</v>
      </c>
      <c r="F40" s="140" t="str">
        <f>[1]NMVOC!AK326</f>
        <v>IE</v>
      </c>
      <c r="G40" s="140" t="str">
        <f>[1]SOx!AK326</f>
        <v>IE</v>
      </c>
      <c r="H40" s="140" t="str">
        <f>[1]NH3!AK326</f>
        <v>IE</v>
      </c>
      <c r="I40" s="140" t="str">
        <f>'[1]pm2.5'!AK326</f>
        <v>IE</v>
      </c>
      <c r="J40" s="140" t="str">
        <f>[1]pm10!AK326</f>
        <v>IE</v>
      </c>
      <c r="K40" s="140" t="str">
        <f>[1]PST!AK326</f>
        <v>IE</v>
      </c>
      <c r="L40" s="140" t="str">
        <f>[1]BC!AK326</f>
        <v>IE</v>
      </c>
      <c r="M40" s="140" t="str">
        <f>[1]CO!AK326</f>
        <v>IE</v>
      </c>
      <c r="N40" s="140" t="str">
        <f>[1]piombo!AK326</f>
        <v>IE</v>
      </c>
      <c r="O40" s="140" t="str">
        <f>[1]cadmio!AK326</f>
        <v>IE</v>
      </c>
      <c r="P40" s="140" t="str">
        <f>[1]mercurio!AK326</f>
        <v>IE</v>
      </c>
      <c r="Q40" s="140" t="str">
        <f>[1]arsenico!AK326</f>
        <v>IE</v>
      </c>
      <c r="R40" s="140" t="str">
        <f>[1]cromo!AK326</f>
        <v>IE</v>
      </c>
      <c r="S40" s="140" t="str">
        <f>[1]rame!AK326</f>
        <v>IE</v>
      </c>
      <c r="T40" s="140" t="str">
        <f>[1]nichel!AK326</f>
        <v>IE</v>
      </c>
      <c r="U40" s="140" t="str">
        <f>[1]selenio!AK326</f>
        <v>IE</v>
      </c>
      <c r="V40" s="140" t="str">
        <f>[1]zinco!AK326</f>
        <v>IE</v>
      </c>
      <c r="W40" s="140" t="str">
        <f>[1]Diossine!AK326</f>
        <v>IE</v>
      </c>
      <c r="X40" s="140" t="str">
        <f>[1]Benzoapyrene!$AK326</f>
        <v>IE</v>
      </c>
      <c r="Y40" s="140" t="str">
        <f>[1]Benzobfluoranthene!$AK326</f>
        <v>IE</v>
      </c>
      <c r="Z40" s="140" t="str">
        <f>[1]Benzokfluoranthene!$AK326</f>
        <v>IE</v>
      </c>
      <c r="AA40" s="140" t="str">
        <f>[1]Indeno123cdpyrene!$AK326</f>
        <v>IE</v>
      </c>
      <c r="AB40" s="140" t="str">
        <f>[1]PAH!AK326</f>
        <v>IE</v>
      </c>
      <c r="AC40" s="140" t="str">
        <f>[1]HCB!AK326</f>
        <v>IE</v>
      </c>
      <c r="AD40" s="140" t="str">
        <f>[1]PCB!AK326</f>
        <v>IE</v>
      </c>
      <c r="AE40" s="127"/>
      <c r="AF40" s="150" t="s">
        <v>418</v>
      </c>
      <c r="AG40" s="150" t="s">
        <v>403</v>
      </c>
      <c r="AH40" s="150" t="s">
        <v>403</v>
      </c>
      <c r="AI40" s="150" t="s">
        <v>403</v>
      </c>
      <c r="AJ40" s="150" t="s">
        <v>403</v>
      </c>
      <c r="AK40" s="126" t="s">
        <v>384</v>
      </c>
      <c r="AL40" s="113" t="s">
        <v>12</v>
      </c>
    </row>
    <row r="41" spans="1:38" s="1" customFormat="1" ht="24.75" thickBot="1" x14ac:dyDescent="0.25">
      <c r="A41" s="81" t="s">
        <v>113</v>
      </c>
      <c r="B41" s="81" t="s">
        <v>175</v>
      </c>
      <c r="C41" s="89" t="s">
        <v>305</v>
      </c>
      <c r="D41" s="75"/>
      <c r="E41" s="140">
        <f>[1]NOx!AK327</f>
        <v>36.686532087196163</v>
      </c>
      <c r="F41" s="140">
        <f>[1]NMVOC!AK327</f>
        <v>151.1257224362077</v>
      </c>
      <c r="G41" s="140">
        <f>[1]SOx!AK327</f>
        <v>5.5402530039834694</v>
      </c>
      <c r="H41" s="140">
        <f>[1]NH3!AK327</f>
        <v>1.4579870926035883</v>
      </c>
      <c r="I41" s="140">
        <f>'[1]pm2.5'!AK327</f>
        <v>95.931512318783035</v>
      </c>
      <c r="J41" s="140">
        <f>[1]pm10!AK327</f>
        <v>97.013121587477926</v>
      </c>
      <c r="K41" s="140">
        <f>[1]PST!AK327</f>
        <v>114.13308422056228</v>
      </c>
      <c r="L41" s="140">
        <f>[1]BC!AK327</f>
        <v>8.1084050390008926</v>
      </c>
      <c r="M41" s="140">
        <f>[1]CO!AK327</f>
        <v>1271.065930607755</v>
      </c>
      <c r="N41" s="140">
        <f>[1]piombo!AK327</f>
        <v>8.9092476732078332</v>
      </c>
      <c r="O41" s="140">
        <f>[1]cadmio!AK327</f>
        <v>0.40801857418329063</v>
      </c>
      <c r="P41" s="140">
        <f>[1]mercurio!AK327</f>
        <v>0.22078124230130097</v>
      </c>
      <c r="Q41" s="140">
        <f>[1]arsenico!AK327</f>
        <v>0.17667653045583095</v>
      </c>
      <c r="R41" s="140">
        <f>[1]cromo!AK327</f>
        <v>0.69749659981031475</v>
      </c>
      <c r="S41" s="140">
        <f>[1]rame!AK327</f>
        <v>1.5555184050669471</v>
      </c>
      <c r="T41" s="140">
        <f>[1]nichel!AK327</f>
        <v>0.56217337627932384</v>
      </c>
      <c r="U41" s="140">
        <f>[1]selenio!AK327</f>
        <v>0.11816032882783097</v>
      </c>
      <c r="V41" s="140">
        <f>[1]zinco!AK327</f>
        <v>22.309558298483459</v>
      </c>
      <c r="W41" s="140">
        <f>[1]Diossine!AK327</f>
        <v>102.70017436852022</v>
      </c>
      <c r="X41" s="140">
        <f>[1]Benzoapyrene!$AK327</f>
        <v>15.473484345825502</v>
      </c>
      <c r="Y41" s="140">
        <f>[1]Benzobfluoranthene!$AK327</f>
        <v>18.095810535878243</v>
      </c>
      <c r="Z41" s="140">
        <f>[1]Benzokfluoranthene!$AK327</f>
        <v>8.0689500228321283</v>
      </c>
      <c r="AA41" s="140">
        <f>[1]Indeno123cdpyrene!$AK327</f>
        <v>10.367903876291782</v>
      </c>
      <c r="AB41" s="140">
        <f>[1]PAH!AK327</f>
        <v>52.006148780827651</v>
      </c>
      <c r="AC41" s="140">
        <f>[1]HCB!AK327</f>
        <v>1.4054706196779716</v>
      </c>
      <c r="AD41" s="140">
        <f>[1]PCB!AK327</f>
        <v>14.058306196779714</v>
      </c>
      <c r="AE41" s="127"/>
      <c r="AF41" s="150">
        <f>'[1]dati attività'!$AC$86</f>
        <v>94203.44215682862</v>
      </c>
      <c r="AG41" s="150" t="str">
        <f>'[1]dati attività'!$AC$87</f>
        <v>NO</v>
      </c>
      <c r="AH41" s="150">
        <f>'[1]dati attività'!$AC$88</f>
        <v>634410.75426718104</v>
      </c>
      <c r="AI41" s="150">
        <f>'[1]dati attività'!$AC$89</f>
        <v>237623</v>
      </c>
      <c r="AJ41" s="150" t="str">
        <f>'[1]dati attività'!$AC$90</f>
        <v>NO</v>
      </c>
      <c r="AK41" s="126" t="s">
        <v>384</v>
      </c>
      <c r="AL41" s="113" t="s">
        <v>12</v>
      </c>
    </row>
    <row r="42" spans="1:38" s="1" customFormat="1" ht="13.5" thickBot="1" x14ac:dyDescent="0.25">
      <c r="A42" s="81" t="s">
        <v>119</v>
      </c>
      <c r="B42" s="81" t="s">
        <v>176</v>
      </c>
      <c r="C42" s="89" t="s">
        <v>60</v>
      </c>
      <c r="D42" s="75"/>
      <c r="E42" s="140">
        <f>[1]NOx!AK328</f>
        <v>2.3686764705882352E-3</v>
      </c>
      <c r="F42" s="140">
        <f>[1]NMVOC!AK328</f>
        <v>1.0879852941176471</v>
      </c>
      <c r="G42" s="140">
        <f>[1]SOx!AK328</f>
        <v>1.5080000000000003E-5</v>
      </c>
      <c r="H42" s="140">
        <f>[1]NH3!AK328</f>
        <v>5.352941176470589E-6</v>
      </c>
      <c r="I42" s="140">
        <f>'[1]pm2.5'!AK328</f>
        <v>1.3315908060000001E-3</v>
      </c>
      <c r="J42" s="140">
        <f>[1]pm10!AK328</f>
        <v>1.3315908060000001E-3</v>
      </c>
      <c r="K42" s="140">
        <f>[1]PST!AK328</f>
        <v>1.3587661285714289E-3</v>
      </c>
      <c r="L42" s="140">
        <f>[1]BC!AK328</f>
        <v>6.6579540299999999E-5</v>
      </c>
      <c r="M42" s="140">
        <f>[1]CO!AK328</f>
        <v>2.1037058823529411</v>
      </c>
      <c r="N42" s="140" t="str">
        <f>[1]piombo!AK328</f>
        <v>NA</v>
      </c>
      <c r="O42" s="140">
        <f>[1]cadmio!AK328</f>
        <v>6.5000000000000024E-7</v>
      </c>
      <c r="P42" s="140" t="str">
        <f>[1]mercurio!AK328</f>
        <v>NA</v>
      </c>
      <c r="Q42" s="140" t="str">
        <f>[1]arsenico!AK328</f>
        <v>NA</v>
      </c>
      <c r="R42" s="140">
        <f>[1]cromo!AK328</f>
        <v>5.9370999999999872E-7</v>
      </c>
      <c r="S42" s="140">
        <f>[1]rame!AK328</f>
        <v>8.1038202247191029E-6</v>
      </c>
      <c r="T42" s="140">
        <f>[1]nichel!AK328</f>
        <v>1.95E-6</v>
      </c>
      <c r="U42" s="140">
        <f>[1]selenio!AK328</f>
        <v>1.95E-5</v>
      </c>
      <c r="V42" s="140">
        <f>[1]zinco!AK328</f>
        <v>3.8915499999999997E-5</v>
      </c>
      <c r="W42" s="140" t="str">
        <f>[1]Diossine!AK328</f>
        <v>NA</v>
      </c>
      <c r="X42" s="140">
        <f>[1]Benzoapyrene!$AK328</f>
        <v>5.2000000000000004E-5</v>
      </c>
      <c r="Y42" s="140">
        <f>[1]Benzobfluoranthene!$AK328</f>
        <v>5.2000000000000004E-5</v>
      </c>
      <c r="Z42" s="140" t="str">
        <f>[1]Benzokfluoranthene!$AK328</f>
        <v>NE</v>
      </c>
      <c r="AA42" s="140" t="str">
        <f>[1]Indeno123cdpyrene!$AK328</f>
        <v>NE</v>
      </c>
      <c r="AB42" s="140">
        <f>[1]PAH!AK328</f>
        <v>1.0400000000000001E-4</v>
      </c>
      <c r="AC42" s="140" t="str">
        <f>[1]HCB!AK328</f>
        <v>NA</v>
      </c>
      <c r="AD42" s="140" t="str">
        <f>[1]PCB!AK328</f>
        <v>NA</v>
      </c>
      <c r="AE42" s="127"/>
      <c r="AF42" s="150">
        <f>'[1]dati attività'!$AC$91</f>
        <v>57.149819999999998</v>
      </c>
      <c r="AG42" s="150" t="str">
        <f>'[1]dati attività'!$AC$92</f>
        <v>NO</v>
      </c>
      <c r="AH42" s="150" t="str">
        <f>'[1]dati attività'!$AC$93</f>
        <v>NO</v>
      </c>
      <c r="AI42" s="150" t="str">
        <f>'[1]dati attività'!$AC$94</f>
        <v>NO</v>
      </c>
      <c r="AJ42" s="150" t="str">
        <f>'[1]dati attività'!$AC$95</f>
        <v>NO</v>
      </c>
      <c r="AK42" s="126" t="s">
        <v>384</v>
      </c>
      <c r="AL42" s="113" t="s">
        <v>12</v>
      </c>
    </row>
    <row r="43" spans="1:38" s="1" customFormat="1" ht="24.75" thickBot="1" x14ac:dyDescent="0.25">
      <c r="A43" s="81" t="s">
        <v>113</v>
      </c>
      <c r="B43" s="81" t="s">
        <v>177</v>
      </c>
      <c r="C43" s="89" t="s">
        <v>61</v>
      </c>
      <c r="D43" s="75"/>
      <c r="E43" s="140">
        <f>[1]NOx!AK329</f>
        <v>9.9084348552917412</v>
      </c>
      <c r="F43" s="140">
        <f>[1]NMVOC!AK329</f>
        <v>1.4357843975577294</v>
      </c>
      <c r="G43" s="161">
        <f>[1]SOx!AK329</f>
        <v>1.7724067225879544E-2</v>
      </c>
      <c r="H43" s="161">
        <f>[1]NH3!AK329</f>
        <v>5.4853295379134505E-3</v>
      </c>
      <c r="I43" s="140">
        <f>'[1]pm2.5'!AK329</f>
        <v>0.37550393320230763</v>
      </c>
      <c r="J43" s="140">
        <f>[1]pm10!AK329</f>
        <v>0.38063099577899473</v>
      </c>
      <c r="K43" s="140">
        <f>[1]PST!AK329</f>
        <v>0.44780117150469967</v>
      </c>
      <c r="L43" s="140">
        <f>[1]BC!AK329</f>
        <v>3.6990367200358316E-2</v>
      </c>
      <c r="M43" s="140">
        <f>[1]CO!AK329</f>
        <v>7.9421111369827333</v>
      </c>
      <c r="N43" s="140">
        <f>[1]piombo!AK329</f>
        <v>2.6624650600000001E-2</v>
      </c>
      <c r="O43" s="140">
        <f>[1]cadmio!AK329</f>
        <v>8.8114146000000011E-3</v>
      </c>
      <c r="P43" s="140">
        <f>[1]mercurio!AK329</f>
        <v>9.597540736762205E-3</v>
      </c>
      <c r="Q43" s="140">
        <f>[1]arsenico!AK329</f>
        <v>5.3808000000000002E-6</v>
      </c>
      <c r="R43" s="140">
        <f>[1]cromo!AK329</f>
        <v>1.5133120000000001E-4</v>
      </c>
      <c r="S43" s="140">
        <f>[1]rame!AK329</f>
        <v>9.1082851999999999E-3</v>
      </c>
      <c r="T43" s="140">
        <f>[1]nichel!AK329</f>
        <v>1.5447E-4</v>
      </c>
      <c r="U43" s="140">
        <f>[1]selenio!AK329</f>
        <v>1.4475480000000003E-5</v>
      </c>
      <c r="V43" s="140">
        <f>[1]zinco!AK329</f>
        <v>0.1724300818</v>
      </c>
      <c r="W43" s="140">
        <f>[1]Diossine!AK329</f>
        <v>0.42356679442896855</v>
      </c>
      <c r="X43" s="140">
        <f>[1]Benzoapyrene!$AK329</f>
        <v>5.8215290349621036E-2</v>
      </c>
      <c r="Y43" s="140">
        <f>[1]Benzobfluoranthene!$AK329</f>
        <v>6.8081170968530613E-2</v>
      </c>
      <c r="Z43" s="140">
        <f>[1]Benzokfluoranthene!$AK329</f>
        <v>3.0357478886521599E-2</v>
      </c>
      <c r="AA43" s="140">
        <f>[1]Indeno123cdpyrene!$AK329</f>
        <v>3.9006764695609653E-2</v>
      </c>
      <c r="AB43" s="140">
        <f>[1]PAH!AK329</f>
        <v>0.19566070490028289</v>
      </c>
      <c r="AC43" s="140">
        <f>[1]HCB!AK329</f>
        <v>5.2877488037441937E-3</v>
      </c>
      <c r="AD43" s="140">
        <f>[1]PCB!AK329</f>
        <v>5.2877488037441939E-2</v>
      </c>
      <c r="AE43" s="127"/>
      <c r="AF43" s="150">
        <f>'[1]dati attività'!$AC$96</f>
        <v>2093.9195211162623</v>
      </c>
      <c r="AG43" s="150" t="str">
        <f>'[1]dati attività'!$AC$97</f>
        <v>NO</v>
      </c>
      <c r="AH43" s="150">
        <f>'[1]dati attività'!$AC$98</f>
        <v>5075.7036838110234</v>
      </c>
      <c r="AI43" s="150">
        <f>'[1]dati attività'!$AC$99</f>
        <v>10519.4532</v>
      </c>
      <c r="AJ43" s="150" t="str">
        <f>'[1]dati attività'!$AC$100</f>
        <v>NO</v>
      </c>
      <c r="AK43" s="126" t="s">
        <v>384</v>
      </c>
      <c r="AL43" s="113" t="s">
        <v>12</v>
      </c>
    </row>
    <row r="44" spans="1:38" s="1" customFormat="1" ht="24.75" thickBot="1" x14ac:dyDescent="0.25">
      <c r="A44" s="81" t="s">
        <v>119</v>
      </c>
      <c r="B44" s="81" t="s">
        <v>178</v>
      </c>
      <c r="C44" s="89" t="s">
        <v>62</v>
      </c>
      <c r="D44" s="75"/>
      <c r="E44" s="140">
        <f>[1]NOx!AK330</f>
        <v>36.325100324287341</v>
      </c>
      <c r="F44" s="140">
        <f>[1]NMVOC!AK330</f>
        <v>9.4102537020901664</v>
      </c>
      <c r="G44" s="140">
        <f>[1]SOx!AK330</f>
        <v>2.7724119999999994E-2</v>
      </c>
      <c r="H44" s="140">
        <f>[1]NH3!AK330</f>
        <v>1.2721186903261196E-2</v>
      </c>
      <c r="I44" s="140">
        <f>'[1]pm2.5'!AK330</f>
        <v>3.0278741564448874</v>
      </c>
      <c r="J44" s="140">
        <f>[1]pm10!AK330</f>
        <v>3.0278741564448874</v>
      </c>
      <c r="K44" s="140">
        <f>[1]PST!AK330</f>
        <v>3.0896675065764159</v>
      </c>
      <c r="L44" s="140">
        <f>[1]BC!AK330</f>
        <v>1.7223196058135053</v>
      </c>
      <c r="M44" s="140">
        <f>[1]CO!AK330</f>
        <v>41.891649219275472</v>
      </c>
      <c r="N44" s="140" t="str">
        <f>[1]piombo!AK330</f>
        <v>NA</v>
      </c>
      <c r="O44" s="140">
        <f>[1]cadmio!AK330</f>
        <v>3.4623706896551635E-3</v>
      </c>
      <c r="P44" s="140" t="str">
        <f>[1]mercurio!AK330</f>
        <v>NA</v>
      </c>
      <c r="Q44" s="140" t="str">
        <f>[1]arsenico!AK330</f>
        <v>NA</v>
      </c>
      <c r="R44" s="140">
        <f>[1]cromo!AK330</f>
        <v>1.0165782080293747E-2</v>
      </c>
      <c r="S44" s="140">
        <f>[1]rame!AK330</f>
        <v>0.26989046929097221</v>
      </c>
      <c r="T44" s="140">
        <f>[1]nichel!AK330</f>
        <v>1.8690050000000003E-2</v>
      </c>
      <c r="U44" s="140">
        <f>[1]selenio!AK330</f>
        <v>3.7460500000000008E-2</v>
      </c>
      <c r="V44" s="140">
        <f>[1]zinco!AK330</f>
        <v>5.9527815074712595E-2</v>
      </c>
      <c r="W44" s="140" t="str">
        <f>[1]Diossine!AK330</f>
        <v>NA</v>
      </c>
      <c r="X44" s="140">
        <f>[1]Benzoapyrene!$AK330</f>
        <v>5.6307999999999997E-2</v>
      </c>
      <c r="Y44" s="140">
        <f>[1]Benzobfluoranthene!$AK330</f>
        <v>9.3668000000000015E-2</v>
      </c>
      <c r="Z44" s="140" t="str">
        <f>[1]Benzokfluoranthene!$AK330</f>
        <v>NE</v>
      </c>
      <c r="AA44" s="140" t="str">
        <f>[1]Indeno123cdpyrene!$AK330</f>
        <v>NE</v>
      </c>
      <c r="AB44" s="140">
        <f>[1]PAH!AK330</f>
        <v>0.149976</v>
      </c>
      <c r="AC44" s="140" t="str">
        <f>[1]HCB!AK330</f>
        <v>NA</v>
      </c>
      <c r="AD44" s="140" t="str">
        <f>[1]PCB!AK330</f>
        <v>NA</v>
      </c>
      <c r="AE44" s="127"/>
      <c r="AF44" s="150">
        <f>'[1]dati attività'!$AC$101</f>
        <v>80068.153860000006</v>
      </c>
      <c r="AG44" s="150" t="str">
        <f>'[1]dati attività'!$AC$102</f>
        <v>NO</v>
      </c>
      <c r="AH44" s="150" t="str">
        <f>'[1]dati attività'!$AC$103</f>
        <v>NO</v>
      </c>
      <c r="AI44" s="150" t="str">
        <f>'[1]dati attività'!$AC$104</f>
        <v>NO</v>
      </c>
      <c r="AJ44" s="150" t="str">
        <f>'[1]dati attività'!$AC$105</f>
        <v>NO</v>
      </c>
      <c r="AK44" s="126" t="s">
        <v>384</v>
      </c>
      <c r="AL44" s="113" t="s">
        <v>12</v>
      </c>
    </row>
    <row r="45" spans="1:38" s="1" customFormat="1" ht="13.5" thickBot="1" x14ac:dyDescent="0.25">
      <c r="A45" s="81" t="s">
        <v>119</v>
      </c>
      <c r="B45" s="81" t="s">
        <v>179</v>
      </c>
      <c r="C45" s="89" t="s">
        <v>129</v>
      </c>
      <c r="D45" s="75"/>
      <c r="E45" s="140">
        <f>[1]NOx!AK331</f>
        <v>6.3888123940385606</v>
      </c>
      <c r="F45" s="140">
        <f>[1]NMVOC!AK331</f>
        <v>0.8551331631088287</v>
      </c>
      <c r="G45" s="161">
        <f>[1]SOx!AK331</f>
        <v>2.2315999999999998E-3</v>
      </c>
      <c r="H45" s="161">
        <f>[1]NH3!AK331</f>
        <v>1.0539914966488926E-3</v>
      </c>
      <c r="I45" s="140">
        <f>'[1]pm2.5'!AK331</f>
        <v>0.67302430062000007</v>
      </c>
      <c r="J45" s="140">
        <f>[1]pm10!AK331</f>
        <v>0.67302430062000007</v>
      </c>
      <c r="K45" s="140">
        <f>[1]PST!AK331</f>
        <v>0.68675949042857154</v>
      </c>
      <c r="L45" s="140">
        <f>[1]BC!AK331</f>
        <v>0.36965121503100012</v>
      </c>
      <c r="M45" s="140">
        <f>[1]CO!AK331</f>
        <v>2.2063823171665295</v>
      </c>
      <c r="N45" s="140" t="str">
        <f>[1]piombo!AK331</f>
        <v>NA</v>
      </c>
      <c r="O45" s="140">
        <f>[1]cadmio!AK331</f>
        <v>1.8224433933512149E-3</v>
      </c>
      <c r="P45" s="140" t="str">
        <f>[1]mercurio!AK331</f>
        <v>NA</v>
      </c>
      <c r="Q45" s="140">
        <f>[1]arsenico!AK331</f>
        <v>1.4340845657579761E-2</v>
      </c>
      <c r="R45" s="140">
        <f>[1]cromo!AK331</f>
        <v>8.4839758944681414E-3</v>
      </c>
      <c r="S45" s="140">
        <f>[1]rame!AK331</f>
        <v>1.434707936544493E-2</v>
      </c>
      <c r="T45" s="140">
        <f>[1]nichel!AK331</f>
        <v>0.45799339228187852</v>
      </c>
      <c r="U45" s="140">
        <f>[1]selenio!AK331</f>
        <v>3.3464973634962758E-2</v>
      </c>
      <c r="V45" s="140">
        <f>[1]zinco!AK331</f>
        <v>8.2160254924052781E-2</v>
      </c>
      <c r="W45" s="140">
        <f>[1]Diossine!AK331</f>
        <v>0.83275452000000005</v>
      </c>
      <c r="X45" s="140" t="str">
        <f>[1]Benzoapyrene!$AK331</f>
        <v>NE</v>
      </c>
      <c r="Y45" s="140" t="str">
        <f>[1]Benzobfluoranthene!$AK331</f>
        <v>NE</v>
      </c>
      <c r="Z45" s="140" t="str">
        <f>[1]Benzokfluoranthene!$AK331</f>
        <v>NE</v>
      </c>
      <c r="AA45" s="140" t="str">
        <f>[1]Indeno123cdpyrene!$AK331</f>
        <v>NE</v>
      </c>
      <c r="AB45" s="140">
        <f>[1]PAH!AK331</f>
        <v>6.0800000000000003E-3</v>
      </c>
      <c r="AC45" s="140">
        <f>[1]HCB!AK331</f>
        <v>0.51246431999999997</v>
      </c>
      <c r="AD45" s="140">
        <f>[1]PCB!AK331</f>
        <v>0.24342055199999998</v>
      </c>
      <c r="AE45" s="127"/>
      <c r="AF45" s="150">
        <f>'[1]dati attività'!$AC$106</f>
        <v>6449.7654000000002</v>
      </c>
      <c r="AG45" s="150" t="s">
        <v>403</v>
      </c>
      <c r="AH45" s="150" t="s">
        <v>403</v>
      </c>
      <c r="AI45" s="150" t="s">
        <v>403</v>
      </c>
      <c r="AJ45" s="150" t="s">
        <v>403</v>
      </c>
      <c r="AK45" s="126" t="s">
        <v>384</v>
      </c>
      <c r="AL45" s="113" t="s">
        <v>12</v>
      </c>
    </row>
    <row r="46" spans="1:38" s="1" customFormat="1" ht="24.75" thickBot="1" x14ac:dyDescent="0.25">
      <c r="A46" s="81" t="s">
        <v>113</v>
      </c>
      <c r="B46" s="81" t="s">
        <v>180</v>
      </c>
      <c r="C46" s="89" t="s">
        <v>63</v>
      </c>
      <c r="D46" s="75"/>
      <c r="E46" s="140" t="str">
        <f>[1]NOx!AK332</f>
        <v>IE</v>
      </c>
      <c r="F46" s="140" t="str">
        <f>[1]NMVOC!AK332</f>
        <v>IE</v>
      </c>
      <c r="G46" s="140" t="str">
        <f>[1]SOx!AK332</f>
        <v>IE</v>
      </c>
      <c r="H46" s="140" t="str">
        <f>[1]NH3!AK332</f>
        <v>IE</v>
      </c>
      <c r="I46" s="140" t="str">
        <f>'[1]pm2.5'!AK332</f>
        <v>IE</v>
      </c>
      <c r="J46" s="140" t="str">
        <f>[1]pm10!AK332</f>
        <v>IE</v>
      </c>
      <c r="K46" s="140" t="str">
        <f>[1]PST!AK332</f>
        <v>IE</v>
      </c>
      <c r="L46" s="140" t="str">
        <f>[1]BC!AK332</f>
        <v>IE</v>
      </c>
      <c r="M46" s="140" t="str">
        <f>[1]CO!AK332</f>
        <v>IE</v>
      </c>
      <c r="N46" s="140" t="str">
        <f>[1]piombo!AK332</f>
        <v>IE</v>
      </c>
      <c r="O46" s="140" t="str">
        <f>[1]cadmio!AK332</f>
        <v>IE</v>
      </c>
      <c r="P46" s="140" t="str">
        <f>[1]mercurio!AK332</f>
        <v>IE</v>
      </c>
      <c r="Q46" s="140" t="str">
        <f>[1]arsenico!AK332</f>
        <v>IE</v>
      </c>
      <c r="R46" s="140" t="str">
        <f>[1]cromo!AK332</f>
        <v>IE</v>
      </c>
      <c r="S46" s="140" t="str">
        <f>[1]rame!AK332</f>
        <v>IE</v>
      </c>
      <c r="T46" s="140" t="str">
        <f>[1]nichel!AK332</f>
        <v>IE</v>
      </c>
      <c r="U46" s="140" t="str">
        <f>[1]selenio!AK332</f>
        <v>IE</v>
      </c>
      <c r="V46" s="140" t="str">
        <f>[1]zinco!AK332</f>
        <v>IE</v>
      </c>
      <c r="W46" s="140" t="str">
        <f>[1]Diossine!AK332</f>
        <v>IE</v>
      </c>
      <c r="X46" s="140" t="str">
        <f>[1]Benzoapyrene!$AK332</f>
        <v>IE</v>
      </c>
      <c r="Y46" s="140" t="str">
        <f>[1]Benzobfluoranthene!$AK332</f>
        <v>IE</v>
      </c>
      <c r="Z46" s="140" t="str">
        <f>[1]Benzokfluoranthene!$AK332</f>
        <v>IE</v>
      </c>
      <c r="AA46" s="140" t="str">
        <f>[1]Indeno123cdpyrene!$AK332</f>
        <v>IE</v>
      </c>
      <c r="AB46" s="140" t="str">
        <f>[1]PAH!AK332</f>
        <v>IE</v>
      </c>
      <c r="AC46" s="140" t="str">
        <f>[1]HCB!AK332</f>
        <v>IE</v>
      </c>
      <c r="AD46" s="140" t="str">
        <f>[1]PCB!AK332</f>
        <v>IE</v>
      </c>
      <c r="AE46" s="127"/>
      <c r="AF46" s="150" t="str">
        <f>'[1]dati attività'!$AC$107</f>
        <v>IE</v>
      </c>
      <c r="AG46" s="150" t="str">
        <f>'[1]dati attività'!$AC$108</f>
        <v>IE</v>
      </c>
      <c r="AH46" s="150" t="str">
        <f>'[1]dati attività'!$AC$109</f>
        <v>IE</v>
      </c>
      <c r="AI46" s="150" t="str">
        <f>'[1]dati attività'!$AC$110</f>
        <v>IE</v>
      </c>
      <c r="AJ46" s="150" t="str">
        <f>'[1]dati attività'!$AC$111</f>
        <v>IE</v>
      </c>
      <c r="AK46" s="126" t="s">
        <v>384</v>
      </c>
      <c r="AL46" s="113" t="s">
        <v>12</v>
      </c>
    </row>
    <row r="47" spans="1:38" s="1" customFormat="1" ht="24.75" thickBot="1" x14ac:dyDescent="0.25">
      <c r="A47" s="81" t="s">
        <v>119</v>
      </c>
      <c r="B47" s="81" t="s">
        <v>181</v>
      </c>
      <c r="C47" s="89" t="s">
        <v>64</v>
      </c>
      <c r="D47" s="75"/>
      <c r="E47" s="140">
        <f>[1]NOx!AK333</f>
        <v>4.3490239882352943</v>
      </c>
      <c r="F47" s="140">
        <f>[1]NMVOC!AK333</f>
        <v>0.84443626529411764</v>
      </c>
      <c r="G47" s="140">
        <f>[1]SOx!AK333</f>
        <v>0.14152810999999998</v>
      </c>
      <c r="H47" s="140">
        <f>[1]NH3!AK333</f>
        <v>2.9711314705882351E-4</v>
      </c>
      <c r="I47" s="140">
        <f>'[1]pm2.5'!AK333</f>
        <v>0.61325130513168979</v>
      </c>
      <c r="J47" s="140">
        <f>[1]pm10!AK333</f>
        <v>0.61325130513168979</v>
      </c>
      <c r="K47" s="140">
        <f>[1]PST!AK333</f>
        <v>0.62576663788947939</v>
      </c>
      <c r="L47" s="140">
        <f>[1]BC!AK333</f>
        <v>0.32822054666095107</v>
      </c>
      <c r="M47" s="140">
        <f>[1]CO!AK333</f>
        <v>19.549884029411764</v>
      </c>
      <c r="N47" s="140">
        <f>[1]piombo!AK333</f>
        <v>5.8240000000000007E-2</v>
      </c>
      <c r="O47" s="140">
        <f>[1]cadmio!AK333</f>
        <v>1.4793144137931013E-4</v>
      </c>
      <c r="P47" s="140" t="str">
        <f>[1]mercurio!AK333</f>
        <v>NA</v>
      </c>
      <c r="Q47" s="140" t="str">
        <f>[1]arsenico!AK333</f>
        <v>NA</v>
      </c>
      <c r="R47" s="140">
        <f>[1]cromo!AK333</f>
        <v>2.9068426550280955E-4</v>
      </c>
      <c r="S47" s="140">
        <f>[1]rame!AK333</f>
        <v>6.8805493956605882E-3</v>
      </c>
      <c r="T47" s="140">
        <f>[1]nichel!AK333</f>
        <v>6.2822799999999999E-4</v>
      </c>
      <c r="U47" s="140">
        <f>[1]selenio!AK333</f>
        <v>2.9627600000000005E-3</v>
      </c>
      <c r="V47" s="140">
        <f>[1]zinco!AK333</f>
        <v>5.5743574211494238E-3</v>
      </c>
      <c r="W47" s="140" t="str">
        <f>[1]Diossine!AK333</f>
        <v>NA</v>
      </c>
      <c r="X47" s="140">
        <f>[1]Benzoapyrene!$AK333</f>
        <v>1.2923799999999999E-3</v>
      </c>
      <c r="Y47" s="140">
        <f>[1]Benzobfluoranthene!$AK333</f>
        <v>2.1222599999999999E-3</v>
      </c>
      <c r="Z47" s="140" t="str">
        <f>[1]Benzokfluoranthene!$AK333</f>
        <v>NE</v>
      </c>
      <c r="AA47" s="140" t="str">
        <f>[1]Indeno123cdpyrene!$AK333</f>
        <v>NE</v>
      </c>
      <c r="AB47" s="140">
        <f>[1]PAH!AK333</f>
        <v>3.4234672363999993E-3</v>
      </c>
      <c r="AC47" s="140" t="str">
        <f>[1]HCB!AK333</f>
        <v>NA</v>
      </c>
      <c r="AD47" s="140" t="str">
        <f>[1]PCB!AK333</f>
        <v>NA</v>
      </c>
      <c r="AE47" s="127"/>
      <c r="AF47" s="150">
        <f>'[1]dati attività'!$AC$112</f>
        <v>7963.9840033199998</v>
      </c>
      <c r="AG47" s="150" t="s">
        <v>403</v>
      </c>
      <c r="AH47" s="150" t="s">
        <v>403</v>
      </c>
      <c r="AI47" s="150" t="s">
        <v>403</v>
      </c>
      <c r="AJ47" s="150" t="s">
        <v>403</v>
      </c>
      <c r="AK47" s="126" t="s">
        <v>384</v>
      </c>
      <c r="AL47" s="113" t="s">
        <v>12</v>
      </c>
    </row>
    <row r="48" spans="1:38" s="1" customFormat="1" ht="24.75" thickBot="1" x14ac:dyDescent="0.25">
      <c r="A48" s="81" t="s">
        <v>114</v>
      </c>
      <c r="B48" s="81" t="s">
        <v>182</v>
      </c>
      <c r="C48" s="89" t="s">
        <v>65</v>
      </c>
      <c r="D48" s="75"/>
      <c r="E48" s="140" t="str">
        <f>[1]NOx!AK334</f>
        <v>NA</v>
      </c>
      <c r="F48" s="140">
        <f>[1]NMVOC!AK334</f>
        <v>0.25800000000000001</v>
      </c>
      <c r="G48" s="140" t="str">
        <f>[1]SOx!AK334</f>
        <v>NA</v>
      </c>
      <c r="H48" s="140" t="str">
        <f>[1]NH3!AK334</f>
        <v>NA</v>
      </c>
      <c r="I48" s="140">
        <f>'[1]pm2.5'!AK334</f>
        <v>6.3333899999999999E-2</v>
      </c>
      <c r="J48" s="140">
        <f>[1]pm10!AK334</f>
        <v>0.63333899999999999</v>
      </c>
      <c r="K48" s="140">
        <f>[1]PST!AK334</f>
        <v>1.266678</v>
      </c>
      <c r="L48" s="140">
        <f>[1]BC!AK334</f>
        <v>5.3833815E-2</v>
      </c>
      <c r="M48" s="140" t="str">
        <f>[1]CO!AK334</f>
        <v>NA</v>
      </c>
      <c r="N48" s="140" t="str">
        <f>[1]piombo!AK334</f>
        <v>NA</v>
      </c>
      <c r="O48" s="140" t="str">
        <f>[1]cadmio!AK334</f>
        <v>NA</v>
      </c>
      <c r="P48" s="140" t="str">
        <f>[1]mercurio!AK334</f>
        <v>NA</v>
      </c>
      <c r="Q48" s="140" t="str">
        <f>[1]arsenico!AK334</f>
        <v>NA</v>
      </c>
      <c r="R48" s="140" t="str">
        <f>[1]cromo!AK334</f>
        <v>NA</v>
      </c>
      <c r="S48" s="140" t="str">
        <f>[1]rame!AK334</f>
        <v>NA</v>
      </c>
      <c r="T48" s="140" t="str">
        <f>[1]nichel!AK334</f>
        <v>NA</v>
      </c>
      <c r="U48" s="140" t="str">
        <f>[1]selenio!AK334</f>
        <v>NA</v>
      </c>
      <c r="V48" s="140" t="str">
        <f>[1]zinco!AK334</f>
        <v>NA</v>
      </c>
      <c r="W48" s="140" t="str">
        <f>[1]Diossine!AK334</f>
        <v>NA</v>
      </c>
      <c r="X48" s="140" t="str">
        <f>[1]Benzoapyrene!$AK334</f>
        <v>NA</v>
      </c>
      <c r="Y48" s="140" t="str">
        <f>[1]Benzobfluoranthene!$AK334</f>
        <v>NA</v>
      </c>
      <c r="Z48" s="140" t="str">
        <f>[1]Benzokfluoranthene!$AK334</f>
        <v>NA</v>
      </c>
      <c r="AA48" s="140" t="str">
        <f>[1]Indeno123cdpyrene!$AK334</f>
        <v>NA</v>
      </c>
      <c r="AB48" s="140" t="str">
        <f>[1]PAH!AK334</f>
        <v>NA</v>
      </c>
      <c r="AC48" s="140" t="str">
        <f>[1]HCB!AK334</f>
        <v>NA</v>
      </c>
      <c r="AD48" s="140" t="str">
        <f>[1]PCB!AK334</f>
        <v>NA</v>
      </c>
      <c r="AE48" s="127"/>
      <c r="AF48" s="126" t="s">
        <v>384</v>
      </c>
      <c r="AG48" s="126" t="s">
        <v>384</v>
      </c>
      <c r="AH48" s="126" t="s">
        <v>384</v>
      </c>
      <c r="AI48" s="126" t="s">
        <v>384</v>
      </c>
      <c r="AJ48" s="126" t="s">
        <v>384</v>
      </c>
      <c r="AK48" s="126">
        <f>'[1]dati attività'!$AC$113</f>
        <v>8.5999999999999993E-2</v>
      </c>
      <c r="AL48" s="113" t="s">
        <v>359</v>
      </c>
    </row>
    <row r="49" spans="1:38" s="1" customFormat="1" ht="24.75" thickBot="1" x14ac:dyDescent="0.25">
      <c r="A49" s="81" t="s">
        <v>114</v>
      </c>
      <c r="B49" s="81" t="s">
        <v>183</v>
      </c>
      <c r="C49" s="89" t="s">
        <v>66</v>
      </c>
      <c r="D49" s="75"/>
      <c r="E49" s="140" t="str">
        <f>[1]NOx!AK335</f>
        <v>IE</v>
      </c>
      <c r="F49" s="140">
        <f>[1]NMVOC!AK335</f>
        <v>1.093</v>
      </c>
      <c r="G49" s="140" t="str">
        <f>[1]SOx!AK335</f>
        <v>IE</v>
      </c>
      <c r="H49" s="140" t="str">
        <f>[1]NH3!AK335</f>
        <v>IE</v>
      </c>
      <c r="I49" s="140">
        <f>'[1]pm2.5'!AK335</f>
        <v>4.6273248000000003E-2</v>
      </c>
      <c r="J49" s="140">
        <f>[1]pm10!AK335</f>
        <v>0.11017439999999999</v>
      </c>
      <c r="K49" s="140">
        <f>[1]PST!AK335</f>
        <v>0.13771799999999998</v>
      </c>
      <c r="L49" s="140">
        <f>[1]BC!AK335</f>
        <v>2.2673891520000003E-2</v>
      </c>
      <c r="M49" s="140" t="str">
        <f>[1]CO!AK335</f>
        <v>NA</v>
      </c>
      <c r="N49" s="140">
        <f>[1]piombo!AK335</f>
        <v>0.48092000000000001</v>
      </c>
      <c r="O49" s="140">
        <f>[1]cadmio!AK335</f>
        <v>0.10930000000000001</v>
      </c>
      <c r="P49" s="140">
        <f>[1]mercurio!AK335</f>
        <v>6.5579999999999999E-2</v>
      </c>
      <c r="Q49" s="140">
        <f>[1]arsenico!AK335</f>
        <v>4.3720000000000002E-2</v>
      </c>
      <c r="R49" s="140">
        <f>[1]cromo!AK335</f>
        <v>0.37162000000000001</v>
      </c>
      <c r="S49" s="140">
        <f>[1]rame!AK335</f>
        <v>0.19674000000000003</v>
      </c>
      <c r="T49" s="140">
        <f>[1]nichel!AK335</f>
        <v>0.14208999999999999</v>
      </c>
      <c r="U49" s="140" t="str">
        <f>[1]selenio!AK335</f>
        <v>NA</v>
      </c>
      <c r="V49" s="140">
        <f>[1]zinco!AK335</f>
        <v>0.48092000000000001</v>
      </c>
      <c r="W49" s="140" t="str">
        <f>[1]Diossine!AK335</f>
        <v>NA</v>
      </c>
      <c r="X49" s="140" t="str">
        <f>[1]Benzoapyrene!$AK335</f>
        <v>NA</v>
      </c>
      <c r="Y49" s="140" t="str">
        <f>[1]Benzobfluoranthene!$AK335</f>
        <v>NA</v>
      </c>
      <c r="Z49" s="140" t="str">
        <f>[1]Benzokfluoranthene!$AK335</f>
        <v>NA</v>
      </c>
      <c r="AA49" s="140" t="str">
        <f>[1]Indeno123cdpyrene!$AK335</f>
        <v>NA</v>
      </c>
      <c r="AB49" s="140">
        <f>[1]PAH!AK335</f>
        <v>1.1585799999999997E-6</v>
      </c>
      <c r="AC49" s="140" t="str">
        <f>[1]HCB!AK335</f>
        <v>NA</v>
      </c>
      <c r="AD49" s="140" t="str">
        <f>[1]PCB!AK335</f>
        <v>NA</v>
      </c>
      <c r="AE49" s="127"/>
      <c r="AF49" s="126" t="s">
        <v>384</v>
      </c>
      <c r="AG49" s="126" t="s">
        <v>384</v>
      </c>
      <c r="AH49" s="126" t="s">
        <v>384</v>
      </c>
      <c r="AI49" s="126" t="s">
        <v>384</v>
      </c>
      <c r="AJ49" s="126" t="s">
        <v>384</v>
      </c>
      <c r="AK49" s="126">
        <f>'[1]dati attività'!$AC$114</f>
        <v>2.1859999999999999</v>
      </c>
      <c r="AL49" s="113" t="s">
        <v>360</v>
      </c>
    </row>
    <row r="50" spans="1:38" s="1" customFormat="1" ht="13.5" thickBot="1" x14ac:dyDescent="0.25">
      <c r="A50" s="81" t="s">
        <v>114</v>
      </c>
      <c r="B50" s="81" t="s">
        <v>184</v>
      </c>
      <c r="C50" s="89" t="s">
        <v>67</v>
      </c>
      <c r="D50" s="75"/>
      <c r="E50" s="140" t="str">
        <f>[1]NOx!AK336</f>
        <v>NO</v>
      </c>
      <c r="F50" s="140" t="str">
        <f>[1]NMVOC!AK336</f>
        <v>NO</v>
      </c>
      <c r="G50" s="140" t="str">
        <f>[1]SOx!AK336</f>
        <v>NO</v>
      </c>
      <c r="H50" s="140" t="str">
        <f>[1]NH3!AK336</f>
        <v>NO</v>
      </c>
      <c r="I50" s="140" t="str">
        <f>'[1]pm2.5'!AK336</f>
        <v>NO</v>
      </c>
      <c r="J50" s="140" t="str">
        <f>[1]pm10!AK336</f>
        <v>NO</v>
      </c>
      <c r="K50" s="140" t="str">
        <f>[1]PST!AK336</f>
        <v>NO</v>
      </c>
      <c r="L50" s="140" t="str">
        <f>[1]BC!AK336</f>
        <v>NO</v>
      </c>
      <c r="M50" s="140" t="str">
        <f>[1]CO!AK336</f>
        <v>NO</v>
      </c>
      <c r="N50" s="140" t="str">
        <f>[1]piombo!AK336</f>
        <v>NO</v>
      </c>
      <c r="O50" s="140" t="str">
        <f>[1]cadmio!AK336</f>
        <v>NO</v>
      </c>
      <c r="P50" s="140" t="str">
        <f>[1]mercurio!AK336</f>
        <v>NO</v>
      </c>
      <c r="Q50" s="140" t="str">
        <f>[1]arsenico!AK336</f>
        <v>NO</v>
      </c>
      <c r="R50" s="140" t="str">
        <f>[1]cromo!AK336</f>
        <v>NO</v>
      </c>
      <c r="S50" s="140" t="str">
        <f>[1]rame!AK336</f>
        <v>NO</v>
      </c>
      <c r="T50" s="140" t="str">
        <f>[1]nichel!AK336</f>
        <v>NO</v>
      </c>
      <c r="U50" s="140" t="str">
        <f>[1]selenio!AK336</f>
        <v>NO</v>
      </c>
      <c r="V50" s="140" t="str">
        <f>[1]zinco!AK336</f>
        <v>NO</v>
      </c>
      <c r="W50" s="140" t="str">
        <f>[1]Diossine!AK336</f>
        <v>NO</v>
      </c>
      <c r="X50" s="140" t="str">
        <f>[1]Benzoapyrene!$AK336</f>
        <v>NO</v>
      </c>
      <c r="Y50" s="140" t="str">
        <f>[1]Benzobfluoranthene!$AK336</f>
        <v>NO</v>
      </c>
      <c r="Z50" s="140" t="str">
        <f>[1]Benzokfluoranthene!$AK336</f>
        <v>NO</v>
      </c>
      <c r="AA50" s="140" t="str">
        <f>[1]Indeno123cdpyrene!$AK336</f>
        <v>NO</v>
      </c>
      <c r="AB50" s="140" t="str">
        <f>[1]PAH!AK336</f>
        <v>NO</v>
      </c>
      <c r="AC50" s="140" t="str">
        <f>[1]HCB!AK336</f>
        <v>NO</v>
      </c>
      <c r="AD50" s="140" t="str">
        <f>[1]PCB!AK336</f>
        <v>NO</v>
      </c>
      <c r="AE50" s="127"/>
      <c r="AF50" s="150" t="s">
        <v>403</v>
      </c>
      <c r="AG50" s="150" t="s">
        <v>403</v>
      </c>
      <c r="AH50" s="150" t="s">
        <v>403</v>
      </c>
      <c r="AI50" s="150" t="s">
        <v>403</v>
      </c>
      <c r="AJ50" s="150" t="s">
        <v>403</v>
      </c>
      <c r="AK50" s="150" t="str">
        <f>'[1]dati attività'!$AC$115</f>
        <v>NO</v>
      </c>
      <c r="AL50" s="113" t="s">
        <v>356</v>
      </c>
    </row>
    <row r="51" spans="1:38" s="1" customFormat="1" ht="24.75" thickBot="1" x14ac:dyDescent="0.25">
      <c r="A51" s="81" t="s">
        <v>114</v>
      </c>
      <c r="B51" s="82" t="s">
        <v>185</v>
      </c>
      <c r="C51" s="89" t="s">
        <v>130</v>
      </c>
      <c r="D51" s="75"/>
      <c r="E51" s="140" t="str">
        <f>[1]NOx!AK337</f>
        <v>NA</v>
      </c>
      <c r="F51" s="140">
        <f>[1]NMVOC!AK337</f>
        <v>1.919787031953649</v>
      </c>
      <c r="G51" s="140" t="str">
        <f>[1]SOx!AK337</f>
        <v>NA</v>
      </c>
      <c r="H51" s="140" t="str">
        <f>[1]NH3!AK337</f>
        <v>NA</v>
      </c>
      <c r="I51" s="140" t="str">
        <f>'[1]pm2.5'!AK337</f>
        <v>NA</v>
      </c>
      <c r="J51" s="140" t="str">
        <f>[1]pm10!AK337</f>
        <v>NA</v>
      </c>
      <c r="K51" s="140" t="str">
        <f>[1]PST!AK337</f>
        <v>NA</v>
      </c>
      <c r="L51" s="140" t="str">
        <f>[1]BC!AK337</f>
        <v>NA</v>
      </c>
      <c r="M51" s="140" t="str">
        <f>[1]CO!AK337</f>
        <v>NA</v>
      </c>
      <c r="N51" s="140" t="str">
        <f>[1]piombo!AK337</f>
        <v>NA</v>
      </c>
      <c r="O51" s="140" t="str">
        <f>[1]cadmio!AK337</f>
        <v>NA</v>
      </c>
      <c r="P51" s="140" t="str">
        <f>[1]mercurio!AK337</f>
        <v>NA</v>
      </c>
      <c r="Q51" s="140" t="str">
        <f>[1]arsenico!AK337</f>
        <v>NA</v>
      </c>
      <c r="R51" s="140" t="str">
        <f>[1]cromo!AK337</f>
        <v>NA</v>
      </c>
      <c r="S51" s="140" t="str">
        <f>[1]rame!AK337</f>
        <v>NA</v>
      </c>
      <c r="T51" s="140" t="str">
        <f>[1]nichel!AK337</f>
        <v>NA</v>
      </c>
      <c r="U51" s="140" t="str">
        <f>[1]selenio!AK337</f>
        <v>NA</v>
      </c>
      <c r="V51" s="140" t="str">
        <f>[1]zinco!AK337</f>
        <v>NA</v>
      </c>
      <c r="W51" s="140" t="str">
        <f>[1]Diossine!AK337</f>
        <v>NA</v>
      </c>
      <c r="X51" s="140" t="str">
        <f>[1]Benzoapyrene!$AK337</f>
        <v>NA</v>
      </c>
      <c r="Y51" s="140" t="str">
        <f>[1]Benzobfluoranthene!$AK337</f>
        <v>NA</v>
      </c>
      <c r="Z51" s="140" t="str">
        <f>[1]Benzokfluoranthene!$AK337</f>
        <v>NA</v>
      </c>
      <c r="AA51" s="140" t="str">
        <f>[1]Indeno123cdpyrene!$AK337</f>
        <v>NA</v>
      </c>
      <c r="AB51" s="140" t="str">
        <f>[1]PAH!AK337</f>
        <v>NA</v>
      </c>
      <c r="AC51" s="140" t="str">
        <f>[1]HCB!AK337</f>
        <v>NA</v>
      </c>
      <c r="AD51" s="140" t="str">
        <f>[1]PCB!AK337</f>
        <v>NA</v>
      </c>
      <c r="AE51" s="127"/>
      <c r="AF51" s="126" t="s">
        <v>384</v>
      </c>
      <c r="AG51" s="126" t="s">
        <v>384</v>
      </c>
      <c r="AH51" s="126" t="s">
        <v>384</v>
      </c>
      <c r="AI51" s="126" t="s">
        <v>384</v>
      </c>
      <c r="AJ51" s="126" t="s">
        <v>384</v>
      </c>
      <c r="AK51" s="160">
        <f>'[1]dati attività'!$AC$116</f>
        <v>5.7649333599999997</v>
      </c>
      <c r="AL51" s="113" t="s">
        <v>361</v>
      </c>
    </row>
    <row r="52" spans="1:38" s="1" customFormat="1" ht="13.5" thickBot="1" x14ac:dyDescent="0.25">
      <c r="A52" s="81" t="s">
        <v>114</v>
      </c>
      <c r="B52" s="82" t="s">
        <v>316</v>
      </c>
      <c r="C52" s="90" t="s">
        <v>131</v>
      </c>
      <c r="D52" s="110"/>
      <c r="E52" s="140">
        <f>[1]NOx!AK338</f>
        <v>5.3474515713757169</v>
      </c>
      <c r="F52" s="140">
        <f>[1]NMVOC!AK338</f>
        <v>9.1069062783146002</v>
      </c>
      <c r="G52" s="140">
        <f>[1]SOx!AK338</f>
        <v>18.934494378631577</v>
      </c>
      <c r="H52" s="140">
        <f>[1]NH3!AK338</f>
        <v>7.2839799999999996E-2</v>
      </c>
      <c r="I52" s="140">
        <f>'[1]pm2.5'!AK338</f>
        <v>0.12733772727272727</v>
      </c>
      <c r="J52" s="140">
        <f>[1]pm10!AK338</f>
        <v>0.28966500000000001</v>
      </c>
      <c r="K52" s="140">
        <f>[1]PST!AK338</f>
        <v>0.36866454545454541</v>
      </c>
      <c r="L52" s="140">
        <f>[1]BC!AK338</f>
        <v>1.6553904545454544E-2</v>
      </c>
      <c r="M52" s="140">
        <f>[1]CO!AK338</f>
        <v>0.1011</v>
      </c>
      <c r="N52" s="140" t="str">
        <f>[1]piombo!AK338</f>
        <v>NA</v>
      </c>
      <c r="O52" s="140" t="str">
        <f>[1]cadmio!AK338</f>
        <v>IE</v>
      </c>
      <c r="P52" s="140" t="str">
        <f>[1]mercurio!AK338</f>
        <v>NA</v>
      </c>
      <c r="Q52" s="140" t="str">
        <f>[1]arsenico!AK338</f>
        <v>NA</v>
      </c>
      <c r="R52" s="140" t="str">
        <f>[1]cromo!AK338</f>
        <v>NA</v>
      </c>
      <c r="S52" s="140" t="str">
        <f>[1]rame!AK338</f>
        <v>NA</v>
      </c>
      <c r="T52" s="140" t="str">
        <f>[1]nichel!AK338</f>
        <v>NA</v>
      </c>
      <c r="U52" s="140" t="str">
        <f>[1]selenio!AK338</f>
        <v>NA</v>
      </c>
      <c r="V52" s="140" t="str">
        <f>[1]zinco!AK338</f>
        <v>NA</v>
      </c>
      <c r="W52" s="140" t="str">
        <f>[1]Diossine!AK338</f>
        <v>IE</v>
      </c>
      <c r="X52" s="140" t="str">
        <f>[1]Benzoapyrene!$AK338</f>
        <v>NE</v>
      </c>
      <c r="Y52" s="140" t="str">
        <f>[1]Benzobfluoranthene!$AK338</f>
        <v>NE</v>
      </c>
      <c r="Z52" s="140" t="str">
        <f>[1]Benzokfluoranthene!$AK338</f>
        <v>NE</v>
      </c>
      <c r="AA52" s="140" t="str">
        <f>[1]Indeno123cdpyrene!$AK338</f>
        <v>NE</v>
      </c>
      <c r="AB52" s="140" t="str">
        <f>[1]PAH!AK338</f>
        <v>IE</v>
      </c>
      <c r="AC52" s="140" t="str">
        <f>[1]HCB!AK338</f>
        <v>NA</v>
      </c>
      <c r="AD52" s="140" t="str">
        <f>[1]PCB!AK338</f>
        <v>NA</v>
      </c>
      <c r="AE52" s="127"/>
      <c r="AF52" s="126" t="s">
        <v>384</v>
      </c>
      <c r="AG52" s="126" t="s">
        <v>384</v>
      </c>
      <c r="AH52" s="126" t="s">
        <v>384</v>
      </c>
      <c r="AI52" s="126" t="s">
        <v>384</v>
      </c>
      <c r="AJ52" s="126" t="s">
        <v>384</v>
      </c>
      <c r="AK52" s="126">
        <f>'[1]dati attività'!$AC$117</f>
        <v>71.552000000000007</v>
      </c>
      <c r="AL52" s="113" t="s">
        <v>362</v>
      </c>
    </row>
    <row r="53" spans="1:38" s="1" customFormat="1" ht="13.5" thickBot="1" x14ac:dyDescent="0.25">
      <c r="A53" s="81" t="s">
        <v>114</v>
      </c>
      <c r="B53" s="82" t="s">
        <v>317</v>
      </c>
      <c r="C53" s="90" t="s">
        <v>68</v>
      </c>
      <c r="D53" s="110"/>
      <c r="E53" s="140" t="str">
        <f>[1]NOx!AK339</f>
        <v>NA</v>
      </c>
      <c r="F53" s="140">
        <f>[1]NMVOC!AK339</f>
        <v>14.279340456870058</v>
      </c>
      <c r="G53" s="140" t="str">
        <f>[1]SOx!AK339</f>
        <v>NA</v>
      </c>
      <c r="H53" s="140" t="str">
        <f>[1]NH3!AK339</f>
        <v>NA</v>
      </c>
      <c r="I53" s="140" t="str">
        <f>'[1]pm2.5'!AK339</f>
        <v>NA</v>
      </c>
      <c r="J53" s="140" t="str">
        <f>[1]pm10!AK339</f>
        <v>NA</v>
      </c>
      <c r="K53" s="140" t="str">
        <f>[1]PST!AK339</f>
        <v>NA</v>
      </c>
      <c r="L53" s="140" t="str">
        <f>[1]BC!AK339</f>
        <v>NA</v>
      </c>
      <c r="M53" s="140" t="str">
        <f>[1]CO!AK339</f>
        <v>NA</v>
      </c>
      <c r="N53" s="140" t="str">
        <f>[1]piombo!AK339</f>
        <v>NA</v>
      </c>
      <c r="O53" s="140" t="str">
        <f>[1]cadmio!AK339</f>
        <v>NA</v>
      </c>
      <c r="P53" s="140" t="str">
        <f>[1]mercurio!AK339</f>
        <v>NA</v>
      </c>
      <c r="Q53" s="140" t="str">
        <f>[1]arsenico!AK339</f>
        <v>NA</v>
      </c>
      <c r="R53" s="140" t="str">
        <f>[1]cromo!AK339</f>
        <v>NA</v>
      </c>
      <c r="S53" s="140" t="str">
        <f>[1]rame!AK339</f>
        <v>NA</v>
      </c>
      <c r="T53" s="140" t="str">
        <f>[1]nichel!AK339</f>
        <v>NA</v>
      </c>
      <c r="U53" s="140" t="str">
        <f>[1]selenio!AK339</f>
        <v>NA</v>
      </c>
      <c r="V53" s="140" t="str">
        <f>[1]zinco!AK339</f>
        <v>NA</v>
      </c>
      <c r="W53" s="140" t="str">
        <f>[1]Diossine!AK339</f>
        <v>NA</v>
      </c>
      <c r="X53" s="140" t="str">
        <f>[1]Benzoapyrene!$AK339</f>
        <v>NA</v>
      </c>
      <c r="Y53" s="140" t="str">
        <f>[1]Benzobfluoranthene!$AK339</f>
        <v>NA</v>
      </c>
      <c r="Z53" s="140" t="str">
        <f>[1]Benzokfluoranthene!$AK339</f>
        <v>NA</v>
      </c>
      <c r="AA53" s="140" t="str">
        <f>[1]Indeno123cdpyrene!$AK339</f>
        <v>NA</v>
      </c>
      <c r="AB53" s="140" t="str">
        <f>[1]PAH!AK339</f>
        <v>NA</v>
      </c>
      <c r="AC53" s="140" t="str">
        <f>[1]HCB!AK339</f>
        <v>NA</v>
      </c>
      <c r="AD53" s="140" t="str">
        <f>[1]PCB!AK339</f>
        <v>NA</v>
      </c>
      <c r="AE53" s="127"/>
      <c r="AF53" s="126" t="s">
        <v>384</v>
      </c>
      <c r="AG53" s="126" t="s">
        <v>384</v>
      </c>
      <c r="AH53" s="126" t="s">
        <v>384</v>
      </c>
      <c r="AI53" s="126" t="s">
        <v>384</v>
      </c>
      <c r="AJ53" s="126" t="s">
        <v>384</v>
      </c>
      <c r="AK53" s="150" t="str">
        <f>'[1]dati attività'!$AC$118</f>
        <v>IE</v>
      </c>
      <c r="AL53" s="113" t="s">
        <v>412</v>
      </c>
    </row>
    <row r="54" spans="1:38" s="1" customFormat="1" ht="36.75" thickBot="1" x14ac:dyDescent="0.25">
      <c r="A54" s="81" t="s">
        <v>114</v>
      </c>
      <c r="B54" s="82" t="s">
        <v>186</v>
      </c>
      <c r="C54" s="90" t="s">
        <v>289</v>
      </c>
      <c r="D54" s="110"/>
      <c r="E54" s="140" t="str">
        <f>[1]NOx!AK340</f>
        <v>NA</v>
      </c>
      <c r="F54" s="140">
        <f>[1]NMVOC!AK340</f>
        <v>22.735659641237138</v>
      </c>
      <c r="G54" s="140" t="str">
        <f>[1]SOx!AK340</f>
        <v>NA</v>
      </c>
      <c r="H54" s="140" t="str">
        <f>[1]NH3!AK340</f>
        <v>NA</v>
      </c>
      <c r="I54" s="140" t="str">
        <f>'[1]pm2.5'!AK340</f>
        <v>NA</v>
      </c>
      <c r="J54" s="140" t="str">
        <f>[1]pm10!AK340</f>
        <v>NA</v>
      </c>
      <c r="K54" s="140" t="str">
        <f>[1]PST!AK340</f>
        <v>NA</v>
      </c>
      <c r="L54" s="140" t="str">
        <f>[1]BC!AK340</f>
        <v>NA</v>
      </c>
      <c r="M54" s="140" t="str">
        <f>[1]CO!AK340</f>
        <v>NA</v>
      </c>
      <c r="N54" s="140" t="str">
        <f>[1]piombo!AK340</f>
        <v>NA</v>
      </c>
      <c r="O54" s="140" t="str">
        <f>[1]cadmio!AK340</f>
        <v>NA</v>
      </c>
      <c r="P54" s="140" t="str">
        <f>[1]mercurio!AK340</f>
        <v>NA</v>
      </c>
      <c r="Q54" s="140" t="str">
        <f>[1]arsenico!AK340</f>
        <v>NA</v>
      </c>
      <c r="R54" s="140" t="str">
        <f>[1]cromo!AK340</f>
        <v>NA</v>
      </c>
      <c r="S54" s="140" t="str">
        <f>[1]rame!AK340</f>
        <v>NA</v>
      </c>
      <c r="T54" s="140" t="str">
        <f>[1]nichel!AK340</f>
        <v>NA</v>
      </c>
      <c r="U54" s="140" t="str">
        <f>[1]selenio!AK340</f>
        <v>NA</v>
      </c>
      <c r="V54" s="140" t="str">
        <f>[1]zinco!AK340</f>
        <v>NA</v>
      </c>
      <c r="W54" s="140" t="str">
        <f>[1]Diossine!AK340</f>
        <v>NA</v>
      </c>
      <c r="X54" s="140" t="str">
        <f>[1]Benzoapyrene!$AK340</f>
        <v>NA</v>
      </c>
      <c r="Y54" s="140" t="str">
        <f>[1]Benzobfluoranthene!$AK340</f>
        <v>NA</v>
      </c>
      <c r="Z54" s="140" t="str">
        <f>[1]Benzokfluoranthene!$AK340</f>
        <v>NA</v>
      </c>
      <c r="AA54" s="140" t="str">
        <f>[1]Indeno123cdpyrene!$AK340</f>
        <v>NA</v>
      </c>
      <c r="AB54" s="140" t="str">
        <f>[1]PAH!AK340</f>
        <v>NA</v>
      </c>
      <c r="AC54" s="140" t="str">
        <f>[1]HCB!AK340</f>
        <v>NA</v>
      </c>
      <c r="AD54" s="140" t="str">
        <f>[1]PCB!AK340</f>
        <v>NA</v>
      </c>
      <c r="AE54" s="127"/>
      <c r="AF54" s="126" t="s">
        <v>384</v>
      </c>
      <c r="AG54" s="126" t="s">
        <v>384</v>
      </c>
      <c r="AH54" s="126" t="s">
        <v>384</v>
      </c>
      <c r="AI54" s="126" t="s">
        <v>384</v>
      </c>
      <c r="AJ54" s="126" t="s">
        <v>384</v>
      </c>
      <c r="AK54" s="126">
        <f>'[1]dati attività'!$AC$119</f>
        <v>62.28</v>
      </c>
      <c r="AL54" s="113" t="s">
        <v>357</v>
      </c>
    </row>
    <row r="55" spans="1:38" s="1" customFormat="1" ht="13.5" thickBot="1" x14ac:dyDescent="0.25">
      <c r="A55" s="81" t="s">
        <v>114</v>
      </c>
      <c r="B55" s="82" t="s">
        <v>187</v>
      </c>
      <c r="C55" s="90" t="s">
        <v>260</v>
      </c>
      <c r="D55" s="110"/>
      <c r="E55" s="140">
        <f>[1]NOx!AK341</f>
        <v>0.1965500836120401</v>
      </c>
      <c r="F55" s="140">
        <f>[1]NMVOC!AK341</f>
        <v>0.18409268394648831</v>
      </c>
      <c r="G55" s="140">
        <f>[1]SOx!AK341</f>
        <v>2.711250701101422</v>
      </c>
      <c r="H55" s="140" t="str">
        <f>[1]NH3!AK341</f>
        <v>NA</v>
      </c>
      <c r="I55" s="140" t="str">
        <f>'[1]pm2.5'!AK341</f>
        <v>NA</v>
      </c>
      <c r="J55" s="140" t="str">
        <f>[1]pm10!AK341</f>
        <v>NA</v>
      </c>
      <c r="K55" s="140" t="str">
        <f>[1]PST!AK341</f>
        <v>NA</v>
      </c>
      <c r="L55" s="140" t="str">
        <f>[1]BC!AK341</f>
        <v>NA</v>
      </c>
      <c r="M55" s="140" t="str">
        <f>[1]CO!AK341</f>
        <v>NA</v>
      </c>
      <c r="N55" s="140" t="str">
        <f>[1]piombo!AK341</f>
        <v>NA</v>
      </c>
      <c r="O55" s="140" t="str">
        <f>[1]cadmio!AK341</f>
        <v>NA</v>
      </c>
      <c r="P55" s="140" t="str">
        <f>[1]mercurio!AK341</f>
        <v>NA</v>
      </c>
      <c r="Q55" s="140" t="str">
        <f>[1]arsenico!AK341</f>
        <v>NA</v>
      </c>
      <c r="R55" s="140" t="str">
        <f>[1]cromo!AK341</f>
        <v>NA</v>
      </c>
      <c r="S55" s="140" t="str">
        <f>[1]rame!AK341</f>
        <v>NA</v>
      </c>
      <c r="T55" s="140" t="str">
        <f>[1]nichel!AK341</f>
        <v>NA</v>
      </c>
      <c r="U55" s="140" t="str">
        <f>[1]selenio!AK341</f>
        <v>NA</v>
      </c>
      <c r="V55" s="140" t="str">
        <f>[1]zinco!AK341</f>
        <v>NA</v>
      </c>
      <c r="W55" s="140" t="str">
        <f>[1]Diossine!AK341</f>
        <v>NA</v>
      </c>
      <c r="X55" s="140" t="str">
        <f>[1]Benzoapyrene!$AK341</f>
        <v>NA</v>
      </c>
      <c r="Y55" s="140" t="str">
        <f>[1]Benzobfluoranthene!$AK341</f>
        <v>NA</v>
      </c>
      <c r="Z55" s="140" t="str">
        <f>[1]Benzokfluoranthene!$AK341</f>
        <v>NA</v>
      </c>
      <c r="AA55" s="140" t="str">
        <f>[1]Indeno123cdpyrene!$AK341</f>
        <v>NA</v>
      </c>
      <c r="AB55" s="140" t="str">
        <f>[1]PAH!AK341</f>
        <v>NA</v>
      </c>
      <c r="AC55" s="140" t="str">
        <f>[1]HCB!AK341</f>
        <v>NA</v>
      </c>
      <c r="AD55" s="140" t="str">
        <f>[1]PCB!AK341</f>
        <v>NA</v>
      </c>
      <c r="AE55" s="127"/>
      <c r="AF55" s="126" t="s">
        <v>384</v>
      </c>
      <c r="AG55" s="126" t="s">
        <v>384</v>
      </c>
      <c r="AH55" s="126" t="s">
        <v>384</v>
      </c>
      <c r="AI55" s="126" t="s">
        <v>384</v>
      </c>
      <c r="AJ55" s="126" t="s">
        <v>384</v>
      </c>
      <c r="AK55" s="168">
        <f>'[1]dati attività'!$AC$120</f>
        <v>55.366220735785951</v>
      </c>
      <c r="AL55" s="113" t="s">
        <v>363</v>
      </c>
    </row>
    <row r="56" spans="1:38" s="1" customFormat="1" ht="24.75" thickBot="1" x14ac:dyDescent="0.25">
      <c r="A56" s="82" t="s">
        <v>114</v>
      </c>
      <c r="B56" s="82" t="s">
        <v>315</v>
      </c>
      <c r="C56" s="90" t="s">
        <v>146</v>
      </c>
      <c r="D56" s="110" t="s">
        <v>303</v>
      </c>
      <c r="E56" s="140" t="str">
        <f>[1]NOx!AK342</f>
        <v>NA</v>
      </c>
      <c r="F56" s="140" t="str">
        <f>[1]NMVOC!AK342</f>
        <v>NA</v>
      </c>
      <c r="G56" s="140" t="str">
        <f>[1]SOx!AK342</f>
        <v>NA</v>
      </c>
      <c r="H56" s="140">
        <f>[1]NH3!AK342</f>
        <v>3.6069925714285702</v>
      </c>
      <c r="I56" s="140" t="str">
        <f>'[1]pm2.5'!AK342</f>
        <v>NA</v>
      </c>
      <c r="J56" s="140" t="str">
        <f>[1]pm10!AK342</f>
        <v>NA</v>
      </c>
      <c r="K56" s="140" t="str">
        <f>[1]PST!AK342</f>
        <v>NA</v>
      </c>
      <c r="L56" s="140" t="str">
        <f>[1]BC!AK342</f>
        <v>NA</v>
      </c>
      <c r="M56" s="140" t="str">
        <f>[1]CO!AK342</f>
        <v>NA</v>
      </c>
      <c r="N56" s="140">
        <f>[1]piombo!AK342</f>
        <v>8.4053160792951537E-4</v>
      </c>
      <c r="O56" s="140">
        <f>[1]cadmio!AK342</f>
        <v>1.5312009911894273E-4</v>
      </c>
      <c r="P56" s="140">
        <f>[1]mercurio!AK342</f>
        <v>2.0549781265822786</v>
      </c>
      <c r="Q56" s="140">
        <f>[1]arsenico!AK342</f>
        <v>0.30941568965517235</v>
      </c>
      <c r="R56" s="140">
        <f>[1]cromo!AK342</f>
        <v>4.4632879955947149E-4</v>
      </c>
      <c r="S56" s="140">
        <f>[1]rame!AK342</f>
        <v>9.0243122246696052E-4</v>
      </c>
      <c r="T56" s="140">
        <f>[1]nichel!AK342</f>
        <v>3.3588685572687235E-3</v>
      </c>
      <c r="U56" s="140">
        <f>[1]selenio!AK342</f>
        <v>0.25508093448275859</v>
      </c>
      <c r="V56" s="140" t="str">
        <f>[1]zinco!AK342</f>
        <v>NA</v>
      </c>
      <c r="W56" s="140" t="str">
        <f>[1]Diossine!AK342</f>
        <v>NA</v>
      </c>
      <c r="X56" s="140" t="str">
        <f>[1]Benzoapyrene!$AK342</f>
        <v>NA</v>
      </c>
      <c r="Y56" s="140" t="str">
        <f>[1]Benzobfluoranthene!$AK342</f>
        <v>NA</v>
      </c>
      <c r="Z56" s="140" t="str">
        <f>[1]Benzokfluoranthene!$AK342</f>
        <v>NA</v>
      </c>
      <c r="AA56" s="140" t="str">
        <f>[1]Indeno123cdpyrene!$AK342</f>
        <v>NA</v>
      </c>
      <c r="AB56" s="140" t="str">
        <f>[1]PAH!AK342</f>
        <v>NA</v>
      </c>
      <c r="AC56" s="140" t="str">
        <f>[1]HCB!AK342</f>
        <v>NA</v>
      </c>
      <c r="AD56" s="140" t="str">
        <f>[1]PCB!AK342</f>
        <v>NA</v>
      </c>
      <c r="AE56" s="127"/>
      <c r="AF56" s="150" t="s">
        <v>403</v>
      </c>
      <c r="AG56" s="150" t="s">
        <v>403</v>
      </c>
      <c r="AH56" s="150" t="s">
        <v>403</v>
      </c>
      <c r="AI56" s="150" t="s">
        <v>403</v>
      </c>
      <c r="AJ56" s="150" t="s">
        <v>403</v>
      </c>
      <c r="AK56" s="150" t="e">
        <f>'[1]dati attività'!$AC$121</f>
        <v>#REF!</v>
      </c>
      <c r="AL56" s="113" t="s">
        <v>416</v>
      </c>
    </row>
    <row r="57" spans="1:38" s="1" customFormat="1" ht="13.5" thickBot="1" x14ac:dyDescent="0.25">
      <c r="A57" s="81" t="s">
        <v>112</v>
      </c>
      <c r="B57" s="81" t="s">
        <v>188</v>
      </c>
      <c r="C57" s="89" t="s">
        <v>69</v>
      </c>
      <c r="D57" s="75"/>
      <c r="E57" s="140" t="str">
        <f>[1]NOx!AK343</f>
        <v>NA</v>
      </c>
      <c r="F57" s="140" t="str">
        <f>[1]NMVOC!AK343</f>
        <v>NA</v>
      </c>
      <c r="G57" s="140" t="str">
        <f>[1]SOx!AK343</f>
        <v>NA</v>
      </c>
      <c r="H57" s="140" t="str">
        <f>[1]NH3!AK343</f>
        <v>NA</v>
      </c>
      <c r="I57" s="140">
        <f>'[1]pm2.5'!AK343</f>
        <v>2.0583368000000002</v>
      </c>
      <c r="J57" s="140">
        <f>[1]pm10!AK343</f>
        <v>3.7050062400000003</v>
      </c>
      <c r="K57" s="140">
        <f>[1]PST!AK343</f>
        <v>4.1166736000000004</v>
      </c>
      <c r="L57" s="140">
        <f>[1]BC!AK343</f>
        <v>6.1750104E-2</v>
      </c>
      <c r="M57" s="140" t="str">
        <f>[1]CO!AK343</f>
        <v>NA</v>
      </c>
      <c r="N57" s="140" t="str">
        <f>[1]piombo!AK343</f>
        <v>NA</v>
      </c>
      <c r="O57" s="140" t="str">
        <f>[1]cadmio!AK343</f>
        <v>NA</v>
      </c>
      <c r="P57" s="140" t="str">
        <f>[1]mercurio!AK343</f>
        <v>NA</v>
      </c>
      <c r="Q57" s="140" t="str">
        <f>[1]arsenico!AK343</f>
        <v>NA</v>
      </c>
      <c r="R57" s="140" t="str">
        <f>[1]cromo!AK343</f>
        <v>NA</v>
      </c>
      <c r="S57" s="140" t="str">
        <f>[1]rame!AK343</f>
        <v>NA</v>
      </c>
      <c r="T57" s="140" t="str">
        <f>[1]nichel!AK343</f>
        <v>NA</v>
      </c>
      <c r="U57" s="140" t="str">
        <f>[1]selenio!AK343</f>
        <v>NA</v>
      </c>
      <c r="V57" s="140" t="str">
        <f>[1]zinco!AK343</f>
        <v>NA</v>
      </c>
      <c r="W57" s="140" t="str">
        <f>[1]Diossine!AK343</f>
        <v>NA</v>
      </c>
      <c r="X57" s="140" t="str">
        <f>[1]Benzoapyrene!$AK343</f>
        <v>NA</v>
      </c>
      <c r="Y57" s="140" t="str">
        <f>[1]Benzobfluoranthene!$AK343</f>
        <v>NA</v>
      </c>
      <c r="Z57" s="140" t="str">
        <f>[1]Benzokfluoranthene!$AK343</f>
        <v>NA</v>
      </c>
      <c r="AA57" s="140" t="str">
        <f>[1]Indeno123cdpyrene!$AK343</f>
        <v>NA</v>
      </c>
      <c r="AB57" s="140" t="str">
        <f>[1]PAH!AK343</f>
        <v>NA</v>
      </c>
      <c r="AC57" s="140" t="str">
        <f>[1]HCB!AK343</f>
        <v>NA</v>
      </c>
      <c r="AD57" s="140" t="str">
        <f>[1]PCB!AK343</f>
        <v>NA</v>
      </c>
      <c r="AE57" s="127"/>
      <c r="AF57" s="126" t="s">
        <v>384</v>
      </c>
      <c r="AG57" s="126" t="s">
        <v>384</v>
      </c>
      <c r="AH57" s="126" t="s">
        <v>384</v>
      </c>
      <c r="AI57" s="126" t="s">
        <v>384</v>
      </c>
      <c r="AJ57" s="126" t="s">
        <v>384</v>
      </c>
      <c r="AK57" s="168">
        <f>'[1]dati attività'!$AC$122</f>
        <v>15833.36</v>
      </c>
      <c r="AL57" s="113" t="s">
        <v>364</v>
      </c>
    </row>
    <row r="58" spans="1:38" s="1" customFormat="1" ht="13.5" thickBot="1" x14ac:dyDescent="0.25">
      <c r="A58" s="81" t="s">
        <v>112</v>
      </c>
      <c r="B58" s="81" t="s">
        <v>189</v>
      </c>
      <c r="C58" s="89" t="s">
        <v>70</v>
      </c>
      <c r="D58" s="75"/>
      <c r="E58" s="140" t="str">
        <f>[1]NOx!AK344</f>
        <v>NA</v>
      </c>
      <c r="F58" s="140" t="str">
        <f>[1]NMVOC!AK344</f>
        <v>NA</v>
      </c>
      <c r="G58" s="140" t="str">
        <f>[1]SOx!AK344</f>
        <v>NA</v>
      </c>
      <c r="H58" s="140" t="str">
        <f>[1]NH3!AK344</f>
        <v>NA</v>
      </c>
      <c r="I58" s="140">
        <f>'[1]pm2.5'!AK344</f>
        <v>0.27546624547796533</v>
      </c>
      <c r="J58" s="140">
        <f>[1]pm10!AK344</f>
        <v>1.3790455060318103</v>
      </c>
      <c r="K58" s="140">
        <f>[1]PST!AK344</f>
        <v>3.5461170155103692</v>
      </c>
      <c r="L58" s="140">
        <f>[1]BC!AK344</f>
        <v>1.2671447291986405E-3</v>
      </c>
      <c r="M58" s="140" t="str">
        <f>[1]CO!AK344</f>
        <v>NA</v>
      </c>
      <c r="N58" s="140" t="str">
        <f>[1]piombo!AK344</f>
        <v>NA</v>
      </c>
      <c r="O58" s="140" t="str">
        <f>[1]cadmio!AK344</f>
        <v>NA</v>
      </c>
      <c r="P58" s="140" t="str">
        <f>[1]mercurio!AK344</f>
        <v>NA</v>
      </c>
      <c r="Q58" s="140" t="str">
        <f>[1]arsenico!AK344</f>
        <v>NA</v>
      </c>
      <c r="R58" s="140" t="str">
        <f>[1]cromo!AK344</f>
        <v>NA</v>
      </c>
      <c r="S58" s="140" t="str">
        <f>[1]rame!AK344</f>
        <v>NA</v>
      </c>
      <c r="T58" s="140" t="str">
        <f>[1]nichel!AK344</f>
        <v>NA</v>
      </c>
      <c r="U58" s="140" t="str">
        <f>[1]selenio!AK344</f>
        <v>NA</v>
      </c>
      <c r="V58" s="140" t="str">
        <f>[1]zinco!AK344</f>
        <v>NA</v>
      </c>
      <c r="W58" s="140" t="str">
        <f>[1]Diossine!AK344</f>
        <v>NA</v>
      </c>
      <c r="X58" s="140" t="str">
        <f>[1]Benzoapyrene!$AK344</f>
        <v>NA</v>
      </c>
      <c r="Y58" s="140" t="str">
        <f>[1]Benzobfluoranthene!$AK344</f>
        <v>NA</v>
      </c>
      <c r="Z58" s="140" t="str">
        <f>[1]Benzokfluoranthene!$AK344</f>
        <v>NA</v>
      </c>
      <c r="AA58" s="140" t="str">
        <f>[1]Indeno123cdpyrene!$AK344</f>
        <v>NA</v>
      </c>
      <c r="AB58" s="140" t="str">
        <f>[1]PAH!AK344</f>
        <v>NA</v>
      </c>
      <c r="AC58" s="140" t="str">
        <f>[1]HCB!AK344</f>
        <v>NA</v>
      </c>
      <c r="AD58" s="140" t="str">
        <f>[1]PCB!AK344</f>
        <v>NA</v>
      </c>
      <c r="AE58" s="127"/>
      <c r="AF58" s="126" t="s">
        <v>384</v>
      </c>
      <c r="AG58" s="126" t="s">
        <v>384</v>
      </c>
      <c r="AH58" s="126" t="s">
        <v>384</v>
      </c>
      <c r="AI58" s="126" t="s">
        <v>384</v>
      </c>
      <c r="AJ58" s="126" t="s">
        <v>384</v>
      </c>
      <c r="AK58" s="168">
        <f>'[1]dati attività'!$AC$123</f>
        <v>2677.3350446769996</v>
      </c>
      <c r="AL58" s="113" t="s">
        <v>365</v>
      </c>
    </row>
    <row r="59" spans="1:38" s="1" customFormat="1" ht="13.5" thickBot="1" x14ac:dyDescent="0.25">
      <c r="A59" s="81" t="s">
        <v>112</v>
      </c>
      <c r="B59" s="83" t="s">
        <v>190</v>
      </c>
      <c r="C59" s="89" t="s">
        <v>101</v>
      </c>
      <c r="D59" s="75"/>
      <c r="E59" s="140" t="str">
        <f>[1]NOx!AK345</f>
        <v>NA</v>
      </c>
      <c r="F59" s="140" t="str">
        <f>[1]NMVOC!AK345</f>
        <v>NA</v>
      </c>
      <c r="G59" s="140" t="str">
        <f>[1]SOx!AK345</f>
        <v>NA</v>
      </c>
      <c r="H59" s="140" t="str">
        <f>[1]NH3!AK345</f>
        <v>NA</v>
      </c>
      <c r="I59" s="140" t="str">
        <f>'[1]pm2.5'!AK345</f>
        <v>IE</v>
      </c>
      <c r="J59" s="140" t="str">
        <f>[1]pm10!AK345</f>
        <v>IE</v>
      </c>
      <c r="K59" s="140" t="str">
        <f>[1]PST!AK345</f>
        <v>IE</v>
      </c>
      <c r="L59" s="140" t="str">
        <f>[1]BC!AK345</f>
        <v>IE</v>
      </c>
      <c r="M59" s="140" t="str">
        <f>[1]CO!AK345</f>
        <v>NA</v>
      </c>
      <c r="N59" s="140" t="str">
        <f>[1]piombo!AK345</f>
        <v>IE</v>
      </c>
      <c r="O59" s="140" t="str">
        <f>[1]cadmio!AK345</f>
        <v>IE</v>
      </c>
      <c r="P59" s="140" t="str">
        <f>[1]mercurio!AK345</f>
        <v>IE</v>
      </c>
      <c r="Q59" s="140" t="str">
        <f>[1]arsenico!AK345</f>
        <v>NA</v>
      </c>
      <c r="R59" s="140" t="str">
        <f>[1]cromo!AK345</f>
        <v>NA</v>
      </c>
      <c r="S59" s="140" t="str">
        <f>[1]rame!AK345</f>
        <v>NA</v>
      </c>
      <c r="T59" s="140" t="str">
        <f>[1]nichel!AK345</f>
        <v>NA</v>
      </c>
      <c r="U59" s="140" t="str">
        <f>[1]selenio!AK345</f>
        <v>NA</v>
      </c>
      <c r="V59" s="140" t="str">
        <f>[1]zinco!AK345</f>
        <v>NA</v>
      </c>
      <c r="W59" s="140" t="str">
        <f>[1]Diossine!AK345</f>
        <v>NA</v>
      </c>
      <c r="X59" s="140" t="str">
        <f>[1]Benzoapyrene!$AK345</f>
        <v>NA</v>
      </c>
      <c r="Y59" s="140" t="str">
        <f>[1]Benzobfluoranthene!$AK345</f>
        <v>NA</v>
      </c>
      <c r="Z59" s="140" t="str">
        <f>[1]Benzokfluoranthene!$AK345</f>
        <v>NA</v>
      </c>
      <c r="AA59" s="140" t="str">
        <f>[1]Indeno123cdpyrene!$AK345</f>
        <v>NA</v>
      </c>
      <c r="AB59" s="140" t="str">
        <f>[1]PAH!AK345</f>
        <v>NA</v>
      </c>
      <c r="AC59" s="140" t="str">
        <f>[1]HCB!AK345</f>
        <v>NA</v>
      </c>
      <c r="AD59" s="140" t="str">
        <f>[1]PCB!AK345</f>
        <v>NA</v>
      </c>
      <c r="AE59" s="127"/>
      <c r="AF59" s="126" t="s">
        <v>384</v>
      </c>
      <c r="AG59" s="126" t="s">
        <v>384</v>
      </c>
      <c r="AH59" s="126" t="s">
        <v>384</v>
      </c>
      <c r="AI59" s="126" t="s">
        <v>384</v>
      </c>
      <c r="AJ59" s="126" t="s">
        <v>384</v>
      </c>
      <c r="AK59" s="168">
        <f>'[1]dati attività'!$AC$124</f>
        <v>4871.5569999999998</v>
      </c>
      <c r="AL59" s="113" t="s">
        <v>366</v>
      </c>
    </row>
    <row r="60" spans="1:38" s="1" customFormat="1" ht="13.5" thickBot="1" x14ac:dyDescent="0.25">
      <c r="A60" s="81" t="s">
        <v>112</v>
      </c>
      <c r="B60" s="83" t="s">
        <v>323</v>
      </c>
      <c r="C60" s="89" t="s">
        <v>73</v>
      </c>
      <c r="D60" s="108"/>
      <c r="E60" s="140" t="str">
        <f>[1]NOx!AK346</f>
        <v>NA</v>
      </c>
      <c r="F60" s="140" t="str">
        <f>[1]NMVOC!AK346</f>
        <v>NA</v>
      </c>
      <c r="G60" s="140" t="str">
        <f>[1]SOx!AK346</f>
        <v>NA</v>
      </c>
      <c r="H60" s="140" t="str">
        <f>[1]NH3!AK346</f>
        <v>NA</v>
      </c>
      <c r="I60" s="140">
        <f>'[1]pm2.5'!AK346</f>
        <v>1.0006600047278276</v>
      </c>
      <c r="J60" s="140">
        <f>[1]pm10!AK346</f>
        <v>1.0006600047278276E-2</v>
      </c>
      <c r="K60" s="140" t="str">
        <f>[1]PST!AK346</f>
        <v>NE</v>
      </c>
      <c r="L60" s="140" t="str">
        <f>[1]BC!AK346</f>
        <v>NE</v>
      </c>
      <c r="M60" s="140" t="str">
        <f>[1]CO!AK346</f>
        <v>NA</v>
      </c>
      <c r="N60" s="140" t="str">
        <f>[1]piombo!AK346</f>
        <v>NA</v>
      </c>
      <c r="O60" s="140" t="str">
        <f>[1]cadmio!AK346</f>
        <v>NA</v>
      </c>
      <c r="P60" s="140" t="str">
        <f>[1]mercurio!AK346</f>
        <v>NA</v>
      </c>
      <c r="Q60" s="140" t="str">
        <f>[1]arsenico!AK346</f>
        <v>NA</v>
      </c>
      <c r="R60" s="140" t="str">
        <f>[1]cromo!AK346</f>
        <v>NA</v>
      </c>
      <c r="S60" s="140" t="str">
        <f>[1]rame!AK346</f>
        <v>NA</v>
      </c>
      <c r="T60" s="140" t="str">
        <f>[1]nichel!AK346</f>
        <v>NA</v>
      </c>
      <c r="U60" s="140" t="str">
        <f>[1]selenio!AK346</f>
        <v>NA</v>
      </c>
      <c r="V60" s="140" t="str">
        <f>[1]zinco!AK346</f>
        <v>NA</v>
      </c>
      <c r="W60" s="140" t="str">
        <f>[1]Diossine!AK346</f>
        <v>NA</v>
      </c>
      <c r="X60" s="140" t="str">
        <f>[1]Benzoapyrene!$AK346</f>
        <v>NA</v>
      </c>
      <c r="Y60" s="140" t="str">
        <f>[1]Benzobfluoranthene!$AK346</f>
        <v>NA</v>
      </c>
      <c r="Z60" s="140" t="str">
        <f>[1]Benzokfluoranthene!$AK346</f>
        <v>NA</v>
      </c>
      <c r="AA60" s="140" t="str">
        <f>[1]Indeno123cdpyrene!$AK346</f>
        <v>NA</v>
      </c>
      <c r="AB60" s="140" t="str">
        <f>[1]PAH!AK346</f>
        <v>NA</v>
      </c>
      <c r="AC60" s="140" t="str">
        <f>[1]HCB!AK346</f>
        <v>NA</v>
      </c>
      <c r="AD60" s="140" t="str">
        <f>[1]PCB!AK346</f>
        <v>NA</v>
      </c>
      <c r="AE60" s="127"/>
      <c r="AF60" s="126" t="s">
        <v>384</v>
      </c>
      <c r="AG60" s="126" t="s">
        <v>384</v>
      </c>
      <c r="AH60" s="126" t="s">
        <v>384</v>
      </c>
      <c r="AI60" s="126" t="s">
        <v>384</v>
      </c>
      <c r="AJ60" s="126" t="s">
        <v>384</v>
      </c>
      <c r="AK60" s="150">
        <f>'[1]dati attività'!$AC$125</f>
        <v>200132.00094556552</v>
      </c>
      <c r="AL60" s="113" t="s">
        <v>455</v>
      </c>
    </row>
    <row r="61" spans="1:38" s="1" customFormat="1" ht="36.75" thickBot="1" x14ac:dyDescent="0.25">
      <c r="A61" s="81" t="s">
        <v>112</v>
      </c>
      <c r="B61" s="83" t="s">
        <v>324</v>
      </c>
      <c r="C61" s="89" t="s">
        <v>74</v>
      </c>
      <c r="D61" s="75"/>
      <c r="E61" s="140" t="str">
        <f>[1]NOx!AK347</f>
        <v>NA</v>
      </c>
      <c r="F61" s="140" t="str">
        <f>[1]NMVOC!AK347</f>
        <v>NA</v>
      </c>
      <c r="G61" s="140" t="str">
        <f>[1]SOx!AK347</f>
        <v>NA</v>
      </c>
      <c r="H61" s="140" t="str">
        <f>[1]NH3!AK347</f>
        <v>NA</v>
      </c>
      <c r="I61" s="140">
        <f>'[1]pm2.5'!AK347</f>
        <v>1.9845810899999998</v>
      </c>
      <c r="J61" s="140">
        <f>[1]pm10!AK347</f>
        <v>19.845810899999996</v>
      </c>
      <c r="K61" s="140">
        <f>[1]PST!AK347</f>
        <v>66.180228100000008</v>
      </c>
      <c r="L61" s="140" t="str">
        <f>[1]BC!AK347</f>
        <v>NE</v>
      </c>
      <c r="M61" s="140" t="str">
        <f>[1]CO!AK347</f>
        <v>NA</v>
      </c>
      <c r="N61" s="140" t="str">
        <f>[1]piombo!AK347</f>
        <v>NA</v>
      </c>
      <c r="O61" s="140" t="str">
        <f>[1]cadmio!AK347</f>
        <v>NA</v>
      </c>
      <c r="P61" s="140" t="str">
        <f>[1]mercurio!AK347</f>
        <v>NA</v>
      </c>
      <c r="Q61" s="140" t="str">
        <f>[1]arsenico!AK347</f>
        <v>NA</v>
      </c>
      <c r="R61" s="140" t="str">
        <f>[1]cromo!AK347</f>
        <v>NA</v>
      </c>
      <c r="S61" s="140" t="str">
        <f>[1]rame!AK347</f>
        <v>NA</v>
      </c>
      <c r="T61" s="140" t="str">
        <f>[1]nichel!AK347</f>
        <v>NA</v>
      </c>
      <c r="U61" s="140" t="str">
        <f>[1]selenio!AK347</f>
        <v>NA</v>
      </c>
      <c r="V61" s="140" t="str">
        <f>[1]zinco!AK347</f>
        <v>NA</v>
      </c>
      <c r="W61" s="140" t="str">
        <f>[1]Diossine!AK347</f>
        <v>NA</v>
      </c>
      <c r="X61" s="140" t="str">
        <f>[1]Benzoapyrene!$AK347</f>
        <v>NA</v>
      </c>
      <c r="Y61" s="140" t="str">
        <f>[1]Benzobfluoranthene!$AK347</f>
        <v>NA</v>
      </c>
      <c r="Z61" s="140" t="str">
        <f>[1]Benzokfluoranthene!$AK347</f>
        <v>NA</v>
      </c>
      <c r="AA61" s="140" t="str">
        <f>[1]Indeno123cdpyrene!$AK347</f>
        <v>NA</v>
      </c>
      <c r="AB61" s="140" t="str">
        <f>[1]PAH!AK347</f>
        <v>NA</v>
      </c>
      <c r="AC61" s="140" t="str">
        <f>[1]HCB!AK347</f>
        <v>NA</v>
      </c>
      <c r="AD61" s="140" t="str">
        <f>[1]PCB!AK347</f>
        <v>NA</v>
      </c>
      <c r="AE61" s="127"/>
      <c r="AF61" s="126" t="s">
        <v>384</v>
      </c>
      <c r="AG61" s="126" t="s">
        <v>384</v>
      </c>
      <c r="AH61" s="126" t="s">
        <v>384</v>
      </c>
      <c r="AI61" s="126" t="s">
        <v>384</v>
      </c>
      <c r="AJ61" s="126" t="s">
        <v>384</v>
      </c>
      <c r="AK61" s="150">
        <f>'[1]dati attività'!$AC$126</f>
        <v>29138.706999999999</v>
      </c>
      <c r="AL61" s="113" t="s">
        <v>456</v>
      </c>
    </row>
    <row r="62" spans="1:38" s="1" customFormat="1" ht="13.5" thickBot="1" x14ac:dyDescent="0.25">
      <c r="A62" s="81" t="s">
        <v>112</v>
      </c>
      <c r="B62" s="83" t="s">
        <v>325</v>
      </c>
      <c r="C62" s="89" t="s">
        <v>75</v>
      </c>
      <c r="D62" s="75"/>
      <c r="E62" s="140" t="str">
        <f>[1]NOx!AK348</f>
        <v>NA</v>
      </c>
      <c r="F62" s="140" t="str">
        <f>[1]NMVOC!AK348</f>
        <v>NA</v>
      </c>
      <c r="G62" s="140" t="str">
        <f>[1]SOx!AK348</f>
        <v>NA</v>
      </c>
      <c r="H62" s="140" t="str">
        <f>[1]NH3!AK348</f>
        <v>NA</v>
      </c>
      <c r="I62" s="140" t="str">
        <f>'[1]pm2.5'!AK348</f>
        <v>IE</v>
      </c>
      <c r="J62" s="140" t="str">
        <f>[1]pm10!AK348</f>
        <v>IE</v>
      </c>
      <c r="K62" s="140" t="str">
        <f>[1]PST!AK348</f>
        <v>IE</v>
      </c>
      <c r="L62" s="140" t="str">
        <f>[1]BC!AK348</f>
        <v>IE</v>
      </c>
      <c r="M62" s="140" t="str">
        <f>[1]CO!AK348</f>
        <v>NA</v>
      </c>
      <c r="N62" s="140" t="str">
        <f>[1]piombo!AK348</f>
        <v>NA</v>
      </c>
      <c r="O62" s="140" t="str">
        <f>[1]cadmio!AK348</f>
        <v>NA</v>
      </c>
      <c r="P62" s="140" t="str">
        <f>[1]mercurio!AK348</f>
        <v>NA</v>
      </c>
      <c r="Q62" s="140" t="str">
        <f>[1]arsenico!AK348</f>
        <v>NA</v>
      </c>
      <c r="R62" s="140" t="str">
        <f>[1]cromo!AK348</f>
        <v>NA</v>
      </c>
      <c r="S62" s="140" t="str">
        <f>[1]rame!AK348</f>
        <v>NA</v>
      </c>
      <c r="T62" s="140" t="str">
        <f>[1]nichel!AK348</f>
        <v>NA</v>
      </c>
      <c r="U62" s="140" t="str">
        <f>[1]selenio!AK348</f>
        <v>NA</v>
      </c>
      <c r="V62" s="140" t="str">
        <f>[1]zinco!AK348</f>
        <v>NA</v>
      </c>
      <c r="W62" s="140" t="str">
        <f>[1]Diossine!AK348</f>
        <v>NA</v>
      </c>
      <c r="X62" s="140" t="str">
        <f>[1]Benzoapyrene!$AK348</f>
        <v>NA</v>
      </c>
      <c r="Y62" s="140" t="str">
        <f>[1]Benzobfluoranthene!$AK348</f>
        <v>NA</v>
      </c>
      <c r="Z62" s="140" t="str">
        <f>[1]Benzokfluoranthene!$AK348</f>
        <v>NA</v>
      </c>
      <c r="AA62" s="140" t="str">
        <f>[1]Indeno123cdpyrene!$AK348</f>
        <v>NA</v>
      </c>
      <c r="AB62" s="140" t="str">
        <f>[1]PAH!AK348</f>
        <v>NA</v>
      </c>
      <c r="AC62" s="140" t="str">
        <f>[1]HCB!AK348</f>
        <v>NA</v>
      </c>
      <c r="AD62" s="140" t="str">
        <f>[1]PCB!AK348</f>
        <v>NA</v>
      </c>
      <c r="AE62" s="127"/>
      <c r="AF62" s="126" t="s">
        <v>384</v>
      </c>
      <c r="AG62" s="126" t="s">
        <v>384</v>
      </c>
      <c r="AH62" s="126" t="s">
        <v>384</v>
      </c>
      <c r="AI62" s="126" t="s">
        <v>384</v>
      </c>
      <c r="AJ62" s="126" t="s">
        <v>384</v>
      </c>
      <c r="AK62" s="150" t="str">
        <f>'[1]dati attività'!$AC$127</f>
        <v>NE</v>
      </c>
      <c r="AL62" s="113" t="s">
        <v>358</v>
      </c>
    </row>
    <row r="63" spans="1:38" s="1" customFormat="1" ht="13.5" thickBot="1" x14ac:dyDescent="0.25">
      <c r="A63" s="81" t="s">
        <v>112</v>
      </c>
      <c r="B63" s="83" t="s">
        <v>318</v>
      </c>
      <c r="C63" s="90" t="s">
        <v>306</v>
      </c>
      <c r="D63" s="111"/>
      <c r="E63" s="142" t="str">
        <f>[1]NOx!AK349</f>
        <v>NO</v>
      </c>
      <c r="F63" s="140" t="str">
        <f>[1]NMVOC!AK349</f>
        <v>NO</v>
      </c>
      <c r="G63" s="140" t="str">
        <f>[1]SOx!AK349</f>
        <v>NO</v>
      </c>
      <c r="H63" s="140" t="str">
        <f>[1]NH3!AK349</f>
        <v>NO</v>
      </c>
      <c r="I63" s="140" t="str">
        <f>'[1]pm2.5'!AK349</f>
        <v>NO</v>
      </c>
      <c r="J63" s="140" t="str">
        <f>[1]pm10!AK349</f>
        <v>NO</v>
      </c>
      <c r="K63" s="140" t="str">
        <f>[1]PST!AK349</f>
        <v>NO</v>
      </c>
      <c r="L63" s="140" t="str">
        <f>[1]BC!AK349</f>
        <v>NO</v>
      </c>
      <c r="M63" s="140" t="str">
        <f>[1]CO!AK349</f>
        <v>NO</v>
      </c>
      <c r="N63" s="140" t="str">
        <f>[1]piombo!AK349</f>
        <v>NO</v>
      </c>
      <c r="O63" s="140" t="str">
        <f>[1]cadmio!AK349</f>
        <v>NO</v>
      </c>
      <c r="P63" s="140" t="str">
        <f>[1]mercurio!AK349</f>
        <v>NO</v>
      </c>
      <c r="Q63" s="140" t="str">
        <f>[1]arsenico!AK349</f>
        <v>NO</v>
      </c>
      <c r="R63" s="140" t="str">
        <f>[1]cromo!AK349</f>
        <v>NO</v>
      </c>
      <c r="S63" s="140" t="str">
        <f>[1]rame!AK349</f>
        <v>NO</v>
      </c>
      <c r="T63" s="140" t="str">
        <f>[1]nichel!AK349</f>
        <v>NO</v>
      </c>
      <c r="U63" s="140" t="str">
        <f>[1]selenio!AK349</f>
        <v>NO</v>
      </c>
      <c r="V63" s="140" t="str">
        <f>[1]zinco!AK349</f>
        <v>NO</v>
      </c>
      <c r="W63" s="140" t="str">
        <f>[1]Diossine!AK349</f>
        <v>NO</v>
      </c>
      <c r="X63" s="140" t="str">
        <f>[1]Benzoapyrene!$AK349</f>
        <v>NO</v>
      </c>
      <c r="Y63" s="140" t="str">
        <f>[1]Benzobfluoranthene!$AK349</f>
        <v>NO</v>
      </c>
      <c r="Z63" s="140" t="str">
        <f>[1]Benzokfluoranthene!$AK349</f>
        <v>NO</v>
      </c>
      <c r="AA63" s="140" t="str">
        <f>[1]Indeno123cdpyrene!$AK349</f>
        <v>NO</v>
      </c>
      <c r="AB63" s="140" t="str">
        <f>[1]PAH!AK349</f>
        <v>NO</v>
      </c>
      <c r="AC63" s="140" t="str">
        <f>[1]HCB!AK349</f>
        <v>NO</v>
      </c>
      <c r="AD63" s="140" t="str">
        <f>[1]PCB!AK349</f>
        <v>NO</v>
      </c>
      <c r="AE63" s="127"/>
      <c r="AF63" s="150" t="s">
        <v>403</v>
      </c>
      <c r="AG63" s="150" t="s">
        <v>403</v>
      </c>
      <c r="AH63" s="150" t="s">
        <v>403</v>
      </c>
      <c r="AI63" s="150" t="s">
        <v>403</v>
      </c>
      <c r="AJ63" s="150" t="s">
        <v>403</v>
      </c>
      <c r="AK63" s="150" t="str">
        <f>'[1]dati attività'!$AC$128</f>
        <v>NO</v>
      </c>
      <c r="AL63" s="113" t="s">
        <v>356</v>
      </c>
    </row>
    <row r="64" spans="1:38" s="1" customFormat="1" ht="13.5" thickBot="1" x14ac:dyDescent="0.25">
      <c r="A64" s="81" t="s">
        <v>112</v>
      </c>
      <c r="B64" s="83" t="s">
        <v>191</v>
      </c>
      <c r="C64" s="89" t="s">
        <v>76</v>
      </c>
      <c r="D64" s="75"/>
      <c r="E64" s="140">
        <f>[1]NOx!AK350</f>
        <v>0.48619999999999991</v>
      </c>
      <c r="F64" s="140">
        <f>[1]NMVOC!AK350</f>
        <v>0.1</v>
      </c>
      <c r="G64" s="140">
        <f>[1]SOx!AK350</f>
        <v>1.2220262096774168E-2</v>
      </c>
      <c r="H64" s="140">
        <f>[1]NH3!AK350</f>
        <v>0.01</v>
      </c>
      <c r="I64" s="140" t="str">
        <f>'[1]pm2.5'!AK350</f>
        <v>NA</v>
      </c>
      <c r="J64" s="140" t="str">
        <f>[1]pm10!AK350</f>
        <v>NA</v>
      </c>
      <c r="K64" s="140" t="str">
        <f>[1]PST!AK350</f>
        <v>NA</v>
      </c>
      <c r="L64" s="140" t="str">
        <f>[1]BC!AK350</f>
        <v>NA</v>
      </c>
      <c r="M64" s="140">
        <f>[1]CO!AK350</f>
        <v>9.4096018145161289E-2</v>
      </c>
      <c r="N64" s="140" t="str">
        <f>[1]piombo!AK350</f>
        <v>NA</v>
      </c>
      <c r="O64" s="140" t="str">
        <f>[1]cadmio!AK350</f>
        <v>NA</v>
      </c>
      <c r="P64" s="140" t="str">
        <f>[1]mercurio!AK350</f>
        <v>NA</v>
      </c>
      <c r="Q64" s="140" t="str">
        <f>[1]arsenico!AK350</f>
        <v>NA</v>
      </c>
      <c r="R64" s="140" t="str">
        <f>[1]cromo!AK350</f>
        <v>NA</v>
      </c>
      <c r="S64" s="140" t="str">
        <f>[1]rame!AK350</f>
        <v>NA</v>
      </c>
      <c r="T64" s="140" t="str">
        <f>[1]nichel!AK350</f>
        <v>NA</v>
      </c>
      <c r="U64" s="140" t="str">
        <f>[1]selenio!AK350</f>
        <v>NA</v>
      </c>
      <c r="V64" s="140" t="str">
        <f>[1]zinco!AK350</f>
        <v>NA</v>
      </c>
      <c r="W64" s="140" t="str">
        <f>[1]Diossine!AK350</f>
        <v>NA</v>
      </c>
      <c r="X64" s="140" t="str">
        <f>[1]Benzoapyrene!$AK350</f>
        <v>NA</v>
      </c>
      <c r="Y64" s="140" t="str">
        <f>[1]Benzobfluoranthene!$AK350</f>
        <v>NA</v>
      </c>
      <c r="Z64" s="140" t="str">
        <f>[1]Benzokfluoranthene!$AK350</f>
        <v>NA</v>
      </c>
      <c r="AA64" s="140" t="str">
        <f>[1]Indeno123cdpyrene!$AK350</f>
        <v>NA</v>
      </c>
      <c r="AB64" s="140" t="str">
        <f>[1]PAH!AK350</f>
        <v>NA</v>
      </c>
      <c r="AC64" s="140" t="str">
        <f>[1]HCB!AK350</f>
        <v>NA</v>
      </c>
      <c r="AD64" s="140" t="str">
        <f>[1]PCB!AK350</f>
        <v>NA</v>
      </c>
      <c r="AE64" s="127"/>
      <c r="AF64" s="126" t="s">
        <v>384</v>
      </c>
      <c r="AG64" s="126" t="s">
        <v>384</v>
      </c>
      <c r="AH64" s="126" t="s">
        <v>384</v>
      </c>
      <c r="AI64" s="126" t="s">
        <v>384</v>
      </c>
      <c r="AJ64" s="126" t="s">
        <v>384</v>
      </c>
      <c r="AK64" s="126">
        <f>'[1]dati attività'!$AC$129</f>
        <v>606.125</v>
      </c>
      <c r="AL64" s="113" t="s">
        <v>367</v>
      </c>
    </row>
    <row r="65" spans="1:38" s="1" customFormat="1" ht="13.5" thickBot="1" x14ac:dyDescent="0.25">
      <c r="A65" s="81" t="s">
        <v>112</v>
      </c>
      <c r="B65" s="82" t="s">
        <v>192</v>
      </c>
      <c r="C65" s="89" t="s">
        <v>77</v>
      </c>
      <c r="D65" s="75"/>
      <c r="E65" s="140">
        <f>[1]NOx!AK351</f>
        <v>0.25423020655248169</v>
      </c>
      <c r="F65" s="140" t="str">
        <f>[1]NMVOC!AK351</f>
        <v>NA</v>
      </c>
      <c r="G65" s="140" t="str">
        <f>[1]SOx!AK351</f>
        <v>NA</v>
      </c>
      <c r="H65" s="140">
        <f>[1]NH3!AK351</f>
        <v>6.837721557044589E-4</v>
      </c>
      <c r="I65" s="140" t="str">
        <f>'[1]pm2.5'!AK351</f>
        <v>NA</v>
      </c>
      <c r="J65" s="140" t="str">
        <f>[1]pm10!AK351</f>
        <v>NA</v>
      </c>
      <c r="K65" s="140" t="str">
        <f>[1]PST!AK351</f>
        <v>NA</v>
      </c>
      <c r="L65" s="140" t="str">
        <f>[1]BC!AK351</f>
        <v>NA</v>
      </c>
      <c r="M65" s="140" t="str">
        <f>[1]CO!AK351</f>
        <v>NA</v>
      </c>
      <c r="N65" s="140" t="str">
        <f>[1]piombo!AK351</f>
        <v>NA</v>
      </c>
      <c r="O65" s="140" t="str">
        <f>[1]cadmio!AK351</f>
        <v>NA</v>
      </c>
      <c r="P65" s="140" t="str">
        <f>[1]mercurio!AK351</f>
        <v>NA</v>
      </c>
      <c r="Q65" s="140" t="str">
        <f>[1]arsenico!AK351</f>
        <v>NA</v>
      </c>
      <c r="R65" s="140" t="str">
        <f>[1]cromo!AK351</f>
        <v>NA</v>
      </c>
      <c r="S65" s="140" t="str">
        <f>[1]rame!AK351</f>
        <v>NA</v>
      </c>
      <c r="T65" s="140" t="str">
        <f>[1]nichel!AK351</f>
        <v>NA</v>
      </c>
      <c r="U65" s="140" t="str">
        <f>[1]selenio!AK351</f>
        <v>NA</v>
      </c>
      <c r="V65" s="140" t="str">
        <f>[1]zinco!AK351</f>
        <v>NA</v>
      </c>
      <c r="W65" s="140" t="str">
        <f>[1]Diossine!AK351</f>
        <v>NA</v>
      </c>
      <c r="X65" s="140" t="str">
        <f>[1]Benzoapyrene!$AK351</f>
        <v>NA</v>
      </c>
      <c r="Y65" s="140" t="str">
        <f>[1]Benzobfluoranthene!$AK351</f>
        <v>NA</v>
      </c>
      <c r="Z65" s="140" t="str">
        <f>[1]Benzokfluoranthene!$AK351</f>
        <v>NA</v>
      </c>
      <c r="AA65" s="140" t="str">
        <f>[1]Indeno123cdpyrene!$AK351</f>
        <v>NA</v>
      </c>
      <c r="AB65" s="140" t="str">
        <f>[1]PAH!AK351</f>
        <v>NA</v>
      </c>
      <c r="AC65" s="140" t="str">
        <f>[1]HCB!AK351</f>
        <v>NA</v>
      </c>
      <c r="AD65" s="140" t="str">
        <f>[1]PCB!AK351</f>
        <v>NA</v>
      </c>
      <c r="AE65" s="127"/>
      <c r="AF65" s="126" t="s">
        <v>384</v>
      </c>
      <c r="AG65" s="126" t="s">
        <v>384</v>
      </c>
      <c r="AH65" s="126" t="s">
        <v>384</v>
      </c>
      <c r="AI65" s="126" t="s">
        <v>384</v>
      </c>
      <c r="AJ65" s="126" t="s">
        <v>384</v>
      </c>
      <c r="AK65" s="126">
        <f>'[1]dati attività'!$AC$130</f>
        <v>446.589</v>
      </c>
      <c r="AL65" s="113" t="s">
        <v>368</v>
      </c>
    </row>
    <row r="66" spans="1:38" s="1" customFormat="1" ht="13.5" thickBot="1" x14ac:dyDescent="0.25">
      <c r="A66" s="81" t="s">
        <v>112</v>
      </c>
      <c r="B66" s="82" t="s">
        <v>193</v>
      </c>
      <c r="C66" s="89" t="s">
        <v>78</v>
      </c>
      <c r="D66" s="75"/>
      <c r="E66" s="140">
        <f>[1]NOx!AK352</f>
        <v>2.3000000000000003E-2</v>
      </c>
      <c r="F66" s="140" t="str">
        <f>[1]NMVOC!AK352</f>
        <v>NA</v>
      </c>
      <c r="G66" s="140" t="str">
        <f>[1]SOx!AK352</f>
        <v>NA</v>
      </c>
      <c r="H66" s="140" t="str">
        <f>[1]NH3!AK352</f>
        <v>NA</v>
      </c>
      <c r="I66" s="140" t="str">
        <f>'[1]pm2.5'!AK352</f>
        <v>NA</v>
      </c>
      <c r="J66" s="140" t="str">
        <f>[1]pm10!AK352</f>
        <v>NA</v>
      </c>
      <c r="K66" s="140" t="str">
        <f>[1]PST!AK352</f>
        <v>NA</v>
      </c>
      <c r="L66" s="140" t="str">
        <f>[1]BC!AK352</f>
        <v>NA</v>
      </c>
      <c r="M66" s="140" t="str">
        <f>[1]CO!AK352</f>
        <v>NA</v>
      </c>
      <c r="N66" s="140" t="str">
        <f>[1]piombo!AK352</f>
        <v>NA</v>
      </c>
      <c r="O66" s="140" t="str">
        <f>[1]cadmio!AK352</f>
        <v>NA</v>
      </c>
      <c r="P66" s="140" t="str">
        <f>[1]mercurio!AK352</f>
        <v>NA</v>
      </c>
      <c r="Q66" s="140" t="str">
        <f>[1]arsenico!AK352</f>
        <v>NA</v>
      </c>
      <c r="R66" s="140" t="str">
        <f>[1]cromo!AK352</f>
        <v>NA</v>
      </c>
      <c r="S66" s="140" t="str">
        <f>[1]rame!AK352</f>
        <v>NA</v>
      </c>
      <c r="T66" s="140" t="str">
        <f>[1]nichel!AK352</f>
        <v>NA</v>
      </c>
      <c r="U66" s="140" t="str">
        <f>[1]selenio!AK352</f>
        <v>NA</v>
      </c>
      <c r="V66" s="140" t="str">
        <f>[1]zinco!AK352</f>
        <v>NA</v>
      </c>
      <c r="W66" s="140" t="str">
        <f>[1]Diossine!AK352</f>
        <v>NA</v>
      </c>
      <c r="X66" s="140" t="str">
        <f>[1]Benzoapyrene!$AK352</f>
        <v>NA</v>
      </c>
      <c r="Y66" s="140" t="str">
        <f>[1]Benzobfluoranthene!$AK352</f>
        <v>NA</v>
      </c>
      <c r="Z66" s="140" t="str">
        <f>[1]Benzokfluoranthene!$AK352</f>
        <v>NA</v>
      </c>
      <c r="AA66" s="140" t="str">
        <f>[1]Indeno123cdpyrene!$AK352</f>
        <v>NA</v>
      </c>
      <c r="AB66" s="140" t="str">
        <f>[1]PAH!AK352</f>
        <v>NA</v>
      </c>
      <c r="AC66" s="140" t="str">
        <f>[1]HCB!AK352</f>
        <v>NA</v>
      </c>
      <c r="AD66" s="140" t="str">
        <f>[1]PCB!AK352</f>
        <v>NA</v>
      </c>
      <c r="AE66" s="127"/>
      <c r="AF66" s="126" t="s">
        <v>384</v>
      </c>
      <c r="AG66" s="126" t="s">
        <v>384</v>
      </c>
      <c r="AH66" s="126" t="s">
        <v>384</v>
      </c>
      <c r="AI66" s="126" t="s">
        <v>384</v>
      </c>
      <c r="AJ66" s="126" t="s">
        <v>384</v>
      </c>
      <c r="AK66" s="126">
        <f>'[1]dati attività'!$AC$131</f>
        <v>84.155000000000001</v>
      </c>
      <c r="AL66" s="113" t="s">
        <v>369</v>
      </c>
    </row>
    <row r="67" spans="1:38" s="1" customFormat="1" ht="13.5" thickBot="1" x14ac:dyDescent="0.25">
      <c r="A67" s="81" t="s">
        <v>112</v>
      </c>
      <c r="B67" s="82" t="s">
        <v>194</v>
      </c>
      <c r="C67" s="89" t="s">
        <v>79</v>
      </c>
      <c r="D67" s="75"/>
      <c r="E67" s="140" t="str">
        <f>[1]NOx!AK353</f>
        <v>NO</v>
      </c>
      <c r="F67" s="140" t="str">
        <f>[1]NMVOC!AK353</f>
        <v>NO</v>
      </c>
      <c r="G67" s="140" t="str">
        <f>[1]SOx!AK353</f>
        <v>NO</v>
      </c>
      <c r="H67" s="140" t="str">
        <f>[1]NH3!AK353</f>
        <v>NO</v>
      </c>
      <c r="I67" s="140" t="str">
        <f>'[1]pm2.5'!AK353</f>
        <v>NO</v>
      </c>
      <c r="J67" s="140" t="str">
        <f>[1]pm10!AK353</f>
        <v>NO</v>
      </c>
      <c r="K67" s="140" t="str">
        <f>[1]PST!AK353</f>
        <v>NO</v>
      </c>
      <c r="L67" s="140" t="str">
        <f>[1]BC!AK353</f>
        <v>NO</v>
      </c>
      <c r="M67" s="140" t="str">
        <f>[1]CO!AK353</f>
        <v>NO</v>
      </c>
      <c r="N67" s="140" t="str">
        <f>[1]piombo!AK353</f>
        <v>NO</v>
      </c>
      <c r="O67" s="140" t="str">
        <f>[1]cadmio!AK353</f>
        <v>NO</v>
      </c>
      <c r="P67" s="140" t="str">
        <f>[1]mercurio!AK353</f>
        <v>NO</v>
      </c>
      <c r="Q67" s="140" t="str">
        <f>[1]arsenico!AK353</f>
        <v>NO</v>
      </c>
      <c r="R67" s="140" t="str">
        <f>[1]cromo!AK353</f>
        <v>NO</v>
      </c>
      <c r="S67" s="140" t="str">
        <f>[1]rame!AK353</f>
        <v>NO</v>
      </c>
      <c r="T67" s="140" t="str">
        <f>[1]nichel!AK353</f>
        <v>NO</v>
      </c>
      <c r="U67" s="140" t="str">
        <f>[1]selenio!AK353</f>
        <v>NO</v>
      </c>
      <c r="V67" s="140" t="str">
        <f>[1]zinco!AK353</f>
        <v>NO</v>
      </c>
      <c r="W67" s="140" t="str">
        <f>[1]Diossine!AK353</f>
        <v>NO</v>
      </c>
      <c r="X67" s="140" t="str">
        <f>[1]Benzoapyrene!$AK353</f>
        <v>NO</v>
      </c>
      <c r="Y67" s="140" t="str">
        <f>[1]Benzobfluoranthene!$AK353</f>
        <v>NO</v>
      </c>
      <c r="Z67" s="140" t="str">
        <f>[1]Benzokfluoranthene!$AK353</f>
        <v>NO</v>
      </c>
      <c r="AA67" s="140" t="str">
        <f>[1]Indeno123cdpyrene!$AK353</f>
        <v>NO</v>
      </c>
      <c r="AB67" s="140" t="str">
        <f>[1]PAH!AK353</f>
        <v>NO</v>
      </c>
      <c r="AC67" s="140" t="str">
        <f>[1]HCB!AK353</f>
        <v>NO</v>
      </c>
      <c r="AD67" s="140" t="str">
        <f>[1]PCB!AK353</f>
        <v>NO</v>
      </c>
      <c r="AE67" s="127"/>
      <c r="AF67" s="126" t="s">
        <v>384</v>
      </c>
      <c r="AG67" s="126" t="s">
        <v>384</v>
      </c>
      <c r="AH67" s="126" t="s">
        <v>384</v>
      </c>
      <c r="AI67" s="126" t="s">
        <v>384</v>
      </c>
      <c r="AJ67" s="126" t="s">
        <v>384</v>
      </c>
      <c r="AK67" s="150">
        <f>'[1]dati attività'!$AC$132</f>
        <v>4.4349999999999996</v>
      </c>
      <c r="AL67" s="113" t="s">
        <v>370</v>
      </c>
    </row>
    <row r="68" spans="1:38" s="1" customFormat="1" ht="24.75" thickBot="1" x14ac:dyDescent="0.25">
      <c r="A68" s="81" t="s">
        <v>112</v>
      </c>
      <c r="B68" s="82" t="s">
        <v>195</v>
      </c>
      <c r="C68" s="89" t="s">
        <v>267</v>
      </c>
      <c r="D68" s="75"/>
      <c r="E68" s="140">
        <f>[1]NOx!AK354</f>
        <v>1.0077633062235487E-2</v>
      </c>
      <c r="F68" s="140" t="str">
        <f>[1]NMVOC!AK354</f>
        <v>NA</v>
      </c>
      <c r="G68" s="140">
        <f>[1]SOx!AK354</f>
        <v>0.29983199999999993</v>
      </c>
      <c r="H68" s="140" t="str">
        <f>[1]NH3!AK354</f>
        <v>NA</v>
      </c>
      <c r="I68" s="140">
        <f>'[1]pm2.5'!AK354</f>
        <v>3.3384839740214149E-3</v>
      </c>
      <c r="J68" s="140">
        <f>[1]pm10!AK354</f>
        <v>3.7094266378015716E-3</v>
      </c>
      <c r="K68" s="140">
        <f>[1]PST!AK354</f>
        <v>5.2991809111451026E-3</v>
      </c>
      <c r="L68" s="140">
        <f>[1]BC!AK354</f>
        <v>6.0092711532385461E-5</v>
      </c>
      <c r="M68" s="140" t="str">
        <f>[1]CO!AK354</f>
        <v>NA</v>
      </c>
      <c r="N68" s="140" t="str">
        <f>[1]piombo!AK354</f>
        <v>NA</v>
      </c>
      <c r="O68" s="140" t="str">
        <f>[1]cadmio!AK354</f>
        <v>NA</v>
      </c>
      <c r="P68" s="140" t="str">
        <f>[1]mercurio!AK354</f>
        <v>NA</v>
      </c>
      <c r="Q68" s="140" t="str">
        <f>[1]arsenico!AK354</f>
        <v>NA</v>
      </c>
      <c r="R68" s="140" t="str">
        <f>[1]cromo!AK354</f>
        <v>NA</v>
      </c>
      <c r="S68" s="140" t="str">
        <f>[1]rame!AK354</f>
        <v>NA</v>
      </c>
      <c r="T68" s="140" t="str">
        <f>[1]nichel!AK354</f>
        <v>NA</v>
      </c>
      <c r="U68" s="140" t="str">
        <f>[1]selenio!AK354</f>
        <v>NA</v>
      </c>
      <c r="V68" s="140" t="str">
        <f>[1]zinco!AK354</f>
        <v>NA</v>
      </c>
      <c r="W68" s="140" t="str">
        <f>[1]Diossine!AK354</f>
        <v>NA</v>
      </c>
      <c r="X68" s="140" t="str">
        <f>[1]Benzoapyrene!$AK354</f>
        <v>NA</v>
      </c>
      <c r="Y68" s="140" t="str">
        <f>[1]Benzobfluoranthene!$AK354</f>
        <v>NA</v>
      </c>
      <c r="Z68" s="140" t="str">
        <f>[1]Benzokfluoranthene!$AK354</f>
        <v>NA</v>
      </c>
      <c r="AA68" s="140" t="str">
        <f>[1]Indeno123cdpyrene!$AK354</f>
        <v>NA</v>
      </c>
      <c r="AB68" s="140" t="str">
        <f>[1]PAH!AK354</f>
        <v>NA</v>
      </c>
      <c r="AC68" s="140" t="str">
        <f>[1]HCB!AK354</f>
        <v>NA</v>
      </c>
      <c r="AD68" s="140" t="str">
        <f>[1]PCB!AK354</f>
        <v>NA</v>
      </c>
      <c r="AE68" s="127"/>
      <c r="AF68" s="126" t="s">
        <v>384</v>
      </c>
      <c r="AG68" s="126" t="s">
        <v>384</v>
      </c>
      <c r="AH68" s="126" t="s">
        <v>384</v>
      </c>
      <c r="AI68" s="126" t="s">
        <v>384</v>
      </c>
      <c r="AJ68" s="126" t="s">
        <v>384</v>
      </c>
      <c r="AK68" s="126">
        <f>'[1]dati attività'!$AC$133</f>
        <v>49.972000000000001</v>
      </c>
      <c r="AL68" s="113" t="s">
        <v>371</v>
      </c>
    </row>
    <row r="69" spans="1:38" s="1" customFormat="1" ht="13.5" thickBot="1" x14ac:dyDescent="0.25">
      <c r="A69" s="81" t="s">
        <v>112</v>
      </c>
      <c r="B69" s="81" t="s">
        <v>196</v>
      </c>
      <c r="C69" s="89" t="s">
        <v>149</v>
      </c>
      <c r="D69" s="109"/>
      <c r="E69" s="141">
        <f>[1]NOx!AK355</f>
        <v>0.11005599999999999</v>
      </c>
      <c r="F69" s="140" t="str">
        <f>[1]NMVOC!AK355</f>
        <v>NA</v>
      </c>
      <c r="G69" s="140">
        <f>[1]SOx!AK355</f>
        <v>0.15</v>
      </c>
      <c r="H69" s="140">
        <f>[1]NH3!AK355</f>
        <v>0.3145</v>
      </c>
      <c r="I69" s="140">
        <f>'[1]pm2.5'!AK355</f>
        <v>1.9650352499999999E-2</v>
      </c>
      <c r="J69" s="140">
        <f>[1]pm10!AK355</f>
        <v>2.1833725000000002E-2</v>
      </c>
      <c r="K69" s="140">
        <f>[1]PST!AK355</f>
        <v>3.119103571428572E-2</v>
      </c>
      <c r="L69" s="140">
        <f>[1]BC!AK355</f>
        <v>3.5370634500000005E-4</v>
      </c>
      <c r="M69" s="140">
        <f>[1]CO!AK355</f>
        <v>7.1580000000000013</v>
      </c>
      <c r="N69" s="140" t="str">
        <f>[1]piombo!AK355</f>
        <v>NA</v>
      </c>
      <c r="O69" s="140" t="str">
        <f>[1]cadmio!AK355</f>
        <v>NA</v>
      </c>
      <c r="P69" s="140" t="str">
        <f>[1]mercurio!AK355</f>
        <v>NA</v>
      </c>
      <c r="Q69" s="140" t="str">
        <f>[1]arsenico!AK355</f>
        <v>NA</v>
      </c>
      <c r="R69" s="140" t="str">
        <f>[1]cromo!AK355</f>
        <v>NA</v>
      </c>
      <c r="S69" s="140" t="str">
        <f>[1]rame!AK355</f>
        <v>NA</v>
      </c>
      <c r="T69" s="140" t="str">
        <f>[1]nichel!AK355</f>
        <v>NA</v>
      </c>
      <c r="U69" s="140" t="str">
        <f>[1]selenio!AK355</f>
        <v>NA</v>
      </c>
      <c r="V69" s="140" t="str">
        <f>[1]zinco!AK355</f>
        <v>NA</v>
      </c>
      <c r="W69" s="140" t="str">
        <f>[1]Diossine!AK355</f>
        <v>NA</v>
      </c>
      <c r="X69" s="140" t="str">
        <f>[1]Benzoapyrene!$AK355</f>
        <v>NA</v>
      </c>
      <c r="Y69" s="140" t="str">
        <f>[1]Benzobfluoranthene!$AK355</f>
        <v>NA</v>
      </c>
      <c r="Z69" s="140" t="str">
        <f>[1]Benzokfluoranthene!$AK355</f>
        <v>NA</v>
      </c>
      <c r="AA69" s="140" t="str">
        <f>[1]Indeno123cdpyrene!$AK355</f>
        <v>NA</v>
      </c>
      <c r="AB69" s="140" t="str">
        <f>[1]PAH!AK355</f>
        <v>NA</v>
      </c>
      <c r="AC69" s="140" t="str">
        <f>[1]HCB!AK355</f>
        <v>NA</v>
      </c>
      <c r="AD69" s="140" t="str">
        <f>[1]PCB!AK355</f>
        <v>NA</v>
      </c>
      <c r="AE69" s="127"/>
      <c r="AF69" s="126" t="s">
        <v>384</v>
      </c>
      <c r="AG69" s="126" t="s">
        <v>384</v>
      </c>
      <c r="AH69" s="126" t="s">
        <v>384</v>
      </c>
      <c r="AI69" s="126" t="s">
        <v>384</v>
      </c>
      <c r="AJ69" s="126" t="s">
        <v>384</v>
      </c>
      <c r="AK69" s="126">
        <f>'[1]dati attività'!$AC$134</f>
        <v>873.34900000000005</v>
      </c>
      <c r="AL69" s="113" t="s">
        <v>372</v>
      </c>
    </row>
    <row r="70" spans="1:38" s="1" customFormat="1" ht="13.5" thickBot="1" x14ac:dyDescent="0.25">
      <c r="A70" s="81" t="s">
        <v>112</v>
      </c>
      <c r="B70" s="81" t="s">
        <v>197</v>
      </c>
      <c r="C70" s="89" t="s">
        <v>326</v>
      </c>
      <c r="D70" s="109"/>
      <c r="E70" s="141">
        <f>[1]NOx!AK356</f>
        <v>1.6435803025025582</v>
      </c>
      <c r="F70" s="140">
        <f>[1]NMVOC!AK356</f>
        <v>3.0522545444494829</v>
      </c>
      <c r="G70" s="140">
        <f>[1]SOx!AK356</f>
        <v>5.4038190000000004</v>
      </c>
      <c r="H70" s="140">
        <f>[1]NH3!AK356</f>
        <v>9.0874999999999997E-2</v>
      </c>
      <c r="I70" s="140">
        <f>'[1]pm2.5'!AK356</f>
        <v>0.2517679344996166</v>
      </c>
      <c r="J70" s="140">
        <f>[1]pm10!AK356</f>
        <v>0.51035289666411066</v>
      </c>
      <c r="K70" s="140">
        <f>[1]PST!AK356</f>
        <v>0.72907556666301532</v>
      </c>
      <c r="L70" s="140">
        <f>[1]BC!AK356</f>
        <v>4.5318228209930986E-3</v>
      </c>
      <c r="M70" s="140">
        <f>[1]CO!AK356</f>
        <v>10.47492997890755</v>
      </c>
      <c r="N70" s="140" t="str">
        <f>[1]piombo!AK356</f>
        <v>NA</v>
      </c>
      <c r="O70" s="140">
        <f>[1]cadmio!AK356</f>
        <v>4.8597500000000002E-2</v>
      </c>
      <c r="P70" s="140">
        <f>[1]mercurio!AK356</f>
        <v>2.5829999999999999E-2</v>
      </c>
      <c r="Q70" s="140" t="str">
        <f>[1]arsenico!AK356</f>
        <v>NA</v>
      </c>
      <c r="R70" s="140" t="str">
        <f>[1]cromo!AK356</f>
        <v>NA</v>
      </c>
      <c r="S70" s="140" t="str">
        <f>[1]rame!AK356</f>
        <v>NA</v>
      </c>
      <c r="T70" s="140" t="str">
        <f>[1]nichel!AK356</f>
        <v>NA</v>
      </c>
      <c r="U70" s="140" t="str">
        <f>[1]selenio!AK356</f>
        <v>NA</v>
      </c>
      <c r="V70" s="140" t="str">
        <f>[1]zinco!AK356</f>
        <v>NA</v>
      </c>
      <c r="W70" s="140" t="str">
        <f>[1]Diossine!AK356</f>
        <v>NA</v>
      </c>
      <c r="X70" s="140" t="str">
        <f>[1]Benzoapyrene!$AK356</f>
        <v>NA</v>
      </c>
      <c r="Y70" s="140" t="str">
        <f>[1]Benzobfluoranthene!$AK356</f>
        <v>NA</v>
      </c>
      <c r="Z70" s="140" t="str">
        <f>[1]Benzokfluoranthene!$AK356</f>
        <v>NA</v>
      </c>
      <c r="AA70" s="140" t="str">
        <f>[1]Indeno123cdpyrene!$AK356</f>
        <v>NA</v>
      </c>
      <c r="AB70" s="140" t="str">
        <f>[1]PAH!AK356</f>
        <v>NA</v>
      </c>
      <c r="AC70" s="140" t="str">
        <f>[1]HCB!AK356</f>
        <v>NA</v>
      </c>
      <c r="AD70" s="140" t="str">
        <f>[1]PCB!AK356</f>
        <v>NA</v>
      </c>
      <c r="AE70" s="127"/>
      <c r="AF70" s="126" t="s">
        <v>384</v>
      </c>
      <c r="AG70" s="126" t="s">
        <v>384</v>
      </c>
      <c r="AH70" s="126" t="s">
        <v>384</v>
      </c>
      <c r="AI70" s="126" t="s">
        <v>384</v>
      </c>
      <c r="AJ70" s="126" t="s">
        <v>384</v>
      </c>
      <c r="AK70" s="126">
        <f>'[1]dati attività'!$AC$135</f>
        <v>7982.5312700000004</v>
      </c>
      <c r="AL70" s="113" t="s">
        <v>404</v>
      </c>
    </row>
    <row r="71" spans="1:38" s="1" customFormat="1" ht="24.75" thickBot="1" x14ac:dyDescent="0.25">
      <c r="A71" s="81" t="s">
        <v>112</v>
      </c>
      <c r="B71" s="81" t="s">
        <v>198</v>
      </c>
      <c r="C71" s="89" t="s">
        <v>268</v>
      </c>
      <c r="D71" s="109"/>
      <c r="E71" s="141" t="str">
        <f>[1]NOx!AK357</f>
        <v>NA</v>
      </c>
      <c r="F71" s="140" t="str">
        <f>[1]NMVOC!AK357</f>
        <v>NA</v>
      </c>
      <c r="G71" s="140" t="str">
        <f>[1]SOx!AK357</f>
        <v>NA</v>
      </c>
      <c r="H71" s="140" t="str">
        <f>[1]NH3!AK357</f>
        <v>NA</v>
      </c>
      <c r="I71" s="140" t="str">
        <f>'[1]pm2.5'!AK357</f>
        <v>NA</v>
      </c>
      <c r="J71" s="140" t="str">
        <f>[1]pm10!AK357</f>
        <v>NA</v>
      </c>
      <c r="K71" s="140" t="str">
        <f>[1]PST!AK357</f>
        <v>NA</v>
      </c>
      <c r="L71" s="140" t="str">
        <f>[1]BC!AK357</f>
        <v>NA</v>
      </c>
      <c r="M71" s="140" t="str">
        <f>[1]CO!AK357</f>
        <v>NA</v>
      </c>
      <c r="N71" s="140" t="str">
        <f>[1]piombo!AK357</f>
        <v>NA</v>
      </c>
      <c r="O71" s="140" t="str">
        <f>[1]cadmio!AK357</f>
        <v>NA</v>
      </c>
      <c r="P71" s="140" t="str">
        <f>[1]mercurio!AK357</f>
        <v>NA</v>
      </c>
      <c r="Q71" s="140" t="str">
        <f>[1]arsenico!AK357</f>
        <v>NA</v>
      </c>
      <c r="R71" s="140" t="str">
        <f>[1]cromo!AK357</f>
        <v>NA</v>
      </c>
      <c r="S71" s="140" t="str">
        <f>[1]rame!AK357</f>
        <v>NA</v>
      </c>
      <c r="T71" s="140" t="str">
        <f>[1]nichel!AK357</f>
        <v>NA</v>
      </c>
      <c r="U71" s="140" t="str">
        <f>[1]selenio!AK357</f>
        <v>NA</v>
      </c>
      <c r="V71" s="140" t="str">
        <f>[1]zinco!AK357</f>
        <v>NA</v>
      </c>
      <c r="W71" s="140" t="str">
        <f>[1]Diossine!AK357</f>
        <v>NA</v>
      </c>
      <c r="X71" s="140" t="str">
        <f>[1]Benzoapyrene!$AK357</f>
        <v>NA</v>
      </c>
      <c r="Y71" s="140" t="str">
        <f>[1]Benzobfluoranthene!$AK357</f>
        <v>NA</v>
      </c>
      <c r="Z71" s="140" t="str">
        <f>[1]Benzokfluoranthene!$AK357</f>
        <v>NA</v>
      </c>
      <c r="AA71" s="140" t="str">
        <f>[1]Indeno123cdpyrene!$AK357</f>
        <v>NA</v>
      </c>
      <c r="AB71" s="140" t="str">
        <f>[1]PAH!AK357</f>
        <v>NA</v>
      </c>
      <c r="AC71" s="140" t="str">
        <f>[1]HCB!AK357</f>
        <v>NA</v>
      </c>
      <c r="AD71" s="140" t="str">
        <f>[1]PCB!AK357</f>
        <v>NA</v>
      </c>
      <c r="AE71" s="127"/>
      <c r="AF71" s="126" t="s">
        <v>384</v>
      </c>
      <c r="AG71" s="126" t="s">
        <v>384</v>
      </c>
      <c r="AH71" s="126" t="s">
        <v>384</v>
      </c>
      <c r="AI71" s="126" t="s">
        <v>384</v>
      </c>
      <c r="AJ71" s="126" t="s">
        <v>384</v>
      </c>
      <c r="AK71" s="126">
        <f>'[1]dati attività'!$AC$136</f>
        <v>10042.72127</v>
      </c>
      <c r="AL71" s="113" t="s">
        <v>401</v>
      </c>
    </row>
    <row r="72" spans="1:38" s="1" customFormat="1" ht="13.5" thickBot="1" x14ac:dyDescent="0.25">
      <c r="A72" s="81" t="s">
        <v>112</v>
      </c>
      <c r="B72" s="81" t="s">
        <v>199</v>
      </c>
      <c r="C72" s="89" t="s">
        <v>80</v>
      </c>
      <c r="D72" s="75"/>
      <c r="E72" s="140">
        <f>[1]NOx!AK358</f>
        <v>2.2136166718187864</v>
      </c>
      <c r="F72" s="140">
        <f>[1]NMVOC!AK358</f>
        <v>3.0103342342942883</v>
      </c>
      <c r="G72" s="140">
        <f>[1]SOx!AK358</f>
        <v>1.3101340905195233</v>
      </c>
      <c r="H72" s="140" t="str">
        <f>[1]NH3!AK358</f>
        <v>NA</v>
      </c>
      <c r="I72" s="140">
        <f>'[1]pm2.5'!AK358</f>
        <v>4.1540846640696012</v>
      </c>
      <c r="J72" s="140">
        <f>[1]pm10!AK358</f>
        <v>5.1007643190258412</v>
      </c>
      <c r="K72" s="140">
        <f>[1]PST!AK358</f>
        <v>6.3759553987823017</v>
      </c>
      <c r="L72" s="140">
        <f>[1]BC!AK358</f>
        <v>2.3144319440211586E-2</v>
      </c>
      <c r="M72" s="140">
        <f>[1]CO!AK358</f>
        <v>53.973873409299998</v>
      </c>
      <c r="N72" s="140">
        <f>[1]piombo!AK358</f>
        <v>64.949603334000003</v>
      </c>
      <c r="O72" s="140">
        <f>[1]cadmio!AK358</f>
        <v>1.0245512897500002</v>
      </c>
      <c r="P72" s="140">
        <f>[1]mercurio!AK358</f>
        <v>2.6001262077299998</v>
      </c>
      <c r="Q72" s="140">
        <f>[1]arsenico!AK358</f>
        <v>0.10363794614999999</v>
      </c>
      <c r="R72" s="140">
        <f>[1]cromo!AK358</f>
        <v>8.7552905282599998</v>
      </c>
      <c r="S72" s="140">
        <f>[1]rame!AK358</f>
        <v>5.9060787179999998</v>
      </c>
      <c r="T72" s="140">
        <f>[1]nichel!AK358</f>
        <v>3.6783723205499999</v>
      </c>
      <c r="U72" s="140">
        <f>[1]selenio!AK358</f>
        <v>0.87911164873000014</v>
      </c>
      <c r="V72" s="140">
        <f>[1]zinco!AK358</f>
        <v>576.33473451999998</v>
      </c>
      <c r="W72" s="140">
        <f>[1]Diossine!AK358</f>
        <v>76.499253975499997</v>
      </c>
      <c r="X72" s="140" t="str">
        <f>[1]Benzoapyrene!$AK358</f>
        <v>NE</v>
      </c>
      <c r="Y72" s="140" t="str">
        <f>[1]Benzobfluoranthene!$AK358</f>
        <v>NE</v>
      </c>
      <c r="Z72" s="140" t="str">
        <f>[1]Benzokfluoranthene!$AK358</f>
        <v>NE</v>
      </c>
      <c r="AA72" s="140" t="str">
        <f>[1]Indeno123cdpyrene!$AK358</f>
        <v>NE</v>
      </c>
      <c r="AB72" s="140">
        <f>[1]PAH!AK358</f>
        <v>10.876666444240996</v>
      </c>
      <c r="AC72" s="140" t="str">
        <f>[1]HCB!AK358</f>
        <v>IE</v>
      </c>
      <c r="AD72" s="140">
        <f>[1]PCB!AK358</f>
        <v>85.370400000000004</v>
      </c>
      <c r="AE72" s="127"/>
      <c r="AF72" s="126" t="s">
        <v>384</v>
      </c>
      <c r="AG72" s="126" t="s">
        <v>384</v>
      </c>
      <c r="AH72" s="126" t="s">
        <v>384</v>
      </c>
      <c r="AI72" s="126" t="s">
        <v>384</v>
      </c>
      <c r="AJ72" s="126" t="s">
        <v>384</v>
      </c>
      <c r="AK72" s="126">
        <f>'[1]dati attività'!$AC$137</f>
        <v>23714000</v>
      </c>
      <c r="AL72" s="113" t="s">
        <v>373</v>
      </c>
    </row>
    <row r="73" spans="1:38" s="1" customFormat="1" ht="13.5" thickBot="1" x14ac:dyDescent="0.25">
      <c r="A73" s="81" t="s">
        <v>112</v>
      </c>
      <c r="B73" s="81" t="s">
        <v>200</v>
      </c>
      <c r="C73" s="89" t="s">
        <v>81</v>
      </c>
      <c r="D73" s="75"/>
      <c r="E73" s="140">
        <f>[1]NOx!AK359</f>
        <v>8.2717150000000009E-4</v>
      </c>
      <c r="F73" s="140" t="str">
        <f>[1]NMVOC!AK359</f>
        <v>NA</v>
      </c>
      <c r="G73" s="140">
        <f>[1]SOx!AK359</f>
        <v>5.7902005000000009E-4</v>
      </c>
      <c r="H73" s="140" t="str">
        <f>[1]NH3!AK359</f>
        <v>NA</v>
      </c>
      <c r="I73" s="140">
        <f>'[1]pm2.5'!AK359</f>
        <v>7.7480782475368689E-3</v>
      </c>
      <c r="J73" s="140">
        <f>[1]pm10!AK359</f>
        <v>1.0330770996715826E-2</v>
      </c>
      <c r="K73" s="140">
        <f>[1]PST!AK359</f>
        <v>1.475824428102261E-2</v>
      </c>
      <c r="L73" s="140">
        <f>[1]BC!AK359</f>
        <v>7.7480782475368708E-4</v>
      </c>
      <c r="M73" s="140">
        <f>[1]CO!AK359</f>
        <v>2.6800356600000002E-2</v>
      </c>
      <c r="N73" s="140" t="str">
        <f>[1]piombo!AK359</f>
        <v>NA</v>
      </c>
      <c r="O73" s="140" t="str">
        <f>[1]cadmio!AK359</f>
        <v>NA</v>
      </c>
      <c r="P73" s="140" t="str">
        <f>[1]mercurio!AK359</f>
        <v>NA</v>
      </c>
      <c r="Q73" s="140" t="str">
        <f>[1]arsenico!AK359</f>
        <v>NA</v>
      </c>
      <c r="R73" s="140" t="str">
        <f>[1]cromo!AK359</f>
        <v>NA</v>
      </c>
      <c r="S73" s="140" t="str">
        <f>[1]rame!AK359</f>
        <v>NA</v>
      </c>
      <c r="T73" s="140" t="str">
        <f>[1]nichel!AK359</f>
        <v>NA</v>
      </c>
      <c r="U73" s="140" t="str">
        <f>[1]selenio!AK359</f>
        <v>NA</v>
      </c>
      <c r="V73" s="140" t="str">
        <f>[1]zinco!AK359</f>
        <v>NA</v>
      </c>
      <c r="W73" s="140" t="str">
        <f>[1]Diossine!AK359</f>
        <v>NA</v>
      </c>
      <c r="X73" s="140" t="str">
        <f>[1]Benzoapyrene!$AK359</f>
        <v>NA</v>
      </c>
      <c r="Y73" s="140" t="str">
        <f>[1]Benzobfluoranthene!$AK359</f>
        <v>NA</v>
      </c>
      <c r="Z73" s="140" t="str">
        <f>[1]Benzokfluoranthene!$AK359</f>
        <v>NA</v>
      </c>
      <c r="AA73" s="140" t="str">
        <f>[1]Indeno123cdpyrene!$AK359</f>
        <v>NA</v>
      </c>
      <c r="AB73" s="140" t="str">
        <f>[1]PAH!AK359</f>
        <v>NA</v>
      </c>
      <c r="AC73" s="140" t="str">
        <f>[1]HCB!AK359</f>
        <v>NA</v>
      </c>
      <c r="AD73" s="140" t="str">
        <f>[1]PCB!AK359</f>
        <v>NA</v>
      </c>
      <c r="AE73" s="127"/>
      <c r="AF73" s="126" t="s">
        <v>384</v>
      </c>
      <c r="AG73" s="126" t="s">
        <v>384</v>
      </c>
      <c r="AH73" s="126" t="s">
        <v>384</v>
      </c>
      <c r="AI73" s="126" t="s">
        <v>384</v>
      </c>
      <c r="AJ73" s="126" t="s">
        <v>384</v>
      </c>
      <c r="AK73" s="126">
        <f>'[1]dati attività'!$AC$138</f>
        <v>16.543430000000001</v>
      </c>
      <c r="AL73" s="113" t="s">
        <v>374</v>
      </c>
    </row>
    <row r="74" spans="1:38" s="1" customFormat="1" ht="13.5" thickBot="1" x14ac:dyDescent="0.25">
      <c r="A74" s="81" t="s">
        <v>112</v>
      </c>
      <c r="B74" s="81" t="s">
        <v>201</v>
      </c>
      <c r="C74" s="89" t="s">
        <v>290</v>
      </c>
      <c r="D74" s="75"/>
      <c r="E74" s="140" t="str">
        <f>[1]NOx!AK360</f>
        <v>NO</v>
      </c>
      <c r="F74" s="140" t="str">
        <f>[1]NMVOC!AK360</f>
        <v>NO</v>
      </c>
      <c r="G74" s="140" t="str">
        <f>[1]SOx!AK360</f>
        <v>NO</v>
      </c>
      <c r="H74" s="140" t="str">
        <f>[1]NH3!AK360</f>
        <v>NO</v>
      </c>
      <c r="I74" s="140" t="str">
        <f>'[1]pm2.5'!AK360</f>
        <v>IE</v>
      </c>
      <c r="J74" s="140" t="str">
        <f>[1]pm10!AK360</f>
        <v>IE</v>
      </c>
      <c r="K74" s="140" t="str">
        <f>[1]PST!AK360</f>
        <v>IE</v>
      </c>
      <c r="L74" s="140" t="str">
        <f>[1]BC!AK360</f>
        <v>IE</v>
      </c>
      <c r="M74" s="140" t="str">
        <f>[1]CO!AK360</f>
        <v>NO</v>
      </c>
      <c r="N74" s="140" t="str">
        <f>[1]piombo!AK360</f>
        <v>NO</v>
      </c>
      <c r="O74" s="140" t="str">
        <f>[1]cadmio!AK360</f>
        <v>NO</v>
      </c>
      <c r="P74" s="140" t="str">
        <f>[1]mercurio!AK360</f>
        <v>NA</v>
      </c>
      <c r="Q74" s="140" t="str">
        <f>[1]arsenico!AK360</f>
        <v>NO</v>
      </c>
      <c r="R74" s="140" t="str">
        <f>[1]cromo!AK360</f>
        <v>NO</v>
      </c>
      <c r="S74" s="140" t="str">
        <f>[1]rame!AK360</f>
        <v>NO</v>
      </c>
      <c r="T74" s="140" t="str">
        <f>[1]nichel!AK360</f>
        <v>NO</v>
      </c>
      <c r="U74" s="140" t="str">
        <f>[1]selenio!AK360</f>
        <v>NO</v>
      </c>
      <c r="V74" s="140" t="str">
        <f>[1]zinco!AK360</f>
        <v>NO</v>
      </c>
      <c r="W74" s="140" t="str">
        <f>[1]Diossine!AK360</f>
        <v>IE</v>
      </c>
      <c r="X74" s="140" t="str">
        <f>[1]Benzoapyrene!$AK360</f>
        <v>NO</v>
      </c>
      <c r="Y74" s="140" t="str">
        <f>[1]Benzobfluoranthene!$AK360</f>
        <v>NO</v>
      </c>
      <c r="Z74" s="140" t="str">
        <f>[1]Benzokfluoranthene!$AK360</f>
        <v>NO</v>
      </c>
      <c r="AA74" s="140" t="str">
        <f>[1]Indeno123cdpyrene!$AK360</f>
        <v>NO</v>
      </c>
      <c r="AB74" s="140" t="str">
        <f>[1]PAH!AK360</f>
        <v>NO</v>
      </c>
      <c r="AC74" s="140" t="str">
        <f>[1]HCB!AK360</f>
        <v>IE</v>
      </c>
      <c r="AD74" s="140" t="str">
        <f>[1]PCB!AK360</f>
        <v>IE</v>
      </c>
      <c r="AE74" s="127"/>
      <c r="AF74" s="126" t="s">
        <v>384</v>
      </c>
      <c r="AG74" s="126" t="s">
        <v>384</v>
      </c>
      <c r="AH74" s="126" t="s">
        <v>384</v>
      </c>
      <c r="AI74" s="126" t="s">
        <v>384</v>
      </c>
      <c r="AJ74" s="126" t="s">
        <v>384</v>
      </c>
      <c r="AK74" s="126" t="str">
        <f>'[1]dati attività'!$AC$139</f>
        <v>NO</v>
      </c>
      <c r="AL74" s="113" t="s">
        <v>375</v>
      </c>
    </row>
    <row r="75" spans="1:38" s="1" customFormat="1" ht="13.5" thickBot="1" x14ac:dyDescent="0.25">
      <c r="A75" s="81" t="s">
        <v>112</v>
      </c>
      <c r="B75" s="81" t="s">
        <v>202</v>
      </c>
      <c r="C75" s="89" t="s">
        <v>269</v>
      </c>
      <c r="D75" s="109"/>
      <c r="E75" s="141" t="str">
        <f>[1]NOx!AK361</f>
        <v>NA</v>
      </c>
      <c r="F75" s="140" t="str">
        <f>[1]NMVOC!AK361</f>
        <v>NA</v>
      </c>
      <c r="G75" s="140" t="str">
        <f>[1]SOx!AK361</f>
        <v>NA</v>
      </c>
      <c r="H75" s="140" t="str">
        <f>[1]NH3!AK361</f>
        <v>NA</v>
      </c>
      <c r="I75" s="140" t="str">
        <f>'[1]pm2.5'!AK361</f>
        <v>NA</v>
      </c>
      <c r="J75" s="140" t="str">
        <f>[1]pm10!AK361</f>
        <v>NA</v>
      </c>
      <c r="K75" s="140" t="str">
        <f>[1]PST!AK361</f>
        <v>NA</v>
      </c>
      <c r="L75" s="140" t="str">
        <f>[1]BC!AK361</f>
        <v>NA</v>
      </c>
      <c r="M75" s="140" t="str">
        <f>[1]CO!AK361</f>
        <v>NA</v>
      </c>
      <c r="N75" s="140" t="str">
        <f>[1]piombo!AK361</f>
        <v>NA</v>
      </c>
      <c r="O75" s="140" t="str">
        <f>[1]cadmio!AK361</f>
        <v>NA</v>
      </c>
      <c r="P75" s="140" t="str">
        <f>[1]mercurio!AK361</f>
        <v>NO</v>
      </c>
      <c r="Q75" s="140" t="str">
        <f>[1]arsenico!AK361</f>
        <v>NA</v>
      </c>
      <c r="R75" s="140" t="str">
        <f>[1]cromo!AK361</f>
        <v>NA</v>
      </c>
      <c r="S75" s="140" t="str">
        <f>[1]rame!AK361</f>
        <v>NA</v>
      </c>
      <c r="T75" s="140" t="str">
        <f>[1]nichel!AK361</f>
        <v>NA</v>
      </c>
      <c r="U75" s="140" t="str">
        <f>[1]selenio!AK361</f>
        <v>NA</v>
      </c>
      <c r="V75" s="140" t="str">
        <f>[1]zinco!AK361</f>
        <v>NA</v>
      </c>
      <c r="W75" s="140" t="str">
        <f>[1]Diossine!AK361</f>
        <v>NA</v>
      </c>
      <c r="X75" s="140" t="str">
        <f>[1]Benzoapyrene!$AK361</f>
        <v>NA</v>
      </c>
      <c r="Y75" s="140" t="str">
        <f>[1]Benzobfluoranthene!$AK361</f>
        <v>NA</v>
      </c>
      <c r="Z75" s="140" t="str">
        <f>[1]Benzokfluoranthene!$AK361</f>
        <v>NA</v>
      </c>
      <c r="AA75" s="140" t="str">
        <f>[1]Indeno123cdpyrene!$AK361</f>
        <v>NA</v>
      </c>
      <c r="AB75" s="140" t="str">
        <f>[1]PAH!AK361</f>
        <v>NA</v>
      </c>
      <c r="AC75" s="140" t="str">
        <f>[1]HCB!AK361</f>
        <v>NA</v>
      </c>
      <c r="AD75" s="140" t="str">
        <f>[1]PCB!AK361</f>
        <v>NA</v>
      </c>
      <c r="AE75" s="127"/>
      <c r="AF75" s="126" t="s">
        <v>384</v>
      </c>
      <c r="AG75" s="126" t="s">
        <v>384</v>
      </c>
      <c r="AH75" s="126" t="s">
        <v>384</v>
      </c>
      <c r="AI75" s="126" t="s">
        <v>384</v>
      </c>
      <c r="AJ75" s="126" t="s">
        <v>384</v>
      </c>
      <c r="AK75" s="126" t="str">
        <f>'[1]dati attività'!$AC$140</f>
        <v>NO</v>
      </c>
      <c r="AL75" s="113" t="s">
        <v>376</v>
      </c>
    </row>
    <row r="76" spans="1:38" s="1" customFormat="1" ht="13.5" thickBot="1" x14ac:dyDescent="0.25">
      <c r="A76" s="81" t="s">
        <v>112</v>
      </c>
      <c r="B76" s="81" t="s">
        <v>203</v>
      </c>
      <c r="C76" s="89" t="s">
        <v>83</v>
      </c>
      <c r="D76" s="75"/>
      <c r="E76" s="140" t="str">
        <f>[1]NOx!AK362</f>
        <v>NA</v>
      </c>
      <c r="F76" s="140" t="str">
        <f>[1]NMVOC!AK362</f>
        <v>NA</v>
      </c>
      <c r="G76" s="140" t="str">
        <f>[1]SOx!AK362</f>
        <v>IE</v>
      </c>
      <c r="H76" s="140" t="str">
        <f>[1]NH3!AK362</f>
        <v>NA</v>
      </c>
      <c r="I76" s="140" t="str">
        <f>'[1]pm2.5'!AK362</f>
        <v>IE</v>
      </c>
      <c r="J76" s="140" t="str">
        <f>[1]pm10!AK362</f>
        <v>IE</v>
      </c>
      <c r="K76" s="140" t="str">
        <f>[1]PST!AK362</f>
        <v>IE</v>
      </c>
      <c r="L76" s="140" t="str">
        <f>[1]BC!AK362</f>
        <v>IE</v>
      </c>
      <c r="M76" s="140" t="str">
        <f>[1]CO!AK362</f>
        <v>NA</v>
      </c>
      <c r="N76" s="140" t="str">
        <f>[1]piombo!AK362</f>
        <v>IE</v>
      </c>
      <c r="O76" s="140" t="str">
        <f>[1]cadmio!AK362</f>
        <v>NA</v>
      </c>
      <c r="P76" s="140" t="str">
        <f>[1]mercurio!AK362</f>
        <v>NA</v>
      </c>
      <c r="Q76" s="140" t="str">
        <f>[1]arsenico!AK362</f>
        <v>NA</v>
      </c>
      <c r="R76" s="140" t="str">
        <f>[1]cromo!AK362</f>
        <v>NA</v>
      </c>
      <c r="S76" s="140" t="str">
        <f>[1]rame!AK362</f>
        <v>NA</v>
      </c>
      <c r="T76" s="140" t="str">
        <f>[1]nichel!AK362</f>
        <v>NA</v>
      </c>
      <c r="U76" s="140" t="str">
        <f>[1]selenio!AK362</f>
        <v>NA</v>
      </c>
      <c r="V76" s="140" t="str">
        <f>[1]zinco!AK362</f>
        <v>NA</v>
      </c>
      <c r="W76" s="140" t="str">
        <f>[1]Diossine!AK362</f>
        <v>IE</v>
      </c>
      <c r="X76" s="140" t="str">
        <f>[1]Benzoapyrene!$AK362</f>
        <v>NA</v>
      </c>
      <c r="Y76" s="140" t="str">
        <f>[1]Benzobfluoranthene!$AK362</f>
        <v>NA</v>
      </c>
      <c r="Z76" s="140" t="str">
        <f>[1]Benzokfluoranthene!$AK362</f>
        <v>NA</v>
      </c>
      <c r="AA76" s="140" t="str">
        <f>[1]Indeno123cdpyrene!$AK362</f>
        <v>NA</v>
      </c>
      <c r="AB76" s="140" t="str">
        <f>[1]PAH!AK362</f>
        <v>NA</v>
      </c>
      <c r="AC76" s="140" t="str">
        <f>[1]HCB!AK362</f>
        <v>IE</v>
      </c>
      <c r="AD76" s="140" t="str">
        <f>[1]PCB!AK362</f>
        <v>IE</v>
      </c>
      <c r="AE76" s="127"/>
      <c r="AF76" s="126" t="s">
        <v>384</v>
      </c>
      <c r="AG76" s="126" t="s">
        <v>384</v>
      </c>
      <c r="AH76" s="126" t="s">
        <v>384</v>
      </c>
      <c r="AI76" s="126" t="s">
        <v>384</v>
      </c>
      <c r="AJ76" s="126" t="s">
        <v>384</v>
      </c>
      <c r="AK76" s="126">
        <f>'[1]dati attività'!$AC$141</f>
        <v>209.6</v>
      </c>
      <c r="AL76" s="113" t="s">
        <v>377</v>
      </c>
    </row>
    <row r="77" spans="1:38" s="1" customFormat="1" ht="13.5" thickBot="1" x14ac:dyDescent="0.25">
      <c r="A77" s="81" t="s">
        <v>112</v>
      </c>
      <c r="B77" s="81" t="s">
        <v>204</v>
      </c>
      <c r="C77" s="89" t="s">
        <v>85</v>
      </c>
      <c r="D77" s="75"/>
      <c r="E77" s="140" t="str">
        <f>[1]NOx!AK363</f>
        <v>NA</v>
      </c>
      <c r="F77" s="140" t="str">
        <f>[1]NMVOC!AK363</f>
        <v>NA</v>
      </c>
      <c r="G77" s="140" t="str">
        <f>[1]SOx!AK363</f>
        <v>IE</v>
      </c>
      <c r="H77" s="140" t="str">
        <f>[1]NH3!AK363</f>
        <v>NA</v>
      </c>
      <c r="I77" s="140" t="str">
        <f>'[1]pm2.5'!AK363</f>
        <v>IE</v>
      </c>
      <c r="J77" s="140" t="str">
        <f>[1]pm10!AK363</f>
        <v>IE</v>
      </c>
      <c r="K77" s="140" t="str">
        <f>[1]PST!AK363</f>
        <v>IE</v>
      </c>
      <c r="L77" s="140" t="str">
        <f>[1]BC!AK363</f>
        <v>IE</v>
      </c>
      <c r="M77" s="140" t="str">
        <f>[1]CO!AK363</f>
        <v>NA</v>
      </c>
      <c r="N77" s="140" t="str">
        <f>[1]piombo!AK363</f>
        <v>NA</v>
      </c>
      <c r="O77" s="140" t="str">
        <f>[1]cadmio!AK363</f>
        <v>IE</v>
      </c>
      <c r="P77" s="140" t="str">
        <f>[1]mercurio!AK363</f>
        <v>IE</v>
      </c>
      <c r="Q77" s="140" t="str">
        <f>[1]arsenico!AK363</f>
        <v>NA</v>
      </c>
      <c r="R77" s="140" t="str">
        <f>[1]cromo!AK363</f>
        <v>NA</v>
      </c>
      <c r="S77" s="140" t="str">
        <f>[1]rame!AK363</f>
        <v>NA</v>
      </c>
      <c r="T77" s="140" t="str">
        <f>[1]nichel!AK363</f>
        <v>NA</v>
      </c>
      <c r="U77" s="140" t="str">
        <f>[1]selenio!AK363</f>
        <v>NA</v>
      </c>
      <c r="V77" s="140" t="str">
        <f>[1]zinco!AK363</f>
        <v>NA</v>
      </c>
      <c r="W77" s="140" t="str">
        <f>[1]Diossine!AK363</f>
        <v>IE</v>
      </c>
      <c r="X77" s="140" t="str">
        <f>[1]Benzoapyrene!$AK363</f>
        <v>NA</v>
      </c>
      <c r="Y77" s="140" t="str">
        <f>[1]Benzobfluoranthene!$AK363</f>
        <v>NA</v>
      </c>
      <c r="Z77" s="140" t="str">
        <f>[1]Benzokfluoranthene!$AK363</f>
        <v>NA</v>
      </c>
      <c r="AA77" s="140" t="str">
        <f>[1]Indeno123cdpyrene!$AK363</f>
        <v>NA</v>
      </c>
      <c r="AB77" s="140" t="str">
        <f>[1]PAH!AK363</f>
        <v>NA</v>
      </c>
      <c r="AC77" s="140" t="str">
        <f>[1]HCB!AK363</f>
        <v>IE</v>
      </c>
      <c r="AD77" s="140" t="str">
        <f>[1]PCB!AK363</f>
        <v>IE</v>
      </c>
      <c r="AE77" s="127"/>
      <c r="AF77" s="126" t="s">
        <v>384</v>
      </c>
      <c r="AG77" s="126" t="s">
        <v>384</v>
      </c>
      <c r="AH77" s="126" t="s">
        <v>384</v>
      </c>
      <c r="AI77" s="126" t="s">
        <v>384</v>
      </c>
      <c r="AJ77" s="126" t="s">
        <v>384</v>
      </c>
      <c r="AK77" s="126">
        <f>'[1]dati attività'!$AC$142</f>
        <v>138.1</v>
      </c>
      <c r="AL77" s="113" t="s">
        <v>378</v>
      </c>
    </row>
    <row r="78" spans="1:38" s="1" customFormat="1" ht="13.5" thickBot="1" x14ac:dyDescent="0.25">
      <c r="A78" s="81" t="s">
        <v>112</v>
      </c>
      <c r="B78" s="81" t="s">
        <v>205</v>
      </c>
      <c r="C78" s="89" t="s">
        <v>82</v>
      </c>
      <c r="D78" s="75"/>
      <c r="E78" s="140" t="str">
        <f>[1]NOx!AK364</f>
        <v>NA</v>
      </c>
      <c r="F78" s="140" t="str">
        <f>[1]NMVOC!AK364</f>
        <v>NA</v>
      </c>
      <c r="G78" s="140" t="str">
        <f>[1]SOx!AK364</f>
        <v>IE</v>
      </c>
      <c r="H78" s="140" t="str">
        <f>[1]NH3!AK364</f>
        <v>NA</v>
      </c>
      <c r="I78" s="140" t="str">
        <f>'[1]pm2.5'!AK364</f>
        <v>IE</v>
      </c>
      <c r="J78" s="140" t="str">
        <f>[1]pm10!AK364</f>
        <v>IE</v>
      </c>
      <c r="K78" s="140" t="str">
        <f>[1]PST!AK364</f>
        <v>IE</v>
      </c>
      <c r="L78" s="140" t="str">
        <f>[1]BC!AK364</f>
        <v>IE</v>
      </c>
      <c r="M78" s="140" t="str">
        <f>[1]CO!AK364</f>
        <v>NA</v>
      </c>
      <c r="N78" s="140" t="str">
        <f>[1]piombo!AK364</f>
        <v>IE</v>
      </c>
      <c r="O78" s="140" t="str">
        <f>[1]cadmio!AK364</f>
        <v>IE</v>
      </c>
      <c r="P78" s="140" t="str">
        <f>[1]mercurio!AK364</f>
        <v>NA</v>
      </c>
      <c r="Q78" s="140" t="str">
        <f>[1]arsenico!AK364</f>
        <v>NA</v>
      </c>
      <c r="R78" s="140" t="str">
        <f>[1]cromo!AK364</f>
        <v>NA</v>
      </c>
      <c r="S78" s="140" t="str">
        <f>[1]rame!AK364</f>
        <v>NA</v>
      </c>
      <c r="T78" s="140" t="str">
        <f>[1]nichel!AK364</f>
        <v>NA</v>
      </c>
      <c r="U78" s="140" t="str">
        <f>[1]selenio!AK364</f>
        <v>NA</v>
      </c>
      <c r="V78" s="140" t="str">
        <f>[1]zinco!AK364</f>
        <v>NA</v>
      </c>
      <c r="W78" s="140" t="str">
        <f>[1]Diossine!AK364</f>
        <v>IE</v>
      </c>
      <c r="X78" s="140" t="str">
        <f>[1]Benzoapyrene!$AK364</f>
        <v>NA</v>
      </c>
      <c r="Y78" s="140" t="str">
        <f>[1]Benzobfluoranthene!$AK364</f>
        <v>NA</v>
      </c>
      <c r="Z78" s="140" t="str">
        <f>[1]Benzokfluoranthene!$AK364</f>
        <v>NA</v>
      </c>
      <c r="AA78" s="140" t="str">
        <f>[1]Indeno123cdpyrene!$AK364</f>
        <v>NA</v>
      </c>
      <c r="AB78" s="140" t="str">
        <f>[1]PAH!AK364</f>
        <v>NA</v>
      </c>
      <c r="AC78" s="140" t="str">
        <f>[1]HCB!AK364</f>
        <v>IE</v>
      </c>
      <c r="AD78" s="140" t="str">
        <f>[1]PCB!AK364</f>
        <v>IE</v>
      </c>
      <c r="AE78" s="127"/>
      <c r="AF78" s="126" t="s">
        <v>384</v>
      </c>
      <c r="AG78" s="126" t="s">
        <v>384</v>
      </c>
      <c r="AH78" s="126" t="s">
        <v>384</v>
      </c>
      <c r="AI78" s="126" t="s">
        <v>384</v>
      </c>
      <c r="AJ78" s="126" t="s">
        <v>384</v>
      </c>
      <c r="AK78" s="126">
        <f>'[1]dati attività'!$AC$143</f>
        <v>7.9</v>
      </c>
      <c r="AL78" s="113" t="s">
        <v>379</v>
      </c>
    </row>
    <row r="79" spans="1:38" s="1" customFormat="1" ht="13.5" thickBot="1" x14ac:dyDescent="0.25">
      <c r="A79" s="81" t="s">
        <v>112</v>
      </c>
      <c r="B79" s="81" t="s">
        <v>206</v>
      </c>
      <c r="C79" s="89" t="s">
        <v>84</v>
      </c>
      <c r="D79" s="75"/>
      <c r="E79" s="140" t="str">
        <f>[1]NOx!AK365</f>
        <v>NO</v>
      </c>
      <c r="F79" s="140" t="str">
        <f>[1]NMVOC!AK365</f>
        <v>NO</v>
      </c>
      <c r="G79" s="140" t="str">
        <f>[1]SOx!AK365</f>
        <v>NO</v>
      </c>
      <c r="H79" s="140" t="str">
        <f>[1]NH3!AK365</f>
        <v>NO</v>
      </c>
      <c r="I79" s="140" t="str">
        <f>'[1]pm2.5'!AK365</f>
        <v>NO</v>
      </c>
      <c r="J79" s="140" t="str">
        <f>[1]pm10!AK365</f>
        <v>NO</v>
      </c>
      <c r="K79" s="140" t="str">
        <f>[1]PST!AK365</f>
        <v>NO</v>
      </c>
      <c r="L79" s="140" t="str">
        <f>[1]BC!AK365</f>
        <v>NO</v>
      </c>
      <c r="M79" s="140" t="str">
        <f>[1]CO!AK365</f>
        <v>NO</v>
      </c>
      <c r="N79" s="140" t="str">
        <f>[1]piombo!AK365</f>
        <v>NO</v>
      </c>
      <c r="O79" s="140" t="str">
        <f>[1]cadmio!AK365</f>
        <v>NO</v>
      </c>
      <c r="P79" s="140" t="str">
        <f>[1]mercurio!AK365</f>
        <v>NO</v>
      </c>
      <c r="Q79" s="140" t="str">
        <f>[1]arsenico!AK365</f>
        <v>NO</v>
      </c>
      <c r="R79" s="140" t="str">
        <f>[1]cromo!AK365</f>
        <v>NO</v>
      </c>
      <c r="S79" s="140" t="str">
        <f>[1]rame!AK365</f>
        <v>NO</v>
      </c>
      <c r="T79" s="140" t="str">
        <f>[1]nichel!AK365</f>
        <v>NO</v>
      </c>
      <c r="U79" s="140" t="str">
        <f>[1]selenio!AK365</f>
        <v>NO</v>
      </c>
      <c r="V79" s="140" t="str">
        <f>[1]zinco!AK365</f>
        <v>NO</v>
      </c>
      <c r="W79" s="140" t="str">
        <f>[1]Diossine!AK365</f>
        <v>NO</v>
      </c>
      <c r="X79" s="140" t="str">
        <f>[1]Benzoapyrene!$AK365</f>
        <v>NO</v>
      </c>
      <c r="Y79" s="140" t="str">
        <f>[1]Benzobfluoranthene!$AK365</f>
        <v>NO</v>
      </c>
      <c r="Z79" s="140" t="str">
        <f>[1]Benzokfluoranthene!$AK365</f>
        <v>NO</v>
      </c>
      <c r="AA79" s="140" t="str">
        <f>[1]Indeno123cdpyrene!$AK365</f>
        <v>NO</v>
      </c>
      <c r="AB79" s="140" t="str">
        <f>[1]PAH!AK365</f>
        <v>NO</v>
      </c>
      <c r="AC79" s="140" t="str">
        <f>[1]HCB!AK365</f>
        <v>NO</v>
      </c>
      <c r="AD79" s="140" t="str">
        <f>[1]PCB!AK365</f>
        <v>NO</v>
      </c>
      <c r="AE79" s="127"/>
      <c r="AF79" s="126" t="s">
        <v>384</v>
      </c>
      <c r="AG79" s="126" t="s">
        <v>384</v>
      </c>
      <c r="AH79" s="126" t="s">
        <v>384</v>
      </c>
      <c r="AI79" s="126" t="s">
        <v>384</v>
      </c>
      <c r="AJ79" s="126" t="s">
        <v>384</v>
      </c>
      <c r="AK79" s="150" t="str">
        <f>'[1]dati attività'!$AC$144</f>
        <v>NO</v>
      </c>
      <c r="AL79" s="113" t="s">
        <v>380</v>
      </c>
    </row>
    <row r="80" spans="1:38" s="1" customFormat="1" ht="13.5" thickBot="1" x14ac:dyDescent="0.25">
      <c r="A80" s="81" t="s">
        <v>112</v>
      </c>
      <c r="B80" s="82" t="s">
        <v>207</v>
      </c>
      <c r="C80" s="90" t="s">
        <v>307</v>
      </c>
      <c r="D80" s="75"/>
      <c r="E80" s="140" t="str">
        <f>[1]NOx!AK366</f>
        <v>NO</v>
      </c>
      <c r="F80" s="140" t="str">
        <f>[1]NMVOC!AK366</f>
        <v>NO</v>
      </c>
      <c r="G80" s="140" t="str">
        <f>[1]SOx!AK366</f>
        <v>NO</v>
      </c>
      <c r="H80" s="140" t="str">
        <f>[1]NH3!AK366</f>
        <v>NO</v>
      </c>
      <c r="I80" s="140" t="str">
        <f>'[1]pm2.5'!AK366</f>
        <v>NO</v>
      </c>
      <c r="J80" s="140" t="str">
        <f>[1]pm10!AK366</f>
        <v>NO</v>
      </c>
      <c r="K80" s="140" t="str">
        <f>[1]PST!AK366</f>
        <v>NO</v>
      </c>
      <c r="L80" s="140" t="str">
        <f>[1]BC!AK366</f>
        <v>NA</v>
      </c>
      <c r="M80" s="140" t="str">
        <f>[1]CO!AK366</f>
        <v>NO</v>
      </c>
      <c r="N80" s="140" t="str">
        <f>[1]piombo!AK366</f>
        <v>NO</v>
      </c>
      <c r="O80" s="140" t="str">
        <f>[1]cadmio!AK366</f>
        <v>NO</v>
      </c>
      <c r="P80" s="140" t="str">
        <f>[1]mercurio!AK366</f>
        <v>NO</v>
      </c>
      <c r="Q80" s="140" t="str">
        <f>[1]arsenico!AK366</f>
        <v>NO</v>
      </c>
      <c r="R80" s="140" t="str">
        <f>[1]cromo!AK366</f>
        <v>NO</v>
      </c>
      <c r="S80" s="140" t="str">
        <f>[1]rame!AK366</f>
        <v>NO</v>
      </c>
      <c r="T80" s="140" t="str">
        <f>[1]nichel!AK366</f>
        <v>NO</v>
      </c>
      <c r="U80" s="140" t="str">
        <f>[1]selenio!AK366</f>
        <v>NO</v>
      </c>
      <c r="V80" s="140" t="str">
        <f>[1]zinco!AK366</f>
        <v>NO</v>
      </c>
      <c r="W80" s="140" t="str">
        <f>[1]Diossine!AK366</f>
        <v>NO</v>
      </c>
      <c r="X80" s="140" t="str">
        <f>[1]Benzoapyrene!$AK366</f>
        <v>NO</v>
      </c>
      <c r="Y80" s="140" t="str">
        <f>[1]Benzobfluoranthene!$AK366</f>
        <v>NO</v>
      </c>
      <c r="Z80" s="140" t="str">
        <f>[1]Benzokfluoranthene!$AK366</f>
        <v>NO</v>
      </c>
      <c r="AA80" s="140" t="str">
        <f>[1]Indeno123cdpyrene!$AK366</f>
        <v>NO</v>
      </c>
      <c r="AB80" s="140" t="str">
        <f>[1]PAH!AK366</f>
        <v>NO</v>
      </c>
      <c r="AC80" s="140" t="str">
        <f>[1]HCB!AK366</f>
        <v>NO</v>
      </c>
      <c r="AD80" s="140" t="str">
        <f>[1]PCB!AK366</f>
        <v>NO</v>
      </c>
      <c r="AE80" s="127"/>
      <c r="AF80" s="150" t="s">
        <v>403</v>
      </c>
      <c r="AG80" s="150" t="s">
        <v>403</v>
      </c>
      <c r="AH80" s="150" t="s">
        <v>403</v>
      </c>
      <c r="AI80" s="150" t="s">
        <v>403</v>
      </c>
      <c r="AJ80" s="150" t="s">
        <v>403</v>
      </c>
      <c r="AK80" s="150" t="str">
        <f>'[1]dati attività'!$AC$145</f>
        <v>NO</v>
      </c>
      <c r="AL80" s="113" t="s">
        <v>356</v>
      </c>
    </row>
    <row r="81" spans="1:38" s="1" customFormat="1" ht="24.75" thickBot="1" x14ac:dyDescent="0.25">
      <c r="A81" s="81" t="s">
        <v>112</v>
      </c>
      <c r="B81" s="82" t="s">
        <v>208</v>
      </c>
      <c r="C81" s="90" t="s">
        <v>353</v>
      </c>
      <c r="D81" s="75"/>
      <c r="E81" s="140" t="str">
        <f>[1]NOx!AK367</f>
        <v>NA</v>
      </c>
      <c r="F81" s="140" t="str">
        <f>[1]NMVOC!AK367</f>
        <v>NA</v>
      </c>
      <c r="G81" s="140" t="str">
        <f>[1]SOx!AK367</f>
        <v>NA</v>
      </c>
      <c r="H81" s="140" t="str">
        <f>[1]NH3!AK367</f>
        <v>NA</v>
      </c>
      <c r="I81" s="140" t="str">
        <f>'[1]pm2.5'!AK367</f>
        <v>NA</v>
      </c>
      <c r="J81" s="140" t="str">
        <f>[1]pm10!AK367</f>
        <v>NA</v>
      </c>
      <c r="K81" s="140" t="str">
        <f>[1]PST!AK367</f>
        <v>NA</v>
      </c>
      <c r="L81" s="140" t="str">
        <f>[1]BC!AK367</f>
        <v>NA</v>
      </c>
      <c r="M81" s="140" t="str">
        <f>[1]CO!AK367</f>
        <v>NA</v>
      </c>
      <c r="N81" s="140" t="str">
        <f>[1]piombo!AK367</f>
        <v>NA</v>
      </c>
      <c r="O81" s="140" t="str">
        <f>[1]cadmio!AK367</f>
        <v>NA</v>
      </c>
      <c r="P81" s="140" t="str">
        <f>[1]mercurio!AK367</f>
        <v>NA</v>
      </c>
      <c r="Q81" s="140" t="str">
        <f>[1]arsenico!AK367</f>
        <v>NA</v>
      </c>
      <c r="R81" s="140" t="str">
        <f>[1]cromo!AK367</f>
        <v>NA</v>
      </c>
      <c r="S81" s="140" t="str">
        <f>[1]rame!AK367</f>
        <v>NA</v>
      </c>
      <c r="T81" s="140" t="str">
        <f>[1]nichel!AK367</f>
        <v>NA</v>
      </c>
      <c r="U81" s="140" t="str">
        <f>[1]selenio!AK367</f>
        <v>NA</v>
      </c>
      <c r="V81" s="140" t="str">
        <f>[1]zinco!AK367</f>
        <v>NA</v>
      </c>
      <c r="W81" s="140" t="str">
        <f>[1]Diossine!AK367</f>
        <v>NA</v>
      </c>
      <c r="X81" s="140" t="str">
        <f>[1]Benzoapyrene!$AK367</f>
        <v>NA</v>
      </c>
      <c r="Y81" s="140" t="str">
        <f>[1]Benzobfluoranthene!$AK367</f>
        <v>NA</v>
      </c>
      <c r="Z81" s="140" t="str">
        <f>[1]Benzokfluoranthene!$AK367</f>
        <v>NA</v>
      </c>
      <c r="AA81" s="140" t="str">
        <f>[1]Indeno123cdpyrene!$AK367</f>
        <v>NA</v>
      </c>
      <c r="AB81" s="140" t="str">
        <f>[1]PAH!AK367</f>
        <v>NA</v>
      </c>
      <c r="AC81" s="140" t="str">
        <f>[1]HCB!AK367</f>
        <v>NA</v>
      </c>
      <c r="AD81" s="140" t="str">
        <f>[1]PCB!AK367</f>
        <v>NA</v>
      </c>
      <c r="AE81" s="127"/>
      <c r="AF81" s="126" t="s">
        <v>384</v>
      </c>
      <c r="AG81" s="126" t="s">
        <v>384</v>
      </c>
      <c r="AH81" s="126" t="s">
        <v>384</v>
      </c>
      <c r="AI81" s="126" t="s">
        <v>384</v>
      </c>
      <c r="AJ81" s="126" t="s">
        <v>384</v>
      </c>
      <c r="AK81" s="150" t="str">
        <f>'[1]dati attività'!$AC$146</f>
        <v>NA</v>
      </c>
      <c r="AL81" s="113" t="s">
        <v>381</v>
      </c>
    </row>
    <row r="82" spans="1:38" s="1" customFormat="1" ht="13.5" thickBot="1" x14ac:dyDescent="0.25">
      <c r="A82" s="81" t="s">
        <v>115</v>
      </c>
      <c r="B82" s="82" t="s">
        <v>215</v>
      </c>
      <c r="C82" s="73" t="s">
        <v>92</v>
      </c>
      <c r="D82" s="75"/>
      <c r="E82" s="140" t="str">
        <f>[1]NOx!AK368</f>
        <v>NA</v>
      </c>
      <c r="F82" s="140">
        <f>[1]NMVOC!AK368</f>
        <v>78.756826606160928</v>
      </c>
      <c r="G82" s="140" t="str">
        <f>[1]SOx!AK368</f>
        <v>NA</v>
      </c>
      <c r="H82" s="140" t="str">
        <f>[1]NH3!AK368</f>
        <v>NA</v>
      </c>
      <c r="I82" s="140" t="str">
        <f>'[1]pm2.5'!AK368</f>
        <v>NA</v>
      </c>
      <c r="J82" s="140" t="str">
        <f>[1]pm10!AK368</f>
        <v>NA</v>
      </c>
      <c r="K82" s="140" t="str">
        <f>[1]PST!AK368</f>
        <v>NA</v>
      </c>
      <c r="L82" s="140" t="str">
        <f>[1]BC!AK368</f>
        <v>NA</v>
      </c>
      <c r="M82" s="140" t="str">
        <f>[1]CO!AK368</f>
        <v>NA</v>
      </c>
      <c r="N82" s="140" t="str">
        <f>[1]piombo!AK368</f>
        <v>NA</v>
      </c>
      <c r="O82" s="140" t="str">
        <f>[1]cadmio!AK368</f>
        <v>NA</v>
      </c>
      <c r="P82" s="140" t="str">
        <f>[1]mercurio!AK368</f>
        <v>NA</v>
      </c>
      <c r="Q82" s="140" t="str">
        <f>[1]arsenico!AK368</f>
        <v>NA</v>
      </c>
      <c r="R82" s="140" t="str">
        <f>[1]cromo!AK368</f>
        <v>NA</v>
      </c>
      <c r="S82" s="140" t="str">
        <f>[1]rame!AK368</f>
        <v>NA</v>
      </c>
      <c r="T82" s="140" t="str">
        <f>[1]nichel!AK368</f>
        <v>NA</v>
      </c>
      <c r="U82" s="140" t="str">
        <f>[1]selenio!AK368</f>
        <v>NA</v>
      </c>
      <c r="V82" s="140" t="str">
        <f>[1]zinco!AK368</f>
        <v>NA</v>
      </c>
      <c r="W82" s="140" t="str">
        <f>[1]Diossine!AK368</f>
        <v>NA</v>
      </c>
      <c r="X82" s="140" t="str">
        <f>[1]Benzoapyrene!$AK368</f>
        <v>NA</v>
      </c>
      <c r="Y82" s="140" t="str">
        <f>[1]Benzobfluoranthene!$AK368</f>
        <v>NA</v>
      </c>
      <c r="Z82" s="140" t="str">
        <f>[1]Benzokfluoranthene!$AK368</f>
        <v>NA</v>
      </c>
      <c r="AA82" s="140" t="str">
        <f>[1]Indeno123cdpyrene!$AK368</f>
        <v>NA</v>
      </c>
      <c r="AB82" s="140" t="str">
        <f>[1]PAH!AK368</f>
        <v>NA</v>
      </c>
      <c r="AC82" s="140" t="str">
        <f>[1]HCB!AK368</f>
        <v>NA</v>
      </c>
      <c r="AD82" s="140" t="str">
        <f>[1]PCB!AK368</f>
        <v>NA</v>
      </c>
      <c r="AE82" s="127"/>
      <c r="AF82" s="126" t="s">
        <v>384</v>
      </c>
      <c r="AG82" s="126" t="s">
        <v>384</v>
      </c>
      <c r="AH82" s="126" t="s">
        <v>384</v>
      </c>
      <c r="AI82" s="126" t="s">
        <v>384</v>
      </c>
      <c r="AJ82" s="126" t="s">
        <v>384</v>
      </c>
      <c r="AK82" s="126">
        <f>'[1]dati attività'!$AC$147</f>
        <v>2246.2214193528034</v>
      </c>
      <c r="AL82" s="113" t="s">
        <v>398</v>
      </c>
    </row>
    <row r="83" spans="1:38" s="1" customFormat="1" ht="13.5" thickBot="1" x14ac:dyDescent="0.25">
      <c r="A83" s="81" t="s">
        <v>115</v>
      </c>
      <c r="B83" s="99" t="s">
        <v>216</v>
      </c>
      <c r="C83" s="76" t="s">
        <v>72</v>
      </c>
      <c r="D83" s="75"/>
      <c r="E83" s="140" t="str">
        <f>[1]NOx!AK369</f>
        <v>NA</v>
      </c>
      <c r="F83" s="140">
        <f>[1]NMVOC!AK369</f>
        <v>6.0710504400000005</v>
      </c>
      <c r="G83" s="140" t="str">
        <f>[1]SOx!AK369</f>
        <v>NA</v>
      </c>
      <c r="H83" s="140" t="str">
        <f>[1]NH3!AK369</f>
        <v>NA</v>
      </c>
      <c r="I83" s="140">
        <f>'[1]pm2.5'!AK369</f>
        <v>0.22419887234598002</v>
      </c>
      <c r="J83" s="140">
        <f>[1]pm10!AK369</f>
        <v>1.6819120206000002</v>
      </c>
      <c r="K83" s="140">
        <f>[1]PST!AK369</f>
        <v>1.6819120206000002</v>
      </c>
      <c r="L83" s="140">
        <f>[1]BC!AK369</f>
        <v>1.2779335723720864E-2</v>
      </c>
      <c r="M83" s="140" t="str">
        <f>[1]CO!AK369</f>
        <v>NA</v>
      </c>
      <c r="N83" s="140" t="str">
        <f>[1]piombo!AK369</f>
        <v>NA</v>
      </c>
      <c r="O83" s="140" t="str">
        <f>[1]cadmio!AK369</f>
        <v>NA</v>
      </c>
      <c r="P83" s="140" t="str">
        <f>[1]mercurio!AK369</f>
        <v>NA</v>
      </c>
      <c r="Q83" s="140" t="str">
        <f>[1]arsenico!AK369</f>
        <v>NA</v>
      </c>
      <c r="R83" s="140" t="str">
        <f>[1]cromo!AK369</f>
        <v>NA</v>
      </c>
      <c r="S83" s="140" t="str">
        <f>[1]rame!AK369</f>
        <v>NA</v>
      </c>
      <c r="T83" s="140" t="str">
        <f>[1]nichel!AK369</f>
        <v>NA</v>
      </c>
      <c r="U83" s="140" t="str">
        <f>[1]selenio!AK369</f>
        <v>NA</v>
      </c>
      <c r="V83" s="140" t="str">
        <f>[1]zinco!AK369</f>
        <v>NA</v>
      </c>
      <c r="W83" s="140" t="str">
        <f>[1]Diossine!AK369</f>
        <v>NA</v>
      </c>
      <c r="X83" s="140" t="str">
        <f>[1]Benzoapyrene!$AK369</f>
        <v>NA</v>
      </c>
      <c r="Y83" s="140" t="str">
        <f>[1]Benzobfluoranthene!$AK369</f>
        <v>NA</v>
      </c>
      <c r="Z83" s="140" t="str">
        <f>[1]Benzokfluoranthene!$AK369</f>
        <v>NA</v>
      </c>
      <c r="AA83" s="140" t="str">
        <f>[1]Indeno123cdpyrene!$AK369</f>
        <v>NA</v>
      </c>
      <c r="AB83" s="140" t="str">
        <f>[1]PAH!AK369</f>
        <v>NA</v>
      </c>
      <c r="AC83" s="140" t="str">
        <f>[1]HCB!AK369</f>
        <v>NA</v>
      </c>
      <c r="AD83" s="140" t="str">
        <f>[1]PCB!AK369</f>
        <v>NA</v>
      </c>
      <c r="AE83" s="127"/>
      <c r="AF83" s="126" t="s">
        <v>384</v>
      </c>
      <c r="AG83" s="126" t="s">
        <v>384</v>
      </c>
      <c r="AH83" s="126" t="s">
        <v>384</v>
      </c>
      <c r="AI83" s="126" t="s">
        <v>384</v>
      </c>
      <c r="AJ83" s="126" t="s">
        <v>384</v>
      </c>
      <c r="AK83" s="126">
        <f>'[1]dati attività'!$AC$148</f>
        <v>22302</v>
      </c>
      <c r="AL83" s="113" t="s">
        <v>399</v>
      </c>
    </row>
    <row r="84" spans="1:38" s="1" customFormat="1" ht="24.75" thickBot="1" x14ac:dyDescent="0.25">
      <c r="A84" s="81" t="s">
        <v>112</v>
      </c>
      <c r="B84" s="99" t="s">
        <v>217</v>
      </c>
      <c r="C84" s="76" t="s">
        <v>71</v>
      </c>
      <c r="D84" s="75"/>
      <c r="E84" s="140" t="str">
        <f>[1]NOx!AK370</f>
        <v>NA</v>
      </c>
      <c r="F84" s="140">
        <f>[1]NMVOC!AK370</f>
        <v>1.29336E-2</v>
      </c>
      <c r="G84" s="140" t="str">
        <f>[1]SOx!AK370</f>
        <v>NA</v>
      </c>
      <c r="H84" s="140" t="str">
        <f>[1]NH3!AK370</f>
        <v>NA</v>
      </c>
      <c r="I84" s="140">
        <f>'[1]pm2.5'!AK370</f>
        <v>1.247712E-2</v>
      </c>
      <c r="J84" s="140">
        <f>[1]pm10!AK370</f>
        <v>6.2385599999999999E-2</v>
      </c>
      <c r="K84" s="140">
        <f>[1]PST!AK370</f>
        <v>6.2385599999999999E-2</v>
      </c>
      <c r="L84" s="140">
        <f>[1]BC!AK370</f>
        <v>1.6220256000000002E-6</v>
      </c>
      <c r="M84" s="140">
        <f>[1]CO!AK370</f>
        <v>5.7820799999999993E-3</v>
      </c>
      <c r="N84" s="140" t="str">
        <f>[1]piombo!AK370</f>
        <v>NA</v>
      </c>
      <c r="O84" s="140" t="str">
        <f>[1]cadmio!AK370</f>
        <v>NA</v>
      </c>
      <c r="P84" s="140" t="str">
        <f>[1]mercurio!AK370</f>
        <v>NA</v>
      </c>
      <c r="Q84" s="140" t="str">
        <f>[1]arsenico!AK370</f>
        <v>NA</v>
      </c>
      <c r="R84" s="140" t="str">
        <f>[1]cromo!AK370</f>
        <v>NA</v>
      </c>
      <c r="S84" s="140" t="str">
        <f>[1]rame!AK370</f>
        <v>NA</v>
      </c>
      <c r="T84" s="140" t="str">
        <f>[1]nichel!AK370</f>
        <v>NA</v>
      </c>
      <c r="U84" s="140" t="str">
        <f>[1]selenio!AK370</f>
        <v>NA</v>
      </c>
      <c r="V84" s="140" t="str">
        <f>[1]zinco!AK370</f>
        <v>NA</v>
      </c>
      <c r="W84" s="140" t="str">
        <f>[1]Diossine!AK370</f>
        <v>NA</v>
      </c>
      <c r="X84" s="140" t="str">
        <f>[1]Benzoapyrene!$AK370</f>
        <v>NA</v>
      </c>
      <c r="Y84" s="140" t="str">
        <f>[1]Benzobfluoranthene!$AK370</f>
        <v>NA</v>
      </c>
      <c r="Z84" s="140" t="str">
        <f>[1]Benzokfluoranthene!$AK370</f>
        <v>NA</v>
      </c>
      <c r="AA84" s="140" t="str">
        <f>[1]Indeno123cdpyrene!$AK370</f>
        <v>NA</v>
      </c>
      <c r="AB84" s="140" t="str">
        <f>[1]PAH!AK370</f>
        <v>NA</v>
      </c>
      <c r="AC84" s="140" t="str">
        <f>[1]HCB!AK370</f>
        <v>NA</v>
      </c>
      <c r="AD84" s="140" t="str">
        <f>[1]PCB!AK370</f>
        <v>NA</v>
      </c>
      <c r="AE84" s="127"/>
      <c r="AF84" s="126" t="s">
        <v>384</v>
      </c>
      <c r="AG84" s="126" t="s">
        <v>384</v>
      </c>
      <c r="AH84" s="126" t="s">
        <v>384</v>
      </c>
      <c r="AI84" s="126" t="s">
        <v>384</v>
      </c>
      <c r="AJ84" s="126" t="s">
        <v>384</v>
      </c>
      <c r="AK84" s="126">
        <f>'[1]dati attività'!$AC$149</f>
        <v>152.16</v>
      </c>
      <c r="AL84" s="113" t="s">
        <v>400</v>
      </c>
    </row>
    <row r="85" spans="1:38" s="1" customFormat="1" ht="13.5" thickBot="1" x14ac:dyDescent="0.25">
      <c r="A85" s="81" t="s">
        <v>112</v>
      </c>
      <c r="B85" s="90" t="s">
        <v>218</v>
      </c>
      <c r="C85" s="76" t="s">
        <v>342</v>
      </c>
      <c r="D85" s="75"/>
      <c r="E85" s="140" t="str">
        <f>[1]NOx!AK371</f>
        <v>NA</v>
      </c>
      <c r="F85" s="140">
        <f>[1]NMVOC!AK371</f>
        <v>150.0536671368335</v>
      </c>
      <c r="G85" s="140" t="str">
        <f>[1]SOx!AK371</f>
        <v>NA</v>
      </c>
      <c r="H85" s="140" t="str">
        <f>[1]NH3!AK371</f>
        <v>NA</v>
      </c>
      <c r="I85" s="140" t="str">
        <f>'[1]pm2.5'!AK371</f>
        <v>NA</v>
      </c>
      <c r="J85" s="140" t="str">
        <f>[1]pm10!AK371</f>
        <v>NA</v>
      </c>
      <c r="K85" s="140" t="str">
        <f>[1]PST!AK371</f>
        <v>NA</v>
      </c>
      <c r="L85" s="140" t="str">
        <f>[1]BC!AK371</f>
        <v>NA</v>
      </c>
      <c r="M85" s="140" t="str">
        <f>[1]CO!AK371</f>
        <v>NA</v>
      </c>
      <c r="N85" s="140" t="str">
        <f>[1]piombo!AK371</f>
        <v>NA</v>
      </c>
      <c r="O85" s="140" t="str">
        <f>[1]cadmio!AK371</f>
        <v>NA</v>
      </c>
      <c r="P85" s="140" t="str">
        <f>[1]mercurio!AK371</f>
        <v>NA</v>
      </c>
      <c r="Q85" s="140" t="str">
        <f>[1]arsenico!AK371</f>
        <v>NA</v>
      </c>
      <c r="R85" s="140" t="str">
        <f>[1]cromo!AK371</f>
        <v>NA</v>
      </c>
      <c r="S85" s="140" t="str">
        <f>[1]rame!AK371</f>
        <v>NA</v>
      </c>
      <c r="T85" s="140" t="str">
        <f>[1]nichel!AK371</f>
        <v>NA</v>
      </c>
      <c r="U85" s="140" t="str">
        <f>[1]selenio!AK371</f>
        <v>NA</v>
      </c>
      <c r="V85" s="140" t="str">
        <f>[1]zinco!AK371</f>
        <v>NA</v>
      </c>
      <c r="W85" s="140" t="str">
        <f>[1]Diossine!AK371</f>
        <v>NA</v>
      </c>
      <c r="X85" s="140" t="str">
        <f>[1]Benzoapyrene!$AK371</f>
        <v>NA</v>
      </c>
      <c r="Y85" s="140" t="str">
        <f>[1]Benzobfluoranthene!$AK371</f>
        <v>NA</v>
      </c>
      <c r="Z85" s="140" t="str">
        <f>[1]Benzokfluoranthene!$AK371</f>
        <v>NA</v>
      </c>
      <c r="AA85" s="140" t="str">
        <f>[1]Indeno123cdpyrene!$AK371</f>
        <v>NA</v>
      </c>
      <c r="AB85" s="140" t="str">
        <f>[1]PAH!AK371</f>
        <v>NA</v>
      </c>
      <c r="AC85" s="140" t="str">
        <f>[1]HCB!AK371</f>
        <v>NA</v>
      </c>
      <c r="AD85" s="140" t="str">
        <f>[1]PCB!AK371</f>
        <v>NA</v>
      </c>
      <c r="AE85" s="127"/>
      <c r="AF85" s="126" t="s">
        <v>384</v>
      </c>
      <c r="AG85" s="126" t="s">
        <v>384</v>
      </c>
      <c r="AH85" s="126" t="s">
        <v>384</v>
      </c>
      <c r="AI85" s="126" t="s">
        <v>384</v>
      </c>
      <c r="AJ85" s="126" t="s">
        <v>384</v>
      </c>
      <c r="AK85" s="126">
        <f>'[1]dati attività'!$AC$150</f>
        <v>873.1327359562996</v>
      </c>
      <c r="AL85" s="113" t="s">
        <v>382</v>
      </c>
    </row>
    <row r="86" spans="1:38" s="1" customFormat="1" ht="13.5" thickBot="1" x14ac:dyDescent="0.25">
      <c r="A86" s="81" t="s">
        <v>115</v>
      </c>
      <c r="B86" s="90" t="s">
        <v>219</v>
      </c>
      <c r="C86" s="73" t="s">
        <v>88</v>
      </c>
      <c r="D86" s="75"/>
      <c r="E86" s="140" t="str">
        <f>[1]NOx!AK372</f>
        <v>NA</v>
      </c>
      <c r="F86" s="140">
        <f>[1]NMVOC!AK372</f>
        <v>11.8334444260986</v>
      </c>
      <c r="G86" s="140" t="str">
        <f>[1]SOx!AK372</f>
        <v>NA</v>
      </c>
      <c r="H86" s="140" t="str">
        <f>[1]NH3!AK372</f>
        <v>NA</v>
      </c>
      <c r="I86" s="140" t="str">
        <f>'[1]pm2.5'!AK372</f>
        <v>NA</v>
      </c>
      <c r="J86" s="140" t="str">
        <f>[1]pm10!AK372</f>
        <v>NA</v>
      </c>
      <c r="K86" s="140" t="str">
        <f>[1]PST!AK372</f>
        <v>NA</v>
      </c>
      <c r="L86" s="140" t="str">
        <f>[1]BC!AK372</f>
        <v>NA</v>
      </c>
      <c r="M86" s="140" t="str">
        <f>[1]CO!AK372</f>
        <v>NA</v>
      </c>
      <c r="N86" s="140" t="str">
        <f>[1]piombo!AK372</f>
        <v>NA</v>
      </c>
      <c r="O86" s="140" t="str">
        <f>[1]cadmio!AK372</f>
        <v>NA</v>
      </c>
      <c r="P86" s="140" t="str">
        <f>[1]mercurio!AK372</f>
        <v>NA</v>
      </c>
      <c r="Q86" s="140" t="str">
        <f>[1]arsenico!AK372</f>
        <v>NA</v>
      </c>
      <c r="R86" s="140" t="str">
        <f>[1]cromo!AK372</f>
        <v>NA</v>
      </c>
      <c r="S86" s="140" t="str">
        <f>[1]rame!AK372</f>
        <v>NA</v>
      </c>
      <c r="T86" s="140" t="str">
        <f>[1]nichel!AK372</f>
        <v>NA</v>
      </c>
      <c r="U86" s="140" t="str">
        <f>[1]selenio!AK372</f>
        <v>NA</v>
      </c>
      <c r="V86" s="140" t="str">
        <f>[1]zinco!AK372</f>
        <v>NA</v>
      </c>
      <c r="W86" s="140" t="str">
        <f>[1]Diossine!AK372</f>
        <v>NA</v>
      </c>
      <c r="X86" s="140" t="str">
        <f>[1]Benzoapyrene!$AK372</f>
        <v>NA</v>
      </c>
      <c r="Y86" s="140" t="str">
        <f>[1]Benzobfluoranthene!$AK372</f>
        <v>NA</v>
      </c>
      <c r="Z86" s="140" t="str">
        <f>[1]Benzokfluoranthene!$AK372</f>
        <v>NA</v>
      </c>
      <c r="AA86" s="140" t="str">
        <f>[1]Indeno123cdpyrene!$AK372</f>
        <v>NA</v>
      </c>
      <c r="AB86" s="140" t="str">
        <f>[1]PAH!AK372</f>
        <v>NA</v>
      </c>
      <c r="AC86" s="140" t="str">
        <f>[1]HCB!AK372</f>
        <v>NA</v>
      </c>
      <c r="AD86" s="140" t="str">
        <f>[1]PCB!AK372</f>
        <v>NA</v>
      </c>
      <c r="AE86" s="127"/>
      <c r="AF86" s="126" t="s">
        <v>384</v>
      </c>
      <c r="AG86" s="126" t="s">
        <v>384</v>
      </c>
      <c r="AH86" s="126" t="s">
        <v>384</v>
      </c>
      <c r="AI86" s="126" t="s">
        <v>384</v>
      </c>
      <c r="AJ86" s="126" t="s">
        <v>384</v>
      </c>
      <c r="AK86" s="126">
        <f>'[1]dati attività'!$AC$151</f>
        <v>16.904920608712288</v>
      </c>
      <c r="AL86" s="113" t="s">
        <v>383</v>
      </c>
    </row>
    <row r="87" spans="1:38" s="1" customFormat="1" ht="13.5" thickBot="1" x14ac:dyDescent="0.25">
      <c r="A87" s="81" t="s">
        <v>115</v>
      </c>
      <c r="B87" s="90" t="s">
        <v>220</v>
      </c>
      <c r="C87" s="73" t="s">
        <v>89</v>
      </c>
      <c r="D87" s="75"/>
      <c r="E87" s="140" t="str">
        <f>[1]NOx!AK373</f>
        <v>NA</v>
      </c>
      <c r="F87" s="140">
        <f>[1]NMVOC!AK373</f>
        <v>3.09</v>
      </c>
      <c r="G87" s="140" t="str">
        <f>[1]SOx!AK373</f>
        <v>NA</v>
      </c>
      <c r="H87" s="140" t="str">
        <f>[1]NH3!AK373</f>
        <v>NA</v>
      </c>
      <c r="I87" s="140" t="str">
        <f>'[1]pm2.5'!AK373</f>
        <v>NA</v>
      </c>
      <c r="J87" s="140" t="str">
        <f>[1]pm10!AK373</f>
        <v>NA</v>
      </c>
      <c r="K87" s="140" t="str">
        <f>[1]PST!AK373</f>
        <v>NA</v>
      </c>
      <c r="L87" s="140" t="str">
        <f>[1]BC!AK373</f>
        <v>NA</v>
      </c>
      <c r="M87" s="140" t="str">
        <f>[1]CO!AK373</f>
        <v>NA</v>
      </c>
      <c r="N87" s="140" t="str">
        <f>[1]piombo!AK373</f>
        <v>NA</v>
      </c>
      <c r="O87" s="140" t="str">
        <f>[1]cadmio!AK373</f>
        <v>NA</v>
      </c>
      <c r="P87" s="140" t="str">
        <f>[1]mercurio!AK373</f>
        <v>NA</v>
      </c>
      <c r="Q87" s="140" t="str">
        <f>[1]arsenico!AK373</f>
        <v>NA</v>
      </c>
      <c r="R87" s="140" t="str">
        <f>[1]cromo!AK373</f>
        <v>NA</v>
      </c>
      <c r="S87" s="140" t="str">
        <f>[1]rame!AK373</f>
        <v>NA</v>
      </c>
      <c r="T87" s="140" t="str">
        <f>[1]nichel!AK373</f>
        <v>NA</v>
      </c>
      <c r="U87" s="140" t="str">
        <f>[1]selenio!AK373</f>
        <v>NA</v>
      </c>
      <c r="V87" s="140" t="str">
        <f>[1]zinco!AK373</f>
        <v>NA</v>
      </c>
      <c r="W87" s="140" t="str">
        <f>[1]Diossine!AK373</f>
        <v>NA</v>
      </c>
      <c r="X87" s="140" t="str">
        <f>[1]Benzoapyrene!$AK373</f>
        <v>NA</v>
      </c>
      <c r="Y87" s="140" t="str">
        <f>[1]Benzobfluoranthene!$AK373</f>
        <v>NA</v>
      </c>
      <c r="Z87" s="140" t="str">
        <f>[1]Benzokfluoranthene!$AK373</f>
        <v>NA</v>
      </c>
      <c r="AA87" s="140" t="str">
        <f>[1]Indeno123cdpyrene!$AK373</f>
        <v>NA</v>
      </c>
      <c r="AB87" s="140" t="str">
        <f>[1]PAH!AK373</f>
        <v>NA</v>
      </c>
      <c r="AC87" s="140" t="str">
        <f>[1]HCB!AK373</f>
        <v>NA</v>
      </c>
      <c r="AD87" s="140" t="str">
        <f>[1]PCB!AK373</f>
        <v>NA</v>
      </c>
      <c r="AE87" s="127"/>
      <c r="AF87" s="126" t="s">
        <v>384</v>
      </c>
      <c r="AG87" s="126" t="s">
        <v>384</v>
      </c>
      <c r="AH87" s="126" t="s">
        <v>384</v>
      </c>
      <c r="AI87" s="126" t="s">
        <v>384</v>
      </c>
      <c r="AJ87" s="126" t="s">
        <v>384</v>
      </c>
      <c r="AK87" s="126">
        <f>'[1]dati attività'!$AC$152</f>
        <v>7.74</v>
      </c>
      <c r="AL87" s="113" t="s">
        <v>383</v>
      </c>
    </row>
    <row r="88" spans="1:38" s="1" customFormat="1" ht="13.5" thickBot="1" x14ac:dyDescent="0.25">
      <c r="A88" s="81" t="s">
        <v>115</v>
      </c>
      <c r="B88" s="90" t="s">
        <v>221</v>
      </c>
      <c r="C88" s="73" t="s">
        <v>90</v>
      </c>
      <c r="D88" s="75"/>
      <c r="E88" s="140" t="str">
        <f>[1]NOx!AK374</f>
        <v>NA</v>
      </c>
      <c r="F88" s="140">
        <f>[1]NMVOC!AK374</f>
        <v>51.346355033932063</v>
      </c>
      <c r="G88" s="140" t="str">
        <f>[1]SOx!AK374</f>
        <v>NA</v>
      </c>
      <c r="H88" s="140" t="str">
        <f>[1]NH3!AK374</f>
        <v>NA</v>
      </c>
      <c r="I88" s="140">
        <f>'[1]pm2.5'!AK374</f>
        <v>6.7837459920480772E-3</v>
      </c>
      <c r="J88" s="140">
        <f>[1]pm10!AK374</f>
        <v>9.0449946560641013E-3</v>
      </c>
      <c r="K88" s="140">
        <f>[1]PST!AK374</f>
        <v>1.1306243320080128E-2</v>
      </c>
      <c r="L88" s="140" t="str">
        <f>[1]BC!AK374</f>
        <v>NA</v>
      </c>
      <c r="M88" s="140" t="str">
        <f>[1]CO!AK374</f>
        <v>NA</v>
      </c>
      <c r="N88" s="140" t="str">
        <f>[1]piombo!AK374</f>
        <v>NA</v>
      </c>
      <c r="O88" s="140" t="str">
        <f>[1]cadmio!AK374</f>
        <v>NA</v>
      </c>
      <c r="P88" s="140" t="str">
        <f>[1]mercurio!AK374</f>
        <v>NA</v>
      </c>
      <c r="Q88" s="140" t="str">
        <f>[1]arsenico!AK374</f>
        <v>NA</v>
      </c>
      <c r="R88" s="140" t="str">
        <f>[1]cromo!AK374</f>
        <v>NA</v>
      </c>
      <c r="S88" s="140" t="str">
        <f>[1]rame!AK374</f>
        <v>NA</v>
      </c>
      <c r="T88" s="140" t="str">
        <f>[1]nichel!AK374</f>
        <v>NA</v>
      </c>
      <c r="U88" s="140" t="str">
        <f>[1]selenio!AK374</f>
        <v>NA</v>
      </c>
      <c r="V88" s="140" t="str">
        <f>[1]zinco!AK374</f>
        <v>NA</v>
      </c>
      <c r="W88" s="140" t="str">
        <f>[1]Diossine!AK374</f>
        <v>NA</v>
      </c>
      <c r="X88" s="140" t="str">
        <f>[1]Benzoapyrene!$AK374</f>
        <v>NE</v>
      </c>
      <c r="Y88" s="140" t="str">
        <f>[1]Benzobfluoranthene!$AK374</f>
        <v>NE</v>
      </c>
      <c r="Z88" s="140" t="str">
        <f>[1]Benzokfluoranthene!$AK374</f>
        <v>NE</v>
      </c>
      <c r="AA88" s="140" t="str">
        <f>[1]Indeno123cdpyrene!$AK374</f>
        <v>NE</v>
      </c>
      <c r="AB88" s="140" t="str">
        <f>[1]PAH!AK374</f>
        <v>NE</v>
      </c>
      <c r="AC88" s="140" t="str">
        <f>[1]HCB!AK374</f>
        <v>NA</v>
      </c>
      <c r="AD88" s="140" t="str">
        <f>[1]PCB!AK374</f>
        <v>NA</v>
      </c>
      <c r="AE88" s="127"/>
      <c r="AF88" s="126" t="s">
        <v>384</v>
      </c>
      <c r="AG88" s="126" t="s">
        <v>384</v>
      </c>
      <c r="AH88" s="126" t="s">
        <v>384</v>
      </c>
      <c r="AI88" s="126" t="s">
        <v>384</v>
      </c>
      <c r="AJ88" s="126" t="s">
        <v>384</v>
      </c>
      <c r="AK88" s="150" t="str">
        <f>'[1]dati attività'!$AC$153</f>
        <v>NA</v>
      </c>
      <c r="AL88" s="113"/>
    </row>
    <row r="89" spans="1:38" s="1" customFormat="1" ht="13.5" thickBot="1" x14ac:dyDescent="0.25">
      <c r="A89" s="81" t="s">
        <v>115</v>
      </c>
      <c r="B89" s="90" t="s">
        <v>222</v>
      </c>
      <c r="C89" s="73" t="s">
        <v>91</v>
      </c>
      <c r="D89" s="75"/>
      <c r="E89" s="140" t="str">
        <f>[1]NOx!AK375</f>
        <v>NA</v>
      </c>
      <c r="F89" s="140">
        <f>[1]NMVOC!AK375</f>
        <v>13.835289928824009</v>
      </c>
      <c r="G89" s="140" t="str">
        <f>[1]SOx!AK375</f>
        <v>NA</v>
      </c>
      <c r="H89" s="140" t="str">
        <f>[1]NH3!AK375</f>
        <v>NA</v>
      </c>
      <c r="I89" s="140" t="str">
        <f>'[1]pm2.5'!AK375</f>
        <v>NA</v>
      </c>
      <c r="J89" s="140" t="str">
        <f>[1]pm10!AK375</f>
        <v>NA</v>
      </c>
      <c r="K89" s="140" t="str">
        <f>[1]PST!AK375</f>
        <v>NA</v>
      </c>
      <c r="L89" s="140" t="str">
        <f>[1]BC!AK375</f>
        <v>NA</v>
      </c>
      <c r="M89" s="140" t="str">
        <f>[1]CO!AK375</f>
        <v>NA</v>
      </c>
      <c r="N89" s="140" t="str">
        <f>[1]piombo!AK375</f>
        <v>NA</v>
      </c>
      <c r="O89" s="140" t="str">
        <f>[1]cadmio!AK375</f>
        <v>NA</v>
      </c>
      <c r="P89" s="140" t="str">
        <f>[1]mercurio!AK375</f>
        <v>NA</v>
      </c>
      <c r="Q89" s="140" t="str">
        <f>[1]arsenico!AK375</f>
        <v>NA</v>
      </c>
      <c r="R89" s="140" t="str">
        <f>[1]cromo!AK375</f>
        <v>NA</v>
      </c>
      <c r="S89" s="140" t="str">
        <f>[1]rame!AK375</f>
        <v>NA</v>
      </c>
      <c r="T89" s="140" t="str">
        <f>[1]nichel!AK375</f>
        <v>NA</v>
      </c>
      <c r="U89" s="140" t="str">
        <f>[1]selenio!AK375</f>
        <v>NA</v>
      </c>
      <c r="V89" s="140" t="str">
        <f>[1]zinco!AK375</f>
        <v>NA</v>
      </c>
      <c r="W89" s="140" t="str">
        <f>[1]Diossine!AK375</f>
        <v>NA</v>
      </c>
      <c r="X89" s="140" t="str">
        <f>[1]Benzoapyrene!$AK375</f>
        <v>NA</v>
      </c>
      <c r="Y89" s="140" t="str">
        <f>[1]Benzobfluoranthene!$AK375</f>
        <v>NA</v>
      </c>
      <c r="Z89" s="140" t="str">
        <f>[1]Benzokfluoranthene!$AK375</f>
        <v>NA</v>
      </c>
      <c r="AA89" s="140" t="str">
        <f>[1]Indeno123cdpyrene!$AK375</f>
        <v>NA</v>
      </c>
      <c r="AB89" s="140" t="str">
        <f>[1]PAH!AK375</f>
        <v>NA</v>
      </c>
      <c r="AC89" s="140" t="str">
        <f>[1]HCB!AK375</f>
        <v>NA</v>
      </c>
      <c r="AD89" s="140" t="str">
        <f>[1]PCB!AK375</f>
        <v>NA</v>
      </c>
      <c r="AE89" s="127"/>
      <c r="AF89" s="126" t="s">
        <v>384</v>
      </c>
      <c r="AG89" s="126" t="s">
        <v>384</v>
      </c>
      <c r="AH89" s="126" t="s">
        <v>384</v>
      </c>
      <c r="AI89" s="126" t="s">
        <v>384</v>
      </c>
      <c r="AJ89" s="126" t="s">
        <v>384</v>
      </c>
      <c r="AK89" s="126">
        <f>'[1]dati attività'!$AC$154</f>
        <v>79.40969311331358</v>
      </c>
      <c r="AL89" s="113" t="s">
        <v>405</v>
      </c>
    </row>
    <row r="90" spans="1:38" s="9" customFormat="1" thickBot="1" x14ac:dyDescent="0.25">
      <c r="A90" s="81" t="s">
        <v>115</v>
      </c>
      <c r="B90" s="90" t="s">
        <v>223</v>
      </c>
      <c r="C90" s="73" t="s">
        <v>280</v>
      </c>
      <c r="D90" s="75"/>
      <c r="E90" s="140" t="str">
        <f>[1]NOx!AK376</f>
        <v>NA</v>
      </c>
      <c r="F90" s="140">
        <f>[1]NMVOC!AK376</f>
        <v>26.006410358433712</v>
      </c>
      <c r="G90" s="140" t="str">
        <f>[1]SOx!AK376</f>
        <v>NA</v>
      </c>
      <c r="H90" s="140" t="str">
        <f>[1]NH3!AK376</f>
        <v>NA</v>
      </c>
      <c r="I90" s="140">
        <f>'[1]pm2.5'!AK376</f>
        <v>1.7363729399999999</v>
      </c>
      <c r="J90" s="140">
        <f>[1]pm10!AK376</f>
        <v>2.6045594099999998</v>
      </c>
      <c r="K90" s="140">
        <f>[1]PST!AK376</f>
        <v>3.1833503900000002</v>
      </c>
      <c r="L90" s="140" t="str">
        <f>[1]BC!AK376</f>
        <v>NA</v>
      </c>
      <c r="M90" s="140" t="str">
        <f>[1]CO!AK376</f>
        <v>NA</v>
      </c>
      <c r="N90" s="140" t="str">
        <f>[1]piombo!AK376</f>
        <v>NA</v>
      </c>
      <c r="O90" s="140" t="str">
        <f>[1]cadmio!AK376</f>
        <v>NA</v>
      </c>
      <c r="P90" s="140" t="str">
        <f>[1]mercurio!AK376</f>
        <v>NA</v>
      </c>
      <c r="Q90" s="140" t="str">
        <f>[1]arsenico!AK376</f>
        <v>NA</v>
      </c>
      <c r="R90" s="140" t="str">
        <f>[1]cromo!AK376</f>
        <v>NA</v>
      </c>
      <c r="S90" s="140" t="str">
        <f>[1]rame!AK376</f>
        <v>NA</v>
      </c>
      <c r="T90" s="140" t="str">
        <f>[1]nichel!AK376</f>
        <v>NA</v>
      </c>
      <c r="U90" s="140" t="str">
        <f>[1]selenio!AK376</f>
        <v>NA</v>
      </c>
      <c r="V90" s="140" t="str">
        <f>[1]zinco!AK376</f>
        <v>NA</v>
      </c>
      <c r="W90" s="140" t="str">
        <f>[1]Diossine!AK376</f>
        <v>NA</v>
      </c>
      <c r="X90" s="140">
        <f>[1]Benzoapyrene!$AK376</f>
        <v>4.4999999999999997E-3</v>
      </c>
      <c r="Y90" s="140">
        <f>[1]Benzobfluoranthene!$AK376</f>
        <v>2.2499999999999998E-3</v>
      </c>
      <c r="Z90" s="140">
        <f>[1]Benzokfluoranthene!$AK376</f>
        <v>2.2499999999999998E-3</v>
      </c>
      <c r="AA90" s="140">
        <f>[1]Indeno123cdpyrene!$AK376</f>
        <v>2.2499999999999998E-3</v>
      </c>
      <c r="AB90" s="140">
        <f>[1]PAH!AK376</f>
        <v>1.125E-2</v>
      </c>
      <c r="AC90" s="140" t="str">
        <f>[1]HCB!AK376</f>
        <v>NA</v>
      </c>
      <c r="AD90" s="140" t="str">
        <f>[1]PCB!AK376</f>
        <v>NA</v>
      </c>
      <c r="AE90" s="127"/>
      <c r="AF90" s="126" t="s">
        <v>384</v>
      </c>
      <c r="AG90" s="126" t="s">
        <v>384</v>
      </c>
      <c r="AH90" s="126" t="s">
        <v>384</v>
      </c>
      <c r="AI90" s="126" t="s">
        <v>384</v>
      </c>
      <c r="AJ90" s="126" t="s">
        <v>384</v>
      </c>
      <c r="AK90" s="150">
        <f>'[1]dati attività'!$AC$155</f>
        <v>9000</v>
      </c>
      <c r="AL90" s="113"/>
    </row>
    <row r="91" spans="1:38" s="1" customFormat="1" ht="36.75" thickBot="1" x14ac:dyDescent="0.25">
      <c r="A91" s="81" t="s">
        <v>115</v>
      </c>
      <c r="B91" s="82" t="s">
        <v>256</v>
      </c>
      <c r="C91" s="90" t="s">
        <v>281</v>
      </c>
      <c r="D91" s="75"/>
      <c r="E91" s="140">
        <f>[1]NOx!AK377</f>
        <v>0.14613918220000002</v>
      </c>
      <c r="F91" s="140">
        <f>[1]NMVOC!AK377</f>
        <v>11.847535396081394</v>
      </c>
      <c r="G91" s="140">
        <f>[1]SOx!AK377</f>
        <v>1.9531245999999999E-2</v>
      </c>
      <c r="H91" s="140">
        <f>[1]NH3!AK377</f>
        <v>0.33305521635000013</v>
      </c>
      <c r="I91" s="140">
        <f>'[1]pm2.5'!AK377</f>
        <v>2.3458185620000003</v>
      </c>
      <c r="J91" s="140">
        <f>[1]pm10!AK377</f>
        <v>2.6561196159999998</v>
      </c>
      <c r="K91" s="140">
        <f>[1]PST!AK377</f>
        <v>2.7202105590000003</v>
      </c>
      <c r="L91" s="140" t="str">
        <f>[1]BC!AK377</f>
        <v>NA</v>
      </c>
      <c r="M91" s="140">
        <f>[1]CO!AK377</f>
        <v>4.4682514169000003</v>
      </c>
      <c r="N91" s="140">
        <f>[1]piombo!AK377</f>
        <v>5.0703632000000001</v>
      </c>
      <c r="O91" s="140">
        <f>[1]cadmio!AK377</f>
        <v>0.41155300400000006</v>
      </c>
      <c r="P91" s="140" t="str">
        <f>[1]mercurio!AK377</f>
        <v>NA</v>
      </c>
      <c r="Q91" s="140" t="str">
        <f>[1]arsenico!AK377</f>
        <v>NA</v>
      </c>
      <c r="R91" s="140" t="str">
        <f>[1]cromo!AK377</f>
        <v>NA</v>
      </c>
      <c r="S91" s="140" t="str">
        <f>[1]rame!AK377</f>
        <v>NA</v>
      </c>
      <c r="T91" s="140" t="str">
        <f>[1]nichel!AK377</f>
        <v>NA</v>
      </c>
      <c r="U91" s="140" t="str">
        <f>[1]selenio!AK377</f>
        <v>NA</v>
      </c>
      <c r="V91" s="140" t="str">
        <f>[1]zinco!AK377</f>
        <v>NA</v>
      </c>
      <c r="W91" s="140">
        <f>[1]Diossine!AK377</f>
        <v>8.025426900000002E-3</v>
      </c>
      <c r="X91" s="140">
        <f>[1]Benzoapyrene!$AK377</f>
        <v>8.9082238590000012E-3</v>
      </c>
      <c r="Y91" s="140" t="s">
        <v>397</v>
      </c>
      <c r="Z91" s="140" t="s">
        <v>397</v>
      </c>
      <c r="AA91" s="140" t="s">
        <v>397</v>
      </c>
      <c r="AB91" s="140">
        <f>[1]PAH!AK377</f>
        <v>8.9082238590000012E-3</v>
      </c>
      <c r="AC91" s="140" t="str">
        <f>[1]HCB!AK377</f>
        <v>NA</v>
      </c>
      <c r="AD91" s="140" t="str">
        <f>[1]PCB!AK377</f>
        <v>NA</v>
      </c>
      <c r="AE91" s="127"/>
      <c r="AF91" s="126" t="s">
        <v>384</v>
      </c>
      <c r="AG91" s="126" t="s">
        <v>384</v>
      </c>
      <c r="AH91" s="126" t="s">
        <v>384</v>
      </c>
      <c r="AI91" s="126" t="s">
        <v>384</v>
      </c>
      <c r="AJ91" s="126" t="s">
        <v>384</v>
      </c>
      <c r="AK91" s="150" t="s">
        <v>384</v>
      </c>
      <c r="AL91" s="113" t="s">
        <v>452</v>
      </c>
    </row>
    <row r="92" spans="1:38" s="1" customFormat="1" ht="13.5" thickBot="1" x14ac:dyDescent="0.25">
      <c r="A92" s="81" t="s">
        <v>112</v>
      </c>
      <c r="B92" s="81" t="s">
        <v>209</v>
      </c>
      <c r="C92" s="89" t="s">
        <v>109</v>
      </c>
      <c r="D92" s="109"/>
      <c r="E92" s="141" t="str">
        <f>[1]NOx!AK378</f>
        <v>NO</v>
      </c>
      <c r="F92" s="140">
        <f>[1]NMVOC!AK378</f>
        <v>1.1577999999999999</v>
      </c>
      <c r="G92" s="140" t="str">
        <f>[1]SOx!AK378</f>
        <v>NO</v>
      </c>
      <c r="H92" s="140" t="str">
        <f>[1]NH3!AK378</f>
        <v>NA</v>
      </c>
      <c r="I92" s="140" t="str">
        <f>'[1]pm2.5'!AK378</f>
        <v>NO</v>
      </c>
      <c r="J92" s="140" t="str">
        <f>[1]pm10!AK378</f>
        <v>NO</v>
      </c>
      <c r="K92" s="140" t="str">
        <f>[1]PST!AK378</f>
        <v>NO</v>
      </c>
      <c r="L92" s="140" t="str">
        <f>[1]BC!AK378</f>
        <v>NO</v>
      </c>
      <c r="M92" s="140" t="str">
        <f>[1]CO!AK378</f>
        <v>NA</v>
      </c>
      <c r="N92" s="140" t="str">
        <f>[1]piombo!AK378</f>
        <v>NA</v>
      </c>
      <c r="O92" s="140" t="str">
        <f>[1]cadmio!AK378</f>
        <v>NA</v>
      </c>
      <c r="P92" s="140" t="str">
        <f>[1]mercurio!AK378</f>
        <v>NA</v>
      </c>
      <c r="Q92" s="140" t="str">
        <f>[1]arsenico!AK378</f>
        <v>NA</v>
      </c>
      <c r="R92" s="140" t="str">
        <f>[1]cromo!AK378</f>
        <v>NA</v>
      </c>
      <c r="S92" s="140" t="str">
        <f>[1]rame!AK378</f>
        <v>NA</v>
      </c>
      <c r="T92" s="140" t="str">
        <f>[1]nichel!AK378</f>
        <v>NA</v>
      </c>
      <c r="U92" s="140" t="str">
        <f>[1]selenio!AK378</f>
        <v>NA</v>
      </c>
      <c r="V92" s="140" t="str">
        <f>[1]zinco!AK378</f>
        <v>NA</v>
      </c>
      <c r="W92" s="140" t="str">
        <f>[1]Diossine!AK378</f>
        <v>NA</v>
      </c>
      <c r="X92" s="140" t="str">
        <f>[1]Benzoapyrene!$AK378</f>
        <v>NA</v>
      </c>
      <c r="Y92" s="140" t="str">
        <f>[1]Benzobfluoranthene!$AK378</f>
        <v>NA</v>
      </c>
      <c r="Z92" s="140" t="str">
        <f>[1]Benzokfluoranthene!$AK378</f>
        <v>NA</v>
      </c>
      <c r="AA92" s="140" t="str">
        <f>[1]Indeno123cdpyrene!$AK378</f>
        <v>NA</v>
      </c>
      <c r="AB92" s="140" t="str">
        <f>[1]PAH!AK378</f>
        <v>NA</v>
      </c>
      <c r="AC92" s="140" t="str">
        <f>[1]HCB!AK378</f>
        <v>NA</v>
      </c>
      <c r="AD92" s="140" t="str">
        <f>[1]PCB!AK378</f>
        <v>NA</v>
      </c>
      <c r="AE92" s="127"/>
      <c r="AF92" s="126" t="s">
        <v>384</v>
      </c>
      <c r="AG92" s="126" t="s">
        <v>384</v>
      </c>
      <c r="AH92" s="126" t="s">
        <v>384</v>
      </c>
      <c r="AI92" s="126" t="s">
        <v>384</v>
      </c>
      <c r="AJ92" s="126" t="s">
        <v>384</v>
      </c>
      <c r="AK92" s="150" t="str">
        <f>'[1]dati attività'!$AC$157</f>
        <v>NO</v>
      </c>
      <c r="AL92" s="113" t="s">
        <v>385</v>
      </c>
    </row>
    <row r="93" spans="1:38" s="1" customFormat="1" ht="24.75" thickBot="1" x14ac:dyDescent="0.25">
      <c r="A93" s="81" t="s">
        <v>112</v>
      </c>
      <c r="B93" s="82" t="s">
        <v>210</v>
      </c>
      <c r="C93" s="89" t="s">
        <v>110</v>
      </c>
      <c r="D93" s="109"/>
      <c r="E93" s="141" t="str">
        <f>[1]NOx!AK379</f>
        <v>NA</v>
      </c>
      <c r="F93" s="140">
        <f>[1]NMVOC!AK379</f>
        <v>21.491634687500003</v>
      </c>
      <c r="G93" s="140" t="str">
        <f>[1]SOx!AK379</f>
        <v>NA</v>
      </c>
      <c r="H93" s="140" t="str">
        <f>[1]NH3!AK379</f>
        <v>NA</v>
      </c>
      <c r="I93" s="140" t="str">
        <f>'[1]pm2.5'!AK379</f>
        <v>NA</v>
      </c>
      <c r="J93" s="140">
        <f>[1]pm10!AK379</f>
        <v>1.3899587999999997E-2</v>
      </c>
      <c r="K93" s="140">
        <f>[1]PST!AK379</f>
        <v>1.3899587999999997E-2</v>
      </c>
      <c r="L93" s="140" t="str">
        <f>[1]BC!AK379</f>
        <v>NA</v>
      </c>
      <c r="M93" s="140" t="str">
        <f>[1]CO!AK379</f>
        <v>NA</v>
      </c>
      <c r="N93" s="140" t="str">
        <f>[1]piombo!AK379</f>
        <v>NA</v>
      </c>
      <c r="O93" s="140" t="str">
        <f>[1]cadmio!AK379</f>
        <v>NA</v>
      </c>
      <c r="P93" s="140" t="str">
        <f>[1]mercurio!AK379</f>
        <v>NA</v>
      </c>
      <c r="Q93" s="140" t="str">
        <f>[1]arsenico!AK379</f>
        <v>NA</v>
      </c>
      <c r="R93" s="140" t="str">
        <f>[1]cromo!AK379</f>
        <v>NA</v>
      </c>
      <c r="S93" s="140" t="str">
        <f>[1]rame!AK379</f>
        <v>NA</v>
      </c>
      <c r="T93" s="140" t="str">
        <f>[1]nichel!AK379</f>
        <v>NA</v>
      </c>
      <c r="U93" s="140" t="str">
        <f>[1]selenio!AK379</f>
        <v>NA</v>
      </c>
      <c r="V93" s="140" t="str">
        <f>[1]zinco!AK379</f>
        <v>NA</v>
      </c>
      <c r="W93" s="140" t="str">
        <f>[1]Diossine!AK379</f>
        <v>NA</v>
      </c>
      <c r="X93" s="140" t="str">
        <f>[1]Benzoapyrene!$AK379</f>
        <v>NA</v>
      </c>
      <c r="Y93" s="140" t="str">
        <f>[1]Benzobfluoranthene!$AK379</f>
        <v>NA</v>
      </c>
      <c r="Z93" s="140" t="str">
        <f>[1]Benzokfluoranthene!$AK379</f>
        <v>NA</v>
      </c>
      <c r="AA93" s="140" t="str">
        <f>[1]Indeno123cdpyrene!$AK379</f>
        <v>NA</v>
      </c>
      <c r="AB93" s="140" t="str">
        <f>[1]PAH!AK379</f>
        <v>NA</v>
      </c>
      <c r="AC93" s="140" t="str">
        <f>[1]HCB!AK379</f>
        <v>NA</v>
      </c>
      <c r="AD93" s="140" t="str">
        <f>[1]PCB!AK379</f>
        <v>NA</v>
      </c>
      <c r="AE93" s="127"/>
      <c r="AF93" s="126" t="s">
        <v>384</v>
      </c>
      <c r="AG93" s="126" t="s">
        <v>384</v>
      </c>
      <c r="AH93" s="126" t="s">
        <v>384</v>
      </c>
      <c r="AI93" s="126" t="s">
        <v>384</v>
      </c>
      <c r="AJ93" s="126" t="s">
        <v>384</v>
      </c>
      <c r="AK93" s="126">
        <f>'[1]dati attività'!$AC$158</f>
        <v>9009.7194999999992</v>
      </c>
      <c r="AL93" s="113" t="s">
        <v>386</v>
      </c>
    </row>
    <row r="94" spans="1:38" s="1" customFormat="1" ht="13.5" thickBot="1" x14ac:dyDescent="0.25">
      <c r="A94" s="81" t="s">
        <v>112</v>
      </c>
      <c r="B94" s="70" t="s">
        <v>255</v>
      </c>
      <c r="C94" s="89" t="s">
        <v>292</v>
      </c>
      <c r="D94" s="75"/>
      <c r="E94" s="140" t="str">
        <f>[1]NOx!AK380</f>
        <v>NO</v>
      </c>
      <c r="F94" s="140" t="str">
        <f>[1]NMVOC!AK380</f>
        <v>NO</v>
      </c>
      <c r="G94" s="140" t="str">
        <f>[1]SOx!AK380</f>
        <v>NO</v>
      </c>
      <c r="H94" s="140" t="str">
        <f>[1]NH3!AK380</f>
        <v>NO</v>
      </c>
      <c r="I94" s="140" t="str">
        <f>'[1]pm2.5'!AK380</f>
        <v>NO</v>
      </c>
      <c r="J94" s="140" t="str">
        <f>[1]pm10!AK380</f>
        <v>NO</v>
      </c>
      <c r="K94" s="140" t="str">
        <f>[1]PST!AK380</f>
        <v>NO</v>
      </c>
      <c r="L94" s="140" t="str">
        <f>[1]BC!AK380</f>
        <v>NO</v>
      </c>
      <c r="M94" s="140" t="str">
        <f>[1]CO!AK380</f>
        <v>NO</v>
      </c>
      <c r="N94" s="140" t="str">
        <f>[1]piombo!AK380</f>
        <v>NO</v>
      </c>
      <c r="O94" s="140" t="str">
        <f>[1]cadmio!AK380</f>
        <v>NO</v>
      </c>
      <c r="P94" s="140" t="str">
        <f>[1]mercurio!AK380</f>
        <v>NO</v>
      </c>
      <c r="Q94" s="140" t="str">
        <f>[1]arsenico!AK380</f>
        <v>NO</v>
      </c>
      <c r="R94" s="140" t="str">
        <f>[1]cromo!AK380</f>
        <v>NO</v>
      </c>
      <c r="S94" s="140" t="str">
        <f>[1]rame!AK380</f>
        <v>NO</v>
      </c>
      <c r="T94" s="140" t="str">
        <f>[1]nichel!AK380</f>
        <v>NO</v>
      </c>
      <c r="U94" s="140" t="str">
        <f>[1]selenio!AK380</f>
        <v>NO</v>
      </c>
      <c r="V94" s="140" t="str">
        <f>[1]zinco!AK380</f>
        <v>NO</v>
      </c>
      <c r="W94" s="140" t="str">
        <f>[1]Diossine!AK380</f>
        <v>NO</v>
      </c>
      <c r="X94" s="140" t="str">
        <f>[1]Benzoapyrene!$AK380</f>
        <v>NO</v>
      </c>
      <c r="Y94" s="140" t="str">
        <f>[1]Benzobfluoranthene!$AK380</f>
        <v>NO</v>
      </c>
      <c r="Z94" s="140" t="str">
        <f>[1]Benzokfluoranthene!$AK380</f>
        <v>NO</v>
      </c>
      <c r="AA94" s="140" t="str">
        <f>[1]Indeno123cdpyrene!$AK380</f>
        <v>NO</v>
      </c>
      <c r="AB94" s="140" t="str">
        <f>[1]PAH!AK380</f>
        <v>NO</v>
      </c>
      <c r="AC94" s="140" t="str">
        <f>[1]HCB!AK380</f>
        <v>NO</v>
      </c>
      <c r="AD94" s="140" t="str">
        <f>[1]PCB!AK380</f>
        <v>NO</v>
      </c>
      <c r="AE94" s="127"/>
      <c r="AF94" s="150" t="s">
        <v>403</v>
      </c>
      <c r="AG94" s="150" t="s">
        <v>403</v>
      </c>
      <c r="AH94" s="150" t="s">
        <v>403</v>
      </c>
      <c r="AI94" s="150" t="s">
        <v>403</v>
      </c>
      <c r="AJ94" s="150" t="s">
        <v>403</v>
      </c>
      <c r="AK94" s="150" t="str">
        <f>'[1]dati attività'!$AC$159</f>
        <v>NO</v>
      </c>
      <c r="AL94" s="113"/>
    </row>
    <row r="95" spans="1:38" s="1" customFormat="1" ht="13.5" thickBot="1" x14ac:dyDescent="0.25">
      <c r="A95" s="81" t="s">
        <v>112</v>
      </c>
      <c r="B95" s="70" t="s">
        <v>211</v>
      </c>
      <c r="C95" s="89" t="s">
        <v>86</v>
      </c>
      <c r="D95" s="109"/>
      <c r="E95" s="141" t="str">
        <f>[1]NOx!AK381</f>
        <v>NA</v>
      </c>
      <c r="F95" s="140" t="str">
        <f>[1]NMVOC!AK381</f>
        <v>NA</v>
      </c>
      <c r="G95" s="140" t="str">
        <f>[1]SOx!AK381</f>
        <v>NA</v>
      </c>
      <c r="H95" s="140" t="str">
        <f>[1]NH3!AK381</f>
        <v>NA</v>
      </c>
      <c r="I95" s="140" t="str">
        <f>'[1]pm2.5'!AK381</f>
        <v>NA</v>
      </c>
      <c r="J95" s="140" t="str">
        <f>[1]pm10!AK381</f>
        <v>NA</v>
      </c>
      <c r="K95" s="140">
        <f>[1]PST!AK381</f>
        <v>4.8003565899999998</v>
      </c>
      <c r="L95" s="140" t="str">
        <f>[1]BC!AK381</f>
        <v>NA</v>
      </c>
      <c r="M95" s="140" t="str">
        <f>[1]CO!AK381</f>
        <v>NA</v>
      </c>
      <c r="N95" s="140" t="str">
        <f>[1]piombo!AK381</f>
        <v>NA</v>
      </c>
      <c r="O95" s="140" t="str">
        <f>[1]cadmio!AK381</f>
        <v>NA</v>
      </c>
      <c r="P95" s="140" t="str">
        <f>[1]mercurio!AK381</f>
        <v>NA</v>
      </c>
      <c r="Q95" s="140" t="str">
        <f>[1]arsenico!AK381</f>
        <v>NA</v>
      </c>
      <c r="R95" s="140" t="str">
        <f>[1]cromo!AK381</f>
        <v>NA</v>
      </c>
      <c r="S95" s="140" t="str">
        <f>[1]rame!AK381</f>
        <v>NA</v>
      </c>
      <c r="T95" s="140" t="str">
        <f>[1]nichel!AK381</f>
        <v>NA</v>
      </c>
      <c r="U95" s="140" t="str">
        <f>[1]selenio!AK381</f>
        <v>NA</v>
      </c>
      <c r="V95" s="140" t="str">
        <f>[1]zinco!AK381</f>
        <v>NA</v>
      </c>
      <c r="W95" s="140" t="str">
        <f>[1]Diossine!AK381</f>
        <v>NA</v>
      </c>
      <c r="X95" s="140" t="str">
        <f>[1]Benzoapyrene!$AK381</f>
        <v>NA</v>
      </c>
      <c r="Y95" s="140" t="str">
        <f>[1]Benzobfluoranthene!$AK381</f>
        <v>NA</v>
      </c>
      <c r="Z95" s="140" t="str">
        <f>[1]Benzokfluoranthene!$AK381</f>
        <v>NA</v>
      </c>
      <c r="AA95" s="140" t="str">
        <f>[1]Indeno123cdpyrene!$AK381</f>
        <v>NA</v>
      </c>
      <c r="AB95" s="140" t="str">
        <f>[1]PAH!AK381</f>
        <v>NA</v>
      </c>
      <c r="AC95" s="140" t="str">
        <f>[1]HCB!AK381</f>
        <v>NA</v>
      </c>
      <c r="AD95" s="140" t="str">
        <f>[1]PCB!AK381</f>
        <v>NA</v>
      </c>
      <c r="AE95" s="127"/>
      <c r="AF95" s="126" t="s">
        <v>384</v>
      </c>
      <c r="AG95" s="126" t="s">
        <v>384</v>
      </c>
      <c r="AH95" s="126" t="s">
        <v>384</v>
      </c>
      <c r="AI95" s="126" t="s">
        <v>384</v>
      </c>
      <c r="AJ95" s="126" t="s">
        <v>384</v>
      </c>
      <c r="AK95" s="150">
        <f>'[1]dati attività'!$AC$160</f>
        <v>4800356.59</v>
      </c>
      <c r="AL95" s="113" t="s">
        <v>451</v>
      </c>
    </row>
    <row r="96" spans="1:38" s="1" customFormat="1" ht="13.5" thickBot="1" x14ac:dyDescent="0.25">
      <c r="A96" s="81" t="s">
        <v>112</v>
      </c>
      <c r="B96" s="82" t="s">
        <v>212</v>
      </c>
      <c r="C96" s="89" t="s">
        <v>87</v>
      </c>
      <c r="D96" s="112"/>
      <c r="E96" s="143" t="str">
        <f>[1]NOx!AK382</f>
        <v>NA</v>
      </c>
      <c r="F96" s="140" t="str">
        <f>[1]NMVOC!AK382</f>
        <v>NA</v>
      </c>
      <c r="G96" s="140" t="str">
        <f>[1]SOx!AK382</f>
        <v>NA</v>
      </c>
      <c r="H96" s="140" t="str">
        <f>[1]NH3!AK382</f>
        <v>NA</v>
      </c>
      <c r="I96" s="140" t="str">
        <f>'[1]pm2.5'!AK382</f>
        <v>NA</v>
      </c>
      <c r="J96" s="140" t="str">
        <f>[1]pm10!AK382</f>
        <v>NA</v>
      </c>
      <c r="K96" s="140" t="str">
        <f>[1]PST!AK382</f>
        <v>NA</v>
      </c>
      <c r="L96" s="140" t="str">
        <f>[1]BC!AK382</f>
        <v>NA</v>
      </c>
      <c r="M96" s="140" t="str">
        <f>[1]CO!AK382</f>
        <v>NA</v>
      </c>
      <c r="N96" s="140" t="str">
        <f>[1]piombo!AK382</f>
        <v>NA</v>
      </c>
      <c r="O96" s="140" t="str">
        <f>[1]cadmio!AK382</f>
        <v>NA</v>
      </c>
      <c r="P96" s="140" t="str">
        <f>[1]mercurio!AK382</f>
        <v>NA</v>
      </c>
      <c r="Q96" s="140" t="str">
        <f>[1]arsenico!AK382</f>
        <v>NA</v>
      </c>
      <c r="R96" s="140" t="str">
        <f>[1]cromo!AK382</f>
        <v>NA</v>
      </c>
      <c r="S96" s="140" t="str">
        <f>[1]rame!AK382</f>
        <v>NA</v>
      </c>
      <c r="T96" s="140" t="str">
        <f>[1]nichel!AK382</f>
        <v>NA</v>
      </c>
      <c r="U96" s="140" t="str">
        <f>[1]selenio!AK382</f>
        <v>NA</v>
      </c>
      <c r="V96" s="140" t="str">
        <f>[1]zinco!AK382</f>
        <v>NA</v>
      </c>
      <c r="W96" s="140" t="str">
        <f>[1]Diossine!AK382</f>
        <v>NA</v>
      </c>
      <c r="X96" s="140" t="str">
        <f>[1]Benzoapyrene!$AK382</f>
        <v>NA</v>
      </c>
      <c r="Y96" s="140" t="str">
        <f>[1]Benzobfluoranthene!$AK382</f>
        <v>NA</v>
      </c>
      <c r="Z96" s="140" t="str">
        <f>[1]Benzokfluoranthene!$AK382</f>
        <v>NA</v>
      </c>
      <c r="AA96" s="140" t="str">
        <f>[1]Indeno123cdpyrene!$AK382</f>
        <v>NA</v>
      </c>
      <c r="AB96" s="140" t="str">
        <f>[1]PAH!AK382</f>
        <v>NA</v>
      </c>
      <c r="AC96" s="140" t="str">
        <f>[1]HCB!AK382</f>
        <v>NA</v>
      </c>
      <c r="AD96" s="140" t="str">
        <f>[1]PCB!AK382</f>
        <v>NA</v>
      </c>
      <c r="AE96" s="127"/>
      <c r="AF96" s="126" t="s">
        <v>384</v>
      </c>
      <c r="AG96" s="126" t="s">
        <v>384</v>
      </c>
      <c r="AH96" s="126" t="s">
        <v>384</v>
      </c>
      <c r="AI96" s="126" t="s">
        <v>384</v>
      </c>
      <c r="AJ96" s="126" t="s">
        <v>384</v>
      </c>
      <c r="AK96" s="150" t="str">
        <f>'[1]dati attività'!$AC$161</f>
        <v>NA</v>
      </c>
      <c r="AL96" s="113"/>
    </row>
    <row r="97" spans="1:38" s="1" customFormat="1" ht="24.75" thickBot="1" x14ac:dyDescent="0.25">
      <c r="A97" s="81" t="s">
        <v>112</v>
      </c>
      <c r="B97" s="82" t="s">
        <v>213</v>
      </c>
      <c r="C97" s="89" t="s">
        <v>352</v>
      </c>
      <c r="D97" s="112"/>
      <c r="E97" s="143" t="str">
        <f>[1]NOx!AK383</f>
        <v>NA</v>
      </c>
      <c r="F97" s="140" t="str">
        <f>[1]NMVOC!AK383</f>
        <v>NA</v>
      </c>
      <c r="G97" s="140" t="str">
        <f>[1]SOx!AK383</f>
        <v>NA</v>
      </c>
      <c r="H97" s="140" t="str">
        <f>[1]NH3!AK383</f>
        <v>NA</v>
      </c>
      <c r="I97" s="140" t="str">
        <f>'[1]pm2.5'!AK383</f>
        <v>NA</v>
      </c>
      <c r="J97" s="140" t="str">
        <f>[1]pm10!AK383</f>
        <v>NA</v>
      </c>
      <c r="K97" s="140" t="str">
        <f>[1]PST!AK383</f>
        <v>NA</v>
      </c>
      <c r="L97" s="140" t="str">
        <f>[1]BC!AK383</f>
        <v>NA</v>
      </c>
      <c r="M97" s="140" t="str">
        <f>[1]CO!AK383</f>
        <v>NA</v>
      </c>
      <c r="N97" s="140" t="str">
        <f>[1]piombo!AK383</f>
        <v>NA</v>
      </c>
      <c r="O97" s="140" t="str">
        <f>[1]cadmio!AK383</f>
        <v>NA</v>
      </c>
      <c r="P97" s="140" t="str">
        <f>[1]mercurio!AK383</f>
        <v>NA</v>
      </c>
      <c r="Q97" s="140" t="str">
        <f>[1]arsenico!AK383</f>
        <v>NA</v>
      </c>
      <c r="R97" s="140" t="str">
        <f>[1]cromo!AK383</f>
        <v>NA</v>
      </c>
      <c r="S97" s="140" t="str">
        <f>[1]rame!AK383</f>
        <v>NA</v>
      </c>
      <c r="T97" s="140" t="str">
        <f>[1]nichel!AK383</f>
        <v>NA</v>
      </c>
      <c r="U97" s="140" t="str">
        <f>[1]selenio!AK383</f>
        <v>NA</v>
      </c>
      <c r="V97" s="140" t="str">
        <f>[1]zinco!AK383</f>
        <v>NA</v>
      </c>
      <c r="W97" s="140" t="str">
        <f>[1]Diossine!AK383</f>
        <v>NA</v>
      </c>
      <c r="X97" s="140" t="str">
        <f>[1]Benzoapyrene!$AK383</f>
        <v>NA</v>
      </c>
      <c r="Y97" s="140" t="str">
        <f>[1]Benzobfluoranthene!$AK383</f>
        <v>NA</v>
      </c>
      <c r="Z97" s="140" t="str">
        <f>[1]Benzokfluoranthene!$AK383</f>
        <v>NA</v>
      </c>
      <c r="AA97" s="140" t="str">
        <f>[1]Indeno123cdpyrene!$AK383</f>
        <v>NA</v>
      </c>
      <c r="AB97" s="140" t="str">
        <f>[1]PAH!AK383</f>
        <v>NA</v>
      </c>
      <c r="AC97" s="140" t="str">
        <f>[1]HCB!AK383</f>
        <v>NA</v>
      </c>
      <c r="AD97" s="140" t="str">
        <f>[1]PCB!AK383</f>
        <v>NA</v>
      </c>
      <c r="AE97" s="127"/>
      <c r="AF97" s="126" t="s">
        <v>384</v>
      </c>
      <c r="AG97" s="126" t="s">
        <v>384</v>
      </c>
      <c r="AH97" s="126" t="s">
        <v>384</v>
      </c>
      <c r="AI97" s="126" t="s">
        <v>384</v>
      </c>
      <c r="AJ97" s="126" t="s">
        <v>384</v>
      </c>
      <c r="AK97" s="150" t="str">
        <f>'[1]dati attività'!$AC$162</f>
        <v>NA</v>
      </c>
      <c r="AL97" s="113"/>
    </row>
    <row r="98" spans="1:38" s="1" customFormat="1" ht="36.75" thickBot="1" x14ac:dyDescent="0.25">
      <c r="A98" s="81" t="s">
        <v>112</v>
      </c>
      <c r="B98" s="82" t="s">
        <v>214</v>
      </c>
      <c r="C98" s="90" t="s">
        <v>308</v>
      </c>
      <c r="D98" s="112"/>
      <c r="E98" s="143" t="str">
        <f>[1]NOx!AK384</f>
        <v>NA</v>
      </c>
      <c r="F98" s="140" t="str">
        <f>[1]NMVOC!AK384</f>
        <v>NA</v>
      </c>
      <c r="G98" s="140" t="str">
        <f>[1]SOx!AK384</f>
        <v>NA</v>
      </c>
      <c r="H98" s="140" t="str">
        <f>[1]NH3!AK384</f>
        <v>NA</v>
      </c>
      <c r="I98" s="140" t="str">
        <f>'[1]pm2.5'!AK384</f>
        <v>NA</v>
      </c>
      <c r="J98" s="140" t="str">
        <f>[1]pm10!AK384</f>
        <v>NA</v>
      </c>
      <c r="K98" s="140" t="str">
        <f>[1]PST!AK384</f>
        <v>NA</v>
      </c>
      <c r="L98" s="140" t="str">
        <f>[1]BC!AK384</f>
        <v>NA</v>
      </c>
      <c r="M98" s="140" t="str">
        <f>[1]CO!AK384</f>
        <v>NA</v>
      </c>
      <c r="N98" s="140">
        <f>[1]piombo!AK384</f>
        <v>2.2841999999999998</v>
      </c>
      <c r="O98" s="140" t="str">
        <f>[1]cadmio!AK384</f>
        <v>NA</v>
      </c>
      <c r="P98" s="140" t="str">
        <f>[1]mercurio!AK384</f>
        <v>NA</v>
      </c>
      <c r="Q98" s="140" t="str">
        <f>[1]arsenico!AK384</f>
        <v>NA</v>
      </c>
      <c r="R98" s="140" t="str">
        <f>[1]cromo!AK384</f>
        <v>NA</v>
      </c>
      <c r="S98" s="140" t="str">
        <f>[1]rame!AK384</f>
        <v>NA</v>
      </c>
      <c r="T98" s="140" t="str">
        <f>[1]nichel!AK384</f>
        <v>NA</v>
      </c>
      <c r="U98" s="140" t="str">
        <f>[1]selenio!AK384</f>
        <v>NA</v>
      </c>
      <c r="V98" s="140" t="str">
        <f>[1]zinco!AK384</f>
        <v>NA</v>
      </c>
      <c r="W98" s="140" t="str">
        <f>[1]Diossine!AK384</f>
        <v>NA</v>
      </c>
      <c r="X98" s="140" t="str">
        <f>[1]Benzoapyrene!$AK384</f>
        <v>NA</v>
      </c>
      <c r="Y98" s="140" t="str">
        <f>[1]Benzobfluoranthene!$AK384</f>
        <v>NA</v>
      </c>
      <c r="Z98" s="140" t="str">
        <f>[1]Benzokfluoranthene!$AK384</f>
        <v>NA</v>
      </c>
      <c r="AA98" s="140" t="str">
        <f>[1]Indeno123cdpyrene!$AK384</f>
        <v>NA</v>
      </c>
      <c r="AB98" s="140" t="str">
        <f>[1]PAH!AK384</f>
        <v>NA</v>
      </c>
      <c r="AC98" s="140" t="str">
        <f>[1]HCB!AK384</f>
        <v>NA</v>
      </c>
      <c r="AD98" s="140" t="str">
        <f>[1]PCB!AK384</f>
        <v>NA</v>
      </c>
      <c r="AE98" s="127"/>
      <c r="AF98" s="126" t="s">
        <v>384</v>
      </c>
      <c r="AG98" s="126" t="s">
        <v>384</v>
      </c>
      <c r="AH98" s="126" t="s">
        <v>384</v>
      </c>
      <c r="AI98" s="126" t="s">
        <v>384</v>
      </c>
      <c r="AJ98" s="126" t="s">
        <v>384</v>
      </c>
      <c r="AK98" s="150">
        <f>'[1]dati attività'!$AC$163</f>
        <v>211.5</v>
      </c>
      <c r="AL98" s="113" t="s">
        <v>410</v>
      </c>
    </row>
    <row r="99" spans="1:38" s="1" customFormat="1" ht="13.5" thickBot="1" x14ac:dyDescent="0.25">
      <c r="A99" s="81" t="s">
        <v>116</v>
      </c>
      <c r="B99" s="81" t="s">
        <v>224</v>
      </c>
      <c r="C99" s="89" t="s">
        <v>278</v>
      </c>
      <c r="D99" s="112"/>
      <c r="E99" s="143">
        <f>[1]NOx!AK385</f>
        <v>0.37606968021050957</v>
      </c>
      <c r="F99" s="140">
        <f>[1]NMVOC!AK385</f>
        <v>36.684792971524338</v>
      </c>
      <c r="G99" s="140" t="str">
        <f>[1]SOx!AK385</f>
        <v>NA</v>
      </c>
      <c r="H99" s="140">
        <f>[1]NH3!AK385</f>
        <v>53.785258632640712</v>
      </c>
      <c r="I99" s="140">
        <f>'[1]pm2.5'!AK385</f>
        <v>0.78252138077960787</v>
      </c>
      <c r="J99" s="140">
        <f>[1]pm10!AK385</f>
        <v>1.2024642554647813</v>
      </c>
      <c r="K99" s="140">
        <f>[1]PST!AK385</f>
        <v>1.8499450084073559</v>
      </c>
      <c r="L99" s="140" t="str">
        <f>[1]BC!AK385</f>
        <v>NA</v>
      </c>
      <c r="M99" s="140" t="str">
        <f>[1]CO!AK385</f>
        <v>NA</v>
      </c>
      <c r="N99" s="140" t="str">
        <f>[1]piombo!AK385</f>
        <v>NA</v>
      </c>
      <c r="O99" s="140" t="str">
        <f>[1]cadmio!AK385</f>
        <v>NA</v>
      </c>
      <c r="P99" s="140" t="str">
        <f>[1]mercurio!AK385</f>
        <v>NA</v>
      </c>
      <c r="Q99" s="140" t="str">
        <f>[1]arsenico!AK385</f>
        <v>NA</v>
      </c>
      <c r="R99" s="140" t="str">
        <f>[1]cromo!AK385</f>
        <v>NA</v>
      </c>
      <c r="S99" s="140" t="str">
        <f>[1]rame!AK385</f>
        <v>NA</v>
      </c>
      <c r="T99" s="140" t="str">
        <f>[1]nichel!AK385</f>
        <v>NA</v>
      </c>
      <c r="U99" s="140" t="str">
        <f>[1]selenio!AK385</f>
        <v>NA</v>
      </c>
      <c r="V99" s="140" t="str">
        <f>[1]zinco!AK385</f>
        <v>NA</v>
      </c>
      <c r="W99" s="140" t="str">
        <f>[1]Diossine!AK385</f>
        <v>NA</v>
      </c>
      <c r="X99" s="140" t="str">
        <f>[1]Benzoapyrene!$AK385</f>
        <v>NA</v>
      </c>
      <c r="Y99" s="140" t="str">
        <f>[1]Benzobfluoranthene!$AK385</f>
        <v>NA</v>
      </c>
      <c r="Z99" s="140" t="str">
        <f>[1]Benzokfluoranthene!$AK385</f>
        <v>NA</v>
      </c>
      <c r="AA99" s="140" t="str">
        <f>[1]Indeno123cdpyrene!$AK385</f>
        <v>NA</v>
      </c>
      <c r="AB99" s="140" t="str">
        <f>[1]PAH!AK385</f>
        <v>NA</v>
      </c>
      <c r="AC99" s="140" t="str">
        <f>[1]HCB!AK385</f>
        <v>NA</v>
      </c>
      <c r="AD99" s="140" t="str">
        <f>[1]PCB!AK385</f>
        <v>NA</v>
      </c>
      <c r="AE99" s="127"/>
      <c r="AF99" s="126" t="s">
        <v>384</v>
      </c>
      <c r="AG99" s="126" t="s">
        <v>384</v>
      </c>
      <c r="AH99" s="126" t="s">
        <v>384</v>
      </c>
      <c r="AI99" s="126" t="s">
        <v>384</v>
      </c>
      <c r="AJ99" s="126" t="s">
        <v>384</v>
      </c>
      <c r="AK99" s="126">
        <f>'[1]dati attività'!$AC$164</f>
        <v>1830.99</v>
      </c>
      <c r="AL99" s="113" t="s">
        <v>387</v>
      </c>
    </row>
    <row r="100" spans="1:38" s="1" customFormat="1" ht="13.5" thickBot="1" x14ac:dyDescent="0.25">
      <c r="A100" s="81" t="s">
        <v>116</v>
      </c>
      <c r="B100" s="81" t="s">
        <v>225</v>
      </c>
      <c r="C100" s="89" t="s">
        <v>277</v>
      </c>
      <c r="D100" s="112"/>
      <c r="E100" s="143">
        <f>[1]NOx!AK386</f>
        <v>0.45996263124356501</v>
      </c>
      <c r="F100" s="140">
        <f>[1]NMVOC!AK386</f>
        <v>34.086564679800304</v>
      </c>
      <c r="G100" s="140" t="str">
        <f>[1]SOx!AK386</f>
        <v>NA</v>
      </c>
      <c r="H100" s="140">
        <f>[1]NH3!AK386</f>
        <v>60.464140553255625</v>
      </c>
      <c r="I100" s="140">
        <f>'[1]pm2.5'!AK386</f>
        <v>0.8118373680801072</v>
      </c>
      <c r="J100" s="140">
        <f>[1]pm10!AK386</f>
        <v>1.2285300803634658</v>
      </c>
      <c r="K100" s="140">
        <f>[1]PST!AK386</f>
        <v>1.8900462774822551</v>
      </c>
      <c r="L100" s="140" t="str">
        <f>[1]BC!AK386</f>
        <v>NA</v>
      </c>
      <c r="M100" s="140" t="str">
        <f>[1]CO!AK386</f>
        <v>NA</v>
      </c>
      <c r="N100" s="140" t="str">
        <f>[1]piombo!AK386</f>
        <v>NA</v>
      </c>
      <c r="O100" s="140" t="str">
        <f>[1]cadmio!AK386</f>
        <v>NA</v>
      </c>
      <c r="P100" s="140" t="str">
        <f>[1]mercurio!AK386</f>
        <v>NA</v>
      </c>
      <c r="Q100" s="140" t="str">
        <f>[1]arsenico!AK386</f>
        <v>NA</v>
      </c>
      <c r="R100" s="140" t="str">
        <f>[1]cromo!AK386</f>
        <v>NA</v>
      </c>
      <c r="S100" s="140" t="str">
        <f>[1]rame!AK386</f>
        <v>NA</v>
      </c>
      <c r="T100" s="140" t="str">
        <f>[1]nichel!AK386</f>
        <v>NA</v>
      </c>
      <c r="U100" s="140" t="str">
        <f>[1]selenio!AK386</f>
        <v>NA</v>
      </c>
      <c r="V100" s="140" t="str">
        <f>[1]zinco!AK386</f>
        <v>NA</v>
      </c>
      <c r="W100" s="140" t="str">
        <f>[1]Diossine!AK386</f>
        <v>NA</v>
      </c>
      <c r="X100" s="140" t="str">
        <f>[1]Benzoapyrene!$AK386</f>
        <v>NA</v>
      </c>
      <c r="Y100" s="140" t="str">
        <f>[1]Benzobfluoranthene!$AK386</f>
        <v>NA</v>
      </c>
      <c r="Z100" s="140" t="str">
        <f>[1]Benzokfluoranthene!$AK386</f>
        <v>NA</v>
      </c>
      <c r="AA100" s="140" t="str">
        <f>[1]Indeno123cdpyrene!$AK386</f>
        <v>NA</v>
      </c>
      <c r="AB100" s="140" t="str">
        <f>[1]PAH!AK386</f>
        <v>NA</v>
      </c>
      <c r="AC100" s="140" t="str">
        <f>[1]HCB!AK386</f>
        <v>NA</v>
      </c>
      <c r="AD100" s="140" t="str">
        <f>[1]PCB!AK386</f>
        <v>NA</v>
      </c>
      <c r="AE100" s="127"/>
      <c r="AF100" s="126" t="s">
        <v>384</v>
      </c>
      <c r="AG100" s="126" t="s">
        <v>384</v>
      </c>
      <c r="AH100" s="126" t="s">
        <v>384</v>
      </c>
      <c r="AI100" s="126" t="s">
        <v>384</v>
      </c>
      <c r="AJ100" s="126" t="s">
        <v>384</v>
      </c>
      <c r="AK100" s="126">
        <f>'[1]dati attività'!$AC$165</f>
        <v>3925.0799999999995</v>
      </c>
      <c r="AL100" s="113" t="s">
        <v>387</v>
      </c>
    </row>
    <row r="101" spans="1:38" s="1" customFormat="1" ht="13.5" thickBot="1" x14ac:dyDescent="0.25">
      <c r="A101" s="81" t="s">
        <v>116</v>
      </c>
      <c r="B101" s="81" t="s">
        <v>227</v>
      </c>
      <c r="C101" s="89" t="s">
        <v>270</v>
      </c>
      <c r="D101" s="112"/>
      <c r="E101" s="143">
        <f>[1]NOx!AK387</f>
        <v>0.13579157464457145</v>
      </c>
      <c r="F101" s="140">
        <f>[1]NMVOC!AK387</f>
        <v>0.87245863538800006</v>
      </c>
      <c r="G101" s="140" t="str">
        <f>[1]SOx!AK387</f>
        <v>NA</v>
      </c>
      <c r="H101" s="140">
        <f>[1]NH3!AK387</f>
        <v>3.557978068422857</v>
      </c>
      <c r="I101" s="140">
        <f>'[1]pm2.5'!AK387</f>
        <v>0.11450467675705424</v>
      </c>
      <c r="J101" s="140">
        <f>[1]pm10!AK387</f>
        <v>0.37719187637617863</v>
      </c>
      <c r="K101" s="140">
        <f>[1]PST!AK387</f>
        <v>0.58029519442489019</v>
      </c>
      <c r="L101" s="140" t="str">
        <f>[1]BC!AK387</f>
        <v>NA</v>
      </c>
      <c r="M101" s="140" t="str">
        <f>[1]CO!AK387</f>
        <v>NA</v>
      </c>
      <c r="N101" s="140" t="str">
        <f>[1]piombo!AK387</f>
        <v>NA</v>
      </c>
      <c r="O101" s="140" t="str">
        <f>[1]cadmio!AK387</f>
        <v>NA</v>
      </c>
      <c r="P101" s="140" t="str">
        <f>[1]mercurio!AK387</f>
        <v>NA</v>
      </c>
      <c r="Q101" s="140" t="str">
        <f>[1]arsenico!AK387</f>
        <v>NA</v>
      </c>
      <c r="R101" s="140" t="str">
        <f>[1]cromo!AK387</f>
        <v>NA</v>
      </c>
      <c r="S101" s="140" t="str">
        <f>[1]rame!AK387</f>
        <v>NA</v>
      </c>
      <c r="T101" s="140" t="str">
        <f>[1]nichel!AK387</f>
        <v>NA</v>
      </c>
      <c r="U101" s="140" t="str">
        <f>[1]selenio!AK387</f>
        <v>NA</v>
      </c>
      <c r="V101" s="140" t="str">
        <f>[1]zinco!AK387</f>
        <v>NA</v>
      </c>
      <c r="W101" s="140" t="str">
        <f>[1]Diossine!AK387</f>
        <v>NA</v>
      </c>
      <c r="X101" s="140" t="str">
        <f>[1]Benzoapyrene!$AK387</f>
        <v>NA</v>
      </c>
      <c r="Y101" s="140" t="str">
        <f>[1]Benzobfluoranthene!$AK387</f>
        <v>NA</v>
      </c>
      <c r="Z101" s="140" t="str">
        <f>[1]Benzokfluoranthene!$AK387</f>
        <v>NA</v>
      </c>
      <c r="AA101" s="140" t="str">
        <f>[1]Indeno123cdpyrene!$AK387</f>
        <v>NA</v>
      </c>
      <c r="AB101" s="140" t="str">
        <f>[1]PAH!AK387</f>
        <v>NA</v>
      </c>
      <c r="AC101" s="140" t="str">
        <f>[1]HCB!AK387</f>
        <v>NA</v>
      </c>
      <c r="AD101" s="140" t="str">
        <f>[1]PCB!AK387</f>
        <v>NA</v>
      </c>
      <c r="AE101" s="127"/>
      <c r="AF101" s="126" t="s">
        <v>384</v>
      </c>
      <c r="AG101" s="126" t="s">
        <v>384</v>
      </c>
      <c r="AH101" s="126" t="s">
        <v>384</v>
      </c>
      <c r="AI101" s="126" t="s">
        <v>384</v>
      </c>
      <c r="AJ101" s="126" t="s">
        <v>384</v>
      </c>
      <c r="AK101" s="126">
        <f>'[1]dati attività'!$AC$166</f>
        <v>7166.02</v>
      </c>
      <c r="AL101" s="113" t="s">
        <v>387</v>
      </c>
    </row>
    <row r="102" spans="1:38" s="1" customFormat="1" ht="13.5" thickBot="1" x14ac:dyDescent="0.25">
      <c r="A102" s="81" t="s">
        <v>116</v>
      </c>
      <c r="B102" s="81" t="s">
        <v>228</v>
      </c>
      <c r="C102" s="89" t="s">
        <v>271</v>
      </c>
      <c r="D102" s="112"/>
      <c r="E102" s="143">
        <f>[1]NOx!AK388</f>
        <v>1.77530465649238E-2</v>
      </c>
      <c r="F102" s="140">
        <f>[1]NMVOC!AK388</f>
        <v>3.190874199994814</v>
      </c>
      <c r="G102" s="140" t="str">
        <f>[1]SOx!AK388</f>
        <v>NA</v>
      </c>
      <c r="H102" s="140">
        <f>[1]NH3!AK388</f>
        <v>31.65494869714297</v>
      </c>
      <c r="I102" s="140">
        <f>'[1]pm2.5'!AK388</f>
        <v>6.1190513891282043E-2</v>
      </c>
      <c r="J102" s="140">
        <f>[1]pm10!AK388</f>
        <v>1.4031563945210255</v>
      </c>
      <c r="K102" s="140">
        <f>[1]PST!AK388</f>
        <v>2.1587021454169624</v>
      </c>
      <c r="L102" s="140" t="str">
        <f>[1]BC!AK388</f>
        <v>NA</v>
      </c>
      <c r="M102" s="140" t="str">
        <f>[1]CO!AK388</f>
        <v>NA</v>
      </c>
      <c r="N102" s="140" t="str">
        <f>[1]piombo!AK388</f>
        <v>NA</v>
      </c>
      <c r="O102" s="140" t="str">
        <f>[1]cadmio!AK388</f>
        <v>NA</v>
      </c>
      <c r="P102" s="140" t="str">
        <f>[1]mercurio!AK388</f>
        <v>NA</v>
      </c>
      <c r="Q102" s="140" t="str">
        <f>[1]arsenico!AK388</f>
        <v>NA</v>
      </c>
      <c r="R102" s="140" t="str">
        <f>[1]cromo!AK388</f>
        <v>NA</v>
      </c>
      <c r="S102" s="140" t="str">
        <f>[1]rame!AK388</f>
        <v>NA</v>
      </c>
      <c r="T102" s="140" t="str">
        <f>[1]nichel!AK388</f>
        <v>NA</v>
      </c>
      <c r="U102" s="140" t="str">
        <f>[1]selenio!AK388</f>
        <v>NA</v>
      </c>
      <c r="V102" s="140" t="str">
        <f>[1]zinco!AK388</f>
        <v>NA</v>
      </c>
      <c r="W102" s="140" t="str">
        <f>[1]Diossine!AK388</f>
        <v>NA</v>
      </c>
      <c r="X102" s="140" t="str">
        <f>[1]Benzoapyrene!$AK388</f>
        <v>NA</v>
      </c>
      <c r="Y102" s="140" t="str">
        <f>[1]Benzobfluoranthene!$AK388</f>
        <v>NA</v>
      </c>
      <c r="Z102" s="140" t="str">
        <f>[1]Benzokfluoranthene!$AK388</f>
        <v>NA</v>
      </c>
      <c r="AA102" s="140" t="str">
        <f>[1]Indeno123cdpyrene!$AK388</f>
        <v>NA</v>
      </c>
      <c r="AB102" s="140" t="str">
        <f>[1]PAH!AK388</f>
        <v>NA</v>
      </c>
      <c r="AC102" s="140" t="str">
        <f>[1]HCB!AK388</f>
        <v>NA</v>
      </c>
      <c r="AD102" s="140" t="str">
        <f>[1]PCB!AK388</f>
        <v>NA</v>
      </c>
      <c r="AE102" s="127"/>
      <c r="AF102" s="126" t="s">
        <v>384</v>
      </c>
      <c r="AG102" s="126" t="s">
        <v>384</v>
      </c>
      <c r="AH102" s="126" t="s">
        <v>384</v>
      </c>
      <c r="AI102" s="126" t="s">
        <v>384</v>
      </c>
      <c r="AJ102" s="126" t="s">
        <v>384</v>
      </c>
      <c r="AK102" s="126">
        <f>'[1]dati attività'!$AC$167</f>
        <v>7269.2950000000001</v>
      </c>
      <c r="AL102" s="113" t="s">
        <v>387</v>
      </c>
    </row>
    <row r="103" spans="1:38" s="1" customFormat="1" ht="13.5" thickBot="1" x14ac:dyDescent="0.25">
      <c r="A103" s="81" t="s">
        <v>116</v>
      </c>
      <c r="B103" s="81" t="s">
        <v>226</v>
      </c>
      <c r="C103" s="89" t="s">
        <v>272</v>
      </c>
      <c r="D103" s="112"/>
      <c r="E103" s="144">
        <f>[1]NOx!AK389</f>
        <v>6.6880581112820525E-2</v>
      </c>
      <c r="F103" s="140">
        <f>[1]NMVOC!AK389</f>
        <v>5.1638802028473592</v>
      </c>
      <c r="G103" s="140" t="str">
        <f>[1]SOx!AK389</f>
        <v>NA</v>
      </c>
      <c r="H103" s="140">
        <f>[1]NH3!AK389</f>
        <v>8.3189558722074022</v>
      </c>
      <c r="I103" s="140">
        <f>'[1]pm2.5'!AK389</f>
        <v>0.12462436495948244</v>
      </c>
      <c r="J103" s="140">
        <f>[1]pm10!AK389</f>
        <v>0.19058127789437962</v>
      </c>
      <c r="K103" s="140">
        <f>[1]PST!AK389</f>
        <v>0.29320196599135323</v>
      </c>
      <c r="L103" s="140" t="str">
        <f>[1]BC!AK389</f>
        <v>NA</v>
      </c>
      <c r="M103" s="140" t="str">
        <f>[1]CO!AK389</f>
        <v>NA</v>
      </c>
      <c r="N103" s="140" t="str">
        <f>[1]piombo!AK389</f>
        <v>NA</v>
      </c>
      <c r="O103" s="140" t="str">
        <f>[1]cadmio!AK389</f>
        <v>NA</v>
      </c>
      <c r="P103" s="140" t="str">
        <f>[1]mercurio!AK389</f>
        <v>NA</v>
      </c>
      <c r="Q103" s="140" t="str">
        <f>[1]arsenico!AK389</f>
        <v>NA</v>
      </c>
      <c r="R103" s="140" t="str">
        <f>[1]cromo!AK389</f>
        <v>NA</v>
      </c>
      <c r="S103" s="140" t="str">
        <f>[1]rame!AK389</f>
        <v>NA</v>
      </c>
      <c r="T103" s="140" t="str">
        <f>[1]nichel!AK389</f>
        <v>NA</v>
      </c>
      <c r="U103" s="140" t="str">
        <f>[1]selenio!AK389</f>
        <v>NA</v>
      </c>
      <c r="V103" s="140" t="str">
        <f>[1]zinco!AK389</f>
        <v>NA</v>
      </c>
      <c r="W103" s="140" t="str">
        <f>[1]Diossine!AK389</f>
        <v>NA</v>
      </c>
      <c r="X103" s="140" t="str">
        <f>[1]Benzoapyrene!$AK389</f>
        <v>NA</v>
      </c>
      <c r="Y103" s="140" t="str">
        <f>[1]Benzobfluoranthene!$AK389</f>
        <v>NA</v>
      </c>
      <c r="Z103" s="140" t="str">
        <f>[1]Benzokfluoranthene!$AK389</f>
        <v>NA</v>
      </c>
      <c r="AA103" s="140" t="str">
        <f>[1]Indeno123cdpyrene!$AK389</f>
        <v>NA</v>
      </c>
      <c r="AB103" s="140" t="str">
        <f>[1]PAH!AK389</f>
        <v>NA</v>
      </c>
      <c r="AC103" s="140" t="str">
        <f>[1]HCB!AK389</f>
        <v>NA</v>
      </c>
      <c r="AD103" s="140" t="str">
        <f>[1]PCB!AK389</f>
        <v>NA</v>
      </c>
      <c r="AE103" s="127"/>
      <c r="AF103" s="126" t="s">
        <v>384</v>
      </c>
      <c r="AG103" s="126" t="s">
        <v>384</v>
      </c>
      <c r="AH103" s="126" t="s">
        <v>384</v>
      </c>
      <c r="AI103" s="126" t="s">
        <v>384</v>
      </c>
      <c r="AJ103" s="126" t="s">
        <v>384</v>
      </c>
      <c r="AK103" s="126">
        <f>'[1]dati attività'!$AC$168</f>
        <v>369.34899999999999</v>
      </c>
      <c r="AL103" s="113" t="s">
        <v>387</v>
      </c>
    </row>
    <row r="104" spans="1:38" s="1" customFormat="1" ht="13.5" thickBot="1" x14ac:dyDescent="0.25">
      <c r="A104" s="81" t="s">
        <v>116</v>
      </c>
      <c r="B104" s="81" t="s">
        <v>344</v>
      </c>
      <c r="C104" s="89" t="s">
        <v>273</v>
      </c>
      <c r="D104" s="112"/>
      <c r="E104" s="143">
        <f>[1]NOx!AK390</f>
        <v>1.7756110560342861E-2</v>
      </c>
      <c r="F104" s="140">
        <f>[1]NMVOC!AK390</f>
        <v>8.5562038899450008E-2</v>
      </c>
      <c r="G104" s="140" t="str">
        <f>[1]SOx!AK390</f>
        <v>NA</v>
      </c>
      <c r="H104" s="140">
        <f>[1]NH3!AK390</f>
        <v>0.43243111954542862</v>
      </c>
      <c r="I104" s="140">
        <f>'[1]pm2.5'!AK390</f>
        <v>1.4538072393499921E-2</v>
      </c>
      <c r="J104" s="140">
        <f>[1]pm10!AK390</f>
        <v>4.7890120825646802E-2</v>
      </c>
      <c r="K104" s="140">
        <f>[1]PST!AK390</f>
        <v>7.3677108962533544E-2</v>
      </c>
      <c r="L104" s="140" t="str">
        <f>[1]BC!AK390</f>
        <v>NA</v>
      </c>
      <c r="M104" s="140" t="str">
        <f>[1]CO!AK390</f>
        <v>NA</v>
      </c>
      <c r="N104" s="140" t="str">
        <f>[1]piombo!AK390</f>
        <v>NA</v>
      </c>
      <c r="O104" s="140" t="str">
        <f>[1]cadmio!AK390</f>
        <v>NA</v>
      </c>
      <c r="P104" s="140" t="str">
        <f>[1]mercurio!AK390</f>
        <v>NA</v>
      </c>
      <c r="Q104" s="140" t="str">
        <f>[1]arsenico!AK390</f>
        <v>NA</v>
      </c>
      <c r="R104" s="140" t="str">
        <f>[1]cromo!AK390</f>
        <v>NA</v>
      </c>
      <c r="S104" s="140" t="str">
        <f>[1]rame!AK390</f>
        <v>NA</v>
      </c>
      <c r="T104" s="140" t="str">
        <f>[1]nichel!AK390</f>
        <v>NA</v>
      </c>
      <c r="U104" s="140" t="str">
        <f>[1]selenio!AK390</f>
        <v>NA</v>
      </c>
      <c r="V104" s="140" t="str">
        <f>[1]zinco!AK390</f>
        <v>NA</v>
      </c>
      <c r="W104" s="140" t="str">
        <f>[1]Diossine!AK390</f>
        <v>NA</v>
      </c>
      <c r="X104" s="140" t="str">
        <f>[1]Benzoapyrene!$AK390</f>
        <v>NA</v>
      </c>
      <c r="Y104" s="140" t="str">
        <f>[1]Benzobfluoranthene!$AK390</f>
        <v>NA</v>
      </c>
      <c r="Z104" s="140" t="str">
        <f>[1]Benzokfluoranthene!$AK390</f>
        <v>NA</v>
      </c>
      <c r="AA104" s="140" t="str">
        <f>[1]Indeno123cdpyrene!$AK390</f>
        <v>NA</v>
      </c>
      <c r="AB104" s="140" t="str">
        <f>[1]PAH!AK390</f>
        <v>NA</v>
      </c>
      <c r="AC104" s="140" t="str">
        <f>[1]HCB!AK390</f>
        <v>NA</v>
      </c>
      <c r="AD104" s="140" t="str">
        <f>[1]PCB!AK390</f>
        <v>NA</v>
      </c>
      <c r="AE104" s="127"/>
      <c r="AF104" s="126" t="s">
        <v>384</v>
      </c>
      <c r="AG104" s="126" t="s">
        <v>384</v>
      </c>
      <c r="AH104" s="126" t="s">
        <v>384</v>
      </c>
      <c r="AI104" s="126" t="s">
        <v>384</v>
      </c>
      <c r="AJ104" s="126" t="s">
        <v>384</v>
      </c>
      <c r="AK104" s="126">
        <f>'[1]dati attività'!$AC$169</f>
        <v>937.029</v>
      </c>
      <c r="AL104" s="113" t="s">
        <v>387</v>
      </c>
    </row>
    <row r="105" spans="1:38" s="1" customFormat="1" ht="13.5" thickBot="1" x14ac:dyDescent="0.25">
      <c r="A105" s="81" t="s">
        <v>116</v>
      </c>
      <c r="B105" s="81" t="s">
        <v>345</v>
      </c>
      <c r="C105" s="89" t="s">
        <v>274</v>
      </c>
      <c r="D105" s="112"/>
      <c r="E105" s="143">
        <f>[1]NOx!AK391</f>
        <v>4.4592274879999998E-2</v>
      </c>
      <c r="F105" s="140">
        <f>[1]NMVOC!AK391</f>
        <v>1.0136698961269199</v>
      </c>
      <c r="G105" s="140" t="str">
        <f>[1]SOx!AK391</f>
        <v>NA</v>
      </c>
      <c r="H105" s="140">
        <f>[1]NH3!AK391</f>
        <v>2.983442979085714</v>
      </c>
      <c r="I105" s="140">
        <f>'[1]pm2.5'!AK391</f>
        <v>6.0196444000000016E-2</v>
      </c>
      <c r="J105" s="140">
        <f>[1]pm10!AK391</f>
        <v>9.4594412000000003E-2</v>
      </c>
      <c r="K105" s="140">
        <f>[1]PST!AK391</f>
        <v>0.14552986461538461</v>
      </c>
      <c r="L105" s="140" t="str">
        <f>[1]BC!AK391</f>
        <v>NA</v>
      </c>
      <c r="M105" s="140" t="str">
        <f>[1]CO!AK391</f>
        <v>NA</v>
      </c>
      <c r="N105" s="140" t="str">
        <f>[1]piombo!AK391</f>
        <v>NA</v>
      </c>
      <c r="O105" s="140" t="str">
        <f>[1]cadmio!AK391</f>
        <v>NA</v>
      </c>
      <c r="P105" s="140" t="str">
        <f>[1]mercurio!AK391</f>
        <v>NA</v>
      </c>
      <c r="Q105" s="140" t="str">
        <f>[1]arsenico!AK391</f>
        <v>NA</v>
      </c>
      <c r="R105" s="140" t="str">
        <f>[1]cromo!AK391</f>
        <v>NA</v>
      </c>
      <c r="S105" s="140" t="str">
        <f>[1]rame!AK391</f>
        <v>NA</v>
      </c>
      <c r="T105" s="140" t="str">
        <f>[1]nichel!AK391</f>
        <v>NA</v>
      </c>
      <c r="U105" s="140" t="str">
        <f>[1]selenio!AK391</f>
        <v>NA</v>
      </c>
      <c r="V105" s="140" t="str">
        <f>[1]zinco!AK391</f>
        <v>NA</v>
      </c>
      <c r="W105" s="140" t="str">
        <f>[1]Diossine!AK391</f>
        <v>NA</v>
      </c>
      <c r="X105" s="140" t="str">
        <f>[1]Benzoapyrene!$AK391</f>
        <v>NA</v>
      </c>
      <c r="Y105" s="140" t="str">
        <f>[1]Benzobfluoranthene!$AK391</f>
        <v>NA</v>
      </c>
      <c r="Z105" s="140" t="str">
        <f>[1]Benzokfluoranthene!$AK391</f>
        <v>NA</v>
      </c>
      <c r="AA105" s="140" t="str">
        <f>[1]Indeno123cdpyrene!$AK391</f>
        <v>NA</v>
      </c>
      <c r="AB105" s="140" t="str">
        <f>[1]PAH!AK391</f>
        <v>NA</v>
      </c>
      <c r="AC105" s="140" t="str">
        <f>[1]HCB!AK391</f>
        <v>NA</v>
      </c>
      <c r="AD105" s="140" t="str">
        <f>[1]PCB!AK391</f>
        <v>NA</v>
      </c>
      <c r="AE105" s="127"/>
      <c r="AF105" s="126" t="s">
        <v>384</v>
      </c>
      <c r="AG105" s="126" t="s">
        <v>384</v>
      </c>
      <c r="AH105" s="126" t="s">
        <v>384</v>
      </c>
      <c r="AI105" s="126" t="s">
        <v>384</v>
      </c>
      <c r="AJ105" s="126" t="s">
        <v>384</v>
      </c>
      <c r="AK105" s="126">
        <f>'[1]dati attività'!$AC$170</f>
        <v>390.88600000000002</v>
      </c>
      <c r="AL105" s="113" t="s">
        <v>387</v>
      </c>
    </row>
    <row r="106" spans="1:38" s="1" customFormat="1" ht="13.5" thickBot="1" x14ac:dyDescent="0.25">
      <c r="A106" s="81" t="s">
        <v>116</v>
      </c>
      <c r="B106" s="81" t="s">
        <v>247</v>
      </c>
      <c r="C106" s="89" t="s">
        <v>275</v>
      </c>
      <c r="D106" s="112"/>
      <c r="E106" s="143">
        <f>[1]NOx!AK392</f>
        <v>7.6451852800000003E-3</v>
      </c>
      <c r="F106" s="140">
        <f>[1]NMVOC!AK392</f>
        <v>7.6696083229759973E-2</v>
      </c>
      <c r="G106" s="140" t="str">
        <f>[1]SOx!AK392</f>
        <v>NA</v>
      </c>
      <c r="H106" s="140">
        <f>[1]NH3!AK392</f>
        <v>0.51150057737142851</v>
      </c>
      <c r="I106" s="140">
        <f>'[1]pm2.5'!AK392</f>
        <v>5.7442285714285717E-3</v>
      </c>
      <c r="J106" s="140">
        <f>[1]pm10!AK392</f>
        <v>9.1907657142857157E-3</v>
      </c>
      <c r="K106" s="140">
        <f>[1]PST!AK392</f>
        <v>1.4139639560439562E-2</v>
      </c>
      <c r="L106" s="140" t="str">
        <f>[1]BC!AK392</f>
        <v>NA</v>
      </c>
      <c r="M106" s="140" t="str">
        <f>[1]CO!AK392</f>
        <v>NA</v>
      </c>
      <c r="N106" s="140" t="str">
        <f>[1]piombo!AK392</f>
        <v>NA</v>
      </c>
      <c r="O106" s="140" t="str">
        <f>[1]cadmio!AK392</f>
        <v>NA</v>
      </c>
      <c r="P106" s="140" t="str">
        <f>[1]mercurio!AK392</f>
        <v>NA</v>
      </c>
      <c r="Q106" s="140" t="str">
        <f>[1]arsenico!AK392</f>
        <v>NA</v>
      </c>
      <c r="R106" s="140" t="str">
        <f>[1]cromo!AK392</f>
        <v>NA</v>
      </c>
      <c r="S106" s="140" t="str">
        <f>[1]rame!AK392</f>
        <v>NA</v>
      </c>
      <c r="T106" s="140" t="str">
        <f>[1]nichel!AK392</f>
        <v>NA</v>
      </c>
      <c r="U106" s="140" t="str">
        <f>[1]selenio!AK392</f>
        <v>NA</v>
      </c>
      <c r="V106" s="140" t="str">
        <f>[1]zinco!AK392</f>
        <v>NA</v>
      </c>
      <c r="W106" s="140" t="str">
        <f>[1]Diossine!AK392</f>
        <v>NA</v>
      </c>
      <c r="X106" s="140" t="str">
        <f>[1]Benzoapyrene!$AK392</f>
        <v>NA</v>
      </c>
      <c r="Y106" s="140" t="str">
        <f>[1]Benzobfluoranthene!$AK392</f>
        <v>NA</v>
      </c>
      <c r="Z106" s="140" t="str">
        <f>[1]Benzokfluoranthene!$AK392</f>
        <v>NA</v>
      </c>
      <c r="AA106" s="140" t="str">
        <f>[1]Indeno123cdpyrene!$AK392</f>
        <v>NA</v>
      </c>
      <c r="AB106" s="140" t="str">
        <f>[1]PAH!AK392</f>
        <v>NA</v>
      </c>
      <c r="AC106" s="140" t="str">
        <f>[1]HCB!AK392</f>
        <v>NA</v>
      </c>
      <c r="AD106" s="140" t="str">
        <f>[1]PCB!AK392</f>
        <v>NA</v>
      </c>
      <c r="AE106" s="127"/>
      <c r="AF106" s="126" t="s">
        <v>384</v>
      </c>
      <c r="AG106" s="126" t="s">
        <v>384</v>
      </c>
      <c r="AH106" s="126" t="s">
        <v>384</v>
      </c>
      <c r="AI106" s="126" t="s">
        <v>384</v>
      </c>
      <c r="AJ106" s="126" t="s">
        <v>384</v>
      </c>
      <c r="AK106" s="126">
        <f>'[1]dati attività'!$AC$171</f>
        <v>67.016000000000005</v>
      </c>
      <c r="AL106" s="113" t="s">
        <v>387</v>
      </c>
    </row>
    <row r="107" spans="1:38" s="1" customFormat="1" ht="13.5" thickBot="1" x14ac:dyDescent="0.25">
      <c r="A107" s="77" t="s">
        <v>116</v>
      </c>
      <c r="B107" s="81" t="s">
        <v>346</v>
      </c>
      <c r="C107" s="78" t="s">
        <v>327</v>
      </c>
      <c r="D107" s="112"/>
      <c r="E107" s="143">
        <f>[1]NOx!AK393</f>
        <v>0.1415977490276927</v>
      </c>
      <c r="F107" s="140">
        <f>[1]NMVOC!AK393</f>
        <v>2.2804674583902464</v>
      </c>
      <c r="G107" s="140" t="str">
        <f>[1]SOx!AK393</f>
        <v>NA</v>
      </c>
      <c r="H107" s="140">
        <f>[1]NH3!AK393</f>
        <v>6.949739281982386</v>
      </c>
      <c r="I107" s="140">
        <f>'[1]pm2.5'!AK393</f>
        <v>9.6104524860580895E-2</v>
      </c>
      <c r="J107" s="140">
        <f>[1]pm10!AK393</f>
        <v>1.2813936648077449</v>
      </c>
      <c r="K107" s="140">
        <f>[1]PST!AK393</f>
        <v>1.9713748689349921</v>
      </c>
      <c r="L107" s="140" t="str">
        <f>[1]BC!AK393</f>
        <v>NA</v>
      </c>
      <c r="M107" s="140" t="str">
        <f>[1]CO!AK393</f>
        <v>NA</v>
      </c>
      <c r="N107" s="140" t="str">
        <f>[1]piombo!AK393</f>
        <v>NA</v>
      </c>
      <c r="O107" s="140" t="str">
        <f>[1]cadmio!AK393</f>
        <v>NA</v>
      </c>
      <c r="P107" s="140" t="str">
        <f>[1]mercurio!AK393</f>
        <v>NA</v>
      </c>
      <c r="Q107" s="140" t="str">
        <f>[1]arsenico!AK393</f>
        <v>NA</v>
      </c>
      <c r="R107" s="140" t="str">
        <f>[1]cromo!AK393</f>
        <v>NA</v>
      </c>
      <c r="S107" s="140" t="str">
        <f>[1]rame!AK393</f>
        <v>NA</v>
      </c>
      <c r="T107" s="140" t="str">
        <f>[1]nichel!AK393</f>
        <v>NA</v>
      </c>
      <c r="U107" s="140" t="str">
        <f>[1]selenio!AK393</f>
        <v>NA</v>
      </c>
      <c r="V107" s="140" t="str">
        <f>[1]zinco!AK393</f>
        <v>NA</v>
      </c>
      <c r="W107" s="140" t="str">
        <f>[1]Diossine!AK393</f>
        <v>NA</v>
      </c>
      <c r="X107" s="140" t="str">
        <f>[1]Benzoapyrene!$AK393</f>
        <v>NA</v>
      </c>
      <c r="Y107" s="140" t="str">
        <f>[1]Benzobfluoranthene!$AK393</f>
        <v>NA</v>
      </c>
      <c r="Z107" s="140" t="str">
        <f>[1]Benzokfluoranthene!$AK393</f>
        <v>NA</v>
      </c>
      <c r="AA107" s="140" t="str">
        <f>[1]Indeno123cdpyrene!$AK393</f>
        <v>NA</v>
      </c>
      <c r="AB107" s="140" t="str">
        <f>[1]PAH!AK393</f>
        <v>NA</v>
      </c>
      <c r="AC107" s="140" t="str">
        <f>[1]HCB!AK393</f>
        <v>NA</v>
      </c>
      <c r="AD107" s="140" t="str">
        <f>[1]PCB!AK393</f>
        <v>NA</v>
      </c>
      <c r="AE107" s="127"/>
      <c r="AF107" s="126" t="s">
        <v>384</v>
      </c>
      <c r="AG107" s="126" t="s">
        <v>384</v>
      </c>
      <c r="AH107" s="126" t="s">
        <v>384</v>
      </c>
      <c r="AI107" s="126" t="s">
        <v>384</v>
      </c>
      <c r="AJ107" s="126" t="s">
        <v>384</v>
      </c>
      <c r="AK107" s="126">
        <f>'[1]dati attività'!$AC$172</f>
        <v>39153.695313569995</v>
      </c>
      <c r="AL107" s="113" t="s">
        <v>387</v>
      </c>
    </row>
    <row r="108" spans="1:38" s="1" customFormat="1" ht="13.5" thickBot="1" x14ac:dyDescent="0.25">
      <c r="A108" s="77" t="s">
        <v>116</v>
      </c>
      <c r="B108" s="81" t="s">
        <v>347</v>
      </c>
      <c r="C108" s="78" t="s">
        <v>328</v>
      </c>
      <c r="D108" s="112"/>
      <c r="E108" s="143">
        <f>[1]NOx!AK394</f>
        <v>0.15258011485244838</v>
      </c>
      <c r="F108" s="140">
        <f>[1]NMVOC!AK394</f>
        <v>5.2931049654175064</v>
      </c>
      <c r="G108" s="140" t="str">
        <f>[1]SOx!AK394</f>
        <v>NA</v>
      </c>
      <c r="H108" s="140">
        <f>[1]NH3!AK394</f>
        <v>12.683203183120163</v>
      </c>
      <c r="I108" s="140">
        <f>'[1]pm2.5'!AK394</f>
        <v>0.24135630463505542</v>
      </c>
      <c r="J108" s="140">
        <f>[1]pm10!AK394</f>
        <v>2.4135630463505544</v>
      </c>
      <c r="K108" s="140">
        <f>[1]PST!AK394</f>
        <v>3.7131739174623912</v>
      </c>
      <c r="L108" s="140" t="str">
        <f>[1]BC!AK394</f>
        <v>NA</v>
      </c>
      <c r="M108" s="140" t="str">
        <f>[1]CO!AK394</f>
        <v>NA</v>
      </c>
      <c r="N108" s="140" t="str">
        <f>[1]piombo!AK394</f>
        <v>NA</v>
      </c>
      <c r="O108" s="140" t="str">
        <f>[1]cadmio!AK394</f>
        <v>NA</v>
      </c>
      <c r="P108" s="140" t="str">
        <f>[1]mercurio!AK394</f>
        <v>NA</v>
      </c>
      <c r="Q108" s="140" t="str">
        <f>[1]arsenico!AK394</f>
        <v>NA</v>
      </c>
      <c r="R108" s="140" t="str">
        <f>[1]cromo!AK394</f>
        <v>NA</v>
      </c>
      <c r="S108" s="140" t="str">
        <f>[1]rame!AK394</f>
        <v>NA</v>
      </c>
      <c r="T108" s="140" t="str">
        <f>[1]nichel!AK394</f>
        <v>NA</v>
      </c>
      <c r="U108" s="140" t="str">
        <f>[1]selenio!AK394</f>
        <v>NA</v>
      </c>
      <c r="V108" s="140" t="str">
        <f>[1]zinco!AK394</f>
        <v>NA</v>
      </c>
      <c r="W108" s="140" t="str">
        <f>[1]Diossine!AK394</f>
        <v>NA</v>
      </c>
      <c r="X108" s="140" t="str">
        <f>[1]Benzoapyrene!$AK394</f>
        <v>NA</v>
      </c>
      <c r="Y108" s="140" t="str">
        <f>[1]Benzobfluoranthene!$AK394</f>
        <v>NA</v>
      </c>
      <c r="Z108" s="140" t="str">
        <f>[1]Benzokfluoranthene!$AK394</f>
        <v>NA</v>
      </c>
      <c r="AA108" s="140" t="str">
        <f>[1]Indeno123cdpyrene!$AK394</f>
        <v>NA</v>
      </c>
      <c r="AB108" s="140" t="str">
        <f>[1]PAH!AK394</f>
        <v>NA</v>
      </c>
      <c r="AC108" s="140" t="str">
        <f>[1]HCB!AK394</f>
        <v>NA</v>
      </c>
      <c r="AD108" s="140" t="str">
        <f>[1]PCB!AK394</f>
        <v>NA</v>
      </c>
      <c r="AE108" s="127"/>
      <c r="AF108" s="126" t="s">
        <v>384</v>
      </c>
      <c r="AG108" s="126" t="s">
        <v>384</v>
      </c>
      <c r="AH108" s="126" t="s">
        <v>384</v>
      </c>
      <c r="AI108" s="126" t="s">
        <v>384</v>
      </c>
      <c r="AJ108" s="126" t="s">
        <v>384</v>
      </c>
      <c r="AK108" s="126">
        <f>'[1]dati attività'!$AC$173</f>
        <v>100565.1269312731</v>
      </c>
      <c r="AL108" s="113" t="s">
        <v>387</v>
      </c>
    </row>
    <row r="109" spans="1:38" s="1" customFormat="1" ht="13.5" thickBot="1" x14ac:dyDescent="0.25">
      <c r="A109" s="77" t="s">
        <v>116</v>
      </c>
      <c r="B109" s="81" t="s">
        <v>348</v>
      </c>
      <c r="C109" s="78" t="s">
        <v>313</v>
      </c>
      <c r="D109" s="112"/>
      <c r="E109" s="143">
        <f>[1]NOx!AK395</f>
        <v>6.7189008904100747E-2</v>
      </c>
      <c r="F109" s="140">
        <f>[1]NMVOC!AK395</f>
        <v>2.9359269830824291</v>
      </c>
      <c r="G109" s="140" t="str">
        <f>[1]SOx!AK395</f>
        <v>NA</v>
      </c>
      <c r="H109" s="140">
        <f>[1]NH3!AK395</f>
        <v>5.5987739626817827</v>
      </c>
      <c r="I109" s="140">
        <f>'[1]pm2.5'!AK395</f>
        <v>0.2516111663834168</v>
      </c>
      <c r="J109" s="140">
        <f>[1]pm10!AK395</f>
        <v>1.3838614151087925</v>
      </c>
      <c r="K109" s="140">
        <f>[1]PST!AK395</f>
        <v>2.1290175617058344</v>
      </c>
      <c r="L109" s="140" t="str">
        <f>[1]BC!AK395</f>
        <v>NA</v>
      </c>
      <c r="M109" s="140" t="str">
        <f>[1]CO!AK395</f>
        <v>NA</v>
      </c>
      <c r="N109" s="140" t="str">
        <f>[1]piombo!AK395</f>
        <v>NA</v>
      </c>
      <c r="O109" s="140" t="str">
        <f>[1]cadmio!AK395</f>
        <v>NA</v>
      </c>
      <c r="P109" s="140" t="str">
        <f>[1]mercurio!AK395</f>
        <v>NA</v>
      </c>
      <c r="Q109" s="140" t="str">
        <f>[1]arsenico!AK395</f>
        <v>NA</v>
      </c>
      <c r="R109" s="140" t="str">
        <f>[1]cromo!AK395</f>
        <v>NA</v>
      </c>
      <c r="S109" s="140" t="str">
        <f>[1]rame!AK395</f>
        <v>NA</v>
      </c>
      <c r="T109" s="140" t="str">
        <f>[1]nichel!AK395</f>
        <v>NA</v>
      </c>
      <c r="U109" s="140" t="str">
        <f>[1]selenio!AK395</f>
        <v>NA</v>
      </c>
      <c r="V109" s="140" t="str">
        <f>[1]zinco!AK395</f>
        <v>NA</v>
      </c>
      <c r="W109" s="140" t="str">
        <f>[1]Diossine!AK395</f>
        <v>NA</v>
      </c>
      <c r="X109" s="140" t="str">
        <f>[1]Benzoapyrene!$AK395</f>
        <v>NA</v>
      </c>
      <c r="Y109" s="140" t="str">
        <f>[1]Benzobfluoranthene!$AK395</f>
        <v>NA</v>
      </c>
      <c r="Z109" s="140" t="str">
        <f>[1]Benzokfluoranthene!$AK395</f>
        <v>NA</v>
      </c>
      <c r="AA109" s="140" t="str">
        <f>[1]Indeno123cdpyrene!$AK395</f>
        <v>NA</v>
      </c>
      <c r="AB109" s="140" t="str">
        <f>[1]PAH!AK395</f>
        <v>NA</v>
      </c>
      <c r="AC109" s="140" t="str">
        <f>[1]HCB!AK395</f>
        <v>NA</v>
      </c>
      <c r="AD109" s="140" t="str">
        <f>[1]PCB!AK395</f>
        <v>NA</v>
      </c>
      <c r="AE109" s="127"/>
      <c r="AF109" s="126" t="s">
        <v>384</v>
      </c>
      <c r="AG109" s="126" t="s">
        <v>384</v>
      </c>
      <c r="AH109" s="126" t="s">
        <v>384</v>
      </c>
      <c r="AI109" s="126" t="s">
        <v>384</v>
      </c>
      <c r="AJ109" s="126" t="s">
        <v>384</v>
      </c>
      <c r="AK109" s="150">
        <f>'[1]dati attività'!$AC$174</f>
        <v>12792.193879680255</v>
      </c>
      <c r="AL109" s="113" t="s">
        <v>387</v>
      </c>
    </row>
    <row r="110" spans="1:38" s="1" customFormat="1" ht="13.5" thickBot="1" x14ac:dyDescent="0.25">
      <c r="A110" s="77" t="s">
        <v>116</v>
      </c>
      <c r="B110" s="81" t="s">
        <v>349</v>
      </c>
      <c r="C110" s="79" t="s">
        <v>314</v>
      </c>
      <c r="D110" s="112"/>
      <c r="E110" s="143">
        <f>[1]NOx!AK396</f>
        <v>3.7130391902685481E-2</v>
      </c>
      <c r="F110" s="140">
        <f>[1]NMVOC!AK396</f>
        <v>5.2676945062833651</v>
      </c>
      <c r="G110" s="140" t="str">
        <f>[1]SOx!AK396</f>
        <v>NA</v>
      </c>
      <c r="H110" s="140">
        <f>[1]NH3!AK396</f>
        <v>3.069559312569405</v>
      </c>
      <c r="I110" s="140">
        <f>'[1]pm2.5'!AK396</f>
        <v>0.17152315086766404</v>
      </c>
      <c r="J110" s="140">
        <f>[1]pm10!AK396</f>
        <v>1.0805575201798936</v>
      </c>
      <c r="K110" s="140">
        <f>[1]PST!AK396</f>
        <v>1.662396184892144</v>
      </c>
      <c r="L110" s="140" t="str">
        <f>[1]BC!AK396</f>
        <v>NA</v>
      </c>
      <c r="M110" s="140" t="str">
        <f>[1]CO!AK396</f>
        <v>NA</v>
      </c>
      <c r="N110" s="140" t="str">
        <f>[1]piombo!AK396</f>
        <v>NA</v>
      </c>
      <c r="O110" s="140" t="str">
        <f>[1]cadmio!AK396</f>
        <v>NA</v>
      </c>
      <c r="P110" s="140" t="str">
        <f>[1]mercurio!AK396</f>
        <v>NA</v>
      </c>
      <c r="Q110" s="140" t="str">
        <f>[1]arsenico!AK396</f>
        <v>NA</v>
      </c>
      <c r="R110" s="140" t="str">
        <f>[1]cromo!AK396</f>
        <v>NA</v>
      </c>
      <c r="S110" s="140" t="str">
        <f>[1]rame!AK396</f>
        <v>NA</v>
      </c>
      <c r="T110" s="140" t="str">
        <f>[1]nichel!AK396</f>
        <v>NA</v>
      </c>
      <c r="U110" s="140" t="str">
        <f>[1]selenio!AK396</f>
        <v>NA</v>
      </c>
      <c r="V110" s="140" t="str">
        <f>[1]zinco!AK396</f>
        <v>NA</v>
      </c>
      <c r="W110" s="140" t="str">
        <f>[1]Diossine!AK396</f>
        <v>NA</v>
      </c>
      <c r="X110" s="140" t="str">
        <f>[1]Benzoapyrene!$AK396</f>
        <v>NA</v>
      </c>
      <c r="Y110" s="140" t="str">
        <f>[1]Benzobfluoranthene!$AK396</f>
        <v>NA</v>
      </c>
      <c r="Z110" s="140" t="str">
        <f>[1]Benzokfluoranthene!$AK396</f>
        <v>NA</v>
      </c>
      <c r="AA110" s="140" t="str">
        <f>[1]Indeno123cdpyrene!$AK396</f>
        <v>NA</v>
      </c>
      <c r="AB110" s="140" t="str">
        <f>[1]PAH!AK396</f>
        <v>NA</v>
      </c>
      <c r="AC110" s="140" t="str">
        <f>[1]HCB!AK396</f>
        <v>NA</v>
      </c>
      <c r="AD110" s="140" t="str">
        <f>[1]PCB!AK396</f>
        <v>NA</v>
      </c>
      <c r="AE110" s="127"/>
      <c r="AF110" s="126" t="s">
        <v>384</v>
      </c>
      <c r="AG110" s="126" t="s">
        <v>384</v>
      </c>
      <c r="AH110" s="126" t="s">
        <v>384</v>
      </c>
      <c r="AI110" s="126" t="s">
        <v>384</v>
      </c>
      <c r="AJ110" s="126" t="s">
        <v>384</v>
      </c>
      <c r="AK110" s="126">
        <f>'[1]dati attività'!$AC$175</f>
        <v>23052.888212501195</v>
      </c>
      <c r="AL110" s="113" t="s">
        <v>387</v>
      </c>
    </row>
    <row r="111" spans="1:38" s="1" customFormat="1" ht="24.75" thickBot="1" x14ac:dyDescent="0.25">
      <c r="A111" s="81" t="s">
        <v>116</v>
      </c>
      <c r="B111" s="81" t="s">
        <v>350</v>
      </c>
      <c r="C111" s="89" t="s">
        <v>276</v>
      </c>
      <c r="D111" s="112"/>
      <c r="E111" s="143">
        <f>[1]NOx!AK397</f>
        <v>0.10405753305652449</v>
      </c>
      <c r="F111" s="140">
        <f>[1]NMVOC!AK397</f>
        <v>1.4029036944916855</v>
      </c>
      <c r="G111" s="140" t="str">
        <f>[1]SOx!AK397</f>
        <v>NA</v>
      </c>
      <c r="H111" s="140">
        <f>[1]NH3!AK397</f>
        <v>8.0329245414420463</v>
      </c>
      <c r="I111" s="140">
        <f>'[1]pm2.5'!AK397</f>
        <v>2.8499999999999993E-4</v>
      </c>
      <c r="J111" s="140">
        <f>[1]pm10!AK397</f>
        <v>5.4964285714285705E-4</v>
      </c>
      <c r="K111" s="140">
        <f>[1]PST!AK397</f>
        <v>8.456043956043954E-4</v>
      </c>
      <c r="L111" s="140" t="str">
        <f>[1]BC!AK397</f>
        <v>NA</v>
      </c>
      <c r="M111" s="140" t="str">
        <f>[1]CO!AK397</f>
        <v>NA</v>
      </c>
      <c r="N111" s="140" t="str">
        <f>[1]piombo!AK397</f>
        <v>NA</v>
      </c>
      <c r="O111" s="140" t="str">
        <f>[1]cadmio!AK397</f>
        <v>NA</v>
      </c>
      <c r="P111" s="140" t="str">
        <f>[1]mercurio!AK397</f>
        <v>NA</v>
      </c>
      <c r="Q111" s="140" t="str">
        <f>[1]arsenico!AK397</f>
        <v>NA</v>
      </c>
      <c r="R111" s="140" t="str">
        <f>[1]cromo!AK397</f>
        <v>NA</v>
      </c>
      <c r="S111" s="140" t="str">
        <f>[1]rame!AK397</f>
        <v>NA</v>
      </c>
      <c r="T111" s="140" t="str">
        <f>[1]nichel!AK397</f>
        <v>NA</v>
      </c>
      <c r="U111" s="140" t="str">
        <f>[1]selenio!AK397</f>
        <v>NA</v>
      </c>
      <c r="V111" s="140" t="str">
        <f>[1]zinco!AK397</f>
        <v>NA</v>
      </c>
      <c r="W111" s="140" t="str">
        <f>[1]Diossine!AK397</f>
        <v>NA</v>
      </c>
      <c r="X111" s="140" t="str">
        <f>[1]Benzoapyrene!$AK397</f>
        <v>NA</v>
      </c>
      <c r="Y111" s="140" t="str">
        <f>[1]Benzobfluoranthene!$AK397</f>
        <v>NA</v>
      </c>
      <c r="Z111" s="140" t="str">
        <f>[1]Benzokfluoranthene!$AK397</f>
        <v>NA</v>
      </c>
      <c r="AA111" s="140" t="str">
        <f>[1]Indeno123cdpyrene!$AK397</f>
        <v>NA</v>
      </c>
      <c r="AB111" s="140" t="str">
        <f>[1]PAH!AK397</f>
        <v>NA</v>
      </c>
      <c r="AC111" s="140" t="str">
        <f>[1]HCB!AK397</f>
        <v>NA</v>
      </c>
      <c r="AD111" s="140" t="str">
        <f>[1]PCB!AK397</f>
        <v>NA</v>
      </c>
      <c r="AE111" s="127"/>
      <c r="AF111" s="126" t="s">
        <v>384</v>
      </c>
      <c r="AG111" s="126" t="s">
        <v>384</v>
      </c>
      <c r="AH111" s="126" t="s">
        <v>384</v>
      </c>
      <c r="AI111" s="126" t="s">
        <v>384</v>
      </c>
      <c r="AJ111" s="126" t="s">
        <v>384</v>
      </c>
      <c r="AK111" s="126">
        <f>'[1]dati attività'!$AC$176</f>
        <v>16610.597955304456</v>
      </c>
      <c r="AL111" s="113" t="s">
        <v>387</v>
      </c>
    </row>
    <row r="112" spans="1:38" s="1" customFormat="1" ht="24.75" thickBot="1" x14ac:dyDescent="0.25">
      <c r="A112" s="81" t="s">
        <v>126</v>
      </c>
      <c r="B112" s="81" t="s">
        <v>294</v>
      </c>
      <c r="C112" s="89" t="s">
        <v>295</v>
      </c>
      <c r="D112" s="75"/>
      <c r="E112" s="140">
        <f>[1]NOx!AK398</f>
        <v>20.205040000000004</v>
      </c>
      <c r="F112" s="140" t="str">
        <f>[1]NMVOC!AK398</f>
        <v>NA</v>
      </c>
      <c r="G112" s="140" t="str">
        <f>[1]SOx!AK398</f>
        <v>NA</v>
      </c>
      <c r="H112" s="140">
        <f>[1]NH3!AK398</f>
        <v>51.687151284292959</v>
      </c>
      <c r="I112" s="140" t="str">
        <f>'[1]pm2.5'!AK398</f>
        <v>NA</v>
      </c>
      <c r="J112" s="140" t="str">
        <f>[1]pm10!AK398</f>
        <v>NA</v>
      </c>
      <c r="K112" s="140" t="str">
        <f>[1]PST!AK398</f>
        <v>NA</v>
      </c>
      <c r="L112" s="140" t="str">
        <f>[1]BC!AK398</f>
        <v>NA</v>
      </c>
      <c r="M112" s="140" t="str">
        <f>[1]CO!AK398</f>
        <v>NA</v>
      </c>
      <c r="N112" s="140" t="str">
        <f>[1]piombo!AK398</f>
        <v>NA</v>
      </c>
      <c r="O112" s="140" t="str">
        <f>[1]cadmio!AK398</f>
        <v>NA</v>
      </c>
      <c r="P112" s="140" t="str">
        <f>[1]mercurio!AK398</f>
        <v>NA</v>
      </c>
      <c r="Q112" s="140" t="str">
        <f>[1]arsenico!AK398</f>
        <v>NA</v>
      </c>
      <c r="R112" s="140" t="str">
        <f>[1]cromo!AK398</f>
        <v>NA</v>
      </c>
      <c r="S112" s="140" t="str">
        <f>[1]rame!AK398</f>
        <v>NA</v>
      </c>
      <c r="T112" s="140" t="str">
        <f>[1]nichel!AK398</f>
        <v>NA</v>
      </c>
      <c r="U112" s="140" t="str">
        <f>[1]selenio!AK398</f>
        <v>NA</v>
      </c>
      <c r="V112" s="140" t="str">
        <f>[1]zinco!AK398</f>
        <v>NA</v>
      </c>
      <c r="W112" s="140" t="str">
        <f>[1]Diossine!AK398</f>
        <v>NA</v>
      </c>
      <c r="X112" s="140" t="str">
        <f>[1]Benzoapyrene!$AK398</f>
        <v>NA</v>
      </c>
      <c r="Y112" s="140" t="str">
        <f>[1]Benzobfluoranthene!$AK398</f>
        <v>NA</v>
      </c>
      <c r="Z112" s="140" t="str">
        <f>[1]Benzokfluoranthene!$AK398</f>
        <v>NA</v>
      </c>
      <c r="AA112" s="140" t="str">
        <f>[1]Indeno123cdpyrene!$AK398</f>
        <v>NA</v>
      </c>
      <c r="AB112" s="140" t="str">
        <f>[1]PAH!AK398</f>
        <v>NA</v>
      </c>
      <c r="AC112" s="140" t="str">
        <f>[1]HCB!AK398</f>
        <v>NA</v>
      </c>
      <c r="AD112" s="140" t="str">
        <f>[1]PCB!AK398</f>
        <v>NA</v>
      </c>
      <c r="AE112" s="127"/>
      <c r="AF112" s="126" t="s">
        <v>384</v>
      </c>
      <c r="AG112" s="126" t="s">
        <v>384</v>
      </c>
      <c r="AH112" s="126" t="s">
        <v>384</v>
      </c>
      <c r="AI112" s="126" t="s">
        <v>384</v>
      </c>
      <c r="AJ112" s="126" t="s">
        <v>384</v>
      </c>
      <c r="AK112" s="126">
        <f>'[1]dati attività'!$AC$177</f>
        <v>505126000</v>
      </c>
      <c r="AL112" s="113" t="s">
        <v>396</v>
      </c>
    </row>
    <row r="113" spans="1:38" s="1" customFormat="1" ht="13.5" thickBot="1" x14ac:dyDescent="0.25">
      <c r="A113" s="81" t="s">
        <v>126</v>
      </c>
      <c r="B113" s="71" t="s">
        <v>244</v>
      </c>
      <c r="C113" s="91" t="s">
        <v>133</v>
      </c>
      <c r="D113" s="75"/>
      <c r="E113" s="140">
        <f>[1]NOx!AK399</f>
        <v>18.412317687199341</v>
      </c>
      <c r="F113" s="140">
        <f>[1]NMVOC!AK399</f>
        <v>15.047811098327495</v>
      </c>
      <c r="G113" s="140" t="str">
        <f>[1]SOx!AK399</f>
        <v>NA</v>
      </c>
      <c r="H113" s="140">
        <f>[1]NH3!AK399</f>
        <v>66.679701083521977</v>
      </c>
      <c r="I113" s="140" t="str">
        <f>'[1]pm2.5'!AK399</f>
        <v>NA</v>
      </c>
      <c r="J113" s="140" t="str">
        <f>[1]pm10!AK399</f>
        <v>NA</v>
      </c>
      <c r="K113" s="140" t="str">
        <f>[1]PST!AK399</f>
        <v>NA</v>
      </c>
      <c r="L113" s="140" t="str">
        <f>[1]BC!AK399</f>
        <v>NA</v>
      </c>
      <c r="M113" s="140" t="str">
        <f>[1]CO!AK399</f>
        <v>NA</v>
      </c>
      <c r="N113" s="140" t="str">
        <f>[1]piombo!AK399</f>
        <v>NA</v>
      </c>
      <c r="O113" s="140" t="str">
        <f>[1]cadmio!AK399</f>
        <v>NA</v>
      </c>
      <c r="P113" s="140" t="str">
        <f>[1]mercurio!AK399</f>
        <v>NA</v>
      </c>
      <c r="Q113" s="140" t="str">
        <f>[1]arsenico!AK399</f>
        <v>NA</v>
      </c>
      <c r="R113" s="140" t="str">
        <f>[1]cromo!AK399</f>
        <v>NA</v>
      </c>
      <c r="S113" s="140" t="str">
        <f>[1]rame!AK399</f>
        <v>NA</v>
      </c>
      <c r="T113" s="140" t="str">
        <f>[1]nichel!AK399</f>
        <v>NA</v>
      </c>
      <c r="U113" s="140" t="str">
        <f>[1]selenio!AK399</f>
        <v>NA</v>
      </c>
      <c r="V113" s="140" t="str">
        <f>[1]zinco!AK399</f>
        <v>NA</v>
      </c>
      <c r="W113" s="140" t="str">
        <f>[1]Diossine!AK399</f>
        <v>NA</v>
      </c>
      <c r="X113" s="140" t="str">
        <f>[1]Benzoapyrene!$AK399</f>
        <v>NA</v>
      </c>
      <c r="Y113" s="140" t="str">
        <f>[1]Benzobfluoranthene!$AK399</f>
        <v>NA</v>
      </c>
      <c r="Z113" s="140" t="str">
        <f>[1]Benzokfluoranthene!$AK399</f>
        <v>NA</v>
      </c>
      <c r="AA113" s="140" t="str">
        <f>[1]Indeno123cdpyrene!$AK399</f>
        <v>NA</v>
      </c>
      <c r="AB113" s="140" t="str">
        <f>[1]PAH!AK399</f>
        <v>NA</v>
      </c>
      <c r="AC113" s="140" t="str">
        <f>[1]HCB!AK399</f>
        <v>NA</v>
      </c>
      <c r="AD113" s="140" t="str">
        <f>[1]PCB!AK399</f>
        <v>NA</v>
      </c>
      <c r="AE113" s="127"/>
      <c r="AF113" s="126" t="s">
        <v>384</v>
      </c>
      <c r="AG113" s="126" t="s">
        <v>384</v>
      </c>
      <c r="AH113" s="126" t="s">
        <v>384</v>
      </c>
      <c r="AI113" s="126" t="s">
        <v>384</v>
      </c>
      <c r="AJ113" s="126" t="s">
        <v>384</v>
      </c>
      <c r="AK113" s="126">
        <f>'[1]dati attività'!$AC$178</f>
        <v>460307942.17998356</v>
      </c>
      <c r="AL113" s="113" t="s">
        <v>407</v>
      </c>
    </row>
    <row r="114" spans="1:38" s="1" customFormat="1" ht="13.5" thickBot="1" x14ac:dyDescent="0.25">
      <c r="A114" s="81" t="s">
        <v>126</v>
      </c>
      <c r="B114" s="71" t="s">
        <v>245</v>
      </c>
      <c r="C114" s="91" t="s">
        <v>134</v>
      </c>
      <c r="D114" s="75"/>
      <c r="E114" s="140">
        <f>[1]NOx!AK400</f>
        <v>0.33204843682000007</v>
      </c>
      <c r="F114" s="140" t="str">
        <f>[1]NMVOC!AK400</f>
        <v>NA</v>
      </c>
      <c r="G114" s="140" t="str">
        <f>[1]SOx!AK400</f>
        <v>NA</v>
      </c>
      <c r="H114" s="140">
        <f>[1]NH3!AK400</f>
        <v>1.0791574196650002</v>
      </c>
      <c r="I114" s="140" t="str">
        <f>'[1]pm2.5'!AK400</f>
        <v>NA</v>
      </c>
      <c r="J114" s="140" t="str">
        <f>[1]pm10!AK400</f>
        <v>NA</v>
      </c>
      <c r="K114" s="140" t="str">
        <f>[1]PST!AK400</f>
        <v>NA</v>
      </c>
      <c r="L114" s="140" t="str">
        <f>[1]BC!AK400</f>
        <v>NA</v>
      </c>
      <c r="M114" s="140" t="str">
        <f>[1]CO!AK400</f>
        <v>NA</v>
      </c>
      <c r="N114" s="140" t="str">
        <f>[1]piombo!AK400</f>
        <v>NA</v>
      </c>
      <c r="O114" s="140" t="str">
        <f>[1]cadmio!AK400</f>
        <v>NA</v>
      </c>
      <c r="P114" s="140" t="str">
        <f>[1]mercurio!AK400</f>
        <v>NA</v>
      </c>
      <c r="Q114" s="140" t="str">
        <f>[1]arsenico!AK400</f>
        <v>NA</v>
      </c>
      <c r="R114" s="140" t="str">
        <f>[1]cromo!AK400</f>
        <v>NA</v>
      </c>
      <c r="S114" s="140" t="str">
        <f>[1]rame!AK400</f>
        <v>NA</v>
      </c>
      <c r="T114" s="140" t="str">
        <f>[1]nichel!AK400</f>
        <v>NA</v>
      </c>
      <c r="U114" s="140" t="str">
        <f>[1]selenio!AK400</f>
        <v>NA</v>
      </c>
      <c r="V114" s="140" t="str">
        <f>[1]zinco!AK400</f>
        <v>NA</v>
      </c>
      <c r="W114" s="140" t="str">
        <f>[1]Diossine!AK400</f>
        <v>NA</v>
      </c>
      <c r="X114" s="140" t="str">
        <f>[1]Benzoapyrene!$AK400</f>
        <v>NA</v>
      </c>
      <c r="Y114" s="140" t="str">
        <f>[1]Benzobfluoranthene!$AK400</f>
        <v>NA</v>
      </c>
      <c r="Z114" s="140" t="str">
        <f>[1]Benzokfluoranthene!$AK400</f>
        <v>NA</v>
      </c>
      <c r="AA114" s="140" t="str">
        <f>[1]Indeno123cdpyrene!$AK400</f>
        <v>NA</v>
      </c>
      <c r="AB114" s="140" t="str">
        <f>[1]PAH!AK400</f>
        <v>NA</v>
      </c>
      <c r="AC114" s="140" t="str">
        <f>[1]HCB!AK400</f>
        <v>NA</v>
      </c>
      <c r="AD114" s="140" t="str">
        <f>[1]PCB!AK400</f>
        <v>NA</v>
      </c>
      <c r="AE114" s="127"/>
      <c r="AF114" s="126" t="s">
        <v>384</v>
      </c>
      <c r="AG114" s="126" t="s">
        <v>384</v>
      </c>
      <c r="AH114" s="126" t="s">
        <v>384</v>
      </c>
      <c r="AI114" s="126" t="s">
        <v>384</v>
      </c>
      <c r="AJ114" s="126" t="s">
        <v>384</v>
      </c>
      <c r="AK114" s="126">
        <f>'[1]dati attività'!$AC$179</f>
        <v>8301210.9205000019</v>
      </c>
      <c r="AL114" s="113" t="s">
        <v>407</v>
      </c>
    </row>
    <row r="115" spans="1:38" s="1" customFormat="1" ht="24.75" thickBot="1" x14ac:dyDescent="0.25">
      <c r="A115" s="81" t="s">
        <v>126</v>
      </c>
      <c r="B115" s="71" t="s">
        <v>246</v>
      </c>
      <c r="C115" s="91" t="s">
        <v>351</v>
      </c>
      <c r="D115" s="75"/>
      <c r="E115" s="140">
        <f>[1]NOx!AK401</f>
        <v>2.9747376000000001</v>
      </c>
      <c r="F115" s="140" t="str">
        <f>[1]NMVOC!AK401</f>
        <v>NA</v>
      </c>
      <c r="G115" s="140" t="str">
        <f>[1]SOx!AK401</f>
        <v>NA</v>
      </c>
      <c r="H115" s="140">
        <f>[1]NH3!AK401</f>
        <v>5.9494751999999993</v>
      </c>
      <c r="I115" s="140" t="str">
        <f>'[1]pm2.5'!AK401</f>
        <v>NA</v>
      </c>
      <c r="J115" s="140" t="str">
        <f>[1]pm10!AK401</f>
        <v>NA</v>
      </c>
      <c r="K115" s="140" t="str">
        <f>[1]PST!AK401</f>
        <v>NA</v>
      </c>
      <c r="L115" s="140" t="str">
        <f>[1]BC!AK401</f>
        <v>NA</v>
      </c>
      <c r="M115" s="140" t="str">
        <f>[1]CO!AK401</f>
        <v>NA</v>
      </c>
      <c r="N115" s="140" t="str">
        <f>[1]piombo!AK401</f>
        <v>NA</v>
      </c>
      <c r="O115" s="140" t="str">
        <f>[1]cadmio!AK401</f>
        <v>NA</v>
      </c>
      <c r="P115" s="140" t="str">
        <f>[1]mercurio!AK401</f>
        <v>NA</v>
      </c>
      <c r="Q115" s="140" t="str">
        <f>[1]arsenico!AK401</f>
        <v>NA</v>
      </c>
      <c r="R115" s="140" t="str">
        <f>[1]cromo!AK401</f>
        <v>NA</v>
      </c>
      <c r="S115" s="140" t="str">
        <f>[1]rame!AK401</f>
        <v>NA</v>
      </c>
      <c r="T115" s="140" t="str">
        <f>[1]nichel!AK401</f>
        <v>NA</v>
      </c>
      <c r="U115" s="140" t="str">
        <f>[1]selenio!AK401</f>
        <v>NA</v>
      </c>
      <c r="V115" s="140" t="str">
        <f>[1]zinco!AK401</f>
        <v>NA</v>
      </c>
      <c r="W115" s="140" t="str">
        <f>[1]Diossine!AK401</f>
        <v>NA</v>
      </c>
      <c r="X115" s="140" t="str">
        <f>[1]Benzoapyrene!$AK401</f>
        <v>NA</v>
      </c>
      <c r="Y115" s="140" t="str">
        <f>[1]Benzobfluoranthene!$AK401</f>
        <v>NA</v>
      </c>
      <c r="Z115" s="140" t="str">
        <f>[1]Benzokfluoranthene!$AK401</f>
        <v>NA</v>
      </c>
      <c r="AA115" s="140" t="str">
        <f>[1]Indeno123cdpyrene!$AK401</f>
        <v>NA</v>
      </c>
      <c r="AB115" s="140" t="str">
        <f>[1]PAH!AK401</f>
        <v>NA</v>
      </c>
      <c r="AC115" s="140" t="str">
        <f>[1]HCB!AK401</f>
        <v>NA</v>
      </c>
      <c r="AD115" s="140" t="str">
        <f>[1]PCB!AK401</f>
        <v>NA</v>
      </c>
      <c r="AE115" s="127"/>
      <c r="AF115" s="126" t="s">
        <v>384</v>
      </c>
      <c r="AG115" s="126" t="s">
        <v>384</v>
      </c>
      <c r="AH115" s="126" t="s">
        <v>384</v>
      </c>
      <c r="AI115" s="126" t="s">
        <v>384</v>
      </c>
      <c r="AJ115" s="126" t="s">
        <v>384</v>
      </c>
      <c r="AK115" s="126">
        <f>'[1]dati attività'!$AC$180</f>
        <v>74368440</v>
      </c>
      <c r="AL115" s="113" t="s">
        <v>406</v>
      </c>
    </row>
    <row r="116" spans="1:38" s="1" customFormat="1" ht="13.5" thickBot="1" x14ac:dyDescent="0.25">
      <c r="A116" s="81" t="s">
        <v>126</v>
      </c>
      <c r="B116" s="81" t="s">
        <v>250</v>
      </c>
      <c r="C116" s="90" t="s">
        <v>293</v>
      </c>
      <c r="D116" s="75"/>
      <c r="E116" s="140">
        <f>[1]NOx!AK402</f>
        <v>5.9050492514376245</v>
      </c>
      <c r="F116" s="140">
        <f>[1]NMVOC!AK402</f>
        <v>0.13310330464641146</v>
      </c>
      <c r="G116" s="140" t="str">
        <f>[1]SOx!AK402</f>
        <v>NA</v>
      </c>
      <c r="H116" s="140">
        <f>[1]NH3!AK402</f>
        <v>8.6024861102342314</v>
      </c>
      <c r="I116" s="140" t="str">
        <f>'[1]pm2.5'!AK402</f>
        <v>NA</v>
      </c>
      <c r="J116" s="140" t="str">
        <f>[1]pm10!AK402</f>
        <v>NA</v>
      </c>
      <c r="K116" s="140" t="str">
        <f>[1]PST!AK402</f>
        <v>NA</v>
      </c>
      <c r="L116" s="140" t="str">
        <f>[1]BC!AK402</f>
        <v>NA</v>
      </c>
      <c r="M116" s="140" t="str">
        <f>[1]CO!AK402</f>
        <v>NA</v>
      </c>
      <c r="N116" s="140" t="str">
        <f>[1]piombo!AK402</f>
        <v>NA</v>
      </c>
      <c r="O116" s="140" t="str">
        <f>[1]cadmio!AK402</f>
        <v>NA</v>
      </c>
      <c r="P116" s="140" t="str">
        <f>[1]mercurio!AK402</f>
        <v>NA</v>
      </c>
      <c r="Q116" s="140" t="str">
        <f>[1]arsenico!AK402</f>
        <v>NA</v>
      </c>
      <c r="R116" s="140" t="str">
        <f>[1]cromo!AK402</f>
        <v>NA</v>
      </c>
      <c r="S116" s="140" t="str">
        <f>[1]rame!AK402</f>
        <v>NA</v>
      </c>
      <c r="T116" s="140" t="str">
        <f>[1]nichel!AK402</f>
        <v>NA</v>
      </c>
      <c r="U116" s="140" t="str">
        <f>[1]selenio!AK402</f>
        <v>NA</v>
      </c>
      <c r="V116" s="140" t="str">
        <f>[1]zinco!AK402</f>
        <v>NA</v>
      </c>
      <c r="W116" s="140" t="str">
        <f>[1]Diossine!AK402</f>
        <v>NA</v>
      </c>
      <c r="X116" s="140" t="str">
        <f>[1]Benzoapyrene!$AK402</f>
        <v>NA</v>
      </c>
      <c r="Y116" s="140" t="str">
        <f>[1]Benzobfluoranthene!$AK402</f>
        <v>NA</v>
      </c>
      <c r="Z116" s="140" t="str">
        <f>[1]Benzokfluoranthene!$AK402</f>
        <v>NA</v>
      </c>
      <c r="AA116" s="140" t="str">
        <f>[1]Indeno123cdpyrene!$AK402</f>
        <v>NA</v>
      </c>
      <c r="AB116" s="140" t="str">
        <f>[1]PAH!AK402</f>
        <v>NA</v>
      </c>
      <c r="AC116" s="140" t="str">
        <f>[1]HCB!AK402</f>
        <v>NA</v>
      </c>
      <c r="AD116" s="140" t="str">
        <f>[1]PCB!AK402</f>
        <v>NA</v>
      </c>
      <c r="AE116" s="127"/>
      <c r="AF116" s="126" t="s">
        <v>384</v>
      </c>
      <c r="AG116" s="126" t="s">
        <v>384</v>
      </c>
      <c r="AH116" s="126" t="s">
        <v>384</v>
      </c>
      <c r="AI116" s="126" t="s">
        <v>384</v>
      </c>
      <c r="AJ116" s="126" t="s">
        <v>384</v>
      </c>
      <c r="AK116" s="126">
        <f>'[1]dati attività'!$AC$181</f>
        <v>147913203.41094062</v>
      </c>
      <c r="AL116" s="113" t="s">
        <v>407</v>
      </c>
    </row>
    <row r="117" spans="1:38" s="1" customFormat="1" ht="13.5" thickBot="1" x14ac:dyDescent="0.25">
      <c r="A117" s="81" t="s">
        <v>126</v>
      </c>
      <c r="B117" s="81" t="s">
        <v>297</v>
      </c>
      <c r="C117" s="90" t="s">
        <v>298</v>
      </c>
      <c r="D117" s="75"/>
      <c r="E117" s="140" t="str">
        <f>[1]NOx!AK403</f>
        <v>NE</v>
      </c>
      <c r="F117" s="140" t="str">
        <f>[1]NMVOC!AK403</f>
        <v>NA</v>
      </c>
      <c r="G117" s="140" t="str">
        <f>[1]SOx!AK403</f>
        <v>NA</v>
      </c>
      <c r="H117" s="140" t="str">
        <f>[1]NH3!AK403</f>
        <v>NE</v>
      </c>
      <c r="I117" s="140" t="str">
        <f>'[1]pm2.5'!AK403</f>
        <v>NA</v>
      </c>
      <c r="J117" s="140" t="str">
        <f>[1]pm10!AK403</f>
        <v>NA</v>
      </c>
      <c r="K117" s="140" t="str">
        <f>[1]PST!AK403</f>
        <v>NA</v>
      </c>
      <c r="L117" s="140" t="str">
        <f>[1]BC!AK403</f>
        <v>NA</v>
      </c>
      <c r="M117" s="140" t="str">
        <f>[1]CO!AK403</f>
        <v>NA</v>
      </c>
      <c r="N117" s="140" t="str">
        <f>[1]piombo!AK403</f>
        <v>NA</v>
      </c>
      <c r="O117" s="140" t="str">
        <f>[1]cadmio!AK403</f>
        <v>NA</v>
      </c>
      <c r="P117" s="140" t="str">
        <f>[1]mercurio!AK403</f>
        <v>NA</v>
      </c>
      <c r="Q117" s="140" t="str">
        <f>[1]arsenico!AK403</f>
        <v>NA</v>
      </c>
      <c r="R117" s="140" t="str">
        <f>[1]cromo!AK403</f>
        <v>NA</v>
      </c>
      <c r="S117" s="140" t="str">
        <f>[1]rame!AK403</f>
        <v>NA</v>
      </c>
      <c r="T117" s="140" t="str">
        <f>[1]nichel!AK403</f>
        <v>NA</v>
      </c>
      <c r="U117" s="140" t="str">
        <f>[1]selenio!AK403</f>
        <v>NA</v>
      </c>
      <c r="V117" s="140" t="str">
        <f>[1]zinco!AK403</f>
        <v>NA</v>
      </c>
      <c r="W117" s="140" t="str">
        <f>[1]Diossine!AK403</f>
        <v>NA</v>
      </c>
      <c r="X117" s="140" t="str">
        <f>[1]Benzoapyrene!$AK403</f>
        <v>NA</v>
      </c>
      <c r="Y117" s="140" t="str">
        <f>[1]Benzobfluoranthene!$AK403</f>
        <v>NA</v>
      </c>
      <c r="Z117" s="140" t="str">
        <f>[1]Benzokfluoranthene!$AK403</f>
        <v>NA</v>
      </c>
      <c r="AA117" s="140" t="str">
        <f>[1]Indeno123cdpyrene!$AK403</f>
        <v>NA</v>
      </c>
      <c r="AB117" s="140" t="str">
        <f>[1]PAH!AK403</f>
        <v>NA</v>
      </c>
      <c r="AC117" s="140" t="str">
        <f>[1]HCB!AK403</f>
        <v>NA</v>
      </c>
      <c r="AD117" s="140" t="str">
        <f>[1]PCB!AK403</f>
        <v>NA</v>
      </c>
      <c r="AE117" s="127"/>
      <c r="AF117" s="126" t="s">
        <v>384</v>
      </c>
      <c r="AG117" s="126" t="s">
        <v>384</v>
      </c>
      <c r="AH117" s="126" t="s">
        <v>384</v>
      </c>
      <c r="AI117" s="126" t="s">
        <v>384</v>
      </c>
      <c r="AJ117" s="126" t="s">
        <v>384</v>
      </c>
      <c r="AK117" s="126" t="str">
        <f>'[1]dati attività'!$AC$182</f>
        <v>NE</v>
      </c>
      <c r="AL117" s="113"/>
    </row>
    <row r="118" spans="1:38" s="1" customFormat="1" ht="13.5" thickBot="1" x14ac:dyDescent="0.25">
      <c r="A118" s="81" t="s">
        <v>126</v>
      </c>
      <c r="B118" s="81" t="s">
        <v>252</v>
      </c>
      <c r="C118" s="90" t="s">
        <v>296</v>
      </c>
      <c r="D118" s="75"/>
      <c r="E118" s="140" t="str">
        <f>[1]NOx!AK404</f>
        <v>NE</v>
      </c>
      <c r="F118" s="140" t="str">
        <f>[1]NMVOC!AK404</f>
        <v>NA</v>
      </c>
      <c r="G118" s="140" t="str">
        <f>[1]SOx!AK404</f>
        <v>NA</v>
      </c>
      <c r="H118" s="140" t="str">
        <f>[1]NH3!AK404</f>
        <v>NE</v>
      </c>
      <c r="I118" s="140" t="str">
        <f>'[1]pm2.5'!AK404</f>
        <v>NA</v>
      </c>
      <c r="J118" s="140" t="str">
        <f>[1]pm10!AK404</f>
        <v>NA</v>
      </c>
      <c r="K118" s="140" t="str">
        <f>[1]PST!AK404</f>
        <v>NA</v>
      </c>
      <c r="L118" s="140" t="str">
        <f>[1]BC!AK404</f>
        <v>NA</v>
      </c>
      <c r="M118" s="140" t="str">
        <f>[1]CO!AK404</f>
        <v>NA</v>
      </c>
      <c r="N118" s="140" t="str">
        <f>[1]piombo!AK404</f>
        <v>NA</v>
      </c>
      <c r="O118" s="140" t="str">
        <f>[1]cadmio!AK404</f>
        <v>NA</v>
      </c>
      <c r="P118" s="140" t="str">
        <f>[1]mercurio!AK404</f>
        <v>NA</v>
      </c>
      <c r="Q118" s="140" t="str">
        <f>[1]arsenico!AK404</f>
        <v>NA</v>
      </c>
      <c r="R118" s="140" t="str">
        <f>[1]cromo!AK404</f>
        <v>NA</v>
      </c>
      <c r="S118" s="140" t="str">
        <f>[1]rame!AK404</f>
        <v>NA</v>
      </c>
      <c r="T118" s="140" t="str">
        <f>[1]nichel!AK404</f>
        <v>NA</v>
      </c>
      <c r="U118" s="140" t="str">
        <f>[1]selenio!AK404</f>
        <v>NA</v>
      </c>
      <c r="V118" s="140" t="str">
        <f>[1]zinco!AK404</f>
        <v>NA</v>
      </c>
      <c r="W118" s="140" t="str">
        <f>[1]Diossine!AK404</f>
        <v>NA</v>
      </c>
      <c r="X118" s="140" t="str">
        <f>[1]Benzoapyrene!$AK404</f>
        <v>NA</v>
      </c>
      <c r="Y118" s="140" t="str">
        <f>[1]Benzobfluoranthene!$AK404</f>
        <v>NA</v>
      </c>
      <c r="Z118" s="140" t="str">
        <f>[1]Benzokfluoranthene!$AK404</f>
        <v>NA</v>
      </c>
      <c r="AA118" s="140" t="str">
        <f>[1]Indeno123cdpyrene!$AK404</f>
        <v>NA</v>
      </c>
      <c r="AB118" s="140" t="str">
        <f>[1]PAH!AK404</f>
        <v>NA</v>
      </c>
      <c r="AC118" s="140" t="str">
        <f>[1]HCB!AK404</f>
        <v>NA</v>
      </c>
      <c r="AD118" s="140" t="str">
        <f>[1]PCB!AK404</f>
        <v>NA</v>
      </c>
      <c r="AE118" s="127"/>
      <c r="AF118" s="126" t="s">
        <v>384</v>
      </c>
      <c r="AG118" s="126" t="s">
        <v>384</v>
      </c>
      <c r="AH118" s="126" t="s">
        <v>384</v>
      </c>
      <c r="AI118" s="126" t="s">
        <v>384</v>
      </c>
      <c r="AJ118" s="126" t="s">
        <v>384</v>
      </c>
      <c r="AK118" s="126" t="str">
        <f>'[1]dati attività'!$AC$183</f>
        <v>NE</v>
      </c>
      <c r="AL118" s="113"/>
    </row>
    <row r="119" spans="1:38" s="1" customFormat="1" ht="24.75" thickBot="1" x14ac:dyDescent="0.25">
      <c r="A119" s="81" t="s">
        <v>126</v>
      </c>
      <c r="B119" s="81" t="s">
        <v>251</v>
      </c>
      <c r="C119" s="89" t="s">
        <v>147</v>
      </c>
      <c r="D119" s="75"/>
      <c r="E119" s="140" t="str">
        <f>[1]NOx!AK405</f>
        <v>NA</v>
      </c>
      <c r="F119" s="140" t="str">
        <f>[1]NMVOC!AK405</f>
        <v>NA</v>
      </c>
      <c r="G119" s="140" t="str">
        <f>[1]SOx!AK405</f>
        <v>NA</v>
      </c>
      <c r="H119" s="140" t="str">
        <f>[1]NH3!AK405</f>
        <v>NA</v>
      </c>
      <c r="I119" s="140">
        <f>'[1]pm2.5'!AK405</f>
        <v>0.39321933840000001</v>
      </c>
      <c r="J119" s="140">
        <f>[1]pm10!AK405</f>
        <v>10.223702798400002</v>
      </c>
      <c r="K119" s="140">
        <f>[1]PST!AK405</f>
        <v>10.223702798400002</v>
      </c>
      <c r="L119" s="140" t="str">
        <f>[1]BC!AK405</f>
        <v>NA</v>
      </c>
      <c r="M119" s="140" t="str">
        <f>[1]CO!AK405</f>
        <v>NA</v>
      </c>
      <c r="N119" s="140" t="str">
        <f>[1]piombo!AK405</f>
        <v>NA</v>
      </c>
      <c r="O119" s="140" t="str">
        <f>[1]cadmio!AK405</f>
        <v>NA</v>
      </c>
      <c r="P119" s="140" t="str">
        <f>[1]mercurio!AK405</f>
        <v>NA</v>
      </c>
      <c r="Q119" s="140" t="str">
        <f>[1]arsenico!AK405</f>
        <v>NA</v>
      </c>
      <c r="R119" s="140" t="str">
        <f>[1]cromo!AK405</f>
        <v>NA</v>
      </c>
      <c r="S119" s="140" t="str">
        <f>[1]rame!AK405</f>
        <v>NA</v>
      </c>
      <c r="T119" s="140" t="str">
        <f>[1]nichel!AK405</f>
        <v>NA</v>
      </c>
      <c r="U119" s="140" t="str">
        <f>[1]selenio!AK405</f>
        <v>NA</v>
      </c>
      <c r="V119" s="140" t="str">
        <f>[1]zinco!AK405</f>
        <v>NA</v>
      </c>
      <c r="W119" s="140" t="str">
        <f>[1]Diossine!AK405</f>
        <v>NA</v>
      </c>
      <c r="X119" s="140" t="str">
        <f>[1]Benzoapyrene!$AK405</f>
        <v>NA</v>
      </c>
      <c r="Y119" s="140" t="str">
        <f>[1]Benzobfluoranthene!$AK405</f>
        <v>NA</v>
      </c>
      <c r="Z119" s="140" t="str">
        <f>[1]Benzokfluoranthene!$AK405</f>
        <v>NA</v>
      </c>
      <c r="AA119" s="140" t="str">
        <f>[1]Indeno123cdpyrene!$AK405</f>
        <v>NA</v>
      </c>
      <c r="AB119" s="140" t="str">
        <f>[1]PAH!AK405</f>
        <v>NA</v>
      </c>
      <c r="AC119" s="140" t="str">
        <f>[1]HCB!AK405</f>
        <v>NA</v>
      </c>
      <c r="AD119" s="140" t="str">
        <f>[1]PCB!AK405</f>
        <v>NA</v>
      </c>
      <c r="AE119" s="127"/>
      <c r="AF119" s="126" t="s">
        <v>384</v>
      </c>
      <c r="AG119" s="126" t="s">
        <v>384</v>
      </c>
      <c r="AH119" s="126" t="s">
        <v>384</v>
      </c>
      <c r="AI119" s="126" t="s">
        <v>384</v>
      </c>
      <c r="AJ119" s="126" t="s">
        <v>384</v>
      </c>
      <c r="AK119" s="150">
        <f>'[1]dati attività'!$AC$184</f>
        <v>6553655.6400000006</v>
      </c>
      <c r="AL119" s="113" t="s">
        <v>415</v>
      </c>
    </row>
    <row r="120" spans="1:38" s="1" customFormat="1" ht="24.75" thickBot="1" x14ac:dyDescent="0.25">
      <c r="A120" s="81" t="s">
        <v>126</v>
      </c>
      <c r="B120" s="81" t="s">
        <v>259</v>
      </c>
      <c r="C120" s="89" t="s">
        <v>93</v>
      </c>
      <c r="D120" s="75"/>
      <c r="E120" s="140" t="str">
        <f>[1]NOx!AK406</f>
        <v>NA</v>
      </c>
      <c r="F120" s="140" t="str">
        <f>[1]NMVOC!AK406</f>
        <v>NA</v>
      </c>
      <c r="G120" s="140" t="str">
        <f>[1]SOx!AK406</f>
        <v>NA</v>
      </c>
      <c r="H120" s="140" t="str">
        <f>[1]NH3!AK406</f>
        <v>NA</v>
      </c>
      <c r="I120" s="140" t="str">
        <f>'[1]pm2.5'!AK406</f>
        <v>NA</v>
      </c>
      <c r="J120" s="140" t="str">
        <f>[1]pm10!AK406</f>
        <v>NA</v>
      </c>
      <c r="K120" s="140" t="str">
        <f>[1]PST!AK406</f>
        <v>NA</v>
      </c>
      <c r="L120" s="140" t="str">
        <f>[1]BC!AK406</f>
        <v>NA</v>
      </c>
      <c r="M120" s="140" t="str">
        <f>[1]CO!AK406</f>
        <v>NA</v>
      </c>
      <c r="N120" s="140" t="str">
        <f>[1]piombo!AK406</f>
        <v>NA</v>
      </c>
      <c r="O120" s="140" t="str">
        <f>[1]cadmio!AK406</f>
        <v>NA</v>
      </c>
      <c r="P120" s="140" t="str">
        <f>[1]mercurio!AK406</f>
        <v>NA</v>
      </c>
      <c r="Q120" s="140" t="str">
        <f>[1]arsenico!AK406</f>
        <v>NA</v>
      </c>
      <c r="R120" s="140" t="str">
        <f>[1]cromo!AK406</f>
        <v>NA</v>
      </c>
      <c r="S120" s="140" t="str">
        <f>[1]rame!AK406</f>
        <v>NA</v>
      </c>
      <c r="T120" s="140" t="str">
        <f>[1]nichel!AK406</f>
        <v>NA</v>
      </c>
      <c r="U120" s="140" t="str">
        <f>[1]selenio!AK406</f>
        <v>NA</v>
      </c>
      <c r="V120" s="140" t="str">
        <f>[1]zinco!AK406</f>
        <v>NA</v>
      </c>
      <c r="W120" s="140" t="str">
        <f>[1]Diossine!AK406</f>
        <v>NA</v>
      </c>
      <c r="X120" s="140" t="str">
        <f>[1]Benzoapyrene!$AK406</f>
        <v>NA</v>
      </c>
      <c r="Y120" s="140" t="str">
        <f>[1]Benzobfluoranthene!$AK406</f>
        <v>NA</v>
      </c>
      <c r="Z120" s="140" t="str">
        <f>[1]Benzokfluoranthene!$AK406</f>
        <v>NA</v>
      </c>
      <c r="AA120" s="140" t="str">
        <f>[1]Indeno123cdpyrene!$AK406</f>
        <v>NA</v>
      </c>
      <c r="AB120" s="140" t="str">
        <f>[1]PAH!AK406</f>
        <v>NA</v>
      </c>
      <c r="AC120" s="140" t="str">
        <f>[1]HCB!AK406</f>
        <v>NA</v>
      </c>
      <c r="AD120" s="140" t="str">
        <f>[1]PCB!AK406</f>
        <v>NA</v>
      </c>
      <c r="AE120" s="127"/>
      <c r="AF120" s="126" t="s">
        <v>384</v>
      </c>
      <c r="AG120" s="126" t="s">
        <v>384</v>
      </c>
      <c r="AH120" s="126" t="s">
        <v>384</v>
      </c>
      <c r="AI120" s="126" t="s">
        <v>384</v>
      </c>
      <c r="AJ120" s="126" t="s">
        <v>384</v>
      </c>
      <c r="AK120" s="150" t="str">
        <f>'[1]dati attività'!$AC$185</f>
        <v>NA</v>
      </c>
      <c r="AL120" s="113"/>
    </row>
    <row r="121" spans="1:38" s="1" customFormat="1" ht="13.5" thickBot="1" x14ac:dyDescent="0.25">
      <c r="A121" s="81" t="s">
        <v>126</v>
      </c>
      <c r="B121" s="81" t="s">
        <v>248</v>
      </c>
      <c r="C121" s="90" t="s">
        <v>300</v>
      </c>
      <c r="D121" s="110" t="s">
        <v>1</v>
      </c>
      <c r="E121" s="145" t="str">
        <f>[1]NOx!AK407</f>
        <v>NA</v>
      </c>
      <c r="F121" s="140">
        <f>[1]NMVOC!AK407</f>
        <v>6.9725205199999998</v>
      </c>
      <c r="G121" s="140" t="str">
        <f>[1]SOx!AK407</f>
        <v>NA</v>
      </c>
      <c r="H121" s="140">
        <f>[1]NH3!AK407</f>
        <v>1.4176290892857144</v>
      </c>
      <c r="I121" s="140" t="str">
        <f>'[1]pm2.5'!AK407</f>
        <v>NA</v>
      </c>
      <c r="J121" s="140" t="str">
        <f>[1]pm10!AK407</f>
        <v>NA</v>
      </c>
      <c r="K121" s="140" t="str">
        <f>[1]PST!AK407</f>
        <v>NA</v>
      </c>
      <c r="L121" s="140" t="str">
        <f>[1]BC!AK407</f>
        <v>NA</v>
      </c>
      <c r="M121" s="140" t="str">
        <f>[1]CO!AK407</f>
        <v>NA</v>
      </c>
      <c r="N121" s="140" t="str">
        <f>[1]piombo!AK407</f>
        <v>NA</v>
      </c>
      <c r="O121" s="140" t="str">
        <f>[1]cadmio!AK407</f>
        <v>NA</v>
      </c>
      <c r="P121" s="140" t="str">
        <f>[1]mercurio!AK407</f>
        <v>NA</v>
      </c>
      <c r="Q121" s="140" t="str">
        <f>[1]arsenico!AK407</f>
        <v>NA</v>
      </c>
      <c r="R121" s="140" t="str">
        <f>[1]cromo!AK407</f>
        <v>NA</v>
      </c>
      <c r="S121" s="140" t="str">
        <f>[1]rame!AK407</f>
        <v>NA</v>
      </c>
      <c r="T121" s="140" t="str">
        <f>[1]nichel!AK407</f>
        <v>NA</v>
      </c>
      <c r="U121" s="140" t="str">
        <f>[1]selenio!AK407</f>
        <v>NA</v>
      </c>
      <c r="V121" s="140" t="str">
        <f>[1]zinco!AK407</f>
        <v>NA</v>
      </c>
      <c r="W121" s="140" t="str">
        <f>[1]Diossine!AK407</f>
        <v>NA</v>
      </c>
      <c r="X121" s="140" t="str">
        <f>[1]Benzoapyrene!$AK407</f>
        <v>NA</v>
      </c>
      <c r="Y121" s="140" t="str">
        <f>[1]Benzobfluoranthene!$AK407</f>
        <v>NA</v>
      </c>
      <c r="Z121" s="140" t="str">
        <f>[1]Benzokfluoranthene!$AK407</f>
        <v>NA</v>
      </c>
      <c r="AA121" s="140" t="str">
        <f>[1]Indeno123cdpyrene!$AK407</f>
        <v>NA</v>
      </c>
      <c r="AB121" s="140" t="str">
        <f>[1]PAH!AK407</f>
        <v>NA</v>
      </c>
      <c r="AC121" s="140" t="str">
        <f>[1]HCB!AK407</f>
        <v>NA</v>
      </c>
      <c r="AD121" s="140" t="str">
        <f>[1]PCB!AK407</f>
        <v>NA</v>
      </c>
      <c r="AE121" s="127"/>
      <c r="AF121" s="126" t="s">
        <v>384</v>
      </c>
      <c r="AG121" s="126" t="s">
        <v>384</v>
      </c>
      <c r="AH121" s="126" t="s">
        <v>384</v>
      </c>
      <c r="AI121" s="126" t="s">
        <v>384</v>
      </c>
      <c r="AJ121" s="126" t="s">
        <v>384</v>
      </c>
      <c r="AK121" s="150">
        <f>'[1]dati attività'!$AC$186</f>
        <v>166667638.89999998</v>
      </c>
      <c r="AL121" s="113" t="s">
        <v>407</v>
      </c>
    </row>
    <row r="122" spans="1:38" s="1" customFormat="1" ht="24.75" thickBot="1" x14ac:dyDescent="0.25">
      <c r="A122" s="81" t="s">
        <v>126</v>
      </c>
      <c r="B122" s="71" t="s">
        <v>249</v>
      </c>
      <c r="C122" s="91" t="s">
        <v>135</v>
      </c>
      <c r="D122" s="75"/>
      <c r="E122" s="140" t="str">
        <f>[1]NOx!AK408</f>
        <v>NA</v>
      </c>
      <c r="F122" s="140" t="str">
        <f>[1]NMVOC!AK408</f>
        <v>NA</v>
      </c>
      <c r="G122" s="140" t="str">
        <f>[1]SOx!AK408</f>
        <v>NA</v>
      </c>
      <c r="H122" s="140" t="str">
        <f>[1]NH3!AK408</f>
        <v>NA</v>
      </c>
      <c r="I122" s="140" t="str">
        <f>'[1]pm2.5'!AK408</f>
        <v>NA</v>
      </c>
      <c r="J122" s="140" t="str">
        <f>[1]pm10!AK408</f>
        <v>NA</v>
      </c>
      <c r="K122" s="140" t="str">
        <f>[1]PST!AK408</f>
        <v>NA</v>
      </c>
      <c r="L122" s="140" t="str">
        <f>[1]BC!AK408</f>
        <v>NA</v>
      </c>
      <c r="M122" s="140" t="str">
        <f>[1]CO!AK408</f>
        <v>NA</v>
      </c>
      <c r="N122" s="140" t="str">
        <f>[1]piombo!AK408</f>
        <v>NA</v>
      </c>
      <c r="O122" s="140" t="str">
        <f>[1]cadmio!AK408</f>
        <v>NA</v>
      </c>
      <c r="P122" s="140" t="str">
        <f>[1]mercurio!AK408</f>
        <v>NA</v>
      </c>
      <c r="Q122" s="140" t="str">
        <f>[1]arsenico!AK408</f>
        <v>NA</v>
      </c>
      <c r="R122" s="140" t="str">
        <f>[1]cromo!AK408</f>
        <v>NA</v>
      </c>
      <c r="S122" s="140" t="str">
        <f>[1]rame!AK408</f>
        <v>NA</v>
      </c>
      <c r="T122" s="140" t="str">
        <f>[1]nichel!AK408</f>
        <v>NA</v>
      </c>
      <c r="U122" s="140" t="str">
        <f>[1]selenio!AK408</f>
        <v>NA</v>
      </c>
      <c r="V122" s="140" t="str">
        <f>[1]zinco!AK408</f>
        <v>NA</v>
      </c>
      <c r="W122" s="140" t="str">
        <f>[1]Diossine!AK408</f>
        <v>NA</v>
      </c>
      <c r="X122" s="140" t="str">
        <f>[1]Benzoapyrene!$AK408</f>
        <v>NA</v>
      </c>
      <c r="Y122" s="140" t="str">
        <f>[1]Benzobfluoranthene!$AK408</f>
        <v>NA</v>
      </c>
      <c r="Z122" s="140" t="str">
        <f>[1]Benzokfluoranthene!$AK408</f>
        <v>NA</v>
      </c>
      <c r="AA122" s="140" t="str">
        <f>[1]Indeno123cdpyrene!$AK408</f>
        <v>NA</v>
      </c>
      <c r="AB122" s="140" t="str">
        <f>[1]PAH!AK408</f>
        <v>NA</v>
      </c>
      <c r="AC122" s="140">
        <f>[1]HCB!AK408</f>
        <v>3.3125600000000004</v>
      </c>
      <c r="AD122" s="140" t="str">
        <f>[1]PCB!AK408</f>
        <v>NA</v>
      </c>
      <c r="AE122" s="127"/>
      <c r="AF122" s="126" t="s">
        <v>384</v>
      </c>
      <c r="AG122" s="126" t="s">
        <v>384</v>
      </c>
      <c r="AH122" s="126" t="s">
        <v>384</v>
      </c>
      <c r="AI122" s="126" t="s">
        <v>384</v>
      </c>
      <c r="AJ122" s="126" t="s">
        <v>384</v>
      </c>
      <c r="AK122" s="150">
        <f>'[1]dati attività'!$AC187</f>
        <v>82814</v>
      </c>
      <c r="AL122" s="113" t="s">
        <v>413</v>
      </c>
    </row>
    <row r="123" spans="1:38" s="1" customFormat="1" ht="13.5" thickBot="1" x14ac:dyDescent="0.25">
      <c r="A123" s="81" t="s">
        <v>126</v>
      </c>
      <c r="B123" s="81" t="s">
        <v>229</v>
      </c>
      <c r="C123" s="89" t="s">
        <v>299</v>
      </c>
      <c r="D123" s="75"/>
      <c r="E123" s="140">
        <f>[1]NOx!AK409</f>
        <v>0.46047098927259156</v>
      </c>
      <c r="F123" s="140">
        <f>[1]NMVOC!AK409</f>
        <v>0.56997807224210861</v>
      </c>
      <c r="G123" s="140">
        <f>[1]SOx!AK409</f>
        <v>7.9469274097462517E-2</v>
      </c>
      <c r="H123" s="140">
        <f>[1]NH3!AK409</f>
        <v>0.48855263335038007</v>
      </c>
      <c r="I123" s="140">
        <f>'[1]pm2.5'!AK409</f>
        <v>2.1374177709079127</v>
      </c>
      <c r="J123" s="140">
        <f>[1]pm10!AK409</f>
        <v>2.1374177709079127</v>
      </c>
      <c r="K123" s="140">
        <f>[1]PST!AK409</f>
        <v>2.3749086343421251</v>
      </c>
      <c r="L123" s="140">
        <f>[1]BC!AK409</f>
        <v>0.11094602038976251</v>
      </c>
      <c r="M123" s="140">
        <f>[1]CO!AK409</f>
        <v>11.402601360152293</v>
      </c>
      <c r="N123" s="140">
        <f>[1]piombo!AK409</f>
        <v>2.0581154625789497E-2</v>
      </c>
      <c r="O123" s="140">
        <f>[1]cadmio!AK409</f>
        <v>0.12332428472254001</v>
      </c>
      <c r="P123" s="140">
        <f>[1]mercurio!AK409</f>
        <v>2.1266098478765004E-2</v>
      </c>
      <c r="Q123" s="140">
        <f>[1]arsenico!AK409</f>
        <v>1.0459202251397199E-2</v>
      </c>
      <c r="R123" s="140">
        <f>[1]cromo!AK409</f>
        <v>2.2050460317140003E-2</v>
      </c>
      <c r="S123" s="140">
        <f>[1]rame!AK409</f>
        <v>1.7968258771407251E-2</v>
      </c>
      <c r="T123" s="140">
        <f>[1]nichel!AK409</f>
        <v>1.1034610209541001E-2</v>
      </c>
      <c r="U123" s="140">
        <f>[1]selenio!AK409</f>
        <v>8.0254506536150006E-3</v>
      </c>
      <c r="V123" s="140">
        <f>[1]zinco!AK409</f>
        <v>0.17070475541768002</v>
      </c>
      <c r="W123" s="140">
        <f>[1]Diossine!AK409</f>
        <v>0.119019993724625</v>
      </c>
      <c r="X123" s="140">
        <f>[1]Benzoapyrene!$AK409</f>
        <v>6.4766277888422111E-2</v>
      </c>
      <c r="Y123" s="140">
        <f>[1]Benzobfluoranthene!$AK409</f>
        <v>0.17572366731240222</v>
      </c>
      <c r="Z123" s="140">
        <f>[1]Benzokfluoranthene!$AK409</f>
        <v>7.2760003929241771E-2</v>
      </c>
      <c r="AA123" s="140">
        <f>[1]Indeno123cdpyrene!$AK409</f>
        <v>4.942832514705494E-2</v>
      </c>
      <c r="AB123" s="140">
        <f>[1]PAH!AK409</f>
        <v>0.36267827427712102</v>
      </c>
      <c r="AC123" s="140" t="str">
        <f>[1]HCB!AK409</f>
        <v>NA</v>
      </c>
      <c r="AD123" s="140" t="str">
        <f>[1]PCB!AK409</f>
        <v>NA</v>
      </c>
      <c r="AE123" s="127"/>
      <c r="AF123" s="126" t="s">
        <v>384</v>
      </c>
      <c r="AG123" s="126" t="s">
        <v>384</v>
      </c>
      <c r="AH123" s="126" t="s">
        <v>384</v>
      </c>
      <c r="AI123" s="126" t="s">
        <v>384</v>
      </c>
      <c r="AJ123" s="126" t="s">
        <v>384</v>
      </c>
      <c r="AK123" s="126">
        <f>'[1]dati attività'!$AC$188</f>
        <v>238.03998744924999</v>
      </c>
      <c r="AL123" s="113" t="s">
        <v>394</v>
      </c>
    </row>
    <row r="124" spans="1:38" s="1" customFormat="1" ht="13.5" thickBot="1" x14ac:dyDescent="0.25">
      <c r="A124" s="81" t="s">
        <v>126</v>
      </c>
      <c r="B124" s="54" t="s">
        <v>230</v>
      </c>
      <c r="C124" s="89" t="s">
        <v>282</v>
      </c>
      <c r="D124" s="75"/>
      <c r="E124" s="140" t="str">
        <f>[1]NOx!AK410</f>
        <v>NO</v>
      </c>
      <c r="F124" s="140" t="str">
        <f>[1]NMVOC!AK410</f>
        <v>NO</v>
      </c>
      <c r="G124" s="140" t="str">
        <f>[1]SOx!AK410</f>
        <v>NO</v>
      </c>
      <c r="H124" s="140" t="str">
        <f>[1]NH3!AK410</f>
        <v>NO</v>
      </c>
      <c r="I124" s="140" t="str">
        <f>'[1]pm2.5'!AK410</f>
        <v>NO</v>
      </c>
      <c r="J124" s="140" t="str">
        <f>[1]pm10!AK410</f>
        <v>NO</v>
      </c>
      <c r="K124" s="140" t="str">
        <f>[1]PST!AK410</f>
        <v>NO</v>
      </c>
      <c r="L124" s="140" t="str">
        <f>[1]BC!AK410</f>
        <v>NO</v>
      </c>
      <c r="M124" s="140" t="str">
        <f>[1]CO!AK410</f>
        <v>NO</v>
      </c>
      <c r="N124" s="140" t="str">
        <f>[1]piombo!AK410</f>
        <v>NO</v>
      </c>
      <c r="O124" s="140" t="str">
        <f>[1]cadmio!AK410</f>
        <v>NO</v>
      </c>
      <c r="P124" s="140" t="str">
        <f>[1]mercurio!AK410</f>
        <v>NO</v>
      </c>
      <c r="Q124" s="140" t="str">
        <f>[1]arsenico!AK410</f>
        <v>NO</v>
      </c>
      <c r="R124" s="140" t="str">
        <f>[1]cromo!AK410</f>
        <v>NO</v>
      </c>
      <c r="S124" s="140" t="str">
        <f>[1]rame!AK410</f>
        <v>NO</v>
      </c>
      <c r="T124" s="140" t="str">
        <f>[1]nichel!AK410</f>
        <v>NO</v>
      </c>
      <c r="U124" s="140" t="str">
        <f>[1]selenio!AK410</f>
        <v>NO</v>
      </c>
      <c r="V124" s="140" t="str">
        <f>[1]zinco!AK410</f>
        <v>NO</v>
      </c>
      <c r="W124" s="140" t="str">
        <f>[1]Diossine!AK410</f>
        <v>NO</v>
      </c>
      <c r="X124" s="140" t="str">
        <f>[1]Benzoapyrene!$AK410</f>
        <v>NO</v>
      </c>
      <c r="Y124" s="140" t="str">
        <f>[1]Benzobfluoranthene!$AK410</f>
        <v>NO</v>
      </c>
      <c r="Z124" s="140" t="str">
        <f>[1]Benzokfluoranthene!$AK410</f>
        <v>NO</v>
      </c>
      <c r="AA124" s="140" t="str">
        <f>[1]Indeno123cdpyrene!$AK410</f>
        <v>NO</v>
      </c>
      <c r="AB124" s="140" t="str">
        <f>[1]PAH!AK410</f>
        <v>NO</v>
      </c>
      <c r="AC124" s="140" t="str">
        <f>[1]HCB!AK410</f>
        <v>NO</v>
      </c>
      <c r="AD124" s="140" t="str">
        <f>[1]PCB!AK410</f>
        <v>NO</v>
      </c>
      <c r="AE124" s="127"/>
      <c r="AF124" s="150" t="s">
        <v>403</v>
      </c>
      <c r="AG124" s="150" t="s">
        <v>403</v>
      </c>
      <c r="AH124" s="150" t="s">
        <v>403</v>
      </c>
      <c r="AI124" s="150" t="s">
        <v>403</v>
      </c>
      <c r="AJ124" s="150" t="s">
        <v>403</v>
      </c>
      <c r="AK124" s="150" t="str">
        <f>'[1]dati attività'!$AC$189</f>
        <v>NO</v>
      </c>
      <c r="AL124" s="113"/>
    </row>
    <row r="125" spans="1:38" s="1" customFormat="1" ht="24.75" thickBot="1" x14ac:dyDescent="0.25">
      <c r="A125" s="81" t="s">
        <v>117</v>
      </c>
      <c r="B125" s="81" t="s">
        <v>231</v>
      </c>
      <c r="C125" s="89" t="s">
        <v>283</v>
      </c>
      <c r="D125" s="75"/>
      <c r="E125" s="140" t="str">
        <f>[1]NOx!AK411</f>
        <v>NA</v>
      </c>
      <c r="F125" s="140">
        <f>[1]NMVOC!AK411</f>
        <v>7.2835702715362292</v>
      </c>
      <c r="G125" s="140" t="str">
        <f>[1]SOx!AK411</f>
        <v>NA</v>
      </c>
      <c r="H125" s="140">
        <f>[1]NH3!AK411</f>
        <v>5.905294666307066</v>
      </c>
      <c r="I125" s="140">
        <f>'[1]pm2.5'!AK411</f>
        <v>4.0407859800000009E-4</v>
      </c>
      <c r="J125" s="140">
        <f>[1]pm10!AK411</f>
        <v>2.6816125139999996E-3</v>
      </c>
      <c r="K125" s="140">
        <f>[1]PST!AK411</f>
        <v>2.6816125139999996E-3</v>
      </c>
      <c r="L125" s="140" t="str">
        <f>[1]BC!AK411</f>
        <v>NA</v>
      </c>
      <c r="M125" s="140" t="str">
        <f>[1]CO!AK411</f>
        <v>NA</v>
      </c>
      <c r="N125" s="140" t="str">
        <f>[1]piombo!AK411</f>
        <v>NA</v>
      </c>
      <c r="O125" s="140" t="str">
        <f>[1]cadmio!AK411</f>
        <v>NA</v>
      </c>
      <c r="P125" s="140" t="str">
        <f>[1]mercurio!AK411</f>
        <v>NA</v>
      </c>
      <c r="Q125" s="140" t="str">
        <f>[1]arsenico!AK411</f>
        <v>NA</v>
      </c>
      <c r="R125" s="140" t="str">
        <f>[1]cromo!AK411</f>
        <v>NA</v>
      </c>
      <c r="S125" s="140" t="str">
        <f>[1]rame!AK411</f>
        <v>NA</v>
      </c>
      <c r="T125" s="140" t="str">
        <f>[1]nichel!AK411</f>
        <v>NA</v>
      </c>
      <c r="U125" s="140" t="str">
        <f>[1]selenio!AK411</f>
        <v>NA</v>
      </c>
      <c r="V125" s="140" t="str">
        <f>[1]zinco!AK411</f>
        <v>NA</v>
      </c>
      <c r="W125" s="140" t="str">
        <f>[1]Diossine!AK411</f>
        <v>NA</v>
      </c>
      <c r="X125" s="140" t="str">
        <f>[1]Benzoapyrene!$AK411</f>
        <v>NA</v>
      </c>
      <c r="Y125" s="140" t="str">
        <f>[1]Benzobfluoranthene!$AK411</f>
        <v>NA</v>
      </c>
      <c r="Z125" s="140" t="str">
        <f>[1]Benzokfluoranthene!$AK411</f>
        <v>NA</v>
      </c>
      <c r="AA125" s="140" t="str">
        <f>[1]Indeno123cdpyrene!$AK411</f>
        <v>NA</v>
      </c>
      <c r="AB125" s="140" t="str">
        <f>[1]PAH!AK411</f>
        <v>NA</v>
      </c>
      <c r="AC125" s="140" t="str">
        <f>[1]HCB!AK411</f>
        <v>NA</v>
      </c>
      <c r="AD125" s="140" t="str">
        <f>[1]PCB!AK411</f>
        <v>NA</v>
      </c>
      <c r="AE125" s="127"/>
      <c r="AF125" s="126" t="s">
        <v>384</v>
      </c>
      <c r="AG125" s="126" t="s">
        <v>384</v>
      </c>
      <c r="AH125" s="126" t="s">
        <v>384</v>
      </c>
      <c r="AI125" s="126" t="s">
        <v>384</v>
      </c>
      <c r="AJ125" s="126" t="s">
        <v>384</v>
      </c>
      <c r="AK125" s="126">
        <f>'[1]dati attività'!$AC$190</f>
        <v>12649.864</v>
      </c>
      <c r="AL125" s="113" t="s">
        <v>395</v>
      </c>
    </row>
    <row r="126" spans="1:38" s="1" customFormat="1" ht="24.75" thickBot="1" x14ac:dyDescent="0.25">
      <c r="A126" s="81" t="s">
        <v>117</v>
      </c>
      <c r="B126" s="81" t="s">
        <v>102</v>
      </c>
      <c r="C126" s="89" t="s">
        <v>257</v>
      </c>
      <c r="D126" s="75"/>
      <c r="E126" s="140" t="str">
        <f>[1]NOx!AK412</f>
        <v>NA</v>
      </c>
      <c r="F126" s="140">
        <f>[1]NMVOC!AK412</f>
        <v>0.41175509445504005</v>
      </c>
      <c r="G126" s="140" t="str">
        <f>[1]SOx!AK412</f>
        <v>NA</v>
      </c>
      <c r="H126" s="140">
        <f>[1]NH3!AK412</f>
        <v>0.19451771279999996</v>
      </c>
      <c r="I126" s="140" t="str">
        <f>'[1]pm2.5'!AK412</f>
        <v>NA</v>
      </c>
      <c r="J126" s="140" t="str">
        <f>[1]pm10!AK412</f>
        <v>NA</v>
      </c>
      <c r="K126" s="140" t="str">
        <f>[1]PST!AK412</f>
        <v>NA</v>
      </c>
      <c r="L126" s="140" t="str">
        <f>[1]BC!AK412</f>
        <v>NA</v>
      </c>
      <c r="M126" s="140" t="str">
        <f>[1]CO!AK412</f>
        <v>NA</v>
      </c>
      <c r="N126" s="140" t="str">
        <f>[1]piombo!AK412</f>
        <v>NA</v>
      </c>
      <c r="O126" s="140" t="str">
        <f>[1]cadmio!AK412</f>
        <v>NA</v>
      </c>
      <c r="P126" s="140" t="str">
        <f>[1]mercurio!AK412</f>
        <v>NA</v>
      </c>
      <c r="Q126" s="140" t="str">
        <f>[1]arsenico!AK412</f>
        <v>NA</v>
      </c>
      <c r="R126" s="140" t="str">
        <f>[1]cromo!AK412</f>
        <v>NA</v>
      </c>
      <c r="S126" s="140" t="str">
        <f>[1]rame!AK412</f>
        <v>NA</v>
      </c>
      <c r="T126" s="140" t="str">
        <f>[1]nichel!AK412</f>
        <v>NA</v>
      </c>
      <c r="U126" s="140" t="str">
        <f>[1]selenio!AK412</f>
        <v>NA</v>
      </c>
      <c r="V126" s="140" t="str">
        <f>[1]zinco!AK412</f>
        <v>NA</v>
      </c>
      <c r="W126" s="140" t="str">
        <f>[1]Diossine!AK412</f>
        <v>NA</v>
      </c>
      <c r="X126" s="140" t="str">
        <f>[1]Benzoapyrene!$AK412</f>
        <v>NA</v>
      </c>
      <c r="Y126" s="140" t="str">
        <f>[1]Benzobfluoranthene!$AK412</f>
        <v>NA</v>
      </c>
      <c r="Z126" s="140" t="str">
        <f>[1]Benzokfluoranthene!$AK412</f>
        <v>NA</v>
      </c>
      <c r="AA126" s="140" t="str">
        <f>[1]Indeno123cdpyrene!$AK412</f>
        <v>NA</v>
      </c>
      <c r="AB126" s="140" t="str">
        <f>[1]PAH!AK412</f>
        <v>NA</v>
      </c>
      <c r="AC126" s="140" t="str">
        <f>[1]HCB!AK412</f>
        <v>NA</v>
      </c>
      <c r="AD126" s="140" t="str">
        <f>[1]PCB!AK412</f>
        <v>NA</v>
      </c>
      <c r="AE126" s="127"/>
      <c r="AF126" s="126" t="s">
        <v>384</v>
      </c>
      <c r="AG126" s="126" t="s">
        <v>384</v>
      </c>
      <c r="AH126" s="126" t="s">
        <v>384</v>
      </c>
      <c r="AI126" s="126" t="s">
        <v>384</v>
      </c>
      <c r="AJ126" s="126" t="s">
        <v>384</v>
      </c>
      <c r="AK126" s="126">
        <f>'[1]dati attività'!$AC$191</f>
        <v>8104.9046999999991</v>
      </c>
      <c r="AL126" s="113" t="s">
        <v>408</v>
      </c>
    </row>
    <row r="127" spans="1:38" s="1" customFormat="1" ht="24.75" thickBot="1" x14ac:dyDescent="0.25">
      <c r="A127" s="81" t="s">
        <v>117</v>
      </c>
      <c r="B127" s="81" t="s">
        <v>103</v>
      </c>
      <c r="C127" s="89" t="s">
        <v>258</v>
      </c>
      <c r="D127" s="75"/>
      <c r="E127" s="140" t="str">
        <f>[1]NOx!AK413</f>
        <v>NA</v>
      </c>
      <c r="F127" s="140" t="str">
        <f>[1]NMVOC!AK413</f>
        <v>NA</v>
      </c>
      <c r="G127" s="140" t="str">
        <f>[1]SOx!AK413</f>
        <v>NA</v>
      </c>
      <c r="H127" s="140">
        <f>[1]NH3!AK413</f>
        <v>2.6762248655004997</v>
      </c>
      <c r="I127" s="140" t="str">
        <f>'[1]pm2.5'!AK413</f>
        <v>NA</v>
      </c>
      <c r="J127" s="140" t="str">
        <f>[1]pm10!AK413</f>
        <v>NA</v>
      </c>
      <c r="K127" s="140" t="str">
        <f>[1]PST!AK413</f>
        <v>NA</v>
      </c>
      <c r="L127" s="140" t="str">
        <f>[1]BC!AK413</f>
        <v>NA</v>
      </c>
      <c r="M127" s="140" t="str">
        <f>[1]CO!AK413</f>
        <v>NA</v>
      </c>
      <c r="N127" s="140" t="str">
        <f>[1]piombo!AK413</f>
        <v>NA</v>
      </c>
      <c r="O127" s="140" t="str">
        <f>[1]cadmio!AK413</f>
        <v>NA</v>
      </c>
      <c r="P127" s="140" t="str">
        <f>[1]mercurio!AK413</f>
        <v>NA</v>
      </c>
      <c r="Q127" s="140" t="str">
        <f>[1]arsenico!AK413</f>
        <v>NA</v>
      </c>
      <c r="R127" s="140" t="str">
        <f>[1]cromo!AK413</f>
        <v>NA</v>
      </c>
      <c r="S127" s="140" t="str">
        <f>[1]rame!AK413</f>
        <v>NA</v>
      </c>
      <c r="T127" s="140" t="str">
        <f>[1]nichel!AK413</f>
        <v>NA</v>
      </c>
      <c r="U127" s="140" t="str">
        <f>[1]selenio!AK413</f>
        <v>NA</v>
      </c>
      <c r="V127" s="140" t="str">
        <f>[1]zinco!AK413</f>
        <v>NA</v>
      </c>
      <c r="W127" s="140" t="str">
        <f>[1]Diossine!AK413</f>
        <v>NA</v>
      </c>
      <c r="X127" s="140" t="str">
        <f>[1]Benzoapyrene!$AK413</f>
        <v>NA</v>
      </c>
      <c r="Y127" s="140" t="str">
        <f>[1]Benzobfluoranthene!$AK413</f>
        <v>NA</v>
      </c>
      <c r="Z127" s="140" t="str">
        <f>[1]Benzokfluoranthene!$AK413</f>
        <v>NA</v>
      </c>
      <c r="AA127" s="140" t="str">
        <f>[1]Indeno123cdpyrene!$AK413</f>
        <v>NA</v>
      </c>
      <c r="AB127" s="140" t="str">
        <f>[1]PAH!AK413</f>
        <v>NA</v>
      </c>
      <c r="AC127" s="140" t="str">
        <f>[1]HCB!AK413</f>
        <v>NA</v>
      </c>
      <c r="AD127" s="140" t="str">
        <f>[1]PCB!AK413</f>
        <v>NA</v>
      </c>
      <c r="AE127" s="127"/>
      <c r="AF127" s="126" t="s">
        <v>384</v>
      </c>
      <c r="AG127" s="126" t="s">
        <v>384</v>
      </c>
      <c r="AH127" s="126" t="s">
        <v>384</v>
      </c>
      <c r="AI127" s="126" t="s">
        <v>384</v>
      </c>
      <c r="AJ127" s="126" t="s">
        <v>384</v>
      </c>
      <c r="AK127" s="150">
        <f>'[1]dati attività'!$AC$192</f>
        <v>80143632.335843846</v>
      </c>
      <c r="AL127" s="177" t="s">
        <v>414</v>
      </c>
    </row>
    <row r="128" spans="1:38" s="1" customFormat="1" ht="13.5" thickBot="1" x14ac:dyDescent="0.25">
      <c r="A128" s="81" t="s">
        <v>117</v>
      </c>
      <c r="B128" s="82" t="s">
        <v>232</v>
      </c>
      <c r="C128" s="90" t="s">
        <v>99</v>
      </c>
      <c r="D128" s="75" t="s">
        <v>97</v>
      </c>
      <c r="E128" s="140" t="str">
        <f>[1]NOx!AK414</f>
        <v>NO</v>
      </c>
      <c r="F128" s="140" t="str">
        <f>[1]NMVOC!AK414</f>
        <v>NO</v>
      </c>
      <c r="G128" s="140" t="str">
        <f>[1]SOx!AK414</f>
        <v>NO</v>
      </c>
      <c r="H128" s="140" t="str">
        <f>[1]NH3!AK414</f>
        <v>NO</v>
      </c>
      <c r="I128" s="140" t="str">
        <f>'[1]pm2.5'!AK414</f>
        <v>NO</v>
      </c>
      <c r="J128" s="140" t="str">
        <f>[1]pm10!AK414</f>
        <v>NO</v>
      </c>
      <c r="K128" s="140" t="str">
        <f>[1]PST!AK414</f>
        <v>NO</v>
      </c>
      <c r="L128" s="140" t="str">
        <f>[1]BC!AK414</f>
        <v>NO</v>
      </c>
      <c r="M128" s="140" t="str">
        <f>[1]CO!AK414</f>
        <v>NO</v>
      </c>
      <c r="N128" s="140" t="str">
        <f>[1]piombo!AK414</f>
        <v>NO</v>
      </c>
      <c r="O128" s="140" t="str">
        <f>[1]cadmio!AK414</f>
        <v>NO</v>
      </c>
      <c r="P128" s="140" t="str">
        <f>[1]mercurio!AK414</f>
        <v>NO</v>
      </c>
      <c r="Q128" s="140" t="str">
        <f>[1]arsenico!AK414</f>
        <v>NO</v>
      </c>
      <c r="R128" s="140" t="str">
        <f>[1]cromo!AK414</f>
        <v>NO</v>
      </c>
      <c r="S128" s="140" t="str">
        <f>[1]rame!AK414</f>
        <v>NO</v>
      </c>
      <c r="T128" s="140" t="str">
        <f>[1]nichel!AK414</f>
        <v>NO</v>
      </c>
      <c r="U128" s="140" t="str">
        <f>[1]selenio!AK414</f>
        <v>NO</v>
      </c>
      <c r="V128" s="140" t="str">
        <f>[1]zinco!AK414</f>
        <v>NO</v>
      </c>
      <c r="W128" s="140" t="str">
        <f>[1]Diossine!AK414</f>
        <v>NO</v>
      </c>
      <c r="X128" s="140" t="str">
        <f>[1]Benzoapyrene!$AK414</f>
        <v>NO</v>
      </c>
      <c r="Y128" s="140" t="str">
        <f>[1]Benzobfluoranthene!$AK414</f>
        <v>NO</v>
      </c>
      <c r="Z128" s="140" t="str">
        <f>[1]Benzokfluoranthene!$AK414</f>
        <v>NO</v>
      </c>
      <c r="AA128" s="140" t="str">
        <f>[1]Indeno123cdpyrene!$AK414</f>
        <v>NO</v>
      </c>
      <c r="AB128" s="140" t="str">
        <f>[1]PAH!AK414</f>
        <v>NO</v>
      </c>
      <c r="AC128" s="140" t="str">
        <f>[1]HCB!AK414</f>
        <v>NO</v>
      </c>
      <c r="AD128" s="140" t="str">
        <f>[1]PCB!AK414</f>
        <v>NO</v>
      </c>
      <c r="AE128" s="127"/>
      <c r="AF128" s="126" t="s">
        <v>384</v>
      </c>
      <c r="AG128" s="126" t="s">
        <v>384</v>
      </c>
      <c r="AH128" s="126" t="s">
        <v>384</v>
      </c>
      <c r="AI128" s="126" t="s">
        <v>384</v>
      </c>
      <c r="AJ128" s="126" t="s">
        <v>384</v>
      </c>
      <c r="AK128" s="150" t="str">
        <f>'[1]dati attività'!$AC$193</f>
        <v>NO</v>
      </c>
      <c r="AL128" s="113" t="s">
        <v>388</v>
      </c>
    </row>
    <row r="129" spans="1:67" s="1" customFormat="1" ht="24.75" customHeight="1" thickBot="1" x14ac:dyDescent="0.25">
      <c r="A129" s="81" t="s">
        <v>117</v>
      </c>
      <c r="B129" s="82" t="s">
        <v>329</v>
      </c>
      <c r="C129" s="76" t="s">
        <v>98</v>
      </c>
      <c r="D129" s="75" t="s">
        <v>97</v>
      </c>
      <c r="E129" s="140">
        <f>[1]NOx!AK415</f>
        <v>7.761839999999999E-2</v>
      </c>
      <c r="F129" s="140">
        <f>[1]NMVOC!AK415</f>
        <v>0.28718808000000001</v>
      </c>
      <c r="G129" s="140">
        <f>[1]SOx!AK415</f>
        <v>4.9675775999999998E-2</v>
      </c>
      <c r="H129" s="140" t="str">
        <f>[1]NH3!AK415</f>
        <v>NA</v>
      </c>
      <c r="I129" s="140">
        <f>'[1]pm2.5'!AK415</f>
        <v>1.5523679999999997E-5</v>
      </c>
      <c r="J129" s="140">
        <f>[1]pm10!AK415</f>
        <v>2.7166439999999997E-5</v>
      </c>
      <c r="K129" s="140">
        <f>[1]PST!AK415</f>
        <v>2.7720857142857141E-5</v>
      </c>
      <c r="L129" s="140">
        <f>[1]BC!AK415</f>
        <v>5.4332880000000002E-7</v>
      </c>
      <c r="M129" s="140">
        <f>[1]CO!AK415</f>
        <v>2.1733152000000002E-2</v>
      </c>
      <c r="N129" s="140">
        <f>[1]piombo!AK415</f>
        <v>5.0451960000000001E-3</v>
      </c>
      <c r="O129" s="140">
        <f>[1]cadmio!AK415</f>
        <v>3.8809199999999998E-4</v>
      </c>
      <c r="P129" s="140">
        <f>[1]mercurio!AK415</f>
        <v>2.1733151999999998E-4</v>
      </c>
      <c r="Q129" s="140">
        <f>[1]arsenico!AK415</f>
        <v>6.2094720000000002E-5</v>
      </c>
      <c r="R129" s="140">
        <f>[1]cromo!AK415</f>
        <v>6.2094719999999997E-3</v>
      </c>
      <c r="S129" s="140">
        <f>[1]rame!AK415</f>
        <v>4.6571039999999996E-3</v>
      </c>
      <c r="T129" s="140">
        <f>[1]nichel!AK415</f>
        <v>5.4332879999999999E-4</v>
      </c>
      <c r="U129" s="140">
        <f>[1]selenio!AK415</f>
        <v>2.3285519999999997E-5</v>
      </c>
      <c r="V129" s="140">
        <f>[1]zinco!AK415</f>
        <v>4.8899591999999999E-2</v>
      </c>
      <c r="W129" s="140">
        <f>[1]Diossine!AK415</f>
        <v>1.9404599999999998E-2</v>
      </c>
      <c r="X129" s="140">
        <f>[1]Benzoapyrene!$AK415</f>
        <v>3.0686344186046503E-5</v>
      </c>
      <c r="Y129" s="140">
        <f>[1]Benzobfluoranthene!$AK415</f>
        <v>4.2118511627906976E-6</v>
      </c>
      <c r="Z129" s="140">
        <f>[1]Benzokfluoranthene!$AK415</f>
        <v>3.6703274418604645E-5</v>
      </c>
      <c r="AA129" s="140">
        <f>[1]Indeno123cdpyrene!$AK415</f>
        <v>6.0169302325581383E-6</v>
      </c>
      <c r="AB129" s="140">
        <f>[1]PAH!AK415</f>
        <v>7.7618399999999989E-5</v>
      </c>
      <c r="AC129" s="140">
        <f>[1]HCB!AK415</f>
        <v>7.7618399999999999E-3</v>
      </c>
      <c r="AD129" s="140">
        <f>[1]PCB!AK415</f>
        <v>1.9404599999999998E-2</v>
      </c>
      <c r="AE129" s="127"/>
      <c r="AF129" s="126" t="s">
        <v>384</v>
      </c>
      <c r="AG129" s="126" t="s">
        <v>384</v>
      </c>
      <c r="AH129" s="126" t="s">
        <v>384</v>
      </c>
      <c r="AI129" s="126" t="s">
        <v>384</v>
      </c>
      <c r="AJ129" s="126" t="s">
        <v>384</v>
      </c>
      <c r="AK129" s="126">
        <f>'[1]dati attività'!$AC$194</f>
        <v>38.809199999999997</v>
      </c>
      <c r="AL129" s="113" t="s">
        <v>389</v>
      </c>
    </row>
    <row r="130" spans="1:67" s="1" customFormat="1" ht="24.75" customHeight="1" thickBot="1" x14ac:dyDescent="0.25">
      <c r="A130" s="81" t="s">
        <v>117</v>
      </c>
      <c r="B130" s="82" t="s">
        <v>330</v>
      </c>
      <c r="C130" s="100" t="s">
        <v>331</v>
      </c>
      <c r="D130" s="75" t="s">
        <v>97</v>
      </c>
      <c r="E130" s="140" t="str">
        <f>[1]NOx!AK416</f>
        <v>NO</v>
      </c>
      <c r="F130" s="140" t="str">
        <f>[1]NMVOC!AK416</f>
        <v>NO</v>
      </c>
      <c r="G130" s="140" t="str">
        <f>[1]SOx!AK416</f>
        <v>NO</v>
      </c>
      <c r="H130" s="140" t="str">
        <f>[1]NH3!AK416</f>
        <v>NA</v>
      </c>
      <c r="I130" s="140" t="str">
        <f>'[1]pm2.5'!AK416</f>
        <v>NO</v>
      </c>
      <c r="J130" s="140" t="str">
        <f>[1]pm10!AK416</f>
        <v>NO</v>
      </c>
      <c r="K130" s="140" t="str">
        <f>[1]PST!AK416</f>
        <v>NA</v>
      </c>
      <c r="L130" s="140" t="str">
        <f>[1]BC!AK416</f>
        <v>NO</v>
      </c>
      <c r="M130" s="140" t="str">
        <f>[1]CO!AK416</f>
        <v>NO</v>
      </c>
      <c r="N130" s="140" t="str">
        <f>[1]piombo!AK416</f>
        <v>NO</v>
      </c>
      <c r="O130" s="140" t="str">
        <f>[1]cadmio!AK416</f>
        <v>NO</v>
      </c>
      <c r="P130" s="140" t="str">
        <f>[1]mercurio!AK416</f>
        <v>NO</v>
      </c>
      <c r="Q130" s="140" t="str">
        <f>[1]arsenico!AK416</f>
        <v>NO</v>
      </c>
      <c r="R130" s="140" t="str">
        <f>[1]cromo!AK416</f>
        <v>NO</v>
      </c>
      <c r="S130" s="140" t="str">
        <f>[1]rame!AK416</f>
        <v>NO</v>
      </c>
      <c r="T130" s="140" t="str">
        <f>[1]nichel!AK416</f>
        <v>NO</v>
      </c>
      <c r="U130" s="140" t="str">
        <f>[1]selenio!AK416</f>
        <v>NO</v>
      </c>
      <c r="V130" s="140" t="str">
        <f>[1]zinco!AK416</f>
        <v>NO</v>
      </c>
      <c r="W130" s="140" t="str">
        <f>[1]Diossine!AK416</f>
        <v>NO</v>
      </c>
      <c r="X130" s="140" t="str">
        <f>[1]Benzoapyrene!$AK416</f>
        <v>NO</v>
      </c>
      <c r="Y130" s="140" t="str">
        <f>[1]Benzobfluoranthene!$AK416</f>
        <v>NO</v>
      </c>
      <c r="Z130" s="140" t="str">
        <f>[1]Benzokfluoranthene!$AK416</f>
        <v>NO</v>
      </c>
      <c r="AA130" s="140" t="str">
        <f>[1]Indeno123cdpyrene!$AK416</f>
        <v>NO</v>
      </c>
      <c r="AB130" s="140" t="str">
        <f>[1]PAH!AK416</f>
        <v>NO</v>
      </c>
      <c r="AC130" s="140" t="str">
        <f>[1]HCB!AK416</f>
        <v>NO</v>
      </c>
      <c r="AD130" s="140" t="str">
        <f>[1]PCB!AK416</f>
        <v>NO</v>
      </c>
      <c r="AE130" s="127"/>
      <c r="AF130" s="126" t="s">
        <v>384</v>
      </c>
      <c r="AG130" s="126" t="s">
        <v>384</v>
      </c>
      <c r="AH130" s="126" t="s">
        <v>384</v>
      </c>
      <c r="AI130" s="126" t="s">
        <v>384</v>
      </c>
      <c r="AJ130" s="126" t="s">
        <v>384</v>
      </c>
      <c r="AK130" s="140" t="str">
        <f>'[1]dati attività'!$AC$195</f>
        <v>NO</v>
      </c>
      <c r="AL130" s="113" t="s">
        <v>389</v>
      </c>
    </row>
    <row r="131" spans="1:67" s="1" customFormat="1" ht="24.75" customHeight="1" thickBot="1" x14ac:dyDescent="0.25">
      <c r="A131" s="81" t="s">
        <v>117</v>
      </c>
      <c r="B131" s="82" t="s">
        <v>332</v>
      </c>
      <c r="C131" s="76" t="s">
        <v>148</v>
      </c>
      <c r="D131" s="75" t="s">
        <v>97</v>
      </c>
      <c r="E131" s="140">
        <f>[1]NOx!AK417</f>
        <v>3.2870344920000003E-2</v>
      </c>
      <c r="F131" s="140">
        <f>[1]NMVOC!AK417</f>
        <v>0.40296699999999996</v>
      </c>
      <c r="G131" s="140">
        <f>[1]SOx!AK417</f>
        <v>1.4125627000000003E-3</v>
      </c>
      <c r="H131" s="140" t="str">
        <f>[1]NH3!AK417</f>
        <v>NO</v>
      </c>
      <c r="I131" s="140">
        <f>'[1]pm2.5'!AK417</f>
        <v>1.3981865800000001E-3</v>
      </c>
      <c r="J131" s="140">
        <f>[1]pm10!AK417</f>
        <v>1.3981865800000001E-3</v>
      </c>
      <c r="K131" s="140">
        <f>[1]PST!AK417</f>
        <v>1.4267210000000002E-3</v>
      </c>
      <c r="L131" s="140">
        <f>[1]BC!AK417</f>
        <v>4.8936530300000012E-5</v>
      </c>
      <c r="M131" s="140">
        <f>[1]CO!AK417</f>
        <v>4.1069960999999986E-3</v>
      </c>
      <c r="N131" s="140">
        <f>[1]piombo!AK417</f>
        <v>1.339593E-3</v>
      </c>
      <c r="O131" s="140">
        <f>[1]cadmio!AK417</f>
        <v>6.1425240000000006E-5</v>
      </c>
      <c r="P131" s="140">
        <f>[1]mercurio!AK417</f>
        <v>2.0061221999999996E-3</v>
      </c>
      <c r="Q131" s="140">
        <f>[1]arsenico!AK417</f>
        <v>2.2871099999999996E-4</v>
      </c>
      <c r="R131" s="140">
        <f>[1]cromo!AK417</f>
        <v>6.3603439999999998E-4</v>
      </c>
      <c r="S131" s="140">
        <f>[1]rame!AK417</f>
        <v>3.0712619999999996E-2</v>
      </c>
      <c r="T131" s="140">
        <f>[1]nichel!AK417</f>
        <v>1.3635531999999996E-3</v>
      </c>
      <c r="U131" s="140">
        <f>[1]selenio!AK417</f>
        <v>2.0344387999999994E-3</v>
      </c>
      <c r="V131" s="140" t="str">
        <f>[1]zinco!AK417</f>
        <v>NA</v>
      </c>
      <c r="W131" s="140">
        <f>[1]Diossine!AK417</f>
        <v>2.7227500000000002E-2</v>
      </c>
      <c r="X131" s="140">
        <f>[1]Benzoapyrene!$AK417</f>
        <v>3.0411471186046515E-6</v>
      </c>
      <c r="Y131" s="140">
        <f>[1]Benzobfluoranthene!$AK417</f>
        <v>4.1741234961240321E-7</v>
      </c>
      <c r="Z131" s="140">
        <f>[1]Benzokfluoranthene!$AK417</f>
        <v>3.6374504751937985E-6</v>
      </c>
      <c r="AA131" s="140">
        <f>[1]Indeno123cdpyrene!$AK417</f>
        <v>5.9630335658914742E-7</v>
      </c>
      <c r="AB131" s="140">
        <f>[1]PAH!AK417</f>
        <v>7.6923133000000013E-6</v>
      </c>
      <c r="AC131" s="140">
        <f>[1]HCB!AK417</f>
        <v>1.034645</v>
      </c>
      <c r="AD131" s="140">
        <f>[1]PCB!AK417</f>
        <v>1.0891</v>
      </c>
      <c r="AE131" s="127"/>
      <c r="AF131" s="126" t="s">
        <v>384</v>
      </c>
      <c r="AG131" s="126" t="s">
        <v>384</v>
      </c>
      <c r="AH131" s="126" t="s">
        <v>384</v>
      </c>
      <c r="AI131" s="126" t="s">
        <v>384</v>
      </c>
      <c r="AJ131" s="126" t="s">
        <v>384</v>
      </c>
      <c r="AK131" s="126">
        <f>'[1]dati attività'!$AC$196</f>
        <v>54.454999999999998</v>
      </c>
      <c r="AL131" s="113" t="s">
        <v>389</v>
      </c>
    </row>
    <row r="132" spans="1:67" s="1" customFormat="1" ht="24.75" customHeight="1" thickBot="1" x14ac:dyDescent="0.25">
      <c r="A132" s="81" t="s">
        <v>117</v>
      </c>
      <c r="B132" s="82" t="s">
        <v>333</v>
      </c>
      <c r="C132" s="76" t="s">
        <v>104</v>
      </c>
      <c r="D132" s="75" t="s">
        <v>97</v>
      </c>
      <c r="E132" s="140">
        <f>[1]NOx!AK418</f>
        <v>7.5233999999999995E-2</v>
      </c>
      <c r="F132" s="140">
        <f>[1]NMVOC!AK418</f>
        <v>6.2985904799999996E-3</v>
      </c>
      <c r="G132" s="140">
        <f>[1]SOx!AK418</f>
        <v>4.5140399999999997E-2</v>
      </c>
      <c r="H132" s="140" t="str">
        <f>[1]NH3!AK418</f>
        <v>NA</v>
      </c>
      <c r="I132" s="140">
        <f>'[1]pm2.5'!AK418</f>
        <v>2.7585799999999997E-4</v>
      </c>
      <c r="J132" s="140">
        <f>[1]pm10!AK418</f>
        <v>1.0281979999999999E-3</v>
      </c>
      <c r="K132" s="140">
        <f>[1]PST!AK418</f>
        <v>1.0491816326530612E-3</v>
      </c>
      <c r="L132" s="140">
        <f>[1]BC!AK418</f>
        <v>9.6550300000000003E-6</v>
      </c>
      <c r="M132" s="140">
        <f>[1]CO!AK418</f>
        <v>1.5046799999999999E-2</v>
      </c>
      <c r="N132" s="140">
        <f>[1]piombo!AK418</f>
        <v>1.0031200000000001E-2</v>
      </c>
      <c r="O132" s="140">
        <f>[1]cadmio!AK418</f>
        <v>2.0062400000000001E-2</v>
      </c>
      <c r="P132" s="140">
        <f>[1]mercurio!AK418</f>
        <v>2.8839699999999996E-2</v>
      </c>
      <c r="Q132" s="140">
        <f>[1]arsenico!AK418</f>
        <v>5.8933299999999996E-3</v>
      </c>
      <c r="R132" s="140">
        <f>[1]cromo!AK418</f>
        <v>1.7554599999999997E-2</v>
      </c>
      <c r="S132" s="140">
        <f>[1]rame!AK418</f>
        <v>5.0155999999999999E-2</v>
      </c>
      <c r="T132" s="140">
        <f>[1]nichel!AK418</f>
        <v>1.0031200000000001E-2</v>
      </c>
      <c r="U132" s="140">
        <f>[1]selenio!AK418</f>
        <v>1.88085E-4</v>
      </c>
      <c r="V132" s="140">
        <f>[1]zinco!AK418</f>
        <v>8.2757399999999995E-2</v>
      </c>
      <c r="W132" s="140">
        <f>[1]Diossine!AK418</f>
        <v>1.2539E-2</v>
      </c>
      <c r="X132" s="140">
        <f>[1]Benzoapyrene!$AK418</f>
        <v>1.2789780000000001E-5</v>
      </c>
      <c r="Y132" s="140">
        <f>[1]Benzobfluoranthene!$AK418</f>
        <v>1.7554600000000003E-6</v>
      </c>
      <c r="Z132" s="140">
        <f>[1]Benzokfluoranthene!$AK418</f>
        <v>1.5297579999999999E-5</v>
      </c>
      <c r="AA132" s="140">
        <f>[1]Indeno123cdpyrene!$AK418</f>
        <v>2.5078000000000004E-6</v>
      </c>
      <c r="AB132" s="140">
        <f>[1]PAH!AK418</f>
        <v>3.2350620000000003E-5</v>
      </c>
      <c r="AC132" s="140">
        <f>[1]HCB!AK418</f>
        <v>0.1178666</v>
      </c>
      <c r="AD132" s="140">
        <f>[1]PCB!AK418</f>
        <v>0.11285099999999999</v>
      </c>
      <c r="AE132" s="127"/>
      <c r="AF132" s="126" t="s">
        <v>384</v>
      </c>
      <c r="AG132" s="126" t="s">
        <v>384</v>
      </c>
      <c r="AH132" s="126" t="s">
        <v>384</v>
      </c>
      <c r="AI132" s="126" t="s">
        <v>384</v>
      </c>
      <c r="AJ132" s="126" t="s">
        <v>384</v>
      </c>
      <c r="AK132" s="126">
        <f>'[1]dati attività'!$AC$197</f>
        <v>25.077999999999999</v>
      </c>
      <c r="AL132" s="113" t="s">
        <v>389</v>
      </c>
    </row>
    <row r="133" spans="1:67" s="1" customFormat="1" ht="24.75" customHeight="1" thickBot="1" x14ac:dyDescent="0.25">
      <c r="A133" s="81" t="s">
        <v>117</v>
      </c>
      <c r="B133" s="82" t="s">
        <v>334</v>
      </c>
      <c r="C133" s="76" t="s">
        <v>94</v>
      </c>
      <c r="D133" s="75" t="s">
        <v>97</v>
      </c>
      <c r="E133" s="140">
        <f>[1]NOx!AK419</f>
        <v>6.8016339533333331E-2</v>
      </c>
      <c r="F133" s="140">
        <f>[1]NMVOC!AK419</f>
        <v>1.3060744666666666E-3</v>
      </c>
      <c r="G133" s="140">
        <f>[1]SOx!AK419</f>
        <v>3.3584772E-3</v>
      </c>
      <c r="H133" s="140" t="str">
        <f>[1]NH3!AK419</f>
        <v>NA</v>
      </c>
      <c r="I133" s="140">
        <f>'[1]pm2.5'!AK419</f>
        <v>4.2052727333333336E-4</v>
      </c>
      <c r="J133" s="140">
        <f>[1]pm10!AK419</f>
        <v>4.2052727333333336E-4</v>
      </c>
      <c r="K133" s="140">
        <f>[1]PST!AK419</f>
        <v>4.2910946258503403E-4</v>
      </c>
      <c r="L133" s="140" t="str">
        <f>[1]BC!AK419</f>
        <v>NA</v>
      </c>
      <c r="M133" s="140">
        <f>[1]CO!AK419</f>
        <v>5.7122817333333329E-3</v>
      </c>
      <c r="N133" s="140">
        <f>[1]piombo!AK419</f>
        <v>4.3100457399999998E-3</v>
      </c>
      <c r="O133" s="140">
        <f>[1]cadmio!AK419</f>
        <v>7.2192907333333339E-4</v>
      </c>
      <c r="P133" s="140">
        <f>[1]mercurio!AK419</f>
        <v>1.0046726666666666E-3</v>
      </c>
      <c r="Q133" s="140">
        <f>[1]arsenico!AK419</f>
        <v>1.9533707133333332E-3</v>
      </c>
      <c r="R133" s="140">
        <f>[1]cromo!AK419</f>
        <v>1.9461944800000001E-3</v>
      </c>
      <c r="S133" s="140">
        <f>[1]rame!AK419</f>
        <v>1.7840116066666664E-3</v>
      </c>
      <c r="T133" s="140">
        <f>[1]nichel!AK419</f>
        <v>2.4872824733333325E-3</v>
      </c>
      <c r="U133" s="140">
        <f>[1]selenio!AK419</f>
        <v>2.8389179066666669E-3</v>
      </c>
      <c r="V133" s="140">
        <f>[1]zinco!AK419</f>
        <v>6.6329924700000001E-2</v>
      </c>
      <c r="W133" s="140">
        <f>[1]Diossine!AK419</f>
        <v>4.6214942666666665E-3</v>
      </c>
      <c r="X133" s="140">
        <f>[1]Benzoapyrene!$AK419</f>
        <v>5.5831095333333334E-6</v>
      </c>
      <c r="Y133" s="140">
        <f>[1]Benzobfluoranthene!$AK419</f>
        <v>9.8242634333333336E-6</v>
      </c>
      <c r="Z133" s="140">
        <f>[1]Benzokfluoranthene!$AK419</f>
        <v>4.5755663733333335E-6</v>
      </c>
      <c r="AA133" s="140">
        <f>[1]Indeno123cdpyrene!$AK419</f>
        <v>5.3061069266666656E-6</v>
      </c>
      <c r="AB133" s="140">
        <f>[1]PAH!AK419</f>
        <v>2.5289046266666664E-5</v>
      </c>
      <c r="AC133" s="140">
        <f>[1]HCB!AK419</f>
        <v>4.1622153333333335E-3</v>
      </c>
      <c r="AD133" s="140">
        <f>[1]PCB!AK419</f>
        <v>8.3961929999999997E-3</v>
      </c>
      <c r="AE133" s="127"/>
      <c r="AF133" s="126" t="s">
        <v>384</v>
      </c>
      <c r="AG133" s="126" t="s">
        <v>384</v>
      </c>
      <c r="AH133" s="126" t="s">
        <v>384</v>
      </c>
      <c r="AI133" s="126" t="s">
        <v>384</v>
      </c>
      <c r="AJ133" s="126" t="s">
        <v>384</v>
      </c>
      <c r="AK133" s="150">
        <f>'[1]dati attività'!$AC$198</f>
        <v>141555</v>
      </c>
      <c r="AL133" s="113" t="s">
        <v>390</v>
      </c>
    </row>
    <row r="134" spans="1:67" s="1" customFormat="1" ht="24.75" customHeight="1" thickBot="1" x14ac:dyDescent="0.25">
      <c r="A134" s="81" t="s">
        <v>117</v>
      </c>
      <c r="B134" s="82" t="s">
        <v>335</v>
      </c>
      <c r="C134" s="89" t="s">
        <v>286</v>
      </c>
      <c r="D134" s="75" t="s">
        <v>97</v>
      </c>
      <c r="E134" s="140" t="str">
        <f>[1]NOx!AK420</f>
        <v>NO</v>
      </c>
      <c r="F134" s="140" t="str">
        <f>[1]NMVOC!AK420</f>
        <v>NO</v>
      </c>
      <c r="G134" s="140" t="str">
        <f>[1]SOx!AK420</f>
        <v>NO</v>
      </c>
      <c r="H134" s="140" t="str">
        <f>[1]NH3!AK420</f>
        <v>NO</v>
      </c>
      <c r="I134" s="140" t="str">
        <f>'[1]pm2.5'!AK420</f>
        <v>NO</v>
      </c>
      <c r="J134" s="140" t="str">
        <f>[1]pm10!AK420</f>
        <v>NO</v>
      </c>
      <c r="K134" s="140" t="str">
        <f>[1]PST!AK420</f>
        <v>NO</v>
      </c>
      <c r="L134" s="140" t="str">
        <f>[1]BC!AK420</f>
        <v>NO</v>
      </c>
      <c r="M134" s="140" t="str">
        <f>[1]CO!AK420</f>
        <v>NO</v>
      </c>
      <c r="N134" s="140" t="str">
        <f>[1]piombo!AK420</f>
        <v>NO</v>
      </c>
      <c r="O134" s="140" t="str">
        <f>[1]cadmio!AK420</f>
        <v>NO</v>
      </c>
      <c r="P134" s="140" t="str">
        <f>[1]mercurio!AK420</f>
        <v>NO</v>
      </c>
      <c r="Q134" s="140" t="str">
        <f>[1]arsenico!AK420</f>
        <v>NO</v>
      </c>
      <c r="R134" s="140" t="str">
        <f>[1]cromo!AK420</f>
        <v>NO</v>
      </c>
      <c r="S134" s="140" t="str">
        <f>[1]rame!AK420</f>
        <v>NO</v>
      </c>
      <c r="T134" s="140" t="str">
        <f>[1]nichel!AK420</f>
        <v>NO</v>
      </c>
      <c r="U134" s="140" t="str">
        <f>[1]selenio!AK420</f>
        <v>NO</v>
      </c>
      <c r="V134" s="140" t="str">
        <f>[1]zinco!AK420</f>
        <v>NO</v>
      </c>
      <c r="W134" s="140" t="str">
        <f>[1]Diossine!AK420</f>
        <v>NO</v>
      </c>
      <c r="X134" s="140" t="str">
        <f>[1]Benzoapyrene!$AK420</f>
        <v>NO</v>
      </c>
      <c r="Y134" s="140" t="str">
        <f>[1]Benzobfluoranthene!$AK420</f>
        <v>NO</v>
      </c>
      <c r="Z134" s="140" t="str">
        <f>[1]Benzokfluoranthene!$AK420</f>
        <v>NO</v>
      </c>
      <c r="AA134" s="140" t="str">
        <f>[1]Indeno123cdpyrene!$AK420</f>
        <v>NO</v>
      </c>
      <c r="AB134" s="140" t="str">
        <f>[1]PAH!AK420</f>
        <v>NO</v>
      </c>
      <c r="AC134" s="140" t="str">
        <f>[1]HCB!AK420</f>
        <v>NO</v>
      </c>
      <c r="AD134" s="140" t="str">
        <f>[1]PCB!AK420</f>
        <v>NO</v>
      </c>
      <c r="AE134" s="127"/>
      <c r="AF134" s="150" t="s">
        <v>403</v>
      </c>
      <c r="AG134" s="150" t="s">
        <v>403</v>
      </c>
      <c r="AH134" s="150" t="s">
        <v>403</v>
      </c>
      <c r="AI134" s="150" t="s">
        <v>403</v>
      </c>
      <c r="AJ134" s="150" t="s">
        <v>403</v>
      </c>
      <c r="AK134" s="150" t="str">
        <f>'[1]dati attività'!$AC$199</f>
        <v>NO</v>
      </c>
      <c r="AL134" s="113"/>
    </row>
    <row r="135" spans="1:67" s="1" customFormat="1" ht="24.75" customHeight="1" thickBot="1" x14ac:dyDescent="0.25">
      <c r="A135" s="81" t="s">
        <v>117</v>
      </c>
      <c r="B135" s="81" t="s">
        <v>233</v>
      </c>
      <c r="C135" s="89" t="s">
        <v>285</v>
      </c>
      <c r="D135" s="75"/>
      <c r="E135" s="140">
        <f>[1]NOx!AK421</f>
        <v>1.7704646586407464</v>
      </c>
      <c r="F135" s="140">
        <f>[1]NMVOC!AK421</f>
        <v>2.0074244085043391</v>
      </c>
      <c r="G135" s="140">
        <f>[1]SOx!AK421</f>
        <v>7.7462499038150695E-2</v>
      </c>
      <c r="H135" s="140" t="str">
        <f>[1]NH3!AK421</f>
        <v>NA</v>
      </c>
      <c r="I135" s="140">
        <f>'[1]pm2.5'!AK421</f>
        <v>1.9918928324095893</v>
      </c>
      <c r="J135" s="140">
        <f>[1]pm10!AK421</f>
        <v>2.3238749711445208</v>
      </c>
      <c r="K135" s="140">
        <f>[1]PST!AK421</f>
        <v>2.5820833012716897</v>
      </c>
      <c r="L135" s="140">
        <f>[1]BC!AK421</f>
        <v>0.8365949896120275</v>
      </c>
      <c r="M135" s="140">
        <f>[1]CO!AK421</f>
        <v>39.888159950863155</v>
      </c>
      <c r="N135" s="140">
        <f>[1]piombo!AK421</f>
        <v>0.1372580019179771</v>
      </c>
      <c r="O135" s="140">
        <f>[1]cadmio!AK421</f>
        <v>0.3337038944572725</v>
      </c>
      <c r="P135" s="140">
        <f>[1]mercurio!AK421</f>
        <v>5.7814271411360002E-2</v>
      </c>
      <c r="Q135" s="140">
        <f>[1]arsenico!AK421</f>
        <v>3.897739948590391E-2</v>
      </c>
      <c r="R135" s="140">
        <f>[1]cromo!AK421</f>
        <v>6.8045477306661772E-2</v>
      </c>
      <c r="S135" s="140">
        <f>[1]rame!AK421</f>
        <v>6.9264644737213873E-2</v>
      </c>
      <c r="T135" s="140">
        <f>[1]nichel!AK421</f>
        <v>3.1687336169103998E-2</v>
      </c>
      <c r="U135" s="140">
        <f>[1]selenio!AK421</f>
        <v>2.8694351288365331E-2</v>
      </c>
      <c r="V135" s="140">
        <f>[1]zinco!AK421</f>
        <v>2.6627971956296284</v>
      </c>
      <c r="W135" s="140">
        <f>[1]Diossine!AK421</f>
        <v>7.0420453671046088</v>
      </c>
      <c r="X135" s="140">
        <f>[1]Benzoapyrene!$AK421</f>
        <v>0.18506500976714757</v>
      </c>
      <c r="Y135" s="140">
        <f>[1]Benzobfluoranthene!$AK421</f>
        <v>0.5011208578546531</v>
      </c>
      <c r="Z135" s="140">
        <f>[1]Benzokfluoranthene!$AK421</f>
        <v>0.20559178536649128</v>
      </c>
      <c r="AA135" s="140">
        <f>[1]Indeno123cdpyrene!$AK421</f>
        <v>0.13405972125262014</v>
      </c>
      <c r="AB135" s="140">
        <f>[1]PAH!AK421</f>
        <v>1.0258373742409121</v>
      </c>
      <c r="AC135" s="140" t="str">
        <f>[1]HCB!AK421</f>
        <v>NA</v>
      </c>
      <c r="AD135" s="140" t="str">
        <f>[1]PCB!AK421</f>
        <v>NA</v>
      </c>
      <c r="AE135" s="127"/>
      <c r="AF135" s="126" t="s">
        <v>384</v>
      </c>
      <c r="AG135" s="126" t="s">
        <v>384</v>
      </c>
      <c r="AH135" s="126" t="s">
        <v>384</v>
      </c>
      <c r="AI135" s="126" t="s">
        <v>384</v>
      </c>
      <c r="AJ135" s="126" t="s">
        <v>384</v>
      </c>
      <c r="AK135" s="150">
        <f>'[1]dati attività'!$AC$200</f>
        <v>821.97686106717765</v>
      </c>
      <c r="AL135" s="113" t="s">
        <v>409</v>
      </c>
    </row>
    <row r="136" spans="1:67" s="1" customFormat="1" ht="24.75" customHeight="1" thickBot="1" x14ac:dyDescent="0.25">
      <c r="A136" s="81" t="s">
        <v>117</v>
      </c>
      <c r="B136" s="81" t="s">
        <v>105</v>
      </c>
      <c r="C136" s="89" t="s">
        <v>107</v>
      </c>
      <c r="D136" s="75"/>
      <c r="E136" s="140" t="str">
        <f>[1]NOx!AK422</f>
        <v>NA</v>
      </c>
      <c r="F136" s="140">
        <f>[1]NMVOC!AK422</f>
        <v>0.10296202555625003</v>
      </c>
      <c r="G136" s="140" t="str">
        <f>[1]SOx!AK422</f>
        <v>NA</v>
      </c>
      <c r="H136" s="140" t="str">
        <f>[1]NH3!AK422</f>
        <v>NA</v>
      </c>
      <c r="I136" s="140" t="str">
        <f>'[1]pm2.5'!AK422</f>
        <v>NA</v>
      </c>
      <c r="J136" s="140" t="str">
        <f>[1]pm10!AK422</f>
        <v>NA</v>
      </c>
      <c r="K136" s="140" t="str">
        <f>[1]PST!AK422</f>
        <v>NA</v>
      </c>
      <c r="L136" s="140" t="str">
        <f>[1]BC!AK422</f>
        <v>NA</v>
      </c>
      <c r="M136" s="140" t="str">
        <f>[1]CO!AK422</f>
        <v>NA</v>
      </c>
      <c r="N136" s="140" t="str">
        <f>[1]piombo!AK422</f>
        <v>NA</v>
      </c>
      <c r="O136" s="140" t="str">
        <f>[1]cadmio!AK422</f>
        <v>NA</v>
      </c>
      <c r="P136" s="140" t="str">
        <f>[1]mercurio!AK422</f>
        <v>NA</v>
      </c>
      <c r="Q136" s="140" t="str">
        <f>[1]arsenico!AK422</f>
        <v>NA</v>
      </c>
      <c r="R136" s="140" t="str">
        <f>[1]cromo!AK422</f>
        <v>NA</v>
      </c>
      <c r="S136" s="140" t="str">
        <f>[1]rame!AK422</f>
        <v>NA</v>
      </c>
      <c r="T136" s="140" t="str">
        <f>[1]nichel!AK422</f>
        <v>NA</v>
      </c>
      <c r="U136" s="140" t="str">
        <f>[1]selenio!AK422</f>
        <v>NA</v>
      </c>
      <c r="V136" s="140" t="str">
        <f>[1]zinco!AK422</f>
        <v>NA</v>
      </c>
      <c r="W136" s="140" t="str">
        <f>[1]Diossine!AK422</f>
        <v>NA</v>
      </c>
      <c r="X136" s="140" t="str">
        <f>[1]Benzoapyrene!$AK422</f>
        <v>NA</v>
      </c>
      <c r="Y136" s="140" t="str">
        <f>[1]Benzobfluoranthene!$AK422</f>
        <v>NA</v>
      </c>
      <c r="Z136" s="140" t="str">
        <f>[1]Benzokfluoranthene!$AK422</f>
        <v>NA</v>
      </c>
      <c r="AA136" s="140" t="str">
        <f>[1]Indeno123cdpyrene!$AK422</f>
        <v>NA</v>
      </c>
      <c r="AB136" s="140" t="str">
        <f>[1]PAH!AK422</f>
        <v>NA</v>
      </c>
      <c r="AC136" s="140" t="str">
        <f>[1]HCB!AK422</f>
        <v>NA</v>
      </c>
      <c r="AD136" s="140" t="str">
        <f>[1]PCB!AK422</f>
        <v>NA</v>
      </c>
      <c r="AE136" s="127"/>
      <c r="AF136" s="126" t="s">
        <v>384</v>
      </c>
      <c r="AG136" s="126" t="s">
        <v>384</v>
      </c>
      <c r="AH136" s="126" t="s">
        <v>384</v>
      </c>
      <c r="AI136" s="126" t="s">
        <v>384</v>
      </c>
      <c r="AJ136" s="126" t="s">
        <v>384</v>
      </c>
      <c r="AK136" s="126">
        <f>'[1]dati attività'!$AC$201</f>
        <v>2264.8300600735915</v>
      </c>
      <c r="AL136" s="113" t="s">
        <v>391</v>
      </c>
    </row>
    <row r="137" spans="1:67" s="1" customFormat="1" ht="24.75" customHeight="1" thickBot="1" x14ac:dyDescent="0.25">
      <c r="A137" s="81" t="s">
        <v>117</v>
      </c>
      <c r="B137" s="81" t="s">
        <v>106</v>
      </c>
      <c r="C137" s="89" t="s">
        <v>108</v>
      </c>
      <c r="D137" s="75"/>
      <c r="E137" s="140" t="str">
        <f>[1]NOx!AK423</f>
        <v>NA</v>
      </c>
      <c r="F137" s="140">
        <f>[1]NMVOC!AK423</f>
        <v>9.8150055573517862E-3</v>
      </c>
      <c r="G137" s="140" t="str">
        <f>[1]SOx!AK423</f>
        <v>NA</v>
      </c>
      <c r="H137" s="140" t="str">
        <f>[1]NH3!AK423</f>
        <v>NA</v>
      </c>
      <c r="I137" s="140" t="str">
        <f>'[1]pm2.5'!AK423</f>
        <v>NA</v>
      </c>
      <c r="J137" s="140" t="str">
        <f>[1]pm10!AK423</f>
        <v>NA</v>
      </c>
      <c r="K137" s="140" t="str">
        <f>[1]PST!AK423</f>
        <v>NA</v>
      </c>
      <c r="L137" s="140" t="str">
        <f>[1]BC!AK423</f>
        <v>NA</v>
      </c>
      <c r="M137" s="140" t="str">
        <f>[1]CO!AK423</f>
        <v>NA</v>
      </c>
      <c r="N137" s="140" t="str">
        <f>[1]piombo!AK423</f>
        <v>NA</v>
      </c>
      <c r="O137" s="140" t="str">
        <f>[1]cadmio!AK423</f>
        <v>NA</v>
      </c>
      <c r="P137" s="140" t="str">
        <f>[1]mercurio!AK423</f>
        <v>NA</v>
      </c>
      <c r="Q137" s="140" t="str">
        <f>[1]arsenico!AK423</f>
        <v>NA</v>
      </c>
      <c r="R137" s="140" t="str">
        <f>[1]cromo!AK423</f>
        <v>NA</v>
      </c>
      <c r="S137" s="140" t="str">
        <f>[1]rame!AK423</f>
        <v>NA</v>
      </c>
      <c r="T137" s="140" t="str">
        <f>[1]nichel!AK423</f>
        <v>NA</v>
      </c>
      <c r="U137" s="140" t="str">
        <f>[1]selenio!AK423</f>
        <v>NA</v>
      </c>
      <c r="V137" s="140" t="str">
        <f>[1]zinco!AK423</f>
        <v>NA</v>
      </c>
      <c r="W137" s="140" t="str">
        <f>[1]Diossine!AK423</f>
        <v>NA</v>
      </c>
      <c r="X137" s="140" t="str">
        <f>[1]Benzoapyrene!$AK423</f>
        <v>NA</v>
      </c>
      <c r="Y137" s="140" t="str">
        <f>[1]Benzobfluoranthene!$AK423</f>
        <v>NA</v>
      </c>
      <c r="Z137" s="140" t="str">
        <f>[1]Benzokfluoranthene!$AK423</f>
        <v>NA</v>
      </c>
      <c r="AA137" s="140" t="str">
        <f>[1]Indeno123cdpyrene!$AK423</f>
        <v>NA</v>
      </c>
      <c r="AB137" s="140" t="str">
        <f>[1]PAH!AK423</f>
        <v>NA</v>
      </c>
      <c r="AC137" s="140" t="str">
        <f>[1]HCB!AK423</f>
        <v>NA</v>
      </c>
      <c r="AD137" s="140" t="str">
        <f>[1]PCB!AK423</f>
        <v>NA</v>
      </c>
      <c r="AE137" s="127"/>
      <c r="AF137" s="126" t="s">
        <v>384</v>
      </c>
      <c r="AG137" s="126" t="s">
        <v>384</v>
      </c>
      <c r="AH137" s="126" t="s">
        <v>384</v>
      </c>
      <c r="AI137" s="126" t="s">
        <v>384</v>
      </c>
      <c r="AJ137" s="126" t="s">
        <v>384</v>
      </c>
      <c r="AK137" s="126">
        <f>'[1]dati attività'!$AC$202</f>
        <v>221.71605964768094</v>
      </c>
      <c r="AL137" s="113" t="s">
        <v>391</v>
      </c>
    </row>
    <row r="138" spans="1:67" s="1" customFormat="1" ht="24.75" customHeight="1" thickBot="1" x14ac:dyDescent="0.25">
      <c r="A138" s="82" t="s">
        <v>117</v>
      </c>
      <c r="B138" s="82" t="s">
        <v>253</v>
      </c>
      <c r="C138" s="90" t="s">
        <v>254</v>
      </c>
      <c r="D138" s="110"/>
      <c r="E138" s="145" t="str">
        <f>[1]NOx!AK424</f>
        <v>NO</v>
      </c>
      <c r="F138" s="140" t="str">
        <f>[1]NMVOC!AK424</f>
        <v>NO</v>
      </c>
      <c r="G138" s="140" t="str">
        <f>[1]SOx!AK424</f>
        <v>NO</v>
      </c>
      <c r="H138" s="140" t="str">
        <f>[1]NH3!AK424</f>
        <v>NO</v>
      </c>
      <c r="I138" s="140" t="str">
        <f>'[1]pm2.5'!AK424</f>
        <v>NO</v>
      </c>
      <c r="J138" s="140" t="str">
        <f>[1]pm10!AK424</f>
        <v>NO</v>
      </c>
      <c r="K138" s="140" t="str">
        <f>[1]PST!AK424</f>
        <v>NO</v>
      </c>
      <c r="L138" s="140" t="str">
        <f>[1]BC!AK424</f>
        <v>NO</v>
      </c>
      <c r="M138" s="140" t="str">
        <f>[1]CO!AK424</f>
        <v>NO</v>
      </c>
      <c r="N138" s="140" t="str">
        <f>[1]piombo!AK424</f>
        <v>NO</v>
      </c>
      <c r="O138" s="140" t="str">
        <f>[1]cadmio!AK424</f>
        <v>NO</v>
      </c>
      <c r="P138" s="140" t="str">
        <f>[1]mercurio!AK424</f>
        <v>NO</v>
      </c>
      <c r="Q138" s="140" t="str">
        <f>[1]arsenico!AK424</f>
        <v>NO</v>
      </c>
      <c r="R138" s="140" t="str">
        <f>[1]cromo!AK424</f>
        <v>NO</v>
      </c>
      <c r="S138" s="140" t="str">
        <f>[1]rame!AK424</f>
        <v>NO</v>
      </c>
      <c r="T138" s="140" t="str">
        <f>[1]nichel!AK424</f>
        <v>NO</v>
      </c>
      <c r="U138" s="140" t="str">
        <f>[1]selenio!AK424</f>
        <v>NO</v>
      </c>
      <c r="V138" s="140" t="str">
        <f>[1]zinco!AK424</f>
        <v>NO</v>
      </c>
      <c r="W138" s="140" t="str">
        <f>[1]Diossine!AK424</f>
        <v>NO</v>
      </c>
      <c r="X138" s="140" t="str">
        <f>[1]Benzoapyrene!$AK424</f>
        <v>NO</v>
      </c>
      <c r="Y138" s="140" t="str">
        <f>[1]Benzobfluoranthene!$AK424</f>
        <v>NO</v>
      </c>
      <c r="Z138" s="140" t="str">
        <f>[1]Benzokfluoranthene!$AK424</f>
        <v>NO</v>
      </c>
      <c r="AA138" s="140" t="str">
        <f>[1]Indeno123cdpyrene!$AK424</f>
        <v>NO</v>
      </c>
      <c r="AB138" s="140" t="str">
        <f>[1]PAH!AK424</f>
        <v>NO</v>
      </c>
      <c r="AC138" s="140" t="str">
        <f>[1]HCB!AK424</f>
        <v>NO</v>
      </c>
      <c r="AD138" s="140" t="str">
        <f>[1]PCB!AK424</f>
        <v>NO</v>
      </c>
      <c r="AE138" s="127"/>
      <c r="AF138" s="150" t="s">
        <v>403</v>
      </c>
      <c r="AG138" s="150" t="s">
        <v>403</v>
      </c>
      <c r="AH138" s="150" t="s">
        <v>403</v>
      </c>
      <c r="AI138" s="150" t="s">
        <v>403</v>
      </c>
      <c r="AJ138" s="150" t="s">
        <v>403</v>
      </c>
      <c r="AK138" s="150" t="str">
        <f>'[1]dati attività'!$AC$203</f>
        <v>NO</v>
      </c>
      <c r="AL138" s="113" t="s">
        <v>391</v>
      </c>
    </row>
    <row r="139" spans="1:67" s="1" customFormat="1" ht="24.75" customHeight="1" thickBot="1" x14ac:dyDescent="0.25">
      <c r="A139" s="82" t="s">
        <v>117</v>
      </c>
      <c r="B139" s="82" t="s">
        <v>234</v>
      </c>
      <c r="C139" s="90" t="s">
        <v>291</v>
      </c>
      <c r="D139" s="110" t="s">
        <v>100</v>
      </c>
      <c r="E139" s="145" t="str">
        <f>[1]NOx!AK425</f>
        <v>NO</v>
      </c>
      <c r="F139" s="140" t="str">
        <f>[1]NMVOC!AK425</f>
        <v>NO</v>
      </c>
      <c r="G139" s="140" t="str">
        <f>[1]SOx!AK425</f>
        <v>NO</v>
      </c>
      <c r="H139" s="140" t="str">
        <f>[1]NH3!AK425</f>
        <v>NO</v>
      </c>
      <c r="I139" s="140">
        <f>'[1]pm2.5'!AK425</f>
        <v>3.2961707624620291</v>
      </c>
      <c r="J139" s="140">
        <f>[1]pm10!AK425</f>
        <v>3.2961707624620291</v>
      </c>
      <c r="K139" s="140">
        <f>[1]PST!AK425</f>
        <v>3.2961707624620291</v>
      </c>
      <c r="L139" s="140">
        <f>[1]BC!AK425</f>
        <v>0.60979159105547542</v>
      </c>
      <c r="M139" s="140" t="str">
        <f>[1]CO!AK425</f>
        <v>NO</v>
      </c>
      <c r="N139" s="140">
        <f>[1]piombo!AK425</f>
        <v>1.9148454125437326E-2</v>
      </c>
      <c r="O139" s="140">
        <f>[1]cadmio!AK425</f>
        <v>9.526236051047016E-3</v>
      </c>
      <c r="P139" s="140">
        <f>[1]mercurio!AK425</f>
        <v>1.9148454125437326E-2</v>
      </c>
      <c r="Q139" s="140" t="str">
        <f>[1]arsenico!AK425</f>
        <v>NO</v>
      </c>
      <c r="R139" s="140" t="str">
        <f>[1]cromo!AK425</f>
        <v>NO</v>
      </c>
      <c r="S139" s="140" t="str">
        <f>[1]rame!AK425</f>
        <v>NO</v>
      </c>
      <c r="T139" s="140" t="str">
        <f>[1]nichel!AK425</f>
        <v>NO</v>
      </c>
      <c r="U139" s="140" t="str">
        <f>[1]selenio!AK425</f>
        <v>NO</v>
      </c>
      <c r="V139" s="140" t="str">
        <f>[1]zinco!AK425</f>
        <v>NO</v>
      </c>
      <c r="W139" s="140">
        <f>[1]Diossine!AK425</f>
        <v>33.631053975102887</v>
      </c>
      <c r="X139" s="140" t="str">
        <f>[1]Benzoapyrene!$AK425</f>
        <v>NO</v>
      </c>
      <c r="Y139" s="140" t="str">
        <f>[1]Benzobfluoranthene!$AK425</f>
        <v>NO</v>
      </c>
      <c r="Z139" s="140" t="str">
        <f>[1]Benzokfluoranthene!$AK425</f>
        <v>NO</v>
      </c>
      <c r="AA139" s="140" t="str">
        <f>[1]Indeno123cdpyrene!$AK425</f>
        <v>NO</v>
      </c>
      <c r="AB139" s="140" t="str">
        <f>[1]PAH!AK425</f>
        <v>NO</v>
      </c>
      <c r="AC139" s="140" t="str">
        <f>[1]HCB!AK425</f>
        <v>NO</v>
      </c>
      <c r="AD139" s="140" t="str">
        <f>[1]PCB!AK425</f>
        <v>NO</v>
      </c>
      <c r="AE139" s="127"/>
      <c r="AF139" s="150" t="s">
        <v>403</v>
      </c>
      <c r="AG139" s="150" t="s">
        <v>403</v>
      </c>
      <c r="AH139" s="150" t="s">
        <v>403</v>
      </c>
      <c r="AI139" s="150" t="s">
        <v>403</v>
      </c>
      <c r="AJ139" s="150" t="s">
        <v>403</v>
      </c>
      <c r="AK139" s="150">
        <f>'[1]dati attività'!$AC$204</f>
        <v>60295.497000000003</v>
      </c>
      <c r="AL139" s="113" t="s">
        <v>417</v>
      </c>
    </row>
    <row r="140" spans="1:67" s="1" customFormat="1" ht="24.75" customHeight="1" thickBot="1" x14ac:dyDescent="0.25">
      <c r="A140" s="81" t="s">
        <v>118</v>
      </c>
      <c r="B140" s="55" t="s">
        <v>235</v>
      </c>
      <c r="C140" s="89" t="s">
        <v>284</v>
      </c>
      <c r="D140" s="75"/>
      <c r="E140" s="140" t="str">
        <f>[1]NOx!AK426</f>
        <v>NO</v>
      </c>
      <c r="F140" s="140" t="str">
        <f>[1]NMVOC!AK426</f>
        <v>NO</v>
      </c>
      <c r="G140" s="140" t="str">
        <f>[1]SOx!AK426</f>
        <v>NO</v>
      </c>
      <c r="H140" s="140" t="str">
        <f>[1]NH3!AK426</f>
        <v>NO</v>
      </c>
      <c r="I140" s="140" t="str">
        <f>'[1]pm2.5'!AK426</f>
        <v>NO</v>
      </c>
      <c r="J140" s="140" t="str">
        <f>[1]pm10!AK426</f>
        <v>NO</v>
      </c>
      <c r="K140" s="140" t="str">
        <f>[1]PST!AK426</f>
        <v>NO</v>
      </c>
      <c r="L140" s="140" t="str">
        <f>[1]BC!AK426</f>
        <v>NO</v>
      </c>
      <c r="M140" s="140" t="str">
        <f>[1]CO!AK426</f>
        <v>NO</v>
      </c>
      <c r="N140" s="140" t="str">
        <f>[1]piombo!AK426</f>
        <v>NO</v>
      </c>
      <c r="O140" s="140" t="str">
        <f>[1]cadmio!AK426</f>
        <v>NO</v>
      </c>
      <c r="P140" s="140" t="str">
        <f>[1]mercurio!AK426</f>
        <v>NO</v>
      </c>
      <c r="Q140" s="140" t="str">
        <f>[1]arsenico!AK426</f>
        <v>NO</v>
      </c>
      <c r="R140" s="140" t="str">
        <f>[1]cromo!AK426</f>
        <v>NO</v>
      </c>
      <c r="S140" s="140" t="str">
        <f>[1]rame!AK426</f>
        <v>NO</v>
      </c>
      <c r="T140" s="140" t="str">
        <f>[1]nichel!AK426</f>
        <v>NO</v>
      </c>
      <c r="U140" s="140" t="str">
        <f>[1]selenio!AK426</f>
        <v>NO</v>
      </c>
      <c r="V140" s="140" t="str">
        <f>[1]zinco!AK426</f>
        <v>NO</v>
      </c>
      <c r="W140" s="140" t="str">
        <f>[1]Diossine!AK426</f>
        <v>NO</v>
      </c>
      <c r="X140" s="140" t="str">
        <f>[1]Benzoapyrene!$AK426</f>
        <v>NO</v>
      </c>
      <c r="Y140" s="140" t="str">
        <f>[1]Benzobfluoranthene!$AK426</f>
        <v>NO</v>
      </c>
      <c r="Z140" s="140" t="str">
        <f>[1]Benzokfluoranthene!$AK426</f>
        <v>NO</v>
      </c>
      <c r="AA140" s="140" t="str">
        <f>[1]Indeno123cdpyrene!$AK426</f>
        <v>NO</v>
      </c>
      <c r="AB140" s="140" t="str">
        <f>[1]PAH!AK426</f>
        <v>NO</v>
      </c>
      <c r="AC140" s="140" t="str">
        <f>[1]HCB!AK426</f>
        <v>NO</v>
      </c>
      <c r="AD140" s="140" t="str">
        <f>[1]PCB!AK426</f>
        <v>NO</v>
      </c>
      <c r="AE140" s="127"/>
      <c r="AF140" s="150" t="s">
        <v>403</v>
      </c>
      <c r="AG140" s="150" t="s">
        <v>403</v>
      </c>
      <c r="AH140" s="150" t="s">
        <v>403</v>
      </c>
      <c r="AI140" s="150" t="s">
        <v>403</v>
      </c>
      <c r="AJ140" s="150" t="s">
        <v>403</v>
      </c>
      <c r="AK140" s="150" t="str">
        <f>'[1]dati attività'!$AC$205</f>
        <v>NA</v>
      </c>
      <c r="AL140" s="113"/>
    </row>
    <row r="141" spans="1:67" s="8" customFormat="1" ht="23.65" customHeight="1" thickBot="1" x14ac:dyDescent="0.25">
      <c r="A141" s="44"/>
      <c r="B141" s="101" t="s">
        <v>19</v>
      </c>
      <c r="C141" s="201" t="s">
        <v>437</v>
      </c>
      <c r="D141" s="44"/>
      <c r="E141" s="162">
        <f>[1]NOx!AK427</f>
        <v>764.94449404714669</v>
      </c>
      <c r="F141" s="162">
        <f>[1]NMVOC!AK427</f>
        <v>923.8884994177763</v>
      </c>
      <c r="G141" s="162">
        <f>[1]SOx!AK427</f>
        <v>134.08145681875584</v>
      </c>
      <c r="H141" s="162">
        <f>[1]NH3!AK427</f>
        <v>357.02686616433823</v>
      </c>
      <c r="I141" s="162">
        <f>'[1]pm2.5'!AK427</f>
        <v>161.32428237701703</v>
      </c>
      <c r="J141" s="162">
        <f>[1]pm10!AK427</f>
        <v>214.6914843035984</v>
      </c>
      <c r="K141" s="162">
        <f>[1]PST!AK427</f>
        <v>305.68158740433614</v>
      </c>
      <c r="L141" s="162">
        <f>[1]BC!AK427</f>
        <v>24.520432534515532</v>
      </c>
      <c r="M141" s="162">
        <f>[1]CO!AK427</f>
        <v>2248.4662906614371</v>
      </c>
      <c r="N141" s="162">
        <f>[1]piombo!AK427</f>
        <v>240.87896937893521</v>
      </c>
      <c r="O141" s="162">
        <f>[1]cadmio!AK427</f>
        <v>4.4469548649597872</v>
      </c>
      <c r="P141" s="162">
        <f>[1]mercurio!AK427</f>
        <v>8.4759646103629365</v>
      </c>
      <c r="Q141" s="162">
        <f>[1]arsenico!AK427</f>
        <v>17.005744240093147</v>
      </c>
      <c r="R141" s="162">
        <f>[1]cromo!AK427</f>
        <v>48.559911635757224</v>
      </c>
      <c r="S141" s="162">
        <f>[1]rame!AK427</f>
        <v>491.62525340418415</v>
      </c>
      <c r="T141" s="162">
        <f>[1]nichel!AK427</f>
        <v>32.244567418307042</v>
      </c>
      <c r="U141" s="162">
        <f>[1]selenio!AK427</f>
        <v>7.3991082782231903</v>
      </c>
      <c r="V141" s="162">
        <f>[1]zinco!AK427</f>
        <v>866.45305204996657</v>
      </c>
      <c r="W141" s="162">
        <f>[1]Diossine!AK427</f>
        <v>303.781877317762</v>
      </c>
      <c r="X141" s="155">
        <f>[1]Benzoapyrene!$AK427</f>
        <v>16.629683255011578</v>
      </c>
      <c r="Y141" s="155">
        <f>[1]Benzobfluoranthene!$AK427</f>
        <v>19.919765119167693</v>
      </c>
      <c r="Z141" s="155">
        <f>[1]Benzokfluoranthene!$AK427</f>
        <v>9.1193224624699312</v>
      </c>
      <c r="AA141" s="155">
        <f>[1]Indeno123cdpyrene!$AK427</f>
        <v>11.262785952350285</v>
      </c>
      <c r="AB141" s="162">
        <f>[1]PAH!AK427</f>
        <v>68.977988691515492</v>
      </c>
      <c r="AC141" s="162">
        <f>[1]HCB!AK427</f>
        <v>16.977700123324027</v>
      </c>
      <c r="AD141" s="162">
        <f>[1]PCB!AK427</f>
        <v>121.28969687427916</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764.94449404714669</v>
      </c>
      <c r="F152" s="152">
        <f t="shared" ref="F152:AD152" si="0">SUM(F$141, F$151, IF(AND(ISNUMBER(SEARCH($B$4,"AT|BE|CH|GB|IE|LT|LU|NL")),SUM(F$143:F$149)&gt;0),SUM(F$143:F$149)-SUM(F$27:F$33),0))</f>
        <v>923.8884994177763</v>
      </c>
      <c r="G152" s="152">
        <f t="shared" si="0"/>
        <v>134.08145681875584</v>
      </c>
      <c r="H152" s="152">
        <f t="shared" si="0"/>
        <v>357.02686616433823</v>
      </c>
      <c r="I152" s="152">
        <f t="shared" si="0"/>
        <v>161.32428237701703</v>
      </c>
      <c r="J152" s="152">
        <f t="shared" si="0"/>
        <v>214.6914843035984</v>
      </c>
      <c r="K152" s="152">
        <f t="shared" si="0"/>
        <v>305.68158740433614</v>
      </c>
      <c r="L152" s="152">
        <f t="shared" si="0"/>
        <v>24.520432534515532</v>
      </c>
      <c r="M152" s="152">
        <f t="shared" si="0"/>
        <v>2248.4662906614371</v>
      </c>
      <c r="N152" s="152">
        <f t="shared" si="0"/>
        <v>240.87896937893521</v>
      </c>
      <c r="O152" s="152">
        <f t="shared" si="0"/>
        <v>4.4469548649597872</v>
      </c>
      <c r="P152" s="152">
        <f t="shared" si="0"/>
        <v>8.4759646103629365</v>
      </c>
      <c r="Q152" s="152">
        <f t="shared" si="0"/>
        <v>17.005744240093147</v>
      </c>
      <c r="R152" s="152">
        <f t="shared" si="0"/>
        <v>48.559911635757224</v>
      </c>
      <c r="S152" s="152">
        <f t="shared" si="0"/>
        <v>491.62525340418415</v>
      </c>
      <c r="T152" s="152">
        <f t="shared" si="0"/>
        <v>32.244567418307042</v>
      </c>
      <c r="U152" s="152">
        <f t="shared" si="0"/>
        <v>7.3991082782231903</v>
      </c>
      <c r="V152" s="152">
        <f t="shared" si="0"/>
        <v>866.45305204996657</v>
      </c>
      <c r="W152" s="152">
        <f t="shared" si="0"/>
        <v>303.781877317762</v>
      </c>
      <c r="X152" s="152">
        <f t="shared" si="0"/>
        <v>16.629683255011578</v>
      </c>
      <c r="Y152" s="152">
        <f t="shared" si="0"/>
        <v>19.919765119167693</v>
      </c>
      <c r="Z152" s="152">
        <f t="shared" si="0"/>
        <v>9.1193224624699312</v>
      </c>
      <c r="AA152" s="152">
        <f t="shared" si="0"/>
        <v>11.262785952350285</v>
      </c>
      <c r="AB152" s="152">
        <f t="shared" si="0"/>
        <v>68.977988691515492</v>
      </c>
      <c r="AC152" s="152">
        <f t="shared" si="0"/>
        <v>16.977700123324027</v>
      </c>
      <c r="AD152" s="152">
        <f t="shared" si="0"/>
        <v>121.28969687427916</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764.94449404714669</v>
      </c>
      <c r="F154" s="152">
        <f>SUM(F$141, F$153, -1 * IF(OR($B$6=2005,$B$6&gt;=2020),SUM(F$99:F$122),0), IF(AND(ISNUMBER(SEARCH($B$4,"AT|BE|CH|GB|IE|LT|LU|NL")),SUM(F$143:F$149)&gt;0),SUM(F$143:F$149)-SUM(F$27:F$33),0))</f>
        <v>923.8884994177763</v>
      </c>
      <c r="G154" s="152">
        <f>SUM(G$141, G$153, IF(AND(ISNUMBER(SEARCH($B$4,"AT|BE|CH|GB|IE|LT|LU|NL")),SUM(G$143:G$149)&gt;0),SUM(G$143:G$149)-SUM(G$27:G$33),0))</f>
        <v>134.08145681875584</v>
      </c>
      <c r="H154" s="152">
        <f>SUM(H$141, H$153, IF(AND(ISNUMBER(SEARCH($B$4,"AT|BE|CH|GB|IE|LT|LU|NL")),SUM(H$143:H$149)&gt;0),SUM(H$143:H$149)-SUM(H$27:H$33),0))</f>
        <v>357.02686616433823</v>
      </c>
      <c r="I154" s="152">
        <f t="shared" ref="I154:AD154" si="1">SUM(I$141, I$153, IF(AND(ISNUMBER(SEARCH($B$4,"AT|BE|CH|GB|IE|LT|LU|NL")),SUM(I$143:I$149)&gt;0),SUM(I$143:I$149)-SUM(I$27:I$33),0))</f>
        <v>161.32428237701703</v>
      </c>
      <c r="J154" s="152">
        <f t="shared" si="1"/>
        <v>214.6914843035984</v>
      </c>
      <c r="K154" s="152">
        <f t="shared" si="1"/>
        <v>305.68158740433614</v>
      </c>
      <c r="L154" s="152">
        <f t="shared" si="1"/>
        <v>24.520432534515532</v>
      </c>
      <c r="M154" s="152">
        <f t="shared" si="1"/>
        <v>2248.4662906614371</v>
      </c>
      <c r="N154" s="152">
        <f t="shared" si="1"/>
        <v>240.87896937893521</v>
      </c>
      <c r="O154" s="152">
        <f t="shared" si="1"/>
        <v>4.4469548649597872</v>
      </c>
      <c r="P154" s="152">
        <f t="shared" si="1"/>
        <v>8.4759646103629365</v>
      </c>
      <c r="Q154" s="152">
        <f t="shared" si="1"/>
        <v>17.005744240093147</v>
      </c>
      <c r="R154" s="152">
        <f t="shared" si="1"/>
        <v>48.559911635757224</v>
      </c>
      <c r="S154" s="152">
        <f t="shared" si="1"/>
        <v>491.62525340418415</v>
      </c>
      <c r="T154" s="152">
        <f t="shared" si="1"/>
        <v>32.244567418307042</v>
      </c>
      <c r="U154" s="152">
        <f t="shared" si="1"/>
        <v>7.3991082782231903</v>
      </c>
      <c r="V154" s="152">
        <f t="shared" si="1"/>
        <v>866.45305204996657</v>
      </c>
      <c r="W154" s="152">
        <f t="shared" si="1"/>
        <v>303.781877317762</v>
      </c>
      <c r="X154" s="152">
        <f t="shared" si="1"/>
        <v>16.629683255011578</v>
      </c>
      <c r="Y154" s="152">
        <f t="shared" si="1"/>
        <v>19.919765119167693</v>
      </c>
      <c r="Z154" s="152">
        <f t="shared" si="1"/>
        <v>9.1193224624699312</v>
      </c>
      <c r="AA154" s="152">
        <f t="shared" si="1"/>
        <v>11.262785952350285</v>
      </c>
      <c r="AB154" s="152">
        <f t="shared" si="1"/>
        <v>68.977988691515492</v>
      </c>
      <c r="AC154" s="152">
        <f t="shared" si="1"/>
        <v>16.977700123324027</v>
      </c>
      <c r="AD154" s="152">
        <f t="shared" si="1"/>
        <v>121.28969687427916</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48">
        <f>[1]NOx!AK434</f>
        <v>43.99137453084802</v>
      </c>
      <c r="F157" s="148">
        <f>[1]NMVOC!AK434</f>
        <v>0.85072628673467643</v>
      </c>
      <c r="G157" s="148">
        <f>[1]SOx!AK434</f>
        <v>2.7903538830378181</v>
      </c>
      <c r="H157" s="148" t="str">
        <f>[1]NH3!AK434</f>
        <v>NA</v>
      </c>
      <c r="I157" s="148">
        <f>'[1]pm2.5'!AK434</f>
        <v>0.85076479489867651</v>
      </c>
      <c r="J157" s="148">
        <f>[1]pm10!AK434</f>
        <v>0.85076479489867651</v>
      </c>
      <c r="K157" s="148">
        <f>[1]PST!AK434</f>
        <v>0.86812734173334327</v>
      </c>
      <c r="L157" s="148">
        <f>[1]BC!AK434</f>
        <v>0.40836722854724467</v>
      </c>
      <c r="M157" s="148">
        <f>[1]CO!AK434</f>
        <v>5.8543562237645359</v>
      </c>
      <c r="N157" s="148">
        <f>[1]piombo!$AK434</f>
        <v>5.9022540604830205</v>
      </c>
      <c r="O157" s="148">
        <f>[1]cadmio!$AK434</f>
        <v>1.8425913121188251E-3</v>
      </c>
      <c r="P157" s="148" t="str">
        <f>[1]mercurio!$AK434</f>
        <v>NA</v>
      </c>
      <c r="Q157" s="148" t="str">
        <f>[1]arsenico!AK434</f>
        <v>NA</v>
      </c>
      <c r="R157" s="148">
        <f>[1]cromo!AK434</f>
        <v>1.6829392517873313E-3</v>
      </c>
      <c r="S157" s="148">
        <f>[1]rame!AK434</f>
        <v>2.2969127217292679E-2</v>
      </c>
      <c r="T157" s="148">
        <f>[1]nichel!AK434</f>
        <v>5.5276920563564758E-3</v>
      </c>
      <c r="U157" s="148">
        <f>[1]selenio!AK434</f>
        <v>5.5278332993564737E-2</v>
      </c>
      <c r="V157" s="148">
        <f>[1]zinco!AK434</f>
        <v>0.11031512039545405</v>
      </c>
      <c r="W157" s="148" t="str">
        <f>[1]Diossine!AK434</f>
        <v>NA</v>
      </c>
      <c r="X157" s="135" t="s">
        <v>397</v>
      </c>
      <c r="Y157" s="135" t="s">
        <v>397</v>
      </c>
      <c r="Z157" s="135" t="s">
        <v>397</v>
      </c>
      <c r="AA157" s="135" t="s">
        <v>397</v>
      </c>
      <c r="AB157" s="148">
        <f>[1]PAH!AK434</f>
        <v>8.4674282473467643E-4</v>
      </c>
      <c r="AC157" s="148" t="str">
        <f>[1]HCB!AK434</f>
        <v>NA</v>
      </c>
      <c r="AD157" s="148" t="str">
        <f>[1]PCB!AK434</f>
        <v>NA</v>
      </c>
      <c r="AE157" s="136"/>
      <c r="AF157" s="151">
        <f>'[1]dati attività'!$AC$213</f>
        <v>112627.65251425671</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48">
        <f>[1]NOx!AK435</f>
        <v>8.4689267598233808</v>
      </c>
      <c r="F158" s="148">
        <f>[1]NMVOC!AK435</f>
        <v>0.38558164206752399</v>
      </c>
      <c r="G158" s="148">
        <f>[1]SOx!AK435</f>
        <v>0.55826838464318551</v>
      </c>
      <c r="H158" s="148" t="str">
        <f>[1]NH3!AK435</f>
        <v>NA</v>
      </c>
      <c r="I158" s="148">
        <f>'[1]pm2.5'!AK435</f>
        <v>7.4330321032524294E-2</v>
      </c>
      <c r="J158" s="148">
        <f>[1]pm10!AK435</f>
        <v>7.4330321032524294E-2</v>
      </c>
      <c r="K158" s="148">
        <f>[1]PST!AK435</f>
        <v>7.5847266359718668E-2</v>
      </c>
      <c r="L158" s="148">
        <f>[1]BC!AK435</f>
        <v>3.5678427099731666E-2</v>
      </c>
      <c r="M158" s="148">
        <f>[1]CO!AK435</f>
        <v>2.6091989731693057</v>
      </c>
      <c r="N158" s="148">
        <f>[1]piombo!$AK435</f>
        <v>0.96749945316578734</v>
      </c>
      <c r="O158" s="148">
        <f>[1]cadmio!$AK435</f>
        <v>3.0206200757673185E-4</v>
      </c>
      <c r="P158" s="148" t="str">
        <f>[1]mercurio!$AK435</f>
        <v>NA</v>
      </c>
      <c r="Q158" s="148" t="str">
        <f>[1]arsenico!AK435</f>
        <v>NA</v>
      </c>
      <c r="R158" s="148">
        <f>[1]cromo!AK435</f>
        <v>2.7598709042258625E-4</v>
      </c>
      <c r="S158" s="148">
        <f>[1]rame!AK435</f>
        <v>3.7691573167993454E-3</v>
      </c>
      <c r="T158" s="148">
        <f>[1]nichel!AK435</f>
        <v>9.0626790273019538E-4</v>
      </c>
      <c r="U158" s="148">
        <f>[1]selenio!AK435</f>
        <v>9.0612665973019545E-3</v>
      </c>
      <c r="V158" s="148">
        <f>[1]zinco!AK435</f>
        <v>1.8085273854718933E-2</v>
      </c>
      <c r="W158" s="148" t="str">
        <f>[1]Diossine!AK435</f>
        <v>NA</v>
      </c>
      <c r="X158" s="135" t="s">
        <v>397</v>
      </c>
      <c r="Y158" s="135" t="s">
        <v>397</v>
      </c>
      <c r="Z158" s="135" t="s">
        <v>397</v>
      </c>
      <c r="AA158" s="135" t="s">
        <v>397</v>
      </c>
      <c r="AB158" s="148">
        <f>[1]PAH!AK435</f>
        <v>3.8956510406752389E-4</v>
      </c>
      <c r="AC158" s="148" t="str">
        <f>[1]HCB!AK435</f>
        <v>NA</v>
      </c>
      <c r="AD158" s="148" t="str">
        <f>[1]PCB!AK435</f>
        <v>NA</v>
      </c>
      <c r="AE158" s="136"/>
      <c r="AF158" s="151">
        <f>'[1]dati attività'!$AC$214</f>
        <v>24308.434825422693</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48">
        <f>[1]NOx!AK436</f>
        <v>96.012779859089818</v>
      </c>
      <c r="F159" s="148">
        <f>[1]NMVOC!AK436</f>
        <v>3.7859446396182652</v>
      </c>
      <c r="G159" s="148">
        <f>[1]SOx!AK436</f>
        <v>93.845809700615291</v>
      </c>
      <c r="H159" s="148">
        <f>[1]NH3!AK436</f>
        <v>1.0852227749207202E-2</v>
      </c>
      <c r="I159" s="148">
        <f>'[1]pm2.5'!AK436</f>
        <v>11.900908841373401</v>
      </c>
      <c r="J159" s="148">
        <f>[1]pm10!AK436</f>
        <v>11.902127255292422</v>
      </c>
      <c r="K159" s="148">
        <f>[1]PST!AK436</f>
        <v>12.14502781152288</v>
      </c>
      <c r="L159" s="148">
        <f>[1]BC!AK436</f>
        <v>1.4335953565419437</v>
      </c>
      <c r="M159" s="148">
        <f>[1]CO!AK436</f>
        <v>11.656878009025439</v>
      </c>
      <c r="N159" s="148">
        <f>[1]piombo!$AK436</f>
        <v>0.31247425105245258</v>
      </c>
      <c r="O159" s="148">
        <f>[1]cadmio!$AK436</f>
        <v>1.9291402890772733E-2</v>
      </c>
      <c r="P159" s="148" t="str">
        <f>[1]mercurio!$AK436</f>
        <v>NA</v>
      </c>
      <c r="Q159" s="148">
        <f>[1]arsenico!AK436</f>
        <v>0.15184611793338476</v>
      </c>
      <c r="R159" s="148">
        <f>[1]cromo!AK436</f>
        <v>8.9826603455039497E-2</v>
      </c>
      <c r="S159" s="148">
        <f>[1]rame!AK436</f>
        <v>0.15184611793338476</v>
      </c>
      <c r="T159" s="148">
        <f>[1]nichel!AK436</f>
        <v>4.8493856323745446</v>
      </c>
      <c r="U159" s="148">
        <f>[1]selenio!AK436</f>
        <v>0.35418055271786292</v>
      </c>
      <c r="V159" s="148">
        <f>[1]zinco!AK436</f>
        <v>0.86962586048771695</v>
      </c>
      <c r="W159" s="148">
        <f>[1]Diossine!AK436</f>
        <v>2.0647313069267891E-4</v>
      </c>
      <c r="X159" s="135" t="s">
        <v>397</v>
      </c>
      <c r="Y159" s="135" t="s">
        <v>397</v>
      </c>
      <c r="Z159" s="135" t="s">
        <v>397</v>
      </c>
      <c r="AA159" s="135" t="s">
        <v>397</v>
      </c>
      <c r="AB159" s="148">
        <f>[1]PAH!AK436</f>
        <v>6.3530194059285824E-2</v>
      </c>
      <c r="AC159" s="148">
        <f>[1]HCB!AK436</f>
        <v>1.2706038811857164E-4</v>
      </c>
      <c r="AD159" s="148">
        <f>[1]PCB!AK436</f>
        <v>6.035368435632152E-5</v>
      </c>
      <c r="AE159" s="136"/>
      <c r="AF159" s="151">
        <f>'[1]dati attività'!$AC$215</f>
        <v>65210.460815678736</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[1]NOx!AK437</f>
        <v>NE</v>
      </c>
      <c r="F160" s="148" t="str">
        <f>[1]NMVOC!AK437</f>
        <v>NE</v>
      </c>
      <c r="G160" s="148" t="str">
        <f>[1]SOx!AK437</f>
        <v>NE</v>
      </c>
      <c r="H160" s="148" t="str">
        <f>[1]NH3!AK437</f>
        <v>NE</v>
      </c>
      <c r="I160" s="148" t="str">
        <f>'[1]pm2.5'!AK437</f>
        <v>NE</v>
      </c>
      <c r="J160" s="148" t="str">
        <f>[1]pm10!AK437</f>
        <v>NE</v>
      </c>
      <c r="K160" s="148" t="str">
        <f>[1]PST!AK437</f>
        <v>NE</v>
      </c>
      <c r="L160" s="148" t="str">
        <f>[1]BC!AK437</f>
        <v>NE</v>
      </c>
      <c r="M160" s="148" t="str">
        <f>[1]CO!AK437</f>
        <v>NE</v>
      </c>
      <c r="N160" s="148" t="str">
        <f>[1]piombo!$AK437</f>
        <v>NE</v>
      </c>
      <c r="O160" s="148" t="str">
        <f>[1]cadmio!$AK437</f>
        <v>NE</v>
      </c>
      <c r="P160" s="148" t="str">
        <f>[1]mercurio!$AK437</f>
        <v>NE</v>
      </c>
      <c r="Q160" s="148" t="str">
        <f>[1]arsenico!AK437</f>
        <v>NE</v>
      </c>
      <c r="R160" s="148" t="str">
        <f>[1]cromo!AK437</f>
        <v>NE</v>
      </c>
      <c r="S160" s="148" t="str">
        <f>[1]rame!AK437</f>
        <v>NE</v>
      </c>
      <c r="T160" s="148" t="str">
        <f>[1]nichel!AK437</f>
        <v>NE</v>
      </c>
      <c r="U160" s="148" t="str">
        <f>[1]selenio!AK437</f>
        <v>NE</v>
      </c>
      <c r="V160" s="148" t="str">
        <f>[1]zinco!AK437</f>
        <v>NE</v>
      </c>
      <c r="W160" s="148" t="str">
        <f>[1]Diossine!AK437</f>
        <v>NE</v>
      </c>
      <c r="X160" s="135" t="s">
        <v>397</v>
      </c>
      <c r="Y160" s="135" t="s">
        <v>397</v>
      </c>
      <c r="Z160" s="135" t="s">
        <v>397</v>
      </c>
      <c r="AA160" s="135" t="s">
        <v>397</v>
      </c>
      <c r="AB160" s="148" t="str">
        <f>[1]PAH!AK437</f>
        <v>NE</v>
      </c>
      <c r="AC160" s="148" t="str">
        <f>[1]HCB!AK437</f>
        <v>NE</v>
      </c>
      <c r="AD160" s="148" t="str">
        <f>[1]PCB!AK437</f>
        <v>NE</v>
      </c>
      <c r="AE160" s="136"/>
      <c r="AF160" s="151" t="str">
        <f>'[1]dati attività'!$AC$216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[1]NOx!AK439</f>
        <v>NA</v>
      </c>
      <c r="F161" s="148" t="str">
        <f>[1]NMVOC!AK439</f>
        <v>NA</v>
      </c>
      <c r="G161" s="148" t="str">
        <f>[1]SOx!AK439</f>
        <v>NA</v>
      </c>
      <c r="H161" s="148" t="str">
        <f>[1]NH3!AK439</f>
        <v>NA</v>
      </c>
      <c r="I161" s="148" t="str">
        <f>'[1]pm2.5'!AK439</f>
        <v>NA</v>
      </c>
      <c r="J161" s="148" t="str">
        <f>[1]pm10!AK439</f>
        <v>NA</v>
      </c>
      <c r="K161" s="148" t="str">
        <f>[1]PST!AK439</f>
        <v>NA</v>
      </c>
      <c r="L161" s="148" t="str">
        <f>[1]BC!AK439</f>
        <v>NA</v>
      </c>
      <c r="M161" s="148" t="str">
        <f>[1]CO!AK439</f>
        <v>NA</v>
      </c>
      <c r="N161" s="148" t="str">
        <f>[1]piombo!$AK439</f>
        <v>NA</v>
      </c>
      <c r="O161" s="148" t="str">
        <f>[1]cadmio!$AK439</f>
        <v>NA</v>
      </c>
      <c r="P161" s="148" t="str">
        <f>[1]mercurio!$AK439</f>
        <v>NA</v>
      </c>
      <c r="Q161" s="148" t="str">
        <f>[1]arsenico!AK439</f>
        <v>NA</v>
      </c>
      <c r="R161" s="148" t="str">
        <f>[1]cromo!AK439</f>
        <v>NA</v>
      </c>
      <c r="S161" s="148" t="str">
        <f>[1]rame!AK439</f>
        <v>NA</v>
      </c>
      <c r="T161" s="148" t="str">
        <f>[1]nichel!AK439</f>
        <v>NA</v>
      </c>
      <c r="U161" s="148" t="str">
        <f>[1]selenio!AK439</f>
        <v>NA</v>
      </c>
      <c r="V161" s="148" t="str">
        <f>[1]zinco!AK439</f>
        <v>NA</v>
      </c>
      <c r="W161" s="148" t="str">
        <f>[1]Diossine!AK439</f>
        <v>NA</v>
      </c>
      <c r="X161" s="135" t="s">
        <v>384</v>
      </c>
      <c r="Y161" s="135" t="s">
        <v>384</v>
      </c>
      <c r="Z161" s="135" t="s">
        <v>384</v>
      </c>
      <c r="AA161" s="135" t="s">
        <v>384</v>
      </c>
      <c r="AB161" s="148" t="str">
        <f>[1]PAH!AK439</f>
        <v>NA</v>
      </c>
      <c r="AC161" s="148" t="str">
        <f>[1]HCB!AK439</f>
        <v>NA</v>
      </c>
      <c r="AD161" s="148" t="str">
        <f>[1]PCB!AK439</f>
        <v>NA</v>
      </c>
      <c r="AE161" s="136"/>
      <c r="AF161" s="151" t="str">
        <f>'[1]dati attività'!$AC$218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[1]NOx!AK440</f>
        <v>NA</v>
      </c>
      <c r="F162" s="149" t="str">
        <f>[1]NMVOC!AK440</f>
        <v>NA</v>
      </c>
      <c r="G162" s="149">
        <f>[1]SOx!AK440</f>
        <v>943.44399999999996</v>
      </c>
      <c r="H162" s="149" t="str">
        <f>[1]NH3!AK440</f>
        <v>NA</v>
      </c>
      <c r="I162" s="149" t="str">
        <f>'[1]pm2.5'!AK440</f>
        <v>NA</v>
      </c>
      <c r="J162" s="149" t="str">
        <f>[1]pm10!AK440</f>
        <v>NA</v>
      </c>
      <c r="K162" s="149" t="str">
        <f>[1]PST!AK440</f>
        <v>NA</v>
      </c>
      <c r="L162" s="149" t="str">
        <f>[1]BC!AK440</f>
        <v>NA</v>
      </c>
      <c r="M162" s="149" t="str">
        <f>[1]CO!AK440</f>
        <v>NA</v>
      </c>
      <c r="N162" s="149" t="str">
        <f>[1]piombo!$AK440</f>
        <v>NA</v>
      </c>
      <c r="O162" s="149" t="str">
        <f>[1]cadmio!$AK440</f>
        <v>NA</v>
      </c>
      <c r="P162" s="149" t="str">
        <f>[1]mercurio!$AK440</f>
        <v>NA</v>
      </c>
      <c r="Q162" s="149" t="str">
        <f>[1]arsenico!AK440</f>
        <v>NA</v>
      </c>
      <c r="R162" s="149" t="str">
        <f>[1]cromo!AK440</f>
        <v>NA</v>
      </c>
      <c r="S162" s="149" t="str">
        <f>[1]rame!AK440</f>
        <v>NA</v>
      </c>
      <c r="T162" s="149" t="str">
        <f>[1]nichel!AK440</f>
        <v>NA</v>
      </c>
      <c r="U162" s="149" t="str">
        <f>[1]selenio!AK440</f>
        <v>NA</v>
      </c>
      <c r="V162" s="149" t="str">
        <f>[1]zinco!AK440</f>
        <v>NA</v>
      </c>
      <c r="W162" s="149" t="str">
        <f>[1]Diossine!AK440</f>
        <v>NA</v>
      </c>
      <c r="X162" s="137" t="s">
        <v>384</v>
      </c>
      <c r="Y162" s="137" t="s">
        <v>384</v>
      </c>
      <c r="Z162" s="137" t="s">
        <v>384</v>
      </c>
      <c r="AA162" s="137" t="s">
        <v>384</v>
      </c>
      <c r="AB162" s="149" t="str">
        <f>[1]PAH!AK440</f>
        <v>NA</v>
      </c>
      <c r="AC162" s="149" t="str">
        <f>[1]HCB!AK440</f>
        <v>NA</v>
      </c>
      <c r="AD162" s="149" t="str">
        <f>[1]PCB!AK440</f>
        <v>NA</v>
      </c>
      <c r="AE162" s="136"/>
      <c r="AF162" s="154" t="str">
        <f>'[1]dati attività'!$AC$219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49">
        <f>[1]NOx!AK441</f>
        <v>5.8069190691973652E-2</v>
      </c>
      <c r="F163" s="149">
        <f>[1]NMVOC!AK441</f>
        <v>4.6392233868044164</v>
      </c>
      <c r="G163" s="149">
        <f>[1]SOx!AK441</f>
        <v>0.35346463899462227</v>
      </c>
      <c r="H163" s="149">
        <f>[1]NH3!AK441</f>
        <v>0.39764771886895001</v>
      </c>
      <c r="I163" s="149">
        <f>'[1]pm2.5'!AK441</f>
        <v>3.9764771886895001</v>
      </c>
      <c r="J163" s="149">
        <f>[1]pm10!AK441</f>
        <v>4.8601387861760559</v>
      </c>
      <c r="K163" s="149">
        <f>[1]PST!AK441</f>
        <v>5.4001542068622843</v>
      </c>
      <c r="L163" s="149">
        <f>[1]BC!AK441</f>
        <v>1.67012041924959</v>
      </c>
      <c r="M163" s="149">
        <f>[1]CO!AK441</f>
        <v>118.55793099611289</v>
      </c>
      <c r="N163" s="149" t="str">
        <f>[1]piombo!$AK441</f>
        <v>NA</v>
      </c>
      <c r="O163" s="149" t="str">
        <f>[1]cadmio!$AK441</f>
        <v>NA</v>
      </c>
      <c r="P163" s="149" t="str">
        <f>[1]mercurio!$AK441</f>
        <v>NA</v>
      </c>
      <c r="Q163" s="149" t="str">
        <f>[1]arsenico!AK441</f>
        <v>NA</v>
      </c>
      <c r="R163" s="149" t="str">
        <f>[1]cromo!AK441</f>
        <v>NA</v>
      </c>
      <c r="S163" s="149" t="str">
        <f>[1]rame!AK441</f>
        <v>NA</v>
      </c>
      <c r="T163" s="149" t="str">
        <f>[1]nichel!AK441</f>
        <v>NA</v>
      </c>
      <c r="U163" s="149" t="str">
        <f>[1]selenio!AK441</f>
        <v>NA</v>
      </c>
      <c r="V163" s="149" t="str">
        <f>[1]zinco!AK441</f>
        <v>NA</v>
      </c>
      <c r="W163" s="149">
        <f>[1]Diossine!AK441</f>
        <v>4.4183079874327778</v>
      </c>
      <c r="X163" s="137" t="s">
        <v>397</v>
      </c>
      <c r="Y163" s="137" t="s">
        <v>397</v>
      </c>
      <c r="Z163" s="137" t="s">
        <v>397</v>
      </c>
      <c r="AA163" s="137" t="s">
        <v>397</v>
      </c>
      <c r="AB163" s="149">
        <f>[1]PAH!AK441</f>
        <v>3.7909082532173235</v>
      </c>
      <c r="AC163" s="149" t="str">
        <f>[1]HCB!AK441</f>
        <v>NA</v>
      </c>
      <c r="AD163" s="149" t="str">
        <f>[1]PCB!AK441</f>
        <v>NA</v>
      </c>
      <c r="AE163" s="136"/>
      <c r="AF163" s="154">
        <f>'[1]dati attività'!$AC$220</f>
        <v>9801.7432667502599</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[1]NOx!AK442</f>
        <v>8.6183667080723083</v>
      </c>
      <c r="F164" s="149">
        <f>[1]NMVOC!AK442</f>
        <v>1374.4491255765556</v>
      </c>
      <c r="G164" s="149">
        <f>[1]SOx!AK442</f>
        <v>0.52459623440440162</v>
      </c>
      <c r="H164" s="149">
        <f>[1]NH3!AK442</f>
        <v>0.59017076370495158</v>
      </c>
      <c r="I164" s="149">
        <f>'[1]pm2.5'!AK442</f>
        <v>6.2784123798399092</v>
      </c>
      <c r="J164" s="149">
        <f>[1]pm10!AK442</f>
        <v>7.6736151309154454</v>
      </c>
      <c r="K164" s="149">
        <f>[1]PST!AK442</f>
        <v>8.5262390343504944</v>
      </c>
      <c r="L164" s="149">
        <f>[1]BC!AK442</f>
        <v>2.6369331995327623</v>
      </c>
      <c r="M164" s="149">
        <f>[1]CO!AK442</f>
        <v>175.95832028980968</v>
      </c>
      <c r="N164" s="149" t="str">
        <f>[1]piombo!$AK442</f>
        <v>NA</v>
      </c>
      <c r="O164" s="149" t="str">
        <f>[1]cadmio!$AK442</f>
        <v>NA</v>
      </c>
      <c r="P164" s="149" t="str">
        <f>[1]mercurio!$AK442</f>
        <v>NA</v>
      </c>
      <c r="Q164" s="149" t="str">
        <f>[1]arsenico!AK442</f>
        <v>NA</v>
      </c>
      <c r="R164" s="149" t="str">
        <f>[1]cromo!AK442</f>
        <v>NA</v>
      </c>
      <c r="S164" s="149" t="str">
        <f>[1]rame!AK442</f>
        <v>NA</v>
      </c>
      <c r="T164" s="149" t="str">
        <f>[1]nichel!AK442</f>
        <v>NA</v>
      </c>
      <c r="U164" s="149" t="str">
        <f>[1]selenio!AK442</f>
        <v>NA</v>
      </c>
      <c r="V164" s="149" t="str">
        <f>[1]zinco!AK442</f>
        <v>NA</v>
      </c>
      <c r="W164" s="149">
        <f>[1]Diossine!AK442</f>
        <v>6.9760137553776786</v>
      </c>
      <c r="X164" s="137" t="s">
        <v>397</v>
      </c>
      <c r="Y164" s="137" t="s">
        <v>397</v>
      </c>
      <c r="Z164" s="137" t="s">
        <v>397</v>
      </c>
      <c r="AA164" s="137" t="s">
        <v>397</v>
      </c>
      <c r="AB164" s="149">
        <f>[1]PAH!AK442</f>
        <v>5.9854198021140474</v>
      </c>
      <c r="AC164" s="149" t="str">
        <f>[1]HCB!AK442</f>
        <v>NA</v>
      </c>
      <c r="AD164" s="149" t="str">
        <f>[1]PCB!AK442</f>
        <v>NA</v>
      </c>
      <c r="AE164" s="138"/>
      <c r="AF164" s="154">
        <f>'[1]dati attività'!$AC$221</f>
        <v>28301.265433249737</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H11:AH12"/>
    <mergeCell ref="AI11:AI12"/>
    <mergeCell ref="AJ11:AJ12"/>
    <mergeCell ref="AK11:AK12"/>
    <mergeCell ref="AL11:AL12"/>
    <mergeCell ref="A166:G166"/>
    <mergeCell ref="A167:G167"/>
    <mergeCell ref="A168:G168"/>
    <mergeCell ref="A169:G169"/>
    <mergeCell ref="A170:G170"/>
    <mergeCell ref="A10:A12"/>
    <mergeCell ref="B10:D12"/>
    <mergeCell ref="O11:O12"/>
    <mergeCell ref="P11:P12"/>
    <mergeCell ref="W10:AD1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5713" r:id="rId3"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5714" r:id="rId4"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93"/>
  <sheetViews>
    <sheetView topLeftCell="I137" zoomScale="115" zoomScaleNormal="115" workbookViewId="0">
      <selection activeCell="AO56" sqref="AO56"/>
    </sheetView>
  </sheetViews>
  <sheetFormatPr defaultColWidth="8.7109375" defaultRowHeight="12.75" x14ac:dyDescent="0.2"/>
  <cols>
    <col min="1" max="1" width="19.7109375" style="22" customWidth="1"/>
    <col min="2" max="2" width="16.42578125" style="22" customWidth="1"/>
    <col min="3" max="3" width="46.28515625" style="97" customWidth="1"/>
    <col min="4" max="4" width="5.7109375" style="22" customWidth="1"/>
    <col min="5" max="5" width="10.5703125" style="22" customWidth="1"/>
    <col min="6" max="6" width="9.42578125" style="22" customWidth="1"/>
    <col min="7" max="8" width="8.28515625" style="22" customWidth="1"/>
    <col min="9" max="11" width="9.28515625" style="22" customWidth="1"/>
    <col min="12" max="12" width="10.7109375" style="22" customWidth="1"/>
    <col min="13" max="13" width="9.7109375" style="22" customWidth="1"/>
    <col min="14" max="30" width="8.28515625" style="22" customWidth="1"/>
    <col min="31" max="31" width="1.7109375" style="22" customWidth="1"/>
    <col min="32" max="37" width="10.5703125"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2015</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65"/>
      <c r="G9" s="165"/>
      <c r="H9" s="166"/>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2015</v>
      </c>
      <c r="B10" s="289" t="s">
        <v>336</v>
      </c>
      <c r="C10" s="290"/>
      <c r="D10" s="291"/>
      <c r="E10" s="268" t="s">
        <v>46</v>
      </c>
      <c r="F10" s="280"/>
      <c r="G10" s="280"/>
      <c r="H10" s="281"/>
      <c r="I10" s="268" t="s">
        <v>43</v>
      </c>
      <c r="J10" s="269"/>
      <c r="K10" s="269"/>
      <c r="L10" s="275"/>
      <c r="M10" s="16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164" t="s">
        <v>4</v>
      </c>
      <c r="Y12" s="164" t="s">
        <v>2</v>
      </c>
      <c r="Z12" s="164" t="s">
        <v>3</v>
      </c>
      <c r="AA12" s="164" t="s">
        <v>42</v>
      </c>
      <c r="AB12" s="164"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[1]NOx!AL300</f>
        <v>37.069562458096811</v>
      </c>
      <c r="F14" s="140">
        <f>[1]NMVOC!AL300</f>
        <v>2.5160407740498743</v>
      </c>
      <c r="G14" s="140">
        <f>[1]SOx!AL300</f>
        <v>17.487867405371645</v>
      </c>
      <c r="H14" s="140">
        <f>[1]NH3!AL300</f>
        <v>0.19388490531918931</v>
      </c>
      <c r="I14" s="140">
        <f>'[1]pm2.5'!AL300</f>
        <v>0.48155435978077599</v>
      </c>
      <c r="J14" s="140">
        <f>[1]pm10!AL300</f>
        <v>0.76957136976148333</v>
      </c>
      <c r="K14" s="140">
        <f>[1]PST!AL300</f>
        <v>0.81007512606471921</v>
      </c>
      <c r="L14" s="140">
        <f>[1]BC!AL300</f>
        <v>1.4552348622470216E-2</v>
      </c>
      <c r="M14" s="140">
        <f>[1]CO!AL300</f>
        <v>19.835806080290926</v>
      </c>
      <c r="N14" s="140">
        <f>[1]piombo!AL300</f>
        <v>2.3542677436014836</v>
      </c>
      <c r="O14" s="140">
        <f>[1]cadmio!AL300</f>
        <v>8.4643872309040982E-2</v>
      </c>
      <c r="P14" s="140">
        <f>[1]mercurio!AL300</f>
        <v>0.57560129004092453</v>
      </c>
      <c r="Q14" s="140">
        <f>[1]arsenico!AL300</f>
        <v>3.5145226895965553</v>
      </c>
      <c r="R14" s="140">
        <f>[1]cromo!AL300</f>
        <v>7.6493702404335355</v>
      </c>
      <c r="S14" s="140">
        <f>[1]rame!AL300</f>
        <v>2.8143013266049741</v>
      </c>
      <c r="T14" s="140">
        <f>[1]nichel!AL300</f>
        <v>5.448939537458279</v>
      </c>
      <c r="U14" s="140">
        <f>[1]selenio!AL300</f>
        <v>2.5773153472981329</v>
      </c>
      <c r="V14" s="140">
        <f>[1]zinco!AL300</f>
        <v>4.0850708094819899</v>
      </c>
      <c r="W14" s="140">
        <f>[1]Diossine!AL300</f>
        <v>3.3925688347054925</v>
      </c>
      <c r="X14" s="140" t="str">
        <f>[1]Benzoapyrene!$AL300</f>
        <v>NE</v>
      </c>
      <c r="Y14" s="140" t="str">
        <f>[1]Benzobfluoranthene!$AL300</f>
        <v>NE</v>
      </c>
      <c r="Z14" s="140" t="str">
        <f>[1]Benzokfluoranthene!$AL300</f>
        <v>NE</v>
      </c>
      <c r="AA14" s="140" t="str">
        <f>[1]Indeno123cdpyrene!$AL300</f>
        <v>NE</v>
      </c>
      <c r="AB14" s="140">
        <f>[1]PAH!AL300</f>
        <v>0.42333862573045355</v>
      </c>
      <c r="AC14" s="140">
        <f>[1]HCB!AL300</f>
        <v>0.82024006245999526</v>
      </c>
      <c r="AD14" s="140">
        <f>[1]PCB!AL300</f>
        <v>0.37648489252406936</v>
      </c>
      <c r="AE14" s="127"/>
      <c r="AF14" s="150">
        <f>'[1]dati attività'!$AD$4</f>
        <v>32645.144426831248</v>
      </c>
      <c r="AG14" s="150">
        <f>'[1]dati attività'!$AD$5</f>
        <v>403926.88608164439</v>
      </c>
      <c r="AH14" s="150">
        <f>'[1]dati attività'!$AD$6</f>
        <v>659283.37058765953</v>
      </c>
      <c r="AI14" s="150">
        <f>'[1]dati attività'!$AD$7</f>
        <v>107186.26679999998</v>
      </c>
      <c r="AJ14" s="150">
        <f>'[1]dati attività'!$AD$8</f>
        <v>2294.3664000000003</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[1]NOx!AL301</f>
        <v>12.100696024131482</v>
      </c>
      <c r="F15" s="140">
        <f>[1]NMVOC!AL301</f>
        <v>0.77854774011479189</v>
      </c>
      <c r="G15" s="140">
        <f>[1]SOx!AL301</f>
        <v>10.233005949161178</v>
      </c>
      <c r="H15" s="140">
        <f>[1]NH3!AL301</f>
        <v>6.1632029941675499E-2</v>
      </c>
      <c r="I15" s="140">
        <f>'[1]pm2.5'!AL301</f>
        <v>0.23180949968220091</v>
      </c>
      <c r="J15" s="140">
        <f>[1]pm10!AL301</f>
        <v>0.30068919758346041</v>
      </c>
      <c r="K15" s="140">
        <f>[1]PST!AL301</f>
        <v>0.37586149697932547</v>
      </c>
      <c r="L15" s="140">
        <f>[1]BC!AL301</f>
        <v>9.6476392725745163E-3</v>
      </c>
      <c r="M15" s="140">
        <f>[1]CO!AL301</f>
        <v>3.3202700142508483</v>
      </c>
      <c r="N15" s="140">
        <f>[1]piombo!AL301</f>
        <v>0.31239191416839079</v>
      </c>
      <c r="O15" s="140">
        <f>[1]cadmio!AL301</f>
        <v>1.7481636538246685E-2</v>
      </c>
      <c r="P15" s="140">
        <f>[1]mercurio!AL301</f>
        <v>0.10409301011343287</v>
      </c>
      <c r="Q15" s="140">
        <f>[1]arsenico!AL301</f>
        <v>9.4269861998330748E-2</v>
      </c>
      <c r="R15" s="140">
        <f>[1]cromo!AL301</f>
        <v>0.83334979304141665</v>
      </c>
      <c r="S15" s="140">
        <f>[1]rame!AL301</f>
        <v>0.66823475885911598</v>
      </c>
      <c r="T15" s="140">
        <f>[1]nichel!AL301</f>
        <v>3.2851150988011679</v>
      </c>
      <c r="U15" s="140">
        <f>[1]selenio!AL301</f>
        <v>0.17982961005433712</v>
      </c>
      <c r="V15" s="140">
        <f>[1]zinco!AL301</f>
        <v>0.37700189213195912</v>
      </c>
      <c r="W15" s="140">
        <f>[1]Diossine!AL301</f>
        <v>2.8084418163522851</v>
      </c>
      <c r="X15" s="140" t="str">
        <f>[1]Benzoapyrene!$AL301</f>
        <v>NE</v>
      </c>
      <c r="Y15" s="140" t="str">
        <f>[1]Benzobfluoranthene!$AL301</f>
        <v>NE</v>
      </c>
      <c r="Z15" s="140" t="str">
        <f>[1]Benzokfluoranthene!$AL301</f>
        <v>NE</v>
      </c>
      <c r="AA15" s="140" t="str">
        <f>[1]Indeno123cdpyrene!$AL301</f>
        <v>NE</v>
      </c>
      <c r="AB15" s="140">
        <f>[1]PAH!AL301</f>
        <v>3.9347687481812568E-2</v>
      </c>
      <c r="AC15" s="140" t="str">
        <f>[1]HCB!AL301</f>
        <v>NA</v>
      </c>
      <c r="AD15" s="140" t="str">
        <f>[1]PCB!AL301</f>
        <v>NA</v>
      </c>
      <c r="AE15" s="127"/>
      <c r="AF15" s="150">
        <f>'[1]dati attività'!$AD$9</f>
        <v>242672.49560769674</v>
      </c>
      <c r="AG15" s="150" t="str">
        <f>'[1]dati attività'!$AD$10</f>
        <v>NO</v>
      </c>
      <c r="AH15" s="150">
        <f>'[1]dati attività'!$AD$11</f>
        <v>65487.654100680753</v>
      </c>
      <c r="AI15" s="150" t="str">
        <f>'[1]dati attività'!$AD$12</f>
        <v>NO</v>
      </c>
      <c r="AJ15" s="150" t="str">
        <f>'[1]dati attività'!$AD$13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[1]NOx!AL302</f>
        <v>2.8485299999999998</v>
      </c>
      <c r="F16" s="140">
        <f>[1]NMVOC!AL302</f>
        <v>0.40093343576797175</v>
      </c>
      <c r="G16" s="140">
        <f>[1]SOx!AL302</f>
        <v>1.9167169594767066</v>
      </c>
      <c r="H16" s="140">
        <f>[1]NH3!AL302</f>
        <v>1.0635761430901941E-3</v>
      </c>
      <c r="I16" s="140">
        <f>'[1]pm2.5'!AL302</f>
        <v>5.1096407222081329E-2</v>
      </c>
      <c r="J16" s="140">
        <f>[1]pm10!AL302</f>
        <v>7.675878421156912E-2</v>
      </c>
      <c r="K16" s="140">
        <f>[1]PST!AL302</f>
        <v>9.59484802644614E-2</v>
      </c>
      <c r="L16" s="140">
        <f>[1]BC!AL302</f>
        <v>1.5014754082111979E-2</v>
      </c>
      <c r="M16" s="140">
        <f>[1]CO!AL302</f>
        <v>16.476036386518508</v>
      </c>
      <c r="N16" s="140">
        <f>[1]piombo!AL302</f>
        <v>2.1440024584313395E-2</v>
      </c>
      <c r="O16" s="140">
        <f>[1]cadmio!AL302</f>
        <v>1.0720012292156698E-3</v>
      </c>
      <c r="P16" s="140">
        <f>[1]mercurio!AL302</f>
        <v>1.1077346035228589E-2</v>
      </c>
      <c r="Q16" s="140">
        <f>[1]arsenico!AL302</f>
        <v>5.7173398891502405E-3</v>
      </c>
      <c r="R16" s="140">
        <f>[1]cromo!AL302</f>
        <v>0.17361790861043777</v>
      </c>
      <c r="S16" s="140">
        <f>[1]rame!AL302</f>
        <v>8.1829427163462795E-2</v>
      </c>
      <c r="T16" s="140">
        <f>[1]nichel!AL302</f>
        <v>9.5765443143266515E-2</v>
      </c>
      <c r="U16" s="140">
        <f>[1]selenio!AL302</f>
        <v>3.7162709279476569E-2</v>
      </c>
      <c r="V16" s="140" t="str">
        <f>[1]zinco!AL302</f>
        <v>NA</v>
      </c>
      <c r="W16" s="140" t="str">
        <f>[1]Diossine!AL302</f>
        <v>NO</v>
      </c>
      <c r="X16" s="140" t="str">
        <f>[1]Benzoapyrene!$AL302</f>
        <v>NE</v>
      </c>
      <c r="Y16" s="140" t="str">
        <f>[1]Benzobfluoranthene!$AL302</f>
        <v>NE</v>
      </c>
      <c r="Z16" s="140" t="str">
        <f>[1]Benzokfluoranthene!$AL302</f>
        <v>NE</v>
      </c>
      <c r="AA16" s="140" t="str">
        <f>[1]Indeno123cdpyrene!$AL302</f>
        <v>NE</v>
      </c>
      <c r="AB16" s="140">
        <f>[1]PAH!AL302</f>
        <v>1.7977549999999998E-2</v>
      </c>
      <c r="AC16" s="140" t="str">
        <f>[1]HCB!AL302</f>
        <v>NA</v>
      </c>
      <c r="AD16" s="140" t="str">
        <f>[1]PCB!AL302</f>
        <v>NA</v>
      </c>
      <c r="AE16" s="127"/>
      <c r="AF16" s="150" t="str">
        <f>'[1]dati attività'!$AD$14</f>
        <v>NO</v>
      </c>
      <c r="AG16" s="150">
        <f>'[1]dati attività'!$AD$15</f>
        <v>27380.660399999997</v>
      </c>
      <c r="AH16" s="150">
        <f>'[1]dati attività'!$AD$16</f>
        <v>12023.525907188998</v>
      </c>
      <c r="AI16" s="150" t="str">
        <f>'[1]dati attività'!$AD$17</f>
        <v>NO</v>
      </c>
      <c r="AJ16" s="150" t="str">
        <f>'[1]dati attività'!$AD$18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thickBot="1" x14ac:dyDescent="0.25">
      <c r="A17" s="81" t="s">
        <v>112</v>
      </c>
      <c r="B17" s="81" t="s">
        <v>153</v>
      </c>
      <c r="C17" s="89" t="s">
        <v>49</v>
      </c>
      <c r="D17" s="75"/>
      <c r="E17" s="140">
        <f>[1]NOx!AL303</f>
        <v>5.0570517355368745</v>
      </c>
      <c r="F17" s="140">
        <f>[1]NMVOC!AL303</f>
        <v>0.78981161854720727</v>
      </c>
      <c r="G17" s="140">
        <f>[1]SOx!AL303</f>
        <v>4.2436948395935801</v>
      </c>
      <c r="H17" s="140">
        <f>[1]NH3!AL303</f>
        <v>1.9342663332704891E-2</v>
      </c>
      <c r="I17" s="140">
        <f>'[1]pm2.5'!AL303</f>
        <v>0.19977417440592057</v>
      </c>
      <c r="J17" s="140">
        <f>[1]pm10!AL303</f>
        <v>0.27207841926279996</v>
      </c>
      <c r="K17" s="140">
        <f>[1]PST!AL303</f>
        <v>0.3584922790596391</v>
      </c>
      <c r="L17" s="140">
        <f>[1]BC!AL303</f>
        <v>1.7139150243473081E-3</v>
      </c>
      <c r="M17" s="140">
        <f>[1]CO!AL303</f>
        <v>61.685705523055212</v>
      </c>
      <c r="N17" s="140">
        <f>[1]piombo!AL303</f>
        <v>26.779131368036811</v>
      </c>
      <c r="O17" s="140">
        <f>[1]cadmio!AL303</f>
        <v>0.44565102375148707</v>
      </c>
      <c r="P17" s="140">
        <f>[1]mercurio!AL303</f>
        <v>0.65175021088297302</v>
      </c>
      <c r="Q17" s="140">
        <f>[1]arsenico!AL303</f>
        <v>1.2250676604144826</v>
      </c>
      <c r="R17" s="140">
        <f>[1]cromo!AL303</f>
        <v>3.47757675338435</v>
      </c>
      <c r="S17" s="140">
        <f>[1]rame!AL303</f>
        <v>10.32636056420392</v>
      </c>
      <c r="T17" s="140">
        <f>[1]nichel!AL303</f>
        <v>1.0412527759164434</v>
      </c>
      <c r="U17" s="140">
        <f>[1]selenio!AL303</f>
        <v>0.34362703299999997</v>
      </c>
      <c r="V17" s="140">
        <f>[1]zinco!AL303</f>
        <v>54.813771398036806</v>
      </c>
      <c r="W17" s="140">
        <f>[1]Diossine!AL303</f>
        <v>0.98346105938479866</v>
      </c>
      <c r="X17" s="140" t="str">
        <f>[1]Benzoapyrene!$AL303</f>
        <v>NE</v>
      </c>
      <c r="Y17" s="140" t="str">
        <f>[1]Benzobfluoranthene!$AL303</f>
        <v>NE</v>
      </c>
      <c r="Z17" s="140" t="str">
        <f>[1]Benzokfluoranthene!$AL303</f>
        <v>NE</v>
      </c>
      <c r="AA17" s="140" t="str">
        <f>[1]Indeno123cdpyrene!$AL303</f>
        <v>NE</v>
      </c>
      <c r="AB17" s="140">
        <f>[1]PAH!AL303</f>
        <v>0.15805055000000004</v>
      </c>
      <c r="AC17" s="140">
        <f>[1]HCB!AL303</f>
        <v>0.20414411875630489</v>
      </c>
      <c r="AD17" s="140">
        <f>[1]PCB!AL303</f>
        <v>8.8052607947783539</v>
      </c>
      <c r="AE17" s="127"/>
      <c r="AF17" s="150">
        <f>'[1]dati attività'!$AD$19</f>
        <v>3224.6733599999998</v>
      </c>
      <c r="AG17" s="150">
        <f>'[1]dati attività'!$AD$20</f>
        <v>114766.83559999999</v>
      </c>
      <c r="AH17" s="150">
        <f>'[1]dati attività'!$AD$21</f>
        <v>64854.6</v>
      </c>
      <c r="AI17" s="150" t="str">
        <f>'[1]dati attività'!$AD$22</f>
        <v>NO</v>
      </c>
      <c r="AJ17" s="150" t="str">
        <f>'[1]dati attività'!$AD$23</f>
        <v>NO</v>
      </c>
      <c r="AK17" s="126" t="s">
        <v>384</v>
      </c>
      <c r="AL17" s="113" t="s">
        <v>12</v>
      </c>
    </row>
    <row r="18" spans="1:39" s="1" customFormat="1" ht="24.75" thickBot="1" x14ac:dyDescent="0.25">
      <c r="A18" s="81" t="s">
        <v>112</v>
      </c>
      <c r="B18" s="81" t="s">
        <v>154</v>
      </c>
      <c r="C18" s="89" t="s">
        <v>266</v>
      </c>
      <c r="D18" s="75"/>
      <c r="E18" s="140">
        <f>[1]NOx!AL304</f>
        <v>0.78437650758576971</v>
      </c>
      <c r="F18" s="140">
        <f>[1]NMVOC!AL304</f>
        <v>3.1019328706538181</v>
      </c>
      <c r="G18" s="140">
        <f>[1]SOx!AL304</f>
        <v>1.5949270805250004</v>
      </c>
      <c r="H18" s="140">
        <f>[1]NH3!AL304</f>
        <v>8.5470000000000008E-3</v>
      </c>
      <c r="I18" s="140">
        <f>'[1]pm2.5'!AL304</f>
        <v>0.55714058049468329</v>
      </c>
      <c r="J18" s="140">
        <f>[1]pm10!AL304</f>
        <v>0.7686692840633893</v>
      </c>
      <c r="K18" s="140">
        <f>[1]PST!AL304</f>
        <v>1.0980989772334133</v>
      </c>
      <c r="L18" s="140">
        <f>[1]BC!AL304</f>
        <v>4.0446910514301201E-2</v>
      </c>
      <c r="M18" s="140">
        <f>[1]CO!AL304</f>
        <v>10.762761574483982</v>
      </c>
      <c r="N18" s="140">
        <f>[1]piombo!AL304</f>
        <v>8.3302397337306981</v>
      </c>
      <c r="O18" s="140">
        <f>[1]cadmio!AL304</f>
        <v>0.16503693401399769</v>
      </c>
      <c r="P18" s="140">
        <f>[1]mercurio!AL304</f>
        <v>0.63037166899999997</v>
      </c>
      <c r="Q18" s="140">
        <f>[1]arsenico!AL304</f>
        <v>2.2482595688460596</v>
      </c>
      <c r="R18" s="140">
        <f>[1]cromo!AL304</f>
        <v>0.94108508576888628</v>
      </c>
      <c r="S18" s="140">
        <f>[1]rame!AL304</f>
        <v>1.0502443681685443</v>
      </c>
      <c r="T18" s="140">
        <f>[1]nichel!AL304</f>
        <v>0.43506594807676646</v>
      </c>
      <c r="U18" s="140" t="str">
        <f>[1]selenio!AL304</f>
        <v>NA</v>
      </c>
      <c r="V18" s="140">
        <f>[1]zinco!AL304</f>
        <v>7.2236598057750978</v>
      </c>
      <c r="W18" s="140">
        <f>[1]Diossine!AL304</f>
        <v>53.18910000000001</v>
      </c>
      <c r="X18" s="140" t="str">
        <f>[1]Benzoapyrene!$AL304</f>
        <v>NE</v>
      </c>
      <c r="Y18" s="140" t="str">
        <f>[1]Benzobfluoranthene!$AL304</f>
        <v>NE</v>
      </c>
      <c r="Z18" s="140" t="str">
        <f>[1]Benzokfluoranthene!$AL304</f>
        <v>NE</v>
      </c>
      <c r="AA18" s="140" t="str">
        <f>[1]Indeno123cdpyrene!$AL304</f>
        <v>NE</v>
      </c>
      <c r="AB18" s="140">
        <f>[1]PAH!AL304</f>
        <v>0.13481219999999999</v>
      </c>
      <c r="AC18" s="140">
        <f>[1]HCB!AL304</f>
        <v>6.023950000000001</v>
      </c>
      <c r="AD18" s="140">
        <f>[1]PCB!AL304</f>
        <v>5.3152499999999998</v>
      </c>
      <c r="AE18" s="127"/>
      <c r="AF18" s="150">
        <f>'[1]dati attività'!$AD$24</f>
        <v>1034.97696</v>
      </c>
      <c r="AG18" s="150">
        <f>'[1]dati attività'!$AD$25</f>
        <v>116</v>
      </c>
      <c r="AH18" s="150">
        <f>'[1]dati attività'!$AD$26</f>
        <v>15817.5</v>
      </c>
      <c r="AI18" s="150" t="str">
        <f>'[1]dati attività'!$AD$27</f>
        <v>NO</v>
      </c>
      <c r="AJ18" s="150" t="str">
        <f>'[1]dati attività'!$AD$28</f>
        <v>NO</v>
      </c>
      <c r="AK18" s="126" t="s">
        <v>384</v>
      </c>
      <c r="AL18" s="113" t="s">
        <v>12</v>
      </c>
    </row>
    <row r="19" spans="1:39" s="1" customFormat="1" ht="24.75" thickBot="1" x14ac:dyDescent="0.25">
      <c r="A19" s="81" t="s">
        <v>112</v>
      </c>
      <c r="B19" s="81" t="s">
        <v>155</v>
      </c>
      <c r="C19" s="89" t="s">
        <v>50</v>
      </c>
      <c r="D19" s="75"/>
      <c r="E19" s="140">
        <f>[1]NOx!AL305</f>
        <v>4.727552731099613</v>
      </c>
      <c r="F19" s="140">
        <f>[1]NMVOC!AL305</f>
        <v>0.46249373203641614</v>
      </c>
      <c r="G19" s="140">
        <f>[1]SOx!AL305</f>
        <v>1.784350730485492</v>
      </c>
      <c r="H19" s="140" t="str">
        <f>[1]NH3!AL305</f>
        <v>NA</v>
      </c>
      <c r="I19" s="140">
        <f>'[1]pm2.5'!AL305</f>
        <v>0.9629274016427336</v>
      </c>
      <c r="J19" s="140">
        <f>[1]pm10!AL305</f>
        <v>1.2288022884820804</v>
      </c>
      <c r="K19" s="140">
        <f>[1]PST!AL305</f>
        <v>1.2934760931390321</v>
      </c>
      <c r="L19" s="140">
        <f>[1]BC!AL305</f>
        <v>5.0379514451634633E-2</v>
      </c>
      <c r="M19" s="140">
        <f>[1]CO!AL305</f>
        <v>1.9838645314547203</v>
      </c>
      <c r="N19" s="140">
        <f>[1]piombo!AL305</f>
        <v>0.24646750894169955</v>
      </c>
      <c r="O19" s="140">
        <f>[1]cadmio!AL305</f>
        <v>1.3684763878574469E-2</v>
      </c>
      <c r="P19" s="140">
        <f>[1]mercurio!AL305</f>
        <v>8.5321957884783917E-2</v>
      </c>
      <c r="Q19" s="140">
        <f>[1]arsenico!AL305</f>
        <v>7.3962968254639855E-2</v>
      </c>
      <c r="R19" s="140">
        <f>[1]cromo!AL305</f>
        <v>0.75262461210337328</v>
      </c>
      <c r="S19" s="140">
        <f>[1]rame!AL305</f>
        <v>0.55641784170742326</v>
      </c>
      <c r="T19" s="140">
        <f>[1]nichel!AL305</f>
        <v>2.484592009306362</v>
      </c>
      <c r="U19" s="140">
        <f>[1]selenio!AL305</f>
        <v>0.16222939587849625</v>
      </c>
      <c r="V19" s="140">
        <f>[1]zinco!AL305</f>
        <v>0.27641027576588234</v>
      </c>
      <c r="W19" s="140">
        <f>[1]Diossine!AL305</f>
        <v>1.9358533467457266</v>
      </c>
      <c r="X19" s="140" t="str">
        <f>[1]Benzoapyrene!$AL305</f>
        <v>NE</v>
      </c>
      <c r="Y19" s="140" t="str">
        <f>[1]Benzobfluoranthene!$AL305</f>
        <v>NE</v>
      </c>
      <c r="Z19" s="140" t="str">
        <f>[1]Benzokfluoranthene!$AL305</f>
        <v>NE</v>
      </c>
      <c r="AA19" s="140" t="str">
        <f>[1]Indeno123cdpyrene!$AL305</f>
        <v>NE</v>
      </c>
      <c r="AB19" s="140">
        <f>[1]PAH!AL305</f>
        <v>2.8890127754955284E-2</v>
      </c>
      <c r="AC19" s="140" t="str">
        <f>[1]HCB!AL305</f>
        <v>NA</v>
      </c>
      <c r="AD19" s="140" t="str">
        <f>[1]PCB!AL305</f>
        <v>NA</v>
      </c>
      <c r="AE19" s="127"/>
      <c r="AF19" s="150">
        <f>'[1]dati attività'!$AD$29</f>
        <v>92047.737845472031</v>
      </c>
      <c r="AG19" s="150">
        <f>'[1]dati attività'!$AD$30</f>
        <v>29</v>
      </c>
      <c r="AH19" s="150">
        <f>'[1]dati attività'!$AD$31</f>
        <v>77180.600000000006</v>
      </c>
      <c r="AI19" s="150" t="str">
        <f>'[1]dati attività'!$AD$32</f>
        <v>NO</v>
      </c>
      <c r="AJ19" s="150" t="str">
        <f>'[1]dati attività'!$AD$33</f>
        <v>NO</v>
      </c>
      <c r="AK19" s="126" t="s">
        <v>384</v>
      </c>
      <c r="AL19" s="113" t="s">
        <v>12</v>
      </c>
    </row>
    <row r="20" spans="1:39" s="1" customFormat="1" ht="24.75" thickBot="1" x14ac:dyDescent="0.25">
      <c r="A20" s="81" t="s">
        <v>112</v>
      </c>
      <c r="B20" s="81" t="s">
        <v>156</v>
      </c>
      <c r="C20" s="89" t="s">
        <v>51</v>
      </c>
      <c r="D20" s="75"/>
      <c r="E20" s="140">
        <f>[1]NOx!AL306</f>
        <v>4.1193920000000004</v>
      </c>
      <c r="F20" s="140">
        <f>[1]NMVOC!AL306</f>
        <v>4.4776000000000006E-5</v>
      </c>
      <c r="G20" s="140">
        <f>[1]SOx!AL306</f>
        <v>0.1105632310365952</v>
      </c>
      <c r="H20" s="140">
        <f>[1]NH3!AL306</f>
        <v>0.29104400000000002</v>
      </c>
      <c r="I20" s="140">
        <f>'[1]pm2.5'!AL306</f>
        <v>0.3291036</v>
      </c>
      <c r="J20" s="140">
        <f>[1]pm10!AL306</f>
        <v>0.43880479999999999</v>
      </c>
      <c r="K20" s="140">
        <f>[1]PST!AL306</f>
        <v>0.62686400000000009</v>
      </c>
      <c r="L20" s="140">
        <f>[1]BC!AL306</f>
        <v>8.5566936E-3</v>
      </c>
      <c r="M20" s="140">
        <f>[1]CO!AL306</f>
        <v>4.4776000000000006E-4</v>
      </c>
      <c r="N20" s="140" t="str">
        <f>[1]piombo!AL306</f>
        <v>NA</v>
      </c>
      <c r="O20" s="140" t="str">
        <f>[1]cadmio!AL306</f>
        <v>NA</v>
      </c>
      <c r="P20" s="140" t="str">
        <f>[1]mercurio!AL306</f>
        <v>NA</v>
      </c>
      <c r="Q20" s="140" t="str">
        <f>[1]arsenico!AL306</f>
        <v>NA</v>
      </c>
      <c r="R20" s="140" t="str">
        <f>[1]cromo!AL306</f>
        <v>NA</v>
      </c>
      <c r="S20" s="140" t="str">
        <f>[1]rame!AL306</f>
        <v>NA</v>
      </c>
      <c r="T20" s="140" t="str">
        <f>[1]nichel!AL306</f>
        <v>NA</v>
      </c>
      <c r="U20" s="140" t="str">
        <f>[1]selenio!AL306</f>
        <v>NA</v>
      </c>
      <c r="V20" s="140" t="str">
        <f>[1]zinco!AL306</f>
        <v>NA</v>
      </c>
      <c r="W20" s="140" t="str">
        <f>[1]Diossine!AL306</f>
        <v>NA</v>
      </c>
      <c r="X20" s="140" t="str">
        <f>[1]Benzoapyrene!$AL306</f>
        <v>NA</v>
      </c>
      <c r="Y20" s="140" t="str">
        <f>[1]Benzobfluoranthene!$AL306</f>
        <v>NA</v>
      </c>
      <c r="Z20" s="140" t="str">
        <f>[1]Benzokfluoranthene!$AL306</f>
        <v>NA</v>
      </c>
      <c r="AA20" s="140" t="str">
        <f>[1]Indeno123cdpyrene!$AL306</f>
        <v>NA</v>
      </c>
      <c r="AB20" s="140" t="str">
        <f>[1]PAH!AL306</f>
        <v>NA</v>
      </c>
      <c r="AC20" s="140" t="str">
        <f>[1]HCB!AL306</f>
        <v>NA</v>
      </c>
      <c r="AD20" s="140" t="str">
        <f>[1]PCB!AL306</f>
        <v>NA</v>
      </c>
      <c r="AE20" s="127"/>
      <c r="AF20" s="140">
        <f>'[1]dati attività'!$AD$34</f>
        <v>2199.7447200000001</v>
      </c>
      <c r="AG20" s="140" t="str">
        <f>'[1]dati attività'!$AD$35</f>
        <v>NO</v>
      </c>
      <c r="AH20" s="140">
        <f>'[1]dati attività'!$AD$36</f>
        <v>81663.5</v>
      </c>
      <c r="AI20" s="140">
        <f>'[1]dati attività'!$AD$37</f>
        <v>122.59210428400002</v>
      </c>
      <c r="AJ20" s="140" t="str">
        <f>'[1]dati attività'!$AD$38</f>
        <v>NO</v>
      </c>
      <c r="AK20" s="126" t="s">
        <v>384</v>
      </c>
      <c r="AL20" s="113" t="s">
        <v>12</v>
      </c>
    </row>
    <row r="21" spans="1:39" s="1" customFormat="1" ht="24.75" thickBot="1" x14ac:dyDescent="0.25">
      <c r="A21" s="81" t="s">
        <v>112</v>
      </c>
      <c r="B21" s="81" t="s">
        <v>157</v>
      </c>
      <c r="C21" s="89" t="s">
        <v>52</v>
      </c>
      <c r="D21" s="75"/>
      <c r="E21" s="140">
        <f>[1]NOx!AL307</f>
        <v>2.2288035973235178</v>
      </c>
      <c r="F21" s="140">
        <f>[1]NMVOC!AL307</f>
        <v>0.89454274791999988</v>
      </c>
      <c r="G21" s="140">
        <f>[1]SOx!AL307</f>
        <v>0.16645098217724696</v>
      </c>
      <c r="H21" s="140" t="str">
        <f>[1]NH3!AL307</f>
        <v>NA</v>
      </c>
      <c r="I21" s="140">
        <f>'[1]pm2.5'!AL307</f>
        <v>4.9382518256264218E-2</v>
      </c>
      <c r="J21" s="140">
        <f>[1]pm10!AL307</f>
        <v>5.921226848000001E-2</v>
      </c>
      <c r="K21" s="140">
        <f>[1]PST!AL307</f>
        <v>6.232870366315791E-2</v>
      </c>
      <c r="L21" s="140">
        <f>[1]BC!AL307</f>
        <v>2.1189721700519575E-3</v>
      </c>
      <c r="M21" s="140">
        <f>[1]CO!AL307</f>
        <v>1.2552017024000002</v>
      </c>
      <c r="N21" s="140">
        <f>[1]piombo!AL307</f>
        <v>3.917057779918507E-2</v>
      </c>
      <c r="O21" s="140">
        <f>[1]cadmio!AL307</f>
        <v>1.9962859204082427E-3</v>
      </c>
      <c r="P21" s="140">
        <f>[1]mercurio!AL307</f>
        <v>1.9076054370204511E-2</v>
      </c>
      <c r="Q21" s="140">
        <f>[1]arsenico!AL307</f>
        <v>1.0667834370204514E-2</v>
      </c>
      <c r="R21" s="140">
        <f>[1]cromo!AL307</f>
        <v>0.28279982400180764</v>
      </c>
      <c r="S21" s="140">
        <f>[1]rame!AL307</f>
        <v>0.13887453214163534</v>
      </c>
      <c r="T21" s="140">
        <f>[1]nichel!AL307</f>
        <v>0.21328110484981189</v>
      </c>
      <c r="U21" s="140">
        <f>[1]selenio!AL307</f>
        <v>6.0562413826939346E-2</v>
      </c>
      <c r="V21" s="140">
        <f>[1]zinco!AL307</f>
        <v>7.644554132507528E-3</v>
      </c>
      <c r="W21" s="140">
        <f>[1]Diossine!AL307</f>
        <v>0.5439344603740035</v>
      </c>
      <c r="X21" s="140" t="str">
        <f>[1]Benzoapyrene!$AL307</f>
        <v>NE</v>
      </c>
      <c r="Y21" s="140" t="str">
        <f>[1]Benzobfluoranthene!$AL307</f>
        <v>NE</v>
      </c>
      <c r="Z21" s="140" t="str">
        <f>[1]Benzokfluoranthene!$AL307</f>
        <v>NE</v>
      </c>
      <c r="AA21" s="140" t="str">
        <f>[1]Indeno123cdpyrene!$AL307</f>
        <v>NE</v>
      </c>
      <c r="AB21" s="140">
        <f>[1]PAH!AL307</f>
        <v>0.18271831290529422</v>
      </c>
      <c r="AC21" s="140">
        <f>[1]HCB!AL307</f>
        <v>0.28525354886787047</v>
      </c>
      <c r="AD21" s="140">
        <f>[1]PCB!AL307</f>
        <v>0.17416868559999998</v>
      </c>
      <c r="AE21" s="127"/>
      <c r="AF21" s="150">
        <f>'[1]dati attività'!$AD$39</f>
        <v>2886.4486400000005</v>
      </c>
      <c r="AG21" s="150" t="str">
        <f>'[1]dati attività'!$AD$40</f>
        <v>NO</v>
      </c>
      <c r="AH21" s="150">
        <f>'[1]dati attività'!$AD$41</f>
        <v>56054.8</v>
      </c>
      <c r="AI21" s="150">
        <f>'[1]dati attività'!$AD$42</f>
        <v>49762.481599999999</v>
      </c>
      <c r="AJ21" s="150" t="str">
        <f>'[1]dati attività'!$AD$43</f>
        <v>NO</v>
      </c>
      <c r="AK21" s="126" t="s">
        <v>384</v>
      </c>
      <c r="AL21" s="113" t="s">
        <v>12</v>
      </c>
    </row>
    <row r="22" spans="1:39" s="1" customFormat="1" ht="24.75" thickBot="1" x14ac:dyDescent="0.25">
      <c r="A22" s="81" t="s">
        <v>112</v>
      </c>
      <c r="B22" s="82" t="s">
        <v>158</v>
      </c>
      <c r="C22" s="89" t="s">
        <v>288</v>
      </c>
      <c r="D22" s="75"/>
      <c r="E22" s="140">
        <f>[1]NOx!AL308</f>
        <v>40.211004872595247</v>
      </c>
      <c r="F22" s="140">
        <f>[1]NMVOC!AL308</f>
        <v>0.98192942797631499</v>
      </c>
      <c r="G22" s="140">
        <f>[1]SOx!AL308</f>
        <v>26.276664701439724</v>
      </c>
      <c r="H22" s="140">
        <f>[1]NH3!AL308</f>
        <v>0.70315791295429542</v>
      </c>
      <c r="I22" s="140">
        <f>'[1]pm2.5'!AL308</f>
        <v>3.9630773101441323</v>
      </c>
      <c r="J22" s="140">
        <f>[1]pm10!AL308</f>
        <v>4.5981594829312069</v>
      </c>
      <c r="K22" s="140">
        <f>[1]PST!AL308</f>
        <v>6.5685132439984208</v>
      </c>
      <c r="L22" s="140">
        <f>[1]BC!AL308</f>
        <v>0.16433833520811619</v>
      </c>
      <c r="M22" s="140">
        <f>[1]CO!AL308</f>
        <v>17.975336426342555</v>
      </c>
      <c r="N22" s="140">
        <f>[1]piombo!AL308</f>
        <v>59.770215432000015</v>
      </c>
      <c r="O22" s="140">
        <f>[1]cadmio!AL308</f>
        <v>0.52092286600000004</v>
      </c>
      <c r="P22" s="140">
        <f>[1]mercurio!AL308</f>
        <v>0.6273078536357567</v>
      </c>
      <c r="Q22" s="140">
        <f>[1]arsenico!AL308</f>
        <v>0.86872610399999994</v>
      </c>
      <c r="R22" s="140">
        <f>[1]cromo!AL308</f>
        <v>3.6671993400000003</v>
      </c>
      <c r="S22" s="140">
        <f>[1]rame!AL308</f>
        <v>3.0941064000000007</v>
      </c>
      <c r="T22" s="140">
        <f>[1]nichel!AL308</f>
        <v>5.0493972820000002</v>
      </c>
      <c r="U22" s="140">
        <f>[1]selenio!AL308</f>
        <v>1.5887040040000004</v>
      </c>
      <c r="V22" s="140">
        <f>[1]zinco!AL308</f>
        <v>16.415530785999998</v>
      </c>
      <c r="W22" s="140">
        <f>[1]Diossine!AL308</f>
        <v>1.0412701</v>
      </c>
      <c r="X22" s="140" t="str">
        <f>[1]Benzoapyrene!$AL308</f>
        <v>NE</v>
      </c>
      <c r="Y22" s="140" t="str">
        <f>[1]Benzobfluoranthene!$AL308</f>
        <v>NE</v>
      </c>
      <c r="Z22" s="140" t="str">
        <f>[1]Benzokfluoranthene!$AL308</f>
        <v>NE</v>
      </c>
      <c r="AA22" s="140" t="str">
        <f>[1]Indeno123cdpyrene!$AL308</f>
        <v>NE</v>
      </c>
      <c r="AB22" s="140">
        <f>[1]PAH!AL308</f>
        <v>9.7100001599999992E-3</v>
      </c>
      <c r="AC22" s="140">
        <f>[1]HCB!AL308</f>
        <v>0.229079422</v>
      </c>
      <c r="AD22" s="140" t="str">
        <f>[1]PCB!AL308</f>
        <v>NA</v>
      </c>
      <c r="AE22" s="127"/>
      <c r="AF22" s="150">
        <f>'[1]dati attività'!$AD$44</f>
        <v>82230.39936000001</v>
      </c>
      <c r="AG22" s="150">
        <f>'[1]dati attività'!$AD$45</f>
        <v>5763.5480000000007</v>
      </c>
      <c r="AH22" s="150">
        <f>'[1]dati attività'!$AD$46</f>
        <v>99245</v>
      </c>
      <c r="AI22" s="150">
        <f>'[1]dati attività'!$AD$47</f>
        <v>9410.0653552232925</v>
      </c>
      <c r="AJ22" s="150">
        <f>'[1]dati attività'!$AD$48</f>
        <v>4797.9177615810449</v>
      </c>
      <c r="AK22" s="126" t="s">
        <v>384</v>
      </c>
      <c r="AL22" s="113" t="s">
        <v>12</v>
      </c>
    </row>
    <row r="23" spans="1:39" s="1" customFormat="1" ht="24.75" thickBot="1" x14ac:dyDescent="0.25">
      <c r="A23" s="81" t="s">
        <v>119</v>
      </c>
      <c r="B23" s="82" t="s">
        <v>322</v>
      </c>
      <c r="C23" s="89" t="s">
        <v>337</v>
      </c>
      <c r="D23" s="108"/>
      <c r="E23" s="140">
        <f>[1]NOx!AL309</f>
        <v>7.5179855402414288</v>
      </c>
      <c r="F23" s="140">
        <f>[1]NMVOC!AL309</f>
        <v>1.4377261891945623</v>
      </c>
      <c r="G23" s="140">
        <f>[1]SOx!AL309</f>
        <v>5.4499267526511887E-3</v>
      </c>
      <c r="H23" s="140">
        <f>[1]NH3!AL309</f>
        <v>2.941893666298441E-3</v>
      </c>
      <c r="I23" s="140">
        <f>'[1]pm2.5'!AL309</f>
        <v>0.47362222247687175</v>
      </c>
      <c r="J23" s="140">
        <f>[1]pm10!AL309</f>
        <v>0.47362222247687175</v>
      </c>
      <c r="K23" s="140">
        <f>[1]PST!AL309</f>
        <v>0.48328798211925689</v>
      </c>
      <c r="L23" s="140">
        <f>[1]BC!AL309</f>
        <v>0.29364577793566049</v>
      </c>
      <c r="M23" s="140">
        <f>[1]CO!AL309</f>
        <v>6.7779680753154397</v>
      </c>
      <c r="N23" s="140" t="str">
        <f>[1]piombo!AL309</f>
        <v>NA</v>
      </c>
      <c r="O23" s="140">
        <f>[1]cadmio!AL309</f>
        <v>7.4204124395884415E-4</v>
      </c>
      <c r="P23" s="140" t="str">
        <f>[1]mercurio!AL309</f>
        <v>NA</v>
      </c>
      <c r="Q23" s="140" t="str">
        <f>[1]arsenico!AL309</f>
        <v>NA</v>
      </c>
      <c r="R23" s="140">
        <f>[1]cromo!AL309</f>
        <v>2.180142789734372E-3</v>
      </c>
      <c r="S23" s="140">
        <f>[1]rame!AL309</f>
        <v>5.7888889819679511E-2</v>
      </c>
      <c r="T23" s="140">
        <f>[1]nichel!AL309</f>
        <v>4.0072990828317568E-3</v>
      </c>
      <c r="U23" s="140">
        <f>[1]selenio!AL309</f>
        <v>8.0145981656635137E-3</v>
      </c>
      <c r="V23" s="140">
        <f>[1]zinco!AL309</f>
        <v>1.2727089765255653E-2</v>
      </c>
      <c r="W23" s="140" t="str">
        <f>[1]Diossine!AL309</f>
        <v>NA</v>
      </c>
      <c r="X23" s="140">
        <f>[1]Benzoapyrene!$AL309</f>
        <v>1.202189724849527E-2</v>
      </c>
      <c r="Y23" s="140">
        <f>[1]Benzobfluoranthene!$AL309</f>
        <v>2.0036495414158782E-2</v>
      </c>
      <c r="Z23" s="140" t="str">
        <f>[1]Benzokfluoranthene!$AL309</f>
        <v>NE</v>
      </c>
      <c r="AA23" s="140" t="str">
        <f>[1]Indeno123cdpyrene!$AL309</f>
        <v>NE</v>
      </c>
      <c r="AB23" s="140">
        <f>[1]PAH!AL309</f>
        <v>3.2058392662654048E-2</v>
      </c>
      <c r="AC23" s="140" t="str">
        <f>[1]HCB!AL309</f>
        <v>NA</v>
      </c>
      <c r="AD23" s="140" t="str">
        <f>[1]PCB!AL309</f>
        <v>NA</v>
      </c>
      <c r="AE23" s="127"/>
      <c r="AF23" s="150">
        <f>'[1]dati attività'!$AD$49</f>
        <v>17113.314996000001</v>
      </c>
      <c r="AG23" s="150" t="str">
        <f>'[1]dati attività'!$AD$50</f>
        <v>NO</v>
      </c>
      <c r="AH23" s="150" t="str">
        <f>'[1]dati attività'!$AD$51</f>
        <v>NO</v>
      </c>
      <c r="AI23" s="150" t="str">
        <f>'[1]dati attività'!$AD$52</f>
        <v>NO</v>
      </c>
      <c r="AJ23" s="150" t="str">
        <f>'[1]dati attività'!$AD$53</f>
        <v>NO</v>
      </c>
      <c r="AK23" s="126" t="s">
        <v>384</v>
      </c>
      <c r="AL23" s="113" t="s">
        <v>12</v>
      </c>
    </row>
    <row r="24" spans="1:39" s="1" customFormat="1" ht="24.75" thickBot="1" x14ac:dyDescent="0.25">
      <c r="A24" s="72" t="s">
        <v>112</v>
      </c>
      <c r="B24" s="82" t="s">
        <v>321</v>
      </c>
      <c r="C24" s="89" t="s">
        <v>338</v>
      </c>
      <c r="D24" s="75"/>
      <c r="E24" s="140">
        <f>[1]NOx!AL310</f>
        <v>3.1287029675139539</v>
      </c>
      <c r="F24" s="140">
        <f>[1]NMVOC!AL310</f>
        <v>0.4459722434414039</v>
      </c>
      <c r="G24" s="140">
        <f>[1]SOx!AL310</f>
        <v>1.0734658860867989</v>
      </c>
      <c r="H24" s="140">
        <f>[1]NH3!AL310</f>
        <v>4.4499837591778493E-3</v>
      </c>
      <c r="I24" s="140">
        <f>'[1]pm2.5'!AL310</f>
        <v>0.19893550289978518</v>
      </c>
      <c r="J24" s="140">
        <f>[1]pm10!AL310</f>
        <v>0.3467931869945779</v>
      </c>
      <c r="K24" s="140">
        <f>[1]PST!AL310</f>
        <v>0.36504545999429255</v>
      </c>
      <c r="L24" s="140">
        <f>[1]BC!AL310</f>
        <v>7.0723443506547114E-3</v>
      </c>
      <c r="M24" s="140">
        <f>[1]CO!AL310</f>
        <v>1.6753338237031128</v>
      </c>
      <c r="N24" s="140">
        <f>[1]piombo!AL310</f>
        <v>0.12726082624947591</v>
      </c>
      <c r="O24" s="140">
        <f>[1]cadmio!AL310</f>
        <v>5.736746158311201E-3</v>
      </c>
      <c r="P24" s="140">
        <f>[1]mercurio!AL310</f>
        <v>4.8482970780527539E-2</v>
      </c>
      <c r="Q24" s="140">
        <f>[1]arsenico!AL310</f>
        <v>9.8143740417533654E-2</v>
      </c>
      <c r="R24" s="140">
        <f>[1]cromo!AL310</f>
        <v>0.68578313767413068</v>
      </c>
      <c r="S24" s="140">
        <f>[1]rame!AL310</f>
        <v>0.32093474212354278</v>
      </c>
      <c r="T24" s="140">
        <f>[1]nichel!AL310</f>
        <v>0.56066147720340465</v>
      </c>
      <c r="U24" s="140">
        <f>[1]selenio!AL310</f>
        <v>0.16758196505117084</v>
      </c>
      <c r="V24" s="140">
        <f>[1]zinco!AL310</f>
        <v>0.11073047665527062</v>
      </c>
      <c r="W24" s="140">
        <f>[1]Diossine!AL310</f>
        <v>0.54657315366551207</v>
      </c>
      <c r="X24" s="140" t="str">
        <f>[1]Benzoapyrene!$AL310</f>
        <v>NE</v>
      </c>
      <c r="Y24" s="140" t="str">
        <f>[1]Benzobfluoranthene!$AL310</f>
        <v>NE</v>
      </c>
      <c r="Z24" s="140" t="str">
        <f>[1]Benzokfluoranthene!$AL310</f>
        <v>NE</v>
      </c>
      <c r="AA24" s="140" t="str">
        <f>[1]Indeno123cdpyrene!$AL310</f>
        <v>NE</v>
      </c>
      <c r="AB24" s="140">
        <f>[1]PAH!AL310</f>
        <v>2.4197125857959949E-2</v>
      </c>
      <c r="AC24" s="140">
        <f>[1]HCB!AL310</f>
        <v>4.5348708733381473E-3</v>
      </c>
      <c r="AD24" s="140">
        <f>[1]PCB!AL310</f>
        <v>2.9369892810573803E-5</v>
      </c>
      <c r="AE24" s="127"/>
      <c r="AF24" s="150">
        <f>'[1]dati attività'!$AD$54</f>
        <v>8932.02304</v>
      </c>
      <c r="AG24" s="150">
        <f>'[1]dati attività'!$AD$55</f>
        <v>8899.9675183556974</v>
      </c>
      <c r="AH24" s="150">
        <f>'[1]dati attività'!$AD$56</f>
        <v>115154.91677842737</v>
      </c>
      <c r="AI24" s="150" t="str">
        <f>'[1]dati attività'!$AD$57</f>
        <v>NO</v>
      </c>
      <c r="AJ24" s="150" t="str">
        <f>'[1]dati attività'!$AD$58</f>
        <v>NO</v>
      </c>
      <c r="AK24" s="126" t="s">
        <v>384</v>
      </c>
      <c r="AL24" s="113" t="s">
        <v>12</v>
      </c>
    </row>
    <row r="25" spans="1:39" s="1" customFormat="1" ht="13.5" thickBot="1" x14ac:dyDescent="0.25">
      <c r="A25" s="81" t="s">
        <v>120</v>
      </c>
      <c r="B25" s="82" t="s">
        <v>160</v>
      </c>
      <c r="C25" s="90" t="s">
        <v>301</v>
      </c>
      <c r="D25" s="75"/>
      <c r="E25" s="140">
        <f>[1]NOx!AL311</f>
        <v>4.5549248817089953</v>
      </c>
      <c r="F25" s="140">
        <f>[1]NMVOC!AL311</f>
        <v>0.48102136128465495</v>
      </c>
      <c r="G25" s="140">
        <f>[1]SOx!AL311</f>
        <v>0.32767535841042938</v>
      </c>
      <c r="H25" s="140" t="str">
        <f>[1]NH3!AL311</f>
        <v>NE</v>
      </c>
      <c r="I25" s="161">
        <f>'[1]pm2.5'!AL311</f>
        <v>3.461123116014031E-2</v>
      </c>
      <c r="J25" s="161">
        <f>[1]pm10!AL311</f>
        <v>3.461123116014031E-2</v>
      </c>
      <c r="K25" s="161">
        <f>[1]PST!AL311</f>
        <v>3.5317582816469711E-2</v>
      </c>
      <c r="L25" s="161">
        <f>[1]BC!AL311</f>
        <v>1.6613237656027346E-2</v>
      </c>
      <c r="M25" s="140">
        <f>[1]CO!AL311</f>
        <v>3.2473594077409969</v>
      </c>
      <c r="N25" s="140">
        <f>[1]piombo!AL311</f>
        <v>0.5992287976640065</v>
      </c>
      <c r="O25" s="140">
        <f>[1]cadmio!AL311</f>
        <v>1.8709663734265935E-4</v>
      </c>
      <c r="P25" s="140" t="str">
        <f>[1]mercurio!AL311</f>
        <v>NA</v>
      </c>
      <c r="Q25" s="140" t="str">
        <f>[1]arsenico!AL311</f>
        <v>NA</v>
      </c>
      <c r="R25" s="140">
        <f>[1]cromo!AL311</f>
        <v>1.7099504843478468E-4</v>
      </c>
      <c r="S25" s="140">
        <f>[1]rame!AL311</f>
        <v>2.3365041896563467E-3</v>
      </c>
      <c r="T25" s="140">
        <f>[1]nichel!AL311</f>
        <v>5.6138875202797821E-4</v>
      </c>
      <c r="U25" s="140">
        <f>[1]selenio!AL311</f>
        <v>5.6121825302797822E-3</v>
      </c>
      <c r="V25" s="140">
        <f>[1]zinco!AL311</f>
        <v>1.1202467290005019E-2</v>
      </c>
      <c r="W25" s="140" t="str">
        <f>[1]Diossine!AL311</f>
        <v>NA</v>
      </c>
      <c r="X25" s="140" t="str">
        <f>[1]Benzoapyrene!$AL311</f>
        <v>NE</v>
      </c>
      <c r="Y25" s="140" t="str">
        <f>[1]Benzobfluoranthene!$AL311</f>
        <v>NE</v>
      </c>
      <c r="Z25" s="140" t="str">
        <f>[1]Benzokfluoranthene!$AL311</f>
        <v>NE</v>
      </c>
      <c r="AA25" s="140" t="str">
        <f>[1]Indeno123cdpyrene!$AL311</f>
        <v>NE</v>
      </c>
      <c r="AB25" s="140">
        <f>[1]PAH!AL311</f>
        <v>4.8582992728465511E-4</v>
      </c>
      <c r="AC25" s="140" t="str">
        <f>[1]HCB!AL311</f>
        <v>NA</v>
      </c>
      <c r="AD25" s="140" t="str">
        <f>[1]PCB!AL311</f>
        <v>NA</v>
      </c>
      <c r="AE25" s="127"/>
      <c r="AF25" s="150">
        <f>'[1]dati attività'!$AD$59</f>
        <v>14267.768788103855</v>
      </c>
      <c r="AG25" s="150" t="str">
        <f>'[1]dati attività'!$AD$50</f>
        <v>NO</v>
      </c>
      <c r="AH25" s="150" t="str">
        <f>'[1]dati attività'!$AD$51</f>
        <v>NO</v>
      </c>
      <c r="AI25" s="150" t="str">
        <f>'[1]dati attività'!$AD$52</f>
        <v>NO</v>
      </c>
      <c r="AJ25" s="150" t="str">
        <f>'[1]dati attività'!$AD$53</f>
        <v>NO</v>
      </c>
      <c r="AK25" s="126" t="s">
        <v>384</v>
      </c>
      <c r="AL25" s="113" t="s">
        <v>12</v>
      </c>
    </row>
    <row r="26" spans="1:39" s="1" customFormat="1" ht="13.5" thickBot="1" x14ac:dyDescent="0.25">
      <c r="A26" s="81" t="s">
        <v>120</v>
      </c>
      <c r="B26" s="81" t="s">
        <v>159</v>
      </c>
      <c r="C26" s="89" t="s">
        <v>311</v>
      </c>
      <c r="D26" s="75"/>
      <c r="E26" s="140">
        <f>[1]NOx!AL312</f>
        <v>2.124617318914543</v>
      </c>
      <c r="F26" s="140">
        <f>[1]NMVOC!AL312</f>
        <v>0.26747244765332073</v>
      </c>
      <c r="G26" s="140">
        <f>[1]SOx!AL312</f>
        <v>0.16787968984394994</v>
      </c>
      <c r="H26" s="140" t="str">
        <f>[1]NH3!AL312</f>
        <v>NE</v>
      </c>
      <c r="I26" s="140">
        <f>'[1]pm2.5'!AL312</f>
        <v>1.6399114806604241E-2</v>
      </c>
      <c r="J26" s="140">
        <f>[1]pm10!AL312</f>
        <v>1.6399114806604241E-2</v>
      </c>
      <c r="K26" s="140">
        <f>[1]PST!AL312</f>
        <v>1.6733790618983922E-2</v>
      </c>
      <c r="L26" s="140">
        <f>[1]BC!AL312</f>
        <v>7.8715751071700354E-3</v>
      </c>
      <c r="M26" s="140">
        <f>[1]CO!AL312</f>
        <v>1.6918460845848893</v>
      </c>
      <c r="N26" s="140">
        <f>[1]piombo!AL312</f>
        <v>0.30282605940714807</v>
      </c>
      <c r="O26" s="140">
        <f>[1]cadmio!AL312</f>
        <v>9.4538604959774002E-5</v>
      </c>
      <c r="P26" s="140" t="str">
        <f>[1]mercurio!AL312</f>
        <v>NA</v>
      </c>
      <c r="Q26" s="140" t="str">
        <f>[1]arsenico!AL312</f>
        <v>NA</v>
      </c>
      <c r="R26" s="140">
        <f>[1]cromo!AL312</f>
        <v>8.6351561770257388E-5</v>
      </c>
      <c r="S26" s="140">
        <f>[1]rame!AL312</f>
        <v>1.1786520905996095E-3</v>
      </c>
      <c r="T26" s="140">
        <f>[1]nichel!AL312</f>
        <v>2.8361581487932203E-4</v>
      </c>
      <c r="U26" s="140">
        <f>[1]selenio!AL312</f>
        <v>2.8361581487932196E-3</v>
      </c>
      <c r="V26" s="140">
        <f>[1]zinco!AL312</f>
        <v>5.6600262789416687E-3</v>
      </c>
      <c r="W26" s="140" t="str">
        <f>[1]Diossine!AL312</f>
        <v>NA</v>
      </c>
      <c r="X26" s="140" t="str">
        <f>[1]Benzoapyrene!$AL312</f>
        <v>NE</v>
      </c>
      <c r="Y26" s="140" t="str">
        <f>[1]Benzobfluoranthene!$AL312</f>
        <v>NE</v>
      </c>
      <c r="Z26" s="140" t="str">
        <f>[1]Benzokfluoranthene!$AL312</f>
        <v>NE</v>
      </c>
      <c r="AA26" s="140" t="str">
        <f>[1]Indeno123cdpyrene!$AL312</f>
        <v>NE</v>
      </c>
      <c r="AB26" s="140">
        <f>[1]PAH!AL312</f>
        <v>2.6747244765332071E-4</v>
      </c>
      <c r="AC26" s="140" t="str">
        <f>[1]HCB!AL312</f>
        <v>NA</v>
      </c>
      <c r="AD26" s="140" t="str">
        <f>[1]PCB!AL312</f>
        <v>NA</v>
      </c>
      <c r="AE26" s="127"/>
      <c r="AF26" s="150">
        <f>'[1]dati attività'!$AD$60</f>
        <v>7418.5669479619573</v>
      </c>
      <c r="AG26" s="150" t="str">
        <f>'[1]dati attività'!$AD$50</f>
        <v>NO</v>
      </c>
      <c r="AH26" s="150" t="str">
        <f>'[1]dati attività'!$AD$51</f>
        <v>NO</v>
      </c>
      <c r="AI26" s="150" t="str">
        <f>'[1]dati attività'!$AD$52</f>
        <v>NO</v>
      </c>
      <c r="AJ26" s="150" t="str">
        <f>'[1]dati attività'!$AD$53</f>
        <v>NO</v>
      </c>
      <c r="AK26" s="126" t="s">
        <v>384</v>
      </c>
      <c r="AL26" s="113" t="s">
        <v>12</v>
      </c>
    </row>
    <row r="27" spans="1:39" s="1" customFormat="1" ht="13.5" thickBot="1" x14ac:dyDescent="0.25">
      <c r="A27" s="81" t="s">
        <v>121</v>
      </c>
      <c r="B27" s="81" t="s">
        <v>161</v>
      </c>
      <c r="C27" s="89" t="s">
        <v>53</v>
      </c>
      <c r="D27" s="75"/>
      <c r="E27" s="140">
        <f>[1]NOx!AL313</f>
        <v>167.56219166877906</v>
      </c>
      <c r="F27" s="140">
        <f>[1]NMVOC!AL313</f>
        <v>31.597378899762745</v>
      </c>
      <c r="G27" s="140">
        <f>[1]SOx!AL313</f>
        <v>0.24753037701995761</v>
      </c>
      <c r="H27" s="140">
        <f>[1]NH3!AL313</f>
        <v>6.0102158771961012</v>
      </c>
      <c r="I27" s="140">
        <f>'[1]pm2.5'!AL313</f>
        <v>5.6044667739740897</v>
      </c>
      <c r="J27" s="140">
        <f>[1]pm10!AL313</f>
        <v>5.6044667739740897</v>
      </c>
      <c r="K27" s="140">
        <f>[1]PST!AL313</f>
        <v>5.6044667739740897</v>
      </c>
      <c r="L27" s="140">
        <f>[1]BC!AL313</f>
        <v>4.6012154052447025</v>
      </c>
      <c r="M27" s="140">
        <f>[1]CO!AL313</f>
        <v>281.36996754563904</v>
      </c>
      <c r="N27" s="140">
        <f>[1]piombo!AL313</f>
        <v>1.9237989779025695E-3</v>
      </c>
      <c r="O27" s="140">
        <f>[1]cadmio!AL313</f>
        <v>0.26624886739920089</v>
      </c>
      <c r="P27" s="140">
        <f>[1]mercurio!AL313</f>
        <v>0.13051146479604964</v>
      </c>
      <c r="Q27" s="140">
        <f>[1]arsenico!AL313</f>
        <v>3.366796395933706E-3</v>
      </c>
      <c r="R27" s="140">
        <f>[1]cromo!AL313</f>
        <v>1.2709261542041859</v>
      </c>
      <c r="S27" s="140">
        <f>[1]rame!AL313</f>
        <v>45.189827417795911</v>
      </c>
      <c r="T27" s="140">
        <f>[1]nichel!AL313</f>
        <v>1.8659401441654422</v>
      </c>
      <c r="U27" s="140">
        <f>[1]selenio!AL313</f>
        <v>0.26577483504631255</v>
      </c>
      <c r="V27" s="140">
        <f>[1]zinco!AL313</f>
        <v>26.553408887101462</v>
      </c>
      <c r="W27" s="140">
        <f>[1]Diossine!AL313</f>
        <v>10.463057220340536</v>
      </c>
      <c r="X27" s="140">
        <f>[1]Benzoapyrene!$AL313</f>
        <v>0.46403169547150935</v>
      </c>
      <c r="Y27" s="140">
        <f>[1]Benzobfluoranthene!$AL313</f>
        <v>0.52147608992951011</v>
      </c>
      <c r="Z27" s="140">
        <f>[1]Benzokfluoranthene!$AL313</f>
        <v>0.40466552719502985</v>
      </c>
      <c r="AA27" s="140">
        <f>[1]Indeno123cdpyrene!$AL313</f>
        <v>0.44694771742154227</v>
      </c>
      <c r="AB27" s="140">
        <f>[1]PAH!AL313</f>
        <v>1.8371210300175922</v>
      </c>
      <c r="AC27" s="140">
        <f>[1]HCB!AL313</f>
        <v>1.0463057220340535E-2</v>
      </c>
      <c r="AD27" s="140">
        <f>[1]PCB!AL313</f>
        <v>2.0945654746393435E-3</v>
      </c>
      <c r="AE27" s="127"/>
      <c r="AF27" s="150">
        <f>'[1]dati attività'!$AD$61</f>
        <v>915727.28080363199</v>
      </c>
      <c r="AG27" s="150" t="s">
        <v>403</v>
      </c>
      <c r="AH27" s="150">
        <f>'[1]dati attività'!$AD$62</f>
        <v>34401.063585290482</v>
      </c>
      <c r="AI27" s="150">
        <f>'[1]dati attività'!$AD$63</f>
        <v>28955.208244883666</v>
      </c>
      <c r="AJ27" s="150" t="s">
        <v>403</v>
      </c>
      <c r="AK27" s="126" t="s">
        <v>384</v>
      </c>
      <c r="AL27" s="113" t="s">
        <v>12</v>
      </c>
    </row>
    <row r="28" spans="1:39" s="1" customFormat="1" ht="13.5" thickBot="1" x14ac:dyDescent="0.25">
      <c r="A28" s="81" t="s">
        <v>121</v>
      </c>
      <c r="B28" s="81" t="s">
        <v>162</v>
      </c>
      <c r="C28" s="89" t="s">
        <v>144</v>
      </c>
      <c r="D28" s="75"/>
      <c r="E28" s="140">
        <f>[1]NOx!AL314</f>
        <v>41.052052375849236</v>
      </c>
      <c r="F28" s="140">
        <f>[1]NMVOC!AL314</f>
        <v>2.1070115355319774</v>
      </c>
      <c r="G28" s="140">
        <f>[1]SOx!AL314</f>
        <v>4.0787436760426503E-2</v>
      </c>
      <c r="H28" s="140">
        <f>[1]NH3!AL314</f>
        <v>0.12019946839257376</v>
      </c>
      <c r="I28" s="140">
        <f>'[1]pm2.5'!AL314</f>
        <v>1.6793619641796893</v>
      </c>
      <c r="J28" s="140">
        <f>[1]pm10!AL314</f>
        <v>1.6793619641796893</v>
      </c>
      <c r="K28" s="140">
        <f>[1]PST!AL314</f>
        <v>1.6793619641796893</v>
      </c>
      <c r="L28" s="140">
        <f>[1]BC!AL314</f>
        <v>1.342113140938948</v>
      </c>
      <c r="M28" s="140">
        <f>[1]CO!AL314</f>
        <v>17.701069121822613</v>
      </c>
      <c r="N28" s="140">
        <f>[1]piombo!AL314</f>
        <v>1.8405527574911408E-4</v>
      </c>
      <c r="O28" s="140">
        <f>[1]cadmio!AL314</f>
        <v>2.5455955541564063E-2</v>
      </c>
      <c r="P28" s="140">
        <f>[1]mercurio!AL314</f>
        <v>1.66990601203361E-2</v>
      </c>
      <c r="Q28" s="140">
        <f>[1]arsenico!AL314</f>
        <v>3.3643006775093461E-4</v>
      </c>
      <c r="R28" s="140">
        <f>[1]cromo!AL314</f>
        <v>0.13202020509012877</v>
      </c>
      <c r="S28" s="140">
        <f>[1]rame!AL314</f>
        <v>4.3302985264589209</v>
      </c>
      <c r="T28" s="140">
        <f>[1]nichel!AL314</f>
        <v>0.17773292870682691</v>
      </c>
      <c r="U28" s="140">
        <f>[1]selenio!AL314</f>
        <v>2.5489716122666824E-2</v>
      </c>
      <c r="V28" s="140">
        <f>[1]zinco!AL314</f>
        <v>2.5530904127339848</v>
      </c>
      <c r="W28" s="140">
        <f>[1]Diossine!AL314</f>
        <v>1.4351805615134492</v>
      </c>
      <c r="X28" s="140">
        <f>[1]Benzoapyrene!$AL314</f>
        <v>6.4344660880244278E-2</v>
      </c>
      <c r="Y28" s="140">
        <f>[1]Benzobfluoranthene!$AL314</f>
        <v>7.2147444721147744E-2</v>
      </c>
      <c r="Z28" s="140">
        <f>[1]Benzokfluoranthene!$AL314</f>
        <v>5.6531493134770253E-2</v>
      </c>
      <c r="AA28" s="140">
        <f>[1]Indeno123cdpyrene!$AL314</f>
        <v>6.011720493090679E-2</v>
      </c>
      <c r="AB28" s="140">
        <f>[1]PAH!AL314</f>
        <v>0.25314080366706904</v>
      </c>
      <c r="AC28" s="140">
        <f>[1]HCB!AL314</f>
        <v>1.4351805615134491E-3</v>
      </c>
      <c r="AD28" s="140">
        <f>[1]PCB!AL314</f>
        <v>2.9044531361658665E-4</v>
      </c>
      <c r="AE28" s="127"/>
      <c r="AF28" s="150">
        <f>'[1]dati attività'!$AD$64</f>
        <v>123667.33709590859</v>
      </c>
      <c r="AG28" s="150" t="s">
        <v>403</v>
      </c>
      <c r="AH28" s="150" t="s">
        <v>397</v>
      </c>
      <c r="AI28" s="150">
        <f>'[1]dati attività'!$AD$65</f>
        <v>5946.135014165422</v>
      </c>
      <c r="AJ28" s="150" t="s">
        <v>403</v>
      </c>
      <c r="AK28" s="126" t="s">
        <v>384</v>
      </c>
      <c r="AL28" s="113" t="s">
        <v>12</v>
      </c>
    </row>
    <row r="29" spans="1:39" s="1" customFormat="1" ht="13.5" thickBot="1" x14ac:dyDescent="0.25">
      <c r="A29" s="81" t="s">
        <v>121</v>
      </c>
      <c r="B29" s="81" t="s">
        <v>163</v>
      </c>
      <c r="C29" s="89" t="s">
        <v>145</v>
      </c>
      <c r="D29" s="75"/>
      <c r="E29" s="140">
        <f>[1]NOx!AL315</f>
        <v>117.00148550076952</v>
      </c>
      <c r="F29" s="140">
        <f>[1]NMVOC!AL315</f>
        <v>3.5685111014288617</v>
      </c>
      <c r="G29" s="140">
        <f>[1]SOx!AL315</f>
        <v>7.9293621063374703E-2</v>
      </c>
      <c r="H29" s="140">
        <f>[1]NH3!AL315</f>
        <v>0.17122456514239279</v>
      </c>
      <c r="I29" s="140">
        <f>'[1]pm2.5'!AL315</f>
        <v>2.1661806269242243</v>
      </c>
      <c r="J29" s="140">
        <f>[1]pm10!AL315</f>
        <v>2.1661806269242243</v>
      </c>
      <c r="K29" s="140">
        <f>[1]PST!AL315</f>
        <v>2.1661806269242243</v>
      </c>
      <c r="L29" s="140">
        <f>[1]BC!AL315</f>
        <v>1.4745323963090504</v>
      </c>
      <c r="M29" s="140">
        <f>[1]CO!AL315</f>
        <v>34.296950959018979</v>
      </c>
      <c r="N29" s="140">
        <f>[1]piombo!AL315</f>
        <v>1.5687054843659107E-4</v>
      </c>
      <c r="O29" s="140">
        <f>[1]cadmio!AL315</f>
        <v>2.1837631921983531E-2</v>
      </c>
      <c r="P29" s="140">
        <f>[1]mercurio!AL315</f>
        <v>3.0902296407603502E-2</v>
      </c>
      <c r="Q29" s="140">
        <f>[1]arsenico!AL315</f>
        <v>5.8309156817707591E-4</v>
      </c>
      <c r="R29" s="140">
        <f>[1]cromo!AL315</f>
        <v>0.14027894924779497</v>
      </c>
      <c r="S29" s="140">
        <f>[1]rame!AL315</f>
        <v>3.7092963470691562</v>
      </c>
      <c r="T29" s="140">
        <f>[1]nichel!AL315</f>
        <v>0.1518473274883779</v>
      </c>
      <c r="U29" s="140">
        <f>[1]selenio!AL315</f>
        <v>2.2034644944318112E-2</v>
      </c>
      <c r="V29" s="140">
        <f>[1]zinco!AL315</f>
        <v>2.2321543788126128</v>
      </c>
      <c r="W29" s="140">
        <f>[1]Diossine!AL315</f>
        <v>1.2618476579445328</v>
      </c>
      <c r="X29" s="140">
        <f>[1]Benzoapyrene!$AL315</f>
        <v>2.4562249424860131E-2</v>
      </c>
      <c r="Y29" s="140">
        <f>[1]Benzobfluoranthene!$AL315</f>
        <v>0.14873806596165309</v>
      </c>
      <c r="Z29" s="140">
        <f>[1]Benzokfluoranthene!$AL315</f>
        <v>0.1662045544415536</v>
      </c>
      <c r="AA29" s="140">
        <f>[1]Indeno123cdpyrene!$AL315</f>
        <v>3.820794354978245E-2</v>
      </c>
      <c r="AB29" s="140">
        <f>[1]PAH!AL315</f>
        <v>0.3777128133778494</v>
      </c>
      <c r="AC29" s="140">
        <f>[1]HCB!AL315</f>
        <v>9.3816742078147006E-4</v>
      </c>
      <c r="AD29" s="140">
        <f>[1]PCB!AL315</f>
        <v>1.9276280762908771E-4</v>
      </c>
      <c r="AE29" s="127"/>
      <c r="AF29" s="150">
        <f>'[1]dati attività'!$AD$66</f>
        <v>235713.54191645904</v>
      </c>
      <c r="AG29" s="150" t="s">
        <v>403</v>
      </c>
      <c r="AH29" s="150">
        <f>'[1]dati attività'!$AD$67</f>
        <v>3317.9364147094984</v>
      </c>
      <c r="AI29" s="150">
        <f>'[1]dati attività'!$AD$68</f>
        <v>11941.691324824254</v>
      </c>
      <c r="AJ29" s="150" t="s">
        <v>403</v>
      </c>
      <c r="AK29" s="126" t="s">
        <v>384</v>
      </c>
      <c r="AL29" s="113" t="s">
        <v>12</v>
      </c>
    </row>
    <row r="30" spans="1:39" s="1" customFormat="1" ht="13.5" thickBot="1" x14ac:dyDescent="0.25">
      <c r="A30" s="81" t="s">
        <v>121</v>
      </c>
      <c r="B30" s="81" t="s">
        <v>164</v>
      </c>
      <c r="C30" s="89" t="s">
        <v>54</v>
      </c>
      <c r="D30" s="75"/>
      <c r="E30" s="140">
        <f>[1]NOx!AL316</f>
        <v>4.3045508698756016</v>
      </c>
      <c r="F30" s="140">
        <f>[1]NMVOC!AL316</f>
        <v>47.048413035576274</v>
      </c>
      <c r="G30" s="140">
        <f>[1]SOx!AL316</f>
        <v>8.9926085056452193E-3</v>
      </c>
      <c r="H30" s="140">
        <f>[1]NH3!AL316</f>
        <v>5.730707380044428E-2</v>
      </c>
      <c r="I30" s="140">
        <f>'[1]pm2.5'!AL316</f>
        <v>0.88254337750432421</v>
      </c>
      <c r="J30" s="140">
        <f>[1]pm10!AL316</f>
        <v>0.88254337750432421</v>
      </c>
      <c r="K30" s="140">
        <f>[1]PST!AL316</f>
        <v>0.88254337750432421</v>
      </c>
      <c r="L30" s="140">
        <f>[1]BC!AL316</f>
        <v>0.14935227651477112</v>
      </c>
      <c r="M30" s="140">
        <f>[1]CO!AL316</f>
        <v>137.19995817077663</v>
      </c>
      <c r="N30" s="140">
        <f>[1]piombo!AL316</f>
        <v>3.9669405333854469E-4</v>
      </c>
      <c r="O30" s="140">
        <f>[1]cadmio!AL316</f>
        <v>5.4681180742983886E-2</v>
      </c>
      <c r="P30" s="140">
        <f>[1]mercurio!AL316</f>
        <v>8.5038797825123282E-3</v>
      </c>
      <c r="Q30" s="140">
        <f>[1]arsenico!AL316</f>
        <v>2.9323723387973503E-4</v>
      </c>
      <c r="R30" s="140">
        <f>[1]cromo!AL316</f>
        <v>0.23557141034823542</v>
      </c>
      <c r="S30" s="140">
        <f>[1]rame!AL316</f>
        <v>9.3004218566227834</v>
      </c>
      <c r="T30" s="140">
        <f>[1]nichel!AL316</f>
        <v>0.38328951842059406</v>
      </c>
      <c r="U30" s="140">
        <f>[1]selenio!AL316</f>
        <v>5.4442208421695608E-2</v>
      </c>
      <c r="V30" s="140">
        <f>[1]zinco!AL316</f>
        <v>5.4115230479262397</v>
      </c>
      <c r="W30" s="140">
        <f>[1]Diossine!AL316</f>
        <v>0.45411626051010962</v>
      </c>
      <c r="X30" s="140">
        <f>[1]Benzoapyrene!$AL316</f>
        <v>8.3178896312654897E-3</v>
      </c>
      <c r="Y30" s="140">
        <f>[1]Benzobfluoranthene!$AL316</f>
        <v>1.0025053664398157E-2</v>
      </c>
      <c r="Z30" s="140">
        <f>[1]Benzokfluoranthene!$AL316</f>
        <v>6.5816132529614357E-3</v>
      </c>
      <c r="AA30" s="140">
        <f>[1]Indeno123cdpyrene!$AL316</f>
        <v>1.1010973235178032E-2</v>
      </c>
      <c r="AB30" s="140">
        <f>[1]PAH!AL316</f>
        <v>3.5935529783803113E-2</v>
      </c>
      <c r="AC30" s="140">
        <f>[1]HCB!AL316</f>
        <v>4.5411626051010965E-4</v>
      </c>
      <c r="AD30" s="140">
        <f>[1]PCB!AL316</f>
        <v>1.402914323857188E-4</v>
      </c>
      <c r="AE30" s="127"/>
      <c r="AF30" s="150">
        <f>'[1]dati attività'!$AD$69</f>
        <v>42495.790162801015</v>
      </c>
      <c r="AG30" s="150" t="s">
        <v>403</v>
      </c>
      <c r="AH30" s="150" t="s">
        <v>397</v>
      </c>
      <c r="AI30" s="150">
        <f>'[1]dati attività'!$AD$70</f>
        <v>132.33443372749369</v>
      </c>
      <c r="AJ30" s="150" t="s">
        <v>403</v>
      </c>
      <c r="AK30" s="126" t="s">
        <v>384</v>
      </c>
      <c r="AL30" s="113" t="s">
        <v>12</v>
      </c>
      <c r="AM30" s="34"/>
    </row>
    <row r="31" spans="1:39" s="1" customFormat="1" ht="13.5" thickBot="1" x14ac:dyDescent="0.25">
      <c r="A31" s="81" t="s">
        <v>121</v>
      </c>
      <c r="B31" s="81" t="s">
        <v>165</v>
      </c>
      <c r="C31" s="89" t="s">
        <v>55</v>
      </c>
      <c r="D31" s="75"/>
      <c r="E31" s="140" t="str">
        <f>[1]NOx!AL317</f>
        <v>NA</v>
      </c>
      <c r="F31" s="140">
        <f>[1]NMVOC!AL317</f>
        <v>46.047612960875639</v>
      </c>
      <c r="G31" s="140" t="str">
        <f>[1]SOx!AL317</f>
        <v>NA</v>
      </c>
      <c r="H31" s="140" t="str">
        <f>[1]NH3!AL317</f>
        <v>NA</v>
      </c>
      <c r="I31" s="140" t="str">
        <f>'[1]pm2.5'!AL317</f>
        <v>NA</v>
      </c>
      <c r="J31" s="140" t="str">
        <f>[1]pm10!AL317</f>
        <v>NA</v>
      </c>
      <c r="K31" s="140" t="str">
        <f>[1]PST!AL317</f>
        <v>NA</v>
      </c>
      <c r="L31" s="140" t="str">
        <f>[1]BC!AL317</f>
        <v>NA</v>
      </c>
      <c r="M31" s="140" t="str">
        <f>[1]CO!AL317</f>
        <v>NA</v>
      </c>
      <c r="N31" s="140" t="str">
        <f>[1]piombo!AL317</f>
        <v>NA</v>
      </c>
      <c r="O31" s="140" t="str">
        <f>[1]cadmio!AL317</f>
        <v>NA</v>
      </c>
      <c r="P31" s="140" t="str">
        <f>[1]mercurio!AL317</f>
        <v>NA</v>
      </c>
      <c r="Q31" s="140" t="str">
        <f>[1]arsenico!AL317</f>
        <v>NA</v>
      </c>
      <c r="R31" s="140" t="str">
        <f>[1]cromo!AL317</f>
        <v>NA</v>
      </c>
      <c r="S31" s="140" t="str">
        <f>[1]rame!AL317</f>
        <v>NA</v>
      </c>
      <c r="T31" s="140" t="str">
        <f>[1]nichel!AL317</f>
        <v>NA</v>
      </c>
      <c r="U31" s="140" t="str">
        <f>[1]selenio!AL317</f>
        <v>NA</v>
      </c>
      <c r="V31" s="140" t="str">
        <f>[1]zinco!AL317</f>
        <v>NA</v>
      </c>
      <c r="W31" s="140" t="str">
        <f>[1]Diossine!AL317</f>
        <v>NE</v>
      </c>
      <c r="X31" s="140" t="str">
        <f>[1]Benzoapyrene!$AL317</f>
        <v>NE</v>
      </c>
      <c r="Y31" s="140" t="str">
        <f>[1]Benzobfluoranthene!$AL317</f>
        <v>NE</v>
      </c>
      <c r="Z31" s="140" t="str">
        <f>[1]Benzokfluoranthene!$AL317</f>
        <v>NE</v>
      </c>
      <c r="AA31" s="140" t="str">
        <f>[1]Indeno123cdpyrene!$AL317</f>
        <v>NE</v>
      </c>
      <c r="AB31" s="140" t="str">
        <f>[1]PAH!AL317</f>
        <v>NE</v>
      </c>
      <c r="AC31" s="140" t="str">
        <f>[1]HCB!AL317</f>
        <v>NA</v>
      </c>
      <c r="AD31" s="140" t="str">
        <f>[1]PCB!AL317</f>
        <v>NE</v>
      </c>
      <c r="AE31" s="127"/>
      <c r="AF31" s="150">
        <f>'[1]dati attività'!$AD$71</f>
        <v>334403.10298450693</v>
      </c>
      <c r="AG31" s="150" t="s">
        <v>403</v>
      </c>
      <c r="AH31" s="150" t="s">
        <v>403</v>
      </c>
      <c r="AI31" s="150" t="s">
        <v>403</v>
      </c>
      <c r="AJ31" s="150" t="s">
        <v>403</v>
      </c>
      <c r="AK31" s="126" t="s">
        <v>384</v>
      </c>
      <c r="AL31" s="113" t="s">
        <v>12</v>
      </c>
    </row>
    <row r="32" spans="1:39" s="1" customFormat="1" ht="13.5" thickBot="1" x14ac:dyDescent="0.25">
      <c r="A32" s="81" t="s">
        <v>121</v>
      </c>
      <c r="B32" s="81" t="s">
        <v>166</v>
      </c>
      <c r="C32" s="89" t="s">
        <v>56</v>
      </c>
      <c r="D32" s="75"/>
      <c r="E32" s="140" t="str">
        <f>[1]NOx!AL318</f>
        <v>NA</v>
      </c>
      <c r="F32" s="140" t="str">
        <f>[1]NMVOC!AL318</f>
        <v>NA</v>
      </c>
      <c r="G32" s="140" t="str">
        <f>[1]SOx!AL318</f>
        <v>NA</v>
      </c>
      <c r="H32" s="140" t="str">
        <f>[1]NH3!AL318</f>
        <v>NA</v>
      </c>
      <c r="I32" s="140">
        <f>'[1]pm2.5'!AL318</f>
        <v>5.986817675070359</v>
      </c>
      <c r="J32" s="140">
        <f>[1]pm10!AL318</f>
        <v>11.666359463433436</v>
      </c>
      <c r="K32" s="140">
        <f>[1]PST!AL318</f>
        <v>14.780301241158432</v>
      </c>
      <c r="L32" s="140">
        <f>[1]BC!AL318</f>
        <v>1.3269416704027701</v>
      </c>
      <c r="M32" s="140" t="str">
        <f>[1]CO!AL318</f>
        <v>NA</v>
      </c>
      <c r="N32" s="140">
        <f>[1]piombo!AL318</f>
        <v>46.017284928131822</v>
      </c>
      <c r="O32" s="140">
        <f>[1]cadmio!AL318</f>
        <v>0.19980363510099489</v>
      </c>
      <c r="P32" s="140" t="str">
        <f>[1]mercurio!AL318</f>
        <v>NA</v>
      </c>
      <c r="Q32" s="140">
        <f>[1]arsenico!AL318</f>
        <v>0.52522826151543878</v>
      </c>
      <c r="R32" s="140">
        <f>[1]cromo!AL318</f>
        <v>17.193861605061667</v>
      </c>
      <c r="S32" s="140">
        <f>[1]rame!AL318</f>
        <v>377.66026603463263</v>
      </c>
      <c r="T32" s="140">
        <f>[1]nichel!AL318</f>
        <v>2.6296649474716101</v>
      </c>
      <c r="U32" s="140">
        <f>[1]selenio!AL318</f>
        <v>0.29560602482316906</v>
      </c>
      <c r="V32" s="140">
        <f>[1]zinco!AL318</f>
        <v>119.02238566012197</v>
      </c>
      <c r="W32" s="140" t="str">
        <f>[1]Diossine!AL318</f>
        <v>NE</v>
      </c>
      <c r="X32" s="140">
        <f>[1]Benzoapyrene!$AL318</f>
        <v>3.4374109705746204E-2</v>
      </c>
      <c r="Y32" s="140">
        <f>[1]Benzobfluoranthene!$AL318</f>
        <v>3.0927238470266154E-3</v>
      </c>
      <c r="Z32" s="140">
        <f>[1]Benzokfluoranthene!$AL318</f>
        <v>4.5654494884678608E-3</v>
      </c>
      <c r="AA32" s="140" t="str">
        <f>[1]Indeno123cdpyrene!$AL318</f>
        <v>NE</v>
      </c>
      <c r="AB32" s="140">
        <f>[1]PAH!AL318</f>
        <v>4.2032283041240688E-2</v>
      </c>
      <c r="AC32" s="140" t="str">
        <f>[1]HCB!AL318</f>
        <v>NA</v>
      </c>
      <c r="AD32" s="140" t="str">
        <f>[1]PCB!AL318</f>
        <v>NE</v>
      </c>
      <c r="AE32" s="127"/>
      <c r="AF32" s="126" t="s">
        <v>384</v>
      </c>
      <c r="AG32" s="126" t="s">
        <v>384</v>
      </c>
      <c r="AH32" s="126" t="s">
        <v>384</v>
      </c>
      <c r="AI32" s="126" t="s">
        <v>384</v>
      </c>
      <c r="AJ32" s="126" t="s">
        <v>384</v>
      </c>
      <c r="AK32" s="150">
        <f>'[1]dati attività'!$AD$72</f>
        <v>505987.38724110823</v>
      </c>
      <c r="AL32" s="113" t="s">
        <v>355</v>
      </c>
    </row>
    <row r="33" spans="1:38" s="1" customFormat="1" ht="13.5" thickBot="1" x14ac:dyDescent="0.25">
      <c r="A33" s="81" t="s">
        <v>121</v>
      </c>
      <c r="B33" s="81" t="s">
        <v>167</v>
      </c>
      <c r="C33" s="89" t="s">
        <v>57</v>
      </c>
      <c r="D33" s="75"/>
      <c r="E33" s="140" t="str">
        <f>[1]NOx!AL319</f>
        <v>NA</v>
      </c>
      <c r="F33" s="140" t="str">
        <f>[1]NMVOC!AL319</f>
        <v>NA</v>
      </c>
      <c r="G33" s="140" t="str">
        <f>[1]SOx!AL319</f>
        <v>NA</v>
      </c>
      <c r="H33" s="140" t="str">
        <f>[1]NH3!AL319</f>
        <v>NA</v>
      </c>
      <c r="I33" s="140">
        <f>'[1]pm2.5'!AL319</f>
        <v>2.4187612263024931</v>
      </c>
      <c r="J33" s="140">
        <f>[1]pm10!AL319</f>
        <v>4.4791874561157261</v>
      </c>
      <c r="K33" s="140">
        <f>[1]PST!AL319</f>
        <v>8.9583749122314522</v>
      </c>
      <c r="L33" s="140">
        <f>[1]BC!AL319</f>
        <v>9.4958774069653279E-2</v>
      </c>
      <c r="M33" s="140" t="str">
        <f>[1]CO!AL319</f>
        <v>NA</v>
      </c>
      <c r="N33" s="140" t="str">
        <f>[1]piombo!AL319</f>
        <v>NE</v>
      </c>
      <c r="O33" s="140" t="str">
        <f>[1]cadmio!AL319</f>
        <v>NE</v>
      </c>
      <c r="P33" s="140" t="str">
        <f>[1]mercurio!AL319</f>
        <v>NE</v>
      </c>
      <c r="Q33" s="140" t="str">
        <f>[1]arsenico!AL319</f>
        <v>NE</v>
      </c>
      <c r="R33" s="140" t="str">
        <f>[1]cromo!AL319</f>
        <v>NE</v>
      </c>
      <c r="S33" s="140" t="str">
        <f>[1]rame!AL319</f>
        <v>NE</v>
      </c>
      <c r="T33" s="140" t="str">
        <f>[1]nichel!AL319</f>
        <v>NE</v>
      </c>
      <c r="U33" s="140" t="str">
        <f>[1]selenio!AL319</f>
        <v>NE</v>
      </c>
      <c r="V33" s="140" t="str">
        <f>[1]zinco!AL319</f>
        <v>NE</v>
      </c>
      <c r="W33" s="140" t="str">
        <f>[1]Diossine!AL319</f>
        <v>NE</v>
      </c>
      <c r="X33" s="140" t="str">
        <f>[1]Benzoapyrene!$AL319</f>
        <v>NE</v>
      </c>
      <c r="Y33" s="140" t="str">
        <f>[1]Benzobfluoranthene!$AL319</f>
        <v>NE</v>
      </c>
      <c r="Z33" s="140" t="str">
        <f>[1]Benzokfluoranthene!$AL319</f>
        <v>NE</v>
      </c>
      <c r="AA33" s="140" t="str">
        <f>[1]Indeno123cdpyrene!$AL319</f>
        <v>NE</v>
      </c>
      <c r="AB33" s="140" t="str">
        <f>[1]PAH!AL319</f>
        <v>NE</v>
      </c>
      <c r="AC33" s="140" t="str">
        <f>[1]HCB!AL319</f>
        <v>NA</v>
      </c>
      <c r="AD33" s="140" t="str">
        <f>[1]PCB!AL319</f>
        <v>NE</v>
      </c>
      <c r="AE33" s="127"/>
      <c r="AF33" s="126" t="s">
        <v>384</v>
      </c>
      <c r="AG33" s="126" t="s">
        <v>384</v>
      </c>
      <c r="AH33" s="126" t="s">
        <v>384</v>
      </c>
      <c r="AI33" s="126" t="s">
        <v>384</v>
      </c>
      <c r="AJ33" s="126" t="s">
        <v>384</v>
      </c>
      <c r="AK33" s="150">
        <f>'[1]dati attività'!$AD$73</f>
        <v>505987.38724110823</v>
      </c>
      <c r="AL33" s="113" t="s">
        <v>355</v>
      </c>
    </row>
    <row r="34" spans="1:38" s="1" customFormat="1" ht="13.5" thickBot="1" x14ac:dyDescent="0.25">
      <c r="A34" s="81" t="s">
        <v>119</v>
      </c>
      <c r="B34" s="81" t="s">
        <v>168</v>
      </c>
      <c r="C34" s="89" t="s">
        <v>58</v>
      </c>
      <c r="D34" s="75"/>
      <c r="E34" s="140">
        <f>[1]NOx!AL320</f>
        <v>1.002936</v>
      </c>
      <c r="F34" s="140">
        <f>[1]NMVOC!AL320</f>
        <v>9.3329076923076945E-2</v>
      </c>
      <c r="G34" s="140">
        <f>[1]SOx!AL320</f>
        <v>2.9919999999999995E-4</v>
      </c>
      <c r="H34" s="140">
        <f>[1]NH3!AL320</f>
        <v>1.54E-4</v>
      </c>
      <c r="I34" s="140">
        <f>'[1]pm2.5'!AL320</f>
        <v>2.5125799999999997E-2</v>
      </c>
      <c r="J34" s="140">
        <f>[1]pm10!AL320</f>
        <v>2.6409599999999998E-2</v>
      </c>
      <c r="K34" s="140">
        <f>[1]PST!AL320</f>
        <v>2.6948571428571426E-2</v>
      </c>
      <c r="L34" s="140">
        <f>[1]BC!AL320</f>
        <v>1.7166239999999999E-2</v>
      </c>
      <c r="M34" s="140">
        <f>[1]CO!AL320</f>
        <v>0.2354</v>
      </c>
      <c r="N34" s="140" t="str">
        <f>[1]piombo!AL320</f>
        <v>NA</v>
      </c>
      <c r="O34" s="140">
        <f>[1]cadmio!AL320</f>
        <v>4.0737931034482664E-5</v>
      </c>
      <c r="P34" s="140" t="str">
        <f>[1]mercurio!AL320</f>
        <v>NA</v>
      </c>
      <c r="Q34" s="140" t="str">
        <f>[1]arsenico!AL320</f>
        <v>NA</v>
      </c>
      <c r="R34" s="140">
        <f>[1]cromo!AL320</f>
        <v>1.1968944763729251E-4</v>
      </c>
      <c r="S34" s="140">
        <f>[1]rame!AL320</f>
        <v>3.1780896551724105E-3</v>
      </c>
      <c r="T34" s="140">
        <f>[1]nichel!AL320</f>
        <v>2.2000000000000003E-4</v>
      </c>
      <c r="U34" s="140">
        <f>[1]selenio!AL320</f>
        <v>4.4000000000000007E-4</v>
      </c>
      <c r="V34" s="140">
        <f>[1]zinco!AL320</f>
        <v>6.9871494252873498E-4</v>
      </c>
      <c r="W34" s="140" t="str">
        <f>[1]Diossine!AL320</f>
        <v>NA</v>
      </c>
      <c r="X34" s="140">
        <f>[1]Benzoapyrene!$AL320</f>
        <v>6.6E-4</v>
      </c>
      <c r="Y34" s="140">
        <f>[1]Benzobfluoranthene!$AL320</f>
        <v>1.1000000000000003E-3</v>
      </c>
      <c r="Z34" s="140" t="str">
        <f>[1]Benzokfluoranthene!$AL320</f>
        <v>NE</v>
      </c>
      <c r="AA34" s="140" t="str">
        <f>[1]Indeno123cdpyrene!$AL320</f>
        <v>NE</v>
      </c>
      <c r="AB34" s="140">
        <f>[1]PAH!AL320</f>
        <v>1.7600000000000001E-3</v>
      </c>
      <c r="AC34" s="140" t="str">
        <f>[1]HCB!AL320</f>
        <v>NA</v>
      </c>
      <c r="AD34" s="140" t="str">
        <f>[1]PCB!AL320</f>
        <v>NA</v>
      </c>
      <c r="AE34" s="127"/>
      <c r="AF34" s="150">
        <f>'[1]dati attività'!$AD$74</f>
        <v>939.51792</v>
      </c>
      <c r="AG34" s="150" t="s">
        <v>403</v>
      </c>
      <c r="AH34" s="150" t="s">
        <v>403</v>
      </c>
      <c r="AI34" s="150" t="s">
        <v>403</v>
      </c>
      <c r="AJ34" s="150" t="s">
        <v>403</v>
      </c>
      <c r="AK34" s="126" t="s">
        <v>384</v>
      </c>
      <c r="AL34" s="113" t="s">
        <v>12</v>
      </c>
    </row>
    <row r="35" spans="1:38" s="35" customFormat="1" ht="13.5" thickBot="1" x14ac:dyDescent="0.25">
      <c r="A35" s="81" t="s">
        <v>122</v>
      </c>
      <c r="B35" s="81" t="s">
        <v>169</v>
      </c>
      <c r="C35" s="89" t="s">
        <v>59</v>
      </c>
      <c r="D35" s="75"/>
      <c r="E35" s="140" t="str">
        <f>[1]NOx!AL321</f>
        <v>NO</v>
      </c>
      <c r="F35" s="140" t="str">
        <f>[1]NMVOC!AL321</f>
        <v>NO</v>
      </c>
      <c r="G35" s="140" t="str">
        <f>[1]SOx!AL321</f>
        <v>NO</v>
      </c>
      <c r="H35" s="140" t="str">
        <f>[1]NH3!AL321</f>
        <v>NO</v>
      </c>
      <c r="I35" s="140" t="str">
        <f>'[1]pm2.5'!AL321</f>
        <v>NO</v>
      </c>
      <c r="J35" s="140" t="str">
        <f>[1]pm10!AL321</f>
        <v>NO</v>
      </c>
      <c r="K35" s="140" t="str">
        <f>[1]PST!AL321</f>
        <v>NO</v>
      </c>
      <c r="L35" s="140" t="str">
        <f>[1]BC!AL321</f>
        <v>NO</v>
      </c>
      <c r="M35" s="140" t="str">
        <f>[1]CO!AL321</f>
        <v>NO</v>
      </c>
      <c r="N35" s="140" t="str">
        <f>[1]piombo!AL321</f>
        <v>NO</v>
      </c>
      <c r="O35" s="140" t="str">
        <f>[1]cadmio!AL321</f>
        <v>NO</v>
      </c>
      <c r="P35" s="140" t="str">
        <f>[1]mercurio!AL321</f>
        <v>NO</v>
      </c>
      <c r="Q35" s="140" t="str">
        <f>[1]arsenico!AL321</f>
        <v>NO</v>
      </c>
      <c r="R35" s="140" t="str">
        <f>[1]cromo!AL321</f>
        <v>NO</v>
      </c>
      <c r="S35" s="140" t="str">
        <f>[1]rame!AL321</f>
        <v>NO</v>
      </c>
      <c r="T35" s="140" t="str">
        <f>[1]nichel!AL321</f>
        <v>NO</v>
      </c>
      <c r="U35" s="140" t="str">
        <f>[1]selenio!AL321</f>
        <v>NO</v>
      </c>
      <c r="V35" s="140" t="str">
        <f>[1]zinco!AL321</f>
        <v>NO</v>
      </c>
      <c r="W35" s="140" t="str">
        <f>[1]Diossine!AL321</f>
        <v>NO</v>
      </c>
      <c r="X35" s="140" t="str">
        <f>[1]Benzoapyrene!$AL321</f>
        <v>NO</v>
      </c>
      <c r="Y35" s="140" t="str">
        <f>[1]Benzobfluoranthene!$AL321</f>
        <v>NO</v>
      </c>
      <c r="Z35" s="140" t="str">
        <f>[1]Benzokfluoranthene!$AL321</f>
        <v>NO</v>
      </c>
      <c r="AA35" s="140" t="str">
        <f>[1]Indeno123cdpyrene!$AL321</f>
        <v>NO</v>
      </c>
      <c r="AB35" s="140" t="str">
        <f>[1]PAH!AL321</f>
        <v>NO</v>
      </c>
      <c r="AC35" s="140" t="str">
        <f>[1]HCB!AL321</f>
        <v>NO</v>
      </c>
      <c r="AD35" s="140" t="str">
        <f>[1]PCB!AL321</f>
        <v>NO</v>
      </c>
      <c r="AE35" s="127"/>
      <c r="AF35" s="150" t="str">
        <f>'[1]dati attività'!$AD$75</f>
        <v>NO</v>
      </c>
      <c r="AG35" s="150" t="s">
        <v>403</v>
      </c>
      <c r="AH35" s="150" t="s">
        <v>403</v>
      </c>
      <c r="AI35" s="150" t="s">
        <v>403</v>
      </c>
      <c r="AJ35" s="150" t="s">
        <v>403</v>
      </c>
      <c r="AK35" s="126" t="s">
        <v>384</v>
      </c>
      <c r="AL35" s="113" t="s">
        <v>12</v>
      </c>
    </row>
    <row r="36" spans="1:38" s="1" customFormat="1" ht="13.5" thickBot="1" x14ac:dyDescent="0.25">
      <c r="A36" s="81" t="s">
        <v>122</v>
      </c>
      <c r="B36" s="81" t="s">
        <v>170</v>
      </c>
      <c r="C36" s="89" t="s">
        <v>339</v>
      </c>
      <c r="D36" s="75"/>
      <c r="E36" s="140">
        <f>[1]NOx!AL322</f>
        <v>78.327831128477285</v>
      </c>
      <c r="F36" s="140">
        <f>[1]NMVOC!AL322</f>
        <v>16.452818518975349</v>
      </c>
      <c r="G36" s="140">
        <f>[1]SOx!AL322</f>
        <v>22.460364302759121</v>
      </c>
      <c r="H36" s="140">
        <f>[1]NH3!AL322</f>
        <v>9.336361386997406E-3</v>
      </c>
      <c r="I36" s="140">
        <f>'[1]pm2.5'!AL322</f>
        <v>6.0117075400568485</v>
      </c>
      <c r="J36" s="140">
        <f>[1]pm10!AL322</f>
        <v>6.0434988256190012</v>
      </c>
      <c r="K36" s="140">
        <f>[1]PST!AL322</f>
        <v>6.1668355363459186</v>
      </c>
      <c r="L36" s="140">
        <f>[1]BC!AL322</f>
        <v>1.099180814658749</v>
      </c>
      <c r="M36" s="140">
        <f>[1]CO!AL322</f>
        <v>60.20353590232601</v>
      </c>
      <c r="N36" s="140">
        <f>[1]piombo!AL322</f>
        <v>0.11653160783582535</v>
      </c>
      <c r="O36" s="140">
        <f>[1]cadmio!AL322</f>
        <v>1.5978107962580205E-2</v>
      </c>
      <c r="P36" s="140" t="str">
        <f>[1]mercurio!AL322</f>
        <v>NA</v>
      </c>
      <c r="Q36" s="140">
        <f>[1]arsenico!AL322</f>
        <v>0.12541107365947887</v>
      </c>
      <c r="R36" s="140">
        <f>[1]cromo!AL322</f>
        <v>7.4229852827669168E-2</v>
      </c>
      <c r="S36" s="140">
        <f>[1]rame!AL322</f>
        <v>0.12597416343936918</v>
      </c>
      <c r="T36" s="140">
        <f>[1]nichel!AL322</f>
        <v>4.0052866768914202</v>
      </c>
      <c r="U36" s="140">
        <f>[1]selenio!AL322</f>
        <v>0.29387584948664425</v>
      </c>
      <c r="V36" s="140">
        <f>[1]zinco!AL322</f>
        <v>0.7209358382487554</v>
      </c>
      <c r="W36" s="140">
        <f>[1]Diossine!AL322</f>
        <v>0.16354285450849415</v>
      </c>
      <c r="X36" s="140" t="str">
        <f>[1]Benzoapyrene!$AL322</f>
        <v>NE</v>
      </c>
      <c r="Y36" s="140" t="str">
        <f>[1]Benzobfluoranthene!$AL322</f>
        <v>NE</v>
      </c>
      <c r="Z36" s="140" t="str">
        <f>[1]Benzokfluoranthene!$AL322</f>
        <v>NE</v>
      </c>
      <c r="AA36" s="140" t="str">
        <f>[1]Indeno123cdpyrene!$AL322</f>
        <v>NE</v>
      </c>
      <c r="AB36" s="140">
        <f>[1]PAH!AL322</f>
        <v>5.9696544815026426E-2</v>
      </c>
      <c r="AC36" s="140">
        <f>[1]HCB!AL322</f>
        <v>0.10064175662061181</v>
      </c>
      <c r="AD36" s="140">
        <f>[1]PCB!AL322</f>
        <v>4.7804834394790607E-2</v>
      </c>
      <c r="AE36" s="127"/>
      <c r="AF36" s="150">
        <f>'[1]dati attività'!$AD$76</f>
        <v>59014.161772198822</v>
      </c>
      <c r="AG36" s="150" t="str">
        <f>'[1]dati attività'!$AD$77</f>
        <v>NO</v>
      </c>
      <c r="AH36" s="126" t="s">
        <v>384</v>
      </c>
      <c r="AI36" s="126" t="s">
        <v>384</v>
      </c>
      <c r="AJ36" s="126" t="s">
        <v>384</v>
      </c>
      <c r="AK36" s="126" t="s">
        <v>384</v>
      </c>
      <c r="AL36" s="113" t="s">
        <v>12</v>
      </c>
    </row>
    <row r="37" spans="1:38" s="1" customFormat="1" ht="13.5" thickBot="1" x14ac:dyDescent="0.25">
      <c r="A37" s="81" t="s">
        <v>119</v>
      </c>
      <c r="B37" s="81" t="s">
        <v>171</v>
      </c>
      <c r="C37" s="89" t="s">
        <v>142</v>
      </c>
      <c r="D37" s="75"/>
      <c r="E37" s="140">
        <f>[1]NOx!AL323</f>
        <v>0.35806262371672709</v>
      </c>
      <c r="F37" s="140">
        <f>[1]NMVOC!AL323</f>
        <v>2.415476317083666E-2</v>
      </c>
      <c r="G37" s="140">
        <f>[1]SOx!AL323</f>
        <v>5.001932353221647E-3</v>
      </c>
      <c r="H37" s="140" t="str">
        <f>[1]NH3!AL323</f>
        <v>NE</v>
      </c>
      <c r="I37" s="140">
        <f>'[1]pm2.5'!AL323</f>
        <v>1.5893126893872265E-2</v>
      </c>
      <c r="J37" s="140">
        <f>[1]pm10!AL323</f>
        <v>1.5893126893872265E-2</v>
      </c>
      <c r="K37" s="140">
        <f>[1]PST!AL323</f>
        <v>1.986640861734033E-2</v>
      </c>
      <c r="L37" s="140">
        <f>[1]BC!AL323</f>
        <v>3.9732817234680665E-4</v>
      </c>
      <c r="M37" s="140">
        <f>[1]CO!AL323</f>
        <v>0.23345854490686663</v>
      </c>
      <c r="N37" s="140" t="str">
        <f>[1]piombo!AL323</f>
        <v>NA</v>
      </c>
      <c r="O37" s="140" t="str">
        <f>[1]cadmio!AL323</f>
        <v>NA</v>
      </c>
      <c r="P37" s="140" t="str">
        <f>[1]mercurio!AL323</f>
        <v>NA</v>
      </c>
      <c r="Q37" s="140" t="str">
        <f>[1]arsenico!AL323</f>
        <v>NA</v>
      </c>
      <c r="R37" s="140" t="str">
        <f>[1]cromo!AL323</f>
        <v>NA</v>
      </c>
      <c r="S37" s="140" t="str">
        <f>[1]rame!AL323</f>
        <v>NA</v>
      </c>
      <c r="T37" s="140" t="str">
        <f>[1]nichel!AL323</f>
        <v>NA</v>
      </c>
      <c r="U37" s="140" t="str">
        <f>[1]selenio!AL323</f>
        <v>NA</v>
      </c>
      <c r="V37" s="140" t="str">
        <f>[1]zinco!AL323</f>
        <v>NA</v>
      </c>
      <c r="W37" s="140" t="str">
        <f>[1]Diossine!AL323</f>
        <v>NA</v>
      </c>
      <c r="X37" s="140" t="str">
        <f>[1]Benzoapyrene!$AL323</f>
        <v>NA</v>
      </c>
      <c r="Y37" s="140" t="str">
        <f>[1]Benzobfluoranthene!$AL323</f>
        <v>NA</v>
      </c>
      <c r="Z37" s="140" t="str">
        <f>[1]Benzokfluoranthene!$AL323</f>
        <v>NA</v>
      </c>
      <c r="AA37" s="140" t="str">
        <f>[1]Indeno123cdpyrene!$AL323</f>
        <v>NA</v>
      </c>
      <c r="AB37" s="140" t="str">
        <f>[1]PAH!AL323</f>
        <v>NA</v>
      </c>
      <c r="AC37" s="140" t="str">
        <f>[1]HCB!AL323</f>
        <v>NA</v>
      </c>
      <c r="AD37" s="140" t="str">
        <f>[1]PCB!AL323</f>
        <v>NA</v>
      </c>
      <c r="AE37" s="127"/>
      <c r="AF37" s="150" t="str">
        <f>'[1]dati attività'!$AD$78</f>
        <v>NO</v>
      </c>
      <c r="AG37" s="150" t="s">
        <v>403</v>
      </c>
      <c r="AH37" s="150">
        <f>'[1]dati attività'!$AD$79</f>
        <v>9661.9052683346636</v>
      </c>
      <c r="AI37" s="150" t="s">
        <v>403</v>
      </c>
      <c r="AJ37" s="150" t="s">
        <v>403</v>
      </c>
      <c r="AK37" s="126" t="s">
        <v>384</v>
      </c>
      <c r="AL37" s="113" t="s">
        <v>12</v>
      </c>
    </row>
    <row r="38" spans="1:38" s="1" customFormat="1" ht="13.5" thickBot="1" x14ac:dyDescent="0.25">
      <c r="A38" s="81" t="s">
        <v>119</v>
      </c>
      <c r="B38" s="81" t="s">
        <v>172</v>
      </c>
      <c r="C38" s="89" t="s">
        <v>279</v>
      </c>
      <c r="D38" s="109"/>
      <c r="E38" s="141" t="str">
        <f>[1]NOx!AL324</f>
        <v>NO</v>
      </c>
      <c r="F38" s="140" t="str">
        <f>[1]NMVOC!AL324</f>
        <v>NO</v>
      </c>
      <c r="G38" s="140" t="str">
        <f>[1]SOx!AL324</f>
        <v>NO</v>
      </c>
      <c r="H38" s="140" t="str">
        <f>[1]NH3!AL324</f>
        <v>NO</v>
      </c>
      <c r="I38" s="140" t="str">
        <f>'[1]pm2.5'!AL324</f>
        <v>NO</v>
      </c>
      <c r="J38" s="140" t="str">
        <f>[1]pm10!AL324</f>
        <v>NO</v>
      </c>
      <c r="K38" s="140" t="str">
        <f>[1]PST!AL324</f>
        <v>NO</v>
      </c>
      <c r="L38" s="140" t="str">
        <f>[1]BC!AL324</f>
        <v>NO</v>
      </c>
      <c r="M38" s="140" t="str">
        <f>[1]CO!AL324</f>
        <v>NO</v>
      </c>
      <c r="N38" s="140" t="str">
        <f>[1]piombo!AL324</f>
        <v>NO</v>
      </c>
      <c r="O38" s="140" t="str">
        <f>[1]cadmio!AL324</f>
        <v>NO</v>
      </c>
      <c r="P38" s="140" t="str">
        <f>[1]mercurio!AL324</f>
        <v>NO</v>
      </c>
      <c r="Q38" s="140" t="str">
        <f>[1]arsenico!AL324</f>
        <v>NO</v>
      </c>
      <c r="R38" s="140" t="str">
        <f>[1]cromo!AL324</f>
        <v>NO</v>
      </c>
      <c r="S38" s="140" t="str">
        <f>[1]rame!AL324</f>
        <v>NO</v>
      </c>
      <c r="T38" s="140" t="str">
        <f>[1]nichel!AL324</f>
        <v>NO</v>
      </c>
      <c r="U38" s="140" t="str">
        <f>[1]selenio!AL324</f>
        <v>NO</v>
      </c>
      <c r="V38" s="140" t="str">
        <f>[1]zinco!AL324</f>
        <v>NO</v>
      </c>
      <c r="W38" s="140" t="str">
        <f>[1]Diossine!AL324</f>
        <v>NO</v>
      </c>
      <c r="X38" s="140" t="str">
        <f>[1]Benzoapyrene!$AL324</f>
        <v>NO</v>
      </c>
      <c r="Y38" s="140" t="str">
        <f>[1]Benzobfluoranthene!$AL324</f>
        <v>NO</v>
      </c>
      <c r="Z38" s="140" t="str">
        <f>[1]Benzokfluoranthene!$AL324</f>
        <v>NO</v>
      </c>
      <c r="AA38" s="140" t="str">
        <f>[1]Indeno123cdpyrene!$AL324</f>
        <v>NO</v>
      </c>
      <c r="AB38" s="140" t="str">
        <f>[1]PAH!AL324</f>
        <v>NO</v>
      </c>
      <c r="AC38" s="140" t="str">
        <f>[1]HCB!AL324</f>
        <v>NO</v>
      </c>
      <c r="AD38" s="140" t="str">
        <f>[1]PCB!AL324</f>
        <v>NO</v>
      </c>
      <c r="AE38" s="127"/>
      <c r="AF38" s="150" t="str">
        <f>'[1]dati attività'!$AD80</f>
        <v>NO</v>
      </c>
      <c r="AG38" s="150" t="s">
        <v>403</v>
      </c>
      <c r="AH38" s="150" t="s">
        <v>403</v>
      </c>
      <c r="AI38" s="150" t="s">
        <v>403</v>
      </c>
      <c r="AJ38" s="150" t="s">
        <v>403</v>
      </c>
      <c r="AK38" s="126" t="s">
        <v>384</v>
      </c>
      <c r="AL38" s="113" t="s">
        <v>12</v>
      </c>
    </row>
    <row r="39" spans="1:38" s="1" customFormat="1" ht="24.75" thickBot="1" x14ac:dyDescent="0.25">
      <c r="A39" s="81" t="s">
        <v>113</v>
      </c>
      <c r="B39" s="81" t="s">
        <v>173</v>
      </c>
      <c r="C39" s="89" t="s">
        <v>341</v>
      </c>
      <c r="D39" s="75"/>
      <c r="E39" s="140">
        <f>[1]NOx!AL325</f>
        <v>34.60255797101852</v>
      </c>
      <c r="F39" s="140">
        <f>[1]NMVOC!AL325</f>
        <v>25.782038921331701</v>
      </c>
      <c r="G39" s="140">
        <f>[1]SOx!AL325</f>
        <v>3.9598403836966876</v>
      </c>
      <c r="H39" s="140">
        <f>[1]NH3!AL325</f>
        <v>2.6438360000000001E-2</v>
      </c>
      <c r="I39" s="140">
        <f>'[1]pm2.5'!AL325</f>
        <v>1.1259586507656243</v>
      </c>
      <c r="J39" s="140">
        <f>[1]pm10!AL325</f>
        <v>1.1455224621768738</v>
      </c>
      <c r="K39" s="140">
        <f>[1]PST!AL325</f>
        <v>1.3476734849139693</v>
      </c>
      <c r="L39" s="140">
        <f>[1]BC!AL325</f>
        <v>0.11272264843655624</v>
      </c>
      <c r="M39" s="140">
        <f>[1]CO!AL325</f>
        <v>24.693853859590238</v>
      </c>
      <c r="N39" s="140">
        <f>[1]piombo!AL325</f>
        <v>5.3410248998000007</v>
      </c>
      <c r="O39" s="140">
        <f>[1]cadmio!AL325</f>
        <v>8.5408227031116127E-2</v>
      </c>
      <c r="P39" s="140">
        <f>[1]mercurio!AL325</f>
        <v>0.22749043243380324</v>
      </c>
      <c r="Q39" s="140">
        <f>[1]arsenico!AL325</f>
        <v>0.11382747310000001</v>
      </c>
      <c r="R39" s="140">
        <f>[1]cromo!AL325</f>
        <v>0.44670189359000007</v>
      </c>
      <c r="S39" s="140">
        <f>[1]rame!AL325</f>
        <v>0.37799040935</v>
      </c>
      <c r="T39" s="140">
        <f>[1]nichel!AL325</f>
        <v>5.6416412519999987E-2</v>
      </c>
      <c r="U39" s="140">
        <f>[1]selenio!AL325</f>
        <v>6.598492668E-2</v>
      </c>
      <c r="V39" s="140">
        <f>[1]zinco!AL325</f>
        <v>3.6620453299999998</v>
      </c>
      <c r="W39" s="140">
        <f>[1]Diossine!AL325</f>
        <v>2.6983091891442283</v>
      </c>
      <c r="X39" s="140">
        <f>[1]Benzoapyrene!$AL325</f>
        <v>0.13295013834582856</v>
      </c>
      <c r="Y39" s="140">
        <f>[1]Benzobfluoranthene!$AL325</f>
        <v>0.15330753532433261</v>
      </c>
      <c r="Z39" s="140">
        <f>[1]Benzokfluoranthene!$AL325</f>
        <v>7.0744405019627338E-2</v>
      </c>
      <c r="AA39" s="140">
        <f>[1]Indeno123cdpyrene!$AL325</f>
        <v>8.7872435795402479E-2</v>
      </c>
      <c r="AB39" s="140">
        <f>[1]PAH!AL325</f>
        <v>0.44487451448519105</v>
      </c>
      <c r="AC39" s="140">
        <f>[1]HCB!AL325</f>
        <v>1.7239175900000001</v>
      </c>
      <c r="AD39" s="140">
        <f>[1]PCB!AL325</f>
        <v>2.8513313349999994</v>
      </c>
      <c r="AE39" s="127"/>
      <c r="AF39" s="150">
        <f>'[1]dati attività'!$AD$81</f>
        <v>23688.38806438851</v>
      </c>
      <c r="AG39" s="150" t="str">
        <f>'[1]dati attività'!$AD$82</f>
        <v>NO</v>
      </c>
      <c r="AH39" s="150">
        <f>'[1]dati attività'!$AD$83</f>
        <v>272139.26715146453</v>
      </c>
      <c r="AI39" s="150">
        <f>'[1]dati attività'!$AD$84</f>
        <v>46224.492485822913</v>
      </c>
      <c r="AJ39" s="150">
        <f>'[1]dati attività'!$AD$85</f>
        <v>58543.931016291564</v>
      </c>
      <c r="AK39" s="126" t="s">
        <v>384</v>
      </c>
      <c r="AL39" s="113" t="s">
        <v>12</v>
      </c>
    </row>
    <row r="40" spans="1:38" s="1" customFormat="1" ht="13.5" thickBot="1" x14ac:dyDescent="0.25">
      <c r="A40" s="81" t="s">
        <v>119</v>
      </c>
      <c r="B40" s="81" t="s">
        <v>174</v>
      </c>
      <c r="C40" s="89" t="s">
        <v>340</v>
      </c>
      <c r="D40" s="75"/>
      <c r="E40" s="140" t="str">
        <f>[1]NOx!AL326</f>
        <v>IE</v>
      </c>
      <c r="F40" s="140" t="str">
        <f>[1]NMVOC!AL326</f>
        <v>IE</v>
      </c>
      <c r="G40" s="140" t="str">
        <f>[1]SOx!AL326</f>
        <v>IE</v>
      </c>
      <c r="H40" s="140" t="str">
        <f>[1]NH3!AL326</f>
        <v>IE</v>
      </c>
      <c r="I40" s="140" t="str">
        <f>'[1]pm2.5'!AL326</f>
        <v>IE</v>
      </c>
      <c r="J40" s="140" t="str">
        <f>[1]pm10!AL326</f>
        <v>IE</v>
      </c>
      <c r="K40" s="140" t="str">
        <f>[1]PST!AL326</f>
        <v>IE</v>
      </c>
      <c r="L40" s="140" t="str">
        <f>[1]BC!AL326</f>
        <v>IE</v>
      </c>
      <c r="M40" s="140" t="str">
        <f>[1]CO!AL326</f>
        <v>IE</v>
      </c>
      <c r="N40" s="140" t="str">
        <f>[1]piombo!AL326</f>
        <v>IE</v>
      </c>
      <c r="O40" s="140" t="str">
        <f>[1]cadmio!AL326</f>
        <v>IE</v>
      </c>
      <c r="P40" s="140" t="str">
        <f>[1]mercurio!AL326</f>
        <v>IE</v>
      </c>
      <c r="Q40" s="140" t="str">
        <f>[1]arsenico!AL326</f>
        <v>IE</v>
      </c>
      <c r="R40" s="140" t="str">
        <f>[1]cromo!AL326</f>
        <v>IE</v>
      </c>
      <c r="S40" s="140" t="str">
        <f>[1]rame!AL326</f>
        <v>IE</v>
      </c>
      <c r="T40" s="140" t="str">
        <f>[1]nichel!AL326</f>
        <v>IE</v>
      </c>
      <c r="U40" s="140" t="str">
        <f>[1]selenio!AL326</f>
        <v>IE</v>
      </c>
      <c r="V40" s="140" t="str">
        <f>[1]zinco!AL326</f>
        <v>IE</v>
      </c>
      <c r="W40" s="140" t="str">
        <f>[1]Diossine!AL326</f>
        <v>IE</v>
      </c>
      <c r="X40" s="140" t="str">
        <f>[1]Benzoapyrene!$AL326</f>
        <v>IE</v>
      </c>
      <c r="Y40" s="140" t="str">
        <f>[1]Benzobfluoranthene!$AL326</f>
        <v>IE</v>
      </c>
      <c r="Z40" s="140" t="str">
        <f>[1]Benzokfluoranthene!$AL326</f>
        <v>IE</v>
      </c>
      <c r="AA40" s="140" t="str">
        <f>[1]Indeno123cdpyrene!$AL326</f>
        <v>IE</v>
      </c>
      <c r="AB40" s="140" t="str">
        <f>[1]PAH!AL326</f>
        <v>IE</v>
      </c>
      <c r="AC40" s="140" t="str">
        <f>[1]HCB!AL326</f>
        <v>IE</v>
      </c>
      <c r="AD40" s="140" t="str">
        <f>[1]PCB!AL326</f>
        <v>IE</v>
      </c>
      <c r="AE40" s="127"/>
      <c r="AF40" s="150" t="s">
        <v>418</v>
      </c>
      <c r="AG40" s="150" t="s">
        <v>403</v>
      </c>
      <c r="AH40" s="150" t="s">
        <v>403</v>
      </c>
      <c r="AI40" s="150" t="s">
        <v>403</v>
      </c>
      <c r="AJ40" s="150" t="s">
        <v>403</v>
      </c>
      <c r="AK40" s="126" t="s">
        <v>384</v>
      </c>
      <c r="AL40" s="113" t="s">
        <v>12</v>
      </c>
    </row>
    <row r="41" spans="1:38" s="1" customFormat="1" ht="24.75" thickBot="1" x14ac:dyDescent="0.25">
      <c r="A41" s="81" t="s">
        <v>113</v>
      </c>
      <c r="B41" s="81" t="s">
        <v>175</v>
      </c>
      <c r="C41" s="89" t="s">
        <v>305</v>
      </c>
      <c r="D41" s="75"/>
      <c r="E41" s="140">
        <f>[1]NOx!AL327</f>
        <v>41.31607114843829</v>
      </c>
      <c r="F41" s="140">
        <f>[1]NMVOC!AL327</f>
        <v>161.11342025478393</v>
      </c>
      <c r="G41" s="140">
        <f>[1]SOx!AL327</f>
        <v>6.3012525459633162</v>
      </c>
      <c r="H41" s="140">
        <f>[1]NH3!AL327</f>
        <v>1.5592453199999996</v>
      </c>
      <c r="I41" s="140">
        <f>'[1]pm2.5'!AL327</f>
        <v>103.91520552335025</v>
      </c>
      <c r="J41" s="140">
        <f>[1]pm10!AL327</f>
        <v>105.10372741899346</v>
      </c>
      <c r="K41" s="140">
        <f>[1]PST!AL327</f>
        <v>123.65144402234525</v>
      </c>
      <c r="L41" s="140">
        <f>[1]BC!AL327</f>
        <v>8.9155677291432731</v>
      </c>
      <c r="M41" s="140">
        <f>[1]CO!AL327</f>
        <v>1360.4085701475344</v>
      </c>
      <c r="N41" s="140">
        <f>[1]piombo!AL327</f>
        <v>9.7589226747879998</v>
      </c>
      <c r="O41" s="140">
        <f>[1]cadmio!AL327</f>
        <v>0.44619630561599988</v>
      </c>
      <c r="P41" s="140">
        <f>[1]mercurio!AL327</f>
        <v>0.24791475884171338</v>
      </c>
      <c r="Q41" s="140">
        <f>[1]arsenico!AL327</f>
        <v>0.19792162161599999</v>
      </c>
      <c r="R41" s="140">
        <f>[1]cromo!AL327</f>
        <v>0.78983421247599983</v>
      </c>
      <c r="S41" s="140">
        <f>[1]rame!AL327</f>
        <v>1.669501217616</v>
      </c>
      <c r="T41" s="140">
        <f>[1]nichel!AL327</f>
        <v>0.62741917392000002</v>
      </c>
      <c r="U41" s="140">
        <f>[1]selenio!AL327</f>
        <v>0.13296721286800001</v>
      </c>
      <c r="V41" s="140">
        <f>[1]zinco!AL327</f>
        <v>24.886299779115998</v>
      </c>
      <c r="W41" s="140">
        <f>[1]Diossine!AL327</f>
        <v>109.10377138398994</v>
      </c>
      <c r="X41" s="140">
        <f>[1]Benzoapyrene!$AL327</f>
        <v>16.470452278</v>
      </c>
      <c r="Y41" s="140">
        <f>[1]Benzobfluoranthene!$AL327</f>
        <v>19.208834446000001</v>
      </c>
      <c r="Z41" s="140">
        <f>[1]Benzokfluoranthene!$AL327</f>
        <v>8.5524339599999983</v>
      </c>
      <c r="AA41" s="140">
        <f>[1]Indeno123cdpyrene!$AL327</f>
        <v>10.969593777999998</v>
      </c>
      <c r="AB41" s="140">
        <f>[1]PAH!AL327</f>
        <v>55.201314461999999</v>
      </c>
      <c r="AC41" s="140">
        <f>[1]HCB!AL327</f>
        <v>1.5819982559999997</v>
      </c>
      <c r="AD41" s="140">
        <f>[1]PCB!AL327</f>
        <v>15.823582559999998</v>
      </c>
      <c r="AE41" s="127"/>
      <c r="AF41" s="150">
        <f>'[1]dati attività'!$AD$86</f>
        <v>99868.018548063759</v>
      </c>
      <c r="AG41" s="150" t="str">
        <f>'[1]dati attività'!$AD$87</f>
        <v>NO</v>
      </c>
      <c r="AH41" s="150">
        <f>'[1]dati attività'!$AD$88</f>
        <v>711235.79152856686</v>
      </c>
      <c r="AI41" s="150">
        <f>'[1]dati attività'!$AD$89</f>
        <v>267681.59999999998</v>
      </c>
      <c r="AJ41" s="150" t="str">
        <f>'[1]dati attività'!$AD$90</f>
        <v>NO</v>
      </c>
      <c r="AK41" s="126" t="s">
        <v>384</v>
      </c>
      <c r="AL41" s="113" t="s">
        <v>12</v>
      </c>
    </row>
    <row r="42" spans="1:38" s="1" customFormat="1" ht="13.5" thickBot="1" x14ac:dyDescent="0.25">
      <c r="A42" s="81" t="s">
        <v>119</v>
      </c>
      <c r="B42" s="81" t="s">
        <v>176</v>
      </c>
      <c r="C42" s="89" t="s">
        <v>60</v>
      </c>
      <c r="D42" s="75"/>
      <c r="E42" s="140">
        <f>[1]NOx!AL328</f>
        <v>2.3686764705882352E-3</v>
      </c>
      <c r="F42" s="140">
        <f>[1]NMVOC!AL328</f>
        <v>1.0879852941176471</v>
      </c>
      <c r="G42" s="140">
        <f>[1]SOx!AL328</f>
        <v>1.1959999999999999E-5</v>
      </c>
      <c r="H42" s="140">
        <f>[1]NH3!AL328</f>
        <v>5.352941176470589E-6</v>
      </c>
      <c r="I42" s="140">
        <f>'[1]pm2.5'!AL328</f>
        <v>1.3315908060000001E-3</v>
      </c>
      <c r="J42" s="140">
        <f>[1]pm10!AL328</f>
        <v>1.3315908060000001E-3</v>
      </c>
      <c r="K42" s="140">
        <f>[1]PST!AL328</f>
        <v>1.3587661285714289E-3</v>
      </c>
      <c r="L42" s="140">
        <f>[1]BC!AL328</f>
        <v>6.6579540299999999E-5</v>
      </c>
      <c r="M42" s="140">
        <f>[1]CO!AL328</f>
        <v>2.1037058823529411</v>
      </c>
      <c r="N42" s="140" t="str">
        <f>[1]piombo!AL328</f>
        <v>NA</v>
      </c>
      <c r="O42" s="140">
        <f>[1]cadmio!AL328</f>
        <v>6.5000000000000024E-7</v>
      </c>
      <c r="P42" s="140" t="str">
        <f>[1]mercurio!AL328</f>
        <v>NA</v>
      </c>
      <c r="Q42" s="140" t="str">
        <f>[1]arsenico!AL328</f>
        <v>NA</v>
      </c>
      <c r="R42" s="140">
        <f>[1]cromo!AL328</f>
        <v>5.9370999999999872E-7</v>
      </c>
      <c r="S42" s="140">
        <f>[1]rame!AL328</f>
        <v>8.1038202247191029E-6</v>
      </c>
      <c r="T42" s="140">
        <f>[1]nichel!AL328</f>
        <v>1.95E-6</v>
      </c>
      <c r="U42" s="140">
        <f>[1]selenio!AL328</f>
        <v>1.95E-5</v>
      </c>
      <c r="V42" s="140">
        <f>[1]zinco!AL328</f>
        <v>3.8915499999999997E-5</v>
      </c>
      <c r="W42" s="140" t="str">
        <f>[1]Diossine!AL328</f>
        <v>NA</v>
      </c>
      <c r="X42" s="140">
        <f>[1]Benzoapyrene!$AL328</f>
        <v>5.2000000000000004E-5</v>
      </c>
      <c r="Y42" s="140">
        <f>[1]Benzobfluoranthene!$AL328</f>
        <v>5.2000000000000004E-5</v>
      </c>
      <c r="Z42" s="140" t="str">
        <f>[1]Benzokfluoranthene!$AL328</f>
        <v>NE</v>
      </c>
      <c r="AA42" s="140" t="str">
        <f>[1]Indeno123cdpyrene!$AL328</f>
        <v>NE</v>
      </c>
      <c r="AB42" s="140">
        <f>[1]PAH!AL328</f>
        <v>1.0400000000000001E-4</v>
      </c>
      <c r="AC42" s="140" t="str">
        <f>[1]HCB!AL328</f>
        <v>NA</v>
      </c>
      <c r="AD42" s="140" t="str">
        <f>[1]PCB!AL328</f>
        <v>NA</v>
      </c>
      <c r="AE42" s="127"/>
      <c r="AF42" s="150">
        <f>'[1]dati attività'!$AD$91</f>
        <v>57.149819999999998</v>
      </c>
      <c r="AG42" s="150" t="str">
        <f>'[1]dati attività'!$AD$92</f>
        <v>NO</v>
      </c>
      <c r="AH42" s="150" t="str">
        <f>'[1]dati attività'!$AD$93</f>
        <v>NO</v>
      </c>
      <c r="AI42" s="150" t="str">
        <f>'[1]dati attività'!$AD$94</f>
        <v>NO</v>
      </c>
      <c r="AJ42" s="150" t="str">
        <f>'[1]dati attività'!$AD$95</f>
        <v>NO</v>
      </c>
      <c r="AK42" s="126" t="s">
        <v>384</v>
      </c>
      <c r="AL42" s="113" t="s">
        <v>12</v>
      </c>
    </row>
    <row r="43" spans="1:38" s="1" customFormat="1" ht="24.75" thickBot="1" x14ac:dyDescent="0.25">
      <c r="A43" s="81" t="s">
        <v>113</v>
      </c>
      <c r="B43" s="81" t="s">
        <v>177</v>
      </c>
      <c r="C43" s="89" t="s">
        <v>61</v>
      </c>
      <c r="D43" s="75"/>
      <c r="E43" s="140">
        <f>[1]NOx!AL329</f>
        <v>10.310060763357502</v>
      </c>
      <c r="F43" s="140">
        <f>[1]NMVOC!AL329</f>
        <v>1.7580393405499959</v>
      </c>
      <c r="G43" s="161">
        <f>[1]SOx!AL329</f>
        <v>2.5507159841975133E-2</v>
      </c>
      <c r="H43" s="161">
        <f>[1]NH3!AL329</f>
        <v>8.3355749999999996E-3</v>
      </c>
      <c r="I43" s="140">
        <f>'[1]pm2.5'!AL329</f>
        <v>0.54347256825547163</v>
      </c>
      <c r="J43" s="140">
        <f>[1]pm10!AL329</f>
        <v>0.55167930935976617</v>
      </c>
      <c r="K43" s="140">
        <f>[1]PST!AL329</f>
        <v>0.64903448159972488</v>
      </c>
      <c r="L43" s="140">
        <f>[1]BC!AL329</f>
        <v>5.4372918481366821E-2</v>
      </c>
      <c r="M43" s="140">
        <f>[1]CO!AL329</f>
        <v>10.330546890668561</v>
      </c>
      <c r="N43" s="140">
        <f>[1]piombo!AL329</f>
        <v>6.8687999999999996E-3</v>
      </c>
      <c r="O43" s="140">
        <f>[1]cadmio!AL329</f>
        <v>1.3737599999999999E-2</v>
      </c>
      <c r="P43" s="140">
        <f>[1]mercurio!AL329</f>
        <v>1.4896757865581102E-2</v>
      </c>
      <c r="Q43" s="140" t="str">
        <f>[1]arsenico!AL329</f>
        <v>NO</v>
      </c>
      <c r="R43" s="140" t="str">
        <f>[1]cromo!AL329</f>
        <v>NO</v>
      </c>
      <c r="S43" s="140">
        <f>[1]rame!AL329</f>
        <v>1.3737599999999999E-2</v>
      </c>
      <c r="T43" s="140" t="str">
        <f>[1]nichel!AL329</f>
        <v>NO</v>
      </c>
      <c r="U43" s="140" t="str">
        <f>[1]selenio!AL329</f>
        <v>NO</v>
      </c>
      <c r="V43" s="140">
        <f>[1]zinco!AL329</f>
        <v>0.27360719999999994</v>
      </c>
      <c r="W43" s="140">
        <f>[1]Diossine!AL329</f>
        <v>0.62427098773720913</v>
      </c>
      <c r="X43" s="140">
        <f>[1]Benzoapyrene!$AL329</f>
        <v>8.8049430000000012E-2</v>
      </c>
      <c r="Y43" s="140">
        <f>[1]Benzobfluoranthene!$AL329</f>
        <v>0.10268856000000001</v>
      </c>
      <c r="Z43" s="140">
        <f>[1]Benzokfluoranthene!$AL329</f>
        <v>4.5720449999999996E-2</v>
      </c>
      <c r="AA43" s="140">
        <f>[1]Indeno123cdpyrene!$AL329</f>
        <v>5.8642379999999987E-2</v>
      </c>
      <c r="AB43" s="140">
        <f>[1]PAH!AL329</f>
        <v>0.29510081999999999</v>
      </c>
      <c r="AC43" s="140">
        <f>[1]HCB!AL329</f>
        <v>8.4572099999999997E-3</v>
      </c>
      <c r="AD43" s="140">
        <f>[1]PCB!AL329</f>
        <v>8.4572100000000011E-2</v>
      </c>
      <c r="AE43" s="127"/>
      <c r="AF43" s="150">
        <f>'[1]dati attività'!$AD$96</f>
        <v>2445.487747092473</v>
      </c>
      <c r="AG43" s="150" t="str">
        <f>'[1]dati attività'!$AD$97</f>
        <v>NO</v>
      </c>
      <c r="AH43" s="150">
        <f>'[1]dati attività'!$AD$98</f>
        <v>5795.7893279055115</v>
      </c>
      <c r="AI43" s="150">
        <f>'[1]dati attività'!$AD$99</f>
        <v>11403.9576</v>
      </c>
      <c r="AJ43" s="150" t="str">
        <f>'[1]dati attività'!$AD$100</f>
        <v>NO</v>
      </c>
      <c r="AK43" s="126" t="s">
        <v>384</v>
      </c>
      <c r="AL43" s="113" t="s">
        <v>12</v>
      </c>
    </row>
    <row r="44" spans="1:38" s="1" customFormat="1" ht="24.75" thickBot="1" x14ac:dyDescent="0.25">
      <c r="A44" s="81" t="s">
        <v>119</v>
      </c>
      <c r="B44" s="81" t="s">
        <v>178</v>
      </c>
      <c r="C44" s="89" t="s">
        <v>62</v>
      </c>
      <c r="D44" s="75"/>
      <c r="E44" s="140">
        <f>[1]NOx!AL330</f>
        <v>34.64906444136588</v>
      </c>
      <c r="F44" s="140">
        <f>[1]NMVOC!AL330</f>
        <v>8.8296554557356686</v>
      </c>
      <c r="G44" s="140">
        <f>[1]SOx!AL330</f>
        <v>2.5851639999999995E-2</v>
      </c>
      <c r="H44" s="140">
        <f>[1]NH3!AL330</f>
        <v>1.291339624994553E-2</v>
      </c>
      <c r="I44" s="140">
        <f>'[1]pm2.5'!AL330</f>
        <v>2.7210150278083249</v>
      </c>
      <c r="J44" s="140">
        <f>[1]pm10!AL330</f>
        <v>2.7210150278083249</v>
      </c>
      <c r="K44" s="140">
        <f>[1]PST!AL330</f>
        <v>2.7765459467431892</v>
      </c>
      <c r="L44" s="140">
        <f>[1]BC!AL330</f>
        <v>1.5479425388130656</v>
      </c>
      <c r="M44" s="140">
        <f>[1]CO!AL330</f>
        <v>41.010353555732166</v>
      </c>
      <c r="N44" s="140" t="str">
        <f>[1]piombo!AL330</f>
        <v>NA</v>
      </c>
      <c r="O44" s="140">
        <f>[1]cadmio!AL330</f>
        <v>3.5155706896551641E-3</v>
      </c>
      <c r="P44" s="140" t="str">
        <f>[1]mercurio!AL330</f>
        <v>NA</v>
      </c>
      <c r="Q44" s="140" t="str">
        <f>[1]arsenico!AL330</f>
        <v>NA</v>
      </c>
      <c r="R44" s="140">
        <f>[1]cromo!AL330</f>
        <v>1.0323097833997451E-2</v>
      </c>
      <c r="S44" s="140">
        <f>[1]rame!AL330</f>
        <v>0.27407353558310704</v>
      </c>
      <c r="T44" s="140">
        <f>[1]nichel!AL330</f>
        <v>1.8978550000000004E-2</v>
      </c>
      <c r="U44" s="140">
        <f>[1]selenio!AL330</f>
        <v>3.8025500000000011E-2</v>
      </c>
      <c r="V44" s="140">
        <f>[1]zinco!AL330</f>
        <v>6.0418913408045921E-2</v>
      </c>
      <c r="W44" s="140" t="str">
        <f>[1]Diossine!AL330</f>
        <v>NA</v>
      </c>
      <c r="X44" s="140">
        <f>[1]Benzoapyrene!$AL330</f>
        <v>5.7138000000000001E-2</v>
      </c>
      <c r="Y44" s="140">
        <f>[1]Benzobfluoranthene!$AL330</f>
        <v>9.5078000000000024E-2</v>
      </c>
      <c r="Z44" s="140" t="str">
        <f>[1]Benzokfluoranthene!$AL330</f>
        <v>NE</v>
      </c>
      <c r="AA44" s="140" t="str">
        <f>[1]Indeno123cdpyrene!$AL330</f>
        <v>NE</v>
      </c>
      <c r="AB44" s="140">
        <f>[1]PAH!AL330</f>
        <v>0.15221600000000002</v>
      </c>
      <c r="AC44" s="140" t="str">
        <f>[1]HCB!AL330</f>
        <v>NA</v>
      </c>
      <c r="AD44" s="140" t="str">
        <f>[1]PCB!AL330</f>
        <v>NA</v>
      </c>
      <c r="AE44" s="127"/>
      <c r="AF44" s="150">
        <f>'[1]dati attività'!$AD$101</f>
        <v>81262.647899999996</v>
      </c>
      <c r="AG44" s="150" t="str">
        <f>'[1]dati attività'!$AD$102</f>
        <v>NO</v>
      </c>
      <c r="AH44" s="150" t="str">
        <f>'[1]dati attività'!$AD$103</f>
        <v>NO</v>
      </c>
      <c r="AI44" s="150" t="str">
        <f>'[1]dati attività'!$AD$104</f>
        <v>NO</v>
      </c>
      <c r="AJ44" s="150" t="str">
        <f>'[1]dati attività'!$AD$105</f>
        <v>NO</v>
      </c>
      <c r="AK44" s="126" t="s">
        <v>384</v>
      </c>
      <c r="AL44" s="113" t="s">
        <v>12</v>
      </c>
    </row>
    <row r="45" spans="1:38" s="1" customFormat="1" ht="13.5" thickBot="1" x14ac:dyDescent="0.25">
      <c r="A45" s="81" t="s">
        <v>119</v>
      </c>
      <c r="B45" s="81" t="s">
        <v>179</v>
      </c>
      <c r="C45" s="89" t="s">
        <v>129</v>
      </c>
      <c r="D45" s="75"/>
      <c r="E45" s="140">
        <f>[1]NOx!AL331</f>
        <v>6.13428469777143</v>
      </c>
      <c r="F45" s="140">
        <f>[1]NMVOC!AL331</f>
        <v>0.82247021986363822</v>
      </c>
      <c r="G45" s="161">
        <f>[1]SOx!AL331</f>
        <v>1.9675999999999999E-3</v>
      </c>
      <c r="H45" s="161">
        <f>[1]NH3!AL331</f>
        <v>1.0120343809874315E-3</v>
      </c>
      <c r="I45" s="140">
        <f>'[1]pm2.5'!AL331</f>
        <v>0.64614430061999995</v>
      </c>
      <c r="J45" s="140">
        <f>[1]pm10!AL331</f>
        <v>0.64614430061999995</v>
      </c>
      <c r="K45" s="140">
        <f>[1]PST!AL331</f>
        <v>0.65933091899999996</v>
      </c>
      <c r="L45" s="140">
        <f>[1]BC!AL331</f>
        <v>0.35486721503100005</v>
      </c>
      <c r="M45" s="140">
        <f>[1]CO!AL331</f>
        <v>2.1327039732457953</v>
      </c>
      <c r="N45" s="140" t="str">
        <f>[1]piombo!AL331</f>
        <v>NA</v>
      </c>
      <c r="O45" s="140">
        <f>[1]cadmio!AL331</f>
        <v>1.7495656576171663E-3</v>
      </c>
      <c r="P45" s="140" t="str">
        <f>[1]mercurio!AL331</f>
        <v>NA</v>
      </c>
      <c r="Q45" s="140">
        <f>[1]arsenico!AL331</f>
        <v>1.3767211831276572E-2</v>
      </c>
      <c r="R45" s="140">
        <f>[1]cromo!AL331</f>
        <v>8.1446351266894149E-3</v>
      </c>
      <c r="S45" s="140">
        <f>[1]rame!AL331</f>
        <v>1.377344553914174E-2</v>
      </c>
      <c r="T45" s="140">
        <f>[1]nichel!AL331</f>
        <v>0.43967371659060334</v>
      </c>
      <c r="U45" s="140">
        <f>[1]selenio!AL331</f>
        <v>3.2126974689564242E-2</v>
      </c>
      <c r="V45" s="140">
        <f>[1]zinco!AL331</f>
        <v>7.8875042127090678E-2</v>
      </c>
      <c r="W45" s="140">
        <f>[1]Diossine!AL331</f>
        <v>0.79944433920000002</v>
      </c>
      <c r="X45" s="140" t="str">
        <f>[1]Benzoapyrene!$AL331</f>
        <v>NE</v>
      </c>
      <c r="Y45" s="140" t="str">
        <f>[1]Benzobfluoranthene!$AL331</f>
        <v>NE</v>
      </c>
      <c r="Z45" s="140" t="str">
        <f>[1]Benzokfluoranthene!$AL331</f>
        <v>NE</v>
      </c>
      <c r="AA45" s="140" t="str">
        <f>[1]Indeno123cdpyrene!$AL331</f>
        <v>NE</v>
      </c>
      <c r="AB45" s="140">
        <f>[1]PAH!AL331</f>
        <v>5.8399999999999997E-3</v>
      </c>
      <c r="AC45" s="140">
        <f>[1]HCB!AL331</f>
        <v>0.49196574719999997</v>
      </c>
      <c r="AD45" s="140">
        <f>[1]PCB!AL331</f>
        <v>0.23368372991999997</v>
      </c>
      <c r="AE45" s="127"/>
      <c r="AF45" s="150">
        <f>'[1]dati attività'!$AD$106</f>
        <v>6193.5332400000007</v>
      </c>
      <c r="AG45" s="150" t="s">
        <v>403</v>
      </c>
      <c r="AH45" s="150" t="s">
        <v>403</v>
      </c>
      <c r="AI45" s="150" t="s">
        <v>403</v>
      </c>
      <c r="AJ45" s="150" t="s">
        <v>403</v>
      </c>
      <c r="AK45" s="126" t="s">
        <v>384</v>
      </c>
      <c r="AL45" s="113" t="s">
        <v>12</v>
      </c>
    </row>
    <row r="46" spans="1:38" s="1" customFormat="1" ht="24.75" thickBot="1" x14ac:dyDescent="0.25">
      <c r="A46" s="81" t="s">
        <v>113</v>
      </c>
      <c r="B46" s="81" t="s">
        <v>180</v>
      </c>
      <c r="C46" s="89" t="s">
        <v>63</v>
      </c>
      <c r="D46" s="75"/>
      <c r="E46" s="140" t="str">
        <f>[1]NOx!AL332</f>
        <v>IE</v>
      </c>
      <c r="F46" s="140" t="str">
        <f>[1]NMVOC!AL332</f>
        <v>IE</v>
      </c>
      <c r="G46" s="140" t="str">
        <f>[1]SOx!AL332</f>
        <v>IE</v>
      </c>
      <c r="H46" s="140" t="str">
        <f>[1]NH3!AL332</f>
        <v>IE</v>
      </c>
      <c r="I46" s="140" t="str">
        <f>'[1]pm2.5'!AL332</f>
        <v>IE</v>
      </c>
      <c r="J46" s="140" t="str">
        <f>[1]pm10!AL332</f>
        <v>IE</v>
      </c>
      <c r="K46" s="140" t="str">
        <f>[1]PST!AL332</f>
        <v>IE</v>
      </c>
      <c r="L46" s="140" t="str">
        <f>[1]BC!AL332</f>
        <v>IE</v>
      </c>
      <c r="M46" s="140" t="str">
        <f>[1]CO!AL332</f>
        <v>IE</v>
      </c>
      <c r="N46" s="140" t="str">
        <f>[1]piombo!AL332</f>
        <v>IE</v>
      </c>
      <c r="O46" s="140" t="str">
        <f>[1]cadmio!AL332</f>
        <v>IE</v>
      </c>
      <c r="P46" s="140" t="str">
        <f>[1]mercurio!AL332</f>
        <v>IE</v>
      </c>
      <c r="Q46" s="140" t="str">
        <f>[1]arsenico!AL332</f>
        <v>IE</v>
      </c>
      <c r="R46" s="140" t="str">
        <f>[1]cromo!AL332</f>
        <v>IE</v>
      </c>
      <c r="S46" s="140" t="str">
        <f>[1]rame!AL332</f>
        <v>IE</v>
      </c>
      <c r="T46" s="140" t="str">
        <f>[1]nichel!AL332</f>
        <v>IE</v>
      </c>
      <c r="U46" s="140" t="str">
        <f>[1]selenio!AL332</f>
        <v>IE</v>
      </c>
      <c r="V46" s="140" t="str">
        <f>[1]zinco!AL332</f>
        <v>IE</v>
      </c>
      <c r="W46" s="140" t="str">
        <f>[1]Diossine!AL332</f>
        <v>IE</v>
      </c>
      <c r="X46" s="140" t="str">
        <f>[1]Benzoapyrene!$AL332</f>
        <v>IE</v>
      </c>
      <c r="Y46" s="140" t="str">
        <f>[1]Benzobfluoranthene!$AL332</f>
        <v>IE</v>
      </c>
      <c r="Z46" s="140" t="str">
        <f>[1]Benzokfluoranthene!$AL332</f>
        <v>IE</v>
      </c>
      <c r="AA46" s="140" t="str">
        <f>[1]Indeno123cdpyrene!$AL332</f>
        <v>IE</v>
      </c>
      <c r="AB46" s="140" t="str">
        <f>[1]PAH!AL332</f>
        <v>IE</v>
      </c>
      <c r="AC46" s="140" t="str">
        <f>[1]HCB!AL332</f>
        <v>IE</v>
      </c>
      <c r="AD46" s="140" t="str">
        <f>[1]PCB!AL332</f>
        <v>IE</v>
      </c>
      <c r="AE46" s="127"/>
      <c r="AF46" s="150" t="str">
        <f>'[1]dati attività'!$AD$107</f>
        <v>IE</v>
      </c>
      <c r="AG46" s="150" t="str">
        <f>'[1]dati attività'!$AD$108</f>
        <v>IE</v>
      </c>
      <c r="AH46" s="150" t="str">
        <f>'[1]dati attività'!$AD$109</f>
        <v>IE</v>
      </c>
      <c r="AI46" s="150" t="str">
        <f>'[1]dati attività'!$AD$110</f>
        <v>IE</v>
      </c>
      <c r="AJ46" s="150" t="str">
        <f>'[1]dati attività'!$AD$111</f>
        <v>IE</v>
      </c>
      <c r="AK46" s="126" t="s">
        <v>384</v>
      </c>
      <c r="AL46" s="113" t="s">
        <v>12</v>
      </c>
    </row>
    <row r="47" spans="1:38" s="1" customFormat="1" ht="24.75" thickBot="1" x14ac:dyDescent="0.25">
      <c r="A47" s="81" t="s">
        <v>119</v>
      </c>
      <c r="B47" s="81" t="s">
        <v>181</v>
      </c>
      <c r="C47" s="89" t="s">
        <v>64</v>
      </c>
      <c r="D47" s="75"/>
      <c r="E47" s="140">
        <f>[1]NOx!AL333</f>
        <v>3.2868627705882356</v>
      </c>
      <c r="F47" s="140">
        <f>[1]NMVOC!AL333</f>
        <v>0.66092614823529405</v>
      </c>
      <c r="G47" s="140">
        <f>[1]SOx!AL333</f>
        <v>0.1189274916</v>
      </c>
      <c r="H47" s="140">
        <f>[1]NH3!AL333</f>
        <v>1.9842261764705879E-4</v>
      </c>
      <c r="I47" s="140">
        <f>'[1]pm2.5'!AL333</f>
        <v>0.47201927215884676</v>
      </c>
      <c r="J47" s="140">
        <f>[1]pm10!AL333</f>
        <v>0.47201927215884676</v>
      </c>
      <c r="K47" s="140">
        <f>[1]PST!AL333</f>
        <v>0.48165231852943546</v>
      </c>
      <c r="L47" s="140">
        <f>[1]BC!AL333</f>
        <v>0.24886655779746647</v>
      </c>
      <c r="M47" s="140">
        <f>[1]CO!AL333</f>
        <v>16.486707323529412</v>
      </c>
      <c r="N47" s="140">
        <f>[1]piombo!AL333</f>
        <v>0.11704000000000002</v>
      </c>
      <c r="O47" s="140">
        <f>[1]cadmio!AL333</f>
        <v>1.1066731379310332E-4</v>
      </c>
      <c r="P47" s="140" t="str">
        <f>[1]mercurio!AL333</f>
        <v>NA</v>
      </c>
      <c r="Q47" s="140" t="str">
        <f>[1]arsenico!AL333</f>
        <v>NA</v>
      </c>
      <c r="R47" s="140">
        <f>[1]cromo!AL333</f>
        <v>2.0385663258550439E-4</v>
      </c>
      <c r="S47" s="140">
        <f>[1]rame!AL333</f>
        <v>4.7069171757070849E-3</v>
      </c>
      <c r="T47" s="140">
        <f>[1]nichel!AL333</f>
        <v>4.5384800000000002E-4</v>
      </c>
      <c r="U47" s="140">
        <f>[1]selenio!AL333</f>
        <v>2.3454399999999999E-3</v>
      </c>
      <c r="V47" s="140">
        <f>[1]zinco!AL333</f>
        <v>4.457202798160918E-3</v>
      </c>
      <c r="W47" s="140" t="str">
        <f>[1]Diossine!AL333</f>
        <v>NA</v>
      </c>
      <c r="X47" s="140">
        <f>[1]Benzoapyrene!$AL333</f>
        <v>8.6478999999999983E-4</v>
      </c>
      <c r="Y47" s="140">
        <f>[1]Benzobfluoranthene!$AL333</f>
        <v>1.4130499999999999E-3</v>
      </c>
      <c r="Z47" s="140" t="str">
        <f>[1]Benzokfluoranthene!$AL333</f>
        <v>NE</v>
      </c>
      <c r="AA47" s="140" t="str">
        <f>[1]Indeno123cdpyrene!$AL333</f>
        <v>NE</v>
      </c>
      <c r="AB47" s="140">
        <f>[1]PAH!AL333</f>
        <v>2.2949867547999991E-3</v>
      </c>
      <c r="AC47" s="140" t="str">
        <f>[1]HCB!AL333</f>
        <v>NA</v>
      </c>
      <c r="AD47" s="140" t="str">
        <f>[1]PCB!AL333</f>
        <v>NA</v>
      </c>
      <c r="AE47" s="127"/>
      <c r="AF47" s="150">
        <f>'[1]dati attività'!$AD$112</f>
        <v>6388.1537072399997</v>
      </c>
      <c r="AG47" s="150" t="s">
        <v>403</v>
      </c>
      <c r="AH47" s="150" t="s">
        <v>403</v>
      </c>
      <c r="AI47" s="150" t="s">
        <v>403</v>
      </c>
      <c r="AJ47" s="150" t="s">
        <v>403</v>
      </c>
      <c r="AK47" s="126" t="s">
        <v>384</v>
      </c>
      <c r="AL47" s="113" t="s">
        <v>12</v>
      </c>
    </row>
    <row r="48" spans="1:38" s="1" customFormat="1" ht="24.75" thickBot="1" x14ac:dyDescent="0.25">
      <c r="A48" s="81" t="s">
        <v>114</v>
      </c>
      <c r="B48" s="81" t="s">
        <v>182</v>
      </c>
      <c r="C48" s="89" t="s">
        <v>65</v>
      </c>
      <c r="D48" s="75"/>
      <c r="E48" s="140" t="str">
        <f>[1]NOx!AL334</f>
        <v>NA</v>
      </c>
      <c r="F48" s="140">
        <f>[1]NMVOC!AL334</f>
        <v>0.24299999999999999</v>
      </c>
      <c r="G48" s="140" t="str">
        <f>[1]SOx!AL334</f>
        <v>NA</v>
      </c>
      <c r="H48" s="140" t="str">
        <f>[1]NH3!AL334</f>
        <v>NA</v>
      </c>
      <c r="I48" s="140">
        <f>'[1]pm2.5'!AL334</f>
        <v>6.1295849999999999E-2</v>
      </c>
      <c r="J48" s="140">
        <f>[1]pm10!AL334</f>
        <v>0.61295849999999996</v>
      </c>
      <c r="K48" s="140">
        <f>[1]PST!AL334</f>
        <v>1.2259169999999999</v>
      </c>
      <c r="L48" s="140">
        <f>[1]BC!AL334</f>
        <v>5.2101472500000003E-2</v>
      </c>
      <c r="M48" s="140" t="str">
        <f>[1]CO!AL334</f>
        <v>NA</v>
      </c>
      <c r="N48" s="140" t="str">
        <f>[1]piombo!AL334</f>
        <v>NA</v>
      </c>
      <c r="O48" s="140" t="str">
        <f>[1]cadmio!AL334</f>
        <v>NA</v>
      </c>
      <c r="P48" s="140" t="str">
        <f>[1]mercurio!AL334</f>
        <v>NA</v>
      </c>
      <c r="Q48" s="140" t="str">
        <f>[1]arsenico!AL334</f>
        <v>NA</v>
      </c>
      <c r="R48" s="140" t="str">
        <f>[1]cromo!AL334</f>
        <v>NA</v>
      </c>
      <c r="S48" s="140" t="str">
        <f>[1]rame!AL334</f>
        <v>NA</v>
      </c>
      <c r="T48" s="140" t="str">
        <f>[1]nichel!AL334</f>
        <v>NA</v>
      </c>
      <c r="U48" s="140" t="str">
        <f>[1]selenio!AL334</f>
        <v>NA</v>
      </c>
      <c r="V48" s="140" t="str">
        <f>[1]zinco!AL334</f>
        <v>NA</v>
      </c>
      <c r="W48" s="140" t="str">
        <f>[1]Diossine!AL334</f>
        <v>NA</v>
      </c>
      <c r="X48" s="140" t="str">
        <f>[1]Benzoapyrene!$AL334</f>
        <v>NA</v>
      </c>
      <c r="Y48" s="140" t="str">
        <f>[1]Benzobfluoranthene!$AL334</f>
        <v>NA</v>
      </c>
      <c r="Z48" s="140" t="str">
        <f>[1]Benzokfluoranthene!$AL334</f>
        <v>NA</v>
      </c>
      <c r="AA48" s="140" t="str">
        <f>[1]Indeno123cdpyrene!$AL334</f>
        <v>NA</v>
      </c>
      <c r="AB48" s="140" t="str">
        <f>[1]PAH!AL334</f>
        <v>NA</v>
      </c>
      <c r="AC48" s="140" t="str">
        <f>[1]HCB!AL334</f>
        <v>NA</v>
      </c>
      <c r="AD48" s="140" t="str">
        <f>[1]PCB!AL334</f>
        <v>NA</v>
      </c>
      <c r="AE48" s="127"/>
      <c r="AF48" s="126" t="s">
        <v>384</v>
      </c>
      <c r="AG48" s="126" t="s">
        <v>384</v>
      </c>
      <c r="AH48" s="126" t="s">
        <v>384</v>
      </c>
      <c r="AI48" s="126" t="s">
        <v>384</v>
      </c>
      <c r="AJ48" s="126" t="s">
        <v>384</v>
      </c>
      <c r="AK48" s="126">
        <f>'[1]dati attività'!$AD$113</f>
        <v>8.1000000000000003E-2</v>
      </c>
      <c r="AL48" s="113" t="s">
        <v>359</v>
      </c>
    </row>
    <row r="49" spans="1:38" s="1" customFormat="1" ht="24.75" thickBot="1" x14ac:dyDescent="0.25">
      <c r="A49" s="81" t="s">
        <v>114</v>
      </c>
      <c r="B49" s="81" t="s">
        <v>183</v>
      </c>
      <c r="C49" s="89" t="s">
        <v>66</v>
      </c>
      <c r="D49" s="75"/>
      <c r="E49" s="140" t="str">
        <f>[1]NOx!AL335</f>
        <v>IE</v>
      </c>
      <c r="F49" s="140">
        <f>[1]NMVOC!AL335</f>
        <v>0.98405200000000004</v>
      </c>
      <c r="G49" s="140" t="str">
        <f>[1]SOx!AL335</f>
        <v>IE</v>
      </c>
      <c r="H49" s="140" t="str">
        <f>[1]NH3!AL335</f>
        <v>IE</v>
      </c>
      <c r="I49" s="140">
        <f>'[1]pm2.5'!AL335</f>
        <v>4.1660825472E-2</v>
      </c>
      <c r="J49" s="140">
        <f>[1]pm10!AL335</f>
        <v>9.9192441600000014E-2</v>
      </c>
      <c r="K49" s="140">
        <f>[1]PST!AL335</f>
        <v>0.123990552</v>
      </c>
      <c r="L49" s="140">
        <f>[1]BC!AL335</f>
        <v>2.0413804481279999E-2</v>
      </c>
      <c r="M49" s="140" t="str">
        <f>[1]CO!AL335</f>
        <v>NA</v>
      </c>
      <c r="N49" s="140">
        <f>[1]piombo!AL335</f>
        <v>0.43298287999999996</v>
      </c>
      <c r="O49" s="140">
        <f>[1]cadmio!AL335</f>
        <v>9.8405199999999998E-2</v>
      </c>
      <c r="P49" s="140">
        <f>[1]mercurio!AL335</f>
        <v>5.9043119999999998E-2</v>
      </c>
      <c r="Q49" s="140">
        <f>[1]arsenico!AL335</f>
        <v>3.9362080000000001E-2</v>
      </c>
      <c r="R49" s="140">
        <f>[1]cromo!AL335</f>
        <v>0.33457767999999999</v>
      </c>
      <c r="S49" s="140">
        <f>[1]rame!AL335</f>
        <v>0.17712935999999999</v>
      </c>
      <c r="T49" s="140">
        <f>[1]nichel!AL335</f>
        <v>0.12792676</v>
      </c>
      <c r="U49" s="140" t="str">
        <f>[1]selenio!AL335</f>
        <v>NA</v>
      </c>
      <c r="V49" s="140">
        <f>[1]zinco!AL335</f>
        <v>0.43298287999999996</v>
      </c>
      <c r="W49" s="140" t="str">
        <f>[1]Diossine!AL335</f>
        <v>NA</v>
      </c>
      <c r="X49" s="140" t="str">
        <f>[1]Benzoapyrene!$AL335</f>
        <v>NA</v>
      </c>
      <c r="Y49" s="140" t="str">
        <f>[1]Benzobfluoranthene!$AL335</f>
        <v>NA</v>
      </c>
      <c r="Z49" s="140" t="str">
        <f>[1]Benzokfluoranthene!$AL335</f>
        <v>NA</v>
      </c>
      <c r="AA49" s="140" t="str">
        <f>[1]Indeno123cdpyrene!$AL335</f>
        <v>NA</v>
      </c>
      <c r="AB49" s="140">
        <f>[1]PAH!AL335</f>
        <v>1.0430951199999999E-6</v>
      </c>
      <c r="AC49" s="140" t="str">
        <f>[1]HCB!AL335</f>
        <v>NA</v>
      </c>
      <c r="AD49" s="140" t="str">
        <f>[1]PCB!AL335</f>
        <v>NA</v>
      </c>
      <c r="AE49" s="127"/>
      <c r="AF49" s="126" t="s">
        <v>384</v>
      </c>
      <c r="AG49" s="126" t="s">
        <v>384</v>
      </c>
      <c r="AH49" s="126" t="s">
        <v>384</v>
      </c>
      <c r="AI49" s="126" t="s">
        <v>384</v>
      </c>
      <c r="AJ49" s="126" t="s">
        <v>384</v>
      </c>
      <c r="AK49" s="126">
        <f>'[1]dati attività'!$AD$114</f>
        <v>1.9681040000000001</v>
      </c>
      <c r="AL49" s="113" t="s">
        <v>360</v>
      </c>
    </row>
    <row r="50" spans="1:38" s="1" customFormat="1" ht="13.5" thickBot="1" x14ac:dyDescent="0.25">
      <c r="A50" s="81" t="s">
        <v>114</v>
      </c>
      <c r="B50" s="81" t="s">
        <v>184</v>
      </c>
      <c r="C50" s="89" t="s">
        <v>67</v>
      </c>
      <c r="D50" s="75"/>
      <c r="E50" s="140" t="str">
        <f>[1]NOx!AL336</f>
        <v>NO</v>
      </c>
      <c r="F50" s="140" t="str">
        <f>[1]NMVOC!AL336</f>
        <v>NO</v>
      </c>
      <c r="G50" s="140" t="str">
        <f>[1]SOx!AL336</f>
        <v>NO</v>
      </c>
      <c r="H50" s="140" t="str">
        <f>[1]NH3!AL336</f>
        <v>NO</v>
      </c>
      <c r="I50" s="140" t="str">
        <f>'[1]pm2.5'!AL336</f>
        <v>NO</v>
      </c>
      <c r="J50" s="140" t="str">
        <f>[1]pm10!AL336</f>
        <v>NO</v>
      </c>
      <c r="K50" s="140" t="str">
        <f>[1]PST!AL336</f>
        <v>NO</v>
      </c>
      <c r="L50" s="140" t="str">
        <f>[1]BC!AL336</f>
        <v>NO</v>
      </c>
      <c r="M50" s="140" t="str">
        <f>[1]CO!AL336</f>
        <v>NO</v>
      </c>
      <c r="N50" s="140" t="str">
        <f>[1]piombo!AL336</f>
        <v>NO</v>
      </c>
      <c r="O50" s="140" t="str">
        <f>[1]cadmio!AL336</f>
        <v>NO</v>
      </c>
      <c r="P50" s="140" t="str">
        <f>[1]mercurio!AL336</f>
        <v>NO</v>
      </c>
      <c r="Q50" s="140" t="str">
        <f>[1]arsenico!AL336</f>
        <v>NO</v>
      </c>
      <c r="R50" s="140" t="str">
        <f>[1]cromo!AL336</f>
        <v>NO</v>
      </c>
      <c r="S50" s="140" t="str">
        <f>[1]rame!AL336</f>
        <v>NO</v>
      </c>
      <c r="T50" s="140" t="str">
        <f>[1]nichel!AL336</f>
        <v>NO</v>
      </c>
      <c r="U50" s="140" t="str">
        <f>[1]selenio!AL336</f>
        <v>NO</v>
      </c>
      <c r="V50" s="140" t="str">
        <f>[1]zinco!AL336</f>
        <v>NO</v>
      </c>
      <c r="W50" s="140" t="str">
        <f>[1]Diossine!AL336</f>
        <v>NO</v>
      </c>
      <c r="X50" s="140" t="str">
        <f>[1]Benzoapyrene!$AL336</f>
        <v>NO</v>
      </c>
      <c r="Y50" s="140" t="str">
        <f>[1]Benzobfluoranthene!$AL336</f>
        <v>NO</v>
      </c>
      <c r="Z50" s="140" t="str">
        <f>[1]Benzokfluoranthene!$AL336</f>
        <v>NO</v>
      </c>
      <c r="AA50" s="140" t="str">
        <f>[1]Indeno123cdpyrene!$AL336</f>
        <v>NO</v>
      </c>
      <c r="AB50" s="140" t="str">
        <f>[1]PAH!AL336</f>
        <v>NO</v>
      </c>
      <c r="AC50" s="140" t="str">
        <f>[1]HCB!AL336</f>
        <v>NO</v>
      </c>
      <c r="AD50" s="140" t="str">
        <f>[1]PCB!AL336</f>
        <v>NO</v>
      </c>
      <c r="AE50" s="127"/>
      <c r="AF50" s="150" t="s">
        <v>403</v>
      </c>
      <c r="AG50" s="150" t="s">
        <v>403</v>
      </c>
      <c r="AH50" s="150" t="s">
        <v>403</v>
      </c>
      <c r="AI50" s="150" t="s">
        <v>403</v>
      </c>
      <c r="AJ50" s="150" t="s">
        <v>403</v>
      </c>
      <c r="AK50" s="150" t="str">
        <f>'[1]dati attività'!$AD$115</f>
        <v>NO</v>
      </c>
      <c r="AL50" s="113" t="s">
        <v>356</v>
      </c>
    </row>
    <row r="51" spans="1:38" s="1" customFormat="1" ht="13.5" thickBot="1" x14ac:dyDescent="0.25">
      <c r="A51" s="81" t="s">
        <v>114</v>
      </c>
      <c r="B51" s="82" t="s">
        <v>185</v>
      </c>
      <c r="C51" s="89" t="s">
        <v>130</v>
      </c>
      <c r="D51" s="75"/>
      <c r="E51" s="140" t="str">
        <f>[1]NOx!AL337</f>
        <v>NA</v>
      </c>
      <c r="F51" s="140">
        <f>[1]NMVOC!AL337</f>
        <v>1.821639335918378</v>
      </c>
      <c r="G51" s="140" t="str">
        <f>[1]SOx!AL337</f>
        <v>NA</v>
      </c>
      <c r="H51" s="140" t="str">
        <f>[1]NH3!AL337</f>
        <v>NA</v>
      </c>
      <c r="I51" s="140" t="str">
        <f>'[1]pm2.5'!AL337</f>
        <v>NA</v>
      </c>
      <c r="J51" s="140" t="str">
        <f>[1]pm10!AL337</f>
        <v>NA</v>
      </c>
      <c r="K51" s="140" t="str">
        <f>[1]PST!AL337</f>
        <v>NA</v>
      </c>
      <c r="L51" s="140" t="str">
        <f>[1]BC!AL337</f>
        <v>NA</v>
      </c>
      <c r="M51" s="140" t="str">
        <f>[1]CO!AL337</f>
        <v>NA</v>
      </c>
      <c r="N51" s="140" t="str">
        <f>[1]piombo!AL337</f>
        <v>NA</v>
      </c>
      <c r="O51" s="140" t="str">
        <f>[1]cadmio!AL337</f>
        <v>NA</v>
      </c>
      <c r="P51" s="140" t="str">
        <f>[1]mercurio!AL337</f>
        <v>NA</v>
      </c>
      <c r="Q51" s="140" t="str">
        <f>[1]arsenico!AL337</f>
        <v>NA</v>
      </c>
      <c r="R51" s="140" t="str">
        <f>[1]cromo!AL337</f>
        <v>NA</v>
      </c>
      <c r="S51" s="140" t="str">
        <f>[1]rame!AL337</f>
        <v>NA</v>
      </c>
      <c r="T51" s="140" t="str">
        <f>[1]nichel!AL337</f>
        <v>NA</v>
      </c>
      <c r="U51" s="140" t="str">
        <f>[1]selenio!AL337</f>
        <v>NA</v>
      </c>
      <c r="V51" s="140" t="str">
        <f>[1]zinco!AL337</f>
        <v>NA</v>
      </c>
      <c r="W51" s="140" t="str">
        <f>[1]Diossine!AL337</f>
        <v>NA</v>
      </c>
      <c r="X51" s="140" t="str">
        <f>[1]Benzoapyrene!$AL337</f>
        <v>NA</v>
      </c>
      <c r="Y51" s="140" t="str">
        <f>[1]Benzobfluoranthene!$AL337</f>
        <v>NA</v>
      </c>
      <c r="Z51" s="140" t="str">
        <f>[1]Benzokfluoranthene!$AL337</f>
        <v>NA</v>
      </c>
      <c r="AA51" s="140" t="str">
        <f>[1]Indeno123cdpyrene!$AL337</f>
        <v>NA</v>
      </c>
      <c r="AB51" s="140" t="str">
        <f>[1]PAH!AL337</f>
        <v>NA</v>
      </c>
      <c r="AC51" s="140" t="str">
        <f>[1]HCB!AL337</f>
        <v>NA</v>
      </c>
      <c r="AD51" s="140" t="str">
        <f>[1]PCB!AL337</f>
        <v>NA</v>
      </c>
      <c r="AE51" s="127"/>
      <c r="AF51" s="126" t="s">
        <v>384</v>
      </c>
      <c r="AG51" s="126" t="s">
        <v>384</v>
      </c>
      <c r="AH51" s="126" t="s">
        <v>384</v>
      </c>
      <c r="AI51" s="126" t="s">
        <v>384</v>
      </c>
      <c r="AJ51" s="126" t="s">
        <v>384</v>
      </c>
      <c r="AK51" s="160">
        <f>'[1]dati attività'!$AD$116</f>
        <v>5.4702053939999997</v>
      </c>
      <c r="AL51" s="113" t="s">
        <v>361</v>
      </c>
    </row>
    <row r="52" spans="1:38" s="1" customFormat="1" ht="13.5" thickBot="1" x14ac:dyDescent="0.25">
      <c r="A52" s="81" t="s">
        <v>114</v>
      </c>
      <c r="B52" s="82" t="s">
        <v>316</v>
      </c>
      <c r="C52" s="90" t="s">
        <v>131</v>
      </c>
      <c r="D52" s="110"/>
      <c r="E52" s="140">
        <f>[1]NOx!AL338</f>
        <v>4.9327216454078942</v>
      </c>
      <c r="F52" s="140">
        <f>[1]NMVOC!AL338</f>
        <v>7.2141130537239544</v>
      </c>
      <c r="G52" s="140">
        <f>[1]SOx!AL338</f>
        <v>17.956799579184079</v>
      </c>
      <c r="H52" s="140">
        <f>[1]NH3!AL338</f>
        <v>7.9955699999999991E-2</v>
      </c>
      <c r="I52" s="140">
        <f>'[1]pm2.5'!AL338</f>
        <v>0.13533166675227271</v>
      </c>
      <c r="J52" s="140">
        <f>[1]pm10!AL338</f>
        <v>0.30780439402500004</v>
      </c>
      <c r="K52" s="140">
        <f>[1]PST!AL338</f>
        <v>0.39175104694090906</v>
      </c>
      <c r="L52" s="140">
        <f>[1]BC!AL338</f>
        <v>1.7593116677795454E-2</v>
      </c>
      <c r="M52" s="140">
        <f>[1]CO!AL338</f>
        <v>0.10202929349999999</v>
      </c>
      <c r="N52" s="140" t="str">
        <f>[1]piombo!AL338</f>
        <v>NA</v>
      </c>
      <c r="O52" s="140" t="str">
        <f>[1]cadmio!AL338</f>
        <v>IE</v>
      </c>
      <c r="P52" s="140" t="str">
        <f>[1]mercurio!AL338</f>
        <v>NA</v>
      </c>
      <c r="Q52" s="140" t="str">
        <f>[1]arsenico!AL338</f>
        <v>NA</v>
      </c>
      <c r="R52" s="140" t="str">
        <f>[1]cromo!AL338</f>
        <v>NA</v>
      </c>
      <c r="S52" s="140" t="str">
        <f>[1]rame!AL338</f>
        <v>NA</v>
      </c>
      <c r="T52" s="140" t="str">
        <f>[1]nichel!AL338</f>
        <v>NA</v>
      </c>
      <c r="U52" s="140" t="str">
        <f>[1]selenio!AL338</f>
        <v>NA</v>
      </c>
      <c r="V52" s="140" t="str">
        <f>[1]zinco!AL338</f>
        <v>NA</v>
      </c>
      <c r="W52" s="140" t="str">
        <f>[1]Diossine!AL338</f>
        <v>IE</v>
      </c>
      <c r="X52" s="140" t="str">
        <f>[1]Benzoapyrene!$AL338</f>
        <v>NE</v>
      </c>
      <c r="Y52" s="140" t="str">
        <f>[1]Benzobfluoranthene!$AL338</f>
        <v>NE</v>
      </c>
      <c r="Z52" s="140" t="str">
        <f>[1]Benzokfluoranthene!$AL338</f>
        <v>NE</v>
      </c>
      <c r="AA52" s="140" t="str">
        <f>[1]Indeno123cdpyrene!$AL338</f>
        <v>NE</v>
      </c>
      <c r="AB52" s="140" t="str">
        <f>[1]PAH!AL338</f>
        <v>IE</v>
      </c>
      <c r="AC52" s="140" t="str">
        <f>[1]HCB!AL338</f>
        <v>NA</v>
      </c>
      <c r="AD52" s="140" t="str">
        <f>[1]PCB!AL338</f>
        <v>NA</v>
      </c>
      <c r="AE52" s="127"/>
      <c r="AF52" s="126" t="s">
        <v>384</v>
      </c>
      <c r="AG52" s="126" t="s">
        <v>384</v>
      </c>
      <c r="AH52" s="126" t="s">
        <v>384</v>
      </c>
      <c r="AI52" s="126" t="s">
        <v>384</v>
      </c>
      <c r="AJ52" s="126" t="s">
        <v>384</v>
      </c>
      <c r="AK52" s="126">
        <f>'[1]dati attività'!$AD$117</f>
        <v>79.147999999999996</v>
      </c>
      <c r="AL52" s="113" t="s">
        <v>362</v>
      </c>
    </row>
    <row r="53" spans="1:38" s="1" customFormat="1" ht="13.5" thickBot="1" x14ac:dyDescent="0.25">
      <c r="A53" s="81" t="s">
        <v>114</v>
      </c>
      <c r="B53" s="82" t="s">
        <v>317</v>
      </c>
      <c r="C53" s="90" t="s">
        <v>68</v>
      </c>
      <c r="D53" s="110"/>
      <c r="E53" s="140" t="str">
        <f>[1]NOx!AL339</f>
        <v>NA</v>
      </c>
      <c r="F53" s="140">
        <f>[1]NMVOC!AL339</f>
        <v>14.634481700573382</v>
      </c>
      <c r="G53" s="140" t="str">
        <f>[1]SOx!AL339</f>
        <v>NA</v>
      </c>
      <c r="H53" s="140" t="str">
        <f>[1]NH3!AL339</f>
        <v>NA</v>
      </c>
      <c r="I53" s="140" t="str">
        <f>'[1]pm2.5'!AL339</f>
        <v>NA</v>
      </c>
      <c r="J53" s="140" t="str">
        <f>[1]pm10!AL339</f>
        <v>NA</v>
      </c>
      <c r="K53" s="140" t="str">
        <f>[1]PST!AL339</f>
        <v>NA</v>
      </c>
      <c r="L53" s="140" t="str">
        <f>[1]BC!AL339</f>
        <v>NA</v>
      </c>
      <c r="M53" s="140" t="str">
        <f>[1]CO!AL339</f>
        <v>NA</v>
      </c>
      <c r="N53" s="140" t="str">
        <f>[1]piombo!AL339</f>
        <v>NA</v>
      </c>
      <c r="O53" s="140" t="str">
        <f>[1]cadmio!AL339</f>
        <v>NA</v>
      </c>
      <c r="P53" s="140" t="str">
        <f>[1]mercurio!AL339</f>
        <v>NA</v>
      </c>
      <c r="Q53" s="140" t="str">
        <f>[1]arsenico!AL339</f>
        <v>NA</v>
      </c>
      <c r="R53" s="140" t="str">
        <f>[1]cromo!AL339</f>
        <v>NA</v>
      </c>
      <c r="S53" s="140" t="str">
        <f>[1]rame!AL339</f>
        <v>NA</v>
      </c>
      <c r="T53" s="140" t="str">
        <f>[1]nichel!AL339</f>
        <v>NA</v>
      </c>
      <c r="U53" s="140" t="str">
        <f>[1]selenio!AL339</f>
        <v>NA</v>
      </c>
      <c r="V53" s="140" t="str">
        <f>[1]zinco!AL339</f>
        <v>NA</v>
      </c>
      <c r="W53" s="140" t="str">
        <f>[1]Diossine!AL339</f>
        <v>NA</v>
      </c>
      <c r="X53" s="140" t="str">
        <f>[1]Benzoapyrene!$AL339</f>
        <v>NA</v>
      </c>
      <c r="Y53" s="140" t="str">
        <f>[1]Benzobfluoranthene!$AL339</f>
        <v>NA</v>
      </c>
      <c r="Z53" s="140" t="str">
        <f>[1]Benzokfluoranthene!$AL339</f>
        <v>NA</v>
      </c>
      <c r="AA53" s="140" t="str">
        <f>[1]Indeno123cdpyrene!$AL339</f>
        <v>NA</v>
      </c>
      <c r="AB53" s="140" t="str">
        <f>[1]PAH!AL339</f>
        <v>NA</v>
      </c>
      <c r="AC53" s="140" t="str">
        <f>[1]HCB!AL339</f>
        <v>NA</v>
      </c>
      <c r="AD53" s="140" t="str">
        <f>[1]PCB!AL339</f>
        <v>NA</v>
      </c>
      <c r="AE53" s="127"/>
      <c r="AF53" s="126" t="s">
        <v>384</v>
      </c>
      <c r="AG53" s="126" t="s">
        <v>384</v>
      </c>
      <c r="AH53" s="126" t="s">
        <v>384</v>
      </c>
      <c r="AI53" s="126" t="s">
        <v>384</v>
      </c>
      <c r="AJ53" s="126" t="s">
        <v>384</v>
      </c>
      <c r="AK53" s="167" t="str">
        <f>'[1]dati attività'!$AD$118</f>
        <v>IE</v>
      </c>
      <c r="AL53" s="113" t="s">
        <v>412</v>
      </c>
    </row>
    <row r="54" spans="1:38" s="1" customFormat="1" ht="36.75" thickBot="1" x14ac:dyDescent="0.25">
      <c r="A54" s="81" t="s">
        <v>114</v>
      </c>
      <c r="B54" s="82" t="s">
        <v>186</v>
      </c>
      <c r="C54" s="90" t="s">
        <v>289</v>
      </c>
      <c r="D54" s="110"/>
      <c r="E54" s="140" t="str">
        <f>[1]NOx!AL340</f>
        <v>NA</v>
      </c>
      <c r="F54" s="140">
        <f>[1]NMVOC!AL340</f>
        <v>20.983258154814575</v>
      </c>
      <c r="G54" s="140" t="str">
        <f>[1]SOx!AL340</f>
        <v>NA</v>
      </c>
      <c r="H54" s="140" t="str">
        <f>[1]NH3!AL340</f>
        <v>NA</v>
      </c>
      <c r="I54" s="140" t="str">
        <f>'[1]pm2.5'!AL340</f>
        <v>NA</v>
      </c>
      <c r="J54" s="140" t="str">
        <f>[1]pm10!AL340</f>
        <v>NA</v>
      </c>
      <c r="K54" s="140" t="str">
        <f>[1]PST!AL340</f>
        <v>NA</v>
      </c>
      <c r="L54" s="140" t="str">
        <f>[1]BC!AL340</f>
        <v>NA</v>
      </c>
      <c r="M54" s="140" t="str">
        <f>[1]CO!AL340</f>
        <v>NA</v>
      </c>
      <c r="N54" s="140" t="str">
        <f>[1]piombo!AL340</f>
        <v>NA</v>
      </c>
      <c r="O54" s="140" t="str">
        <f>[1]cadmio!AL340</f>
        <v>NA</v>
      </c>
      <c r="P54" s="140" t="str">
        <f>[1]mercurio!AL340</f>
        <v>NA</v>
      </c>
      <c r="Q54" s="140" t="str">
        <f>[1]arsenico!AL340</f>
        <v>NA</v>
      </c>
      <c r="R54" s="140" t="str">
        <f>[1]cromo!AL340</f>
        <v>NA</v>
      </c>
      <c r="S54" s="140" t="str">
        <f>[1]rame!AL340</f>
        <v>NA</v>
      </c>
      <c r="T54" s="140" t="str">
        <f>[1]nichel!AL340</f>
        <v>NA</v>
      </c>
      <c r="U54" s="140" t="str">
        <f>[1]selenio!AL340</f>
        <v>NA</v>
      </c>
      <c r="V54" s="140" t="str">
        <f>[1]zinco!AL340</f>
        <v>NA</v>
      </c>
      <c r="W54" s="140" t="str">
        <f>[1]Diossine!AL340</f>
        <v>NA</v>
      </c>
      <c r="X54" s="140" t="str">
        <f>[1]Benzoapyrene!$AL340</f>
        <v>NA</v>
      </c>
      <c r="Y54" s="140" t="str">
        <f>[1]Benzobfluoranthene!$AL340</f>
        <v>NA</v>
      </c>
      <c r="Z54" s="140" t="str">
        <f>[1]Benzokfluoranthene!$AL340</f>
        <v>NA</v>
      </c>
      <c r="AA54" s="140" t="str">
        <f>[1]Indeno123cdpyrene!$AL340</f>
        <v>NA</v>
      </c>
      <c r="AB54" s="140" t="str">
        <f>[1]PAH!AL340</f>
        <v>NA</v>
      </c>
      <c r="AC54" s="140" t="str">
        <f>[1]HCB!AL340</f>
        <v>NA</v>
      </c>
      <c r="AD54" s="140" t="str">
        <f>[1]PCB!AL340</f>
        <v>NA</v>
      </c>
      <c r="AE54" s="127"/>
      <c r="AF54" s="126" t="s">
        <v>384</v>
      </c>
      <c r="AG54" s="126" t="s">
        <v>384</v>
      </c>
      <c r="AH54" s="126" t="s">
        <v>384</v>
      </c>
      <c r="AI54" s="126" t="s">
        <v>384</v>
      </c>
      <c r="AJ54" s="126" t="s">
        <v>384</v>
      </c>
      <c r="AK54" s="126">
        <f>'[1]dati attività'!$AD$119</f>
        <v>67.25</v>
      </c>
      <c r="AL54" s="113" t="s">
        <v>357</v>
      </c>
    </row>
    <row r="55" spans="1:38" s="1" customFormat="1" ht="13.5" thickBot="1" x14ac:dyDescent="0.25">
      <c r="A55" s="81" t="s">
        <v>114</v>
      </c>
      <c r="B55" s="82" t="s">
        <v>187</v>
      </c>
      <c r="C55" s="90" t="s">
        <v>260</v>
      </c>
      <c r="D55" s="110"/>
      <c r="E55" s="140">
        <f>[1]NOx!AL341</f>
        <v>0.21575154682274245</v>
      </c>
      <c r="F55" s="140">
        <f>[1]NMVOC!AL341</f>
        <v>0.20207715301003343</v>
      </c>
      <c r="G55" s="140">
        <f>[1]SOx!AL341</f>
        <v>4.273036154513294</v>
      </c>
      <c r="H55" s="140" t="str">
        <f>[1]NH3!AL341</f>
        <v>NA</v>
      </c>
      <c r="I55" s="140" t="str">
        <f>'[1]pm2.5'!AL341</f>
        <v>NA</v>
      </c>
      <c r="J55" s="140" t="str">
        <f>[1]pm10!AL341</f>
        <v>NA</v>
      </c>
      <c r="K55" s="140" t="str">
        <f>[1]PST!AL341</f>
        <v>NA</v>
      </c>
      <c r="L55" s="140" t="str">
        <f>[1]BC!AL341</f>
        <v>NA</v>
      </c>
      <c r="M55" s="140" t="str">
        <f>[1]CO!AL341</f>
        <v>NA</v>
      </c>
      <c r="N55" s="140" t="str">
        <f>[1]piombo!AL341</f>
        <v>NA</v>
      </c>
      <c r="O55" s="140" t="str">
        <f>[1]cadmio!AL341</f>
        <v>NA</v>
      </c>
      <c r="P55" s="140" t="str">
        <f>[1]mercurio!AL341</f>
        <v>NA</v>
      </c>
      <c r="Q55" s="140" t="str">
        <f>[1]arsenico!AL341</f>
        <v>NA</v>
      </c>
      <c r="R55" s="140" t="str">
        <f>[1]cromo!AL341</f>
        <v>NA</v>
      </c>
      <c r="S55" s="140" t="str">
        <f>[1]rame!AL341</f>
        <v>NA</v>
      </c>
      <c r="T55" s="140" t="str">
        <f>[1]nichel!AL341</f>
        <v>NA</v>
      </c>
      <c r="U55" s="140" t="str">
        <f>[1]selenio!AL341</f>
        <v>NA</v>
      </c>
      <c r="V55" s="140" t="str">
        <f>[1]zinco!AL341</f>
        <v>NA</v>
      </c>
      <c r="W55" s="140" t="str">
        <f>[1]Diossine!AL341</f>
        <v>NA</v>
      </c>
      <c r="X55" s="140" t="str">
        <f>[1]Benzoapyrene!$AL341</f>
        <v>NA</v>
      </c>
      <c r="Y55" s="140" t="str">
        <f>[1]Benzobfluoranthene!$AL341</f>
        <v>NA</v>
      </c>
      <c r="Z55" s="140" t="str">
        <f>[1]Benzokfluoranthene!$AL341</f>
        <v>NA</v>
      </c>
      <c r="AA55" s="140" t="str">
        <f>[1]Indeno123cdpyrene!$AL341</f>
        <v>NA</v>
      </c>
      <c r="AB55" s="140" t="str">
        <f>[1]PAH!AL341</f>
        <v>NA</v>
      </c>
      <c r="AC55" s="140" t="str">
        <f>[1]HCB!AL341</f>
        <v>NA</v>
      </c>
      <c r="AD55" s="140" t="str">
        <f>[1]PCB!AL341</f>
        <v>NA</v>
      </c>
      <c r="AE55" s="127"/>
      <c r="AF55" s="126" t="s">
        <v>384</v>
      </c>
      <c r="AG55" s="126" t="s">
        <v>384</v>
      </c>
      <c r="AH55" s="126" t="s">
        <v>384</v>
      </c>
      <c r="AI55" s="126" t="s">
        <v>384</v>
      </c>
      <c r="AJ55" s="126" t="s">
        <v>384</v>
      </c>
      <c r="AK55" s="126">
        <f>'[1]dati attività'!$AD$120</f>
        <v>60.775083612040127</v>
      </c>
      <c r="AL55" s="113" t="s">
        <v>363</v>
      </c>
    </row>
    <row r="56" spans="1:38" s="1" customFormat="1" ht="24.75" thickBot="1" x14ac:dyDescent="0.25">
      <c r="A56" s="82" t="s">
        <v>114</v>
      </c>
      <c r="B56" s="82" t="s">
        <v>315</v>
      </c>
      <c r="C56" s="90" t="s">
        <v>146</v>
      </c>
      <c r="D56" s="110" t="s">
        <v>303</v>
      </c>
      <c r="E56" s="140" t="str">
        <f>[1]NOx!AL342</f>
        <v>NA</v>
      </c>
      <c r="F56" s="140" t="str">
        <f>[1]NMVOC!AL342</f>
        <v>NA</v>
      </c>
      <c r="G56" s="140" t="str">
        <f>[1]SOx!AL342</f>
        <v>NA</v>
      </c>
      <c r="H56" s="140">
        <f>[1]NH3!AL342</f>
        <v>4.1115523809523804</v>
      </c>
      <c r="I56" s="140" t="str">
        <f>'[1]pm2.5'!AL342</f>
        <v>NA</v>
      </c>
      <c r="J56" s="140" t="str">
        <f>[1]pm10!AL342</f>
        <v>NA</v>
      </c>
      <c r="K56" s="140" t="str">
        <f>[1]PST!AL342</f>
        <v>NA</v>
      </c>
      <c r="L56" s="140" t="str">
        <f>[1]BC!AL342</f>
        <v>NA</v>
      </c>
      <c r="M56" s="140" t="str">
        <f>[1]CO!AL342</f>
        <v>NA</v>
      </c>
      <c r="N56" s="140">
        <f>[1]piombo!AL342</f>
        <v>8.7870594713656376E-4</v>
      </c>
      <c r="O56" s="140">
        <f>[1]cadmio!AL342</f>
        <v>1.6007433920704842E-4</v>
      </c>
      <c r="P56" s="140">
        <f>[1]mercurio!AL342</f>
        <v>0.98058020833333315</v>
      </c>
      <c r="Q56" s="140">
        <f>[1]arsenico!AL342</f>
        <v>0.17627250000000003</v>
      </c>
      <c r="R56" s="140">
        <f>[1]cromo!AL342</f>
        <v>4.6659966960352426E-4</v>
      </c>
      <c r="S56" s="140">
        <f>[1]rame!AL342</f>
        <v>9.4341685022026429E-4</v>
      </c>
      <c r="T56" s="140">
        <f>[1]nichel!AL342</f>
        <v>3.5114179515418503E-3</v>
      </c>
      <c r="U56" s="140">
        <f>[1]selenio!AL342</f>
        <v>1.1656346153846155</v>
      </c>
      <c r="V56" s="140" t="str">
        <f>[1]zinco!AL342</f>
        <v>NA</v>
      </c>
      <c r="W56" s="140" t="str">
        <f>[1]Diossine!AL342</f>
        <v>NA</v>
      </c>
      <c r="X56" s="140" t="str">
        <f>[1]Benzoapyrene!$AL342</f>
        <v>NA</v>
      </c>
      <c r="Y56" s="140" t="str">
        <f>[1]Benzobfluoranthene!$AL342</f>
        <v>NA</v>
      </c>
      <c r="Z56" s="140" t="str">
        <f>[1]Benzokfluoranthene!$AL342</f>
        <v>NA</v>
      </c>
      <c r="AA56" s="140" t="str">
        <f>[1]Indeno123cdpyrene!$AL342</f>
        <v>NA</v>
      </c>
      <c r="AB56" s="140" t="str">
        <f>[1]PAH!AL342</f>
        <v>NA</v>
      </c>
      <c r="AC56" s="140" t="str">
        <f>[1]HCB!AL342</f>
        <v>NA</v>
      </c>
      <c r="AD56" s="140" t="str">
        <f>[1]PCB!AL342</f>
        <v>NA</v>
      </c>
      <c r="AE56" s="127"/>
      <c r="AF56" s="150" t="s">
        <v>403</v>
      </c>
      <c r="AG56" s="150" t="s">
        <v>403</v>
      </c>
      <c r="AH56" s="150" t="s">
        <v>403</v>
      </c>
      <c r="AI56" s="150" t="s">
        <v>403</v>
      </c>
      <c r="AJ56" s="150" t="s">
        <v>403</v>
      </c>
      <c r="AK56" s="150" t="e">
        <f>'[1]dati attività'!$AD$121</f>
        <v>#REF!</v>
      </c>
      <c r="AL56" s="113" t="s">
        <v>416</v>
      </c>
    </row>
    <row r="57" spans="1:38" s="1" customFormat="1" ht="13.5" thickBot="1" x14ac:dyDescent="0.25">
      <c r="A57" s="81" t="s">
        <v>112</v>
      </c>
      <c r="B57" s="81" t="s">
        <v>188</v>
      </c>
      <c r="C57" s="89" t="s">
        <v>69</v>
      </c>
      <c r="D57" s="75"/>
      <c r="E57" s="140" t="str">
        <f>[1]NOx!AL343</f>
        <v>NA</v>
      </c>
      <c r="F57" s="140" t="str">
        <f>[1]NMVOC!AL343</f>
        <v>NA</v>
      </c>
      <c r="G57" s="140" t="str">
        <f>[1]SOx!AL343</f>
        <v>NA</v>
      </c>
      <c r="H57" s="140" t="str">
        <f>[1]NH3!AL343</f>
        <v>NA</v>
      </c>
      <c r="I57" s="140">
        <f>'[1]pm2.5'!AL343</f>
        <v>2.0184786699999999</v>
      </c>
      <c r="J57" s="140">
        <f>[1]pm10!AL343</f>
        <v>3.633261606</v>
      </c>
      <c r="K57" s="140">
        <f>[1]PST!AL343</f>
        <v>4.0369573399999998</v>
      </c>
      <c r="L57" s="140">
        <f>[1]BC!AL343</f>
        <v>6.0554360100000003E-2</v>
      </c>
      <c r="M57" s="140" t="str">
        <f>[1]CO!AL343</f>
        <v>NA</v>
      </c>
      <c r="N57" s="140" t="str">
        <f>[1]piombo!AL343</f>
        <v>NA</v>
      </c>
      <c r="O57" s="140" t="str">
        <f>[1]cadmio!AL343</f>
        <v>NA</v>
      </c>
      <c r="P57" s="140" t="str">
        <f>[1]mercurio!AL343</f>
        <v>NA</v>
      </c>
      <c r="Q57" s="140" t="str">
        <f>[1]arsenico!AL343</f>
        <v>NA</v>
      </c>
      <c r="R57" s="140" t="str">
        <f>[1]cromo!AL343</f>
        <v>NA</v>
      </c>
      <c r="S57" s="140" t="str">
        <f>[1]rame!AL343</f>
        <v>NA</v>
      </c>
      <c r="T57" s="140" t="str">
        <f>[1]nichel!AL343</f>
        <v>NA</v>
      </c>
      <c r="U57" s="140" t="str">
        <f>[1]selenio!AL343</f>
        <v>NA</v>
      </c>
      <c r="V57" s="140" t="str">
        <f>[1]zinco!AL343</f>
        <v>NA</v>
      </c>
      <c r="W57" s="140" t="str">
        <f>[1]Diossine!AL343</f>
        <v>NA</v>
      </c>
      <c r="X57" s="140" t="str">
        <f>[1]Benzoapyrene!$AL343</f>
        <v>NA</v>
      </c>
      <c r="Y57" s="140" t="str">
        <f>[1]Benzobfluoranthene!$AL343</f>
        <v>NA</v>
      </c>
      <c r="Z57" s="140" t="str">
        <f>[1]Benzokfluoranthene!$AL343</f>
        <v>NA</v>
      </c>
      <c r="AA57" s="140" t="str">
        <f>[1]Indeno123cdpyrene!$AL343</f>
        <v>NA</v>
      </c>
      <c r="AB57" s="140" t="str">
        <f>[1]PAH!AL343</f>
        <v>NA</v>
      </c>
      <c r="AC57" s="140" t="str">
        <f>[1]HCB!AL343</f>
        <v>NA</v>
      </c>
      <c r="AD57" s="140" t="str">
        <f>[1]PCB!AL343</f>
        <v>NA</v>
      </c>
      <c r="AE57" s="127"/>
      <c r="AF57" s="126" t="s">
        <v>384</v>
      </c>
      <c r="AG57" s="126" t="s">
        <v>384</v>
      </c>
      <c r="AH57" s="126" t="s">
        <v>384</v>
      </c>
      <c r="AI57" s="126" t="s">
        <v>384</v>
      </c>
      <c r="AJ57" s="126" t="s">
        <v>384</v>
      </c>
      <c r="AK57" s="126">
        <f>'[1]dati attività'!$AD$122</f>
        <v>15526.759</v>
      </c>
      <c r="AL57" s="113" t="s">
        <v>364</v>
      </c>
    </row>
    <row r="58" spans="1:38" s="1" customFormat="1" ht="13.5" thickBot="1" x14ac:dyDescent="0.25">
      <c r="A58" s="81" t="s">
        <v>112</v>
      </c>
      <c r="B58" s="81" t="s">
        <v>189</v>
      </c>
      <c r="C58" s="89" t="s">
        <v>70</v>
      </c>
      <c r="D58" s="75"/>
      <c r="E58" s="140" t="str">
        <f>[1]NOx!AL344</f>
        <v>NA</v>
      </c>
      <c r="F58" s="140" t="str">
        <f>[1]NMVOC!AL344</f>
        <v>NA</v>
      </c>
      <c r="G58" s="140" t="str">
        <f>[1]SOx!AL344</f>
        <v>NA</v>
      </c>
      <c r="H58" s="140" t="str">
        <f>[1]NH3!AL344</f>
        <v>NA</v>
      </c>
      <c r="I58" s="140">
        <f>'[1]pm2.5'!AL344</f>
        <v>0.24771326966550802</v>
      </c>
      <c r="J58" s="140">
        <f>[1]pm10!AL344</f>
        <v>1.239024058794107</v>
      </c>
      <c r="K58" s="140">
        <f>[1]PST!AL344</f>
        <v>3.186061865470561</v>
      </c>
      <c r="L58" s="140">
        <f>[1]BC!AL344</f>
        <v>1.1394810404613369E-3</v>
      </c>
      <c r="M58" s="140" t="str">
        <f>[1]CO!AL344</f>
        <v>NA</v>
      </c>
      <c r="N58" s="140" t="str">
        <f>[1]piombo!AL344</f>
        <v>NA</v>
      </c>
      <c r="O58" s="140" t="str">
        <f>[1]cadmio!AL344</f>
        <v>NA</v>
      </c>
      <c r="P58" s="140" t="str">
        <f>[1]mercurio!AL344</f>
        <v>NA</v>
      </c>
      <c r="Q58" s="140" t="str">
        <f>[1]arsenico!AL344</f>
        <v>NA</v>
      </c>
      <c r="R58" s="140" t="str">
        <f>[1]cromo!AL344</f>
        <v>NA</v>
      </c>
      <c r="S58" s="140" t="str">
        <f>[1]rame!AL344</f>
        <v>NA</v>
      </c>
      <c r="T58" s="140" t="str">
        <f>[1]nichel!AL344</f>
        <v>NA</v>
      </c>
      <c r="U58" s="140" t="str">
        <f>[1]selenio!AL344</f>
        <v>NA</v>
      </c>
      <c r="V58" s="140" t="str">
        <f>[1]zinco!AL344</f>
        <v>NA</v>
      </c>
      <c r="W58" s="140" t="str">
        <f>[1]Diossine!AL344</f>
        <v>NA</v>
      </c>
      <c r="X58" s="140" t="str">
        <f>[1]Benzoapyrene!$AL344</f>
        <v>NA</v>
      </c>
      <c r="Y58" s="140" t="str">
        <f>[1]Benzobfluoranthene!$AL344</f>
        <v>NA</v>
      </c>
      <c r="Z58" s="140" t="str">
        <f>[1]Benzokfluoranthene!$AL344</f>
        <v>NA</v>
      </c>
      <c r="AA58" s="140" t="str">
        <f>[1]Indeno123cdpyrene!$AL344</f>
        <v>NA</v>
      </c>
      <c r="AB58" s="140" t="str">
        <f>[1]PAH!AL344</f>
        <v>NA</v>
      </c>
      <c r="AC58" s="140" t="str">
        <f>[1]HCB!AL344</f>
        <v>NA</v>
      </c>
      <c r="AD58" s="140" t="str">
        <f>[1]PCB!AL344</f>
        <v>NA</v>
      </c>
      <c r="AE58" s="127"/>
      <c r="AF58" s="126" t="s">
        <v>384</v>
      </c>
      <c r="AG58" s="126" t="s">
        <v>384</v>
      </c>
      <c r="AH58" s="126" t="s">
        <v>384</v>
      </c>
      <c r="AI58" s="126" t="s">
        <v>384</v>
      </c>
      <c r="AJ58" s="126" t="s">
        <v>384</v>
      </c>
      <c r="AK58" s="126">
        <f>'[1]dati attività'!$AD$123</f>
        <v>2444.2088453599995</v>
      </c>
      <c r="AL58" s="113" t="s">
        <v>365</v>
      </c>
    </row>
    <row r="59" spans="1:38" s="1" customFormat="1" ht="13.5" thickBot="1" x14ac:dyDescent="0.25">
      <c r="A59" s="81" t="s">
        <v>112</v>
      </c>
      <c r="B59" s="83" t="s">
        <v>190</v>
      </c>
      <c r="C59" s="89" t="s">
        <v>101</v>
      </c>
      <c r="D59" s="75"/>
      <c r="E59" s="140" t="str">
        <f>[1]NOx!AL345</f>
        <v>NA</v>
      </c>
      <c r="F59" s="140" t="str">
        <f>[1]NMVOC!AL345</f>
        <v>NA</v>
      </c>
      <c r="G59" s="140" t="str">
        <f>[1]SOx!AL345</f>
        <v>NA</v>
      </c>
      <c r="H59" s="140" t="str">
        <f>[1]NH3!AL345</f>
        <v>NA</v>
      </c>
      <c r="I59" s="140" t="str">
        <f>'[1]pm2.5'!AL345</f>
        <v>IE</v>
      </c>
      <c r="J59" s="140" t="str">
        <f>[1]pm10!AL345</f>
        <v>IE</v>
      </c>
      <c r="K59" s="140" t="str">
        <f>[1]PST!AL345</f>
        <v>IE</v>
      </c>
      <c r="L59" s="140" t="str">
        <f>[1]BC!AL345</f>
        <v>IE</v>
      </c>
      <c r="M59" s="140" t="str">
        <f>[1]CO!AL345</f>
        <v>NA</v>
      </c>
      <c r="N59" s="140" t="str">
        <f>[1]piombo!AL345</f>
        <v>IE</v>
      </c>
      <c r="O59" s="140" t="str">
        <f>[1]cadmio!AL345</f>
        <v>IE</v>
      </c>
      <c r="P59" s="140" t="str">
        <f>[1]mercurio!AL345</f>
        <v>IE</v>
      </c>
      <c r="Q59" s="140" t="str">
        <f>[1]arsenico!AL345</f>
        <v>NA</v>
      </c>
      <c r="R59" s="140" t="str">
        <f>[1]cromo!AL345</f>
        <v>NA</v>
      </c>
      <c r="S59" s="140" t="str">
        <f>[1]rame!AL345</f>
        <v>NA</v>
      </c>
      <c r="T59" s="140" t="str">
        <f>[1]nichel!AL345</f>
        <v>NA</v>
      </c>
      <c r="U59" s="140" t="str">
        <f>[1]selenio!AL345</f>
        <v>NA</v>
      </c>
      <c r="V59" s="140" t="str">
        <f>[1]zinco!AL345</f>
        <v>NA</v>
      </c>
      <c r="W59" s="140" t="str">
        <f>[1]Diossine!AL345</f>
        <v>NA</v>
      </c>
      <c r="X59" s="140" t="str">
        <f>[1]Benzoapyrene!$AL345</f>
        <v>NA</v>
      </c>
      <c r="Y59" s="140" t="str">
        <f>[1]Benzobfluoranthene!$AL345</f>
        <v>NA</v>
      </c>
      <c r="Z59" s="140" t="str">
        <f>[1]Benzokfluoranthene!$AL345</f>
        <v>NA</v>
      </c>
      <c r="AA59" s="140" t="str">
        <f>[1]Indeno123cdpyrene!$AL345</f>
        <v>NA</v>
      </c>
      <c r="AB59" s="140" t="str">
        <f>[1]PAH!AL345</f>
        <v>NA</v>
      </c>
      <c r="AC59" s="140" t="str">
        <f>[1]HCB!AL345</f>
        <v>NA</v>
      </c>
      <c r="AD59" s="140" t="str">
        <f>[1]PCB!AL345</f>
        <v>NA</v>
      </c>
      <c r="AE59" s="127"/>
      <c r="AF59" s="126" t="s">
        <v>384</v>
      </c>
      <c r="AG59" s="126" t="s">
        <v>384</v>
      </c>
      <c r="AH59" s="126" t="s">
        <v>384</v>
      </c>
      <c r="AI59" s="126" t="s">
        <v>384</v>
      </c>
      <c r="AJ59" s="126" t="s">
        <v>384</v>
      </c>
      <c r="AK59" s="126">
        <f>'[1]dati attività'!$AD$124</f>
        <v>5243.7730000000001</v>
      </c>
      <c r="AL59" s="113" t="s">
        <v>366</v>
      </c>
    </row>
    <row r="60" spans="1:38" s="1" customFormat="1" ht="13.5" thickBot="1" x14ac:dyDescent="0.25">
      <c r="A60" s="81" t="s">
        <v>112</v>
      </c>
      <c r="B60" s="83" t="s">
        <v>323</v>
      </c>
      <c r="C60" s="89" t="s">
        <v>73</v>
      </c>
      <c r="D60" s="108"/>
      <c r="E60" s="140" t="str">
        <f>[1]NOx!AL346</f>
        <v>NA</v>
      </c>
      <c r="F60" s="140" t="str">
        <f>[1]NMVOC!AL346</f>
        <v>NA</v>
      </c>
      <c r="G60" s="140" t="str">
        <f>[1]SOx!AL346</f>
        <v>NA</v>
      </c>
      <c r="H60" s="140" t="str">
        <f>[1]NH3!AL346</f>
        <v>NA</v>
      </c>
      <c r="I60" s="140">
        <f>'[1]pm2.5'!AL346</f>
        <v>0.78199024348311952</v>
      </c>
      <c r="J60" s="140">
        <f>[1]pm10!AL346</f>
        <v>7.8199024348311955E-3</v>
      </c>
      <c r="K60" s="140" t="str">
        <f>[1]PST!AL346</f>
        <v>NE</v>
      </c>
      <c r="L60" s="140" t="str">
        <f>[1]BC!AL346</f>
        <v>NE</v>
      </c>
      <c r="M60" s="140" t="str">
        <f>[1]CO!AL346</f>
        <v>NA</v>
      </c>
      <c r="N60" s="140" t="str">
        <f>[1]piombo!AL346</f>
        <v>NA</v>
      </c>
      <c r="O60" s="140" t="str">
        <f>[1]cadmio!AL346</f>
        <v>NA</v>
      </c>
      <c r="P60" s="140" t="str">
        <f>[1]mercurio!AL346</f>
        <v>NA</v>
      </c>
      <c r="Q60" s="140" t="str">
        <f>[1]arsenico!AL346</f>
        <v>NA</v>
      </c>
      <c r="R60" s="140" t="str">
        <f>[1]cromo!AL346</f>
        <v>NA</v>
      </c>
      <c r="S60" s="140" t="str">
        <f>[1]rame!AL346</f>
        <v>NA</v>
      </c>
      <c r="T60" s="140" t="str">
        <f>[1]nichel!AL346</f>
        <v>NA</v>
      </c>
      <c r="U60" s="140" t="str">
        <f>[1]selenio!AL346</f>
        <v>NA</v>
      </c>
      <c r="V60" s="140" t="str">
        <f>[1]zinco!AL346</f>
        <v>NA</v>
      </c>
      <c r="W60" s="140" t="str">
        <f>[1]Diossine!AL346</f>
        <v>NA</v>
      </c>
      <c r="X60" s="140" t="str">
        <f>[1]Benzoapyrene!$AL346</f>
        <v>NA</v>
      </c>
      <c r="Y60" s="140" t="str">
        <f>[1]Benzobfluoranthene!$AL346</f>
        <v>NA</v>
      </c>
      <c r="Z60" s="140" t="str">
        <f>[1]Benzokfluoranthene!$AL346</f>
        <v>NA</v>
      </c>
      <c r="AA60" s="140" t="str">
        <f>[1]Indeno123cdpyrene!$AL346</f>
        <v>NA</v>
      </c>
      <c r="AB60" s="140" t="str">
        <f>[1]PAH!AL346</f>
        <v>NA</v>
      </c>
      <c r="AC60" s="140" t="str">
        <f>[1]HCB!AL346</f>
        <v>NA</v>
      </c>
      <c r="AD60" s="140" t="str">
        <f>[1]PCB!AL346</f>
        <v>NA</v>
      </c>
      <c r="AE60" s="127"/>
      <c r="AF60" s="126" t="s">
        <v>384</v>
      </c>
      <c r="AG60" s="126" t="s">
        <v>384</v>
      </c>
      <c r="AH60" s="126" t="s">
        <v>384</v>
      </c>
      <c r="AI60" s="126" t="s">
        <v>384</v>
      </c>
      <c r="AJ60" s="126" t="s">
        <v>384</v>
      </c>
      <c r="AK60" s="150">
        <f>'[1]dati attività'!$AD$125</f>
        <v>156398.04869662391</v>
      </c>
      <c r="AL60" s="113" t="s">
        <v>455</v>
      </c>
    </row>
    <row r="61" spans="1:38" s="1" customFormat="1" ht="36.75" thickBot="1" x14ac:dyDescent="0.25">
      <c r="A61" s="81" t="s">
        <v>112</v>
      </c>
      <c r="B61" s="83" t="s">
        <v>324</v>
      </c>
      <c r="C61" s="89" t="s">
        <v>74</v>
      </c>
      <c r="D61" s="75"/>
      <c r="E61" s="140" t="str">
        <f>[1]NOx!AL347</f>
        <v>NA</v>
      </c>
      <c r="F61" s="140" t="str">
        <f>[1]NMVOC!AL347</f>
        <v>NA</v>
      </c>
      <c r="G61" s="140" t="str">
        <f>[1]SOx!AL347</f>
        <v>NA</v>
      </c>
      <c r="H61" s="140" t="str">
        <f>[1]NH3!AL347</f>
        <v>NA</v>
      </c>
      <c r="I61" s="140">
        <f>'[1]pm2.5'!AL347</f>
        <v>4.8125127300000008</v>
      </c>
      <c r="J61" s="140">
        <f>[1]pm10!AL347</f>
        <v>48.125127299999996</v>
      </c>
      <c r="K61" s="140">
        <f>[1]PST!AL347</f>
        <v>160.83451659999997</v>
      </c>
      <c r="L61" s="140" t="str">
        <f>[1]BC!AL347</f>
        <v>NE</v>
      </c>
      <c r="M61" s="140" t="str">
        <f>[1]CO!AL347</f>
        <v>NA</v>
      </c>
      <c r="N61" s="140" t="str">
        <f>[1]piombo!AL347</f>
        <v>NA</v>
      </c>
      <c r="O61" s="140" t="str">
        <f>[1]cadmio!AL347</f>
        <v>NA</v>
      </c>
      <c r="P61" s="140" t="str">
        <f>[1]mercurio!AL347</f>
        <v>NA</v>
      </c>
      <c r="Q61" s="140" t="str">
        <f>[1]arsenico!AL347</f>
        <v>NA</v>
      </c>
      <c r="R61" s="140" t="str">
        <f>[1]cromo!AL347</f>
        <v>NA</v>
      </c>
      <c r="S61" s="140" t="str">
        <f>[1]rame!AL347</f>
        <v>NA</v>
      </c>
      <c r="T61" s="140" t="str">
        <f>[1]nichel!AL347</f>
        <v>NA</v>
      </c>
      <c r="U61" s="140" t="str">
        <f>[1]selenio!AL347</f>
        <v>NA</v>
      </c>
      <c r="V61" s="140" t="str">
        <f>[1]zinco!AL347</f>
        <v>NA</v>
      </c>
      <c r="W61" s="140" t="str">
        <f>[1]Diossine!AL347</f>
        <v>NA</v>
      </c>
      <c r="X61" s="140" t="str">
        <f>[1]Benzoapyrene!$AL347</f>
        <v>NA</v>
      </c>
      <c r="Y61" s="140" t="str">
        <f>[1]Benzobfluoranthene!$AL347</f>
        <v>NA</v>
      </c>
      <c r="Z61" s="140" t="str">
        <f>[1]Benzokfluoranthene!$AL347</f>
        <v>NA</v>
      </c>
      <c r="AA61" s="140" t="str">
        <f>[1]Indeno123cdpyrene!$AL347</f>
        <v>NA</v>
      </c>
      <c r="AB61" s="140" t="str">
        <f>[1]PAH!AL347</f>
        <v>NA</v>
      </c>
      <c r="AC61" s="140" t="str">
        <f>[1]HCB!AL347</f>
        <v>NA</v>
      </c>
      <c r="AD61" s="140" t="str">
        <f>[1]PCB!AL347</f>
        <v>NA</v>
      </c>
      <c r="AE61" s="127"/>
      <c r="AF61" s="126" t="s">
        <v>384</v>
      </c>
      <c r="AG61" s="126" t="s">
        <v>384</v>
      </c>
      <c r="AH61" s="126" t="s">
        <v>384</v>
      </c>
      <c r="AI61" s="126" t="s">
        <v>384</v>
      </c>
      <c r="AJ61" s="126" t="s">
        <v>384</v>
      </c>
      <c r="AK61" s="150">
        <f>'[1]dati attività'!$AD$126</f>
        <v>53571.114999999998</v>
      </c>
      <c r="AL61" s="113" t="s">
        <v>456</v>
      </c>
    </row>
    <row r="62" spans="1:38" s="1" customFormat="1" ht="13.5" thickBot="1" x14ac:dyDescent="0.25">
      <c r="A62" s="81" t="s">
        <v>112</v>
      </c>
      <c r="B62" s="83" t="s">
        <v>325</v>
      </c>
      <c r="C62" s="89" t="s">
        <v>75</v>
      </c>
      <c r="D62" s="75"/>
      <c r="E62" s="140" t="str">
        <f>[1]NOx!AL348</f>
        <v>NA</v>
      </c>
      <c r="F62" s="140" t="str">
        <f>[1]NMVOC!AL348</f>
        <v>NA</v>
      </c>
      <c r="G62" s="140" t="str">
        <f>[1]SOx!AL348</f>
        <v>NA</v>
      </c>
      <c r="H62" s="140" t="str">
        <f>[1]NH3!AL348</f>
        <v>NA</v>
      </c>
      <c r="I62" s="140" t="str">
        <f>'[1]pm2.5'!AL348</f>
        <v>IE</v>
      </c>
      <c r="J62" s="140" t="str">
        <f>[1]pm10!AL348</f>
        <v>IE</v>
      </c>
      <c r="K62" s="140" t="str">
        <f>[1]PST!AL348</f>
        <v>IE</v>
      </c>
      <c r="L62" s="140" t="str">
        <f>[1]BC!AL348</f>
        <v>IE</v>
      </c>
      <c r="M62" s="140" t="str">
        <f>[1]CO!AL348</f>
        <v>NA</v>
      </c>
      <c r="N62" s="140" t="str">
        <f>[1]piombo!AL348</f>
        <v>NA</v>
      </c>
      <c r="O62" s="140" t="str">
        <f>[1]cadmio!AL348</f>
        <v>NA</v>
      </c>
      <c r="P62" s="140" t="str">
        <f>[1]mercurio!AL348</f>
        <v>NA</v>
      </c>
      <c r="Q62" s="140" t="str">
        <f>[1]arsenico!AL348</f>
        <v>NA</v>
      </c>
      <c r="R62" s="140" t="str">
        <f>[1]cromo!AL348</f>
        <v>NA</v>
      </c>
      <c r="S62" s="140" t="str">
        <f>[1]rame!AL348</f>
        <v>NA</v>
      </c>
      <c r="T62" s="140" t="str">
        <f>[1]nichel!AL348</f>
        <v>NA</v>
      </c>
      <c r="U62" s="140" t="str">
        <f>[1]selenio!AL348</f>
        <v>NA</v>
      </c>
      <c r="V62" s="140" t="str">
        <f>[1]zinco!AL348</f>
        <v>NA</v>
      </c>
      <c r="W62" s="140" t="str">
        <f>[1]Diossine!AL348</f>
        <v>NA</v>
      </c>
      <c r="X62" s="140" t="str">
        <f>[1]Benzoapyrene!$AL348</f>
        <v>NA</v>
      </c>
      <c r="Y62" s="140" t="str">
        <f>[1]Benzobfluoranthene!$AL348</f>
        <v>NA</v>
      </c>
      <c r="Z62" s="140" t="str">
        <f>[1]Benzokfluoranthene!$AL348</f>
        <v>NA</v>
      </c>
      <c r="AA62" s="140" t="str">
        <f>[1]Indeno123cdpyrene!$AL348</f>
        <v>NA</v>
      </c>
      <c r="AB62" s="140" t="str">
        <f>[1]PAH!AL348</f>
        <v>NA</v>
      </c>
      <c r="AC62" s="140" t="str">
        <f>[1]HCB!AL348</f>
        <v>NA</v>
      </c>
      <c r="AD62" s="140" t="str">
        <f>[1]PCB!AL348</f>
        <v>NA</v>
      </c>
      <c r="AE62" s="127"/>
      <c r="AF62" s="126" t="s">
        <v>384</v>
      </c>
      <c r="AG62" s="126" t="s">
        <v>384</v>
      </c>
      <c r="AH62" s="126" t="s">
        <v>384</v>
      </c>
      <c r="AI62" s="126" t="s">
        <v>384</v>
      </c>
      <c r="AJ62" s="126" t="s">
        <v>384</v>
      </c>
      <c r="AK62" s="150" t="str">
        <f>'[1]dati attività'!$AD$127</f>
        <v>NE</v>
      </c>
      <c r="AL62" s="113" t="s">
        <v>358</v>
      </c>
    </row>
    <row r="63" spans="1:38" s="1" customFormat="1" ht="13.5" thickBot="1" x14ac:dyDescent="0.25">
      <c r="A63" s="81" t="s">
        <v>112</v>
      </c>
      <c r="B63" s="83" t="s">
        <v>318</v>
      </c>
      <c r="C63" s="90" t="s">
        <v>306</v>
      </c>
      <c r="D63" s="111"/>
      <c r="E63" s="142" t="str">
        <f>[1]NOx!AL349</f>
        <v>NO</v>
      </c>
      <c r="F63" s="140" t="str">
        <f>[1]NMVOC!AL349</f>
        <v>NO</v>
      </c>
      <c r="G63" s="140" t="str">
        <f>[1]SOx!AL349</f>
        <v>NO</v>
      </c>
      <c r="H63" s="140" t="str">
        <f>[1]NH3!AL349</f>
        <v>NO</v>
      </c>
      <c r="I63" s="140" t="str">
        <f>'[1]pm2.5'!AL349</f>
        <v>NO</v>
      </c>
      <c r="J63" s="140" t="str">
        <f>[1]pm10!AL349</f>
        <v>NO</v>
      </c>
      <c r="K63" s="140" t="str">
        <f>[1]PST!AL349</f>
        <v>NO</v>
      </c>
      <c r="L63" s="140" t="str">
        <f>[1]BC!AL349</f>
        <v>NO</v>
      </c>
      <c r="M63" s="140" t="str">
        <f>[1]CO!AL349</f>
        <v>NO</v>
      </c>
      <c r="N63" s="140" t="str">
        <f>[1]piombo!AL349</f>
        <v>NO</v>
      </c>
      <c r="O63" s="140" t="str">
        <f>[1]cadmio!AL349</f>
        <v>NO</v>
      </c>
      <c r="P63" s="140" t="str">
        <f>[1]mercurio!AL349</f>
        <v>NO</v>
      </c>
      <c r="Q63" s="140" t="str">
        <f>[1]arsenico!AL349</f>
        <v>NO</v>
      </c>
      <c r="R63" s="140" t="str">
        <f>[1]cromo!AL349</f>
        <v>NO</v>
      </c>
      <c r="S63" s="140" t="str">
        <f>[1]rame!AL349</f>
        <v>NO</v>
      </c>
      <c r="T63" s="140" t="str">
        <f>[1]nichel!AL349</f>
        <v>NO</v>
      </c>
      <c r="U63" s="140" t="str">
        <f>[1]selenio!AL349</f>
        <v>NO</v>
      </c>
      <c r="V63" s="140" t="str">
        <f>[1]zinco!AL349</f>
        <v>NO</v>
      </c>
      <c r="W63" s="140" t="str">
        <f>[1]Diossine!AL349</f>
        <v>NO</v>
      </c>
      <c r="X63" s="140" t="str">
        <f>[1]Benzoapyrene!$AL349</f>
        <v>NO</v>
      </c>
      <c r="Y63" s="140" t="str">
        <f>[1]Benzobfluoranthene!$AL349</f>
        <v>NO</v>
      </c>
      <c r="Z63" s="140" t="str">
        <f>[1]Benzokfluoranthene!$AL349</f>
        <v>NO</v>
      </c>
      <c r="AA63" s="140" t="str">
        <f>[1]Indeno123cdpyrene!$AL349</f>
        <v>NO</v>
      </c>
      <c r="AB63" s="140" t="str">
        <f>[1]PAH!AL349</f>
        <v>NO</v>
      </c>
      <c r="AC63" s="140" t="str">
        <f>[1]HCB!AL349</f>
        <v>NO</v>
      </c>
      <c r="AD63" s="140" t="str">
        <f>[1]PCB!AL349</f>
        <v>NO</v>
      </c>
      <c r="AE63" s="127"/>
      <c r="AF63" s="150" t="s">
        <v>403</v>
      </c>
      <c r="AG63" s="150" t="s">
        <v>403</v>
      </c>
      <c r="AH63" s="150" t="s">
        <v>403</v>
      </c>
      <c r="AI63" s="150" t="s">
        <v>403</v>
      </c>
      <c r="AJ63" s="150" t="s">
        <v>403</v>
      </c>
      <c r="AK63" s="150" t="str">
        <f>'[1]dati attività'!$AD$128</f>
        <v>NO</v>
      </c>
      <c r="AL63" s="113" t="s">
        <v>356</v>
      </c>
    </row>
    <row r="64" spans="1:38" s="1" customFormat="1" ht="13.5" thickBot="1" x14ac:dyDescent="0.25">
      <c r="A64" s="81" t="s">
        <v>112</v>
      </c>
      <c r="B64" s="83" t="s">
        <v>191</v>
      </c>
      <c r="C64" s="89" t="s">
        <v>76</v>
      </c>
      <c r="D64" s="75"/>
      <c r="E64" s="140">
        <f>[1]NOx!AL350</f>
        <v>0.34975999999999996</v>
      </c>
      <c r="F64" s="140">
        <f>[1]NMVOC!AL350</f>
        <v>0.1</v>
      </c>
      <c r="G64" s="140">
        <f>[1]SOx!AL350</f>
        <v>7.9914516129032092E-3</v>
      </c>
      <c r="H64" s="140">
        <f>[1]NH3!AL350</f>
        <v>0.01</v>
      </c>
      <c r="I64" s="140" t="str">
        <f>'[1]pm2.5'!AL350</f>
        <v>NA</v>
      </c>
      <c r="J64" s="140" t="str">
        <f>[1]pm10!AL350</f>
        <v>NA</v>
      </c>
      <c r="K64" s="140" t="str">
        <f>[1]PST!AL350</f>
        <v>NA</v>
      </c>
      <c r="L64" s="140" t="str">
        <f>[1]BC!AL350</f>
        <v>NA</v>
      </c>
      <c r="M64" s="140">
        <f>[1]CO!AL350</f>
        <v>6.1534177419354838E-2</v>
      </c>
      <c r="N64" s="140" t="str">
        <f>[1]piombo!AL350</f>
        <v>NA</v>
      </c>
      <c r="O64" s="140" t="str">
        <f>[1]cadmio!AL350</f>
        <v>NA</v>
      </c>
      <c r="P64" s="140" t="str">
        <f>[1]mercurio!AL350</f>
        <v>NA</v>
      </c>
      <c r="Q64" s="140" t="str">
        <f>[1]arsenico!AL350</f>
        <v>NA</v>
      </c>
      <c r="R64" s="140" t="str">
        <f>[1]cromo!AL350</f>
        <v>NA</v>
      </c>
      <c r="S64" s="140" t="str">
        <f>[1]rame!AL350</f>
        <v>NA</v>
      </c>
      <c r="T64" s="140" t="str">
        <f>[1]nichel!AL350</f>
        <v>NA</v>
      </c>
      <c r="U64" s="140" t="str">
        <f>[1]selenio!AL350</f>
        <v>NA</v>
      </c>
      <c r="V64" s="140" t="str">
        <f>[1]zinco!AL350</f>
        <v>NA</v>
      </c>
      <c r="W64" s="140" t="str">
        <f>[1]Diossine!AL350</f>
        <v>NA</v>
      </c>
      <c r="X64" s="140" t="str">
        <f>[1]Benzoapyrene!$AL350</f>
        <v>NA</v>
      </c>
      <c r="Y64" s="140" t="str">
        <f>[1]Benzobfluoranthene!$AL350</f>
        <v>NA</v>
      </c>
      <c r="Z64" s="140" t="str">
        <f>[1]Benzokfluoranthene!$AL350</f>
        <v>NA</v>
      </c>
      <c r="AA64" s="140" t="str">
        <f>[1]Indeno123cdpyrene!$AL350</f>
        <v>NA</v>
      </c>
      <c r="AB64" s="140" t="str">
        <f>[1]PAH!AL350</f>
        <v>NA</v>
      </c>
      <c r="AC64" s="140" t="str">
        <f>[1]HCB!AL350</f>
        <v>NA</v>
      </c>
      <c r="AD64" s="140" t="str">
        <f>[1]PCB!AL350</f>
        <v>NA</v>
      </c>
      <c r="AE64" s="127"/>
      <c r="AF64" s="126" t="s">
        <v>384</v>
      </c>
      <c r="AG64" s="126" t="s">
        <v>384</v>
      </c>
      <c r="AH64" s="126" t="s">
        <v>384</v>
      </c>
      <c r="AI64" s="126" t="s">
        <v>384</v>
      </c>
      <c r="AJ64" s="126" t="s">
        <v>384</v>
      </c>
      <c r="AK64" s="126">
        <f>'[1]dati attività'!$AD$129</f>
        <v>396.37599999999998</v>
      </c>
      <c r="AL64" s="113" t="s">
        <v>367</v>
      </c>
    </row>
    <row r="65" spans="1:38" s="1" customFormat="1" ht="13.5" thickBot="1" x14ac:dyDescent="0.25">
      <c r="A65" s="81" t="s">
        <v>112</v>
      </c>
      <c r="B65" s="82" t="s">
        <v>192</v>
      </c>
      <c r="C65" s="89" t="s">
        <v>77</v>
      </c>
      <c r="D65" s="75"/>
      <c r="E65" s="140">
        <f>[1]NOx!AL351</f>
        <v>0.30039961489154399</v>
      </c>
      <c r="F65" s="140" t="str">
        <f>[1]NMVOC!AL351</f>
        <v>NA</v>
      </c>
      <c r="G65" s="140" t="str">
        <f>[1]SOx!AL351</f>
        <v>NA</v>
      </c>
      <c r="H65" s="140">
        <f>[1]NH3!AL351</f>
        <v>4.737799544957599E-4</v>
      </c>
      <c r="I65" s="140" t="str">
        <f>'[1]pm2.5'!AL351</f>
        <v>NA</v>
      </c>
      <c r="J65" s="140" t="str">
        <f>[1]pm10!AL351</f>
        <v>NA</v>
      </c>
      <c r="K65" s="140" t="str">
        <f>[1]PST!AL351</f>
        <v>NA</v>
      </c>
      <c r="L65" s="140" t="str">
        <f>[1]BC!AL351</f>
        <v>NA</v>
      </c>
      <c r="M65" s="140" t="str">
        <f>[1]CO!AL351</f>
        <v>NA</v>
      </c>
      <c r="N65" s="140" t="str">
        <f>[1]piombo!AL351</f>
        <v>NA</v>
      </c>
      <c r="O65" s="140" t="str">
        <f>[1]cadmio!AL351</f>
        <v>NA</v>
      </c>
      <c r="P65" s="140" t="str">
        <f>[1]mercurio!AL351</f>
        <v>NA</v>
      </c>
      <c r="Q65" s="140" t="str">
        <f>[1]arsenico!AL351</f>
        <v>NA</v>
      </c>
      <c r="R65" s="140" t="str">
        <f>[1]cromo!AL351</f>
        <v>NA</v>
      </c>
      <c r="S65" s="140" t="str">
        <f>[1]rame!AL351</f>
        <v>NA</v>
      </c>
      <c r="T65" s="140" t="str">
        <f>[1]nichel!AL351</f>
        <v>NA</v>
      </c>
      <c r="U65" s="140" t="str">
        <f>[1]selenio!AL351</f>
        <v>NA</v>
      </c>
      <c r="V65" s="140" t="str">
        <f>[1]zinco!AL351</f>
        <v>NA</v>
      </c>
      <c r="W65" s="140" t="str">
        <f>[1]Diossine!AL351</f>
        <v>NA</v>
      </c>
      <c r="X65" s="140" t="str">
        <f>[1]Benzoapyrene!$AL351</f>
        <v>NA</v>
      </c>
      <c r="Y65" s="140" t="str">
        <f>[1]Benzobfluoranthene!$AL351</f>
        <v>NA</v>
      </c>
      <c r="Z65" s="140" t="str">
        <f>[1]Benzokfluoranthene!$AL351</f>
        <v>NA</v>
      </c>
      <c r="AA65" s="140" t="str">
        <f>[1]Indeno123cdpyrene!$AL351</f>
        <v>NA</v>
      </c>
      <c r="AB65" s="140" t="str">
        <f>[1]PAH!AL351</f>
        <v>NA</v>
      </c>
      <c r="AC65" s="140" t="str">
        <f>[1]HCB!AL351</f>
        <v>NA</v>
      </c>
      <c r="AD65" s="140" t="str">
        <f>[1]PCB!AL351</f>
        <v>NA</v>
      </c>
      <c r="AE65" s="127"/>
      <c r="AF65" s="126" t="s">
        <v>384</v>
      </c>
      <c r="AG65" s="126" t="s">
        <v>384</v>
      </c>
      <c r="AH65" s="126" t="s">
        <v>384</v>
      </c>
      <c r="AI65" s="126" t="s">
        <v>384</v>
      </c>
      <c r="AJ65" s="126" t="s">
        <v>384</v>
      </c>
      <c r="AK65" s="126">
        <f>'[1]dati attività'!$AD$130</f>
        <v>390.01949999999999</v>
      </c>
      <c r="AL65" s="113" t="s">
        <v>368</v>
      </c>
    </row>
    <row r="66" spans="1:38" s="1" customFormat="1" ht="13.5" thickBot="1" x14ac:dyDescent="0.25">
      <c r="A66" s="81" t="s">
        <v>112</v>
      </c>
      <c r="B66" s="82" t="s">
        <v>193</v>
      </c>
      <c r="C66" s="89" t="s">
        <v>78</v>
      </c>
      <c r="D66" s="75"/>
      <c r="E66" s="140">
        <f>[1]NOx!AL352</f>
        <v>2.3E-2</v>
      </c>
      <c r="F66" s="140" t="str">
        <f>[1]NMVOC!AL352</f>
        <v>NA</v>
      </c>
      <c r="G66" s="140" t="str">
        <f>[1]SOx!AL352</f>
        <v>NA</v>
      </c>
      <c r="H66" s="140" t="str">
        <f>[1]NH3!AL352</f>
        <v>NA</v>
      </c>
      <c r="I66" s="140" t="str">
        <f>'[1]pm2.5'!AL352</f>
        <v>NA</v>
      </c>
      <c r="J66" s="140" t="str">
        <f>[1]pm10!AL352</f>
        <v>NA</v>
      </c>
      <c r="K66" s="140" t="str">
        <f>[1]PST!AL352</f>
        <v>NA</v>
      </c>
      <c r="L66" s="140" t="str">
        <f>[1]BC!AL352</f>
        <v>NA</v>
      </c>
      <c r="M66" s="140" t="str">
        <f>[1]CO!AL352</f>
        <v>NA</v>
      </c>
      <c r="N66" s="140" t="str">
        <f>[1]piombo!AL352</f>
        <v>NA</v>
      </c>
      <c r="O66" s="140" t="str">
        <f>[1]cadmio!AL352</f>
        <v>NA</v>
      </c>
      <c r="P66" s="140" t="str">
        <f>[1]mercurio!AL352</f>
        <v>NA</v>
      </c>
      <c r="Q66" s="140" t="str">
        <f>[1]arsenico!AL352</f>
        <v>NA</v>
      </c>
      <c r="R66" s="140" t="str">
        <f>[1]cromo!AL352</f>
        <v>NA</v>
      </c>
      <c r="S66" s="140" t="str">
        <f>[1]rame!AL352</f>
        <v>NA</v>
      </c>
      <c r="T66" s="140" t="str">
        <f>[1]nichel!AL352</f>
        <v>NA</v>
      </c>
      <c r="U66" s="140" t="str">
        <f>[1]selenio!AL352</f>
        <v>NA</v>
      </c>
      <c r="V66" s="140" t="str">
        <f>[1]zinco!AL352</f>
        <v>NA</v>
      </c>
      <c r="W66" s="140" t="str">
        <f>[1]Diossine!AL352</f>
        <v>NA</v>
      </c>
      <c r="X66" s="140" t="str">
        <f>[1]Benzoapyrene!$AL352</f>
        <v>NA</v>
      </c>
      <c r="Y66" s="140" t="str">
        <f>[1]Benzobfluoranthene!$AL352</f>
        <v>NA</v>
      </c>
      <c r="Z66" s="140" t="str">
        <f>[1]Benzokfluoranthene!$AL352</f>
        <v>NA</v>
      </c>
      <c r="AA66" s="140" t="str">
        <f>[1]Indeno123cdpyrene!$AL352</f>
        <v>NA</v>
      </c>
      <c r="AB66" s="140" t="str">
        <f>[1]PAH!AL352</f>
        <v>NA</v>
      </c>
      <c r="AC66" s="140" t="str">
        <f>[1]HCB!AL352</f>
        <v>NA</v>
      </c>
      <c r="AD66" s="140" t="str">
        <f>[1]PCB!AL352</f>
        <v>NA</v>
      </c>
      <c r="AE66" s="127"/>
      <c r="AF66" s="126" t="s">
        <v>384</v>
      </c>
      <c r="AG66" s="126" t="s">
        <v>384</v>
      </c>
      <c r="AH66" s="126" t="s">
        <v>384</v>
      </c>
      <c r="AI66" s="126" t="s">
        <v>384</v>
      </c>
      <c r="AJ66" s="126" t="s">
        <v>384</v>
      </c>
      <c r="AK66" s="126">
        <f>'[1]dati attività'!$AD$131</f>
        <v>81.781999999999996</v>
      </c>
      <c r="AL66" s="113" t="s">
        <v>369</v>
      </c>
    </row>
    <row r="67" spans="1:38" s="1" customFormat="1" ht="13.5" thickBot="1" x14ac:dyDescent="0.25">
      <c r="A67" s="81" t="s">
        <v>112</v>
      </c>
      <c r="B67" s="82" t="s">
        <v>194</v>
      </c>
      <c r="C67" s="89" t="s">
        <v>79</v>
      </c>
      <c r="D67" s="75"/>
      <c r="E67" s="140" t="str">
        <f>[1]NOx!AL353</f>
        <v>NO</v>
      </c>
      <c r="F67" s="140" t="str">
        <f>[1]NMVOC!AL353</f>
        <v>NO</v>
      </c>
      <c r="G67" s="140" t="str">
        <f>[1]SOx!AL353</f>
        <v>NO</v>
      </c>
      <c r="H67" s="140" t="str">
        <f>[1]NH3!AL353</f>
        <v>NO</v>
      </c>
      <c r="I67" s="140" t="str">
        <f>'[1]pm2.5'!AL353</f>
        <v>NO</v>
      </c>
      <c r="J67" s="140" t="str">
        <f>[1]pm10!AL353</f>
        <v>NO</v>
      </c>
      <c r="K67" s="140" t="str">
        <f>[1]PST!AL353</f>
        <v>NO</v>
      </c>
      <c r="L67" s="140" t="str">
        <f>[1]BC!AL353</f>
        <v>NO</v>
      </c>
      <c r="M67" s="140" t="str">
        <f>[1]CO!AL353</f>
        <v>NO</v>
      </c>
      <c r="N67" s="140" t="str">
        <f>[1]piombo!AL353</f>
        <v>NO</v>
      </c>
      <c r="O67" s="140" t="str">
        <f>[1]cadmio!AL353</f>
        <v>NO</v>
      </c>
      <c r="P67" s="140" t="str">
        <f>[1]mercurio!AL353</f>
        <v>NO</v>
      </c>
      <c r="Q67" s="140" t="str">
        <f>[1]arsenico!AL353</f>
        <v>NO</v>
      </c>
      <c r="R67" s="140" t="str">
        <f>[1]cromo!AL353</f>
        <v>NO</v>
      </c>
      <c r="S67" s="140" t="str">
        <f>[1]rame!AL353</f>
        <v>NO</v>
      </c>
      <c r="T67" s="140" t="str">
        <f>[1]nichel!AL353</f>
        <v>NO</v>
      </c>
      <c r="U67" s="140" t="str">
        <f>[1]selenio!AL353</f>
        <v>NO</v>
      </c>
      <c r="V67" s="140" t="str">
        <f>[1]zinco!AL353</f>
        <v>NO</v>
      </c>
      <c r="W67" s="140" t="str">
        <f>[1]Diossine!AL353</f>
        <v>NO</v>
      </c>
      <c r="X67" s="140" t="str">
        <f>[1]Benzoapyrene!$AL353</f>
        <v>NO</v>
      </c>
      <c r="Y67" s="140" t="str">
        <f>[1]Benzobfluoranthene!$AL353</f>
        <v>NO</v>
      </c>
      <c r="Z67" s="140" t="str">
        <f>[1]Benzokfluoranthene!$AL353</f>
        <v>NO</v>
      </c>
      <c r="AA67" s="140" t="str">
        <f>[1]Indeno123cdpyrene!$AL353</f>
        <v>NO</v>
      </c>
      <c r="AB67" s="140" t="str">
        <f>[1]PAH!AL353</f>
        <v>NO</v>
      </c>
      <c r="AC67" s="140" t="str">
        <f>[1]HCB!AL353</f>
        <v>NO</v>
      </c>
      <c r="AD67" s="140" t="str">
        <f>[1]PCB!AL353</f>
        <v>NO</v>
      </c>
      <c r="AE67" s="127"/>
      <c r="AF67" s="126" t="s">
        <v>384</v>
      </c>
      <c r="AG67" s="126" t="s">
        <v>384</v>
      </c>
      <c r="AH67" s="126" t="s">
        <v>384</v>
      </c>
      <c r="AI67" s="126" t="s">
        <v>384</v>
      </c>
      <c r="AJ67" s="126" t="s">
        <v>384</v>
      </c>
      <c r="AK67" s="150">
        <f>'[1]dati attività'!$AD$132</f>
        <v>4.17</v>
      </c>
      <c r="AL67" s="113" t="s">
        <v>370</v>
      </c>
    </row>
    <row r="68" spans="1:38" s="1" customFormat="1" ht="24.75" thickBot="1" x14ac:dyDescent="0.25">
      <c r="A68" s="81" t="s">
        <v>112</v>
      </c>
      <c r="B68" s="82" t="s">
        <v>195</v>
      </c>
      <c r="C68" s="89" t="s">
        <v>267</v>
      </c>
      <c r="D68" s="75"/>
      <c r="E68" s="140">
        <f>[1]NOx!AL354</f>
        <v>4.6000000000000006E-2</v>
      </c>
      <c r="F68" s="140" t="str">
        <f>[1]NMVOC!AL354</f>
        <v>NA</v>
      </c>
      <c r="G68" s="140">
        <f>[1]SOx!AL354</f>
        <v>0.24199999999999997</v>
      </c>
      <c r="H68" s="140" t="str">
        <f>[1]NH3!AL354</f>
        <v>NA</v>
      </c>
      <c r="I68" s="140">
        <f>'[1]pm2.5'!AL354</f>
        <v>3.3491311216429704E-3</v>
      </c>
      <c r="J68" s="140">
        <f>[1]pm10!AL354</f>
        <v>3.7212568018255218E-3</v>
      </c>
      <c r="K68" s="140">
        <f>[1]PST!AL354</f>
        <v>5.3160811454650318E-3</v>
      </c>
      <c r="L68" s="140">
        <f>[1]BC!AL354</f>
        <v>6.0284360189573454E-5</v>
      </c>
      <c r="M68" s="140" t="str">
        <f>[1]CO!AL354</f>
        <v>NA</v>
      </c>
      <c r="N68" s="140" t="str">
        <f>[1]piombo!AL354</f>
        <v>NA</v>
      </c>
      <c r="O68" s="140" t="str">
        <f>[1]cadmio!AL354</f>
        <v>NA</v>
      </c>
      <c r="P68" s="140" t="str">
        <f>[1]mercurio!AL354</f>
        <v>NA</v>
      </c>
      <c r="Q68" s="140" t="str">
        <f>[1]arsenico!AL354</f>
        <v>NA</v>
      </c>
      <c r="R68" s="140" t="str">
        <f>[1]cromo!AL354</f>
        <v>NA</v>
      </c>
      <c r="S68" s="140" t="str">
        <f>[1]rame!AL354</f>
        <v>NA</v>
      </c>
      <c r="T68" s="140" t="str">
        <f>[1]nichel!AL354</f>
        <v>NA</v>
      </c>
      <c r="U68" s="140" t="str">
        <f>[1]selenio!AL354</f>
        <v>NA</v>
      </c>
      <c r="V68" s="140" t="str">
        <f>[1]zinco!AL354</f>
        <v>NA</v>
      </c>
      <c r="W68" s="140" t="str">
        <f>[1]Diossine!AL354</f>
        <v>NA</v>
      </c>
      <c r="X68" s="140" t="str">
        <f>[1]Benzoapyrene!$AL354</f>
        <v>NA</v>
      </c>
      <c r="Y68" s="140" t="str">
        <f>[1]Benzobfluoranthene!$AL354</f>
        <v>NA</v>
      </c>
      <c r="Z68" s="140" t="str">
        <f>[1]Benzokfluoranthene!$AL354</f>
        <v>NA</v>
      </c>
      <c r="AA68" s="140" t="str">
        <f>[1]Indeno123cdpyrene!$AL354</f>
        <v>NA</v>
      </c>
      <c r="AB68" s="140" t="str">
        <f>[1]PAH!AL354</f>
        <v>NA</v>
      </c>
      <c r="AC68" s="140" t="str">
        <f>[1]HCB!AL354</f>
        <v>NA</v>
      </c>
      <c r="AD68" s="140" t="str">
        <f>[1]PCB!AL354</f>
        <v>NA</v>
      </c>
      <c r="AE68" s="127"/>
      <c r="AF68" s="126" t="s">
        <v>384</v>
      </c>
      <c r="AG68" s="126" t="s">
        <v>384</v>
      </c>
      <c r="AH68" s="126" t="s">
        <v>384</v>
      </c>
      <c r="AI68" s="126" t="s">
        <v>384</v>
      </c>
      <c r="AJ68" s="126" t="s">
        <v>384</v>
      </c>
      <c r="AK68" s="126">
        <f>'[1]dati attività'!$AD$133</f>
        <v>60</v>
      </c>
      <c r="AL68" s="113" t="s">
        <v>371</v>
      </c>
    </row>
    <row r="69" spans="1:38" s="1" customFormat="1" ht="13.5" thickBot="1" x14ac:dyDescent="0.25">
      <c r="A69" s="81" t="s">
        <v>112</v>
      </c>
      <c r="B69" s="81" t="s">
        <v>196</v>
      </c>
      <c r="C69" s="89" t="s">
        <v>149</v>
      </c>
      <c r="D69" s="109"/>
      <c r="E69" s="141">
        <f>[1]NOx!AL355</f>
        <v>8.6450000000000013E-2</v>
      </c>
      <c r="F69" s="140" t="str">
        <f>[1]NMVOC!AL355</f>
        <v>NA</v>
      </c>
      <c r="G69" s="140">
        <f>[1]SOx!AL355</f>
        <v>0.14999999999999997</v>
      </c>
      <c r="H69" s="140">
        <f>[1]NH3!AL355</f>
        <v>0.36249999999999999</v>
      </c>
      <c r="I69" s="140">
        <f>'[1]pm2.5'!AL355</f>
        <v>1.9803757499999998E-2</v>
      </c>
      <c r="J69" s="140">
        <f>[1]pm10!AL355</f>
        <v>2.2004175000000001E-2</v>
      </c>
      <c r="K69" s="140">
        <f>[1]PST!AL355</f>
        <v>3.143453571428572E-2</v>
      </c>
      <c r="L69" s="140">
        <f>[1]BC!AL355</f>
        <v>3.5646763500000002E-4</v>
      </c>
      <c r="M69" s="140">
        <f>[1]CO!AL355</f>
        <v>6.9240000000000004</v>
      </c>
      <c r="N69" s="140" t="str">
        <f>[1]piombo!AL355</f>
        <v>NA</v>
      </c>
      <c r="O69" s="140" t="str">
        <f>[1]cadmio!AL355</f>
        <v>NA</v>
      </c>
      <c r="P69" s="140" t="str">
        <f>[1]mercurio!AL355</f>
        <v>NA</v>
      </c>
      <c r="Q69" s="140" t="str">
        <f>[1]arsenico!AL355</f>
        <v>NA</v>
      </c>
      <c r="R69" s="140" t="str">
        <f>[1]cromo!AL355</f>
        <v>NA</v>
      </c>
      <c r="S69" s="140" t="str">
        <f>[1]rame!AL355</f>
        <v>NA</v>
      </c>
      <c r="T69" s="140" t="str">
        <f>[1]nichel!AL355</f>
        <v>NA</v>
      </c>
      <c r="U69" s="140" t="str">
        <f>[1]selenio!AL355</f>
        <v>NA</v>
      </c>
      <c r="V69" s="140" t="str">
        <f>[1]zinco!AL355</f>
        <v>NA</v>
      </c>
      <c r="W69" s="140" t="str">
        <f>[1]Diossine!AL355</f>
        <v>NA</v>
      </c>
      <c r="X69" s="140" t="str">
        <f>[1]Benzoapyrene!$AL355</f>
        <v>NA</v>
      </c>
      <c r="Y69" s="140" t="str">
        <f>[1]Benzobfluoranthene!$AL355</f>
        <v>NA</v>
      </c>
      <c r="Z69" s="140" t="str">
        <f>[1]Benzokfluoranthene!$AL355</f>
        <v>NA</v>
      </c>
      <c r="AA69" s="140" t="str">
        <f>[1]Indeno123cdpyrene!$AL355</f>
        <v>NA</v>
      </c>
      <c r="AB69" s="140" t="str">
        <f>[1]PAH!AL355</f>
        <v>NA</v>
      </c>
      <c r="AC69" s="140" t="str">
        <f>[1]HCB!AL355</f>
        <v>NA</v>
      </c>
      <c r="AD69" s="140" t="str">
        <f>[1]PCB!AL355</f>
        <v>NA</v>
      </c>
      <c r="AE69" s="127"/>
      <c r="AF69" s="126" t="s">
        <v>384</v>
      </c>
      <c r="AG69" s="126" t="s">
        <v>384</v>
      </c>
      <c r="AH69" s="126" t="s">
        <v>384</v>
      </c>
      <c r="AI69" s="126" t="s">
        <v>384</v>
      </c>
      <c r="AJ69" s="126" t="s">
        <v>384</v>
      </c>
      <c r="AK69" s="126">
        <f>'[1]dati attività'!$AD$134</f>
        <v>880.16700000000003</v>
      </c>
      <c r="AL69" s="113" t="s">
        <v>372</v>
      </c>
    </row>
    <row r="70" spans="1:38" s="1" customFormat="1" ht="13.5" thickBot="1" x14ac:dyDescent="0.25">
      <c r="A70" s="81" t="s">
        <v>112</v>
      </c>
      <c r="B70" s="81" t="s">
        <v>197</v>
      </c>
      <c r="C70" s="89" t="s">
        <v>326</v>
      </c>
      <c r="D70" s="109"/>
      <c r="E70" s="141">
        <f>[1]NOx!AL356</f>
        <v>1.5786431642819505</v>
      </c>
      <c r="F70" s="140">
        <f>[1]NMVOC!AL356</f>
        <v>3.054557046660805</v>
      </c>
      <c r="G70" s="140">
        <f>[1]SOx!AL356</f>
        <v>4.6902654999999998</v>
      </c>
      <c r="H70" s="140">
        <f>[1]NH3!AL356</f>
        <v>7.9244610015585304E-2</v>
      </c>
      <c r="I70" s="140">
        <f>'[1]pm2.5'!AL356</f>
        <v>0.24091981706155743</v>
      </c>
      <c r="J70" s="140">
        <f>[1]pm10!AL356</f>
        <v>0.49917777201211061</v>
      </c>
      <c r="K70" s="140">
        <f>[1]PST!AL356</f>
        <v>0.71311110287444379</v>
      </c>
      <c r="L70" s="140">
        <f>[1]BC!AL356</f>
        <v>4.3365567071080345E-3</v>
      </c>
      <c r="M70" s="140">
        <f>[1]CO!AL356</f>
        <v>11.236182859717911</v>
      </c>
      <c r="N70" s="140" t="str">
        <f>[1]piombo!AL356</f>
        <v>NA</v>
      </c>
      <c r="O70" s="140">
        <f>[1]cadmio!AL356</f>
        <v>5.6841500000000003E-2</v>
      </c>
      <c r="P70" s="140">
        <f>[1]mercurio!AL356</f>
        <v>3.7490000000000002E-2</v>
      </c>
      <c r="Q70" s="140" t="str">
        <f>[1]arsenico!AL356</f>
        <v>NA</v>
      </c>
      <c r="R70" s="140" t="str">
        <f>[1]cromo!AL356</f>
        <v>NA</v>
      </c>
      <c r="S70" s="140" t="str">
        <f>[1]rame!AL356</f>
        <v>NA</v>
      </c>
      <c r="T70" s="140" t="str">
        <f>[1]nichel!AL356</f>
        <v>NA</v>
      </c>
      <c r="U70" s="140" t="str">
        <f>[1]selenio!AL356</f>
        <v>NA</v>
      </c>
      <c r="V70" s="140" t="str">
        <f>[1]zinco!AL356</f>
        <v>NA</v>
      </c>
      <c r="W70" s="140" t="str">
        <f>[1]Diossine!AL356</f>
        <v>NA</v>
      </c>
      <c r="X70" s="140" t="str">
        <f>[1]Benzoapyrene!$AL356</f>
        <v>NA</v>
      </c>
      <c r="Y70" s="140" t="str">
        <f>[1]Benzobfluoranthene!$AL356</f>
        <v>NA</v>
      </c>
      <c r="Z70" s="140" t="str">
        <f>[1]Benzokfluoranthene!$AL356</f>
        <v>NA</v>
      </c>
      <c r="AA70" s="140" t="str">
        <f>[1]Indeno123cdpyrene!$AL356</f>
        <v>NA</v>
      </c>
      <c r="AB70" s="140" t="str">
        <f>[1]PAH!AL356</f>
        <v>NA</v>
      </c>
      <c r="AC70" s="140" t="str">
        <f>[1]HCB!AL356</f>
        <v>NA</v>
      </c>
      <c r="AD70" s="140" t="str">
        <f>[1]PCB!AL356</f>
        <v>NA</v>
      </c>
      <c r="AE70" s="127"/>
      <c r="AF70" s="126" t="s">
        <v>384</v>
      </c>
      <c r="AG70" s="126" t="s">
        <v>384</v>
      </c>
      <c r="AH70" s="126" t="s">
        <v>384</v>
      </c>
      <c r="AI70" s="126" t="s">
        <v>384</v>
      </c>
      <c r="AJ70" s="126" t="s">
        <v>384</v>
      </c>
      <c r="AK70" s="126">
        <f>'[1]dati attività'!$AD$135</f>
        <v>8348.6183290000008</v>
      </c>
      <c r="AL70" s="113" t="s">
        <v>404</v>
      </c>
    </row>
    <row r="71" spans="1:38" s="1" customFormat="1" ht="24.75" thickBot="1" x14ac:dyDescent="0.25">
      <c r="A71" s="81" t="s">
        <v>112</v>
      </c>
      <c r="B71" s="81" t="s">
        <v>198</v>
      </c>
      <c r="C71" s="89" t="s">
        <v>268</v>
      </c>
      <c r="D71" s="109"/>
      <c r="E71" s="141" t="str">
        <f>[1]NOx!AL357</f>
        <v>NA</v>
      </c>
      <c r="F71" s="140" t="str">
        <f>[1]NMVOC!AL357</f>
        <v>NA</v>
      </c>
      <c r="G71" s="140" t="str">
        <f>[1]SOx!AL357</f>
        <v>NA</v>
      </c>
      <c r="H71" s="140" t="str">
        <f>[1]NH3!AL357</f>
        <v>NA</v>
      </c>
      <c r="I71" s="140" t="str">
        <f>'[1]pm2.5'!AL357</f>
        <v>NA</v>
      </c>
      <c r="J71" s="140" t="str">
        <f>[1]pm10!AL357</f>
        <v>NA</v>
      </c>
      <c r="K71" s="140" t="str">
        <f>[1]PST!AL357</f>
        <v>NA</v>
      </c>
      <c r="L71" s="140" t="str">
        <f>[1]BC!AL357</f>
        <v>NA</v>
      </c>
      <c r="M71" s="140" t="str">
        <f>[1]CO!AL357</f>
        <v>NA</v>
      </c>
      <c r="N71" s="140" t="str">
        <f>[1]piombo!AL357</f>
        <v>NA</v>
      </c>
      <c r="O71" s="140" t="str">
        <f>[1]cadmio!AL357</f>
        <v>NA</v>
      </c>
      <c r="P71" s="140" t="str">
        <f>[1]mercurio!AL357</f>
        <v>NA</v>
      </c>
      <c r="Q71" s="140" t="str">
        <f>[1]arsenico!AL357</f>
        <v>NA</v>
      </c>
      <c r="R71" s="140" t="str">
        <f>[1]cromo!AL357</f>
        <v>NA</v>
      </c>
      <c r="S71" s="140" t="str">
        <f>[1]rame!AL357</f>
        <v>NA</v>
      </c>
      <c r="T71" s="140" t="str">
        <f>[1]nichel!AL357</f>
        <v>NA</v>
      </c>
      <c r="U71" s="140" t="str">
        <f>[1]selenio!AL357</f>
        <v>NA</v>
      </c>
      <c r="V71" s="140" t="str">
        <f>[1]zinco!AL357</f>
        <v>NA</v>
      </c>
      <c r="W71" s="140" t="str">
        <f>[1]Diossine!AL357</f>
        <v>NA</v>
      </c>
      <c r="X71" s="140" t="str">
        <f>[1]Benzoapyrene!$AL357</f>
        <v>NA</v>
      </c>
      <c r="Y71" s="140" t="str">
        <f>[1]Benzobfluoranthene!$AL357</f>
        <v>NA</v>
      </c>
      <c r="Z71" s="140" t="str">
        <f>[1]Benzokfluoranthene!$AL357</f>
        <v>NA</v>
      </c>
      <c r="AA71" s="140" t="str">
        <f>[1]Indeno123cdpyrene!$AL357</f>
        <v>NA</v>
      </c>
      <c r="AB71" s="140" t="str">
        <f>[1]PAH!AL357</f>
        <v>NA</v>
      </c>
      <c r="AC71" s="140" t="str">
        <f>[1]HCB!AL357</f>
        <v>NA</v>
      </c>
      <c r="AD71" s="140" t="str">
        <f>[1]PCB!AL357</f>
        <v>NA</v>
      </c>
      <c r="AE71" s="127"/>
      <c r="AF71" s="126" t="s">
        <v>384</v>
      </c>
      <c r="AG71" s="126" t="s">
        <v>384</v>
      </c>
      <c r="AH71" s="126" t="s">
        <v>384</v>
      </c>
      <c r="AI71" s="126" t="s">
        <v>384</v>
      </c>
      <c r="AJ71" s="126" t="s">
        <v>384</v>
      </c>
      <c r="AK71" s="126">
        <f>'[1]dati attività'!$AD$136</f>
        <v>10156.962829</v>
      </c>
      <c r="AL71" s="113" t="s">
        <v>401</v>
      </c>
    </row>
    <row r="72" spans="1:38" s="1" customFormat="1" ht="13.5" thickBot="1" x14ac:dyDescent="0.25">
      <c r="A72" s="81" t="s">
        <v>112</v>
      </c>
      <c r="B72" s="81" t="s">
        <v>199</v>
      </c>
      <c r="C72" s="89" t="s">
        <v>80</v>
      </c>
      <c r="D72" s="75"/>
      <c r="E72" s="140">
        <f>[1]NOx!AL358</f>
        <v>2.2041945977285815</v>
      </c>
      <c r="F72" s="140">
        <f>[1]NMVOC!AL358</f>
        <v>2.9332146849268819</v>
      </c>
      <c r="G72" s="140">
        <f>[1]SOx!AL358</f>
        <v>1.2484060809383066</v>
      </c>
      <c r="H72" s="140" t="str">
        <f>[1]NH3!AL358</f>
        <v>NA</v>
      </c>
      <c r="I72" s="140">
        <f>'[1]pm2.5'!AL358</f>
        <v>3.8018836360688675</v>
      </c>
      <c r="J72" s="140">
        <f>[1]pm10!AL358</f>
        <v>4.6470486418635444</v>
      </c>
      <c r="K72" s="140">
        <f>[1]PST!AL358</f>
        <v>5.8088108023294289</v>
      </c>
      <c r="L72" s="140">
        <f>[1]BC!AL358</f>
        <v>2.0131586317197924E-2</v>
      </c>
      <c r="M72" s="140">
        <f>[1]CO!AL358</f>
        <v>45.287419490000005</v>
      </c>
      <c r="N72" s="140">
        <f>[1]piombo!AL358</f>
        <v>63.654808965000015</v>
      </c>
      <c r="O72" s="140">
        <f>[1]cadmio!AL358</f>
        <v>0.98334743030000005</v>
      </c>
      <c r="P72" s="140">
        <f>[1]mercurio!AL358</f>
        <v>2.6040964442999996</v>
      </c>
      <c r="Q72" s="140">
        <f>[1]arsenico!AL358</f>
        <v>7.5986460899999997E-2</v>
      </c>
      <c r="R72" s="140">
        <f>[1]cromo!AL358</f>
        <v>8.3921741829999998</v>
      </c>
      <c r="S72" s="140">
        <f>[1]rame!AL358</f>
        <v>5.7286201649999997</v>
      </c>
      <c r="T72" s="140">
        <f>[1]nichel!AL358</f>
        <v>3.6029166150000007</v>
      </c>
      <c r="U72" s="140">
        <f>[1]selenio!AL358</f>
        <v>0.8770524890000001</v>
      </c>
      <c r="V72" s="140">
        <f>[1]zinco!AL358</f>
        <v>571.32610387099987</v>
      </c>
      <c r="W72" s="140">
        <f>[1]Diossine!AL358</f>
        <v>76.786027149999995</v>
      </c>
      <c r="X72" s="140" t="str">
        <f>[1]Benzoapyrene!$AL358</f>
        <v>NE</v>
      </c>
      <c r="Y72" s="140" t="str">
        <f>[1]Benzobfluoranthene!$AL358</f>
        <v>NE</v>
      </c>
      <c r="Z72" s="140" t="str">
        <f>[1]Benzokfluoranthene!$AL358</f>
        <v>NE</v>
      </c>
      <c r="AA72" s="140" t="str">
        <f>[1]Indeno123cdpyrene!$AL358</f>
        <v>NE</v>
      </c>
      <c r="AB72" s="140">
        <f>[1]PAH!AL358</f>
        <v>9.2529375722048819</v>
      </c>
      <c r="AC72" s="140" t="str">
        <f>[1]HCB!AL358</f>
        <v>IE</v>
      </c>
      <c r="AD72" s="140">
        <f>[1]PCB!AL358</f>
        <v>79.264799999999994</v>
      </c>
      <c r="AE72" s="127"/>
      <c r="AF72" s="126" t="s">
        <v>384</v>
      </c>
      <c r="AG72" s="126" t="s">
        <v>384</v>
      </c>
      <c r="AH72" s="126" t="s">
        <v>384</v>
      </c>
      <c r="AI72" s="126" t="s">
        <v>384</v>
      </c>
      <c r="AJ72" s="126" t="s">
        <v>384</v>
      </c>
      <c r="AK72" s="126">
        <f>'[1]dati attività'!$AD$137</f>
        <v>22018000</v>
      </c>
      <c r="AL72" s="113" t="s">
        <v>373</v>
      </c>
    </row>
    <row r="73" spans="1:38" s="1" customFormat="1" ht="13.5" thickBot="1" x14ac:dyDescent="0.25">
      <c r="A73" s="81" t="s">
        <v>112</v>
      </c>
      <c r="B73" s="81" t="s">
        <v>200</v>
      </c>
      <c r="C73" s="89" t="s">
        <v>81</v>
      </c>
      <c r="D73" s="75"/>
      <c r="E73" s="140" t="str">
        <f>[1]NOx!AL359</f>
        <v>NO</v>
      </c>
      <c r="F73" s="140" t="str">
        <f>[1]NMVOC!AL359</f>
        <v>NA</v>
      </c>
      <c r="G73" s="140" t="str">
        <f>[1]SOx!AL359</f>
        <v>NO</v>
      </c>
      <c r="H73" s="140" t="str">
        <f>[1]NH3!AL359</f>
        <v>NA</v>
      </c>
      <c r="I73" s="140" t="str">
        <f>'[1]pm2.5'!AL359</f>
        <v>NO</v>
      </c>
      <c r="J73" s="140" t="str">
        <f>[1]pm10!AL359</f>
        <v>NO</v>
      </c>
      <c r="K73" s="140" t="str">
        <f>[1]PST!AL359</f>
        <v>NO</v>
      </c>
      <c r="L73" s="140" t="str">
        <f>[1]BC!AL359</f>
        <v>NO</v>
      </c>
      <c r="M73" s="140" t="str">
        <f>[1]CO!AL359</f>
        <v>NO</v>
      </c>
      <c r="N73" s="140" t="str">
        <f>[1]piombo!AL359</f>
        <v>NA</v>
      </c>
      <c r="O73" s="140" t="str">
        <f>[1]cadmio!AL359</f>
        <v>NA</v>
      </c>
      <c r="P73" s="140" t="str">
        <f>[1]mercurio!AL359</f>
        <v>NO</v>
      </c>
      <c r="Q73" s="140" t="str">
        <f>[1]arsenico!AL359</f>
        <v>NA</v>
      </c>
      <c r="R73" s="140" t="str">
        <f>[1]cromo!AL359</f>
        <v>NA</v>
      </c>
      <c r="S73" s="140" t="str">
        <f>[1]rame!AL359</f>
        <v>NA</v>
      </c>
      <c r="T73" s="140" t="str">
        <f>[1]nichel!AL359</f>
        <v>NA</v>
      </c>
      <c r="U73" s="140" t="str">
        <f>[1]selenio!AL359</f>
        <v>NA</v>
      </c>
      <c r="V73" s="140" t="str">
        <f>[1]zinco!AL359</f>
        <v>NA</v>
      </c>
      <c r="W73" s="140" t="str">
        <f>[1]Diossine!AL359</f>
        <v>NA</v>
      </c>
      <c r="X73" s="140" t="str">
        <f>[1]Benzoapyrene!$AL359</f>
        <v>NA</v>
      </c>
      <c r="Y73" s="140" t="str">
        <f>[1]Benzobfluoranthene!$AL359</f>
        <v>NA</v>
      </c>
      <c r="Z73" s="140" t="str">
        <f>[1]Benzokfluoranthene!$AL359</f>
        <v>NA</v>
      </c>
      <c r="AA73" s="140" t="str">
        <f>[1]Indeno123cdpyrene!$AL359</f>
        <v>NA</v>
      </c>
      <c r="AB73" s="140" t="str">
        <f>[1]PAH!AL359</f>
        <v>NA</v>
      </c>
      <c r="AC73" s="140" t="str">
        <f>[1]HCB!AL359</f>
        <v>NA</v>
      </c>
      <c r="AD73" s="140" t="str">
        <f>[1]PCB!AL359</f>
        <v>NA</v>
      </c>
      <c r="AE73" s="127"/>
      <c r="AF73" s="126" t="s">
        <v>384</v>
      </c>
      <c r="AG73" s="126" t="s">
        <v>384</v>
      </c>
      <c r="AH73" s="126" t="s">
        <v>384</v>
      </c>
      <c r="AI73" s="126" t="s">
        <v>384</v>
      </c>
      <c r="AJ73" s="126" t="s">
        <v>384</v>
      </c>
      <c r="AK73" s="126" t="str">
        <f>'[1]dati attività'!$AD$138</f>
        <v>NO</v>
      </c>
      <c r="AL73" s="113" t="s">
        <v>374</v>
      </c>
    </row>
    <row r="74" spans="1:38" s="1" customFormat="1" ht="13.5" thickBot="1" x14ac:dyDescent="0.25">
      <c r="A74" s="81" t="s">
        <v>112</v>
      </c>
      <c r="B74" s="81" t="s">
        <v>201</v>
      </c>
      <c r="C74" s="89" t="s">
        <v>290</v>
      </c>
      <c r="D74" s="75"/>
      <c r="E74" s="140" t="str">
        <f>[1]NOx!AL360</f>
        <v>NO</v>
      </c>
      <c r="F74" s="140" t="str">
        <f>[1]NMVOC!AL360</f>
        <v>NO</v>
      </c>
      <c r="G74" s="140" t="str">
        <f>[1]SOx!AL360</f>
        <v>NO</v>
      </c>
      <c r="H74" s="140" t="str">
        <f>[1]NH3!AL360</f>
        <v>NO</v>
      </c>
      <c r="I74" s="140" t="str">
        <f>'[1]pm2.5'!AL360</f>
        <v>IE</v>
      </c>
      <c r="J74" s="140" t="str">
        <f>[1]pm10!AL360</f>
        <v>IE</v>
      </c>
      <c r="K74" s="140" t="str">
        <f>[1]PST!AL360</f>
        <v>IE</v>
      </c>
      <c r="L74" s="140" t="str">
        <f>[1]BC!AL360</f>
        <v>IE</v>
      </c>
      <c r="M74" s="140" t="str">
        <f>[1]CO!AL360</f>
        <v>NO</v>
      </c>
      <c r="N74" s="140" t="str">
        <f>[1]piombo!AL360</f>
        <v>NO</v>
      </c>
      <c r="O74" s="140" t="str">
        <f>[1]cadmio!AL360</f>
        <v>NO</v>
      </c>
      <c r="P74" s="140" t="str">
        <f>[1]mercurio!AL360</f>
        <v>NA</v>
      </c>
      <c r="Q74" s="140" t="str">
        <f>[1]arsenico!AL360</f>
        <v>NO</v>
      </c>
      <c r="R74" s="140" t="str">
        <f>[1]cromo!AL360</f>
        <v>NO</v>
      </c>
      <c r="S74" s="140" t="str">
        <f>[1]rame!AL360</f>
        <v>NO</v>
      </c>
      <c r="T74" s="140" t="str">
        <f>[1]nichel!AL360</f>
        <v>NO</v>
      </c>
      <c r="U74" s="140" t="str">
        <f>[1]selenio!AL360</f>
        <v>NO</v>
      </c>
      <c r="V74" s="140" t="str">
        <f>[1]zinco!AL360</f>
        <v>NO</v>
      </c>
      <c r="W74" s="140" t="str">
        <f>[1]Diossine!AL360</f>
        <v>IE</v>
      </c>
      <c r="X74" s="140" t="str">
        <f>[1]Benzoapyrene!$AL360</f>
        <v>NO</v>
      </c>
      <c r="Y74" s="140" t="str">
        <f>[1]Benzobfluoranthene!$AL360</f>
        <v>NO</v>
      </c>
      <c r="Z74" s="140" t="str">
        <f>[1]Benzokfluoranthene!$AL360</f>
        <v>NO</v>
      </c>
      <c r="AA74" s="140" t="str">
        <f>[1]Indeno123cdpyrene!$AL360</f>
        <v>NO</v>
      </c>
      <c r="AB74" s="140" t="str">
        <f>[1]PAH!AL360</f>
        <v>NO</v>
      </c>
      <c r="AC74" s="140" t="str">
        <f>[1]HCB!AL360</f>
        <v>IE</v>
      </c>
      <c r="AD74" s="140" t="str">
        <f>[1]PCB!AL360</f>
        <v>IE</v>
      </c>
      <c r="AE74" s="127"/>
      <c r="AF74" s="126" t="s">
        <v>384</v>
      </c>
      <c r="AG74" s="126" t="s">
        <v>384</v>
      </c>
      <c r="AH74" s="126" t="s">
        <v>384</v>
      </c>
      <c r="AI74" s="126" t="s">
        <v>384</v>
      </c>
      <c r="AJ74" s="126" t="s">
        <v>384</v>
      </c>
      <c r="AK74" s="126" t="str">
        <f>'[1]dati attività'!$AD$139</f>
        <v>NO</v>
      </c>
      <c r="AL74" s="113" t="s">
        <v>375</v>
      </c>
    </row>
    <row r="75" spans="1:38" s="1" customFormat="1" ht="13.5" thickBot="1" x14ac:dyDescent="0.25">
      <c r="A75" s="81" t="s">
        <v>112</v>
      </c>
      <c r="B75" s="81" t="s">
        <v>202</v>
      </c>
      <c r="C75" s="89" t="s">
        <v>269</v>
      </c>
      <c r="D75" s="109"/>
      <c r="E75" s="141" t="str">
        <f>[1]NOx!AL361</f>
        <v>NA</v>
      </c>
      <c r="F75" s="140" t="str">
        <f>[1]NMVOC!AL361</f>
        <v>NA</v>
      </c>
      <c r="G75" s="140" t="str">
        <f>[1]SOx!AL361</f>
        <v>NA</v>
      </c>
      <c r="H75" s="140" t="str">
        <f>[1]NH3!AL361</f>
        <v>NA</v>
      </c>
      <c r="I75" s="140" t="str">
        <f>'[1]pm2.5'!AL361</f>
        <v>NA</v>
      </c>
      <c r="J75" s="140" t="str">
        <f>[1]pm10!AL361</f>
        <v>NA</v>
      </c>
      <c r="K75" s="140" t="str">
        <f>[1]PST!AL361</f>
        <v>NA</v>
      </c>
      <c r="L75" s="140" t="str">
        <f>[1]BC!AL361</f>
        <v>NA</v>
      </c>
      <c r="M75" s="140" t="str">
        <f>[1]CO!AL361</f>
        <v>NA</v>
      </c>
      <c r="N75" s="140" t="str">
        <f>[1]piombo!AL361</f>
        <v>NA</v>
      </c>
      <c r="O75" s="140" t="str">
        <f>[1]cadmio!AL361</f>
        <v>NA</v>
      </c>
      <c r="P75" s="140" t="str">
        <f>[1]mercurio!AL361</f>
        <v>NO</v>
      </c>
      <c r="Q75" s="140" t="str">
        <f>[1]arsenico!AL361</f>
        <v>NA</v>
      </c>
      <c r="R75" s="140" t="str">
        <f>[1]cromo!AL361</f>
        <v>NA</v>
      </c>
      <c r="S75" s="140" t="str">
        <f>[1]rame!AL361</f>
        <v>NA</v>
      </c>
      <c r="T75" s="140" t="str">
        <f>[1]nichel!AL361</f>
        <v>NA</v>
      </c>
      <c r="U75" s="140" t="str">
        <f>[1]selenio!AL361</f>
        <v>NA</v>
      </c>
      <c r="V75" s="140" t="str">
        <f>[1]zinco!AL361</f>
        <v>NA</v>
      </c>
      <c r="W75" s="140" t="str">
        <f>[1]Diossine!AL361</f>
        <v>NA</v>
      </c>
      <c r="X75" s="140" t="str">
        <f>[1]Benzoapyrene!$AL361</f>
        <v>NA</v>
      </c>
      <c r="Y75" s="140" t="str">
        <f>[1]Benzobfluoranthene!$AL361</f>
        <v>NA</v>
      </c>
      <c r="Z75" s="140" t="str">
        <f>[1]Benzokfluoranthene!$AL361</f>
        <v>NA</v>
      </c>
      <c r="AA75" s="140" t="str">
        <f>[1]Indeno123cdpyrene!$AL361</f>
        <v>NA</v>
      </c>
      <c r="AB75" s="140" t="str">
        <f>[1]PAH!AL361</f>
        <v>NA</v>
      </c>
      <c r="AC75" s="140" t="str">
        <f>[1]HCB!AL361</f>
        <v>NA</v>
      </c>
      <c r="AD75" s="140" t="str">
        <f>[1]PCB!AL361</f>
        <v>NA</v>
      </c>
      <c r="AE75" s="127"/>
      <c r="AF75" s="126" t="s">
        <v>384</v>
      </c>
      <c r="AG75" s="126" t="s">
        <v>384</v>
      </c>
      <c r="AH75" s="126" t="s">
        <v>384</v>
      </c>
      <c r="AI75" s="126" t="s">
        <v>384</v>
      </c>
      <c r="AJ75" s="126" t="s">
        <v>384</v>
      </c>
      <c r="AK75" s="126" t="str">
        <f>'[1]dati attività'!$AD$140</f>
        <v>NO</v>
      </c>
      <c r="AL75" s="113" t="s">
        <v>376</v>
      </c>
    </row>
    <row r="76" spans="1:38" s="1" customFormat="1" ht="13.5" thickBot="1" x14ac:dyDescent="0.25">
      <c r="A76" s="81" t="s">
        <v>112</v>
      </c>
      <c r="B76" s="81" t="s">
        <v>203</v>
      </c>
      <c r="C76" s="89" t="s">
        <v>83</v>
      </c>
      <c r="D76" s="75"/>
      <c r="E76" s="140" t="str">
        <f>[1]NOx!AL362</f>
        <v>NA</v>
      </c>
      <c r="F76" s="140" t="str">
        <f>[1]NMVOC!AL362</f>
        <v>NA</v>
      </c>
      <c r="G76" s="140" t="str">
        <f>[1]SOx!AL362</f>
        <v>IE</v>
      </c>
      <c r="H76" s="140" t="str">
        <f>[1]NH3!AL362</f>
        <v>NA</v>
      </c>
      <c r="I76" s="140" t="str">
        <f>'[1]pm2.5'!AL362</f>
        <v>IE</v>
      </c>
      <c r="J76" s="140" t="str">
        <f>[1]pm10!AL362</f>
        <v>IE</v>
      </c>
      <c r="K76" s="140" t="str">
        <f>[1]PST!AL362</f>
        <v>IE</v>
      </c>
      <c r="L76" s="140" t="str">
        <f>[1]BC!AL362</f>
        <v>IE</v>
      </c>
      <c r="M76" s="140" t="str">
        <f>[1]CO!AL362</f>
        <v>NA</v>
      </c>
      <c r="N76" s="140" t="str">
        <f>[1]piombo!AL362</f>
        <v>IE</v>
      </c>
      <c r="O76" s="140" t="str">
        <f>[1]cadmio!AL362</f>
        <v>NA</v>
      </c>
      <c r="P76" s="140" t="str">
        <f>[1]mercurio!AL362</f>
        <v>NA</v>
      </c>
      <c r="Q76" s="140" t="str">
        <f>[1]arsenico!AL362</f>
        <v>NA</v>
      </c>
      <c r="R76" s="140" t="str">
        <f>[1]cromo!AL362</f>
        <v>NA</v>
      </c>
      <c r="S76" s="140" t="str">
        <f>[1]rame!AL362</f>
        <v>NA</v>
      </c>
      <c r="T76" s="140" t="str">
        <f>[1]nichel!AL362</f>
        <v>NA</v>
      </c>
      <c r="U76" s="140" t="str">
        <f>[1]selenio!AL362</f>
        <v>NA</v>
      </c>
      <c r="V76" s="140" t="str">
        <f>[1]zinco!AL362</f>
        <v>NA</v>
      </c>
      <c r="W76" s="140" t="str">
        <f>[1]Diossine!AL362</f>
        <v>IE</v>
      </c>
      <c r="X76" s="140" t="str">
        <f>[1]Benzoapyrene!$AL362</f>
        <v>NA</v>
      </c>
      <c r="Y76" s="140" t="str">
        <f>[1]Benzobfluoranthene!$AL362</f>
        <v>NA</v>
      </c>
      <c r="Z76" s="140" t="str">
        <f>[1]Benzokfluoranthene!$AL362</f>
        <v>NA</v>
      </c>
      <c r="AA76" s="140" t="str">
        <f>[1]Indeno123cdpyrene!$AL362</f>
        <v>NA</v>
      </c>
      <c r="AB76" s="140" t="str">
        <f>[1]PAH!AL362</f>
        <v>NA</v>
      </c>
      <c r="AC76" s="140" t="str">
        <f>[1]HCB!AL362</f>
        <v>IE</v>
      </c>
      <c r="AD76" s="140" t="str">
        <f>[1]PCB!AL362</f>
        <v>IE</v>
      </c>
      <c r="AE76" s="127"/>
      <c r="AF76" s="126" t="s">
        <v>384</v>
      </c>
      <c r="AG76" s="126" t="s">
        <v>384</v>
      </c>
      <c r="AH76" s="126" t="s">
        <v>384</v>
      </c>
      <c r="AI76" s="126" t="s">
        <v>384</v>
      </c>
      <c r="AJ76" s="126" t="s">
        <v>384</v>
      </c>
      <c r="AK76" s="126">
        <f>'[1]dati attività'!$AD$141</f>
        <v>209</v>
      </c>
      <c r="AL76" s="113" t="s">
        <v>377</v>
      </c>
    </row>
    <row r="77" spans="1:38" s="1" customFormat="1" ht="13.5" thickBot="1" x14ac:dyDescent="0.25">
      <c r="A77" s="81" t="s">
        <v>112</v>
      </c>
      <c r="B77" s="81" t="s">
        <v>204</v>
      </c>
      <c r="C77" s="89" t="s">
        <v>85</v>
      </c>
      <c r="D77" s="75"/>
      <c r="E77" s="140" t="str">
        <f>[1]NOx!AL363</f>
        <v>NA</v>
      </c>
      <c r="F77" s="140" t="str">
        <f>[1]NMVOC!AL363</f>
        <v>NA</v>
      </c>
      <c r="G77" s="140" t="str">
        <f>[1]SOx!AL363</f>
        <v>IE</v>
      </c>
      <c r="H77" s="140" t="str">
        <f>[1]NH3!AL363</f>
        <v>NA</v>
      </c>
      <c r="I77" s="140" t="str">
        <f>'[1]pm2.5'!AL363</f>
        <v>IE</v>
      </c>
      <c r="J77" s="140" t="str">
        <f>[1]pm10!AL363</f>
        <v>IE</v>
      </c>
      <c r="K77" s="140" t="str">
        <f>[1]PST!AL363</f>
        <v>IE</v>
      </c>
      <c r="L77" s="140" t="str">
        <f>[1]BC!AL363</f>
        <v>IE</v>
      </c>
      <c r="M77" s="140" t="str">
        <f>[1]CO!AL363</f>
        <v>NA</v>
      </c>
      <c r="N77" s="140" t="str">
        <f>[1]piombo!AL363</f>
        <v>NA</v>
      </c>
      <c r="O77" s="140" t="str">
        <f>[1]cadmio!AL363</f>
        <v>IE</v>
      </c>
      <c r="P77" s="140" t="str">
        <f>[1]mercurio!AL363</f>
        <v>IE</v>
      </c>
      <c r="Q77" s="140" t="str">
        <f>[1]arsenico!AL363</f>
        <v>NA</v>
      </c>
      <c r="R77" s="140" t="str">
        <f>[1]cromo!AL363</f>
        <v>NA</v>
      </c>
      <c r="S77" s="140" t="str">
        <f>[1]rame!AL363</f>
        <v>NA</v>
      </c>
      <c r="T77" s="140" t="str">
        <f>[1]nichel!AL363</f>
        <v>NA</v>
      </c>
      <c r="U77" s="140" t="str">
        <f>[1]selenio!AL363</f>
        <v>NA</v>
      </c>
      <c r="V77" s="140" t="str">
        <f>[1]zinco!AL363</f>
        <v>NA</v>
      </c>
      <c r="W77" s="140" t="str">
        <f>[1]Diossine!AL363</f>
        <v>IE</v>
      </c>
      <c r="X77" s="140" t="str">
        <f>[1]Benzoapyrene!$AL363</f>
        <v>NA</v>
      </c>
      <c r="Y77" s="140" t="str">
        <f>[1]Benzobfluoranthene!$AL363</f>
        <v>NA</v>
      </c>
      <c r="Z77" s="140" t="str">
        <f>[1]Benzokfluoranthene!$AL363</f>
        <v>NA</v>
      </c>
      <c r="AA77" s="140" t="str">
        <f>[1]Indeno123cdpyrene!$AL363</f>
        <v>NA</v>
      </c>
      <c r="AB77" s="140" t="str">
        <f>[1]PAH!AL363</f>
        <v>NA</v>
      </c>
      <c r="AC77" s="140" t="str">
        <f>[1]HCB!AL363</f>
        <v>IE</v>
      </c>
      <c r="AD77" s="140" t="str">
        <f>[1]PCB!AL363</f>
        <v>IE</v>
      </c>
      <c r="AE77" s="127"/>
      <c r="AF77" s="126" t="s">
        <v>384</v>
      </c>
      <c r="AG77" s="126" t="s">
        <v>384</v>
      </c>
      <c r="AH77" s="126" t="s">
        <v>384</v>
      </c>
      <c r="AI77" s="126" t="s">
        <v>384</v>
      </c>
      <c r="AJ77" s="126" t="s">
        <v>384</v>
      </c>
      <c r="AK77" s="126">
        <f>'[1]dati attività'!$AD$142</f>
        <v>140.19999999999999</v>
      </c>
      <c r="AL77" s="113" t="s">
        <v>378</v>
      </c>
    </row>
    <row r="78" spans="1:38" s="1" customFormat="1" ht="13.5" thickBot="1" x14ac:dyDescent="0.25">
      <c r="A78" s="81" t="s">
        <v>112</v>
      </c>
      <c r="B78" s="81" t="s">
        <v>205</v>
      </c>
      <c r="C78" s="89" t="s">
        <v>82</v>
      </c>
      <c r="D78" s="75"/>
      <c r="E78" s="140" t="str">
        <f>[1]NOx!AL364</f>
        <v>NA</v>
      </c>
      <c r="F78" s="140" t="str">
        <f>[1]NMVOC!AL364</f>
        <v>NA</v>
      </c>
      <c r="G78" s="140" t="str">
        <f>[1]SOx!AL364</f>
        <v>IE</v>
      </c>
      <c r="H78" s="140" t="str">
        <f>[1]NH3!AL364</f>
        <v>NA</v>
      </c>
      <c r="I78" s="140" t="str">
        <f>'[1]pm2.5'!AL364</f>
        <v>IE</v>
      </c>
      <c r="J78" s="140" t="str">
        <f>[1]pm10!AL364</f>
        <v>IE</v>
      </c>
      <c r="K78" s="140" t="str">
        <f>[1]PST!AL364</f>
        <v>IE</v>
      </c>
      <c r="L78" s="140" t="str">
        <f>[1]BC!AL364</f>
        <v>IE</v>
      </c>
      <c r="M78" s="140" t="str">
        <f>[1]CO!AL364</f>
        <v>NA</v>
      </c>
      <c r="N78" s="140" t="str">
        <f>[1]piombo!AL364</f>
        <v>IE</v>
      </c>
      <c r="O78" s="140" t="str">
        <f>[1]cadmio!AL364</f>
        <v>IE</v>
      </c>
      <c r="P78" s="140" t="str">
        <f>[1]mercurio!AL364</f>
        <v>NA</v>
      </c>
      <c r="Q78" s="140" t="str">
        <f>[1]arsenico!AL364</f>
        <v>NA</v>
      </c>
      <c r="R78" s="140" t="str">
        <f>[1]cromo!AL364</f>
        <v>NA</v>
      </c>
      <c r="S78" s="140" t="str">
        <f>[1]rame!AL364</f>
        <v>NA</v>
      </c>
      <c r="T78" s="140" t="str">
        <f>[1]nichel!AL364</f>
        <v>NA</v>
      </c>
      <c r="U78" s="140" t="str">
        <f>[1]selenio!AL364</f>
        <v>NA</v>
      </c>
      <c r="V78" s="140" t="str">
        <f>[1]zinco!AL364</f>
        <v>NA</v>
      </c>
      <c r="W78" s="140" t="str">
        <f>[1]Diossine!AL364</f>
        <v>IE</v>
      </c>
      <c r="X78" s="140" t="str">
        <f>[1]Benzoapyrene!$AL364</f>
        <v>NA</v>
      </c>
      <c r="Y78" s="140" t="str">
        <f>[1]Benzobfluoranthene!$AL364</f>
        <v>NA</v>
      </c>
      <c r="Z78" s="140" t="str">
        <f>[1]Benzokfluoranthene!$AL364</f>
        <v>NA</v>
      </c>
      <c r="AA78" s="140" t="str">
        <f>[1]Indeno123cdpyrene!$AL364</f>
        <v>NA</v>
      </c>
      <c r="AB78" s="140" t="str">
        <f>[1]PAH!AL364</f>
        <v>NA</v>
      </c>
      <c r="AC78" s="140" t="str">
        <f>[1]HCB!AL364</f>
        <v>IE</v>
      </c>
      <c r="AD78" s="140" t="str">
        <f>[1]PCB!AL364</f>
        <v>IE</v>
      </c>
      <c r="AE78" s="127"/>
      <c r="AF78" s="126" t="s">
        <v>384</v>
      </c>
      <c r="AG78" s="126" t="s">
        <v>384</v>
      </c>
      <c r="AH78" s="126" t="s">
        <v>384</v>
      </c>
      <c r="AI78" s="126" t="s">
        <v>384</v>
      </c>
      <c r="AJ78" s="126" t="s">
        <v>384</v>
      </c>
      <c r="AK78" s="126">
        <f>'[1]dati attività'!$AD$143</f>
        <v>7.3</v>
      </c>
      <c r="AL78" s="113" t="s">
        <v>379</v>
      </c>
    </row>
    <row r="79" spans="1:38" s="1" customFormat="1" ht="13.5" thickBot="1" x14ac:dyDescent="0.25">
      <c r="A79" s="81" t="s">
        <v>112</v>
      </c>
      <c r="B79" s="81" t="s">
        <v>206</v>
      </c>
      <c r="C79" s="89" t="s">
        <v>84</v>
      </c>
      <c r="D79" s="75"/>
      <c r="E79" s="140" t="str">
        <f>[1]NOx!AL365</f>
        <v>NO</v>
      </c>
      <c r="F79" s="140" t="str">
        <f>[1]NMVOC!AL365</f>
        <v>NO</v>
      </c>
      <c r="G79" s="140" t="str">
        <f>[1]SOx!AL365</f>
        <v>NO</v>
      </c>
      <c r="H79" s="140" t="str">
        <f>[1]NH3!AL365</f>
        <v>NO</v>
      </c>
      <c r="I79" s="140" t="str">
        <f>'[1]pm2.5'!AL365</f>
        <v>NO</v>
      </c>
      <c r="J79" s="140" t="str">
        <f>[1]pm10!AL365</f>
        <v>NO</v>
      </c>
      <c r="K79" s="140" t="str">
        <f>[1]PST!AL365</f>
        <v>NO</v>
      </c>
      <c r="L79" s="140" t="str">
        <f>[1]BC!AL365</f>
        <v>NO</v>
      </c>
      <c r="M79" s="140" t="str">
        <f>[1]CO!AL365</f>
        <v>NO</v>
      </c>
      <c r="N79" s="140" t="str">
        <f>[1]piombo!AL365</f>
        <v>NO</v>
      </c>
      <c r="O79" s="140" t="str">
        <f>[1]cadmio!AL365</f>
        <v>NO</v>
      </c>
      <c r="P79" s="140" t="str">
        <f>[1]mercurio!AL365</f>
        <v>NO</v>
      </c>
      <c r="Q79" s="140" t="str">
        <f>[1]arsenico!AL365</f>
        <v>NO</v>
      </c>
      <c r="R79" s="140" t="str">
        <f>[1]cromo!AL365</f>
        <v>NO</v>
      </c>
      <c r="S79" s="140" t="str">
        <f>[1]rame!AL365</f>
        <v>NO</v>
      </c>
      <c r="T79" s="140" t="str">
        <f>[1]nichel!AL365</f>
        <v>NO</v>
      </c>
      <c r="U79" s="140" t="str">
        <f>[1]selenio!AL365</f>
        <v>NO</v>
      </c>
      <c r="V79" s="140" t="str">
        <f>[1]zinco!AL365</f>
        <v>NO</v>
      </c>
      <c r="W79" s="140" t="str">
        <f>[1]Diossine!AL365</f>
        <v>NO</v>
      </c>
      <c r="X79" s="140" t="str">
        <f>[1]Benzoapyrene!$AL365</f>
        <v>NO</v>
      </c>
      <c r="Y79" s="140" t="str">
        <f>[1]Benzobfluoranthene!$AL365</f>
        <v>NO</v>
      </c>
      <c r="Z79" s="140" t="str">
        <f>[1]Benzokfluoranthene!$AL365</f>
        <v>NO</v>
      </c>
      <c r="AA79" s="140" t="str">
        <f>[1]Indeno123cdpyrene!$AL365</f>
        <v>NO</v>
      </c>
      <c r="AB79" s="140" t="str">
        <f>[1]PAH!AL365</f>
        <v>NO</v>
      </c>
      <c r="AC79" s="140" t="str">
        <f>[1]HCB!AL365</f>
        <v>NO</v>
      </c>
      <c r="AD79" s="140" t="str">
        <f>[1]PCB!AL365</f>
        <v>NO</v>
      </c>
      <c r="AE79" s="127"/>
      <c r="AF79" s="126" t="s">
        <v>384</v>
      </c>
      <c r="AG79" s="126" t="s">
        <v>384</v>
      </c>
      <c r="AH79" s="126" t="s">
        <v>384</v>
      </c>
      <c r="AI79" s="126" t="s">
        <v>384</v>
      </c>
      <c r="AJ79" s="126" t="s">
        <v>384</v>
      </c>
      <c r="AK79" s="150" t="str">
        <f>'[1]dati attività'!$AD$144</f>
        <v>NO</v>
      </c>
      <c r="AL79" s="113" t="s">
        <v>380</v>
      </c>
    </row>
    <row r="80" spans="1:38" s="1" customFormat="1" ht="13.5" thickBot="1" x14ac:dyDescent="0.25">
      <c r="A80" s="81" t="s">
        <v>112</v>
      </c>
      <c r="B80" s="82" t="s">
        <v>207</v>
      </c>
      <c r="C80" s="90" t="s">
        <v>307</v>
      </c>
      <c r="D80" s="75"/>
      <c r="E80" s="140" t="str">
        <f>[1]NOx!AL366</f>
        <v>NO</v>
      </c>
      <c r="F80" s="140" t="str">
        <f>[1]NMVOC!AL366</f>
        <v>NO</v>
      </c>
      <c r="G80" s="140" t="str">
        <f>[1]SOx!AL366</f>
        <v>NO</v>
      </c>
      <c r="H80" s="140" t="str">
        <f>[1]NH3!AL366</f>
        <v>NO</v>
      </c>
      <c r="I80" s="140" t="str">
        <f>'[1]pm2.5'!AL366</f>
        <v>NO</v>
      </c>
      <c r="J80" s="140" t="str">
        <f>[1]pm10!AL366</f>
        <v>NO</v>
      </c>
      <c r="K80" s="140" t="str">
        <f>[1]PST!AL366</f>
        <v>NO</v>
      </c>
      <c r="L80" s="140" t="str">
        <f>[1]BC!AL366</f>
        <v>NA</v>
      </c>
      <c r="M80" s="140" t="str">
        <f>[1]CO!AL366</f>
        <v>NO</v>
      </c>
      <c r="N80" s="140" t="str">
        <f>[1]piombo!AL366</f>
        <v>NO</v>
      </c>
      <c r="O80" s="140" t="str">
        <f>[1]cadmio!AL366</f>
        <v>NO</v>
      </c>
      <c r="P80" s="140" t="str">
        <f>[1]mercurio!AL366</f>
        <v>NO</v>
      </c>
      <c r="Q80" s="140" t="str">
        <f>[1]arsenico!AL366</f>
        <v>NO</v>
      </c>
      <c r="R80" s="140" t="str">
        <f>[1]cromo!AL366</f>
        <v>NO</v>
      </c>
      <c r="S80" s="140" t="str">
        <f>[1]rame!AL366</f>
        <v>NO</v>
      </c>
      <c r="T80" s="140" t="str">
        <f>[1]nichel!AL366</f>
        <v>NO</v>
      </c>
      <c r="U80" s="140" t="str">
        <f>[1]selenio!AL366</f>
        <v>NO</v>
      </c>
      <c r="V80" s="140" t="str">
        <f>[1]zinco!AL366</f>
        <v>NO</v>
      </c>
      <c r="W80" s="140" t="str">
        <f>[1]Diossine!AL366</f>
        <v>NO</v>
      </c>
      <c r="X80" s="140" t="str">
        <f>[1]Benzoapyrene!$AL366</f>
        <v>NO</v>
      </c>
      <c r="Y80" s="140" t="str">
        <f>[1]Benzobfluoranthene!$AL366</f>
        <v>NO</v>
      </c>
      <c r="Z80" s="140" t="str">
        <f>[1]Benzokfluoranthene!$AL366</f>
        <v>NO</v>
      </c>
      <c r="AA80" s="140" t="str">
        <f>[1]Indeno123cdpyrene!$AL366</f>
        <v>NO</v>
      </c>
      <c r="AB80" s="140" t="str">
        <f>[1]PAH!AL366</f>
        <v>NO</v>
      </c>
      <c r="AC80" s="140" t="str">
        <f>[1]HCB!AL366</f>
        <v>NO</v>
      </c>
      <c r="AD80" s="140" t="str">
        <f>[1]PCB!AL366</f>
        <v>NO</v>
      </c>
      <c r="AE80" s="127"/>
      <c r="AF80" s="150" t="s">
        <v>403</v>
      </c>
      <c r="AG80" s="150" t="s">
        <v>403</v>
      </c>
      <c r="AH80" s="150" t="s">
        <v>403</v>
      </c>
      <c r="AI80" s="150" t="s">
        <v>403</v>
      </c>
      <c r="AJ80" s="150" t="s">
        <v>403</v>
      </c>
      <c r="AK80" s="150" t="str">
        <f>'[1]dati attività'!$AD$145</f>
        <v>NO</v>
      </c>
      <c r="AL80" s="113" t="s">
        <v>356</v>
      </c>
    </row>
    <row r="81" spans="1:38" s="1" customFormat="1" ht="24.75" thickBot="1" x14ac:dyDescent="0.25">
      <c r="A81" s="81" t="s">
        <v>112</v>
      </c>
      <c r="B81" s="82" t="s">
        <v>208</v>
      </c>
      <c r="C81" s="90" t="s">
        <v>353</v>
      </c>
      <c r="D81" s="75"/>
      <c r="E81" s="140" t="str">
        <f>[1]NOx!AL367</f>
        <v>NA</v>
      </c>
      <c r="F81" s="140" t="str">
        <f>[1]NMVOC!AL367</f>
        <v>NA</v>
      </c>
      <c r="G81" s="140" t="str">
        <f>[1]SOx!AL367</f>
        <v>NA</v>
      </c>
      <c r="H81" s="140" t="str">
        <f>[1]NH3!AL367</f>
        <v>NA</v>
      </c>
      <c r="I81" s="140" t="str">
        <f>'[1]pm2.5'!AL367</f>
        <v>NA</v>
      </c>
      <c r="J81" s="140" t="str">
        <f>[1]pm10!AL367</f>
        <v>NA</v>
      </c>
      <c r="K81" s="140" t="str">
        <f>[1]PST!AL367</f>
        <v>NA</v>
      </c>
      <c r="L81" s="140" t="str">
        <f>[1]BC!AL367</f>
        <v>NA</v>
      </c>
      <c r="M81" s="140" t="str">
        <f>[1]CO!AL367</f>
        <v>NA</v>
      </c>
      <c r="N81" s="140" t="str">
        <f>[1]piombo!AL367</f>
        <v>NA</v>
      </c>
      <c r="O81" s="140" t="str">
        <f>[1]cadmio!AL367</f>
        <v>NA</v>
      </c>
      <c r="P81" s="140" t="str">
        <f>[1]mercurio!AL367</f>
        <v>NA</v>
      </c>
      <c r="Q81" s="140" t="str">
        <f>[1]arsenico!AL367</f>
        <v>NA</v>
      </c>
      <c r="R81" s="140" t="str">
        <f>[1]cromo!AL367</f>
        <v>NA</v>
      </c>
      <c r="S81" s="140" t="str">
        <f>[1]rame!AL367</f>
        <v>NA</v>
      </c>
      <c r="T81" s="140" t="str">
        <f>[1]nichel!AL367</f>
        <v>NA</v>
      </c>
      <c r="U81" s="140" t="str">
        <f>[1]selenio!AL367</f>
        <v>NA</v>
      </c>
      <c r="V81" s="140" t="str">
        <f>[1]zinco!AL367</f>
        <v>NA</v>
      </c>
      <c r="W81" s="140" t="str">
        <f>[1]Diossine!AL367</f>
        <v>NA</v>
      </c>
      <c r="X81" s="140" t="str">
        <f>[1]Benzoapyrene!$AL367</f>
        <v>NA</v>
      </c>
      <c r="Y81" s="140" t="str">
        <f>[1]Benzobfluoranthene!$AL367</f>
        <v>NA</v>
      </c>
      <c r="Z81" s="140" t="str">
        <f>[1]Benzokfluoranthene!$AL367</f>
        <v>NA</v>
      </c>
      <c r="AA81" s="140" t="str">
        <f>[1]Indeno123cdpyrene!$AL367</f>
        <v>NA</v>
      </c>
      <c r="AB81" s="140" t="str">
        <f>[1]PAH!AL367</f>
        <v>NA</v>
      </c>
      <c r="AC81" s="140" t="str">
        <f>[1]HCB!AL367</f>
        <v>NA</v>
      </c>
      <c r="AD81" s="140" t="str">
        <f>[1]PCB!AL367</f>
        <v>NA</v>
      </c>
      <c r="AE81" s="127"/>
      <c r="AF81" s="126" t="s">
        <v>384</v>
      </c>
      <c r="AG81" s="126" t="s">
        <v>384</v>
      </c>
      <c r="AH81" s="126" t="s">
        <v>384</v>
      </c>
      <c r="AI81" s="126" t="s">
        <v>384</v>
      </c>
      <c r="AJ81" s="126" t="s">
        <v>384</v>
      </c>
      <c r="AK81" s="150" t="str">
        <f>'[1]dati attività'!$AD$146</f>
        <v>NA</v>
      </c>
      <c r="AL81" s="113" t="s">
        <v>381</v>
      </c>
    </row>
    <row r="82" spans="1:38" s="1" customFormat="1" ht="13.5" thickBot="1" x14ac:dyDescent="0.25">
      <c r="A82" s="81" t="s">
        <v>115</v>
      </c>
      <c r="B82" s="82" t="s">
        <v>215</v>
      </c>
      <c r="C82" s="73" t="s">
        <v>92</v>
      </c>
      <c r="D82" s="75"/>
      <c r="E82" s="140" t="str">
        <f>[1]NOx!AL368</f>
        <v>NA</v>
      </c>
      <c r="F82" s="140">
        <f>[1]NMVOC!AL368</f>
        <v>78.124599563044328</v>
      </c>
      <c r="G82" s="140" t="str">
        <f>[1]SOx!AL368</f>
        <v>NA</v>
      </c>
      <c r="H82" s="140" t="str">
        <f>[1]NH3!AL368</f>
        <v>NA</v>
      </c>
      <c r="I82" s="140" t="str">
        <f>'[1]pm2.5'!AL368</f>
        <v>NA</v>
      </c>
      <c r="J82" s="140" t="str">
        <f>[1]pm10!AL368</f>
        <v>NA</v>
      </c>
      <c r="K82" s="140" t="str">
        <f>[1]PST!AL368</f>
        <v>NA</v>
      </c>
      <c r="L82" s="140" t="str">
        <f>[1]BC!AL368</f>
        <v>NA</v>
      </c>
      <c r="M82" s="140" t="str">
        <f>[1]CO!AL368</f>
        <v>NA</v>
      </c>
      <c r="N82" s="140" t="str">
        <f>[1]piombo!AL368</f>
        <v>NA</v>
      </c>
      <c r="O82" s="140" t="str">
        <f>[1]cadmio!AL368</f>
        <v>NA</v>
      </c>
      <c r="P82" s="140" t="str">
        <f>[1]mercurio!AL368</f>
        <v>NA</v>
      </c>
      <c r="Q82" s="140" t="str">
        <f>[1]arsenico!AL368</f>
        <v>NA</v>
      </c>
      <c r="R82" s="140" t="str">
        <f>[1]cromo!AL368</f>
        <v>NA</v>
      </c>
      <c r="S82" s="140" t="str">
        <f>[1]rame!AL368</f>
        <v>NA</v>
      </c>
      <c r="T82" s="140" t="str">
        <f>[1]nichel!AL368</f>
        <v>NA</v>
      </c>
      <c r="U82" s="140" t="str">
        <f>[1]selenio!AL368</f>
        <v>NA</v>
      </c>
      <c r="V82" s="140" t="str">
        <f>[1]zinco!AL368</f>
        <v>NA</v>
      </c>
      <c r="W82" s="140" t="str">
        <f>[1]Diossine!AL368</f>
        <v>NA</v>
      </c>
      <c r="X82" s="140" t="str">
        <f>[1]Benzoapyrene!$AL368</f>
        <v>NA</v>
      </c>
      <c r="Y82" s="140" t="str">
        <f>[1]Benzobfluoranthene!$AL368</f>
        <v>NA</v>
      </c>
      <c r="Z82" s="140" t="str">
        <f>[1]Benzokfluoranthene!$AL368</f>
        <v>NA</v>
      </c>
      <c r="AA82" s="140" t="str">
        <f>[1]Indeno123cdpyrene!$AL368</f>
        <v>NA</v>
      </c>
      <c r="AB82" s="140" t="str">
        <f>[1]PAH!AL368</f>
        <v>NA</v>
      </c>
      <c r="AC82" s="140" t="str">
        <f>[1]HCB!AL368</f>
        <v>NA</v>
      </c>
      <c r="AD82" s="140" t="str">
        <f>[1]PCB!AL368</f>
        <v>NA</v>
      </c>
      <c r="AE82" s="127"/>
      <c r="AF82" s="126" t="s">
        <v>384</v>
      </c>
      <c r="AG82" s="126" t="s">
        <v>384</v>
      </c>
      <c r="AH82" s="126" t="s">
        <v>384</v>
      </c>
      <c r="AI82" s="126" t="s">
        <v>384</v>
      </c>
      <c r="AJ82" s="126" t="s">
        <v>384</v>
      </c>
      <c r="AK82" s="126">
        <f>'[1]dati attività'!$AD$147</f>
        <v>2265.604617504569</v>
      </c>
      <c r="AL82" s="113" t="s">
        <v>398</v>
      </c>
    </row>
    <row r="83" spans="1:38" s="1" customFormat="1" ht="13.5" thickBot="1" x14ac:dyDescent="0.25">
      <c r="A83" s="81" t="s">
        <v>115</v>
      </c>
      <c r="B83" s="99" t="s">
        <v>216</v>
      </c>
      <c r="C83" s="76" t="s">
        <v>72</v>
      </c>
      <c r="D83" s="75"/>
      <c r="E83" s="140" t="str">
        <f>[1]NOx!AL369</f>
        <v>NA</v>
      </c>
      <c r="F83" s="140">
        <f>[1]NMVOC!AL369</f>
        <v>6.2934672465600006</v>
      </c>
      <c r="G83" s="140" t="str">
        <f>[1]SOx!AL369</f>
        <v>NA</v>
      </c>
      <c r="H83" s="140" t="str">
        <f>[1]NH3!AL369</f>
        <v>NA</v>
      </c>
      <c r="I83" s="140">
        <f>'[1]pm2.5'!AL369</f>
        <v>0.23241254108656556</v>
      </c>
      <c r="J83" s="140">
        <f>[1]pm10!AL369</f>
        <v>1.7435299406344003</v>
      </c>
      <c r="K83" s="140">
        <f>[1]PST!AL369</f>
        <v>1.7435299406344003</v>
      </c>
      <c r="L83" s="140">
        <f>[1]BC!AL369</f>
        <v>1.3247514841934236E-2</v>
      </c>
      <c r="M83" s="140" t="str">
        <f>[1]CO!AL369</f>
        <v>NA</v>
      </c>
      <c r="N83" s="140" t="str">
        <f>[1]piombo!AL369</f>
        <v>NA</v>
      </c>
      <c r="O83" s="140" t="str">
        <f>[1]cadmio!AL369</f>
        <v>NA</v>
      </c>
      <c r="P83" s="140" t="str">
        <f>[1]mercurio!AL369</f>
        <v>NA</v>
      </c>
      <c r="Q83" s="140" t="str">
        <f>[1]arsenico!AL369</f>
        <v>NA</v>
      </c>
      <c r="R83" s="140" t="str">
        <f>[1]cromo!AL369</f>
        <v>NA</v>
      </c>
      <c r="S83" s="140" t="str">
        <f>[1]rame!AL369</f>
        <v>NA</v>
      </c>
      <c r="T83" s="140" t="str">
        <f>[1]nichel!AL369</f>
        <v>NA</v>
      </c>
      <c r="U83" s="140" t="str">
        <f>[1]selenio!AL369</f>
        <v>NA</v>
      </c>
      <c r="V83" s="140" t="str">
        <f>[1]zinco!AL369</f>
        <v>NA</v>
      </c>
      <c r="W83" s="140" t="str">
        <f>[1]Diossine!AL369</f>
        <v>NA</v>
      </c>
      <c r="X83" s="140" t="str">
        <f>[1]Benzoapyrene!$AL369</f>
        <v>NA</v>
      </c>
      <c r="Y83" s="140" t="str">
        <f>[1]Benzobfluoranthene!$AL369</f>
        <v>NA</v>
      </c>
      <c r="Z83" s="140" t="str">
        <f>[1]Benzokfluoranthene!$AL369</f>
        <v>NA</v>
      </c>
      <c r="AA83" s="140" t="str">
        <f>[1]Indeno123cdpyrene!$AL369</f>
        <v>NA</v>
      </c>
      <c r="AB83" s="140" t="str">
        <f>[1]PAH!AL369</f>
        <v>NA</v>
      </c>
      <c r="AC83" s="140" t="str">
        <f>[1]HCB!AL369</f>
        <v>NA</v>
      </c>
      <c r="AD83" s="140" t="str">
        <f>[1]PCB!AL369</f>
        <v>NA</v>
      </c>
      <c r="AE83" s="127"/>
      <c r="AF83" s="126" t="s">
        <v>384</v>
      </c>
      <c r="AG83" s="126" t="s">
        <v>384</v>
      </c>
      <c r="AH83" s="126" t="s">
        <v>384</v>
      </c>
      <c r="AI83" s="126" t="s">
        <v>384</v>
      </c>
      <c r="AJ83" s="126" t="s">
        <v>384</v>
      </c>
      <c r="AK83" s="126">
        <f>'[1]dati attività'!$AD$148</f>
        <v>23119.047999999999</v>
      </c>
      <c r="AL83" s="113" t="s">
        <v>399</v>
      </c>
    </row>
    <row r="84" spans="1:38" s="1" customFormat="1" ht="24.75" thickBot="1" x14ac:dyDescent="0.25">
      <c r="A84" s="81" t="s">
        <v>112</v>
      </c>
      <c r="B84" s="99" t="s">
        <v>217</v>
      </c>
      <c r="C84" s="76" t="s">
        <v>71</v>
      </c>
      <c r="D84" s="75"/>
      <c r="E84" s="140" t="str">
        <f>[1]NOx!AL370</f>
        <v>NA</v>
      </c>
      <c r="F84" s="140">
        <f>[1]NMVOC!AL370</f>
        <v>1.29336E-2</v>
      </c>
      <c r="G84" s="140" t="str">
        <f>[1]SOx!AL370</f>
        <v>NA</v>
      </c>
      <c r="H84" s="140" t="str">
        <f>[1]NH3!AL370</f>
        <v>NA</v>
      </c>
      <c r="I84" s="140">
        <f>'[1]pm2.5'!AL370</f>
        <v>1.247712E-2</v>
      </c>
      <c r="J84" s="140">
        <f>[1]pm10!AL370</f>
        <v>6.2385599999999999E-2</v>
      </c>
      <c r="K84" s="140">
        <f>[1]PST!AL370</f>
        <v>6.2385599999999999E-2</v>
      </c>
      <c r="L84" s="140">
        <f>[1]BC!AL370</f>
        <v>1.6220256000000002E-6</v>
      </c>
      <c r="M84" s="140">
        <f>[1]CO!AL370</f>
        <v>5.7820799999999993E-3</v>
      </c>
      <c r="N84" s="140" t="str">
        <f>[1]piombo!AL370</f>
        <v>NA</v>
      </c>
      <c r="O84" s="140" t="str">
        <f>[1]cadmio!AL370</f>
        <v>NA</v>
      </c>
      <c r="P84" s="140" t="str">
        <f>[1]mercurio!AL370</f>
        <v>NA</v>
      </c>
      <c r="Q84" s="140" t="str">
        <f>[1]arsenico!AL370</f>
        <v>NA</v>
      </c>
      <c r="R84" s="140" t="str">
        <f>[1]cromo!AL370</f>
        <v>NA</v>
      </c>
      <c r="S84" s="140" t="str">
        <f>[1]rame!AL370</f>
        <v>NA</v>
      </c>
      <c r="T84" s="140" t="str">
        <f>[1]nichel!AL370</f>
        <v>NA</v>
      </c>
      <c r="U84" s="140" t="str">
        <f>[1]selenio!AL370</f>
        <v>NA</v>
      </c>
      <c r="V84" s="140" t="str">
        <f>[1]zinco!AL370</f>
        <v>NA</v>
      </c>
      <c r="W84" s="140" t="str">
        <f>[1]Diossine!AL370</f>
        <v>NA</v>
      </c>
      <c r="X84" s="140" t="str">
        <f>[1]Benzoapyrene!$AL370</f>
        <v>NA</v>
      </c>
      <c r="Y84" s="140" t="str">
        <f>[1]Benzobfluoranthene!$AL370</f>
        <v>NA</v>
      </c>
      <c r="Z84" s="140" t="str">
        <f>[1]Benzokfluoranthene!$AL370</f>
        <v>NA</v>
      </c>
      <c r="AA84" s="140" t="str">
        <f>[1]Indeno123cdpyrene!$AL370</f>
        <v>NA</v>
      </c>
      <c r="AB84" s="140" t="str">
        <f>[1]PAH!AL370</f>
        <v>NA</v>
      </c>
      <c r="AC84" s="140" t="str">
        <f>[1]HCB!AL370</f>
        <v>NA</v>
      </c>
      <c r="AD84" s="140" t="str">
        <f>[1]PCB!AL370</f>
        <v>NA</v>
      </c>
      <c r="AE84" s="127"/>
      <c r="AF84" s="126" t="s">
        <v>384</v>
      </c>
      <c r="AG84" s="126" t="s">
        <v>384</v>
      </c>
      <c r="AH84" s="126" t="s">
        <v>384</v>
      </c>
      <c r="AI84" s="126" t="s">
        <v>384</v>
      </c>
      <c r="AJ84" s="126" t="s">
        <v>384</v>
      </c>
      <c r="AK84" s="126">
        <f>'[1]dati attività'!$AD$149</f>
        <v>152.16</v>
      </c>
      <c r="AL84" s="113" t="s">
        <v>400</v>
      </c>
    </row>
    <row r="85" spans="1:38" s="1" customFormat="1" ht="13.5" thickBot="1" x14ac:dyDescent="0.25">
      <c r="A85" s="81" t="s">
        <v>112</v>
      </c>
      <c r="B85" s="90" t="s">
        <v>218</v>
      </c>
      <c r="C85" s="76" t="s">
        <v>342</v>
      </c>
      <c r="D85" s="75"/>
      <c r="E85" s="140" t="str">
        <f>[1]NOx!AL371</f>
        <v>NA</v>
      </c>
      <c r="F85" s="140">
        <f>[1]NMVOC!AL371</f>
        <v>129.83107015347514</v>
      </c>
      <c r="G85" s="140" t="str">
        <f>[1]SOx!AL371</f>
        <v>NA</v>
      </c>
      <c r="H85" s="140" t="str">
        <f>[1]NH3!AL371</f>
        <v>NA</v>
      </c>
      <c r="I85" s="140" t="str">
        <f>'[1]pm2.5'!AL371</f>
        <v>NA</v>
      </c>
      <c r="J85" s="140" t="str">
        <f>[1]pm10!AL371</f>
        <v>NA</v>
      </c>
      <c r="K85" s="140" t="str">
        <f>[1]PST!AL371</f>
        <v>NA</v>
      </c>
      <c r="L85" s="140" t="str">
        <f>[1]BC!AL371</f>
        <v>NA</v>
      </c>
      <c r="M85" s="140" t="str">
        <f>[1]CO!AL371</f>
        <v>NA</v>
      </c>
      <c r="N85" s="140" t="str">
        <f>[1]piombo!AL371</f>
        <v>NA</v>
      </c>
      <c r="O85" s="140" t="str">
        <f>[1]cadmio!AL371</f>
        <v>NA</v>
      </c>
      <c r="P85" s="140" t="str">
        <f>[1]mercurio!AL371</f>
        <v>NA</v>
      </c>
      <c r="Q85" s="140" t="str">
        <f>[1]arsenico!AL371</f>
        <v>NA</v>
      </c>
      <c r="R85" s="140" t="str">
        <f>[1]cromo!AL371</f>
        <v>NA</v>
      </c>
      <c r="S85" s="140" t="str">
        <f>[1]rame!AL371</f>
        <v>NA</v>
      </c>
      <c r="T85" s="140" t="str">
        <f>[1]nichel!AL371</f>
        <v>NA</v>
      </c>
      <c r="U85" s="140" t="str">
        <f>[1]selenio!AL371</f>
        <v>NA</v>
      </c>
      <c r="V85" s="140" t="str">
        <f>[1]zinco!AL371</f>
        <v>NA</v>
      </c>
      <c r="W85" s="140" t="str">
        <f>[1]Diossine!AL371</f>
        <v>NA</v>
      </c>
      <c r="X85" s="140" t="str">
        <f>[1]Benzoapyrene!$AL371</f>
        <v>NA</v>
      </c>
      <c r="Y85" s="140" t="str">
        <f>[1]Benzobfluoranthene!$AL371</f>
        <v>NA</v>
      </c>
      <c r="Z85" s="140" t="str">
        <f>[1]Benzokfluoranthene!$AL371</f>
        <v>NA</v>
      </c>
      <c r="AA85" s="140" t="str">
        <f>[1]Indeno123cdpyrene!$AL371</f>
        <v>NA</v>
      </c>
      <c r="AB85" s="140" t="str">
        <f>[1]PAH!AL371</f>
        <v>NA</v>
      </c>
      <c r="AC85" s="140" t="str">
        <f>[1]HCB!AL371</f>
        <v>NA</v>
      </c>
      <c r="AD85" s="140" t="str">
        <f>[1]PCB!AL371</f>
        <v>NA</v>
      </c>
      <c r="AE85" s="127"/>
      <c r="AF85" s="126" t="s">
        <v>384</v>
      </c>
      <c r="AG85" s="126" t="s">
        <v>384</v>
      </c>
      <c r="AH85" s="126" t="s">
        <v>384</v>
      </c>
      <c r="AI85" s="126" t="s">
        <v>384</v>
      </c>
      <c r="AJ85" s="126" t="s">
        <v>384</v>
      </c>
      <c r="AK85" s="126">
        <f>'[1]dati attività'!$AD$150</f>
        <v>863.55635404732129</v>
      </c>
      <c r="AL85" s="113" t="s">
        <v>382</v>
      </c>
    </row>
    <row r="86" spans="1:38" s="1" customFormat="1" ht="13.5" thickBot="1" x14ac:dyDescent="0.25">
      <c r="A86" s="81" t="s">
        <v>115</v>
      </c>
      <c r="B86" s="90" t="s">
        <v>219</v>
      </c>
      <c r="C86" s="73" t="s">
        <v>88</v>
      </c>
      <c r="D86" s="75"/>
      <c r="E86" s="140" t="str">
        <f>[1]NOx!AL372</f>
        <v>NA</v>
      </c>
      <c r="F86" s="140">
        <f>[1]NMVOC!AL372</f>
        <v>11.478441093315643</v>
      </c>
      <c r="G86" s="140" t="str">
        <f>[1]SOx!AL372</f>
        <v>NA</v>
      </c>
      <c r="H86" s="140" t="str">
        <f>[1]NH3!AL372</f>
        <v>NA</v>
      </c>
      <c r="I86" s="140" t="str">
        <f>'[1]pm2.5'!AL372</f>
        <v>NA</v>
      </c>
      <c r="J86" s="140" t="str">
        <f>[1]pm10!AL372</f>
        <v>NA</v>
      </c>
      <c r="K86" s="140" t="str">
        <f>[1]PST!AL372</f>
        <v>NA</v>
      </c>
      <c r="L86" s="140" t="str">
        <f>[1]BC!AL372</f>
        <v>NA</v>
      </c>
      <c r="M86" s="140" t="str">
        <f>[1]CO!AL372</f>
        <v>NA</v>
      </c>
      <c r="N86" s="140" t="str">
        <f>[1]piombo!AL372</f>
        <v>NA</v>
      </c>
      <c r="O86" s="140" t="str">
        <f>[1]cadmio!AL372</f>
        <v>NA</v>
      </c>
      <c r="P86" s="140" t="str">
        <f>[1]mercurio!AL372</f>
        <v>NA</v>
      </c>
      <c r="Q86" s="140" t="str">
        <f>[1]arsenico!AL372</f>
        <v>NA</v>
      </c>
      <c r="R86" s="140" t="str">
        <f>[1]cromo!AL372</f>
        <v>NA</v>
      </c>
      <c r="S86" s="140" t="str">
        <f>[1]rame!AL372</f>
        <v>NA</v>
      </c>
      <c r="T86" s="140" t="str">
        <f>[1]nichel!AL372</f>
        <v>NA</v>
      </c>
      <c r="U86" s="140" t="str">
        <f>[1]selenio!AL372</f>
        <v>NA</v>
      </c>
      <c r="V86" s="140" t="str">
        <f>[1]zinco!AL372</f>
        <v>NA</v>
      </c>
      <c r="W86" s="140" t="str">
        <f>[1]Diossine!AL372</f>
        <v>NA</v>
      </c>
      <c r="X86" s="140" t="str">
        <f>[1]Benzoapyrene!$AL372</f>
        <v>NA</v>
      </c>
      <c r="Y86" s="140" t="str">
        <f>[1]Benzobfluoranthene!$AL372</f>
        <v>NA</v>
      </c>
      <c r="Z86" s="140" t="str">
        <f>[1]Benzokfluoranthene!$AL372</f>
        <v>NA</v>
      </c>
      <c r="AA86" s="140" t="str">
        <f>[1]Indeno123cdpyrene!$AL372</f>
        <v>NA</v>
      </c>
      <c r="AB86" s="140" t="str">
        <f>[1]PAH!AL372</f>
        <v>NA</v>
      </c>
      <c r="AC86" s="140" t="str">
        <f>[1]HCB!AL372</f>
        <v>NA</v>
      </c>
      <c r="AD86" s="140" t="str">
        <f>[1]PCB!AL372</f>
        <v>NA</v>
      </c>
      <c r="AE86" s="127"/>
      <c r="AF86" s="126" t="s">
        <v>384</v>
      </c>
      <c r="AG86" s="126" t="s">
        <v>384</v>
      </c>
      <c r="AH86" s="126" t="s">
        <v>384</v>
      </c>
      <c r="AI86" s="126" t="s">
        <v>384</v>
      </c>
      <c r="AJ86" s="126" t="s">
        <v>384</v>
      </c>
      <c r="AK86" s="126">
        <f>'[1]dati attività'!$AD$151</f>
        <v>16.397772990450918</v>
      </c>
      <c r="AL86" s="113" t="s">
        <v>383</v>
      </c>
    </row>
    <row r="87" spans="1:38" s="1" customFormat="1" ht="13.5" thickBot="1" x14ac:dyDescent="0.25">
      <c r="A87" s="81" t="s">
        <v>115</v>
      </c>
      <c r="B87" s="90" t="s">
        <v>220</v>
      </c>
      <c r="C87" s="73" t="s">
        <v>89</v>
      </c>
      <c r="D87" s="75"/>
      <c r="E87" s="140" t="str">
        <f>[1]NOx!AL373</f>
        <v>NA</v>
      </c>
      <c r="F87" s="140">
        <f>[1]NMVOC!AL373</f>
        <v>3.09</v>
      </c>
      <c r="G87" s="140" t="str">
        <f>[1]SOx!AL373</f>
        <v>NA</v>
      </c>
      <c r="H87" s="140" t="str">
        <f>[1]NH3!AL373</f>
        <v>NA</v>
      </c>
      <c r="I87" s="140" t="str">
        <f>'[1]pm2.5'!AL373</f>
        <v>NA</v>
      </c>
      <c r="J87" s="140" t="str">
        <f>[1]pm10!AL373</f>
        <v>NA</v>
      </c>
      <c r="K87" s="140" t="str">
        <f>[1]PST!AL373</f>
        <v>NA</v>
      </c>
      <c r="L87" s="140" t="str">
        <f>[1]BC!AL373</f>
        <v>NA</v>
      </c>
      <c r="M87" s="140" t="str">
        <f>[1]CO!AL373</f>
        <v>NA</v>
      </c>
      <c r="N87" s="140" t="str">
        <f>[1]piombo!AL373</f>
        <v>NA</v>
      </c>
      <c r="O87" s="140" t="str">
        <f>[1]cadmio!AL373</f>
        <v>NA</v>
      </c>
      <c r="P87" s="140" t="str">
        <f>[1]mercurio!AL373</f>
        <v>NA</v>
      </c>
      <c r="Q87" s="140" t="str">
        <f>[1]arsenico!AL373</f>
        <v>NA</v>
      </c>
      <c r="R87" s="140" t="str">
        <f>[1]cromo!AL373</f>
        <v>NA</v>
      </c>
      <c r="S87" s="140" t="str">
        <f>[1]rame!AL373</f>
        <v>NA</v>
      </c>
      <c r="T87" s="140" t="str">
        <f>[1]nichel!AL373</f>
        <v>NA</v>
      </c>
      <c r="U87" s="140" t="str">
        <f>[1]selenio!AL373</f>
        <v>NA</v>
      </c>
      <c r="V87" s="140" t="str">
        <f>[1]zinco!AL373</f>
        <v>NA</v>
      </c>
      <c r="W87" s="140" t="str">
        <f>[1]Diossine!AL373</f>
        <v>NA</v>
      </c>
      <c r="X87" s="140" t="str">
        <f>[1]Benzoapyrene!$AL373</f>
        <v>NA</v>
      </c>
      <c r="Y87" s="140" t="str">
        <f>[1]Benzobfluoranthene!$AL373</f>
        <v>NA</v>
      </c>
      <c r="Z87" s="140" t="str">
        <f>[1]Benzokfluoranthene!$AL373</f>
        <v>NA</v>
      </c>
      <c r="AA87" s="140" t="str">
        <f>[1]Indeno123cdpyrene!$AL373</f>
        <v>NA</v>
      </c>
      <c r="AB87" s="140" t="str">
        <f>[1]PAH!AL373</f>
        <v>NA</v>
      </c>
      <c r="AC87" s="140" t="str">
        <f>[1]HCB!AL373</f>
        <v>NA</v>
      </c>
      <c r="AD87" s="140" t="str">
        <f>[1]PCB!AL373</f>
        <v>NA</v>
      </c>
      <c r="AE87" s="127"/>
      <c r="AF87" s="126" t="s">
        <v>384</v>
      </c>
      <c r="AG87" s="126" t="s">
        <v>384</v>
      </c>
      <c r="AH87" s="126" t="s">
        <v>384</v>
      </c>
      <c r="AI87" s="126" t="s">
        <v>384</v>
      </c>
      <c r="AJ87" s="126" t="s">
        <v>384</v>
      </c>
      <c r="AK87" s="126">
        <f>'[1]dati attività'!$AD$152</f>
        <v>7.74</v>
      </c>
      <c r="AL87" s="113" t="s">
        <v>383</v>
      </c>
    </row>
    <row r="88" spans="1:38" s="1" customFormat="1" ht="13.5" thickBot="1" x14ac:dyDescent="0.25">
      <c r="A88" s="81" t="s">
        <v>115</v>
      </c>
      <c r="B88" s="90" t="s">
        <v>221</v>
      </c>
      <c r="C88" s="73" t="s">
        <v>90</v>
      </c>
      <c r="D88" s="75"/>
      <c r="E88" s="140" t="str">
        <f>[1]NOx!AL374</f>
        <v>NA</v>
      </c>
      <c r="F88" s="140">
        <f>[1]NMVOC!AL374</f>
        <v>49.455898280908045</v>
      </c>
      <c r="G88" s="140" t="str">
        <f>[1]SOx!AL374</f>
        <v>NA</v>
      </c>
      <c r="H88" s="140" t="str">
        <f>[1]NH3!AL374</f>
        <v>NA</v>
      </c>
      <c r="I88" s="140">
        <f>'[1]pm2.5'!AL374</f>
        <v>6.5128414748601609E-3</v>
      </c>
      <c r="J88" s="140">
        <f>[1]pm10!AL374</f>
        <v>8.6837886331468817E-3</v>
      </c>
      <c r="K88" s="140">
        <f>[1]PST!AL374</f>
        <v>1.0854735791433602E-2</v>
      </c>
      <c r="L88" s="140" t="str">
        <f>[1]BC!AL374</f>
        <v>NA</v>
      </c>
      <c r="M88" s="140" t="str">
        <f>[1]CO!AL374</f>
        <v>NA</v>
      </c>
      <c r="N88" s="140" t="str">
        <f>[1]piombo!AL374</f>
        <v>NA</v>
      </c>
      <c r="O88" s="140" t="str">
        <f>[1]cadmio!AL374</f>
        <v>NA</v>
      </c>
      <c r="P88" s="140" t="str">
        <f>[1]mercurio!AL374</f>
        <v>NA</v>
      </c>
      <c r="Q88" s="140" t="str">
        <f>[1]arsenico!AL374</f>
        <v>NA</v>
      </c>
      <c r="R88" s="140" t="str">
        <f>[1]cromo!AL374</f>
        <v>NA</v>
      </c>
      <c r="S88" s="140" t="str">
        <f>[1]rame!AL374</f>
        <v>NA</v>
      </c>
      <c r="T88" s="140" t="str">
        <f>[1]nichel!AL374</f>
        <v>NA</v>
      </c>
      <c r="U88" s="140" t="str">
        <f>[1]selenio!AL374</f>
        <v>NA</v>
      </c>
      <c r="V88" s="140" t="str">
        <f>[1]zinco!AL374</f>
        <v>NA</v>
      </c>
      <c r="W88" s="140" t="str">
        <f>[1]Diossine!AL374</f>
        <v>NA</v>
      </c>
      <c r="X88" s="140" t="str">
        <f>[1]Benzoapyrene!$AL374</f>
        <v>NE</v>
      </c>
      <c r="Y88" s="140" t="str">
        <f>[1]Benzobfluoranthene!$AL374</f>
        <v>NE</v>
      </c>
      <c r="Z88" s="140" t="str">
        <f>[1]Benzokfluoranthene!$AL374</f>
        <v>NE</v>
      </c>
      <c r="AA88" s="140" t="str">
        <f>[1]Indeno123cdpyrene!$AL374</f>
        <v>NE</v>
      </c>
      <c r="AB88" s="140" t="str">
        <f>[1]PAH!AL374</f>
        <v>NE</v>
      </c>
      <c r="AC88" s="140" t="str">
        <f>[1]HCB!AL374</f>
        <v>NA</v>
      </c>
      <c r="AD88" s="140" t="str">
        <f>[1]PCB!AL374</f>
        <v>NA</v>
      </c>
      <c r="AE88" s="127"/>
      <c r="AF88" s="126" t="s">
        <v>384</v>
      </c>
      <c r="AG88" s="126" t="s">
        <v>384</v>
      </c>
      <c r="AH88" s="126" t="s">
        <v>384</v>
      </c>
      <c r="AI88" s="126" t="s">
        <v>384</v>
      </c>
      <c r="AJ88" s="126" t="s">
        <v>384</v>
      </c>
      <c r="AK88" s="150" t="str">
        <f>'[1]dati attività'!$AD$153</f>
        <v>NA</v>
      </c>
      <c r="AL88" s="113"/>
    </row>
    <row r="89" spans="1:38" s="1" customFormat="1" ht="13.5" thickBot="1" x14ac:dyDescent="0.25">
      <c r="A89" s="81" t="s">
        <v>115</v>
      </c>
      <c r="B89" s="90" t="s">
        <v>222</v>
      </c>
      <c r="C89" s="73" t="s">
        <v>91</v>
      </c>
      <c r="D89" s="75"/>
      <c r="E89" s="140" t="str">
        <f>[1]NOx!AL375</f>
        <v>NA</v>
      </c>
      <c r="F89" s="140">
        <f>[1]NMVOC!AL375</f>
        <v>13.869168081259172</v>
      </c>
      <c r="G89" s="140" t="str">
        <f>[1]SOx!AL375</f>
        <v>NA</v>
      </c>
      <c r="H89" s="140" t="str">
        <f>[1]NH3!AL375</f>
        <v>NA</v>
      </c>
      <c r="I89" s="140" t="str">
        <f>'[1]pm2.5'!AL375</f>
        <v>NA</v>
      </c>
      <c r="J89" s="140" t="str">
        <f>[1]pm10!AL375</f>
        <v>NA</v>
      </c>
      <c r="K89" s="140" t="str">
        <f>[1]PST!AL375</f>
        <v>NA</v>
      </c>
      <c r="L89" s="140" t="str">
        <f>[1]BC!AL375</f>
        <v>NA</v>
      </c>
      <c r="M89" s="140" t="str">
        <f>[1]CO!AL375</f>
        <v>NA</v>
      </c>
      <c r="N89" s="140" t="str">
        <f>[1]piombo!AL375</f>
        <v>NA</v>
      </c>
      <c r="O89" s="140" t="str">
        <f>[1]cadmio!AL375</f>
        <v>NA</v>
      </c>
      <c r="P89" s="140" t="str">
        <f>[1]mercurio!AL375</f>
        <v>NA</v>
      </c>
      <c r="Q89" s="140" t="str">
        <f>[1]arsenico!AL375</f>
        <v>NA</v>
      </c>
      <c r="R89" s="140" t="str">
        <f>[1]cromo!AL375</f>
        <v>NA</v>
      </c>
      <c r="S89" s="140" t="str">
        <f>[1]rame!AL375</f>
        <v>NA</v>
      </c>
      <c r="T89" s="140" t="str">
        <f>[1]nichel!AL375</f>
        <v>NA</v>
      </c>
      <c r="U89" s="140" t="str">
        <f>[1]selenio!AL375</f>
        <v>NA</v>
      </c>
      <c r="V89" s="140" t="str">
        <f>[1]zinco!AL375</f>
        <v>NA</v>
      </c>
      <c r="W89" s="140" t="str">
        <f>[1]Diossine!AL375</f>
        <v>NA</v>
      </c>
      <c r="X89" s="140" t="str">
        <f>[1]Benzoapyrene!$AL375</f>
        <v>NA</v>
      </c>
      <c r="Y89" s="140" t="str">
        <f>[1]Benzobfluoranthene!$AL375</f>
        <v>NA</v>
      </c>
      <c r="Z89" s="140" t="str">
        <f>[1]Benzokfluoranthene!$AL375</f>
        <v>NA</v>
      </c>
      <c r="AA89" s="140" t="str">
        <f>[1]Indeno123cdpyrene!$AL375</f>
        <v>NA</v>
      </c>
      <c r="AB89" s="140" t="str">
        <f>[1]PAH!AL375</f>
        <v>NA</v>
      </c>
      <c r="AC89" s="140" t="str">
        <f>[1]HCB!AL375</f>
        <v>NA</v>
      </c>
      <c r="AD89" s="140" t="str">
        <f>[1]PCB!AL375</f>
        <v>NA</v>
      </c>
      <c r="AE89" s="127"/>
      <c r="AF89" s="126" t="s">
        <v>384</v>
      </c>
      <c r="AG89" s="126" t="s">
        <v>384</v>
      </c>
      <c r="AH89" s="126" t="s">
        <v>384</v>
      </c>
      <c r="AI89" s="126" t="s">
        <v>384</v>
      </c>
      <c r="AJ89" s="126" t="s">
        <v>384</v>
      </c>
      <c r="AK89" s="126">
        <f>'[1]dati attività'!$AD$154</f>
        <v>79.604141780595739</v>
      </c>
      <c r="AL89" s="113" t="s">
        <v>405</v>
      </c>
    </row>
    <row r="90" spans="1:38" s="9" customFormat="1" thickBot="1" x14ac:dyDescent="0.25">
      <c r="A90" s="81" t="s">
        <v>115</v>
      </c>
      <c r="B90" s="90" t="s">
        <v>223</v>
      </c>
      <c r="C90" s="73" t="s">
        <v>280</v>
      </c>
      <c r="D90" s="75"/>
      <c r="E90" s="140" t="str">
        <f>[1]NOx!AL376</f>
        <v>NA</v>
      </c>
      <c r="F90" s="140">
        <f>[1]NMVOC!AL376</f>
        <v>25.962127006370025</v>
      </c>
      <c r="G90" s="140" t="str">
        <f>[1]SOx!AL376</f>
        <v>NA</v>
      </c>
      <c r="H90" s="140" t="str">
        <f>[1]NH3!AL376</f>
        <v>NA</v>
      </c>
      <c r="I90" s="140">
        <f>'[1]pm2.5'!AL376</f>
        <v>1.8528734400000002</v>
      </c>
      <c r="J90" s="140">
        <f>[1]pm10!AL376</f>
        <v>2.7793101600000005</v>
      </c>
      <c r="K90" s="140">
        <f>[1]PST!AL376</f>
        <v>3.3969346400000004</v>
      </c>
      <c r="L90" s="140" t="str">
        <f>[1]BC!AL376</f>
        <v>NA</v>
      </c>
      <c r="M90" s="140" t="str">
        <f>[1]CO!AL376</f>
        <v>NA</v>
      </c>
      <c r="N90" s="140" t="str">
        <f>[1]piombo!AL376</f>
        <v>NA</v>
      </c>
      <c r="O90" s="140" t="str">
        <f>[1]cadmio!AL376</f>
        <v>NA</v>
      </c>
      <c r="P90" s="140" t="str">
        <f>[1]mercurio!AL376</f>
        <v>NA</v>
      </c>
      <c r="Q90" s="140" t="str">
        <f>[1]arsenico!AL376</f>
        <v>NA</v>
      </c>
      <c r="R90" s="140" t="str">
        <f>[1]cromo!AL376</f>
        <v>NA</v>
      </c>
      <c r="S90" s="140" t="str">
        <f>[1]rame!AL376</f>
        <v>NA</v>
      </c>
      <c r="T90" s="140" t="str">
        <f>[1]nichel!AL376</f>
        <v>NA</v>
      </c>
      <c r="U90" s="140" t="str">
        <f>[1]selenio!AL376</f>
        <v>NA</v>
      </c>
      <c r="V90" s="140" t="str">
        <f>[1]zinco!AL376</f>
        <v>NA</v>
      </c>
      <c r="W90" s="140" t="str">
        <f>[1]Diossine!AL376</f>
        <v>NA</v>
      </c>
      <c r="X90" s="140">
        <f>[1]Benzoapyrene!$AL376</f>
        <v>4.4999999999999997E-3</v>
      </c>
      <c r="Y90" s="140">
        <f>[1]Benzobfluoranthene!$AL376</f>
        <v>2.2499999999999998E-3</v>
      </c>
      <c r="Z90" s="140">
        <f>[1]Benzokfluoranthene!$AL376</f>
        <v>2.2499999999999998E-3</v>
      </c>
      <c r="AA90" s="140">
        <f>[1]Indeno123cdpyrene!$AL376</f>
        <v>2.2499999999999998E-3</v>
      </c>
      <c r="AB90" s="140">
        <f>[1]PAH!AL376</f>
        <v>1.125E-2</v>
      </c>
      <c r="AC90" s="140" t="str">
        <f>[1]HCB!AL376</f>
        <v>NA</v>
      </c>
      <c r="AD90" s="140" t="str">
        <f>[1]PCB!AL376</f>
        <v>NA</v>
      </c>
      <c r="AE90" s="127"/>
      <c r="AF90" s="126" t="s">
        <v>384</v>
      </c>
      <c r="AG90" s="126" t="s">
        <v>384</v>
      </c>
      <c r="AH90" s="126" t="s">
        <v>384</v>
      </c>
      <c r="AI90" s="126" t="s">
        <v>384</v>
      </c>
      <c r="AJ90" s="126" t="s">
        <v>384</v>
      </c>
      <c r="AK90" s="150">
        <f>'[1]dati attività'!$AD$155</f>
        <v>9000</v>
      </c>
      <c r="AL90" s="113"/>
    </row>
    <row r="91" spans="1:38" s="1" customFormat="1" ht="36.75" thickBot="1" x14ac:dyDescent="0.25">
      <c r="A91" s="81" t="s">
        <v>115</v>
      </c>
      <c r="B91" s="82" t="s">
        <v>256</v>
      </c>
      <c r="C91" s="90" t="s">
        <v>281</v>
      </c>
      <c r="D91" s="75"/>
      <c r="E91" s="140">
        <f>[1]NOx!AL377</f>
        <v>0.14510655439999998</v>
      </c>
      <c r="F91" s="140">
        <f>[1]NMVOC!AL377</f>
        <v>11.692659240978125</v>
      </c>
      <c r="G91" s="140">
        <f>[1]SOx!AL377</f>
        <v>1.6550204000000002E-2</v>
      </c>
      <c r="H91" s="140">
        <f>[1]NH3!AL377</f>
        <v>0.33126614720000003</v>
      </c>
      <c r="I91" s="140">
        <f>'[1]pm2.5'!AL377</f>
        <v>2.2778895879999999</v>
      </c>
      <c r="J91" s="140">
        <f>[1]pm10!AL377</f>
        <v>2.5408295839999999</v>
      </c>
      <c r="K91" s="140">
        <f>[1]PST!AL377</f>
        <v>2.595138366</v>
      </c>
      <c r="L91" s="140" t="str">
        <f>[1]BC!AL377</f>
        <v>NA</v>
      </c>
      <c r="M91" s="140">
        <f>[1]CO!AL377</f>
        <v>4.4374399867999994</v>
      </c>
      <c r="N91" s="140">
        <f>[1]piombo!AL377</f>
        <v>4.2964767999999998</v>
      </c>
      <c r="O91" s="140">
        <f>[1]cadmio!AL377</f>
        <v>0.40676029599999997</v>
      </c>
      <c r="P91" s="140" t="str">
        <f>[1]mercurio!AL377</f>
        <v>NA</v>
      </c>
      <c r="Q91" s="140" t="str">
        <f>[1]arsenico!AL377</f>
        <v>NA</v>
      </c>
      <c r="R91" s="140" t="str">
        <f>[1]cromo!AL377</f>
        <v>NA</v>
      </c>
      <c r="S91" s="140" t="str">
        <f>[1]rame!AL377</f>
        <v>NA</v>
      </c>
      <c r="T91" s="140" t="str">
        <f>[1]nichel!AL377</f>
        <v>NA</v>
      </c>
      <c r="U91" s="140" t="str">
        <f>[1]selenio!AL377</f>
        <v>NA</v>
      </c>
      <c r="V91" s="140" t="str">
        <f>[1]zinco!AL377</f>
        <v>NA</v>
      </c>
      <c r="W91" s="140">
        <f>[1]Diossine!AL377</f>
        <v>7.9823168E-3</v>
      </c>
      <c r="X91" s="140">
        <f>[1]Benzoapyrene!$AL377</f>
        <v>8.8603716479999997E-3</v>
      </c>
      <c r="Y91" s="140" t="s">
        <v>397</v>
      </c>
      <c r="Z91" s="140" t="s">
        <v>397</v>
      </c>
      <c r="AA91" s="140" t="s">
        <v>397</v>
      </c>
      <c r="AB91" s="140">
        <f>[1]PAH!AL377</f>
        <v>8.8603716479999997E-3</v>
      </c>
      <c r="AC91" s="140" t="str">
        <f>[1]HCB!AL377</f>
        <v>NA</v>
      </c>
      <c r="AD91" s="140" t="str">
        <f>[1]PCB!AL377</f>
        <v>NA</v>
      </c>
      <c r="AE91" s="127"/>
      <c r="AF91" s="126" t="s">
        <v>384</v>
      </c>
      <c r="AG91" s="126" t="s">
        <v>384</v>
      </c>
      <c r="AH91" s="126" t="s">
        <v>384</v>
      </c>
      <c r="AI91" s="126" t="s">
        <v>384</v>
      </c>
      <c r="AJ91" s="126" t="s">
        <v>384</v>
      </c>
      <c r="AK91" s="150" t="s">
        <v>384</v>
      </c>
      <c r="AL91" s="113" t="s">
        <v>452</v>
      </c>
    </row>
    <row r="92" spans="1:38" s="1" customFormat="1" ht="13.5" thickBot="1" x14ac:dyDescent="0.25">
      <c r="A92" s="81" t="s">
        <v>112</v>
      </c>
      <c r="B92" s="81" t="s">
        <v>209</v>
      </c>
      <c r="C92" s="89" t="s">
        <v>109</v>
      </c>
      <c r="D92" s="109"/>
      <c r="E92" s="141" t="str">
        <f>[1]NOx!AL378</f>
        <v>NO</v>
      </c>
      <c r="F92" s="140">
        <f>[1]NMVOC!AL378</f>
        <v>1.1975</v>
      </c>
      <c r="G92" s="140" t="str">
        <f>[1]SOx!AL378</f>
        <v>NO</v>
      </c>
      <c r="H92" s="140" t="str">
        <f>[1]NH3!AL378</f>
        <v>NA</v>
      </c>
      <c r="I92" s="140" t="str">
        <f>'[1]pm2.5'!AL378</f>
        <v>NO</v>
      </c>
      <c r="J92" s="140" t="str">
        <f>[1]pm10!AL378</f>
        <v>NO</v>
      </c>
      <c r="K92" s="140" t="str">
        <f>[1]PST!AL378</f>
        <v>NO</v>
      </c>
      <c r="L92" s="140" t="str">
        <f>[1]BC!AL378</f>
        <v>NO</v>
      </c>
      <c r="M92" s="140" t="str">
        <f>[1]CO!AL378</f>
        <v>NA</v>
      </c>
      <c r="N92" s="140" t="str">
        <f>[1]piombo!AL378</f>
        <v>NA</v>
      </c>
      <c r="O92" s="140" t="str">
        <f>[1]cadmio!AL378</f>
        <v>NA</v>
      </c>
      <c r="P92" s="140" t="str">
        <f>[1]mercurio!AL378</f>
        <v>NA</v>
      </c>
      <c r="Q92" s="140" t="str">
        <f>[1]arsenico!AL378</f>
        <v>NA</v>
      </c>
      <c r="R92" s="140" t="str">
        <f>[1]cromo!AL378</f>
        <v>NA</v>
      </c>
      <c r="S92" s="140" t="str">
        <f>[1]rame!AL378</f>
        <v>NA</v>
      </c>
      <c r="T92" s="140" t="str">
        <f>[1]nichel!AL378</f>
        <v>NA</v>
      </c>
      <c r="U92" s="140" t="str">
        <f>[1]selenio!AL378</f>
        <v>NA</v>
      </c>
      <c r="V92" s="140" t="str">
        <f>[1]zinco!AL378</f>
        <v>NA</v>
      </c>
      <c r="W92" s="140" t="str">
        <f>[1]Diossine!AL378</f>
        <v>NA</v>
      </c>
      <c r="X92" s="140" t="str">
        <f>[1]Benzoapyrene!$AL378</f>
        <v>NA</v>
      </c>
      <c r="Y92" s="140" t="str">
        <f>[1]Benzobfluoranthene!$AL378</f>
        <v>NA</v>
      </c>
      <c r="Z92" s="140" t="str">
        <f>[1]Benzokfluoranthene!$AL378</f>
        <v>NA</v>
      </c>
      <c r="AA92" s="140" t="str">
        <f>[1]Indeno123cdpyrene!$AL378</f>
        <v>NA</v>
      </c>
      <c r="AB92" s="140" t="str">
        <f>[1]PAH!AL378</f>
        <v>NA</v>
      </c>
      <c r="AC92" s="140" t="str">
        <f>[1]HCB!AL378</f>
        <v>NA</v>
      </c>
      <c r="AD92" s="140" t="str">
        <f>[1]PCB!AL378</f>
        <v>NA</v>
      </c>
      <c r="AE92" s="127"/>
      <c r="AF92" s="126" t="s">
        <v>384</v>
      </c>
      <c r="AG92" s="126" t="s">
        <v>384</v>
      </c>
      <c r="AH92" s="126" t="s">
        <v>384</v>
      </c>
      <c r="AI92" s="126" t="s">
        <v>384</v>
      </c>
      <c r="AJ92" s="126" t="s">
        <v>384</v>
      </c>
      <c r="AK92" s="150" t="str">
        <f>'[1]dati attività'!$AD$157</f>
        <v>NO</v>
      </c>
      <c r="AL92" s="113" t="s">
        <v>385</v>
      </c>
    </row>
    <row r="93" spans="1:38" s="1" customFormat="1" ht="24.75" thickBot="1" x14ac:dyDescent="0.25">
      <c r="A93" s="81" t="s">
        <v>112</v>
      </c>
      <c r="B93" s="82" t="s">
        <v>210</v>
      </c>
      <c r="C93" s="89" t="s">
        <v>110</v>
      </c>
      <c r="D93" s="109"/>
      <c r="E93" s="141" t="str">
        <f>[1]NOx!AL379</f>
        <v>NA</v>
      </c>
      <c r="F93" s="140">
        <f>[1]NMVOC!AL379</f>
        <v>24.282035894999996</v>
      </c>
      <c r="G93" s="140" t="str">
        <f>[1]SOx!AL379</f>
        <v>NA</v>
      </c>
      <c r="H93" s="140" t="str">
        <f>[1]NH3!AL379</f>
        <v>NA</v>
      </c>
      <c r="I93" s="140" t="str">
        <f>'[1]pm2.5'!AL379</f>
        <v>NA</v>
      </c>
      <c r="J93" s="140">
        <f>[1]pm10!AL379</f>
        <v>1.4686007999999997E-2</v>
      </c>
      <c r="K93" s="140">
        <f>[1]PST!AL379</f>
        <v>1.4686007999999997E-2</v>
      </c>
      <c r="L93" s="140" t="str">
        <f>[1]BC!AL379</f>
        <v>NA</v>
      </c>
      <c r="M93" s="140" t="str">
        <f>[1]CO!AL379</f>
        <v>NA</v>
      </c>
      <c r="N93" s="140" t="str">
        <f>[1]piombo!AL379</f>
        <v>NA</v>
      </c>
      <c r="O93" s="140" t="str">
        <f>[1]cadmio!AL379</f>
        <v>NA</v>
      </c>
      <c r="P93" s="140" t="str">
        <f>[1]mercurio!AL379</f>
        <v>NA</v>
      </c>
      <c r="Q93" s="140" t="str">
        <f>[1]arsenico!AL379</f>
        <v>NA</v>
      </c>
      <c r="R93" s="140" t="str">
        <f>[1]cromo!AL379</f>
        <v>NA</v>
      </c>
      <c r="S93" s="140" t="str">
        <f>[1]rame!AL379</f>
        <v>NA</v>
      </c>
      <c r="T93" s="140" t="str">
        <f>[1]nichel!AL379</f>
        <v>NA</v>
      </c>
      <c r="U93" s="140" t="str">
        <f>[1]selenio!AL379</f>
        <v>NA</v>
      </c>
      <c r="V93" s="140" t="str">
        <f>[1]zinco!AL379</f>
        <v>NA</v>
      </c>
      <c r="W93" s="140" t="str">
        <f>[1]Diossine!AL379</f>
        <v>NA</v>
      </c>
      <c r="X93" s="140" t="str">
        <f>[1]Benzoapyrene!$AL379</f>
        <v>NA</v>
      </c>
      <c r="Y93" s="140" t="str">
        <f>[1]Benzobfluoranthene!$AL379</f>
        <v>NA</v>
      </c>
      <c r="Z93" s="140" t="str">
        <f>[1]Benzokfluoranthene!$AL379</f>
        <v>NA</v>
      </c>
      <c r="AA93" s="140" t="str">
        <f>[1]Indeno123cdpyrene!$AL379</f>
        <v>NA</v>
      </c>
      <c r="AB93" s="140" t="str">
        <f>[1]PAH!AL379</f>
        <v>NA</v>
      </c>
      <c r="AC93" s="140" t="str">
        <f>[1]HCB!AL379</f>
        <v>NA</v>
      </c>
      <c r="AD93" s="140" t="str">
        <f>[1]PCB!AL379</f>
        <v>NA</v>
      </c>
      <c r="AE93" s="127"/>
      <c r="AF93" s="126" t="s">
        <v>384</v>
      </c>
      <c r="AG93" s="126" t="s">
        <v>384</v>
      </c>
      <c r="AH93" s="126" t="s">
        <v>384</v>
      </c>
      <c r="AI93" s="126" t="s">
        <v>384</v>
      </c>
      <c r="AJ93" s="126" t="s">
        <v>384</v>
      </c>
      <c r="AK93" s="126">
        <f>'[1]dati attività'!$AD$158</f>
        <v>10455.2621</v>
      </c>
      <c r="AL93" s="113" t="s">
        <v>386</v>
      </c>
    </row>
    <row r="94" spans="1:38" s="1" customFormat="1" ht="13.5" thickBot="1" x14ac:dyDescent="0.25">
      <c r="A94" s="81" t="s">
        <v>112</v>
      </c>
      <c r="B94" s="70" t="s">
        <v>255</v>
      </c>
      <c r="C94" s="89" t="s">
        <v>292</v>
      </c>
      <c r="D94" s="75"/>
      <c r="E94" s="140" t="str">
        <f>[1]NOx!AL380</f>
        <v>NO</v>
      </c>
      <c r="F94" s="140" t="str">
        <f>[1]NMVOC!AL380</f>
        <v>NO</v>
      </c>
      <c r="G94" s="140" t="str">
        <f>[1]SOx!AL380</f>
        <v>NO</v>
      </c>
      <c r="H94" s="140" t="str">
        <f>[1]NH3!AL380</f>
        <v>NO</v>
      </c>
      <c r="I94" s="140" t="str">
        <f>'[1]pm2.5'!AL380</f>
        <v>NO</v>
      </c>
      <c r="J94" s="140" t="str">
        <f>[1]pm10!AL380</f>
        <v>NO</v>
      </c>
      <c r="K94" s="140" t="str">
        <f>[1]PST!AL380</f>
        <v>NO</v>
      </c>
      <c r="L94" s="140" t="str">
        <f>[1]BC!AL380</f>
        <v>NO</v>
      </c>
      <c r="M94" s="140" t="str">
        <f>[1]CO!AL380</f>
        <v>NO</v>
      </c>
      <c r="N94" s="140" t="str">
        <f>[1]piombo!AL380</f>
        <v>NO</v>
      </c>
      <c r="O94" s="140" t="str">
        <f>[1]cadmio!AL380</f>
        <v>NO</v>
      </c>
      <c r="P94" s="140" t="str">
        <f>[1]mercurio!AL380</f>
        <v>NO</v>
      </c>
      <c r="Q94" s="140" t="str">
        <f>[1]arsenico!AL380</f>
        <v>NO</v>
      </c>
      <c r="R94" s="140" t="str">
        <f>[1]cromo!AL380</f>
        <v>NO</v>
      </c>
      <c r="S94" s="140" t="str">
        <f>[1]rame!AL380</f>
        <v>NO</v>
      </c>
      <c r="T94" s="140" t="str">
        <f>[1]nichel!AL380</f>
        <v>NO</v>
      </c>
      <c r="U94" s="140" t="str">
        <f>[1]selenio!AL380</f>
        <v>NO</v>
      </c>
      <c r="V94" s="140" t="str">
        <f>[1]zinco!AL380</f>
        <v>NO</v>
      </c>
      <c r="W94" s="140" t="str">
        <f>[1]Diossine!AL380</f>
        <v>NO</v>
      </c>
      <c r="X94" s="140" t="str">
        <f>[1]Benzoapyrene!$AL380</f>
        <v>NO</v>
      </c>
      <c r="Y94" s="140" t="str">
        <f>[1]Benzobfluoranthene!$AL380</f>
        <v>NO</v>
      </c>
      <c r="Z94" s="140" t="str">
        <f>[1]Benzokfluoranthene!$AL380</f>
        <v>NO</v>
      </c>
      <c r="AA94" s="140" t="str">
        <f>[1]Indeno123cdpyrene!$AL380</f>
        <v>NO</v>
      </c>
      <c r="AB94" s="140" t="str">
        <f>[1]PAH!AL380</f>
        <v>NO</v>
      </c>
      <c r="AC94" s="140" t="str">
        <f>[1]HCB!AL380</f>
        <v>NO</v>
      </c>
      <c r="AD94" s="140" t="str">
        <f>[1]PCB!AL380</f>
        <v>NO</v>
      </c>
      <c r="AE94" s="127"/>
      <c r="AF94" s="150" t="s">
        <v>403</v>
      </c>
      <c r="AG94" s="150" t="s">
        <v>403</v>
      </c>
      <c r="AH94" s="150" t="s">
        <v>403</v>
      </c>
      <c r="AI94" s="150" t="s">
        <v>403</v>
      </c>
      <c r="AJ94" s="150" t="s">
        <v>403</v>
      </c>
      <c r="AK94" s="150" t="str">
        <f>'[1]dati attività'!$AD$159</f>
        <v>NO</v>
      </c>
      <c r="AL94" s="113"/>
    </row>
    <row r="95" spans="1:38" s="1" customFormat="1" ht="13.5" thickBot="1" x14ac:dyDescent="0.25">
      <c r="A95" s="81" t="s">
        <v>112</v>
      </c>
      <c r="B95" s="70" t="s">
        <v>211</v>
      </c>
      <c r="C95" s="89" t="s">
        <v>86</v>
      </c>
      <c r="D95" s="109"/>
      <c r="E95" s="141" t="str">
        <f>[1]NOx!AL381</f>
        <v>NA</v>
      </c>
      <c r="F95" s="140" t="str">
        <f>[1]NMVOC!AL381</f>
        <v>NA</v>
      </c>
      <c r="G95" s="140" t="str">
        <f>[1]SOx!AL381</f>
        <v>NA</v>
      </c>
      <c r="H95" s="140" t="str">
        <f>[1]NH3!AL381</f>
        <v>NA</v>
      </c>
      <c r="I95" s="140" t="str">
        <f>'[1]pm2.5'!AL381</f>
        <v>NA</v>
      </c>
      <c r="J95" s="140" t="str">
        <f>[1]pm10!AL381</f>
        <v>NA</v>
      </c>
      <c r="K95" s="140">
        <f>[1]PST!AL381</f>
        <v>4.8494862579999989</v>
      </c>
      <c r="L95" s="140" t="str">
        <f>[1]BC!AL381</f>
        <v>NA</v>
      </c>
      <c r="M95" s="140" t="str">
        <f>[1]CO!AL381</f>
        <v>NA</v>
      </c>
      <c r="N95" s="140" t="str">
        <f>[1]piombo!AL381</f>
        <v>NA</v>
      </c>
      <c r="O95" s="140" t="str">
        <f>[1]cadmio!AL381</f>
        <v>NA</v>
      </c>
      <c r="P95" s="140" t="str">
        <f>[1]mercurio!AL381</f>
        <v>NA</v>
      </c>
      <c r="Q95" s="140" t="str">
        <f>[1]arsenico!AL381</f>
        <v>NA</v>
      </c>
      <c r="R95" s="140" t="str">
        <f>[1]cromo!AL381</f>
        <v>NA</v>
      </c>
      <c r="S95" s="140" t="str">
        <f>[1]rame!AL381</f>
        <v>NA</v>
      </c>
      <c r="T95" s="140" t="str">
        <f>[1]nichel!AL381</f>
        <v>NA</v>
      </c>
      <c r="U95" s="140" t="str">
        <f>[1]selenio!AL381</f>
        <v>NA</v>
      </c>
      <c r="V95" s="140" t="str">
        <f>[1]zinco!AL381</f>
        <v>NA</v>
      </c>
      <c r="W95" s="140" t="str">
        <f>[1]Diossine!AL381</f>
        <v>NA</v>
      </c>
      <c r="X95" s="140" t="str">
        <f>[1]Benzoapyrene!$AL381</f>
        <v>NA</v>
      </c>
      <c r="Y95" s="140" t="str">
        <f>[1]Benzobfluoranthene!$AL381</f>
        <v>NA</v>
      </c>
      <c r="Z95" s="140" t="str">
        <f>[1]Benzokfluoranthene!$AL381</f>
        <v>NA</v>
      </c>
      <c r="AA95" s="140" t="str">
        <f>[1]Indeno123cdpyrene!$AL381</f>
        <v>NA</v>
      </c>
      <c r="AB95" s="140" t="str">
        <f>[1]PAH!AL381</f>
        <v>NA</v>
      </c>
      <c r="AC95" s="140" t="str">
        <f>[1]HCB!AL381</f>
        <v>NA</v>
      </c>
      <c r="AD95" s="140" t="str">
        <f>[1]PCB!AL381</f>
        <v>NA</v>
      </c>
      <c r="AE95" s="127"/>
      <c r="AF95" s="126" t="s">
        <v>384</v>
      </c>
      <c r="AG95" s="126" t="s">
        <v>384</v>
      </c>
      <c r="AH95" s="126" t="s">
        <v>384</v>
      </c>
      <c r="AI95" s="126" t="s">
        <v>384</v>
      </c>
      <c r="AJ95" s="126" t="s">
        <v>384</v>
      </c>
      <c r="AK95" s="150">
        <f>'[1]dati attività'!$AD$160</f>
        <v>4849486.2579999994</v>
      </c>
      <c r="AL95" s="113" t="s">
        <v>451</v>
      </c>
    </row>
    <row r="96" spans="1:38" s="1" customFormat="1" ht="13.5" thickBot="1" x14ac:dyDescent="0.25">
      <c r="A96" s="81" t="s">
        <v>112</v>
      </c>
      <c r="B96" s="82" t="s">
        <v>212</v>
      </c>
      <c r="C96" s="89" t="s">
        <v>87</v>
      </c>
      <c r="D96" s="112"/>
      <c r="E96" s="143" t="str">
        <f>[1]NOx!AL382</f>
        <v>NA</v>
      </c>
      <c r="F96" s="140" t="str">
        <f>[1]NMVOC!AL382</f>
        <v>NA</v>
      </c>
      <c r="G96" s="140" t="str">
        <f>[1]SOx!AL382</f>
        <v>NA</v>
      </c>
      <c r="H96" s="140" t="str">
        <f>[1]NH3!AL382</f>
        <v>NA</v>
      </c>
      <c r="I96" s="140" t="str">
        <f>'[1]pm2.5'!AL382</f>
        <v>NA</v>
      </c>
      <c r="J96" s="140" t="str">
        <f>[1]pm10!AL382</f>
        <v>NA</v>
      </c>
      <c r="K96" s="140" t="str">
        <f>[1]PST!AL382</f>
        <v>NA</v>
      </c>
      <c r="L96" s="140" t="str">
        <f>[1]BC!AL382</f>
        <v>NA</v>
      </c>
      <c r="M96" s="140" t="str">
        <f>[1]CO!AL382</f>
        <v>NA</v>
      </c>
      <c r="N96" s="140" t="str">
        <f>[1]piombo!AL382</f>
        <v>NA</v>
      </c>
      <c r="O96" s="140" t="str">
        <f>[1]cadmio!AL382</f>
        <v>NA</v>
      </c>
      <c r="P96" s="140" t="str">
        <f>[1]mercurio!AL382</f>
        <v>NA</v>
      </c>
      <c r="Q96" s="140" t="str">
        <f>[1]arsenico!AL382</f>
        <v>NA</v>
      </c>
      <c r="R96" s="140" t="str">
        <f>[1]cromo!AL382</f>
        <v>NA</v>
      </c>
      <c r="S96" s="140" t="str">
        <f>[1]rame!AL382</f>
        <v>NA</v>
      </c>
      <c r="T96" s="140" t="str">
        <f>[1]nichel!AL382</f>
        <v>NA</v>
      </c>
      <c r="U96" s="140" t="str">
        <f>[1]selenio!AL382</f>
        <v>NA</v>
      </c>
      <c r="V96" s="140" t="str">
        <f>[1]zinco!AL382</f>
        <v>NA</v>
      </c>
      <c r="W96" s="140" t="str">
        <f>[1]Diossine!AL382</f>
        <v>NA</v>
      </c>
      <c r="X96" s="140" t="str">
        <f>[1]Benzoapyrene!$AL382</f>
        <v>NA</v>
      </c>
      <c r="Y96" s="140" t="str">
        <f>[1]Benzobfluoranthene!$AL382</f>
        <v>NA</v>
      </c>
      <c r="Z96" s="140" t="str">
        <f>[1]Benzokfluoranthene!$AL382</f>
        <v>NA</v>
      </c>
      <c r="AA96" s="140" t="str">
        <f>[1]Indeno123cdpyrene!$AL382</f>
        <v>NA</v>
      </c>
      <c r="AB96" s="140" t="str">
        <f>[1]PAH!AL382</f>
        <v>NA</v>
      </c>
      <c r="AC96" s="140" t="str">
        <f>[1]HCB!AL382</f>
        <v>NA</v>
      </c>
      <c r="AD96" s="140" t="str">
        <f>[1]PCB!AL382</f>
        <v>NA</v>
      </c>
      <c r="AE96" s="127"/>
      <c r="AF96" s="126" t="s">
        <v>384</v>
      </c>
      <c r="AG96" s="126" t="s">
        <v>384</v>
      </c>
      <c r="AH96" s="126" t="s">
        <v>384</v>
      </c>
      <c r="AI96" s="126" t="s">
        <v>384</v>
      </c>
      <c r="AJ96" s="126" t="s">
        <v>384</v>
      </c>
      <c r="AK96" s="150" t="str">
        <f>'[1]dati attività'!$AD$161</f>
        <v>NA</v>
      </c>
      <c r="AL96" s="113"/>
    </row>
    <row r="97" spans="1:38" s="1" customFormat="1" ht="24.75" thickBot="1" x14ac:dyDescent="0.25">
      <c r="A97" s="81" t="s">
        <v>112</v>
      </c>
      <c r="B97" s="82" t="s">
        <v>213</v>
      </c>
      <c r="C97" s="89" t="s">
        <v>352</v>
      </c>
      <c r="D97" s="112"/>
      <c r="E97" s="143" t="str">
        <f>[1]NOx!AL383</f>
        <v>NA</v>
      </c>
      <c r="F97" s="140" t="str">
        <f>[1]NMVOC!AL383</f>
        <v>NA</v>
      </c>
      <c r="G97" s="140" t="str">
        <f>[1]SOx!AL383</f>
        <v>NA</v>
      </c>
      <c r="H97" s="140" t="str">
        <f>[1]NH3!AL383</f>
        <v>NA</v>
      </c>
      <c r="I97" s="140" t="str">
        <f>'[1]pm2.5'!AL383</f>
        <v>NA</v>
      </c>
      <c r="J97" s="140" t="str">
        <f>[1]pm10!AL383</f>
        <v>NA</v>
      </c>
      <c r="K97" s="140" t="str">
        <f>[1]PST!AL383</f>
        <v>NA</v>
      </c>
      <c r="L97" s="140" t="str">
        <f>[1]BC!AL383</f>
        <v>NA</v>
      </c>
      <c r="M97" s="140" t="str">
        <f>[1]CO!AL383</f>
        <v>NA</v>
      </c>
      <c r="N97" s="140" t="str">
        <f>[1]piombo!AL383</f>
        <v>NA</v>
      </c>
      <c r="O97" s="140" t="str">
        <f>[1]cadmio!AL383</f>
        <v>NA</v>
      </c>
      <c r="P97" s="140" t="str">
        <f>[1]mercurio!AL383</f>
        <v>NA</v>
      </c>
      <c r="Q97" s="140" t="str">
        <f>[1]arsenico!AL383</f>
        <v>NA</v>
      </c>
      <c r="R97" s="140" t="str">
        <f>[1]cromo!AL383</f>
        <v>NA</v>
      </c>
      <c r="S97" s="140" t="str">
        <f>[1]rame!AL383</f>
        <v>NA</v>
      </c>
      <c r="T97" s="140" t="str">
        <f>[1]nichel!AL383</f>
        <v>NA</v>
      </c>
      <c r="U97" s="140" t="str">
        <f>[1]selenio!AL383</f>
        <v>NA</v>
      </c>
      <c r="V97" s="140" t="str">
        <f>[1]zinco!AL383</f>
        <v>NA</v>
      </c>
      <c r="W97" s="140" t="str">
        <f>[1]Diossine!AL383</f>
        <v>NA</v>
      </c>
      <c r="X97" s="140" t="str">
        <f>[1]Benzoapyrene!$AL383</f>
        <v>NA</v>
      </c>
      <c r="Y97" s="140" t="str">
        <f>[1]Benzobfluoranthene!$AL383</f>
        <v>NA</v>
      </c>
      <c r="Z97" s="140" t="str">
        <f>[1]Benzokfluoranthene!$AL383</f>
        <v>NA</v>
      </c>
      <c r="AA97" s="140" t="str">
        <f>[1]Indeno123cdpyrene!$AL383</f>
        <v>NA</v>
      </c>
      <c r="AB97" s="140" t="str">
        <f>[1]PAH!AL383</f>
        <v>NA</v>
      </c>
      <c r="AC97" s="140" t="str">
        <f>[1]HCB!AL383</f>
        <v>NA</v>
      </c>
      <c r="AD97" s="140" t="str">
        <f>[1]PCB!AL383</f>
        <v>NA</v>
      </c>
      <c r="AE97" s="127"/>
      <c r="AF97" s="126" t="s">
        <v>384</v>
      </c>
      <c r="AG97" s="126" t="s">
        <v>384</v>
      </c>
      <c r="AH97" s="126" t="s">
        <v>384</v>
      </c>
      <c r="AI97" s="126" t="s">
        <v>384</v>
      </c>
      <c r="AJ97" s="126" t="s">
        <v>384</v>
      </c>
      <c r="AK97" s="150" t="str">
        <f>'[1]dati attività'!$AD$162</f>
        <v>NA</v>
      </c>
      <c r="AL97" s="113"/>
    </row>
    <row r="98" spans="1:38" s="1" customFormat="1" ht="24.75" thickBot="1" x14ac:dyDescent="0.25">
      <c r="A98" s="81" t="s">
        <v>112</v>
      </c>
      <c r="B98" s="82" t="s">
        <v>214</v>
      </c>
      <c r="C98" s="90" t="s">
        <v>308</v>
      </c>
      <c r="D98" s="112"/>
      <c r="E98" s="143" t="str">
        <f>[1]NOx!AL384</f>
        <v>NA</v>
      </c>
      <c r="F98" s="140" t="str">
        <f>[1]NMVOC!AL384</f>
        <v>NA</v>
      </c>
      <c r="G98" s="140" t="str">
        <f>[1]SOx!AL384</f>
        <v>NA</v>
      </c>
      <c r="H98" s="140" t="str">
        <f>[1]NH3!AL384</f>
        <v>NA</v>
      </c>
      <c r="I98" s="140" t="str">
        <f>'[1]pm2.5'!AL384</f>
        <v>NA</v>
      </c>
      <c r="J98" s="140" t="str">
        <f>[1]pm10!AL384</f>
        <v>NA</v>
      </c>
      <c r="K98" s="140" t="str">
        <f>[1]PST!AL384</f>
        <v>NA</v>
      </c>
      <c r="L98" s="140" t="str">
        <f>[1]BC!AL384</f>
        <v>NA</v>
      </c>
      <c r="M98" s="140" t="str">
        <f>[1]CO!AL384</f>
        <v>NA</v>
      </c>
      <c r="N98" s="140">
        <f>[1]piombo!AL384</f>
        <v>2.0358000000000001</v>
      </c>
      <c r="O98" s="140" t="str">
        <f>[1]cadmio!AL384</f>
        <v>NA</v>
      </c>
      <c r="P98" s="140" t="str">
        <f>[1]mercurio!AL384</f>
        <v>NA</v>
      </c>
      <c r="Q98" s="140" t="str">
        <f>[1]arsenico!AL384</f>
        <v>NA</v>
      </c>
      <c r="R98" s="140" t="str">
        <f>[1]cromo!AL384</f>
        <v>NA</v>
      </c>
      <c r="S98" s="140" t="str">
        <f>[1]rame!AL384</f>
        <v>NA</v>
      </c>
      <c r="T98" s="140" t="str">
        <f>[1]nichel!AL384</f>
        <v>NA</v>
      </c>
      <c r="U98" s="140" t="str">
        <f>[1]selenio!AL384</f>
        <v>NA</v>
      </c>
      <c r="V98" s="140" t="str">
        <f>[1]zinco!AL384</f>
        <v>NA</v>
      </c>
      <c r="W98" s="140" t="str">
        <f>[1]Diossine!AL384</f>
        <v>NA</v>
      </c>
      <c r="X98" s="140" t="str">
        <f>[1]Benzoapyrene!$AL384</f>
        <v>NA</v>
      </c>
      <c r="Y98" s="140" t="str">
        <f>[1]Benzobfluoranthene!$AL384</f>
        <v>NA</v>
      </c>
      <c r="Z98" s="140" t="str">
        <f>[1]Benzokfluoranthene!$AL384</f>
        <v>NA</v>
      </c>
      <c r="AA98" s="140" t="str">
        <f>[1]Indeno123cdpyrene!$AL384</f>
        <v>NA</v>
      </c>
      <c r="AB98" s="140" t="str">
        <f>[1]PAH!AL384</f>
        <v>NA</v>
      </c>
      <c r="AC98" s="140" t="str">
        <f>[1]HCB!AL384</f>
        <v>NA</v>
      </c>
      <c r="AD98" s="140" t="str">
        <f>[1]PCB!AL384</f>
        <v>NA</v>
      </c>
      <c r="AE98" s="127"/>
      <c r="AF98" s="126" t="s">
        <v>384</v>
      </c>
      <c r="AG98" s="126" t="s">
        <v>384</v>
      </c>
      <c r="AH98" s="126" t="s">
        <v>384</v>
      </c>
      <c r="AI98" s="126" t="s">
        <v>384</v>
      </c>
      <c r="AJ98" s="126" t="s">
        <v>384</v>
      </c>
      <c r="AK98" s="150">
        <f>'[1]dati attività'!$AD$163</f>
        <v>188.5</v>
      </c>
      <c r="AL98" s="113" t="s">
        <v>410</v>
      </c>
    </row>
    <row r="99" spans="1:38" s="1" customFormat="1" ht="13.5" thickBot="1" x14ac:dyDescent="0.25">
      <c r="A99" s="81" t="s">
        <v>116</v>
      </c>
      <c r="B99" s="81" t="s">
        <v>224</v>
      </c>
      <c r="C99" s="89" t="s">
        <v>278</v>
      </c>
      <c r="D99" s="112"/>
      <c r="E99" s="143">
        <f>[1]NOx!AL385</f>
        <v>0.37817740839450464</v>
      </c>
      <c r="F99" s="140">
        <f>[1]NMVOC!AL385</f>
        <v>37.15615724221712</v>
      </c>
      <c r="G99" s="140" t="str">
        <f>[1]SOx!AL385</f>
        <v>NA</v>
      </c>
      <c r="H99" s="140">
        <f>[1]NH3!AL385</f>
        <v>54.32219569331636</v>
      </c>
      <c r="I99" s="140">
        <f>'[1]pm2.5'!AL385</f>
        <v>0.78095275711540246</v>
      </c>
      <c r="J99" s="140">
        <f>[1]pm10!AL385</f>
        <v>1.200054470040619</v>
      </c>
      <c r="K99" s="140">
        <f>[1]PST!AL385</f>
        <v>1.846237646216337</v>
      </c>
      <c r="L99" s="140" t="str">
        <f>[1]BC!AL385</f>
        <v>NA</v>
      </c>
      <c r="M99" s="140" t="str">
        <f>[1]CO!AL385</f>
        <v>NA</v>
      </c>
      <c r="N99" s="140" t="str">
        <f>[1]piombo!AL385</f>
        <v>NA</v>
      </c>
      <c r="O99" s="140" t="str">
        <f>[1]cadmio!AL385</f>
        <v>NA</v>
      </c>
      <c r="P99" s="140" t="str">
        <f>[1]mercurio!AL385</f>
        <v>NA</v>
      </c>
      <c r="Q99" s="140" t="str">
        <f>[1]arsenico!AL385</f>
        <v>NA</v>
      </c>
      <c r="R99" s="140" t="str">
        <f>[1]cromo!AL385</f>
        <v>NA</v>
      </c>
      <c r="S99" s="140" t="str">
        <f>[1]rame!AL385</f>
        <v>NA</v>
      </c>
      <c r="T99" s="140" t="str">
        <f>[1]nichel!AL385</f>
        <v>NA</v>
      </c>
      <c r="U99" s="140" t="str">
        <f>[1]selenio!AL385</f>
        <v>NA</v>
      </c>
      <c r="V99" s="140" t="str">
        <f>[1]zinco!AL385</f>
        <v>NA</v>
      </c>
      <c r="W99" s="140" t="str">
        <f>[1]Diossine!AL385</f>
        <v>NA</v>
      </c>
      <c r="X99" s="140" t="str">
        <f>[1]Benzoapyrene!$AL385</f>
        <v>NA</v>
      </c>
      <c r="Y99" s="140" t="str">
        <f>[1]Benzobfluoranthene!$AL385</f>
        <v>NA</v>
      </c>
      <c r="Z99" s="140" t="str">
        <f>[1]Benzokfluoranthene!$AL385</f>
        <v>NA</v>
      </c>
      <c r="AA99" s="140" t="str">
        <f>[1]Indeno123cdpyrene!$AL385</f>
        <v>NA</v>
      </c>
      <c r="AB99" s="140" t="str">
        <f>[1]PAH!AL385</f>
        <v>NA</v>
      </c>
      <c r="AC99" s="140" t="str">
        <f>[1]HCB!AL385</f>
        <v>NA</v>
      </c>
      <c r="AD99" s="140" t="str">
        <f>[1]PCB!AL385</f>
        <v>NA</v>
      </c>
      <c r="AE99" s="127"/>
      <c r="AF99" s="126" t="s">
        <v>384</v>
      </c>
      <c r="AG99" s="126" t="s">
        <v>384</v>
      </c>
      <c r="AH99" s="126" t="s">
        <v>384</v>
      </c>
      <c r="AI99" s="126" t="s">
        <v>384</v>
      </c>
      <c r="AJ99" s="126" t="s">
        <v>384</v>
      </c>
      <c r="AK99" s="126">
        <f>'[1]dati attività'!$AD$164</f>
        <v>1826.4839999999999</v>
      </c>
      <c r="AL99" s="113" t="s">
        <v>387</v>
      </c>
    </row>
    <row r="100" spans="1:38" s="1" customFormat="1" ht="13.5" thickBot="1" x14ac:dyDescent="0.25">
      <c r="A100" s="81" t="s">
        <v>116</v>
      </c>
      <c r="B100" s="81" t="s">
        <v>225</v>
      </c>
      <c r="C100" s="89" t="s">
        <v>277</v>
      </c>
      <c r="D100" s="112"/>
      <c r="E100" s="143">
        <f>[1]NOx!AL386</f>
        <v>0.46445620149690409</v>
      </c>
      <c r="F100" s="140">
        <f>[1]NMVOC!AL386</f>
        <v>34.478634860656094</v>
      </c>
      <c r="G100" s="140" t="str">
        <f>[1]SOx!AL386</f>
        <v>NA</v>
      </c>
      <c r="H100" s="140">
        <f>[1]NH3!AL386</f>
        <v>61.102038758118454</v>
      </c>
      <c r="I100" s="140">
        <f>'[1]pm2.5'!AL386</f>
        <v>0.81850715130088181</v>
      </c>
      <c r="J100" s="140">
        <f>[1]pm10!AL386</f>
        <v>1.2386191836108227</v>
      </c>
      <c r="K100" s="140">
        <f>[1]PST!AL386</f>
        <v>1.9055679747858809</v>
      </c>
      <c r="L100" s="140" t="str">
        <f>[1]BC!AL386</f>
        <v>NA</v>
      </c>
      <c r="M100" s="140" t="str">
        <f>[1]CO!AL386</f>
        <v>NA</v>
      </c>
      <c r="N100" s="140" t="str">
        <f>[1]piombo!AL386</f>
        <v>NA</v>
      </c>
      <c r="O100" s="140" t="str">
        <f>[1]cadmio!AL386</f>
        <v>NA</v>
      </c>
      <c r="P100" s="140" t="str">
        <f>[1]mercurio!AL386</f>
        <v>NA</v>
      </c>
      <c r="Q100" s="140" t="str">
        <f>[1]arsenico!AL386</f>
        <v>NA</v>
      </c>
      <c r="R100" s="140" t="str">
        <f>[1]cromo!AL386</f>
        <v>NA</v>
      </c>
      <c r="S100" s="140" t="str">
        <f>[1]rame!AL386</f>
        <v>NA</v>
      </c>
      <c r="T100" s="140" t="str">
        <f>[1]nichel!AL386</f>
        <v>NA</v>
      </c>
      <c r="U100" s="140" t="str">
        <f>[1]selenio!AL386</f>
        <v>NA</v>
      </c>
      <c r="V100" s="140" t="str">
        <f>[1]zinco!AL386</f>
        <v>NA</v>
      </c>
      <c r="W100" s="140" t="str">
        <f>[1]Diossine!AL386</f>
        <v>NA</v>
      </c>
      <c r="X100" s="140" t="str">
        <f>[1]Benzoapyrene!$AL386</f>
        <v>NA</v>
      </c>
      <c r="Y100" s="140" t="str">
        <f>[1]Benzobfluoranthene!$AL386</f>
        <v>NA</v>
      </c>
      <c r="Z100" s="140" t="str">
        <f>[1]Benzokfluoranthene!$AL386</f>
        <v>NA</v>
      </c>
      <c r="AA100" s="140" t="str">
        <f>[1]Indeno123cdpyrene!$AL386</f>
        <v>NA</v>
      </c>
      <c r="AB100" s="140" t="str">
        <f>[1]PAH!AL386</f>
        <v>NA</v>
      </c>
      <c r="AC100" s="140" t="str">
        <f>[1]HCB!AL386</f>
        <v>NA</v>
      </c>
      <c r="AD100" s="140" t="str">
        <f>[1]PCB!AL386</f>
        <v>NA</v>
      </c>
      <c r="AE100" s="127"/>
      <c r="AF100" s="126" t="s">
        <v>384</v>
      </c>
      <c r="AG100" s="126" t="s">
        <v>384</v>
      </c>
      <c r="AH100" s="126" t="s">
        <v>384</v>
      </c>
      <c r="AI100" s="126" t="s">
        <v>384</v>
      </c>
      <c r="AJ100" s="126" t="s">
        <v>384</v>
      </c>
      <c r="AK100" s="126">
        <f>'[1]dati attività'!$AD$165</f>
        <v>3954.8640000000005</v>
      </c>
      <c r="AL100" s="113" t="s">
        <v>387</v>
      </c>
    </row>
    <row r="101" spans="1:38" s="1" customFormat="1" ht="13.5" thickBot="1" x14ac:dyDescent="0.25">
      <c r="A101" s="81" t="s">
        <v>116</v>
      </c>
      <c r="B101" s="81" t="s">
        <v>227</v>
      </c>
      <c r="C101" s="89" t="s">
        <v>270</v>
      </c>
      <c r="D101" s="112"/>
      <c r="E101" s="143">
        <f>[1]NOx!AL387</f>
        <v>0.13546022593577145</v>
      </c>
      <c r="F101" s="140">
        <f>[1]NMVOC!AL387</f>
        <v>0.87032972537960007</v>
      </c>
      <c r="G101" s="140" t="str">
        <f>[1]SOx!AL387</f>
        <v>NA</v>
      </c>
      <c r="H101" s="140">
        <f>[1]NH3!AL387</f>
        <v>3.5492961495188569</v>
      </c>
      <c r="I101" s="140">
        <f>'[1]pm2.5'!AL387</f>
        <v>0.11431224757501264</v>
      </c>
      <c r="J101" s="140">
        <f>[1]pm10!AL387</f>
        <v>0.37655799201180629</v>
      </c>
      <c r="K101" s="140">
        <f>[1]PST!AL387</f>
        <v>0.57931998771047122</v>
      </c>
      <c r="L101" s="140" t="str">
        <f>[1]BC!AL387</f>
        <v>NA</v>
      </c>
      <c r="M101" s="140" t="str">
        <f>[1]CO!AL387</f>
        <v>NA</v>
      </c>
      <c r="N101" s="140" t="str">
        <f>[1]piombo!AL387</f>
        <v>NA</v>
      </c>
      <c r="O101" s="140" t="str">
        <f>[1]cadmio!AL387</f>
        <v>NA</v>
      </c>
      <c r="P101" s="140" t="str">
        <f>[1]mercurio!AL387</f>
        <v>NA</v>
      </c>
      <c r="Q101" s="140" t="str">
        <f>[1]arsenico!AL387</f>
        <v>NA</v>
      </c>
      <c r="R101" s="140" t="str">
        <f>[1]cromo!AL387</f>
        <v>NA</v>
      </c>
      <c r="S101" s="140" t="str">
        <f>[1]rame!AL387</f>
        <v>NA</v>
      </c>
      <c r="T101" s="140" t="str">
        <f>[1]nichel!AL387</f>
        <v>NA</v>
      </c>
      <c r="U101" s="140" t="str">
        <f>[1]selenio!AL387</f>
        <v>NA</v>
      </c>
      <c r="V101" s="140" t="str">
        <f>[1]zinco!AL387</f>
        <v>NA</v>
      </c>
      <c r="W101" s="140" t="str">
        <f>[1]Diossine!AL387</f>
        <v>NA</v>
      </c>
      <c r="X101" s="140" t="str">
        <f>[1]Benzoapyrene!$AL387</f>
        <v>NA</v>
      </c>
      <c r="Y101" s="140" t="str">
        <f>[1]Benzobfluoranthene!$AL387</f>
        <v>NA</v>
      </c>
      <c r="Z101" s="140" t="str">
        <f>[1]Benzokfluoranthene!$AL387</f>
        <v>NA</v>
      </c>
      <c r="AA101" s="140" t="str">
        <f>[1]Indeno123cdpyrene!$AL387</f>
        <v>NA</v>
      </c>
      <c r="AB101" s="140" t="str">
        <f>[1]PAH!AL387</f>
        <v>NA</v>
      </c>
      <c r="AC101" s="140" t="str">
        <f>[1]HCB!AL387</f>
        <v>NA</v>
      </c>
      <c r="AD101" s="140" t="str">
        <f>[1]PCB!AL387</f>
        <v>NA</v>
      </c>
      <c r="AE101" s="127"/>
      <c r="AF101" s="126" t="s">
        <v>384</v>
      </c>
      <c r="AG101" s="126" t="s">
        <v>384</v>
      </c>
      <c r="AH101" s="126" t="s">
        <v>384</v>
      </c>
      <c r="AI101" s="126" t="s">
        <v>384</v>
      </c>
      <c r="AJ101" s="126" t="s">
        <v>384</v>
      </c>
      <c r="AK101" s="126">
        <f>'[1]dati attività'!$AD$166</f>
        <v>7148.5339999999997</v>
      </c>
      <c r="AL101" s="113" t="s">
        <v>387</v>
      </c>
    </row>
    <row r="102" spans="1:38" s="1" customFormat="1" ht="13.5" thickBot="1" x14ac:dyDescent="0.25">
      <c r="A102" s="81" t="s">
        <v>116</v>
      </c>
      <c r="B102" s="81" t="s">
        <v>228</v>
      </c>
      <c r="C102" s="89" t="s">
        <v>271</v>
      </c>
      <c r="D102" s="112"/>
      <c r="E102" s="143">
        <f>[1]NOx!AL388</f>
        <v>1.7742849785169774E-2</v>
      </c>
      <c r="F102" s="140">
        <f>[1]NMVOC!AL388</f>
        <v>3.1853917137853323</v>
      </c>
      <c r="G102" s="140" t="str">
        <f>[1]SOx!AL388</f>
        <v>NA</v>
      </c>
      <c r="H102" s="140">
        <f>[1]NH3!AL388</f>
        <v>31.633967142669597</v>
      </c>
      <c r="I102" s="140">
        <f>'[1]pm2.5'!AL388</f>
        <v>6.1176633955897439E-2</v>
      </c>
      <c r="J102" s="140">
        <f>[1]pm10!AL388</f>
        <v>1.4029935951887182</v>
      </c>
      <c r="K102" s="140">
        <f>[1]PST!AL388</f>
        <v>2.1584516849057205</v>
      </c>
      <c r="L102" s="140" t="str">
        <f>[1]BC!AL388</f>
        <v>NA</v>
      </c>
      <c r="M102" s="140" t="str">
        <f>[1]CO!AL388</f>
        <v>NA</v>
      </c>
      <c r="N102" s="140" t="str">
        <f>[1]piombo!AL388</f>
        <v>NA</v>
      </c>
      <c r="O102" s="140" t="str">
        <f>[1]cadmio!AL388</f>
        <v>NA</v>
      </c>
      <c r="P102" s="140" t="str">
        <f>[1]mercurio!AL388</f>
        <v>NA</v>
      </c>
      <c r="Q102" s="140" t="str">
        <f>[1]arsenico!AL388</f>
        <v>NA</v>
      </c>
      <c r="R102" s="140" t="str">
        <f>[1]cromo!AL388</f>
        <v>NA</v>
      </c>
      <c r="S102" s="140" t="str">
        <f>[1]rame!AL388</f>
        <v>NA</v>
      </c>
      <c r="T102" s="140" t="str">
        <f>[1]nichel!AL388</f>
        <v>NA</v>
      </c>
      <c r="U102" s="140" t="str">
        <f>[1]selenio!AL388</f>
        <v>NA</v>
      </c>
      <c r="V102" s="140" t="str">
        <f>[1]zinco!AL388</f>
        <v>NA</v>
      </c>
      <c r="W102" s="140" t="str">
        <f>[1]Diossine!AL388</f>
        <v>NA</v>
      </c>
      <c r="X102" s="140" t="str">
        <f>[1]Benzoapyrene!$AL388</f>
        <v>NA</v>
      </c>
      <c r="Y102" s="140" t="str">
        <f>[1]Benzobfluoranthene!$AL388</f>
        <v>NA</v>
      </c>
      <c r="Z102" s="140" t="str">
        <f>[1]Benzokfluoranthene!$AL388</f>
        <v>NA</v>
      </c>
      <c r="AA102" s="140" t="str">
        <f>[1]Indeno123cdpyrene!$AL388</f>
        <v>NA</v>
      </c>
      <c r="AB102" s="140" t="str">
        <f>[1]PAH!AL388</f>
        <v>NA</v>
      </c>
      <c r="AC102" s="140" t="str">
        <f>[1]HCB!AL388</f>
        <v>NA</v>
      </c>
      <c r="AD102" s="140" t="str">
        <f>[1]PCB!AL388</f>
        <v>NA</v>
      </c>
      <c r="AE102" s="127"/>
      <c r="AF102" s="126" t="s">
        <v>384</v>
      </c>
      <c r="AG102" s="126" t="s">
        <v>384</v>
      </c>
      <c r="AH102" s="126" t="s">
        <v>384</v>
      </c>
      <c r="AI102" s="126" t="s">
        <v>384</v>
      </c>
      <c r="AJ102" s="126" t="s">
        <v>384</v>
      </c>
      <c r="AK102" s="126">
        <f>'[1]dati attività'!$AD$167</f>
        <v>7266.9449999999997</v>
      </c>
      <c r="AL102" s="113" t="s">
        <v>387</v>
      </c>
    </row>
    <row r="103" spans="1:38" s="1" customFormat="1" ht="13.5" thickBot="1" x14ac:dyDescent="0.25">
      <c r="A103" s="81" t="s">
        <v>116</v>
      </c>
      <c r="B103" s="81" t="s">
        <v>226</v>
      </c>
      <c r="C103" s="89" t="s">
        <v>272</v>
      </c>
      <c r="D103" s="112"/>
      <c r="E103" s="144">
        <f>[1]NOx!AL389</f>
        <v>6.2368725860323194E-2</v>
      </c>
      <c r="F103" s="140">
        <f>[1]NMVOC!AL389</f>
        <v>4.9272940208190619</v>
      </c>
      <c r="G103" s="140" t="str">
        <f>[1]SOx!AL389</f>
        <v>NA</v>
      </c>
      <c r="H103" s="140">
        <f>[1]NH3!AL389</f>
        <v>7.8822731587519712</v>
      </c>
      <c r="I103" s="140">
        <f>'[1]pm2.5'!AL389</f>
        <v>0.12509884172698091</v>
      </c>
      <c r="J103" s="140">
        <f>[1]pm10!AL389</f>
        <v>0.19134585882584157</v>
      </c>
      <c r="K103" s="140">
        <f>[1]PST!AL389</f>
        <v>0.29437824434744858</v>
      </c>
      <c r="L103" s="140" t="str">
        <f>[1]BC!AL389</f>
        <v>NA</v>
      </c>
      <c r="M103" s="140" t="str">
        <f>[1]CO!AL389</f>
        <v>NA</v>
      </c>
      <c r="N103" s="140" t="str">
        <f>[1]piombo!AL389</f>
        <v>NA</v>
      </c>
      <c r="O103" s="140" t="str">
        <f>[1]cadmio!AL389</f>
        <v>NA</v>
      </c>
      <c r="P103" s="140" t="str">
        <f>[1]mercurio!AL389</f>
        <v>NA</v>
      </c>
      <c r="Q103" s="140" t="str">
        <f>[1]arsenico!AL389</f>
        <v>NA</v>
      </c>
      <c r="R103" s="140" t="str">
        <f>[1]cromo!AL389</f>
        <v>NA</v>
      </c>
      <c r="S103" s="140" t="str">
        <f>[1]rame!AL389</f>
        <v>NA</v>
      </c>
      <c r="T103" s="140" t="str">
        <f>[1]nichel!AL389</f>
        <v>NA</v>
      </c>
      <c r="U103" s="140" t="str">
        <f>[1]selenio!AL389</f>
        <v>NA</v>
      </c>
      <c r="V103" s="140" t="str">
        <f>[1]zinco!AL389</f>
        <v>NA</v>
      </c>
      <c r="W103" s="140" t="str">
        <f>[1]Diossine!AL389</f>
        <v>NA</v>
      </c>
      <c r="X103" s="140" t="str">
        <f>[1]Benzoapyrene!$AL389</f>
        <v>NA</v>
      </c>
      <c r="Y103" s="140" t="str">
        <f>[1]Benzobfluoranthene!$AL389</f>
        <v>NA</v>
      </c>
      <c r="Z103" s="140" t="str">
        <f>[1]Benzokfluoranthene!$AL389</f>
        <v>NA</v>
      </c>
      <c r="AA103" s="140" t="str">
        <f>[1]Indeno123cdpyrene!$AL389</f>
        <v>NA</v>
      </c>
      <c r="AB103" s="140" t="str">
        <f>[1]PAH!AL389</f>
        <v>NA</v>
      </c>
      <c r="AC103" s="140" t="str">
        <f>[1]HCB!AL389</f>
        <v>NA</v>
      </c>
      <c r="AD103" s="140" t="str">
        <f>[1]PCB!AL389</f>
        <v>NA</v>
      </c>
      <c r="AE103" s="127"/>
      <c r="AF103" s="126" t="s">
        <v>384</v>
      </c>
      <c r="AG103" s="126" t="s">
        <v>384</v>
      </c>
      <c r="AH103" s="126" t="s">
        <v>384</v>
      </c>
      <c r="AI103" s="126" t="s">
        <v>384</v>
      </c>
      <c r="AJ103" s="126" t="s">
        <v>384</v>
      </c>
      <c r="AK103" s="126">
        <f>'[1]dati attività'!$AD$168</f>
        <v>374.45799999999997</v>
      </c>
      <c r="AL103" s="113" t="s">
        <v>387</v>
      </c>
    </row>
    <row r="104" spans="1:38" s="1" customFormat="1" ht="13.5" thickBot="1" x14ac:dyDescent="0.25">
      <c r="A104" s="81" t="s">
        <v>116</v>
      </c>
      <c r="B104" s="81" t="s">
        <v>344</v>
      </c>
      <c r="C104" s="89" t="s">
        <v>273</v>
      </c>
      <c r="D104" s="112"/>
      <c r="E104" s="143">
        <f>[1]NOx!AL390</f>
        <v>1.8223155717942863E-2</v>
      </c>
      <c r="F104" s="140">
        <f>[1]NMVOC!AL390</f>
        <v>8.7812606995800013E-2</v>
      </c>
      <c r="G104" s="140" t="str">
        <f>[1]SOx!AL390</f>
        <v>NA</v>
      </c>
      <c r="H104" s="140">
        <f>[1]NH3!AL390</f>
        <v>0.44380550582742861</v>
      </c>
      <c r="I104" s="140">
        <f>'[1]pm2.5'!AL390</f>
        <v>1.4805036572954771E-2</v>
      </c>
      <c r="J104" s="140">
        <f>[1]pm10!AL390</f>
        <v>4.8769532240321586E-2</v>
      </c>
      <c r="K104" s="140">
        <f>[1]PST!AL390</f>
        <v>7.5030049600494753E-2</v>
      </c>
      <c r="L104" s="140" t="str">
        <f>[1]BC!AL390</f>
        <v>NA</v>
      </c>
      <c r="M104" s="140" t="str">
        <f>[1]CO!AL390</f>
        <v>NA</v>
      </c>
      <c r="N104" s="140" t="str">
        <f>[1]piombo!AL390</f>
        <v>NA</v>
      </c>
      <c r="O104" s="140" t="str">
        <f>[1]cadmio!AL390</f>
        <v>NA</v>
      </c>
      <c r="P104" s="140" t="str">
        <f>[1]mercurio!AL390</f>
        <v>NA</v>
      </c>
      <c r="Q104" s="140" t="str">
        <f>[1]arsenico!AL390</f>
        <v>NA</v>
      </c>
      <c r="R104" s="140" t="str">
        <f>[1]cromo!AL390</f>
        <v>NA</v>
      </c>
      <c r="S104" s="140" t="str">
        <f>[1]rame!AL390</f>
        <v>NA</v>
      </c>
      <c r="T104" s="140" t="str">
        <f>[1]nichel!AL390</f>
        <v>NA</v>
      </c>
      <c r="U104" s="140" t="str">
        <f>[1]selenio!AL390</f>
        <v>NA</v>
      </c>
      <c r="V104" s="140" t="str">
        <f>[1]zinco!AL390</f>
        <v>NA</v>
      </c>
      <c r="W104" s="140" t="str">
        <f>[1]Diossine!AL390</f>
        <v>NA</v>
      </c>
      <c r="X104" s="140" t="str">
        <f>[1]Benzoapyrene!$AL390</f>
        <v>NA</v>
      </c>
      <c r="Y104" s="140" t="str">
        <f>[1]Benzobfluoranthene!$AL390</f>
        <v>NA</v>
      </c>
      <c r="Z104" s="140" t="str">
        <f>[1]Benzokfluoranthene!$AL390</f>
        <v>NA</v>
      </c>
      <c r="AA104" s="140" t="str">
        <f>[1]Indeno123cdpyrene!$AL390</f>
        <v>NA</v>
      </c>
      <c r="AB104" s="140" t="str">
        <f>[1]PAH!AL390</f>
        <v>NA</v>
      </c>
      <c r="AC104" s="140" t="str">
        <f>[1]HCB!AL390</f>
        <v>NA</v>
      </c>
      <c r="AD104" s="140" t="str">
        <f>[1]PCB!AL390</f>
        <v>NA</v>
      </c>
      <c r="AE104" s="127"/>
      <c r="AF104" s="126" t="s">
        <v>384</v>
      </c>
      <c r="AG104" s="126" t="s">
        <v>384</v>
      </c>
      <c r="AH104" s="126" t="s">
        <v>384</v>
      </c>
      <c r="AI104" s="126" t="s">
        <v>384</v>
      </c>
      <c r="AJ104" s="126" t="s">
        <v>384</v>
      </c>
      <c r="AK104" s="126">
        <f>'[1]dati attività'!$AD$169</f>
        <v>961.67600000000004</v>
      </c>
      <c r="AL104" s="113" t="s">
        <v>387</v>
      </c>
    </row>
    <row r="105" spans="1:38" s="1" customFormat="1" ht="13.5" thickBot="1" x14ac:dyDescent="0.25">
      <c r="A105" s="81" t="s">
        <v>116</v>
      </c>
      <c r="B105" s="81" t="s">
        <v>345</v>
      </c>
      <c r="C105" s="89" t="s">
        <v>274</v>
      </c>
      <c r="D105" s="112"/>
      <c r="E105" s="143">
        <f>[1]NOx!AL391</f>
        <v>4.3894219360000007E-2</v>
      </c>
      <c r="F105" s="140">
        <f>[1]NMVOC!AL391</f>
        <v>0.99780172460273997</v>
      </c>
      <c r="G105" s="140" t="str">
        <f>[1]SOx!AL391</f>
        <v>NA</v>
      </c>
      <c r="H105" s="140">
        <f>[1]NH3!AL391</f>
        <v>2.9367396241714281</v>
      </c>
      <c r="I105" s="140">
        <f>'[1]pm2.5'!AL391</f>
        <v>5.9254118000000015E-2</v>
      </c>
      <c r="J105" s="140">
        <f>[1]pm10!AL391</f>
        <v>9.3113613999999997E-2</v>
      </c>
      <c r="K105" s="140">
        <f>[1]PST!AL391</f>
        <v>0.14325171384615384</v>
      </c>
      <c r="L105" s="140" t="str">
        <f>[1]BC!AL391</f>
        <v>NA</v>
      </c>
      <c r="M105" s="140" t="str">
        <f>[1]CO!AL391</f>
        <v>NA</v>
      </c>
      <c r="N105" s="140" t="str">
        <f>[1]piombo!AL391</f>
        <v>NA</v>
      </c>
      <c r="O105" s="140" t="str">
        <f>[1]cadmio!AL391</f>
        <v>NA</v>
      </c>
      <c r="P105" s="140" t="str">
        <f>[1]mercurio!AL391</f>
        <v>NA</v>
      </c>
      <c r="Q105" s="140" t="str">
        <f>[1]arsenico!AL391</f>
        <v>NA</v>
      </c>
      <c r="R105" s="140" t="str">
        <f>[1]cromo!AL391</f>
        <v>NA</v>
      </c>
      <c r="S105" s="140" t="str">
        <f>[1]rame!AL391</f>
        <v>NA</v>
      </c>
      <c r="T105" s="140" t="str">
        <f>[1]nichel!AL391</f>
        <v>NA</v>
      </c>
      <c r="U105" s="140" t="str">
        <f>[1]selenio!AL391</f>
        <v>NA</v>
      </c>
      <c r="V105" s="140" t="str">
        <f>[1]zinco!AL391</f>
        <v>NA</v>
      </c>
      <c r="W105" s="140" t="str">
        <f>[1]Diossine!AL391</f>
        <v>NA</v>
      </c>
      <c r="X105" s="140" t="str">
        <f>[1]Benzoapyrene!$AL391</f>
        <v>NA</v>
      </c>
      <c r="Y105" s="140" t="str">
        <f>[1]Benzobfluoranthene!$AL391</f>
        <v>NA</v>
      </c>
      <c r="Z105" s="140" t="str">
        <f>[1]Benzokfluoranthene!$AL391</f>
        <v>NA</v>
      </c>
      <c r="AA105" s="140" t="str">
        <f>[1]Indeno123cdpyrene!$AL391</f>
        <v>NA</v>
      </c>
      <c r="AB105" s="140" t="str">
        <f>[1]PAH!AL391</f>
        <v>NA</v>
      </c>
      <c r="AC105" s="140" t="str">
        <f>[1]HCB!AL391</f>
        <v>NA</v>
      </c>
      <c r="AD105" s="140" t="str">
        <f>[1]PCB!AL391</f>
        <v>NA</v>
      </c>
      <c r="AE105" s="127"/>
      <c r="AF105" s="126" t="s">
        <v>384</v>
      </c>
      <c r="AG105" s="126" t="s">
        <v>384</v>
      </c>
      <c r="AH105" s="126" t="s">
        <v>384</v>
      </c>
      <c r="AI105" s="126" t="s">
        <v>384</v>
      </c>
      <c r="AJ105" s="126" t="s">
        <v>384</v>
      </c>
      <c r="AK105" s="126">
        <f>'[1]dati attività'!$AD$170</f>
        <v>384.767</v>
      </c>
      <c r="AL105" s="113" t="s">
        <v>387</v>
      </c>
    </row>
    <row r="106" spans="1:38" s="1" customFormat="1" ht="13.5" thickBot="1" x14ac:dyDescent="0.25">
      <c r="A106" s="81" t="s">
        <v>116</v>
      </c>
      <c r="B106" s="81" t="s">
        <v>247</v>
      </c>
      <c r="C106" s="89" t="s">
        <v>275</v>
      </c>
      <c r="D106" s="112"/>
      <c r="E106" s="143">
        <f>[1]NOx!AL392</f>
        <v>8.08507776E-3</v>
      </c>
      <c r="F106" s="140">
        <f>[1]NMVOC!AL392</f>
        <v>8.1109060681919976E-2</v>
      </c>
      <c r="G106" s="140" t="str">
        <f>[1]SOx!AL392</f>
        <v>NA</v>
      </c>
      <c r="H106" s="140">
        <f>[1]NH3!AL392</f>
        <v>0.54093155245714286</v>
      </c>
      <c r="I106" s="140">
        <f>'[1]pm2.5'!AL392</f>
        <v>6.0747428571428577E-3</v>
      </c>
      <c r="J106" s="140">
        <f>[1]pm10!AL392</f>
        <v>9.7195885714285724E-3</v>
      </c>
      <c r="K106" s="140">
        <f>[1]PST!AL392</f>
        <v>1.4953213186813188E-2</v>
      </c>
      <c r="L106" s="140" t="str">
        <f>[1]BC!AL392</f>
        <v>NA</v>
      </c>
      <c r="M106" s="140" t="str">
        <f>[1]CO!AL392</f>
        <v>NA</v>
      </c>
      <c r="N106" s="140" t="str">
        <f>[1]piombo!AL392</f>
        <v>NA</v>
      </c>
      <c r="O106" s="140" t="str">
        <f>[1]cadmio!AL392</f>
        <v>NA</v>
      </c>
      <c r="P106" s="140" t="str">
        <f>[1]mercurio!AL392</f>
        <v>NA</v>
      </c>
      <c r="Q106" s="140" t="str">
        <f>[1]arsenico!AL392</f>
        <v>NA</v>
      </c>
      <c r="R106" s="140" t="str">
        <f>[1]cromo!AL392</f>
        <v>NA</v>
      </c>
      <c r="S106" s="140" t="str">
        <f>[1]rame!AL392</f>
        <v>NA</v>
      </c>
      <c r="T106" s="140" t="str">
        <f>[1]nichel!AL392</f>
        <v>NA</v>
      </c>
      <c r="U106" s="140" t="str">
        <f>[1]selenio!AL392</f>
        <v>NA</v>
      </c>
      <c r="V106" s="140" t="str">
        <f>[1]zinco!AL392</f>
        <v>NA</v>
      </c>
      <c r="W106" s="140" t="str">
        <f>[1]Diossine!AL392</f>
        <v>NA</v>
      </c>
      <c r="X106" s="140" t="str">
        <f>[1]Benzoapyrene!$AL392</f>
        <v>NA</v>
      </c>
      <c r="Y106" s="140" t="str">
        <f>[1]Benzobfluoranthene!$AL392</f>
        <v>NA</v>
      </c>
      <c r="Z106" s="140" t="str">
        <f>[1]Benzokfluoranthene!$AL392</f>
        <v>NA</v>
      </c>
      <c r="AA106" s="140" t="str">
        <f>[1]Indeno123cdpyrene!$AL392</f>
        <v>NA</v>
      </c>
      <c r="AB106" s="140" t="str">
        <f>[1]PAH!AL392</f>
        <v>NA</v>
      </c>
      <c r="AC106" s="140" t="str">
        <f>[1]HCB!AL392</f>
        <v>NA</v>
      </c>
      <c r="AD106" s="140" t="str">
        <f>[1]PCB!AL392</f>
        <v>NA</v>
      </c>
      <c r="AE106" s="127"/>
      <c r="AF106" s="126" t="s">
        <v>384</v>
      </c>
      <c r="AG106" s="126" t="s">
        <v>384</v>
      </c>
      <c r="AH106" s="126" t="s">
        <v>384</v>
      </c>
      <c r="AI106" s="126" t="s">
        <v>384</v>
      </c>
      <c r="AJ106" s="126" t="s">
        <v>384</v>
      </c>
      <c r="AK106" s="126">
        <f>'[1]dati attività'!$AD$171</f>
        <v>70.872</v>
      </c>
      <c r="AL106" s="113" t="s">
        <v>387</v>
      </c>
    </row>
    <row r="107" spans="1:38" s="1" customFormat="1" ht="13.5" thickBot="1" x14ac:dyDescent="0.25">
      <c r="A107" s="77" t="s">
        <v>116</v>
      </c>
      <c r="B107" s="81" t="s">
        <v>346</v>
      </c>
      <c r="C107" s="78" t="s">
        <v>327</v>
      </c>
      <c r="D107" s="112"/>
      <c r="E107" s="143">
        <f>[1]NOx!AL393</f>
        <v>0.14305591561845174</v>
      </c>
      <c r="F107" s="140">
        <f>[1]NMVOC!AL393</f>
        <v>2.3018597575956519</v>
      </c>
      <c r="G107" s="140" t="str">
        <f>[1]SOx!AL393</f>
        <v>NA</v>
      </c>
      <c r="H107" s="140">
        <f>[1]NH3!AL393</f>
        <v>7.0149324517304299</v>
      </c>
      <c r="I107" s="140">
        <f>'[1]pm2.5'!AL393</f>
        <v>9.7094204487091482E-2</v>
      </c>
      <c r="J107" s="140">
        <f>[1]pm10!AL393</f>
        <v>1.2945893931612196</v>
      </c>
      <c r="K107" s="140">
        <f>[1]PST!AL393</f>
        <v>1.9916759894787992</v>
      </c>
      <c r="L107" s="140" t="str">
        <f>[1]BC!AL393</f>
        <v>NA</v>
      </c>
      <c r="M107" s="140" t="str">
        <f>[1]CO!AL393</f>
        <v>NA</v>
      </c>
      <c r="N107" s="140" t="str">
        <f>[1]piombo!AL393</f>
        <v>NA</v>
      </c>
      <c r="O107" s="140" t="str">
        <f>[1]cadmio!AL393</f>
        <v>NA</v>
      </c>
      <c r="P107" s="140" t="str">
        <f>[1]mercurio!AL393</f>
        <v>NA</v>
      </c>
      <c r="Q107" s="140" t="str">
        <f>[1]arsenico!AL393</f>
        <v>NA</v>
      </c>
      <c r="R107" s="140" t="str">
        <f>[1]cromo!AL393</f>
        <v>NA</v>
      </c>
      <c r="S107" s="140" t="str">
        <f>[1]rame!AL393</f>
        <v>NA</v>
      </c>
      <c r="T107" s="140" t="str">
        <f>[1]nichel!AL393</f>
        <v>NA</v>
      </c>
      <c r="U107" s="140" t="str">
        <f>[1]selenio!AL393</f>
        <v>NA</v>
      </c>
      <c r="V107" s="140" t="str">
        <f>[1]zinco!AL393</f>
        <v>NA</v>
      </c>
      <c r="W107" s="140" t="str">
        <f>[1]Diossine!AL393</f>
        <v>NA</v>
      </c>
      <c r="X107" s="140" t="str">
        <f>[1]Benzoapyrene!$AL393</f>
        <v>NA</v>
      </c>
      <c r="Y107" s="140" t="str">
        <f>[1]Benzobfluoranthene!$AL393</f>
        <v>NA</v>
      </c>
      <c r="Z107" s="140" t="str">
        <f>[1]Benzokfluoranthene!$AL393</f>
        <v>NA</v>
      </c>
      <c r="AA107" s="140" t="str">
        <f>[1]Indeno123cdpyrene!$AL393</f>
        <v>NA</v>
      </c>
      <c r="AB107" s="140" t="str">
        <f>[1]PAH!AL393</f>
        <v>NA</v>
      </c>
      <c r="AC107" s="140" t="str">
        <f>[1]HCB!AL393</f>
        <v>NA</v>
      </c>
      <c r="AD107" s="140" t="str">
        <f>[1]PCB!AL393</f>
        <v>NA</v>
      </c>
      <c r="AE107" s="127"/>
      <c r="AF107" s="126" t="s">
        <v>384</v>
      </c>
      <c r="AG107" s="126" t="s">
        <v>384</v>
      </c>
      <c r="AH107" s="126" t="s">
        <v>384</v>
      </c>
      <c r="AI107" s="126" t="s">
        <v>384</v>
      </c>
      <c r="AJ107" s="126" t="s">
        <v>384</v>
      </c>
      <c r="AK107" s="126">
        <f>'[1]dati attività'!$AD$172</f>
        <v>39556.898124370608</v>
      </c>
      <c r="AL107" s="113" t="s">
        <v>387</v>
      </c>
    </row>
    <row r="108" spans="1:38" s="1" customFormat="1" ht="13.5" thickBot="1" x14ac:dyDescent="0.25">
      <c r="A108" s="77" t="s">
        <v>116</v>
      </c>
      <c r="B108" s="81" t="s">
        <v>347</v>
      </c>
      <c r="C108" s="78" t="s">
        <v>328</v>
      </c>
      <c r="D108" s="112"/>
      <c r="E108" s="143">
        <f>[1]NOx!AL394</f>
        <v>0.15426652180395678</v>
      </c>
      <c r="F108" s="140">
        <f>[1]NMVOC!AL394</f>
        <v>5.3463581842343881</v>
      </c>
      <c r="G108" s="140" t="str">
        <f>[1]SOx!AL394</f>
        <v>NA</v>
      </c>
      <c r="H108" s="140">
        <f>[1]NH3!AL394</f>
        <v>12.810807188486113</v>
      </c>
      <c r="I108" s="140">
        <f>'[1]pm2.5'!AL394</f>
        <v>0.24402391928667988</v>
      </c>
      <c r="J108" s="140">
        <f>[1]pm10!AL394</f>
        <v>2.440239192866799</v>
      </c>
      <c r="K108" s="140">
        <f>[1]PST!AL394</f>
        <v>3.7542141428719984</v>
      </c>
      <c r="L108" s="140" t="str">
        <f>[1]BC!AL394</f>
        <v>NA</v>
      </c>
      <c r="M108" s="140" t="str">
        <f>[1]CO!AL394</f>
        <v>NA</v>
      </c>
      <c r="N108" s="140" t="str">
        <f>[1]piombo!AL394</f>
        <v>NA</v>
      </c>
      <c r="O108" s="140" t="str">
        <f>[1]cadmio!AL394</f>
        <v>NA</v>
      </c>
      <c r="P108" s="140" t="str">
        <f>[1]mercurio!AL394</f>
        <v>NA</v>
      </c>
      <c r="Q108" s="140" t="str">
        <f>[1]arsenico!AL394</f>
        <v>NA</v>
      </c>
      <c r="R108" s="140" t="str">
        <f>[1]cromo!AL394</f>
        <v>NA</v>
      </c>
      <c r="S108" s="140" t="str">
        <f>[1]rame!AL394</f>
        <v>NA</v>
      </c>
      <c r="T108" s="140" t="str">
        <f>[1]nichel!AL394</f>
        <v>NA</v>
      </c>
      <c r="U108" s="140" t="str">
        <f>[1]selenio!AL394</f>
        <v>NA</v>
      </c>
      <c r="V108" s="140" t="str">
        <f>[1]zinco!AL394</f>
        <v>NA</v>
      </c>
      <c r="W108" s="140" t="str">
        <f>[1]Diossine!AL394</f>
        <v>NA</v>
      </c>
      <c r="X108" s="140" t="str">
        <f>[1]Benzoapyrene!$AL394</f>
        <v>NA</v>
      </c>
      <c r="Y108" s="140" t="str">
        <f>[1]Benzobfluoranthene!$AL394</f>
        <v>NA</v>
      </c>
      <c r="Z108" s="140" t="str">
        <f>[1]Benzokfluoranthene!$AL394</f>
        <v>NA</v>
      </c>
      <c r="AA108" s="140" t="str">
        <f>[1]Indeno123cdpyrene!$AL394</f>
        <v>NA</v>
      </c>
      <c r="AB108" s="140" t="str">
        <f>[1]PAH!AL394</f>
        <v>NA</v>
      </c>
      <c r="AC108" s="140" t="str">
        <f>[1]HCB!AL394</f>
        <v>NA</v>
      </c>
      <c r="AD108" s="140" t="str">
        <f>[1]PCB!AL394</f>
        <v>NA</v>
      </c>
      <c r="AE108" s="127"/>
      <c r="AF108" s="126" t="s">
        <v>384</v>
      </c>
      <c r="AG108" s="126" t="s">
        <v>384</v>
      </c>
      <c r="AH108" s="126" t="s">
        <v>384</v>
      </c>
      <c r="AI108" s="126" t="s">
        <v>384</v>
      </c>
      <c r="AJ108" s="126" t="s">
        <v>384</v>
      </c>
      <c r="AK108" s="126">
        <f>'[1]dati attività'!$AD$173</f>
        <v>101676.63303611663</v>
      </c>
      <c r="AL108" s="113" t="s">
        <v>387</v>
      </c>
    </row>
    <row r="109" spans="1:38" s="1" customFormat="1" ht="13.5" thickBot="1" x14ac:dyDescent="0.25">
      <c r="A109" s="77" t="s">
        <v>116</v>
      </c>
      <c r="B109" s="81" t="s">
        <v>348</v>
      </c>
      <c r="C109" s="78" t="s">
        <v>313</v>
      </c>
      <c r="D109" s="112"/>
      <c r="E109" s="143">
        <f>[1]NOx!AL395</f>
        <v>6.9560407940683661E-2</v>
      </c>
      <c r="F109" s="140">
        <f>[1]NMVOC!AL395</f>
        <v>3.0395489077501479</v>
      </c>
      <c r="G109" s="140" t="str">
        <f>[1]SOx!AL395</f>
        <v>NA</v>
      </c>
      <c r="H109" s="140">
        <f>[1]NH3!AL395</f>
        <v>5.7963796038082842</v>
      </c>
      <c r="I109" s="140">
        <f>'[1]pm2.5'!AL395</f>
        <v>0.26049164381993878</v>
      </c>
      <c r="J109" s="140">
        <f>[1]pm10!AL395</f>
        <v>1.432704041009663</v>
      </c>
      <c r="K109" s="140">
        <f>[1]PST!AL395</f>
        <v>2.204160063091789</v>
      </c>
      <c r="L109" s="140" t="str">
        <f>[1]BC!AL395</f>
        <v>NA</v>
      </c>
      <c r="M109" s="140" t="str">
        <f>[1]CO!AL395</f>
        <v>NA</v>
      </c>
      <c r="N109" s="140" t="str">
        <f>[1]piombo!AL395</f>
        <v>NA</v>
      </c>
      <c r="O109" s="140" t="str">
        <f>[1]cadmio!AL395</f>
        <v>NA</v>
      </c>
      <c r="P109" s="140" t="str">
        <f>[1]mercurio!AL395</f>
        <v>NA</v>
      </c>
      <c r="Q109" s="140" t="str">
        <f>[1]arsenico!AL395</f>
        <v>NA</v>
      </c>
      <c r="R109" s="140" t="str">
        <f>[1]cromo!AL395</f>
        <v>NA</v>
      </c>
      <c r="S109" s="140" t="str">
        <f>[1]rame!AL395</f>
        <v>NA</v>
      </c>
      <c r="T109" s="140" t="str">
        <f>[1]nichel!AL395</f>
        <v>NA</v>
      </c>
      <c r="U109" s="140" t="str">
        <f>[1]selenio!AL395</f>
        <v>NA</v>
      </c>
      <c r="V109" s="140" t="str">
        <f>[1]zinco!AL395</f>
        <v>NA</v>
      </c>
      <c r="W109" s="140" t="str">
        <f>[1]Diossine!AL395</f>
        <v>NA</v>
      </c>
      <c r="X109" s="140" t="str">
        <f>[1]Benzoapyrene!$AL395</f>
        <v>NA</v>
      </c>
      <c r="Y109" s="140" t="str">
        <f>[1]Benzobfluoranthene!$AL395</f>
        <v>NA</v>
      </c>
      <c r="Z109" s="140" t="str">
        <f>[1]Benzokfluoranthene!$AL395</f>
        <v>NA</v>
      </c>
      <c r="AA109" s="140" t="str">
        <f>[1]Indeno123cdpyrene!$AL395</f>
        <v>NA</v>
      </c>
      <c r="AB109" s="140" t="str">
        <f>[1]PAH!AL395</f>
        <v>NA</v>
      </c>
      <c r="AC109" s="140" t="str">
        <f>[1]HCB!AL395</f>
        <v>NA</v>
      </c>
      <c r="AD109" s="140" t="str">
        <f>[1]PCB!AL395</f>
        <v>NA</v>
      </c>
      <c r="AE109" s="127"/>
      <c r="AF109" s="126" t="s">
        <v>384</v>
      </c>
      <c r="AG109" s="126" t="s">
        <v>384</v>
      </c>
      <c r="AH109" s="126" t="s">
        <v>384</v>
      </c>
      <c r="AI109" s="126" t="s">
        <v>384</v>
      </c>
      <c r="AJ109" s="126" t="s">
        <v>384</v>
      </c>
      <c r="AK109" s="150">
        <f>'[1]dati attività'!$AD$174</f>
        <v>13243.687311966976</v>
      </c>
      <c r="AL109" s="113" t="s">
        <v>387</v>
      </c>
    </row>
    <row r="110" spans="1:38" s="1" customFormat="1" ht="13.5" thickBot="1" x14ac:dyDescent="0.25">
      <c r="A110" s="77" t="s">
        <v>116</v>
      </c>
      <c r="B110" s="81" t="s">
        <v>349</v>
      </c>
      <c r="C110" s="79" t="s">
        <v>314</v>
      </c>
      <c r="D110" s="112"/>
      <c r="E110" s="143">
        <f>[1]NOx!AL396</f>
        <v>3.5670079336030822E-2</v>
      </c>
      <c r="F110" s="140">
        <f>[1]NMVOC!AL396</f>
        <v>5.2263762871746637</v>
      </c>
      <c r="G110" s="140" t="str">
        <f>[1]SOx!AL396</f>
        <v>NA</v>
      </c>
      <c r="H110" s="140">
        <f>[1]NH3!AL396</f>
        <v>2.9377867044233694</v>
      </c>
      <c r="I110" s="140">
        <f>'[1]pm2.5'!AL396</f>
        <v>0.16633816965167558</v>
      </c>
      <c r="J110" s="140">
        <f>[1]pm10!AL396</f>
        <v>1.0532382037575267</v>
      </c>
      <c r="K110" s="140">
        <f>[1]PST!AL396</f>
        <v>1.6203664673192717</v>
      </c>
      <c r="L110" s="140" t="str">
        <f>[1]BC!AL396</f>
        <v>NA</v>
      </c>
      <c r="M110" s="140" t="str">
        <f>[1]CO!AL396</f>
        <v>NA</v>
      </c>
      <c r="N110" s="140" t="str">
        <f>[1]piombo!AL396</f>
        <v>NA</v>
      </c>
      <c r="O110" s="140" t="str">
        <f>[1]cadmio!AL396</f>
        <v>NA</v>
      </c>
      <c r="P110" s="140" t="str">
        <f>[1]mercurio!AL396</f>
        <v>NA</v>
      </c>
      <c r="Q110" s="140" t="str">
        <f>[1]arsenico!AL396</f>
        <v>NA</v>
      </c>
      <c r="R110" s="140" t="str">
        <f>[1]cromo!AL396</f>
        <v>NA</v>
      </c>
      <c r="S110" s="140" t="str">
        <f>[1]rame!AL396</f>
        <v>NA</v>
      </c>
      <c r="T110" s="140" t="str">
        <f>[1]nichel!AL396</f>
        <v>NA</v>
      </c>
      <c r="U110" s="140" t="str">
        <f>[1]selenio!AL396</f>
        <v>NA</v>
      </c>
      <c r="V110" s="140" t="str">
        <f>[1]zinco!AL396</f>
        <v>NA</v>
      </c>
      <c r="W110" s="140" t="str">
        <f>[1]Diossine!AL396</f>
        <v>NA</v>
      </c>
      <c r="X110" s="140" t="str">
        <f>[1]Benzoapyrene!$AL396</f>
        <v>NA</v>
      </c>
      <c r="Y110" s="140" t="str">
        <f>[1]Benzobfluoranthene!$AL396</f>
        <v>NA</v>
      </c>
      <c r="Z110" s="140" t="str">
        <f>[1]Benzokfluoranthene!$AL396</f>
        <v>NA</v>
      </c>
      <c r="AA110" s="140" t="str">
        <f>[1]Indeno123cdpyrene!$AL396</f>
        <v>NA</v>
      </c>
      <c r="AB110" s="140" t="str">
        <f>[1]PAH!AL396</f>
        <v>NA</v>
      </c>
      <c r="AC110" s="140" t="str">
        <f>[1]HCB!AL396</f>
        <v>NA</v>
      </c>
      <c r="AD110" s="140" t="str">
        <f>[1]PCB!AL396</f>
        <v>NA</v>
      </c>
      <c r="AE110" s="127"/>
      <c r="AF110" s="126" t="s">
        <v>384</v>
      </c>
      <c r="AG110" s="126" t="s">
        <v>384</v>
      </c>
      <c r="AH110" s="126" t="s">
        <v>384</v>
      </c>
      <c r="AI110" s="126" t="s">
        <v>384</v>
      </c>
      <c r="AJ110" s="126" t="s">
        <v>384</v>
      </c>
      <c r="AK110" s="126">
        <f>'[1]dati attività'!$AD$175</f>
        <v>22914.452265735708</v>
      </c>
      <c r="AL110" s="113" t="s">
        <v>387</v>
      </c>
    </row>
    <row r="111" spans="1:38" s="1" customFormat="1" ht="24.75" thickBot="1" x14ac:dyDescent="0.25">
      <c r="A111" s="81" t="s">
        <v>116</v>
      </c>
      <c r="B111" s="81" t="s">
        <v>350</v>
      </c>
      <c r="C111" s="89" t="s">
        <v>276</v>
      </c>
      <c r="D111" s="112"/>
      <c r="E111" s="143">
        <f>[1]NOx!AL397</f>
        <v>0.1000811477720002</v>
      </c>
      <c r="F111" s="140">
        <f>[1]NMVOC!AL397</f>
        <v>1.3488192197562971</v>
      </c>
      <c r="G111" s="140" t="str">
        <f>[1]SOx!AL397</f>
        <v>NA</v>
      </c>
      <c r="H111" s="140">
        <f>[1]NH3!AL397</f>
        <v>7.7196276811875073</v>
      </c>
      <c r="I111" s="140">
        <f>'[1]pm2.5'!AL397</f>
        <v>2.9314285714285705E-4</v>
      </c>
      <c r="J111" s="140">
        <f>[1]pm10!AL397</f>
        <v>5.6534693877551012E-4</v>
      </c>
      <c r="K111" s="140">
        <f>[1]PST!AL397</f>
        <v>8.6976452119309246E-4</v>
      </c>
      <c r="L111" s="140" t="str">
        <f>[1]BC!AL397</f>
        <v>NA</v>
      </c>
      <c r="M111" s="140" t="str">
        <f>[1]CO!AL397</f>
        <v>NA</v>
      </c>
      <c r="N111" s="140" t="str">
        <f>[1]piombo!AL397</f>
        <v>NA</v>
      </c>
      <c r="O111" s="140" t="str">
        <f>[1]cadmio!AL397</f>
        <v>NA</v>
      </c>
      <c r="P111" s="140" t="str">
        <f>[1]mercurio!AL397</f>
        <v>NA</v>
      </c>
      <c r="Q111" s="140" t="str">
        <f>[1]arsenico!AL397</f>
        <v>NA</v>
      </c>
      <c r="R111" s="140" t="str">
        <f>[1]cromo!AL397</f>
        <v>NA</v>
      </c>
      <c r="S111" s="140" t="str">
        <f>[1]rame!AL397</f>
        <v>NA</v>
      </c>
      <c r="T111" s="140" t="str">
        <f>[1]nichel!AL397</f>
        <v>NA</v>
      </c>
      <c r="U111" s="140" t="str">
        <f>[1]selenio!AL397</f>
        <v>NA</v>
      </c>
      <c r="V111" s="140" t="str">
        <f>[1]zinco!AL397</f>
        <v>NA</v>
      </c>
      <c r="W111" s="140" t="str">
        <f>[1]Diossine!AL397</f>
        <v>NA</v>
      </c>
      <c r="X111" s="140" t="str">
        <f>[1]Benzoapyrene!$AL397</f>
        <v>NA</v>
      </c>
      <c r="Y111" s="140" t="str">
        <f>[1]Benzobfluoranthene!$AL397</f>
        <v>NA</v>
      </c>
      <c r="Z111" s="140" t="str">
        <f>[1]Benzokfluoranthene!$AL397</f>
        <v>NA</v>
      </c>
      <c r="AA111" s="140" t="str">
        <f>[1]Indeno123cdpyrene!$AL397</f>
        <v>NA</v>
      </c>
      <c r="AB111" s="140" t="str">
        <f>[1]PAH!AL397</f>
        <v>NA</v>
      </c>
      <c r="AC111" s="140" t="str">
        <f>[1]HCB!AL397</f>
        <v>NA</v>
      </c>
      <c r="AD111" s="140" t="str">
        <f>[1]PCB!AL397</f>
        <v>NA</v>
      </c>
      <c r="AE111" s="127"/>
      <c r="AF111" s="126" t="s">
        <v>384</v>
      </c>
      <c r="AG111" s="126" t="s">
        <v>384</v>
      </c>
      <c r="AH111" s="126" t="s">
        <v>384</v>
      </c>
      <c r="AI111" s="126" t="s">
        <v>384</v>
      </c>
      <c r="AJ111" s="126" t="s">
        <v>384</v>
      </c>
      <c r="AK111" s="126">
        <f>'[1]dati attività'!$AD$176</f>
        <v>15940.50241863233</v>
      </c>
      <c r="AL111" s="113" t="s">
        <v>387</v>
      </c>
    </row>
    <row r="112" spans="1:38" s="1" customFormat="1" ht="24.75" thickBot="1" x14ac:dyDescent="0.25">
      <c r="A112" s="81" t="s">
        <v>126</v>
      </c>
      <c r="B112" s="81" t="s">
        <v>294</v>
      </c>
      <c r="C112" s="89" t="s">
        <v>295</v>
      </c>
      <c r="D112" s="75"/>
      <c r="E112" s="140">
        <f>[1]NOx!AL398</f>
        <v>20.714160000000003</v>
      </c>
      <c r="F112" s="140" t="str">
        <f>[1]NMVOC!AL398</f>
        <v>NA</v>
      </c>
      <c r="G112" s="140" t="str">
        <f>[1]SOx!AL398</f>
        <v>NA</v>
      </c>
      <c r="H112" s="140">
        <f>[1]NH3!AL398</f>
        <v>53.302381226002311</v>
      </c>
      <c r="I112" s="140" t="str">
        <f>'[1]pm2.5'!AL398</f>
        <v>NA</v>
      </c>
      <c r="J112" s="140" t="str">
        <f>[1]pm10!AL398</f>
        <v>NA</v>
      </c>
      <c r="K112" s="140" t="str">
        <f>[1]PST!AL398</f>
        <v>NA</v>
      </c>
      <c r="L112" s="140" t="str">
        <f>[1]BC!AL398</f>
        <v>NA</v>
      </c>
      <c r="M112" s="140" t="str">
        <f>[1]CO!AL398</f>
        <v>NA</v>
      </c>
      <c r="N112" s="140" t="str">
        <f>[1]piombo!AL398</f>
        <v>NA</v>
      </c>
      <c r="O112" s="140" t="str">
        <f>[1]cadmio!AL398</f>
        <v>NA</v>
      </c>
      <c r="P112" s="140" t="str">
        <f>[1]mercurio!AL398</f>
        <v>NA</v>
      </c>
      <c r="Q112" s="140" t="str">
        <f>[1]arsenico!AL398</f>
        <v>NA</v>
      </c>
      <c r="R112" s="140" t="str">
        <f>[1]cromo!AL398</f>
        <v>NA</v>
      </c>
      <c r="S112" s="140" t="str">
        <f>[1]rame!AL398</f>
        <v>NA</v>
      </c>
      <c r="T112" s="140" t="str">
        <f>[1]nichel!AL398</f>
        <v>NA</v>
      </c>
      <c r="U112" s="140" t="str">
        <f>[1]selenio!AL398</f>
        <v>NA</v>
      </c>
      <c r="V112" s="140" t="str">
        <f>[1]zinco!AL398</f>
        <v>NA</v>
      </c>
      <c r="W112" s="140" t="str">
        <f>[1]Diossine!AL398</f>
        <v>NA</v>
      </c>
      <c r="X112" s="140" t="str">
        <f>[1]Benzoapyrene!$AL398</f>
        <v>NA</v>
      </c>
      <c r="Y112" s="140" t="str">
        <f>[1]Benzobfluoranthene!$AL398</f>
        <v>NA</v>
      </c>
      <c r="Z112" s="140" t="str">
        <f>[1]Benzokfluoranthene!$AL398</f>
        <v>NA</v>
      </c>
      <c r="AA112" s="140" t="str">
        <f>[1]Indeno123cdpyrene!$AL398</f>
        <v>NA</v>
      </c>
      <c r="AB112" s="140" t="str">
        <f>[1]PAH!AL398</f>
        <v>NA</v>
      </c>
      <c r="AC112" s="140" t="str">
        <f>[1]HCB!AL398</f>
        <v>NA</v>
      </c>
      <c r="AD112" s="140" t="str">
        <f>[1]PCB!AL398</f>
        <v>NA</v>
      </c>
      <c r="AE112" s="127"/>
      <c r="AF112" s="126" t="s">
        <v>384</v>
      </c>
      <c r="AG112" s="126" t="s">
        <v>384</v>
      </c>
      <c r="AH112" s="126" t="s">
        <v>384</v>
      </c>
      <c r="AI112" s="126" t="s">
        <v>384</v>
      </c>
      <c r="AJ112" s="126" t="s">
        <v>384</v>
      </c>
      <c r="AK112" s="126">
        <f>'[1]dati attività'!$AD$177</f>
        <v>517854000</v>
      </c>
      <c r="AL112" s="113" t="s">
        <v>396</v>
      </c>
    </row>
    <row r="113" spans="1:38" s="1" customFormat="1" ht="13.5" thickBot="1" x14ac:dyDescent="0.25">
      <c r="A113" s="81" t="s">
        <v>126</v>
      </c>
      <c r="B113" s="71" t="s">
        <v>244</v>
      </c>
      <c r="C113" s="91" t="s">
        <v>133</v>
      </c>
      <c r="D113" s="75"/>
      <c r="E113" s="140">
        <f>[1]NOx!AL399</f>
        <v>18.456434895057814</v>
      </c>
      <c r="F113" s="140">
        <f>[1]NMVOC!AL399</f>
        <v>15.073308137038255</v>
      </c>
      <c r="G113" s="140" t="str">
        <f>[1]SOx!AL399</f>
        <v>NA</v>
      </c>
      <c r="H113" s="140">
        <f>[1]NH3!AL399</f>
        <v>66.092302626573797</v>
      </c>
      <c r="I113" s="140" t="str">
        <f>'[1]pm2.5'!AL399</f>
        <v>NA</v>
      </c>
      <c r="J113" s="140" t="str">
        <f>[1]pm10!AL399</f>
        <v>NA</v>
      </c>
      <c r="K113" s="140" t="str">
        <f>[1]PST!AL399</f>
        <v>NA</v>
      </c>
      <c r="L113" s="140" t="str">
        <f>[1]BC!AL399</f>
        <v>NA</v>
      </c>
      <c r="M113" s="140" t="str">
        <f>[1]CO!AL399</f>
        <v>NA</v>
      </c>
      <c r="N113" s="140" t="str">
        <f>[1]piombo!AL399</f>
        <v>NA</v>
      </c>
      <c r="O113" s="140" t="str">
        <f>[1]cadmio!AL399</f>
        <v>NA</v>
      </c>
      <c r="P113" s="140" t="str">
        <f>[1]mercurio!AL399</f>
        <v>NA</v>
      </c>
      <c r="Q113" s="140" t="str">
        <f>[1]arsenico!AL399</f>
        <v>NA</v>
      </c>
      <c r="R113" s="140" t="str">
        <f>[1]cromo!AL399</f>
        <v>NA</v>
      </c>
      <c r="S113" s="140" t="str">
        <f>[1]rame!AL399</f>
        <v>NA</v>
      </c>
      <c r="T113" s="140" t="str">
        <f>[1]nichel!AL399</f>
        <v>NA</v>
      </c>
      <c r="U113" s="140" t="str">
        <f>[1]selenio!AL399</f>
        <v>NA</v>
      </c>
      <c r="V113" s="140" t="str">
        <f>[1]zinco!AL399</f>
        <v>NA</v>
      </c>
      <c r="W113" s="140" t="str">
        <f>[1]Diossine!AL399</f>
        <v>NA</v>
      </c>
      <c r="X113" s="140" t="str">
        <f>[1]Benzoapyrene!$AL399</f>
        <v>NA</v>
      </c>
      <c r="Y113" s="140" t="str">
        <f>[1]Benzobfluoranthene!$AL399</f>
        <v>NA</v>
      </c>
      <c r="Z113" s="140" t="str">
        <f>[1]Benzokfluoranthene!$AL399</f>
        <v>NA</v>
      </c>
      <c r="AA113" s="140" t="str">
        <f>[1]Indeno123cdpyrene!$AL399</f>
        <v>NA</v>
      </c>
      <c r="AB113" s="140" t="str">
        <f>[1]PAH!AL399</f>
        <v>NA</v>
      </c>
      <c r="AC113" s="140" t="str">
        <f>[1]HCB!AL399</f>
        <v>NA</v>
      </c>
      <c r="AD113" s="140" t="str">
        <f>[1]PCB!AL399</f>
        <v>NA</v>
      </c>
      <c r="AE113" s="127"/>
      <c r="AF113" s="126" t="s">
        <v>384</v>
      </c>
      <c r="AG113" s="126" t="s">
        <v>384</v>
      </c>
      <c r="AH113" s="126" t="s">
        <v>384</v>
      </c>
      <c r="AI113" s="126" t="s">
        <v>384</v>
      </c>
      <c r="AJ113" s="126" t="s">
        <v>384</v>
      </c>
      <c r="AK113" s="126">
        <f>'[1]dati attività'!$AD$178</f>
        <v>461410872.37644523</v>
      </c>
      <c r="AL113" s="113" t="s">
        <v>407</v>
      </c>
    </row>
    <row r="114" spans="1:38" s="1" customFormat="1" ht="13.5" thickBot="1" x14ac:dyDescent="0.25">
      <c r="A114" s="81" t="s">
        <v>126</v>
      </c>
      <c r="B114" s="71" t="s">
        <v>245</v>
      </c>
      <c r="C114" s="91" t="s">
        <v>134</v>
      </c>
      <c r="D114" s="75"/>
      <c r="E114" s="140">
        <f>[1]NOx!AL400</f>
        <v>0.33212582493999998</v>
      </c>
      <c r="F114" s="140" t="str">
        <f>[1]NMVOC!AL400</f>
        <v>NA</v>
      </c>
      <c r="G114" s="140" t="str">
        <f>[1]SOx!AL400</f>
        <v>NA</v>
      </c>
      <c r="H114" s="140">
        <f>[1]NH3!AL400</f>
        <v>1.0794089310549997</v>
      </c>
      <c r="I114" s="140" t="str">
        <f>'[1]pm2.5'!AL400</f>
        <v>NA</v>
      </c>
      <c r="J114" s="140" t="str">
        <f>[1]pm10!AL400</f>
        <v>NA</v>
      </c>
      <c r="K114" s="140" t="str">
        <f>[1]PST!AL400</f>
        <v>NA</v>
      </c>
      <c r="L114" s="140" t="str">
        <f>[1]BC!AL400</f>
        <v>NA</v>
      </c>
      <c r="M114" s="140" t="str">
        <f>[1]CO!AL400</f>
        <v>NA</v>
      </c>
      <c r="N114" s="140" t="str">
        <f>[1]piombo!AL400</f>
        <v>NA</v>
      </c>
      <c r="O114" s="140" t="str">
        <f>[1]cadmio!AL400</f>
        <v>NA</v>
      </c>
      <c r="P114" s="140" t="str">
        <f>[1]mercurio!AL400</f>
        <v>NA</v>
      </c>
      <c r="Q114" s="140" t="str">
        <f>[1]arsenico!AL400</f>
        <v>NA</v>
      </c>
      <c r="R114" s="140" t="str">
        <f>[1]cromo!AL400</f>
        <v>NA</v>
      </c>
      <c r="S114" s="140" t="str">
        <f>[1]rame!AL400</f>
        <v>NA</v>
      </c>
      <c r="T114" s="140" t="str">
        <f>[1]nichel!AL400</f>
        <v>NA</v>
      </c>
      <c r="U114" s="140" t="str">
        <f>[1]selenio!AL400</f>
        <v>NA</v>
      </c>
      <c r="V114" s="140" t="str">
        <f>[1]zinco!AL400</f>
        <v>NA</v>
      </c>
      <c r="W114" s="140" t="str">
        <f>[1]Diossine!AL400</f>
        <v>NA</v>
      </c>
      <c r="X114" s="140" t="str">
        <f>[1]Benzoapyrene!$AL400</f>
        <v>NA</v>
      </c>
      <c r="Y114" s="140" t="str">
        <f>[1]Benzobfluoranthene!$AL400</f>
        <v>NA</v>
      </c>
      <c r="Z114" s="140" t="str">
        <f>[1]Benzokfluoranthene!$AL400</f>
        <v>NA</v>
      </c>
      <c r="AA114" s="140" t="str">
        <f>[1]Indeno123cdpyrene!$AL400</f>
        <v>NA</v>
      </c>
      <c r="AB114" s="140" t="str">
        <f>[1]PAH!AL400</f>
        <v>NA</v>
      </c>
      <c r="AC114" s="140" t="str">
        <f>[1]HCB!AL400</f>
        <v>NA</v>
      </c>
      <c r="AD114" s="140" t="str">
        <f>[1]PCB!AL400</f>
        <v>NA</v>
      </c>
      <c r="AE114" s="127"/>
      <c r="AF114" s="126" t="s">
        <v>384</v>
      </c>
      <c r="AG114" s="126" t="s">
        <v>384</v>
      </c>
      <c r="AH114" s="126" t="s">
        <v>384</v>
      </c>
      <c r="AI114" s="126" t="s">
        <v>384</v>
      </c>
      <c r="AJ114" s="126" t="s">
        <v>384</v>
      </c>
      <c r="AK114" s="126">
        <f>'[1]dati attività'!$AD$179</f>
        <v>8303145.6234999988</v>
      </c>
      <c r="AL114" s="113" t="s">
        <v>407</v>
      </c>
    </row>
    <row r="115" spans="1:38" s="1" customFormat="1" ht="24.75" thickBot="1" x14ac:dyDescent="0.25">
      <c r="A115" s="81" t="s">
        <v>126</v>
      </c>
      <c r="B115" s="71" t="s">
        <v>246</v>
      </c>
      <c r="C115" s="91" t="s">
        <v>351</v>
      </c>
      <c r="D115" s="75"/>
      <c r="E115" s="140">
        <f>[1]NOx!AL401</f>
        <v>2.3395270400000001</v>
      </c>
      <c r="F115" s="140" t="str">
        <f>[1]NMVOC!AL401</f>
        <v>NA</v>
      </c>
      <c r="G115" s="140" t="str">
        <f>[1]SOx!AL401</f>
        <v>NA</v>
      </c>
      <c r="H115" s="140">
        <f>[1]NH3!AL401</f>
        <v>4.6790540800000002</v>
      </c>
      <c r="I115" s="140" t="str">
        <f>'[1]pm2.5'!AL401</f>
        <v>NA</v>
      </c>
      <c r="J115" s="140" t="str">
        <f>[1]pm10!AL401</f>
        <v>NA</v>
      </c>
      <c r="K115" s="140" t="str">
        <f>[1]PST!AL401</f>
        <v>NA</v>
      </c>
      <c r="L115" s="140" t="str">
        <f>[1]BC!AL401</f>
        <v>NA</v>
      </c>
      <c r="M115" s="140" t="str">
        <f>[1]CO!AL401</f>
        <v>NA</v>
      </c>
      <c r="N115" s="140" t="str">
        <f>[1]piombo!AL401</f>
        <v>NA</v>
      </c>
      <c r="O115" s="140" t="str">
        <f>[1]cadmio!AL401</f>
        <v>NA</v>
      </c>
      <c r="P115" s="140" t="str">
        <f>[1]mercurio!AL401</f>
        <v>NA</v>
      </c>
      <c r="Q115" s="140" t="str">
        <f>[1]arsenico!AL401</f>
        <v>NA</v>
      </c>
      <c r="R115" s="140" t="str">
        <f>[1]cromo!AL401</f>
        <v>NA</v>
      </c>
      <c r="S115" s="140" t="str">
        <f>[1]rame!AL401</f>
        <v>NA</v>
      </c>
      <c r="T115" s="140" t="str">
        <f>[1]nichel!AL401</f>
        <v>NA</v>
      </c>
      <c r="U115" s="140" t="str">
        <f>[1]selenio!AL401</f>
        <v>NA</v>
      </c>
      <c r="V115" s="140" t="str">
        <f>[1]zinco!AL401</f>
        <v>NA</v>
      </c>
      <c r="W115" s="140" t="str">
        <f>[1]Diossine!AL401</f>
        <v>NA</v>
      </c>
      <c r="X115" s="140" t="str">
        <f>[1]Benzoapyrene!$AL401</f>
        <v>NA</v>
      </c>
      <c r="Y115" s="140" t="str">
        <f>[1]Benzobfluoranthene!$AL401</f>
        <v>NA</v>
      </c>
      <c r="Z115" s="140" t="str">
        <f>[1]Benzokfluoranthene!$AL401</f>
        <v>NA</v>
      </c>
      <c r="AA115" s="140" t="str">
        <f>[1]Indeno123cdpyrene!$AL401</f>
        <v>NA</v>
      </c>
      <c r="AB115" s="140" t="str">
        <f>[1]PAH!AL401</f>
        <v>NA</v>
      </c>
      <c r="AC115" s="140" t="str">
        <f>[1]HCB!AL401</f>
        <v>NA</v>
      </c>
      <c r="AD115" s="140" t="str">
        <f>[1]PCB!AL401</f>
        <v>NA</v>
      </c>
      <c r="AE115" s="127"/>
      <c r="AF115" s="126" t="s">
        <v>384</v>
      </c>
      <c r="AG115" s="126" t="s">
        <v>384</v>
      </c>
      <c r="AH115" s="126" t="s">
        <v>384</v>
      </c>
      <c r="AI115" s="126" t="s">
        <v>384</v>
      </c>
      <c r="AJ115" s="126" t="s">
        <v>384</v>
      </c>
      <c r="AK115" s="126">
        <f>'[1]dati attività'!$AD$180</f>
        <v>58488176</v>
      </c>
      <c r="AL115" s="113" t="s">
        <v>406</v>
      </c>
    </row>
    <row r="116" spans="1:38" s="1" customFormat="1" ht="13.5" thickBot="1" x14ac:dyDescent="0.25">
      <c r="A116" s="81" t="s">
        <v>126</v>
      </c>
      <c r="B116" s="81" t="s">
        <v>250</v>
      </c>
      <c r="C116" s="90" t="s">
        <v>293</v>
      </c>
      <c r="D116" s="75"/>
      <c r="E116" s="140">
        <f>[1]NOx!AL402</f>
        <v>5.9062497432321424</v>
      </c>
      <c r="F116" s="140">
        <f>[1]NMVOC!AL402</f>
        <v>0.13389579470045362</v>
      </c>
      <c r="G116" s="140" t="str">
        <f>[1]SOx!AL402</f>
        <v>NA</v>
      </c>
      <c r="H116" s="140">
        <f>[1]NH3!AL402</f>
        <v>8.6003303747066315</v>
      </c>
      <c r="I116" s="140" t="str">
        <f>'[1]pm2.5'!AL402</f>
        <v>NA</v>
      </c>
      <c r="J116" s="140" t="str">
        <f>[1]pm10!AL402</f>
        <v>NA</v>
      </c>
      <c r="K116" s="140" t="str">
        <f>[1]PST!AL402</f>
        <v>NA</v>
      </c>
      <c r="L116" s="140" t="str">
        <f>[1]BC!AL402</f>
        <v>NA</v>
      </c>
      <c r="M116" s="140" t="str">
        <f>[1]CO!AL402</f>
        <v>NA</v>
      </c>
      <c r="N116" s="140" t="str">
        <f>[1]piombo!AL402</f>
        <v>NA</v>
      </c>
      <c r="O116" s="140" t="str">
        <f>[1]cadmio!AL402</f>
        <v>NA</v>
      </c>
      <c r="P116" s="140" t="str">
        <f>[1]mercurio!AL402</f>
        <v>NA</v>
      </c>
      <c r="Q116" s="140" t="str">
        <f>[1]arsenico!AL402</f>
        <v>NA</v>
      </c>
      <c r="R116" s="140" t="str">
        <f>[1]cromo!AL402</f>
        <v>NA</v>
      </c>
      <c r="S116" s="140" t="str">
        <f>[1]rame!AL402</f>
        <v>NA</v>
      </c>
      <c r="T116" s="140" t="str">
        <f>[1]nichel!AL402</f>
        <v>NA</v>
      </c>
      <c r="U116" s="140" t="str">
        <f>[1]selenio!AL402</f>
        <v>NA</v>
      </c>
      <c r="V116" s="140" t="str">
        <f>[1]zinco!AL402</f>
        <v>NA</v>
      </c>
      <c r="W116" s="140" t="str">
        <f>[1]Diossine!AL402</f>
        <v>NA</v>
      </c>
      <c r="X116" s="140" t="str">
        <f>[1]Benzoapyrene!$AL402</f>
        <v>NA</v>
      </c>
      <c r="Y116" s="140" t="str">
        <f>[1]Benzobfluoranthene!$AL402</f>
        <v>NA</v>
      </c>
      <c r="Z116" s="140" t="str">
        <f>[1]Benzokfluoranthene!$AL402</f>
        <v>NA</v>
      </c>
      <c r="AA116" s="140" t="str">
        <f>[1]Indeno123cdpyrene!$AL402</f>
        <v>NA</v>
      </c>
      <c r="AB116" s="140" t="str">
        <f>[1]PAH!AL402</f>
        <v>NA</v>
      </c>
      <c r="AC116" s="140" t="str">
        <f>[1]HCB!AL402</f>
        <v>NA</v>
      </c>
      <c r="AD116" s="140" t="str">
        <f>[1]PCB!AL402</f>
        <v>NA</v>
      </c>
      <c r="AE116" s="127"/>
      <c r="AF116" s="126" t="s">
        <v>384</v>
      </c>
      <c r="AG116" s="126" t="s">
        <v>384</v>
      </c>
      <c r="AH116" s="126" t="s">
        <v>384</v>
      </c>
      <c r="AI116" s="126" t="s">
        <v>384</v>
      </c>
      <c r="AJ116" s="126" t="s">
        <v>384</v>
      </c>
      <c r="AK116" s="126">
        <f>'[1]dati attività'!$AD$181</f>
        <v>147894855.03080359</v>
      </c>
      <c r="AL116" s="113" t="s">
        <v>407</v>
      </c>
    </row>
    <row r="117" spans="1:38" s="1" customFormat="1" ht="13.5" thickBot="1" x14ac:dyDescent="0.25">
      <c r="A117" s="81" t="s">
        <v>126</v>
      </c>
      <c r="B117" s="81" t="s">
        <v>297</v>
      </c>
      <c r="C117" s="90" t="s">
        <v>298</v>
      </c>
      <c r="D117" s="75"/>
      <c r="E117" s="140" t="str">
        <f>[1]NOx!AL403</f>
        <v>NE</v>
      </c>
      <c r="F117" s="140" t="str">
        <f>[1]NMVOC!AL403</f>
        <v>NA</v>
      </c>
      <c r="G117" s="140" t="str">
        <f>[1]SOx!AL403</f>
        <v>NA</v>
      </c>
      <c r="H117" s="140" t="str">
        <f>[1]NH3!AL403</f>
        <v>NE</v>
      </c>
      <c r="I117" s="140" t="str">
        <f>'[1]pm2.5'!AL403</f>
        <v>NA</v>
      </c>
      <c r="J117" s="140" t="str">
        <f>[1]pm10!AL403</f>
        <v>NA</v>
      </c>
      <c r="K117" s="140" t="str">
        <f>[1]PST!AL403</f>
        <v>NA</v>
      </c>
      <c r="L117" s="140" t="str">
        <f>[1]BC!AL403</f>
        <v>NA</v>
      </c>
      <c r="M117" s="140" t="str">
        <f>[1]CO!AL403</f>
        <v>NA</v>
      </c>
      <c r="N117" s="140" t="str">
        <f>[1]piombo!AL403</f>
        <v>NA</v>
      </c>
      <c r="O117" s="140" t="str">
        <f>[1]cadmio!AL403</f>
        <v>NA</v>
      </c>
      <c r="P117" s="140" t="str">
        <f>[1]mercurio!AL403</f>
        <v>NA</v>
      </c>
      <c r="Q117" s="140" t="str">
        <f>[1]arsenico!AL403</f>
        <v>NA</v>
      </c>
      <c r="R117" s="140" t="str">
        <f>[1]cromo!AL403</f>
        <v>NA</v>
      </c>
      <c r="S117" s="140" t="str">
        <f>[1]rame!AL403</f>
        <v>NA</v>
      </c>
      <c r="T117" s="140" t="str">
        <f>[1]nichel!AL403</f>
        <v>NA</v>
      </c>
      <c r="U117" s="140" t="str">
        <f>[1]selenio!AL403</f>
        <v>NA</v>
      </c>
      <c r="V117" s="140" t="str">
        <f>[1]zinco!AL403</f>
        <v>NA</v>
      </c>
      <c r="W117" s="140" t="str">
        <f>[1]Diossine!AL403</f>
        <v>NA</v>
      </c>
      <c r="X117" s="140" t="str">
        <f>[1]Benzoapyrene!$AL403</f>
        <v>NA</v>
      </c>
      <c r="Y117" s="140" t="str">
        <f>[1]Benzobfluoranthene!$AL403</f>
        <v>NA</v>
      </c>
      <c r="Z117" s="140" t="str">
        <f>[1]Benzokfluoranthene!$AL403</f>
        <v>NA</v>
      </c>
      <c r="AA117" s="140" t="str">
        <f>[1]Indeno123cdpyrene!$AL403</f>
        <v>NA</v>
      </c>
      <c r="AB117" s="140" t="str">
        <f>[1]PAH!AL403</f>
        <v>NA</v>
      </c>
      <c r="AC117" s="140" t="str">
        <f>[1]HCB!AL403</f>
        <v>NA</v>
      </c>
      <c r="AD117" s="140" t="str">
        <f>[1]PCB!AL403</f>
        <v>NA</v>
      </c>
      <c r="AE117" s="127"/>
      <c r="AF117" s="126" t="s">
        <v>384</v>
      </c>
      <c r="AG117" s="126" t="s">
        <v>384</v>
      </c>
      <c r="AH117" s="126" t="s">
        <v>384</v>
      </c>
      <c r="AI117" s="126" t="s">
        <v>384</v>
      </c>
      <c r="AJ117" s="126" t="s">
        <v>384</v>
      </c>
      <c r="AK117" s="126" t="str">
        <f>'[1]dati attività'!$AD$182</f>
        <v>NE</v>
      </c>
      <c r="AL117" s="113"/>
    </row>
    <row r="118" spans="1:38" s="1" customFormat="1" ht="13.5" thickBot="1" x14ac:dyDescent="0.25">
      <c r="A118" s="81" t="s">
        <v>126</v>
      </c>
      <c r="B118" s="81" t="s">
        <v>252</v>
      </c>
      <c r="C118" s="90" t="s">
        <v>296</v>
      </c>
      <c r="D118" s="75"/>
      <c r="E118" s="140" t="str">
        <f>[1]NOx!AL404</f>
        <v>NE</v>
      </c>
      <c r="F118" s="140" t="str">
        <f>[1]NMVOC!AL404</f>
        <v>NA</v>
      </c>
      <c r="G118" s="140" t="str">
        <f>[1]SOx!AL404</f>
        <v>NA</v>
      </c>
      <c r="H118" s="140" t="str">
        <f>[1]NH3!AL404</f>
        <v>NE</v>
      </c>
      <c r="I118" s="140" t="str">
        <f>'[1]pm2.5'!AL404</f>
        <v>NA</v>
      </c>
      <c r="J118" s="140" t="str">
        <f>[1]pm10!AL404</f>
        <v>NA</v>
      </c>
      <c r="K118" s="140" t="str">
        <f>[1]PST!AL404</f>
        <v>NA</v>
      </c>
      <c r="L118" s="140" t="str">
        <f>[1]BC!AL404</f>
        <v>NA</v>
      </c>
      <c r="M118" s="140" t="str">
        <f>[1]CO!AL404</f>
        <v>NA</v>
      </c>
      <c r="N118" s="140" t="str">
        <f>[1]piombo!AL404</f>
        <v>NA</v>
      </c>
      <c r="O118" s="140" t="str">
        <f>[1]cadmio!AL404</f>
        <v>NA</v>
      </c>
      <c r="P118" s="140" t="str">
        <f>[1]mercurio!AL404</f>
        <v>NA</v>
      </c>
      <c r="Q118" s="140" t="str">
        <f>[1]arsenico!AL404</f>
        <v>NA</v>
      </c>
      <c r="R118" s="140" t="str">
        <f>[1]cromo!AL404</f>
        <v>NA</v>
      </c>
      <c r="S118" s="140" t="str">
        <f>[1]rame!AL404</f>
        <v>NA</v>
      </c>
      <c r="T118" s="140" t="str">
        <f>[1]nichel!AL404</f>
        <v>NA</v>
      </c>
      <c r="U118" s="140" t="str">
        <f>[1]selenio!AL404</f>
        <v>NA</v>
      </c>
      <c r="V118" s="140" t="str">
        <f>[1]zinco!AL404</f>
        <v>NA</v>
      </c>
      <c r="W118" s="140" t="str">
        <f>[1]Diossine!AL404</f>
        <v>NA</v>
      </c>
      <c r="X118" s="140" t="str">
        <f>[1]Benzoapyrene!$AL404</f>
        <v>NA</v>
      </c>
      <c r="Y118" s="140" t="str">
        <f>[1]Benzobfluoranthene!$AL404</f>
        <v>NA</v>
      </c>
      <c r="Z118" s="140" t="str">
        <f>[1]Benzokfluoranthene!$AL404</f>
        <v>NA</v>
      </c>
      <c r="AA118" s="140" t="str">
        <f>[1]Indeno123cdpyrene!$AL404</f>
        <v>NA</v>
      </c>
      <c r="AB118" s="140" t="str">
        <f>[1]PAH!AL404</f>
        <v>NA</v>
      </c>
      <c r="AC118" s="140" t="str">
        <f>[1]HCB!AL404</f>
        <v>NA</v>
      </c>
      <c r="AD118" s="140" t="str">
        <f>[1]PCB!AL404</f>
        <v>NA</v>
      </c>
      <c r="AE118" s="127"/>
      <c r="AF118" s="126" t="s">
        <v>384</v>
      </c>
      <c r="AG118" s="126" t="s">
        <v>384</v>
      </c>
      <c r="AH118" s="126" t="s">
        <v>384</v>
      </c>
      <c r="AI118" s="126" t="s">
        <v>384</v>
      </c>
      <c r="AJ118" s="126" t="s">
        <v>384</v>
      </c>
      <c r="AK118" s="126" t="str">
        <f>'[1]dati attività'!$AD$183</f>
        <v>NE</v>
      </c>
      <c r="AL118" s="113"/>
    </row>
    <row r="119" spans="1:38" s="1" customFormat="1" ht="24.75" thickBot="1" x14ac:dyDescent="0.25">
      <c r="A119" s="81" t="s">
        <v>126</v>
      </c>
      <c r="B119" s="81" t="s">
        <v>251</v>
      </c>
      <c r="C119" s="89" t="s">
        <v>147</v>
      </c>
      <c r="D119" s="75"/>
      <c r="E119" s="140" t="str">
        <f>[1]NOx!AL405</f>
        <v>NA</v>
      </c>
      <c r="F119" s="140" t="str">
        <f>[1]NMVOC!AL405</f>
        <v>NA</v>
      </c>
      <c r="G119" s="140" t="str">
        <f>[1]SOx!AL405</f>
        <v>NA</v>
      </c>
      <c r="H119" s="140" t="str">
        <f>[1]NH3!AL405</f>
        <v>NA</v>
      </c>
      <c r="I119" s="140">
        <f>'[1]pm2.5'!AL405</f>
        <v>0.3864386064</v>
      </c>
      <c r="J119" s="140">
        <f>[1]pm10!AL405</f>
        <v>10.0474037664</v>
      </c>
      <c r="K119" s="140">
        <f>[1]PST!AL405</f>
        <v>10.0474037664</v>
      </c>
      <c r="L119" s="140" t="str">
        <f>[1]BC!AL405</f>
        <v>NA</v>
      </c>
      <c r="M119" s="140" t="str">
        <f>[1]CO!AL405</f>
        <v>NA</v>
      </c>
      <c r="N119" s="140" t="str">
        <f>[1]piombo!AL405</f>
        <v>NA</v>
      </c>
      <c r="O119" s="140" t="str">
        <f>[1]cadmio!AL405</f>
        <v>NA</v>
      </c>
      <c r="P119" s="140" t="str">
        <f>[1]mercurio!AL405</f>
        <v>NA</v>
      </c>
      <c r="Q119" s="140" t="str">
        <f>[1]arsenico!AL405</f>
        <v>NA</v>
      </c>
      <c r="R119" s="140" t="str">
        <f>[1]cromo!AL405</f>
        <v>NA</v>
      </c>
      <c r="S119" s="140" t="str">
        <f>[1]rame!AL405</f>
        <v>NA</v>
      </c>
      <c r="T119" s="140" t="str">
        <f>[1]nichel!AL405</f>
        <v>NA</v>
      </c>
      <c r="U119" s="140" t="str">
        <f>[1]selenio!AL405</f>
        <v>NA</v>
      </c>
      <c r="V119" s="140" t="str">
        <f>[1]zinco!AL405</f>
        <v>NA</v>
      </c>
      <c r="W119" s="140" t="str">
        <f>[1]Diossine!AL405</f>
        <v>NA</v>
      </c>
      <c r="X119" s="140" t="str">
        <f>[1]Benzoapyrene!$AL405</f>
        <v>NA</v>
      </c>
      <c r="Y119" s="140" t="str">
        <f>[1]Benzobfluoranthene!$AL405</f>
        <v>NA</v>
      </c>
      <c r="Z119" s="140" t="str">
        <f>[1]Benzokfluoranthene!$AL405</f>
        <v>NA</v>
      </c>
      <c r="AA119" s="140" t="str">
        <f>[1]Indeno123cdpyrene!$AL405</f>
        <v>NA</v>
      </c>
      <c r="AB119" s="140" t="str">
        <f>[1]PAH!AL405</f>
        <v>NA</v>
      </c>
      <c r="AC119" s="140" t="str">
        <f>[1]HCB!AL405</f>
        <v>NA</v>
      </c>
      <c r="AD119" s="140" t="str">
        <f>[1]PCB!AL405</f>
        <v>NA</v>
      </c>
      <c r="AE119" s="127"/>
      <c r="AF119" s="126" t="s">
        <v>384</v>
      </c>
      <c r="AG119" s="126" t="s">
        <v>384</v>
      </c>
      <c r="AH119" s="126" t="s">
        <v>384</v>
      </c>
      <c r="AI119" s="126" t="s">
        <v>384</v>
      </c>
      <c r="AJ119" s="126" t="s">
        <v>384</v>
      </c>
      <c r="AK119" s="150">
        <f>'[1]dati attività'!$AD$184</f>
        <v>6440643.4400000004</v>
      </c>
      <c r="AL119" s="113" t="s">
        <v>415</v>
      </c>
    </row>
    <row r="120" spans="1:38" s="1" customFormat="1" ht="24.75" thickBot="1" x14ac:dyDescent="0.25">
      <c r="A120" s="81" t="s">
        <v>126</v>
      </c>
      <c r="B120" s="81" t="s">
        <v>259</v>
      </c>
      <c r="C120" s="89" t="s">
        <v>93</v>
      </c>
      <c r="D120" s="75"/>
      <c r="E120" s="140" t="str">
        <f>[1]NOx!AL406</f>
        <v>NA</v>
      </c>
      <c r="F120" s="140" t="str">
        <f>[1]NMVOC!AL406</f>
        <v>NA</v>
      </c>
      <c r="G120" s="140" t="str">
        <f>[1]SOx!AL406</f>
        <v>NA</v>
      </c>
      <c r="H120" s="140" t="str">
        <f>[1]NH3!AL406</f>
        <v>NA</v>
      </c>
      <c r="I120" s="140" t="str">
        <f>'[1]pm2.5'!AL406</f>
        <v>NA</v>
      </c>
      <c r="J120" s="140" t="str">
        <f>[1]pm10!AL406</f>
        <v>NA</v>
      </c>
      <c r="K120" s="140" t="str">
        <f>[1]PST!AL406</f>
        <v>NA</v>
      </c>
      <c r="L120" s="140" t="str">
        <f>[1]BC!AL406</f>
        <v>NA</v>
      </c>
      <c r="M120" s="140" t="str">
        <f>[1]CO!AL406</f>
        <v>NA</v>
      </c>
      <c r="N120" s="140" t="str">
        <f>[1]piombo!AL406</f>
        <v>NA</v>
      </c>
      <c r="O120" s="140" t="str">
        <f>[1]cadmio!AL406</f>
        <v>NA</v>
      </c>
      <c r="P120" s="140" t="str">
        <f>[1]mercurio!AL406</f>
        <v>NA</v>
      </c>
      <c r="Q120" s="140" t="str">
        <f>[1]arsenico!AL406</f>
        <v>NA</v>
      </c>
      <c r="R120" s="140" t="str">
        <f>[1]cromo!AL406</f>
        <v>NA</v>
      </c>
      <c r="S120" s="140" t="str">
        <f>[1]rame!AL406</f>
        <v>NA</v>
      </c>
      <c r="T120" s="140" t="str">
        <f>[1]nichel!AL406</f>
        <v>NA</v>
      </c>
      <c r="U120" s="140" t="str">
        <f>[1]selenio!AL406</f>
        <v>NA</v>
      </c>
      <c r="V120" s="140" t="str">
        <f>[1]zinco!AL406</f>
        <v>NA</v>
      </c>
      <c r="W120" s="140" t="str">
        <f>[1]Diossine!AL406</f>
        <v>NA</v>
      </c>
      <c r="X120" s="140" t="str">
        <f>[1]Benzoapyrene!$AL406</f>
        <v>NA</v>
      </c>
      <c r="Y120" s="140" t="str">
        <f>[1]Benzobfluoranthene!$AL406</f>
        <v>NA</v>
      </c>
      <c r="Z120" s="140" t="str">
        <f>[1]Benzokfluoranthene!$AL406</f>
        <v>NA</v>
      </c>
      <c r="AA120" s="140" t="str">
        <f>[1]Indeno123cdpyrene!$AL406</f>
        <v>NA</v>
      </c>
      <c r="AB120" s="140" t="str">
        <f>[1]PAH!AL406</f>
        <v>NA</v>
      </c>
      <c r="AC120" s="140" t="str">
        <f>[1]HCB!AL406</f>
        <v>NA</v>
      </c>
      <c r="AD120" s="140" t="str">
        <f>[1]PCB!AL406</f>
        <v>NA</v>
      </c>
      <c r="AE120" s="127"/>
      <c r="AF120" s="126" t="s">
        <v>384</v>
      </c>
      <c r="AG120" s="126" t="s">
        <v>384</v>
      </c>
      <c r="AH120" s="126" t="s">
        <v>384</v>
      </c>
      <c r="AI120" s="126" t="s">
        <v>384</v>
      </c>
      <c r="AJ120" s="126" t="s">
        <v>384</v>
      </c>
      <c r="AK120" s="150" t="str">
        <f>'[1]dati attività'!$AD$185</f>
        <v>NA</v>
      </c>
      <c r="AL120" s="113"/>
    </row>
    <row r="121" spans="1:38" s="1" customFormat="1" ht="13.5" thickBot="1" x14ac:dyDescent="0.25">
      <c r="A121" s="81" t="s">
        <v>126</v>
      </c>
      <c r="B121" s="81" t="s">
        <v>248</v>
      </c>
      <c r="C121" s="90" t="s">
        <v>300</v>
      </c>
      <c r="D121" s="110" t="s">
        <v>1</v>
      </c>
      <c r="E121" s="145" t="str">
        <f>[1]NOx!AL407</f>
        <v>NA</v>
      </c>
      <c r="F121" s="140">
        <f>[1]NMVOC!AL407</f>
        <v>6.8808015199999994</v>
      </c>
      <c r="G121" s="140" t="str">
        <f>[1]SOx!AL407</f>
        <v>NA</v>
      </c>
      <c r="H121" s="140">
        <f>[1]NH3!AL407</f>
        <v>1.4823826964285713</v>
      </c>
      <c r="I121" s="140" t="str">
        <f>'[1]pm2.5'!AL407</f>
        <v>NA</v>
      </c>
      <c r="J121" s="140" t="str">
        <f>[1]pm10!AL407</f>
        <v>NA</v>
      </c>
      <c r="K121" s="140" t="str">
        <f>[1]PST!AL407</f>
        <v>NA</v>
      </c>
      <c r="L121" s="140" t="str">
        <f>[1]BC!AL407</f>
        <v>NA</v>
      </c>
      <c r="M121" s="140" t="str">
        <f>[1]CO!AL407</f>
        <v>NA</v>
      </c>
      <c r="N121" s="140" t="str">
        <f>[1]piombo!AL407</f>
        <v>NA</v>
      </c>
      <c r="O121" s="140" t="str">
        <f>[1]cadmio!AL407</f>
        <v>NA</v>
      </c>
      <c r="P121" s="140" t="str">
        <f>[1]mercurio!AL407</f>
        <v>NA</v>
      </c>
      <c r="Q121" s="140" t="str">
        <f>[1]arsenico!AL407</f>
        <v>NA</v>
      </c>
      <c r="R121" s="140" t="str">
        <f>[1]cromo!AL407</f>
        <v>NA</v>
      </c>
      <c r="S121" s="140" t="str">
        <f>[1]rame!AL407</f>
        <v>NA</v>
      </c>
      <c r="T121" s="140" t="str">
        <f>[1]nichel!AL407</f>
        <v>NA</v>
      </c>
      <c r="U121" s="140" t="str">
        <f>[1]selenio!AL407</f>
        <v>NA</v>
      </c>
      <c r="V121" s="140" t="str">
        <f>[1]zinco!AL407</f>
        <v>NA</v>
      </c>
      <c r="W121" s="140" t="str">
        <f>[1]Diossine!AL407</f>
        <v>NA</v>
      </c>
      <c r="X121" s="140" t="str">
        <f>[1]Benzoapyrene!$AL407</f>
        <v>NA</v>
      </c>
      <c r="Y121" s="140" t="str">
        <f>[1]Benzobfluoranthene!$AL407</f>
        <v>NA</v>
      </c>
      <c r="Z121" s="140" t="str">
        <f>[1]Benzokfluoranthene!$AL407</f>
        <v>NA</v>
      </c>
      <c r="AA121" s="140" t="str">
        <f>[1]Indeno123cdpyrene!$AL407</f>
        <v>NA</v>
      </c>
      <c r="AB121" s="140" t="str">
        <f>[1]PAH!AL407</f>
        <v>NA</v>
      </c>
      <c r="AC121" s="140" t="str">
        <f>[1]HCB!AL407</f>
        <v>NA</v>
      </c>
      <c r="AD121" s="140" t="str">
        <f>[1]PCB!AL407</f>
        <v>NA</v>
      </c>
      <c r="AE121" s="127"/>
      <c r="AF121" s="126" t="s">
        <v>384</v>
      </c>
      <c r="AG121" s="126" t="s">
        <v>384</v>
      </c>
      <c r="AH121" s="126" t="s">
        <v>384</v>
      </c>
      <c r="AI121" s="126" t="s">
        <v>384</v>
      </c>
      <c r="AJ121" s="126" t="s">
        <v>384</v>
      </c>
      <c r="AK121" s="150">
        <f>'[1]dati attività'!$AD$186</f>
        <v>165536439.10000002</v>
      </c>
      <c r="AL121" s="113" t="s">
        <v>407</v>
      </c>
    </row>
    <row r="122" spans="1:38" s="1" customFormat="1" ht="24.75" thickBot="1" x14ac:dyDescent="0.25">
      <c r="A122" s="81" t="s">
        <v>126</v>
      </c>
      <c r="B122" s="71" t="s">
        <v>249</v>
      </c>
      <c r="C122" s="91" t="s">
        <v>135</v>
      </c>
      <c r="D122" s="75"/>
      <c r="E122" s="140" t="str">
        <f>[1]NOx!AL408</f>
        <v>NA</v>
      </c>
      <c r="F122" s="140" t="str">
        <f>[1]NMVOC!AL408</f>
        <v>NA</v>
      </c>
      <c r="G122" s="140" t="str">
        <f>[1]SOx!AL408</f>
        <v>NA</v>
      </c>
      <c r="H122" s="140" t="str">
        <f>[1]NH3!AL408</f>
        <v>NA</v>
      </c>
      <c r="I122" s="140" t="str">
        <f>'[1]pm2.5'!AL408</f>
        <v>NA</v>
      </c>
      <c r="J122" s="140" t="str">
        <f>[1]pm10!AL408</f>
        <v>NA</v>
      </c>
      <c r="K122" s="140" t="str">
        <f>[1]PST!AL408</f>
        <v>NA</v>
      </c>
      <c r="L122" s="140" t="str">
        <f>[1]BC!AL408</f>
        <v>NA</v>
      </c>
      <c r="M122" s="140" t="str">
        <f>[1]CO!AL408</f>
        <v>NA</v>
      </c>
      <c r="N122" s="140" t="str">
        <f>[1]piombo!AL408</f>
        <v>NA</v>
      </c>
      <c r="O122" s="140" t="str">
        <f>[1]cadmio!AL408</f>
        <v>NA</v>
      </c>
      <c r="P122" s="140" t="str">
        <f>[1]mercurio!AL408</f>
        <v>NA</v>
      </c>
      <c r="Q122" s="140" t="str">
        <f>[1]arsenico!AL408</f>
        <v>NA</v>
      </c>
      <c r="R122" s="140" t="str">
        <f>[1]cromo!AL408</f>
        <v>NA</v>
      </c>
      <c r="S122" s="140" t="str">
        <f>[1]rame!AL408</f>
        <v>NA</v>
      </c>
      <c r="T122" s="140" t="str">
        <f>[1]nichel!AL408</f>
        <v>NA</v>
      </c>
      <c r="U122" s="140" t="str">
        <f>[1]selenio!AL408</f>
        <v>NA</v>
      </c>
      <c r="V122" s="140" t="str">
        <f>[1]zinco!AL408</f>
        <v>NA</v>
      </c>
      <c r="W122" s="140" t="str">
        <f>[1]Diossine!AL408</f>
        <v>NA</v>
      </c>
      <c r="X122" s="140" t="str">
        <f>[1]Benzoapyrene!$AL408</f>
        <v>NA</v>
      </c>
      <c r="Y122" s="140" t="str">
        <f>[1]Benzobfluoranthene!$AL408</f>
        <v>NA</v>
      </c>
      <c r="Z122" s="140" t="str">
        <f>[1]Benzokfluoranthene!$AL408</f>
        <v>NA</v>
      </c>
      <c r="AA122" s="140" t="str">
        <f>[1]Indeno123cdpyrene!$AL408</f>
        <v>NA</v>
      </c>
      <c r="AB122" s="140" t="str">
        <f>[1]PAH!AL408</f>
        <v>NA</v>
      </c>
      <c r="AC122" s="140">
        <f>[1]HCB!AL408</f>
        <v>3.3931200000000001</v>
      </c>
      <c r="AD122" s="140" t="str">
        <f>[1]PCB!AL408</f>
        <v>NA</v>
      </c>
      <c r="AE122" s="127"/>
      <c r="AF122" s="126" t="s">
        <v>384</v>
      </c>
      <c r="AG122" s="126" t="s">
        <v>384</v>
      </c>
      <c r="AH122" s="126" t="s">
        <v>384</v>
      </c>
      <c r="AI122" s="126" t="s">
        <v>384</v>
      </c>
      <c r="AJ122" s="126" t="s">
        <v>384</v>
      </c>
      <c r="AK122" s="150">
        <f>'[1]dati attività'!$AD187</f>
        <v>84828</v>
      </c>
      <c r="AL122" s="113" t="s">
        <v>413</v>
      </c>
    </row>
    <row r="123" spans="1:38" s="1" customFormat="1" ht="13.5" thickBot="1" x14ac:dyDescent="0.25">
      <c r="A123" s="81" t="s">
        <v>126</v>
      </c>
      <c r="B123" s="81" t="s">
        <v>229</v>
      </c>
      <c r="C123" s="89" t="s">
        <v>299</v>
      </c>
      <c r="D123" s="75"/>
      <c r="E123" s="140">
        <f>[1]NOx!AL409</f>
        <v>0.48084446387787633</v>
      </c>
      <c r="F123" s="140">
        <f>[1]NMVOC!AL409</f>
        <v>0.59423808974984871</v>
      </c>
      <c r="G123" s="140">
        <f>[1]SOx!AL409</f>
        <v>8.2060409886907507E-2</v>
      </c>
      <c r="H123" s="140">
        <f>[1]NH3!AL409</f>
        <v>0.50934693407130005</v>
      </c>
      <c r="I123" s="140">
        <f>'[1]pm2.5'!AL409</f>
        <v>2.2283928365619379</v>
      </c>
      <c r="J123" s="140">
        <f>[1]pm10!AL409</f>
        <v>2.2283928365619379</v>
      </c>
      <c r="K123" s="140">
        <f>[1]PST!AL409</f>
        <v>2.4759920406243752</v>
      </c>
      <c r="L123" s="140">
        <f>[1]BC!AL409</f>
        <v>0.11642763692292753</v>
      </c>
      <c r="M123" s="140">
        <f>[1]CO!AL409</f>
        <v>12.026691672341832</v>
      </c>
      <c r="N123" s="140">
        <f>[1]piombo!AL409</f>
        <v>2.1271319026045305E-2</v>
      </c>
      <c r="O123" s="140">
        <f>[1]cadmio!AL409</f>
        <v>0.12641210455418003</v>
      </c>
      <c r="P123" s="140">
        <f>[1]mercurio!AL409</f>
        <v>2.1913963544113003E-2</v>
      </c>
      <c r="Q123" s="140">
        <f>[1]arsenico!AL409</f>
        <v>1.10872111899848E-2</v>
      </c>
      <c r="R123" s="140">
        <f>[1]cromo!AL409</f>
        <v>2.312584588378001E-2</v>
      </c>
      <c r="S123" s="140">
        <f>[1]rame!AL409</f>
        <v>1.8701007219742549E-2</v>
      </c>
      <c r="T123" s="140">
        <f>[1]nichel!AL409</f>
        <v>1.1452125078616999E-2</v>
      </c>
      <c r="U123" s="140">
        <f>[1]selenio!AL409</f>
        <v>8.4574446912369997E-3</v>
      </c>
      <c r="V123" s="140">
        <f>[1]zinco!AL409</f>
        <v>0.17882915531944002</v>
      </c>
      <c r="W123" s="140">
        <f>[1]Diossine!AL409</f>
        <v>0.12420993713687503</v>
      </c>
      <c r="X123" s="140">
        <f>[1]Benzoapyrene!$AL409</f>
        <v>6.7360233339180717E-2</v>
      </c>
      <c r="Y123" s="140">
        <f>[1]Benzobfluoranthene!$AL409</f>
        <v>0.18286100360852969</v>
      </c>
      <c r="Z123" s="140">
        <f>[1]Benzokfluoranthene!$AL409</f>
        <v>7.5283439702994351E-2</v>
      </c>
      <c r="AA123" s="140">
        <f>[1]Indeno123cdpyrene!$AL409</f>
        <v>5.0942844979634458E-2</v>
      </c>
      <c r="AB123" s="140">
        <f>[1]PAH!AL409</f>
        <v>0.37644752163033923</v>
      </c>
      <c r="AC123" s="140" t="str">
        <f>[1]HCB!AL409</f>
        <v>NA</v>
      </c>
      <c r="AD123" s="140" t="str">
        <f>[1]PCB!AL409</f>
        <v>NA</v>
      </c>
      <c r="AE123" s="127"/>
      <c r="AF123" s="126" t="s">
        <v>384</v>
      </c>
      <c r="AG123" s="126" t="s">
        <v>384</v>
      </c>
      <c r="AH123" s="126" t="s">
        <v>384</v>
      </c>
      <c r="AI123" s="126" t="s">
        <v>384</v>
      </c>
      <c r="AJ123" s="126" t="s">
        <v>384</v>
      </c>
      <c r="AK123" s="126">
        <f>'[1]dati attività'!$AD$188</f>
        <v>248.41987427375003</v>
      </c>
      <c r="AL123" s="113" t="s">
        <v>394</v>
      </c>
    </row>
    <row r="124" spans="1:38" s="1" customFormat="1" ht="13.5" thickBot="1" x14ac:dyDescent="0.25">
      <c r="A124" s="81" t="s">
        <v>126</v>
      </c>
      <c r="B124" s="54" t="s">
        <v>230</v>
      </c>
      <c r="C124" s="89" t="s">
        <v>282</v>
      </c>
      <c r="D124" s="75"/>
      <c r="E124" s="140" t="str">
        <f>[1]NOx!AL410</f>
        <v>NO</v>
      </c>
      <c r="F124" s="140" t="str">
        <f>[1]NMVOC!AL410</f>
        <v>NO</v>
      </c>
      <c r="G124" s="140" t="str">
        <f>[1]SOx!AL410</f>
        <v>NO</v>
      </c>
      <c r="H124" s="140" t="str">
        <f>[1]NH3!AL410</f>
        <v>NO</v>
      </c>
      <c r="I124" s="140" t="str">
        <f>'[1]pm2.5'!AL410</f>
        <v>NO</v>
      </c>
      <c r="J124" s="140" t="str">
        <f>[1]pm10!AL410</f>
        <v>NO</v>
      </c>
      <c r="K124" s="140" t="str">
        <f>[1]PST!AL410</f>
        <v>NO</v>
      </c>
      <c r="L124" s="140" t="str">
        <f>[1]BC!AL410</f>
        <v>NO</v>
      </c>
      <c r="M124" s="140" t="str">
        <f>[1]CO!AL410</f>
        <v>NO</v>
      </c>
      <c r="N124" s="140" t="str">
        <f>[1]piombo!AL410</f>
        <v>NO</v>
      </c>
      <c r="O124" s="140" t="str">
        <f>[1]cadmio!AL410</f>
        <v>NO</v>
      </c>
      <c r="P124" s="140" t="str">
        <f>[1]mercurio!AL410</f>
        <v>NO</v>
      </c>
      <c r="Q124" s="140" t="str">
        <f>[1]arsenico!AL410</f>
        <v>NO</v>
      </c>
      <c r="R124" s="140" t="str">
        <f>[1]cromo!AL410</f>
        <v>NO</v>
      </c>
      <c r="S124" s="140" t="str">
        <f>[1]rame!AL410</f>
        <v>NO</v>
      </c>
      <c r="T124" s="140" t="str">
        <f>[1]nichel!AL410</f>
        <v>NO</v>
      </c>
      <c r="U124" s="140" t="str">
        <f>[1]selenio!AL410</f>
        <v>NO</v>
      </c>
      <c r="V124" s="140" t="str">
        <f>[1]zinco!AL410</f>
        <v>NO</v>
      </c>
      <c r="W124" s="140" t="str">
        <f>[1]Diossine!AL410</f>
        <v>NO</v>
      </c>
      <c r="X124" s="140" t="str">
        <f>[1]Benzoapyrene!$AL410</f>
        <v>NO</v>
      </c>
      <c r="Y124" s="140" t="str">
        <f>[1]Benzobfluoranthene!$AL410</f>
        <v>NO</v>
      </c>
      <c r="Z124" s="140" t="str">
        <f>[1]Benzokfluoranthene!$AL410</f>
        <v>NO</v>
      </c>
      <c r="AA124" s="140" t="str">
        <f>[1]Indeno123cdpyrene!$AL410</f>
        <v>NO</v>
      </c>
      <c r="AB124" s="140" t="str">
        <f>[1]PAH!AL410</f>
        <v>NO</v>
      </c>
      <c r="AC124" s="140" t="str">
        <f>[1]HCB!AL410</f>
        <v>NO</v>
      </c>
      <c r="AD124" s="140" t="str">
        <f>[1]PCB!AL410</f>
        <v>NO</v>
      </c>
      <c r="AE124" s="127"/>
      <c r="AF124" s="150" t="s">
        <v>403</v>
      </c>
      <c r="AG124" s="150" t="s">
        <v>403</v>
      </c>
      <c r="AH124" s="150" t="s">
        <v>403</v>
      </c>
      <c r="AI124" s="150" t="s">
        <v>403</v>
      </c>
      <c r="AJ124" s="150" t="s">
        <v>403</v>
      </c>
      <c r="AK124" s="150" t="str">
        <f>'[1]dati attività'!$AD$189</f>
        <v>NO</v>
      </c>
      <c r="AL124" s="113"/>
    </row>
    <row r="125" spans="1:38" s="1" customFormat="1" ht="24.75" thickBot="1" x14ac:dyDescent="0.25">
      <c r="A125" s="81" t="s">
        <v>117</v>
      </c>
      <c r="B125" s="81" t="s">
        <v>231</v>
      </c>
      <c r="C125" s="89" t="s">
        <v>283</v>
      </c>
      <c r="D125" s="75"/>
      <c r="E125" s="140" t="str">
        <f>[1]NOx!AL411</f>
        <v>NA</v>
      </c>
      <c r="F125" s="140">
        <f>[1]NMVOC!AL411</f>
        <v>7.3936311652579025</v>
      </c>
      <c r="G125" s="140" t="str">
        <f>[1]SOx!AL411</f>
        <v>NA</v>
      </c>
      <c r="H125" s="140">
        <f>[1]NH3!AL411</f>
        <v>5.9945286524475616</v>
      </c>
      <c r="I125" s="140">
        <f>'[1]pm2.5'!AL411</f>
        <v>3.6433455300000002E-4</v>
      </c>
      <c r="J125" s="140">
        <f>[1]pm10!AL411</f>
        <v>2.4178565790000002E-3</v>
      </c>
      <c r="K125" s="140">
        <f>[1]PST!AL411</f>
        <v>2.4178565790000002E-3</v>
      </c>
      <c r="L125" s="140" t="str">
        <f>[1]BC!AL411</f>
        <v>NA</v>
      </c>
      <c r="M125" s="140" t="str">
        <f>[1]CO!AL411</f>
        <v>NA</v>
      </c>
      <c r="N125" s="140" t="str">
        <f>[1]piombo!AL411</f>
        <v>NA</v>
      </c>
      <c r="O125" s="140" t="str">
        <f>[1]cadmio!AL411</f>
        <v>NA</v>
      </c>
      <c r="P125" s="140" t="str">
        <f>[1]mercurio!AL411</f>
        <v>NA</v>
      </c>
      <c r="Q125" s="140" t="str">
        <f>[1]arsenico!AL411</f>
        <v>NA</v>
      </c>
      <c r="R125" s="140" t="str">
        <f>[1]cromo!AL411</f>
        <v>NA</v>
      </c>
      <c r="S125" s="140" t="str">
        <f>[1]rame!AL411</f>
        <v>NA</v>
      </c>
      <c r="T125" s="140" t="str">
        <f>[1]nichel!AL411</f>
        <v>NA</v>
      </c>
      <c r="U125" s="140" t="str">
        <f>[1]selenio!AL411</f>
        <v>NA</v>
      </c>
      <c r="V125" s="140" t="str">
        <f>[1]zinco!AL411</f>
        <v>NA</v>
      </c>
      <c r="W125" s="140" t="str">
        <f>[1]Diossine!AL411</f>
        <v>NA</v>
      </c>
      <c r="X125" s="140" t="str">
        <f>[1]Benzoapyrene!$AL411</f>
        <v>NA</v>
      </c>
      <c r="Y125" s="140" t="str">
        <f>[1]Benzobfluoranthene!$AL411</f>
        <v>NA</v>
      </c>
      <c r="Z125" s="140" t="str">
        <f>[1]Benzokfluoranthene!$AL411</f>
        <v>NA</v>
      </c>
      <c r="AA125" s="140" t="str">
        <f>[1]Indeno123cdpyrene!$AL411</f>
        <v>NA</v>
      </c>
      <c r="AB125" s="140" t="str">
        <f>[1]PAH!AL411</f>
        <v>NA</v>
      </c>
      <c r="AC125" s="140" t="str">
        <f>[1]HCB!AL411</f>
        <v>NA</v>
      </c>
      <c r="AD125" s="140" t="str">
        <f>[1]PCB!AL411</f>
        <v>NA</v>
      </c>
      <c r="AE125" s="127"/>
      <c r="AF125" s="126" t="s">
        <v>384</v>
      </c>
      <c r="AG125" s="126" t="s">
        <v>384</v>
      </c>
      <c r="AH125" s="126" t="s">
        <v>384</v>
      </c>
      <c r="AI125" s="126" t="s">
        <v>384</v>
      </c>
      <c r="AJ125" s="126" t="s">
        <v>384</v>
      </c>
      <c r="AK125" s="126">
        <f>'[1]dati attività'!$AD$190</f>
        <v>11427.537999999999</v>
      </c>
      <c r="AL125" s="113" t="s">
        <v>395</v>
      </c>
    </row>
    <row r="126" spans="1:38" s="1" customFormat="1" ht="24.75" thickBot="1" x14ac:dyDescent="0.25">
      <c r="A126" s="81" t="s">
        <v>117</v>
      </c>
      <c r="B126" s="81" t="s">
        <v>102</v>
      </c>
      <c r="C126" s="89" t="s">
        <v>257</v>
      </c>
      <c r="D126" s="75"/>
      <c r="E126" s="140" t="str">
        <f>[1]NOx!AL412</f>
        <v>NA</v>
      </c>
      <c r="F126" s="140">
        <f>[1]NMVOC!AL412</f>
        <v>0.37026920133504004</v>
      </c>
      <c r="G126" s="140" t="str">
        <f>[1]SOx!AL412</f>
        <v>NA</v>
      </c>
      <c r="H126" s="140">
        <f>[1]NH3!AL412</f>
        <v>0.17491931279999998</v>
      </c>
      <c r="I126" s="140" t="str">
        <f>'[1]pm2.5'!AL412</f>
        <v>NA</v>
      </c>
      <c r="J126" s="140" t="str">
        <f>[1]pm10!AL412</f>
        <v>NA</v>
      </c>
      <c r="K126" s="140" t="str">
        <f>[1]PST!AL412</f>
        <v>NA</v>
      </c>
      <c r="L126" s="140" t="str">
        <f>[1]BC!AL412</f>
        <v>NA</v>
      </c>
      <c r="M126" s="140" t="str">
        <f>[1]CO!AL412</f>
        <v>NA</v>
      </c>
      <c r="N126" s="140" t="str">
        <f>[1]piombo!AL412</f>
        <v>NA</v>
      </c>
      <c r="O126" s="140" t="str">
        <f>[1]cadmio!AL412</f>
        <v>NA</v>
      </c>
      <c r="P126" s="140" t="str">
        <f>[1]mercurio!AL412</f>
        <v>NA</v>
      </c>
      <c r="Q126" s="140" t="str">
        <f>[1]arsenico!AL412</f>
        <v>NA</v>
      </c>
      <c r="R126" s="140" t="str">
        <f>[1]cromo!AL412</f>
        <v>NA</v>
      </c>
      <c r="S126" s="140" t="str">
        <f>[1]rame!AL412</f>
        <v>NA</v>
      </c>
      <c r="T126" s="140" t="str">
        <f>[1]nichel!AL412</f>
        <v>NA</v>
      </c>
      <c r="U126" s="140" t="str">
        <f>[1]selenio!AL412</f>
        <v>NA</v>
      </c>
      <c r="V126" s="140" t="str">
        <f>[1]zinco!AL412</f>
        <v>NA</v>
      </c>
      <c r="W126" s="140" t="str">
        <f>[1]Diossine!AL412</f>
        <v>NA</v>
      </c>
      <c r="X126" s="140" t="str">
        <f>[1]Benzoapyrene!$AL412</f>
        <v>NA</v>
      </c>
      <c r="Y126" s="140" t="str">
        <f>[1]Benzobfluoranthene!$AL412</f>
        <v>NA</v>
      </c>
      <c r="Z126" s="140" t="str">
        <f>[1]Benzokfluoranthene!$AL412</f>
        <v>NA</v>
      </c>
      <c r="AA126" s="140" t="str">
        <f>[1]Indeno123cdpyrene!$AL412</f>
        <v>NA</v>
      </c>
      <c r="AB126" s="140" t="str">
        <f>[1]PAH!AL412</f>
        <v>NA</v>
      </c>
      <c r="AC126" s="140" t="str">
        <f>[1]HCB!AL412</f>
        <v>NA</v>
      </c>
      <c r="AD126" s="140" t="str">
        <f>[1]PCB!AL412</f>
        <v>NA</v>
      </c>
      <c r="AE126" s="127"/>
      <c r="AF126" s="126" t="s">
        <v>384</v>
      </c>
      <c r="AG126" s="126" t="s">
        <v>384</v>
      </c>
      <c r="AH126" s="126" t="s">
        <v>384</v>
      </c>
      <c r="AI126" s="126" t="s">
        <v>384</v>
      </c>
      <c r="AJ126" s="126" t="s">
        <v>384</v>
      </c>
      <c r="AK126" s="126">
        <f>'[1]dati attività'!$AD$191</f>
        <v>7288.3046999999997</v>
      </c>
      <c r="AL126" s="113" t="s">
        <v>408</v>
      </c>
    </row>
    <row r="127" spans="1:38" s="1" customFormat="1" ht="24.75" thickBot="1" x14ac:dyDescent="0.25">
      <c r="A127" s="81" t="s">
        <v>117</v>
      </c>
      <c r="B127" s="81" t="s">
        <v>103</v>
      </c>
      <c r="C127" s="89" t="s">
        <v>258</v>
      </c>
      <c r="D127" s="75"/>
      <c r="E127" s="140" t="str">
        <f>[1]NOx!AL413</f>
        <v>NA</v>
      </c>
      <c r="F127" s="140" t="str">
        <f>[1]NMVOC!AL413</f>
        <v>NA</v>
      </c>
      <c r="G127" s="140" t="str">
        <f>[1]SOx!AL413</f>
        <v>NA</v>
      </c>
      <c r="H127" s="140">
        <f>[1]NH3!AL413</f>
        <v>2.5567206373563836</v>
      </c>
      <c r="I127" s="140" t="str">
        <f>'[1]pm2.5'!AL413</f>
        <v>NA</v>
      </c>
      <c r="J127" s="140" t="str">
        <f>[1]pm10!AL413</f>
        <v>NA</v>
      </c>
      <c r="K127" s="140" t="str">
        <f>[1]PST!AL413</f>
        <v>NA</v>
      </c>
      <c r="L127" s="140" t="str">
        <f>[1]BC!AL413</f>
        <v>NA</v>
      </c>
      <c r="M127" s="140" t="str">
        <f>[1]CO!AL413</f>
        <v>NA</v>
      </c>
      <c r="N127" s="140" t="str">
        <f>[1]piombo!AL413</f>
        <v>NA</v>
      </c>
      <c r="O127" s="140" t="str">
        <f>[1]cadmio!AL413</f>
        <v>NA</v>
      </c>
      <c r="P127" s="140" t="str">
        <f>[1]mercurio!AL413</f>
        <v>NA</v>
      </c>
      <c r="Q127" s="140" t="str">
        <f>[1]arsenico!AL413</f>
        <v>NA</v>
      </c>
      <c r="R127" s="140" t="str">
        <f>[1]cromo!AL413</f>
        <v>NA</v>
      </c>
      <c r="S127" s="140" t="str">
        <f>[1]rame!AL413</f>
        <v>NA</v>
      </c>
      <c r="T127" s="140" t="str">
        <f>[1]nichel!AL413</f>
        <v>NA</v>
      </c>
      <c r="U127" s="140" t="str">
        <f>[1]selenio!AL413</f>
        <v>NA</v>
      </c>
      <c r="V127" s="140" t="str">
        <f>[1]zinco!AL413</f>
        <v>NA</v>
      </c>
      <c r="W127" s="140" t="str">
        <f>[1]Diossine!AL413</f>
        <v>NA</v>
      </c>
      <c r="X127" s="140" t="str">
        <f>[1]Benzoapyrene!$AL413</f>
        <v>NA</v>
      </c>
      <c r="Y127" s="140" t="str">
        <f>[1]Benzobfluoranthene!$AL413</f>
        <v>NA</v>
      </c>
      <c r="Z127" s="140" t="str">
        <f>[1]Benzokfluoranthene!$AL413</f>
        <v>NA</v>
      </c>
      <c r="AA127" s="140" t="str">
        <f>[1]Indeno123cdpyrene!$AL413</f>
        <v>NA</v>
      </c>
      <c r="AB127" s="140" t="str">
        <f>[1]PAH!AL413</f>
        <v>NA</v>
      </c>
      <c r="AC127" s="140" t="str">
        <f>[1]HCB!AL413</f>
        <v>NA</v>
      </c>
      <c r="AD127" s="140" t="str">
        <f>[1]PCB!AL413</f>
        <v>NA</v>
      </c>
      <c r="AE127" s="127"/>
      <c r="AF127" s="126" t="s">
        <v>384</v>
      </c>
      <c r="AG127" s="126" t="s">
        <v>384</v>
      </c>
      <c r="AH127" s="126" t="s">
        <v>384</v>
      </c>
      <c r="AI127" s="126" t="s">
        <v>384</v>
      </c>
      <c r="AJ127" s="126" t="s">
        <v>384</v>
      </c>
      <c r="AK127" s="150">
        <f>'[1]dati attività'!$AD$192</f>
        <v>76564896.091955885</v>
      </c>
      <c r="AL127" s="177" t="s">
        <v>414</v>
      </c>
    </row>
    <row r="128" spans="1:38" s="1" customFormat="1" ht="13.5" thickBot="1" x14ac:dyDescent="0.25">
      <c r="A128" s="81" t="s">
        <v>117</v>
      </c>
      <c r="B128" s="82" t="s">
        <v>232</v>
      </c>
      <c r="C128" s="90" t="s">
        <v>99</v>
      </c>
      <c r="D128" s="75" t="s">
        <v>97</v>
      </c>
      <c r="E128" s="140" t="str">
        <f>[1]NOx!AL414</f>
        <v>NO</v>
      </c>
      <c r="F128" s="140" t="str">
        <f>[1]NMVOC!AL414</f>
        <v>NO</v>
      </c>
      <c r="G128" s="140" t="str">
        <f>[1]SOx!AL414</f>
        <v>NO</v>
      </c>
      <c r="H128" s="140" t="str">
        <f>[1]NH3!AL414</f>
        <v>NO</v>
      </c>
      <c r="I128" s="140" t="str">
        <f>'[1]pm2.5'!AL414</f>
        <v>NO</v>
      </c>
      <c r="J128" s="140" t="str">
        <f>[1]pm10!AL414</f>
        <v>NO</v>
      </c>
      <c r="K128" s="140" t="str">
        <f>[1]PST!AL414</f>
        <v>NO</v>
      </c>
      <c r="L128" s="140" t="str">
        <f>[1]BC!AL414</f>
        <v>NO</v>
      </c>
      <c r="M128" s="140" t="str">
        <f>[1]CO!AL414</f>
        <v>NO</v>
      </c>
      <c r="N128" s="140" t="str">
        <f>[1]piombo!AL414</f>
        <v>NO</v>
      </c>
      <c r="O128" s="140" t="str">
        <f>[1]cadmio!AL414</f>
        <v>NO</v>
      </c>
      <c r="P128" s="140" t="str">
        <f>[1]mercurio!AL414</f>
        <v>NO</v>
      </c>
      <c r="Q128" s="140" t="str">
        <f>[1]arsenico!AL414</f>
        <v>NO</v>
      </c>
      <c r="R128" s="140" t="str">
        <f>[1]cromo!AL414</f>
        <v>NO</v>
      </c>
      <c r="S128" s="140" t="str">
        <f>[1]rame!AL414</f>
        <v>NO</v>
      </c>
      <c r="T128" s="140" t="str">
        <f>[1]nichel!AL414</f>
        <v>NO</v>
      </c>
      <c r="U128" s="140" t="str">
        <f>[1]selenio!AL414</f>
        <v>NO</v>
      </c>
      <c r="V128" s="140" t="str">
        <f>[1]zinco!AL414</f>
        <v>NO</v>
      </c>
      <c r="W128" s="140" t="str">
        <f>[1]Diossine!AL414</f>
        <v>NO</v>
      </c>
      <c r="X128" s="140" t="str">
        <f>[1]Benzoapyrene!$AL414</f>
        <v>NO</v>
      </c>
      <c r="Y128" s="140" t="str">
        <f>[1]Benzobfluoranthene!$AL414</f>
        <v>NO</v>
      </c>
      <c r="Z128" s="140" t="str">
        <f>[1]Benzokfluoranthene!$AL414</f>
        <v>NO</v>
      </c>
      <c r="AA128" s="140" t="str">
        <f>[1]Indeno123cdpyrene!$AL414</f>
        <v>NO</v>
      </c>
      <c r="AB128" s="140" t="str">
        <f>[1]PAH!AL414</f>
        <v>NO</v>
      </c>
      <c r="AC128" s="140" t="str">
        <f>[1]HCB!AL414</f>
        <v>NO</v>
      </c>
      <c r="AD128" s="140" t="str">
        <f>[1]PCB!AL414</f>
        <v>NO</v>
      </c>
      <c r="AE128" s="127"/>
      <c r="AF128" s="126" t="s">
        <v>384</v>
      </c>
      <c r="AG128" s="126" t="s">
        <v>384</v>
      </c>
      <c r="AH128" s="126" t="s">
        <v>384</v>
      </c>
      <c r="AI128" s="126" t="s">
        <v>384</v>
      </c>
      <c r="AJ128" s="126" t="s">
        <v>384</v>
      </c>
      <c r="AK128" s="150" t="str">
        <f>'[1]dati attività'!$AD$193</f>
        <v>NO</v>
      </c>
      <c r="AL128" s="113" t="s">
        <v>388</v>
      </c>
    </row>
    <row r="129" spans="1:67" s="1" customFormat="1" ht="24.75" customHeight="1" thickBot="1" x14ac:dyDescent="0.25">
      <c r="A129" s="81" t="s">
        <v>117</v>
      </c>
      <c r="B129" s="82" t="s">
        <v>329</v>
      </c>
      <c r="C129" s="76" t="s">
        <v>98</v>
      </c>
      <c r="D129" s="75" t="s">
        <v>97</v>
      </c>
      <c r="E129" s="140">
        <f>[1]NOx!AL415</f>
        <v>6.6975999999999994E-2</v>
      </c>
      <c r="F129" s="140">
        <f>[1]NMVOC!AL415</f>
        <v>0.24781120000000001</v>
      </c>
      <c r="G129" s="140">
        <f>[1]SOx!AL415</f>
        <v>4.2864640000000002E-2</v>
      </c>
      <c r="H129" s="140" t="str">
        <f>[1]NH3!AL415</f>
        <v>NA</v>
      </c>
      <c r="I129" s="140">
        <f>'[1]pm2.5'!AL415</f>
        <v>1.33952E-5</v>
      </c>
      <c r="J129" s="140">
        <f>[1]pm10!AL415</f>
        <v>2.3441599999999996E-5</v>
      </c>
      <c r="K129" s="140">
        <f>[1]PST!AL415</f>
        <v>2.3919999999999998E-5</v>
      </c>
      <c r="L129" s="140">
        <f>[1]BC!AL415</f>
        <v>4.6883200000000005E-7</v>
      </c>
      <c r="M129" s="140">
        <f>[1]CO!AL415</f>
        <v>1.8753280000000001E-2</v>
      </c>
      <c r="N129" s="140">
        <f>[1]piombo!AL415</f>
        <v>4.3534400000000001E-3</v>
      </c>
      <c r="O129" s="140">
        <f>[1]cadmio!AL415</f>
        <v>3.3488000000000002E-4</v>
      </c>
      <c r="P129" s="140">
        <f>[1]mercurio!AL415</f>
        <v>1.8753279999999999E-4</v>
      </c>
      <c r="Q129" s="140">
        <f>[1]arsenico!AL415</f>
        <v>5.3580800000000007E-5</v>
      </c>
      <c r="R129" s="140">
        <f>[1]cromo!AL415</f>
        <v>5.3580800000000003E-3</v>
      </c>
      <c r="S129" s="140">
        <f>[1]rame!AL415</f>
        <v>4.01856E-3</v>
      </c>
      <c r="T129" s="140">
        <f>[1]nichel!AL415</f>
        <v>4.6883200000000003E-4</v>
      </c>
      <c r="U129" s="140">
        <f>[1]selenio!AL415</f>
        <v>2.0092799999999998E-5</v>
      </c>
      <c r="V129" s="140">
        <f>[1]zinco!AL415</f>
        <v>4.2194879999999997E-2</v>
      </c>
      <c r="W129" s="140">
        <f>[1]Diossine!AL415</f>
        <v>1.6743999999999998E-2</v>
      </c>
      <c r="X129" s="140">
        <f>[1]Benzoapyrene!$AL415</f>
        <v>2.6478883720930228E-5</v>
      </c>
      <c r="Y129" s="140">
        <f>[1]Benzobfluoranthene!$AL415</f>
        <v>3.6343565891472866E-6</v>
      </c>
      <c r="Z129" s="140">
        <f>[1]Benzokfluoranthene!$AL415</f>
        <v>3.1670821705426351E-5</v>
      </c>
      <c r="AA129" s="140">
        <f>[1]Indeno123cdpyrene!$AL415</f>
        <v>5.1919379844961232E-6</v>
      </c>
      <c r="AB129" s="140">
        <f>[1]PAH!AL415</f>
        <v>6.697599999999999E-5</v>
      </c>
      <c r="AC129" s="140">
        <f>[1]HCB!AL415</f>
        <v>6.6976000000000006E-3</v>
      </c>
      <c r="AD129" s="140">
        <f>[1]PCB!AL415</f>
        <v>1.6743999999999998E-2</v>
      </c>
      <c r="AE129" s="127"/>
      <c r="AF129" s="126" t="s">
        <v>384</v>
      </c>
      <c r="AG129" s="126" t="s">
        <v>384</v>
      </c>
      <c r="AH129" s="126" t="s">
        <v>384</v>
      </c>
      <c r="AI129" s="126" t="s">
        <v>384</v>
      </c>
      <c r="AJ129" s="126" t="s">
        <v>384</v>
      </c>
      <c r="AK129" s="126">
        <f>'[1]dati attività'!$AD$194</f>
        <v>33.488</v>
      </c>
      <c r="AL129" s="113" t="s">
        <v>389</v>
      </c>
    </row>
    <row r="130" spans="1:67" s="1" customFormat="1" ht="24.75" customHeight="1" thickBot="1" x14ac:dyDescent="0.25">
      <c r="A130" s="81" t="s">
        <v>117</v>
      </c>
      <c r="B130" s="82" t="s">
        <v>330</v>
      </c>
      <c r="C130" s="100" t="s">
        <v>331</v>
      </c>
      <c r="D130" s="75" t="s">
        <v>97</v>
      </c>
      <c r="E130" s="140" t="str">
        <f>[1]NOx!AL416</f>
        <v>NO</v>
      </c>
      <c r="F130" s="140" t="str">
        <f>[1]NMVOC!AL416</f>
        <v>NO</v>
      </c>
      <c r="G130" s="140" t="str">
        <f>[1]SOx!AL416</f>
        <v>NO</v>
      </c>
      <c r="H130" s="140" t="str">
        <f>[1]NH3!AL416</f>
        <v>NA</v>
      </c>
      <c r="I130" s="140" t="str">
        <f>'[1]pm2.5'!AL416</f>
        <v>NO</v>
      </c>
      <c r="J130" s="140" t="str">
        <f>[1]pm10!AL416</f>
        <v>NO</v>
      </c>
      <c r="K130" s="140" t="str">
        <f>[1]PST!AL416</f>
        <v>NA</v>
      </c>
      <c r="L130" s="140" t="str">
        <f>[1]BC!AL416</f>
        <v>NO</v>
      </c>
      <c r="M130" s="140" t="str">
        <f>[1]CO!AL416</f>
        <v>NO</v>
      </c>
      <c r="N130" s="140" t="str">
        <f>[1]piombo!AL416</f>
        <v>NO</v>
      </c>
      <c r="O130" s="140" t="str">
        <f>[1]cadmio!AL416</f>
        <v>NO</v>
      </c>
      <c r="P130" s="140" t="str">
        <f>[1]mercurio!AL416</f>
        <v>NO</v>
      </c>
      <c r="Q130" s="140" t="str">
        <f>[1]arsenico!AL416</f>
        <v>NO</v>
      </c>
      <c r="R130" s="140" t="str">
        <f>[1]cromo!AL416</f>
        <v>NO</v>
      </c>
      <c r="S130" s="140" t="str">
        <f>[1]rame!AL416</f>
        <v>NO</v>
      </c>
      <c r="T130" s="140" t="str">
        <f>[1]nichel!AL416</f>
        <v>NO</v>
      </c>
      <c r="U130" s="140" t="str">
        <f>[1]selenio!AL416</f>
        <v>NO</v>
      </c>
      <c r="V130" s="140" t="str">
        <f>[1]zinco!AL416</f>
        <v>NO</v>
      </c>
      <c r="W130" s="140" t="str">
        <f>[1]Diossine!AL416</f>
        <v>NO</v>
      </c>
      <c r="X130" s="140" t="str">
        <f>[1]Benzoapyrene!$AL416</f>
        <v>NO</v>
      </c>
      <c r="Y130" s="140" t="str">
        <f>[1]Benzobfluoranthene!$AL416</f>
        <v>NO</v>
      </c>
      <c r="Z130" s="140" t="str">
        <f>[1]Benzokfluoranthene!$AL416</f>
        <v>NO</v>
      </c>
      <c r="AA130" s="140" t="str">
        <f>[1]Indeno123cdpyrene!$AL416</f>
        <v>NO</v>
      </c>
      <c r="AB130" s="140" t="str">
        <f>[1]PAH!AL416</f>
        <v>NO</v>
      </c>
      <c r="AC130" s="140" t="str">
        <f>[1]HCB!AL416</f>
        <v>NO</v>
      </c>
      <c r="AD130" s="140" t="str">
        <f>[1]PCB!AL416</f>
        <v>NO</v>
      </c>
      <c r="AE130" s="127"/>
      <c r="AF130" s="126" t="s">
        <v>384</v>
      </c>
      <c r="AG130" s="126" t="s">
        <v>384</v>
      </c>
      <c r="AH130" s="126" t="s">
        <v>384</v>
      </c>
      <c r="AI130" s="126" t="s">
        <v>384</v>
      </c>
      <c r="AJ130" s="126" t="s">
        <v>384</v>
      </c>
      <c r="AK130" s="140" t="str">
        <f>'[1]dati attività'!$AD$195</f>
        <v>NO</v>
      </c>
      <c r="AL130" s="113" t="s">
        <v>389</v>
      </c>
    </row>
    <row r="131" spans="1:67" s="1" customFormat="1" ht="24.75" customHeight="1" thickBot="1" x14ac:dyDescent="0.25">
      <c r="A131" s="81" t="s">
        <v>117</v>
      </c>
      <c r="B131" s="82" t="s">
        <v>332</v>
      </c>
      <c r="C131" s="76" t="s">
        <v>148</v>
      </c>
      <c r="D131" s="75" t="s">
        <v>97</v>
      </c>
      <c r="E131" s="140">
        <f>[1]NOx!AL417</f>
        <v>2.6945171736000001E-2</v>
      </c>
      <c r="F131" s="140">
        <f>[1]NMVOC!AL417</f>
        <v>0.33032860000000003</v>
      </c>
      <c r="G131" s="140">
        <f>[1]SOx!AL417</f>
        <v>1.1579356600000003E-3</v>
      </c>
      <c r="H131" s="140" t="str">
        <f>[1]NH3!AL417</f>
        <v>NO</v>
      </c>
      <c r="I131" s="140">
        <f>'[1]pm2.5'!AL417</f>
        <v>1.1461509640000006E-3</v>
      </c>
      <c r="J131" s="140">
        <f>[1]pm10!AL417</f>
        <v>1.1461509640000006E-3</v>
      </c>
      <c r="K131" s="140">
        <f>[1]PST!AL417</f>
        <v>1.1695418000000006E-3</v>
      </c>
      <c r="L131" s="140">
        <f>[1]BC!AL417</f>
        <v>4.0115283740000013E-5</v>
      </c>
      <c r="M131" s="140">
        <f>[1]CO!AL417</f>
        <v>3.3666733799999995E-3</v>
      </c>
      <c r="N131" s="140">
        <f>[1]piombo!AL417</f>
        <v>1.0981194000000002E-3</v>
      </c>
      <c r="O131" s="140">
        <f>[1]cadmio!AL417</f>
        <v>5.0352792000000008E-5</v>
      </c>
      <c r="P131" s="140">
        <f>[1]mercurio!AL417</f>
        <v>1.6445007600000001E-3</v>
      </c>
      <c r="Q131" s="140">
        <f>[1]arsenico!AL417</f>
        <v>1.8748380000000001E-4</v>
      </c>
      <c r="R131" s="140">
        <f>[1]cromo!AL417</f>
        <v>5.2138352000000003E-4</v>
      </c>
      <c r="S131" s="140">
        <f>[1]rame!AL417</f>
        <v>2.5176396E-2</v>
      </c>
      <c r="T131" s="140">
        <f>[1]nichel!AL417</f>
        <v>1.1177605599999999E-3</v>
      </c>
      <c r="U131" s="140">
        <f>[1]selenio!AL417</f>
        <v>1.6677130399999998E-3</v>
      </c>
      <c r="V131" s="140" t="str">
        <f>[1]zinco!AL417</f>
        <v>NA</v>
      </c>
      <c r="W131" s="140">
        <f>[1]Diossine!AL417</f>
        <v>2.2319499999999999E-2</v>
      </c>
      <c r="X131" s="140">
        <f>[1]Benzoapyrene!$AL417</f>
        <v>2.4929531948837213E-6</v>
      </c>
      <c r="Y131" s="140">
        <f>[1]Benzobfluoranthene!$AL417</f>
        <v>3.4217004635658923E-7</v>
      </c>
      <c r="Z131" s="140">
        <f>[1]Benzokfluoranthene!$AL417</f>
        <v>2.9817675468217056E-6</v>
      </c>
      <c r="AA131" s="140">
        <f>[1]Indeno123cdpyrene!$AL417</f>
        <v>4.8881435193798454E-7</v>
      </c>
      <c r="AB131" s="140">
        <f>[1]PAH!AL417</f>
        <v>6.3057051400000009E-6</v>
      </c>
      <c r="AC131" s="140">
        <f>[1]HCB!AL417</f>
        <v>0.84814100000000003</v>
      </c>
      <c r="AD131" s="140">
        <f>[1]PCB!AL417</f>
        <v>0.89278000000000013</v>
      </c>
      <c r="AE131" s="127"/>
      <c r="AF131" s="126" t="s">
        <v>384</v>
      </c>
      <c r="AG131" s="126" t="s">
        <v>384</v>
      </c>
      <c r="AH131" s="126" t="s">
        <v>384</v>
      </c>
      <c r="AI131" s="126" t="s">
        <v>384</v>
      </c>
      <c r="AJ131" s="126" t="s">
        <v>384</v>
      </c>
      <c r="AK131" s="126">
        <f>'[1]dati attività'!$AD$196</f>
        <v>44.639000000000003</v>
      </c>
      <c r="AL131" s="113" t="s">
        <v>389</v>
      </c>
    </row>
    <row r="132" spans="1:67" s="1" customFormat="1" ht="24.75" customHeight="1" thickBot="1" x14ac:dyDescent="0.25">
      <c r="A132" s="81" t="s">
        <v>117</v>
      </c>
      <c r="B132" s="82" t="s">
        <v>333</v>
      </c>
      <c r="C132" s="76" t="s">
        <v>104</v>
      </c>
      <c r="D132" s="75" t="s">
        <v>97</v>
      </c>
      <c r="E132" s="140">
        <f>[1]NOx!AL418</f>
        <v>7.5287999999999994E-2</v>
      </c>
      <c r="F132" s="140">
        <f>[1]NMVOC!AL418</f>
        <v>6.3031113599999996E-3</v>
      </c>
      <c r="G132" s="140">
        <f>[1]SOx!AL418</f>
        <v>4.5172799999999999E-2</v>
      </c>
      <c r="H132" s="140" t="str">
        <f>[1]NH3!AL418</f>
        <v>NA</v>
      </c>
      <c r="I132" s="140">
        <f>'[1]pm2.5'!AL418</f>
        <v>2.7605599999999995E-4</v>
      </c>
      <c r="J132" s="140">
        <f>[1]pm10!AL418</f>
        <v>1.0289359999999998E-3</v>
      </c>
      <c r="K132" s="140">
        <f>[1]PST!AL418</f>
        <v>1.0499346938775509E-3</v>
      </c>
      <c r="L132" s="140">
        <f>[1]BC!AL418</f>
        <v>9.6619600000000006E-6</v>
      </c>
      <c r="M132" s="140">
        <f>[1]CO!AL418</f>
        <v>1.5057599999999999E-2</v>
      </c>
      <c r="N132" s="140">
        <f>[1]piombo!AL418</f>
        <v>1.0038400000000001E-2</v>
      </c>
      <c r="O132" s="140">
        <f>[1]cadmio!AL418</f>
        <v>2.0076800000000002E-2</v>
      </c>
      <c r="P132" s="140">
        <f>[1]mercurio!AL418</f>
        <v>2.8860399999999998E-2</v>
      </c>
      <c r="Q132" s="140">
        <f>[1]arsenico!AL418</f>
        <v>5.8975599999999996E-3</v>
      </c>
      <c r="R132" s="140">
        <f>[1]cromo!AL418</f>
        <v>1.7567199999999998E-2</v>
      </c>
      <c r="S132" s="140">
        <f>[1]rame!AL418</f>
        <v>5.0192000000000001E-2</v>
      </c>
      <c r="T132" s="140">
        <f>[1]nichel!AL418</f>
        <v>1.0038400000000001E-2</v>
      </c>
      <c r="U132" s="140">
        <f>[1]selenio!AL418</f>
        <v>1.8822000000000001E-4</v>
      </c>
      <c r="V132" s="140">
        <f>[1]zinco!AL418</f>
        <v>8.2816799999999996E-2</v>
      </c>
      <c r="W132" s="140">
        <f>[1]Diossine!AL418</f>
        <v>1.2548E-2</v>
      </c>
      <c r="X132" s="140">
        <f>[1]Benzoapyrene!$AL418</f>
        <v>1.279896E-5</v>
      </c>
      <c r="Y132" s="140">
        <f>[1]Benzobfluoranthene!$AL418</f>
        <v>1.7567200000000002E-6</v>
      </c>
      <c r="Z132" s="140">
        <f>[1]Benzokfluoranthene!$AL418</f>
        <v>1.5308559999999998E-5</v>
      </c>
      <c r="AA132" s="140">
        <f>[1]Indeno123cdpyrene!$AL418</f>
        <v>2.5096000000000001E-6</v>
      </c>
      <c r="AB132" s="140">
        <f>[1]PAH!AL418</f>
        <v>3.2373840000000001E-5</v>
      </c>
      <c r="AC132" s="140">
        <f>[1]HCB!AL418</f>
        <v>0.11795120000000001</v>
      </c>
      <c r="AD132" s="140">
        <f>[1]PCB!AL418</f>
        <v>0.11293199999999999</v>
      </c>
      <c r="AE132" s="127"/>
      <c r="AF132" s="126" t="s">
        <v>384</v>
      </c>
      <c r="AG132" s="126" t="s">
        <v>384</v>
      </c>
      <c r="AH132" s="126" t="s">
        <v>384</v>
      </c>
      <c r="AI132" s="126" t="s">
        <v>384</v>
      </c>
      <c r="AJ132" s="126" t="s">
        <v>384</v>
      </c>
      <c r="AK132" s="126">
        <f>'[1]dati attività'!$AD$197</f>
        <v>25.096</v>
      </c>
      <c r="AL132" s="113" t="s">
        <v>389</v>
      </c>
    </row>
    <row r="133" spans="1:67" s="1" customFormat="1" ht="24.75" customHeight="1" thickBot="1" x14ac:dyDescent="0.25">
      <c r="A133" s="81" t="s">
        <v>117</v>
      </c>
      <c r="B133" s="82" t="s">
        <v>334</v>
      </c>
      <c r="C133" s="76" t="s">
        <v>94</v>
      </c>
      <c r="D133" s="75" t="s">
        <v>97</v>
      </c>
      <c r="E133" s="140">
        <f>[1]NOx!AL419</f>
        <v>7.8501377033333319E-2</v>
      </c>
      <c r="F133" s="140">
        <f>[1]NMVOC!AL419</f>
        <v>1.5074119666666666E-3</v>
      </c>
      <c r="G133" s="140">
        <f>[1]SOx!AL419</f>
        <v>3.8762021999999997E-3</v>
      </c>
      <c r="H133" s="140" t="str">
        <f>[1]NH3!AL419</f>
        <v>NA</v>
      </c>
      <c r="I133" s="140">
        <f>'[1]pm2.5'!AL419</f>
        <v>4.8535352333333332E-4</v>
      </c>
      <c r="J133" s="140">
        <f>[1]pm10!AL419</f>
        <v>4.8535352333333332E-4</v>
      </c>
      <c r="K133" s="140">
        <f>[1]PST!AL419</f>
        <v>4.9525869727891152E-4</v>
      </c>
      <c r="L133" s="140" t="str">
        <f>[1]BC!AL419</f>
        <v>NA</v>
      </c>
      <c r="M133" s="140">
        <f>[1]CO!AL419</f>
        <v>6.5928567333333327E-3</v>
      </c>
      <c r="N133" s="140">
        <f>[1]piombo!AL419</f>
        <v>4.9744594900000003E-3</v>
      </c>
      <c r="O133" s="140">
        <f>[1]cadmio!AL419</f>
        <v>8.332178233333334E-4</v>
      </c>
      <c r="P133" s="140">
        <f>[1]mercurio!AL419</f>
        <v>1.1595476666666665E-3</v>
      </c>
      <c r="Q133" s="140">
        <f>[1]arsenico!AL419</f>
        <v>2.2544919633333328E-3</v>
      </c>
      <c r="R133" s="140">
        <f>[1]cromo!AL419</f>
        <v>2.2462094800000001E-3</v>
      </c>
      <c r="S133" s="140">
        <f>[1]rame!AL419</f>
        <v>2.0590253566666666E-3</v>
      </c>
      <c r="T133" s="140">
        <f>[1]nichel!AL419</f>
        <v>2.8707087233333325E-3</v>
      </c>
      <c r="U133" s="140">
        <f>[1]selenio!AL419</f>
        <v>3.2765504066666665E-3</v>
      </c>
      <c r="V133" s="140">
        <f>[1]zinco!AL419</f>
        <v>7.6554993449999983E-2</v>
      </c>
      <c r="W133" s="140">
        <f>[1]Diossine!AL419</f>
        <v>5.3339192666666656E-3</v>
      </c>
      <c r="X133" s="140">
        <f>[1]Benzoapyrene!$AL419</f>
        <v>6.4437720333333326E-6</v>
      </c>
      <c r="Y133" s="140">
        <f>[1]Benzobfluoranthene!$AL419</f>
        <v>1.1338719683333334E-5</v>
      </c>
      <c r="Z133" s="140">
        <f>[1]Benzokfluoranthene!$AL419</f>
        <v>5.2809113733333331E-6</v>
      </c>
      <c r="AA133" s="140">
        <f>[1]Indeno123cdpyrene!$AL419</f>
        <v>6.1240681766666659E-6</v>
      </c>
      <c r="AB133" s="140">
        <f>[1]PAH!AL419</f>
        <v>2.9187471266666662E-5</v>
      </c>
      <c r="AC133" s="140">
        <f>[1]HCB!AL419</f>
        <v>4.8038403333333334E-3</v>
      </c>
      <c r="AD133" s="140">
        <f>[1]PCB!AL419</f>
        <v>9.6905055E-3</v>
      </c>
      <c r="AE133" s="127"/>
      <c r="AF133" s="126" t="s">
        <v>384</v>
      </c>
      <c r="AG133" s="126" t="s">
        <v>384</v>
      </c>
      <c r="AH133" s="126" t="s">
        <v>384</v>
      </c>
      <c r="AI133" s="126" t="s">
        <v>384</v>
      </c>
      <c r="AJ133" s="126" t="s">
        <v>384</v>
      </c>
      <c r="AK133" s="150">
        <f>'[1]dati attività'!$AD$198</f>
        <v>170903</v>
      </c>
      <c r="AL133" s="113" t="s">
        <v>390</v>
      </c>
    </row>
    <row r="134" spans="1:67" s="1" customFormat="1" ht="24.75" customHeight="1" thickBot="1" x14ac:dyDescent="0.25">
      <c r="A134" s="81" t="s">
        <v>117</v>
      </c>
      <c r="B134" s="82" t="s">
        <v>335</v>
      </c>
      <c r="C134" s="89" t="s">
        <v>286</v>
      </c>
      <c r="D134" s="75" t="s">
        <v>97</v>
      </c>
      <c r="E134" s="140" t="str">
        <f>[1]NOx!AL420</f>
        <v>NO</v>
      </c>
      <c r="F134" s="140" t="str">
        <f>[1]NMVOC!AL420</f>
        <v>NO</v>
      </c>
      <c r="G134" s="140" t="str">
        <f>[1]SOx!AL420</f>
        <v>NO</v>
      </c>
      <c r="H134" s="140" t="str">
        <f>[1]NH3!AL420</f>
        <v>NO</v>
      </c>
      <c r="I134" s="140" t="str">
        <f>'[1]pm2.5'!AL420</f>
        <v>NO</v>
      </c>
      <c r="J134" s="140" t="str">
        <f>[1]pm10!AL420</f>
        <v>NO</v>
      </c>
      <c r="K134" s="140" t="str">
        <f>[1]PST!AL420</f>
        <v>NO</v>
      </c>
      <c r="L134" s="140" t="str">
        <f>[1]BC!AL420</f>
        <v>NO</v>
      </c>
      <c r="M134" s="140" t="str">
        <f>[1]CO!AL420</f>
        <v>NO</v>
      </c>
      <c r="N134" s="140" t="str">
        <f>[1]piombo!AL420</f>
        <v>NO</v>
      </c>
      <c r="O134" s="140" t="str">
        <f>[1]cadmio!AL420</f>
        <v>NO</v>
      </c>
      <c r="P134" s="140" t="str">
        <f>[1]mercurio!AL420</f>
        <v>NO</v>
      </c>
      <c r="Q134" s="140" t="str">
        <f>[1]arsenico!AL420</f>
        <v>NO</v>
      </c>
      <c r="R134" s="140" t="str">
        <f>[1]cromo!AL420</f>
        <v>NO</v>
      </c>
      <c r="S134" s="140" t="str">
        <f>[1]rame!AL420</f>
        <v>NO</v>
      </c>
      <c r="T134" s="140" t="str">
        <f>[1]nichel!AL420</f>
        <v>NO</v>
      </c>
      <c r="U134" s="140" t="str">
        <f>[1]selenio!AL420</f>
        <v>NO</v>
      </c>
      <c r="V134" s="140" t="str">
        <f>[1]zinco!AL420</f>
        <v>NO</v>
      </c>
      <c r="W134" s="140" t="str">
        <f>[1]Diossine!AL420</f>
        <v>NO</v>
      </c>
      <c r="X134" s="140" t="str">
        <f>[1]Benzoapyrene!$AL420</f>
        <v>NO</v>
      </c>
      <c r="Y134" s="140" t="str">
        <f>[1]Benzobfluoranthene!$AL420</f>
        <v>NO</v>
      </c>
      <c r="Z134" s="140" t="str">
        <f>[1]Benzokfluoranthene!$AL420</f>
        <v>NO</v>
      </c>
      <c r="AA134" s="140" t="str">
        <f>[1]Indeno123cdpyrene!$AL420</f>
        <v>NO</v>
      </c>
      <c r="AB134" s="140" t="str">
        <f>[1]PAH!AL420</f>
        <v>NO</v>
      </c>
      <c r="AC134" s="140" t="str">
        <f>[1]HCB!AL420</f>
        <v>NO</v>
      </c>
      <c r="AD134" s="140" t="str">
        <f>[1]PCB!AL420</f>
        <v>NO</v>
      </c>
      <c r="AE134" s="127"/>
      <c r="AF134" s="150" t="s">
        <v>403</v>
      </c>
      <c r="AG134" s="150" t="s">
        <v>403</v>
      </c>
      <c r="AH134" s="150" t="s">
        <v>403</v>
      </c>
      <c r="AI134" s="150" t="s">
        <v>403</v>
      </c>
      <c r="AJ134" s="150" t="s">
        <v>403</v>
      </c>
      <c r="AK134" s="150" t="str">
        <f>'[1]dati attività'!$AD$199</f>
        <v>NO</v>
      </c>
      <c r="AL134" s="113"/>
    </row>
    <row r="135" spans="1:67" s="1" customFormat="1" ht="24.75" customHeight="1" thickBot="1" x14ac:dyDescent="0.25">
      <c r="A135" s="81" t="s">
        <v>117</v>
      </c>
      <c r="B135" s="81" t="s">
        <v>233</v>
      </c>
      <c r="C135" s="89" t="s">
        <v>285</v>
      </c>
      <c r="D135" s="75"/>
      <c r="E135" s="140">
        <f>[1]NOx!AL421</f>
        <v>1.9656426895442682</v>
      </c>
      <c r="F135" s="140">
        <f>[1]NMVOC!AL421</f>
        <v>2.1922533655418617</v>
      </c>
      <c r="G135" s="140">
        <f>[1]SOx!AL421</f>
        <v>8.4380612020487356E-2</v>
      </c>
      <c r="H135" s="140" t="str">
        <f>[1]NH3!AL421</f>
        <v>NA</v>
      </c>
      <c r="I135" s="140">
        <f>'[1]pm2.5'!AL421</f>
        <v>2.1697871662411035</v>
      </c>
      <c r="J135" s="140">
        <f>[1]pm10!AL421</f>
        <v>2.5314183606146208</v>
      </c>
      <c r="K135" s="140">
        <f>[1]PST!AL421</f>
        <v>2.8126870673495787</v>
      </c>
      <c r="L135" s="140">
        <f>[1]BC!AL421</f>
        <v>0.91131060982126344</v>
      </c>
      <c r="M135" s="140">
        <f>[1]CO!AL421</f>
        <v>44.22808782675915</v>
      </c>
      <c r="N135" s="140">
        <f>[1]piombo!AL421</f>
        <v>0.15988489010686369</v>
      </c>
      <c r="O135" s="140">
        <f>[1]cadmio!AL421</f>
        <v>0.35289816731618834</v>
      </c>
      <c r="P135" s="140">
        <f>[1]mercurio!AL421</f>
        <v>6.1136178903052014E-2</v>
      </c>
      <c r="Q135" s="140">
        <f>[1]arsenico!AL421</f>
        <v>4.2282765572102816E-2</v>
      </c>
      <c r="R135" s="140">
        <f>[1]cromo!AL421</f>
        <v>7.2688916505786919E-2</v>
      </c>
      <c r="S135" s="140">
        <f>[1]rame!AL421</f>
        <v>7.6331433384226835E-2</v>
      </c>
      <c r="T135" s="140">
        <f>[1]nichel!AL421</f>
        <v>3.3480792868747999E-2</v>
      </c>
      <c r="U135" s="140">
        <f>[1]selenio!AL421</f>
        <v>3.1204292828148714E-2</v>
      </c>
      <c r="V135" s="140">
        <f>[1]zinco!AL421</f>
        <v>3.2200042891339193</v>
      </c>
      <c r="W135" s="140">
        <f>[1]Diossine!AL421</f>
        <v>7.6709647291352141</v>
      </c>
      <c r="X135" s="140">
        <f>[1]Benzoapyrene!$AL421</f>
        <v>0.19782159832216545</v>
      </c>
      <c r="Y135" s="140">
        <f>[1]Benzobfluoranthene!$AL421</f>
        <v>0.53646798208097679</v>
      </c>
      <c r="Z135" s="140">
        <f>[1]Benzokfluoranthene!$AL421</f>
        <v>0.2192219665022179</v>
      </c>
      <c r="AA135" s="140">
        <f>[1]Indeno123cdpyrene!$AL421</f>
        <v>0.1419786118489226</v>
      </c>
      <c r="AB135" s="140">
        <f>[1]PAH!AL421</f>
        <v>1.0954901587542827</v>
      </c>
      <c r="AC135" s="140" t="str">
        <f>[1]HCB!AL421</f>
        <v>NA</v>
      </c>
      <c r="AD135" s="140" t="str">
        <f>[1]PCB!AL421</f>
        <v>NA</v>
      </c>
      <c r="AE135" s="127"/>
      <c r="AF135" s="126" t="s">
        <v>384</v>
      </c>
      <c r="AG135" s="126" t="s">
        <v>384</v>
      </c>
      <c r="AH135" s="126" t="s">
        <v>384</v>
      </c>
      <c r="AI135" s="126" t="s">
        <v>384</v>
      </c>
      <c r="AJ135" s="126" t="s">
        <v>384</v>
      </c>
      <c r="AK135" s="150">
        <f>'[1]dati attività'!$AD$200</f>
        <v>894.36644268169039</v>
      </c>
      <c r="AL135" s="113" t="s">
        <v>409</v>
      </c>
    </row>
    <row r="136" spans="1:67" s="1" customFormat="1" ht="24.75" customHeight="1" thickBot="1" x14ac:dyDescent="0.25">
      <c r="A136" s="81" t="s">
        <v>117</v>
      </c>
      <c r="B136" s="81" t="s">
        <v>105</v>
      </c>
      <c r="C136" s="89" t="s">
        <v>107</v>
      </c>
      <c r="D136" s="75"/>
      <c r="E136" s="140" t="str">
        <f>[1]NOx!AL422</f>
        <v>NA</v>
      </c>
      <c r="F136" s="140">
        <f>[1]NMVOC!AL422</f>
        <v>0.10298325669375</v>
      </c>
      <c r="G136" s="140" t="str">
        <f>[1]SOx!AL422</f>
        <v>NA</v>
      </c>
      <c r="H136" s="140" t="str">
        <f>[1]NH3!AL422</f>
        <v>NA</v>
      </c>
      <c r="I136" s="140" t="str">
        <f>'[1]pm2.5'!AL422</f>
        <v>NA</v>
      </c>
      <c r="J136" s="140" t="str">
        <f>[1]pm10!AL422</f>
        <v>NA</v>
      </c>
      <c r="K136" s="140" t="str">
        <f>[1]PST!AL422</f>
        <v>NA</v>
      </c>
      <c r="L136" s="140" t="str">
        <f>[1]BC!AL422</f>
        <v>NA</v>
      </c>
      <c r="M136" s="140" t="str">
        <f>[1]CO!AL422</f>
        <v>NA</v>
      </c>
      <c r="N136" s="140" t="str">
        <f>[1]piombo!AL422</f>
        <v>NA</v>
      </c>
      <c r="O136" s="140" t="str">
        <f>[1]cadmio!AL422</f>
        <v>NA</v>
      </c>
      <c r="P136" s="140" t="str">
        <f>[1]mercurio!AL422</f>
        <v>NA</v>
      </c>
      <c r="Q136" s="140" t="str">
        <f>[1]arsenico!AL422</f>
        <v>NA</v>
      </c>
      <c r="R136" s="140" t="str">
        <f>[1]cromo!AL422</f>
        <v>NA</v>
      </c>
      <c r="S136" s="140" t="str">
        <f>[1]rame!AL422</f>
        <v>NA</v>
      </c>
      <c r="T136" s="140" t="str">
        <f>[1]nichel!AL422</f>
        <v>NA</v>
      </c>
      <c r="U136" s="140" t="str">
        <f>[1]selenio!AL422</f>
        <v>NA</v>
      </c>
      <c r="V136" s="140" t="str">
        <f>[1]zinco!AL422</f>
        <v>NA</v>
      </c>
      <c r="W136" s="140" t="str">
        <f>[1]Diossine!AL422</f>
        <v>NA</v>
      </c>
      <c r="X136" s="140" t="str">
        <f>[1]Benzoapyrene!$AL422</f>
        <v>NA</v>
      </c>
      <c r="Y136" s="140" t="str">
        <f>[1]Benzobfluoranthene!$AL422</f>
        <v>NA</v>
      </c>
      <c r="Z136" s="140" t="str">
        <f>[1]Benzokfluoranthene!$AL422</f>
        <v>NA</v>
      </c>
      <c r="AA136" s="140" t="str">
        <f>[1]Indeno123cdpyrene!$AL422</f>
        <v>NA</v>
      </c>
      <c r="AB136" s="140" t="str">
        <f>[1]PAH!AL422</f>
        <v>NA</v>
      </c>
      <c r="AC136" s="140" t="str">
        <f>[1]HCB!AL422</f>
        <v>NA</v>
      </c>
      <c r="AD136" s="140" t="str">
        <f>[1]PCB!AL422</f>
        <v>NA</v>
      </c>
      <c r="AE136" s="127"/>
      <c r="AF136" s="126" t="s">
        <v>384</v>
      </c>
      <c r="AG136" s="126" t="s">
        <v>384</v>
      </c>
      <c r="AH136" s="126" t="s">
        <v>384</v>
      </c>
      <c r="AI136" s="126" t="s">
        <v>384</v>
      </c>
      <c r="AJ136" s="126" t="s">
        <v>384</v>
      </c>
      <c r="AK136" s="126">
        <f>'[1]dati attività'!$AD$201</f>
        <v>2283.4600477641907</v>
      </c>
      <c r="AL136" s="113" t="s">
        <v>391</v>
      </c>
    </row>
    <row r="137" spans="1:67" s="1" customFormat="1" ht="24.75" customHeight="1" thickBot="1" x14ac:dyDescent="0.25">
      <c r="A137" s="81" t="s">
        <v>117</v>
      </c>
      <c r="B137" s="81" t="s">
        <v>106</v>
      </c>
      <c r="C137" s="89" t="s">
        <v>108</v>
      </c>
      <c r="D137" s="75"/>
      <c r="E137" s="140" t="str">
        <f>[1]NOx!AL423</f>
        <v>NA</v>
      </c>
      <c r="F137" s="140">
        <f>[1]NMVOC!AL423</f>
        <v>9.8886958895604265E-3</v>
      </c>
      <c r="G137" s="140" t="str">
        <f>[1]SOx!AL423</f>
        <v>NA</v>
      </c>
      <c r="H137" s="140" t="str">
        <f>[1]NH3!AL423</f>
        <v>NA</v>
      </c>
      <c r="I137" s="140" t="str">
        <f>'[1]pm2.5'!AL423</f>
        <v>NA</v>
      </c>
      <c r="J137" s="140" t="str">
        <f>[1]pm10!AL423</f>
        <v>NA</v>
      </c>
      <c r="K137" s="140" t="str">
        <f>[1]PST!AL423</f>
        <v>NA</v>
      </c>
      <c r="L137" s="140" t="str">
        <f>[1]BC!AL423</f>
        <v>NA</v>
      </c>
      <c r="M137" s="140" t="str">
        <f>[1]CO!AL423</f>
        <v>NA</v>
      </c>
      <c r="N137" s="140" t="str">
        <f>[1]piombo!AL423</f>
        <v>NA</v>
      </c>
      <c r="O137" s="140" t="str">
        <f>[1]cadmio!AL423</f>
        <v>NA</v>
      </c>
      <c r="P137" s="140" t="str">
        <f>[1]mercurio!AL423</f>
        <v>NA</v>
      </c>
      <c r="Q137" s="140" t="str">
        <f>[1]arsenico!AL423</f>
        <v>NA</v>
      </c>
      <c r="R137" s="140" t="str">
        <f>[1]cromo!AL423</f>
        <v>NA</v>
      </c>
      <c r="S137" s="140" t="str">
        <f>[1]rame!AL423</f>
        <v>NA</v>
      </c>
      <c r="T137" s="140" t="str">
        <f>[1]nichel!AL423</f>
        <v>NA</v>
      </c>
      <c r="U137" s="140" t="str">
        <f>[1]selenio!AL423</f>
        <v>NA</v>
      </c>
      <c r="V137" s="140" t="str">
        <f>[1]zinco!AL423</f>
        <v>NA</v>
      </c>
      <c r="W137" s="140" t="str">
        <f>[1]Diossine!AL423</f>
        <v>NA</v>
      </c>
      <c r="X137" s="140" t="str">
        <f>[1]Benzoapyrene!$AL423</f>
        <v>NA</v>
      </c>
      <c r="Y137" s="140" t="str">
        <f>[1]Benzobfluoranthene!$AL423</f>
        <v>NA</v>
      </c>
      <c r="Z137" s="140" t="str">
        <f>[1]Benzokfluoranthene!$AL423</f>
        <v>NA</v>
      </c>
      <c r="AA137" s="140" t="str">
        <f>[1]Indeno123cdpyrene!$AL423</f>
        <v>NA</v>
      </c>
      <c r="AB137" s="140" t="str">
        <f>[1]PAH!AL423</f>
        <v>NA</v>
      </c>
      <c r="AC137" s="140" t="str">
        <f>[1]HCB!AL423</f>
        <v>NA</v>
      </c>
      <c r="AD137" s="140" t="str">
        <f>[1]PCB!AL423</f>
        <v>NA</v>
      </c>
      <c r="AE137" s="127"/>
      <c r="AF137" s="126" t="s">
        <v>384</v>
      </c>
      <c r="AG137" s="126" t="s">
        <v>384</v>
      </c>
      <c r="AH137" s="126" t="s">
        <v>384</v>
      </c>
      <c r="AI137" s="126" t="s">
        <v>384</v>
      </c>
      <c r="AJ137" s="126" t="s">
        <v>384</v>
      </c>
      <c r="AK137" s="126">
        <f>'[1]dati attività'!$AD$202</f>
        <v>223.96711184772516</v>
      </c>
      <c r="AL137" s="113" t="s">
        <v>391</v>
      </c>
    </row>
    <row r="138" spans="1:67" s="1" customFormat="1" ht="24.75" customHeight="1" thickBot="1" x14ac:dyDescent="0.25">
      <c r="A138" s="82" t="s">
        <v>117</v>
      </c>
      <c r="B138" s="82" t="s">
        <v>253</v>
      </c>
      <c r="C138" s="90" t="s">
        <v>254</v>
      </c>
      <c r="D138" s="110"/>
      <c r="E138" s="145" t="str">
        <f>[1]NOx!AL424</f>
        <v>NO</v>
      </c>
      <c r="F138" s="140" t="str">
        <f>[1]NMVOC!AL424</f>
        <v>NO</v>
      </c>
      <c r="G138" s="140" t="str">
        <f>[1]SOx!AL424</f>
        <v>NO</v>
      </c>
      <c r="H138" s="140" t="str">
        <f>[1]NH3!AL424</f>
        <v>NO</v>
      </c>
      <c r="I138" s="140" t="str">
        <f>'[1]pm2.5'!AL424</f>
        <v>NO</v>
      </c>
      <c r="J138" s="140" t="str">
        <f>[1]pm10!AL424</f>
        <v>NO</v>
      </c>
      <c r="K138" s="140" t="str">
        <f>[1]PST!AL424</f>
        <v>NO</v>
      </c>
      <c r="L138" s="140" t="str">
        <f>[1]BC!AL424</f>
        <v>NO</v>
      </c>
      <c r="M138" s="140" t="str">
        <f>[1]CO!AL424</f>
        <v>NO</v>
      </c>
      <c r="N138" s="140" t="str">
        <f>[1]piombo!AL424</f>
        <v>NO</v>
      </c>
      <c r="O138" s="140" t="str">
        <f>[1]cadmio!AL424</f>
        <v>NO</v>
      </c>
      <c r="P138" s="140" t="str">
        <f>[1]mercurio!AL424</f>
        <v>NO</v>
      </c>
      <c r="Q138" s="140" t="str">
        <f>[1]arsenico!AL424</f>
        <v>NO</v>
      </c>
      <c r="R138" s="140" t="str">
        <f>[1]cromo!AL424</f>
        <v>NO</v>
      </c>
      <c r="S138" s="140" t="str">
        <f>[1]rame!AL424</f>
        <v>NO</v>
      </c>
      <c r="T138" s="140" t="str">
        <f>[1]nichel!AL424</f>
        <v>NO</v>
      </c>
      <c r="U138" s="140" t="str">
        <f>[1]selenio!AL424</f>
        <v>NO</v>
      </c>
      <c r="V138" s="140" t="str">
        <f>[1]zinco!AL424</f>
        <v>NO</v>
      </c>
      <c r="W138" s="140" t="str">
        <f>[1]Diossine!AL424</f>
        <v>NO</v>
      </c>
      <c r="X138" s="140" t="str">
        <f>[1]Benzoapyrene!$AL424</f>
        <v>NO</v>
      </c>
      <c r="Y138" s="140" t="str">
        <f>[1]Benzobfluoranthene!$AL424</f>
        <v>NO</v>
      </c>
      <c r="Z138" s="140" t="str">
        <f>[1]Benzokfluoranthene!$AL424</f>
        <v>NO</v>
      </c>
      <c r="AA138" s="140" t="str">
        <f>[1]Indeno123cdpyrene!$AL424</f>
        <v>NO</v>
      </c>
      <c r="AB138" s="140" t="str">
        <f>[1]PAH!AL424</f>
        <v>NO</v>
      </c>
      <c r="AC138" s="140" t="str">
        <f>[1]HCB!AL424</f>
        <v>NO</v>
      </c>
      <c r="AD138" s="140" t="str">
        <f>[1]PCB!AL424</f>
        <v>NO</v>
      </c>
      <c r="AE138" s="127"/>
      <c r="AF138" s="150" t="s">
        <v>403</v>
      </c>
      <c r="AG138" s="150" t="s">
        <v>403</v>
      </c>
      <c r="AH138" s="150" t="s">
        <v>403</v>
      </c>
      <c r="AI138" s="150" t="s">
        <v>403</v>
      </c>
      <c r="AJ138" s="150" t="s">
        <v>403</v>
      </c>
      <c r="AK138" s="150" t="str">
        <f>'[1]dati attività'!$AD$203</f>
        <v>NO</v>
      </c>
      <c r="AL138" s="113" t="s">
        <v>391</v>
      </c>
    </row>
    <row r="139" spans="1:67" s="1" customFormat="1" ht="24.75" customHeight="1" thickBot="1" x14ac:dyDescent="0.25">
      <c r="A139" s="82" t="s">
        <v>117</v>
      </c>
      <c r="B139" s="82" t="s">
        <v>234</v>
      </c>
      <c r="C139" s="90" t="s">
        <v>291</v>
      </c>
      <c r="D139" s="110" t="s">
        <v>100</v>
      </c>
      <c r="E139" s="145" t="str">
        <f>[1]NOx!AL425</f>
        <v>NO</v>
      </c>
      <c r="F139" s="140" t="str">
        <f>[1]NMVOC!AL425</f>
        <v>NO</v>
      </c>
      <c r="G139" s="140" t="str">
        <f>[1]SOx!AL425</f>
        <v>NO</v>
      </c>
      <c r="H139" s="140" t="str">
        <f>[1]NH3!AL425</f>
        <v>NO</v>
      </c>
      <c r="I139" s="140">
        <f>'[1]pm2.5'!AL425</f>
        <v>3.2889664787999999</v>
      </c>
      <c r="J139" s="140">
        <f>[1]pm10!AL425</f>
        <v>3.2889664787999999</v>
      </c>
      <c r="K139" s="140">
        <f>[1]PST!AL425</f>
        <v>3.2889664787999999</v>
      </c>
      <c r="L139" s="140">
        <f>[1]BC!AL425</f>
        <v>0.608458798578</v>
      </c>
      <c r="M139" s="140" t="str">
        <f>[1]CO!AL425</f>
        <v>NO</v>
      </c>
      <c r="N139" s="140">
        <f>[1]piombo!AL425</f>
        <v>1.9106602259999998E-2</v>
      </c>
      <c r="O139" s="140">
        <f>[1]cadmio!AL425</f>
        <v>9.5054150099999988E-3</v>
      </c>
      <c r="P139" s="140">
        <f>[1]mercurio!AL425</f>
        <v>1.9106602259999998E-2</v>
      </c>
      <c r="Q139" s="140" t="str">
        <f>[1]arsenico!AL425</f>
        <v>NO</v>
      </c>
      <c r="R139" s="140" t="str">
        <f>[1]cromo!AL425</f>
        <v>NO</v>
      </c>
      <c r="S139" s="140" t="str">
        <f>[1]rame!AL425</f>
        <v>NO</v>
      </c>
      <c r="T139" s="140" t="str">
        <f>[1]nichel!AL425</f>
        <v>NO</v>
      </c>
      <c r="U139" s="140" t="str">
        <f>[1]selenio!AL425</f>
        <v>NO</v>
      </c>
      <c r="V139" s="140" t="str">
        <f>[1]zinco!AL425</f>
        <v>NO</v>
      </c>
      <c r="W139" s="140">
        <f>[1]Diossine!AL425</f>
        <v>33.557548179999998</v>
      </c>
      <c r="X139" s="140" t="str">
        <f>[1]Benzoapyrene!$AL425</f>
        <v>NO</v>
      </c>
      <c r="Y139" s="140" t="str">
        <f>[1]Benzobfluoranthene!$AL425</f>
        <v>NO</v>
      </c>
      <c r="Z139" s="140" t="str">
        <f>[1]Benzokfluoranthene!$AL425</f>
        <v>NO</v>
      </c>
      <c r="AA139" s="140" t="str">
        <f>[1]Indeno123cdpyrene!$AL425</f>
        <v>NO</v>
      </c>
      <c r="AB139" s="140" t="str">
        <f>[1]PAH!AL425</f>
        <v>NO</v>
      </c>
      <c r="AC139" s="140" t="str">
        <f>[1]HCB!AL425</f>
        <v>NO</v>
      </c>
      <c r="AD139" s="140" t="str">
        <f>[1]PCB!AL425</f>
        <v>NO</v>
      </c>
      <c r="AE139" s="127"/>
      <c r="AF139" s="150" t="s">
        <v>403</v>
      </c>
      <c r="AG139" s="150" t="s">
        <v>403</v>
      </c>
      <c r="AH139" s="150" t="s">
        <v>403</v>
      </c>
      <c r="AI139" s="150" t="s">
        <v>403</v>
      </c>
      <c r="AJ139" s="150" t="s">
        <v>403</v>
      </c>
      <c r="AK139" s="150">
        <f>'[1]dati attività'!$AD$204</f>
        <v>60163.712</v>
      </c>
      <c r="AL139" s="113" t="s">
        <v>417</v>
      </c>
    </row>
    <row r="140" spans="1:67" s="1" customFormat="1" ht="24.75" customHeight="1" thickBot="1" x14ac:dyDescent="0.25">
      <c r="A140" s="81" t="s">
        <v>118</v>
      </c>
      <c r="B140" s="55" t="s">
        <v>235</v>
      </c>
      <c r="C140" s="89" t="s">
        <v>284</v>
      </c>
      <c r="D140" s="75"/>
      <c r="E140" s="140" t="str">
        <f>[1]NOx!AL426</f>
        <v>NO</v>
      </c>
      <c r="F140" s="140" t="str">
        <f>[1]NMVOC!AL426</f>
        <v>NO</v>
      </c>
      <c r="G140" s="140" t="str">
        <f>[1]SOx!AL426</f>
        <v>NO</v>
      </c>
      <c r="H140" s="140" t="str">
        <f>[1]NH3!AL426</f>
        <v>NO</v>
      </c>
      <c r="I140" s="140" t="str">
        <f>'[1]pm2.5'!AL426</f>
        <v>NO</v>
      </c>
      <c r="J140" s="140" t="str">
        <f>[1]pm10!AL426</f>
        <v>NO</v>
      </c>
      <c r="K140" s="140" t="str">
        <f>[1]PST!AL426</f>
        <v>NO</v>
      </c>
      <c r="L140" s="140" t="str">
        <f>[1]BC!AL426</f>
        <v>NO</v>
      </c>
      <c r="M140" s="140" t="str">
        <f>[1]CO!AL426</f>
        <v>NO</v>
      </c>
      <c r="N140" s="140" t="str">
        <f>[1]piombo!AL426</f>
        <v>NO</v>
      </c>
      <c r="O140" s="140" t="str">
        <f>[1]cadmio!AL426</f>
        <v>NO</v>
      </c>
      <c r="P140" s="140" t="str">
        <f>[1]mercurio!AL426</f>
        <v>NO</v>
      </c>
      <c r="Q140" s="140" t="str">
        <f>[1]arsenico!AL426</f>
        <v>NO</v>
      </c>
      <c r="R140" s="140" t="str">
        <f>[1]cromo!AL426</f>
        <v>NO</v>
      </c>
      <c r="S140" s="140" t="str">
        <f>[1]rame!AL426</f>
        <v>NO</v>
      </c>
      <c r="T140" s="140" t="str">
        <f>[1]nichel!AL426</f>
        <v>NO</v>
      </c>
      <c r="U140" s="140" t="str">
        <f>[1]selenio!AL426</f>
        <v>NO</v>
      </c>
      <c r="V140" s="140" t="str">
        <f>[1]zinco!AL426</f>
        <v>NO</v>
      </c>
      <c r="W140" s="140" t="str">
        <f>[1]Diossine!AL426</f>
        <v>NO</v>
      </c>
      <c r="X140" s="140" t="str">
        <f>[1]Benzoapyrene!$AL426</f>
        <v>NO</v>
      </c>
      <c r="Y140" s="140" t="str">
        <f>[1]Benzobfluoranthene!$AL426</f>
        <v>NO</v>
      </c>
      <c r="Z140" s="140" t="str">
        <f>[1]Benzokfluoranthene!$AL426</f>
        <v>NO</v>
      </c>
      <c r="AA140" s="140" t="str">
        <f>[1]Indeno123cdpyrene!$AL426</f>
        <v>NO</v>
      </c>
      <c r="AB140" s="140" t="str">
        <f>[1]PAH!AL426</f>
        <v>NO</v>
      </c>
      <c r="AC140" s="140" t="str">
        <f>[1]HCB!AL426</f>
        <v>NO</v>
      </c>
      <c r="AD140" s="140" t="str">
        <f>[1]PCB!AL426</f>
        <v>NO</v>
      </c>
      <c r="AE140" s="127"/>
      <c r="AF140" s="150" t="s">
        <v>403</v>
      </c>
      <c r="AG140" s="150" t="s">
        <v>403</v>
      </c>
      <c r="AH140" s="150" t="s">
        <v>403</v>
      </c>
      <c r="AI140" s="150" t="s">
        <v>403</v>
      </c>
      <c r="AJ140" s="150" t="s">
        <v>403</v>
      </c>
      <c r="AK140" s="150" t="str">
        <f>'[1]dati attività'!$AD$205</f>
        <v>NA</v>
      </c>
      <c r="AL140" s="113"/>
    </row>
    <row r="141" spans="1:67" s="8" customFormat="1" ht="23.65" customHeight="1" thickBot="1" x14ac:dyDescent="0.25">
      <c r="A141" s="44"/>
      <c r="B141" s="101" t="s">
        <v>19</v>
      </c>
      <c r="C141" s="201" t="s">
        <v>437</v>
      </c>
      <c r="D141" s="44"/>
      <c r="E141" s="155">
        <f>[1]NOx!AL427</f>
        <v>728.33934553696201</v>
      </c>
      <c r="F141" s="155">
        <f>[1]NMVOC!AL427</f>
        <v>899.39724104322397</v>
      </c>
      <c r="G141" s="155">
        <f>[1]SOx!AL427</f>
        <v>127.50890256994073</v>
      </c>
      <c r="H141" s="155">
        <f>[1]NH3!AL427</f>
        <v>357.3997990762557</v>
      </c>
      <c r="I141" s="155">
        <f>'[1]pm2.5'!AL427</f>
        <v>169.13683708277927</v>
      </c>
      <c r="J141" s="155">
        <f>[1]pm10!AL427</f>
        <v>247.8198705698473</v>
      </c>
      <c r="K141" s="155">
        <f>[1]PST!AL427</f>
        <v>406.29152784930272</v>
      </c>
      <c r="L141" s="155">
        <f>[1]BC!AL427</f>
        <v>23.798419809633629</v>
      </c>
      <c r="M141" s="155">
        <f>[1]CO!AL427</f>
        <v>2259.4476570639367</v>
      </c>
      <c r="N141" s="155">
        <f>[1]piombo!AL427</f>
        <v>230.88464889682444</v>
      </c>
      <c r="O141" s="155">
        <f>[1]cadmio!AL427</f>
        <v>4.4476399473289741</v>
      </c>
      <c r="P141" s="155">
        <f>[1]mercurio!AL427</f>
        <v>7.245219511558596</v>
      </c>
      <c r="Q141" s="155">
        <f>[1]arsenico!AL427</f>
        <v>9.4734570990003117</v>
      </c>
      <c r="R141" s="155">
        <f>[1]cromo!AL427</f>
        <v>47.61678643807366</v>
      </c>
      <c r="S141" s="155">
        <f>[1]rame!AL427</f>
        <v>467.86893303564159</v>
      </c>
      <c r="T141" s="155">
        <f>[1]nichel!AL427</f>
        <v>32.769631586762372</v>
      </c>
      <c r="U141" s="155">
        <f>[1]selenio!AL427</f>
        <v>8.4501096684663288</v>
      </c>
      <c r="V141" s="155">
        <f>[1]zinco!AL427</f>
        <v>844.15883577305397</v>
      </c>
      <c r="W141" s="155">
        <f>[1]Diossine!AL427</f>
        <v>309.64842095845506</v>
      </c>
      <c r="X141" s="155">
        <f>[1]Benzoapyrene!$AL427</f>
        <v>17.636409556586244</v>
      </c>
      <c r="Y141" s="155">
        <f>[1]Benzobfluoranthene!$AL427</f>
        <v>21.059585522518056</v>
      </c>
      <c r="Z141" s="155">
        <f>[1]Benzokfluoranthene!$AL427</f>
        <v>9.6042581007982477</v>
      </c>
      <c r="AA141" s="155">
        <f>[1]Indeno123cdpyrene!$AL427</f>
        <v>11.867578204181882</v>
      </c>
      <c r="AB141" s="155">
        <f>[1]PAH!AL427</f>
        <v>70.506119173219687</v>
      </c>
      <c r="AC141" s="155">
        <f>[1]HCB!AL427</f>
        <v>15.858186744574601</v>
      </c>
      <c r="AD141" s="155">
        <f>[1]PCB!AL427</f>
        <v>114.01183287263831</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728.33934553696201</v>
      </c>
      <c r="F152" s="152">
        <f t="shared" ref="F152:AD152" si="0">SUM(F$141, F$151, IF(AND(ISNUMBER(SEARCH($B$4,"AT|BE|CH|GB|IE|LT|LU|NL")),SUM(F$143:F$149)&gt;0),SUM(F$143:F$149)-SUM(F$27:F$33),0))</f>
        <v>899.39724104322397</v>
      </c>
      <c r="G152" s="152">
        <f t="shared" si="0"/>
        <v>127.50890256994073</v>
      </c>
      <c r="H152" s="152">
        <f t="shared" si="0"/>
        <v>357.3997990762557</v>
      </c>
      <c r="I152" s="152">
        <f t="shared" si="0"/>
        <v>169.13683708277927</v>
      </c>
      <c r="J152" s="152">
        <f t="shared" si="0"/>
        <v>247.8198705698473</v>
      </c>
      <c r="K152" s="152">
        <f t="shared" si="0"/>
        <v>406.29152784930272</v>
      </c>
      <c r="L152" s="152">
        <f t="shared" si="0"/>
        <v>23.798419809633629</v>
      </c>
      <c r="M152" s="152">
        <f t="shared" si="0"/>
        <v>2259.4476570639367</v>
      </c>
      <c r="N152" s="152">
        <f t="shared" si="0"/>
        <v>230.88464889682444</v>
      </c>
      <c r="O152" s="152">
        <f t="shared" si="0"/>
        <v>4.4476399473289741</v>
      </c>
      <c r="P152" s="152">
        <f t="shared" si="0"/>
        <v>7.245219511558596</v>
      </c>
      <c r="Q152" s="152">
        <f t="shared" si="0"/>
        <v>9.4734570990003117</v>
      </c>
      <c r="R152" s="152">
        <f t="shared" si="0"/>
        <v>47.61678643807366</v>
      </c>
      <c r="S152" s="152">
        <f t="shared" si="0"/>
        <v>467.86893303564159</v>
      </c>
      <c r="T152" s="152">
        <f t="shared" si="0"/>
        <v>32.769631586762372</v>
      </c>
      <c r="U152" s="152">
        <f t="shared" si="0"/>
        <v>8.4501096684663288</v>
      </c>
      <c r="V152" s="152">
        <f t="shared" si="0"/>
        <v>844.15883577305397</v>
      </c>
      <c r="W152" s="152">
        <f t="shared" si="0"/>
        <v>309.64842095845506</v>
      </c>
      <c r="X152" s="152">
        <f t="shared" si="0"/>
        <v>17.636409556586244</v>
      </c>
      <c r="Y152" s="152">
        <f t="shared" si="0"/>
        <v>21.059585522518056</v>
      </c>
      <c r="Z152" s="152">
        <f t="shared" si="0"/>
        <v>9.6042581007982477</v>
      </c>
      <c r="AA152" s="152">
        <f t="shared" si="0"/>
        <v>11.867578204181882</v>
      </c>
      <c r="AB152" s="152">
        <f t="shared" si="0"/>
        <v>70.506119173219687</v>
      </c>
      <c r="AC152" s="152">
        <f t="shared" si="0"/>
        <v>15.858186744574601</v>
      </c>
      <c r="AD152" s="152">
        <f t="shared" si="0"/>
        <v>114.01183287263831</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728.33934553696201</v>
      </c>
      <c r="F154" s="152">
        <f>SUM(F$141, F$153, -1 * IF(OR($B$6=2005,$B$6&gt;=2020),SUM(F$99:F$122),0), IF(AND(ISNUMBER(SEARCH($B$4,"AT|BE|CH|GB|IE|LT|LU|NL")),SUM(F$143:F$149)&gt;0),SUM(F$143:F$149)-SUM(F$27:F$33),0))</f>
        <v>899.39724104322397</v>
      </c>
      <c r="G154" s="152">
        <f>SUM(G$141, G$153, IF(AND(ISNUMBER(SEARCH($B$4,"AT|BE|CH|GB|IE|LT|LU|NL")),SUM(G$143:G$149)&gt;0),SUM(G$143:G$149)-SUM(G$27:G$33),0))</f>
        <v>127.50890256994073</v>
      </c>
      <c r="H154" s="152">
        <f>SUM(H$141, H$153, IF(AND(ISNUMBER(SEARCH($B$4,"AT|BE|CH|GB|IE|LT|LU|NL")),SUM(H$143:H$149)&gt;0),SUM(H$143:H$149)-SUM(H$27:H$33),0))</f>
        <v>357.3997990762557</v>
      </c>
      <c r="I154" s="152">
        <f t="shared" ref="I154:AD154" si="1">SUM(I$141, I$153, IF(AND(ISNUMBER(SEARCH($B$4,"AT|BE|CH|GB|IE|LT|LU|NL")),SUM(I$143:I$149)&gt;0),SUM(I$143:I$149)-SUM(I$27:I$33),0))</f>
        <v>169.13683708277927</v>
      </c>
      <c r="J154" s="152">
        <f t="shared" si="1"/>
        <v>247.8198705698473</v>
      </c>
      <c r="K154" s="152">
        <f t="shared" si="1"/>
        <v>406.29152784930272</v>
      </c>
      <c r="L154" s="152">
        <f t="shared" si="1"/>
        <v>23.798419809633629</v>
      </c>
      <c r="M154" s="152">
        <f t="shared" si="1"/>
        <v>2259.4476570639367</v>
      </c>
      <c r="N154" s="152">
        <f t="shared" si="1"/>
        <v>230.88464889682444</v>
      </c>
      <c r="O154" s="152">
        <f t="shared" si="1"/>
        <v>4.4476399473289741</v>
      </c>
      <c r="P154" s="152">
        <f t="shared" si="1"/>
        <v>7.245219511558596</v>
      </c>
      <c r="Q154" s="152">
        <f t="shared" si="1"/>
        <v>9.4734570990003117</v>
      </c>
      <c r="R154" s="152">
        <f t="shared" si="1"/>
        <v>47.61678643807366</v>
      </c>
      <c r="S154" s="152">
        <f t="shared" si="1"/>
        <v>467.86893303564159</v>
      </c>
      <c r="T154" s="152">
        <f t="shared" si="1"/>
        <v>32.769631586762372</v>
      </c>
      <c r="U154" s="152">
        <f t="shared" si="1"/>
        <v>8.4501096684663288</v>
      </c>
      <c r="V154" s="152">
        <f t="shared" si="1"/>
        <v>844.15883577305397</v>
      </c>
      <c r="W154" s="152">
        <f t="shared" si="1"/>
        <v>309.64842095845506</v>
      </c>
      <c r="X154" s="152">
        <f t="shared" si="1"/>
        <v>17.636409556586244</v>
      </c>
      <c r="Y154" s="152">
        <f t="shared" si="1"/>
        <v>21.059585522518056</v>
      </c>
      <c r="Z154" s="152">
        <f t="shared" si="1"/>
        <v>9.6042581007982477</v>
      </c>
      <c r="AA154" s="152">
        <f t="shared" si="1"/>
        <v>11.867578204181882</v>
      </c>
      <c r="AB154" s="152">
        <f t="shared" si="1"/>
        <v>70.506119173219687</v>
      </c>
      <c r="AC154" s="152">
        <f t="shared" si="1"/>
        <v>15.858186744574601</v>
      </c>
      <c r="AD154" s="152">
        <f t="shared" si="1"/>
        <v>114.01183287263831</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48">
        <f>[1]NOx!AL434</f>
        <v>47.047533951183418</v>
      </c>
      <c r="F157" s="148">
        <f>[1]NMVOC!AL434</f>
        <v>0.89264787975994286</v>
      </c>
      <c r="G157" s="148">
        <f>[1]SOx!AL434</f>
        <v>2.9474391793457757</v>
      </c>
      <c r="H157" s="148" t="str">
        <f>[1]NH3!AL434</f>
        <v>NA</v>
      </c>
      <c r="I157" s="148">
        <f>'[1]pm2.5'!AL434</f>
        <v>0.89269436421194293</v>
      </c>
      <c r="J157" s="148">
        <f>[1]pm10!AL434</f>
        <v>0.89269436421194293</v>
      </c>
      <c r="K157" s="148">
        <f>[1]PST!AL434</f>
        <v>0.91091261654279887</v>
      </c>
      <c r="L157" s="148">
        <f>[1]BC!AL434</f>
        <v>0.42849344812257256</v>
      </c>
      <c r="M157" s="148">
        <f>[1]CO!AL434</f>
        <v>6.0655099779893105</v>
      </c>
      <c r="N157" s="148">
        <f>[1]piombo!$AL434</f>
        <v>6.1118538240987723</v>
      </c>
      <c r="O157" s="148">
        <f>[1]cadmio!$AL434</f>
        <v>1.9080215637571091E-3</v>
      </c>
      <c r="P157" s="148" t="str">
        <f>[1]mercurio!$AL434</f>
        <v>NA</v>
      </c>
      <c r="Q157" s="148" t="str">
        <f>[1]arsenico!AL434</f>
        <v>NA</v>
      </c>
      <c r="R157" s="148">
        <f>[1]cromo!AL434</f>
        <v>1.7426859164497398E-3</v>
      </c>
      <c r="S157" s="148">
        <f>[1]rame!AL434</f>
        <v>2.3784205427650435E-2</v>
      </c>
      <c r="T157" s="148">
        <f>[1]nichel!AL434</f>
        <v>5.723965851271327E-3</v>
      </c>
      <c r="U157" s="148">
        <f>[1]selenio!AL434</f>
        <v>5.724136350271327E-2</v>
      </c>
      <c r="V157" s="148">
        <f>[1]zinco!AL434</f>
        <v>0.11423225940983812</v>
      </c>
      <c r="W157" s="148" t="str">
        <f>[1]Diossine!AL434</f>
        <v>NA</v>
      </c>
      <c r="X157" s="135" t="s">
        <v>397</v>
      </c>
      <c r="Y157" s="135" t="s">
        <v>397</v>
      </c>
      <c r="Z157" s="135" t="s">
        <v>397</v>
      </c>
      <c r="AA157" s="135" t="s">
        <v>397</v>
      </c>
      <c r="AB157" s="148">
        <f>[1]PAH!AL434</f>
        <v>8.8783931375994269E-4</v>
      </c>
      <c r="AC157" s="148" t="str">
        <f>[1]HCB!AL434</f>
        <v>NA</v>
      </c>
      <c r="AD157" s="148" t="str">
        <f>[1]PCB!AL434</f>
        <v>NA</v>
      </c>
      <c r="AE157" s="136"/>
      <c r="AF157" s="151">
        <f>'[1]dati attività'!$AD$213</f>
        <v>119532.80459641045</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48">
        <f>[1]NOx!AL435</f>
        <v>8.0923354801313234</v>
      </c>
      <c r="F158" s="148">
        <f>[1]NMVOC!AL435</f>
        <v>0.3407431167930321</v>
      </c>
      <c r="G158" s="148">
        <f>[1]SOx!AL435</f>
        <v>0.52564428891591697</v>
      </c>
      <c r="H158" s="148" t="str">
        <f>[1]NH3!AL435</f>
        <v>NA</v>
      </c>
      <c r="I158" s="148">
        <f>'[1]pm2.5'!AL435</f>
        <v>6.9879840421107273E-2</v>
      </c>
      <c r="J158" s="148">
        <f>[1]pm10!AL435</f>
        <v>6.9879840421107273E-2</v>
      </c>
      <c r="K158" s="148">
        <f>[1]PST!AL435</f>
        <v>7.1305959613374784E-2</v>
      </c>
      <c r="L158" s="148">
        <f>[1]BC!AL435</f>
        <v>3.3542170101291492E-2</v>
      </c>
      <c r="M158" s="148">
        <f>[1]CO!AL435</f>
        <v>2.3508792606958404</v>
      </c>
      <c r="N158" s="148">
        <f>[1]piombo!$AL435</f>
        <v>0.93273521249622104</v>
      </c>
      <c r="O158" s="148">
        <f>[1]cadmio!$AL435</f>
        <v>2.9121327533972928E-4</v>
      </c>
      <c r="P158" s="148" t="str">
        <f>[1]mercurio!$AL435</f>
        <v>NA</v>
      </c>
      <c r="Q158" s="148" t="str">
        <f>[1]arsenico!AL435</f>
        <v>NA</v>
      </c>
      <c r="R158" s="148">
        <f>[1]cromo!AL435</f>
        <v>2.6609518558130818E-4</v>
      </c>
      <c r="S158" s="148">
        <f>[1]rame!AL435</f>
        <v>3.6345696000108286E-3</v>
      </c>
      <c r="T158" s="148">
        <f>[1]nichel!AL435</f>
        <v>8.7373866601918814E-4</v>
      </c>
      <c r="U158" s="148">
        <f>[1]selenio!AL435</f>
        <v>8.7356816701918798E-3</v>
      </c>
      <c r="V158" s="148">
        <f>[1]zinco!AL435</f>
        <v>1.7435930406889594E-2</v>
      </c>
      <c r="W158" s="148" t="str">
        <f>[1]Diossine!AL435</f>
        <v>NA</v>
      </c>
      <c r="X158" s="135" t="s">
        <v>397</v>
      </c>
      <c r="Y158" s="135" t="s">
        <v>397</v>
      </c>
      <c r="Z158" s="135" t="s">
        <v>397</v>
      </c>
      <c r="AA158" s="135" t="s">
        <v>397</v>
      </c>
      <c r="AB158" s="148">
        <f>[1]PAH!AL435</f>
        <v>3.4555168279303211E-4</v>
      </c>
      <c r="AC158" s="148" t="str">
        <f>[1]HCB!AL435</f>
        <v>NA</v>
      </c>
      <c r="AD158" s="148" t="str">
        <f>[1]PCB!AL435</f>
        <v>NA</v>
      </c>
      <c r="AE158" s="136"/>
      <c r="AF158" s="151">
        <f>'[1]dati attività'!$AD$214</f>
        <v>22887.874497803758</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48">
        <f>[1]NOx!AL436</f>
        <v>94.500953659511396</v>
      </c>
      <c r="F159" s="148">
        <f>[1]NMVOC!AL436</f>
        <v>3.7263308017028489</v>
      </c>
      <c r="G159" s="148">
        <f>[1]SOx!AL436</f>
        <v>92.120133974938327</v>
      </c>
      <c r="H159" s="148">
        <f>[1]NH3!AL436</f>
        <v>1.0681347557433543E-2</v>
      </c>
      <c r="I159" s="148">
        <f>'[1]pm2.5'!AL436</f>
        <v>11.684462593807888</v>
      </c>
      <c r="J159" s="148">
        <f>[1]pm10!AL436</f>
        <v>11.685870263311383</v>
      </c>
      <c r="K159" s="148">
        <f>[1]PST!AL436</f>
        <v>11.924357411542227</v>
      </c>
      <c r="L159" s="148">
        <f>[1]BC!AL436</f>
        <v>1.4084739902011878</v>
      </c>
      <c r="M159" s="148">
        <f>[1]CO!AL436</f>
        <v>11.473327719103635</v>
      </c>
      <c r="N159" s="148">
        <f>[1]piombo!$AL436</f>
        <v>0.30666839216417469</v>
      </c>
      <c r="O159" s="148">
        <f>[1]cadmio!$AL436</f>
        <v>1.8987638658972582E-2</v>
      </c>
      <c r="P159" s="148" t="str">
        <f>[1]mercurio!$AL436</f>
        <v>NA</v>
      </c>
      <c r="Q159" s="148">
        <f>[1]arsenico!AL436</f>
        <v>0.14945513477746655</v>
      </c>
      <c r="R159" s="148">
        <f>[1]cromo!AL436</f>
        <v>8.8412185366928964E-2</v>
      </c>
      <c r="S159" s="148">
        <f>[1]rame!AL436</f>
        <v>0.14945513477746655</v>
      </c>
      <c r="T159" s="148">
        <f>[1]nichel!AL436</f>
        <v>4.7730267532582147</v>
      </c>
      <c r="U159" s="148">
        <f>[1]selenio!AL436</f>
        <v>0.34860359265311036</v>
      </c>
      <c r="V159" s="148">
        <f>[1]zinco!AL436</f>
        <v>0.85593265046249167</v>
      </c>
      <c r="W159" s="148">
        <f>[1]Diossine!AL436</f>
        <v>2.0322198549150577E-4</v>
      </c>
      <c r="X159" s="135" t="s">
        <v>397</v>
      </c>
      <c r="Y159" s="135" t="s">
        <v>397</v>
      </c>
      <c r="Z159" s="135" t="s">
        <v>397</v>
      </c>
      <c r="AA159" s="135" t="s">
        <v>397</v>
      </c>
      <c r="AB159" s="148">
        <f>[1]PAH!AL436</f>
        <v>6.2529841689694082E-2</v>
      </c>
      <c r="AC159" s="148">
        <f>[1]HCB!AL436</f>
        <v>1.2505968337938816E-4</v>
      </c>
      <c r="AD159" s="148">
        <f>[1]PCB!AL436</f>
        <v>5.9403349605209379E-5</v>
      </c>
      <c r="AE159" s="136"/>
      <c r="AF159" s="151">
        <f>'[1]dati attività'!$AD$215</f>
        <v>64191.066553908917</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[1]NOx!AL437</f>
        <v>NE</v>
      </c>
      <c r="F160" s="148" t="str">
        <f>[1]NMVOC!AL437</f>
        <v>NE</v>
      </c>
      <c r="G160" s="148" t="str">
        <f>[1]SOx!AL437</f>
        <v>NE</v>
      </c>
      <c r="H160" s="148" t="str">
        <f>[1]NH3!AL437</f>
        <v>NE</v>
      </c>
      <c r="I160" s="148" t="str">
        <f>'[1]pm2.5'!AL437</f>
        <v>NE</v>
      </c>
      <c r="J160" s="148" t="str">
        <f>[1]pm10!AL437</f>
        <v>NE</v>
      </c>
      <c r="K160" s="148" t="str">
        <f>[1]PST!AL437</f>
        <v>NE</v>
      </c>
      <c r="L160" s="148" t="str">
        <f>[1]BC!AL437</f>
        <v>NE</v>
      </c>
      <c r="M160" s="148" t="str">
        <f>[1]CO!AL437</f>
        <v>NE</v>
      </c>
      <c r="N160" s="148" t="str">
        <f>[1]piombo!$AL437</f>
        <v>NE</v>
      </c>
      <c r="O160" s="148" t="str">
        <f>[1]cadmio!$AL437</f>
        <v>NE</v>
      </c>
      <c r="P160" s="148" t="str">
        <f>[1]mercurio!$AL437</f>
        <v>NE</v>
      </c>
      <c r="Q160" s="148" t="str">
        <f>[1]arsenico!AL437</f>
        <v>NE</v>
      </c>
      <c r="R160" s="148" t="str">
        <f>[1]cromo!AL437</f>
        <v>NE</v>
      </c>
      <c r="S160" s="148" t="str">
        <f>[1]rame!AL437</f>
        <v>NE</v>
      </c>
      <c r="T160" s="148" t="str">
        <f>[1]nichel!AL437</f>
        <v>NE</v>
      </c>
      <c r="U160" s="148" t="str">
        <f>[1]selenio!AL437</f>
        <v>NE</v>
      </c>
      <c r="V160" s="148" t="str">
        <f>[1]zinco!AL437</f>
        <v>NE</v>
      </c>
      <c r="W160" s="148" t="str">
        <f>[1]Diossine!AL437</f>
        <v>NE</v>
      </c>
      <c r="X160" s="135" t="s">
        <v>397</v>
      </c>
      <c r="Y160" s="135" t="s">
        <v>397</v>
      </c>
      <c r="Z160" s="135" t="s">
        <v>397</v>
      </c>
      <c r="AA160" s="135" t="s">
        <v>397</v>
      </c>
      <c r="AB160" s="148" t="str">
        <f>[1]PAH!AL437</f>
        <v>NE</v>
      </c>
      <c r="AC160" s="148" t="str">
        <f>[1]HCB!AL437</f>
        <v>NE</v>
      </c>
      <c r="AD160" s="148" t="str">
        <f>[1]PCB!AL437</f>
        <v>NE</v>
      </c>
      <c r="AE160" s="136"/>
      <c r="AF160" s="151" t="str">
        <f>'[1]dati attività'!$AD$216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[1]NOx!AL439</f>
        <v>NA</v>
      </c>
      <c r="F161" s="148" t="str">
        <f>[1]NMVOC!AL439</f>
        <v>NA</v>
      </c>
      <c r="G161" s="148" t="str">
        <f>[1]SOx!AL439</f>
        <v>NA</v>
      </c>
      <c r="H161" s="148" t="str">
        <f>[1]NH3!AL439</f>
        <v>NA</v>
      </c>
      <c r="I161" s="148" t="str">
        <f>'[1]pm2.5'!AL439</f>
        <v>NA</v>
      </c>
      <c r="J161" s="148" t="str">
        <f>[1]pm10!AL439</f>
        <v>NA</v>
      </c>
      <c r="K161" s="148" t="str">
        <f>[1]PST!AL439</f>
        <v>NA</v>
      </c>
      <c r="L161" s="148" t="str">
        <f>[1]BC!AL439</f>
        <v>NA</v>
      </c>
      <c r="M161" s="148" t="str">
        <f>[1]CO!AL439</f>
        <v>NA</v>
      </c>
      <c r="N161" s="148" t="str">
        <f>[1]piombo!$AL439</f>
        <v>NA</v>
      </c>
      <c r="O161" s="148" t="str">
        <f>[1]cadmio!$AL439</f>
        <v>NA</v>
      </c>
      <c r="P161" s="148" t="str">
        <f>[1]mercurio!$AL439</f>
        <v>NA</v>
      </c>
      <c r="Q161" s="148" t="str">
        <f>[1]arsenico!AL439</f>
        <v>NA</v>
      </c>
      <c r="R161" s="148" t="str">
        <f>[1]cromo!AL439</f>
        <v>NA</v>
      </c>
      <c r="S161" s="148" t="str">
        <f>[1]rame!AL439</f>
        <v>NA</v>
      </c>
      <c r="T161" s="148" t="str">
        <f>[1]nichel!AL439</f>
        <v>NA</v>
      </c>
      <c r="U161" s="148" t="str">
        <f>[1]selenio!AL439</f>
        <v>NA</v>
      </c>
      <c r="V161" s="148" t="str">
        <f>[1]zinco!AL439</f>
        <v>NA</v>
      </c>
      <c r="W161" s="148" t="str">
        <f>[1]Diossine!AL439</f>
        <v>NA</v>
      </c>
      <c r="X161" s="135" t="s">
        <v>384</v>
      </c>
      <c r="Y161" s="135" t="s">
        <v>384</v>
      </c>
      <c r="Z161" s="135" t="s">
        <v>384</v>
      </c>
      <c r="AA161" s="135" t="s">
        <v>384</v>
      </c>
      <c r="AB161" s="148" t="str">
        <f>[1]PAH!AL439</f>
        <v>NA</v>
      </c>
      <c r="AC161" s="148" t="str">
        <f>[1]HCB!AL439</f>
        <v>NA</v>
      </c>
      <c r="AD161" s="148" t="str">
        <f>[1]PCB!AL439</f>
        <v>NA</v>
      </c>
      <c r="AE161" s="136"/>
      <c r="AF161" s="151" t="str">
        <f>'[1]dati attività'!$AD$218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[1]NOx!AL440</f>
        <v>NA</v>
      </c>
      <c r="F162" s="149" t="str">
        <f>[1]NMVOC!AL440</f>
        <v>NA</v>
      </c>
      <c r="G162" s="149">
        <f>[1]SOx!AL440</f>
        <v>943.44399999999996</v>
      </c>
      <c r="H162" s="149" t="str">
        <f>[1]NH3!AL440</f>
        <v>NA</v>
      </c>
      <c r="I162" s="149" t="str">
        <f>'[1]pm2.5'!AL440</f>
        <v>NA</v>
      </c>
      <c r="J162" s="149" t="str">
        <f>[1]pm10!AL440</f>
        <v>NA</v>
      </c>
      <c r="K162" s="149" t="str">
        <f>[1]PST!AL440</f>
        <v>NA</v>
      </c>
      <c r="L162" s="149" t="str">
        <f>[1]BC!AL440</f>
        <v>NA</v>
      </c>
      <c r="M162" s="149" t="str">
        <f>[1]CO!AL440</f>
        <v>NA</v>
      </c>
      <c r="N162" s="149" t="str">
        <f>[1]piombo!$AL440</f>
        <v>NA</v>
      </c>
      <c r="O162" s="149" t="str">
        <f>[1]cadmio!$AL440</f>
        <v>NA</v>
      </c>
      <c r="P162" s="149" t="str">
        <f>[1]mercurio!$AL440</f>
        <v>NA</v>
      </c>
      <c r="Q162" s="149" t="str">
        <f>[1]arsenico!AL440</f>
        <v>NA</v>
      </c>
      <c r="R162" s="149" t="str">
        <f>[1]cromo!AL440</f>
        <v>NA</v>
      </c>
      <c r="S162" s="149" t="str">
        <f>[1]rame!AL440</f>
        <v>NA</v>
      </c>
      <c r="T162" s="149" t="str">
        <f>[1]nichel!AL440</f>
        <v>NA</v>
      </c>
      <c r="U162" s="149" t="str">
        <f>[1]selenio!AL440</f>
        <v>NA</v>
      </c>
      <c r="V162" s="149" t="str">
        <f>[1]zinco!AL440</f>
        <v>NA</v>
      </c>
      <c r="W162" s="149" t="str">
        <f>[1]Diossine!AL440</f>
        <v>NA</v>
      </c>
      <c r="X162" s="137" t="s">
        <v>384</v>
      </c>
      <c r="Y162" s="137" t="s">
        <v>384</v>
      </c>
      <c r="Z162" s="137" t="s">
        <v>384</v>
      </c>
      <c r="AA162" s="137" t="s">
        <v>384</v>
      </c>
      <c r="AB162" s="149" t="str">
        <f>[1]PAH!AL440</f>
        <v>NA</v>
      </c>
      <c r="AC162" s="149" t="str">
        <f>[1]HCB!AL440</f>
        <v>NA</v>
      </c>
      <c r="AD162" s="149" t="str">
        <f>[1]PCB!AL440</f>
        <v>NA</v>
      </c>
      <c r="AE162" s="136"/>
      <c r="AF162" s="154" t="str">
        <f>'[1]dati attività'!$AD$219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49">
        <f>[1]NOx!AL441</f>
        <v>8.5918218713774572E-2</v>
      </c>
      <c r="F163" s="149">
        <f>[1]NMVOC!AL441</f>
        <v>6.8641185602852506</v>
      </c>
      <c r="G163" s="149">
        <f>[1]SOx!AL441</f>
        <v>0.52298046173601909</v>
      </c>
      <c r="H163" s="149">
        <f>[1]NH3!AL441</f>
        <v>0.58835301945302132</v>
      </c>
      <c r="I163" s="149">
        <f>'[1]pm2.5'!AL441</f>
        <v>5.8835301945302136</v>
      </c>
      <c r="J163" s="149">
        <f>[1]pm10!AL441</f>
        <v>7.1909813488702614</v>
      </c>
      <c r="K163" s="149">
        <f>[1]PST!AL441</f>
        <v>7.9899792765225124</v>
      </c>
      <c r="L163" s="149">
        <f>[1]BC!AL441</f>
        <v>2.4710826817026899</v>
      </c>
      <c r="M163" s="149">
        <f>[1]CO!AL441</f>
        <v>175.41636320728975</v>
      </c>
      <c r="N163" s="149" t="str">
        <f>[1]piombo!$AL441</f>
        <v>NA</v>
      </c>
      <c r="O163" s="149" t="str">
        <f>[1]cadmio!$AL441</f>
        <v>NA</v>
      </c>
      <c r="P163" s="149" t="str">
        <f>[1]mercurio!$AL441</f>
        <v>NA</v>
      </c>
      <c r="Q163" s="149" t="str">
        <f>[1]arsenico!AL441</f>
        <v>NA</v>
      </c>
      <c r="R163" s="149" t="str">
        <f>[1]cromo!AL441</f>
        <v>NA</v>
      </c>
      <c r="S163" s="149" t="str">
        <f>[1]rame!AL441</f>
        <v>NA</v>
      </c>
      <c r="T163" s="149" t="str">
        <f>[1]nichel!AL441</f>
        <v>NA</v>
      </c>
      <c r="U163" s="149" t="str">
        <f>[1]selenio!AL441</f>
        <v>NA</v>
      </c>
      <c r="V163" s="149" t="str">
        <f>[1]zinco!AL441</f>
        <v>NA</v>
      </c>
      <c r="W163" s="149">
        <f>[1]Diossine!AL441</f>
        <v>6.537255771700238</v>
      </c>
      <c r="X163" s="137" t="s">
        <v>397</v>
      </c>
      <c r="Y163" s="137" t="s">
        <v>397</v>
      </c>
      <c r="Z163" s="137" t="s">
        <v>397</v>
      </c>
      <c r="AA163" s="137" t="s">
        <v>397</v>
      </c>
      <c r="AB163" s="149">
        <f>[1]PAH!AL441</f>
        <v>5.6089654521188042</v>
      </c>
      <c r="AC163" s="149" t="str">
        <f>[1]HCB!AL441</f>
        <v>NA</v>
      </c>
      <c r="AD163" s="149" t="str">
        <f>[1]PCB!AL441</f>
        <v>NA</v>
      </c>
      <c r="AE163" s="136"/>
      <c r="AF163" s="154">
        <f>'[1]dati attività'!$AD$220</f>
        <v>15166.521699234931</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[1]NOx!AL442</f>
        <v>5.2985929612707654</v>
      </c>
      <c r="F164" s="149">
        <f>[1]NMVOC!AL442</f>
        <v>1383.3131150288386</v>
      </c>
      <c r="G164" s="149">
        <f>[1]SOx!AL442</f>
        <v>0.32252304981648139</v>
      </c>
      <c r="H164" s="149">
        <f>[1]NH3!AL442</f>
        <v>0.36283843104354152</v>
      </c>
      <c r="I164" s="149">
        <f>'[1]pm2.5'!AL442</f>
        <v>3.8599833089738453</v>
      </c>
      <c r="J164" s="149">
        <f>[1]pm10!AL442</f>
        <v>4.7177573776347002</v>
      </c>
      <c r="K164" s="149">
        <f>[1]PST!AL442</f>
        <v>5.241952641816332</v>
      </c>
      <c r="L164" s="149">
        <f>[1]BC!AL442</f>
        <v>1.6211929897690149</v>
      </c>
      <c r="M164" s="149">
        <f>[1]CO!AL442</f>
        <v>108.17960629261147</v>
      </c>
      <c r="N164" s="149" t="str">
        <f>[1]piombo!$AL442</f>
        <v>NA</v>
      </c>
      <c r="O164" s="149" t="str">
        <f>[1]cadmio!$AL442</f>
        <v>NA</v>
      </c>
      <c r="P164" s="149" t="str">
        <f>[1]mercurio!$AL442</f>
        <v>NA</v>
      </c>
      <c r="Q164" s="149" t="str">
        <f>[1]arsenico!AL442</f>
        <v>NA</v>
      </c>
      <c r="R164" s="149" t="str">
        <f>[1]cromo!AL442</f>
        <v>NA</v>
      </c>
      <c r="S164" s="149" t="str">
        <f>[1]rame!AL442</f>
        <v>NA</v>
      </c>
      <c r="T164" s="149" t="str">
        <f>[1]nichel!AL442</f>
        <v>NA</v>
      </c>
      <c r="U164" s="149" t="str">
        <f>[1]selenio!AL442</f>
        <v>NA</v>
      </c>
      <c r="V164" s="149" t="str">
        <f>[1]zinco!AL442</f>
        <v>NA</v>
      </c>
      <c r="W164" s="149">
        <f>[1]Diossine!AL442</f>
        <v>4.2888703433042732</v>
      </c>
      <c r="X164" s="137" t="s">
        <v>397</v>
      </c>
      <c r="Y164" s="137" t="s">
        <v>397</v>
      </c>
      <c r="Z164" s="137" t="s">
        <v>397</v>
      </c>
      <c r="AA164" s="137" t="s">
        <v>397</v>
      </c>
      <c r="AB164" s="149">
        <f>[1]PAH!AL442</f>
        <v>3.6798507545550661</v>
      </c>
      <c r="AC164" s="149" t="str">
        <f>[1]HCB!AL442</f>
        <v>NA</v>
      </c>
      <c r="AD164" s="149" t="str">
        <f>[1]PCB!AL442</f>
        <v>NA</v>
      </c>
      <c r="AE164" s="138"/>
      <c r="AF164" s="154">
        <f>'[1]dati attività'!$AD$221</f>
        <v>25085.370800765071</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6737" r:id="rId3"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6738" r:id="rId4"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93"/>
  <sheetViews>
    <sheetView topLeftCell="G136" zoomScaleNormal="100" workbookViewId="0">
      <selection activeCell="AO56" sqref="AO56"/>
    </sheetView>
  </sheetViews>
  <sheetFormatPr defaultColWidth="8.7109375" defaultRowHeight="12.75" x14ac:dyDescent="0.2"/>
  <cols>
    <col min="1" max="1" width="20.7109375" style="22" customWidth="1"/>
    <col min="2" max="2" width="16.42578125" style="22" customWidth="1"/>
    <col min="3" max="3" width="46.28515625" style="97" customWidth="1"/>
    <col min="4" max="4" width="5.7109375" style="22" customWidth="1"/>
    <col min="5" max="5" width="10.5703125" style="22" customWidth="1"/>
    <col min="6" max="6" width="9.42578125" style="22" customWidth="1"/>
    <col min="7" max="8" width="8.28515625" style="22" customWidth="1"/>
    <col min="9" max="11" width="9.28515625" style="22" customWidth="1"/>
    <col min="12" max="12" width="10.7109375" style="22" customWidth="1"/>
    <col min="13" max="13" width="9.7109375" style="22" customWidth="1"/>
    <col min="14" max="30" width="8.28515625" style="22" customWidth="1"/>
    <col min="31" max="31" width="1.7109375" style="22" customWidth="1"/>
    <col min="32" max="37" width="10.5703125"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2016</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71"/>
      <c r="G9" s="171"/>
      <c r="H9" s="172"/>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2016</v>
      </c>
      <c r="B10" s="289" t="s">
        <v>336</v>
      </c>
      <c r="C10" s="290"/>
      <c r="D10" s="291"/>
      <c r="E10" s="268" t="s">
        <v>46</v>
      </c>
      <c r="F10" s="280"/>
      <c r="G10" s="280"/>
      <c r="H10" s="281"/>
      <c r="I10" s="268" t="s">
        <v>43</v>
      </c>
      <c r="J10" s="269"/>
      <c r="K10" s="269"/>
      <c r="L10" s="275"/>
      <c r="M10" s="169"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4.15" customHeight="1"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170" t="s">
        <v>4</v>
      </c>
      <c r="Y12" s="170" t="s">
        <v>2</v>
      </c>
      <c r="Z12" s="170" t="s">
        <v>3</v>
      </c>
      <c r="AA12" s="170" t="s">
        <v>42</v>
      </c>
      <c r="AB12" s="170"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[1]NOx!AM300</f>
        <v>33.30695360376847</v>
      </c>
      <c r="F14" s="140">
        <f>[1]NMVOC!AM300</f>
        <v>2.5813982674173528</v>
      </c>
      <c r="G14" s="140">
        <f>[1]SOx!AM300</f>
        <v>12.040847859918477</v>
      </c>
      <c r="H14" s="140">
        <f>[1]NH3!AM300</f>
        <v>0.15807174230931381</v>
      </c>
      <c r="I14" s="140">
        <f>'[1]pm2.5'!AM300</f>
        <v>0.4139848246674695</v>
      </c>
      <c r="J14" s="140">
        <f>[1]pm10!AM300</f>
        <v>0.6632393751053598</v>
      </c>
      <c r="K14" s="140">
        <f>[1]PST!AM300</f>
        <v>0.698146710637221</v>
      </c>
      <c r="L14" s="140">
        <f>[1]BC!AM300</f>
        <v>1.2168104211753425E-2</v>
      </c>
      <c r="M14" s="140">
        <f>[1]CO!AM300</f>
        <v>20.492727370787524</v>
      </c>
      <c r="N14" s="140">
        <f>[1]piombo!AM300</f>
        <v>2.0239613035942701</v>
      </c>
      <c r="O14" s="140">
        <f>[1]cadmio!AM300</f>
        <v>7.4095765819226694E-2</v>
      </c>
      <c r="P14" s="140">
        <f>[1]mercurio!AM300</f>
        <v>0.52764684108310611</v>
      </c>
      <c r="Q14" s="140">
        <f>[1]arsenico!AM300</f>
        <v>2.8923938019359259</v>
      </c>
      <c r="R14" s="140">
        <f>[1]cromo!AM300</f>
        <v>7.2117364392924763</v>
      </c>
      <c r="S14" s="140">
        <f>[1]rame!AM300</f>
        <v>2.7332590692696361</v>
      </c>
      <c r="T14" s="140">
        <f>[1]nichel!AM300</f>
        <v>4.7662025187602977</v>
      </c>
      <c r="U14" s="140">
        <f>[1]selenio!AM300</f>
        <v>2.3099038659657976</v>
      </c>
      <c r="V14" s="140">
        <f>[1]zinco!AM300</f>
        <v>3.3019205475340971</v>
      </c>
      <c r="W14" s="140">
        <f>[1]Diossine!AM300</f>
        <v>2.7806197163442112</v>
      </c>
      <c r="X14" s="140" t="str">
        <f>[1]Benzoapyrene!$AM300</f>
        <v>NE</v>
      </c>
      <c r="Y14" s="140" t="str">
        <f>[1]Benzobfluoranthene!$AM300</f>
        <v>NE</v>
      </c>
      <c r="Z14" s="140" t="str">
        <f>[1]Benzokfluoranthene!$AM300</f>
        <v>NE</v>
      </c>
      <c r="AA14" s="140" t="str">
        <f>[1]Indeno123cdpyrene!$AM300</f>
        <v>NE</v>
      </c>
      <c r="AB14" s="140">
        <f>[1]PAH!AM300</f>
        <v>0.4202692699211491</v>
      </c>
      <c r="AC14" s="140">
        <f>[1]HCB!AM300</f>
        <v>0.79799105343706023</v>
      </c>
      <c r="AD14" s="140">
        <f>[1]PCB!AM300</f>
        <v>0.38586622362837653</v>
      </c>
      <c r="AE14" s="127"/>
      <c r="AF14" s="150">
        <f>'[1]dati attività'!$AE$4</f>
        <v>18057.410422248147</v>
      </c>
      <c r="AG14" s="150">
        <f>'[1]dati attività'!$AE$5</f>
        <v>329316.12981107039</v>
      </c>
      <c r="AH14" s="150">
        <f>'[1]dati attività'!$AE$6</f>
        <v>746277.66588353028</v>
      </c>
      <c r="AI14" s="150">
        <f>'[1]dati attività'!$AE$7</f>
        <v>109936.9944</v>
      </c>
      <c r="AJ14" s="150">
        <f>'[1]dati attività'!$AE$8</f>
        <v>2219.0039999999999</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[1]NOx!AM301</f>
        <v>11.299925229829068</v>
      </c>
      <c r="F15" s="140">
        <f>[1]NMVOC!AM301</f>
        <v>0.79440058615706688</v>
      </c>
      <c r="G15" s="140">
        <f>[1]SOx!AM301</f>
        <v>7.3985035086130475</v>
      </c>
      <c r="H15" s="140">
        <f>[1]NH3!AM301</f>
        <v>6.1583388267338307E-2</v>
      </c>
      <c r="I15" s="140">
        <f>'[1]pm2.5'!AM301</f>
        <v>0.16168651134257053</v>
      </c>
      <c r="J15" s="140">
        <f>[1]pm10!AM301</f>
        <v>0.20719463336821234</v>
      </c>
      <c r="K15" s="140">
        <f>[1]PST!AM301</f>
        <v>0.25899329171026542</v>
      </c>
      <c r="L15" s="140">
        <f>[1]BC!AM301</f>
        <v>7.1185386915637071E-3</v>
      </c>
      <c r="M15" s="140">
        <f>[1]CO!AM301</f>
        <v>3.3311158196004</v>
      </c>
      <c r="N15" s="140">
        <f>[1]piombo!AM301</f>
        <v>0.33734783936726154</v>
      </c>
      <c r="O15" s="140">
        <f>[1]cadmio!AM301</f>
        <v>1.8868311615487979E-2</v>
      </c>
      <c r="P15" s="140">
        <f>[1]mercurio!AM301</f>
        <v>0.11271252342268537</v>
      </c>
      <c r="Q15" s="140">
        <f>[1]arsenico!AM301</f>
        <v>0.10174261730878305</v>
      </c>
      <c r="R15" s="140">
        <f>[1]cromo!AM301</f>
        <v>0.9089179879299063</v>
      </c>
      <c r="S15" s="140">
        <f>[1]rame!AM301</f>
        <v>0.7243965351220063</v>
      </c>
      <c r="T15" s="140">
        <f>[1]nichel!AM301</f>
        <v>3.5375314666003077</v>
      </c>
      <c r="U15" s="140">
        <f>[1]selenio!AM301</f>
        <v>0.19611319455055015</v>
      </c>
      <c r="V15" s="140">
        <f>[1]zinco!AM301</f>
        <v>0.40512027496202874</v>
      </c>
      <c r="W15" s="140">
        <f>[1]Diossine!AM301</f>
        <v>2.9661174349382824</v>
      </c>
      <c r="X15" s="140" t="str">
        <f>[1]Benzoapyrene!$AM301</f>
        <v>NE</v>
      </c>
      <c r="Y15" s="140" t="str">
        <f>[1]Benzobfluoranthene!$AM301</f>
        <v>NE</v>
      </c>
      <c r="Z15" s="140" t="str">
        <f>[1]Benzokfluoranthene!$AM301</f>
        <v>NE</v>
      </c>
      <c r="AA15" s="140" t="str">
        <f>[1]Indeno123cdpyrene!$AM301</f>
        <v>NE</v>
      </c>
      <c r="AB15" s="140">
        <f>[1]PAH!AM301</f>
        <v>4.2282403097786941E-2</v>
      </c>
      <c r="AC15" s="140" t="str">
        <f>[1]HCB!AM301</f>
        <v>NA</v>
      </c>
      <c r="AD15" s="140" t="str">
        <f>[1]PCB!AM301</f>
        <v>NA</v>
      </c>
      <c r="AE15" s="127"/>
      <c r="AF15" s="150">
        <f>'[1]dati attività'!$AE$9</f>
        <v>234784.23391067609</v>
      </c>
      <c r="AG15" s="150" t="str">
        <f>'[1]dati attività'!$AE$10</f>
        <v>NO</v>
      </c>
      <c r="AH15" s="150">
        <f>'[1]dati attività'!$AE$11</f>
        <v>73132.707426015419</v>
      </c>
      <c r="AI15" s="150" t="str">
        <f>'[1]dati attività'!$AE$12</f>
        <v>NO</v>
      </c>
      <c r="AJ15" s="150" t="str">
        <f>'[1]dati attività'!$AE$13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[1]NOx!AM302</f>
        <v>3.0746700000000007</v>
      </c>
      <c r="F16" s="140">
        <f>[1]NMVOC!AM302</f>
        <v>0.40962157964856144</v>
      </c>
      <c r="G16" s="140">
        <f>[1]SOx!AM302</f>
        <v>2.4686359078514553</v>
      </c>
      <c r="H16" s="140">
        <f>[1]NH3!AM302</f>
        <v>1.0770790564521297E-3</v>
      </c>
      <c r="I16" s="140">
        <f>'[1]pm2.5'!AM302</f>
        <v>6.0841355045829562E-2</v>
      </c>
      <c r="J16" s="140">
        <f>[1]pm10!AM302</f>
        <v>9.350009563105395E-2</v>
      </c>
      <c r="K16" s="140">
        <f>[1]PST!AM302</f>
        <v>0.11687511953881743</v>
      </c>
      <c r="L16" s="140">
        <f>[1]BC!AM302</f>
        <v>1.2471189869022015E-2</v>
      </c>
      <c r="M16" s="140">
        <f>[1]CO!AM302</f>
        <v>19.873057888028324</v>
      </c>
      <c r="N16" s="140">
        <f>[1]piombo!AM302</f>
        <v>2.6309179115654759E-2</v>
      </c>
      <c r="O16" s="140">
        <f>[1]cadmio!AM302</f>
        <v>1.3154589557827381E-3</v>
      </c>
      <c r="P16" s="140">
        <f>[1]mercurio!AM302</f>
        <v>1.3593075876421626E-2</v>
      </c>
      <c r="Q16" s="140">
        <f>[1]arsenico!AM302</f>
        <v>7.0157810975079353E-3</v>
      </c>
      <c r="R16" s="140">
        <f>[1]cromo!AM302</f>
        <v>0.21304754746687088</v>
      </c>
      <c r="S16" s="140">
        <f>[1]rame!AM302</f>
        <v>0.10041336695808234</v>
      </c>
      <c r="T16" s="140">
        <f>[1]nichel!AM302</f>
        <v>0.11751433338325794</v>
      </c>
      <c r="U16" s="140">
        <f>[1]selenio!AM302</f>
        <v>4.5602577133801579E-2</v>
      </c>
      <c r="V16" s="140" t="str">
        <f>[1]zinco!AM302</f>
        <v>NA</v>
      </c>
      <c r="W16" s="140" t="str">
        <f>[1]Diossine!AM302</f>
        <v>NO</v>
      </c>
      <c r="X16" s="140" t="str">
        <f>[1]Benzoapyrene!$AM302</f>
        <v>NE</v>
      </c>
      <c r="Y16" s="140" t="str">
        <f>[1]Benzobfluoranthene!$AM302</f>
        <v>NE</v>
      </c>
      <c r="Z16" s="140" t="str">
        <f>[1]Benzokfluoranthene!$AM302</f>
        <v>NE</v>
      </c>
      <c r="AA16" s="140" t="str">
        <f>[1]Indeno123cdpyrene!$AM302</f>
        <v>NE</v>
      </c>
      <c r="AB16" s="140">
        <f>[1]PAH!AM302</f>
        <v>1.9639199999999996E-2</v>
      </c>
      <c r="AC16" s="140" t="str">
        <f>[1]HCB!AM302</f>
        <v>NA</v>
      </c>
      <c r="AD16" s="140" t="str">
        <f>[1]PCB!AM302</f>
        <v>NA</v>
      </c>
      <c r="AE16" s="127"/>
      <c r="AF16" s="150" t="str">
        <f>'[1]dati attività'!$AE$14</f>
        <v>NO</v>
      </c>
      <c r="AG16" s="150">
        <f>'[1]dati attività'!$AE$15</f>
        <v>30117.106799999998</v>
      </c>
      <c r="AH16" s="150">
        <f>'[1]dati attività'!$AE$16</f>
        <v>13908.825059424598</v>
      </c>
      <c r="AI16" s="150" t="str">
        <f>'[1]dati attività'!$AE$17</f>
        <v>NO</v>
      </c>
      <c r="AJ16" s="150" t="str">
        <f>'[1]dati attività'!$AE$18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thickBot="1" x14ac:dyDescent="0.25">
      <c r="A17" s="81" t="s">
        <v>112</v>
      </c>
      <c r="B17" s="81" t="s">
        <v>153</v>
      </c>
      <c r="C17" s="89" t="s">
        <v>49</v>
      </c>
      <c r="D17" s="75"/>
      <c r="E17" s="140">
        <f>[1]NOx!AM303</f>
        <v>5.935924465553561</v>
      </c>
      <c r="F17" s="140">
        <f>[1]NMVOC!AM303</f>
        <v>0.86527868187643941</v>
      </c>
      <c r="G17" s="140">
        <f>[1]SOx!AM303</f>
        <v>4.9938493053817821</v>
      </c>
      <c r="H17" s="140">
        <f>[1]NH3!AM303</f>
        <v>1.1616310786682788E-2</v>
      </c>
      <c r="I17" s="140">
        <f>'[1]pm2.5'!AM303</f>
        <v>0.13466259536277858</v>
      </c>
      <c r="J17" s="140">
        <f>[1]pm10!AM303</f>
        <v>0.17540171057687964</v>
      </c>
      <c r="K17" s="140">
        <f>[1]PST!AM303</f>
        <v>0.245274319510146</v>
      </c>
      <c r="L17" s="140">
        <f>[1]BC!AM303</f>
        <v>6.3765748686080246E-4</v>
      </c>
      <c r="M17" s="140">
        <f>[1]CO!AM303</f>
        <v>71.323563097921948</v>
      </c>
      <c r="N17" s="140">
        <f>[1]piombo!AM303</f>
        <v>6.8915131179607236</v>
      </c>
      <c r="O17" s="140">
        <f>[1]cadmio!AM303</f>
        <v>0.47938618602170552</v>
      </c>
      <c r="P17" s="140">
        <f>[1]mercurio!AM303</f>
        <v>0.47155539330848772</v>
      </c>
      <c r="Q17" s="140">
        <f>[1]arsenico!AM303</f>
        <v>0.46152887888947636</v>
      </c>
      <c r="R17" s="140">
        <f>[1]cromo!AM303</f>
        <v>3.8534104525713646</v>
      </c>
      <c r="S17" s="140">
        <f>[1]rame!AM303</f>
        <v>2.4022109569963512</v>
      </c>
      <c r="T17" s="140">
        <f>[1]nichel!AM303</f>
        <v>1.0904830654865147</v>
      </c>
      <c r="U17" s="140">
        <f>[1]selenio!AM303</f>
        <v>0.23691843412386257</v>
      </c>
      <c r="V17" s="140">
        <f>[1]zinco!AM303</f>
        <v>9.6539662494067429</v>
      </c>
      <c r="W17" s="140">
        <f>[1]Diossine!AM303</f>
        <v>1.3607150414558606</v>
      </c>
      <c r="X17" s="140" t="str">
        <f>[1]Benzoapyrene!$AM303</f>
        <v>NE</v>
      </c>
      <c r="Y17" s="140" t="str">
        <f>[1]Benzobfluoranthene!$AM303</f>
        <v>NE</v>
      </c>
      <c r="Z17" s="140" t="str">
        <f>[1]Benzokfluoranthene!$AM303</f>
        <v>NE</v>
      </c>
      <c r="AA17" s="140" t="str">
        <f>[1]Indeno123cdpyrene!$AM303</f>
        <v>NE</v>
      </c>
      <c r="AB17" s="140">
        <f>[1]PAH!AM303</f>
        <v>0.17582642500000001</v>
      </c>
      <c r="AC17" s="140">
        <f>[1]HCB!AM303</f>
        <v>0.22710411691510429</v>
      </c>
      <c r="AD17" s="140">
        <f>[1]PCB!AM303</f>
        <v>9.795584556577225</v>
      </c>
      <c r="AE17" s="127"/>
      <c r="AF17" s="150">
        <f>'[1]dati attività'!$AE$19</f>
        <v>166.78296000000012</v>
      </c>
      <c r="AG17" s="150">
        <f>'[1]dati attività'!$AE$20</f>
        <v>132646.4362</v>
      </c>
      <c r="AH17" s="150">
        <f>'[1]dati attività'!$AE$21</f>
        <v>71939.199999999997</v>
      </c>
      <c r="AI17" s="150" t="str">
        <f>'[1]dati attività'!$AE$22</f>
        <v>NO</v>
      </c>
      <c r="AJ17" s="150" t="str">
        <f>'[1]dati attività'!$AE$23</f>
        <v>NO</v>
      </c>
      <c r="AK17" s="126" t="s">
        <v>384</v>
      </c>
      <c r="AL17" s="113" t="s">
        <v>12</v>
      </c>
    </row>
    <row r="18" spans="1:39" s="1" customFormat="1" ht="24.75" thickBot="1" x14ac:dyDescent="0.25">
      <c r="A18" s="81" t="s">
        <v>112</v>
      </c>
      <c r="B18" s="81" t="s">
        <v>154</v>
      </c>
      <c r="C18" s="89" t="s">
        <v>266</v>
      </c>
      <c r="D18" s="75"/>
      <c r="E18" s="140">
        <f>[1]NOx!AM304</f>
        <v>0.76535120333264994</v>
      </c>
      <c r="F18" s="140">
        <f>[1]NMVOC!AM304</f>
        <v>3.0930356303019342</v>
      </c>
      <c r="G18" s="140">
        <f>[1]SOx!AM304</f>
        <v>1.6136315232834155</v>
      </c>
      <c r="H18" s="140">
        <f>[1]NH3!AM304</f>
        <v>8.6680000000000004E-3</v>
      </c>
      <c r="I18" s="140">
        <f>'[1]pm2.5'!AM304</f>
        <v>0.54362190413348155</v>
      </c>
      <c r="J18" s="140">
        <f>[1]pm10!AM304</f>
        <v>0.74985369599816054</v>
      </c>
      <c r="K18" s="140">
        <f>[1]PST!AM304</f>
        <v>1.0712195657116581</v>
      </c>
      <c r="L18" s="140">
        <f>[1]BC!AM304</f>
        <v>3.8940553067939969E-2</v>
      </c>
      <c r="M18" s="140">
        <f>[1]CO!AM304</f>
        <v>8.2031185181440787</v>
      </c>
      <c r="N18" s="140">
        <f>[1]piombo!AM304</f>
        <v>7.7890663040570098</v>
      </c>
      <c r="O18" s="140">
        <f>[1]cadmio!AM304</f>
        <v>0.16068733288902767</v>
      </c>
      <c r="P18" s="140">
        <f>[1]mercurio!AM304</f>
        <v>0.62536763600000012</v>
      </c>
      <c r="Q18" s="140">
        <f>[1]arsenico!AM304</f>
        <v>2.0676271010064484</v>
      </c>
      <c r="R18" s="140">
        <f>[1]cromo!AM304</f>
        <v>0.89999103702364469</v>
      </c>
      <c r="S18" s="140">
        <f>[1]rame!AM304</f>
        <v>1.0058108520518996</v>
      </c>
      <c r="T18" s="140">
        <f>[1]nichel!AM304</f>
        <v>0.4156868350107476</v>
      </c>
      <c r="U18" s="140" t="str">
        <f>[1]selenio!AM304</f>
        <v>NA</v>
      </c>
      <c r="V18" s="140">
        <f>[1]zinco!AM304</f>
        <v>7.0003012659467325</v>
      </c>
      <c r="W18" s="140">
        <f>[1]Diossine!AM304</f>
        <v>53.845800000000004</v>
      </c>
      <c r="X18" s="140" t="str">
        <f>[1]Benzoapyrene!$AM304</f>
        <v>NE</v>
      </c>
      <c r="Y18" s="140" t="str">
        <f>[1]Benzobfluoranthene!$AM304</f>
        <v>NE</v>
      </c>
      <c r="Z18" s="140" t="str">
        <f>[1]Benzokfluoranthene!$AM304</f>
        <v>NE</v>
      </c>
      <c r="AA18" s="140" t="str">
        <f>[1]Indeno123cdpyrene!$AM304</f>
        <v>NE</v>
      </c>
      <c r="AB18" s="140">
        <f>[1]PAH!AM304</f>
        <v>0.13715184999999999</v>
      </c>
      <c r="AC18" s="140">
        <f>[1]HCB!AM304</f>
        <v>6.1336000000000004</v>
      </c>
      <c r="AD18" s="140">
        <f>[1]PCB!AM304</f>
        <v>5.4119999999999999</v>
      </c>
      <c r="AE18" s="127"/>
      <c r="AF18" s="150">
        <f>'[1]dati attività'!$AE$24</f>
        <v>688.73</v>
      </c>
      <c r="AG18" s="150" t="str">
        <f>'[1]dati attività'!$AE$25</f>
        <v>NO</v>
      </c>
      <c r="AH18" s="150">
        <f>'[1]dati attività'!$AE$26</f>
        <v>16346.7</v>
      </c>
      <c r="AI18" s="150" t="str">
        <f>'[1]dati attività'!$AE$27</f>
        <v>NO</v>
      </c>
      <c r="AJ18" s="150" t="str">
        <f>'[1]dati attività'!$AE$28</f>
        <v>NO</v>
      </c>
      <c r="AK18" s="126" t="s">
        <v>384</v>
      </c>
      <c r="AL18" s="113" t="s">
        <v>12</v>
      </c>
    </row>
    <row r="19" spans="1:39" s="1" customFormat="1" ht="24.75" thickBot="1" x14ac:dyDescent="0.25">
      <c r="A19" s="81" t="s">
        <v>112</v>
      </c>
      <c r="B19" s="81" t="s">
        <v>155</v>
      </c>
      <c r="C19" s="89" t="s">
        <v>50</v>
      </c>
      <c r="D19" s="75"/>
      <c r="E19" s="140">
        <f>[1]NOx!AM305</f>
        <v>5.1121741262008964</v>
      </c>
      <c r="F19" s="140">
        <f>[1]NMVOC!AM305</f>
        <v>0.46593348891322722</v>
      </c>
      <c r="G19" s="140">
        <f>[1]SOx!AM305</f>
        <v>1.3640409865539216</v>
      </c>
      <c r="H19" s="140">
        <f>[1]NH3!AM305</f>
        <v>2.312367264E-4</v>
      </c>
      <c r="I19" s="140">
        <f>'[1]pm2.5'!AM305</f>
        <v>0.90432842546377601</v>
      </c>
      <c r="J19" s="140">
        <f>[1]pm10!AM305</f>
        <v>1.1633779105661362</v>
      </c>
      <c r="K19" s="140">
        <f>[1]PST!AM305</f>
        <v>1.2246083269117223</v>
      </c>
      <c r="L19" s="140">
        <f>[1]BC!AM305</f>
        <v>4.7765398917613035E-2</v>
      </c>
      <c r="M19" s="140">
        <f>[1]CO!AM305</f>
        <v>1.9862509147987577</v>
      </c>
      <c r="N19" s="140">
        <f>[1]piombo!AM305</f>
        <v>0.24386921582906945</v>
      </c>
      <c r="O19" s="140">
        <f>[1]cadmio!AM305</f>
        <v>1.3455120459249964E-2</v>
      </c>
      <c r="P19" s="140">
        <f>[1]mercurio!AM305</f>
        <v>8.5269037550366994E-2</v>
      </c>
      <c r="Q19" s="140">
        <f>[1]arsenico!AM305</f>
        <v>7.5989662760858001E-2</v>
      </c>
      <c r="R19" s="140">
        <f>[1]cromo!AM305</f>
        <v>0.77785789273298722</v>
      </c>
      <c r="S19" s="140">
        <f>[1]rame!AM305</f>
        <v>0.55795852672749913</v>
      </c>
      <c r="T19" s="140">
        <f>[1]nichel!AM305</f>
        <v>2.4023521471467388</v>
      </c>
      <c r="U19" s="140">
        <f>[1]selenio!AM305</f>
        <v>0.16858918809496795</v>
      </c>
      <c r="V19" s="140">
        <f>[1]zinco!AM305</f>
        <v>0.26778762538894629</v>
      </c>
      <c r="W19" s="140">
        <f>[1]Diossine!AM305</f>
        <v>1.8656219736541788</v>
      </c>
      <c r="X19" s="140" t="str">
        <f>[1]Benzoapyrene!$AM305</f>
        <v>NE</v>
      </c>
      <c r="Y19" s="140" t="str">
        <f>[1]Benzobfluoranthene!$AM305</f>
        <v>NE</v>
      </c>
      <c r="Z19" s="140" t="str">
        <f>[1]Benzokfluoranthene!$AM305</f>
        <v>NE</v>
      </c>
      <c r="AA19" s="140" t="str">
        <f>[1]Indeno123cdpyrene!$AM305</f>
        <v>NE</v>
      </c>
      <c r="AB19" s="140">
        <f>[1]PAH!AM305</f>
        <v>2.8605822754281088E-2</v>
      </c>
      <c r="AC19" s="140">
        <f>[1]HCB!AM305</f>
        <v>2.3564775786758384E-4</v>
      </c>
      <c r="AD19" s="140">
        <f>[1]PCB!AM305</f>
        <v>1.5261623942400001E-6</v>
      </c>
      <c r="AE19" s="127"/>
      <c r="AF19" s="150">
        <f>'[1]dati attività'!$AE$29</f>
        <v>83509.626507075765</v>
      </c>
      <c r="AG19" s="150" t="str">
        <f>'[1]dati attività'!$AE$30</f>
        <v>NO</v>
      </c>
      <c r="AH19" s="150">
        <f>'[1]dati attività'!$AE$31</f>
        <v>85050</v>
      </c>
      <c r="AI19" s="150" t="str">
        <f>'[1]dati attività'!$AE$32</f>
        <v>NO</v>
      </c>
      <c r="AJ19" s="150" t="str">
        <f>'[1]dati attività'!$AE$33</f>
        <v>NO</v>
      </c>
      <c r="AK19" s="126" t="s">
        <v>384</v>
      </c>
      <c r="AL19" s="113" t="s">
        <v>12</v>
      </c>
    </row>
    <row r="20" spans="1:39" s="1" customFormat="1" ht="24.75" thickBot="1" x14ac:dyDescent="0.25">
      <c r="A20" s="81" t="s">
        <v>112</v>
      </c>
      <c r="B20" s="81" t="s">
        <v>156</v>
      </c>
      <c r="C20" s="89" t="s">
        <v>51</v>
      </c>
      <c r="D20" s="75"/>
      <c r="E20" s="140">
        <f>[1]NOx!AM306</f>
        <v>4.0886180000000003</v>
      </c>
      <c r="F20" s="140">
        <f>[1]NMVOC!AM306</f>
        <v>4.4441500000000005E-5</v>
      </c>
      <c r="G20" s="140">
        <f>[1]SOx!AM306</f>
        <v>0.10559373899909186</v>
      </c>
      <c r="H20" s="140">
        <f>[1]NH3!AM306</f>
        <v>0.28886974999999998</v>
      </c>
      <c r="I20" s="140">
        <f>'[1]pm2.5'!AM306</f>
        <v>0.32664502499999998</v>
      </c>
      <c r="J20" s="140">
        <f>[1]pm10!AM306</f>
        <v>0.43552669999999999</v>
      </c>
      <c r="K20" s="140">
        <f>[1]PST!AM306</f>
        <v>0.6221810000000001</v>
      </c>
      <c r="L20" s="140">
        <f>[1]BC!AM306</f>
        <v>8.4927706499999985E-3</v>
      </c>
      <c r="M20" s="140">
        <f>[1]CO!AM306</f>
        <v>4.4441500000000003E-4</v>
      </c>
      <c r="N20" s="140" t="str">
        <f>[1]piombo!AM306</f>
        <v>NA</v>
      </c>
      <c r="O20" s="140" t="str">
        <f>[1]cadmio!AM306</f>
        <v>NA</v>
      </c>
      <c r="P20" s="140" t="str">
        <f>[1]mercurio!AM306</f>
        <v>NA</v>
      </c>
      <c r="Q20" s="140" t="str">
        <f>[1]arsenico!AM306</f>
        <v>NA</v>
      </c>
      <c r="R20" s="140" t="str">
        <f>[1]cromo!AM306</f>
        <v>NA</v>
      </c>
      <c r="S20" s="140" t="str">
        <f>[1]rame!AM306</f>
        <v>NA</v>
      </c>
      <c r="T20" s="140" t="str">
        <f>[1]nichel!AM306</f>
        <v>NA</v>
      </c>
      <c r="U20" s="140" t="str">
        <f>[1]selenio!AM306</f>
        <v>NA</v>
      </c>
      <c r="V20" s="140" t="str">
        <f>[1]zinco!AM306</f>
        <v>NA</v>
      </c>
      <c r="W20" s="140" t="str">
        <f>[1]Diossine!AM306</f>
        <v>NA</v>
      </c>
      <c r="X20" s="140" t="str">
        <f>[1]Benzoapyrene!$AM306</f>
        <v>NA</v>
      </c>
      <c r="Y20" s="140" t="str">
        <f>[1]Benzobfluoranthene!$AM306</f>
        <v>NA</v>
      </c>
      <c r="Z20" s="140" t="str">
        <f>[1]Benzokfluoranthene!$AM306</f>
        <v>NA</v>
      </c>
      <c r="AA20" s="140" t="str">
        <f>[1]Indeno123cdpyrene!$AM306</f>
        <v>NA</v>
      </c>
      <c r="AB20" s="140" t="str">
        <f>[1]PAH!AM306</f>
        <v>NA</v>
      </c>
      <c r="AC20" s="140" t="str">
        <f>[1]HCB!AM306</f>
        <v>NA</v>
      </c>
      <c r="AD20" s="140" t="str">
        <f>[1]PCB!AM306</f>
        <v>NA</v>
      </c>
      <c r="AE20" s="127"/>
      <c r="AF20" s="150">
        <f>'[1]dati attività'!$AE$34</f>
        <v>991.98335999999995</v>
      </c>
      <c r="AG20" s="150" t="str">
        <f>'[1]dati attività'!$AE$35</f>
        <v>NO</v>
      </c>
      <c r="AH20" s="150">
        <f>'[1]dati attività'!$AE$36</f>
        <v>81118.899999999994</v>
      </c>
      <c r="AI20" s="150">
        <f>'[1]dati attività'!$AE$37</f>
        <v>121.00139013920001</v>
      </c>
      <c r="AJ20" s="150" t="str">
        <f>'[1]dati attività'!$AE$38</f>
        <v>NO</v>
      </c>
      <c r="AK20" s="126" t="s">
        <v>384</v>
      </c>
      <c r="AL20" s="113" t="s">
        <v>12</v>
      </c>
    </row>
    <row r="21" spans="1:39" s="1" customFormat="1" ht="24.75" thickBot="1" x14ac:dyDescent="0.25">
      <c r="A21" s="81" t="s">
        <v>112</v>
      </c>
      <c r="B21" s="81" t="s">
        <v>157</v>
      </c>
      <c r="C21" s="89" t="s">
        <v>52</v>
      </c>
      <c r="D21" s="75"/>
      <c r="E21" s="140">
        <f>[1]NOx!AM307</f>
        <v>4.4506264834480502</v>
      </c>
      <c r="F21" s="140">
        <f>[1]NMVOC!AM307</f>
        <v>0.88358210368000001</v>
      </c>
      <c r="G21" s="140">
        <f>[1]SOx!AM307</f>
        <v>5.2794493406150944E-2</v>
      </c>
      <c r="H21" s="140" t="str">
        <f>[1]NH3!AM307</f>
        <v>NA</v>
      </c>
      <c r="I21" s="140">
        <f>'[1]pm2.5'!AM307</f>
        <v>3.1973317229222746E-2</v>
      </c>
      <c r="J21" s="140">
        <f>[1]pm10!AM307</f>
        <v>3.6499584800000012E-2</v>
      </c>
      <c r="K21" s="140">
        <f>[1]PST!AM307</f>
        <v>3.8420615578947381E-2</v>
      </c>
      <c r="L21" s="140">
        <f>[1]BC!AM307</f>
        <v>1.1469354210367317E-3</v>
      </c>
      <c r="M21" s="140">
        <f>[1]CO!AM307</f>
        <v>1.2370609496000002</v>
      </c>
      <c r="N21" s="140">
        <f>[1]piombo!AM307</f>
        <v>3.5725260415860875E-2</v>
      </c>
      <c r="O21" s="140">
        <f>[1]cadmio!AM307</f>
        <v>1.7981434327193678E-3</v>
      </c>
      <c r="P21" s="140">
        <f>[1]mercurio!AM307</f>
        <v>1.8092398536684585E-2</v>
      </c>
      <c r="Q21" s="140">
        <f>[1]arsenico!AM307</f>
        <v>9.5966985366845847E-3</v>
      </c>
      <c r="R21" s="140">
        <f>[1]cromo!AM307</f>
        <v>0.27847422270862182</v>
      </c>
      <c r="S21" s="140">
        <f>[1]rame!AM307</f>
        <v>0.13300773465282689</v>
      </c>
      <c r="T21" s="140">
        <f>[1]nichel!AM307</f>
        <v>0.17163012791696128</v>
      </c>
      <c r="U21" s="140">
        <f>[1]selenio!AM307</f>
        <v>5.9616344715579452E-2</v>
      </c>
      <c r="V21" s="140">
        <f>[1]zinco!AM307</f>
        <v>2.4053918172927801E-3</v>
      </c>
      <c r="W21" s="140">
        <f>[1]Diossine!AM307</f>
        <v>0.48947838717070519</v>
      </c>
      <c r="X21" s="140" t="str">
        <f>[1]Benzoapyrene!$AM307</f>
        <v>NE</v>
      </c>
      <c r="Y21" s="140" t="str">
        <f>[1]Benzobfluoranthene!$AM307</f>
        <v>NE</v>
      </c>
      <c r="Z21" s="140" t="str">
        <f>[1]Benzokfluoranthene!$AM307</f>
        <v>NE</v>
      </c>
      <c r="AA21" s="140" t="str">
        <f>[1]Indeno123cdpyrene!$AM307</f>
        <v>NE</v>
      </c>
      <c r="AB21" s="140">
        <f>[1]PAH!AM307</f>
        <v>0.18054906553445524</v>
      </c>
      <c r="AC21" s="140">
        <f>[1]HCB!AM307</f>
        <v>0.28270954886787047</v>
      </c>
      <c r="AD21" s="140">
        <f>[1]PCB!AM307</f>
        <v>0.17261538279999999</v>
      </c>
      <c r="AE21" s="127"/>
      <c r="AF21" s="150">
        <f>'[1]dati attività'!$AE$39</f>
        <v>758.01416000000074</v>
      </c>
      <c r="AG21" s="150" t="str">
        <f>'[1]dati attività'!$AE$40</f>
        <v>NO</v>
      </c>
      <c r="AH21" s="150">
        <f>'[1]dati attività'!$AE$41</f>
        <v>56638</v>
      </c>
      <c r="AI21" s="150">
        <f>'[1]dati attività'!$AE$42</f>
        <v>49318.680800000002</v>
      </c>
      <c r="AJ21" s="150" t="str">
        <f>'[1]dati attività'!$AE$43</f>
        <v>NO</v>
      </c>
      <c r="AK21" s="126" t="s">
        <v>384</v>
      </c>
      <c r="AL21" s="113" t="s">
        <v>12</v>
      </c>
    </row>
    <row r="22" spans="1:39" s="1" customFormat="1" ht="24.75" thickBot="1" x14ac:dyDescent="0.25">
      <c r="A22" s="81" t="s">
        <v>112</v>
      </c>
      <c r="B22" s="82" t="s">
        <v>158</v>
      </c>
      <c r="C22" s="89" t="s">
        <v>288</v>
      </c>
      <c r="D22" s="75"/>
      <c r="E22" s="140">
        <f>[1]NOx!AM308</f>
        <v>36.612133635693205</v>
      </c>
      <c r="F22" s="140">
        <f>[1]NMVOC!AM308</f>
        <v>0.95278266889626062</v>
      </c>
      <c r="G22" s="140">
        <f>[1]SOx!AM308</f>
        <v>27.786829546937348</v>
      </c>
      <c r="H22" s="140">
        <f>[1]NH3!AM308</f>
        <v>0.91754066867547457</v>
      </c>
      <c r="I22" s="140">
        <f>'[1]pm2.5'!AM308</f>
        <v>4.1390232715533193</v>
      </c>
      <c r="J22" s="140">
        <f>[1]pm10!AM308</f>
        <v>4.8337073838902302</v>
      </c>
      <c r="K22" s="140">
        <f>[1]PST!AM308</f>
        <v>6.9050050732217034</v>
      </c>
      <c r="L22" s="140">
        <f>[1]BC!AM308</f>
        <v>0.17118562466902937</v>
      </c>
      <c r="M22" s="140">
        <f>[1]CO!AM308</f>
        <v>16.94522352927028</v>
      </c>
      <c r="N22" s="140">
        <f>[1]piombo!AM308</f>
        <v>62.569749384000012</v>
      </c>
      <c r="O22" s="140">
        <f>[1]cadmio!AM308</f>
        <v>0.52016990200000002</v>
      </c>
      <c r="P22" s="140">
        <f>[1]mercurio!AM308</f>
        <v>0.58226805926976422</v>
      </c>
      <c r="Q22" s="140">
        <f>[1]arsenico!AM308</f>
        <v>0.863132448</v>
      </c>
      <c r="R22" s="140">
        <f>[1]cromo!AM308</f>
        <v>3.5641802599999997</v>
      </c>
      <c r="S22" s="140">
        <f>[1]rame!AM308</f>
        <v>3.1561914</v>
      </c>
      <c r="T22" s="140">
        <f>[1]nichel!AM308</f>
        <v>4.8178190139999995</v>
      </c>
      <c r="U22" s="140">
        <f>[1]selenio!AM308</f>
        <v>1.616744728</v>
      </c>
      <c r="V22" s="140">
        <f>[1]zinco!AM308</f>
        <v>16.182720602</v>
      </c>
      <c r="W22" s="140">
        <f>[1]Diossine!AM308</f>
        <v>0.96622570000000008</v>
      </c>
      <c r="X22" s="140" t="str">
        <f>[1]Benzoapyrene!$AM308</f>
        <v>NE</v>
      </c>
      <c r="Y22" s="140" t="str">
        <f>[1]Benzobfluoranthene!$AM308</f>
        <v>NE</v>
      </c>
      <c r="Z22" s="140" t="str">
        <f>[1]Benzokfluoranthene!$AM308</f>
        <v>NE</v>
      </c>
      <c r="AA22" s="140" t="str">
        <f>[1]Indeno123cdpyrene!$AM308</f>
        <v>NE</v>
      </c>
      <c r="AB22" s="140">
        <f>[1]PAH!AM308</f>
        <v>9.7284600000000013E-3</v>
      </c>
      <c r="AC22" s="140">
        <f>[1]HCB!AM308</f>
        <v>0.21256965399999997</v>
      </c>
      <c r="AD22" s="140" t="str">
        <f>[1]PCB!AM308</f>
        <v>NA</v>
      </c>
      <c r="AE22" s="127"/>
      <c r="AF22" s="150">
        <f>'[1]dati attività'!$AE$44</f>
        <v>59247.866840000002</v>
      </c>
      <c r="AG22" s="150">
        <f>'[1]dati attività'!$AE$45</f>
        <v>11812.980999999998</v>
      </c>
      <c r="AH22" s="150">
        <f>'[1]dati attività'!$AE$46</f>
        <v>104643.7</v>
      </c>
      <c r="AI22" s="150">
        <f>'[1]dati attività'!$AE$47</f>
        <v>10963.0089331778</v>
      </c>
      <c r="AJ22" s="150">
        <f>'[1]dati attività'!$AE$48</f>
        <v>5199.3570082230935</v>
      </c>
      <c r="AK22" s="126" t="s">
        <v>384</v>
      </c>
      <c r="AL22" s="113" t="s">
        <v>12</v>
      </c>
    </row>
    <row r="23" spans="1:39" s="1" customFormat="1" ht="24.75" thickBot="1" x14ac:dyDescent="0.25">
      <c r="A23" s="81" t="s">
        <v>119</v>
      </c>
      <c r="B23" s="82" t="s">
        <v>322</v>
      </c>
      <c r="C23" s="89" t="s">
        <v>337</v>
      </c>
      <c r="D23" s="108"/>
      <c r="E23" s="140">
        <f>[1]NOx!AM309</f>
        <v>6.0139804787757241</v>
      </c>
      <c r="F23" s="140">
        <f>[1]NMVOC!AM309</f>
        <v>1.1781304479627737</v>
      </c>
      <c r="G23" s="140">
        <f>[1]SOx!AM309</f>
        <v>5.1649188478073938E-3</v>
      </c>
      <c r="H23" s="140">
        <f>[1]NH3!AM309</f>
        <v>2.5970831867073523E-3</v>
      </c>
      <c r="I23" s="140">
        <f>'[1]pm2.5'!AM309</f>
        <v>0.36447597862350783</v>
      </c>
      <c r="J23" s="140">
        <f>[1]pm10!AM309</f>
        <v>0.36447597862350783</v>
      </c>
      <c r="K23" s="140">
        <f>[1]PST!AM309</f>
        <v>0.37191426390153864</v>
      </c>
      <c r="L23" s="140">
        <f>[1]BC!AM309</f>
        <v>0.22597510674657484</v>
      </c>
      <c r="M23" s="140">
        <f>[1]CO!AM309</f>
        <v>5.9818990262410408</v>
      </c>
      <c r="N23" s="140" t="str">
        <f>[1]piombo!AM309</f>
        <v>NA</v>
      </c>
      <c r="O23" s="140">
        <f>[1]cadmio!AM309</f>
        <v>6.550688288314983E-4</v>
      </c>
      <c r="P23" s="140" t="str">
        <f>[1]mercurio!AM309</f>
        <v>NA</v>
      </c>
      <c r="Q23" s="140" t="str">
        <f>[1]arsenico!AM309</f>
        <v>NA</v>
      </c>
      <c r="R23" s="140">
        <f>[1]cromo!AM309</f>
        <v>1.9246148318353307E-3</v>
      </c>
      <c r="S23" s="140">
        <f>[1]rame!AM309</f>
        <v>5.1103907721113589E-2</v>
      </c>
      <c r="T23" s="140">
        <f>[1]nichel!AM309</f>
        <v>3.5376156491831469E-3</v>
      </c>
      <c r="U23" s="140">
        <f>[1]selenio!AM309</f>
        <v>7.0752312983662939E-3</v>
      </c>
      <c r="V23" s="140">
        <f>[1]zinco!AM309</f>
        <v>1.1235385977307983E-2</v>
      </c>
      <c r="W23" s="140" t="str">
        <f>[1]Diossine!AM309</f>
        <v>NA</v>
      </c>
      <c r="X23" s="140">
        <f>[1]Benzoapyrene!$AM309</f>
        <v>1.0612846947549439E-2</v>
      </c>
      <c r="Y23" s="140">
        <f>[1]Benzobfluoranthene!$AM309</f>
        <v>1.7688078245915735E-2</v>
      </c>
      <c r="Z23" s="140" t="str">
        <f>[1]Benzokfluoranthene!$AM309</f>
        <v>NE</v>
      </c>
      <c r="AA23" s="140" t="str">
        <f>[1]Indeno123cdpyrene!$AM309</f>
        <v>NE</v>
      </c>
      <c r="AB23" s="140">
        <f>[1]PAH!AM309</f>
        <v>2.8300925193465172E-2</v>
      </c>
      <c r="AC23" s="140" t="str">
        <f>[1]HCB!AM309</f>
        <v>NA</v>
      </c>
      <c r="AD23" s="140" t="str">
        <f>[1]PCB!AM309</f>
        <v>NA</v>
      </c>
      <c r="AE23" s="127"/>
      <c r="AF23" s="150">
        <f>'[1]dati attività'!$AE$49</f>
        <v>15107.514983999999</v>
      </c>
      <c r="AG23" s="150" t="str">
        <f>'[1]dati attività'!$AE$50</f>
        <v>NO</v>
      </c>
      <c r="AH23" s="150" t="str">
        <f>'[1]dati attività'!$AE$51</f>
        <v>NO</v>
      </c>
      <c r="AI23" s="150" t="str">
        <f>'[1]dati attività'!$AE$52</f>
        <v>NO</v>
      </c>
      <c r="AJ23" s="150" t="str">
        <f>'[1]dati attività'!$AE$53</f>
        <v>NO</v>
      </c>
      <c r="AK23" s="126" t="s">
        <v>384</v>
      </c>
      <c r="AL23" s="113" t="s">
        <v>12</v>
      </c>
    </row>
    <row r="24" spans="1:39" s="1" customFormat="1" ht="24.75" thickBot="1" x14ac:dyDescent="0.25">
      <c r="A24" s="72" t="s">
        <v>112</v>
      </c>
      <c r="B24" s="82" t="s">
        <v>321</v>
      </c>
      <c r="C24" s="89" t="s">
        <v>338</v>
      </c>
      <c r="D24" s="75"/>
      <c r="E24" s="140">
        <f>[1]NOx!AM310</f>
        <v>3.4247561646394189</v>
      </c>
      <c r="F24" s="140">
        <f>[1]NMVOC!AM310</f>
        <v>0.40198902609770604</v>
      </c>
      <c r="G24" s="140">
        <f>[1]SOx!AM310</f>
        <v>0.69729636928258465</v>
      </c>
      <c r="H24" s="140">
        <f>[1]NH3!AM310</f>
        <v>3.8052439680648152E-3</v>
      </c>
      <c r="I24" s="140">
        <f>'[1]pm2.5'!AM310</f>
        <v>0.20358564198447898</v>
      </c>
      <c r="J24" s="140">
        <f>[1]pm10!AM310</f>
        <v>0.33995196187330168</v>
      </c>
      <c r="K24" s="140">
        <f>[1]PST!AM310</f>
        <v>0.35784417039294913</v>
      </c>
      <c r="L24" s="140">
        <f>[1]BC!AM310</f>
        <v>7.8915721182687189E-3</v>
      </c>
      <c r="M24" s="140">
        <f>[1]CO!AM310</f>
        <v>1.5239048209152566</v>
      </c>
      <c r="N24" s="140">
        <f>[1]piombo!AM310</f>
        <v>0.11869453186715211</v>
      </c>
      <c r="O24" s="140">
        <f>[1]cadmio!AM310</f>
        <v>5.4478017327499358E-3</v>
      </c>
      <c r="P24" s="140">
        <f>[1]mercurio!AM310</f>
        <v>4.5062315696016056E-2</v>
      </c>
      <c r="Q24" s="140">
        <f>[1]arsenico!AM310</f>
        <v>8.6843003127061141E-2</v>
      </c>
      <c r="R24" s="140">
        <f>[1]cromo!AM310</f>
        <v>0.62206294364308667</v>
      </c>
      <c r="S24" s="140">
        <f>[1]rame!AM310</f>
        <v>0.29842761731410611</v>
      </c>
      <c r="T24" s="140">
        <f>[1]nichel!AM310</f>
        <v>0.57287749323140691</v>
      </c>
      <c r="U24" s="140">
        <f>[1]selenio!AM310</f>
        <v>0.15096834815030005</v>
      </c>
      <c r="V24" s="140">
        <f>[1]zinco!AM310</f>
        <v>0.1045329586001469</v>
      </c>
      <c r="W24" s="140">
        <f>[1]Diossine!AM310</f>
        <v>0.54425729368151543</v>
      </c>
      <c r="X24" s="140" t="str">
        <f>[1]Benzoapyrene!$AM310</f>
        <v>NE</v>
      </c>
      <c r="Y24" s="140" t="str">
        <f>[1]Benzobfluoranthene!$AM310</f>
        <v>NE</v>
      </c>
      <c r="Z24" s="140" t="str">
        <f>[1]Benzokfluoranthene!$AM310</f>
        <v>NE</v>
      </c>
      <c r="AA24" s="140" t="str">
        <f>[1]Indeno123cdpyrene!$AM310</f>
        <v>NE</v>
      </c>
      <c r="AB24" s="140">
        <f>[1]PAH!AM310</f>
        <v>2.1718906487186961E-2</v>
      </c>
      <c r="AC24" s="140">
        <f>[1]HCB!AM310</f>
        <v>3.877832138405595E-3</v>
      </c>
      <c r="AD24" s="140">
        <f>[1]PCB!AM310</f>
        <v>2.5114610189227783E-5</v>
      </c>
      <c r="AE24" s="127"/>
      <c r="AF24" s="150">
        <f>'[1]dati attività'!$AE$54</f>
        <v>10832.088960000003</v>
      </c>
      <c r="AG24" s="150">
        <f>'[1]dati attività'!$AE$55</f>
        <v>7610.4879361296307</v>
      </c>
      <c r="AH24" s="150">
        <f>'[1]dati attività'!$AE$56</f>
        <v>103036.85015030464</v>
      </c>
      <c r="AI24" s="150" t="str">
        <f>'[1]dati attività'!$AE$57</f>
        <v>NO</v>
      </c>
      <c r="AJ24" s="150" t="str">
        <f>'[1]dati attività'!$AE$58</f>
        <v>NO</v>
      </c>
      <c r="AK24" s="126" t="s">
        <v>384</v>
      </c>
      <c r="AL24" s="113" t="s">
        <v>12</v>
      </c>
    </row>
    <row r="25" spans="1:39" s="1" customFormat="1" ht="13.5" thickBot="1" x14ac:dyDescent="0.25">
      <c r="A25" s="81" t="s">
        <v>120</v>
      </c>
      <c r="B25" s="82" t="s">
        <v>160</v>
      </c>
      <c r="C25" s="90" t="s">
        <v>301</v>
      </c>
      <c r="D25" s="75"/>
      <c r="E25" s="140">
        <f>[1]NOx!AM311</f>
        <v>4.842081001111481</v>
      </c>
      <c r="F25" s="140">
        <f>[1]NMVOC!AM311</f>
        <v>0.4861793470135008</v>
      </c>
      <c r="G25" s="140">
        <f>[1]SOx!AM311</f>
        <v>0.34373204010985997</v>
      </c>
      <c r="H25" s="140" t="str">
        <f>[1]NH3!AM311</f>
        <v>NE</v>
      </c>
      <c r="I25" s="161">
        <f>'[1]pm2.5'!AM311</f>
        <v>3.5882801854642959E-2</v>
      </c>
      <c r="J25" s="161">
        <f>[1]pm10!AM311</f>
        <v>3.5882801854642959E-2</v>
      </c>
      <c r="K25" s="161">
        <f>[1]PST!AM311</f>
        <v>3.6615103933309148E-2</v>
      </c>
      <c r="L25" s="161">
        <f>[1]BC!AM311</f>
        <v>1.7223597917468626E-2</v>
      </c>
      <c r="M25" s="140">
        <f>[1]CO!AM311</f>
        <v>3.308136420091992</v>
      </c>
      <c r="N25" s="140">
        <f>[1]piombo!AM311</f>
        <v>0.62938251025090708</v>
      </c>
      <c r="O25" s="140">
        <f>[1]cadmio!AM311</f>
        <v>1.9650923890450397E-4</v>
      </c>
      <c r="P25" s="140" t="str">
        <f>[1]mercurio!AM311</f>
        <v>NA</v>
      </c>
      <c r="Q25" s="140" t="str">
        <f>[1]arsenico!AM311</f>
        <v>NA</v>
      </c>
      <c r="R25" s="140">
        <f>[1]cromo!AM311</f>
        <v>1.7958835036937354E-4</v>
      </c>
      <c r="S25" s="140">
        <f>[1]rame!AM311</f>
        <v>2.4536943231959294E-3</v>
      </c>
      <c r="T25" s="140">
        <f>[1]nichel!AM311</f>
        <v>5.8962247671351191E-4</v>
      </c>
      <c r="U25" s="140">
        <f>[1]selenio!AM311</f>
        <v>5.8945901571351199E-3</v>
      </c>
      <c r="V25" s="140">
        <f>[1]zinco!AM311</f>
        <v>1.1765958812912654E-2</v>
      </c>
      <c r="W25" s="140" t="str">
        <f>[1]Diossine!AM311</f>
        <v>NA</v>
      </c>
      <c r="X25" s="140" t="str">
        <f>[1]Benzoapyrene!$AM311</f>
        <v>NE</v>
      </c>
      <c r="Y25" s="140" t="str">
        <f>[1]Benzobfluoranthene!$AM311</f>
        <v>NE</v>
      </c>
      <c r="Z25" s="140" t="str">
        <f>[1]Benzokfluoranthene!$AM311</f>
        <v>NE</v>
      </c>
      <c r="AA25" s="140" t="str">
        <f>[1]Indeno123cdpyrene!$AM311</f>
        <v>NE</v>
      </c>
      <c r="AB25" s="140">
        <f>[1]PAH!AM311</f>
        <v>4.907894210135008E-4</v>
      </c>
      <c r="AC25" s="140" t="str">
        <f>[1]HCB!AM311</f>
        <v>NA</v>
      </c>
      <c r="AD25" s="140" t="str">
        <f>[1]PCB!AM311</f>
        <v>NA</v>
      </c>
      <c r="AE25" s="127"/>
      <c r="AF25" s="150">
        <f>'[1]dati attività'!$AE$59</f>
        <v>14966.924824828726</v>
      </c>
      <c r="AG25" s="150" t="str">
        <f>'[1]dati attività'!$AE$50</f>
        <v>NO</v>
      </c>
      <c r="AH25" s="150" t="str">
        <f>'[1]dati attività'!$AE$51</f>
        <v>NO</v>
      </c>
      <c r="AI25" s="150" t="str">
        <f>'[1]dati attività'!$AE$52</f>
        <v>NO</v>
      </c>
      <c r="AJ25" s="150" t="str">
        <f>'[1]dati attività'!$AE$53</f>
        <v>NO</v>
      </c>
      <c r="AK25" s="126" t="s">
        <v>384</v>
      </c>
      <c r="AL25" s="113" t="s">
        <v>12</v>
      </c>
    </row>
    <row r="26" spans="1:39" s="1" customFormat="1" ht="13.5" thickBot="1" x14ac:dyDescent="0.25">
      <c r="A26" s="81" t="s">
        <v>120</v>
      </c>
      <c r="B26" s="81" t="s">
        <v>159</v>
      </c>
      <c r="C26" s="89" t="s">
        <v>311</v>
      </c>
      <c r="D26" s="75"/>
      <c r="E26" s="140">
        <f>[1]NOx!AM312</f>
        <v>2.1142329567687796</v>
      </c>
      <c r="F26" s="140">
        <f>[1]NMVOC!AM312</f>
        <v>0.25978047291394307</v>
      </c>
      <c r="G26" s="140">
        <f>[1]SOx!AM312</f>
        <v>0.16612905617833001</v>
      </c>
      <c r="H26" s="140" t="str">
        <f>[1]NH3!AM312</f>
        <v>NE</v>
      </c>
      <c r="I26" s="140">
        <f>'[1]pm2.5'!AM312</f>
        <v>1.6253340287425162E-2</v>
      </c>
      <c r="J26" s="140">
        <f>[1]pm10!AM312</f>
        <v>1.6253340287425162E-2</v>
      </c>
      <c r="K26" s="140">
        <f>[1]PST!AM312</f>
        <v>1.6585041109617511E-2</v>
      </c>
      <c r="L26" s="140">
        <f>[1]BC!AM312</f>
        <v>7.8016033379640776E-3</v>
      </c>
      <c r="M26" s="140">
        <f>[1]CO!AM312</f>
        <v>1.6452810006522331</v>
      </c>
      <c r="N26" s="140">
        <f>[1]piombo!AM312</f>
        <v>0.2998338925674181</v>
      </c>
      <c r="O26" s="140">
        <f>[1]cadmio!AM312</f>
        <v>9.360448694037777E-5</v>
      </c>
      <c r="P26" s="140" t="str">
        <f>[1]mercurio!AM312</f>
        <v>NA</v>
      </c>
      <c r="Q26" s="140" t="str">
        <f>[1]arsenico!AM312</f>
        <v>NA</v>
      </c>
      <c r="R26" s="140">
        <f>[1]cromo!AM312</f>
        <v>8.5498338371340875E-5</v>
      </c>
      <c r="S26" s="140">
        <f>[1]rame!AM312</f>
        <v>1.1670060529105977E-3</v>
      </c>
      <c r="T26" s="140">
        <f>[1]nichel!AM312</f>
        <v>2.8081346082113335E-4</v>
      </c>
      <c r="U26" s="140">
        <f>[1]selenio!AM312</f>
        <v>2.8081346082113332E-3</v>
      </c>
      <c r="V26" s="140">
        <f>[1]zinco!AM312</f>
        <v>5.6041006331204171E-3</v>
      </c>
      <c r="W26" s="140" t="str">
        <f>[1]Diossine!AM312</f>
        <v>NA</v>
      </c>
      <c r="X26" s="140" t="str">
        <f>[1]Benzoapyrene!$AM312</f>
        <v>NE</v>
      </c>
      <c r="Y26" s="140" t="str">
        <f>[1]Benzobfluoranthene!$AM312</f>
        <v>NE</v>
      </c>
      <c r="Z26" s="140" t="str">
        <f>[1]Benzokfluoranthene!$AM312</f>
        <v>NE</v>
      </c>
      <c r="AA26" s="140" t="str">
        <f>[1]Indeno123cdpyrene!$AM312</f>
        <v>NE</v>
      </c>
      <c r="AB26" s="140">
        <f>[1]PAH!AM312</f>
        <v>2.5978047291394307E-4</v>
      </c>
      <c r="AC26" s="140" t="str">
        <f>[1]HCB!AM312</f>
        <v>NA</v>
      </c>
      <c r="AD26" s="140" t="str">
        <f>[1]PCB!AM312</f>
        <v>NA</v>
      </c>
      <c r="AE26" s="127"/>
      <c r="AF26" s="150">
        <f>'[1]dati attività'!$AE$60</f>
        <v>7337.8555336372938</v>
      </c>
      <c r="AG26" s="150" t="str">
        <f>'[1]dati attività'!$AE$50</f>
        <v>NO</v>
      </c>
      <c r="AH26" s="150" t="str">
        <f>'[1]dati attività'!$AE$51</f>
        <v>NO</v>
      </c>
      <c r="AI26" s="150" t="str">
        <f>'[1]dati attività'!$AE$52</f>
        <v>NO</v>
      </c>
      <c r="AJ26" s="150" t="str">
        <f>'[1]dati attività'!$AE$53</f>
        <v>NO</v>
      </c>
      <c r="AK26" s="126" t="s">
        <v>384</v>
      </c>
      <c r="AL26" s="113" t="s">
        <v>12</v>
      </c>
    </row>
    <row r="27" spans="1:39" s="1" customFormat="1" ht="13.5" thickBot="1" x14ac:dyDescent="0.25">
      <c r="A27" s="81" t="s">
        <v>121</v>
      </c>
      <c r="B27" s="81" t="s">
        <v>161</v>
      </c>
      <c r="C27" s="89" t="s">
        <v>53</v>
      </c>
      <c r="D27" s="75"/>
      <c r="E27" s="140">
        <f>[1]NOx!AM313</f>
        <v>163.56739521250216</v>
      </c>
      <c r="F27" s="140">
        <f>[1]NMVOC!AM313</f>
        <v>31.762906349136674</v>
      </c>
      <c r="G27" s="140">
        <f>[1]SOx!AM313</f>
        <v>0.26844551897397001</v>
      </c>
      <c r="H27" s="140">
        <f>[1]NH3!AM313</f>
        <v>5.5949316822329118</v>
      </c>
      <c r="I27" s="140">
        <f>'[1]pm2.5'!AM313</f>
        <v>5.1300565285405719</v>
      </c>
      <c r="J27" s="140">
        <f>[1]pm10!AM313</f>
        <v>5.1300565285405719</v>
      </c>
      <c r="K27" s="140">
        <f>[1]PST!AM313</f>
        <v>5.1300565285405719</v>
      </c>
      <c r="L27" s="140">
        <f>[1]BC!AM313</f>
        <v>4.2218712895672175</v>
      </c>
      <c r="M27" s="140">
        <f>[1]CO!AM313</f>
        <v>258.77922517485172</v>
      </c>
      <c r="N27" s="140">
        <f>[1]piombo!AM313</f>
        <v>1.9412667528625885E-3</v>
      </c>
      <c r="O27" s="140">
        <f>[1]cadmio!AM313</f>
        <v>0.26856724690677619</v>
      </c>
      <c r="P27" s="140">
        <f>[1]mercurio!AM313</f>
        <v>0.12724058989898915</v>
      </c>
      <c r="Q27" s="140">
        <f>[1]arsenico!AM313</f>
        <v>3.2475375896446812E-3</v>
      </c>
      <c r="R27" s="140">
        <f>[1]cromo!AM313</f>
        <v>1.2790239129926189</v>
      </c>
      <c r="S27" s="140">
        <f>[1]rame!AM313</f>
        <v>45.597702097436589</v>
      </c>
      <c r="T27" s="140">
        <f>[1]nichel!AM313</f>
        <v>1.8817600594496069</v>
      </c>
      <c r="U27" s="140">
        <f>[1]selenio!AM313</f>
        <v>0.26808660076633228</v>
      </c>
      <c r="V27" s="140">
        <f>[1]zinco!AM313</f>
        <v>26.777704911543552</v>
      </c>
      <c r="W27" s="140">
        <f>[1]Diossine!AM313</f>
        <v>9.8689964578926102</v>
      </c>
      <c r="X27" s="140">
        <f>[1]Benzoapyrene!$AM313</f>
        <v>0.47885769358242675</v>
      </c>
      <c r="Y27" s="140">
        <f>[1]Benzobfluoranthene!$AM313</f>
        <v>0.53789975649521871</v>
      </c>
      <c r="Z27" s="140">
        <f>[1]Benzokfluoranthene!$AM313</f>
        <v>0.41789344128536715</v>
      </c>
      <c r="AA27" s="140">
        <f>[1]Indeno123cdpyrene!$AM313</f>
        <v>0.45989124129497405</v>
      </c>
      <c r="AB27" s="140">
        <f>[1]PAH!AM313</f>
        <v>1.8945421326579868</v>
      </c>
      <c r="AC27" s="140">
        <f>[1]HCB!AM313</f>
        <v>9.8689964578926089E-3</v>
      </c>
      <c r="AD27" s="140">
        <f>[1]PCB!AM313</f>
        <v>1.9754890074409927E-3</v>
      </c>
      <c r="AE27" s="127"/>
      <c r="AF27" s="150">
        <f>'[1]dati attività'!$AE$61</f>
        <v>901572.63926715474</v>
      </c>
      <c r="AG27" s="150" t="s">
        <v>403</v>
      </c>
      <c r="AH27" s="150">
        <f>'[1]dati attività'!$AE$62</f>
        <v>34142.026958423237</v>
      </c>
      <c r="AI27" s="150">
        <f>'[1]dati attività'!$AE$63</f>
        <v>26140.185432394217</v>
      </c>
      <c r="AJ27" s="150" t="s">
        <v>403</v>
      </c>
      <c r="AK27" s="126" t="s">
        <v>384</v>
      </c>
      <c r="AL27" s="113" t="s">
        <v>12</v>
      </c>
    </row>
    <row r="28" spans="1:39" s="1" customFormat="1" ht="13.5" thickBot="1" x14ac:dyDescent="0.25">
      <c r="A28" s="81" t="s">
        <v>121</v>
      </c>
      <c r="B28" s="81" t="s">
        <v>162</v>
      </c>
      <c r="C28" s="89" t="s">
        <v>144</v>
      </c>
      <c r="D28" s="75"/>
      <c r="E28" s="140">
        <f>[1]NOx!AM314</f>
        <v>40.71451527363574</v>
      </c>
      <c r="F28" s="140">
        <f>[1]NMVOC!AM314</f>
        <v>1.8151836215293924</v>
      </c>
      <c r="G28" s="140">
        <f>[1]SOx!AM314</f>
        <v>4.2291102136338375E-2</v>
      </c>
      <c r="H28" s="140">
        <f>[1]NH3!AM314</f>
        <v>0.12455014114207458</v>
      </c>
      <c r="I28" s="140">
        <f>'[1]pm2.5'!AM314</f>
        <v>1.4107428124487602</v>
      </c>
      <c r="J28" s="140">
        <f>[1]pm10!AM314</f>
        <v>1.4107428124487602</v>
      </c>
      <c r="K28" s="140">
        <f>[1]PST!AM314</f>
        <v>1.4107428124487602</v>
      </c>
      <c r="L28" s="140">
        <f>[1]BC!AM314</f>
        <v>1.1272478698451469</v>
      </c>
      <c r="M28" s="140">
        <f>[1]CO!AM314</f>
        <v>15.360296860235904</v>
      </c>
      <c r="N28" s="140">
        <f>[1]piombo!AM314</f>
        <v>1.7796572615772632E-4</v>
      </c>
      <c r="O28" s="140">
        <f>[1]cadmio!AM314</f>
        <v>2.4611076441430367E-2</v>
      </c>
      <c r="P28" s="140">
        <f>[1]mercurio!AM314</f>
        <v>1.6019516854623959E-2</v>
      </c>
      <c r="Q28" s="140">
        <f>[1]arsenico!AM314</f>
        <v>3.2122115336909819E-4</v>
      </c>
      <c r="R28" s="140">
        <f>[1]cromo!AM314</f>
        <v>0.12754319132486158</v>
      </c>
      <c r="S28" s="140">
        <f>[1]rame!AM314</f>
        <v>4.1869521534071392</v>
      </c>
      <c r="T28" s="140">
        <f>[1]nichel!AM314</f>
        <v>0.17182336675816767</v>
      </c>
      <c r="U28" s="140">
        <f>[1]selenio!AM314</f>
        <v>2.4643536993638089E-2</v>
      </c>
      <c r="V28" s="140">
        <f>[1]zinco!AM314</f>
        <v>2.4681460918152291</v>
      </c>
      <c r="W28" s="140">
        <f>[1]Diossine!AM314</f>
        <v>1.2141073108108822</v>
      </c>
      <c r="X28" s="140">
        <f>[1]Benzoapyrene!$AM314</f>
        <v>6.2358659917199979E-2</v>
      </c>
      <c r="Y28" s="140">
        <f>[1]Benzobfluoranthene!$AM314</f>
        <v>6.9917978664299385E-2</v>
      </c>
      <c r="Z28" s="140">
        <f>[1]Benzokfluoranthene!$AM314</f>
        <v>5.4790232190565322E-2</v>
      </c>
      <c r="AA28" s="140">
        <f>[1]Indeno123cdpyrene!$AM314</f>
        <v>5.8245828230589894E-2</v>
      </c>
      <c r="AB28" s="140">
        <f>[1]PAH!AM314</f>
        <v>0.24531269900265454</v>
      </c>
      <c r="AC28" s="140">
        <f>[1]HCB!AM314</f>
        <v>1.2141073108108821E-3</v>
      </c>
      <c r="AD28" s="140">
        <f>[1]PCB!AM314</f>
        <v>2.4584470833813419E-4</v>
      </c>
      <c r="AE28" s="127"/>
      <c r="AF28" s="150">
        <f>'[1]dati attività'!$AE$64</f>
        <v>119647.33739024012</v>
      </c>
      <c r="AG28" s="150" t="s">
        <v>403</v>
      </c>
      <c r="AH28" s="150" t="s">
        <v>397</v>
      </c>
      <c r="AI28" s="150">
        <f>'[1]dati attività'!$AE$65</f>
        <v>5091.3532475760021</v>
      </c>
      <c r="AJ28" s="150" t="s">
        <v>403</v>
      </c>
      <c r="AK28" s="126" t="s">
        <v>384</v>
      </c>
      <c r="AL28" s="113" t="s">
        <v>12</v>
      </c>
    </row>
    <row r="29" spans="1:39" s="1" customFormat="1" ht="15.6" customHeight="1" thickBot="1" x14ac:dyDescent="0.25">
      <c r="A29" s="81" t="s">
        <v>121</v>
      </c>
      <c r="B29" s="81" t="s">
        <v>163</v>
      </c>
      <c r="C29" s="89" t="s">
        <v>145</v>
      </c>
      <c r="D29" s="75"/>
      <c r="E29" s="140">
        <f>[1]NOx!AM315</f>
        <v>108.4534577592423</v>
      </c>
      <c r="F29" s="140">
        <f>[1]NMVOC!AM315</f>
        <v>3.295129430033517</v>
      </c>
      <c r="G29" s="140">
        <f>[1]SOx!AM315</f>
        <v>8.4686892768922953E-2</v>
      </c>
      <c r="H29" s="140">
        <f>[1]NH3!AM315</f>
        <v>0.17685139277440612</v>
      </c>
      <c r="I29" s="140">
        <f>'[1]pm2.5'!AM315</f>
        <v>1.9861833964496529</v>
      </c>
      <c r="J29" s="140">
        <f>[1]pm10!AM315</f>
        <v>1.9861833964496529</v>
      </c>
      <c r="K29" s="140">
        <f>[1]PST!AM315</f>
        <v>1.9861833964496529</v>
      </c>
      <c r="L29" s="140">
        <f>[1]BC!AM315</f>
        <v>1.3510386397701519</v>
      </c>
      <c r="M29" s="140">
        <f>[1]CO!AM315</f>
        <v>32.0290474769198</v>
      </c>
      <c r="N29" s="140">
        <f>[1]piombo!AM315</f>
        <v>1.5663753409958875E-4</v>
      </c>
      <c r="O29" s="140">
        <f>[1]cadmio!AM315</f>
        <v>2.1804127560338369E-2</v>
      </c>
      <c r="P29" s="140">
        <f>[1]mercurio!AM315</f>
        <v>3.0743469893545483E-2</v>
      </c>
      <c r="Q29" s="140">
        <f>[1]arsenico!AM315</f>
        <v>5.8009297585376253E-4</v>
      </c>
      <c r="R29" s="140">
        <f>[1]cromo!AM315</f>
        <v>0.13988957729859772</v>
      </c>
      <c r="S29" s="140">
        <f>[1]rame!AM315</f>
        <v>3.703665204133602</v>
      </c>
      <c r="T29" s="140">
        <f>[1]nichel!AM315</f>
        <v>0.15161748686064347</v>
      </c>
      <c r="U29" s="140">
        <f>[1]selenio!AM315</f>
        <v>2.1999783716574642E-2</v>
      </c>
      <c r="V29" s="140">
        <f>[1]zinco!AM315</f>
        <v>2.2284551900333436</v>
      </c>
      <c r="W29" s="140">
        <f>[1]Diossine!AM315</f>
        <v>1.1676153173429742</v>
      </c>
      <c r="X29" s="140">
        <f>[1]Benzoapyrene!$AM315</f>
        <v>2.4428701611714464E-2</v>
      </c>
      <c r="Y29" s="140">
        <f>[1]Benzobfluoranthene!$AM315</f>
        <v>0.14792935975982641</v>
      </c>
      <c r="Z29" s="140">
        <f>[1]Benzokfluoranthene!$AM315</f>
        <v>0.16530088090593442</v>
      </c>
      <c r="AA29" s="140">
        <f>[1]Indeno123cdpyrene!$AM315</f>
        <v>3.8000202507111384E-2</v>
      </c>
      <c r="AB29" s="140">
        <f>[1]PAH!AM315</f>
        <v>0.37565914478458667</v>
      </c>
      <c r="AC29" s="140">
        <f>[1]HCB!AM315</f>
        <v>8.6048052436042883E-4</v>
      </c>
      <c r="AD29" s="140">
        <f>[1]PCB!AM315</f>
        <v>1.7668401576775386E-4</v>
      </c>
      <c r="AE29" s="127"/>
      <c r="AF29" s="150">
        <f>'[1]dati attività'!$AE$66</f>
        <v>236070.6463104841</v>
      </c>
      <c r="AG29" s="150" t="s">
        <v>403</v>
      </c>
      <c r="AH29" s="150">
        <f>'[1]dati attività'!$AE$67</f>
        <v>3270.9730415767826</v>
      </c>
      <c r="AI29" s="150">
        <f>'[1]dati attività'!$AE$68</f>
        <v>10518.294371592423</v>
      </c>
      <c r="AJ29" s="150" t="s">
        <v>403</v>
      </c>
      <c r="AK29" s="126" t="s">
        <v>384</v>
      </c>
      <c r="AL29" s="113" t="s">
        <v>12</v>
      </c>
    </row>
    <row r="30" spans="1:39" s="1" customFormat="1" ht="13.15" customHeight="1" thickBot="1" x14ac:dyDescent="0.25">
      <c r="A30" s="81" t="s">
        <v>121</v>
      </c>
      <c r="B30" s="81" t="s">
        <v>164</v>
      </c>
      <c r="C30" s="89" t="s">
        <v>54</v>
      </c>
      <c r="D30" s="75"/>
      <c r="E30" s="140">
        <f>[1]NOx!AM316</f>
        <v>3.9258082484367995</v>
      </c>
      <c r="F30" s="140">
        <f>[1]NMVOC!AM316</f>
        <v>42.811540177478491</v>
      </c>
      <c r="G30" s="140">
        <f>[1]SOx!AM316</f>
        <v>9.8810553757475456E-3</v>
      </c>
      <c r="H30" s="140">
        <f>[1]NH3!AM316</f>
        <v>5.3519058151571541E-2</v>
      </c>
      <c r="I30" s="140">
        <f>'[1]pm2.5'!AM316</f>
        <v>0.80412939915582582</v>
      </c>
      <c r="J30" s="140">
        <f>[1]pm10!AM316</f>
        <v>0.80412939915582582</v>
      </c>
      <c r="K30" s="140">
        <f>[1]PST!AM316</f>
        <v>0.80412939915582582</v>
      </c>
      <c r="L30" s="140">
        <f>[1]BC!AM316</f>
        <v>0.13621679928450794</v>
      </c>
      <c r="M30" s="140">
        <f>[1]CO!AM316</f>
        <v>124.08752434350382</v>
      </c>
      <c r="N30" s="140">
        <f>[1]piombo!AM316</f>
        <v>3.6400355016158264E-4</v>
      </c>
      <c r="O30" s="140">
        <f>[1]cadmio!AM316</f>
        <v>5.01786508424076E-2</v>
      </c>
      <c r="P30" s="140">
        <f>[1]mercurio!AM316</f>
        <v>7.9597390526855213E-3</v>
      </c>
      <c r="Q30" s="140">
        <f>[1]arsenico!AM316</f>
        <v>2.7447376043743184E-4</v>
      </c>
      <c r="R30" s="140">
        <f>[1]cromo!AM316</f>
        <v>0.21627202617107794</v>
      </c>
      <c r="S30" s="140">
        <f>[1]rame!AM316</f>
        <v>8.5340798180248854</v>
      </c>
      <c r="T30" s="140">
        <f>[1]nichel!AM316</f>
        <v>0.35174505830753766</v>
      </c>
      <c r="U30" s="140">
        <f>[1]selenio!AM316</f>
        <v>4.9959371595322287E-2</v>
      </c>
      <c r="V30" s="140">
        <f>[1]zinco!AM316</f>
        <v>4.9661679655383102</v>
      </c>
      <c r="W30" s="140">
        <f>[1]Diossine!AM316</f>
        <v>0.41312601894502193</v>
      </c>
      <c r="X30" s="140">
        <f>[1]Benzoapyrene!$AM316</f>
        <v>7.7794914890152549E-3</v>
      </c>
      <c r="Y30" s="140">
        <f>[1]Benzobfluoranthene!$AM316</f>
        <v>9.3558356507528664E-3</v>
      </c>
      <c r="Z30" s="140">
        <f>[1]Benzokfluoranthene!$AM316</f>
        <v>6.1609789074573568E-3</v>
      </c>
      <c r="AA30" s="140">
        <f>[1]Indeno123cdpyrene!$AM316</f>
        <v>1.0271663893110173E-2</v>
      </c>
      <c r="AB30" s="140">
        <f>[1]PAH!AM316</f>
        <v>3.3567969940335653E-2</v>
      </c>
      <c r="AC30" s="140">
        <f>[1]HCB!AM316</f>
        <v>4.1312601894502192E-4</v>
      </c>
      <c r="AD30" s="140">
        <f>[1]PCB!AM316</f>
        <v>1.2738542345191523E-4</v>
      </c>
      <c r="AE30" s="127"/>
      <c r="AF30" s="150">
        <f>'[1]dati attività'!$AE$69</f>
        <v>39734.82223100173</v>
      </c>
      <c r="AG30" s="150" t="s">
        <v>403</v>
      </c>
      <c r="AH30" s="150" t="s">
        <v>397</v>
      </c>
      <c r="AI30" s="150">
        <f>'[1]dati attività'!$AE$70</f>
        <v>170.53142639713874</v>
      </c>
      <c r="AJ30" s="150" t="s">
        <v>403</v>
      </c>
      <c r="AK30" s="126" t="s">
        <v>384</v>
      </c>
      <c r="AL30" s="113" t="s">
        <v>12</v>
      </c>
      <c r="AM30" s="34"/>
    </row>
    <row r="31" spans="1:39" s="1" customFormat="1" ht="13.5" thickBot="1" x14ac:dyDescent="0.25">
      <c r="A31" s="81" t="s">
        <v>121</v>
      </c>
      <c r="B31" s="81" t="s">
        <v>165</v>
      </c>
      <c r="C31" s="89" t="s">
        <v>55</v>
      </c>
      <c r="D31" s="75"/>
      <c r="E31" s="140" t="str">
        <f>[1]NOx!AM317</f>
        <v>NA</v>
      </c>
      <c r="F31" s="140">
        <f>[1]NMVOC!AM317</f>
        <v>44.897386762831538</v>
      </c>
      <c r="G31" s="140" t="str">
        <f>[1]SOx!AM317</f>
        <v>NA</v>
      </c>
      <c r="H31" s="140" t="str">
        <f>[1]NH3!AM317</f>
        <v>NA</v>
      </c>
      <c r="I31" s="140" t="str">
        <f>'[1]pm2.5'!AM317</f>
        <v>NA</v>
      </c>
      <c r="J31" s="140" t="str">
        <f>[1]pm10!AM317</f>
        <v>NA</v>
      </c>
      <c r="K31" s="140" t="str">
        <f>[1]PST!AM317</f>
        <v>NA</v>
      </c>
      <c r="L31" s="140" t="str">
        <f>[1]BC!AM317</f>
        <v>NA</v>
      </c>
      <c r="M31" s="140" t="str">
        <f>[1]CO!AM317</f>
        <v>NA</v>
      </c>
      <c r="N31" s="140" t="str">
        <f>[1]piombo!AM317</f>
        <v>NA</v>
      </c>
      <c r="O31" s="140" t="str">
        <f>[1]cadmio!AM317</f>
        <v>NA</v>
      </c>
      <c r="P31" s="140" t="str">
        <f>[1]mercurio!AM317</f>
        <v>NA</v>
      </c>
      <c r="Q31" s="140" t="str">
        <f>[1]arsenico!AM317</f>
        <v>NA</v>
      </c>
      <c r="R31" s="140" t="str">
        <f>[1]cromo!AM317</f>
        <v>NA</v>
      </c>
      <c r="S31" s="140" t="str">
        <f>[1]rame!AM317</f>
        <v>NA</v>
      </c>
      <c r="T31" s="140" t="str">
        <f>[1]nichel!AM317</f>
        <v>NA</v>
      </c>
      <c r="U31" s="140" t="str">
        <f>[1]selenio!AM317</f>
        <v>NA</v>
      </c>
      <c r="V31" s="140" t="str">
        <f>[1]zinco!AM317</f>
        <v>NA</v>
      </c>
      <c r="W31" s="140" t="str">
        <f>[1]Diossine!AM317</f>
        <v>NE</v>
      </c>
      <c r="X31" s="140" t="str">
        <f>[1]Benzoapyrene!$AM317</f>
        <v>NE</v>
      </c>
      <c r="Y31" s="140" t="str">
        <f>[1]Benzobfluoranthene!$AM317</f>
        <v>NE</v>
      </c>
      <c r="Z31" s="140" t="str">
        <f>[1]Benzokfluoranthene!$AM317</f>
        <v>NE</v>
      </c>
      <c r="AA31" s="140" t="str">
        <f>[1]Indeno123cdpyrene!$AM317</f>
        <v>NE</v>
      </c>
      <c r="AB31" s="140" t="str">
        <f>[1]PAH!AM317</f>
        <v>NE</v>
      </c>
      <c r="AC31" s="140" t="str">
        <f>[1]HCB!AM317</f>
        <v>NA</v>
      </c>
      <c r="AD31" s="140" t="str">
        <f>[1]PCB!AM317</f>
        <v>NE</v>
      </c>
      <c r="AE31" s="127"/>
      <c r="AF31" s="150">
        <f>'[1]dati attività'!$AE$71</f>
        <v>312466.867819704</v>
      </c>
      <c r="AG31" s="150" t="s">
        <v>403</v>
      </c>
      <c r="AH31" s="150" t="s">
        <v>403</v>
      </c>
      <c r="AI31" s="150" t="s">
        <v>403</v>
      </c>
      <c r="AJ31" s="150" t="s">
        <v>403</v>
      </c>
      <c r="AK31" s="126" t="s">
        <v>384</v>
      </c>
      <c r="AL31" s="113" t="s">
        <v>12</v>
      </c>
    </row>
    <row r="32" spans="1:39" s="1" customFormat="1" ht="13.5" thickBot="1" x14ac:dyDescent="0.25">
      <c r="A32" s="81" t="s">
        <v>121</v>
      </c>
      <c r="B32" s="81" t="s">
        <v>166</v>
      </c>
      <c r="C32" s="89" t="s">
        <v>56</v>
      </c>
      <c r="D32" s="75"/>
      <c r="E32" s="140" t="str">
        <f>[1]NOx!AM318</f>
        <v>NA</v>
      </c>
      <c r="F32" s="140" t="str">
        <f>[1]NMVOC!AM318</f>
        <v>NA</v>
      </c>
      <c r="G32" s="140" t="str">
        <f>[1]SOx!AM318</f>
        <v>NA</v>
      </c>
      <c r="H32" s="140" t="str">
        <f>[1]NH3!AM318</f>
        <v>NA</v>
      </c>
      <c r="I32" s="140">
        <f>'[1]pm2.5'!AM318</f>
        <v>5.569808151152853</v>
      </c>
      <c r="J32" s="140">
        <f>[1]pm10!AM318</f>
        <v>10.73297703154973</v>
      </c>
      <c r="K32" s="140">
        <f>[1]PST!AM318</f>
        <v>13.730385182345591</v>
      </c>
      <c r="L32" s="140">
        <f>[1]BC!AM318</f>
        <v>1.2676350973202735</v>
      </c>
      <c r="M32" s="140" t="str">
        <f>[1]CO!AM318</f>
        <v>NA</v>
      </c>
      <c r="N32" s="140">
        <f>[1]piombo!AM318</f>
        <v>41.124500310386217</v>
      </c>
      <c r="O32" s="140">
        <f>[1]cadmio!AM318</f>
        <v>0.18073544936207722</v>
      </c>
      <c r="P32" s="140" t="str">
        <f>[1]mercurio!AM318</f>
        <v>NA</v>
      </c>
      <c r="Q32" s="140">
        <f>[1]arsenico!AM318</f>
        <v>0.47037366169414957</v>
      </c>
      <c r="R32" s="140">
        <f>[1]cromo!AM318</f>
        <v>15.342527570297865</v>
      </c>
      <c r="S32" s="140">
        <f>[1]rame!AM318</f>
        <v>336.80321276406659</v>
      </c>
      <c r="T32" s="140">
        <f>[1]nichel!AM318</f>
        <v>2.3610359208166085</v>
      </c>
      <c r="U32" s="140">
        <f>[1]selenio!AM318</f>
        <v>0.27460770364691173</v>
      </c>
      <c r="V32" s="140">
        <f>[1]zinco!AM318</f>
        <v>110.22556353845398</v>
      </c>
      <c r="W32" s="140" t="str">
        <f>[1]Diossine!AM318</f>
        <v>NE</v>
      </c>
      <c r="X32" s="140">
        <f>[1]Benzoapyrene!$AM318</f>
        <v>3.2802720332279586E-2</v>
      </c>
      <c r="Y32" s="140">
        <f>[1]Benzobfluoranthene!$AM318</f>
        <v>2.7573507560521046E-3</v>
      </c>
      <c r="Z32" s="140">
        <f>[1]Benzokfluoranthene!$AM318</f>
        <v>4.0703749256007261E-3</v>
      </c>
      <c r="AA32" s="140" t="str">
        <f>[1]Indeno123cdpyrene!$AM318</f>
        <v>NE</v>
      </c>
      <c r="AB32" s="140">
        <f>[1]PAH!AM318</f>
        <v>3.9630446013932411E-2</v>
      </c>
      <c r="AC32" s="140" t="str">
        <f>[1]HCB!AM318</f>
        <v>NA</v>
      </c>
      <c r="AD32" s="140" t="str">
        <f>[1]PCB!AM318</f>
        <v>NE</v>
      </c>
      <c r="AE32" s="127"/>
      <c r="AF32" s="126" t="s">
        <v>384</v>
      </c>
      <c r="AG32" s="126" t="s">
        <v>384</v>
      </c>
      <c r="AH32" s="126" t="s">
        <v>384</v>
      </c>
      <c r="AI32" s="126" t="s">
        <v>384</v>
      </c>
      <c r="AJ32" s="126" t="s">
        <v>384</v>
      </c>
      <c r="AK32" s="150">
        <f>'[1]dati attività'!$AE$72</f>
        <v>504984.07772171171</v>
      </c>
      <c r="AL32" s="113" t="s">
        <v>355</v>
      </c>
    </row>
    <row r="33" spans="1:38" s="1" customFormat="1" ht="13.5" thickBot="1" x14ac:dyDescent="0.25">
      <c r="A33" s="81" t="s">
        <v>121</v>
      </c>
      <c r="B33" s="81" t="s">
        <v>167</v>
      </c>
      <c r="C33" s="89" t="s">
        <v>57</v>
      </c>
      <c r="D33" s="75"/>
      <c r="E33" s="140" t="str">
        <f>[1]NOx!AM319</f>
        <v>NA</v>
      </c>
      <c r="F33" s="140" t="str">
        <f>[1]NMVOC!AM319</f>
        <v>NA</v>
      </c>
      <c r="G33" s="140" t="str">
        <f>[1]SOx!AM319</f>
        <v>NA</v>
      </c>
      <c r="H33" s="140" t="str">
        <f>[1]NH3!AM319</f>
        <v>NA</v>
      </c>
      <c r="I33" s="140">
        <f>'[1]pm2.5'!AM319</f>
        <v>2.4178363633530404</v>
      </c>
      <c r="J33" s="140">
        <f>[1]pm10!AM319</f>
        <v>4.4774747469500733</v>
      </c>
      <c r="K33" s="140">
        <f>[1]PST!AM319</f>
        <v>8.9549494939001466</v>
      </c>
      <c r="L33" s="140">
        <f>[1]BC!AM319</f>
        <v>9.4922464635341638E-2</v>
      </c>
      <c r="M33" s="140" t="str">
        <f>[1]CO!AM319</f>
        <v>NA</v>
      </c>
      <c r="N33" s="140" t="str">
        <f>[1]piombo!AM319</f>
        <v>NE</v>
      </c>
      <c r="O33" s="140" t="str">
        <f>[1]cadmio!AM319</f>
        <v>NE</v>
      </c>
      <c r="P33" s="140" t="str">
        <f>[1]mercurio!AM319</f>
        <v>NE</v>
      </c>
      <c r="Q33" s="140" t="str">
        <f>[1]arsenico!AM319</f>
        <v>NE</v>
      </c>
      <c r="R33" s="140" t="str">
        <f>[1]cromo!AM319</f>
        <v>NE</v>
      </c>
      <c r="S33" s="140" t="str">
        <f>[1]rame!AM319</f>
        <v>NE</v>
      </c>
      <c r="T33" s="140" t="str">
        <f>[1]nichel!AM319</f>
        <v>NE</v>
      </c>
      <c r="U33" s="140" t="str">
        <f>[1]selenio!AM319</f>
        <v>NE</v>
      </c>
      <c r="V33" s="140" t="str">
        <f>[1]zinco!AM319</f>
        <v>NE</v>
      </c>
      <c r="W33" s="140" t="str">
        <f>[1]Diossine!AM319</f>
        <v>NE</v>
      </c>
      <c r="X33" s="140" t="str">
        <f>[1]Benzoapyrene!$AM319</f>
        <v>NE</v>
      </c>
      <c r="Y33" s="140" t="str">
        <f>[1]Benzobfluoranthene!$AM319</f>
        <v>NE</v>
      </c>
      <c r="Z33" s="140" t="str">
        <f>[1]Benzokfluoranthene!$AM319</f>
        <v>NE</v>
      </c>
      <c r="AA33" s="140" t="str">
        <f>[1]Indeno123cdpyrene!$AM319</f>
        <v>NE</v>
      </c>
      <c r="AB33" s="140" t="str">
        <f>[1]PAH!AM319</f>
        <v>NE</v>
      </c>
      <c r="AC33" s="140" t="str">
        <f>[1]HCB!AM319</f>
        <v>NA</v>
      </c>
      <c r="AD33" s="140" t="str">
        <f>[1]PCB!AM319</f>
        <v>NE</v>
      </c>
      <c r="AE33" s="127"/>
      <c r="AF33" s="126" t="s">
        <v>384</v>
      </c>
      <c r="AG33" s="126" t="s">
        <v>384</v>
      </c>
      <c r="AH33" s="126" t="s">
        <v>384</v>
      </c>
      <c r="AI33" s="126" t="s">
        <v>384</v>
      </c>
      <c r="AJ33" s="126" t="s">
        <v>384</v>
      </c>
      <c r="AK33" s="150">
        <f>'[1]dati attività'!$AE$73</f>
        <v>504984.07772171171</v>
      </c>
      <c r="AL33" s="113" t="s">
        <v>355</v>
      </c>
    </row>
    <row r="34" spans="1:38" s="1" customFormat="1" ht="13.5" thickBot="1" x14ac:dyDescent="0.25">
      <c r="A34" s="81" t="s">
        <v>119</v>
      </c>
      <c r="B34" s="81" t="s">
        <v>168</v>
      </c>
      <c r="C34" s="89" t="s">
        <v>58</v>
      </c>
      <c r="D34" s="75"/>
      <c r="E34" s="140">
        <f>[1]NOx!AM320</f>
        <v>0.66585428571428573</v>
      </c>
      <c r="F34" s="140">
        <f>[1]NMVOC!AM320</f>
        <v>6.2460741758241761E-2</v>
      </c>
      <c r="G34" s="140">
        <f>[1]SOx!AM320</f>
        <v>2.1900000000000001E-4</v>
      </c>
      <c r="H34" s="140">
        <f>[1]NH3!AM320</f>
        <v>1.05E-4</v>
      </c>
      <c r="I34" s="140">
        <f>'[1]pm2.5'!AM320</f>
        <v>1.7131227272727274E-2</v>
      </c>
      <c r="J34" s="140">
        <f>[1]pm10!AM320</f>
        <v>1.8006545454545452E-2</v>
      </c>
      <c r="K34" s="140">
        <f>[1]PST!AM320</f>
        <v>1.8374025974025973E-2</v>
      </c>
      <c r="L34" s="140">
        <f>[1]BC!AM320</f>
        <v>1.1704254545454545E-2</v>
      </c>
      <c r="M34" s="140">
        <f>[1]CO!AM320</f>
        <v>0.1605</v>
      </c>
      <c r="N34" s="140" t="str">
        <f>[1]piombo!AM320</f>
        <v>NA</v>
      </c>
      <c r="O34" s="140">
        <f>[1]cadmio!AM320</f>
        <v>2.7775862068965452E-5</v>
      </c>
      <c r="P34" s="140" t="str">
        <f>[1]mercurio!AM320</f>
        <v>NA</v>
      </c>
      <c r="Q34" s="140" t="str">
        <f>[1]arsenico!AM320</f>
        <v>NA</v>
      </c>
      <c r="R34" s="140">
        <f>[1]cromo!AM320</f>
        <v>8.1606441570881264E-5</v>
      </c>
      <c r="S34" s="140">
        <f>[1]rame!AM320</f>
        <v>2.1668793103448254E-3</v>
      </c>
      <c r="T34" s="140">
        <f>[1]nichel!AM320</f>
        <v>1.5000000000000001E-4</v>
      </c>
      <c r="U34" s="140">
        <f>[1]selenio!AM320</f>
        <v>3.0000000000000003E-4</v>
      </c>
      <c r="V34" s="140">
        <f>[1]zinco!AM320</f>
        <v>4.7639655172413754E-4</v>
      </c>
      <c r="W34" s="140" t="str">
        <f>[1]Diossine!AM320</f>
        <v>NA</v>
      </c>
      <c r="X34" s="140">
        <f>[1]Benzoapyrene!$AM320</f>
        <v>4.4999999999999999E-4</v>
      </c>
      <c r="Y34" s="140">
        <f>[1]Benzobfluoranthene!$AM320</f>
        <v>7.5000000000000012E-4</v>
      </c>
      <c r="Z34" s="140" t="str">
        <f>[1]Benzokfluoranthene!$AM320</f>
        <v>NE</v>
      </c>
      <c r="AA34" s="140" t="str">
        <f>[1]Indeno123cdpyrene!$AM320</f>
        <v>NE</v>
      </c>
      <c r="AB34" s="140">
        <f>[1]PAH!AM320</f>
        <v>1.1999999999999999E-3</v>
      </c>
      <c r="AC34" s="140" t="str">
        <f>[1]HCB!AM320</f>
        <v>NA</v>
      </c>
      <c r="AD34" s="140" t="str">
        <f>[1]PCB!AM320</f>
        <v>NA</v>
      </c>
      <c r="AE34" s="127"/>
      <c r="AF34" s="150">
        <f>'[1]dati attività'!$AE$74</f>
        <v>640.58040000000005</v>
      </c>
      <c r="AG34" s="150" t="s">
        <v>403</v>
      </c>
      <c r="AH34" s="150" t="s">
        <v>403</v>
      </c>
      <c r="AI34" s="150" t="s">
        <v>403</v>
      </c>
      <c r="AJ34" s="150" t="s">
        <v>403</v>
      </c>
      <c r="AK34" s="126" t="s">
        <v>384</v>
      </c>
      <c r="AL34" s="113" t="s">
        <v>12</v>
      </c>
    </row>
    <row r="35" spans="1:38" s="35" customFormat="1" ht="13.5" thickBot="1" x14ac:dyDescent="0.25">
      <c r="A35" s="81" t="s">
        <v>122</v>
      </c>
      <c r="B35" s="81" t="s">
        <v>169</v>
      </c>
      <c r="C35" s="89" t="s">
        <v>59</v>
      </c>
      <c r="D35" s="75"/>
      <c r="E35" s="140" t="str">
        <f>[1]NOx!AM321</f>
        <v>NO</v>
      </c>
      <c r="F35" s="140" t="str">
        <f>[1]NMVOC!AM321</f>
        <v>NO</v>
      </c>
      <c r="G35" s="140" t="str">
        <f>[1]SOx!AM321</f>
        <v>NO</v>
      </c>
      <c r="H35" s="140" t="str">
        <f>[1]NH3!AM321</f>
        <v>NO</v>
      </c>
      <c r="I35" s="140" t="str">
        <f>'[1]pm2.5'!AM321</f>
        <v>NO</v>
      </c>
      <c r="J35" s="140" t="str">
        <f>[1]pm10!AM321</f>
        <v>NO</v>
      </c>
      <c r="K35" s="140" t="str">
        <f>[1]PST!AM321</f>
        <v>NO</v>
      </c>
      <c r="L35" s="140" t="str">
        <f>[1]BC!AM321</f>
        <v>NO</v>
      </c>
      <c r="M35" s="140" t="str">
        <f>[1]CO!AM321</f>
        <v>NO</v>
      </c>
      <c r="N35" s="140" t="str">
        <f>[1]piombo!AM321</f>
        <v>NO</v>
      </c>
      <c r="O35" s="140" t="str">
        <f>[1]cadmio!AM321</f>
        <v>NO</v>
      </c>
      <c r="P35" s="140" t="str">
        <f>[1]mercurio!AM321</f>
        <v>NO</v>
      </c>
      <c r="Q35" s="140" t="str">
        <f>[1]arsenico!AM321</f>
        <v>NO</v>
      </c>
      <c r="R35" s="140" t="str">
        <f>[1]cromo!AM321</f>
        <v>NO</v>
      </c>
      <c r="S35" s="140" t="str">
        <f>[1]rame!AM321</f>
        <v>NO</v>
      </c>
      <c r="T35" s="140" t="str">
        <f>[1]nichel!AM321</f>
        <v>NO</v>
      </c>
      <c r="U35" s="140" t="str">
        <f>[1]selenio!AM321</f>
        <v>NO</v>
      </c>
      <c r="V35" s="140" t="str">
        <f>[1]zinco!AM321</f>
        <v>NO</v>
      </c>
      <c r="W35" s="140" t="str">
        <f>[1]Diossine!AM321</f>
        <v>NO</v>
      </c>
      <c r="X35" s="140" t="str">
        <f>[1]Benzoapyrene!$AM321</f>
        <v>NO</v>
      </c>
      <c r="Y35" s="140" t="str">
        <f>[1]Benzobfluoranthene!$AM321</f>
        <v>NO</v>
      </c>
      <c r="Z35" s="140" t="str">
        <f>[1]Benzokfluoranthene!$AM321</f>
        <v>NO</v>
      </c>
      <c r="AA35" s="140" t="str">
        <f>[1]Indeno123cdpyrene!$AM321</f>
        <v>NO</v>
      </c>
      <c r="AB35" s="140" t="str">
        <f>[1]PAH!AM321</f>
        <v>NO</v>
      </c>
      <c r="AC35" s="140" t="str">
        <f>[1]HCB!AM321</f>
        <v>NO</v>
      </c>
      <c r="AD35" s="140" t="str">
        <f>[1]PCB!AM321</f>
        <v>NO</v>
      </c>
      <c r="AE35" s="127"/>
      <c r="AF35" s="150" t="str">
        <f>'[1]dati attività'!$AE$75</f>
        <v>NO</v>
      </c>
      <c r="AG35" s="150" t="s">
        <v>403</v>
      </c>
      <c r="AH35" s="150" t="s">
        <v>403</v>
      </c>
      <c r="AI35" s="150" t="s">
        <v>403</v>
      </c>
      <c r="AJ35" s="150" t="s">
        <v>403</v>
      </c>
      <c r="AK35" s="126" t="s">
        <v>384</v>
      </c>
      <c r="AL35" s="113" t="s">
        <v>12</v>
      </c>
    </row>
    <row r="36" spans="1:38" s="1" customFormat="1" ht="13.5" thickBot="1" x14ac:dyDescent="0.25">
      <c r="A36" s="81" t="s">
        <v>122</v>
      </c>
      <c r="B36" s="81" t="s">
        <v>170</v>
      </c>
      <c r="C36" s="89" t="s">
        <v>339</v>
      </c>
      <c r="D36" s="75"/>
      <c r="E36" s="140">
        <f>[1]NOx!AM322</f>
        <v>83.945691754054167</v>
      </c>
      <c r="F36" s="140">
        <f>[1]NMVOC!AM322</f>
        <v>16.267137875134651</v>
      </c>
      <c r="G36" s="140">
        <f>[1]SOx!AM322</f>
        <v>24.711392177330477</v>
      </c>
      <c r="H36" s="140">
        <f>[1]NH3!AM322</f>
        <v>1.0024815845462297E-2</v>
      </c>
      <c r="I36" s="140">
        <f>'[1]pm2.5'!AM322</f>
        <v>6.6001298732967442</v>
      </c>
      <c r="J36" s="140">
        <f>[1]pm10!AM322</f>
        <v>6.6330491464848746</v>
      </c>
      <c r="K36" s="140">
        <f>[1]PST!AM322</f>
        <v>6.7684174964131376</v>
      </c>
      <c r="L36" s="140">
        <f>[1]BC!AM322</f>
        <v>1.1759274151708865</v>
      </c>
      <c r="M36" s="140">
        <f>[1]CO!AM322</f>
        <v>59.689344696104577</v>
      </c>
      <c r="N36" s="140">
        <f>[1]piombo!AM322</f>
        <v>0.1326429985515104</v>
      </c>
      <c r="O36" s="140">
        <f>[1]cadmio!AM322</f>
        <v>1.7200637048054444E-2</v>
      </c>
      <c r="P36" s="140" t="str">
        <f>[1]mercurio!AM322</f>
        <v>NA</v>
      </c>
      <c r="Q36" s="140">
        <f>[1]arsenico!AM322</f>
        <v>0.13503679864909579</v>
      </c>
      <c r="R36" s="140">
        <f>[1]cromo!AM322</f>
        <v>7.9923733743146333E-2</v>
      </c>
      <c r="S36" s="140">
        <f>[1]rame!AM322</f>
        <v>0.13559517202087462</v>
      </c>
      <c r="T36" s="140">
        <f>[1]nichel!AM322</f>
        <v>4.3126944708576342</v>
      </c>
      <c r="U36" s="140">
        <f>[1]selenio!AM322</f>
        <v>0.31631647126540197</v>
      </c>
      <c r="V36" s="140">
        <f>[1]zinco!AM322</f>
        <v>0.77603991576074516</v>
      </c>
      <c r="W36" s="140">
        <f>[1]Diossine!AM322</f>
        <v>0.17713039763409311</v>
      </c>
      <c r="X36" s="140" t="str">
        <f>[1]Benzoapyrene!$AM322</f>
        <v>NE</v>
      </c>
      <c r="Y36" s="140" t="str">
        <f>[1]Benzobfluoranthene!$AM322</f>
        <v>NE</v>
      </c>
      <c r="Z36" s="140" t="str">
        <f>[1]Benzokfluoranthene!$AM322</f>
        <v>NE</v>
      </c>
      <c r="AA36" s="140" t="str">
        <f>[1]Indeno123cdpyrene!$AM322</f>
        <v>NE</v>
      </c>
      <c r="AB36" s="140">
        <f>[1]PAH!AM322</f>
        <v>6.3663279511040116E-2</v>
      </c>
      <c r="AC36" s="140">
        <f>[1]HCB!AM322</f>
        <v>0.10900332162098036</v>
      </c>
      <c r="AD36" s="140">
        <f>[1]PCB!AM322</f>
        <v>5.1776577769965693E-2</v>
      </c>
      <c r="AE36" s="127"/>
      <c r="AF36" s="150">
        <f>'[1]dati attività'!$AE$76</f>
        <v>63145.632715395404</v>
      </c>
      <c r="AG36" s="150" t="str">
        <f>'[1]dati attività'!$AE$77</f>
        <v>NO</v>
      </c>
      <c r="AH36" s="126" t="s">
        <v>384</v>
      </c>
      <c r="AI36" s="126" t="s">
        <v>384</v>
      </c>
      <c r="AJ36" s="126" t="s">
        <v>384</v>
      </c>
      <c r="AK36" s="126" t="s">
        <v>384</v>
      </c>
      <c r="AL36" s="113" t="s">
        <v>12</v>
      </c>
    </row>
    <row r="37" spans="1:38" s="1" customFormat="1" ht="13.5" thickBot="1" x14ac:dyDescent="0.25">
      <c r="A37" s="81" t="s">
        <v>119</v>
      </c>
      <c r="B37" s="81" t="s">
        <v>171</v>
      </c>
      <c r="C37" s="89" t="s">
        <v>142</v>
      </c>
      <c r="D37" s="75"/>
      <c r="E37" s="140">
        <f>[1]NOx!AM323</f>
        <v>0.45975303002337886</v>
      </c>
      <c r="F37" s="140">
        <f>[1]NMVOC!AM323</f>
        <v>2.8993410160575859E-2</v>
      </c>
      <c r="G37" s="140">
        <f>[1]SOx!AM323</f>
        <v>5.131491856270984E-3</v>
      </c>
      <c r="H37" s="140" t="str">
        <f>[1]NH3!AM323</f>
        <v>NE</v>
      </c>
      <c r="I37" s="140">
        <f>'[1]pm2.5'!AM323</f>
        <v>1.9076814933315561E-2</v>
      </c>
      <c r="J37" s="140">
        <f>[1]pm10!AM323</f>
        <v>1.9076814933315561E-2</v>
      </c>
      <c r="K37" s="140">
        <f>[1]PST!AM323</f>
        <v>2.3846018666644452E-2</v>
      </c>
      <c r="L37" s="140">
        <f>[1]BC!AM323</f>
        <v>4.7692037333288905E-4</v>
      </c>
      <c r="M37" s="140">
        <f>[1]CO!AM323</f>
        <v>0.29956370124277099</v>
      </c>
      <c r="N37" s="140" t="str">
        <f>[1]piombo!AM323</f>
        <v>NA</v>
      </c>
      <c r="O37" s="140" t="str">
        <f>[1]cadmio!AM323</f>
        <v>NA</v>
      </c>
      <c r="P37" s="140" t="str">
        <f>[1]mercurio!AM323</f>
        <v>NA</v>
      </c>
      <c r="Q37" s="140" t="str">
        <f>[1]arsenico!AM323</f>
        <v>NA</v>
      </c>
      <c r="R37" s="140" t="str">
        <f>[1]cromo!AM323</f>
        <v>NA</v>
      </c>
      <c r="S37" s="140" t="str">
        <f>[1]rame!AM323</f>
        <v>NA</v>
      </c>
      <c r="T37" s="140" t="str">
        <f>[1]nichel!AM323</f>
        <v>NA</v>
      </c>
      <c r="U37" s="140" t="str">
        <f>[1]selenio!AM323</f>
        <v>NA</v>
      </c>
      <c r="V37" s="140" t="str">
        <f>[1]zinco!AM323</f>
        <v>NA</v>
      </c>
      <c r="W37" s="140" t="str">
        <f>[1]Diossine!AM323</f>
        <v>NA</v>
      </c>
      <c r="X37" s="140" t="str">
        <f>[1]Benzoapyrene!$AM323</f>
        <v>NA</v>
      </c>
      <c r="Y37" s="140" t="str">
        <f>[1]Benzobfluoranthene!$AM323</f>
        <v>NA</v>
      </c>
      <c r="Z37" s="140" t="str">
        <f>[1]Benzokfluoranthene!$AM323</f>
        <v>NA</v>
      </c>
      <c r="AA37" s="140" t="str">
        <f>[1]Indeno123cdpyrene!$AM323</f>
        <v>NA</v>
      </c>
      <c r="AB37" s="140" t="str">
        <f>[1]PAH!AM323</f>
        <v>NA</v>
      </c>
      <c r="AC37" s="140" t="str">
        <f>[1]HCB!AM323</f>
        <v>NA</v>
      </c>
      <c r="AD37" s="140" t="str">
        <f>[1]PCB!AM323</f>
        <v>NA</v>
      </c>
      <c r="AE37" s="127"/>
      <c r="AF37" s="150" t="str">
        <f>'[1]dati attività'!$AE$78</f>
        <v>NO</v>
      </c>
      <c r="AG37" s="150" t="s">
        <v>403</v>
      </c>
      <c r="AH37" s="150">
        <f>'[1]dati attività'!$AE$79</f>
        <v>11597.364064230344</v>
      </c>
      <c r="AI37" s="150" t="s">
        <v>403</v>
      </c>
      <c r="AJ37" s="150" t="s">
        <v>403</v>
      </c>
      <c r="AK37" s="126" t="s">
        <v>384</v>
      </c>
      <c r="AL37" s="113" t="s">
        <v>12</v>
      </c>
    </row>
    <row r="38" spans="1:38" s="1" customFormat="1" ht="13.5" thickBot="1" x14ac:dyDescent="0.25">
      <c r="A38" s="81" t="s">
        <v>119</v>
      </c>
      <c r="B38" s="81" t="s">
        <v>172</v>
      </c>
      <c r="C38" s="89" t="s">
        <v>279</v>
      </c>
      <c r="D38" s="109"/>
      <c r="E38" s="141" t="str">
        <f>[1]NOx!AM324</f>
        <v>NO</v>
      </c>
      <c r="F38" s="140" t="str">
        <f>[1]NMVOC!AM324</f>
        <v>NO</v>
      </c>
      <c r="G38" s="140" t="str">
        <f>[1]SOx!AM324</f>
        <v>NO</v>
      </c>
      <c r="H38" s="140" t="str">
        <f>[1]NH3!AM324</f>
        <v>NO</v>
      </c>
      <c r="I38" s="140" t="str">
        <f>'[1]pm2.5'!AM324</f>
        <v>NO</v>
      </c>
      <c r="J38" s="140" t="str">
        <f>[1]pm10!AM324</f>
        <v>NO</v>
      </c>
      <c r="K38" s="140" t="str">
        <f>[1]PST!AM324</f>
        <v>NO</v>
      </c>
      <c r="L38" s="140" t="str">
        <f>[1]BC!AM324</f>
        <v>NO</v>
      </c>
      <c r="M38" s="140" t="str">
        <f>[1]CO!AM324</f>
        <v>NO</v>
      </c>
      <c r="N38" s="140" t="str">
        <f>[1]piombo!AM324</f>
        <v>NO</v>
      </c>
      <c r="O38" s="140" t="str">
        <f>[1]cadmio!AM324</f>
        <v>NO</v>
      </c>
      <c r="P38" s="140" t="str">
        <f>[1]mercurio!AM324</f>
        <v>NO</v>
      </c>
      <c r="Q38" s="140" t="str">
        <f>[1]arsenico!AM324</f>
        <v>NO</v>
      </c>
      <c r="R38" s="140" t="str">
        <f>[1]cromo!AM324</f>
        <v>NO</v>
      </c>
      <c r="S38" s="140" t="str">
        <f>[1]rame!AM324</f>
        <v>NO</v>
      </c>
      <c r="T38" s="140" t="str">
        <f>[1]nichel!AM324</f>
        <v>NO</v>
      </c>
      <c r="U38" s="140" t="str">
        <f>[1]selenio!AM324</f>
        <v>NO</v>
      </c>
      <c r="V38" s="140" t="str">
        <f>[1]zinco!AM324</f>
        <v>NO</v>
      </c>
      <c r="W38" s="140" t="str">
        <f>[1]Diossine!AM324</f>
        <v>NO</v>
      </c>
      <c r="X38" s="140" t="str">
        <f>[1]Benzoapyrene!$AM324</f>
        <v>NO</v>
      </c>
      <c r="Y38" s="140" t="str">
        <f>[1]Benzobfluoranthene!$AM324</f>
        <v>NO</v>
      </c>
      <c r="Z38" s="140" t="str">
        <f>[1]Benzokfluoranthene!$AM324</f>
        <v>NO</v>
      </c>
      <c r="AA38" s="140" t="str">
        <f>[1]Indeno123cdpyrene!$AM324</f>
        <v>NO</v>
      </c>
      <c r="AB38" s="140" t="str">
        <f>[1]PAH!AM324</f>
        <v>NO</v>
      </c>
      <c r="AC38" s="140" t="str">
        <f>[1]HCB!AM324</f>
        <v>NO</v>
      </c>
      <c r="AD38" s="140" t="str">
        <f>[1]PCB!AM324</f>
        <v>NO</v>
      </c>
      <c r="AE38" s="127"/>
      <c r="AF38" s="150" t="str">
        <f>'[1]dati attività'!$AE80</f>
        <v>NO</v>
      </c>
      <c r="AG38" s="150" t="s">
        <v>403</v>
      </c>
      <c r="AH38" s="150" t="s">
        <v>403</v>
      </c>
      <c r="AI38" s="150" t="s">
        <v>403</v>
      </c>
      <c r="AJ38" s="150" t="s">
        <v>403</v>
      </c>
      <c r="AK38" s="126" t="s">
        <v>384</v>
      </c>
      <c r="AL38" s="113" t="s">
        <v>12</v>
      </c>
    </row>
    <row r="39" spans="1:38" s="1" customFormat="1" ht="13.5" thickBot="1" x14ac:dyDescent="0.25">
      <c r="A39" s="81" t="s">
        <v>113</v>
      </c>
      <c r="B39" s="81" t="s">
        <v>173</v>
      </c>
      <c r="C39" s="89" t="s">
        <v>341</v>
      </c>
      <c r="D39" s="75"/>
      <c r="E39" s="140">
        <f>[1]NOx!AM325</f>
        <v>34.899168878209707</v>
      </c>
      <c r="F39" s="140">
        <f>[1]NMVOC!AM325</f>
        <v>28.323110919560914</v>
      </c>
      <c r="G39" s="140">
        <f>[1]SOx!AM325</f>
        <v>4.3122844649899843</v>
      </c>
      <c r="H39" s="140">
        <f>[1]NH3!AM325</f>
        <v>2.9036915999999999E-2</v>
      </c>
      <c r="I39" s="140">
        <f>'[1]pm2.5'!AM325</f>
        <v>1.3436784572522806</v>
      </c>
      <c r="J39" s="140">
        <f>[1]pm10!AM325</f>
        <v>1.3653889618555513</v>
      </c>
      <c r="K39" s="140">
        <f>[1]PST!AM325</f>
        <v>1.6063399551241779</v>
      </c>
      <c r="L39" s="140">
        <f>[1]BC!AM325</f>
        <v>0.13041710095808534</v>
      </c>
      <c r="M39" s="140">
        <f>[1]CO!AM325</f>
        <v>27.70899258899399</v>
      </c>
      <c r="N39" s="140">
        <f>[1]piombo!AM325</f>
        <v>5.1424864220000002</v>
      </c>
      <c r="O39" s="140">
        <f>[1]cadmio!AM325</f>
        <v>8.551566859773746E-2</v>
      </c>
      <c r="P39" s="140">
        <f>[1]mercurio!AM325</f>
        <v>0.22182956084822683</v>
      </c>
      <c r="Q39" s="140">
        <f>[1]arsenico!AM325</f>
        <v>0.10804864529999997</v>
      </c>
      <c r="R39" s="140">
        <f>[1]cromo!AM325</f>
        <v>0.49727146107000003</v>
      </c>
      <c r="S39" s="140">
        <f>[1]rame!AM325</f>
        <v>0.41852305430999998</v>
      </c>
      <c r="T39" s="140">
        <f>[1]nichel!AM325</f>
        <v>6.0335333360000007E-2</v>
      </c>
      <c r="U39" s="140">
        <f>[1]selenio!AM325</f>
        <v>6.333486029999999E-2</v>
      </c>
      <c r="V39" s="140">
        <f>[1]zinco!AM325</f>
        <v>4.1014293793999999</v>
      </c>
      <c r="W39" s="140">
        <f>[1]Diossine!AM325</f>
        <v>2.9404848313470944</v>
      </c>
      <c r="X39" s="140">
        <f>[1]Benzoapyrene!$AM325</f>
        <v>0.16836879133922547</v>
      </c>
      <c r="Y39" s="140">
        <f>[1]Benzobfluoranthene!$AM325</f>
        <v>0.1943383337756453</v>
      </c>
      <c r="Z39" s="140">
        <f>[1]Benzokfluoranthene!$AM325</f>
        <v>8.9288642306405902E-2</v>
      </c>
      <c r="AA39" s="140">
        <f>[1]Indeno123cdpyrene!$AM325</f>
        <v>0.11132912486300643</v>
      </c>
      <c r="AB39" s="140">
        <f>[1]PAH!AM325</f>
        <v>0.56332489228428317</v>
      </c>
      <c r="AC39" s="140">
        <f>[1]HCB!AM325</f>
        <v>1.8260735499999996</v>
      </c>
      <c r="AD39" s="140">
        <f>[1]PCB!AM325</f>
        <v>3.0716392909999994</v>
      </c>
      <c r="AE39" s="127"/>
      <c r="AF39" s="150">
        <f>'[1]dati attività'!$AE$81</f>
        <v>23450.270351082047</v>
      </c>
      <c r="AG39" s="150" t="str">
        <f>'[1]dati attività'!$AE$82</f>
        <v>NO</v>
      </c>
      <c r="AH39" s="150">
        <f>'[1]dati attività'!$AE$83</f>
        <v>273934.08061937004</v>
      </c>
      <c r="AI39" s="150">
        <f>'[1]dati attività'!$AE$84</f>
        <v>45024.218241714072</v>
      </c>
      <c r="AJ39" s="150">
        <f>'[1]dati attività'!$AE$85</f>
        <v>60198.288332233657</v>
      </c>
      <c r="AK39" s="126" t="s">
        <v>384</v>
      </c>
      <c r="AL39" s="113" t="s">
        <v>12</v>
      </c>
    </row>
    <row r="40" spans="1:38" s="1" customFormat="1" ht="13.5" thickBot="1" x14ac:dyDescent="0.25">
      <c r="A40" s="81" t="s">
        <v>119</v>
      </c>
      <c r="B40" s="81" t="s">
        <v>174</v>
      </c>
      <c r="C40" s="89" t="s">
        <v>340</v>
      </c>
      <c r="D40" s="75"/>
      <c r="E40" s="140" t="str">
        <f>[1]NOx!AM326</f>
        <v>IE</v>
      </c>
      <c r="F40" s="140" t="str">
        <f>[1]NMVOC!AM326</f>
        <v>IE</v>
      </c>
      <c r="G40" s="140" t="str">
        <f>[1]SOx!AM326</f>
        <v>IE</v>
      </c>
      <c r="H40" s="140" t="str">
        <f>[1]NH3!AM326</f>
        <v>IE</v>
      </c>
      <c r="I40" s="140" t="str">
        <f>'[1]pm2.5'!AM326</f>
        <v>IE</v>
      </c>
      <c r="J40" s="140" t="str">
        <f>[1]pm10!AM326</f>
        <v>IE</v>
      </c>
      <c r="K40" s="140" t="str">
        <f>[1]PST!AM326</f>
        <v>IE</v>
      </c>
      <c r="L40" s="140" t="str">
        <f>[1]BC!AM326</f>
        <v>IE</v>
      </c>
      <c r="M40" s="140" t="str">
        <f>[1]CO!AM326</f>
        <v>IE</v>
      </c>
      <c r="N40" s="140" t="str">
        <f>[1]piombo!AM326</f>
        <v>IE</v>
      </c>
      <c r="O40" s="140" t="str">
        <f>[1]cadmio!AM326</f>
        <v>IE</v>
      </c>
      <c r="P40" s="140" t="str">
        <f>[1]mercurio!AM326</f>
        <v>IE</v>
      </c>
      <c r="Q40" s="140" t="str">
        <f>[1]arsenico!AM326</f>
        <v>IE</v>
      </c>
      <c r="R40" s="140" t="str">
        <f>[1]cromo!AM326</f>
        <v>IE</v>
      </c>
      <c r="S40" s="140" t="str">
        <f>[1]rame!AM326</f>
        <v>IE</v>
      </c>
      <c r="T40" s="140" t="str">
        <f>[1]nichel!AM326</f>
        <v>IE</v>
      </c>
      <c r="U40" s="140" t="str">
        <f>[1]selenio!AM326</f>
        <v>IE</v>
      </c>
      <c r="V40" s="140" t="str">
        <f>[1]zinco!AM326</f>
        <v>IE</v>
      </c>
      <c r="W40" s="140" t="str">
        <f>[1]Diossine!AM326</f>
        <v>IE</v>
      </c>
      <c r="X40" s="140" t="str">
        <f>[1]Benzoapyrene!$AM326</f>
        <v>IE</v>
      </c>
      <c r="Y40" s="140" t="str">
        <f>[1]Benzobfluoranthene!$AM326</f>
        <v>IE</v>
      </c>
      <c r="Z40" s="140" t="str">
        <f>[1]Benzokfluoranthene!$AM326</f>
        <v>IE</v>
      </c>
      <c r="AA40" s="140" t="str">
        <f>[1]Indeno123cdpyrene!$AM326</f>
        <v>IE</v>
      </c>
      <c r="AB40" s="140" t="str">
        <f>[1]PAH!AM326</f>
        <v>IE</v>
      </c>
      <c r="AC40" s="140" t="str">
        <f>[1]HCB!AM326</f>
        <v>IE</v>
      </c>
      <c r="AD40" s="140" t="str">
        <f>[1]PCB!AM326</f>
        <v>IE</v>
      </c>
      <c r="AE40" s="127"/>
      <c r="AF40" s="150" t="s">
        <v>418</v>
      </c>
      <c r="AG40" s="150" t="s">
        <v>403</v>
      </c>
      <c r="AH40" s="150" t="s">
        <v>403</v>
      </c>
      <c r="AI40" s="150" t="s">
        <v>403</v>
      </c>
      <c r="AJ40" s="150" t="s">
        <v>403</v>
      </c>
      <c r="AK40" s="126" t="s">
        <v>384</v>
      </c>
      <c r="AL40" s="113" t="s">
        <v>12</v>
      </c>
    </row>
    <row r="41" spans="1:38" s="1" customFormat="1" ht="13.5" thickBot="1" x14ac:dyDescent="0.25">
      <c r="A41" s="81" t="s">
        <v>113</v>
      </c>
      <c r="B41" s="81" t="s">
        <v>175</v>
      </c>
      <c r="C41" s="89" t="s">
        <v>305</v>
      </c>
      <c r="D41" s="75"/>
      <c r="E41" s="140">
        <f>[1]NOx!AM327</f>
        <v>40.559800149581349</v>
      </c>
      <c r="F41" s="140">
        <f>[1]NMVOC!AM327</f>
        <v>155.62339556747136</v>
      </c>
      <c r="G41" s="140">
        <f>[1]SOx!AM327</f>
        <v>5.9521715125583032</v>
      </c>
      <c r="H41" s="140">
        <f>[1]NH3!AM327</f>
        <v>1.5055586249999997</v>
      </c>
      <c r="I41" s="140">
        <f>'[1]pm2.5'!AM327</f>
        <v>100.33164288437733</v>
      </c>
      <c r="J41" s="140">
        <f>[1]pm10!AM327</f>
        <v>101.47924307602054</v>
      </c>
      <c r="K41" s="140">
        <f>[1]PST!AM327</f>
        <v>119.38734479531827</v>
      </c>
      <c r="L41" s="140">
        <f>[1]BC!AM327</f>
        <v>8.6080786763284873</v>
      </c>
      <c r="M41" s="140">
        <f>[1]CO!AM327</f>
        <v>1314.2640632842322</v>
      </c>
      <c r="N41" s="140">
        <f>[1]piombo!AM327</f>
        <v>9.4081553124880024</v>
      </c>
      <c r="O41" s="140">
        <f>[1]cadmio!AM327</f>
        <v>0.42708880281599992</v>
      </c>
      <c r="P41" s="140">
        <f>[1]mercurio!AM327</f>
        <v>0.24522060990750236</v>
      </c>
      <c r="Q41" s="140">
        <f>[1]arsenico!AM327</f>
        <v>0.18736251531600001</v>
      </c>
      <c r="R41" s="140">
        <f>[1]cromo!AM327</f>
        <v>0.76115076397599979</v>
      </c>
      <c r="S41" s="140">
        <f>[1]rame!AM327</f>
        <v>1.6082738528160001</v>
      </c>
      <c r="T41" s="140">
        <f>[1]nichel!AM327</f>
        <v>0.60324254111999998</v>
      </c>
      <c r="U41" s="140">
        <f>[1]selenio!AM327</f>
        <v>0.12832770518800002</v>
      </c>
      <c r="V41" s="140">
        <f>[1]zinco!AM327</f>
        <v>24.022226078416004</v>
      </c>
      <c r="W41" s="140">
        <f>[1]Diossine!AM327</f>
        <v>105.33763004135174</v>
      </c>
      <c r="X41" s="140">
        <f>[1]Benzoapyrene!$AM327</f>
        <v>15.90335488</v>
      </c>
      <c r="Y41" s="140">
        <f>[1]Benzobfluoranthene!$AM327</f>
        <v>18.547451230000004</v>
      </c>
      <c r="Z41" s="140">
        <f>[1]Benzokfluoranthene!$AM327</f>
        <v>8.2579635899999992</v>
      </c>
      <c r="AA41" s="140">
        <f>[1]Indeno123cdpyrene!$AM327</f>
        <v>10.591897509999999</v>
      </c>
      <c r="AB41" s="140">
        <f>[1]PAH!AM327</f>
        <v>53.30066721</v>
      </c>
      <c r="AC41" s="140">
        <f>[1]HCB!AM327</f>
        <v>1.52752815</v>
      </c>
      <c r="AD41" s="140">
        <f>[1]PCB!AM327</f>
        <v>15.278881499999999</v>
      </c>
      <c r="AE41" s="127"/>
      <c r="AF41" s="150">
        <f>'[1]dati attività'!$AE$86</f>
        <v>96235.647895474613</v>
      </c>
      <c r="AG41" s="150" t="str">
        <f>'[1]dati attività'!$AE$87</f>
        <v>NO</v>
      </c>
      <c r="AH41" s="150">
        <f>'[1]dati attività'!$AE$88</f>
        <v>715921.74885751167</v>
      </c>
      <c r="AI41" s="150">
        <f>'[1]dati attività'!$AE$89</f>
        <v>258465</v>
      </c>
      <c r="AJ41" s="150" t="str">
        <f>'[1]dati attività'!$AE$90</f>
        <v>NO</v>
      </c>
      <c r="AK41" s="126" t="s">
        <v>384</v>
      </c>
      <c r="AL41" s="113" t="s">
        <v>12</v>
      </c>
    </row>
    <row r="42" spans="1:38" s="1" customFormat="1" ht="13.5" thickBot="1" x14ac:dyDescent="0.25">
      <c r="A42" s="81" t="s">
        <v>119</v>
      </c>
      <c r="B42" s="81" t="s">
        <v>176</v>
      </c>
      <c r="C42" s="89" t="s">
        <v>60</v>
      </c>
      <c r="D42" s="75"/>
      <c r="E42" s="140">
        <f>[1]NOx!AM328</f>
        <v>1.4576470588235292E-3</v>
      </c>
      <c r="F42" s="140">
        <f>[1]NMVOC!AM328</f>
        <v>0.66952941176470571</v>
      </c>
      <c r="G42" s="140">
        <f>[1]SOx!AM328</f>
        <v>8.6400000000000003E-6</v>
      </c>
      <c r="H42" s="140">
        <f>[1]NH3!AM328</f>
        <v>3.2941176470588232E-6</v>
      </c>
      <c r="I42" s="140">
        <f>'[1]pm2.5'!AM328</f>
        <v>8.1944049599999992E-4</v>
      </c>
      <c r="J42" s="140">
        <f>[1]pm10!AM328</f>
        <v>8.1944049599999992E-4</v>
      </c>
      <c r="K42" s="140">
        <f>[1]PST!AM328</f>
        <v>8.3616377142857131E-4</v>
      </c>
      <c r="L42" s="140">
        <f>[1]BC!AM328</f>
        <v>4.0972024799999992E-5</v>
      </c>
      <c r="M42" s="140">
        <f>[1]CO!AM328</f>
        <v>1.2945882352941176</v>
      </c>
      <c r="N42" s="140" t="str">
        <f>[1]piombo!AM328</f>
        <v>NA</v>
      </c>
      <c r="O42" s="140">
        <f>[1]cadmio!AM328</f>
        <v>4.0000000000000003E-7</v>
      </c>
      <c r="P42" s="140" t="str">
        <f>[1]mercurio!AM328</f>
        <v>NA</v>
      </c>
      <c r="Q42" s="140" t="str">
        <f>[1]arsenico!AM328</f>
        <v>NA</v>
      </c>
      <c r="R42" s="140">
        <f>[1]cromo!AM328</f>
        <v>3.6535999999999919E-7</v>
      </c>
      <c r="S42" s="140">
        <f>[1]rame!AM328</f>
        <v>4.9869662921348315E-6</v>
      </c>
      <c r="T42" s="140">
        <f>[1]nichel!AM328</f>
        <v>1.1999999999999999E-6</v>
      </c>
      <c r="U42" s="140">
        <f>[1]selenio!AM328</f>
        <v>1.1999999999999999E-5</v>
      </c>
      <c r="V42" s="140">
        <f>[1]zinco!AM328</f>
        <v>2.3948000000000002E-5</v>
      </c>
      <c r="W42" s="140" t="str">
        <f>[1]Diossine!AM328</f>
        <v>NA</v>
      </c>
      <c r="X42" s="140">
        <f>[1]Benzoapyrene!$AM328</f>
        <v>3.1999999999999999E-5</v>
      </c>
      <c r="Y42" s="140">
        <f>[1]Benzobfluoranthene!$AM328</f>
        <v>3.1999999999999999E-5</v>
      </c>
      <c r="Z42" s="140" t="str">
        <f>[1]Benzokfluoranthene!$AM328</f>
        <v>NE</v>
      </c>
      <c r="AA42" s="140" t="str">
        <f>[1]Indeno123cdpyrene!$AM328</f>
        <v>NE</v>
      </c>
      <c r="AB42" s="140">
        <f>[1]PAH!AM328</f>
        <v>6.3999999999999997E-5</v>
      </c>
      <c r="AC42" s="140" t="str">
        <f>[1]HCB!AM328</f>
        <v>NA</v>
      </c>
      <c r="AD42" s="140" t="str">
        <f>[1]PCB!AM328</f>
        <v>NA</v>
      </c>
      <c r="AE42" s="127"/>
      <c r="AF42" s="150">
        <f>'[1]dati attività'!$AE$91</f>
        <v>35.169119999999992</v>
      </c>
      <c r="AG42" s="150" t="str">
        <f>'[1]dati attività'!$AE$92</f>
        <v>NO</v>
      </c>
      <c r="AH42" s="150" t="str">
        <f>'[1]dati attività'!$AE$93</f>
        <v>NO</v>
      </c>
      <c r="AI42" s="150" t="str">
        <f>'[1]dati attività'!$AE$94</f>
        <v>NO</v>
      </c>
      <c r="AJ42" s="150" t="str">
        <f>'[1]dati attività'!$AE$95</f>
        <v>NO</v>
      </c>
      <c r="AK42" s="126" t="s">
        <v>384</v>
      </c>
      <c r="AL42" s="113" t="s">
        <v>12</v>
      </c>
    </row>
    <row r="43" spans="1:38" s="1" customFormat="1" ht="13.5" thickBot="1" x14ac:dyDescent="0.25">
      <c r="A43" s="81" t="s">
        <v>113</v>
      </c>
      <c r="B43" s="81" t="s">
        <v>177</v>
      </c>
      <c r="C43" s="89" t="s">
        <v>61</v>
      </c>
      <c r="D43" s="75"/>
      <c r="E43" s="140">
        <f>[1]NOx!AM329</f>
        <v>11.007727461623073</v>
      </c>
      <c r="F43" s="140">
        <f>[1]NMVOC!AM329</f>
        <v>1.8399437097404223</v>
      </c>
      <c r="G43" s="161">
        <f>[1]SOx!AM329</f>
        <v>2.2549961103119784E-2</v>
      </c>
      <c r="H43" s="161">
        <f>[1]NH3!AM329</f>
        <v>8.5161500000000001E-3</v>
      </c>
      <c r="I43" s="140">
        <f>'[1]pm2.5'!AM329</f>
        <v>0.55746611389840572</v>
      </c>
      <c r="J43" s="140">
        <f>[1]pm10!AM329</f>
        <v>0.5658506390517799</v>
      </c>
      <c r="K43" s="140">
        <f>[1]PST!AM329</f>
        <v>0.66570663417856468</v>
      </c>
      <c r="L43" s="140">
        <f>[1]BC!AM329</f>
        <v>5.4048938778986283E-2</v>
      </c>
      <c r="M43" s="140">
        <f>[1]CO!AM329</f>
        <v>10.688245319107464</v>
      </c>
      <c r="N43" s="140">
        <f>[1]piombo!AM329</f>
        <v>7.0175999999999997E-3</v>
      </c>
      <c r="O43" s="140">
        <f>[1]cadmio!AM329</f>
        <v>1.4035199999999999E-2</v>
      </c>
      <c r="P43" s="140">
        <f>[1]mercurio!AM329</f>
        <v>1.5122889365404724E-2</v>
      </c>
      <c r="Q43" s="140" t="str">
        <f>[1]arsenico!AM329</f>
        <v>NO</v>
      </c>
      <c r="R43" s="140" t="str">
        <f>[1]cromo!AM329</f>
        <v>NO</v>
      </c>
      <c r="S43" s="140">
        <f>[1]rame!AM329</f>
        <v>1.4035199999999999E-2</v>
      </c>
      <c r="T43" s="140" t="str">
        <f>[1]nichel!AM329</f>
        <v>NO</v>
      </c>
      <c r="U43" s="140" t="str">
        <f>[1]selenio!AM329</f>
        <v>NO</v>
      </c>
      <c r="V43" s="140">
        <f>[1]zinco!AM329</f>
        <v>0.27953439999999996</v>
      </c>
      <c r="W43" s="140">
        <f>[1]Diossine!AM329</f>
        <v>0.60458428664486064</v>
      </c>
      <c r="X43" s="140">
        <f>[1]Benzoapyrene!$AM329</f>
        <v>8.995686E-2</v>
      </c>
      <c r="Y43" s="140">
        <f>[1]Benzobfluoranthene!$AM329</f>
        <v>0.10491312000000001</v>
      </c>
      <c r="Z43" s="140">
        <f>[1]Benzokfluoranthene!$AM329</f>
        <v>4.67109E-2</v>
      </c>
      <c r="AA43" s="140">
        <f>[1]Indeno123cdpyrene!$AM329</f>
        <v>5.9912759999999995E-2</v>
      </c>
      <c r="AB43" s="140">
        <f>[1]PAH!AM329</f>
        <v>0.30149364000000001</v>
      </c>
      <c r="AC43" s="140">
        <f>[1]HCB!AM329</f>
        <v>8.6404199999999994E-3</v>
      </c>
      <c r="AD43" s="140">
        <f>[1]PCB!AM329</f>
        <v>8.64042E-2</v>
      </c>
      <c r="AE43" s="127"/>
      <c r="AF43" s="150">
        <f>'[1]dati attività'!$AE$96</f>
        <v>968.96684318759344</v>
      </c>
      <c r="AG43" s="150" t="str">
        <f>'[1]dati attività'!$AE$97</f>
        <v>NO</v>
      </c>
      <c r="AH43" s="150">
        <f>'[1]dati attività'!$AE$98</f>
        <v>5438.4468270236212</v>
      </c>
      <c r="AI43" s="150">
        <f>'[1]dati attività'!$AE$99</f>
        <v>12188.5816</v>
      </c>
      <c r="AJ43" s="150" t="str">
        <f>'[1]dati attività'!$AE$100</f>
        <v>NO</v>
      </c>
      <c r="AK43" s="126" t="s">
        <v>384</v>
      </c>
      <c r="AL43" s="113" t="s">
        <v>12</v>
      </c>
    </row>
    <row r="44" spans="1:38" s="1" customFormat="1" ht="24.75" thickBot="1" x14ac:dyDescent="0.25">
      <c r="A44" s="81" t="s">
        <v>119</v>
      </c>
      <c r="B44" s="81" t="s">
        <v>178</v>
      </c>
      <c r="C44" s="89" t="s">
        <v>62</v>
      </c>
      <c r="D44" s="75"/>
      <c r="E44" s="140">
        <f>[1]NOx!AM330</f>
        <v>33.199792184945572</v>
      </c>
      <c r="F44" s="140">
        <f>[1]NMVOC!AM330</f>
        <v>7.3710129676019589</v>
      </c>
      <c r="G44" s="140">
        <f>[1]SOx!AM330</f>
        <v>2.8406159999999996E-2</v>
      </c>
      <c r="H44" s="140">
        <f>[1]NH3!AM330</f>
        <v>1.3216232493354829E-2</v>
      </c>
      <c r="I44" s="140">
        <f>'[1]pm2.5'!AM330</f>
        <v>2.4232268424463697</v>
      </c>
      <c r="J44" s="140">
        <f>[1]pm10!AM330</f>
        <v>2.4232268424463697</v>
      </c>
      <c r="K44" s="140">
        <f>[1]PST!AM330</f>
        <v>2.4726804514758873</v>
      </c>
      <c r="L44" s="140">
        <f>[1]BC!AM330</f>
        <v>1.3800675002851508</v>
      </c>
      <c r="M44" s="140">
        <f>[1]CO!AM330</f>
        <v>36.950044504442189</v>
      </c>
      <c r="N44" s="140" t="str">
        <f>[1]piombo!AM330</f>
        <v>NA</v>
      </c>
      <c r="O44" s="140">
        <f>[1]cadmio!AM330</f>
        <v>3.6008517241379223E-3</v>
      </c>
      <c r="P44" s="140" t="str">
        <f>[1]mercurio!AM330</f>
        <v>NA</v>
      </c>
      <c r="Q44" s="140" t="str">
        <f>[1]arsenico!AM330</f>
        <v>NA</v>
      </c>
      <c r="R44" s="140">
        <f>[1]cromo!AM330</f>
        <v>1.0577199567586211E-2</v>
      </c>
      <c r="S44" s="140">
        <f>[1]rame!AM330</f>
        <v>0.2808412727779927</v>
      </c>
      <c r="T44" s="140">
        <f>[1]nichel!AM330</f>
        <v>1.9443300000000004E-2</v>
      </c>
      <c r="U44" s="140">
        <f>[1]selenio!AM330</f>
        <v>3.891300000000001E-2</v>
      </c>
      <c r="V44" s="140">
        <f>[1]zinco!AM330</f>
        <v>6.1806850103448212E-2</v>
      </c>
      <c r="W44" s="140" t="str">
        <f>[1]Diossine!AM330</f>
        <v>NA</v>
      </c>
      <c r="X44" s="140">
        <f>[1]Benzoapyrene!$AM330</f>
        <v>5.8407999999999995E-2</v>
      </c>
      <c r="Y44" s="140">
        <f>[1]Benzobfluoranthene!$AM330</f>
        <v>9.7288000000000013E-2</v>
      </c>
      <c r="Z44" s="140" t="str">
        <f>[1]Benzokfluoranthene!$AM330</f>
        <v>NE</v>
      </c>
      <c r="AA44" s="140" t="str">
        <f>[1]Indeno123cdpyrene!$AM330</f>
        <v>NE</v>
      </c>
      <c r="AB44" s="140">
        <f>[1]PAH!AM330</f>
        <v>0.155696</v>
      </c>
      <c r="AC44" s="140" t="str">
        <f>[1]HCB!AM330</f>
        <v>NA</v>
      </c>
      <c r="AD44" s="140" t="str">
        <f>[1]PCB!AM330</f>
        <v>NA</v>
      </c>
      <c r="AE44" s="127"/>
      <c r="AF44" s="150">
        <f>'[1]dati attività'!$AE$101</f>
        <v>83115.93492</v>
      </c>
      <c r="AG44" s="150" t="str">
        <f>'[1]dati attività'!$AE$102</f>
        <v>NO</v>
      </c>
      <c r="AH44" s="150" t="str">
        <f>'[1]dati attività'!$AE$103</f>
        <v>NO</v>
      </c>
      <c r="AI44" s="150" t="str">
        <f>'[1]dati attività'!$AE$104</f>
        <v>NO</v>
      </c>
      <c r="AJ44" s="150" t="str">
        <f>'[1]dati attività'!$AE$105</f>
        <v>NO</v>
      </c>
      <c r="AK44" s="126" t="s">
        <v>384</v>
      </c>
      <c r="AL44" s="113" t="s">
        <v>12</v>
      </c>
    </row>
    <row r="45" spans="1:38" s="1" customFormat="1" ht="13.5" thickBot="1" x14ac:dyDescent="0.25">
      <c r="A45" s="81" t="s">
        <v>119</v>
      </c>
      <c r="B45" s="81" t="s">
        <v>179</v>
      </c>
      <c r="C45" s="89" t="s">
        <v>129</v>
      </c>
      <c r="D45" s="75"/>
      <c r="E45" s="140">
        <f>[1]NOx!AM331</f>
        <v>6.8850000000000007</v>
      </c>
      <c r="F45" s="140">
        <f>[1]NMVOC!AM331</f>
        <v>0.76463999999999999</v>
      </c>
      <c r="G45" s="161">
        <f>[1]SOx!AM331</f>
        <v>2.3651999999999996E-3</v>
      </c>
      <c r="H45" s="161">
        <f>[1]NH3!AM331</f>
        <v>1.1339999999999998E-3</v>
      </c>
      <c r="I45" s="140">
        <f>'[1]pm2.5'!AM331</f>
        <v>0.72576000000000007</v>
      </c>
      <c r="J45" s="140">
        <f>[1]pm10!AM331</f>
        <v>0.72576000000000007</v>
      </c>
      <c r="K45" s="140">
        <f>[1]PST!AM331</f>
        <v>0.74057142857142866</v>
      </c>
      <c r="L45" s="140">
        <f>[1]BC!AM331</f>
        <v>0.39916800000000013</v>
      </c>
      <c r="M45" s="140">
        <f>[1]CO!AM331</f>
        <v>1.7658000000000003</v>
      </c>
      <c r="N45" s="140" t="str">
        <f>[1]piombo!AM331</f>
        <v>NA</v>
      </c>
      <c r="O45" s="140">
        <f>[1]cadmio!AM331</f>
        <v>1.9676988648193124E-3</v>
      </c>
      <c r="P45" s="140" t="str">
        <f>[1]mercurio!AM331</f>
        <v>NA</v>
      </c>
      <c r="Q45" s="140">
        <f>[1]arsenico!AM331</f>
        <v>1.5488113310186142E-2</v>
      </c>
      <c r="R45" s="140">
        <f>[1]cromo!AM331</f>
        <v>9.1622007300255926E-3</v>
      </c>
      <c r="S45" s="140">
        <f>[1]rame!AM331</f>
        <v>1.5488113310186142E-2</v>
      </c>
      <c r="T45" s="140">
        <f>[1]nichel!AM331</f>
        <v>0.49463124366442879</v>
      </c>
      <c r="U45" s="140">
        <f>[1]selenio!AM331</f>
        <v>3.6125971525759783E-2</v>
      </c>
      <c r="V45" s="140">
        <f>[1]zinco!AM331</f>
        <v>8.8700745517977006E-2</v>
      </c>
      <c r="W45" s="140">
        <f>[1]Diossine!AM331</f>
        <v>0.89937488160000012</v>
      </c>
      <c r="X45" s="140" t="str">
        <f>[1]Benzoapyrene!$AM331</f>
        <v>NE</v>
      </c>
      <c r="Y45" s="140" t="str">
        <f>[1]Benzobfluoranthene!$AM331</f>
        <v>NE</v>
      </c>
      <c r="Z45" s="140" t="str">
        <f>[1]Benzokfluoranthene!$AM331</f>
        <v>NE</v>
      </c>
      <c r="AA45" s="140" t="str">
        <f>[1]Indeno123cdpyrene!$AM331</f>
        <v>NE</v>
      </c>
      <c r="AB45" s="140">
        <f>[1]PAH!AM331</f>
        <v>6.4800000000000005E-3</v>
      </c>
      <c r="AC45" s="140">
        <f>[1]HCB!AM331</f>
        <v>0.55346146559999998</v>
      </c>
      <c r="AD45" s="140">
        <f>[1]PCB!AM331</f>
        <v>0.26289419615999998</v>
      </c>
      <c r="AE45" s="127"/>
      <c r="AF45" s="150">
        <f>'[1]dati attività'!$AE$106</f>
        <v>6918.2683200000001</v>
      </c>
      <c r="AG45" s="150" t="s">
        <v>403</v>
      </c>
      <c r="AH45" s="150" t="s">
        <v>403</v>
      </c>
      <c r="AI45" s="150" t="s">
        <v>403</v>
      </c>
      <c r="AJ45" s="150" t="s">
        <v>403</v>
      </c>
      <c r="AK45" s="126" t="s">
        <v>384</v>
      </c>
      <c r="AL45" s="113" t="s">
        <v>12</v>
      </c>
    </row>
    <row r="46" spans="1:38" s="1" customFormat="1" ht="13.5" thickBot="1" x14ac:dyDescent="0.25">
      <c r="A46" s="81" t="s">
        <v>113</v>
      </c>
      <c r="B46" s="81" t="s">
        <v>180</v>
      </c>
      <c r="C46" s="89" t="s">
        <v>63</v>
      </c>
      <c r="D46" s="75"/>
      <c r="E46" s="140" t="str">
        <f>[1]NOx!AM332</f>
        <v>IE</v>
      </c>
      <c r="F46" s="140" t="str">
        <f>[1]NMVOC!AM332</f>
        <v>IE</v>
      </c>
      <c r="G46" s="140" t="str">
        <f>[1]SOx!AM332</f>
        <v>IE</v>
      </c>
      <c r="H46" s="140" t="str">
        <f>[1]NH3!AM332</f>
        <v>IE</v>
      </c>
      <c r="I46" s="140" t="str">
        <f>'[1]pm2.5'!AM332</f>
        <v>IE</v>
      </c>
      <c r="J46" s="140" t="str">
        <f>[1]pm10!AM332</f>
        <v>IE</v>
      </c>
      <c r="K46" s="140" t="str">
        <f>[1]PST!AM332</f>
        <v>IE</v>
      </c>
      <c r="L46" s="140" t="str">
        <f>[1]BC!AM332</f>
        <v>IE</v>
      </c>
      <c r="M46" s="140" t="str">
        <f>[1]CO!AM332</f>
        <v>IE</v>
      </c>
      <c r="N46" s="140" t="str">
        <f>[1]piombo!AM332</f>
        <v>IE</v>
      </c>
      <c r="O46" s="140" t="str">
        <f>[1]cadmio!AM332</f>
        <v>IE</v>
      </c>
      <c r="P46" s="140" t="str">
        <f>[1]mercurio!AM332</f>
        <v>IE</v>
      </c>
      <c r="Q46" s="140" t="str">
        <f>[1]arsenico!AM332</f>
        <v>IE</v>
      </c>
      <c r="R46" s="140" t="str">
        <f>[1]cromo!AM332</f>
        <v>IE</v>
      </c>
      <c r="S46" s="140" t="str">
        <f>[1]rame!AM332</f>
        <v>IE</v>
      </c>
      <c r="T46" s="140" t="str">
        <f>[1]nichel!AM332</f>
        <v>IE</v>
      </c>
      <c r="U46" s="140" t="str">
        <f>[1]selenio!AM332</f>
        <v>IE</v>
      </c>
      <c r="V46" s="140" t="str">
        <f>[1]zinco!AM332</f>
        <v>IE</v>
      </c>
      <c r="W46" s="140" t="str">
        <f>[1]Diossine!AM332</f>
        <v>IE</v>
      </c>
      <c r="X46" s="140" t="str">
        <f>[1]Benzoapyrene!$AM332</f>
        <v>IE</v>
      </c>
      <c r="Y46" s="140" t="str">
        <f>[1]Benzobfluoranthene!$AM332</f>
        <v>IE</v>
      </c>
      <c r="Z46" s="140" t="str">
        <f>[1]Benzokfluoranthene!$AM332</f>
        <v>IE</v>
      </c>
      <c r="AA46" s="140" t="str">
        <f>[1]Indeno123cdpyrene!$AM332</f>
        <v>IE</v>
      </c>
      <c r="AB46" s="140" t="str">
        <f>[1]PAH!AM332</f>
        <v>IE</v>
      </c>
      <c r="AC46" s="140" t="str">
        <f>[1]HCB!AM332</f>
        <v>IE</v>
      </c>
      <c r="AD46" s="140" t="str">
        <f>[1]PCB!AM332</f>
        <v>IE</v>
      </c>
      <c r="AE46" s="127"/>
      <c r="AF46" s="150" t="str">
        <f>'[1]dati attività'!$AE$107</f>
        <v>IE</v>
      </c>
      <c r="AG46" s="150" t="str">
        <f>'[1]dati attività'!$AE$108</f>
        <v>IE</v>
      </c>
      <c r="AH46" s="150" t="str">
        <f>'[1]dati attività'!$AE$109</f>
        <v>IE</v>
      </c>
      <c r="AI46" s="150" t="str">
        <f>'[1]dati attività'!$AE$110</f>
        <v>IE</v>
      </c>
      <c r="AJ46" s="150" t="str">
        <f>'[1]dati attività'!$AE$111</f>
        <v>IE</v>
      </c>
      <c r="AK46" s="126" t="s">
        <v>384</v>
      </c>
      <c r="AL46" s="113" t="s">
        <v>12</v>
      </c>
    </row>
    <row r="47" spans="1:38" s="1" customFormat="1" ht="24.75" thickBot="1" x14ac:dyDescent="0.25">
      <c r="A47" s="81" t="s">
        <v>119</v>
      </c>
      <c r="B47" s="81" t="s">
        <v>181</v>
      </c>
      <c r="C47" s="89" t="s">
        <v>64</v>
      </c>
      <c r="D47" s="75"/>
      <c r="E47" s="140">
        <f>[1]NOx!AM333</f>
        <v>3.2757851176470587</v>
      </c>
      <c r="F47" s="140">
        <f>[1]NMVOC!AM333</f>
        <v>0.69512473705882361</v>
      </c>
      <c r="G47" s="140">
        <f>[1]SOx!AM333</f>
        <v>0.14549153840000001</v>
      </c>
      <c r="H47" s="140">
        <f>[1]NH3!AM333</f>
        <v>1.3830002941176472E-4</v>
      </c>
      <c r="I47" s="140">
        <f>'[1]pm2.5'!AM333</f>
        <v>0.49132709143026188</v>
      </c>
      <c r="J47" s="140">
        <f>[1]pm10!AM333</f>
        <v>0.49132709143026188</v>
      </c>
      <c r="K47" s="140">
        <f>[1]PST!AM333</f>
        <v>0.5013541749288386</v>
      </c>
      <c r="L47" s="140">
        <f>[1]BC!AM333</f>
        <v>0.25104460282774566</v>
      </c>
      <c r="M47" s="140">
        <f>[1]CO!AM333</f>
        <v>19.734372205882355</v>
      </c>
      <c r="N47" s="140">
        <f>[1]piombo!AM333</f>
        <v>2.128E-2</v>
      </c>
      <c r="O47" s="140">
        <f>[1]cadmio!AM333</f>
        <v>1.0806711724137921E-4</v>
      </c>
      <c r="P47" s="140" t="str">
        <f>[1]mercurio!AM333</f>
        <v>NA</v>
      </c>
      <c r="Q47" s="140" t="str">
        <f>[1]arsenico!AM333</f>
        <v>NA</v>
      </c>
      <c r="R47" s="140">
        <f>[1]cromo!AM333</f>
        <v>1.6919841769438046E-4</v>
      </c>
      <c r="S47" s="140">
        <f>[1]rame!AM333</f>
        <v>3.6293616558698148E-3</v>
      </c>
      <c r="T47" s="140">
        <f>[1]nichel!AM333</f>
        <v>4.0777300000000005E-4</v>
      </c>
      <c r="U47" s="140">
        <f>[1]selenio!AM333</f>
        <v>2.5735700000000003E-3</v>
      </c>
      <c r="V47" s="140">
        <f>[1]zinco!AM333</f>
        <v>4.9826845677011494E-3</v>
      </c>
      <c r="W47" s="140" t="str">
        <f>[1]Diossine!AM333</f>
        <v>NA</v>
      </c>
      <c r="X47" s="140">
        <f>[1]Benzoapyrene!$AM333</f>
        <v>6.1450000000000003E-4</v>
      </c>
      <c r="Y47" s="140">
        <f>[1]Benzobfluoranthene!$AM333</f>
        <v>9.9054000000000004E-4</v>
      </c>
      <c r="Z47" s="140" t="str">
        <f>[1]Benzokfluoranthene!$AM333</f>
        <v>NE</v>
      </c>
      <c r="AA47" s="140" t="str">
        <f>[1]Indeno123cdpyrene!$AM333</f>
        <v>NE</v>
      </c>
      <c r="AB47" s="140">
        <f>[1]PAH!AM333</f>
        <v>1.6086027307999999E-3</v>
      </c>
      <c r="AC47" s="140" t="str">
        <f>[1]HCB!AM333</f>
        <v>NA</v>
      </c>
      <c r="AD47" s="140" t="str">
        <f>[1]PCB!AM333</f>
        <v>NA</v>
      </c>
      <c r="AE47" s="127"/>
      <c r="AF47" s="150">
        <f>'[1]dati attività'!$AE$112</f>
        <v>7182.5856094800001</v>
      </c>
      <c r="AG47" s="150" t="s">
        <v>403</v>
      </c>
      <c r="AH47" s="150" t="s">
        <v>403</v>
      </c>
      <c r="AI47" s="150" t="s">
        <v>403</v>
      </c>
      <c r="AJ47" s="150" t="s">
        <v>403</v>
      </c>
      <c r="AK47" s="126" t="s">
        <v>384</v>
      </c>
      <c r="AL47" s="113" t="s">
        <v>12</v>
      </c>
    </row>
    <row r="48" spans="1:38" s="1" customFormat="1" ht="24.75" thickBot="1" x14ac:dyDescent="0.25">
      <c r="A48" s="81" t="s">
        <v>114</v>
      </c>
      <c r="B48" s="81" t="s">
        <v>182</v>
      </c>
      <c r="C48" s="89" t="s">
        <v>65</v>
      </c>
      <c r="D48" s="75"/>
      <c r="E48" s="140" t="str">
        <f>[1]NOx!AM334</f>
        <v>NA</v>
      </c>
      <c r="F48" s="140" t="str">
        <f>[1]NMVOC!AM334</f>
        <v>NA</v>
      </c>
      <c r="G48" s="140" t="str">
        <f>[1]SOx!AM334</f>
        <v>NA</v>
      </c>
      <c r="H48" s="140" t="str">
        <f>[1]NH3!AM334</f>
        <v>NA</v>
      </c>
      <c r="I48" s="140">
        <f>'[1]pm2.5'!AM334</f>
        <v>5.3688600000000003E-2</v>
      </c>
      <c r="J48" s="140">
        <f>[1]pm10!AM334</f>
        <v>0.53688599999999997</v>
      </c>
      <c r="K48" s="140">
        <f>[1]PST!AM334</f>
        <v>1.0737719999999999</v>
      </c>
      <c r="L48" s="140">
        <f>[1]BC!AM334</f>
        <v>4.5635309999999998E-2</v>
      </c>
      <c r="M48" s="140" t="str">
        <f>[1]CO!AM334</f>
        <v>NA</v>
      </c>
      <c r="N48" s="140" t="str">
        <f>[1]piombo!AM334</f>
        <v>NA</v>
      </c>
      <c r="O48" s="140" t="str">
        <f>[1]cadmio!AM334</f>
        <v>NA</v>
      </c>
      <c r="P48" s="140" t="str">
        <f>[1]mercurio!AM334</f>
        <v>NA</v>
      </c>
      <c r="Q48" s="140" t="str">
        <f>[1]arsenico!AM334</f>
        <v>NA</v>
      </c>
      <c r="R48" s="140" t="str">
        <f>[1]cromo!AM334</f>
        <v>NA</v>
      </c>
      <c r="S48" s="140" t="str">
        <f>[1]rame!AM334</f>
        <v>NA</v>
      </c>
      <c r="T48" s="140" t="str">
        <f>[1]nichel!AM334</f>
        <v>NA</v>
      </c>
      <c r="U48" s="140" t="str">
        <f>[1]selenio!AM334</f>
        <v>NA</v>
      </c>
      <c r="V48" s="140" t="str">
        <f>[1]zinco!AM334</f>
        <v>NA</v>
      </c>
      <c r="W48" s="140" t="str">
        <f>[1]Diossine!AM334</f>
        <v>NA</v>
      </c>
      <c r="X48" s="140" t="str">
        <f>[1]Benzoapyrene!$AM334</f>
        <v>NA</v>
      </c>
      <c r="Y48" s="140" t="str">
        <f>[1]Benzobfluoranthene!$AM334</f>
        <v>NA</v>
      </c>
      <c r="Z48" s="140" t="str">
        <f>[1]Benzokfluoranthene!$AM334</f>
        <v>NA</v>
      </c>
      <c r="AA48" s="140" t="str">
        <f>[1]Indeno123cdpyrene!$AM334</f>
        <v>NA</v>
      </c>
      <c r="AB48" s="140" t="str">
        <f>[1]PAH!AM334</f>
        <v>NA</v>
      </c>
      <c r="AC48" s="140" t="str">
        <f>[1]HCB!AM334</f>
        <v>NA</v>
      </c>
      <c r="AD48" s="140" t="str">
        <f>[1]PCB!AM334</f>
        <v>NA</v>
      </c>
      <c r="AE48" s="127"/>
      <c r="AF48" s="126" t="s">
        <v>384</v>
      </c>
      <c r="AG48" s="126" t="s">
        <v>384</v>
      </c>
      <c r="AH48" s="126" t="s">
        <v>384</v>
      </c>
      <c r="AI48" s="126" t="s">
        <v>384</v>
      </c>
      <c r="AJ48" s="126" t="s">
        <v>384</v>
      </c>
      <c r="AK48" s="150" t="str">
        <f>'[1]dati attività'!$AE$113</f>
        <v>NO</v>
      </c>
      <c r="AL48" s="113" t="s">
        <v>359</v>
      </c>
    </row>
    <row r="49" spans="1:38" s="1" customFormat="1" ht="24.75" thickBot="1" x14ac:dyDescent="0.25">
      <c r="A49" s="81" t="s">
        <v>114</v>
      </c>
      <c r="B49" s="81" t="s">
        <v>183</v>
      </c>
      <c r="C49" s="89" t="s">
        <v>66</v>
      </c>
      <c r="D49" s="75"/>
      <c r="E49" s="140" t="str">
        <f>[1]NOx!AM335</f>
        <v>IE</v>
      </c>
      <c r="F49" s="140">
        <f>[1]NMVOC!AM335</f>
        <v>0.99648199999999998</v>
      </c>
      <c r="G49" s="140" t="str">
        <f>[1]SOx!AM335</f>
        <v>IE</v>
      </c>
      <c r="H49" s="140" t="str">
        <f>[1]NH3!AM335</f>
        <v>IE</v>
      </c>
      <c r="I49" s="140">
        <f>'[1]pm2.5'!AM335</f>
        <v>4.2187061951999998E-2</v>
      </c>
      <c r="J49" s="140">
        <f>[1]pm10!AM335</f>
        <v>0.10044538560000001</v>
      </c>
      <c r="K49" s="140">
        <f>[1]PST!AM335</f>
        <v>0.125556732</v>
      </c>
      <c r="L49" s="140">
        <f>[1]BC!AM335</f>
        <v>2.067166035648E-2</v>
      </c>
      <c r="M49" s="140" t="str">
        <f>[1]CO!AM335</f>
        <v>NA</v>
      </c>
      <c r="N49" s="140">
        <f>[1]piombo!AM335</f>
        <v>0.43845208000000002</v>
      </c>
      <c r="O49" s="140">
        <f>[1]cadmio!AM335</f>
        <v>9.964820000000002E-2</v>
      </c>
      <c r="P49" s="140">
        <f>[1]mercurio!AM335</f>
        <v>5.9788920000000002E-2</v>
      </c>
      <c r="Q49" s="140">
        <f>[1]arsenico!AM335</f>
        <v>3.9859279999999997E-2</v>
      </c>
      <c r="R49" s="140">
        <f>[1]cromo!AM335</f>
        <v>0.33880388000000006</v>
      </c>
      <c r="S49" s="140">
        <f>[1]rame!AM335</f>
        <v>0.17936675999999999</v>
      </c>
      <c r="T49" s="140">
        <f>[1]nichel!AM335</f>
        <v>0.12954266</v>
      </c>
      <c r="U49" s="140" t="str">
        <f>[1]selenio!AM335</f>
        <v>NA</v>
      </c>
      <c r="V49" s="140">
        <f>[1]zinco!AM335</f>
        <v>0.43845208000000002</v>
      </c>
      <c r="W49" s="140" t="str">
        <f>[1]Diossine!AM335</f>
        <v>NA</v>
      </c>
      <c r="X49" s="140" t="str">
        <f>[1]Benzoapyrene!$AM335</f>
        <v>NA</v>
      </c>
      <c r="Y49" s="140" t="str">
        <f>[1]Benzobfluoranthene!$AM335</f>
        <v>NA</v>
      </c>
      <c r="Z49" s="140" t="str">
        <f>[1]Benzokfluoranthene!$AM335</f>
        <v>NA</v>
      </c>
      <c r="AA49" s="140" t="str">
        <f>[1]Indeno123cdpyrene!$AM335</f>
        <v>NA</v>
      </c>
      <c r="AB49" s="140">
        <f>[1]PAH!AM335</f>
        <v>1.0562709199999999E-6</v>
      </c>
      <c r="AC49" s="140" t="str">
        <f>[1]HCB!AM335</f>
        <v>NA</v>
      </c>
      <c r="AD49" s="140" t="str">
        <f>[1]PCB!AM335</f>
        <v>NA</v>
      </c>
      <c r="AE49" s="127"/>
      <c r="AF49" s="126" t="s">
        <v>384</v>
      </c>
      <c r="AG49" s="126" t="s">
        <v>384</v>
      </c>
      <c r="AH49" s="126" t="s">
        <v>384</v>
      </c>
      <c r="AI49" s="126" t="s">
        <v>384</v>
      </c>
      <c r="AJ49" s="126" t="s">
        <v>384</v>
      </c>
      <c r="AK49" s="126">
        <f>'[1]dati attività'!$AE$114</f>
        <v>1.992964</v>
      </c>
      <c r="AL49" s="113" t="s">
        <v>360</v>
      </c>
    </row>
    <row r="50" spans="1:38" s="1" customFormat="1" ht="13.5" thickBot="1" x14ac:dyDescent="0.25">
      <c r="A50" s="81" t="s">
        <v>114</v>
      </c>
      <c r="B50" s="81" t="s">
        <v>184</v>
      </c>
      <c r="C50" s="89" t="s">
        <v>67</v>
      </c>
      <c r="D50" s="75"/>
      <c r="E50" s="140" t="str">
        <f>[1]NOx!AM336</f>
        <v>NO</v>
      </c>
      <c r="F50" s="140" t="str">
        <f>[1]NMVOC!AM336</f>
        <v>NO</v>
      </c>
      <c r="G50" s="140" t="str">
        <f>[1]SOx!AM336</f>
        <v>NO</v>
      </c>
      <c r="H50" s="140" t="str">
        <f>[1]NH3!AM336</f>
        <v>NO</v>
      </c>
      <c r="I50" s="140" t="str">
        <f>'[1]pm2.5'!AM336</f>
        <v>NO</v>
      </c>
      <c r="J50" s="140" t="str">
        <f>[1]pm10!AM336</f>
        <v>NO</v>
      </c>
      <c r="K50" s="140" t="str">
        <f>[1]PST!AM336</f>
        <v>NO</v>
      </c>
      <c r="L50" s="140" t="str">
        <f>[1]BC!AM336</f>
        <v>NO</v>
      </c>
      <c r="M50" s="140" t="str">
        <f>[1]CO!AM336</f>
        <v>NO</v>
      </c>
      <c r="N50" s="140" t="str">
        <f>[1]piombo!AM336</f>
        <v>NO</v>
      </c>
      <c r="O50" s="140" t="str">
        <f>[1]cadmio!AM336</f>
        <v>NO</v>
      </c>
      <c r="P50" s="140" t="str">
        <f>[1]mercurio!AM336</f>
        <v>NO</v>
      </c>
      <c r="Q50" s="140" t="str">
        <f>[1]arsenico!AM336</f>
        <v>NO</v>
      </c>
      <c r="R50" s="140" t="str">
        <f>[1]cromo!AM336</f>
        <v>NO</v>
      </c>
      <c r="S50" s="140" t="str">
        <f>[1]rame!AM336</f>
        <v>NO</v>
      </c>
      <c r="T50" s="140" t="str">
        <f>[1]nichel!AM336</f>
        <v>NO</v>
      </c>
      <c r="U50" s="140" t="str">
        <f>[1]selenio!AM336</f>
        <v>NO</v>
      </c>
      <c r="V50" s="140" t="str">
        <f>[1]zinco!AM336</f>
        <v>NO</v>
      </c>
      <c r="W50" s="140" t="str">
        <f>[1]Diossine!AM336</f>
        <v>NO</v>
      </c>
      <c r="X50" s="140" t="str">
        <f>[1]Benzoapyrene!$AM336</f>
        <v>NO</v>
      </c>
      <c r="Y50" s="140" t="str">
        <f>[1]Benzobfluoranthene!$AM336</f>
        <v>NO</v>
      </c>
      <c r="Z50" s="140" t="str">
        <f>[1]Benzokfluoranthene!$AM336</f>
        <v>NO</v>
      </c>
      <c r="AA50" s="140" t="str">
        <f>[1]Indeno123cdpyrene!$AM336</f>
        <v>NO</v>
      </c>
      <c r="AB50" s="140" t="str">
        <f>[1]PAH!AM336</f>
        <v>NO</v>
      </c>
      <c r="AC50" s="140" t="str">
        <f>[1]HCB!AM336</f>
        <v>NO</v>
      </c>
      <c r="AD50" s="140" t="str">
        <f>[1]PCB!AM336</f>
        <v>NO</v>
      </c>
      <c r="AE50" s="127"/>
      <c r="AF50" s="150" t="s">
        <v>403</v>
      </c>
      <c r="AG50" s="150" t="s">
        <v>403</v>
      </c>
      <c r="AH50" s="150" t="s">
        <v>403</v>
      </c>
      <c r="AI50" s="150" t="s">
        <v>403</v>
      </c>
      <c r="AJ50" s="150" t="s">
        <v>403</v>
      </c>
      <c r="AK50" s="150" t="str">
        <f>'[1]dati attività'!$AE$115</f>
        <v>NO</v>
      </c>
      <c r="AL50" s="113" t="s">
        <v>356</v>
      </c>
    </row>
    <row r="51" spans="1:38" s="1" customFormat="1" ht="13.5" thickBot="1" x14ac:dyDescent="0.25">
      <c r="A51" s="81" t="s">
        <v>114</v>
      </c>
      <c r="B51" s="82" t="s">
        <v>185</v>
      </c>
      <c r="C51" s="89" t="s">
        <v>130</v>
      </c>
      <c r="D51" s="75"/>
      <c r="E51" s="140" t="str">
        <f>[1]NOx!AM337</f>
        <v>NA</v>
      </c>
      <c r="F51" s="140">
        <f>[1]NMVOC!AM337</f>
        <v>1.2519610484666348</v>
      </c>
      <c r="G51" s="140" t="str">
        <f>[1]SOx!AM337</f>
        <v>NA</v>
      </c>
      <c r="H51" s="140" t="str">
        <f>[1]NH3!AM337</f>
        <v>NA</v>
      </c>
      <c r="I51" s="140" t="str">
        <f>'[1]pm2.5'!AM337</f>
        <v>NA</v>
      </c>
      <c r="J51" s="140" t="str">
        <f>[1]pm10!AM337</f>
        <v>NA</v>
      </c>
      <c r="K51" s="140" t="str">
        <f>[1]PST!AM337</f>
        <v>NA</v>
      </c>
      <c r="L51" s="140" t="str">
        <f>[1]BC!AM337</f>
        <v>NA</v>
      </c>
      <c r="M51" s="140" t="str">
        <f>[1]CO!AM337</f>
        <v>NA</v>
      </c>
      <c r="N51" s="140" t="str">
        <f>[1]piombo!AM337</f>
        <v>NA</v>
      </c>
      <c r="O51" s="140" t="str">
        <f>[1]cadmio!AM337</f>
        <v>NA</v>
      </c>
      <c r="P51" s="140" t="str">
        <f>[1]mercurio!AM337</f>
        <v>NA</v>
      </c>
      <c r="Q51" s="140" t="str">
        <f>[1]arsenico!AM337</f>
        <v>NA</v>
      </c>
      <c r="R51" s="140" t="str">
        <f>[1]cromo!AM337</f>
        <v>NA</v>
      </c>
      <c r="S51" s="140" t="str">
        <f>[1]rame!AM337</f>
        <v>NA</v>
      </c>
      <c r="T51" s="140" t="str">
        <f>[1]nichel!AM337</f>
        <v>NA</v>
      </c>
      <c r="U51" s="140" t="str">
        <f>[1]selenio!AM337</f>
        <v>NA</v>
      </c>
      <c r="V51" s="140" t="str">
        <f>[1]zinco!AM337</f>
        <v>NA</v>
      </c>
      <c r="W51" s="140" t="str">
        <f>[1]Diossine!AM337</f>
        <v>NA</v>
      </c>
      <c r="X51" s="140" t="str">
        <f>[1]Benzoapyrene!$AM337</f>
        <v>NA</v>
      </c>
      <c r="Y51" s="140" t="str">
        <f>[1]Benzobfluoranthene!$AM337</f>
        <v>NA</v>
      </c>
      <c r="Z51" s="140" t="str">
        <f>[1]Benzokfluoranthene!$AM337</f>
        <v>NA</v>
      </c>
      <c r="AA51" s="140" t="str">
        <f>[1]Indeno123cdpyrene!$AM337</f>
        <v>NA</v>
      </c>
      <c r="AB51" s="140" t="str">
        <f>[1]PAH!AM337</f>
        <v>NA</v>
      </c>
      <c r="AC51" s="140" t="str">
        <f>[1]HCB!AM337</f>
        <v>NA</v>
      </c>
      <c r="AD51" s="140" t="str">
        <f>[1]PCB!AM337</f>
        <v>NA</v>
      </c>
      <c r="AE51" s="127"/>
      <c r="AF51" s="126" t="s">
        <v>384</v>
      </c>
      <c r="AG51" s="126" t="s">
        <v>384</v>
      </c>
      <c r="AH51" s="126" t="s">
        <v>384</v>
      </c>
      <c r="AI51" s="126" t="s">
        <v>384</v>
      </c>
      <c r="AJ51" s="126" t="s">
        <v>384</v>
      </c>
      <c r="AK51" s="160">
        <f>'[1]dati attività'!$AE$116</f>
        <v>3.7595170159999998</v>
      </c>
      <c r="AL51" s="113" t="s">
        <v>361</v>
      </c>
    </row>
    <row r="52" spans="1:38" s="1" customFormat="1" ht="13.5" thickBot="1" x14ac:dyDescent="0.25">
      <c r="A52" s="81" t="s">
        <v>114</v>
      </c>
      <c r="B52" s="82" t="s">
        <v>316</v>
      </c>
      <c r="C52" s="90" t="s">
        <v>131</v>
      </c>
      <c r="D52" s="110"/>
      <c r="E52" s="140">
        <f>[1]NOx!AM338</f>
        <v>3.6758693859706066</v>
      </c>
      <c r="F52" s="140">
        <f>[1]NMVOC!AM338</f>
        <v>5.3583223642429321</v>
      </c>
      <c r="G52" s="140">
        <f>[1]SOx!AM338</f>
        <v>16.555805877724648</v>
      </c>
      <c r="H52" s="140">
        <f>[1]NH3!AM338</f>
        <v>7.8045000000000003E-2</v>
      </c>
      <c r="I52" s="140">
        <f>'[1]pm2.5'!AM338</f>
        <v>8.834612042999998E-2</v>
      </c>
      <c r="J52" s="140">
        <f>[1]pm10!AM338</f>
        <v>0.19994612043000001</v>
      </c>
      <c r="K52" s="140">
        <f>[1]PST!AM338</f>
        <v>0.25447688054727269</v>
      </c>
      <c r="L52" s="140">
        <f>[1]BC!AM338</f>
        <v>1.1484995655899999E-2</v>
      </c>
      <c r="M52" s="140">
        <f>[1]CO!AM338</f>
        <v>0.10297413620000001</v>
      </c>
      <c r="N52" s="140" t="str">
        <f>[1]piombo!AM338</f>
        <v>NA</v>
      </c>
      <c r="O52" s="140" t="str">
        <f>[1]cadmio!AM338</f>
        <v>IE</v>
      </c>
      <c r="P52" s="140" t="str">
        <f>[1]mercurio!AM338</f>
        <v>NA</v>
      </c>
      <c r="Q52" s="140" t="str">
        <f>[1]arsenico!AM338</f>
        <v>NA</v>
      </c>
      <c r="R52" s="140" t="str">
        <f>[1]cromo!AM338</f>
        <v>NA</v>
      </c>
      <c r="S52" s="140" t="str">
        <f>[1]rame!AM338</f>
        <v>NA</v>
      </c>
      <c r="T52" s="140" t="str">
        <f>[1]nichel!AM338</f>
        <v>NA</v>
      </c>
      <c r="U52" s="140" t="str">
        <f>[1]selenio!AM338</f>
        <v>NA</v>
      </c>
      <c r="V52" s="140" t="str">
        <f>[1]zinco!AM338</f>
        <v>NA</v>
      </c>
      <c r="W52" s="140" t="str">
        <f>[1]Diossine!AM338</f>
        <v>IE</v>
      </c>
      <c r="X52" s="140" t="str">
        <f>[1]Benzoapyrene!$AM338</f>
        <v>NE</v>
      </c>
      <c r="Y52" s="140" t="str">
        <f>[1]Benzobfluoranthene!$AM338</f>
        <v>NE</v>
      </c>
      <c r="Z52" s="140" t="str">
        <f>[1]Benzokfluoranthene!$AM338</f>
        <v>NE</v>
      </c>
      <c r="AA52" s="140" t="str">
        <f>[1]Indeno123cdpyrene!$AM338</f>
        <v>NE</v>
      </c>
      <c r="AB52" s="140" t="str">
        <f>[1]PAH!AM338</f>
        <v>IE</v>
      </c>
      <c r="AC52" s="140" t="str">
        <f>[1]HCB!AM338</f>
        <v>NA</v>
      </c>
      <c r="AD52" s="140" t="str">
        <f>[1]PCB!AM338</f>
        <v>NA</v>
      </c>
      <c r="AE52" s="127"/>
      <c r="AF52" s="126" t="s">
        <v>384</v>
      </c>
      <c r="AG52" s="126" t="s">
        <v>384</v>
      </c>
      <c r="AH52" s="126" t="s">
        <v>384</v>
      </c>
      <c r="AI52" s="126" t="s">
        <v>384</v>
      </c>
      <c r="AJ52" s="126" t="s">
        <v>384</v>
      </c>
      <c r="AK52" s="126">
        <f>'[1]dati attività'!$AE$117</f>
        <v>77.510000000000005</v>
      </c>
      <c r="AL52" s="113" t="s">
        <v>362</v>
      </c>
    </row>
    <row r="53" spans="1:38" s="1" customFormat="1" ht="13.5" thickBot="1" x14ac:dyDescent="0.25">
      <c r="A53" s="81" t="s">
        <v>114</v>
      </c>
      <c r="B53" s="82" t="s">
        <v>317</v>
      </c>
      <c r="C53" s="90" t="s">
        <v>68</v>
      </c>
      <c r="D53" s="110"/>
      <c r="E53" s="140" t="str">
        <f>[1]NOx!AM339</f>
        <v>NA</v>
      </c>
      <c r="F53" s="140">
        <f>[1]NMVOC!AM339</f>
        <v>14.14766635495878</v>
      </c>
      <c r="G53" s="140" t="str">
        <f>[1]SOx!AM339</f>
        <v>NA</v>
      </c>
      <c r="H53" s="140" t="str">
        <f>[1]NH3!AM339</f>
        <v>NA</v>
      </c>
      <c r="I53" s="140" t="str">
        <f>'[1]pm2.5'!AM339</f>
        <v>NA</v>
      </c>
      <c r="J53" s="140" t="str">
        <f>[1]pm10!AM339</f>
        <v>NA</v>
      </c>
      <c r="K53" s="140" t="str">
        <f>[1]PST!AM339</f>
        <v>NA</v>
      </c>
      <c r="L53" s="140" t="str">
        <f>[1]BC!AM339</f>
        <v>NA</v>
      </c>
      <c r="M53" s="140" t="str">
        <f>[1]CO!AM339</f>
        <v>NA</v>
      </c>
      <c r="N53" s="140" t="str">
        <f>[1]piombo!AM339</f>
        <v>NA</v>
      </c>
      <c r="O53" s="140" t="str">
        <f>[1]cadmio!AM339</f>
        <v>NA</v>
      </c>
      <c r="P53" s="140" t="str">
        <f>[1]mercurio!AM339</f>
        <v>NA</v>
      </c>
      <c r="Q53" s="140" t="str">
        <f>[1]arsenico!AM339</f>
        <v>NA</v>
      </c>
      <c r="R53" s="140" t="str">
        <f>[1]cromo!AM339</f>
        <v>NA</v>
      </c>
      <c r="S53" s="140" t="str">
        <f>[1]rame!AM339</f>
        <v>NA</v>
      </c>
      <c r="T53" s="140" t="str">
        <f>[1]nichel!AM339</f>
        <v>NA</v>
      </c>
      <c r="U53" s="140" t="str">
        <f>[1]selenio!AM339</f>
        <v>NA</v>
      </c>
      <c r="V53" s="140" t="str">
        <f>[1]zinco!AM339</f>
        <v>NA</v>
      </c>
      <c r="W53" s="140" t="str">
        <f>[1]Diossine!AM339</f>
        <v>NA</v>
      </c>
      <c r="X53" s="140" t="str">
        <f>[1]Benzoapyrene!$AM339</f>
        <v>NA</v>
      </c>
      <c r="Y53" s="140" t="str">
        <f>[1]Benzobfluoranthene!$AM339</f>
        <v>NA</v>
      </c>
      <c r="Z53" s="140" t="str">
        <f>[1]Benzokfluoranthene!$AM339</f>
        <v>NA</v>
      </c>
      <c r="AA53" s="140" t="str">
        <f>[1]Indeno123cdpyrene!$AM339</f>
        <v>NA</v>
      </c>
      <c r="AB53" s="140" t="str">
        <f>[1]PAH!AM339</f>
        <v>NA</v>
      </c>
      <c r="AC53" s="140" t="str">
        <f>[1]HCB!AM339</f>
        <v>NA</v>
      </c>
      <c r="AD53" s="140" t="str">
        <f>[1]PCB!AM339</f>
        <v>NA</v>
      </c>
      <c r="AE53" s="127"/>
      <c r="AF53" s="126" t="s">
        <v>384</v>
      </c>
      <c r="AG53" s="126" t="s">
        <v>384</v>
      </c>
      <c r="AH53" s="126" t="s">
        <v>384</v>
      </c>
      <c r="AI53" s="126" t="s">
        <v>384</v>
      </c>
      <c r="AJ53" s="126" t="s">
        <v>384</v>
      </c>
      <c r="AK53" s="167" t="str">
        <f>'[1]dati attività'!$AE$118</f>
        <v>IE</v>
      </c>
      <c r="AL53" s="113" t="s">
        <v>412</v>
      </c>
    </row>
    <row r="54" spans="1:38" s="1" customFormat="1" ht="36.75" thickBot="1" x14ac:dyDescent="0.25">
      <c r="A54" s="81" t="s">
        <v>114</v>
      </c>
      <c r="B54" s="82" t="s">
        <v>186</v>
      </c>
      <c r="C54" s="90" t="s">
        <v>289</v>
      </c>
      <c r="D54" s="110"/>
      <c r="E54" s="140" t="str">
        <f>[1]NOx!AM340</f>
        <v>NA</v>
      </c>
      <c r="F54" s="140">
        <f>[1]NMVOC!AM340</f>
        <v>24.120178458125249</v>
      </c>
      <c r="G54" s="140" t="str">
        <f>[1]SOx!AM340</f>
        <v>NA</v>
      </c>
      <c r="H54" s="140" t="str">
        <f>[1]NH3!AM340</f>
        <v>NA</v>
      </c>
      <c r="I54" s="140" t="str">
        <f>'[1]pm2.5'!AM340</f>
        <v>NA</v>
      </c>
      <c r="J54" s="140" t="str">
        <f>[1]pm10!AM340</f>
        <v>NA</v>
      </c>
      <c r="K54" s="140" t="str">
        <f>[1]PST!AM340</f>
        <v>NA</v>
      </c>
      <c r="L54" s="140" t="str">
        <f>[1]BC!AM340</f>
        <v>NA</v>
      </c>
      <c r="M54" s="140" t="str">
        <f>[1]CO!AM340</f>
        <v>NA</v>
      </c>
      <c r="N54" s="140" t="str">
        <f>[1]piombo!AM340</f>
        <v>NA</v>
      </c>
      <c r="O54" s="140" t="str">
        <f>[1]cadmio!AM340</f>
        <v>NA</v>
      </c>
      <c r="P54" s="140" t="str">
        <f>[1]mercurio!AM340</f>
        <v>NA</v>
      </c>
      <c r="Q54" s="140" t="str">
        <f>[1]arsenico!AM340</f>
        <v>NA</v>
      </c>
      <c r="R54" s="140" t="str">
        <f>[1]cromo!AM340</f>
        <v>NA</v>
      </c>
      <c r="S54" s="140" t="str">
        <f>[1]rame!AM340</f>
        <v>NA</v>
      </c>
      <c r="T54" s="140" t="str">
        <f>[1]nichel!AM340</f>
        <v>NA</v>
      </c>
      <c r="U54" s="140" t="str">
        <f>[1]selenio!AM340</f>
        <v>NA</v>
      </c>
      <c r="V54" s="140" t="str">
        <f>[1]zinco!AM340</f>
        <v>NA</v>
      </c>
      <c r="W54" s="140" t="str">
        <f>[1]Diossine!AM340</f>
        <v>NA</v>
      </c>
      <c r="X54" s="140" t="str">
        <f>[1]Benzoapyrene!$AM340</f>
        <v>NA</v>
      </c>
      <c r="Y54" s="140" t="str">
        <f>[1]Benzobfluoranthene!$AM340</f>
        <v>NA</v>
      </c>
      <c r="Z54" s="140" t="str">
        <f>[1]Benzokfluoranthene!$AM340</f>
        <v>NA</v>
      </c>
      <c r="AA54" s="140" t="str">
        <f>[1]Indeno123cdpyrene!$AM340</f>
        <v>NA</v>
      </c>
      <c r="AB54" s="140" t="str">
        <f>[1]PAH!AM340</f>
        <v>NA</v>
      </c>
      <c r="AC54" s="140" t="str">
        <f>[1]HCB!AM340</f>
        <v>NA</v>
      </c>
      <c r="AD54" s="140" t="str">
        <f>[1]PCB!AM340</f>
        <v>NA</v>
      </c>
      <c r="AE54" s="127"/>
      <c r="AF54" s="126" t="s">
        <v>384</v>
      </c>
      <c r="AG54" s="126" t="s">
        <v>384</v>
      </c>
      <c r="AH54" s="126" t="s">
        <v>384</v>
      </c>
      <c r="AI54" s="126" t="s">
        <v>384</v>
      </c>
      <c r="AJ54" s="126" t="s">
        <v>384</v>
      </c>
      <c r="AK54" s="126">
        <f>'[1]dati attività'!$AE$119</f>
        <v>70.63</v>
      </c>
      <c r="AL54" s="113" t="s">
        <v>357</v>
      </c>
    </row>
    <row r="55" spans="1:38" s="1" customFormat="1" ht="13.5" thickBot="1" x14ac:dyDescent="0.25">
      <c r="A55" s="81" t="s">
        <v>114</v>
      </c>
      <c r="B55" s="82" t="s">
        <v>187</v>
      </c>
      <c r="C55" s="90" t="s">
        <v>260</v>
      </c>
      <c r="D55" s="110"/>
      <c r="E55" s="140">
        <f>[1]NOx!AM341</f>
        <v>0.21059573578595314</v>
      </c>
      <c r="F55" s="140">
        <f>[1]NMVOC!AM341</f>
        <v>0.19724811872909698</v>
      </c>
      <c r="G55" s="140">
        <f>[1]SOx!AM341</f>
        <v>4.1676616980018792</v>
      </c>
      <c r="H55" s="140" t="str">
        <f>[1]NH3!AM341</f>
        <v>NA</v>
      </c>
      <c r="I55" s="140" t="str">
        <f>'[1]pm2.5'!AM341</f>
        <v>NA</v>
      </c>
      <c r="J55" s="140" t="str">
        <f>[1]pm10!AM341</f>
        <v>NA</v>
      </c>
      <c r="K55" s="140" t="str">
        <f>[1]PST!AM341</f>
        <v>NA</v>
      </c>
      <c r="L55" s="140" t="str">
        <f>[1]BC!AM341</f>
        <v>NA</v>
      </c>
      <c r="M55" s="140" t="str">
        <f>[1]CO!AM341</f>
        <v>NA</v>
      </c>
      <c r="N55" s="140" t="str">
        <f>[1]piombo!AM341</f>
        <v>NA</v>
      </c>
      <c r="O55" s="140" t="str">
        <f>[1]cadmio!AM341</f>
        <v>NA</v>
      </c>
      <c r="P55" s="140" t="str">
        <f>[1]mercurio!AM341</f>
        <v>NA</v>
      </c>
      <c r="Q55" s="140" t="str">
        <f>[1]arsenico!AM341</f>
        <v>NA</v>
      </c>
      <c r="R55" s="140" t="str">
        <f>[1]cromo!AM341</f>
        <v>NA</v>
      </c>
      <c r="S55" s="140" t="str">
        <f>[1]rame!AM341</f>
        <v>NA</v>
      </c>
      <c r="T55" s="140" t="str">
        <f>[1]nichel!AM341</f>
        <v>NA</v>
      </c>
      <c r="U55" s="140" t="str">
        <f>[1]selenio!AM341</f>
        <v>NA</v>
      </c>
      <c r="V55" s="140" t="str">
        <f>[1]zinco!AM341</f>
        <v>NA</v>
      </c>
      <c r="W55" s="140" t="str">
        <f>[1]Diossine!AM341</f>
        <v>NA</v>
      </c>
      <c r="X55" s="140" t="str">
        <f>[1]Benzoapyrene!$AM341</f>
        <v>NA</v>
      </c>
      <c r="Y55" s="140" t="str">
        <f>[1]Benzobfluoranthene!$AM341</f>
        <v>NA</v>
      </c>
      <c r="Z55" s="140" t="str">
        <f>[1]Benzokfluoranthene!$AM341</f>
        <v>NA</v>
      </c>
      <c r="AA55" s="140" t="str">
        <f>[1]Indeno123cdpyrene!$AM341</f>
        <v>NA</v>
      </c>
      <c r="AB55" s="140" t="str">
        <f>[1]PAH!AM341</f>
        <v>NA</v>
      </c>
      <c r="AC55" s="140" t="str">
        <f>[1]HCB!AM341</f>
        <v>NA</v>
      </c>
      <c r="AD55" s="140" t="str">
        <f>[1]PCB!AM341</f>
        <v>NA</v>
      </c>
      <c r="AE55" s="127"/>
      <c r="AF55" s="126" t="s">
        <v>384</v>
      </c>
      <c r="AG55" s="126" t="s">
        <v>384</v>
      </c>
      <c r="AH55" s="126" t="s">
        <v>384</v>
      </c>
      <c r="AI55" s="126" t="s">
        <v>384</v>
      </c>
      <c r="AJ55" s="126" t="s">
        <v>384</v>
      </c>
      <c r="AK55" s="126">
        <f>'[1]dati attività'!$AE$120</f>
        <v>59.322742474916382</v>
      </c>
      <c r="AL55" s="113" t="s">
        <v>363</v>
      </c>
    </row>
    <row r="56" spans="1:38" s="1" customFormat="1" ht="24.75" thickBot="1" x14ac:dyDescent="0.25">
      <c r="A56" s="82" t="s">
        <v>114</v>
      </c>
      <c r="B56" s="82" t="s">
        <v>315</v>
      </c>
      <c r="C56" s="90" t="s">
        <v>146</v>
      </c>
      <c r="D56" s="110" t="s">
        <v>303</v>
      </c>
      <c r="E56" s="140" t="str">
        <f>[1]NOx!AM342</f>
        <v>NA</v>
      </c>
      <c r="F56" s="140" t="str">
        <f>[1]NMVOC!AM342</f>
        <v>NA</v>
      </c>
      <c r="G56" s="140" t="str">
        <f>[1]SOx!AM342</f>
        <v>NA</v>
      </c>
      <c r="H56" s="140">
        <f>[1]NH3!AM342</f>
        <v>4.721108222222222</v>
      </c>
      <c r="I56" s="140" t="str">
        <f>'[1]pm2.5'!AM342</f>
        <v>NA</v>
      </c>
      <c r="J56" s="140" t="str">
        <f>[1]pm10!AM342</f>
        <v>NA</v>
      </c>
      <c r="K56" s="140" t="str">
        <f>[1]PST!AM342</f>
        <v>NA</v>
      </c>
      <c r="L56" s="140" t="str">
        <f>[1]BC!AM342</f>
        <v>NA</v>
      </c>
      <c r="M56" s="140" t="str">
        <f>[1]CO!AM342</f>
        <v>NA</v>
      </c>
      <c r="N56" s="140">
        <f>[1]piombo!AM342</f>
        <v>8.9342444933920699E-4</v>
      </c>
      <c r="O56" s="140">
        <f>[1]cadmio!AM342</f>
        <v>1.6275561674008809E-4</v>
      </c>
      <c r="P56" s="140">
        <f>[1]mercurio!AM342</f>
        <v>0.40490469677419355</v>
      </c>
      <c r="Q56" s="140">
        <f>[1]arsenico!AM342</f>
        <v>0.27669840000000001</v>
      </c>
      <c r="R56" s="140">
        <f>[1]cromo!AM342</f>
        <v>4.7441530837004408E-4</v>
      </c>
      <c r="S56" s="140">
        <f>[1]rame!AM342</f>
        <v>9.5921927312775336E-4</v>
      </c>
      <c r="T56" s="140">
        <f>[1]nichel!AM342</f>
        <v>3.570234911894273E-3</v>
      </c>
      <c r="U56" s="140">
        <f>[1]selenio!AM342</f>
        <v>0.29727927272727278</v>
      </c>
      <c r="V56" s="140" t="str">
        <f>[1]zinco!AM342</f>
        <v>NA</v>
      </c>
      <c r="W56" s="140" t="str">
        <f>[1]Diossine!AM342</f>
        <v>NA</v>
      </c>
      <c r="X56" s="140" t="str">
        <f>[1]Benzoapyrene!$AM342</f>
        <v>NA</v>
      </c>
      <c r="Y56" s="140" t="str">
        <f>[1]Benzobfluoranthene!$AM342</f>
        <v>NA</v>
      </c>
      <c r="Z56" s="140" t="str">
        <f>[1]Benzokfluoranthene!$AM342</f>
        <v>NA</v>
      </c>
      <c r="AA56" s="140" t="str">
        <f>[1]Indeno123cdpyrene!$AM342</f>
        <v>NA</v>
      </c>
      <c r="AB56" s="140" t="str">
        <f>[1]PAH!AM342</f>
        <v>NA</v>
      </c>
      <c r="AC56" s="140" t="str">
        <f>[1]HCB!AM342</f>
        <v>NA</v>
      </c>
      <c r="AD56" s="140" t="str">
        <f>[1]PCB!AM342</f>
        <v>NA</v>
      </c>
      <c r="AE56" s="127"/>
      <c r="AF56" s="150" t="s">
        <v>403</v>
      </c>
      <c r="AG56" s="150" t="s">
        <v>403</v>
      </c>
      <c r="AH56" s="150" t="s">
        <v>403</v>
      </c>
      <c r="AI56" s="150" t="s">
        <v>403</v>
      </c>
      <c r="AJ56" s="150" t="s">
        <v>403</v>
      </c>
      <c r="AK56" s="150" t="e">
        <f>'[1]dati attività'!$AE$121</f>
        <v>#REF!</v>
      </c>
      <c r="AL56" s="113" t="s">
        <v>416</v>
      </c>
    </row>
    <row r="57" spans="1:38" s="1" customFormat="1" ht="13.5" thickBot="1" x14ac:dyDescent="0.25">
      <c r="A57" s="81" t="s">
        <v>112</v>
      </c>
      <c r="B57" s="81" t="s">
        <v>188</v>
      </c>
      <c r="C57" s="89" t="s">
        <v>69</v>
      </c>
      <c r="D57" s="75"/>
      <c r="E57" s="140" t="str">
        <f>[1]NOx!AM343</f>
        <v>NA</v>
      </c>
      <c r="F57" s="140" t="str">
        <f>[1]NMVOC!AM343</f>
        <v>NA</v>
      </c>
      <c r="G57" s="140" t="str">
        <f>[1]SOx!AM343</f>
        <v>NA</v>
      </c>
      <c r="H57" s="140" t="str">
        <f>[1]NH3!AM343</f>
        <v>NA</v>
      </c>
      <c r="I57" s="140">
        <f>'[1]pm2.5'!AM343</f>
        <v>1.91904154</v>
      </c>
      <c r="J57" s="140">
        <f>[1]pm10!AM343</f>
        <v>3.4542747720000002</v>
      </c>
      <c r="K57" s="140">
        <f>[1]PST!AM343</f>
        <v>3.8380830800000001</v>
      </c>
      <c r="L57" s="140">
        <f>[1]BC!AM343</f>
        <v>5.7571246199999995E-2</v>
      </c>
      <c r="M57" s="140" t="str">
        <f>[1]CO!AM343</f>
        <v>NA</v>
      </c>
      <c r="N57" s="140" t="str">
        <f>[1]piombo!AM343</f>
        <v>NA</v>
      </c>
      <c r="O57" s="140" t="str">
        <f>[1]cadmio!AM343</f>
        <v>NA</v>
      </c>
      <c r="P57" s="140" t="str">
        <f>[1]mercurio!AM343</f>
        <v>NA</v>
      </c>
      <c r="Q57" s="140" t="str">
        <f>[1]arsenico!AM343</f>
        <v>NA</v>
      </c>
      <c r="R57" s="140" t="str">
        <f>[1]cromo!AM343</f>
        <v>NA</v>
      </c>
      <c r="S57" s="140" t="str">
        <f>[1]rame!AM343</f>
        <v>NA</v>
      </c>
      <c r="T57" s="140" t="str">
        <f>[1]nichel!AM343</f>
        <v>NA</v>
      </c>
      <c r="U57" s="140" t="str">
        <f>[1]selenio!AM343</f>
        <v>NA</v>
      </c>
      <c r="V57" s="140" t="str">
        <f>[1]zinco!AM343</f>
        <v>NA</v>
      </c>
      <c r="W57" s="140" t="str">
        <f>[1]Diossine!AM343</f>
        <v>NA</v>
      </c>
      <c r="X57" s="140" t="str">
        <f>[1]Benzoapyrene!$AM343</f>
        <v>NA</v>
      </c>
      <c r="Y57" s="140" t="str">
        <f>[1]Benzobfluoranthene!$AM343</f>
        <v>NA</v>
      </c>
      <c r="Z57" s="140" t="str">
        <f>[1]Benzokfluoranthene!$AM343</f>
        <v>NA</v>
      </c>
      <c r="AA57" s="140" t="str">
        <f>[1]Indeno123cdpyrene!$AM343</f>
        <v>NA</v>
      </c>
      <c r="AB57" s="140" t="str">
        <f>[1]PAH!AM343</f>
        <v>NA</v>
      </c>
      <c r="AC57" s="140" t="str">
        <f>[1]HCB!AM343</f>
        <v>NA</v>
      </c>
      <c r="AD57" s="140" t="str">
        <f>[1]PCB!AM343</f>
        <v>NA</v>
      </c>
      <c r="AE57" s="127"/>
      <c r="AF57" s="126" t="s">
        <v>384</v>
      </c>
      <c r="AG57" s="126" t="s">
        <v>384</v>
      </c>
      <c r="AH57" s="126" t="s">
        <v>384</v>
      </c>
      <c r="AI57" s="126" t="s">
        <v>384</v>
      </c>
      <c r="AJ57" s="126" t="s">
        <v>384</v>
      </c>
      <c r="AK57" s="126">
        <f>'[1]dati attività'!$AE$122</f>
        <v>14761.858</v>
      </c>
      <c r="AL57" s="113" t="s">
        <v>364</v>
      </c>
    </row>
    <row r="58" spans="1:38" s="1" customFormat="1" ht="13.5" thickBot="1" x14ac:dyDescent="0.25">
      <c r="A58" s="81" t="s">
        <v>112</v>
      </c>
      <c r="B58" s="81" t="s">
        <v>189</v>
      </c>
      <c r="C58" s="89" t="s">
        <v>70</v>
      </c>
      <c r="D58" s="75"/>
      <c r="E58" s="140" t="str">
        <f>[1]NOx!AM344</f>
        <v>NA</v>
      </c>
      <c r="F58" s="140" t="str">
        <f>[1]NMVOC!AM344</f>
        <v>NA</v>
      </c>
      <c r="G58" s="140" t="str">
        <f>[1]SOx!AM344</f>
        <v>NA</v>
      </c>
      <c r="H58" s="140" t="str">
        <f>[1]NH3!AM344</f>
        <v>NA</v>
      </c>
      <c r="I58" s="140">
        <f>'[1]pm2.5'!AM344</f>
        <v>0.24549355082650803</v>
      </c>
      <c r="J58" s="140">
        <f>[1]pm10!AM344</f>
        <v>1.2284425212477339</v>
      </c>
      <c r="K58" s="140">
        <f>[1]PST!AM344</f>
        <v>3.1588521974941726</v>
      </c>
      <c r="L58" s="140">
        <f>[1]BC!AM344</f>
        <v>1.129270333801937E-3</v>
      </c>
      <c r="M58" s="140" t="str">
        <f>[1]CO!AM344</f>
        <v>NA</v>
      </c>
      <c r="N58" s="140" t="str">
        <f>[1]piombo!AM344</f>
        <v>NA</v>
      </c>
      <c r="O58" s="140" t="str">
        <f>[1]cadmio!AM344</f>
        <v>NA</v>
      </c>
      <c r="P58" s="140" t="str">
        <f>[1]mercurio!AM344</f>
        <v>NA</v>
      </c>
      <c r="Q58" s="140" t="str">
        <f>[1]arsenico!AM344</f>
        <v>NA</v>
      </c>
      <c r="R58" s="140" t="str">
        <f>[1]cromo!AM344</f>
        <v>NA</v>
      </c>
      <c r="S58" s="140" t="str">
        <f>[1]rame!AM344</f>
        <v>NA</v>
      </c>
      <c r="T58" s="140" t="str">
        <f>[1]nichel!AM344</f>
        <v>NA</v>
      </c>
      <c r="U58" s="140" t="str">
        <f>[1]selenio!AM344</f>
        <v>NA</v>
      </c>
      <c r="V58" s="140" t="str">
        <f>[1]zinco!AM344</f>
        <v>NA</v>
      </c>
      <c r="W58" s="140" t="str">
        <f>[1]Diossine!AM344</f>
        <v>NA</v>
      </c>
      <c r="X58" s="140" t="str">
        <f>[1]Benzoapyrene!$AM344</f>
        <v>NA</v>
      </c>
      <c r="Y58" s="140" t="str">
        <f>[1]Benzobfluoranthene!$AM344</f>
        <v>NA</v>
      </c>
      <c r="Z58" s="140" t="str">
        <f>[1]Benzokfluoranthene!$AM344</f>
        <v>NA</v>
      </c>
      <c r="AA58" s="140" t="str">
        <f>[1]Indeno123cdpyrene!$AM344</f>
        <v>NA</v>
      </c>
      <c r="AB58" s="140" t="str">
        <f>[1]PAH!AM344</f>
        <v>NA</v>
      </c>
      <c r="AC58" s="140" t="str">
        <f>[1]HCB!AM344</f>
        <v>NA</v>
      </c>
      <c r="AD58" s="140" t="str">
        <f>[1]PCB!AM344</f>
        <v>NA</v>
      </c>
      <c r="AE58" s="127"/>
      <c r="AF58" s="126" t="s">
        <v>384</v>
      </c>
      <c r="AG58" s="126" t="s">
        <v>384</v>
      </c>
      <c r="AH58" s="126" t="s">
        <v>384</v>
      </c>
      <c r="AI58" s="126" t="s">
        <v>384</v>
      </c>
      <c r="AJ58" s="126" t="s">
        <v>384</v>
      </c>
      <c r="AK58" s="126">
        <f>'[1]dati attività'!$AE$123</f>
        <v>2433.5359344199996</v>
      </c>
      <c r="AL58" s="113" t="s">
        <v>365</v>
      </c>
    </row>
    <row r="59" spans="1:38" s="1" customFormat="1" ht="13.5" thickBot="1" x14ac:dyDescent="0.25">
      <c r="A59" s="81" t="s">
        <v>112</v>
      </c>
      <c r="B59" s="83" t="s">
        <v>190</v>
      </c>
      <c r="C59" s="89" t="s">
        <v>101</v>
      </c>
      <c r="D59" s="75"/>
      <c r="E59" s="140" t="str">
        <f>[1]NOx!AM345</f>
        <v>NA</v>
      </c>
      <c r="F59" s="140" t="str">
        <f>[1]NMVOC!AM345</f>
        <v>NA</v>
      </c>
      <c r="G59" s="140" t="str">
        <f>[1]SOx!AM345</f>
        <v>NA</v>
      </c>
      <c r="H59" s="140" t="str">
        <f>[1]NH3!AM345</f>
        <v>NA</v>
      </c>
      <c r="I59" s="140" t="str">
        <f>'[1]pm2.5'!AM345</f>
        <v>IE</v>
      </c>
      <c r="J59" s="140" t="str">
        <f>[1]pm10!AM345</f>
        <v>IE</v>
      </c>
      <c r="K59" s="140" t="str">
        <f>[1]PST!AM345</f>
        <v>IE</v>
      </c>
      <c r="L59" s="140" t="str">
        <f>[1]BC!AM345</f>
        <v>IE</v>
      </c>
      <c r="M59" s="140" t="str">
        <f>[1]CO!AM345</f>
        <v>NA</v>
      </c>
      <c r="N59" s="140" t="str">
        <f>[1]piombo!AM345</f>
        <v>IE</v>
      </c>
      <c r="O59" s="140" t="str">
        <f>[1]cadmio!AM345</f>
        <v>IE</v>
      </c>
      <c r="P59" s="140" t="str">
        <f>[1]mercurio!AM345</f>
        <v>IE</v>
      </c>
      <c r="Q59" s="140" t="str">
        <f>[1]arsenico!AM345</f>
        <v>NA</v>
      </c>
      <c r="R59" s="140" t="str">
        <f>[1]cromo!AM345</f>
        <v>NA</v>
      </c>
      <c r="S59" s="140" t="str">
        <f>[1]rame!AM345</f>
        <v>NA</v>
      </c>
      <c r="T59" s="140" t="str">
        <f>[1]nichel!AM345</f>
        <v>NA</v>
      </c>
      <c r="U59" s="140" t="str">
        <f>[1]selenio!AM345</f>
        <v>NA</v>
      </c>
      <c r="V59" s="140" t="str">
        <f>[1]zinco!AM345</f>
        <v>NA</v>
      </c>
      <c r="W59" s="140" t="str">
        <f>[1]Diossine!AM345</f>
        <v>NA</v>
      </c>
      <c r="X59" s="140" t="str">
        <f>[1]Benzoapyrene!$AM345</f>
        <v>NA</v>
      </c>
      <c r="Y59" s="140" t="str">
        <f>[1]Benzobfluoranthene!$AM345</f>
        <v>NA</v>
      </c>
      <c r="Z59" s="140" t="str">
        <f>[1]Benzokfluoranthene!$AM345</f>
        <v>NA</v>
      </c>
      <c r="AA59" s="140" t="str">
        <f>[1]Indeno123cdpyrene!$AM345</f>
        <v>NA</v>
      </c>
      <c r="AB59" s="140" t="str">
        <f>[1]PAH!AM345</f>
        <v>NA</v>
      </c>
      <c r="AC59" s="140" t="str">
        <f>[1]HCB!AM345</f>
        <v>NA</v>
      </c>
      <c r="AD59" s="140" t="str">
        <f>[1]PCB!AM345</f>
        <v>NA</v>
      </c>
      <c r="AE59" s="127"/>
      <c r="AF59" s="126" t="s">
        <v>384</v>
      </c>
      <c r="AG59" s="126" t="s">
        <v>384</v>
      </c>
      <c r="AH59" s="126" t="s">
        <v>384</v>
      </c>
      <c r="AI59" s="126" t="s">
        <v>384</v>
      </c>
      <c r="AJ59" s="126" t="s">
        <v>384</v>
      </c>
      <c r="AK59" s="126">
        <f>'[1]dati attività'!$AE$124</f>
        <v>5346.817</v>
      </c>
      <c r="AL59" s="113" t="s">
        <v>366</v>
      </c>
    </row>
    <row r="60" spans="1:38" s="1" customFormat="1" ht="13.5" thickBot="1" x14ac:dyDescent="0.25">
      <c r="A60" s="81" t="s">
        <v>112</v>
      </c>
      <c r="B60" s="83" t="s">
        <v>323</v>
      </c>
      <c r="C60" s="89" t="s">
        <v>73</v>
      </c>
      <c r="D60" s="108"/>
      <c r="E60" s="140" t="str">
        <f>[1]NOx!AM346</f>
        <v>NA</v>
      </c>
      <c r="F60" s="140" t="str">
        <f>[1]NMVOC!AM346</f>
        <v>NA</v>
      </c>
      <c r="G60" s="140" t="str">
        <f>[1]SOx!AM346</f>
        <v>NA</v>
      </c>
      <c r="H60" s="140" t="str">
        <f>[1]NH3!AM346</f>
        <v>NA</v>
      </c>
      <c r="I60" s="140">
        <f>'[1]pm2.5'!AM346</f>
        <v>0.6528088023553178</v>
      </c>
      <c r="J60" s="140">
        <f>[1]pm10!AM346</f>
        <v>6.5280880235531772E-3</v>
      </c>
      <c r="K60" s="140" t="str">
        <f>[1]PST!AM346</f>
        <v>NE</v>
      </c>
      <c r="L60" s="140" t="str">
        <f>[1]BC!AM346</f>
        <v>NE</v>
      </c>
      <c r="M60" s="140" t="str">
        <f>[1]CO!AM346</f>
        <v>NA</v>
      </c>
      <c r="N60" s="140" t="str">
        <f>[1]piombo!AM346</f>
        <v>NA</v>
      </c>
      <c r="O60" s="140" t="str">
        <f>[1]cadmio!AM346</f>
        <v>NA</v>
      </c>
      <c r="P60" s="140" t="str">
        <f>[1]mercurio!AM346</f>
        <v>NA</v>
      </c>
      <c r="Q60" s="140" t="str">
        <f>[1]arsenico!AM346</f>
        <v>NA</v>
      </c>
      <c r="R60" s="140" t="str">
        <f>[1]cromo!AM346</f>
        <v>NA</v>
      </c>
      <c r="S60" s="140" t="str">
        <f>[1]rame!AM346</f>
        <v>NA</v>
      </c>
      <c r="T60" s="140" t="str">
        <f>[1]nichel!AM346</f>
        <v>NA</v>
      </c>
      <c r="U60" s="140" t="str">
        <f>[1]selenio!AM346</f>
        <v>NA</v>
      </c>
      <c r="V60" s="140" t="str">
        <f>[1]zinco!AM346</f>
        <v>NA</v>
      </c>
      <c r="W60" s="140" t="str">
        <f>[1]Diossine!AM346</f>
        <v>NA</v>
      </c>
      <c r="X60" s="140" t="str">
        <f>[1]Benzoapyrene!$AM346</f>
        <v>NA</v>
      </c>
      <c r="Y60" s="140" t="str">
        <f>[1]Benzobfluoranthene!$AM346</f>
        <v>NA</v>
      </c>
      <c r="Z60" s="140" t="str">
        <f>[1]Benzokfluoranthene!$AM346</f>
        <v>NA</v>
      </c>
      <c r="AA60" s="140" t="str">
        <f>[1]Indeno123cdpyrene!$AM346</f>
        <v>NA</v>
      </c>
      <c r="AB60" s="140" t="str">
        <f>[1]PAH!AM346</f>
        <v>NA</v>
      </c>
      <c r="AC60" s="140" t="str">
        <f>[1]HCB!AM346</f>
        <v>NA</v>
      </c>
      <c r="AD60" s="140" t="str">
        <f>[1]PCB!AM346</f>
        <v>NA</v>
      </c>
      <c r="AE60" s="127"/>
      <c r="AF60" s="126" t="s">
        <v>384</v>
      </c>
      <c r="AG60" s="126" t="s">
        <v>384</v>
      </c>
      <c r="AH60" s="126" t="s">
        <v>384</v>
      </c>
      <c r="AI60" s="126" t="s">
        <v>384</v>
      </c>
      <c r="AJ60" s="126" t="s">
        <v>384</v>
      </c>
      <c r="AK60" s="150">
        <f>'[1]dati attività'!$AE$125</f>
        <v>130561.76047106355</v>
      </c>
      <c r="AL60" s="113" t="s">
        <v>455</v>
      </c>
    </row>
    <row r="61" spans="1:38" s="1" customFormat="1" ht="36.75" thickBot="1" x14ac:dyDescent="0.25">
      <c r="A61" s="81" t="s">
        <v>112</v>
      </c>
      <c r="B61" s="83" t="s">
        <v>324</v>
      </c>
      <c r="C61" s="89" t="s">
        <v>74</v>
      </c>
      <c r="D61" s="75"/>
      <c r="E61" s="140" t="str">
        <f>[1]NOx!AM347</f>
        <v>NA</v>
      </c>
      <c r="F61" s="140" t="str">
        <f>[1]NMVOC!AM347</f>
        <v>NA</v>
      </c>
      <c r="G61" s="140" t="str">
        <f>[1]SOx!AM347</f>
        <v>NA</v>
      </c>
      <c r="H61" s="140" t="str">
        <f>[1]NH3!AM347</f>
        <v>NA</v>
      </c>
      <c r="I61" s="140">
        <f>'[1]pm2.5'!AM347</f>
        <v>3.2771176500000001</v>
      </c>
      <c r="J61" s="140">
        <f>[1]pm10!AM347</f>
        <v>32.771176499999996</v>
      </c>
      <c r="K61" s="140">
        <f>[1]PST!AM347</f>
        <v>109.39683814999999</v>
      </c>
      <c r="L61" s="140" t="str">
        <f>[1]BC!AM347</f>
        <v>NE</v>
      </c>
      <c r="M61" s="140" t="str">
        <f>[1]CO!AM347</f>
        <v>NA</v>
      </c>
      <c r="N61" s="140" t="str">
        <f>[1]piombo!AM347</f>
        <v>NA</v>
      </c>
      <c r="O61" s="140" t="str">
        <f>[1]cadmio!AM347</f>
        <v>NA</v>
      </c>
      <c r="P61" s="140" t="str">
        <f>[1]mercurio!AM347</f>
        <v>NA</v>
      </c>
      <c r="Q61" s="140" t="str">
        <f>[1]arsenico!AM347</f>
        <v>NA</v>
      </c>
      <c r="R61" s="140" t="str">
        <f>[1]cromo!AM347</f>
        <v>NA</v>
      </c>
      <c r="S61" s="140" t="str">
        <f>[1]rame!AM347</f>
        <v>NA</v>
      </c>
      <c r="T61" s="140" t="str">
        <f>[1]nichel!AM347</f>
        <v>NA</v>
      </c>
      <c r="U61" s="140" t="str">
        <f>[1]selenio!AM347</f>
        <v>NA</v>
      </c>
      <c r="V61" s="140" t="str">
        <f>[1]zinco!AM347</f>
        <v>NA</v>
      </c>
      <c r="W61" s="140" t="str">
        <f>[1]Diossine!AM347</f>
        <v>NA</v>
      </c>
      <c r="X61" s="140" t="str">
        <f>[1]Benzoapyrene!$AM347</f>
        <v>NA</v>
      </c>
      <c r="Y61" s="140" t="str">
        <f>[1]Benzobfluoranthene!$AM347</f>
        <v>NA</v>
      </c>
      <c r="Z61" s="140" t="str">
        <f>[1]Benzokfluoranthene!$AM347</f>
        <v>NA</v>
      </c>
      <c r="AA61" s="140" t="str">
        <f>[1]Indeno123cdpyrene!$AM347</f>
        <v>NA</v>
      </c>
      <c r="AB61" s="140" t="str">
        <f>[1]PAH!AM347</f>
        <v>NA</v>
      </c>
      <c r="AC61" s="140" t="str">
        <f>[1]HCB!AM347</f>
        <v>NA</v>
      </c>
      <c r="AD61" s="140" t="str">
        <f>[1]PCB!AM347</f>
        <v>NA</v>
      </c>
      <c r="AE61" s="127"/>
      <c r="AF61" s="126" t="s">
        <v>384</v>
      </c>
      <c r="AG61" s="126" t="s">
        <v>384</v>
      </c>
      <c r="AH61" s="126" t="s">
        <v>384</v>
      </c>
      <c r="AI61" s="126" t="s">
        <v>384</v>
      </c>
      <c r="AJ61" s="126" t="s">
        <v>384</v>
      </c>
      <c r="AK61" s="150">
        <f>'[1]dati attività'!$AE$126</f>
        <v>41238.580999999998</v>
      </c>
      <c r="AL61" s="113" t="s">
        <v>456</v>
      </c>
    </row>
    <row r="62" spans="1:38" s="1" customFormat="1" ht="13.5" thickBot="1" x14ac:dyDescent="0.25">
      <c r="A62" s="81" t="s">
        <v>112</v>
      </c>
      <c r="B62" s="83" t="s">
        <v>325</v>
      </c>
      <c r="C62" s="89" t="s">
        <v>75</v>
      </c>
      <c r="D62" s="75"/>
      <c r="E62" s="140" t="str">
        <f>[1]NOx!AM348</f>
        <v>NA</v>
      </c>
      <c r="F62" s="140" t="str">
        <f>[1]NMVOC!AM348</f>
        <v>NA</v>
      </c>
      <c r="G62" s="140" t="str">
        <f>[1]SOx!AM348</f>
        <v>NA</v>
      </c>
      <c r="H62" s="140" t="str">
        <f>[1]NH3!AM348</f>
        <v>NA</v>
      </c>
      <c r="I62" s="140" t="str">
        <f>'[1]pm2.5'!AM348</f>
        <v>IE</v>
      </c>
      <c r="J62" s="140" t="str">
        <f>[1]pm10!AM348</f>
        <v>IE</v>
      </c>
      <c r="K62" s="140" t="str">
        <f>[1]PST!AM348</f>
        <v>IE</v>
      </c>
      <c r="L62" s="140" t="str">
        <f>[1]BC!AM348</f>
        <v>IE</v>
      </c>
      <c r="M62" s="140" t="str">
        <f>[1]CO!AM348</f>
        <v>NA</v>
      </c>
      <c r="N62" s="140" t="str">
        <f>[1]piombo!AM348</f>
        <v>NA</v>
      </c>
      <c r="O62" s="140" t="str">
        <f>[1]cadmio!AM348</f>
        <v>NA</v>
      </c>
      <c r="P62" s="140" t="str">
        <f>[1]mercurio!AM348</f>
        <v>NA</v>
      </c>
      <c r="Q62" s="140" t="str">
        <f>[1]arsenico!AM348</f>
        <v>NA</v>
      </c>
      <c r="R62" s="140" t="str">
        <f>[1]cromo!AM348</f>
        <v>NA</v>
      </c>
      <c r="S62" s="140" t="str">
        <f>[1]rame!AM348</f>
        <v>NA</v>
      </c>
      <c r="T62" s="140" t="str">
        <f>[1]nichel!AM348</f>
        <v>NA</v>
      </c>
      <c r="U62" s="140" t="str">
        <f>[1]selenio!AM348</f>
        <v>NA</v>
      </c>
      <c r="V62" s="140" t="str">
        <f>[1]zinco!AM348</f>
        <v>NA</v>
      </c>
      <c r="W62" s="140" t="str">
        <f>[1]Diossine!AM348</f>
        <v>NA</v>
      </c>
      <c r="X62" s="140" t="str">
        <f>[1]Benzoapyrene!$AM348</f>
        <v>NA</v>
      </c>
      <c r="Y62" s="140" t="str">
        <f>[1]Benzobfluoranthene!$AM348</f>
        <v>NA</v>
      </c>
      <c r="Z62" s="140" t="str">
        <f>[1]Benzokfluoranthene!$AM348</f>
        <v>NA</v>
      </c>
      <c r="AA62" s="140" t="str">
        <f>[1]Indeno123cdpyrene!$AM348</f>
        <v>NA</v>
      </c>
      <c r="AB62" s="140" t="str">
        <f>[1]PAH!AM348</f>
        <v>NA</v>
      </c>
      <c r="AC62" s="140" t="str">
        <f>[1]HCB!AM348</f>
        <v>NA</v>
      </c>
      <c r="AD62" s="140" t="str">
        <f>[1]PCB!AM348</f>
        <v>NA</v>
      </c>
      <c r="AE62" s="127"/>
      <c r="AF62" s="126" t="s">
        <v>384</v>
      </c>
      <c r="AG62" s="126" t="s">
        <v>384</v>
      </c>
      <c r="AH62" s="126" t="s">
        <v>384</v>
      </c>
      <c r="AI62" s="126" t="s">
        <v>384</v>
      </c>
      <c r="AJ62" s="126" t="s">
        <v>384</v>
      </c>
      <c r="AK62" s="150" t="str">
        <f>'[1]dati attività'!$AE$127</f>
        <v>NE</v>
      </c>
      <c r="AL62" s="113" t="s">
        <v>358</v>
      </c>
    </row>
    <row r="63" spans="1:38" s="1" customFormat="1" ht="13.5" thickBot="1" x14ac:dyDescent="0.25">
      <c r="A63" s="81" t="s">
        <v>112</v>
      </c>
      <c r="B63" s="83" t="s">
        <v>318</v>
      </c>
      <c r="C63" s="90" t="s">
        <v>306</v>
      </c>
      <c r="D63" s="111"/>
      <c r="E63" s="142" t="str">
        <f>[1]NOx!AM349</f>
        <v>NO</v>
      </c>
      <c r="F63" s="140" t="str">
        <f>[1]NMVOC!AM349</f>
        <v>NO</v>
      </c>
      <c r="G63" s="140" t="str">
        <f>[1]SOx!AM349</f>
        <v>NO</v>
      </c>
      <c r="H63" s="140" t="str">
        <f>[1]NH3!AM349</f>
        <v>NO</v>
      </c>
      <c r="I63" s="140" t="str">
        <f>'[1]pm2.5'!AM349</f>
        <v>NO</v>
      </c>
      <c r="J63" s="140" t="str">
        <f>[1]pm10!AM349</f>
        <v>NO</v>
      </c>
      <c r="K63" s="140" t="str">
        <f>[1]PST!AM349</f>
        <v>NO</v>
      </c>
      <c r="L63" s="140" t="str">
        <f>[1]BC!AM349</f>
        <v>NO</v>
      </c>
      <c r="M63" s="140" t="str">
        <f>[1]CO!AM349</f>
        <v>NO</v>
      </c>
      <c r="N63" s="140" t="str">
        <f>[1]piombo!AM349</f>
        <v>NO</v>
      </c>
      <c r="O63" s="140" t="str">
        <f>[1]cadmio!AM349</f>
        <v>NO</v>
      </c>
      <c r="P63" s="140" t="str">
        <f>[1]mercurio!AM349</f>
        <v>NO</v>
      </c>
      <c r="Q63" s="140" t="str">
        <f>[1]arsenico!AM349</f>
        <v>NO</v>
      </c>
      <c r="R63" s="140" t="str">
        <f>[1]cromo!AM349</f>
        <v>NO</v>
      </c>
      <c r="S63" s="140" t="str">
        <f>[1]rame!AM349</f>
        <v>NO</v>
      </c>
      <c r="T63" s="140" t="str">
        <f>[1]nichel!AM349</f>
        <v>NO</v>
      </c>
      <c r="U63" s="140" t="str">
        <f>[1]selenio!AM349</f>
        <v>NO</v>
      </c>
      <c r="V63" s="140" t="str">
        <f>[1]zinco!AM349</f>
        <v>NO</v>
      </c>
      <c r="W63" s="140" t="str">
        <f>[1]Diossine!AM349</f>
        <v>NO</v>
      </c>
      <c r="X63" s="140" t="str">
        <f>[1]Benzoapyrene!$AM349</f>
        <v>NO</v>
      </c>
      <c r="Y63" s="140" t="str">
        <f>[1]Benzobfluoranthene!$AM349</f>
        <v>NO</v>
      </c>
      <c r="Z63" s="140" t="str">
        <f>[1]Benzokfluoranthene!$AM349</f>
        <v>NO</v>
      </c>
      <c r="AA63" s="140" t="str">
        <f>[1]Indeno123cdpyrene!$AM349</f>
        <v>NO</v>
      </c>
      <c r="AB63" s="140" t="str">
        <f>[1]PAH!AM349</f>
        <v>NO</v>
      </c>
      <c r="AC63" s="140" t="str">
        <f>[1]HCB!AM349</f>
        <v>NO</v>
      </c>
      <c r="AD63" s="140" t="str">
        <f>[1]PCB!AM349</f>
        <v>NO</v>
      </c>
      <c r="AE63" s="127"/>
      <c r="AF63" s="150" t="s">
        <v>403</v>
      </c>
      <c r="AG63" s="150" t="s">
        <v>403</v>
      </c>
      <c r="AH63" s="150" t="s">
        <v>403</v>
      </c>
      <c r="AI63" s="150" t="s">
        <v>403</v>
      </c>
      <c r="AJ63" s="150" t="s">
        <v>403</v>
      </c>
      <c r="AK63" s="150" t="str">
        <f>'[1]dati attività'!$AE$128</f>
        <v>NO</v>
      </c>
      <c r="AL63" s="113" t="s">
        <v>356</v>
      </c>
    </row>
    <row r="64" spans="1:38" s="1" customFormat="1" ht="13.5" thickBot="1" x14ac:dyDescent="0.25">
      <c r="A64" s="81" t="s">
        <v>112</v>
      </c>
      <c r="B64" s="83" t="s">
        <v>191</v>
      </c>
      <c r="C64" s="89" t="s">
        <v>76</v>
      </c>
      <c r="D64" s="75"/>
      <c r="E64" s="140">
        <f>[1]NOx!AM350</f>
        <v>0.27738099999999999</v>
      </c>
      <c r="F64" s="140">
        <f>[1]NMVOC!AM350</f>
        <v>0.1</v>
      </c>
      <c r="G64" s="140">
        <f>[1]SOx!AM350</f>
        <v>1.1369576612903224E-2</v>
      </c>
      <c r="H64" s="140">
        <f>[1]NH3!AM350</f>
        <v>9.9999999999999985E-3</v>
      </c>
      <c r="I64" s="140" t="str">
        <f>'[1]pm2.5'!AM350</f>
        <v>NA</v>
      </c>
      <c r="J64" s="140" t="str">
        <f>[1]pm10!AM350</f>
        <v>NA</v>
      </c>
      <c r="K64" s="140" t="str">
        <f>[1]PST!AM350</f>
        <v>NA</v>
      </c>
      <c r="L64" s="140" t="str">
        <f>[1]BC!AM350</f>
        <v>NA</v>
      </c>
      <c r="M64" s="140">
        <f>[1]CO!AM350</f>
        <v>8.754573991935484E-2</v>
      </c>
      <c r="N64" s="140" t="str">
        <f>[1]piombo!AM350</f>
        <v>NA</v>
      </c>
      <c r="O64" s="140" t="str">
        <f>[1]cadmio!AM350</f>
        <v>NA</v>
      </c>
      <c r="P64" s="140" t="str">
        <f>[1]mercurio!AM350</f>
        <v>NA</v>
      </c>
      <c r="Q64" s="140" t="str">
        <f>[1]arsenico!AM350</f>
        <v>NA</v>
      </c>
      <c r="R64" s="140" t="str">
        <f>[1]cromo!AM350</f>
        <v>NA</v>
      </c>
      <c r="S64" s="140" t="str">
        <f>[1]rame!AM350</f>
        <v>NA</v>
      </c>
      <c r="T64" s="140" t="str">
        <f>[1]nichel!AM350</f>
        <v>NA</v>
      </c>
      <c r="U64" s="140" t="str">
        <f>[1]selenio!AM350</f>
        <v>NA</v>
      </c>
      <c r="V64" s="140" t="str">
        <f>[1]zinco!AM350</f>
        <v>NA</v>
      </c>
      <c r="W64" s="140" t="str">
        <f>[1]Diossine!AM350</f>
        <v>NA</v>
      </c>
      <c r="X64" s="140" t="str">
        <f>[1]Benzoapyrene!$AM350</f>
        <v>NA</v>
      </c>
      <c r="Y64" s="140" t="str">
        <f>[1]Benzobfluoranthene!$AM350</f>
        <v>NA</v>
      </c>
      <c r="Z64" s="140" t="str">
        <f>[1]Benzokfluoranthene!$AM350</f>
        <v>NA</v>
      </c>
      <c r="AA64" s="140" t="str">
        <f>[1]Indeno123cdpyrene!$AM350</f>
        <v>NA</v>
      </c>
      <c r="AB64" s="140" t="str">
        <f>[1]PAH!AM350</f>
        <v>NA</v>
      </c>
      <c r="AC64" s="140" t="str">
        <f>[1]HCB!AM350</f>
        <v>NA</v>
      </c>
      <c r="AD64" s="140" t="str">
        <f>[1]PCB!AM350</f>
        <v>NA</v>
      </c>
      <c r="AE64" s="127"/>
      <c r="AF64" s="126" t="s">
        <v>384</v>
      </c>
      <c r="AG64" s="126" t="s">
        <v>384</v>
      </c>
      <c r="AH64" s="126" t="s">
        <v>384</v>
      </c>
      <c r="AI64" s="126" t="s">
        <v>384</v>
      </c>
      <c r="AJ64" s="126" t="s">
        <v>384</v>
      </c>
      <c r="AK64" s="126">
        <f>'[1]dati attività'!$AE$129</f>
        <v>563.93100000000004</v>
      </c>
      <c r="AL64" s="113" t="s">
        <v>367</v>
      </c>
    </row>
    <row r="65" spans="1:38" s="1" customFormat="1" ht="13.5" thickBot="1" x14ac:dyDescent="0.25">
      <c r="A65" s="81" t="s">
        <v>112</v>
      </c>
      <c r="B65" s="82" t="s">
        <v>192</v>
      </c>
      <c r="C65" s="89" t="s">
        <v>77</v>
      </c>
      <c r="D65" s="75"/>
      <c r="E65" s="140">
        <f>[1]NOx!AM351</f>
        <v>0.31229661493048955</v>
      </c>
      <c r="F65" s="140" t="str">
        <f>[1]NMVOC!AM351</f>
        <v>NA</v>
      </c>
      <c r="G65" s="140" t="str">
        <f>[1]SOx!AM351</f>
        <v>NA</v>
      </c>
      <c r="H65" s="140">
        <f>[1]NH3!AM351</f>
        <v>5.0369589295999292E-4</v>
      </c>
      <c r="I65" s="140" t="str">
        <f>'[1]pm2.5'!AM351</f>
        <v>NA</v>
      </c>
      <c r="J65" s="140" t="str">
        <f>[1]pm10!AM351</f>
        <v>NA</v>
      </c>
      <c r="K65" s="140" t="str">
        <f>[1]PST!AM351</f>
        <v>NA</v>
      </c>
      <c r="L65" s="140" t="str">
        <f>[1]BC!AM351</f>
        <v>NA</v>
      </c>
      <c r="M65" s="140" t="str">
        <f>[1]CO!AM351</f>
        <v>NA</v>
      </c>
      <c r="N65" s="140" t="str">
        <f>[1]piombo!AM351</f>
        <v>NA</v>
      </c>
      <c r="O65" s="140" t="str">
        <f>[1]cadmio!AM351</f>
        <v>NA</v>
      </c>
      <c r="P65" s="140" t="str">
        <f>[1]mercurio!AM351</f>
        <v>NA</v>
      </c>
      <c r="Q65" s="140" t="str">
        <f>[1]arsenico!AM351</f>
        <v>NA</v>
      </c>
      <c r="R65" s="140" t="str">
        <f>[1]cromo!AM351</f>
        <v>NA</v>
      </c>
      <c r="S65" s="140" t="str">
        <f>[1]rame!AM351</f>
        <v>NA</v>
      </c>
      <c r="T65" s="140" t="str">
        <f>[1]nichel!AM351</f>
        <v>NA</v>
      </c>
      <c r="U65" s="140" t="str">
        <f>[1]selenio!AM351</f>
        <v>NA</v>
      </c>
      <c r="V65" s="140" t="str">
        <f>[1]zinco!AM351</f>
        <v>NA</v>
      </c>
      <c r="W65" s="140" t="str">
        <f>[1]Diossine!AM351</f>
        <v>NA</v>
      </c>
      <c r="X65" s="140" t="str">
        <f>[1]Benzoapyrene!$AM351</f>
        <v>NA</v>
      </c>
      <c r="Y65" s="140" t="str">
        <f>[1]Benzobfluoranthene!$AM351</f>
        <v>NA</v>
      </c>
      <c r="Z65" s="140" t="str">
        <f>[1]Benzokfluoranthene!$AM351</f>
        <v>NA</v>
      </c>
      <c r="AA65" s="140" t="str">
        <f>[1]Indeno123cdpyrene!$AM351</f>
        <v>NA</v>
      </c>
      <c r="AB65" s="140" t="str">
        <f>[1]PAH!AM351</f>
        <v>NA</v>
      </c>
      <c r="AC65" s="140" t="str">
        <f>[1]HCB!AM351</f>
        <v>NA</v>
      </c>
      <c r="AD65" s="140" t="str">
        <f>[1]PCB!AM351</f>
        <v>NA</v>
      </c>
      <c r="AE65" s="127"/>
      <c r="AF65" s="126" t="s">
        <v>384</v>
      </c>
      <c r="AG65" s="126" t="s">
        <v>384</v>
      </c>
      <c r="AH65" s="126" t="s">
        <v>384</v>
      </c>
      <c r="AI65" s="126" t="s">
        <v>384</v>
      </c>
      <c r="AJ65" s="126" t="s">
        <v>384</v>
      </c>
      <c r="AK65" s="126">
        <f>'[1]dati attività'!$AE$130</f>
        <v>426.33449999999999</v>
      </c>
      <c r="AL65" s="113" t="s">
        <v>368</v>
      </c>
    </row>
    <row r="66" spans="1:38" s="1" customFormat="1" ht="13.5" thickBot="1" x14ac:dyDescent="0.25">
      <c r="A66" s="81" t="s">
        <v>112</v>
      </c>
      <c r="B66" s="82" t="s">
        <v>193</v>
      </c>
      <c r="C66" s="89" t="s">
        <v>78</v>
      </c>
      <c r="D66" s="75"/>
      <c r="E66" s="140">
        <f>[1]NOx!AM352</f>
        <v>2.3E-2</v>
      </c>
      <c r="F66" s="140" t="str">
        <f>[1]NMVOC!AM352</f>
        <v>NA</v>
      </c>
      <c r="G66" s="140" t="str">
        <f>[1]SOx!AM352</f>
        <v>NA</v>
      </c>
      <c r="H66" s="140" t="str">
        <f>[1]NH3!AM352</f>
        <v>NA</v>
      </c>
      <c r="I66" s="140" t="str">
        <f>'[1]pm2.5'!AM352</f>
        <v>NA</v>
      </c>
      <c r="J66" s="140" t="str">
        <f>[1]pm10!AM352</f>
        <v>NA</v>
      </c>
      <c r="K66" s="140" t="str">
        <f>[1]PST!AM352</f>
        <v>NA</v>
      </c>
      <c r="L66" s="140" t="str">
        <f>[1]BC!AM352</f>
        <v>NA</v>
      </c>
      <c r="M66" s="140" t="str">
        <f>[1]CO!AM352</f>
        <v>NA</v>
      </c>
      <c r="N66" s="140" t="str">
        <f>[1]piombo!AM352</f>
        <v>NA</v>
      </c>
      <c r="O66" s="140" t="str">
        <f>[1]cadmio!AM352</f>
        <v>NA</v>
      </c>
      <c r="P66" s="140" t="str">
        <f>[1]mercurio!AM352</f>
        <v>NA</v>
      </c>
      <c r="Q66" s="140" t="str">
        <f>[1]arsenico!AM352</f>
        <v>NA</v>
      </c>
      <c r="R66" s="140" t="str">
        <f>[1]cromo!AM352</f>
        <v>NA</v>
      </c>
      <c r="S66" s="140" t="str">
        <f>[1]rame!AM352</f>
        <v>NA</v>
      </c>
      <c r="T66" s="140" t="str">
        <f>[1]nichel!AM352</f>
        <v>NA</v>
      </c>
      <c r="U66" s="140" t="str">
        <f>[1]selenio!AM352</f>
        <v>NA</v>
      </c>
      <c r="V66" s="140" t="str">
        <f>[1]zinco!AM352</f>
        <v>NA</v>
      </c>
      <c r="W66" s="140" t="str">
        <f>[1]Diossine!AM352</f>
        <v>NA</v>
      </c>
      <c r="X66" s="140" t="str">
        <f>[1]Benzoapyrene!$AM352</f>
        <v>NA</v>
      </c>
      <c r="Y66" s="140" t="str">
        <f>[1]Benzobfluoranthene!$AM352</f>
        <v>NA</v>
      </c>
      <c r="Z66" s="140" t="str">
        <f>[1]Benzokfluoranthene!$AM352</f>
        <v>NA</v>
      </c>
      <c r="AA66" s="140" t="str">
        <f>[1]Indeno123cdpyrene!$AM352</f>
        <v>NA</v>
      </c>
      <c r="AB66" s="140" t="str">
        <f>[1]PAH!AM352</f>
        <v>NA</v>
      </c>
      <c r="AC66" s="140" t="str">
        <f>[1]HCB!AM352</f>
        <v>NA</v>
      </c>
      <c r="AD66" s="140" t="str">
        <f>[1]PCB!AM352</f>
        <v>NA</v>
      </c>
      <c r="AE66" s="127"/>
      <c r="AF66" s="126" t="s">
        <v>384</v>
      </c>
      <c r="AG66" s="126" t="s">
        <v>384</v>
      </c>
      <c r="AH66" s="126" t="s">
        <v>384</v>
      </c>
      <c r="AI66" s="126" t="s">
        <v>384</v>
      </c>
      <c r="AJ66" s="126" t="s">
        <v>384</v>
      </c>
      <c r="AK66" s="126">
        <f>'[1]dati attività'!$AE$131</f>
        <v>83.325999999999993</v>
      </c>
      <c r="AL66" s="113" t="s">
        <v>369</v>
      </c>
    </row>
    <row r="67" spans="1:38" s="1" customFormat="1" ht="13.5" thickBot="1" x14ac:dyDescent="0.25">
      <c r="A67" s="81" t="s">
        <v>112</v>
      </c>
      <c r="B67" s="82" t="s">
        <v>194</v>
      </c>
      <c r="C67" s="89" t="s">
        <v>79</v>
      </c>
      <c r="D67" s="75"/>
      <c r="E67" s="140" t="str">
        <f>[1]NOx!AM353</f>
        <v>NO</v>
      </c>
      <c r="F67" s="140" t="str">
        <f>[1]NMVOC!AM353</f>
        <v>NO</v>
      </c>
      <c r="G67" s="140" t="str">
        <f>[1]SOx!AM353</f>
        <v>NO</v>
      </c>
      <c r="H67" s="140" t="str">
        <f>[1]NH3!AM353</f>
        <v>NO</v>
      </c>
      <c r="I67" s="140" t="str">
        <f>'[1]pm2.5'!AM353</f>
        <v>NO</v>
      </c>
      <c r="J67" s="140" t="str">
        <f>[1]pm10!AM353</f>
        <v>NO</v>
      </c>
      <c r="K67" s="140" t="str">
        <f>[1]PST!AM353</f>
        <v>NO</v>
      </c>
      <c r="L67" s="140" t="str">
        <f>[1]BC!AM353</f>
        <v>NO</v>
      </c>
      <c r="M67" s="140" t="str">
        <f>[1]CO!AM353</f>
        <v>NO</v>
      </c>
      <c r="N67" s="140" t="str">
        <f>[1]piombo!AM353</f>
        <v>NO</v>
      </c>
      <c r="O67" s="140" t="str">
        <f>[1]cadmio!AM353</f>
        <v>NO</v>
      </c>
      <c r="P67" s="140" t="str">
        <f>[1]mercurio!AM353</f>
        <v>NO</v>
      </c>
      <c r="Q67" s="140" t="str">
        <f>[1]arsenico!AM353</f>
        <v>NO</v>
      </c>
      <c r="R67" s="140" t="str">
        <f>[1]cromo!AM353</f>
        <v>NO</v>
      </c>
      <c r="S67" s="140" t="str">
        <f>[1]rame!AM353</f>
        <v>NO</v>
      </c>
      <c r="T67" s="140" t="str">
        <f>[1]nichel!AM353</f>
        <v>NO</v>
      </c>
      <c r="U67" s="140" t="str">
        <f>[1]selenio!AM353</f>
        <v>NO</v>
      </c>
      <c r="V67" s="140" t="str">
        <f>[1]zinco!AM353</f>
        <v>NO</v>
      </c>
      <c r="W67" s="140" t="str">
        <f>[1]Diossine!AM353</f>
        <v>NO</v>
      </c>
      <c r="X67" s="140" t="str">
        <f>[1]Benzoapyrene!$AM353</f>
        <v>NO</v>
      </c>
      <c r="Y67" s="140" t="str">
        <f>[1]Benzobfluoranthene!$AM353</f>
        <v>NO</v>
      </c>
      <c r="Z67" s="140" t="str">
        <f>[1]Benzokfluoranthene!$AM353</f>
        <v>NO</v>
      </c>
      <c r="AA67" s="140" t="str">
        <f>[1]Indeno123cdpyrene!$AM353</f>
        <v>NO</v>
      </c>
      <c r="AB67" s="140" t="str">
        <f>[1]PAH!AM353</f>
        <v>NO</v>
      </c>
      <c r="AC67" s="140" t="str">
        <f>[1]HCB!AM353</f>
        <v>NO</v>
      </c>
      <c r="AD67" s="140" t="str">
        <f>[1]PCB!AM353</f>
        <v>NO</v>
      </c>
      <c r="AE67" s="127"/>
      <c r="AF67" s="126" t="s">
        <v>384</v>
      </c>
      <c r="AG67" s="126" t="s">
        <v>384</v>
      </c>
      <c r="AH67" s="126" t="s">
        <v>384</v>
      </c>
      <c r="AI67" s="126" t="s">
        <v>384</v>
      </c>
      <c r="AJ67" s="126" t="s">
        <v>384</v>
      </c>
      <c r="AK67" s="150">
        <f>'[1]dati attività'!$AE$132</f>
        <v>4.1529999999999996</v>
      </c>
      <c r="AL67" s="113" t="s">
        <v>370</v>
      </c>
    </row>
    <row r="68" spans="1:38" s="1" customFormat="1" ht="24.75" thickBot="1" x14ac:dyDescent="0.25">
      <c r="A68" s="81" t="s">
        <v>112</v>
      </c>
      <c r="B68" s="82" t="s">
        <v>195</v>
      </c>
      <c r="C68" s="89" t="s">
        <v>267</v>
      </c>
      <c r="D68" s="75"/>
      <c r="E68" s="140">
        <f>[1]NOx!AM354</f>
        <v>5.3939999999999995E-2</v>
      </c>
      <c r="F68" s="140" t="str">
        <f>[1]NMVOC!AM354</f>
        <v>NA</v>
      </c>
      <c r="G68" s="140">
        <f>[1]SOx!AM354</f>
        <v>0.26300000000000001</v>
      </c>
      <c r="H68" s="140" t="str">
        <f>[1]NH3!AM354</f>
        <v>NA</v>
      </c>
      <c r="I68" s="140">
        <f>'[1]pm2.5'!AM354</f>
        <v>3.4354014393540465E-3</v>
      </c>
      <c r="J68" s="140">
        <f>[1]pm10!AM354</f>
        <v>3.8171127103933849E-3</v>
      </c>
      <c r="K68" s="140">
        <f>[1]PST!AM354</f>
        <v>5.4530181577048357E-3</v>
      </c>
      <c r="L68" s="140">
        <f>[1]BC!AM354</f>
        <v>6.1837225908372844E-5</v>
      </c>
      <c r="M68" s="140" t="str">
        <f>[1]CO!AM354</f>
        <v>NA</v>
      </c>
      <c r="N68" s="140" t="str">
        <f>[1]piombo!AM354</f>
        <v>NA</v>
      </c>
      <c r="O68" s="140" t="str">
        <f>[1]cadmio!AM354</f>
        <v>NA</v>
      </c>
      <c r="P68" s="140" t="str">
        <f>[1]mercurio!AM354</f>
        <v>NA</v>
      </c>
      <c r="Q68" s="140" t="str">
        <f>[1]arsenico!AM354</f>
        <v>NA</v>
      </c>
      <c r="R68" s="140" t="str">
        <f>[1]cromo!AM354</f>
        <v>NA</v>
      </c>
      <c r="S68" s="140" t="str">
        <f>[1]rame!AM354</f>
        <v>NA</v>
      </c>
      <c r="T68" s="140" t="str">
        <f>[1]nichel!AM354</f>
        <v>NA</v>
      </c>
      <c r="U68" s="140" t="str">
        <f>[1]selenio!AM354</f>
        <v>NA</v>
      </c>
      <c r="V68" s="140" t="str">
        <f>[1]zinco!AM354</f>
        <v>NA</v>
      </c>
      <c r="W68" s="140" t="str">
        <f>[1]Diossine!AM354</f>
        <v>NA</v>
      </c>
      <c r="X68" s="140" t="str">
        <f>[1]Benzoapyrene!$AM354</f>
        <v>NA</v>
      </c>
      <c r="Y68" s="140" t="str">
        <f>[1]Benzobfluoranthene!$AM354</f>
        <v>NA</v>
      </c>
      <c r="Z68" s="140" t="str">
        <f>[1]Benzokfluoranthene!$AM354</f>
        <v>NA</v>
      </c>
      <c r="AA68" s="140" t="str">
        <f>[1]Indeno123cdpyrene!$AM354</f>
        <v>NA</v>
      </c>
      <c r="AB68" s="140" t="str">
        <f>[1]PAH!AM354</f>
        <v>NA</v>
      </c>
      <c r="AC68" s="140" t="str">
        <f>[1]HCB!AM354</f>
        <v>NA</v>
      </c>
      <c r="AD68" s="140" t="str">
        <f>[1]PCB!AM354</f>
        <v>NA</v>
      </c>
      <c r="AE68" s="127"/>
      <c r="AF68" s="126" t="s">
        <v>384</v>
      </c>
      <c r="AG68" s="126" t="s">
        <v>384</v>
      </c>
      <c r="AH68" s="126" t="s">
        <v>384</v>
      </c>
      <c r="AI68" s="126" t="s">
        <v>384</v>
      </c>
      <c r="AJ68" s="126" t="s">
        <v>384</v>
      </c>
      <c r="AK68" s="126">
        <f>'[1]dati attività'!$AE$133</f>
        <v>60.780999999999999</v>
      </c>
      <c r="AL68" s="113" t="s">
        <v>371</v>
      </c>
    </row>
    <row r="69" spans="1:38" s="1" customFormat="1" ht="13.5" thickBot="1" x14ac:dyDescent="0.25">
      <c r="A69" s="81" t="s">
        <v>112</v>
      </c>
      <c r="B69" s="81" t="s">
        <v>196</v>
      </c>
      <c r="C69" s="89" t="s">
        <v>149</v>
      </c>
      <c r="D69" s="109"/>
      <c r="E69" s="141">
        <f>[1]NOx!AM355</f>
        <v>0.14058414334590799</v>
      </c>
      <c r="F69" s="140" t="str">
        <f>[1]NMVOC!AM355</f>
        <v>NA</v>
      </c>
      <c r="G69" s="140">
        <f>[1]SOx!AM355</f>
        <v>0.15</v>
      </c>
      <c r="H69" s="140">
        <f>[1]NH3!AM355</f>
        <v>0.3647805555555555</v>
      </c>
      <c r="I69" s="140">
        <f>'[1]pm2.5'!AM355</f>
        <v>2.0616547499999999E-2</v>
      </c>
      <c r="J69" s="140">
        <f>[1]pm10!AM355</f>
        <v>2.2907274999999998E-2</v>
      </c>
      <c r="K69" s="140">
        <f>[1]PST!AM355</f>
        <v>3.2724678571428571E-2</v>
      </c>
      <c r="L69" s="140">
        <f>[1]BC!AM355</f>
        <v>3.7109785500000003E-4</v>
      </c>
      <c r="M69" s="140">
        <f>[1]CO!AM355</f>
        <v>6.2608415000900637</v>
      </c>
      <c r="N69" s="140" t="str">
        <f>[1]piombo!AM355</f>
        <v>NA</v>
      </c>
      <c r="O69" s="140" t="str">
        <f>[1]cadmio!AM355</f>
        <v>NA</v>
      </c>
      <c r="P69" s="140" t="str">
        <f>[1]mercurio!AM355</f>
        <v>NA</v>
      </c>
      <c r="Q69" s="140" t="str">
        <f>[1]arsenico!AM355</f>
        <v>NA</v>
      </c>
      <c r="R69" s="140" t="str">
        <f>[1]cromo!AM355</f>
        <v>NA</v>
      </c>
      <c r="S69" s="140" t="str">
        <f>[1]rame!AM355</f>
        <v>NA</v>
      </c>
      <c r="T69" s="140" t="str">
        <f>[1]nichel!AM355</f>
        <v>NA</v>
      </c>
      <c r="U69" s="140" t="str">
        <f>[1]selenio!AM355</f>
        <v>NA</v>
      </c>
      <c r="V69" s="140" t="str">
        <f>[1]zinco!AM355</f>
        <v>NA</v>
      </c>
      <c r="W69" s="140" t="str">
        <f>[1]Diossine!AM355</f>
        <v>NA</v>
      </c>
      <c r="X69" s="140" t="str">
        <f>[1]Benzoapyrene!$AM355</f>
        <v>NA</v>
      </c>
      <c r="Y69" s="140" t="str">
        <f>[1]Benzobfluoranthene!$AM355</f>
        <v>NA</v>
      </c>
      <c r="Z69" s="140" t="str">
        <f>[1]Benzokfluoranthene!$AM355</f>
        <v>NA</v>
      </c>
      <c r="AA69" s="140" t="str">
        <f>[1]Indeno123cdpyrene!$AM355</f>
        <v>NA</v>
      </c>
      <c r="AB69" s="140" t="str">
        <f>[1]PAH!AM355</f>
        <v>NA</v>
      </c>
      <c r="AC69" s="140" t="str">
        <f>[1]HCB!AM355</f>
        <v>NA</v>
      </c>
      <c r="AD69" s="140" t="str">
        <f>[1]PCB!AM355</f>
        <v>NA</v>
      </c>
      <c r="AE69" s="127"/>
      <c r="AF69" s="126" t="s">
        <v>384</v>
      </c>
      <c r="AG69" s="126" t="s">
        <v>384</v>
      </c>
      <c r="AH69" s="126" t="s">
        <v>384</v>
      </c>
      <c r="AI69" s="126" t="s">
        <v>384</v>
      </c>
      <c r="AJ69" s="126" t="s">
        <v>384</v>
      </c>
      <c r="AK69" s="126">
        <f>'[1]dati attività'!$AE$134</f>
        <v>916.29100000000005</v>
      </c>
      <c r="AL69" s="113" t="s">
        <v>372</v>
      </c>
    </row>
    <row r="70" spans="1:38" s="1" customFormat="1" ht="13.5" thickBot="1" x14ac:dyDescent="0.25">
      <c r="A70" s="81" t="s">
        <v>112</v>
      </c>
      <c r="B70" s="81" t="s">
        <v>197</v>
      </c>
      <c r="C70" s="89" t="s">
        <v>326</v>
      </c>
      <c r="D70" s="109"/>
      <c r="E70" s="141">
        <f>[1]NOx!AM356</f>
        <v>1.74681</v>
      </c>
      <c r="F70" s="140">
        <f>[1]NMVOC!AM356</f>
        <v>2.653432938940723</v>
      </c>
      <c r="G70" s="140">
        <f>[1]SOx!AM356</f>
        <v>5.3469415000000007</v>
      </c>
      <c r="H70" s="140">
        <f>[1]NH3!AM356</f>
        <v>7.5237999999999999E-2</v>
      </c>
      <c r="I70" s="140">
        <f>'[1]pm2.5'!AM356</f>
        <v>0.21324203546915391</v>
      </c>
      <c r="J70" s="140">
        <f>[1]pm10!AM356</f>
        <v>0.41262407204905999</v>
      </c>
      <c r="K70" s="140">
        <f>[1]PST!AM356</f>
        <v>0.5894629600700857</v>
      </c>
      <c r="L70" s="140">
        <f>[1]BC!AM356</f>
        <v>3.8383566384447712E-3</v>
      </c>
      <c r="M70" s="140">
        <f>[1]CO!AM356</f>
        <v>11.817134933348708</v>
      </c>
      <c r="N70" s="140" t="str">
        <f>[1]piombo!AM356</f>
        <v>NA</v>
      </c>
      <c r="O70" s="140">
        <f>[1]cadmio!AM356</f>
        <v>6.4530500000000005E-2</v>
      </c>
      <c r="P70" s="140">
        <f>[1]mercurio!AM356</f>
        <v>1.0690921450151058E-2</v>
      </c>
      <c r="Q70" s="140" t="str">
        <f>[1]arsenico!AM356</f>
        <v>NA</v>
      </c>
      <c r="R70" s="140" t="str">
        <f>[1]cromo!AM356</f>
        <v>NA</v>
      </c>
      <c r="S70" s="140" t="str">
        <f>[1]rame!AM356</f>
        <v>NA</v>
      </c>
      <c r="T70" s="140" t="str">
        <f>[1]nichel!AM356</f>
        <v>NA</v>
      </c>
      <c r="U70" s="140" t="str">
        <f>[1]selenio!AM356</f>
        <v>NA</v>
      </c>
      <c r="V70" s="140" t="str">
        <f>[1]zinco!AM356</f>
        <v>NA</v>
      </c>
      <c r="W70" s="140" t="str">
        <f>[1]Diossine!AM356</f>
        <v>NA</v>
      </c>
      <c r="X70" s="140" t="str">
        <f>[1]Benzoapyrene!$AM356</f>
        <v>NA</v>
      </c>
      <c r="Y70" s="140" t="str">
        <f>[1]Benzobfluoranthene!$AM356</f>
        <v>NA</v>
      </c>
      <c r="Z70" s="140" t="str">
        <f>[1]Benzokfluoranthene!$AM356</f>
        <v>NA</v>
      </c>
      <c r="AA70" s="140" t="str">
        <f>[1]Indeno123cdpyrene!$AM356</f>
        <v>NA</v>
      </c>
      <c r="AB70" s="140" t="str">
        <f>[1]PAH!AM356</f>
        <v>NA</v>
      </c>
      <c r="AC70" s="140" t="str">
        <f>[1]HCB!AM356</f>
        <v>NA</v>
      </c>
      <c r="AD70" s="140" t="str">
        <f>[1]PCB!AM356</f>
        <v>NA</v>
      </c>
      <c r="AE70" s="127"/>
      <c r="AF70" s="126" t="s">
        <v>384</v>
      </c>
      <c r="AG70" s="126" t="s">
        <v>384</v>
      </c>
      <c r="AH70" s="126" t="s">
        <v>384</v>
      </c>
      <c r="AI70" s="126" t="s">
        <v>384</v>
      </c>
      <c r="AJ70" s="126" t="s">
        <v>384</v>
      </c>
      <c r="AK70" s="126">
        <f>'[1]dati attività'!$AE$135</f>
        <v>8202.54588640968</v>
      </c>
      <c r="AL70" s="113" t="s">
        <v>404</v>
      </c>
    </row>
    <row r="71" spans="1:38" s="1" customFormat="1" ht="24.75" thickBot="1" x14ac:dyDescent="0.25">
      <c r="A71" s="81" t="s">
        <v>112</v>
      </c>
      <c r="B71" s="81" t="s">
        <v>198</v>
      </c>
      <c r="C71" s="89" t="s">
        <v>268</v>
      </c>
      <c r="D71" s="109"/>
      <c r="E71" s="141" t="str">
        <f>[1]NOx!AM357</f>
        <v>NA</v>
      </c>
      <c r="F71" s="140" t="str">
        <f>[1]NMVOC!AM357</f>
        <v>NA</v>
      </c>
      <c r="G71" s="140" t="str">
        <f>[1]SOx!AM357</f>
        <v>NA</v>
      </c>
      <c r="H71" s="140" t="str">
        <f>[1]NH3!AM357</f>
        <v>NA</v>
      </c>
      <c r="I71" s="140" t="str">
        <f>'[1]pm2.5'!AM357</f>
        <v>NA</v>
      </c>
      <c r="J71" s="140" t="str">
        <f>[1]pm10!AM357</f>
        <v>NA</v>
      </c>
      <c r="K71" s="140" t="str">
        <f>[1]PST!AM357</f>
        <v>NA</v>
      </c>
      <c r="L71" s="140" t="str">
        <f>[1]BC!AM357</f>
        <v>NA</v>
      </c>
      <c r="M71" s="140" t="str">
        <f>[1]CO!AM357</f>
        <v>NA</v>
      </c>
      <c r="N71" s="140" t="str">
        <f>[1]piombo!AM357</f>
        <v>NA</v>
      </c>
      <c r="O71" s="140" t="str">
        <f>[1]cadmio!AM357</f>
        <v>NA</v>
      </c>
      <c r="P71" s="140" t="str">
        <f>[1]mercurio!AM357</f>
        <v>NA</v>
      </c>
      <c r="Q71" s="140" t="str">
        <f>[1]arsenico!AM357</f>
        <v>NA</v>
      </c>
      <c r="R71" s="140" t="str">
        <f>[1]cromo!AM357</f>
        <v>NA</v>
      </c>
      <c r="S71" s="140" t="str">
        <f>[1]rame!AM357</f>
        <v>NA</v>
      </c>
      <c r="T71" s="140" t="str">
        <f>[1]nichel!AM357</f>
        <v>NA</v>
      </c>
      <c r="U71" s="140" t="str">
        <f>[1]selenio!AM357</f>
        <v>NA</v>
      </c>
      <c r="V71" s="140" t="str">
        <f>[1]zinco!AM357</f>
        <v>NA</v>
      </c>
      <c r="W71" s="140" t="str">
        <f>[1]Diossine!AM357</f>
        <v>NA</v>
      </c>
      <c r="X71" s="140" t="str">
        <f>[1]Benzoapyrene!$AM357</f>
        <v>NA</v>
      </c>
      <c r="Y71" s="140" t="str">
        <f>[1]Benzobfluoranthene!$AM357</f>
        <v>NA</v>
      </c>
      <c r="Z71" s="140" t="str">
        <f>[1]Benzokfluoranthene!$AM357</f>
        <v>NA</v>
      </c>
      <c r="AA71" s="140" t="str">
        <f>[1]Indeno123cdpyrene!$AM357</f>
        <v>NA</v>
      </c>
      <c r="AB71" s="140" t="str">
        <f>[1]PAH!AM357</f>
        <v>NA</v>
      </c>
      <c r="AC71" s="140" t="str">
        <f>[1]HCB!AM357</f>
        <v>NA</v>
      </c>
      <c r="AD71" s="140" t="str">
        <f>[1]PCB!AM357</f>
        <v>NA</v>
      </c>
      <c r="AE71" s="127"/>
      <c r="AF71" s="126" t="s">
        <v>384</v>
      </c>
      <c r="AG71" s="126" t="s">
        <v>384</v>
      </c>
      <c r="AH71" s="126" t="s">
        <v>384</v>
      </c>
      <c r="AI71" s="126" t="s">
        <v>384</v>
      </c>
      <c r="AJ71" s="126" t="s">
        <v>384</v>
      </c>
      <c r="AK71" s="126">
        <f>'[1]dati attività'!$AE$136</f>
        <v>10253.209386409681</v>
      </c>
      <c r="AL71" s="113" t="s">
        <v>401</v>
      </c>
    </row>
    <row r="72" spans="1:38" s="1" customFormat="1" ht="13.5" thickBot="1" x14ac:dyDescent="0.25">
      <c r="A72" s="81" t="s">
        <v>112</v>
      </c>
      <c r="B72" s="81" t="s">
        <v>199</v>
      </c>
      <c r="C72" s="89" t="s">
        <v>80</v>
      </c>
      <c r="D72" s="75"/>
      <c r="E72" s="140">
        <f>[1]NOx!AM358</f>
        <v>2.2692896467187285</v>
      </c>
      <c r="F72" s="140">
        <f>[1]NMVOC!AM358</f>
        <v>3.0664708033153105</v>
      </c>
      <c r="G72" s="140">
        <f>[1]SOx!AM358</f>
        <v>1.3118429682885542</v>
      </c>
      <c r="H72" s="140" t="str">
        <f>[1]NH3!AM358</f>
        <v>NA</v>
      </c>
      <c r="I72" s="140">
        <f>'[1]pm2.5'!AM358</f>
        <v>3.1757831395845155</v>
      </c>
      <c r="J72" s="140">
        <f>[1]pm10!AM358</f>
        <v>3.814768603494505</v>
      </c>
      <c r="K72" s="140">
        <f>[1]PST!AM358</f>
        <v>4.7684607543681317</v>
      </c>
      <c r="L72" s="140">
        <f>[1]BC!AM358</f>
        <v>1.2327989285703098E-2</v>
      </c>
      <c r="M72" s="140">
        <f>[1]CO!AM358</f>
        <v>50.361347710000004</v>
      </c>
      <c r="N72" s="140">
        <f>[1]piombo!AM358</f>
        <v>61.4500541250612</v>
      </c>
      <c r="O72" s="140">
        <f>[1]cadmio!AM358</f>
        <v>0.90027031120361567</v>
      </c>
      <c r="P72" s="140">
        <f>[1]mercurio!AM358</f>
        <v>2.6672081537715173</v>
      </c>
      <c r="Q72" s="140">
        <f>[1]arsenico!AM358</f>
        <v>9.048246900000001E-2</v>
      </c>
      <c r="R72" s="140">
        <f>[1]cromo!AM358</f>
        <v>8.7878110219999996</v>
      </c>
      <c r="S72" s="140">
        <f>[1]rame!AM358</f>
        <v>5.5793357270027055</v>
      </c>
      <c r="T72" s="140">
        <f>[1]nichel!AM358</f>
        <v>3.6398702982888484</v>
      </c>
      <c r="U72" s="140">
        <f>[1]selenio!AM358</f>
        <v>0.90221043099999998</v>
      </c>
      <c r="V72" s="140">
        <f>[1]zinco!AM358</f>
        <v>568.76416468489469</v>
      </c>
      <c r="W72" s="140">
        <f>[1]Diossine!AM358</f>
        <v>78.783124849999993</v>
      </c>
      <c r="X72" s="140" t="str">
        <f>[1]Benzoapyrene!$AM358</f>
        <v>NE</v>
      </c>
      <c r="Y72" s="140" t="str">
        <f>[1]Benzobfluoranthene!$AM358</f>
        <v>NE</v>
      </c>
      <c r="Z72" s="140" t="str">
        <f>[1]Benzokfluoranthene!$AM358</f>
        <v>NE</v>
      </c>
      <c r="AA72" s="140" t="str">
        <f>[1]Indeno123cdpyrene!$AM358</f>
        <v>NE</v>
      </c>
      <c r="AB72" s="140">
        <f>[1]PAH!AM358</f>
        <v>10.46054460242908</v>
      </c>
      <c r="AC72" s="140" t="str">
        <f>[1]HCB!AM358</f>
        <v>IE</v>
      </c>
      <c r="AD72" s="140">
        <f>[1]PCB!AM358</f>
        <v>84.142799999999994</v>
      </c>
      <c r="AE72" s="127"/>
      <c r="AF72" s="126" t="s">
        <v>384</v>
      </c>
      <c r="AG72" s="126" t="s">
        <v>384</v>
      </c>
      <c r="AH72" s="126" t="s">
        <v>384</v>
      </c>
      <c r="AI72" s="126" t="s">
        <v>384</v>
      </c>
      <c r="AJ72" s="126" t="s">
        <v>384</v>
      </c>
      <c r="AK72" s="126">
        <f>'[1]dati attività'!$AE$137</f>
        <v>23373000</v>
      </c>
      <c r="AL72" s="113" t="s">
        <v>373</v>
      </c>
    </row>
    <row r="73" spans="1:38" s="1" customFormat="1" ht="13.5" thickBot="1" x14ac:dyDescent="0.25">
      <c r="A73" s="81" t="s">
        <v>112</v>
      </c>
      <c r="B73" s="81" t="s">
        <v>200</v>
      </c>
      <c r="C73" s="89" t="s">
        <v>81</v>
      </c>
      <c r="D73" s="75"/>
      <c r="E73" s="140" t="str">
        <f>[1]NOx!AM359</f>
        <v>NO</v>
      </c>
      <c r="F73" s="140" t="str">
        <f>[1]NMVOC!AM359</f>
        <v>NA</v>
      </c>
      <c r="G73" s="140" t="str">
        <f>[1]SOx!AM359</f>
        <v>NO</v>
      </c>
      <c r="H73" s="140" t="str">
        <f>[1]NH3!AM359</f>
        <v>NA</v>
      </c>
      <c r="I73" s="140" t="str">
        <f>'[1]pm2.5'!AM359</f>
        <v>NO</v>
      </c>
      <c r="J73" s="140" t="str">
        <f>[1]pm10!AM359</f>
        <v>NO</v>
      </c>
      <c r="K73" s="140" t="str">
        <f>[1]PST!AM359</f>
        <v>NO</v>
      </c>
      <c r="L73" s="140" t="str">
        <f>[1]BC!AM359</f>
        <v>NO</v>
      </c>
      <c r="M73" s="140" t="str">
        <f>[1]CO!AM359</f>
        <v>NO</v>
      </c>
      <c r="N73" s="140" t="str">
        <f>[1]piombo!AM359</f>
        <v>NA</v>
      </c>
      <c r="O73" s="140" t="str">
        <f>[1]cadmio!AM359</f>
        <v>NA</v>
      </c>
      <c r="P73" s="140" t="str">
        <f>[1]mercurio!AM359</f>
        <v>NO</v>
      </c>
      <c r="Q73" s="140" t="str">
        <f>[1]arsenico!AM359</f>
        <v>NA</v>
      </c>
      <c r="R73" s="140" t="str">
        <f>[1]cromo!AM359</f>
        <v>NA</v>
      </c>
      <c r="S73" s="140" t="str">
        <f>[1]rame!AM359</f>
        <v>NA</v>
      </c>
      <c r="T73" s="140" t="str">
        <f>[1]nichel!AM359</f>
        <v>NA</v>
      </c>
      <c r="U73" s="140" t="str">
        <f>[1]selenio!AM359</f>
        <v>NA</v>
      </c>
      <c r="V73" s="140" t="str">
        <f>[1]zinco!AM359</f>
        <v>NA</v>
      </c>
      <c r="W73" s="140" t="str">
        <f>[1]Diossine!AM359</f>
        <v>NA</v>
      </c>
      <c r="X73" s="140" t="str">
        <f>[1]Benzoapyrene!$AM359</f>
        <v>NA</v>
      </c>
      <c r="Y73" s="140" t="str">
        <f>[1]Benzobfluoranthene!$AM359</f>
        <v>NA</v>
      </c>
      <c r="Z73" s="140" t="str">
        <f>[1]Benzokfluoranthene!$AM359</f>
        <v>NA</v>
      </c>
      <c r="AA73" s="140" t="str">
        <f>[1]Indeno123cdpyrene!$AM359</f>
        <v>NA</v>
      </c>
      <c r="AB73" s="140" t="str">
        <f>[1]PAH!AM359</f>
        <v>NA</v>
      </c>
      <c r="AC73" s="140" t="str">
        <f>[1]HCB!AM359</f>
        <v>NA</v>
      </c>
      <c r="AD73" s="140" t="str">
        <f>[1]PCB!AM359</f>
        <v>NA</v>
      </c>
      <c r="AE73" s="127"/>
      <c r="AF73" s="126" t="s">
        <v>384</v>
      </c>
      <c r="AG73" s="126" t="s">
        <v>384</v>
      </c>
      <c r="AH73" s="126" t="s">
        <v>384</v>
      </c>
      <c r="AI73" s="126" t="s">
        <v>384</v>
      </c>
      <c r="AJ73" s="126" t="s">
        <v>384</v>
      </c>
      <c r="AK73" s="126" t="str">
        <f>'[1]dati attività'!$AE$138</f>
        <v>NO</v>
      </c>
      <c r="AL73" s="113" t="s">
        <v>374</v>
      </c>
    </row>
    <row r="74" spans="1:38" s="1" customFormat="1" ht="13.5" thickBot="1" x14ac:dyDescent="0.25">
      <c r="A74" s="81" t="s">
        <v>112</v>
      </c>
      <c r="B74" s="81" t="s">
        <v>201</v>
      </c>
      <c r="C74" s="89" t="s">
        <v>290</v>
      </c>
      <c r="D74" s="75"/>
      <c r="E74" s="140" t="str">
        <f>[1]NOx!AM360</f>
        <v>NO</v>
      </c>
      <c r="F74" s="140" t="str">
        <f>[1]NMVOC!AM360</f>
        <v>NO</v>
      </c>
      <c r="G74" s="140" t="str">
        <f>[1]SOx!AM360</f>
        <v>NO</v>
      </c>
      <c r="H74" s="140" t="str">
        <f>[1]NH3!AM360</f>
        <v>NO</v>
      </c>
      <c r="I74" s="140" t="str">
        <f>'[1]pm2.5'!AM360</f>
        <v>IE</v>
      </c>
      <c r="J74" s="140" t="str">
        <f>[1]pm10!AM360</f>
        <v>IE</v>
      </c>
      <c r="K74" s="140" t="str">
        <f>[1]PST!AM360</f>
        <v>IE</v>
      </c>
      <c r="L74" s="140" t="str">
        <f>[1]BC!AM360</f>
        <v>IE</v>
      </c>
      <c r="M74" s="140" t="str">
        <f>[1]CO!AM360</f>
        <v>NO</v>
      </c>
      <c r="N74" s="140" t="str">
        <f>[1]piombo!AM360</f>
        <v>NO</v>
      </c>
      <c r="O74" s="140" t="str">
        <f>[1]cadmio!AM360</f>
        <v>NO</v>
      </c>
      <c r="P74" s="140" t="str">
        <f>[1]mercurio!AM360</f>
        <v>NA</v>
      </c>
      <c r="Q74" s="140" t="str">
        <f>[1]arsenico!AM360</f>
        <v>NO</v>
      </c>
      <c r="R74" s="140" t="str">
        <f>[1]cromo!AM360</f>
        <v>NO</v>
      </c>
      <c r="S74" s="140" t="str">
        <f>[1]rame!AM360</f>
        <v>NO</v>
      </c>
      <c r="T74" s="140" t="str">
        <f>[1]nichel!AM360</f>
        <v>NO</v>
      </c>
      <c r="U74" s="140" t="str">
        <f>[1]selenio!AM360</f>
        <v>NO</v>
      </c>
      <c r="V74" s="140" t="str">
        <f>[1]zinco!AM360</f>
        <v>NO</v>
      </c>
      <c r="W74" s="140" t="str">
        <f>[1]Diossine!AM360</f>
        <v>IE</v>
      </c>
      <c r="X74" s="140" t="str">
        <f>[1]Benzoapyrene!$AM360</f>
        <v>NO</v>
      </c>
      <c r="Y74" s="140" t="str">
        <f>[1]Benzobfluoranthene!$AM360</f>
        <v>NO</v>
      </c>
      <c r="Z74" s="140" t="str">
        <f>[1]Benzokfluoranthene!$AM360</f>
        <v>NO</v>
      </c>
      <c r="AA74" s="140" t="str">
        <f>[1]Indeno123cdpyrene!$AM360</f>
        <v>NO</v>
      </c>
      <c r="AB74" s="140" t="str">
        <f>[1]PAH!AM360</f>
        <v>NO</v>
      </c>
      <c r="AC74" s="140" t="str">
        <f>[1]HCB!AM360</f>
        <v>IE</v>
      </c>
      <c r="AD74" s="140" t="str">
        <f>[1]PCB!AM360</f>
        <v>IE</v>
      </c>
      <c r="AE74" s="127"/>
      <c r="AF74" s="126" t="s">
        <v>384</v>
      </c>
      <c r="AG74" s="126" t="s">
        <v>384</v>
      </c>
      <c r="AH74" s="126" t="s">
        <v>384</v>
      </c>
      <c r="AI74" s="126" t="s">
        <v>384</v>
      </c>
      <c r="AJ74" s="126" t="s">
        <v>384</v>
      </c>
      <c r="AK74" s="126" t="str">
        <f>'[1]dati attività'!$AE$139</f>
        <v>NO</v>
      </c>
      <c r="AL74" s="113" t="s">
        <v>375</v>
      </c>
    </row>
    <row r="75" spans="1:38" s="1" customFormat="1" ht="13.5" thickBot="1" x14ac:dyDescent="0.25">
      <c r="A75" s="81" t="s">
        <v>112</v>
      </c>
      <c r="B75" s="81" t="s">
        <v>202</v>
      </c>
      <c r="C75" s="89" t="s">
        <v>269</v>
      </c>
      <c r="D75" s="109"/>
      <c r="E75" s="141" t="str">
        <f>[1]NOx!AM361</f>
        <v>NA</v>
      </c>
      <c r="F75" s="140" t="str">
        <f>[1]NMVOC!AM361</f>
        <v>NA</v>
      </c>
      <c r="G75" s="140" t="str">
        <f>[1]SOx!AM361</f>
        <v>NA</v>
      </c>
      <c r="H75" s="140" t="str">
        <f>[1]NH3!AM361</f>
        <v>NA</v>
      </c>
      <c r="I75" s="140" t="str">
        <f>'[1]pm2.5'!AM361</f>
        <v>NA</v>
      </c>
      <c r="J75" s="140" t="str">
        <f>[1]pm10!AM361</f>
        <v>NA</v>
      </c>
      <c r="K75" s="140" t="str">
        <f>[1]PST!AM361</f>
        <v>NA</v>
      </c>
      <c r="L75" s="140" t="str">
        <f>[1]BC!AM361</f>
        <v>NA</v>
      </c>
      <c r="M75" s="140" t="str">
        <f>[1]CO!AM361</f>
        <v>NA</v>
      </c>
      <c r="N75" s="140" t="str">
        <f>[1]piombo!AM361</f>
        <v>NA</v>
      </c>
      <c r="O75" s="140" t="str">
        <f>[1]cadmio!AM361</f>
        <v>NA</v>
      </c>
      <c r="P75" s="140" t="str">
        <f>[1]mercurio!AM361</f>
        <v>NO</v>
      </c>
      <c r="Q75" s="140" t="str">
        <f>[1]arsenico!AM361</f>
        <v>NA</v>
      </c>
      <c r="R75" s="140" t="str">
        <f>[1]cromo!AM361</f>
        <v>NA</v>
      </c>
      <c r="S75" s="140" t="str">
        <f>[1]rame!AM361</f>
        <v>NA</v>
      </c>
      <c r="T75" s="140" t="str">
        <f>[1]nichel!AM361</f>
        <v>NA</v>
      </c>
      <c r="U75" s="140" t="str">
        <f>[1]selenio!AM361</f>
        <v>NA</v>
      </c>
      <c r="V75" s="140" t="str">
        <f>[1]zinco!AM361</f>
        <v>NA</v>
      </c>
      <c r="W75" s="140" t="str">
        <f>[1]Diossine!AM361</f>
        <v>NA</v>
      </c>
      <c r="X75" s="140" t="str">
        <f>[1]Benzoapyrene!$AM361</f>
        <v>NA</v>
      </c>
      <c r="Y75" s="140" t="str">
        <f>[1]Benzobfluoranthene!$AM361</f>
        <v>NA</v>
      </c>
      <c r="Z75" s="140" t="str">
        <f>[1]Benzokfluoranthene!$AM361</f>
        <v>NA</v>
      </c>
      <c r="AA75" s="140" t="str">
        <f>[1]Indeno123cdpyrene!$AM361</f>
        <v>NA</v>
      </c>
      <c r="AB75" s="140" t="str">
        <f>[1]PAH!AM361</f>
        <v>NA</v>
      </c>
      <c r="AC75" s="140" t="str">
        <f>[1]HCB!AM361</f>
        <v>NA</v>
      </c>
      <c r="AD75" s="140" t="str">
        <f>[1]PCB!AM361</f>
        <v>NA</v>
      </c>
      <c r="AE75" s="127"/>
      <c r="AF75" s="126" t="s">
        <v>384</v>
      </c>
      <c r="AG75" s="126" t="s">
        <v>384</v>
      </c>
      <c r="AH75" s="126" t="s">
        <v>384</v>
      </c>
      <c r="AI75" s="126" t="s">
        <v>384</v>
      </c>
      <c r="AJ75" s="126" t="s">
        <v>384</v>
      </c>
      <c r="AK75" s="126" t="str">
        <f>'[1]dati attività'!$AE$140</f>
        <v>NO</v>
      </c>
      <c r="AL75" s="113" t="s">
        <v>376</v>
      </c>
    </row>
    <row r="76" spans="1:38" s="1" customFormat="1" ht="13.5" thickBot="1" x14ac:dyDescent="0.25">
      <c r="A76" s="81" t="s">
        <v>112</v>
      </c>
      <c r="B76" s="81" t="s">
        <v>203</v>
      </c>
      <c r="C76" s="89" t="s">
        <v>83</v>
      </c>
      <c r="D76" s="75"/>
      <c r="E76" s="140" t="str">
        <f>[1]NOx!AM362</f>
        <v>NA</v>
      </c>
      <c r="F76" s="140" t="str">
        <f>[1]NMVOC!AM362</f>
        <v>NA</v>
      </c>
      <c r="G76" s="140" t="str">
        <f>[1]SOx!AM362</f>
        <v>IE</v>
      </c>
      <c r="H76" s="140" t="str">
        <f>[1]NH3!AM362</f>
        <v>NA</v>
      </c>
      <c r="I76" s="140" t="str">
        <f>'[1]pm2.5'!AM362</f>
        <v>IE</v>
      </c>
      <c r="J76" s="140" t="str">
        <f>[1]pm10!AM362</f>
        <v>IE</v>
      </c>
      <c r="K76" s="140" t="str">
        <f>[1]PST!AM362</f>
        <v>IE</v>
      </c>
      <c r="L76" s="140" t="str">
        <f>[1]BC!AM362</f>
        <v>IE</v>
      </c>
      <c r="M76" s="140" t="str">
        <f>[1]CO!AM362</f>
        <v>NA</v>
      </c>
      <c r="N76" s="140" t="str">
        <f>[1]piombo!AM362</f>
        <v>IE</v>
      </c>
      <c r="O76" s="140" t="str">
        <f>[1]cadmio!AM362</f>
        <v>NA</v>
      </c>
      <c r="P76" s="140" t="str">
        <f>[1]mercurio!AM362</f>
        <v>NA</v>
      </c>
      <c r="Q76" s="140" t="str">
        <f>[1]arsenico!AM362</f>
        <v>NA</v>
      </c>
      <c r="R76" s="140" t="str">
        <f>[1]cromo!AM362</f>
        <v>NA</v>
      </c>
      <c r="S76" s="140" t="str">
        <f>[1]rame!AM362</f>
        <v>NA</v>
      </c>
      <c r="T76" s="140" t="str">
        <f>[1]nichel!AM362</f>
        <v>NA</v>
      </c>
      <c r="U76" s="140" t="str">
        <f>[1]selenio!AM362</f>
        <v>NA</v>
      </c>
      <c r="V76" s="140" t="str">
        <f>[1]zinco!AM362</f>
        <v>NA</v>
      </c>
      <c r="W76" s="140" t="str">
        <f>[1]Diossine!AM362</f>
        <v>IE</v>
      </c>
      <c r="X76" s="140" t="str">
        <f>[1]Benzoapyrene!$AM362</f>
        <v>NA</v>
      </c>
      <c r="Y76" s="140" t="str">
        <f>[1]Benzobfluoranthene!$AM362</f>
        <v>NA</v>
      </c>
      <c r="Z76" s="140" t="str">
        <f>[1]Benzokfluoranthene!$AM362</f>
        <v>NA</v>
      </c>
      <c r="AA76" s="140" t="str">
        <f>[1]Indeno123cdpyrene!$AM362</f>
        <v>NA</v>
      </c>
      <c r="AB76" s="140" t="str">
        <f>[1]PAH!AM362</f>
        <v>NA</v>
      </c>
      <c r="AC76" s="140" t="str">
        <f>[1]HCB!AM362</f>
        <v>IE</v>
      </c>
      <c r="AD76" s="140" t="str">
        <f>[1]PCB!AM362</f>
        <v>IE</v>
      </c>
      <c r="AE76" s="127"/>
      <c r="AF76" s="126" t="s">
        <v>384</v>
      </c>
      <c r="AG76" s="126" t="s">
        <v>384</v>
      </c>
      <c r="AH76" s="126" t="s">
        <v>384</v>
      </c>
      <c r="AI76" s="126" t="s">
        <v>384</v>
      </c>
      <c r="AJ76" s="126" t="s">
        <v>384</v>
      </c>
      <c r="AK76" s="126">
        <f>'[1]dati attività'!$AE$141</f>
        <v>187.2</v>
      </c>
      <c r="AL76" s="113" t="s">
        <v>377</v>
      </c>
    </row>
    <row r="77" spans="1:38" s="1" customFormat="1" ht="13.5" thickBot="1" x14ac:dyDescent="0.25">
      <c r="A77" s="81" t="s">
        <v>112</v>
      </c>
      <c r="B77" s="81" t="s">
        <v>204</v>
      </c>
      <c r="C77" s="89" t="s">
        <v>85</v>
      </c>
      <c r="D77" s="75"/>
      <c r="E77" s="140" t="str">
        <f>[1]NOx!AM363</f>
        <v>NA</v>
      </c>
      <c r="F77" s="140" t="str">
        <f>[1]NMVOC!AM363</f>
        <v>NA</v>
      </c>
      <c r="G77" s="140" t="str">
        <f>[1]SOx!AM363</f>
        <v>IE</v>
      </c>
      <c r="H77" s="140" t="str">
        <f>[1]NH3!AM363</f>
        <v>NA</v>
      </c>
      <c r="I77" s="140" t="str">
        <f>'[1]pm2.5'!AM363</f>
        <v>IE</v>
      </c>
      <c r="J77" s="140" t="str">
        <f>[1]pm10!AM363</f>
        <v>IE</v>
      </c>
      <c r="K77" s="140" t="str">
        <f>[1]PST!AM363</f>
        <v>IE</v>
      </c>
      <c r="L77" s="140" t="str">
        <f>[1]BC!AM363</f>
        <v>IE</v>
      </c>
      <c r="M77" s="140" t="str">
        <f>[1]CO!AM363</f>
        <v>NA</v>
      </c>
      <c r="N77" s="140" t="str">
        <f>[1]piombo!AM363</f>
        <v>NA</v>
      </c>
      <c r="O77" s="140" t="str">
        <f>[1]cadmio!AM363</f>
        <v>IE</v>
      </c>
      <c r="P77" s="140" t="str">
        <f>[1]mercurio!AM363</f>
        <v>IE</v>
      </c>
      <c r="Q77" s="140" t="str">
        <f>[1]arsenico!AM363</f>
        <v>NA</v>
      </c>
      <c r="R77" s="140" t="str">
        <f>[1]cromo!AM363</f>
        <v>NA</v>
      </c>
      <c r="S77" s="140" t="str">
        <f>[1]rame!AM363</f>
        <v>NA</v>
      </c>
      <c r="T77" s="140" t="str">
        <f>[1]nichel!AM363</f>
        <v>NA</v>
      </c>
      <c r="U77" s="140" t="str">
        <f>[1]selenio!AM363</f>
        <v>NA</v>
      </c>
      <c r="V77" s="140" t="str">
        <f>[1]zinco!AM363</f>
        <v>NA</v>
      </c>
      <c r="W77" s="140" t="str">
        <f>[1]Diossine!AM363</f>
        <v>IE</v>
      </c>
      <c r="X77" s="140" t="str">
        <f>[1]Benzoapyrene!$AM363</f>
        <v>NA</v>
      </c>
      <c r="Y77" s="140" t="str">
        <f>[1]Benzobfluoranthene!$AM363</f>
        <v>NA</v>
      </c>
      <c r="Z77" s="140" t="str">
        <f>[1]Benzokfluoranthene!$AM363</f>
        <v>NA</v>
      </c>
      <c r="AA77" s="140" t="str">
        <f>[1]Indeno123cdpyrene!$AM363</f>
        <v>NA</v>
      </c>
      <c r="AB77" s="140" t="str">
        <f>[1]PAH!AM363</f>
        <v>NA</v>
      </c>
      <c r="AC77" s="140" t="str">
        <f>[1]HCB!AM363</f>
        <v>IE</v>
      </c>
      <c r="AD77" s="140" t="str">
        <f>[1]PCB!AM363</f>
        <v>IE</v>
      </c>
      <c r="AE77" s="127"/>
      <c r="AF77" s="126" t="s">
        <v>384</v>
      </c>
      <c r="AG77" s="126" t="s">
        <v>384</v>
      </c>
      <c r="AH77" s="126" t="s">
        <v>384</v>
      </c>
      <c r="AI77" s="126" t="s">
        <v>384</v>
      </c>
      <c r="AJ77" s="126" t="s">
        <v>384</v>
      </c>
      <c r="AK77" s="126">
        <f>'[1]dati attività'!$AE$142</f>
        <v>139.5</v>
      </c>
      <c r="AL77" s="113" t="s">
        <v>378</v>
      </c>
    </row>
    <row r="78" spans="1:38" s="1" customFormat="1" ht="13.5" thickBot="1" x14ac:dyDescent="0.25">
      <c r="A78" s="81" t="s">
        <v>112</v>
      </c>
      <c r="B78" s="81" t="s">
        <v>205</v>
      </c>
      <c r="C78" s="89" t="s">
        <v>82</v>
      </c>
      <c r="D78" s="75"/>
      <c r="E78" s="140" t="str">
        <f>[1]NOx!AM364</f>
        <v>NA</v>
      </c>
      <c r="F78" s="140" t="str">
        <f>[1]NMVOC!AM364</f>
        <v>NA</v>
      </c>
      <c r="G78" s="140" t="str">
        <f>[1]SOx!AM364</f>
        <v>IE</v>
      </c>
      <c r="H78" s="140" t="str">
        <f>[1]NH3!AM364</f>
        <v>NA</v>
      </c>
      <c r="I78" s="140" t="str">
        <f>'[1]pm2.5'!AM364</f>
        <v>IE</v>
      </c>
      <c r="J78" s="140" t="str">
        <f>[1]pm10!AM364</f>
        <v>IE</v>
      </c>
      <c r="K78" s="140" t="str">
        <f>[1]PST!AM364</f>
        <v>IE</v>
      </c>
      <c r="L78" s="140" t="str">
        <f>[1]BC!AM364</f>
        <v>IE</v>
      </c>
      <c r="M78" s="140" t="str">
        <f>[1]CO!AM364</f>
        <v>NA</v>
      </c>
      <c r="N78" s="140" t="str">
        <f>[1]piombo!AM364</f>
        <v>IE</v>
      </c>
      <c r="O78" s="140" t="str">
        <f>[1]cadmio!AM364</f>
        <v>IE</v>
      </c>
      <c r="P78" s="140" t="str">
        <f>[1]mercurio!AM364</f>
        <v>NA</v>
      </c>
      <c r="Q78" s="140" t="str">
        <f>[1]arsenico!AM364</f>
        <v>NA</v>
      </c>
      <c r="R78" s="140" t="str">
        <f>[1]cromo!AM364</f>
        <v>NA</v>
      </c>
      <c r="S78" s="140" t="str">
        <f>[1]rame!AM364</f>
        <v>NA</v>
      </c>
      <c r="T78" s="140" t="str">
        <f>[1]nichel!AM364</f>
        <v>NA</v>
      </c>
      <c r="U78" s="140" t="str">
        <f>[1]selenio!AM364</f>
        <v>NA</v>
      </c>
      <c r="V78" s="140" t="str">
        <f>[1]zinco!AM364</f>
        <v>NA</v>
      </c>
      <c r="W78" s="140" t="str">
        <f>[1]Diossine!AM364</f>
        <v>IE</v>
      </c>
      <c r="X78" s="140" t="str">
        <f>[1]Benzoapyrene!$AM364</f>
        <v>NA</v>
      </c>
      <c r="Y78" s="140" t="str">
        <f>[1]Benzobfluoranthene!$AM364</f>
        <v>NA</v>
      </c>
      <c r="Z78" s="140" t="str">
        <f>[1]Benzokfluoranthene!$AM364</f>
        <v>NA</v>
      </c>
      <c r="AA78" s="140" t="str">
        <f>[1]Indeno123cdpyrene!$AM364</f>
        <v>NA</v>
      </c>
      <c r="AB78" s="140" t="str">
        <f>[1]PAH!AM364</f>
        <v>NA</v>
      </c>
      <c r="AC78" s="140" t="str">
        <f>[1]HCB!AM364</f>
        <v>IE</v>
      </c>
      <c r="AD78" s="140" t="str">
        <f>[1]PCB!AM364</f>
        <v>IE</v>
      </c>
      <c r="AE78" s="127"/>
      <c r="AF78" s="126" t="s">
        <v>384</v>
      </c>
      <c r="AG78" s="126" t="s">
        <v>384</v>
      </c>
      <c r="AH78" s="126" t="s">
        <v>384</v>
      </c>
      <c r="AI78" s="126" t="s">
        <v>384</v>
      </c>
      <c r="AJ78" s="126" t="s">
        <v>384</v>
      </c>
      <c r="AK78" s="126">
        <f>'[1]dati attività'!$AE$143</f>
        <v>6.6</v>
      </c>
      <c r="AL78" s="113" t="s">
        <v>379</v>
      </c>
    </row>
    <row r="79" spans="1:38" s="1" customFormat="1" ht="13.5" thickBot="1" x14ac:dyDescent="0.25">
      <c r="A79" s="81" t="s">
        <v>112</v>
      </c>
      <c r="B79" s="81" t="s">
        <v>206</v>
      </c>
      <c r="C79" s="89" t="s">
        <v>84</v>
      </c>
      <c r="D79" s="75"/>
      <c r="E79" s="140" t="str">
        <f>[1]NOx!AM365</f>
        <v>NO</v>
      </c>
      <c r="F79" s="140" t="str">
        <f>[1]NMVOC!AM365</f>
        <v>NO</v>
      </c>
      <c r="G79" s="140" t="str">
        <f>[1]SOx!AM365</f>
        <v>NO</v>
      </c>
      <c r="H79" s="140" t="str">
        <f>[1]NH3!AM365</f>
        <v>NO</v>
      </c>
      <c r="I79" s="140" t="str">
        <f>'[1]pm2.5'!AM365</f>
        <v>NO</v>
      </c>
      <c r="J79" s="140" t="str">
        <f>[1]pm10!AM365</f>
        <v>NO</v>
      </c>
      <c r="K79" s="140" t="str">
        <f>[1]PST!AM365</f>
        <v>NO</v>
      </c>
      <c r="L79" s="140" t="str">
        <f>[1]BC!AM365</f>
        <v>NO</v>
      </c>
      <c r="M79" s="140" t="str">
        <f>[1]CO!AM365</f>
        <v>NO</v>
      </c>
      <c r="N79" s="140" t="str">
        <f>[1]piombo!AM365</f>
        <v>NO</v>
      </c>
      <c r="O79" s="140" t="str">
        <f>[1]cadmio!AM365</f>
        <v>NO</v>
      </c>
      <c r="P79" s="140" t="str">
        <f>[1]mercurio!AM365</f>
        <v>NO</v>
      </c>
      <c r="Q79" s="140" t="str">
        <f>[1]arsenico!AM365</f>
        <v>NO</v>
      </c>
      <c r="R79" s="140" t="str">
        <f>[1]cromo!AM365</f>
        <v>NO</v>
      </c>
      <c r="S79" s="140" t="str">
        <f>[1]rame!AM365</f>
        <v>NO</v>
      </c>
      <c r="T79" s="140" t="str">
        <f>[1]nichel!AM365</f>
        <v>NO</v>
      </c>
      <c r="U79" s="140" t="str">
        <f>[1]selenio!AM365</f>
        <v>NO</v>
      </c>
      <c r="V79" s="140" t="str">
        <f>[1]zinco!AM365</f>
        <v>NO</v>
      </c>
      <c r="W79" s="140" t="str">
        <f>[1]Diossine!AM365</f>
        <v>NO</v>
      </c>
      <c r="X79" s="140" t="str">
        <f>[1]Benzoapyrene!$AM365</f>
        <v>NO</v>
      </c>
      <c r="Y79" s="140" t="str">
        <f>[1]Benzobfluoranthene!$AM365</f>
        <v>NO</v>
      </c>
      <c r="Z79" s="140" t="str">
        <f>[1]Benzokfluoranthene!$AM365</f>
        <v>NO</v>
      </c>
      <c r="AA79" s="140" t="str">
        <f>[1]Indeno123cdpyrene!$AM365</f>
        <v>NO</v>
      </c>
      <c r="AB79" s="140" t="str">
        <f>[1]PAH!AM365</f>
        <v>NO</v>
      </c>
      <c r="AC79" s="140" t="str">
        <f>[1]HCB!AM365</f>
        <v>NO</v>
      </c>
      <c r="AD79" s="140" t="str">
        <f>[1]PCB!AM365</f>
        <v>NO</v>
      </c>
      <c r="AE79" s="127"/>
      <c r="AF79" s="126" t="s">
        <v>384</v>
      </c>
      <c r="AG79" s="126" t="s">
        <v>384</v>
      </c>
      <c r="AH79" s="126" t="s">
        <v>384</v>
      </c>
      <c r="AI79" s="126" t="s">
        <v>384</v>
      </c>
      <c r="AJ79" s="126" t="s">
        <v>384</v>
      </c>
      <c r="AK79" s="150" t="str">
        <f>'[1]dati attività'!$AE$144</f>
        <v>NO</v>
      </c>
      <c r="AL79" s="113" t="s">
        <v>380</v>
      </c>
    </row>
    <row r="80" spans="1:38" s="1" customFormat="1" ht="13.5" thickBot="1" x14ac:dyDescent="0.25">
      <c r="A80" s="81" t="s">
        <v>112</v>
      </c>
      <c r="B80" s="82" t="s">
        <v>207</v>
      </c>
      <c r="C80" s="90" t="s">
        <v>307</v>
      </c>
      <c r="D80" s="75"/>
      <c r="E80" s="140" t="str">
        <f>[1]NOx!AM366</f>
        <v>NO</v>
      </c>
      <c r="F80" s="140" t="str">
        <f>[1]NMVOC!AM366</f>
        <v>NO</v>
      </c>
      <c r="G80" s="140" t="str">
        <f>[1]SOx!AM366</f>
        <v>NO</v>
      </c>
      <c r="H80" s="140" t="str">
        <f>[1]NH3!AM366</f>
        <v>NO</v>
      </c>
      <c r="I80" s="140" t="str">
        <f>'[1]pm2.5'!AM366</f>
        <v>NO</v>
      </c>
      <c r="J80" s="140" t="str">
        <f>[1]pm10!AM366</f>
        <v>NO</v>
      </c>
      <c r="K80" s="140" t="str">
        <f>[1]PST!AM366</f>
        <v>NO</v>
      </c>
      <c r="L80" s="140" t="str">
        <f>[1]BC!AM366</f>
        <v>NA</v>
      </c>
      <c r="M80" s="140" t="str">
        <f>[1]CO!AM366</f>
        <v>NO</v>
      </c>
      <c r="N80" s="140" t="str">
        <f>[1]piombo!AM366</f>
        <v>NO</v>
      </c>
      <c r="O80" s="140" t="str">
        <f>[1]cadmio!AM366</f>
        <v>NO</v>
      </c>
      <c r="P80" s="140" t="str">
        <f>[1]mercurio!AM366</f>
        <v>NO</v>
      </c>
      <c r="Q80" s="140" t="str">
        <f>[1]arsenico!AM366</f>
        <v>NO</v>
      </c>
      <c r="R80" s="140" t="str">
        <f>[1]cromo!AM366</f>
        <v>NO</v>
      </c>
      <c r="S80" s="140" t="str">
        <f>[1]rame!AM366</f>
        <v>NO</v>
      </c>
      <c r="T80" s="140" t="str">
        <f>[1]nichel!AM366</f>
        <v>NO</v>
      </c>
      <c r="U80" s="140" t="str">
        <f>[1]selenio!AM366</f>
        <v>NO</v>
      </c>
      <c r="V80" s="140" t="str">
        <f>[1]zinco!AM366</f>
        <v>NO</v>
      </c>
      <c r="W80" s="140" t="str">
        <f>[1]Diossine!AM366</f>
        <v>NO</v>
      </c>
      <c r="X80" s="140" t="str">
        <f>[1]Benzoapyrene!$AM366</f>
        <v>NO</v>
      </c>
      <c r="Y80" s="140" t="str">
        <f>[1]Benzobfluoranthene!$AM366</f>
        <v>NO</v>
      </c>
      <c r="Z80" s="140" t="str">
        <f>[1]Benzokfluoranthene!$AM366</f>
        <v>NO</v>
      </c>
      <c r="AA80" s="140" t="str">
        <f>[1]Indeno123cdpyrene!$AM366</f>
        <v>NO</v>
      </c>
      <c r="AB80" s="140" t="str">
        <f>[1]PAH!AM366</f>
        <v>NO</v>
      </c>
      <c r="AC80" s="140" t="str">
        <f>[1]HCB!AM366</f>
        <v>NO</v>
      </c>
      <c r="AD80" s="140" t="str">
        <f>[1]PCB!AM366</f>
        <v>NO</v>
      </c>
      <c r="AE80" s="127"/>
      <c r="AF80" s="150" t="s">
        <v>403</v>
      </c>
      <c r="AG80" s="150" t="s">
        <v>403</v>
      </c>
      <c r="AH80" s="150" t="s">
        <v>403</v>
      </c>
      <c r="AI80" s="150" t="s">
        <v>403</v>
      </c>
      <c r="AJ80" s="150" t="s">
        <v>403</v>
      </c>
      <c r="AK80" s="150" t="str">
        <f>'[1]dati attività'!$AE$145</f>
        <v>NO</v>
      </c>
      <c r="AL80" s="113" t="s">
        <v>356</v>
      </c>
    </row>
    <row r="81" spans="1:38" s="1" customFormat="1" ht="24.75" thickBot="1" x14ac:dyDescent="0.25">
      <c r="A81" s="81" t="s">
        <v>112</v>
      </c>
      <c r="B81" s="82" t="s">
        <v>208</v>
      </c>
      <c r="C81" s="90" t="s">
        <v>353</v>
      </c>
      <c r="D81" s="75"/>
      <c r="E81" s="140" t="str">
        <f>[1]NOx!AM367</f>
        <v>NA</v>
      </c>
      <c r="F81" s="140" t="str">
        <f>[1]NMVOC!AM367</f>
        <v>NA</v>
      </c>
      <c r="G81" s="140" t="str">
        <f>[1]SOx!AM367</f>
        <v>NA</v>
      </c>
      <c r="H81" s="140" t="str">
        <f>[1]NH3!AM367</f>
        <v>NA</v>
      </c>
      <c r="I81" s="140" t="str">
        <f>'[1]pm2.5'!AM367</f>
        <v>NA</v>
      </c>
      <c r="J81" s="140" t="str">
        <f>[1]pm10!AM367</f>
        <v>NA</v>
      </c>
      <c r="K81" s="140" t="str">
        <f>[1]PST!AM367</f>
        <v>NA</v>
      </c>
      <c r="L81" s="140" t="str">
        <f>[1]BC!AM367</f>
        <v>NA</v>
      </c>
      <c r="M81" s="140" t="str">
        <f>[1]CO!AM367</f>
        <v>NA</v>
      </c>
      <c r="N81" s="140" t="str">
        <f>[1]piombo!AM367</f>
        <v>NA</v>
      </c>
      <c r="O81" s="140" t="str">
        <f>[1]cadmio!AM367</f>
        <v>NA</v>
      </c>
      <c r="P81" s="140" t="str">
        <f>[1]mercurio!AM367</f>
        <v>NA</v>
      </c>
      <c r="Q81" s="140" t="str">
        <f>[1]arsenico!AM367</f>
        <v>NA</v>
      </c>
      <c r="R81" s="140" t="str">
        <f>[1]cromo!AM367</f>
        <v>NA</v>
      </c>
      <c r="S81" s="140" t="str">
        <f>[1]rame!AM367</f>
        <v>NA</v>
      </c>
      <c r="T81" s="140" t="str">
        <f>[1]nichel!AM367</f>
        <v>NA</v>
      </c>
      <c r="U81" s="140" t="str">
        <f>[1]selenio!AM367</f>
        <v>NA</v>
      </c>
      <c r="V81" s="140" t="str">
        <f>[1]zinco!AM367</f>
        <v>NA</v>
      </c>
      <c r="W81" s="140" t="str">
        <f>[1]Diossine!AM367</f>
        <v>NA</v>
      </c>
      <c r="X81" s="140" t="str">
        <f>[1]Benzoapyrene!$AM367</f>
        <v>NA</v>
      </c>
      <c r="Y81" s="140" t="str">
        <f>[1]Benzobfluoranthene!$AM367</f>
        <v>NA</v>
      </c>
      <c r="Z81" s="140" t="str">
        <f>[1]Benzokfluoranthene!$AM367</f>
        <v>NA</v>
      </c>
      <c r="AA81" s="140" t="str">
        <f>[1]Indeno123cdpyrene!$AM367</f>
        <v>NA</v>
      </c>
      <c r="AB81" s="140" t="str">
        <f>[1]PAH!AM367</f>
        <v>NA</v>
      </c>
      <c r="AC81" s="140" t="str">
        <f>[1]HCB!AM367</f>
        <v>NA</v>
      </c>
      <c r="AD81" s="140" t="str">
        <f>[1]PCB!AM367</f>
        <v>NA</v>
      </c>
      <c r="AE81" s="127"/>
      <c r="AF81" s="126" t="s">
        <v>384</v>
      </c>
      <c r="AG81" s="126" t="s">
        <v>384</v>
      </c>
      <c r="AH81" s="126" t="s">
        <v>384</v>
      </c>
      <c r="AI81" s="126" t="s">
        <v>384</v>
      </c>
      <c r="AJ81" s="126" t="s">
        <v>384</v>
      </c>
      <c r="AK81" s="150" t="str">
        <f>'[1]dati attività'!$AE$146</f>
        <v>NA</v>
      </c>
      <c r="AL81" s="113" t="s">
        <v>381</v>
      </c>
    </row>
    <row r="82" spans="1:38" s="1" customFormat="1" ht="13.5" thickBot="1" x14ac:dyDescent="0.25">
      <c r="A82" s="81" t="s">
        <v>115</v>
      </c>
      <c r="B82" s="82" t="s">
        <v>215</v>
      </c>
      <c r="C82" s="73" t="s">
        <v>92</v>
      </c>
      <c r="D82" s="75"/>
      <c r="E82" s="140" t="str">
        <f>[1]NOx!AM368</f>
        <v>NA</v>
      </c>
      <c r="F82" s="140">
        <f>[1]NMVOC!AM368</f>
        <v>72.587127627398019</v>
      </c>
      <c r="G82" s="140" t="str">
        <f>[1]SOx!AM368</f>
        <v>NA</v>
      </c>
      <c r="H82" s="140" t="str">
        <f>[1]NH3!AM368</f>
        <v>NA</v>
      </c>
      <c r="I82" s="140" t="str">
        <f>'[1]pm2.5'!AM368</f>
        <v>NA</v>
      </c>
      <c r="J82" s="140" t="str">
        <f>[1]pm10!AM368</f>
        <v>NA</v>
      </c>
      <c r="K82" s="140" t="str">
        <f>[1]PST!AM368</f>
        <v>NA</v>
      </c>
      <c r="L82" s="140" t="str">
        <f>[1]BC!AM368</f>
        <v>NA</v>
      </c>
      <c r="M82" s="140" t="str">
        <f>[1]CO!AM368</f>
        <v>NA</v>
      </c>
      <c r="N82" s="140" t="str">
        <f>[1]piombo!AM368</f>
        <v>NA</v>
      </c>
      <c r="O82" s="140" t="str">
        <f>[1]cadmio!AM368</f>
        <v>NA</v>
      </c>
      <c r="P82" s="140" t="str">
        <f>[1]mercurio!AM368</f>
        <v>NA</v>
      </c>
      <c r="Q82" s="140" t="str">
        <f>[1]arsenico!AM368</f>
        <v>NA</v>
      </c>
      <c r="R82" s="140" t="str">
        <f>[1]cromo!AM368</f>
        <v>NA</v>
      </c>
      <c r="S82" s="140" t="str">
        <f>[1]rame!AM368</f>
        <v>NA</v>
      </c>
      <c r="T82" s="140" t="str">
        <f>[1]nichel!AM368</f>
        <v>NA</v>
      </c>
      <c r="U82" s="140" t="str">
        <f>[1]selenio!AM368</f>
        <v>NA</v>
      </c>
      <c r="V82" s="140" t="str">
        <f>[1]zinco!AM368</f>
        <v>NA</v>
      </c>
      <c r="W82" s="140" t="str">
        <f>[1]Diossine!AM368</f>
        <v>NA</v>
      </c>
      <c r="X82" s="140" t="str">
        <f>[1]Benzoapyrene!$AM368</f>
        <v>NA</v>
      </c>
      <c r="Y82" s="140" t="str">
        <f>[1]Benzobfluoranthene!$AM368</f>
        <v>NA</v>
      </c>
      <c r="Z82" s="140" t="str">
        <f>[1]Benzokfluoranthene!$AM368</f>
        <v>NA</v>
      </c>
      <c r="AA82" s="140" t="str">
        <f>[1]Indeno123cdpyrene!$AM368</f>
        <v>NA</v>
      </c>
      <c r="AB82" s="140" t="str">
        <f>[1]PAH!AM368</f>
        <v>NA</v>
      </c>
      <c r="AC82" s="140" t="str">
        <f>[1]HCB!AM368</f>
        <v>NA</v>
      </c>
      <c r="AD82" s="140" t="str">
        <f>[1]PCB!AM368</f>
        <v>NA</v>
      </c>
      <c r="AE82" s="127"/>
      <c r="AF82" s="126" t="s">
        <v>384</v>
      </c>
      <c r="AG82" s="126" t="s">
        <v>384</v>
      </c>
      <c r="AH82" s="126" t="s">
        <v>384</v>
      </c>
      <c r="AI82" s="126" t="s">
        <v>384</v>
      </c>
      <c r="AJ82" s="126" t="s">
        <v>384</v>
      </c>
      <c r="AK82" s="126">
        <f>'[1]dati attività'!$AE$147</f>
        <v>2226.735774075742</v>
      </c>
      <c r="AL82" s="113" t="s">
        <v>398</v>
      </c>
    </row>
    <row r="83" spans="1:38" s="1" customFormat="1" ht="13.5" thickBot="1" x14ac:dyDescent="0.25">
      <c r="A83" s="81" t="s">
        <v>115</v>
      </c>
      <c r="B83" s="99" t="s">
        <v>216</v>
      </c>
      <c r="C83" s="76" t="s">
        <v>72</v>
      </c>
      <c r="D83" s="75"/>
      <c r="E83" s="140" t="str">
        <f>[1]NOx!AM369</f>
        <v>NA</v>
      </c>
      <c r="F83" s="140">
        <f>[1]NMVOC!AM369</f>
        <v>6.3054318600000006</v>
      </c>
      <c r="G83" s="140" t="str">
        <f>[1]SOx!AM369</f>
        <v>NA</v>
      </c>
      <c r="H83" s="140" t="str">
        <f>[1]NH3!AM369</f>
        <v>NA</v>
      </c>
      <c r="I83" s="140">
        <f>'[1]pm2.5'!AM369</f>
        <v>0.23285438436687003</v>
      </c>
      <c r="J83" s="140">
        <f>[1]pm10!AM369</f>
        <v>1.7468445939000001</v>
      </c>
      <c r="K83" s="140">
        <f>[1]PST!AM369</f>
        <v>1.7468445939000001</v>
      </c>
      <c r="L83" s="140">
        <f>[1]BC!AM369</f>
        <v>1.3272699908911592E-2</v>
      </c>
      <c r="M83" s="140" t="str">
        <f>[1]CO!AM369</f>
        <v>NA</v>
      </c>
      <c r="N83" s="140" t="str">
        <f>[1]piombo!AM369</f>
        <v>NA</v>
      </c>
      <c r="O83" s="140" t="str">
        <f>[1]cadmio!AM369</f>
        <v>NA</v>
      </c>
      <c r="P83" s="140" t="str">
        <f>[1]mercurio!AM369</f>
        <v>NA</v>
      </c>
      <c r="Q83" s="140" t="str">
        <f>[1]arsenico!AM369</f>
        <v>NA</v>
      </c>
      <c r="R83" s="140" t="str">
        <f>[1]cromo!AM369</f>
        <v>NA</v>
      </c>
      <c r="S83" s="140" t="str">
        <f>[1]rame!AM369</f>
        <v>NA</v>
      </c>
      <c r="T83" s="140" t="str">
        <f>[1]nichel!AM369</f>
        <v>NA</v>
      </c>
      <c r="U83" s="140" t="str">
        <f>[1]selenio!AM369</f>
        <v>NA</v>
      </c>
      <c r="V83" s="140" t="str">
        <f>[1]zinco!AM369</f>
        <v>NA</v>
      </c>
      <c r="W83" s="140" t="str">
        <f>[1]Diossine!AM369</f>
        <v>NA</v>
      </c>
      <c r="X83" s="140" t="str">
        <f>[1]Benzoapyrene!$AM369</f>
        <v>NA</v>
      </c>
      <c r="Y83" s="140" t="str">
        <f>[1]Benzobfluoranthene!$AM369</f>
        <v>NA</v>
      </c>
      <c r="Z83" s="140" t="str">
        <f>[1]Benzokfluoranthene!$AM369</f>
        <v>NA</v>
      </c>
      <c r="AA83" s="140" t="str">
        <f>[1]Indeno123cdpyrene!$AM369</f>
        <v>NA</v>
      </c>
      <c r="AB83" s="140" t="str">
        <f>[1]PAH!AM369</f>
        <v>NA</v>
      </c>
      <c r="AC83" s="140" t="str">
        <f>[1]HCB!AM369</f>
        <v>NA</v>
      </c>
      <c r="AD83" s="140" t="str">
        <f>[1]PCB!AM369</f>
        <v>NA</v>
      </c>
      <c r="AE83" s="127"/>
      <c r="AF83" s="126" t="s">
        <v>384</v>
      </c>
      <c r="AG83" s="126" t="s">
        <v>384</v>
      </c>
      <c r="AH83" s="126" t="s">
        <v>384</v>
      </c>
      <c r="AI83" s="126" t="s">
        <v>384</v>
      </c>
      <c r="AJ83" s="126" t="s">
        <v>384</v>
      </c>
      <c r="AK83" s="126">
        <f>'[1]dati attività'!$AE$148</f>
        <v>23163</v>
      </c>
      <c r="AL83" s="113" t="s">
        <v>399</v>
      </c>
    </row>
    <row r="84" spans="1:38" s="1" customFormat="1" ht="24.75" thickBot="1" x14ac:dyDescent="0.25">
      <c r="A84" s="81" t="s">
        <v>112</v>
      </c>
      <c r="B84" s="99" t="s">
        <v>217</v>
      </c>
      <c r="C84" s="76" t="s">
        <v>71</v>
      </c>
      <c r="D84" s="75"/>
      <c r="E84" s="140" t="str">
        <f>[1]NOx!AM370</f>
        <v>NA</v>
      </c>
      <c r="F84" s="140">
        <f>[1]NMVOC!AM370</f>
        <v>1.2484800000000001E-2</v>
      </c>
      <c r="G84" s="140" t="str">
        <f>[1]SOx!AM370</f>
        <v>NA</v>
      </c>
      <c r="H84" s="140" t="str">
        <f>[1]NH3!AM370</f>
        <v>NA</v>
      </c>
      <c r="I84" s="140">
        <f>'[1]pm2.5'!AM370</f>
        <v>1.204416E-2</v>
      </c>
      <c r="J84" s="140">
        <f>[1]pm10!AM370</f>
        <v>6.0220799999999998E-2</v>
      </c>
      <c r="K84" s="140">
        <f>[1]PST!AM370</f>
        <v>6.0220799999999998E-2</v>
      </c>
      <c r="L84" s="140">
        <f>[1]BC!AM370</f>
        <v>1.5657408000000003E-6</v>
      </c>
      <c r="M84" s="140">
        <f>[1]CO!AM370</f>
        <v>5.58144E-3</v>
      </c>
      <c r="N84" s="140" t="str">
        <f>[1]piombo!AM370</f>
        <v>NA</v>
      </c>
      <c r="O84" s="140" t="str">
        <f>[1]cadmio!AM370</f>
        <v>NA</v>
      </c>
      <c r="P84" s="140" t="str">
        <f>[1]mercurio!AM370</f>
        <v>NA</v>
      </c>
      <c r="Q84" s="140" t="str">
        <f>[1]arsenico!AM370</f>
        <v>NA</v>
      </c>
      <c r="R84" s="140" t="str">
        <f>[1]cromo!AM370</f>
        <v>NA</v>
      </c>
      <c r="S84" s="140" t="str">
        <f>[1]rame!AM370</f>
        <v>NA</v>
      </c>
      <c r="T84" s="140" t="str">
        <f>[1]nichel!AM370</f>
        <v>NA</v>
      </c>
      <c r="U84" s="140" t="str">
        <f>[1]selenio!AM370</f>
        <v>NA</v>
      </c>
      <c r="V84" s="140" t="str">
        <f>[1]zinco!AM370</f>
        <v>NA</v>
      </c>
      <c r="W84" s="140" t="str">
        <f>[1]Diossine!AM370</f>
        <v>NA</v>
      </c>
      <c r="X84" s="140" t="str">
        <f>[1]Benzoapyrene!$AM370</f>
        <v>NA</v>
      </c>
      <c r="Y84" s="140" t="str">
        <f>[1]Benzobfluoranthene!$AM370</f>
        <v>NA</v>
      </c>
      <c r="Z84" s="140" t="str">
        <f>[1]Benzokfluoranthene!$AM370</f>
        <v>NA</v>
      </c>
      <c r="AA84" s="140" t="str">
        <f>[1]Indeno123cdpyrene!$AM370</f>
        <v>NA</v>
      </c>
      <c r="AB84" s="140" t="str">
        <f>[1]PAH!AM370</f>
        <v>NA</v>
      </c>
      <c r="AC84" s="140" t="str">
        <f>[1]HCB!AM370</f>
        <v>NA</v>
      </c>
      <c r="AD84" s="140" t="str">
        <f>[1]PCB!AM370</f>
        <v>NA</v>
      </c>
      <c r="AE84" s="127"/>
      <c r="AF84" s="126" t="s">
        <v>384</v>
      </c>
      <c r="AG84" s="126" t="s">
        <v>384</v>
      </c>
      <c r="AH84" s="126" t="s">
        <v>384</v>
      </c>
      <c r="AI84" s="126" t="s">
        <v>384</v>
      </c>
      <c r="AJ84" s="126" t="s">
        <v>384</v>
      </c>
      <c r="AK84" s="126">
        <f>'[1]dati attività'!$AE$149</f>
        <v>146.88</v>
      </c>
      <c r="AL84" s="113" t="s">
        <v>400</v>
      </c>
    </row>
    <row r="85" spans="1:38" s="1" customFormat="1" ht="13.5" thickBot="1" x14ac:dyDescent="0.25">
      <c r="A85" s="81" t="s">
        <v>112</v>
      </c>
      <c r="B85" s="90" t="s">
        <v>218</v>
      </c>
      <c r="C85" s="76" t="s">
        <v>342</v>
      </c>
      <c r="D85" s="75"/>
      <c r="E85" s="140" t="str">
        <f>[1]NOx!AM371</f>
        <v>NA</v>
      </c>
      <c r="F85" s="140">
        <f>[1]NMVOC!AM371</f>
        <v>130.70346028093871</v>
      </c>
      <c r="G85" s="140" t="str">
        <f>[1]SOx!AM371</f>
        <v>NA</v>
      </c>
      <c r="H85" s="140" t="str">
        <f>[1]NH3!AM371</f>
        <v>NA</v>
      </c>
      <c r="I85" s="140" t="str">
        <f>'[1]pm2.5'!AM371</f>
        <v>NA</v>
      </c>
      <c r="J85" s="140" t="str">
        <f>[1]pm10!AM371</f>
        <v>NA</v>
      </c>
      <c r="K85" s="140" t="str">
        <f>[1]PST!AM371</f>
        <v>NA</v>
      </c>
      <c r="L85" s="140" t="str">
        <f>[1]BC!AM371</f>
        <v>NA</v>
      </c>
      <c r="M85" s="140" t="str">
        <f>[1]CO!AM371</f>
        <v>NA</v>
      </c>
      <c r="N85" s="140" t="str">
        <f>[1]piombo!AM371</f>
        <v>NA</v>
      </c>
      <c r="O85" s="140" t="str">
        <f>[1]cadmio!AM371</f>
        <v>NA</v>
      </c>
      <c r="P85" s="140" t="str">
        <f>[1]mercurio!AM371</f>
        <v>NA</v>
      </c>
      <c r="Q85" s="140" t="str">
        <f>[1]arsenico!AM371</f>
        <v>NA</v>
      </c>
      <c r="R85" s="140" t="str">
        <f>[1]cromo!AM371</f>
        <v>NA</v>
      </c>
      <c r="S85" s="140" t="str">
        <f>[1]rame!AM371</f>
        <v>NA</v>
      </c>
      <c r="T85" s="140" t="str">
        <f>[1]nichel!AM371</f>
        <v>NA</v>
      </c>
      <c r="U85" s="140" t="str">
        <f>[1]selenio!AM371</f>
        <v>NA</v>
      </c>
      <c r="V85" s="140" t="str">
        <f>[1]zinco!AM371</f>
        <v>NA</v>
      </c>
      <c r="W85" s="140" t="str">
        <f>[1]Diossine!AM371</f>
        <v>NA</v>
      </c>
      <c r="X85" s="140" t="str">
        <f>[1]Benzoapyrene!$AM371</f>
        <v>NA</v>
      </c>
      <c r="Y85" s="140" t="str">
        <f>[1]Benzobfluoranthene!$AM371</f>
        <v>NA</v>
      </c>
      <c r="Z85" s="140" t="str">
        <f>[1]Benzokfluoranthene!$AM371</f>
        <v>NA</v>
      </c>
      <c r="AA85" s="140" t="str">
        <f>[1]Indeno123cdpyrene!$AM371</f>
        <v>NA</v>
      </c>
      <c r="AB85" s="140" t="str">
        <f>[1]PAH!AM371</f>
        <v>NA</v>
      </c>
      <c r="AC85" s="140" t="str">
        <f>[1]HCB!AM371</f>
        <v>NA</v>
      </c>
      <c r="AD85" s="140" t="str">
        <f>[1]PCB!AM371</f>
        <v>NA</v>
      </c>
      <c r="AE85" s="127"/>
      <c r="AF85" s="126" t="s">
        <v>384</v>
      </c>
      <c r="AG85" s="126" t="s">
        <v>384</v>
      </c>
      <c r="AH85" s="126" t="s">
        <v>384</v>
      </c>
      <c r="AI85" s="126" t="s">
        <v>384</v>
      </c>
      <c r="AJ85" s="126" t="s">
        <v>384</v>
      </c>
      <c r="AK85" s="126">
        <f>'[1]dati attività'!$AE$150</f>
        <v>866.8436753475404</v>
      </c>
      <c r="AL85" s="113" t="s">
        <v>382</v>
      </c>
    </row>
    <row r="86" spans="1:38" s="1" customFormat="1" ht="13.5" thickBot="1" x14ac:dyDescent="0.25">
      <c r="A86" s="81" t="s">
        <v>115</v>
      </c>
      <c r="B86" s="90" t="s">
        <v>219</v>
      </c>
      <c r="C86" s="73" t="s">
        <v>88</v>
      </c>
      <c r="D86" s="75"/>
      <c r="E86" s="140" t="str">
        <f>[1]NOx!AM372</f>
        <v>NA</v>
      </c>
      <c r="F86" s="140">
        <f>[1]NMVOC!AM372</f>
        <v>11.134087860516175</v>
      </c>
      <c r="G86" s="140" t="str">
        <f>[1]SOx!AM372</f>
        <v>NA</v>
      </c>
      <c r="H86" s="140" t="str">
        <f>[1]NH3!AM372</f>
        <v>NA</v>
      </c>
      <c r="I86" s="140" t="str">
        <f>'[1]pm2.5'!AM372</f>
        <v>NA</v>
      </c>
      <c r="J86" s="140" t="str">
        <f>[1]pm10!AM372</f>
        <v>NA</v>
      </c>
      <c r="K86" s="140" t="str">
        <f>[1]PST!AM372</f>
        <v>NA</v>
      </c>
      <c r="L86" s="140" t="str">
        <f>[1]BC!AM372</f>
        <v>NA</v>
      </c>
      <c r="M86" s="140" t="str">
        <f>[1]CO!AM372</f>
        <v>NA</v>
      </c>
      <c r="N86" s="140" t="str">
        <f>[1]piombo!AM372</f>
        <v>NA</v>
      </c>
      <c r="O86" s="140" t="str">
        <f>[1]cadmio!AM372</f>
        <v>NA</v>
      </c>
      <c r="P86" s="140" t="str">
        <f>[1]mercurio!AM372</f>
        <v>NA</v>
      </c>
      <c r="Q86" s="140" t="str">
        <f>[1]arsenico!AM372</f>
        <v>NA</v>
      </c>
      <c r="R86" s="140" t="str">
        <f>[1]cromo!AM372</f>
        <v>NA</v>
      </c>
      <c r="S86" s="140" t="str">
        <f>[1]rame!AM372</f>
        <v>NA</v>
      </c>
      <c r="T86" s="140" t="str">
        <f>[1]nichel!AM372</f>
        <v>NA</v>
      </c>
      <c r="U86" s="140" t="str">
        <f>[1]selenio!AM372</f>
        <v>NA</v>
      </c>
      <c r="V86" s="140" t="str">
        <f>[1]zinco!AM372</f>
        <v>NA</v>
      </c>
      <c r="W86" s="140" t="str">
        <f>[1]Diossine!AM372</f>
        <v>NA</v>
      </c>
      <c r="X86" s="140" t="str">
        <f>[1]Benzoapyrene!$AM372</f>
        <v>NA</v>
      </c>
      <c r="Y86" s="140" t="str">
        <f>[1]Benzobfluoranthene!$AM372</f>
        <v>NA</v>
      </c>
      <c r="Z86" s="140" t="str">
        <f>[1]Benzokfluoranthene!$AM372</f>
        <v>NA</v>
      </c>
      <c r="AA86" s="140" t="str">
        <f>[1]Indeno123cdpyrene!$AM372</f>
        <v>NA</v>
      </c>
      <c r="AB86" s="140" t="str">
        <f>[1]PAH!AM372</f>
        <v>NA</v>
      </c>
      <c r="AC86" s="140" t="str">
        <f>[1]HCB!AM372</f>
        <v>NA</v>
      </c>
      <c r="AD86" s="140" t="str">
        <f>[1]PCB!AM372</f>
        <v>NA</v>
      </c>
      <c r="AE86" s="127"/>
      <c r="AF86" s="126" t="s">
        <v>384</v>
      </c>
      <c r="AG86" s="126" t="s">
        <v>384</v>
      </c>
      <c r="AH86" s="126" t="s">
        <v>384</v>
      </c>
      <c r="AI86" s="126" t="s">
        <v>384</v>
      </c>
      <c r="AJ86" s="126" t="s">
        <v>384</v>
      </c>
      <c r="AK86" s="126">
        <f>'[1]dati attività'!$AE$151</f>
        <v>15.905839800737391</v>
      </c>
      <c r="AL86" s="113" t="s">
        <v>383</v>
      </c>
    </row>
    <row r="87" spans="1:38" s="1" customFormat="1" ht="13.5" thickBot="1" x14ac:dyDescent="0.25">
      <c r="A87" s="81" t="s">
        <v>115</v>
      </c>
      <c r="B87" s="90" t="s">
        <v>220</v>
      </c>
      <c r="C87" s="73" t="s">
        <v>89</v>
      </c>
      <c r="D87" s="75"/>
      <c r="E87" s="140" t="str">
        <f>[1]NOx!AM373</f>
        <v>NA</v>
      </c>
      <c r="F87" s="140">
        <f>[1]NMVOC!AM373</f>
        <v>3.09</v>
      </c>
      <c r="G87" s="140" t="str">
        <f>[1]SOx!AM373</f>
        <v>NA</v>
      </c>
      <c r="H87" s="140" t="str">
        <f>[1]NH3!AM373</f>
        <v>NA</v>
      </c>
      <c r="I87" s="140" t="str">
        <f>'[1]pm2.5'!AM373</f>
        <v>NA</v>
      </c>
      <c r="J87" s="140" t="str">
        <f>[1]pm10!AM373</f>
        <v>NA</v>
      </c>
      <c r="K87" s="140" t="str">
        <f>[1]PST!AM373</f>
        <v>NA</v>
      </c>
      <c r="L87" s="140" t="str">
        <f>[1]BC!AM373</f>
        <v>NA</v>
      </c>
      <c r="M87" s="140" t="str">
        <f>[1]CO!AM373</f>
        <v>NA</v>
      </c>
      <c r="N87" s="140" t="str">
        <f>[1]piombo!AM373</f>
        <v>NA</v>
      </c>
      <c r="O87" s="140" t="str">
        <f>[1]cadmio!AM373</f>
        <v>NA</v>
      </c>
      <c r="P87" s="140" t="str">
        <f>[1]mercurio!AM373</f>
        <v>NA</v>
      </c>
      <c r="Q87" s="140" t="str">
        <f>[1]arsenico!AM373</f>
        <v>NA</v>
      </c>
      <c r="R87" s="140" t="str">
        <f>[1]cromo!AM373</f>
        <v>NA</v>
      </c>
      <c r="S87" s="140" t="str">
        <f>[1]rame!AM373</f>
        <v>NA</v>
      </c>
      <c r="T87" s="140" t="str">
        <f>[1]nichel!AM373</f>
        <v>NA</v>
      </c>
      <c r="U87" s="140" t="str">
        <f>[1]selenio!AM373</f>
        <v>NA</v>
      </c>
      <c r="V87" s="140" t="str">
        <f>[1]zinco!AM373</f>
        <v>NA</v>
      </c>
      <c r="W87" s="140" t="str">
        <f>[1]Diossine!AM373</f>
        <v>NA</v>
      </c>
      <c r="X87" s="140" t="str">
        <f>[1]Benzoapyrene!$AM373</f>
        <v>NA</v>
      </c>
      <c r="Y87" s="140" t="str">
        <f>[1]Benzobfluoranthene!$AM373</f>
        <v>NA</v>
      </c>
      <c r="Z87" s="140" t="str">
        <f>[1]Benzokfluoranthene!$AM373</f>
        <v>NA</v>
      </c>
      <c r="AA87" s="140" t="str">
        <f>[1]Indeno123cdpyrene!$AM373</f>
        <v>NA</v>
      </c>
      <c r="AB87" s="140" t="str">
        <f>[1]PAH!AM373</f>
        <v>NA</v>
      </c>
      <c r="AC87" s="140" t="str">
        <f>[1]HCB!AM373</f>
        <v>NA</v>
      </c>
      <c r="AD87" s="140" t="str">
        <f>[1]PCB!AM373</f>
        <v>NA</v>
      </c>
      <c r="AE87" s="127"/>
      <c r="AF87" s="126" t="s">
        <v>384</v>
      </c>
      <c r="AG87" s="126" t="s">
        <v>384</v>
      </c>
      <c r="AH87" s="126" t="s">
        <v>384</v>
      </c>
      <c r="AI87" s="126" t="s">
        <v>384</v>
      </c>
      <c r="AJ87" s="126" t="s">
        <v>384</v>
      </c>
      <c r="AK87" s="126">
        <f>'[1]dati attività'!$AE$152</f>
        <v>7.74</v>
      </c>
      <c r="AL87" s="113" t="s">
        <v>383</v>
      </c>
    </row>
    <row r="88" spans="1:38" s="1" customFormat="1" ht="13.5" thickBot="1" x14ac:dyDescent="0.25">
      <c r="A88" s="81" t="s">
        <v>115</v>
      </c>
      <c r="B88" s="90" t="s">
        <v>221</v>
      </c>
      <c r="C88" s="73" t="s">
        <v>90</v>
      </c>
      <c r="D88" s="75"/>
      <c r="E88" s="140" t="str">
        <f>[1]NOx!AM374</f>
        <v>NA</v>
      </c>
      <c r="F88" s="140">
        <f>[1]NMVOC!AM374</f>
        <v>50.032257858629748</v>
      </c>
      <c r="G88" s="140" t="str">
        <f>[1]SOx!AM374</f>
        <v>NA</v>
      </c>
      <c r="H88" s="140" t="str">
        <f>[1]NH3!AM374</f>
        <v>NA</v>
      </c>
      <c r="I88" s="140">
        <f>'[1]pm2.5'!AM374</f>
        <v>6.6600452992682082E-3</v>
      </c>
      <c r="J88" s="140">
        <f>[1]pm10!AM374</f>
        <v>8.8800603990242758E-3</v>
      </c>
      <c r="K88" s="140">
        <f>[1]PST!AM374</f>
        <v>1.1100075498780346E-2</v>
      </c>
      <c r="L88" s="140" t="str">
        <f>[1]BC!AM374</f>
        <v>NA</v>
      </c>
      <c r="M88" s="140" t="str">
        <f>[1]CO!AM374</f>
        <v>NA</v>
      </c>
      <c r="N88" s="140" t="str">
        <f>[1]piombo!AM374</f>
        <v>NA</v>
      </c>
      <c r="O88" s="140" t="str">
        <f>[1]cadmio!AM374</f>
        <v>NA</v>
      </c>
      <c r="P88" s="140" t="str">
        <f>[1]mercurio!AM374</f>
        <v>NA</v>
      </c>
      <c r="Q88" s="140" t="str">
        <f>[1]arsenico!AM374</f>
        <v>NA</v>
      </c>
      <c r="R88" s="140" t="str">
        <f>[1]cromo!AM374</f>
        <v>NA</v>
      </c>
      <c r="S88" s="140" t="str">
        <f>[1]rame!AM374</f>
        <v>NA</v>
      </c>
      <c r="T88" s="140" t="str">
        <f>[1]nichel!AM374</f>
        <v>NA</v>
      </c>
      <c r="U88" s="140" t="str">
        <f>[1]selenio!AM374</f>
        <v>NA</v>
      </c>
      <c r="V88" s="140" t="str">
        <f>[1]zinco!AM374</f>
        <v>NA</v>
      </c>
      <c r="W88" s="140" t="str">
        <f>[1]Diossine!AM374</f>
        <v>NA</v>
      </c>
      <c r="X88" s="140" t="str">
        <f>[1]Benzoapyrene!$AM374</f>
        <v>NE</v>
      </c>
      <c r="Y88" s="140" t="str">
        <f>[1]Benzobfluoranthene!$AM374</f>
        <v>NE</v>
      </c>
      <c r="Z88" s="140" t="str">
        <f>[1]Benzokfluoranthene!$AM374</f>
        <v>NE</v>
      </c>
      <c r="AA88" s="140" t="str">
        <f>[1]Indeno123cdpyrene!$AM374</f>
        <v>NE</v>
      </c>
      <c r="AB88" s="140" t="str">
        <f>[1]PAH!AM374</f>
        <v>NE</v>
      </c>
      <c r="AC88" s="140" t="str">
        <f>[1]HCB!AM374</f>
        <v>NA</v>
      </c>
      <c r="AD88" s="140" t="str">
        <f>[1]PCB!AM374</f>
        <v>NA</v>
      </c>
      <c r="AE88" s="127"/>
      <c r="AF88" s="126" t="s">
        <v>384</v>
      </c>
      <c r="AG88" s="126" t="s">
        <v>384</v>
      </c>
      <c r="AH88" s="126" t="s">
        <v>384</v>
      </c>
      <c r="AI88" s="126" t="s">
        <v>384</v>
      </c>
      <c r="AJ88" s="126" t="s">
        <v>384</v>
      </c>
      <c r="AK88" s="150" t="str">
        <f>'[1]dati attività'!$AE$153</f>
        <v>NA</v>
      </c>
      <c r="AL88" s="113"/>
    </row>
    <row r="89" spans="1:38" s="1" customFormat="1" ht="13.5" thickBot="1" x14ac:dyDescent="0.25">
      <c r="A89" s="81" t="s">
        <v>115</v>
      </c>
      <c r="B89" s="90" t="s">
        <v>222</v>
      </c>
      <c r="C89" s="73" t="s">
        <v>91</v>
      </c>
      <c r="D89" s="75"/>
      <c r="E89" s="140" t="str">
        <f>[1]NOx!AM375</f>
        <v>NA</v>
      </c>
      <c r="F89" s="140">
        <f>[1]NMVOC!AM375</f>
        <v>13.78241317629033</v>
      </c>
      <c r="G89" s="140" t="str">
        <f>[1]SOx!AM375</f>
        <v>NA</v>
      </c>
      <c r="H89" s="140" t="str">
        <f>[1]NH3!AM375</f>
        <v>NA</v>
      </c>
      <c r="I89" s="140" t="str">
        <f>'[1]pm2.5'!AM375</f>
        <v>NA</v>
      </c>
      <c r="J89" s="140" t="str">
        <f>[1]pm10!AM375</f>
        <v>NA</v>
      </c>
      <c r="K89" s="140" t="str">
        <f>[1]PST!AM375</f>
        <v>NA</v>
      </c>
      <c r="L89" s="140" t="str">
        <f>[1]BC!AM375</f>
        <v>NA</v>
      </c>
      <c r="M89" s="140" t="str">
        <f>[1]CO!AM375</f>
        <v>NA</v>
      </c>
      <c r="N89" s="140" t="str">
        <f>[1]piombo!AM375</f>
        <v>NA</v>
      </c>
      <c r="O89" s="140" t="str">
        <f>[1]cadmio!AM375</f>
        <v>NA</v>
      </c>
      <c r="P89" s="140" t="str">
        <f>[1]mercurio!AM375</f>
        <v>NA</v>
      </c>
      <c r="Q89" s="140" t="str">
        <f>[1]arsenico!AM375</f>
        <v>NA</v>
      </c>
      <c r="R89" s="140" t="str">
        <f>[1]cromo!AM375</f>
        <v>NA</v>
      </c>
      <c r="S89" s="140" t="str">
        <f>[1]rame!AM375</f>
        <v>NA</v>
      </c>
      <c r="T89" s="140" t="str">
        <f>[1]nichel!AM375</f>
        <v>NA</v>
      </c>
      <c r="U89" s="140" t="str">
        <f>[1]selenio!AM375</f>
        <v>NA</v>
      </c>
      <c r="V89" s="140" t="str">
        <f>[1]zinco!AM375</f>
        <v>NA</v>
      </c>
      <c r="W89" s="140" t="str">
        <f>[1]Diossine!AM375</f>
        <v>NA</v>
      </c>
      <c r="X89" s="140" t="str">
        <f>[1]Benzoapyrene!$AM375</f>
        <v>NA</v>
      </c>
      <c r="Y89" s="140" t="str">
        <f>[1]Benzobfluoranthene!$AM375</f>
        <v>NA</v>
      </c>
      <c r="Z89" s="140" t="str">
        <f>[1]Benzokfluoranthene!$AM375</f>
        <v>NA</v>
      </c>
      <c r="AA89" s="140" t="str">
        <f>[1]Indeno123cdpyrene!$AM375</f>
        <v>NA</v>
      </c>
      <c r="AB89" s="140" t="str">
        <f>[1]PAH!AM375</f>
        <v>NA</v>
      </c>
      <c r="AC89" s="140" t="str">
        <f>[1]HCB!AM375</f>
        <v>NA</v>
      </c>
      <c r="AD89" s="140" t="str">
        <f>[1]PCB!AM375</f>
        <v>NA</v>
      </c>
      <c r="AE89" s="127"/>
      <c r="AF89" s="126" t="s">
        <v>384</v>
      </c>
      <c r="AG89" s="126" t="s">
        <v>384</v>
      </c>
      <c r="AH89" s="126" t="s">
        <v>384</v>
      </c>
      <c r="AI89" s="126" t="s">
        <v>384</v>
      </c>
      <c r="AJ89" s="126" t="s">
        <v>384</v>
      </c>
      <c r="AK89" s="126">
        <f>'[1]dati attività'!$AE$154</f>
        <v>79.106199170423366</v>
      </c>
      <c r="AL89" s="113" t="s">
        <v>405</v>
      </c>
    </row>
    <row r="90" spans="1:38" s="9" customFormat="1" thickBot="1" x14ac:dyDescent="0.25">
      <c r="A90" s="81" t="s">
        <v>115</v>
      </c>
      <c r="B90" s="90" t="s">
        <v>223</v>
      </c>
      <c r="C90" s="73" t="s">
        <v>280</v>
      </c>
      <c r="D90" s="75"/>
      <c r="E90" s="140" t="str">
        <f>[1]NOx!AM376</f>
        <v>NA</v>
      </c>
      <c r="F90" s="140">
        <f>[1]NMVOC!AM376</f>
        <v>26.518257012998404</v>
      </c>
      <c r="G90" s="140" t="str">
        <f>[1]SOx!AM376</f>
        <v>NA</v>
      </c>
      <c r="H90" s="140" t="str">
        <f>[1]NH3!AM376</f>
        <v>NA</v>
      </c>
      <c r="I90" s="140">
        <f>'[1]pm2.5'!AM376</f>
        <v>1.677262845</v>
      </c>
      <c r="J90" s="140">
        <f>[1]pm10!AM376</f>
        <v>2.5158942674999998</v>
      </c>
      <c r="K90" s="140">
        <f>[1]PST!AM376</f>
        <v>3.0749818825000004</v>
      </c>
      <c r="L90" s="140" t="str">
        <f>[1]BC!AM376</f>
        <v>NA</v>
      </c>
      <c r="M90" s="140" t="str">
        <f>[1]CO!AM376</f>
        <v>NA</v>
      </c>
      <c r="N90" s="140" t="str">
        <f>[1]piombo!AM376</f>
        <v>NA</v>
      </c>
      <c r="O90" s="140" t="str">
        <f>[1]cadmio!AM376</f>
        <v>NA</v>
      </c>
      <c r="P90" s="140" t="str">
        <f>[1]mercurio!AM376</f>
        <v>NA</v>
      </c>
      <c r="Q90" s="140" t="str">
        <f>[1]arsenico!AM376</f>
        <v>NA</v>
      </c>
      <c r="R90" s="140" t="str">
        <f>[1]cromo!AM376</f>
        <v>NA</v>
      </c>
      <c r="S90" s="140" t="str">
        <f>[1]rame!AM376</f>
        <v>NA</v>
      </c>
      <c r="T90" s="140" t="str">
        <f>[1]nichel!AM376</f>
        <v>NA</v>
      </c>
      <c r="U90" s="140" t="str">
        <f>[1]selenio!AM376</f>
        <v>NA</v>
      </c>
      <c r="V90" s="140" t="str">
        <f>[1]zinco!AM376</f>
        <v>NA</v>
      </c>
      <c r="W90" s="140" t="str">
        <f>[1]Diossine!AM376</f>
        <v>NA</v>
      </c>
      <c r="X90" s="140">
        <f>[1]Benzoapyrene!$AM376</f>
        <v>4.4999999999999997E-3</v>
      </c>
      <c r="Y90" s="140">
        <f>[1]Benzobfluoranthene!$AM376</f>
        <v>2.2499999999999998E-3</v>
      </c>
      <c r="Z90" s="140">
        <f>[1]Benzokfluoranthene!$AM376</f>
        <v>2.2499999999999998E-3</v>
      </c>
      <c r="AA90" s="140">
        <f>[1]Indeno123cdpyrene!$AM376</f>
        <v>2.2499999999999998E-3</v>
      </c>
      <c r="AB90" s="140">
        <f>[1]PAH!AM376</f>
        <v>1.125E-2</v>
      </c>
      <c r="AC90" s="140" t="str">
        <f>[1]HCB!AM376</f>
        <v>NA</v>
      </c>
      <c r="AD90" s="140" t="str">
        <f>[1]PCB!AM376</f>
        <v>NA</v>
      </c>
      <c r="AE90" s="127"/>
      <c r="AF90" s="126" t="s">
        <v>384</v>
      </c>
      <c r="AG90" s="126" t="s">
        <v>384</v>
      </c>
      <c r="AH90" s="126" t="s">
        <v>384</v>
      </c>
      <c r="AI90" s="126" t="s">
        <v>384</v>
      </c>
      <c r="AJ90" s="126" t="s">
        <v>384</v>
      </c>
      <c r="AK90" s="150">
        <f>'[1]dati attività'!$AE$155</f>
        <v>9000</v>
      </c>
      <c r="AL90" s="113"/>
    </row>
    <row r="91" spans="1:38" s="1" customFormat="1" ht="36.75" thickBot="1" x14ac:dyDescent="0.25">
      <c r="A91" s="81" t="s">
        <v>115</v>
      </c>
      <c r="B91" s="82" t="s">
        <v>256</v>
      </c>
      <c r="C91" s="90" t="s">
        <v>281</v>
      </c>
      <c r="D91" s="75"/>
      <c r="E91" s="140">
        <f>[1]NOx!AM377</f>
        <v>0.14177503500000002</v>
      </c>
      <c r="F91" s="140">
        <f>[1]NMVOC!AM377</f>
        <v>12.389281553595456</v>
      </c>
      <c r="G91" s="140">
        <f>[1]SOx!AM377</f>
        <v>1.0696236000000001E-2</v>
      </c>
      <c r="H91" s="140">
        <f>[1]NH3!AM377</f>
        <v>0.32474710725000006</v>
      </c>
      <c r="I91" s="140">
        <f>'[1]pm2.5'!AM377</f>
        <v>2.1293380919999998</v>
      </c>
      <c r="J91" s="140">
        <f>[1]pm10!AM377</f>
        <v>2.299273656</v>
      </c>
      <c r="K91" s="140">
        <f>[1]PST!AM377</f>
        <v>2.3343728939999999</v>
      </c>
      <c r="L91" s="140" t="str">
        <f>[1]BC!AM377</f>
        <v>NA</v>
      </c>
      <c r="M91" s="140">
        <f>[1]CO!AM377</f>
        <v>4.3370264265000005</v>
      </c>
      <c r="N91" s="140">
        <f>[1]piombo!AM377</f>
        <v>2.7767712000000002</v>
      </c>
      <c r="O91" s="140">
        <f>[1]cadmio!AM377</f>
        <v>0.394317264</v>
      </c>
      <c r="P91" s="140" t="str">
        <f>[1]mercurio!AM377</f>
        <v>NA</v>
      </c>
      <c r="Q91" s="140" t="str">
        <f>[1]arsenico!AM377</f>
        <v>NA</v>
      </c>
      <c r="R91" s="140" t="str">
        <f>[1]cromo!AM377</f>
        <v>NA</v>
      </c>
      <c r="S91" s="140" t="str">
        <f>[1]rame!AM377</f>
        <v>NA</v>
      </c>
      <c r="T91" s="140" t="str">
        <f>[1]nichel!AM377</f>
        <v>NA</v>
      </c>
      <c r="U91" s="140" t="str">
        <f>[1]selenio!AM377</f>
        <v>NA</v>
      </c>
      <c r="V91" s="140" t="str">
        <f>[1]zinco!AM377</f>
        <v>NA</v>
      </c>
      <c r="W91" s="140">
        <f>[1]Diossine!AM377</f>
        <v>7.8252315000000017E-3</v>
      </c>
      <c r="X91" s="140">
        <f>[1]Benzoapyrene!$AM377</f>
        <v>8.6860069650000014E-3</v>
      </c>
      <c r="Y91" s="140" t="s">
        <v>397</v>
      </c>
      <c r="Z91" s="140" t="s">
        <v>397</v>
      </c>
      <c r="AA91" s="140" t="s">
        <v>397</v>
      </c>
      <c r="AB91" s="140">
        <f>[1]PAH!AM377</f>
        <v>8.6860069650000014E-3</v>
      </c>
      <c r="AC91" s="140" t="str">
        <f>[1]HCB!AM377</f>
        <v>NA</v>
      </c>
      <c r="AD91" s="140" t="str">
        <f>[1]PCB!AM377</f>
        <v>NA</v>
      </c>
      <c r="AE91" s="127"/>
      <c r="AF91" s="126" t="s">
        <v>384</v>
      </c>
      <c r="AG91" s="126" t="s">
        <v>384</v>
      </c>
      <c r="AH91" s="126" t="s">
        <v>384</v>
      </c>
      <c r="AI91" s="126" t="s">
        <v>384</v>
      </c>
      <c r="AJ91" s="126" t="s">
        <v>384</v>
      </c>
      <c r="AK91" s="150" t="s">
        <v>384</v>
      </c>
      <c r="AL91" s="113" t="s">
        <v>452</v>
      </c>
    </row>
    <row r="92" spans="1:38" s="1" customFormat="1" ht="13.5" thickBot="1" x14ac:dyDescent="0.25">
      <c r="A92" s="81" t="s">
        <v>112</v>
      </c>
      <c r="B92" s="81" t="s">
        <v>209</v>
      </c>
      <c r="C92" s="89" t="s">
        <v>109</v>
      </c>
      <c r="D92" s="109"/>
      <c r="E92" s="141" t="str">
        <f>[1]NOx!AM378</f>
        <v>NO</v>
      </c>
      <c r="F92" s="140">
        <f>[1]NMVOC!AM378</f>
        <v>1.2749999999999999</v>
      </c>
      <c r="G92" s="140" t="str">
        <f>[1]SOx!AM378</f>
        <v>NO</v>
      </c>
      <c r="H92" s="140" t="str">
        <f>[1]NH3!AM378</f>
        <v>NA</v>
      </c>
      <c r="I92" s="140" t="str">
        <f>'[1]pm2.5'!AM378</f>
        <v>NO</v>
      </c>
      <c r="J92" s="140" t="str">
        <f>[1]pm10!AM378</f>
        <v>NO</v>
      </c>
      <c r="K92" s="140" t="str">
        <f>[1]PST!AM378</f>
        <v>NO</v>
      </c>
      <c r="L92" s="140" t="str">
        <f>[1]BC!AM378</f>
        <v>NO</v>
      </c>
      <c r="M92" s="140" t="str">
        <f>[1]CO!AM378</f>
        <v>NA</v>
      </c>
      <c r="N92" s="140" t="str">
        <f>[1]piombo!AM378</f>
        <v>NA</v>
      </c>
      <c r="O92" s="140" t="str">
        <f>[1]cadmio!AM378</f>
        <v>NA</v>
      </c>
      <c r="P92" s="140" t="str">
        <f>[1]mercurio!AM378</f>
        <v>NA</v>
      </c>
      <c r="Q92" s="140" t="str">
        <f>[1]arsenico!AM378</f>
        <v>NA</v>
      </c>
      <c r="R92" s="140" t="str">
        <f>[1]cromo!AM378</f>
        <v>NA</v>
      </c>
      <c r="S92" s="140" t="str">
        <f>[1]rame!AM378</f>
        <v>NA</v>
      </c>
      <c r="T92" s="140" t="str">
        <f>[1]nichel!AM378</f>
        <v>NA</v>
      </c>
      <c r="U92" s="140" t="str">
        <f>[1]selenio!AM378</f>
        <v>NA</v>
      </c>
      <c r="V92" s="140" t="str">
        <f>[1]zinco!AM378</f>
        <v>NA</v>
      </c>
      <c r="W92" s="140" t="str">
        <f>[1]Diossine!AM378</f>
        <v>NA</v>
      </c>
      <c r="X92" s="140" t="str">
        <f>[1]Benzoapyrene!$AM378</f>
        <v>NA</v>
      </c>
      <c r="Y92" s="140" t="str">
        <f>[1]Benzobfluoranthene!$AM378</f>
        <v>NA</v>
      </c>
      <c r="Z92" s="140" t="str">
        <f>[1]Benzokfluoranthene!$AM378</f>
        <v>NA</v>
      </c>
      <c r="AA92" s="140" t="str">
        <f>[1]Indeno123cdpyrene!$AM378</f>
        <v>NA</v>
      </c>
      <c r="AB92" s="140" t="str">
        <f>[1]PAH!AM378</f>
        <v>NA</v>
      </c>
      <c r="AC92" s="140" t="str">
        <f>[1]HCB!AM378</f>
        <v>NA</v>
      </c>
      <c r="AD92" s="140" t="str">
        <f>[1]PCB!AM378</f>
        <v>NA</v>
      </c>
      <c r="AE92" s="127"/>
      <c r="AF92" s="126" t="s">
        <v>384</v>
      </c>
      <c r="AG92" s="126" t="s">
        <v>384</v>
      </c>
      <c r="AH92" s="126" t="s">
        <v>384</v>
      </c>
      <c r="AI92" s="126" t="s">
        <v>384</v>
      </c>
      <c r="AJ92" s="126" t="s">
        <v>384</v>
      </c>
      <c r="AK92" s="150" t="str">
        <f>'[1]dati attività'!$AE$157</f>
        <v>NO</v>
      </c>
      <c r="AL92" s="113" t="s">
        <v>385</v>
      </c>
    </row>
    <row r="93" spans="1:38" s="1" customFormat="1" ht="24.75" thickBot="1" x14ac:dyDescent="0.25">
      <c r="A93" s="81" t="s">
        <v>112</v>
      </c>
      <c r="B93" s="82" t="s">
        <v>210</v>
      </c>
      <c r="C93" s="89" t="s">
        <v>110</v>
      </c>
      <c r="D93" s="109"/>
      <c r="E93" s="141" t="str">
        <f>[1]NOx!AM379</f>
        <v>NA</v>
      </c>
      <c r="F93" s="140">
        <f>[1]NMVOC!AM379</f>
        <v>23.634167752500002</v>
      </c>
      <c r="G93" s="140" t="str">
        <f>[1]SOx!AM379</f>
        <v>NA</v>
      </c>
      <c r="H93" s="140" t="str">
        <f>[1]NH3!AM379</f>
        <v>NA</v>
      </c>
      <c r="I93" s="140" t="str">
        <f>'[1]pm2.5'!AM379</f>
        <v>NA</v>
      </c>
      <c r="J93" s="140">
        <f>[1]pm10!AM379</f>
        <v>1.4922447999999998E-2</v>
      </c>
      <c r="K93" s="140">
        <f>[1]PST!AM379</f>
        <v>1.4922447999999998E-2</v>
      </c>
      <c r="L93" s="140" t="str">
        <f>[1]BC!AM379</f>
        <v>NA</v>
      </c>
      <c r="M93" s="140" t="str">
        <f>[1]CO!AM379</f>
        <v>NA</v>
      </c>
      <c r="N93" s="140" t="str">
        <f>[1]piombo!AM379</f>
        <v>NA</v>
      </c>
      <c r="O93" s="140" t="str">
        <f>[1]cadmio!AM379</f>
        <v>NA</v>
      </c>
      <c r="P93" s="140" t="str">
        <f>[1]mercurio!AM379</f>
        <v>NA</v>
      </c>
      <c r="Q93" s="140" t="str">
        <f>[1]arsenico!AM379</f>
        <v>NA</v>
      </c>
      <c r="R93" s="140" t="str">
        <f>[1]cromo!AM379</f>
        <v>NA</v>
      </c>
      <c r="S93" s="140" t="str">
        <f>[1]rame!AM379</f>
        <v>NA</v>
      </c>
      <c r="T93" s="140" t="str">
        <f>[1]nichel!AM379</f>
        <v>NA</v>
      </c>
      <c r="U93" s="140" t="str">
        <f>[1]selenio!AM379</f>
        <v>NA</v>
      </c>
      <c r="V93" s="140" t="str">
        <f>[1]zinco!AM379</f>
        <v>NA</v>
      </c>
      <c r="W93" s="140" t="str">
        <f>[1]Diossine!AM379</f>
        <v>NA</v>
      </c>
      <c r="X93" s="140" t="str">
        <f>[1]Benzoapyrene!$AM379</f>
        <v>NA</v>
      </c>
      <c r="Y93" s="140" t="str">
        <f>[1]Benzobfluoranthene!$AM379</f>
        <v>NA</v>
      </c>
      <c r="Z93" s="140" t="str">
        <f>[1]Benzokfluoranthene!$AM379</f>
        <v>NA</v>
      </c>
      <c r="AA93" s="140" t="str">
        <f>[1]Indeno123cdpyrene!$AM379</f>
        <v>NA</v>
      </c>
      <c r="AB93" s="140" t="str">
        <f>[1]PAH!AM379</f>
        <v>NA</v>
      </c>
      <c r="AC93" s="140" t="str">
        <f>[1]HCB!AM379</f>
        <v>NA</v>
      </c>
      <c r="AD93" s="140" t="str">
        <f>[1]PCB!AM379</f>
        <v>NA</v>
      </c>
      <c r="AE93" s="127"/>
      <c r="AF93" s="126" t="s">
        <v>384</v>
      </c>
      <c r="AG93" s="126" t="s">
        <v>384</v>
      </c>
      <c r="AH93" s="126" t="s">
        <v>384</v>
      </c>
      <c r="AI93" s="126" t="s">
        <v>384</v>
      </c>
      <c r="AJ93" s="126" t="s">
        <v>384</v>
      </c>
      <c r="AK93" s="126">
        <f>'[1]dati attività'!$AE$158</f>
        <v>10614.027700000001</v>
      </c>
      <c r="AL93" s="113" t="s">
        <v>386</v>
      </c>
    </row>
    <row r="94" spans="1:38" s="1" customFormat="1" ht="13.5" thickBot="1" x14ac:dyDescent="0.25">
      <c r="A94" s="81" t="s">
        <v>112</v>
      </c>
      <c r="B94" s="70" t="s">
        <v>255</v>
      </c>
      <c r="C94" s="89" t="s">
        <v>292</v>
      </c>
      <c r="D94" s="75"/>
      <c r="E94" s="140" t="str">
        <f>[1]NOx!AM380</f>
        <v>NO</v>
      </c>
      <c r="F94" s="140" t="str">
        <f>[1]NMVOC!AM380</f>
        <v>NO</v>
      </c>
      <c r="G94" s="140" t="str">
        <f>[1]SOx!AM380</f>
        <v>NO</v>
      </c>
      <c r="H94" s="140" t="str">
        <f>[1]NH3!AM380</f>
        <v>NO</v>
      </c>
      <c r="I94" s="140" t="str">
        <f>'[1]pm2.5'!AM380</f>
        <v>NO</v>
      </c>
      <c r="J94" s="140" t="str">
        <f>[1]pm10!AM380</f>
        <v>NO</v>
      </c>
      <c r="K94" s="140" t="str">
        <f>[1]PST!AM380</f>
        <v>NO</v>
      </c>
      <c r="L94" s="140" t="str">
        <f>[1]BC!AM380</f>
        <v>NO</v>
      </c>
      <c r="M94" s="140" t="str">
        <f>[1]CO!AM380</f>
        <v>NO</v>
      </c>
      <c r="N94" s="140" t="str">
        <f>[1]piombo!AM380</f>
        <v>NO</v>
      </c>
      <c r="O94" s="140" t="str">
        <f>[1]cadmio!AM380</f>
        <v>NO</v>
      </c>
      <c r="P94" s="140" t="str">
        <f>[1]mercurio!AM380</f>
        <v>NO</v>
      </c>
      <c r="Q94" s="140" t="str">
        <f>[1]arsenico!AM380</f>
        <v>NO</v>
      </c>
      <c r="R94" s="140" t="str">
        <f>[1]cromo!AM380</f>
        <v>NO</v>
      </c>
      <c r="S94" s="140" t="str">
        <f>[1]rame!AM380</f>
        <v>NO</v>
      </c>
      <c r="T94" s="140" t="str">
        <f>[1]nichel!AM380</f>
        <v>NO</v>
      </c>
      <c r="U94" s="140" t="str">
        <f>[1]selenio!AM380</f>
        <v>NO</v>
      </c>
      <c r="V94" s="140" t="str">
        <f>[1]zinco!AM380</f>
        <v>NO</v>
      </c>
      <c r="W94" s="140" t="str">
        <f>[1]Diossine!AM380</f>
        <v>NO</v>
      </c>
      <c r="X94" s="140" t="str">
        <f>[1]Benzoapyrene!$AM380</f>
        <v>NO</v>
      </c>
      <c r="Y94" s="140" t="str">
        <f>[1]Benzobfluoranthene!$AM380</f>
        <v>NO</v>
      </c>
      <c r="Z94" s="140" t="str">
        <f>[1]Benzokfluoranthene!$AM380</f>
        <v>NO</v>
      </c>
      <c r="AA94" s="140" t="str">
        <f>[1]Indeno123cdpyrene!$AM380</f>
        <v>NO</v>
      </c>
      <c r="AB94" s="140" t="str">
        <f>[1]PAH!AM380</f>
        <v>NO</v>
      </c>
      <c r="AC94" s="140" t="str">
        <f>[1]HCB!AM380</f>
        <v>NO</v>
      </c>
      <c r="AD94" s="140" t="str">
        <f>[1]PCB!AM380</f>
        <v>NO</v>
      </c>
      <c r="AE94" s="127"/>
      <c r="AF94" s="150" t="s">
        <v>403</v>
      </c>
      <c r="AG94" s="150" t="s">
        <v>403</v>
      </c>
      <c r="AH94" s="150" t="s">
        <v>403</v>
      </c>
      <c r="AI94" s="150" t="s">
        <v>403</v>
      </c>
      <c r="AJ94" s="150" t="s">
        <v>403</v>
      </c>
      <c r="AK94" s="150" t="str">
        <f>'[1]dati attività'!$AE$159</f>
        <v>NO</v>
      </c>
      <c r="AL94" s="113"/>
    </row>
    <row r="95" spans="1:38" s="1" customFormat="1" ht="13.5" thickBot="1" x14ac:dyDescent="0.25">
      <c r="A95" s="81" t="s">
        <v>112</v>
      </c>
      <c r="B95" s="70" t="s">
        <v>211</v>
      </c>
      <c r="C95" s="89" t="s">
        <v>86</v>
      </c>
      <c r="D95" s="109"/>
      <c r="E95" s="141" t="str">
        <f>[1]NOx!AM381</f>
        <v>NA</v>
      </c>
      <c r="F95" s="140" t="str">
        <f>[1]NMVOC!AM381</f>
        <v>NA</v>
      </c>
      <c r="G95" s="140" t="str">
        <f>[1]SOx!AM381</f>
        <v>NA</v>
      </c>
      <c r="H95" s="140" t="str">
        <f>[1]NH3!AM381</f>
        <v>NA</v>
      </c>
      <c r="I95" s="140" t="str">
        <f>'[1]pm2.5'!AM381</f>
        <v>NA</v>
      </c>
      <c r="J95" s="140" t="str">
        <f>[1]pm10!AM381</f>
        <v>NA</v>
      </c>
      <c r="K95" s="140">
        <f>[1]PST!AM381</f>
        <v>5.1238152260000005</v>
      </c>
      <c r="L95" s="140" t="str">
        <f>[1]BC!AM381</f>
        <v>NA</v>
      </c>
      <c r="M95" s="140" t="str">
        <f>[1]CO!AM381</f>
        <v>NA</v>
      </c>
      <c r="N95" s="140" t="str">
        <f>[1]piombo!AM381</f>
        <v>NA</v>
      </c>
      <c r="O95" s="140" t="str">
        <f>[1]cadmio!AM381</f>
        <v>NA</v>
      </c>
      <c r="P95" s="140" t="str">
        <f>[1]mercurio!AM381</f>
        <v>NA</v>
      </c>
      <c r="Q95" s="140" t="str">
        <f>[1]arsenico!AM381</f>
        <v>NA</v>
      </c>
      <c r="R95" s="140" t="str">
        <f>[1]cromo!AM381</f>
        <v>NA</v>
      </c>
      <c r="S95" s="140" t="str">
        <f>[1]rame!AM381</f>
        <v>NA</v>
      </c>
      <c r="T95" s="140" t="str">
        <f>[1]nichel!AM381</f>
        <v>NA</v>
      </c>
      <c r="U95" s="140" t="str">
        <f>[1]selenio!AM381</f>
        <v>NA</v>
      </c>
      <c r="V95" s="140" t="str">
        <f>[1]zinco!AM381</f>
        <v>NA</v>
      </c>
      <c r="W95" s="140" t="str">
        <f>[1]Diossine!AM381</f>
        <v>NA</v>
      </c>
      <c r="X95" s="140" t="str">
        <f>[1]Benzoapyrene!$AM381</f>
        <v>NA</v>
      </c>
      <c r="Y95" s="140" t="str">
        <f>[1]Benzobfluoranthene!$AM381</f>
        <v>NA</v>
      </c>
      <c r="Z95" s="140" t="str">
        <f>[1]Benzokfluoranthene!$AM381</f>
        <v>NA</v>
      </c>
      <c r="AA95" s="140" t="str">
        <f>[1]Indeno123cdpyrene!$AM381</f>
        <v>NA</v>
      </c>
      <c r="AB95" s="140" t="str">
        <f>[1]PAH!AM381</f>
        <v>NA</v>
      </c>
      <c r="AC95" s="140" t="str">
        <f>[1]HCB!AM381</f>
        <v>NA</v>
      </c>
      <c r="AD95" s="140" t="str">
        <f>[1]PCB!AM381</f>
        <v>NA</v>
      </c>
      <c r="AE95" s="127"/>
      <c r="AF95" s="126" t="s">
        <v>384</v>
      </c>
      <c r="AG95" s="126" t="s">
        <v>384</v>
      </c>
      <c r="AH95" s="126" t="s">
        <v>384</v>
      </c>
      <c r="AI95" s="126" t="s">
        <v>384</v>
      </c>
      <c r="AJ95" s="126" t="s">
        <v>384</v>
      </c>
      <c r="AK95" s="150">
        <f>'[1]dati attività'!$AE$160</f>
        <v>5123815.2260000007</v>
      </c>
      <c r="AL95" s="113" t="s">
        <v>451</v>
      </c>
    </row>
    <row r="96" spans="1:38" s="1" customFormat="1" ht="13.5" thickBot="1" x14ac:dyDescent="0.25">
      <c r="A96" s="81" t="s">
        <v>112</v>
      </c>
      <c r="B96" s="82" t="s">
        <v>212</v>
      </c>
      <c r="C96" s="89" t="s">
        <v>87</v>
      </c>
      <c r="D96" s="112"/>
      <c r="E96" s="143" t="str">
        <f>[1]NOx!AM382</f>
        <v>NA</v>
      </c>
      <c r="F96" s="140" t="str">
        <f>[1]NMVOC!AM382</f>
        <v>NA</v>
      </c>
      <c r="G96" s="140" t="str">
        <f>[1]SOx!AM382</f>
        <v>NA</v>
      </c>
      <c r="H96" s="140" t="str">
        <f>[1]NH3!AM382</f>
        <v>NA</v>
      </c>
      <c r="I96" s="140" t="str">
        <f>'[1]pm2.5'!AM382</f>
        <v>NA</v>
      </c>
      <c r="J96" s="140" t="str">
        <f>[1]pm10!AM382</f>
        <v>NA</v>
      </c>
      <c r="K96" s="140" t="str">
        <f>[1]PST!AM382</f>
        <v>NA</v>
      </c>
      <c r="L96" s="140" t="str">
        <f>[1]BC!AM382</f>
        <v>NA</v>
      </c>
      <c r="M96" s="140" t="str">
        <f>[1]CO!AM382</f>
        <v>NA</v>
      </c>
      <c r="N96" s="140" t="str">
        <f>[1]piombo!AM382</f>
        <v>NA</v>
      </c>
      <c r="O96" s="140" t="str">
        <f>[1]cadmio!AM382</f>
        <v>NA</v>
      </c>
      <c r="P96" s="140" t="str">
        <f>[1]mercurio!AM382</f>
        <v>NA</v>
      </c>
      <c r="Q96" s="140" t="str">
        <f>[1]arsenico!AM382</f>
        <v>NA</v>
      </c>
      <c r="R96" s="140" t="str">
        <f>[1]cromo!AM382</f>
        <v>NA</v>
      </c>
      <c r="S96" s="140" t="str">
        <f>[1]rame!AM382</f>
        <v>NA</v>
      </c>
      <c r="T96" s="140" t="str">
        <f>[1]nichel!AM382</f>
        <v>NA</v>
      </c>
      <c r="U96" s="140" t="str">
        <f>[1]selenio!AM382</f>
        <v>NA</v>
      </c>
      <c r="V96" s="140" t="str">
        <f>[1]zinco!AM382</f>
        <v>NA</v>
      </c>
      <c r="W96" s="140" t="str">
        <f>[1]Diossine!AM382</f>
        <v>NA</v>
      </c>
      <c r="X96" s="140" t="str">
        <f>[1]Benzoapyrene!$AM382</f>
        <v>NA</v>
      </c>
      <c r="Y96" s="140" t="str">
        <f>[1]Benzobfluoranthene!$AM382</f>
        <v>NA</v>
      </c>
      <c r="Z96" s="140" t="str">
        <f>[1]Benzokfluoranthene!$AM382</f>
        <v>NA</v>
      </c>
      <c r="AA96" s="140" t="str">
        <f>[1]Indeno123cdpyrene!$AM382</f>
        <v>NA</v>
      </c>
      <c r="AB96" s="140" t="str">
        <f>[1]PAH!AM382</f>
        <v>NA</v>
      </c>
      <c r="AC96" s="140" t="str">
        <f>[1]HCB!AM382</f>
        <v>NA</v>
      </c>
      <c r="AD96" s="140" t="str">
        <f>[1]PCB!AM382</f>
        <v>NA</v>
      </c>
      <c r="AE96" s="127"/>
      <c r="AF96" s="126" t="s">
        <v>384</v>
      </c>
      <c r="AG96" s="126" t="s">
        <v>384</v>
      </c>
      <c r="AH96" s="126" t="s">
        <v>384</v>
      </c>
      <c r="AI96" s="126" t="s">
        <v>384</v>
      </c>
      <c r="AJ96" s="126" t="s">
        <v>384</v>
      </c>
      <c r="AK96" s="150" t="str">
        <f>'[1]dati attività'!$AE$161</f>
        <v>NA</v>
      </c>
      <c r="AL96" s="113"/>
    </row>
    <row r="97" spans="1:38" s="1" customFormat="1" ht="24.75" thickBot="1" x14ac:dyDescent="0.25">
      <c r="A97" s="81" t="s">
        <v>112</v>
      </c>
      <c r="B97" s="82" t="s">
        <v>213</v>
      </c>
      <c r="C97" s="89" t="s">
        <v>352</v>
      </c>
      <c r="D97" s="112"/>
      <c r="E97" s="143" t="str">
        <f>[1]NOx!AM383</f>
        <v>NA</v>
      </c>
      <c r="F97" s="140" t="str">
        <f>[1]NMVOC!AM383</f>
        <v>NA</v>
      </c>
      <c r="G97" s="140" t="str">
        <f>[1]SOx!AM383</f>
        <v>NA</v>
      </c>
      <c r="H97" s="140" t="str">
        <f>[1]NH3!AM383</f>
        <v>NA</v>
      </c>
      <c r="I97" s="140" t="str">
        <f>'[1]pm2.5'!AM383</f>
        <v>NA</v>
      </c>
      <c r="J97" s="140" t="str">
        <f>[1]pm10!AM383</f>
        <v>NA</v>
      </c>
      <c r="K97" s="140" t="str">
        <f>[1]PST!AM383</f>
        <v>NA</v>
      </c>
      <c r="L97" s="140" t="str">
        <f>[1]BC!AM383</f>
        <v>NA</v>
      </c>
      <c r="M97" s="140" t="str">
        <f>[1]CO!AM383</f>
        <v>NA</v>
      </c>
      <c r="N97" s="140" t="str">
        <f>[1]piombo!AM383</f>
        <v>NA</v>
      </c>
      <c r="O97" s="140" t="str">
        <f>[1]cadmio!AM383</f>
        <v>NA</v>
      </c>
      <c r="P97" s="140" t="str">
        <f>[1]mercurio!AM383</f>
        <v>NA</v>
      </c>
      <c r="Q97" s="140" t="str">
        <f>[1]arsenico!AM383</f>
        <v>NA</v>
      </c>
      <c r="R97" s="140" t="str">
        <f>[1]cromo!AM383</f>
        <v>NA</v>
      </c>
      <c r="S97" s="140" t="str">
        <f>[1]rame!AM383</f>
        <v>NA</v>
      </c>
      <c r="T97" s="140" t="str">
        <f>[1]nichel!AM383</f>
        <v>NA</v>
      </c>
      <c r="U97" s="140" t="str">
        <f>[1]selenio!AM383</f>
        <v>NA</v>
      </c>
      <c r="V97" s="140" t="str">
        <f>[1]zinco!AM383</f>
        <v>NA</v>
      </c>
      <c r="W97" s="140" t="str">
        <f>[1]Diossine!AM383</f>
        <v>NA</v>
      </c>
      <c r="X97" s="140" t="str">
        <f>[1]Benzoapyrene!$AM383</f>
        <v>NA</v>
      </c>
      <c r="Y97" s="140" t="str">
        <f>[1]Benzobfluoranthene!$AM383</f>
        <v>NA</v>
      </c>
      <c r="Z97" s="140" t="str">
        <f>[1]Benzokfluoranthene!$AM383</f>
        <v>NA</v>
      </c>
      <c r="AA97" s="140" t="str">
        <f>[1]Indeno123cdpyrene!$AM383</f>
        <v>NA</v>
      </c>
      <c r="AB97" s="140" t="str">
        <f>[1]PAH!AM383</f>
        <v>NA</v>
      </c>
      <c r="AC97" s="140" t="str">
        <f>[1]HCB!AM383</f>
        <v>NA</v>
      </c>
      <c r="AD97" s="140" t="str">
        <f>[1]PCB!AM383</f>
        <v>NA</v>
      </c>
      <c r="AE97" s="127"/>
      <c r="AF97" s="126" t="s">
        <v>384</v>
      </c>
      <c r="AG97" s="126" t="s">
        <v>384</v>
      </c>
      <c r="AH97" s="126" t="s">
        <v>384</v>
      </c>
      <c r="AI97" s="126" t="s">
        <v>384</v>
      </c>
      <c r="AJ97" s="126" t="s">
        <v>384</v>
      </c>
      <c r="AK97" s="150" t="str">
        <f>'[1]dati attività'!$AE$162</f>
        <v>NA</v>
      </c>
      <c r="AL97" s="113"/>
    </row>
    <row r="98" spans="1:38" s="1" customFormat="1" ht="24.75" thickBot="1" x14ac:dyDescent="0.25">
      <c r="A98" s="81" t="s">
        <v>112</v>
      </c>
      <c r="B98" s="82" t="s">
        <v>214</v>
      </c>
      <c r="C98" s="90" t="s">
        <v>308</v>
      </c>
      <c r="D98" s="112"/>
      <c r="E98" s="143" t="str">
        <f>[1]NOx!AM384</f>
        <v>NA</v>
      </c>
      <c r="F98" s="140" t="str">
        <f>[1]NMVOC!AM384</f>
        <v>NA</v>
      </c>
      <c r="G98" s="140" t="str">
        <f>[1]SOx!AM384</f>
        <v>NA</v>
      </c>
      <c r="H98" s="140" t="str">
        <f>[1]NH3!AM384</f>
        <v>NA</v>
      </c>
      <c r="I98" s="140" t="str">
        <f>'[1]pm2.5'!AM384</f>
        <v>NA</v>
      </c>
      <c r="J98" s="140" t="str">
        <f>[1]pm10!AM384</f>
        <v>NA</v>
      </c>
      <c r="K98" s="140" t="str">
        <f>[1]PST!AM384</f>
        <v>NA</v>
      </c>
      <c r="L98" s="140" t="str">
        <f>[1]BC!AM384</f>
        <v>NA</v>
      </c>
      <c r="M98" s="140" t="str">
        <f>[1]CO!AM384</f>
        <v>NA</v>
      </c>
      <c r="N98" s="140">
        <f>[1]piombo!AM384</f>
        <v>2.2399200000000001</v>
      </c>
      <c r="O98" s="140" t="str">
        <f>[1]cadmio!AM384</f>
        <v>NA</v>
      </c>
      <c r="P98" s="140" t="str">
        <f>[1]mercurio!AM384</f>
        <v>NA</v>
      </c>
      <c r="Q98" s="140" t="str">
        <f>[1]arsenico!AM384</f>
        <v>NA</v>
      </c>
      <c r="R98" s="140" t="str">
        <f>[1]cromo!AM384</f>
        <v>NA</v>
      </c>
      <c r="S98" s="140" t="str">
        <f>[1]rame!AM384</f>
        <v>NA</v>
      </c>
      <c r="T98" s="140" t="str">
        <f>[1]nichel!AM384</f>
        <v>NA</v>
      </c>
      <c r="U98" s="140" t="str">
        <f>[1]selenio!AM384</f>
        <v>NA</v>
      </c>
      <c r="V98" s="140" t="str">
        <f>[1]zinco!AM384</f>
        <v>NA</v>
      </c>
      <c r="W98" s="140" t="str">
        <f>[1]Diossine!AM384</f>
        <v>NA</v>
      </c>
      <c r="X98" s="140" t="str">
        <f>[1]Benzoapyrene!$AM384</f>
        <v>NA</v>
      </c>
      <c r="Y98" s="140" t="str">
        <f>[1]Benzobfluoranthene!$AM384</f>
        <v>NA</v>
      </c>
      <c r="Z98" s="140" t="str">
        <f>[1]Benzokfluoranthene!$AM384</f>
        <v>NA</v>
      </c>
      <c r="AA98" s="140" t="str">
        <f>[1]Indeno123cdpyrene!$AM384</f>
        <v>NA</v>
      </c>
      <c r="AB98" s="140" t="str">
        <f>[1]PAH!AM384</f>
        <v>NA</v>
      </c>
      <c r="AC98" s="140" t="str">
        <f>[1]HCB!AM384</f>
        <v>NA</v>
      </c>
      <c r="AD98" s="140" t="str">
        <f>[1]PCB!AM384</f>
        <v>NA</v>
      </c>
      <c r="AE98" s="127"/>
      <c r="AF98" s="126" t="s">
        <v>384</v>
      </c>
      <c r="AG98" s="126" t="s">
        <v>384</v>
      </c>
      <c r="AH98" s="126" t="s">
        <v>384</v>
      </c>
      <c r="AI98" s="126" t="s">
        <v>384</v>
      </c>
      <c r="AJ98" s="126" t="s">
        <v>384</v>
      </c>
      <c r="AK98" s="150">
        <f>'[1]dati attività'!$AE$163</f>
        <v>207.4</v>
      </c>
      <c r="AL98" s="113" t="s">
        <v>410</v>
      </c>
    </row>
    <row r="99" spans="1:38" s="1" customFormat="1" ht="13.5" thickBot="1" x14ac:dyDescent="0.25">
      <c r="A99" s="81" t="s">
        <v>116</v>
      </c>
      <c r="B99" s="81" t="s">
        <v>224</v>
      </c>
      <c r="C99" s="89" t="s">
        <v>278</v>
      </c>
      <c r="D99" s="109"/>
      <c r="E99" s="141">
        <f>[1]NOx!AM385</f>
        <v>0.37799461452844652</v>
      </c>
      <c r="F99" s="140">
        <f>[1]NMVOC!AM385</f>
        <v>37.569818873606138</v>
      </c>
      <c r="G99" s="140" t="str">
        <f>[1]SOx!AM385</f>
        <v>NA</v>
      </c>
      <c r="H99" s="140">
        <f>[1]NH3!AM385</f>
        <v>54.387995207710325</v>
      </c>
      <c r="I99" s="140">
        <f>'[1]pm2.5'!AM385</f>
        <v>0.77929082915736125</v>
      </c>
      <c r="J99" s="140">
        <f>[1]pm10!AM385</f>
        <v>1.1975013049051713</v>
      </c>
      <c r="K99" s="140">
        <f>[1]PST!AM385</f>
        <v>1.8423096998541095</v>
      </c>
      <c r="L99" s="140" t="str">
        <f>[1]BC!AM385</f>
        <v>NA</v>
      </c>
      <c r="M99" s="140" t="str">
        <f>[1]CO!AM385</f>
        <v>NA</v>
      </c>
      <c r="N99" s="140" t="str">
        <f>[1]piombo!AM385</f>
        <v>NA</v>
      </c>
      <c r="O99" s="140" t="str">
        <f>[1]cadmio!AM385</f>
        <v>NA</v>
      </c>
      <c r="P99" s="140" t="str">
        <f>[1]mercurio!AM385</f>
        <v>NA</v>
      </c>
      <c r="Q99" s="140" t="str">
        <f>[1]arsenico!AM385</f>
        <v>NA</v>
      </c>
      <c r="R99" s="140" t="str">
        <f>[1]cromo!AM385</f>
        <v>NA</v>
      </c>
      <c r="S99" s="140" t="str">
        <f>[1]rame!AM385</f>
        <v>NA</v>
      </c>
      <c r="T99" s="140" t="str">
        <f>[1]nichel!AM385</f>
        <v>NA</v>
      </c>
      <c r="U99" s="140" t="str">
        <f>[1]selenio!AM385</f>
        <v>NA</v>
      </c>
      <c r="V99" s="140" t="str">
        <f>[1]zinco!AM385</f>
        <v>NA</v>
      </c>
      <c r="W99" s="140" t="str">
        <f>[1]Diossine!AM385</f>
        <v>NA</v>
      </c>
      <c r="X99" s="140" t="str">
        <f>[1]Benzoapyrene!$AM385</f>
        <v>NA</v>
      </c>
      <c r="Y99" s="140" t="str">
        <f>[1]Benzobfluoranthene!$AM385</f>
        <v>NA</v>
      </c>
      <c r="Z99" s="140" t="str">
        <f>[1]Benzokfluoranthene!$AM385</f>
        <v>NA</v>
      </c>
      <c r="AA99" s="140" t="str">
        <f>[1]Indeno123cdpyrene!$AM385</f>
        <v>NA</v>
      </c>
      <c r="AB99" s="140" t="str">
        <f>[1]PAH!AM385</f>
        <v>NA</v>
      </c>
      <c r="AC99" s="140" t="str">
        <f>[1]HCB!AM385</f>
        <v>NA</v>
      </c>
      <c r="AD99" s="140" t="str">
        <f>[1]PCB!AM385</f>
        <v>NA</v>
      </c>
      <c r="AE99" s="173"/>
      <c r="AF99" s="126" t="s">
        <v>384</v>
      </c>
      <c r="AG99" s="126" t="s">
        <v>384</v>
      </c>
      <c r="AH99" s="126" t="s">
        <v>384</v>
      </c>
      <c r="AI99" s="126" t="s">
        <v>384</v>
      </c>
      <c r="AJ99" s="126" t="s">
        <v>384</v>
      </c>
      <c r="AK99" s="126">
        <f>'[1]dati attività'!$AE$164</f>
        <v>1821.7639999999999</v>
      </c>
      <c r="AL99" s="113" t="s">
        <v>387</v>
      </c>
    </row>
    <row r="100" spans="1:38" s="1" customFormat="1" ht="13.5" thickBot="1" x14ac:dyDescent="0.25">
      <c r="A100" s="81" t="s">
        <v>116</v>
      </c>
      <c r="B100" s="81" t="s">
        <v>225</v>
      </c>
      <c r="C100" s="89" t="s">
        <v>277</v>
      </c>
      <c r="D100" s="109"/>
      <c r="E100" s="141">
        <f>[1]NOx!AM386</f>
        <v>0.48898893867140336</v>
      </c>
      <c r="F100" s="140">
        <f>[1]NMVOC!AM386</f>
        <v>36.088656832153859</v>
      </c>
      <c r="G100" s="140" t="str">
        <f>[1]SOx!AM386</f>
        <v>NA</v>
      </c>
      <c r="H100" s="140">
        <f>[1]NH3!AM386</f>
        <v>64.004056851665226</v>
      </c>
      <c r="I100" s="140">
        <f>'[1]pm2.5'!AM386</f>
        <v>0.84975906089939179</v>
      </c>
      <c r="J100" s="140">
        <f>[1]pm10!AM386</f>
        <v>1.2858480699802035</v>
      </c>
      <c r="K100" s="140">
        <f>[1]PST!AM386</f>
        <v>1.9782277999695439</v>
      </c>
      <c r="L100" s="140" t="str">
        <f>[1]BC!AM386</f>
        <v>NA</v>
      </c>
      <c r="M100" s="140" t="str">
        <f>[1]CO!AM386</f>
        <v>NA</v>
      </c>
      <c r="N100" s="140" t="str">
        <f>[1]piombo!AM386</f>
        <v>NA</v>
      </c>
      <c r="O100" s="140" t="str">
        <f>[1]cadmio!AM386</f>
        <v>NA</v>
      </c>
      <c r="P100" s="140" t="str">
        <f>[1]mercurio!AM386</f>
        <v>NA</v>
      </c>
      <c r="Q100" s="140" t="str">
        <f>[1]arsenico!AM386</f>
        <v>NA</v>
      </c>
      <c r="R100" s="140" t="str">
        <f>[1]cromo!AM386</f>
        <v>NA</v>
      </c>
      <c r="S100" s="140" t="str">
        <f>[1]rame!AM386</f>
        <v>NA</v>
      </c>
      <c r="T100" s="140" t="str">
        <f>[1]nichel!AM386</f>
        <v>NA</v>
      </c>
      <c r="U100" s="140" t="str">
        <f>[1]selenio!AM386</f>
        <v>NA</v>
      </c>
      <c r="V100" s="140" t="str">
        <f>[1]zinco!AM386</f>
        <v>NA</v>
      </c>
      <c r="W100" s="140" t="str">
        <f>[1]Diossine!AM386</f>
        <v>NA</v>
      </c>
      <c r="X100" s="140" t="str">
        <f>[1]Benzoapyrene!$AM386</f>
        <v>NA</v>
      </c>
      <c r="Y100" s="140" t="str">
        <f>[1]Benzobfluoranthene!$AM386</f>
        <v>NA</v>
      </c>
      <c r="Z100" s="140" t="str">
        <f>[1]Benzokfluoranthene!$AM386</f>
        <v>NA</v>
      </c>
      <c r="AA100" s="140" t="str">
        <f>[1]Indeno123cdpyrene!$AM386</f>
        <v>NA</v>
      </c>
      <c r="AB100" s="140" t="str">
        <f>[1]PAH!AM386</f>
        <v>NA</v>
      </c>
      <c r="AC100" s="140" t="str">
        <f>[1]HCB!AM386</f>
        <v>NA</v>
      </c>
      <c r="AD100" s="140" t="str">
        <f>[1]PCB!AM386</f>
        <v>NA</v>
      </c>
      <c r="AE100" s="173"/>
      <c r="AF100" s="126" t="s">
        <v>384</v>
      </c>
      <c r="AG100" s="126" t="s">
        <v>384</v>
      </c>
      <c r="AH100" s="126" t="s">
        <v>384</v>
      </c>
      <c r="AI100" s="126" t="s">
        <v>384</v>
      </c>
      <c r="AJ100" s="126" t="s">
        <v>384</v>
      </c>
      <c r="AK100" s="126">
        <f>'[1]dati attività'!$AE$165</f>
        <v>4108.0029999999997</v>
      </c>
      <c r="AL100" s="113" t="s">
        <v>387</v>
      </c>
    </row>
    <row r="101" spans="1:38" s="1" customFormat="1" ht="13.5" thickBot="1" x14ac:dyDescent="0.25">
      <c r="A101" s="81" t="s">
        <v>116</v>
      </c>
      <c r="B101" s="81" t="s">
        <v>227</v>
      </c>
      <c r="C101" s="89" t="s">
        <v>270</v>
      </c>
      <c r="D101" s="109"/>
      <c r="E101" s="141">
        <f>[1]NOx!AM387</f>
        <v>0.13804378323634287</v>
      </c>
      <c r="F101" s="140">
        <f>[1]NMVOC!AM387</f>
        <v>0.88692903857560002</v>
      </c>
      <c r="G101" s="140" t="str">
        <f>[1]SOx!AM387</f>
        <v>NA</v>
      </c>
      <c r="H101" s="140">
        <f>[1]NH3!AM387</f>
        <v>3.6169898944217143</v>
      </c>
      <c r="I101" s="140">
        <f>'[1]pm2.5'!AM387</f>
        <v>0.11649786491743674</v>
      </c>
      <c r="J101" s="140">
        <f>[1]pm10!AM387</f>
        <v>0.38375767266920335</v>
      </c>
      <c r="K101" s="140">
        <f>[1]PST!AM387</f>
        <v>0.59039641949108201</v>
      </c>
      <c r="L101" s="140" t="str">
        <f>[1]BC!AM387</f>
        <v>NA</v>
      </c>
      <c r="M101" s="140" t="str">
        <f>[1]CO!AM387</f>
        <v>NA</v>
      </c>
      <c r="N101" s="140" t="str">
        <f>[1]piombo!AM387</f>
        <v>NA</v>
      </c>
      <c r="O101" s="140" t="str">
        <f>[1]cadmio!AM387</f>
        <v>NA</v>
      </c>
      <c r="P101" s="140" t="str">
        <f>[1]mercurio!AM387</f>
        <v>NA</v>
      </c>
      <c r="Q101" s="140" t="str">
        <f>[1]arsenico!AM387</f>
        <v>NA</v>
      </c>
      <c r="R101" s="140" t="str">
        <f>[1]cromo!AM387</f>
        <v>NA</v>
      </c>
      <c r="S101" s="140" t="str">
        <f>[1]rame!AM387</f>
        <v>NA</v>
      </c>
      <c r="T101" s="140" t="str">
        <f>[1]nichel!AM387</f>
        <v>NA</v>
      </c>
      <c r="U101" s="140" t="str">
        <f>[1]selenio!AM387</f>
        <v>NA</v>
      </c>
      <c r="V101" s="140" t="str">
        <f>[1]zinco!AM387</f>
        <v>NA</v>
      </c>
      <c r="W101" s="140" t="str">
        <f>[1]Diossine!AM387</f>
        <v>NA</v>
      </c>
      <c r="X101" s="140" t="str">
        <f>[1]Benzoapyrene!$AM387</f>
        <v>NA</v>
      </c>
      <c r="Y101" s="140" t="str">
        <f>[1]Benzobfluoranthene!$AM387</f>
        <v>NA</v>
      </c>
      <c r="Z101" s="140" t="str">
        <f>[1]Benzokfluoranthene!$AM387</f>
        <v>NA</v>
      </c>
      <c r="AA101" s="140" t="str">
        <f>[1]Indeno123cdpyrene!$AM387</f>
        <v>NA</v>
      </c>
      <c r="AB101" s="140" t="str">
        <f>[1]PAH!AM387</f>
        <v>NA</v>
      </c>
      <c r="AC101" s="140" t="str">
        <f>[1]HCB!AM387</f>
        <v>NA</v>
      </c>
      <c r="AD101" s="140" t="str">
        <f>[1]PCB!AM387</f>
        <v>NA</v>
      </c>
      <c r="AE101" s="173"/>
      <c r="AF101" s="126" t="s">
        <v>384</v>
      </c>
      <c r="AG101" s="126" t="s">
        <v>384</v>
      </c>
      <c r="AH101" s="126" t="s">
        <v>384</v>
      </c>
      <c r="AI101" s="126" t="s">
        <v>384</v>
      </c>
      <c r="AJ101" s="126" t="s">
        <v>384</v>
      </c>
      <c r="AK101" s="126">
        <f>'[1]dati attività'!$AE$166</f>
        <v>7284.8739999999998</v>
      </c>
      <c r="AL101" s="113" t="s">
        <v>387</v>
      </c>
    </row>
    <row r="102" spans="1:38" s="1" customFormat="1" ht="13.5" thickBot="1" x14ac:dyDescent="0.25">
      <c r="A102" s="81" t="s">
        <v>116</v>
      </c>
      <c r="B102" s="81" t="s">
        <v>228</v>
      </c>
      <c r="C102" s="89" t="s">
        <v>271</v>
      </c>
      <c r="D102" s="109"/>
      <c r="E102" s="141">
        <f>[1]NOx!AM388</f>
        <v>1.7458084625449365E-2</v>
      </c>
      <c r="F102" s="140">
        <f>[1]NMVOC!AM388</f>
        <v>3.12756753543401</v>
      </c>
      <c r="G102" s="140" t="str">
        <f>[1]SOx!AM388</f>
        <v>NA</v>
      </c>
      <c r="H102" s="140">
        <f>[1]NH3!AM388</f>
        <v>30.977104248483318</v>
      </c>
      <c r="I102" s="140">
        <f>'[1]pm2.5'!AM388</f>
        <v>6.0222804193162394E-2</v>
      </c>
      <c r="J102" s="140">
        <f>[1]pm10!AM388</f>
        <v>1.3818311997145298</v>
      </c>
      <c r="K102" s="140">
        <f>[1]PST!AM388</f>
        <v>2.1258941534069691</v>
      </c>
      <c r="L102" s="140" t="str">
        <f>[1]BC!AM388</f>
        <v>NA</v>
      </c>
      <c r="M102" s="140" t="str">
        <f>[1]CO!AM388</f>
        <v>NA</v>
      </c>
      <c r="N102" s="140" t="str">
        <f>[1]piombo!AM388</f>
        <v>NA</v>
      </c>
      <c r="O102" s="140" t="str">
        <f>[1]cadmio!AM388</f>
        <v>NA</v>
      </c>
      <c r="P102" s="140" t="str">
        <f>[1]mercurio!AM388</f>
        <v>NA</v>
      </c>
      <c r="Q102" s="140" t="str">
        <f>[1]arsenico!AM388</f>
        <v>NA</v>
      </c>
      <c r="R102" s="140" t="str">
        <f>[1]cromo!AM388</f>
        <v>NA</v>
      </c>
      <c r="S102" s="140" t="str">
        <f>[1]rame!AM388</f>
        <v>NA</v>
      </c>
      <c r="T102" s="140" t="str">
        <f>[1]nichel!AM388</f>
        <v>NA</v>
      </c>
      <c r="U102" s="140" t="str">
        <f>[1]selenio!AM388</f>
        <v>NA</v>
      </c>
      <c r="V102" s="140" t="str">
        <f>[1]zinco!AM388</f>
        <v>NA</v>
      </c>
      <c r="W102" s="140" t="str">
        <f>[1]Diossine!AM388</f>
        <v>NA</v>
      </c>
      <c r="X102" s="140" t="str">
        <f>[1]Benzoapyrene!$AM388</f>
        <v>NA</v>
      </c>
      <c r="Y102" s="140" t="str">
        <f>[1]Benzobfluoranthene!$AM388</f>
        <v>NA</v>
      </c>
      <c r="Z102" s="140" t="str">
        <f>[1]Benzokfluoranthene!$AM388</f>
        <v>NA</v>
      </c>
      <c r="AA102" s="140" t="str">
        <f>[1]Indeno123cdpyrene!$AM388</f>
        <v>NA</v>
      </c>
      <c r="AB102" s="140" t="str">
        <f>[1]PAH!AM388</f>
        <v>NA</v>
      </c>
      <c r="AC102" s="140" t="str">
        <f>[1]HCB!AM388</f>
        <v>NA</v>
      </c>
      <c r="AD102" s="140" t="str">
        <f>[1]PCB!AM388</f>
        <v>NA</v>
      </c>
      <c r="AE102" s="173"/>
      <c r="AF102" s="126" t="s">
        <v>384</v>
      </c>
      <c r="AG102" s="126" t="s">
        <v>384</v>
      </c>
      <c r="AH102" s="126" t="s">
        <v>384</v>
      </c>
      <c r="AI102" s="126" t="s">
        <v>384</v>
      </c>
      <c r="AJ102" s="126" t="s">
        <v>384</v>
      </c>
      <c r="AK102" s="126">
        <f>'[1]dati attività'!$AE$167</f>
        <v>7102.8959999999997</v>
      </c>
      <c r="AL102" s="113" t="s">
        <v>387</v>
      </c>
    </row>
    <row r="103" spans="1:38" s="1" customFormat="1" ht="13.5" thickBot="1" x14ac:dyDescent="0.25">
      <c r="A103" s="81" t="s">
        <v>116</v>
      </c>
      <c r="B103" s="81" t="s">
        <v>226</v>
      </c>
      <c r="C103" s="89" t="s">
        <v>272</v>
      </c>
      <c r="D103" s="109"/>
      <c r="E103" s="144">
        <f>[1]NOx!AM389</f>
        <v>5.9969681766164067E-2</v>
      </c>
      <c r="F103" s="140">
        <f>[1]NMVOC!AM389</f>
        <v>4.8748112031026229</v>
      </c>
      <c r="G103" s="140" t="str">
        <f>[1]SOx!AM389</f>
        <v>NA</v>
      </c>
      <c r="H103" s="140">
        <f>[1]NH3!AM389</f>
        <v>7.7122827348641625</v>
      </c>
      <c r="I103" s="140">
        <f>'[1]pm2.5'!AM389</f>
        <v>0.13000917286334396</v>
      </c>
      <c r="J103" s="140">
        <f>[1]pm10!AM389</f>
        <v>0.19889279003090551</v>
      </c>
      <c r="K103" s="140">
        <f>[1]PST!AM389</f>
        <v>0.30598890773985465</v>
      </c>
      <c r="L103" s="140" t="str">
        <f>[1]BC!AM389</f>
        <v>NA</v>
      </c>
      <c r="M103" s="140" t="str">
        <f>[1]CO!AM389</f>
        <v>NA</v>
      </c>
      <c r="N103" s="140" t="str">
        <f>[1]piombo!AM389</f>
        <v>NA</v>
      </c>
      <c r="O103" s="140" t="str">
        <f>[1]cadmio!AM389</f>
        <v>NA</v>
      </c>
      <c r="P103" s="140" t="str">
        <f>[1]mercurio!AM389</f>
        <v>NA</v>
      </c>
      <c r="Q103" s="140" t="str">
        <f>[1]arsenico!AM389</f>
        <v>NA</v>
      </c>
      <c r="R103" s="140" t="str">
        <f>[1]cromo!AM389</f>
        <v>NA</v>
      </c>
      <c r="S103" s="140" t="str">
        <f>[1]rame!AM389</f>
        <v>NA</v>
      </c>
      <c r="T103" s="140" t="str">
        <f>[1]nichel!AM389</f>
        <v>NA</v>
      </c>
      <c r="U103" s="140" t="str">
        <f>[1]selenio!AM389</f>
        <v>NA</v>
      </c>
      <c r="V103" s="140" t="str">
        <f>[1]zinco!AM389</f>
        <v>NA</v>
      </c>
      <c r="W103" s="140" t="str">
        <f>[1]Diossine!AM389</f>
        <v>NA</v>
      </c>
      <c r="X103" s="140" t="str">
        <f>[1]Benzoapyrene!$AM389</f>
        <v>NA</v>
      </c>
      <c r="Y103" s="140" t="str">
        <f>[1]Benzobfluoranthene!$AM389</f>
        <v>NA</v>
      </c>
      <c r="Z103" s="140" t="str">
        <f>[1]Benzokfluoranthene!$AM389</f>
        <v>NA</v>
      </c>
      <c r="AA103" s="140" t="str">
        <f>[1]Indeno123cdpyrene!$AM389</f>
        <v>NA</v>
      </c>
      <c r="AB103" s="140" t="str">
        <f>[1]PAH!AM389</f>
        <v>NA</v>
      </c>
      <c r="AC103" s="140" t="str">
        <f>[1]HCB!AM389</f>
        <v>NA</v>
      </c>
      <c r="AD103" s="140" t="str">
        <f>[1]PCB!AM389</f>
        <v>NA</v>
      </c>
      <c r="AE103" s="173"/>
      <c r="AF103" s="126" t="s">
        <v>384</v>
      </c>
      <c r="AG103" s="126" t="s">
        <v>384</v>
      </c>
      <c r="AH103" s="126" t="s">
        <v>384</v>
      </c>
      <c r="AI103" s="126" t="s">
        <v>384</v>
      </c>
      <c r="AJ103" s="126" t="s">
        <v>384</v>
      </c>
      <c r="AK103" s="126">
        <f>'[1]dati attività'!$AE$168</f>
        <v>385.12099999999998</v>
      </c>
      <c r="AL103" s="113" t="s">
        <v>387</v>
      </c>
    </row>
    <row r="104" spans="1:38" s="1" customFormat="1" ht="13.5" thickBot="1" x14ac:dyDescent="0.25">
      <c r="A104" s="81" t="s">
        <v>116</v>
      </c>
      <c r="B104" s="81" t="s">
        <v>344</v>
      </c>
      <c r="C104" s="89" t="s">
        <v>273</v>
      </c>
      <c r="D104" s="109"/>
      <c r="E104" s="141">
        <f>[1]NOx!AM390</f>
        <v>1.9447038770400008E-2</v>
      </c>
      <c r="F104" s="140">
        <f>[1]NMVOC!AM390</f>
        <v>9.3710178369149993E-2</v>
      </c>
      <c r="G104" s="140" t="str">
        <f>[1]SOx!AM390</f>
        <v>NA</v>
      </c>
      <c r="H104" s="140">
        <f>[1]NH3!AM390</f>
        <v>0.47361187117800002</v>
      </c>
      <c r="I104" s="140">
        <f>'[1]pm2.5'!AM390</f>
        <v>1.5719544823819438E-2</v>
      </c>
      <c r="J104" s="140">
        <f>[1]pm10!AM390</f>
        <v>5.178203000787579E-2</v>
      </c>
      <c r="K104" s="140">
        <f>[1]PST!AM390</f>
        <v>7.9664661550578136E-2</v>
      </c>
      <c r="L104" s="140" t="str">
        <f>[1]BC!AM390</f>
        <v>NA</v>
      </c>
      <c r="M104" s="140" t="str">
        <f>[1]CO!AM390</f>
        <v>NA</v>
      </c>
      <c r="N104" s="140" t="str">
        <f>[1]piombo!AM390</f>
        <v>NA</v>
      </c>
      <c r="O104" s="140" t="str">
        <f>[1]cadmio!AM390</f>
        <v>NA</v>
      </c>
      <c r="P104" s="140" t="str">
        <f>[1]mercurio!AM390</f>
        <v>NA</v>
      </c>
      <c r="Q104" s="140" t="str">
        <f>[1]arsenico!AM390</f>
        <v>NA</v>
      </c>
      <c r="R104" s="140" t="str">
        <f>[1]cromo!AM390</f>
        <v>NA</v>
      </c>
      <c r="S104" s="140" t="str">
        <f>[1]rame!AM390</f>
        <v>NA</v>
      </c>
      <c r="T104" s="140" t="str">
        <f>[1]nichel!AM390</f>
        <v>NA</v>
      </c>
      <c r="U104" s="140" t="str">
        <f>[1]selenio!AM390</f>
        <v>NA</v>
      </c>
      <c r="V104" s="140" t="str">
        <f>[1]zinco!AM390</f>
        <v>NA</v>
      </c>
      <c r="W104" s="140" t="str">
        <f>[1]Diossine!AM390</f>
        <v>NA</v>
      </c>
      <c r="X104" s="140" t="str">
        <f>[1]Benzoapyrene!$AM390</f>
        <v>NA</v>
      </c>
      <c r="Y104" s="140" t="str">
        <f>[1]Benzobfluoranthene!$AM390</f>
        <v>NA</v>
      </c>
      <c r="Z104" s="140" t="str">
        <f>[1]Benzokfluoranthene!$AM390</f>
        <v>NA</v>
      </c>
      <c r="AA104" s="140" t="str">
        <f>[1]Indeno123cdpyrene!$AM390</f>
        <v>NA</v>
      </c>
      <c r="AB104" s="140" t="str">
        <f>[1]PAH!AM390</f>
        <v>NA</v>
      </c>
      <c r="AC104" s="140" t="str">
        <f>[1]HCB!AM390</f>
        <v>NA</v>
      </c>
      <c r="AD104" s="140" t="str">
        <f>[1]PCB!AM390</f>
        <v>NA</v>
      </c>
      <c r="AE104" s="173"/>
      <c r="AF104" s="126" t="s">
        <v>384</v>
      </c>
      <c r="AG104" s="126" t="s">
        <v>384</v>
      </c>
      <c r="AH104" s="126" t="s">
        <v>384</v>
      </c>
      <c r="AI104" s="126" t="s">
        <v>384</v>
      </c>
      <c r="AJ104" s="126" t="s">
        <v>384</v>
      </c>
      <c r="AK104" s="126">
        <f>'[1]dati attività'!$AE$169</f>
        <v>1026.2629999999999</v>
      </c>
      <c r="AL104" s="113" t="s">
        <v>387</v>
      </c>
    </row>
    <row r="105" spans="1:38" s="1" customFormat="1" ht="13.5" thickBot="1" x14ac:dyDescent="0.25">
      <c r="A105" s="81" t="s">
        <v>116</v>
      </c>
      <c r="B105" s="81" t="s">
        <v>345</v>
      </c>
      <c r="C105" s="89" t="s">
        <v>274</v>
      </c>
      <c r="D105" s="109"/>
      <c r="E105" s="141">
        <f>[1]NOx!AM391</f>
        <v>4.4300001919999998E-2</v>
      </c>
      <c r="F105" s="140">
        <f>[1]NMVOC!AM391</f>
        <v>1.00702595831928</v>
      </c>
      <c r="G105" s="140" t="str">
        <f>[1]SOx!AM391</f>
        <v>NA</v>
      </c>
      <c r="H105" s="140">
        <f>[1]NH3!AM391</f>
        <v>2.9638884774857139</v>
      </c>
      <c r="I105" s="140">
        <f>'[1]pm2.5'!AM391</f>
        <v>5.9801896000000007E-2</v>
      </c>
      <c r="J105" s="140">
        <f>[1]pm10!AM391</f>
        <v>9.3974408000000009E-2</v>
      </c>
      <c r="K105" s="140">
        <f>[1]PST!AM391</f>
        <v>0.14457601230769232</v>
      </c>
      <c r="L105" s="140" t="str">
        <f>[1]BC!AM391</f>
        <v>NA</v>
      </c>
      <c r="M105" s="140" t="str">
        <f>[1]CO!AM391</f>
        <v>NA</v>
      </c>
      <c r="N105" s="140" t="str">
        <f>[1]piombo!AM391</f>
        <v>NA</v>
      </c>
      <c r="O105" s="140" t="str">
        <f>[1]cadmio!AM391</f>
        <v>NA</v>
      </c>
      <c r="P105" s="140" t="str">
        <f>[1]mercurio!AM391</f>
        <v>NA</v>
      </c>
      <c r="Q105" s="140" t="str">
        <f>[1]arsenico!AM391</f>
        <v>NA</v>
      </c>
      <c r="R105" s="140" t="str">
        <f>[1]cromo!AM391</f>
        <v>NA</v>
      </c>
      <c r="S105" s="140" t="str">
        <f>[1]rame!AM391</f>
        <v>NA</v>
      </c>
      <c r="T105" s="140" t="str">
        <f>[1]nichel!AM391</f>
        <v>NA</v>
      </c>
      <c r="U105" s="140" t="str">
        <f>[1]selenio!AM391</f>
        <v>NA</v>
      </c>
      <c r="V105" s="140" t="str">
        <f>[1]zinco!AM391</f>
        <v>NA</v>
      </c>
      <c r="W105" s="140" t="str">
        <f>[1]Diossine!AM391</f>
        <v>NA</v>
      </c>
      <c r="X105" s="140" t="str">
        <f>[1]Benzoapyrene!$AM391</f>
        <v>NA</v>
      </c>
      <c r="Y105" s="140" t="str">
        <f>[1]Benzobfluoranthene!$AM391</f>
        <v>NA</v>
      </c>
      <c r="Z105" s="140" t="str">
        <f>[1]Benzokfluoranthene!$AM391</f>
        <v>NA</v>
      </c>
      <c r="AA105" s="140" t="str">
        <f>[1]Indeno123cdpyrene!$AM391</f>
        <v>NA</v>
      </c>
      <c r="AB105" s="140" t="str">
        <f>[1]PAH!AM391</f>
        <v>NA</v>
      </c>
      <c r="AC105" s="140" t="str">
        <f>[1]HCB!AM391</f>
        <v>NA</v>
      </c>
      <c r="AD105" s="140" t="str">
        <f>[1]PCB!AM391</f>
        <v>NA</v>
      </c>
      <c r="AE105" s="173"/>
      <c r="AF105" s="126" t="s">
        <v>384</v>
      </c>
      <c r="AG105" s="126" t="s">
        <v>384</v>
      </c>
      <c r="AH105" s="126" t="s">
        <v>384</v>
      </c>
      <c r="AI105" s="126" t="s">
        <v>384</v>
      </c>
      <c r="AJ105" s="126" t="s">
        <v>384</v>
      </c>
      <c r="AK105" s="126">
        <f>'[1]dati attività'!$AE$170</f>
        <v>388.32400000000001</v>
      </c>
      <c r="AL105" s="113" t="s">
        <v>387</v>
      </c>
    </row>
    <row r="106" spans="1:38" s="1" customFormat="1" ht="13.5" thickBot="1" x14ac:dyDescent="0.25">
      <c r="A106" s="81" t="s">
        <v>116</v>
      </c>
      <c r="B106" s="81" t="s">
        <v>247</v>
      </c>
      <c r="C106" s="89" t="s">
        <v>275</v>
      </c>
      <c r="D106" s="109"/>
      <c r="E106" s="141">
        <f>[1]NOx!AM392</f>
        <v>8.4664472000000011E-3</v>
      </c>
      <c r="F106" s="140">
        <f>[1]NMVOC!AM392</f>
        <v>8.4934938177399971E-2</v>
      </c>
      <c r="G106" s="140" t="str">
        <f>[1]SOx!AM392</f>
        <v>NA</v>
      </c>
      <c r="H106" s="140">
        <f>[1]NH3!AM392</f>
        <v>0.56644704771428578</v>
      </c>
      <c r="I106" s="140">
        <f>'[1]pm2.5'!AM392</f>
        <v>6.3612857142857143E-3</v>
      </c>
      <c r="J106" s="140">
        <f>[1]pm10!AM392</f>
        <v>1.0178057142857144E-2</v>
      </c>
      <c r="K106" s="140">
        <f>[1]PST!AM392</f>
        <v>1.5658549450549453E-2</v>
      </c>
      <c r="L106" s="140" t="str">
        <f>[1]BC!AM392</f>
        <v>NA</v>
      </c>
      <c r="M106" s="140" t="str">
        <f>[1]CO!AM392</f>
        <v>NA</v>
      </c>
      <c r="N106" s="140" t="str">
        <f>[1]piombo!AM392</f>
        <v>NA</v>
      </c>
      <c r="O106" s="140" t="str">
        <f>[1]cadmio!AM392</f>
        <v>NA</v>
      </c>
      <c r="P106" s="140" t="str">
        <f>[1]mercurio!AM392</f>
        <v>NA</v>
      </c>
      <c r="Q106" s="140" t="str">
        <f>[1]arsenico!AM392</f>
        <v>NA</v>
      </c>
      <c r="R106" s="140" t="str">
        <f>[1]cromo!AM392</f>
        <v>NA</v>
      </c>
      <c r="S106" s="140" t="str">
        <f>[1]rame!AM392</f>
        <v>NA</v>
      </c>
      <c r="T106" s="140" t="str">
        <f>[1]nichel!AM392</f>
        <v>NA</v>
      </c>
      <c r="U106" s="140" t="str">
        <f>[1]selenio!AM392</f>
        <v>NA</v>
      </c>
      <c r="V106" s="140" t="str">
        <f>[1]zinco!AM392</f>
        <v>NA</v>
      </c>
      <c r="W106" s="140" t="str">
        <f>[1]Diossine!AM392</f>
        <v>NA</v>
      </c>
      <c r="X106" s="140" t="str">
        <f>[1]Benzoapyrene!$AM392</f>
        <v>NA</v>
      </c>
      <c r="Y106" s="140" t="str">
        <f>[1]Benzobfluoranthene!$AM392</f>
        <v>NA</v>
      </c>
      <c r="Z106" s="140" t="str">
        <f>[1]Benzokfluoranthene!$AM392</f>
        <v>NA</v>
      </c>
      <c r="AA106" s="140" t="str">
        <f>[1]Indeno123cdpyrene!$AM392</f>
        <v>NA</v>
      </c>
      <c r="AB106" s="140" t="str">
        <f>[1]PAH!AM392</f>
        <v>NA</v>
      </c>
      <c r="AC106" s="140" t="str">
        <f>[1]HCB!AM392</f>
        <v>NA</v>
      </c>
      <c r="AD106" s="140" t="str">
        <f>[1]PCB!AM392</f>
        <v>NA</v>
      </c>
      <c r="AE106" s="173"/>
      <c r="AF106" s="126" t="s">
        <v>384</v>
      </c>
      <c r="AG106" s="126" t="s">
        <v>384</v>
      </c>
      <c r="AH106" s="126" t="s">
        <v>384</v>
      </c>
      <c r="AI106" s="126" t="s">
        <v>384</v>
      </c>
      <c r="AJ106" s="126" t="s">
        <v>384</v>
      </c>
      <c r="AK106" s="126">
        <f>'[1]dati attività'!$AE$171</f>
        <v>74.215000000000003</v>
      </c>
      <c r="AL106" s="113" t="s">
        <v>387</v>
      </c>
    </row>
    <row r="107" spans="1:38" s="1" customFormat="1" ht="13.5" thickBot="1" x14ac:dyDescent="0.25">
      <c r="A107" s="78" t="s">
        <v>116</v>
      </c>
      <c r="B107" s="81" t="s">
        <v>346</v>
      </c>
      <c r="C107" s="78" t="s">
        <v>327</v>
      </c>
      <c r="D107" s="109"/>
      <c r="E107" s="141">
        <f>[1]NOx!AM393</f>
        <v>0.14202921319191941</v>
      </c>
      <c r="F107" s="140">
        <f>[1]NMVOC!AM393</f>
        <v>2.2832626406087657</v>
      </c>
      <c r="G107" s="140" t="str">
        <f>[1]SOx!AM393</f>
        <v>NA</v>
      </c>
      <c r="H107" s="140">
        <f>[1]NH3!AM393</f>
        <v>6.9582576178143096</v>
      </c>
      <c r="I107" s="140">
        <f>'[1]pm2.5'!AM393</f>
        <v>9.6397366087098299E-2</v>
      </c>
      <c r="J107" s="140">
        <f>[1]pm10!AM393</f>
        <v>1.2852982144946439</v>
      </c>
      <c r="K107" s="140">
        <f>[1]PST!AM393</f>
        <v>1.9773818684532982</v>
      </c>
      <c r="L107" s="140" t="str">
        <f>[1]BC!AM393</f>
        <v>NA</v>
      </c>
      <c r="M107" s="140" t="str">
        <f>[1]CO!AM393</f>
        <v>NA</v>
      </c>
      <c r="N107" s="140" t="str">
        <f>[1]piombo!AM393</f>
        <v>NA</v>
      </c>
      <c r="O107" s="140" t="str">
        <f>[1]cadmio!AM393</f>
        <v>NA</v>
      </c>
      <c r="P107" s="140" t="str">
        <f>[1]mercurio!AM393</f>
        <v>NA</v>
      </c>
      <c r="Q107" s="140" t="str">
        <f>[1]arsenico!AM393</f>
        <v>NA</v>
      </c>
      <c r="R107" s="140" t="str">
        <f>[1]cromo!AM393</f>
        <v>NA</v>
      </c>
      <c r="S107" s="140" t="str">
        <f>[1]rame!AM393</f>
        <v>NA</v>
      </c>
      <c r="T107" s="140" t="str">
        <f>[1]nichel!AM393</f>
        <v>NA</v>
      </c>
      <c r="U107" s="140" t="str">
        <f>[1]selenio!AM393</f>
        <v>NA</v>
      </c>
      <c r="V107" s="140" t="str">
        <f>[1]zinco!AM393</f>
        <v>NA</v>
      </c>
      <c r="W107" s="140" t="str">
        <f>[1]Diossine!AM393</f>
        <v>NA</v>
      </c>
      <c r="X107" s="140" t="str">
        <f>[1]Benzoapyrene!$AM393</f>
        <v>NA</v>
      </c>
      <c r="Y107" s="140" t="str">
        <f>[1]Benzobfluoranthene!$AM393</f>
        <v>NA</v>
      </c>
      <c r="Z107" s="140" t="str">
        <f>[1]Benzokfluoranthene!$AM393</f>
        <v>NA</v>
      </c>
      <c r="AA107" s="140" t="str">
        <f>[1]Indeno123cdpyrene!$AM393</f>
        <v>NA</v>
      </c>
      <c r="AB107" s="140" t="str">
        <f>[1]PAH!AM393</f>
        <v>NA</v>
      </c>
      <c r="AC107" s="140" t="str">
        <f>[1]HCB!AM393</f>
        <v>NA</v>
      </c>
      <c r="AD107" s="140" t="str">
        <f>[1]PCB!AM393</f>
        <v>NA</v>
      </c>
      <c r="AE107" s="173"/>
      <c r="AF107" s="126" t="s">
        <v>384</v>
      </c>
      <c r="AG107" s="126" t="s">
        <v>384</v>
      </c>
      <c r="AH107" s="126" t="s">
        <v>384</v>
      </c>
      <c r="AI107" s="126" t="s">
        <v>384</v>
      </c>
      <c r="AJ107" s="126" t="s">
        <v>384</v>
      </c>
      <c r="AK107" s="126">
        <f>'[1]dati attività'!$AE$172</f>
        <v>39273.000998447453</v>
      </c>
      <c r="AL107" s="113" t="s">
        <v>387</v>
      </c>
    </row>
    <row r="108" spans="1:38" s="1" customFormat="1" ht="13.5" thickBot="1" x14ac:dyDescent="0.25">
      <c r="A108" s="78" t="s">
        <v>116</v>
      </c>
      <c r="B108" s="81" t="s">
        <v>347</v>
      </c>
      <c r="C108" s="78" t="s">
        <v>328</v>
      </c>
      <c r="D108" s="109"/>
      <c r="E108" s="141">
        <f>[1]NOx!AM394</f>
        <v>0.15413445276866741</v>
      </c>
      <c r="F108" s="140">
        <f>[1]NMVOC!AM394</f>
        <v>5.336536257982436</v>
      </c>
      <c r="G108" s="140" t="str">
        <f>[1]SOx!AM394</f>
        <v>NA</v>
      </c>
      <c r="H108" s="140">
        <f>[1]NH3!AM394</f>
        <v>12.787272139187634</v>
      </c>
      <c r="I108" s="140">
        <f>'[1]pm2.5'!AM394</f>
        <v>0.24381500809045367</v>
      </c>
      <c r="J108" s="140">
        <f>[1]pm10!AM394</f>
        <v>2.4381500809045371</v>
      </c>
      <c r="K108" s="140">
        <f>[1]PST!AM394</f>
        <v>3.751000124468518</v>
      </c>
      <c r="L108" s="140" t="str">
        <f>[1]BC!AM394</f>
        <v>NA</v>
      </c>
      <c r="M108" s="140" t="str">
        <f>[1]CO!AM394</f>
        <v>NA</v>
      </c>
      <c r="N108" s="140" t="str">
        <f>[1]piombo!AM394</f>
        <v>NA</v>
      </c>
      <c r="O108" s="140" t="str">
        <f>[1]cadmio!AM394</f>
        <v>NA</v>
      </c>
      <c r="P108" s="140" t="str">
        <f>[1]mercurio!AM394</f>
        <v>NA</v>
      </c>
      <c r="Q108" s="140" t="str">
        <f>[1]arsenico!AM394</f>
        <v>NA</v>
      </c>
      <c r="R108" s="140" t="str">
        <f>[1]cromo!AM394</f>
        <v>NA</v>
      </c>
      <c r="S108" s="140" t="str">
        <f>[1]rame!AM394</f>
        <v>NA</v>
      </c>
      <c r="T108" s="140" t="str">
        <f>[1]nichel!AM394</f>
        <v>NA</v>
      </c>
      <c r="U108" s="140" t="str">
        <f>[1]selenio!AM394</f>
        <v>NA</v>
      </c>
      <c r="V108" s="140" t="str">
        <f>[1]zinco!AM394</f>
        <v>NA</v>
      </c>
      <c r="W108" s="140" t="str">
        <f>[1]Diossine!AM394</f>
        <v>NA</v>
      </c>
      <c r="X108" s="140" t="str">
        <f>[1]Benzoapyrene!$AM394</f>
        <v>NA</v>
      </c>
      <c r="Y108" s="140" t="str">
        <f>[1]Benzobfluoranthene!$AM394</f>
        <v>NA</v>
      </c>
      <c r="Z108" s="140" t="str">
        <f>[1]Benzokfluoranthene!$AM394</f>
        <v>NA</v>
      </c>
      <c r="AA108" s="140" t="str">
        <f>[1]Indeno123cdpyrene!$AM394</f>
        <v>NA</v>
      </c>
      <c r="AB108" s="140" t="str">
        <f>[1]PAH!AM394</f>
        <v>NA</v>
      </c>
      <c r="AC108" s="140" t="str">
        <f>[1]HCB!AM394</f>
        <v>NA</v>
      </c>
      <c r="AD108" s="140" t="str">
        <f>[1]PCB!AM394</f>
        <v>NA</v>
      </c>
      <c r="AE108" s="173"/>
      <c r="AF108" s="126" t="s">
        <v>384</v>
      </c>
      <c r="AG108" s="126" t="s">
        <v>384</v>
      </c>
      <c r="AH108" s="126" t="s">
        <v>384</v>
      </c>
      <c r="AI108" s="126" t="s">
        <v>384</v>
      </c>
      <c r="AJ108" s="126" t="s">
        <v>384</v>
      </c>
      <c r="AK108" s="126">
        <f>'[1]dati attività'!$AE$173</f>
        <v>101589.58670435571</v>
      </c>
      <c r="AL108" s="113" t="s">
        <v>387</v>
      </c>
    </row>
    <row r="109" spans="1:38" s="1" customFormat="1" ht="13.5" thickBot="1" x14ac:dyDescent="0.25">
      <c r="A109" s="78" t="s">
        <v>116</v>
      </c>
      <c r="B109" s="81" t="s">
        <v>348</v>
      </c>
      <c r="C109" s="78" t="s">
        <v>313</v>
      </c>
      <c r="D109" s="109"/>
      <c r="E109" s="141">
        <f>[1]NOx!AM395</f>
        <v>6.5510612573077262E-2</v>
      </c>
      <c r="F109" s="140">
        <f>[1]NMVOC!AM395</f>
        <v>3.1431708324178662</v>
      </c>
      <c r="G109" s="140" t="str">
        <f>[1]SOx!AM395</f>
        <v>NA</v>
      </c>
      <c r="H109" s="140">
        <f>[1]NH3!AM395</f>
        <v>5.4589153484461228</v>
      </c>
      <c r="I109" s="140">
        <f>'[1]pm2.5'!AM395</f>
        <v>0.27188961771680137</v>
      </c>
      <c r="J109" s="140">
        <f>[1]pm10!AM395</f>
        <v>1.4953928974424076</v>
      </c>
      <c r="K109" s="140">
        <f>[1]PST!AM395</f>
        <v>2.3006044576037037</v>
      </c>
      <c r="L109" s="140" t="str">
        <f>[1]BC!AM395</f>
        <v>NA</v>
      </c>
      <c r="M109" s="140" t="str">
        <f>[1]CO!AM395</f>
        <v>NA</v>
      </c>
      <c r="N109" s="140" t="str">
        <f>[1]piombo!AM395</f>
        <v>NA</v>
      </c>
      <c r="O109" s="140" t="str">
        <f>[1]cadmio!AM395</f>
        <v>NA</v>
      </c>
      <c r="P109" s="140" t="str">
        <f>[1]mercurio!AM395</f>
        <v>NA</v>
      </c>
      <c r="Q109" s="140" t="str">
        <f>[1]arsenico!AM395</f>
        <v>NA</v>
      </c>
      <c r="R109" s="140" t="str">
        <f>[1]cromo!AM395</f>
        <v>NA</v>
      </c>
      <c r="S109" s="140" t="str">
        <f>[1]rame!AM395</f>
        <v>NA</v>
      </c>
      <c r="T109" s="140" t="str">
        <f>[1]nichel!AM395</f>
        <v>NA</v>
      </c>
      <c r="U109" s="140" t="str">
        <f>[1]selenio!AM395</f>
        <v>NA</v>
      </c>
      <c r="V109" s="140" t="str">
        <f>[1]zinco!AM395</f>
        <v>NA</v>
      </c>
      <c r="W109" s="140" t="str">
        <f>[1]Diossine!AM395</f>
        <v>NA</v>
      </c>
      <c r="X109" s="140" t="str">
        <f>[1]Benzoapyrene!$AM395</f>
        <v>NA</v>
      </c>
      <c r="Y109" s="140" t="str">
        <f>[1]Benzobfluoranthene!$AM395</f>
        <v>NA</v>
      </c>
      <c r="Z109" s="140" t="str">
        <f>[1]Benzokfluoranthene!$AM395</f>
        <v>NA</v>
      </c>
      <c r="AA109" s="140" t="str">
        <f>[1]Indeno123cdpyrene!$AM395</f>
        <v>NA</v>
      </c>
      <c r="AB109" s="140" t="str">
        <f>[1]PAH!AM395</f>
        <v>NA</v>
      </c>
      <c r="AC109" s="140" t="str">
        <f>[1]HCB!AM395</f>
        <v>NA</v>
      </c>
      <c r="AD109" s="140" t="str">
        <f>[1]PCB!AM395</f>
        <v>NA</v>
      </c>
      <c r="AE109" s="173"/>
      <c r="AF109" s="126" t="s">
        <v>384</v>
      </c>
      <c r="AG109" s="126" t="s">
        <v>384</v>
      </c>
      <c r="AH109" s="126" t="s">
        <v>384</v>
      </c>
      <c r="AI109" s="126" t="s">
        <v>384</v>
      </c>
      <c r="AJ109" s="126" t="s">
        <v>384</v>
      </c>
      <c r="AK109" s="150">
        <f>'[1]dati attività'!$AE$174</f>
        <v>13695.180744253696</v>
      </c>
      <c r="AL109" s="113" t="s">
        <v>387</v>
      </c>
    </row>
    <row r="110" spans="1:38" s="1" customFormat="1" ht="13.5" thickBot="1" x14ac:dyDescent="0.25">
      <c r="A110" s="78" t="s">
        <v>116</v>
      </c>
      <c r="B110" s="81" t="s">
        <v>349</v>
      </c>
      <c r="C110" s="78" t="s">
        <v>314</v>
      </c>
      <c r="D110" s="109"/>
      <c r="E110" s="141">
        <f>[1]NOx!AM396</f>
        <v>4.2466276557353549E-2</v>
      </c>
      <c r="F110" s="140">
        <f>[1]NMVOC!AM396</f>
        <v>5.4900753341856294</v>
      </c>
      <c r="G110" s="140" t="str">
        <f>[1]SOx!AM396</f>
        <v>NA</v>
      </c>
      <c r="H110" s="140">
        <f>[1]NH3!AM396</f>
        <v>3.4883139716907046</v>
      </c>
      <c r="I110" s="140">
        <f>'[1]pm2.5'!AM396</f>
        <v>0.20484242774107139</v>
      </c>
      <c r="J110" s="140">
        <f>[1]pm10!AM396</f>
        <v>1.2586060369571905</v>
      </c>
      <c r="K110" s="140">
        <f>[1]PST!AM396</f>
        <v>1.9363169799341393</v>
      </c>
      <c r="L110" s="140" t="str">
        <f>[1]BC!AM396</f>
        <v>NA</v>
      </c>
      <c r="M110" s="140" t="str">
        <f>[1]CO!AM396</f>
        <v>NA</v>
      </c>
      <c r="N110" s="140" t="str">
        <f>[1]piombo!AM396</f>
        <v>NA</v>
      </c>
      <c r="O110" s="140" t="str">
        <f>[1]cadmio!AM396</f>
        <v>NA</v>
      </c>
      <c r="P110" s="140" t="str">
        <f>[1]mercurio!AM396</f>
        <v>NA</v>
      </c>
      <c r="Q110" s="140" t="str">
        <f>[1]arsenico!AM396</f>
        <v>NA</v>
      </c>
      <c r="R110" s="140" t="str">
        <f>[1]cromo!AM396</f>
        <v>NA</v>
      </c>
      <c r="S110" s="140" t="str">
        <f>[1]rame!AM396</f>
        <v>NA</v>
      </c>
      <c r="T110" s="140" t="str">
        <f>[1]nichel!AM396</f>
        <v>NA</v>
      </c>
      <c r="U110" s="140" t="str">
        <f>[1]selenio!AM396</f>
        <v>NA</v>
      </c>
      <c r="V110" s="140" t="str">
        <f>[1]zinco!AM396</f>
        <v>NA</v>
      </c>
      <c r="W110" s="140" t="str">
        <f>[1]Diossine!AM396</f>
        <v>NA</v>
      </c>
      <c r="X110" s="140" t="str">
        <f>[1]Benzoapyrene!$AM396</f>
        <v>NA</v>
      </c>
      <c r="Y110" s="140" t="str">
        <f>[1]Benzobfluoranthene!$AM396</f>
        <v>NA</v>
      </c>
      <c r="Z110" s="140" t="str">
        <f>[1]Benzokfluoranthene!$AM396</f>
        <v>NA</v>
      </c>
      <c r="AA110" s="140" t="str">
        <f>[1]Indeno123cdpyrene!$AM396</f>
        <v>NA</v>
      </c>
      <c r="AB110" s="140" t="str">
        <f>[1]PAH!AM396</f>
        <v>NA</v>
      </c>
      <c r="AC110" s="140" t="str">
        <f>[1]HCB!AM396</f>
        <v>NA</v>
      </c>
      <c r="AD110" s="140" t="str">
        <f>[1]PCB!AM396</f>
        <v>NA</v>
      </c>
      <c r="AE110" s="173"/>
      <c r="AF110" s="126" t="s">
        <v>384</v>
      </c>
      <c r="AG110" s="126" t="s">
        <v>384</v>
      </c>
      <c r="AH110" s="126" t="s">
        <v>384</v>
      </c>
      <c r="AI110" s="126" t="s">
        <v>384</v>
      </c>
      <c r="AJ110" s="126" t="s">
        <v>384</v>
      </c>
      <c r="AK110" s="126">
        <f>'[1]dati attività'!$AE$175</f>
        <v>24132.598756228908</v>
      </c>
      <c r="AL110" s="113" t="s">
        <v>387</v>
      </c>
    </row>
    <row r="111" spans="1:38" s="1" customFormat="1" ht="24.75" thickBot="1" x14ac:dyDescent="0.25">
      <c r="A111" s="81" t="s">
        <v>116</v>
      </c>
      <c r="B111" s="81" t="s">
        <v>350</v>
      </c>
      <c r="C111" s="89" t="s">
        <v>276</v>
      </c>
      <c r="D111" s="109"/>
      <c r="E111" s="141">
        <f>[1]NOx!AM397</f>
        <v>9.6233789899578065E-2</v>
      </c>
      <c r="F111" s="140">
        <f>[1]NMVOC!AM397</f>
        <v>1.2974988389599589</v>
      </c>
      <c r="G111" s="140" t="str">
        <f>[1]SOx!AM397</f>
        <v>NA</v>
      </c>
      <c r="H111" s="140">
        <f>[1]NH3!AM397</f>
        <v>7.429953550843492</v>
      </c>
      <c r="I111" s="140">
        <f>'[1]pm2.5'!AM397</f>
        <v>2.6057142857142853E-4</v>
      </c>
      <c r="J111" s="140">
        <f>[1]pm10!AM397</f>
        <v>5.0253061224489796E-4</v>
      </c>
      <c r="K111" s="140">
        <f>[1]PST!AM397</f>
        <v>7.7312401883830454E-4</v>
      </c>
      <c r="L111" s="140" t="str">
        <f>[1]BC!AM397</f>
        <v>NA</v>
      </c>
      <c r="M111" s="140" t="str">
        <f>[1]CO!AM397</f>
        <v>NA</v>
      </c>
      <c r="N111" s="140" t="str">
        <f>[1]piombo!AM397</f>
        <v>NA</v>
      </c>
      <c r="O111" s="140" t="str">
        <f>[1]cadmio!AM397</f>
        <v>NA</v>
      </c>
      <c r="P111" s="140" t="str">
        <f>[1]mercurio!AM397</f>
        <v>NA</v>
      </c>
      <c r="Q111" s="140" t="str">
        <f>[1]arsenico!AM397</f>
        <v>NA</v>
      </c>
      <c r="R111" s="140" t="str">
        <f>[1]cromo!AM397</f>
        <v>NA</v>
      </c>
      <c r="S111" s="140" t="str">
        <f>[1]rame!AM397</f>
        <v>NA</v>
      </c>
      <c r="T111" s="140" t="str">
        <f>[1]nichel!AM397</f>
        <v>NA</v>
      </c>
      <c r="U111" s="140" t="str">
        <f>[1]selenio!AM397</f>
        <v>NA</v>
      </c>
      <c r="V111" s="140" t="str">
        <f>[1]zinco!AM397</f>
        <v>NA</v>
      </c>
      <c r="W111" s="140" t="str">
        <f>[1]Diossine!AM397</f>
        <v>NA</v>
      </c>
      <c r="X111" s="140" t="str">
        <f>[1]Benzoapyrene!$AM397</f>
        <v>NA</v>
      </c>
      <c r="Y111" s="140" t="str">
        <f>[1]Benzobfluoranthene!$AM397</f>
        <v>NA</v>
      </c>
      <c r="Z111" s="140" t="str">
        <f>[1]Benzokfluoranthene!$AM397</f>
        <v>NA</v>
      </c>
      <c r="AA111" s="140" t="str">
        <f>[1]Indeno123cdpyrene!$AM397</f>
        <v>NA</v>
      </c>
      <c r="AB111" s="140" t="str">
        <f>[1]PAH!AM397</f>
        <v>NA</v>
      </c>
      <c r="AC111" s="140" t="str">
        <f>[1]HCB!AM397</f>
        <v>NA</v>
      </c>
      <c r="AD111" s="140" t="str">
        <f>[1]PCB!AM397</f>
        <v>NA</v>
      </c>
      <c r="AE111" s="173"/>
      <c r="AF111" s="126" t="s">
        <v>384</v>
      </c>
      <c r="AG111" s="126" t="s">
        <v>384</v>
      </c>
      <c r="AH111" s="126" t="s">
        <v>384</v>
      </c>
      <c r="AI111" s="126" t="s">
        <v>384</v>
      </c>
      <c r="AJ111" s="126" t="s">
        <v>384</v>
      </c>
      <c r="AK111" s="126">
        <f>'[1]dati attività'!$AE$176</f>
        <v>15367.274061244341</v>
      </c>
      <c r="AL111" s="113" t="s">
        <v>387</v>
      </c>
    </row>
    <row r="112" spans="1:38" s="1" customFormat="1" ht="24.75" thickBot="1" x14ac:dyDescent="0.25">
      <c r="A112" s="81" t="s">
        <v>126</v>
      </c>
      <c r="B112" s="81" t="s">
        <v>294</v>
      </c>
      <c r="C112" s="89" t="s">
        <v>295</v>
      </c>
      <c r="D112" s="75"/>
      <c r="E112" s="140">
        <f>[1]NOx!AM398</f>
        <v>22.83142844</v>
      </c>
      <c r="F112" s="140" t="str">
        <f>[1]NMVOC!AM398</f>
        <v>NA</v>
      </c>
      <c r="G112" s="140" t="str">
        <f>[1]SOx!AM398</f>
        <v>NA</v>
      </c>
      <c r="H112" s="140">
        <f>[1]NH3!AM398</f>
        <v>62.970664639240788</v>
      </c>
      <c r="I112" s="140" t="str">
        <f>'[1]pm2.5'!AM398</f>
        <v>NA</v>
      </c>
      <c r="J112" s="140" t="str">
        <f>[1]pm10!AM398</f>
        <v>NA</v>
      </c>
      <c r="K112" s="140" t="str">
        <f>[1]PST!AM398</f>
        <v>NA</v>
      </c>
      <c r="L112" s="140" t="str">
        <f>[1]BC!AM398</f>
        <v>NA</v>
      </c>
      <c r="M112" s="140" t="str">
        <f>[1]CO!AM398</f>
        <v>NA</v>
      </c>
      <c r="N112" s="140" t="str">
        <f>[1]piombo!AM398</f>
        <v>NA</v>
      </c>
      <c r="O112" s="140" t="str">
        <f>[1]cadmio!AM398</f>
        <v>NA</v>
      </c>
      <c r="P112" s="140" t="str">
        <f>[1]mercurio!AM398</f>
        <v>NA</v>
      </c>
      <c r="Q112" s="140" t="str">
        <f>[1]arsenico!AM398</f>
        <v>NA</v>
      </c>
      <c r="R112" s="140" t="str">
        <f>[1]cromo!AM398</f>
        <v>NA</v>
      </c>
      <c r="S112" s="140" t="str">
        <f>[1]rame!AM398</f>
        <v>NA</v>
      </c>
      <c r="T112" s="140" t="str">
        <f>[1]nichel!AM398</f>
        <v>NA</v>
      </c>
      <c r="U112" s="140" t="str">
        <f>[1]selenio!AM398</f>
        <v>NA</v>
      </c>
      <c r="V112" s="140" t="str">
        <f>[1]zinco!AM398</f>
        <v>NA</v>
      </c>
      <c r="W112" s="140" t="str">
        <f>[1]Diossine!AM398</f>
        <v>NA</v>
      </c>
      <c r="X112" s="140" t="str">
        <f>[1]Benzoapyrene!$AM398</f>
        <v>NA</v>
      </c>
      <c r="Y112" s="140" t="str">
        <f>[1]Benzobfluoranthene!$AM398</f>
        <v>NA</v>
      </c>
      <c r="Z112" s="140" t="str">
        <f>[1]Benzokfluoranthene!$AM398</f>
        <v>NA</v>
      </c>
      <c r="AA112" s="140" t="str">
        <f>[1]Indeno123cdpyrene!$AM398</f>
        <v>NA</v>
      </c>
      <c r="AB112" s="140" t="str">
        <f>[1]PAH!AM398</f>
        <v>NA</v>
      </c>
      <c r="AC112" s="140" t="str">
        <f>[1]HCB!AM398</f>
        <v>NA</v>
      </c>
      <c r="AD112" s="140" t="str">
        <f>[1]PCB!AM398</f>
        <v>NA</v>
      </c>
      <c r="AE112" s="173"/>
      <c r="AF112" s="126" t="s">
        <v>384</v>
      </c>
      <c r="AG112" s="126" t="s">
        <v>384</v>
      </c>
      <c r="AH112" s="126" t="s">
        <v>384</v>
      </c>
      <c r="AI112" s="126" t="s">
        <v>384</v>
      </c>
      <c r="AJ112" s="126" t="s">
        <v>384</v>
      </c>
      <c r="AK112" s="126">
        <f>'[1]dati attività'!$AE$177</f>
        <v>570785711</v>
      </c>
      <c r="AL112" s="113" t="s">
        <v>396</v>
      </c>
    </row>
    <row r="113" spans="1:38" s="1" customFormat="1" ht="13.5" thickBot="1" x14ac:dyDescent="0.25">
      <c r="A113" s="81" t="s">
        <v>126</v>
      </c>
      <c r="B113" s="71" t="s">
        <v>244</v>
      </c>
      <c r="C113" s="91" t="s">
        <v>133</v>
      </c>
      <c r="D113" s="75"/>
      <c r="E113" s="140">
        <f>[1]NOx!AM399</f>
        <v>18.674033882051763</v>
      </c>
      <c r="F113" s="140">
        <f>[1]NMVOC!AM399</f>
        <v>15.301978728941437</v>
      </c>
      <c r="G113" s="140" t="str">
        <f>[1]SOx!AM399</f>
        <v>NA</v>
      </c>
      <c r="H113" s="140">
        <f>[1]NH3!AM399</f>
        <v>66.280772046317139</v>
      </c>
      <c r="I113" s="140" t="str">
        <f>'[1]pm2.5'!AM399</f>
        <v>NA</v>
      </c>
      <c r="J113" s="140" t="str">
        <f>[1]pm10!AM399</f>
        <v>NA</v>
      </c>
      <c r="K113" s="140" t="str">
        <f>[1]PST!AM399</f>
        <v>NA</v>
      </c>
      <c r="L113" s="140" t="str">
        <f>[1]BC!AM399</f>
        <v>NA</v>
      </c>
      <c r="M113" s="140" t="str">
        <f>[1]CO!AM399</f>
        <v>NA</v>
      </c>
      <c r="N113" s="140" t="str">
        <f>[1]piombo!AM399</f>
        <v>NA</v>
      </c>
      <c r="O113" s="140" t="str">
        <f>[1]cadmio!AM399</f>
        <v>NA</v>
      </c>
      <c r="P113" s="140" t="str">
        <f>[1]mercurio!AM399</f>
        <v>NA</v>
      </c>
      <c r="Q113" s="140" t="str">
        <f>[1]arsenico!AM399</f>
        <v>NA</v>
      </c>
      <c r="R113" s="140" t="str">
        <f>[1]cromo!AM399</f>
        <v>NA</v>
      </c>
      <c r="S113" s="140" t="str">
        <f>[1]rame!AM399</f>
        <v>NA</v>
      </c>
      <c r="T113" s="140" t="str">
        <f>[1]nichel!AM399</f>
        <v>NA</v>
      </c>
      <c r="U113" s="140" t="str">
        <f>[1]selenio!AM399</f>
        <v>NA</v>
      </c>
      <c r="V113" s="140" t="str">
        <f>[1]zinco!AM399</f>
        <v>NA</v>
      </c>
      <c r="W113" s="140" t="str">
        <f>[1]Diossine!AM399</f>
        <v>NA</v>
      </c>
      <c r="X113" s="140" t="str">
        <f>[1]Benzoapyrene!$AM399</f>
        <v>NA</v>
      </c>
      <c r="Y113" s="140" t="str">
        <f>[1]Benzobfluoranthene!$AM399</f>
        <v>NA</v>
      </c>
      <c r="Z113" s="140" t="str">
        <f>[1]Benzokfluoranthene!$AM399</f>
        <v>NA</v>
      </c>
      <c r="AA113" s="140" t="str">
        <f>[1]Indeno123cdpyrene!$AM399</f>
        <v>NA</v>
      </c>
      <c r="AB113" s="140" t="str">
        <f>[1]PAH!AM399</f>
        <v>NA</v>
      </c>
      <c r="AC113" s="140" t="str">
        <f>[1]HCB!AM399</f>
        <v>NA</v>
      </c>
      <c r="AD113" s="140" t="str">
        <f>[1]PCB!AM399</f>
        <v>NA</v>
      </c>
      <c r="AE113" s="173"/>
      <c r="AF113" s="126" t="s">
        <v>384</v>
      </c>
      <c r="AG113" s="126" t="s">
        <v>384</v>
      </c>
      <c r="AH113" s="126" t="s">
        <v>384</v>
      </c>
      <c r="AI113" s="126" t="s">
        <v>384</v>
      </c>
      <c r="AJ113" s="126" t="s">
        <v>384</v>
      </c>
      <c r="AK113" s="126">
        <f>'[1]dati attività'!$AE$178</f>
        <v>466850847.05129391</v>
      </c>
      <c r="AL113" s="113" t="s">
        <v>407</v>
      </c>
    </row>
    <row r="114" spans="1:38" s="1" customFormat="1" ht="13.5" thickBot="1" x14ac:dyDescent="0.25">
      <c r="A114" s="81" t="s">
        <v>126</v>
      </c>
      <c r="B114" s="71" t="s">
        <v>245</v>
      </c>
      <c r="C114" s="91" t="s">
        <v>134</v>
      </c>
      <c r="D114" s="75"/>
      <c r="E114" s="140">
        <f>[1]NOx!AM400</f>
        <v>0.29639023376599999</v>
      </c>
      <c r="F114" s="140" t="str">
        <f>[1]NMVOC!AM400</f>
        <v>NA</v>
      </c>
      <c r="G114" s="140" t="str">
        <f>[1]SOx!AM400</f>
        <v>NA</v>
      </c>
      <c r="H114" s="140">
        <f>[1]NH3!AM400</f>
        <v>0.96326825973949992</v>
      </c>
      <c r="I114" s="140" t="str">
        <f>'[1]pm2.5'!AM400</f>
        <v>NA</v>
      </c>
      <c r="J114" s="140" t="str">
        <f>[1]pm10!AM400</f>
        <v>NA</v>
      </c>
      <c r="K114" s="140" t="str">
        <f>[1]PST!AM400</f>
        <v>NA</v>
      </c>
      <c r="L114" s="140" t="str">
        <f>[1]BC!AM400</f>
        <v>NA</v>
      </c>
      <c r="M114" s="140" t="str">
        <f>[1]CO!AM400</f>
        <v>NA</v>
      </c>
      <c r="N114" s="140" t="str">
        <f>[1]piombo!AM400</f>
        <v>NA</v>
      </c>
      <c r="O114" s="140" t="str">
        <f>[1]cadmio!AM400</f>
        <v>NA</v>
      </c>
      <c r="P114" s="140" t="str">
        <f>[1]mercurio!AM400</f>
        <v>NA</v>
      </c>
      <c r="Q114" s="140" t="str">
        <f>[1]arsenico!AM400</f>
        <v>NA</v>
      </c>
      <c r="R114" s="140" t="str">
        <f>[1]cromo!AM400</f>
        <v>NA</v>
      </c>
      <c r="S114" s="140" t="str">
        <f>[1]rame!AM400</f>
        <v>NA</v>
      </c>
      <c r="T114" s="140" t="str">
        <f>[1]nichel!AM400</f>
        <v>NA</v>
      </c>
      <c r="U114" s="140" t="str">
        <f>[1]selenio!AM400</f>
        <v>NA</v>
      </c>
      <c r="V114" s="140" t="str">
        <f>[1]zinco!AM400</f>
        <v>NA</v>
      </c>
      <c r="W114" s="140" t="str">
        <f>[1]Diossine!AM400</f>
        <v>NA</v>
      </c>
      <c r="X114" s="140" t="str">
        <f>[1]Benzoapyrene!$AM400</f>
        <v>NA</v>
      </c>
      <c r="Y114" s="140" t="str">
        <f>[1]Benzobfluoranthene!$AM400</f>
        <v>NA</v>
      </c>
      <c r="Z114" s="140" t="str">
        <f>[1]Benzokfluoranthene!$AM400</f>
        <v>NA</v>
      </c>
      <c r="AA114" s="140" t="str">
        <f>[1]Indeno123cdpyrene!$AM400</f>
        <v>NA</v>
      </c>
      <c r="AB114" s="140" t="str">
        <f>[1]PAH!AM400</f>
        <v>NA</v>
      </c>
      <c r="AC114" s="140" t="str">
        <f>[1]HCB!AM400</f>
        <v>NA</v>
      </c>
      <c r="AD114" s="140" t="str">
        <f>[1]PCB!AM400</f>
        <v>NA</v>
      </c>
      <c r="AE114" s="173"/>
      <c r="AF114" s="126" t="s">
        <v>384</v>
      </c>
      <c r="AG114" s="126" t="s">
        <v>384</v>
      </c>
      <c r="AH114" s="126" t="s">
        <v>384</v>
      </c>
      <c r="AI114" s="126" t="s">
        <v>384</v>
      </c>
      <c r="AJ114" s="126" t="s">
        <v>384</v>
      </c>
      <c r="AK114" s="126">
        <f>'[1]dati attività'!$AE$179</f>
        <v>7409755.8441500058</v>
      </c>
      <c r="AL114" s="113" t="s">
        <v>407</v>
      </c>
    </row>
    <row r="115" spans="1:38" s="1" customFormat="1" ht="24.75" thickBot="1" x14ac:dyDescent="0.25">
      <c r="A115" s="81" t="s">
        <v>126</v>
      </c>
      <c r="B115" s="71" t="s">
        <v>246</v>
      </c>
      <c r="C115" s="91" t="s">
        <v>351</v>
      </c>
      <c r="D115" s="75"/>
      <c r="E115" s="140">
        <f>[1]NOx!AM401</f>
        <v>2.2762400912385972</v>
      </c>
      <c r="F115" s="140" t="str">
        <f>[1]NMVOC!AM401</f>
        <v>NA</v>
      </c>
      <c r="G115" s="140" t="str">
        <f>[1]SOx!AM401</f>
        <v>NA</v>
      </c>
      <c r="H115" s="140">
        <f>[1]NH3!AM401</f>
        <v>4.5524801824771943</v>
      </c>
      <c r="I115" s="140" t="str">
        <f>'[1]pm2.5'!AM401</f>
        <v>NA</v>
      </c>
      <c r="J115" s="140" t="str">
        <f>[1]pm10!AM401</f>
        <v>NA</v>
      </c>
      <c r="K115" s="140" t="str">
        <f>[1]PST!AM401</f>
        <v>NA</v>
      </c>
      <c r="L115" s="140" t="str">
        <f>[1]BC!AM401</f>
        <v>NA</v>
      </c>
      <c r="M115" s="140" t="str">
        <f>[1]CO!AM401</f>
        <v>NA</v>
      </c>
      <c r="N115" s="140" t="str">
        <f>[1]piombo!AM401</f>
        <v>NA</v>
      </c>
      <c r="O115" s="140" t="str">
        <f>[1]cadmio!AM401</f>
        <v>NA</v>
      </c>
      <c r="P115" s="140" t="str">
        <f>[1]mercurio!AM401</f>
        <v>NA</v>
      </c>
      <c r="Q115" s="140" t="str">
        <f>[1]arsenico!AM401</f>
        <v>NA</v>
      </c>
      <c r="R115" s="140" t="str">
        <f>[1]cromo!AM401</f>
        <v>NA</v>
      </c>
      <c r="S115" s="140" t="str">
        <f>[1]rame!AM401</f>
        <v>NA</v>
      </c>
      <c r="T115" s="140" t="str">
        <f>[1]nichel!AM401</f>
        <v>NA</v>
      </c>
      <c r="U115" s="140" t="str">
        <f>[1]selenio!AM401</f>
        <v>NA</v>
      </c>
      <c r="V115" s="140" t="str">
        <f>[1]zinco!AM401</f>
        <v>NA</v>
      </c>
      <c r="W115" s="140" t="str">
        <f>[1]Diossine!AM401</f>
        <v>NA</v>
      </c>
      <c r="X115" s="140" t="str">
        <f>[1]Benzoapyrene!$AM401</f>
        <v>NA</v>
      </c>
      <c r="Y115" s="140" t="str">
        <f>[1]Benzobfluoranthene!$AM401</f>
        <v>NA</v>
      </c>
      <c r="Z115" s="140" t="str">
        <f>[1]Benzokfluoranthene!$AM401</f>
        <v>NA</v>
      </c>
      <c r="AA115" s="140" t="str">
        <f>[1]Indeno123cdpyrene!$AM401</f>
        <v>NA</v>
      </c>
      <c r="AB115" s="140" t="str">
        <f>[1]PAH!AM401</f>
        <v>NA</v>
      </c>
      <c r="AC115" s="140" t="str">
        <f>[1]HCB!AM401</f>
        <v>NA</v>
      </c>
      <c r="AD115" s="140" t="str">
        <f>[1]PCB!AM401</f>
        <v>NA</v>
      </c>
      <c r="AE115" s="173"/>
      <c r="AF115" s="126" t="s">
        <v>384</v>
      </c>
      <c r="AG115" s="126" t="s">
        <v>384</v>
      </c>
      <c r="AH115" s="126" t="s">
        <v>384</v>
      </c>
      <c r="AI115" s="126" t="s">
        <v>384</v>
      </c>
      <c r="AJ115" s="126" t="s">
        <v>384</v>
      </c>
      <c r="AK115" s="126">
        <f>'[1]dati attività'!$AE$180</f>
        <v>56906002.280964926</v>
      </c>
      <c r="AL115" s="113" t="s">
        <v>406</v>
      </c>
    </row>
    <row r="116" spans="1:38" s="1" customFormat="1" ht="13.5" thickBot="1" x14ac:dyDescent="0.25">
      <c r="A116" s="81" t="s">
        <v>126</v>
      </c>
      <c r="B116" s="81" t="s">
        <v>250</v>
      </c>
      <c r="C116" s="89" t="s">
        <v>293</v>
      </c>
      <c r="D116" s="75"/>
      <c r="E116" s="140">
        <f>[1]NOx!AM402</f>
        <v>6.0427533582520878</v>
      </c>
      <c r="F116" s="140">
        <f>[1]NMVOC!AM402</f>
        <v>0.1367007870887525</v>
      </c>
      <c r="G116" s="140" t="str">
        <f>[1]SOx!AM402</f>
        <v>NA</v>
      </c>
      <c r="H116" s="140">
        <f>[1]NH3!AM402</f>
        <v>8.7895483934122165</v>
      </c>
      <c r="I116" s="140" t="str">
        <f>'[1]pm2.5'!AM402</f>
        <v>NA</v>
      </c>
      <c r="J116" s="140" t="str">
        <f>[1]pm10!AM402</f>
        <v>NA</v>
      </c>
      <c r="K116" s="140" t="str">
        <f>[1]PST!AM402</f>
        <v>NA</v>
      </c>
      <c r="L116" s="140" t="str">
        <f>[1]BC!AM402</f>
        <v>NA</v>
      </c>
      <c r="M116" s="140" t="str">
        <f>[1]CO!AM402</f>
        <v>NA</v>
      </c>
      <c r="N116" s="140" t="str">
        <f>[1]piombo!AM402</f>
        <v>NA</v>
      </c>
      <c r="O116" s="140" t="str">
        <f>[1]cadmio!AM402</f>
        <v>NA</v>
      </c>
      <c r="P116" s="140" t="str">
        <f>[1]mercurio!AM402</f>
        <v>NA</v>
      </c>
      <c r="Q116" s="140" t="str">
        <f>[1]arsenico!AM402</f>
        <v>NA</v>
      </c>
      <c r="R116" s="140" t="str">
        <f>[1]cromo!AM402</f>
        <v>NA</v>
      </c>
      <c r="S116" s="140" t="str">
        <f>[1]rame!AM402</f>
        <v>NA</v>
      </c>
      <c r="T116" s="140" t="str">
        <f>[1]nichel!AM402</f>
        <v>NA</v>
      </c>
      <c r="U116" s="140" t="str">
        <f>[1]selenio!AM402</f>
        <v>NA</v>
      </c>
      <c r="V116" s="140" t="str">
        <f>[1]zinco!AM402</f>
        <v>NA</v>
      </c>
      <c r="W116" s="140" t="str">
        <f>[1]Diossine!AM402</f>
        <v>NA</v>
      </c>
      <c r="X116" s="140" t="str">
        <f>[1]Benzoapyrene!$AM402</f>
        <v>NA</v>
      </c>
      <c r="Y116" s="140" t="str">
        <f>[1]Benzobfluoranthene!$AM402</f>
        <v>NA</v>
      </c>
      <c r="Z116" s="140" t="str">
        <f>[1]Benzokfluoranthene!$AM402</f>
        <v>NA</v>
      </c>
      <c r="AA116" s="140" t="str">
        <f>[1]Indeno123cdpyrene!$AM402</f>
        <v>NA</v>
      </c>
      <c r="AB116" s="140" t="str">
        <f>[1]PAH!AM402</f>
        <v>NA</v>
      </c>
      <c r="AC116" s="140" t="str">
        <f>[1]HCB!AM402</f>
        <v>NA</v>
      </c>
      <c r="AD116" s="140" t="str">
        <f>[1]PCB!AM402</f>
        <v>NA</v>
      </c>
      <c r="AE116" s="173"/>
      <c r="AF116" s="126" t="s">
        <v>384</v>
      </c>
      <c r="AG116" s="126" t="s">
        <v>384</v>
      </c>
      <c r="AH116" s="126" t="s">
        <v>384</v>
      </c>
      <c r="AI116" s="126" t="s">
        <v>384</v>
      </c>
      <c r="AJ116" s="126" t="s">
        <v>384</v>
      </c>
      <c r="AK116" s="126">
        <f>'[1]dati attività'!$AE$181</f>
        <v>151259084.73130229</v>
      </c>
      <c r="AL116" s="113" t="s">
        <v>407</v>
      </c>
    </row>
    <row r="117" spans="1:38" s="1" customFormat="1" ht="13.5" thickBot="1" x14ac:dyDescent="0.25">
      <c r="A117" s="81" t="s">
        <v>126</v>
      </c>
      <c r="B117" s="81" t="s">
        <v>297</v>
      </c>
      <c r="C117" s="89" t="s">
        <v>298</v>
      </c>
      <c r="D117" s="75"/>
      <c r="E117" s="140" t="str">
        <f>[1]NOx!AM403</f>
        <v>NE</v>
      </c>
      <c r="F117" s="140" t="str">
        <f>[1]NMVOC!AM403</f>
        <v>NA</v>
      </c>
      <c r="G117" s="140" t="str">
        <f>[1]SOx!AM403</f>
        <v>NA</v>
      </c>
      <c r="H117" s="140" t="str">
        <f>[1]NH3!AM403</f>
        <v>NE</v>
      </c>
      <c r="I117" s="140" t="str">
        <f>'[1]pm2.5'!AM403</f>
        <v>NA</v>
      </c>
      <c r="J117" s="140" t="str">
        <f>[1]pm10!AM403</f>
        <v>NA</v>
      </c>
      <c r="K117" s="140" t="str">
        <f>[1]PST!AM403</f>
        <v>NA</v>
      </c>
      <c r="L117" s="140" t="str">
        <f>[1]BC!AM403</f>
        <v>NA</v>
      </c>
      <c r="M117" s="140" t="str">
        <f>[1]CO!AM403</f>
        <v>NA</v>
      </c>
      <c r="N117" s="140" t="str">
        <f>[1]piombo!AM403</f>
        <v>NA</v>
      </c>
      <c r="O117" s="140" t="str">
        <f>[1]cadmio!AM403</f>
        <v>NA</v>
      </c>
      <c r="P117" s="140" t="str">
        <f>[1]mercurio!AM403</f>
        <v>NA</v>
      </c>
      <c r="Q117" s="140" t="str">
        <f>[1]arsenico!AM403</f>
        <v>NA</v>
      </c>
      <c r="R117" s="140" t="str">
        <f>[1]cromo!AM403</f>
        <v>NA</v>
      </c>
      <c r="S117" s="140" t="str">
        <f>[1]rame!AM403</f>
        <v>NA</v>
      </c>
      <c r="T117" s="140" t="str">
        <f>[1]nichel!AM403</f>
        <v>NA</v>
      </c>
      <c r="U117" s="140" t="str">
        <f>[1]selenio!AM403</f>
        <v>NA</v>
      </c>
      <c r="V117" s="140" t="str">
        <f>[1]zinco!AM403</f>
        <v>NA</v>
      </c>
      <c r="W117" s="140" t="str">
        <f>[1]Diossine!AM403</f>
        <v>NA</v>
      </c>
      <c r="X117" s="140" t="str">
        <f>[1]Benzoapyrene!$AM403</f>
        <v>NA</v>
      </c>
      <c r="Y117" s="140" t="str">
        <f>[1]Benzobfluoranthene!$AM403</f>
        <v>NA</v>
      </c>
      <c r="Z117" s="140" t="str">
        <f>[1]Benzokfluoranthene!$AM403</f>
        <v>NA</v>
      </c>
      <c r="AA117" s="140" t="str">
        <f>[1]Indeno123cdpyrene!$AM403</f>
        <v>NA</v>
      </c>
      <c r="AB117" s="140" t="str">
        <f>[1]PAH!AM403</f>
        <v>NA</v>
      </c>
      <c r="AC117" s="140" t="str">
        <f>[1]HCB!AM403</f>
        <v>NA</v>
      </c>
      <c r="AD117" s="140" t="str">
        <f>[1]PCB!AM403</f>
        <v>NA</v>
      </c>
      <c r="AE117" s="173"/>
      <c r="AF117" s="126" t="s">
        <v>384</v>
      </c>
      <c r="AG117" s="126" t="s">
        <v>384</v>
      </c>
      <c r="AH117" s="126" t="s">
        <v>384</v>
      </c>
      <c r="AI117" s="126" t="s">
        <v>384</v>
      </c>
      <c r="AJ117" s="126" t="s">
        <v>384</v>
      </c>
      <c r="AK117" s="126" t="str">
        <f>'[1]dati attività'!$AE$182</f>
        <v>NE</v>
      </c>
      <c r="AL117" s="113"/>
    </row>
    <row r="118" spans="1:38" s="1" customFormat="1" ht="13.5" thickBot="1" x14ac:dyDescent="0.25">
      <c r="A118" s="81" t="s">
        <v>126</v>
      </c>
      <c r="B118" s="81" t="s">
        <v>252</v>
      </c>
      <c r="C118" s="89" t="s">
        <v>296</v>
      </c>
      <c r="D118" s="75"/>
      <c r="E118" s="140" t="str">
        <f>[1]NOx!AM404</f>
        <v>NE</v>
      </c>
      <c r="F118" s="140" t="str">
        <f>[1]NMVOC!AM404</f>
        <v>NA</v>
      </c>
      <c r="G118" s="140" t="str">
        <f>[1]SOx!AM404</f>
        <v>NA</v>
      </c>
      <c r="H118" s="140" t="str">
        <f>[1]NH3!AM404</f>
        <v>NE</v>
      </c>
      <c r="I118" s="140" t="str">
        <f>'[1]pm2.5'!AM404</f>
        <v>NA</v>
      </c>
      <c r="J118" s="140" t="str">
        <f>[1]pm10!AM404</f>
        <v>NA</v>
      </c>
      <c r="K118" s="140" t="str">
        <f>[1]PST!AM404</f>
        <v>NA</v>
      </c>
      <c r="L118" s="140" t="str">
        <f>[1]BC!AM404</f>
        <v>NA</v>
      </c>
      <c r="M118" s="140" t="str">
        <f>[1]CO!AM404</f>
        <v>NA</v>
      </c>
      <c r="N118" s="140" t="str">
        <f>[1]piombo!AM404</f>
        <v>NA</v>
      </c>
      <c r="O118" s="140" t="str">
        <f>[1]cadmio!AM404</f>
        <v>NA</v>
      </c>
      <c r="P118" s="140" t="str">
        <f>[1]mercurio!AM404</f>
        <v>NA</v>
      </c>
      <c r="Q118" s="140" t="str">
        <f>[1]arsenico!AM404</f>
        <v>NA</v>
      </c>
      <c r="R118" s="140" t="str">
        <f>[1]cromo!AM404</f>
        <v>NA</v>
      </c>
      <c r="S118" s="140" t="str">
        <f>[1]rame!AM404</f>
        <v>NA</v>
      </c>
      <c r="T118" s="140" t="str">
        <f>[1]nichel!AM404</f>
        <v>NA</v>
      </c>
      <c r="U118" s="140" t="str">
        <f>[1]selenio!AM404</f>
        <v>NA</v>
      </c>
      <c r="V118" s="140" t="str">
        <f>[1]zinco!AM404</f>
        <v>NA</v>
      </c>
      <c r="W118" s="140" t="str">
        <f>[1]Diossine!AM404</f>
        <v>NA</v>
      </c>
      <c r="X118" s="140" t="str">
        <f>[1]Benzoapyrene!$AM404</f>
        <v>NA</v>
      </c>
      <c r="Y118" s="140" t="str">
        <f>[1]Benzobfluoranthene!$AM404</f>
        <v>NA</v>
      </c>
      <c r="Z118" s="140" t="str">
        <f>[1]Benzokfluoranthene!$AM404</f>
        <v>NA</v>
      </c>
      <c r="AA118" s="140" t="str">
        <f>[1]Indeno123cdpyrene!$AM404</f>
        <v>NA</v>
      </c>
      <c r="AB118" s="140" t="str">
        <f>[1]PAH!AM404</f>
        <v>NA</v>
      </c>
      <c r="AC118" s="140" t="str">
        <f>[1]HCB!AM404</f>
        <v>NA</v>
      </c>
      <c r="AD118" s="140" t="str">
        <f>[1]PCB!AM404</f>
        <v>NA</v>
      </c>
      <c r="AE118" s="173"/>
      <c r="AF118" s="126" t="s">
        <v>384</v>
      </c>
      <c r="AG118" s="126" t="s">
        <v>384</v>
      </c>
      <c r="AH118" s="126" t="s">
        <v>384</v>
      </c>
      <c r="AI118" s="126" t="s">
        <v>384</v>
      </c>
      <c r="AJ118" s="126" t="s">
        <v>384</v>
      </c>
      <c r="AK118" s="126" t="str">
        <f>'[1]dati attività'!$AE$183</f>
        <v>NE</v>
      </c>
      <c r="AL118" s="113"/>
    </row>
    <row r="119" spans="1:38" s="1" customFormat="1" ht="24.75" thickBot="1" x14ac:dyDescent="0.25">
      <c r="A119" s="81" t="s">
        <v>126</v>
      </c>
      <c r="B119" s="81" t="s">
        <v>251</v>
      </c>
      <c r="C119" s="89" t="s">
        <v>147</v>
      </c>
      <c r="D119" s="75"/>
      <c r="E119" s="140" t="str">
        <f>[1]NOx!AM405</f>
        <v>NA</v>
      </c>
      <c r="F119" s="140" t="str">
        <f>[1]NMVOC!AM405</f>
        <v>NA</v>
      </c>
      <c r="G119" s="140" t="str">
        <f>[1]SOx!AM405</f>
        <v>NA</v>
      </c>
      <c r="H119" s="140" t="str">
        <f>[1]NH3!AM405</f>
        <v>NA</v>
      </c>
      <c r="I119" s="140">
        <f>'[1]pm2.5'!AM405</f>
        <v>0.39180172679999997</v>
      </c>
      <c r="J119" s="140">
        <f>[1]pm10!AM405</f>
        <v>10.1868448968</v>
      </c>
      <c r="K119" s="140">
        <f>[1]PST!AM405</f>
        <v>10.1868448968</v>
      </c>
      <c r="L119" s="140" t="str">
        <f>[1]BC!AM405</f>
        <v>NA</v>
      </c>
      <c r="M119" s="140" t="str">
        <f>[1]CO!AM405</f>
        <v>NA</v>
      </c>
      <c r="N119" s="140" t="str">
        <f>[1]piombo!AM405</f>
        <v>NA</v>
      </c>
      <c r="O119" s="140" t="str">
        <f>[1]cadmio!AM405</f>
        <v>NA</v>
      </c>
      <c r="P119" s="140" t="str">
        <f>[1]mercurio!AM405</f>
        <v>NA</v>
      </c>
      <c r="Q119" s="140" t="str">
        <f>[1]arsenico!AM405</f>
        <v>NA</v>
      </c>
      <c r="R119" s="140" t="str">
        <f>[1]cromo!AM405</f>
        <v>NA</v>
      </c>
      <c r="S119" s="140" t="str">
        <f>[1]rame!AM405</f>
        <v>NA</v>
      </c>
      <c r="T119" s="140" t="str">
        <f>[1]nichel!AM405</f>
        <v>NA</v>
      </c>
      <c r="U119" s="140" t="str">
        <f>[1]selenio!AM405</f>
        <v>NA</v>
      </c>
      <c r="V119" s="140" t="str">
        <f>[1]zinco!AM405</f>
        <v>NA</v>
      </c>
      <c r="W119" s="140" t="str">
        <f>[1]Diossine!AM405</f>
        <v>NA</v>
      </c>
      <c r="X119" s="140" t="str">
        <f>[1]Benzoapyrene!$AM405</f>
        <v>NA</v>
      </c>
      <c r="Y119" s="140" t="str">
        <f>[1]Benzobfluoranthene!$AM405</f>
        <v>NA</v>
      </c>
      <c r="Z119" s="140" t="str">
        <f>[1]Benzokfluoranthene!$AM405</f>
        <v>NA</v>
      </c>
      <c r="AA119" s="140" t="str">
        <f>[1]Indeno123cdpyrene!$AM405</f>
        <v>NA</v>
      </c>
      <c r="AB119" s="140" t="str">
        <f>[1]PAH!AM405</f>
        <v>NA</v>
      </c>
      <c r="AC119" s="140" t="str">
        <f>[1]HCB!AM405</f>
        <v>NA</v>
      </c>
      <c r="AD119" s="140" t="str">
        <f>[1]PCB!AM405</f>
        <v>NA</v>
      </c>
      <c r="AE119" s="173"/>
      <c r="AF119" s="126" t="s">
        <v>384</v>
      </c>
      <c r="AG119" s="126" t="s">
        <v>384</v>
      </c>
      <c r="AH119" s="126" t="s">
        <v>384</v>
      </c>
      <c r="AI119" s="126" t="s">
        <v>384</v>
      </c>
      <c r="AJ119" s="126" t="s">
        <v>384</v>
      </c>
      <c r="AK119" s="150">
        <f>'[1]dati attività'!$AE$184</f>
        <v>6530028.7799999993</v>
      </c>
      <c r="AL119" s="113" t="s">
        <v>415</v>
      </c>
    </row>
    <row r="120" spans="1:38" s="1" customFormat="1" ht="24.75" thickBot="1" x14ac:dyDescent="0.25">
      <c r="A120" s="81" t="s">
        <v>126</v>
      </c>
      <c r="B120" s="81" t="s">
        <v>259</v>
      </c>
      <c r="C120" s="89" t="s">
        <v>93</v>
      </c>
      <c r="D120" s="75"/>
      <c r="E120" s="140" t="str">
        <f>[1]NOx!AM406</f>
        <v>NA</v>
      </c>
      <c r="F120" s="140" t="str">
        <f>[1]NMVOC!AM406</f>
        <v>NA</v>
      </c>
      <c r="G120" s="140" t="str">
        <f>[1]SOx!AM406</f>
        <v>NA</v>
      </c>
      <c r="H120" s="140" t="str">
        <f>[1]NH3!AM406</f>
        <v>NA</v>
      </c>
      <c r="I120" s="140" t="str">
        <f>'[1]pm2.5'!AM406</f>
        <v>NA</v>
      </c>
      <c r="J120" s="140" t="str">
        <f>[1]pm10!AM406</f>
        <v>NA</v>
      </c>
      <c r="K120" s="140" t="str">
        <f>[1]PST!AM406</f>
        <v>NA</v>
      </c>
      <c r="L120" s="140" t="str">
        <f>[1]BC!AM406</f>
        <v>NA</v>
      </c>
      <c r="M120" s="140" t="str">
        <f>[1]CO!AM406</f>
        <v>NA</v>
      </c>
      <c r="N120" s="140" t="str">
        <f>[1]piombo!AM406</f>
        <v>NA</v>
      </c>
      <c r="O120" s="140" t="str">
        <f>[1]cadmio!AM406</f>
        <v>NA</v>
      </c>
      <c r="P120" s="140" t="str">
        <f>[1]mercurio!AM406</f>
        <v>NA</v>
      </c>
      <c r="Q120" s="140" t="str">
        <f>[1]arsenico!AM406</f>
        <v>NA</v>
      </c>
      <c r="R120" s="140" t="str">
        <f>[1]cromo!AM406</f>
        <v>NA</v>
      </c>
      <c r="S120" s="140" t="str">
        <f>[1]rame!AM406</f>
        <v>NA</v>
      </c>
      <c r="T120" s="140" t="str">
        <f>[1]nichel!AM406</f>
        <v>NA</v>
      </c>
      <c r="U120" s="140" t="str">
        <f>[1]selenio!AM406</f>
        <v>NA</v>
      </c>
      <c r="V120" s="140" t="str">
        <f>[1]zinco!AM406</f>
        <v>NA</v>
      </c>
      <c r="W120" s="140" t="str">
        <f>[1]Diossine!AM406</f>
        <v>NA</v>
      </c>
      <c r="X120" s="140" t="str">
        <f>[1]Benzoapyrene!$AM406</f>
        <v>NA</v>
      </c>
      <c r="Y120" s="140" t="str">
        <f>[1]Benzobfluoranthene!$AM406</f>
        <v>NA</v>
      </c>
      <c r="Z120" s="140" t="str">
        <f>[1]Benzokfluoranthene!$AM406</f>
        <v>NA</v>
      </c>
      <c r="AA120" s="140" t="str">
        <f>[1]Indeno123cdpyrene!$AM406</f>
        <v>NA</v>
      </c>
      <c r="AB120" s="140" t="str">
        <f>[1]PAH!AM406</f>
        <v>NA</v>
      </c>
      <c r="AC120" s="140" t="str">
        <f>[1]HCB!AM406</f>
        <v>NA</v>
      </c>
      <c r="AD120" s="140" t="str">
        <f>[1]PCB!AM406</f>
        <v>NA</v>
      </c>
      <c r="AE120" s="173"/>
      <c r="AF120" s="126" t="s">
        <v>384</v>
      </c>
      <c r="AG120" s="126" t="s">
        <v>384</v>
      </c>
      <c r="AH120" s="126" t="s">
        <v>384</v>
      </c>
      <c r="AI120" s="126" t="s">
        <v>384</v>
      </c>
      <c r="AJ120" s="126" t="s">
        <v>384</v>
      </c>
      <c r="AK120" s="150" t="str">
        <f>'[1]dati attività'!$AE$185</f>
        <v>NA</v>
      </c>
      <c r="AL120" s="113"/>
    </row>
    <row r="121" spans="1:38" s="1" customFormat="1" ht="13.5" thickBot="1" x14ac:dyDescent="0.25">
      <c r="A121" s="81" t="s">
        <v>126</v>
      </c>
      <c r="B121" s="81" t="s">
        <v>248</v>
      </c>
      <c r="C121" s="89" t="s">
        <v>300</v>
      </c>
      <c r="D121" s="75" t="s">
        <v>1</v>
      </c>
      <c r="E121" s="140" t="str">
        <f>[1]NOx!AM407</f>
        <v>NA</v>
      </c>
      <c r="F121" s="140">
        <f>[1]NMVOC!AM407</f>
        <v>7.0147654399999997</v>
      </c>
      <c r="G121" s="140" t="str">
        <f>[1]SOx!AM407</f>
        <v>NA</v>
      </c>
      <c r="H121" s="140">
        <f>[1]NH3!AM407</f>
        <v>1.4953042750000001</v>
      </c>
      <c r="I121" s="140" t="str">
        <f>'[1]pm2.5'!AM407</f>
        <v>NA</v>
      </c>
      <c r="J121" s="140" t="str">
        <f>[1]pm10!AM407</f>
        <v>NA</v>
      </c>
      <c r="K121" s="140" t="str">
        <f>[1]PST!AM407</f>
        <v>NA</v>
      </c>
      <c r="L121" s="140" t="str">
        <f>[1]BC!AM407</f>
        <v>NA</v>
      </c>
      <c r="M121" s="140" t="str">
        <f>[1]CO!AM407</f>
        <v>NA</v>
      </c>
      <c r="N121" s="140" t="str">
        <f>[1]piombo!AM407</f>
        <v>NA</v>
      </c>
      <c r="O121" s="140" t="str">
        <f>[1]cadmio!AM407</f>
        <v>NA</v>
      </c>
      <c r="P121" s="140" t="str">
        <f>[1]mercurio!AM407</f>
        <v>NA</v>
      </c>
      <c r="Q121" s="140" t="str">
        <f>[1]arsenico!AM407</f>
        <v>NA</v>
      </c>
      <c r="R121" s="140" t="str">
        <f>[1]cromo!AM407</f>
        <v>NA</v>
      </c>
      <c r="S121" s="140" t="str">
        <f>[1]rame!AM407</f>
        <v>NA</v>
      </c>
      <c r="T121" s="140" t="str">
        <f>[1]nichel!AM407</f>
        <v>NA</v>
      </c>
      <c r="U121" s="140" t="str">
        <f>[1]selenio!AM407</f>
        <v>NA</v>
      </c>
      <c r="V121" s="140" t="str">
        <f>[1]zinco!AM407</f>
        <v>NA</v>
      </c>
      <c r="W121" s="140" t="str">
        <f>[1]Diossine!AM407</f>
        <v>NA</v>
      </c>
      <c r="X121" s="140" t="str">
        <f>[1]Benzoapyrene!$AM407</f>
        <v>NA</v>
      </c>
      <c r="Y121" s="140" t="str">
        <f>[1]Benzobfluoranthene!$AM407</f>
        <v>NA</v>
      </c>
      <c r="Z121" s="140" t="str">
        <f>[1]Benzokfluoranthene!$AM407</f>
        <v>NA</v>
      </c>
      <c r="AA121" s="140" t="str">
        <f>[1]Indeno123cdpyrene!$AM407</f>
        <v>NA</v>
      </c>
      <c r="AB121" s="140" t="str">
        <f>[1]PAH!AM407</f>
        <v>NA</v>
      </c>
      <c r="AC121" s="140" t="str">
        <f>[1]HCB!AM407</f>
        <v>NA</v>
      </c>
      <c r="AD121" s="140" t="str">
        <f>[1]PCB!AM407</f>
        <v>NA</v>
      </c>
      <c r="AE121" s="173"/>
      <c r="AF121" s="126" t="s">
        <v>384</v>
      </c>
      <c r="AG121" s="126" t="s">
        <v>384</v>
      </c>
      <c r="AH121" s="126" t="s">
        <v>384</v>
      </c>
      <c r="AI121" s="126" t="s">
        <v>384</v>
      </c>
      <c r="AJ121" s="126" t="s">
        <v>384</v>
      </c>
      <c r="AK121" s="150">
        <f>'[1]dati attività'!$AE$186</f>
        <v>167572894.09999999</v>
      </c>
      <c r="AL121" s="113" t="s">
        <v>407</v>
      </c>
    </row>
    <row r="122" spans="1:38" s="1" customFormat="1" ht="24.75" thickBot="1" x14ac:dyDescent="0.25">
      <c r="A122" s="81" t="s">
        <v>126</v>
      </c>
      <c r="B122" s="71" t="s">
        <v>249</v>
      </c>
      <c r="C122" s="91" t="s">
        <v>135</v>
      </c>
      <c r="D122" s="75"/>
      <c r="E122" s="140" t="str">
        <f>[1]NOx!AM408</f>
        <v>NA</v>
      </c>
      <c r="F122" s="140" t="str">
        <f>[1]NMVOC!AM408</f>
        <v>NA</v>
      </c>
      <c r="G122" s="140" t="str">
        <f>[1]SOx!AM408</f>
        <v>NA</v>
      </c>
      <c r="H122" s="140" t="str">
        <f>[1]NH3!AM408</f>
        <v>NA</v>
      </c>
      <c r="I122" s="140" t="str">
        <f>'[1]pm2.5'!AM408</f>
        <v>NA</v>
      </c>
      <c r="J122" s="140" t="str">
        <f>[1]pm10!AM408</f>
        <v>NA</v>
      </c>
      <c r="K122" s="140" t="str">
        <f>[1]PST!AM408</f>
        <v>NA</v>
      </c>
      <c r="L122" s="140" t="str">
        <f>[1]BC!AM408</f>
        <v>NA</v>
      </c>
      <c r="M122" s="140" t="str">
        <f>[1]CO!AM408</f>
        <v>NA</v>
      </c>
      <c r="N122" s="140" t="str">
        <f>[1]piombo!AM408</f>
        <v>NA</v>
      </c>
      <c r="O122" s="140" t="str">
        <f>[1]cadmio!AM408</f>
        <v>NA</v>
      </c>
      <c r="P122" s="140" t="str">
        <f>[1]mercurio!AM408</f>
        <v>NA</v>
      </c>
      <c r="Q122" s="140" t="str">
        <f>[1]arsenico!AM408</f>
        <v>NA</v>
      </c>
      <c r="R122" s="140" t="str">
        <f>[1]cromo!AM408</f>
        <v>NA</v>
      </c>
      <c r="S122" s="140" t="str">
        <f>[1]rame!AM408</f>
        <v>NA</v>
      </c>
      <c r="T122" s="140" t="str">
        <f>[1]nichel!AM408</f>
        <v>NA</v>
      </c>
      <c r="U122" s="140" t="str">
        <f>[1]selenio!AM408</f>
        <v>NA</v>
      </c>
      <c r="V122" s="140" t="str">
        <f>[1]zinco!AM408</f>
        <v>NA</v>
      </c>
      <c r="W122" s="140" t="str">
        <f>[1]Diossine!AM408</f>
        <v>NA</v>
      </c>
      <c r="X122" s="140" t="str">
        <f>[1]Benzoapyrene!$AM408</f>
        <v>NA</v>
      </c>
      <c r="Y122" s="140" t="str">
        <f>[1]Benzobfluoranthene!$AM408</f>
        <v>NA</v>
      </c>
      <c r="Z122" s="140" t="str">
        <f>[1]Benzokfluoranthene!$AM408</f>
        <v>NA</v>
      </c>
      <c r="AA122" s="140" t="str">
        <f>[1]Indeno123cdpyrene!$AM408</f>
        <v>NA</v>
      </c>
      <c r="AB122" s="140" t="str">
        <f>[1]PAH!AM408</f>
        <v>NA</v>
      </c>
      <c r="AC122" s="140">
        <f>[1]HCB!AM408</f>
        <v>2.8535200000000001</v>
      </c>
      <c r="AD122" s="140" t="str">
        <f>[1]PCB!AM408</f>
        <v>NA</v>
      </c>
      <c r="AE122" s="173"/>
      <c r="AF122" s="126" t="s">
        <v>384</v>
      </c>
      <c r="AG122" s="126" t="s">
        <v>384</v>
      </c>
      <c r="AH122" s="126" t="s">
        <v>384</v>
      </c>
      <c r="AI122" s="126" t="s">
        <v>384</v>
      </c>
      <c r="AJ122" s="126" t="s">
        <v>384</v>
      </c>
      <c r="AK122" s="150">
        <f>'[1]dati attività'!$AE187</f>
        <v>71338</v>
      </c>
      <c r="AL122" s="113" t="s">
        <v>413</v>
      </c>
    </row>
    <row r="123" spans="1:38" s="1" customFormat="1" ht="13.5" thickBot="1" x14ac:dyDescent="0.25">
      <c r="A123" s="81" t="s">
        <v>126</v>
      </c>
      <c r="B123" s="81" t="s">
        <v>229</v>
      </c>
      <c r="C123" s="89" t="s">
        <v>299</v>
      </c>
      <c r="D123" s="75"/>
      <c r="E123" s="140">
        <f>[1]NOx!AM409</f>
        <v>0.5135570434450204</v>
      </c>
      <c r="F123" s="140">
        <f>[1]NMVOC!AM409</f>
        <v>0.63586484629415829</v>
      </c>
      <c r="G123" s="140">
        <f>[1]SOx!AM409</f>
        <v>8.8176975214139988E-2</v>
      </c>
      <c r="H123" s="140">
        <f>[1]NH3!AM409</f>
        <v>0.54502701110927987</v>
      </c>
      <c r="I123" s="140">
        <f>'[1]pm2.5'!AM409</f>
        <v>2.3844931736031003</v>
      </c>
      <c r="J123" s="140">
        <f>[1]pm10!AM409</f>
        <v>2.3844931736031003</v>
      </c>
      <c r="K123" s="140">
        <f>[1]PST!AM409</f>
        <v>2.6494368595590005</v>
      </c>
      <c r="L123" s="140">
        <f>[1]BC!AM409</f>
        <v>0.12421899198828001</v>
      </c>
      <c r="M123" s="140">
        <f>[1]CO!AM409</f>
        <v>12.870766706358939</v>
      </c>
      <c r="N123" s="140">
        <f>[1]piombo!AM409</f>
        <v>2.2848707515389591E-2</v>
      </c>
      <c r="O123" s="140">
        <f>[1]cadmio!AM409</f>
        <v>0.13625948522399997</v>
      </c>
      <c r="P123" s="140">
        <f>[1]mercurio!AM409</f>
        <v>2.3565899003060997E-2</v>
      </c>
      <c r="Q123" s="140">
        <f>[1]arsenico!AM409</f>
        <v>1.1782316916115801E-2</v>
      </c>
      <c r="R123" s="140">
        <f>[1]cromo!AM409</f>
        <v>2.46822415803E-2</v>
      </c>
      <c r="S123" s="140">
        <f>[1]rame!AM409</f>
        <v>2.0028076689825598E-2</v>
      </c>
      <c r="T123" s="140">
        <f>[1]nichel!AM409</f>
        <v>1.2279295069814998E-2</v>
      </c>
      <c r="U123" s="140">
        <f>[1]selenio!AM409</f>
        <v>9.0086967656939996E-3</v>
      </c>
      <c r="V123" s="140">
        <f>[1]zinco!AM409</f>
        <v>0.19097476422845996</v>
      </c>
      <c r="W123" s="140">
        <f>[1]Diossine!AM409</f>
        <v>0.13285539804149998</v>
      </c>
      <c r="X123" s="140">
        <f>[1]Benzoapyrene!$AM409</f>
        <v>7.2136862379037547E-2</v>
      </c>
      <c r="Y123" s="140">
        <f>[1]Benzobfluoranthene!$AM409</f>
        <v>0.19577263225077254</v>
      </c>
      <c r="Z123" s="140">
        <f>[1]Benzokfluoranthene!$AM409</f>
        <v>8.0808502497546425E-2</v>
      </c>
      <c r="AA123" s="140">
        <f>[1]Indeno123cdpyrene!$AM409</f>
        <v>5.4776596547681092E-2</v>
      </c>
      <c r="AB123" s="140">
        <f>[1]PAH!AM409</f>
        <v>0.40349459367503759</v>
      </c>
      <c r="AC123" s="140" t="str">
        <f>[1]HCB!AM409</f>
        <v>NA</v>
      </c>
      <c r="AD123" s="140" t="str">
        <f>[1]PCB!AM409</f>
        <v>NA</v>
      </c>
      <c r="AE123" s="173"/>
      <c r="AF123" s="126" t="s">
        <v>384</v>
      </c>
      <c r="AG123" s="126" t="s">
        <v>384</v>
      </c>
      <c r="AH123" s="126" t="s">
        <v>384</v>
      </c>
      <c r="AI123" s="126" t="s">
        <v>384</v>
      </c>
      <c r="AJ123" s="126" t="s">
        <v>384</v>
      </c>
      <c r="AK123" s="126">
        <f>'[1]dati attività'!$AE$188</f>
        <v>265.71079608299999</v>
      </c>
      <c r="AL123" s="113" t="s">
        <v>394</v>
      </c>
    </row>
    <row r="124" spans="1:38" s="1" customFormat="1" ht="13.5" thickBot="1" x14ac:dyDescent="0.25">
      <c r="A124" s="81" t="s">
        <v>126</v>
      </c>
      <c r="B124" s="54" t="s">
        <v>230</v>
      </c>
      <c r="C124" s="89" t="s">
        <v>282</v>
      </c>
      <c r="D124" s="75"/>
      <c r="E124" s="140" t="str">
        <f>[1]NOx!AM410</f>
        <v>NO</v>
      </c>
      <c r="F124" s="140" t="str">
        <f>[1]NMVOC!AM410</f>
        <v>NO</v>
      </c>
      <c r="G124" s="140" t="str">
        <f>[1]SOx!AM410</f>
        <v>NO</v>
      </c>
      <c r="H124" s="140" t="str">
        <f>[1]NH3!AM410</f>
        <v>NO</v>
      </c>
      <c r="I124" s="140" t="str">
        <f>'[1]pm2.5'!AM410</f>
        <v>NO</v>
      </c>
      <c r="J124" s="140" t="str">
        <f>[1]pm10!AM410</f>
        <v>NO</v>
      </c>
      <c r="K124" s="140" t="str">
        <f>[1]PST!AM410</f>
        <v>NO</v>
      </c>
      <c r="L124" s="140" t="str">
        <f>[1]BC!AM410</f>
        <v>NO</v>
      </c>
      <c r="M124" s="140" t="str">
        <f>[1]CO!AM410</f>
        <v>NO</v>
      </c>
      <c r="N124" s="140" t="str">
        <f>[1]piombo!AM410</f>
        <v>NO</v>
      </c>
      <c r="O124" s="140" t="str">
        <f>[1]cadmio!AM410</f>
        <v>NO</v>
      </c>
      <c r="P124" s="140" t="str">
        <f>[1]mercurio!AM410</f>
        <v>NO</v>
      </c>
      <c r="Q124" s="140" t="str">
        <f>[1]arsenico!AM410</f>
        <v>NO</v>
      </c>
      <c r="R124" s="140" t="str">
        <f>[1]cromo!AM410</f>
        <v>NO</v>
      </c>
      <c r="S124" s="140" t="str">
        <f>[1]rame!AM410</f>
        <v>NO</v>
      </c>
      <c r="T124" s="140" t="str">
        <f>[1]nichel!AM410</f>
        <v>NO</v>
      </c>
      <c r="U124" s="140" t="str">
        <f>[1]selenio!AM410</f>
        <v>NO</v>
      </c>
      <c r="V124" s="140" t="str">
        <f>[1]zinco!AM410</f>
        <v>NO</v>
      </c>
      <c r="W124" s="140" t="str">
        <f>[1]Diossine!AM410</f>
        <v>NO</v>
      </c>
      <c r="X124" s="140" t="str">
        <f>[1]Benzoapyrene!$AM410</f>
        <v>NO</v>
      </c>
      <c r="Y124" s="140" t="str">
        <f>[1]Benzobfluoranthene!$AM410</f>
        <v>NO</v>
      </c>
      <c r="Z124" s="140" t="str">
        <f>[1]Benzokfluoranthene!$AM410</f>
        <v>NO</v>
      </c>
      <c r="AA124" s="140" t="str">
        <f>[1]Indeno123cdpyrene!$AM410</f>
        <v>NO</v>
      </c>
      <c r="AB124" s="140" t="str">
        <f>[1]PAH!AM410</f>
        <v>NO</v>
      </c>
      <c r="AC124" s="140" t="str">
        <f>[1]HCB!AM410</f>
        <v>NO</v>
      </c>
      <c r="AD124" s="140" t="str">
        <f>[1]PCB!AM410</f>
        <v>NO</v>
      </c>
      <c r="AE124" s="173"/>
      <c r="AF124" s="150" t="s">
        <v>403</v>
      </c>
      <c r="AG124" s="150" t="s">
        <v>403</v>
      </c>
      <c r="AH124" s="150" t="s">
        <v>403</v>
      </c>
      <c r="AI124" s="150" t="s">
        <v>403</v>
      </c>
      <c r="AJ124" s="150" t="s">
        <v>403</v>
      </c>
      <c r="AK124" s="150" t="str">
        <f>'[1]dati attività'!$AE$189</f>
        <v>NO</v>
      </c>
      <c r="AL124" s="113"/>
    </row>
    <row r="125" spans="1:38" s="1" customFormat="1" ht="24.75" thickBot="1" x14ac:dyDescent="0.25">
      <c r="A125" s="81" t="s">
        <v>117</v>
      </c>
      <c r="B125" s="81" t="s">
        <v>231</v>
      </c>
      <c r="C125" s="89" t="s">
        <v>283</v>
      </c>
      <c r="D125" s="75"/>
      <c r="E125" s="140" t="str">
        <f>[1]NOx!AM411</f>
        <v>NA</v>
      </c>
      <c r="F125" s="140">
        <f>[1]NMVOC!AM411</f>
        <v>7.2124049126987417</v>
      </c>
      <c r="G125" s="140" t="str">
        <f>[1]SOx!AM411</f>
        <v>NA</v>
      </c>
      <c r="H125" s="140">
        <f>[1]NH3!AM411</f>
        <v>5.8475959830649815</v>
      </c>
      <c r="I125" s="140">
        <f>'[1]pm2.5'!AM411</f>
        <v>3.2817011700000004E-4</v>
      </c>
      <c r="J125" s="140">
        <f>[1]pm10!AM411</f>
        <v>2.1778562310000001E-3</v>
      </c>
      <c r="K125" s="140">
        <f>[1]PST!AM411</f>
        <v>2.1778562310000001E-3</v>
      </c>
      <c r="L125" s="140" t="str">
        <f>[1]BC!AM411</f>
        <v>NA</v>
      </c>
      <c r="M125" s="140" t="str">
        <f>[1]CO!AM411</f>
        <v>NA</v>
      </c>
      <c r="N125" s="140" t="str">
        <f>[1]piombo!AM411</f>
        <v>NA</v>
      </c>
      <c r="O125" s="140" t="str">
        <f>[1]cadmio!AM411</f>
        <v>NA</v>
      </c>
      <c r="P125" s="140" t="str">
        <f>[1]mercurio!AM411</f>
        <v>NA</v>
      </c>
      <c r="Q125" s="140" t="str">
        <f>[1]arsenico!AM411</f>
        <v>NA</v>
      </c>
      <c r="R125" s="140" t="str">
        <f>[1]cromo!AM411</f>
        <v>NA</v>
      </c>
      <c r="S125" s="140" t="str">
        <f>[1]rame!AM411</f>
        <v>NA</v>
      </c>
      <c r="T125" s="140" t="str">
        <f>[1]nichel!AM411</f>
        <v>NA</v>
      </c>
      <c r="U125" s="140" t="str">
        <f>[1]selenio!AM411</f>
        <v>NA</v>
      </c>
      <c r="V125" s="140" t="str">
        <f>[1]zinco!AM411</f>
        <v>NA</v>
      </c>
      <c r="W125" s="140" t="str">
        <f>[1]Diossine!AM411</f>
        <v>NA</v>
      </c>
      <c r="X125" s="140" t="str">
        <f>[1]Benzoapyrene!$AM411</f>
        <v>NA</v>
      </c>
      <c r="Y125" s="140" t="str">
        <f>[1]Benzobfluoranthene!$AM411</f>
        <v>NA</v>
      </c>
      <c r="Z125" s="140" t="str">
        <f>[1]Benzokfluoranthene!$AM411</f>
        <v>NA</v>
      </c>
      <c r="AA125" s="140" t="str">
        <f>[1]Indeno123cdpyrene!$AM411</f>
        <v>NA</v>
      </c>
      <c r="AB125" s="140" t="str">
        <f>[1]PAH!AM411</f>
        <v>NA</v>
      </c>
      <c r="AC125" s="140" t="str">
        <f>[1]HCB!AM411</f>
        <v>NA</v>
      </c>
      <c r="AD125" s="140" t="str">
        <f>[1]PCB!AM411</f>
        <v>NA</v>
      </c>
      <c r="AE125" s="173"/>
      <c r="AF125" s="126" t="s">
        <v>384</v>
      </c>
      <c r="AG125" s="126" t="s">
        <v>384</v>
      </c>
      <c r="AH125" s="126" t="s">
        <v>384</v>
      </c>
      <c r="AI125" s="126" t="s">
        <v>384</v>
      </c>
      <c r="AJ125" s="126" t="s">
        <v>384</v>
      </c>
      <c r="AK125" s="126">
        <f>'[1]dati attività'!$AE$190</f>
        <v>10322.121999999999</v>
      </c>
      <c r="AL125" s="113" t="s">
        <v>395</v>
      </c>
    </row>
    <row r="126" spans="1:38" s="1" customFormat="1" ht="24.75" thickBot="1" x14ac:dyDescent="0.25">
      <c r="A126" s="81" t="s">
        <v>117</v>
      </c>
      <c r="B126" s="81" t="s">
        <v>102</v>
      </c>
      <c r="C126" s="89" t="s">
        <v>257</v>
      </c>
      <c r="D126" s="75"/>
      <c r="E126" s="140" t="str">
        <f>[1]NOx!AM412</f>
        <v>NA</v>
      </c>
      <c r="F126" s="140">
        <f>[1]NMVOC!AM412</f>
        <v>0.37669867143552005</v>
      </c>
      <c r="G126" s="140" t="str">
        <f>[1]SOx!AM412</f>
        <v>NA</v>
      </c>
      <c r="H126" s="140">
        <f>[1]NH3!AM412</f>
        <v>0.17795666639999999</v>
      </c>
      <c r="I126" s="140" t="str">
        <f>'[1]pm2.5'!AM412</f>
        <v>NA</v>
      </c>
      <c r="J126" s="140" t="str">
        <f>[1]pm10!AM412</f>
        <v>NA</v>
      </c>
      <c r="K126" s="140" t="str">
        <f>[1]PST!AM412</f>
        <v>NA</v>
      </c>
      <c r="L126" s="140" t="str">
        <f>[1]BC!AM412</f>
        <v>NA</v>
      </c>
      <c r="M126" s="140" t="str">
        <f>[1]CO!AM412</f>
        <v>NA</v>
      </c>
      <c r="N126" s="140" t="str">
        <f>[1]piombo!AM412</f>
        <v>NA</v>
      </c>
      <c r="O126" s="140" t="str">
        <f>[1]cadmio!AM412</f>
        <v>NA</v>
      </c>
      <c r="P126" s="140" t="str">
        <f>[1]mercurio!AM412</f>
        <v>NA</v>
      </c>
      <c r="Q126" s="140" t="str">
        <f>[1]arsenico!AM412</f>
        <v>NA</v>
      </c>
      <c r="R126" s="140" t="str">
        <f>[1]cromo!AM412</f>
        <v>NA</v>
      </c>
      <c r="S126" s="140" t="str">
        <f>[1]rame!AM412</f>
        <v>NA</v>
      </c>
      <c r="T126" s="140" t="str">
        <f>[1]nichel!AM412</f>
        <v>NA</v>
      </c>
      <c r="U126" s="140" t="str">
        <f>[1]selenio!AM412</f>
        <v>NA</v>
      </c>
      <c r="V126" s="140" t="str">
        <f>[1]zinco!AM412</f>
        <v>NA</v>
      </c>
      <c r="W126" s="140" t="str">
        <f>[1]Diossine!AM412</f>
        <v>NA</v>
      </c>
      <c r="X126" s="140" t="str">
        <f>[1]Benzoapyrene!$AM412</f>
        <v>NA</v>
      </c>
      <c r="Y126" s="140" t="str">
        <f>[1]Benzobfluoranthene!$AM412</f>
        <v>NA</v>
      </c>
      <c r="Z126" s="140" t="str">
        <f>[1]Benzokfluoranthene!$AM412</f>
        <v>NA</v>
      </c>
      <c r="AA126" s="140" t="str">
        <f>[1]Indeno123cdpyrene!$AM412</f>
        <v>NA</v>
      </c>
      <c r="AB126" s="140" t="str">
        <f>[1]PAH!AM412</f>
        <v>NA</v>
      </c>
      <c r="AC126" s="140" t="str">
        <f>[1]HCB!AM412</f>
        <v>NA</v>
      </c>
      <c r="AD126" s="140" t="str">
        <f>[1]PCB!AM412</f>
        <v>NA</v>
      </c>
      <c r="AE126" s="173"/>
      <c r="AF126" s="126" t="s">
        <v>384</v>
      </c>
      <c r="AG126" s="126" t="s">
        <v>384</v>
      </c>
      <c r="AH126" s="126" t="s">
        <v>384</v>
      </c>
      <c r="AI126" s="126" t="s">
        <v>384</v>
      </c>
      <c r="AJ126" s="126" t="s">
        <v>384</v>
      </c>
      <c r="AK126" s="126">
        <f>'[1]dati attività'!$AE$191</f>
        <v>7414.8611000000001</v>
      </c>
      <c r="AL126" s="175" t="s">
        <v>408</v>
      </c>
    </row>
    <row r="127" spans="1:38" s="1" customFormat="1" ht="24.75" thickBot="1" x14ac:dyDescent="0.25">
      <c r="A127" s="81" t="s">
        <v>117</v>
      </c>
      <c r="B127" s="81" t="s">
        <v>103</v>
      </c>
      <c r="C127" s="89" t="s">
        <v>258</v>
      </c>
      <c r="D127" s="75"/>
      <c r="E127" s="140" t="str">
        <f>[1]NOx!AM413</f>
        <v>NA</v>
      </c>
      <c r="F127" s="140" t="str">
        <f>[1]NMVOC!AM413</f>
        <v>NA</v>
      </c>
      <c r="G127" s="140" t="str">
        <f>[1]SOx!AM413</f>
        <v>NA</v>
      </c>
      <c r="H127" s="140">
        <f>[1]NH3!AM413</f>
        <v>2.5672596325824539</v>
      </c>
      <c r="I127" s="140" t="str">
        <f>'[1]pm2.5'!AM413</f>
        <v>NA</v>
      </c>
      <c r="J127" s="140" t="str">
        <f>[1]pm10!AM413</f>
        <v>NA</v>
      </c>
      <c r="K127" s="140" t="str">
        <f>[1]PST!AM413</f>
        <v>NA</v>
      </c>
      <c r="L127" s="140" t="str">
        <f>[1]BC!AM413</f>
        <v>NA</v>
      </c>
      <c r="M127" s="140" t="str">
        <f>[1]CO!AM413</f>
        <v>NA</v>
      </c>
      <c r="N127" s="140" t="str">
        <f>[1]piombo!AM413</f>
        <v>NA</v>
      </c>
      <c r="O127" s="140" t="str">
        <f>[1]cadmio!AM413</f>
        <v>NA</v>
      </c>
      <c r="P127" s="140" t="str">
        <f>[1]mercurio!AM413</f>
        <v>NA</v>
      </c>
      <c r="Q127" s="140" t="str">
        <f>[1]arsenico!AM413</f>
        <v>NA</v>
      </c>
      <c r="R127" s="140" t="str">
        <f>[1]cromo!AM413</f>
        <v>NA</v>
      </c>
      <c r="S127" s="140" t="str">
        <f>[1]rame!AM413</f>
        <v>NA</v>
      </c>
      <c r="T127" s="140" t="str">
        <f>[1]nichel!AM413</f>
        <v>NA</v>
      </c>
      <c r="U127" s="140" t="str">
        <f>[1]selenio!AM413</f>
        <v>NA</v>
      </c>
      <c r="V127" s="140" t="str">
        <f>[1]zinco!AM413</f>
        <v>NA</v>
      </c>
      <c r="W127" s="140" t="str">
        <f>[1]Diossine!AM413</f>
        <v>NA</v>
      </c>
      <c r="X127" s="140" t="str">
        <f>[1]Benzoapyrene!$AM413</f>
        <v>NA</v>
      </c>
      <c r="Y127" s="140" t="str">
        <f>[1]Benzobfluoranthene!$AM413</f>
        <v>NA</v>
      </c>
      <c r="Z127" s="140" t="str">
        <f>[1]Benzokfluoranthene!$AM413</f>
        <v>NA</v>
      </c>
      <c r="AA127" s="140" t="str">
        <f>[1]Indeno123cdpyrene!$AM413</f>
        <v>NA</v>
      </c>
      <c r="AB127" s="140" t="str">
        <f>[1]PAH!AM413</f>
        <v>NA</v>
      </c>
      <c r="AC127" s="140" t="str">
        <f>[1]HCB!AM413</f>
        <v>NA</v>
      </c>
      <c r="AD127" s="140" t="str">
        <f>[1]PCB!AM413</f>
        <v>NA</v>
      </c>
      <c r="AE127" s="173"/>
      <c r="AF127" s="126" t="s">
        <v>384</v>
      </c>
      <c r="AG127" s="126" t="s">
        <v>384</v>
      </c>
      <c r="AH127" s="126" t="s">
        <v>384</v>
      </c>
      <c r="AI127" s="126" t="s">
        <v>384</v>
      </c>
      <c r="AJ127" s="126" t="s">
        <v>384</v>
      </c>
      <c r="AK127" s="185">
        <f>'[1]dati attività'!$AE$192</f>
        <v>76880502.366105586</v>
      </c>
      <c r="AL127" s="177" t="s">
        <v>414</v>
      </c>
    </row>
    <row r="128" spans="1:38" s="1" customFormat="1" ht="13.5" thickBot="1" x14ac:dyDescent="0.25">
      <c r="A128" s="81" t="s">
        <v>117</v>
      </c>
      <c r="B128" s="81" t="s">
        <v>232</v>
      </c>
      <c r="C128" s="89" t="s">
        <v>99</v>
      </c>
      <c r="D128" s="75" t="s">
        <v>97</v>
      </c>
      <c r="E128" s="140" t="str">
        <f>[1]NOx!AM414</f>
        <v>NO</v>
      </c>
      <c r="F128" s="140" t="str">
        <f>[1]NMVOC!AM414</f>
        <v>NO</v>
      </c>
      <c r="G128" s="140" t="str">
        <f>[1]SOx!AM414</f>
        <v>NO</v>
      </c>
      <c r="H128" s="140" t="str">
        <f>[1]NH3!AM414</f>
        <v>NO</v>
      </c>
      <c r="I128" s="140" t="str">
        <f>'[1]pm2.5'!AM414</f>
        <v>NO</v>
      </c>
      <c r="J128" s="140" t="str">
        <f>[1]pm10!AM414</f>
        <v>NO</v>
      </c>
      <c r="K128" s="140" t="str">
        <f>[1]PST!AM414</f>
        <v>NO</v>
      </c>
      <c r="L128" s="140" t="str">
        <f>[1]BC!AM414</f>
        <v>NO</v>
      </c>
      <c r="M128" s="140" t="str">
        <f>[1]CO!AM414</f>
        <v>NO</v>
      </c>
      <c r="N128" s="140" t="str">
        <f>[1]piombo!AM414</f>
        <v>NO</v>
      </c>
      <c r="O128" s="140" t="str">
        <f>[1]cadmio!AM414</f>
        <v>NO</v>
      </c>
      <c r="P128" s="140" t="str">
        <f>[1]mercurio!AM414</f>
        <v>NO</v>
      </c>
      <c r="Q128" s="140" t="str">
        <f>[1]arsenico!AM414</f>
        <v>NO</v>
      </c>
      <c r="R128" s="140" t="str">
        <f>[1]cromo!AM414</f>
        <v>NO</v>
      </c>
      <c r="S128" s="140" t="str">
        <f>[1]rame!AM414</f>
        <v>NO</v>
      </c>
      <c r="T128" s="140" t="str">
        <f>[1]nichel!AM414</f>
        <v>NO</v>
      </c>
      <c r="U128" s="140" t="str">
        <f>[1]selenio!AM414</f>
        <v>NO</v>
      </c>
      <c r="V128" s="140" t="str">
        <f>[1]zinco!AM414</f>
        <v>NO</v>
      </c>
      <c r="W128" s="140" t="str">
        <f>[1]Diossine!AM414</f>
        <v>NO</v>
      </c>
      <c r="X128" s="140" t="str">
        <f>[1]Benzoapyrene!$AM414</f>
        <v>NO</v>
      </c>
      <c r="Y128" s="140" t="str">
        <f>[1]Benzobfluoranthene!$AM414</f>
        <v>NO</v>
      </c>
      <c r="Z128" s="140" t="str">
        <f>[1]Benzokfluoranthene!$AM414</f>
        <v>NO</v>
      </c>
      <c r="AA128" s="140" t="str">
        <f>[1]Indeno123cdpyrene!$AM414</f>
        <v>NO</v>
      </c>
      <c r="AB128" s="140" t="str">
        <f>[1]PAH!AM414</f>
        <v>NO</v>
      </c>
      <c r="AC128" s="140" t="str">
        <f>[1]HCB!AM414</f>
        <v>NO</v>
      </c>
      <c r="AD128" s="140" t="str">
        <f>[1]PCB!AM414</f>
        <v>NO</v>
      </c>
      <c r="AE128" s="173"/>
      <c r="AF128" s="126" t="s">
        <v>384</v>
      </c>
      <c r="AG128" s="126" t="s">
        <v>384</v>
      </c>
      <c r="AH128" s="126" t="s">
        <v>384</v>
      </c>
      <c r="AI128" s="126" t="s">
        <v>384</v>
      </c>
      <c r="AJ128" s="126" t="s">
        <v>384</v>
      </c>
      <c r="AK128" s="150" t="str">
        <f>'[1]dati attività'!$AE$193</f>
        <v>NO</v>
      </c>
      <c r="AL128" s="176" t="s">
        <v>388</v>
      </c>
    </row>
    <row r="129" spans="1:67" s="1" customFormat="1" ht="24.75" customHeight="1" thickBot="1" x14ac:dyDescent="0.25">
      <c r="A129" s="81" t="s">
        <v>117</v>
      </c>
      <c r="B129" s="81" t="s">
        <v>329</v>
      </c>
      <c r="C129" s="73" t="s">
        <v>98</v>
      </c>
      <c r="D129" s="75" t="s">
        <v>97</v>
      </c>
      <c r="E129" s="140">
        <f>[1]NOx!AM415</f>
        <v>7.2309200000000018E-2</v>
      </c>
      <c r="F129" s="140">
        <f>[1]NMVOC!AM415</f>
        <v>0.26754404000000009</v>
      </c>
      <c r="G129" s="140">
        <f>[1]SOx!AM415</f>
        <v>4.627788800000001E-2</v>
      </c>
      <c r="H129" s="140" t="str">
        <f>[1]NH3!AM415</f>
        <v>NA</v>
      </c>
      <c r="I129" s="140">
        <f>'[1]pm2.5'!AM415</f>
        <v>1.4461840000000002E-5</v>
      </c>
      <c r="J129" s="140">
        <f>[1]pm10!AM415</f>
        <v>2.5308220000000008E-5</v>
      </c>
      <c r="K129" s="140">
        <f>[1]PST!AM415</f>
        <v>2.5824714285714291E-5</v>
      </c>
      <c r="L129" s="140">
        <f>[1]BC!AM415</f>
        <v>5.0616440000000016E-7</v>
      </c>
      <c r="M129" s="140">
        <f>[1]CO!AM415</f>
        <v>2.0246576000000009E-2</v>
      </c>
      <c r="N129" s="140">
        <f>[1]piombo!AM415</f>
        <v>4.7000980000000015E-3</v>
      </c>
      <c r="O129" s="140">
        <f>[1]cadmio!AM415</f>
        <v>3.6154600000000008E-4</v>
      </c>
      <c r="P129" s="140">
        <f>[1]mercurio!AM415</f>
        <v>2.0246576000000006E-4</v>
      </c>
      <c r="Q129" s="140">
        <f>[1]arsenico!AM415</f>
        <v>5.7847360000000015E-5</v>
      </c>
      <c r="R129" s="140">
        <f>[1]cromo!AM415</f>
        <v>5.7847360000000013E-3</v>
      </c>
      <c r="S129" s="140">
        <f>[1]rame!AM415</f>
        <v>4.3385520000000007E-3</v>
      </c>
      <c r="T129" s="140">
        <f>[1]nichel!AM415</f>
        <v>5.0616440000000016E-4</v>
      </c>
      <c r="U129" s="140">
        <f>[1]selenio!AM415</f>
        <v>2.1692760000000001E-5</v>
      </c>
      <c r="V129" s="140">
        <f>[1]zinco!AM415</f>
        <v>4.5554796000000009E-2</v>
      </c>
      <c r="W129" s="140">
        <f>[1]Diossine!AM415</f>
        <v>1.8077300000000001E-2</v>
      </c>
      <c r="X129" s="140">
        <f>[1]Benzoapyrene!$AM415</f>
        <v>2.8587358139534887E-5</v>
      </c>
      <c r="Y129" s="140">
        <f>[1]Benzobfluoranthene!$AM415</f>
        <v>3.9237550387596913E-6</v>
      </c>
      <c r="Z129" s="140">
        <f>[1]Benzokfluoranthene!$AM415</f>
        <v>3.4192722480620158E-5</v>
      </c>
      <c r="AA129" s="140">
        <f>[1]Indeno123cdpyrene!$AM415</f>
        <v>5.6053643410852724E-6</v>
      </c>
      <c r="AB129" s="140">
        <f>[1]PAH!AM415</f>
        <v>7.2309200000000016E-5</v>
      </c>
      <c r="AC129" s="140">
        <f>[1]HCB!AM415</f>
        <v>7.2309200000000018E-3</v>
      </c>
      <c r="AD129" s="140">
        <f>[1]PCB!AM415</f>
        <v>1.8077300000000004E-2</v>
      </c>
      <c r="AE129" s="173"/>
      <c r="AF129" s="126" t="s">
        <v>384</v>
      </c>
      <c r="AG129" s="126" t="s">
        <v>384</v>
      </c>
      <c r="AH129" s="126" t="s">
        <v>384</v>
      </c>
      <c r="AI129" s="126" t="s">
        <v>384</v>
      </c>
      <c r="AJ129" s="126" t="s">
        <v>384</v>
      </c>
      <c r="AK129" s="126">
        <f>'[1]dati attività'!$AE$194</f>
        <v>36.154600000000009</v>
      </c>
      <c r="AL129" s="113" t="s">
        <v>389</v>
      </c>
    </row>
    <row r="130" spans="1:67" s="1" customFormat="1" ht="24.75" customHeight="1" thickBot="1" x14ac:dyDescent="0.25">
      <c r="A130" s="81" t="s">
        <v>117</v>
      </c>
      <c r="B130" s="81" t="s">
        <v>330</v>
      </c>
      <c r="C130" s="174" t="s">
        <v>331</v>
      </c>
      <c r="D130" s="75" t="s">
        <v>97</v>
      </c>
      <c r="E130" s="140" t="str">
        <f>[1]NOx!AM416</f>
        <v>NO</v>
      </c>
      <c r="F130" s="140" t="str">
        <f>[1]NMVOC!AM416</f>
        <v>NO</v>
      </c>
      <c r="G130" s="140" t="str">
        <f>[1]SOx!AM416</f>
        <v>NO</v>
      </c>
      <c r="H130" s="140" t="str">
        <f>[1]NH3!AM416</f>
        <v>NA</v>
      </c>
      <c r="I130" s="140" t="str">
        <f>'[1]pm2.5'!AM416</f>
        <v>NO</v>
      </c>
      <c r="J130" s="140" t="str">
        <f>[1]pm10!AM416</f>
        <v>NO</v>
      </c>
      <c r="K130" s="140" t="str">
        <f>[1]PST!AM416</f>
        <v>NA</v>
      </c>
      <c r="L130" s="140" t="str">
        <f>[1]BC!AM416</f>
        <v>NO</v>
      </c>
      <c r="M130" s="140" t="str">
        <f>[1]CO!AM416</f>
        <v>NO</v>
      </c>
      <c r="N130" s="140" t="str">
        <f>[1]piombo!AM416</f>
        <v>NO</v>
      </c>
      <c r="O130" s="140" t="str">
        <f>[1]cadmio!AM416</f>
        <v>NO</v>
      </c>
      <c r="P130" s="140" t="str">
        <f>[1]mercurio!AM416</f>
        <v>NO</v>
      </c>
      <c r="Q130" s="140" t="str">
        <f>[1]arsenico!AM416</f>
        <v>NO</v>
      </c>
      <c r="R130" s="140" t="str">
        <f>[1]cromo!AM416</f>
        <v>NO</v>
      </c>
      <c r="S130" s="140" t="str">
        <f>[1]rame!AM416</f>
        <v>NO</v>
      </c>
      <c r="T130" s="140" t="str">
        <f>[1]nichel!AM416</f>
        <v>NO</v>
      </c>
      <c r="U130" s="140" t="str">
        <f>[1]selenio!AM416</f>
        <v>NO</v>
      </c>
      <c r="V130" s="140" t="str">
        <f>[1]zinco!AM416</f>
        <v>NO</v>
      </c>
      <c r="W130" s="140" t="str">
        <f>[1]Diossine!AM416</f>
        <v>NO</v>
      </c>
      <c r="X130" s="140" t="str">
        <f>[1]Benzoapyrene!$AM416</f>
        <v>NO</v>
      </c>
      <c r="Y130" s="140" t="str">
        <f>[1]Benzobfluoranthene!$AM416</f>
        <v>NO</v>
      </c>
      <c r="Z130" s="140" t="str">
        <f>[1]Benzokfluoranthene!$AM416</f>
        <v>NO</v>
      </c>
      <c r="AA130" s="140" t="str">
        <f>[1]Indeno123cdpyrene!$AM416</f>
        <v>NO</v>
      </c>
      <c r="AB130" s="140" t="str">
        <f>[1]PAH!AM416</f>
        <v>NO</v>
      </c>
      <c r="AC130" s="140" t="str">
        <f>[1]HCB!AM416</f>
        <v>NO</v>
      </c>
      <c r="AD130" s="140" t="str">
        <f>[1]PCB!AM416</f>
        <v>NO</v>
      </c>
      <c r="AE130" s="173"/>
      <c r="AF130" s="126" t="s">
        <v>384</v>
      </c>
      <c r="AG130" s="126" t="s">
        <v>384</v>
      </c>
      <c r="AH130" s="126" t="s">
        <v>384</v>
      </c>
      <c r="AI130" s="126" t="s">
        <v>384</v>
      </c>
      <c r="AJ130" s="126" t="s">
        <v>384</v>
      </c>
      <c r="AK130" s="140" t="str">
        <f>'[1]dati attività'!$AE$195</f>
        <v>NO</v>
      </c>
      <c r="AL130" s="113" t="s">
        <v>389</v>
      </c>
    </row>
    <row r="131" spans="1:67" s="1" customFormat="1" ht="24.75" customHeight="1" thickBot="1" x14ac:dyDescent="0.25">
      <c r="A131" s="81" t="s">
        <v>117</v>
      </c>
      <c r="B131" s="81" t="s">
        <v>332</v>
      </c>
      <c r="C131" s="73" t="s">
        <v>148</v>
      </c>
      <c r="D131" s="75" t="s">
        <v>97</v>
      </c>
      <c r="E131" s="140">
        <f>[1]NOx!AM417</f>
        <v>2.7490847831999999E-2</v>
      </c>
      <c r="F131" s="140">
        <f>[1]NMVOC!AM417</f>
        <v>0.33701820000000005</v>
      </c>
      <c r="G131" s="140">
        <f>[1]SOx!AM417</f>
        <v>1.1813854200000003E-3</v>
      </c>
      <c r="H131" s="140" t="str">
        <f>[1]NH3!AM417</f>
        <v>NO</v>
      </c>
      <c r="I131" s="140">
        <f>'[1]pm2.5'!AM417</f>
        <v>1.1693620680000001E-3</v>
      </c>
      <c r="J131" s="140">
        <f>[1]pm10!AM417</f>
        <v>1.1693620680000001E-3</v>
      </c>
      <c r="K131" s="140">
        <f>[1]PST!AM417</f>
        <v>1.1932266000000001E-3</v>
      </c>
      <c r="L131" s="140">
        <f>[1]BC!AM417</f>
        <v>4.0927672380000008E-5</v>
      </c>
      <c r="M131" s="140">
        <f>[1]CO!AM417</f>
        <v>3.4348530599999996E-3</v>
      </c>
      <c r="N131" s="140">
        <f>[1]piombo!AM417</f>
        <v>1.1203578E-3</v>
      </c>
      <c r="O131" s="140">
        <f>[1]cadmio!AM417</f>
        <v>5.1372504000000008E-5</v>
      </c>
      <c r="P131" s="140">
        <f>[1]mercurio!AM417</f>
        <v>1.6778041199999997E-3</v>
      </c>
      <c r="Q131" s="140">
        <f>[1]arsenico!AM417</f>
        <v>1.9128059999999999E-4</v>
      </c>
      <c r="R131" s="140">
        <f>[1]cromo!AM417</f>
        <v>5.3194224E-4</v>
      </c>
      <c r="S131" s="140">
        <f>[1]rame!AM417</f>
        <v>2.5686251999999996E-2</v>
      </c>
      <c r="T131" s="140">
        <f>[1]nichel!AM417</f>
        <v>1.1403967199999998E-3</v>
      </c>
      <c r="U131" s="140">
        <f>[1]selenio!AM417</f>
        <v>1.7014864799999995E-3</v>
      </c>
      <c r="V131" s="140" t="str">
        <f>[1]zinco!AM417</f>
        <v>NA</v>
      </c>
      <c r="W131" s="140">
        <f>[1]Diossine!AM417</f>
        <v>2.27715E-2</v>
      </c>
      <c r="X131" s="140">
        <f>[1]Benzoapyrene!$AM417</f>
        <v>2.5434388618604651E-6</v>
      </c>
      <c r="Y131" s="140">
        <f>[1]Benzobfluoranthene!$AM417</f>
        <v>3.4909945162790705E-7</v>
      </c>
      <c r="Z131" s="140">
        <f>[1]Benzokfluoranthene!$AM417</f>
        <v>3.0421523641860464E-6</v>
      </c>
      <c r="AA131" s="140">
        <f>[1]Indeno123cdpyrene!$AM417</f>
        <v>4.9871350232558141E-7</v>
      </c>
      <c r="AB131" s="140">
        <f>[1]PAH!AM417</f>
        <v>6.4334041800000004E-6</v>
      </c>
      <c r="AC131" s="140">
        <f>[1]HCB!AM417</f>
        <v>0.865317</v>
      </c>
      <c r="AD131" s="140">
        <f>[1]PCB!AM417</f>
        <v>0.91086</v>
      </c>
      <c r="AE131" s="173"/>
      <c r="AF131" s="126" t="s">
        <v>384</v>
      </c>
      <c r="AG131" s="126" t="s">
        <v>384</v>
      </c>
      <c r="AH131" s="126" t="s">
        <v>384</v>
      </c>
      <c r="AI131" s="126" t="s">
        <v>384</v>
      </c>
      <c r="AJ131" s="126" t="s">
        <v>384</v>
      </c>
      <c r="AK131" s="126">
        <f>'[1]dati attività'!$AE$196</f>
        <v>45.542999999999999</v>
      </c>
      <c r="AL131" s="113" t="s">
        <v>389</v>
      </c>
    </row>
    <row r="132" spans="1:67" s="1" customFormat="1" ht="24.75" customHeight="1" thickBot="1" x14ac:dyDescent="0.25">
      <c r="A132" s="81" t="s">
        <v>117</v>
      </c>
      <c r="B132" s="81" t="s">
        <v>333</v>
      </c>
      <c r="C132" s="73" t="s">
        <v>104</v>
      </c>
      <c r="D132" s="75" t="s">
        <v>97</v>
      </c>
      <c r="E132" s="140">
        <f>[1]NOx!AM418</f>
        <v>1.4922000000000001E-2</v>
      </c>
      <c r="F132" s="140">
        <f>[1]NMVOC!AM418</f>
        <v>1.24926984E-3</v>
      </c>
      <c r="G132" s="140">
        <f>[1]SOx!AM418</f>
        <v>8.9532000000000014E-3</v>
      </c>
      <c r="H132" s="140" t="str">
        <f>[1]NH3!AM418</f>
        <v>NA</v>
      </c>
      <c r="I132" s="140">
        <f>'[1]pm2.5'!AM418</f>
        <v>5.4713999999999998E-5</v>
      </c>
      <c r="J132" s="140">
        <f>[1]pm10!AM418</f>
        <v>2.0393400000000002E-4</v>
      </c>
      <c r="K132" s="140">
        <f>[1]PST!AM418</f>
        <v>2.0809591836734695E-4</v>
      </c>
      <c r="L132" s="140">
        <f>[1]BC!AM418</f>
        <v>1.91499E-6</v>
      </c>
      <c r="M132" s="140">
        <f>[1]CO!AM418</f>
        <v>2.9843999999999999E-3</v>
      </c>
      <c r="N132" s="140">
        <f>[1]piombo!AM418</f>
        <v>1.9896000000000002E-3</v>
      </c>
      <c r="O132" s="140">
        <f>[1]cadmio!AM418</f>
        <v>3.9792000000000004E-3</v>
      </c>
      <c r="P132" s="140">
        <f>[1]mercurio!AM418</f>
        <v>5.7200999999999997E-3</v>
      </c>
      <c r="Q132" s="140">
        <f>[1]arsenico!AM418</f>
        <v>1.1688899999999999E-3</v>
      </c>
      <c r="R132" s="140">
        <f>[1]cromo!AM418</f>
        <v>3.4817999999999997E-3</v>
      </c>
      <c r="S132" s="140">
        <f>[1]rame!AM418</f>
        <v>9.9480000000000002E-3</v>
      </c>
      <c r="T132" s="140">
        <f>[1]nichel!AM418</f>
        <v>1.9896000000000002E-3</v>
      </c>
      <c r="U132" s="140">
        <f>[1]selenio!AM418</f>
        <v>3.7304999999999996E-5</v>
      </c>
      <c r="V132" s="140">
        <f>[1]zinco!AM418</f>
        <v>1.64142E-2</v>
      </c>
      <c r="W132" s="140">
        <f>[1]Diossine!AM418</f>
        <v>2.4870000000000001E-3</v>
      </c>
      <c r="X132" s="140">
        <f>[1]Benzoapyrene!$AM418</f>
        <v>2.53674E-6</v>
      </c>
      <c r="Y132" s="140">
        <f>[1]Benzobfluoranthene!$AM418</f>
        <v>3.4818000000000009E-7</v>
      </c>
      <c r="Z132" s="140">
        <f>[1]Benzokfluoranthene!$AM418</f>
        <v>3.0341400000000001E-6</v>
      </c>
      <c r="AA132" s="140">
        <f>[1]Indeno123cdpyrene!$AM418</f>
        <v>4.974000000000001E-7</v>
      </c>
      <c r="AB132" s="140">
        <f>[1]PAH!AM418</f>
        <v>6.4164600000000009E-6</v>
      </c>
      <c r="AC132" s="140">
        <f>[1]HCB!AM418</f>
        <v>2.3377800000000001E-2</v>
      </c>
      <c r="AD132" s="140">
        <f>[1]PCB!AM418</f>
        <v>2.2383E-2</v>
      </c>
      <c r="AE132" s="173"/>
      <c r="AF132" s="126" t="s">
        <v>384</v>
      </c>
      <c r="AG132" s="126" t="s">
        <v>384</v>
      </c>
      <c r="AH132" s="126" t="s">
        <v>384</v>
      </c>
      <c r="AI132" s="126" t="s">
        <v>384</v>
      </c>
      <c r="AJ132" s="126" t="s">
        <v>384</v>
      </c>
      <c r="AK132" s="126">
        <f>'[1]dati attività'!$AE$197</f>
        <v>4.9740000000000002</v>
      </c>
      <c r="AL132" s="113" t="s">
        <v>389</v>
      </c>
    </row>
    <row r="133" spans="1:67" s="1" customFormat="1" ht="24.75" customHeight="1" thickBot="1" x14ac:dyDescent="0.25">
      <c r="A133" s="81" t="s">
        <v>117</v>
      </c>
      <c r="B133" s="81" t="s">
        <v>334</v>
      </c>
      <c r="C133" s="73" t="s">
        <v>94</v>
      </c>
      <c r="D133" s="75" t="s">
        <v>97</v>
      </c>
      <c r="E133" s="140">
        <f>[1]NOx!AM419</f>
        <v>8.1540023833333322E-2</v>
      </c>
      <c r="F133" s="140">
        <f>[1]NMVOC!AM419</f>
        <v>1.5657611666666667E-3</v>
      </c>
      <c r="G133" s="140">
        <f>[1]SOx!AM419</f>
        <v>1.6001734999999998E-3</v>
      </c>
      <c r="H133" s="140" t="str">
        <f>[1]NH3!AM419</f>
        <v>NA</v>
      </c>
      <c r="I133" s="140">
        <f>'[1]pm2.5'!AM419</f>
        <v>3.6964007849999998E-4</v>
      </c>
      <c r="J133" s="140">
        <f>[1]pm10!AM419</f>
        <v>3.6964007849999998E-4</v>
      </c>
      <c r="K133" s="140">
        <f>[1]PST!AM419</f>
        <v>3.7718375357142852E-4</v>
      </c>
      <c r="L133" s="140" t="str">
        <f>[1]BC!AM419</f>
        <v>NA</v>
      </c>
      <c r="M133" s="140">
        <f>[1]CO!AM419</f>
        <v>8.0868983333333335E-4</v>
      </c>
      <c r="N133" s="140">
        <f>[1]piombo!AM419</f>
        <v>5.1670118499999992E-3</v>
      </c>
      <c r="O133" s="140">
        <f>[1]cadmio!AM419</f>
        <v>8.6547018333333334E-4</v>
      </c>
      <c r="P133" s="140">
        <f>[1]mercurio!AM419</f>
        <v>1.2044316666666665E-3</v>
      </c>
      <c r="Q133" s="140">
        <f>[1]arsenico!AM419</f>
        <v>2.341759283333333E-3</v>
      </c>
      <c r="R133" s="140">
        <f>[1]cromo!AM419</f>
        <v>2.3331562000000004E-3</v>
      </c>
      <c r="S133" s="140">
        <f>[1]rame!AM419</f>
        <v>2.1387265166666666E-3</v>
      </c>
      <c r="T133" s="140">
        <f>[1]nichel!AM419</f>
        <v>2.9818286833333328E-3</v>
      </c>
      <c r="U133" s="140">
        <f>[1]selenio!AM419</f>
        <v>3.4033797666666666E-3</v>
      </c>
      <c r="V133" s="140">
        <f>[1]zinco!AM419</f>
        <v>7.951829924999998E-2</v>
      </c>
      <c r="W133" s="140">
        <f>[1]Diossine!AM419</f>
        <v>3.2691716666666667E-3</v>
      </c>
      <c r="X133" s="140">
        <f>[1]Benzoapyrene!$AM419</f>
        <v>6.6931988333333329E-6</v>
      </c>
      <c r="Y133" s="140">
        <f>[1]Benzobfluoranthene!$AM419</f>
        <v>1.1777621083333335E-5</v>
      </c>
      <c r="Z133" s="140">
        <f>[1]Benzokfluoranthene!$AM419</f>
        <v>5.4853259333333326E-6</v>
      </c>
      <c r="AA133" s="140">
        <f>[1]Indeno123cdpyrene!$AM419</f>
        <v>6.3611198166666664E-6</v>
      </c>
      <c r="AB133" s="140">
        <f>[1]PAH!AM419</f>
        <v>3.0317265666666666E-5</v>
      </c>
      <c r="AC133" s="140">
        <f>[1]HCB!AM419</f>
        <v>4.9897883333333334E-3</v>
      </c>
      <c r="AD133" s="140">
        <f>[1]PCB!AM419</f>
        <v>1.00656075E-2</v>
      </c>
      <c r="AE133" s="173"/>
      <c r="AF133" s="126" t="s">
        <v>384</v>
      </c>
      <c r="AG133" s="126" t="s">
        <v>384</v>
      </c>
      <c r="AH133" s="126" t="s">
        <v>384</v>
      </c>
      <c r="AI133" s="126" t="s">
        <v>384</v>
      </c>
      <c r="AJ133" s="126" t="s">
        <v>384</v>
      </c>
      <c r="AK133" s="150">
        <f>'[1]dati attività'!$AE$198</f>
        <v>183146</v>
      </c>
      <c r="AL133" s="113" t="s">
        <v>390</v>
      </c>
    </row>
    <row r="134" spans="1:67" s="1" customFormat="1" ht="24.75" customHeight="1" thickBot="1" x14ac:dyDescent="0.25">
      <c r="A134" s="81" t="s">
        <v>117</v>
      </c>
      <c r="B134" s="81" t="s">
        <v>335</v>
      </c>
      <c r="C134" s="89" t="s">
        <v>286</v>
      </c>
      <c r="D134" s="75" t="s">
        <v>97</v>
      </c>
      <c r="E134" s="140" t="str">
        <f>[1]NOx!AM420</f>
        <v>NO</v>
      </c>
      <c r="F134" s="140" t="str">
        <f>[1]NMVOC!AM420</f>
        <v>NO</v>
      </c>
      <c r="G134" s="140" t="str">
        <f>[1]SOx!AM420</f>
        <v>NO</v>
      </c>
      <c r="H134" s="140" t="str">
        <f>[1]NH3!AM420</f>
        <v>NO</v>
      </c>
      <c r="I134" s="140" t="str">
        <f>'[1]pm2.5'!AM420</f>
        <v>NO</v>
      </c>
      <c r="J134" s="140" t="str">
        <f>[1]pm10!AM420</f>
        <v>NO</v>
      </c>
      <c r="K134" s="140" t="str">
        <f>[1]PST!AM420</f>
        <v>NO</v>
      </c>
      <c r="L134" s="140" t="str">
        <f>[1]BC!AM420</f>
        <v>NO</v>
      </c>
      <c r="M134" s="140" t="str">
        <f>[1]CO!AM420</f>
        <v>NO</v>
      </c>
      <c r="N134" s="140" t="str">
        <f>[1]piombo!AM420</f>
        <v>NO</v>
      </c>
      <c r="O134" s="140" t="str">
        <f>[1]cadmio!AM420</f>
        <v>NO</v>
      </c>
      <c r="P134" s="140" t="str">
        <f>[1]mercurio!AM420</f>
        <v>NO</v>
      </c>
      <c r="Q134" s="140" t="str">
        <f>[1]arsenico!AM420</f>
        <v>NO</v>
      </c>
      <c r="R134" s="140" t="str">
        <f>[1]cromo!AM420</f>
        <v>NO</v>
      </c>
      <c r="S134" s="140" t="str">
        <f>[1]rame!AM420</f>
        <v>NO</v>
      </c>
      <c r="T134" s="140" t="str">
        <f>[1]nichel!AM420</f>
        <v>NO</v>
      </c>
      <c r="U134" s="140" t="str">
        <f>[1]selenio!AM420</f>
        <v>NO</v>
      </c>
      <c r="V134" s="140" t="str">
        <f>[1]zinco!AM420</f>
        <v>NO</v>
      </c>
      <c r="W134" s="140" t="str">
        <f>[1]Diossine!AM420</f>
        <v>NO</v>
      </c>
      <c r="X134" s="140" t="str">
        <f>[1]Benzoapyrene!$AM420</f>
        <v>NO</v>
      </c>
      <c r="Y134" s="140" t="str">
        <f>[1]Benzobfluoranthene!$AM420</f>
        <v>NO</v>
      </c>
      <c r="Z134" s="140" t="str">
        <f>[1]Benzokfluoranthene!$AM420</f>
        <v>NO</v>
      </c>
      <c r="AA134" s="140" t="str">
        <f>[1]Indeno123cdpyrene!$AM420</f>
        <v>NO</v>
      </c>
      <c r="AB134" s="140" t="str">
        <f>[1]PAH!AM420</f>
        <v>NO</v>
      </c>
      <c r="AC134" s="140" t="str">
        <f>[1]HCB!AM420</f>
        <v>NO</v>
      </c>
      <c r="AD134" s="140" t="str">
        <f>[1]PCB!AM420</f>
        <v>NO</v>
      </c>
      <c r="AE134" s="173"/>
      <c r="AF134" s="150" t="s">
        <v>403</v>
      </c>
      <c r="AG134" s="150" t="s">
        <v>403</v>
      </c>
      <c r="AH134" s="150" t="s">
        <v>403</v>
      </c>
      <c r="AI134" s="150" t="s">
        <v>403</v>
      </c>
      <c r="AJ134" s="150" t="s">
        <v>403</v>
      </c>
      <c r="AK134" s="150" t="str">
        <f>'[1]dati attività'!$AE$199</f>
        <v>NO</v>
      </c>
      <c r="AL134" s="113"/>
    </row>
    <row r="135" spans="1:67" s="1" customFormat="1" ht="24.75" customHeight="1" thickBot="1" x14ac:dyDescent="0.25">
      <c r="A135" s="81" t="s">
        <v>117</v>
      </c>
      <c r="B135" s="81" t="s">
        <v>233</v>
      </c>
      <c r="C135" s="89" t="s">
        <v>285</v>
      </c>
      <c r="D135" s="75"/>
      <c r="E135" s="140">
        <f>[1]NOx!AM421</f>
        <v>2.0094747032261973</v>
      </c>
      <c r="F135" s="140">
        <f>[1]NMVOC!AM421</f>
        <v>2.297173177519463</v>
      </c>
      <c r="G135" s="140">
        <f>[1]SOx!AM421</f>
        <v>8.8721065928970194E-2</v>
      </c>
      <c r="H135" s="140" t="str">
        <f>[1]NH3!AM421</f>
        <v>NA</v>
      </c>
      <c r="I135" s="140">
        <f>'[1]pm2.5'!AM421</f>
        <v>2.2813988381735189</v>
      </c>
      <c r="J135" s="140">
        <f>[1]pm10!AM421</f>
        <v>2.6616319778691055</v>
      </c>
      <c r="K135" s="140">
        <f>[1]PST!AM421</f>
        <v>2.9573688642990059</v>
      </c>
      <c r="L135" s="140">
        <f>[1]BC!AM421</f>
        <v>0.95818751203287811</v>
      </c>
      <c r="M135" s="140">
        <f>[1]CO!AM421</f>
        <v>46.311056464635179</v>
      </c>
      <c r="N135" s="140">
        <f>[1]piombo!AM421</f>
        <v>0.15348145689958254</v>
      </c>
      <c r="O135" s="140">
        <f>[1]cadmio!AM421</f>
        <v>0.39063176477568701</v>
      </c>
      <c r="P135" s="140">
        <f>[1]mercurio!AM421</f>
        <v>6.7652070747713997E-2</v>
      </c>
      <c r="Q135" s="140">
        <f>[1]arsenico!AM421</f>
        <v>4.3902338683130197E-2</v>
      </c>
      <c r="R135" s="140">
        <f>[1]cromo!AM421</f>
        <v>7.8300498576532471E-2</v>
      </c>
      <c r="S135" s="140">
        <f>[1]rame!AM421</f>
        <v>7.8666997035625685E-2</v>
      </c>
      <c r="T135" s="140">
        <f>[1]nichel!AM421</f>
        <v>3.6603619985706E-2</v>
      </c>
      <c r="U135" s="140">
        <f>[1]selenio!AM421</f>
        <v>3.2639137859713355E-2</v>
      </c>
      <c r="V135" s="140">
        <f>[1]zinco!AM421</f>
        <v>2.9297719993655913</v>
      </c>
      <c r="W135" s="140">
        <f>[1]Diossine!AM421</f>
        <v>8.0655514480881987</v>
      </c>
      <c r="X135" s="140">
        <f>[1]Benzoapyrene!$AM421</f>
        <v>0.21661181049893266</v>
      </c>
      <c r="Y135" s="140">
        <f>[1]Benzobfluoranthene!$AM421</f>
        <v>0.58775263949670453</v>
      </c>
      <c r="Z135" s="140">
        <f>[1]Benzokfluoranthene!$AM421</f>
        <v>0.24048713629414026</v>
      </c>
      <c r="AA135" s="140">
        <f>[1]Indeno123cdpyrene!$AM421</f>
        <v>0.15720478397108825</v>
      </c>
      <c r="AB135" s="140">
        <f>[1]PAH!AM421</f>
        <v>1.2020563702608655</v>
      </c>
      <c r="AC135" s="140" t="str">
        <f>[1]HCB!AM421</f>
        <v>NA</v>
      </c>
      <c r="AD135" s="140" t="str">
        <f>[1]PCB!AM421</f>
        <v>NA</v>
      </c>
      <c r="AE135" s="173"/>
      <c r="AF135" s="126" t="s">
        <v>384</v>
      </c>
      <c r="AG135" s="126" t="s">
        <v>384</v>
      </c>
      <c r="AH135" s="126" t="s">
        <v>384</v>
      </c>
      <c r="AI135" s="126" t="s">
        <v>384</v>
      </c>
      <c r="AJ135" s="126" t="s">
        <v>384</v>
      </c>
      <c r="AK135" s="150">
        <f>'[1]dati attività'!$AE$200</f>
        <v>940.78397020424518</v>
      </c>
      <c r="AL135" s="113" t="s">
        <v>409</v>
      </c>
    </row>
    <row r="136" spans="1:67" s="1" customFormat="1" ht="24.75" customHeight="1" thickBot="1" x14ac:dyDescent="0.25">
      <c r="A136" s="81" t="s">
        <v>117</v>
      </c>
      <c r="B136" s="81" t="s">
        <v>105</v>
      </c>
      <c r="C136" s="89" t="s">
        <v>107</v>
      </c>
      <c r="D136" s="75"/>
      <c r="E136" s="140" t="str">
        <f>[1]NOx!AM422</f>
        <v>NA</v>
      </c>
      <c r="F136" s="140">
        <f>[1]NMVOC!AM422</f>
        <v>0.11701559331718132</v>
      </c>
      <c r="G136" s="140" t="str">
        <f>[1]SOx!AM422</f>
        <v>NA</v>
      </c>
      <c r="H136" s="140" t="str">
        <f>[1]NH3!AM422</f>
        <v>NA</v>
      </c>
      <c r="I136" s="140" t="str">
        <f>'[1]pm2.5'!AM422</f>
        <v>NA</v>
      </c>
      <c r="J136" s="140" t="str">
        <f>[1]pm10!AM422</f>
        <v>NA</v>
      </c>
      <c r="K136" s="140" t="str">
        <f>[1]PST!AM422</f>
        <v>NA</v>
      </c>
      <c r="L136" s="140" t="str">
        <f>[1]BC!AM422</f>
        <v>NA</v>
      </c>
      <c r="M136" s="140" t="str">
        <f>[1]CO!AM422</f>
        <v>NA</v>
      </c>
      <c r="N136" s="140" t="str">
        <f>[1]piombo!AM422</f>
        <v>NA</v>
      </c>
      <c r="O136" s="140" t="str">
        <f>[1]cadmio!AM422</f>
        <v>NA</v>
      </c>
      <c r="P136" s="140" t="str">
        <f>[1]mercurio!AM422</f>
        <v>NA</v>
      </c>
      <c r="Q136" s="140" t="str">
        <f>[1]arsenico!AM422</f>
        <v>NA</v>
      </c>
      <c r="R136" s="140" t="str">
        <f>[1]cromo!AM422</f>
        <v>NA</v>
      </c>
      <c r="S136" s="140" t="str">
        <f>[1]rame!AM422</f>
        <v>NA</v>
      </c>
      <c r="T136" s="140" t="str">
        <f>[1]nichel!AM422</f>
        <v>NA</v>
      </c>
      <c r="U136" s="140" t="str">
        <f>[1]selenio!AM422</f>
        <v>NA</v>
      </c>
      <c r="V136" s="140" t="str">
        <f>[1]zinco!AM422</f>
        <v>NA</v>
      </c>
      <c r="W136" s="140" t="str">
        <f>[1]Diossine!AM422</f>
        <v>NA</v>
      </c>
      <c r="X136" s="140" t="str">
        <f>[1]Benzoapyrene!$AM422</f>
        <v>NA</v>
      </c>
      <c r="Y136" s="140" t="str">
        <f>[1]Benzobfluoranthene!$AM422</f>
        <v>NA</v>
      </c>
      <c r="Z136" s="140" t="str">
        <f>[1]Benzokfluoranthene!$AM422</f>
        <v>NA</v>
      </c>
      <c r="AA136" s="140" t="str">
        <f>[1]Indeno123cdpyrene!$AM422</f>
        <v>NA</v>
      </c>
      <c r="AB136" s="140" t="str">
        <f>[1]PAH!AM422</f>
        <v>NA</v>
      </c>
      <c r="AC136" s="140" t="str">
        <f>[1]HCB!AM422</f>
        <v>NA</v>
      </c>
      <c r="AD136" s="140" t="str">
        <f>[1]PCB!AM422</f>
        <v>NA</v>
      </c>
      <c r="AE136" s="127"/>
      <c r="AF136" s="126" t="s">
        <v>384</v>
      </c>
      <c r="AG136" s="126" t="s">
        <v>384</v>
      </c>
      <c r="AH136" s="126" t="s">
        <v>384</v>
      </c>
      <c r="AI136" s="126" t="s">
        <v>384</v>
      </c>
      <c r="AJ136" s="126" t="s">
        <v>384</v>
      </c>
      <c r="AK136" s="126">
        <f>'[1]dati attività'!$AE$201</f>
        <v>2289.5073953479518</v>
      </c>
      <c r="AL136" s="113" t="s">
        <v>391</v>
      </c>
    </row>
    <row r="137" spans="1:67" s="1" customFormat="1" ht="24.75" customHeight="1" thickBot="1" x14ac:dyDescent="0.25">
      <c r="A137" s="81" t="s">
        <v>117</v>
      </c>
      <c r="B137" s="81" t="s">
        <v>106</v>
      </c>
      <c r="C137" s="89" t="s">
        <v>108</v>
      </c>
      <c r="D137" s="75"/>
      <c r="E137" s="140" t="str">
        <f>[1]NOx!AM423</f>
        <v>NA</v>
      </c>
      <c r="F137" s="140">
        <f>[1]NMVOC!AM423</f>
        <v>1.0449120622225883E-2</v>
      </c>
      <c r="G137" s="140" t="str">
        <f>[1]SOx!AM423</f>
        <v>NA</v>
      </c>
      <c r="H137" s="140" t="str">
        <f>[1]NH3!AM423</f>
        <v>NA</v>
      </c>
      <c r="I137" s="140" t="str">
        <f>'[1]pm2.5'!AM423</f>
        <v>NA</v>
      </c>
      <c r="J137" s="140" t="str">
        <f>[1]pm10!AM423</f>
        <v>NA</v>
      </c>
      <c r="K137" s="140" t="str">
        <f>[1]PST!AM423</f>
        <v>NA</v>
      </c>
      <c r="L137" s="140" t="str">
        <f>[1]BC!AM423</f>
        <v>NA</v>
      </c>
      <c r="M137" s="140" t="str">
        <f>[1]CO!AM423</f>
        <v>NA</v>
      </c>
      <c r="N137" s="140" t="str">
        <f>[1]piombo!AM423</f>
        <v>NA</v>
      </c>
      <c r="O137" s="140" t="str">
        <f>[1]cadmio!AM423</f>
        <v>NA</v>
      </c>
      <c r="P137" s="140" t="str">
        <f>[1]mercurio!AM423</f>
        <v>NA</v>
      </c>
      <c r="Q137" s="140" t="str">
        <f>[1]arsenico!AM423</f>
        <v>NA</v>
      </c>
      <c r="R137" s="140" t="str">
        <f>[1]cromo!AM423</f>
        <v>NA</v>
      </c>
      <c r="S137" s="140" t="str">
        <f>[1]rame!AM423</f>
        <v>NA</v>
      </c>
      <c r="T137" s="140" t="str">
        <f>[1]nichel!AM423</f>
        <v>NA</v>
      </c>
      <c r="U137" s="140" t="str">
        <f>[1]selenio!AM423</f>
        <v>NA</v>
      </c>
      <c r="V137" s="140" t="str">
        <f>[1]zinco!AM423</f>
        <v>NA</v>
      </c>
      <c r="W137" s="140" t="str">
        <f>[1]Diossine!AM423</f>
        <v>NA</v>
      </c>
      <c r="X137" s="140" t="str">
        <f>[1]Benzoapyrene!$AM423</f>
        <v>NA</v>
      </c>
      <c r="Y137" s="140" t="str">
        <f>[1]Benzobfluoranthene!$AM423</f>
        <v>NA</v>
      </c>
      <c r="Z137" s="140" t="str">
        <f>[1]Benzokfluoranthene!$AM423</f>
        <v>NA</v>
      </c>
      <c r="AA137" s="140" t="str">
        <f>[1]Indeno123cdpyrene!$AM423</f>
        <v>NA</v>
      </c>
      <c r="AB137" s="140" t="str">
        <f>[1]PAH!AM423</f>
        <v>NA</v>
      </c>
      <c r="AC137" s="140" t="str">
        <f>[1]HCB!AM423</f>
        <v>NA</v>
      </c>
      <c r="AD137" s="140" t="str">
        <f>[1]PCB!AM423</f>
        <v>NA</v>
      </c>
      <c r="AE137" s="127"/>
      <c r="AF137" s="126" t="s">
        <v>384</v>
      </c>
      <c r="AG137" s="126" t="s">
        <v>384</v>
      </c>
      <c r="AH137" s="126" t="s">
        <v>384</v>
      </c>
      <c r="AI137" s="126" t="s">
        <v>384</v>
      </c>
      <c r="AJ137" s="126" t="s">
        <v>384</v>
      </c>
      <c r="AK137" s="126">
        <f>'[1]dati attività'!$AE$202</f>
        <v>229.70920463303733</v>
      </c>
      <c r="AL137" s="113" t="s">
        <v>391</v>
      </c>
    </row>
    <row r="138" spans="1:67" s="1" customFormat="1" ht="24.75" customHeight="1" thickBot="1" x14ac:dyDescent="0.25">
      <c r="A138" s="82" t="s">
        <v>117</v>
      </c>
      <c r="B138" s="82" t="s">
        <v>253</v>
      </c>
      <c r="C138" s="90" t="s">
        <v>254</v>
      </c>
      <c r="D138" s="110"/>
      <c r="E138" s="145" t="str">
        <f>[1]NOx!AM424</f>
        <v>NO</v>
      </c>
      <c r="F138" s="140" t="str">
        <f>[1]NMVOC!AM424</f>
        <v>NO</v>
      </c>
      <c r="G138" s="140" t="str">
        <f>[1]SOx!AM424</f>
        <v>NO</v>
      </c>
      <c r="H138" s="140" t="str">
        <f>[1]NH3!AM424</f>
        <v>NO</v>
      </c>
      <c r="I138" s="140" t="str">
        <f>'[1]pm2.5'!AM424</f>
        <v>NO</v>
      </c>
      <c r="J138" s="140" t="str">
        <f>[1]pm10!AM424</f>
        <v>NO</v>
      </c>
      <c r="K138" s="140" t="str">
        <f>[1]PST!AM424</f>
        <v>NO</v>
      </c>
      <c r="L138" s="140" t="str">
        <f>[1]BC!AM424</f>
        <v>NO</v>
      </c>
      <c r="M138" s="140" t="str">
        <f>[1]CO!AM424</f>
        <v>NO</v>
      </c>
      <c r="N138" s="140" t="str">
        <f>[1]piombo!AM424</f>
        <v>NO</v>
      </c>
      <c r="O138" s="140" t="str">
        <f>[1]cadmio!AM424</f>
        <v>NO</v>
      </c>
      <c r="P138" s="140" t="str">
        <f>[1]mercurio!AM424</f>
        <v>NO</v>
      </c>
      <c r="Q138" s="140" t="str">
        <f>[1]arsenico!AM424</f>
        <v>NO</v>
      </c>
      <c r="R138" s="140" t="str">
        <f>[1]cromo!AM424</f>
        <v>NO</v>
      </c>
      <c r="S138" s="140" t="str">
        <f>[1]rame!AM424</f>
        <v>NO</v>
      </c>
      <c r="T138" s="140" t="str">
        <f>[1]nichel!AM424</f>
        <v>NO</v>
      </c>
      <c r="U138" s="140" t="str">
        <f>[1]selenio!AM424</f>
        <v>NO</v>
      </c>
      <c r="V138" s="140" t="str">
        <f>[1]zinco!AM424</f>
        <v>NO</v>
      </c>
      <c r="W138" s="140" t="str">
        <f>[1]Diossine!AM424</f>
        <v>NO</v>
      </c>
      <c r="X138" s="140" t="str">
        <f>[1]Benzoapyrene!$AM424</f>
        <v>NO</v>
      </c>
      <c r="Y138" s="140" t="str">
        <f>[1]Benzobfluoranthene!$AM424</f>
        <v>NO</v>
      </c>
      <c r="Z138" s="140" t="str">
        <f>[1]Benzokfluoranthene!$AM424</f>
        <v>NO</v>
      </c>
      <c r="AA138" s="140" t="str">
        <f>[1]Indeno123cdpyrene!$AM424</f>
        <v>NO</v>
      </c>
      <c r="AB138" s="140" t="str">
        <f>[1]PAH!AM424</f>
        <v>NO</v>
      </c>
      <c r="AC138" s="140" t="str">
        <f>[1]HCB!AM424</f>
        <v>NO</v>
      </c>
      <c r="AD138" s="140" t="str">
        <f>[1]PCB!AM424</f>
        <v>NO</v>
      </c>
      <c r="AE138" s="127"/>
      <c r="AF138" s="150" t="s">
        <v>403</v>
      </c>
      <c r="AG138" s="150" t="s">
        <v>403</v>
      </c>
      <c r="AH138" s="150" t="s">
        <v>403</v>
      </c>
      <c r="AI138" s="150" t="s">
        <v>403</v>
      </c>
      <c r="AJ138" s="150" t="s">
        <v>403</v>
      </c>
      <c r="AK138" s="150" t="str">
        <f>'[1]dati attività'!$AE$203</f>
        <v>NO</v>
      </c>
      <c r="AL138" s="113" t="s">
        <v>391</v>
      </c>
    </row>
    <row r="139" spans="1:67" s="1" customFormat="1" ht="24.75" customHeight="1" thickBot="1" x14ac:dyDescent="0.25">
      <c r="A139" s="82" t="s">
        <v>117</v>
      </c>
      <c r="B139" s="82" t="s">
        <v>234</v>
      </c>
      <c r="C139" s="90" t="s">
        <v>291</v>
      </c>
      <c r="D139" s="110" t="s">
        <v>100</v>
      </c>
      <c r="E139" s="145" t="str">
        <f>[1]NOx!AM425</f>
        <v>NO</v>
      </c>
      <c r="F139" s="140" t="str">
        <f>[1]NMVOC!AM425</f>
        <v>NO</v>
      </c>
      <c r="G139" s="140" t="str">
        <f>[1]SOx!AM425</f>
        <v>NO</v>
      </c>
      <c r="H139" s="140" t="str">
        <f>[1]NH3!AM425</f>
        <v>NO</v>
      </c>
      <c r="I139" s="140">
        <f>'[1]pm2.5'!AM425</f>
        <v>3.6878784143999996</v>
      </c>
      <c r="J139" s="140">
        <f>[1]pm10!AM425</f>
        <v>3.6878784143999996</v>
      </c>
      <c r="K139" s="140">
        <f>[1]PST!AM425</f>
        <v>3.6878784143999996</v>
      </c>
      <c r="L139" s="140">
        <f>[1]BC!AM425</f>
        <v>0.68225750666399998</v>
      </c>
      <c r="M139" s="140" t="str">
        <f>[1]CO!AM425</f>
        <v>NO</v>
      </c>
      <c r="N139" s="140">
        <f>[1]piombo!AM425</f>
        <v>2.1459165379999999E-2</v>
      </c>
      <c r="O139" s="140">
        <f>[1]cadmio!AM425</f>
        <v>1.067687113E-2</v>
      </c>
      <c r="P139" s="140">
        <f>[1]mercurio!AM425</f>
        <v>2.1459165379999999E-2</v>
      </c>
      <c r="Q139" s="140" t="str">
        <f>[1]arsenico!AM425</f>
        <v>NO</v>
      </c>
      <c r="R139" s="140" t="str">
        <f>[1]cromo!AM425</f>
        <v>NO</v>
      </c>
      <c r="S139" s="140" t="str">
        <f>[1]rame!AM425</f>
        <v>NO</v>
      </c>
      <c r="T139" s="140" t="str">
        <f>[1]nichel!AM425</f>
        <v>NO</v>
      </c>
      <c r="U139" s="140" t="str">
        <f>[1]selenio!AM425</f>
        <v>NO</v>
      </c>
      <c r="V139" s="140" t="str">
        <f>[1]zinco!AM425</f>
        <v>NO</v>
      </c>
      <c r="W139" s="140">
        <f>[1]Diossine!AM425</f>
        <v>37.551092340000004</v>
      </c>
      <c r="X139" s="140" t="str">
        <f>[1]Benzoapyrene!$AM425</f>
        <v>NO</v>
      </c>
      <c r="Y139" s="140" t="str">
        <f>[1]Benzobfluoranthene!$AM425</f>
        <v>NO</v>
      </c>
      <c r="Z139" s="140" t="str">
        <f>[1]Benzokfluoranthene!$AM425</f>
        <v>NO</v>
      </c>
      <c r="AA139" s="140" t="str">
        <f>[1]Indeno123cdpyrene!$AM425</f>
        <v>NO</v>
      </c>
      <c r="AB139" s="140" t="str">
        <f>[1]PAH!AM425</f>
        <v>NO</v>
      </c>
      <c r="AC139" s="140" t="str">
        <f>[1]HCB!AM425</f>
        <v>NO</v>
      </c>
      <c r="AD139" s="140" t="str">
        <f>[1]PCB!AM425</f>
        <v>NO</v>
      </c>
      <c r="AE139" s="127"/>
      <c r="AF139" s="150" t="s">
        <v>403</v>
      </c>
      <c r="AG139" s="150" t="s">
        <v>403</v>
      </c>
      <c r="AH139" s="150" t="s">
        <v>403</v>
      </c>
      <c r="AI139" s="150" t="s">
        <v>403</v>
      </c>
      <c r="AJ139" s="150" t="s">
        <v>403</v>
      </c>
      <c r="AK139" s="150">
        <f>'[1]dati attività'!$AE$204</f>
        <v>60066.733999999997</v>
      </c>
      <c r="AL139" s="113" t="s">
        <v>417</v>
      </c>
    </row>
    <row r="140" spans="1:67" s="1" customFormat="1" ht="24.75" customHeight="1" thickBot="1" x14ac:dyDescent="0.25">
      <c r="A140" s="81" t="s">
        <v>118</v>
      </c>
      <c r="B140" s="55" t="s">
        <v>235</v>
      </c>
      <c r="C140" s="89" t="s">
        <v>284</v>
      </c>
      <c r="D140" s="75"/>
      <c r="E140" s="140" t="str">
        <f>[1]NOx!AM426</f>
        <v>NO</v>
      </c>
      <c r="F140" s="140" t="str">
        <f>[1]NMVOC!AM426</f>
        <v>NO</v>
      </c>
      <c r="G140" s="140" t="str">
        <f>[1]SOx!AM426</f>
        <v>NO</v>
      </c>
      <c r="H140" s="140" t="str">
        <f>[1]NH3!AM426</f>
        <v>NO</v>
      </c>
      <c r="I140" s="140" t="str">
        <f>'[1]pm2.5'!AM426</f>
        <v>NO</v>
      </c>
      <c r="J140" s="140" t="str">
        <f>[1]pm10!AM426</f>
        <v>NO</v>
      </c>
      <c r="K140" s="140" t="str">
        <f>[1]PST!AM426</f>
        <v>NO</v>
      </c>
      <c r="L140" s="140" t="str">
        <f>[1]BC!AM426</f>
        <v>NO</v>
      </c>
      <c r="M140" s="140" t="str">
        <f>[1]CO!AM426</f>
        <v>NO</v>
      </c>
      <c r="N140" s="140" t="str">
        <f>[1]piombo!AM426</f>
        <v>NO</v>
      </c>
      <c r="O140" s="140" t="str">
        <f>[1]cadmio!AM426</f>
        <v>NO</v>
      </c>
      <c r="P140" s="140" t="str">
        <f>[1]mercurio!AM426</f>
        <v>NO</v>
      </c>
      <c r="Q140" s="140" t="str">
        <f>[1]arsenico!AM426</f>
        <v>NO</v>
      </c>
      <c r="R140" s="140" t="str">
        <f>[1]cromo!AM426</f>
        <v>NO</v>
      </c>
      <c r="S140" s="140" t="str">
        <f>[1]rame!AM426</f>
        <v>NO</v>
      </c>
      <c r="T140" s="140" t="str">
        <f>[1]nichel!AM426</f>
        <v>NO</v>
      </c>
      <c r="U140" s="140" t="str">
        <f>[1]selenio!AM426</f>
        <v>NO</v>
      </c>
      <c r="V140" s="140" t="str">
        <f>[1]zinco!AM426</f>
        <v>NO</v>
      </c>
      <c r="W140" s="140" t="str">
        <f>[1]Diossine!AM426</f>
        <v>NO</v>
      </c>
      <c r="X140" s="140" t="str">
        <f>[1]Benzoapyrene!$AM426</f>
        <v>NO</v>
      </c>
      <c r="Y140" s="140" t="str">
        <f>[1]Benzobfluoranthene!$AM426</f>
        <v>NO</v>
      </c>
      <c r="Z140" s="140" t="str">
        <f>[1]Benzokfluoranthene!$AM426</f>
        <v>NO</v>
      </c>
      <c r="AA140" s="140" t="str">
        <f>[1]Indeno123cdpyrene!$AM426</f>
        <v>NO</v>
      </c>
      <c r="AB140" s="140" t="str">
        <f>[1]PAH!AM426</f>
        <v>NO</v>
      </c>
      <c r="AC140" s="140" t="str">
        <f>[1]HCB!AM426</f>
        <v>NO</v>
      </c>
      <c r="AD140" s="140" t="str">
        <f>[1]PCB!AM426</f>
        <v>NO</v>
      </c>
      <c r="AE140" s="127"/>
      <c r="AF140" s="150" t="s">
        <v>403</v>
      </c>
      <c r="AG140" s="150" t="s">
        <v>403</v>
      </c>
      <c r="AH140" s="150" t="s">
        <v>403</v>
      </c>
      <c r="AI140" s="150" t="s">
        <v>403</v>
      </c>
      <c r="AJ140" s="150" t="s">
        <v>403</v>
      </c>
      <c r="AK140" s="150" t="str">
        <f>'[1]dati attività'!$AE$205</f>
        <v>NA</v>
      </c>
      <c r="AL140" s="113"/>
    </row>
    <row r="141" spans="1:67" s="8" customFormat="1" ht="25.9" customHeight="1" thickBot="1" x14ac:dyDescent="0.25">
      <c r="A141" s="44"/>
      <c r="B141" s="101" t="s">
        <v>19</v>
      </c>
      <c r="C141" s="201" t="s">
        <v>437</v>
      </c>
      <c r="D141" s="44"/>
      <c r="E141" s="155">
        <f>[1]NOx!AM427</f>
        <v>715.94935867290076</v>
      </c>
      <c r="F141" s="155">
        <f>[1]NMVOC!AM427</f>
        <v>886.94981130410247</v>
      </c>
      <c r="G141" s="178">
        <f>[1]SOx!AM427</f>
        <v>122.67460251554753</v>
      </c>
      <c r="H141" s="179">
        <f>[1]NH3!AM427</f>
        <v>369.56103474253257</v>
      </c>
      <c r="I141" s="179">
        <f>'[1]pm2.5'!AM427</f>
        <v>162.49827631598859</v>
      </c>
      <c r="J141" s="179">
        <f>[1]pm10!AM427</f>
        <v>226.58253977832842</v>
      </c>
      <c r="K141" s="155">
        <f>[1]PST!AM427</f>
        <v>348.30984291105256</v>
      </c>
      <c r="L141" s="155">
        <f>[1]BC!AM427</f>
        <v>22.699798583533543</v>
      </c>
      <c r="M141" s="180">
        <f>[1]CO!AM427</f>
        <v>2190.8451417378078</v>
      </c>
      <c r="N141" s="180">
        <f>[1]piombo!AM427</f>
        <v>203.92103228296989</v>
      </c>
      <c r="O141" s="180">
        <f>[1]cadmio!AM427</f>
        <v>4.373365599261092</v>
      </c>
      <c r="P141" s="180">
        <f>[1]mercurio!AM427</f>
        <v>6.409778285237814</v>
      </c>
      <c r="Q141" s="155">
        <f>[1]arsenico!AM427</f>
        <v>7.9530876342540617</v>
      </c>
      <c r="R141" s="155">
        <f>[1]cromo!AM427</f>
        <v>46.037664984185781</v>
      </c>
      <c r="S141" s="155">
        <f>[1]rame!AM427</f>
        <v>418.37103890794396</v>
      </c>
      <c r="T141" s="155">
        <f>[1]nichel!AM427</f>
        <v>32.133876905377178</v>
      </c>
      <c r="U141" s="155">
        <f>[1]selenio!AM427</f>
        <v>7.2717366141558601</v>
      </c>
      <c r="V141" s="155">
        <f>[1]zinco!AM427</f>
        <v>785.41346928052008</v>
      </c>
      <c r="W141" s="155">
        <f>[1]Diossine!AM427</f>
        <v>312.0289393301104</v>
      </c>
      <c r="X141" s="155">
        <f>[1]Benzoapyrene!$AM427</f>
        <v>17.140000185798218</v>
      </c>
      <c r="Y141" s="155">
        <f>[1]Benzobfluoranthene!$AM427</f>
        <v>20.517103253750761</v>
      </c>
      <c r="Z141" s="155">
        <f>[1]Benzokfluoranthene!$AM427</f>
        <v>9.3657704336537986</v>
      </c>
      <c r="AA141" s="155">
        <f>[1]Indeno123cdpyrene!$AM427</f>
        <v>11.543792673905223</v>
      </c>
      <c r="AB141" s="155">
        <f>[1]PAH!AM427</f>
        <v>70.133881020738599</v>
      </c>
      <c r="AC141" s="155">
        <f>[1]HCB!AM427</f>
        <v>15.44958697898263</v>
      </c>
      <c r="AD141" s="155">
        <f>[1]PCB!AM427</f>
        <v>119.62439987936314</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715.94935867290076</v>
      </c>
      <c r="F152" s="152">
        <f t="shared" ref="F152:AD152" si="0">SUM(F$141, F$151, IF(AND(ISNUMBER(SEARCH($B$4,"AT|BE|CH|GB|IE|LT|LU|NL")),SUM(F$143:F$149)&gt;0),SUM(F$143:F$149)-SUM(F$27:F$33),0))</f>
        <v>886.94981130410247</v>
      </c>
      <c r="G152" s="152">
        <f t="shared" si="0"/>
        <v>122.67460251554753</v>
      </c>
      <c r="H152" s="152">
        <f t="shared" si="0"/>
        <v>369.56103474253257</v>
      </c>
      <c r="I152" s="152">
        <f t="shared" si="0"/>
        <v>162.49827631598859</v>
      </c>
      <c r="J152" s="152">
        <f t="shared" si="0"/>
        <v>226.58253977832842</v>
      </c>
      <c r="K152" s="152">
        <f t="shared" si="0"/>
        <v>348.30984291105256</v>
      </c>
      <c r="L152" s="152">
        <f t="shared" si="0"/>
        <v>22.699798583533543</v>
      </c>
      <c r="M152" s="152">
        <f t="shared" si="0"/>
        <v>2190.8451417378078</v>
      </c>
      <c r="N152" s="152">
        <f t="shared" si="0"/>
        <v>203.92103228296989</v>
      </c>
      <c r="O152" s="152">
        <f t="shared" si="0"/>
        <v>4.373365599261092</v>
      </c>
      <c r="P152" s="152">
        <f t="shared" si="0"/>
        <v>6.409778285237814</v>
      </c>
      <c r="Q152" s="152">
        <f t="shared" si="0"/>
        <v>7.9530876342540617</v>
      </c>
      <c r="R152" s="152">
        <f t="shared" si="0"/>
        <v>46.037664984185781</v>
      </c>
      <c r="S152" s="152">
        <f t="shared" si="0"/>
        <v>418.37103890794396</v>
      </c>
      <c r="T152" s="152">
        <f t="shared" si="0"/>
        <v>32.133876905377178</v>
      </c>
      <c r="U152" s="152">
        <f t="shared" si="0"/>
        <v>7.2717366141558601</v>
      </c>
      <c r="V152" s="152">
        <f t="shared" si="0"/>
        <v>785.41346928052008</v>
      </c>
      <c r="W152" s="152">
        <f t="shared" si="0"/>
        <v>312.0289393301104</v>
      </c>
      <c r="X152" s="152">
        <f t="shared" si="0"/>
        <v>17.140000185798218</v>
      </c>
      <c r="Y152" s="152">
        <f t="shared" si="0"/>
        <v>20.517103253750761</v>
      </c>
      <c r="Z152" s="152">
        <f t="shared" si="0"/>
        <v>9.3657704336537986</v>
      </c>
      <c r="AA152" s="152">
        <f t="shared" si="0"/>
        <v>11.543792673905223</v>
      </c>
      <c r="AB152" s="152">
        <f t="shared" si="0"/>
        <v>70.133881020738599</v>
      </c>
      <c r="AC152" s="152">
        <f t="shared" si="0"/>
        <v>15.44958697898263</v>
      </c>
      <c r="AD152" s="152">
        <f t="shared" si="0"/>
        <v>119.62439987936314</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715.94935867290076</v>
      </c>
      <c r="F154" s="152">
        <f>SUM(F$141, F$153, -1 * IF(OR($B$6=2005,$B$6&gt;=2020),SUM(F$99:F$122),0), IF(AND(ISNUMBER(SEARCH($B$4,"AT|BE|CH|GB|IE|LT|LU|NL")),SUM(F$143:F$149)&gt;0),SUM(F$143:F$149)-SUM(F$27:F$33),0))</f>
        <v>886.94981130410247</v>
      </c>
      <c r="G154" s="152">
        <f>SUM(G$141, G$153, IF(AND(ISNUMBER(SEARCH($B$4,"AT|BE|CH|GB|IE|LT|LU|NL")),SUM(G$143:G$149)&gt;0),SUM(G$143:G$149)-SUM(G$27:G$33),0))</f>
        <v>122.67460251554753</v>
      </c>
      <c r="H154" s="152">
        <f>SUM(H$141, H$153, IF(AND(ISNUMBER(SEARCH($B$4,"AT|BE|CH|GB|IE|LT|LU|NL")),SUM(H$143:H$149)&gt;0),SUM(H$143:H$149)-SUM(H$27:H$33),0))</f>
        <v>369.56103474253257</v>
      </c>
      <c r="I154" s="152">
        <f t="shared" ref="I154:AD154" si="1">SUM(I$141, I$153, IF(AND(ISNUMBER(SEARCH($B$4,"AT|BE|CH|GB|IE|LT|LU|NL")),SUM(I$143:I$149)&gt;0),SUM(I$143:I$149)-SUM(I$27:I$33),0))</f>
        <v>162.49827631598859</v>
      </c>
      <c r="J154" s="152">
        <f t="shared" si="1"/>
        <v>226.58253977832842</v>
      </c>
      <c r="K154" s="152">
        <f t="shared" si="1"/>
        <v>348.30984291105256</v>
      </c>
      <c r="L154" s="152">
        <f t="shared" si="1"/>
        <v>22.699798583533543</v>
      </c>
      <c r="M154" s="152">
        <f t="shared" si="1"/>
        <v>2190.8451417378078</v>
      </c>
      <c r="N154" s="152">
        <f t="shared" si="1"/>
        <v>203.92103228296989</v>
      </c>
      <c r="O154" s="152">
        <f t="shared" si="1"/>
        <v>4.373365599261092</v>
      </c>
      <c r="P154" s="152">
        <f t="shared" si="1"/>
        <v>6.409778285237814</v>
      </c>
      <c r="Q154" s="152">
        <f t="shared" si="1"/>
        <v>7.9530876342540617</v>
      </c>
      <c r="R154" s="152">
        <f t="shared" si="1"/>
        <v>46.037664984185781</v>
      </c>
      <c r="S154" s="152">
        <f t="shared" si="1"/>
        <v>418.37103890794396</v>
      </c>
      <c r="T154" s="152">
        <f t="shared" si="1"/>
        <v>32.133876905377178</v>
      </c>
      <c r="U154" s="152">
        <f t="shared" si="1"/>
        <v>7.2717366141558601</v>
      </c>
      <c r="V154" s="152">
        <f t="shared" si="1"/>
        <v>785.41346928052008</v>
      </c>
      <c r="W154" s="152">
        <f t="shared" si="1"/>
        <v>312.0289393301104</v>
      </c>
      <c r="X154" s="152">
        <f t="shared" si="1"/>
        <v>17.140000185798218</v>
      </c>
      <c r="Y154" s="152">
        <f t="shared" si="1"/>
        <v>20.517103253750761</v>
      </c>
      <c r="Z154" s="152">
        <f t="shared" si="1"/>
        <v>9.3657704336537986</v>
      </c>
      <c r="AA154" s="152">
        <f t="shared" si="1"/>
        <v>11.543792673905223</v>
      </c>
      <c r="AB154" s="152">
        <f t="shared" si="1"/>
        <v>70.133881020738599</v>
      </c>
      <c r="AC154" s="152">
        <f t="shared" si="1"/>
        <v>15.44958697898263</v>
      </c>
      <c r="AD154" s="152">
        <f t="shared" si="1"/>
        <v>119.62439987936314</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48">
        <f>[1]NOx!AM434</f>
        <v>50.248765569971681</v>
      </c>
      <c r="F157" s="148">
        <f>[1]NMVOC!AM434</f>
        <v>0.92005284185379266</v>
      </c>
      <c r="G157" s="148">
        <f>[1]SOx!AM434</f>
        <v>3.1141185955016311</v>
      </c>
      <c r="H157" s="148" t="str">
        <f>[1]NH3!AM434</f>
        <v>NA</v>
      </c>
      <c r="I157" s="148">
        <f>'[1]pm2.5'!AM434</f>
        <v>0.92009740748179258</v>
      </c>
      <c r="J157" s="148">
        <f>[1]pm10!AM434</f>
        <v>0.92009740748179258</v>
      </c>
      <c r="K157" s="148">
        <f>[1]PST!AM434</f>
        <v>0.93887490559366593</v>
      </c>
      <c r="L157" s="148">
        <f>[1]BC!AM434</f>
        <v>0.4416469025640205</v>
      </c>
      <c r="M157" s="148">
        <f>[1]CO!AM434</f>
        <v>6.2919662786855479</v>
      </c>
      <c r="N157" s="148">
        <f>[1]piombo!$AM434</f>
        <v>6.4194076070669253</v>
      </c>
      <c r="O157" s="148">
        <f>[1]cadmio!$AM434</f>
        <v>2.0040371263920225E-3</v>
      </c>
      <c r="P157" s="148" t="str">
        <f>[1]mercurio!$AM434</f>
        <v>NA</v>
      </c>
      <c r="Q157" s="148" t="str">
        <f>[1]arsenico!AM434</f>
        <v>NA</v>
      </c>
      <c r="R157" s="148">
        <f>[1]cromo!AM434</f>
        <v>1.830390699692469E-3</v>
      </c>
      <c r="S157" s="148">
        <f>[1]rame!AM434</f>
        <v>2.4981432046838069E-2</v>
      </c>
      <c r="T157" s="148">
        <f>[1]nichel!AM434</f>
        <v>6.0120166191760674E-3</v>
      </c>
      <c r="U157" s="148">
        <f>[1]selenio!AM434</f>
        <v>6.0121800801760661E-2</v>
      </c>
      <c r="V157" s="148">
        <f>[1]zinco!AM434</f>
        <v>0.11998075207739038</v>
      </c>
      <c r="W157" s="148" t="str">
        <f>[1]Diossine!AM434</f>
        <v>NA</v>
      </c>
      <c r="X157" s="135" t="s">
        <v>397</v>
      </c>
      <c r="Y157" s="135" t="s">
        <v>397</v>
      </c>
      <c r="Z157" s="135" t="s">
        <v>397</v>
      </c>
      <c r="AA157" s="135" t="s">
        <v>397</v>
      </c>
      <c r="AB157" s="148">
        <f>[1]PAH!AM434</f>
        <v>9.1544276785379263E-4</v>
      </c>
      <c r="AC157" s="148" t="str">
        <f>[1]HCB!AM434</f>
        <v>NA</v>
      </c>
      <c r="AD157" s="148" t="str">
        <f>[1]PCB!AM434</f>
        <v>NA</v>
      </c>
      <c r="AE157" s="136"/>
      <c r="AF157" s="151">
        <f>'[1]dati attività'!$AE$213</f>
        <v>128984.6370748458</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48">
        <f>[1]NOx!AM435</f>
        <v>8.101358874985527</v>
      </c>
      <c r="F158" s="148">
        <f>[1]NMVOC!AM435</f>
        <v>0.33991792797506504</v>
      </c>
      <c r="G158" s="148">
        <f>[1]SOx!AM435</f>
        <v>0.52665570966241604</v>
      </c>
      <c r="H158" s="148" t="str">
        <f>[1]NH3!AM435</f>
        <v>NA</v>
      </c>
      <c r="I158" s="148">
        <f>'[1]pm2.5'!AM435</f>
        <v>7.0750855001726828E-2</v>
      </c>
      <c r="J158" s="148">
        <f>[1]pm10!AM435</f>
        <v>7.0750855001726828E-2</v>
      </c>
      <c r="K158" s="148">
        <f>[1]PST!AM435</f>
        <v>7.2194750001762079E-2</v>
      </c>
      <c r="L158" s="148">
        <f>[1]BC!AM435</f>
        <v>3.3960263428068883E-2</v>
      </c>
      <c r="M158" s="148">
        <f>[1]CO!AM435</f>
        <v>2.3240242477404736</v>
      </c>
      <c r="N158" s="148">
        <f>[1]piombo!$AM435</f>
        <v>0.92351903282349557</v>
      </c>
      <c r="O158" s="148">
        <f>[1]cadmio!$AM435</f>
        <v>2.8833507637097137E-4</v>
      </c>
      <c r="P158" s="148" t="str">
        <f>[1]mercurio!$AM435</f>
        <v>NA</v>
      </c>
      <c r="Q158" s="148" t="str">
        <f>[1]arsenico!AM435</f>
        <v>NA</v>
      </c>
      <c r="R158" s="148">
        <f>[1]cromo!AM435</f>
        <v>2.6346207031124468E-4</v>
      </c>
      <c r="S158" s="148">
        <f>[1]rame!AM435</f>
        <v>3.5985252136767399E-3</v>
      </c>
      <c r="T158" s="148">
        <f>[1]nichel!AM435</f>
        <v>8.6509998911291444E-4</v>
      </c>
      <c r="U158" s="148">
        <f>[1]selenio!AM435</f>
        <v>8.6493652811291434E-3</v>
      </c>
      <c r="V158" s="148">
        <f>[1]zinco!AM435</f>
        <v>1.7263571702030057E-2</v>
      </c>
      <c r="W158" s="148" t="str">
        <f>[1]Diossine!AM435</f>
        <v>NA</v>
      </c>
      <c r="X158" s="135" t="s">
        <v>397</v>
      </c>
      <c r="Y158" s="135" t="s">
        <v>397</v>
      </c>
      <c r="Z158" s="135" t="s">
        <v>397</v>
      </c>
      <c r="AA158" s="135" t="s">
        <v>397</v>
      </c>
      <c r="AB158" s="148">
        <f>[1]PAH!AM435</f>
        <v>3.4452800197506489E-4</v>
      </c>
      <c r="AC158" s="148" t="str">
        <f>[1]HCB!AM435</f>
        <v>NA</v>
      </c>
      <c r="AD158" s="148" t="str">
        <f>[1]PCB!AM435</f>
        <v>NA</v>
      </c>
      <c r="AE158" s="136"/>
      <c r="AF158" s="151">
        <f>'[1]dati attività'!$AE$214</f>
        <v>22931.918949528193</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48">
        <f>[1]NOx!AM436</f>
        <v>110.1772061383965</v>
      </c>
      <c r="F159" s="148">
        <f>[1]NMVOC!AM436</f>
        <v>4.3444716797072145</v>
      </c>
      <c r="G159" s="148">
        <f>[1]SOx!AM436</f>
        <v>108.63821832452805</v>
      </c>
      <c r="H159" s="148">
        <f>[1]NH3!AM436</f>
        <v>1.2453218577152063E-2</v>
      </c>
      <c r="I159" s="148">
        <f>'[1]pm2.5'!AM436</f>
        <v>13.767641085511405</v>
      </c>
      <c r="J159" s="148">
        <f>[1]pm10!AM436</f>
        <v>13.768242651346144</v>
      </c>
      <c r="K159" s="148">
        <f>[1]PST!AM436</f>
        <v>14.049227195251166</v>
      </c>
      <c r="L159" s="148">
        <f>[1]BC!AM436</f>
        <v>1.6548256714592093</v>
      </c>
      <c r="M159" s="148">
        <f>[1]CO!AM436</f>
        <v>13.376576047641082</v>
      </c>
      <c r="N159" s="148">
        <f>[1]piombo!$AM436</f>
        <v>0.36195700144848963</v>
      </c>
      <c r="O159" s="148">
        <f>[1]cadmio!$AM436</f>
        <v>2.213739541876519E-2</v>
      </c>
      <c r="P159" s="148" t="str">
        <f>[1]mercurio!$AM436</f>
        <v>NA</v>
      </c>
      <c r="Q159" s="148">
        <f>[1]arsenico!AM436</f>
        <v>0.17424743936604103</v>
      </c>
      <c r="R159" s="148">
        <f>[1]cromo!AM436</f>
        <v>0.1030784049800733</v>
      </c>
      <c r="S159" s="148">
        <f>[1]rame!AM436</f>
        <v>0.17424743936604103</v>
      </c>
      <c r="T159" s="148">
        <f>[1]nichel!AM436</f>
        <v>5.5647983658721811</v>
      </c>
      <c r="U159" s="148">
        <f>[1]selenio!AM436</f>
        <v>0.40643155863498115</v>
      </c>
      <c r="V159" s="148">
        <f>[1]zinco!AM436</f>
        <v>0.99791869202050543</v>
      </c>
      <c r="W159" s="148">
        <f>[1]Diossine!AM436</f>
        <v>2.3693338236590683E-4</v>
      </c>
      <c r="X159" s="135" t="s">
        <v>397</v>
      </c>
      <c r="Y159" s="135" t="s">
        <v>397</v>
      </c>
      <c r="Z159" s="135" t="s">
        <v>397</v>
      </c>
      <c r="AA159" s="135" t="s">
        <v>397</v>
      </c>
      <c r="AB159" s="148">
        <f>[1]PAH!AM436</f>
        <v>7.2902579189509792E-2</v>
      </c>
      <c r="AC159" s="148">
        <f>[1]HCB!AM436</f>
        <v>1.4580515837901961E-4</v>
      </c>
      <c r="AD159" s="148">
        <f>[1]PCB!AM436</f>
        <v>6.9257450230034303E-5</v>
      </c>
      <c r="AE159" s="136"/>
      <c r="AF159" s="151">
        <f>'[1]dati attività'!$AE$215</f>
        <v>74802.389083084025</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[1]NOx!AM437</f>
        <v>NE</v>
      </c>
      <c r="F160" s="148" t="str">
        <f>[1]NMVOC!AM437</f>
        <v>NE</v>
      </c>
      <c r="G160" s="148" t="str">
        <f>[1]SOx!AM437</f>
        <v>NE</v>
      </c>
      <c r="H160" s="148" t="str">
        <f>[1]NH3!AM437</f>
        <v>NE</v>
      </c>
      <c r="I160" s="148" t="str">
        <f>'[1]pm2.5'!AM437</f>
        <v>NE</v>
      </c>
      <c r="J160" s="148" t="str">
        <f>[1]pm10!AM437</f>
        <v>NE</v>
      </c>
      <c r="K160" s="148" t="str">
        <f>[1]PST!AM437</f>
        <v>NE</v>
      </c>
      <c r="L160" s="148" t="str">
        <f>[1]BC!AM437</f>
        <v>NE</v>
      </c>
      <c r="M160" s="148" t="str">
        <f>[1]CO!AM437</f>
        <v>NE</v>
      </c>
      <c r="N160" s="148" t="str">
        <f>[1]piombo!$AM437</f>
        <v>NE</v>
      </c>
      <c r="O160" s="148" t="str">
        <f>[1]cadmio!$AM437</f>
        <v>NE</v>
      </c>
      <c r="P160" s="148" t="str">
        <f>[1]mercurio!$AM437</f>
        <v>NE</v>
      </c>
      <c r="Q160" s="148" t="str">
        <f>[1]arsenico!AM437</f>
        <v>NE</v>
      </c>
      <c r="R160" s="148" t="str">
        <f>[1]cromo!AM437</f>
        <v>NE</v>
      </c>
      <c r="S160" s="148" t="str">
        <f>[1]rame!AM437</f>
        <v>NE</v>
      </c>
      <c r="T160" s="148" t="str">
        <f>[1]nichel!AM437</f>
        <v>NE</v>
      </c>
      <c r="U160" s="148" t="str">
        <f>[1]selenio!AM437</f>
        <v>NE</v>
      </c>
      <c r="V160" s="148" t="str">
        <f>[1]zinco!AM437</f>
        <v>NE</v>
      </c>
      <c r="W160" s="148" t="str">
        <f>[1]Diossine!AM437</f>
        <v>NE</v>
      </c>
      <c r="X160" s="135" t="s">
        <v>397</v>
      </c>
      <c r="Y160" s="135" t="s">
        <v>397</v>
      </c>
      <c r="Z160" s="135" t="s">
        <v>397</v>
      </c>
      <c r="AA160" s="135" t="s">
        <v>397</v>
      </c>
      <c r="AB160" s="148" t="str">
        <f>[1]PAH!AM437</f>
        <v>NE</v>
      </c>
      <c r="AC160" s="148" t="str">
        <f>[1]HCB!AM437</f>
        <v>NE</v>
      </c>
      <c r="AD160" s="148" t="str">
        <f>[1]PCB!AM437</f>
        <v>NE</v>
      </c>
      <c r="AE160" s="136"/>
      <c r="AF160" s="151" t="str">
        <f>'[1]dati attività'!$AE$216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[1]NOx!AM439</f>
        <v>NA</v>
      </c>
      <c r="F161" s="148" t="str">
        <f>[1]NMVOC!AM439</f>
        <v>NA</v>
      </c>
      <c r="G161" s="148" t="str">
        <f>[1]SOx!AM439</f>
        <v>NA</v>
      </c>
      <c r="H161" s="148" t="str">
        <f>[1]NH3!AM439</f>
        <v>NA</v>
      </c>
      <c r="I161" s="148" t="str">
        <f>'[1]pm2.5'!AM439</f>
        <v>NA</v>
      </c>
      <c r="J161" s="148" t="str">
        <f>[1]pm10!AM439</f>
        <v>NA</v>
      </c>
      <c r="K161" s="148" t="str">
        <f>[1]PST!AM439</f>
        <v>NA</v>
      </c>
      <c r="L161" s="148" t="str">
        <f>[1]BC!AM439</f>
        <v>NA</v>
      </c>
      <c r="M161" s="148" t="str">
        <f>[1]CO!AM439</f>
        <v>NA</v>
      </c>
      <c r="N161" s="148" t="str">
        <f>[1]piombo!$AM439</f>
        <v>NA</v>
      </c>
      <c r="O161" s="148" t="str">
        <f>[1]cadmio!$AM439</f>
        <v>NA</v>
      </c>
      <c r="P161" s="148" t="str">
        <f>[1]mercurio!$AM439</f>
        <v>NA</v>
      </c>
      <c r="Q161" s="148" t="str">
        <f>[1]arsenico!AM439</f>
        <v>NA</v>
      </c>
      <c r="R161" s="148" t="str">
        <f>[1]cromo!AM439</f>
        <v>NA</v>
      </c>
      <c r="S161" s="148" t="str">
        <f>[1]rame!AM439</f>
        <v>NA</v>
      </c>
      <c r="T161" s="148" t="str">
        <f>[1]nichel!AM439</f>
        <v>NA</v>
      </c>
      <c r="U161" s="148" t="str">
        <f>[1]selenio!AM439</f>
        <v>NA</v>
      </c>
      <c r="V161" s="148" t="str">
        <f>[1]zinco!AM439</f>
        <v>NA</v>
      </c>
      <c r="W161" s="148" t="str">
        <f>[1]Diossine!AM439</f>
        <v>NA</v>
      </c>
      <c r="X161" s="135" t="s">
        <v>384</v>
      </c>
      <c r="Y161" s="135" t="s">
        <v>384</v>
      </c>
      <c r="Z161" s="135" t="s">
        <v>384</v>
      </c>
      <c r="AA161" s="135" t="s">
        <v>384</v>
      </c>
      <c r="AB161" s="148" t="str">
        <f>[1]PAH!AM439</f>
        <v>NA</v>
      </c>
      <c r="AC161" s="148" t="str">
        <f>[1]HCB!AM439</f>
        <v>NA</v>
      </c>
      <c r="AD161" s="148" t="str">
        <f>[1]PCB!AM439</f>
        <v>NA</v>
      </c>
      <c r="AE161" s="136"/>
      <c r="AF161" s="151" t="str">
        <f>'[1]dati attività'!$AE$218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[1]NOx!AM440</f>
        <v>NA</v>
      </c>
      <c r="F162" s="149" t="str">
        <f>[1]NMVOC!AM440</f>
        <v>NA</v>
      </c>
      <c r="G162" s="149">
        <f>[1]SOx!AM440</f>
        <v>943.44399999999996</v>
      </c>
      <c r="H162" s="149" t="str">
        <f>[1]NH3!AM440</f>
        <v>NA</v>
      </c>
      <c r="I162" s="149" t="str">
        <f>'[1]pm2.5'!AM440</f>
        <v>NA</v>
      </c>
      <c r="J162" s="149" t="str">
        <f>[1]pm10!AM440</f>
        <v>NA</v>
      </c>
      <c r="K162" s="149" t="str">
        <f>[1]PST!AM440</f>
        <v>NA</v>
      </c>
      <c r="L162" s="149" t="str">
        <f>[1]BC!AM440</f>
        <v>NA</v>
      </c>
      <c r="M162" s="149" t="str">
        <f>[1]CO!AM440</f>
        <v>NA</v>
      </c>
      <c r="N162" s="149" t="str">
        <f>[1]piombo!$AM440</f>
        <v>NA</v>
      </c>
      <c r="O162" s="149" t="str">
        <f>[1]cadmio!$AM440</f>
        <v>NA</v>
      </c>
      <c r="P162" s="149" t="str">
        <f>[1]mercurio!$AM440</f>
        <v>NA</v>
      </c>
      <c r="Q162" s="149" t="str">
        <f>[1]arsenico!AM440</f>
        <v>NA</v>
      </c>
      <c r="R162" s="149" t="str">
        <f>[1]cromo!AM440</f>
        <v>NA</v>
      </c>
      <c r="S162" s="149" t="str">
        <f>[1]rame!AM440</f>
        <v>NA</v>
      </c>
      <c r="T162" s="149" t="str">
        <f>[1]nichel!AM440</f>
        <v>NA</v>
      </c>
      <c r="U162" s="149" t="str">
        <f>[1]selenio!AM440</f>
        <v>NA</v>
      </c>
      <c r="V162" s="149" t="str">
        <f>[1]zinco!AM440</f>
        <v>NA</v>
      </c>
      <c r="W162" s="149" t="str">
        <f>[1]Diossine!AM440</f>
        <v>NA</v>
      </c>
      <c r="X162" s="137" t="s">
        <v>384</v>
      </c>
      <c r="Y162" s="137" t="s">
        <v>384</v>
      </c>
      <c r="Z162" s="137" t="s">
        <v>384</v>
      </c>
      <c r="AA162" s="137" t="s">
        <v>384</v>
      </c>
      <c r="AB162" s="149" t="str">
        <f>[1]PAH!AM440</f>
        <v>NA</v>
      </c>
      <c r="AC162" s="149" t="str">
        <f>[1]HCB!AM440</f>
        <v>NA</v>
      </c>
      <c r="AD162" s="149" t="str">
        <f>[1]PCB!AM440</f>
        <v>NA</v>
      </c>
      <c r="AE162" s="136"/>
      <c r="AF162" s="154" t="str">
        <f>'[1]dati attività'!$AE$219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49">
        <f>[1]NOx!AM441</f>
        <v>9.9237936866620635E-2</v>
      </c>
      <c r="F163" s="149">
        <f>[1]NMVOC!AM441</f>
        <v>7.9282482170615403</v>
      </c>
      <c r="G163" s="149">
        <f>[1]SOx!AM441</f>
        <v>0.60405700701421261</v>
      </c>
      <c r="H163" s="149">
        <f>[1]NH3!AM441</f>
        <v>0.67956413289098916</v>
      </c>
      <c r="I163" s="149">
        <f>'[1]pm2.5'!AM441</f>
        <v>6.7956413289098911</v>
      </c>
      <c r="J163" s="149">
        <f>[1]pm10!AM441</f>
        <v>8.3057838464454221</v>
      </c>
      <c r="K163" s="149">
        <f>[1]PST!AM441</f>
        <v>9.2286487182726908</v>
      </c>
      <c r="L163" s="149">
        <f>[1]BC!AM441</f>
        <v>2.8541693581421543</v>
      </c>
      <c r="M163" s="149">
        <f>[1]CO!AM441</f>
        <v>202.61078776935048</v>
      </c>
      <c r="N163" s="149" t="str">
        <f>[1]piombo!$AM441</f>
        <v>NA</v>
      </c>
      <c r="O163" s="149" t="str">
        <f>[1]cadmio!$AM441</f>
        <v>NA</v>
      </c>
      <c r="P163" s="149" t="str">
        <f>[1]mercurio!$AM441</f>
        <v>NA</v>
      </c>
      <c r="Q163" s="149" t="str">
        <f>[1]arsenico!AM441</f>
        <v>NA</v>
      </c>
      <c r="R163" s="149" t="str">
        <f>[1]cromo!AM441</f>
        <v>NA</v>
      </c>
      <c r="S163" s="149" t="str">
        <f>[1]rame!AM441</f>
        <v>NA</v>
      </c>
      <c r="T163" s="149" t="str">
        <f>[1]nichel!AM441</f>
        <v>NA</v>
      </c>
      <c r="U163" s="149" t="str">
        <f>[1]selenio!AM441</f>
        <v>NA</v>
      </c>
      <c r="V163" s="149" t="str">
        <f>[1]zinco!AM441</f>
        <v>NA</v>
      </c>
      <c r="W163" s="149">
        <f>[1]Diossine!AM441</f>
        <v>7.5507125876776575</v>
      </c>
      <c r="X163" s="137" t="s">
        <v>397</v>
      </c>
      <c r="Y163" s="137" t="s">
        <v>397</v>
      </c>
      <c r="Z163" s="137" t="s">
        <v>397</v>
      </c>
      <c r="AA163" s="137" t="s">
        <v>397</v>
      </c>
      <c r="AB163" s="149">
        <f>[1]PAH!AM441</f>
        <v>6.4785114002274291</v>
      </c>
      <c r="AC163" s="149" t="str">
        <f>[1]HCB!AM441</f>
        <v>NA</v>
      </c>
      <c r="AD163" s="149" t="str">
        <f>[1]PCB!AM441</f>
        <v>NA</v>
      </c>
      <c r="AE163" s="136"/>
      <c r="AF163" s="154">
        <f>'[1]dati attività'!$AE$220</f>
        <v>17804.879475864022</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[1]NOx!AM442</f>
        <v>6.1843317200619374</v>
      </c>
      <c r="F164" s="149">
        <f>[1]NMVOC!AM442</f>
        <v>1395.5369432763491</v>
      </c>
      <c r="G164" s="149">
        <f>[1]SOx!AM442</f>
        <v>0.37643758296029189</v>
      </c>
      <c r="H164" s="149">
        <f>[1]NH3!AM442</f>
        <v>0.4234922808303283</v>
      </c>
      <c r="I164" s="149">
        <f>'[1]pm2.5'!AM442</f>
        <v>4.5052370301098765</v>
      </c>
      <c r="J164" s="149">
        <f>[1]pm10!AM442</f>
        <v>5.5064008145787371</v>
      </c>
      <c r="K164" s="149">
        <f>[1]PST!AM442</f>
        <v>6.1182231273097081</v>
      </c>
      <c r="L164" s="149">
        <f>[1]BC!AM442</f>
        <v>1.8921995526461481</v>
      </c>
      <c r="M164" s="149">
        <f>[1]CO!AM442</f>
        <v>126.26343928459791</v>
      </c>
      <c r="N164" s="149" t="str">
        <f>[1]piombo!$AM442</f>
        <v>NA</v>
      </c>
      <c r="O164" s="149" t="str">
        <f>[1]cadmio!$AM442</f>
        <v>NA</v>
      </c>
      <c r="P164" s="149" t="str">
        <f>[1]mercurio!$AM442</f>
        <v>NA</v>
      </c>
      <c r="Q164" s="149" t="str">
        <f>[1]arsenico!AM442</f>
        <v>NA</v>
      </c>
      <c r="R164" s="149" t="str">
        <f>[1]cromo!AM442</f>
        <v>NA</v>
      </c>
      <c r="S164" s="149" t="str">
        <f>[1]rame!AM442</f>
        <v>NA</v>
      </c>
      <c r="T164" s="149" t="str">
        <f>[1]nichel!AM442</f>
        <v>NA</v>
      </c>
      <c r="U164" s="149" t="str">
        <f>[1]selenio!AM442</f>
        <v>NA</v>
      </c>
      <c r="V164" s="149" t="str">
        <f>[1]zinco!AM442</f>
        <v>NA</v>
      </c>
      <c r="W164" s="149">
        <f>[1]Diossine!AM442</f>
        <v>5.0058189223443064</v>
      </c>
      <c r="X164" s="137" t="s">
        <v>397</v>
      </c>
      <c r="Y164" s="137" t="s">
        <v>397</v>
      </c>
      <c r="Z164" s="137" t="s">
        <v>397</v>
      </c>
      <c r="AA164" s="137" t="s">
        <v>397</v>
      </c>
      <c r="AB164" s="149">
        <f>[1]PAH!AM442</f>
        <v>4.2949926353714165</v>
      </c>
      <c r="AC164" s="149" t="str">
        <f>[1]HCB!AM442</f>
        <v>NA</v>
      </c>
      <c r="AD164" s="149" t="str">
        <f>[1]PCB!AM442</f>
        <v>NA</v>
      </c>
      <c r="AE164" s="138"/>
      <c r="AF164" s="154">
        <f>'[1]dati attività'!$AE$221</f>
        <v>26171.852424135985</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7761" r:id="rId3"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7762" r:id="rId4"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93"/>
  <sheetViews>
    <sheetView topLeftCell="H136" zoomScaleNormal="100" workbookViewId="0">
      <selection activeCell="AO56" sqref="AO56"/>
    </sheetView>
  </sheetViews>
  <sheetFormatPr defaultColWidth="8.7109375" defaultRowHeight="12.75" x14ac:dyDescent="0.2"/>
  <cols>
    <col min="1" max="1" width="22.28515625" style="22" customWidth="1"/>
    <col min="2" max="2" width="16.42578125" style="22" customWidth="1"/>
    <col min="3" max="3" width="34.5703125" style="97" customWidth="1"/>
    <col min="4" max="4" width="5.7109375" style="22" customWidth="1"/>
    <col min="5" max="5" width="10.5703125" style="22" customWidth="1"/>
    <col min="6" max="6" width="9.42578125" style="22" customWidth="1"/>
    <col min="7" max="8" width="8.28515625" style="22" customWidth="1"/>
    <col min="9" max="11" width="9.28515625" style="22" customWidth="1"/>
    <col min="12" max="12" width="10.7109375" style="22" customWidth="1"/>
    <col min="13" max="13" width="9.7109375" style="22" customWidth="1"/>
    <col min="14" max="30" width="8.28515625" style="22" customWidth="1"/>
    <col min="31" max="31" width="2.7109375" style="22" customWidth="1"/>
    <col min="32" max="37" width="10.5703125"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ht="24" x14ac:dyDescent="0.2">
      <c r="A6" s="3" t="s">
        <v>18</v>
      </c>
      <c r="B6" s="214">
        <v>2017</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83"/>
      <c r="G9" s="183"/>
      <c r="H9" s="184"/>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2017</v>
      </c>
      <c r="B10" s="289" t="s">
        <v>336</v>
      </c>
      <c r="C10" s="290"/>
      <c r="D10" s="291"/>
      <c r="E10" s="268" t="s">
        <v>46</v>
      </c>
      <c r="F10" s="280"/>
      <c r="G10" s="280"/>
      <c r="H10" s="281"/>
      <c r="I10" s="268" t="s">
        <v>43</v>
      </c>
      <c r="J10" s="269"/>
      <c r="K10" s="269"/>
      <c r="L10" s="275"/>
      <c r="M10" s="181"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4.15" customHeight="1"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182" t="s">
        <v>4</v>
      </c>
      <c r="Y12" s="182" t="s">
        <v>2</v>
      </c>
      <c r="Z12" s="182" t="s">
        <v>3</v>
      </c>
      <c r="AA12" s="182" t="s">
        <v>42</v>
      </c>
      <c r="AB12" s="182"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24.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[1]NOx!AN300</f>
        <v>32.327179773659466</v>
      </c>
      <c r="F14" s="140">
        <f>[1]NMVOC!AN300</f>
        <v>2.7489844064281095</v>
      </c>
      <c r="G14" s="140">
        <f>[1]SOx!AN300</f>
        <v>9.4109071854743718</v>
      </c>
      <c r="H14" s="140">
        <f>[1]NH3!AN300</f>
        <v>0.14457726572822005</v>
      </c>
      <c r="I14" s="140">
        <f>'[1]pm2.5'!AN300</f>
        <v>0.3923900771329199</v>
      </c>
      <c r="J14" s="140">
        <f>[1]pm10!AN300</f>
        <v>0.61955036349240356</v>
      </c>
      <c r="K14" s="140">
        <f>[1]PST!AN300</f>
        <v>0.65215827736042475</v>
      </c>
      <c r="L14" s="140">
        <f>[1]BC!AN300</f>
        <v>1.1644936978759575E-2</v>
      </c>
      <c r="M14" s="140">
        <f>[1]CO!AN300</f>
        <v>21.832838785468418</v>
      </c>
      <c r="N14" s="140">
        <f>[1]piombo!AN300</f>
        <v>1.9464139327273084</v>
      </c>
      <c r="O14" s="140">
        <f>[1]cadmio!AN300</f>
        <v>7.2572850804115921E-2</v>
      </c>
      <c r="P14" s="140">
        <f>[1]mercurio!AN300</f>
        <v>0.53055352608172301</v>
      </c>
      <c r="Q14" s="140">
        <f>[1]arsenico!AN300</f>
        <v>2.6711085711284777</v>
      </c>
      <c r="R14" s="140">
        <f>[1]cromo!AN300</f>
        <v>7.3301652658253875</v>
      </c>
      <c r="S14" s="140">
        <f>[1]rame!AN300</f>
        <v>2.8519413031159404</v>
      </c>
      <c r="T14" s="140">
        <f>[1]nichel!AN300</f>
        <v>4.8260616693635585</v>
      </c>
      <c r="U14" s="140">
        <f>[1]selenio!AN300</f>
        <v>2.2698717955818606</v>
      </c>
      <c r="V14" s="140">
        <f>[1]zinco!AN300</f>
        <v>3.0282881282403395</v>
      </c>
      <c r="W14" s="140">
        <f>[1]Diossine!AN300</f>
        <v>2.6647773181643579</v>
      </c>
      <c r="X14" s="140" t="str">
        <f>[1]Benzoapyrene!$AN300</f>
        <v>NE</v>
      </c>
      <c r="Y14" s="140" t="str">
        <f>[1]Benzobfluoranthene!$AN300</f>
        <v>NE</v>
      </c>
      <c r="Z14" s="140" t="str">
        <f>[1]Benzokfluoranthene!$AN300</f>
        <v>NE</v>
      </c>
      <c r="AA14" s="140" t="str">
        <f>[1]Indeno123cdpyrene!$AN300</f>
        <v>NE</v>
      </c>
      <c r="AB14" s="140">
        <f>[1]PAH!AN300</f>
        <v>0.41120171167766773</v>
      </c>
      <c r="AC14" s="140">
        <f>[1]HCB!AN300</f>
        <v>0.76859836539914661</v>
      </c>
      <c r="AD14" s="140">
        <f>[1]PCB!AN300</f>
        <v>0.3765734286093968</v>
      </c>
      <c r="AE14" s="127"/>
      <c r="AF14" s="150">
        <f>'[1]dati attività'!$AF$4</f>
        <v>18753.44683565796</v>
      </c>
      <c r="AG14" s="150">
        <f>'[1]dati attività'!$AF$5</f>
        <v>301202.6369337918</v>
      </c>
      <c r="AH14" s="150">
        <f>'[1]dati attività'!$AF$6</f>
        <v>831335.68057289789</v>
      </c>
      <c r="AI14" s="150">
        <f>'[1]dati attività'!$AF$7</f>
        <v>107308.41711643295</v>
      </c>
      <c r="AJ14" s="150">
        <f>'[1]dati attività'!$AF$8</f>
        <v>2161.5840050874513</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[1]NOx!AN301</f>
        <v>9.9259900288987364</v>
      </c>
      <c r="F15" s="140">
        <f>[1]NMVOC!AN301</f>
        <v>0.75742880781620547</v>
      </c>
      <c r="G15" s="140">
        <f>[1]SOx!AN301</f>
        <v>7.7977468677827835</v>
      </c>
      <c r="H15" s="140">
        <f>[1]NH3!AN301</f>
        <v>6.033245314822365E-2</v>
      </c>
      <c r="I15" s="140">
        <f>'[1]pm2.5'!AN301</f>
        <v>0.15608399084624269</v>
      </c>
      <c r="J15" s="140">
        <f>[1]pm10!AN301</f>
        <v>0.20321836387944756</v>
      </c>
      <c r="K15" s="140">
        <f>[1]PST!AN301</f>
        <v>0.25402295484930948</v>
      </c>
      <c r="L15" s="140">
        <f>[1]BC!AN301</f>
        <v>6.4122448949214478E-3</v>
      </c>
      <c r="M15" s="140">
        <f>[1]CO!AN301</f>
        <v>3.2856235508704121</v>
      </c>
      <c r="N15" s="140">
        <f>[1]piombo!AN301</f>
        <v>0.29431882464924197</v>
      </c>
      <c r="O15" s="140">
        <f>[1]cadmio!AN301</f>
        <v>1.6412643410011338E-2</v>
      </c>
      <c r="P15" s="140">
        <f>[1]mercurio!AN301</f>
        <v>9.9844003493092637E-2</v>
      </c>
      <c r="Q15" s="140">
        <f>[1]arsenico!AN301</f>
        <v>8.8476710507587847E-2</v>
      </c>
      <c r="R15" s="140">
        <f>[1]cromo!AN301</f>
        <v>0.83762305737563125</v>
      </c>
      <c r="S15" s="140">
        <f>[1]rame!AN301</f>
        <v>0.64578944566324659</v>
      </c>
      <c r="T15" s="140">
        <f>[1]nichel!AN301</f>
        <v>3.0365882711815928</v>
      </c>
      <c r="U15" s="140">
        <f>[1]selenio!AN301</f>
        <v>0.18061536201912134</v>
      </c>
      <c r="V15" s="140">
        <f>[1]zinco!AN301</f>
        <v>0.34352626487780014</v>
      </c>
      <c r="W15" s="140">
        <f>[1]Diossine!AN301</f>
        <v>2.6024661398588864</v>
      </c>
      <c r="X15" s="140" t="str">
        <f>[1]Benzoapyrene!$AN301</f>
        <v>NE</v>
      </c>
      <c r="Y15" s="140" t="str">
        <f>[1]Benzobfluoranthene!$AN301</f>
        <v>NE</v>
      </c>
      <c r="Z15" s="140" t="str">
        <f>[1]Benzokfluoranthene!$AN301</f>
        <v>NE</v>
      </c>
      <c r="AA15" s="140" t="str">
        <f>[1]Indeno123cdpyrene!$AN301</f>
        <v>NE</v>
      </c>
      <c r="AB15" s="140">
        <f>[1]PAH!AN301</f>
        <v>3.5853836265295994E-2</v>
      </c>
      <c r="AC15" s="140" t="str">
        <f>[1]HCB!AN301</f>
        <v>NA</v>
      </c>
      <c r="AD15" s="140" t="str">
        <f>[1]PCB!AN301</f>
        <v>NA</v>
      </c>
      <c r="AE15" s="127"/>
      <c r="AF15" s="150">
        <f>'[1]dati attività'!$AF$9</f>
        <v>225880.31250441962</v>
      </c>
      <c r="AG15" s="150" t="str">
        <f>'[1]dati attività'!$AF$10</f>
        <v>NO</v>
      </c>
      <c r="AH15" s="150">
        <f>'[1]dati attività'!$AF$11</f>
        <v>75781.953236698639</v>
      </c>
      <c r="AI15" s="150" t="str">
        <f>'[1]dati attività'!$AF$12</f>
        <v>NO</v>
      </c>
      <c r="AJ15" s="150" t="str">
        <f>'[1]dati attività'!$AF$13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[1]NOx!AN302</f>
        <v>2.8215879999999998</v>
      </c>
      <c r="F16" s="140">
        <f>[1]NMVOC!AN302</f>
        <v>0.42246817669836029</v>
      </c>
      <c r="G16" s="140">
        <f>[1]SOx!AN302</f>
        <v>1.9302236793429801</v>
      </c>
      <c r="H16" s="140">
        <f>[1]NH3!AN302</f>
        <v>1.5516099056408881E-4</v>
      </c>
      <c r="I16" s="140">
        <f>'[1]pm2.5'!AN302</f>
        <v>6.877216424322341E-2</v>
      </c>
      <c r="J16" s="140">
        <f>[1]pm10!AN302</f>
        <v>0.10296663927985199</v>
      </c>
      <c r="K16" s="140">
        <f>[1]PST!AN302</f>
        <v>0.12870829909981499</v>
      </c>
      <c r="L16" s="140">
        <f>[1]BC!AN302</f>
        <v>1.9593619267572936E-2</v>
      </c>
      <c r="M16" s="140">
        <f>[1]CO!AN302</f>
        <v>18.983281167858639</v>
      </c>
      <c r="N16" s="140">
        <f>[1]piombo!AN302</f>
        <v>2.5600362407606464E-2</v>
      </c>
      <c r="O16" s="140">
        <f>[1]cadmio!AN302</f>
        <v>1.2800181203803233E-3</v>
      </c>
      <c r="P16" s="140">
        <f>[1]mercurio!AN302</f>
        <v>1.3226853910596675E-2</v>
      </c>
      <c r="Q16" s="140">
        <f>[1]arsenico!AN302</f>
        <v>6.8267633086950587E-3</v>
      </c>
      <c r="R16" s="140">
        <f>[1]cromo!AN302</f>
        <v>0.20730766251685451</v>
      </c>
      <c r="S16" s="140">
        <f>[1]rame!AN302</f>
        <v>9.7708049855698018E-2</v>
      </c>
      <c r="T16" s="140">
        <f>[1]nichel!AN302</f>
        <v>0.11434828542064222</v>
      </c>
      <c r="U16" s="140">
        <f>[1]selenio!AN302</f>
        <v>4.4373961506517873E-2</v>
      </c>
      <c r="V16" s="140" t="str">
        <f>[1]zinco!AN302</f>
        <v>NA</v>
      </c>
      <c r="W16" s="140" t="str">
        <f>[1]Diossine!AN302</f>
        <v>NO</v>
      </c>
      <c r="X16" s="140" t="str">
        <f>[1]Benzoapyrene!$AN302</f>
        <v>NE</v>
      </c>
      <c r="Y16" s="140" t="str">
        <f>[1]Benzobfluoranthene!$AN302</f>
        <v>NE</v>
      </c>
      <c r="Z16" s="140" t="str">
        <f>[1]Benzokfluoranthene!$AN302</f>
        <v>NE</v>
      </c>
      <c r="AA16" s="140" t="str">
        <f>[1]Indeno123cdpyrene!$AN302</f>
        <v>NE</v>
      </c>
      <c r="AB16" s="140">
        <f>[1]PAH!AN302</f>
        <v>1.8590281349999998E-2</v>
      </c>
      <c r="AC16" s="140" t="str">
        <f>[1]HCB!AN302</f>
        <v>NA</v>
      </c>
      <c r="AD16" s="140" t="str">
        <f>[1]PCB!AN302</f>
        <v>NA</v>
      </c>
      <c r="AE16" s="127"/>
      <c r="AF16" s="150" t="str">
        <f>'[1]dati attività'!$AF$14</f>
        <v>NO</v>
      </c>
      <c r="AG16" s="150">
        <f>'[1]dati attività'!$AF$15</f>
        <v>26120.749970076282</v>
      </c>
      <c r="AH16" s="150">
        <f>'[1]dati attività'!$AF$16</f>
        <v>16908.018309267831</v>
      </c>
      <c r="AI16" s="150" t="str">
        <f>'[1]dati attività'!$AF$17</f>
        <v>NO</v>
      </c>
      <c r="AJ16" s="150" t="str">
        <f>'[1]dati attività'!$AF$18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36.75" thickBot="1" x14ac:dyDescent="0.25">
      <c r="A17" s="81" t="s">
        <v>112</v>
      </c>
      <c r="B17" s="81" t="s">
        <v>153</v>
      </c>
      <c r="C17" s="89" t="s">
        <v>49</v>
      </c>
      <c r="D17" s="75"/>
      <c r="E17" s="140">
        <f>[1]NOx!AN303</f>
        <v>4.9838750517211787</v>
      </c>
      <c r="F17" s="140">
        <f>[1]NMVOC!AN303</f>
        <v>0.77789792646882061</v>
      </c>
      <c r="G17" s="140">
        <f>[1]SOx!AN303</f>
        <v>4.3939055423316056</v>
      </c>
      <c r="H17" s="140">
        <f>[1]NH3!AN303</f>
        <v>4.037501083731003E-2</v>
      </c>
      <c r="I17" s="140">
        <f>'[1]pm2.5'!AN303</f>
        <v>0.20875374471745112</v>
      </c>
      <c r="J17" s="140">
        <f>[1]pm10!AN303</f>
        <v>0.26791195460554379</v>
      </c>
      <c r="K17" s="140">
        <f>[1]PST!AN303</f>
        <v>0.37823179201871804</v>
      </c>
      <c r="L17" s="140">
        <f>[1]BC!AN303</f>
        <v>7.5320170700603542E-4</v>
      </c>
      <c r="M17" s="140">
        <f>[1]CO!AN303</f>
        <v>52.588687487749098</v>
      </c>
      <c r="N17" s="140">
        <f>[1]piombo!AN303</f>
        <v>6.4564862188116967</v>
      </c>
      <c r="O17" s="140">
        <f>[1]cadmio!AN303</f>
        <v>0.49387072500768819</v>
      </c>
      <c r="P17" s="140">
        <f>[1]mercurio!AN303</f>
        <v>0.474556176253356</v>
      </c>
      <c r="Q17" s="140">
        <f>[1]arsenico!AN303</f>
        <v>0.44168209930444818</v>
      </c>
      <c r="R17" s="140">
        <f>[1]cromo!AN303</f>
        <v>3.6747828454292186</v>
      </c>
      <c r="S17" s="140">
        <f>[1]rame!AN303</f>
        <v>2.2769922206248365</v>
      </c>
      <c r="T17" s="140">
        <f>[1]nichel!AN303</f>
        <v>1.0846750383642052</v>
      </c>
      <c r="U17" s="140">
        <f>[1]selenio!AN303</f>
        <v>0.19933489439398419</v>
      </c>
      <c r="V17" s="140">
        <f>[1]zinco!AN303</f>
        <v>8.78969361354177</v>
      </c>
      <c r="W17" s="140">
        <f>[1]Diossine!AN303</f>
        <v>1.222</v>
      </c>
      <c r="X17" s="140" t="str">
        <f>[1]Benzoapyrene!$AN303</f>
        <v>NE</v>
      </c>
      <c r="Y17" s="140" t="str">
        <f>[1]Benzobfluoranthene!$AN303</f>
        <v>NE</v>
      </c>
      <c r="Z17" s="140" t="str">
        <f>[1]Benzokfluoranthene!$AN303</f>
        <v>NE</v>
      </c>
      <c r="AA17" s="140" t="str">
        <f>[1]Indeno123cdpyrene!$AN303</f>
        <v>NE</v>
      </c>
      <c r="AB17" s="140">
        <f>[1]PAH!AN303</f>
        <v>0.14792287499999998</v>
      </c>
      <c r="AC17" s="140">
        <f>[1]HCB!AN303</f>
        <v>0.19106282743574157</v>
      </c>
      <c r="AD17" s="140">
        <f>[1]PCB!AN303</f>
        <v>8.2410310618242022</v>
      </c>
      <c r="AE17" s="127"/>
      <c r="AF17" s="150">
        <f>'[1]dati attività'!$AF$19</f>
        <v>21.341061600000103</v>
      </c>
      <c r="AG17" s="150">
        <f>'[1]dati attività'!$AF$20</f>
        <v>109508.90280692371</v>
      </c>
      <c r="AH17" s="150">
        <f>'[1]dati attività'!$AF$21</f>
        <v>67580.0628</v>
      </c>
      <c r="AI17" s="150" t="str">
        <f>'[1]dati attività'!$AF$22</f>
        <v>NO</v>
      </c>
      <c r="AJ17" s="150" t="str">
        <f>'[1]dati attività'!$AF$23</f>
        <v>NO</v>
      </c>
      <c r="AK17" s="126" t="s">
        <v>384</v>
      </c>
      <c r="AL17" s="113" t="s">
        <v>12</v>
      </c>
    </row>
    <row r="18" spans="1:39" s="1" customFormat="1" ht="36.75" thickBot="1" x14ac:dyDescent="0.25">
      <c r="A18" s="81" t="s">
        <v>112</v>
      </c>
      <c r="B18" s="81" t="s">
        <v>154</v>
      </c>
      <c r="C18" s="89" t="s">
        <v>266</v>
      </c>
      <c r="D18" s="75"/>
      <c r="E18" s="140">
        <f>[1]NOx!AN304</f>
        <v>0.81007795299397101</v>
      </c>
      <c r="F18" s="140">
        <f>[1]NMVOC!AN304</f>
        <v>3.2492544237553549</v>
      </c>
      <c r="G18" s="140">
        <f>[1]SOx!AN304</f>
        <v>1.519911609376601</v>
      </c>
      <c r="H18" s="140">
        <f>[1]NH3!AN304</f>
        <v>8.4810000000000007E-3</v>
      </c>
      <c r="I18" s="140">
        <f>'[1]pm2.5'!AN304</f>
        <v>0.58596001292593569</v>
      </c>
      <c r="J18" s="140">
        <f>[1]pm10!AN304</f>
        <v>0.80872098639690093</v>
      </c>
      <c r="K18" s="140">
        <f>[1]PST!AN304</f>
        <v>1.1553156948527152</v>
      </c>
      <c r="L18" s="140">
        <f>[1]BC!AN304</f>
        <v>4.2584303589387439E-2</v>
      </c>
      <c r="M18" s="140">
        <f>[1]CO!AN304</f>
        <v>8.8064826321619663</v>
      </c>
      <c r="N18" s="140">
        <f>[1]piombo!AN304</f>
        <v>8.8266866900836867</v>
      </c>
      <c r="O18" s="140">
        <f>[1]cadmio!AN304</f>
        <v>0.1790704763820484</v>
      </c>
      <c r="P18" s="140">
        <f>[1]mercurio!AN304</f>
        <v>0.564083687</v>
      </c>
      <c r="Q18" s="140">
        <f>[1]arsenico!AN304</f>
        <v>2.0043480791845156</v>
      </c>
      <c r="R18" s="140">
        <f>[1]cromo!AN304</f>
        <v>0.99127629034322362</v>
      </c>
      <c r="S18" s="140">
        <f>[1]rame!AN304</f>
        <v>0.9595396699606783</v>
      </c>
      <c r="T18" s="140">
        <f>[1]nichel!AN304</f>
        <v>0.45928013197419248</v>
      </c>
      <c r="U18" s="140" t="str">
        <f>[1]selenio!AN304</f>
        <v>NA</v>
      </c>
      <c r="V18" s="140">
        <f>[1]zinco!AN304</f>
        <v>8.1003656792789069</v>
      </c>
      <c r="W18" s="140">
        <f>[1]Diossine!AN304</f>
        <v>54.774999999999999</v>
      </c>
      <c r="X18" s="140" t="str">
        <f>[1]Benzoapyrene!$AN304</f>
        <v>NE</v>
      </c>
      <c r="Y18" s="140" t="str">
        <f>[1]Benzobfluoranthene!$AN304</f>
        <v>NE</v>
      </c>
      <c r="Z18" s="140" t="str">
        <f>[1]Benzokfluoranthene!$AN304</f>
        <v>NE</v>
      </c>
      <c r="AA18" s="140" t="str">
        <f>[1]Indeno123cdpyrene!$AN304</f>
        <v>NE</v>
      </c>
      <c r="AB18" s="140">
        <f>[1]PAH!AN304</f>
        <v>0.14121514999999998</v>
      </c>
      <c r="AC18" s="140">
        <f>[1]HCB!AN304</f>
        <v>6.3155000000000001</v>
      </c>
      <c r="AD18" s="140">
        <f>[1]PCB!AN304</f>
        <v>5.5724999999999998</v>
      </c>
      <c r="AE18" s="127"/>
      <c r="AF18" s="150">
        <f>'[1]dati attività'!$AF$24</f>
        <v>599.44345104000001</v>
      </c>
      <c r="AG18" s="150" t="str">
        <f>'[1]dati attività'!$AF$25</f>
        <v>NO</v>
      </c>
      <c r="AH18" s="150">
        <f>'[1]dati attività'!$AF$26</f>
        <v>17898.3</v>
      </c>
      <c r="AI18" s="150" t="str">
        <f>'[1]dati attività'!$AF$27</f>
        <v>NO</v>
      </c>
      <c r="AJ18" s="150" t="str">
        <f>'[1]dati attività'!$AF$28</f>
        <v>NO</v>
      </c>
      <c r="AK18" s="126" t="s">
        <v>384</v>
      </c>
      <c r="AL18" s="113" t="s">
        <v>12</v>
      </c>
    </row>
    <row r="19" spans="1:39" s="1" customFormat="1" ht="24.75" thickBot="1" x14ac:dyDescent="0.25">
      <c r="A19" s="81" t="s">
        <v>112</v>
      </c>
      <c r="B19" s="81" t="s">
        <v>155</v>
      </c>
      <c r="C19" s="89" t="s">
        <v>50</v>
      </c>
      <c r="D19" s="75"/>
      <c r="E19" s="140">
        <f>[1]NOx!AN305</f>
        <v>4.6459286536067372</v>
      </c>
      <c r="F19" s="140">
        <f>[1]NMVOC!AN305</f>
        <v>0.47695432489578826</v>
      </c>
      <c r="G19" s="140">
        <f>[1]SOx!AN305</f>
        <v>1.2308962427618007</v>
      </c>
      <c r="H19" s="140">
        <f>[1]NH3!AN305</f>
        <v>2.7053650184010586E-4</v>
      </c>
      <c r="I19" s="140">
        <f>'[1]pm2.5'!AN305</f>
        <v>0.87560401050481429</v>
      </c>
      <c r="J19" s="140">
        <f>[1]pm10!AN305</f>
        <v>1.1260739566549307</v>
      </c>
      <c r="K19" s="140">
        <f>[1]PST!AN305</f>
        <v>1.1853410070051902</v>
      </c>
      <c r="L19" s="140">
        <f>[1]BC!AN305</f>
        <v>4.6047810416676382E-2</v>
      </c>
      <c r="M19" s="140">
        <f>[1]CO!AN305</f>
        <v>2.0536039696387522</v>
      </c>
      <c r="N19" s="140">
        <f>[1]piombo!AN305</f>
        <v>0.2419076376949589</v>
      </c>
      <c r="O19" s="140">
        <f>[1]cadmio!AN305</f>
        <v>1.3305337651770385E-2</v>
      </c>
      <c r="P19" s="140">
        <f>[1]mercurio!AN305</f>
        <v>8.5524146659657532E-2</v>
      </c>
      <c r="Q19" s="140">
        <f>[1]arsenico!AN305</f>
        <v>7.5761713721785987E-2</v>
      </c>
      <c r="R19" s="140">
        <f>[1]cromo!AN305</f>
        <v>0.80099286360816968</v>
      </c>
      <c r="S19" s="140">
        <f>[1]rame!AN305</f>
        <v>0.56201169581197918</v>
      </c>
      <c r="T19" s="140">
        <f>[1]nichel!AN305</f>
        <v>2.3466615362657395</v>
      </c>
      <c r="U19" s="140">
        <f>[1]selenio!AN305</f>
        <v>0.17368880825137256</v>
      </c>
      <c r="V19" s="140">
        <f>[1]zinco!AN305</f>
        <v>0.25941706288996952</v>
      </c>
      <c r="W19" s="140">
        <f>[1]Diossine!AN305</f>
        <v>1.8024617378329311</v>
      </c>
      <c r="X19" s="140" t="str">
        <f>[1]Benzoapyrene!$AN305</f>
        <v>NE</v>
      </c>
      <c r="Y19" s="140" t="str">
        <f>[1]Benzobfluoranthene!$AN305</f>
        <v>NE</v>
      </c>
      <c r="Z19" s="140" t="str">
        <f>[1]Benzokfluoranthene!$AN305</f>
        <v>NE</v>
      </c>
      <c r="AA19" s="140" t="str">
        <f>[1]Indeno123cdpyrene!$AN305</f>
        <v>NE</v>
      </c>
      <c r="AB19" s="140">
        <f>[1]PAH!AN305</f>
        <v>2.7843818221470296E-2</v>
      </c>
      <c r="AC19" s="140">
        <f>[1]HCB!AN305</f>
        <v>2.7569720897052284E-4</v>
      </c>
      <c r="AD19" s="140">
        <f>[1]PCB!AN305</f>
        <v>1.7855409121446989E-6</v>
      </c>
      <c r="AE19" s="127"/>
      <c r="AF19" s="150">
        <f>'[1]dati attività'!$AF$29</f>
        <v>80791.859880195028</v>
      </c>
      <c r="AG19" s="150" t="str">
        <f>'[1]dati attività'!$AF$30</f>
        <v>NO</v>
      </c>
      <c r="AH19" s="150">
        <f>'[1]dati attività'!$AF$31</f>
        <v>92211.213199999998</v>
      </c>
      <c r="AI19" s="150" t="str">
        <f>'[1]dati attività'!$AF$32</f>
        <v>NO</v>
      </c>
      <c r="AJ19" s="150" t="str">
        <f>'[1]dati attività'!$AF$33</f>
        <v>NO</v>
      </c>
      <c r="AK19" s="126" t="s">
        <v>384</v>
      </c>
      <c r="AL19" s="113" t="s">
        <v>12</v>
      </c>
    </row>
    <row r="20" spans="1:39" s="1" customFormat="1" ht="36.75" thickBot="1" x14ac:dyDescent="0.25">
      <c r="A20" s="81" t="s">
        <v>112</v>
      </c>
      <c r="B20" s="81" t="s">
        <v>156</v>
      </c>
      <c r="C20" s="89" t="s">
        <v>51</v>
      </c>
      <c r="D20" s="75"/>
      <c r="E20" s="140">
        <f>[1]NOx!AN306</f>
        <v>4.1754660000000001</v>
      </c>
      <c r="F20" s="140">
        <f>[1]NMVOC!AN306</f>
        <v>4.5385500000000001E-5</v>
      </c>
      <c r="G20" s="140">
        <f>[1]SOx!AN306</f>
        <v>0.13034157690819761</v>
      </c>
      <c r="H20" s="140">
        <f>[1]NH3!AN306</f>
        <v>0.29500575000000001</v>
      </c>
      <c r="I20" s="140">
        <f>'[1]pm2.5'!AN306</f>
        <v>0.33358342499999999</v>
      </c>
      <c r="J20" s="140">
        <f>[1]pm10!AN306</f>
        <v>0.4447779</v>
      </c>
      <c r="K20" s="140">
        <f>[1]PST!AN306</f>
        <v>0.6353970000000001</v>
      </c>
      <c r="L20" s="140">
        <f>[1]BC!AN306</f>
        <v>8.6731690499999986E-3</v>
      </c>
      <c r="M20" s="140">
        <f>[1]CO!AN306</f>
        <v>4.5385500000000002E-4</v>
      </c>
      <c r="N20" s="140" t="str">
        <f>[1]piombo!AN306</f>
        <v>NA</v>
      </c>
      <c r="O20" s="140" t="str">
        <f>[1]cadmio!AN306</f>
        <v>NA</v>
      </c>
      <c r="P20" s="140" t="str">
        <f>[1]mercurio!AN306</f>
        <v>NA</v>
      </c>
      <c r="Q20" s="140" t="str">
        <f>[1]arsenico!AN306</f>
        <v>NA</v>
      </c>
      <c r="R20" s="140" t="str">
        <f>[1]cromo!AN306</f>
        <v>NA</v>
      </c>
      <c r="S20" s="140" t="str">
        <f>[1]rame!AN306</f>
        <v>NA</v>
      </c>
      <c r="T20" s="140" t="str">
        <f>[1]nichel!AN306</f>
        <v>NA</v>
      </c>
      <c r="U20" s="140" t="str">
        <f>[1]selenio!AN306</f>
        <v>NA</v>
      </c>
      <c r="V20" s="140" t="str">
        <f>[1]zinco!AN306</f>
        <v>NA</v>
      </c>
      <c r="W20" s="140" t="str">
        <f>[1]Diossine!AN306</f>
        <v>NA</v>
      </c>
      <c r="X20" s="140" t="str">
        <f>[1]Benzoapyrene!$AN306</f>
        <v>NA</v>
      </c>
      <c r="Y20" s="140" t="str">
        <f>[1]Benzobfluoranthene!$AN306</f>
        <v>NA</v>
      </c>
      <c r="Z20" s="140" t="str">
        <f>[1]Benzokfluoranthene!$AN306</f>
        <v>NA</v>
      </c>
      <c r="AA20" s="140" t="str">
        <f>[1]Indeno123cdpyrene!$AN306</f>
        <v>NA</v>
      </c>
      <c r="AB20" s="140" t="str">
        <f>[1]PAH!AN306</f>
        <v>NA</v>
      </c>
      <c r="AC20" s="140" t="str">
        <f>[1]HCB!AN306</f>
        <v>NA</v>
      </c>
      <c r="AD20" s="140" t="str">
        <f>[1]PCB!AN306</f>
        <v>NA</v>
      </c>
      <c r="AE20" s="127"/>
      <c r="AF20" s="150">
        <f>'[1]dati attività'!$AF$34</f>
        <v>520.38931407999996</v>
      </c>
      <c r="AG20" s="150" t="str">
        <f>'[1]dati attività'!$AF$35</f>
        <v>NO</v>
      </c>
      <c r="AH20" s="150">
        <f>'[1]dati attività'!$AF$36</f>
        <v>86028.350399999996</v>
      </c>
      <c r="AI20" s="150">
        <f>'[1]dati attività'!$AF$37</f>
        <v>134.9627445408</v>
      </c>
      <c r="AJ20" s="150" t="str">
        <f>'[1]dati attività'!$AF$38</f>
        <v>NO</v>
      </c>
      <c r="AK20" s="126" t="s">
        <v>384</v>
      </c>
      <c r="AL20" s="113" t="s">
        <v>12</v>
      </c>
    </row>
    <row r="21" spans="1:39" s="1" customFormat="1" ht="36.75" thickBot="1" x14ac:dyDescent="0.25">
      <c r="A21" s="81" t="s">
        <v>112</v>
      </c>
      <c r="B21" s="81" t="s">
        <v>157</v>
      </c>
      <c r="C21" s="89" t="s">
        <v>52</v>
      </c>
      <c r="D21" s="75"/>
      <c r="E21" s="140">
        <f>[1]NOx!AN307</f>
        <v>4.0447221996300557</v>
      </c>
      <c r="F21" s="140">
        <f>[1]NMVOC!AN307</f>
        <v>0.91203683165952232</v>
      </c>
      <c r="G21" s="140">
        <f>[1]SOx!AN307</f>
        <v>0.17907750309978337</v>
      </c>
      <c r="H21" s="140" t="str">
        <f>[1]NH3!AN307</f>
        <v>NA</v>
      </c>
      <c r="I21" s="140">
        <f>'[1]pm2.5'!AN307</f>
        <v>6.5805720923812094E-2</v>
      </c>
      <c r="J21" s="140">
        <f>[1]pm10!AN307</f>
        <v>8.0491874720483247E-2</v>
      </c>
      <c r="K21" s="140">
        <f>[1]PST!AN307</f>
        <v>8.4728289179456059E-2</v>
      </c>
      <c r="L21" s="140">
        <f>[1]BC!AN307</f>
        <v>3.020971474788399E-3</v>
      </c>
      <c r="M21" s="140">
        <f>[1]CO!AN307</f>
        <v>1.3070318642406415</v>
      </c>
      <c r="N21" s="140">
        <f>[1]piombo!AN307</f>
        <v>4.4504002495861054E-2</v>
      </c>
      <c r="O21" s="140">
        <f>[1]cadmio!AN307</f>
        <v>2.2866399219921055E-3</v>
      </c>
      <c r="P21" s="140">
        <f>[1]mercurio!AN307</f>
        <v>2.1102754197957371E-2</v>
      </c>
      <c r="Q21" s="140">
        <f>[1]arsenico!AN307</f>
        <v>1.2229546137957367E-2</v>
      </c>
      <c r="R21" s="140">
        <f>[1]cromo!AN307</f>
        <v>0.30441365351216104</v>
      </c>
      <c r="S21" s="140">
        <f>[1]rame!AN307</f>
        <v>0.15256505326973632</v>
      </c>
      <c r="T21" s="140">
        <f>[1]nichel!AN307</f>
        <v>0.26113911199441792</v>
      </c>
      <c r="U21" s="140">
        <f>[1]selenio!AN307</f>
        <v>6.5207297047943161E-2</v>
      </c>
      <c r="V21" s="140">
        <f>[1]zinco!AN307</f>
        <v>1.2439533776709311E-2</v>
      </c>
      <c r="W21" s="140">
        <f>[1]Diossine!AN307</f>
        <v>0.56696510774105147</v>
      </c>
      <c r="X21" s="140" t="str">
        <f>[1]Benzoapyrene!$AN307</f>
        <v>NE</v>
      </c>
      <c r="Y21" s="140" t="str">
        <f>[1]Benzobfluoranthene!$AN307</f>
        <v>NE</v>
      </c>
      <c r="Z21" s="140" t="str">
        <f>[1]Benzokfluoranthene!$AN307</f>
        <v>NE</v>
      </c>
      <c r="AA21" s="140" t="str">
        <f>[1]Indeno123cdpyrene!$AN307</f>
        <v>NE</v>
      </c>
      <c r="AB21" s="140">
        <f>[1]PAH!AN307</f>
        <v>0.18492315931451789</v>
      </c>
      <c r="AC21" s="140">
        <f>[1]HCB!AN307</f>
        <v>0.28792606064169768</v>
      </c>
      <c r="AD21" s="140">
        <f>[1]PCB!AN307</f>
        <v>0.17580045447630455</v>
      </c>
      <c r="AE21" s="127"/>
      <c r="AF21" s="150">
        <f>'[1]dati attività'!$AF$39</f>
        <v>3573.3486251200006</v>
      </c>
      <c r="AG21" s="150" t="str">
        <f>'[1]dati attività'!$AF$40</f>
        <v>NO</v>
      </c>
      <c r="AH21" s="150">
        <f>'[1]dati attività'!$AF$41</f>
        <v>59154.720399999998</v>
      </c>
      <c r="AI21" s="150">
        <f>'[1]dati attività'!$AF$42</f>
        <v>50228.701278944158</v>
      </c>
      <c r="AJ21" s="150" t="str">
        <f>'[1]dati attività'!$AF$43</f>
        <v>NO</v>
      </c>
      <c r="AK21" s="126" t="s">
        <v>384</v>
      </c>
      <c r="AL21" s="113" t="s">
        <v>12</v>
      </c>
    </row>
    <row r="22" spans="1:39" s="1" customFormat="1" ht="36.75" thickBot="1" x14ac:dyDescent="0.25">
      <c r="A22" s="81" t="s">
        <v>112</v>
      </c>
      <c r="B22" s="82" t="s">
        <v>158</v>
      </c>
      <c r="C22" s="89" t="s">
        <v>288</v>
      </c>
      <c r="D22" s="75"/>
      <c r="E22" s="140">
        <f>[1]NOx!AN308</f>
        <v>32.262842365450737</v>
      </c>
      <c r="F22" s="140">
        <f>[1]NMVOC!AN308</f>
        <v>0.96902812114630343</v>
      </c>
      <c r="G22" s="140">
        <f>[1]SOx!AN308</f>
        <v>25.554362286657266</v>
      </c>
      <c r="H22" s="140">
        <f>[1]NH3!AN308</f>
        <v>0.90402740109109159</v>
      </c>
      <c r="I22" s="140">
        <f>'[1]pm2.5'!AN308</f>
        <v>4.0896148999366853</v>
      </c>
      <c r="J22" s="140">
        <f>[1]pm10!AN308</f>
        <v>4.7063730278407956</v>
      </c>
      <c r="K22" s="140">
        <f>[1]PST!AN308</f>
        <v>6.7230641706924485</v>
      </c>
      <c r="L22" s="140">
        <f>[1]BC!AN308</f>
        <v>0.1710471790960304</v>
      </c>
      <c r="M22" s="140">
        <f>[1]CO!AN308</f>
        <v>15.555192157862905</v>
      </c>
      <c r="N22" s="140">
        <f>[1]piombo!AN308</f>
        <v>63.772795250000001</v>
      </c>
      <c r="O22" s="140">
        <f>[1]cadmio!AN308</f>
        <v>0.53043399000000002</v>
      </c>
      <c r="P22" s="140">
        <f>[1]mercurio!AN308</f>
        <v>0.58186312723375333</v>
      </c>
      <c r="Q22" s="140">
        <f>[1]arsenico!AN308</f>
        <v>0.8860819983999999</v>
      </c>
      <c r="R22" s="140">
        <f>[1]cromo!AN308</f>
        <v>3.8169477479999965</v>
      </c>
      <c r="S22" s="140">
        <f>[1]rame!AN308</f>
        <v>3.272109991999999</v>
      </c>
      <c r="T22" s="140">
        <f>[1]nichel!AN308</f>
        <v>5.0437024013333316</v>
      </c>
      <c r="U22" s="140">
        <f>[1]selenio!AN308</f>
        <v>1.6746649959999995</v>
      </c>
      <c r="V22" s="140">
        <f>[1]zinco!AN308</f>
        <v>16.563398306666667</v>
      </c>
      <c r="W22" s="140">
        <f>[1]Diossine!AN308</f>
        <v>0.96525000000000005</v>
      </c>
      <c r="X22" s="140" t="str">
        <f>[1]Benzoapyrene!$AN308</f>
        <v>NE</v>
      </c>
      <c r="Y22" s="140" t="str">
        <f>[1]Benzobfluoranthene!$AN308</f>
        <v>NE</v>
      </c>
      <c r="Z22" s="140" t="str">
        <f>[1]Benzokfluoranthene!$AN308</f>
        <v>NE</v>
      </c>
      <c r="AA22" s="140" t="str">
        <f>[1]Indeno123cdpyrene!$AN308</f>
        <v>NE</v>
      </c>
      <c r="AB22" s="140">
        <f>[1]PAH!AN308</f>
        <v>9.9325799999999999E-3</v>
      </c>
      <c r="AC22" s="140">
        <f>[1]HCB!AN308</f>
        <v>0.21235499999999999</v>
      </c>
      <c r="AD22" s="140" t="str">
        <f>[1]PCB!AN308</f>
        <v>NA</v>
      </c>
      <c r="AE22" s="127"/>
      <c r="AF22" s="150">
        <f>'[1]dati attività'!$AF$44</f>
        <v>39544.45453476</v>
      </c>
      <c r="AG22" s="150">
        <f>'[1]dati attività'!$AF$45</f>
        <v>8164.6075220000002</v>
      </c>
      <c r="AH22" s="150">
        <f>'[1]dati attività'!$AF$46</f>
        <v>118905.41960000001</v>
      </c>
      <c r="AI22" s="150">
        <f>'[1]dati attività'!$AF$47</f>
        <v>10482.574029844045</v>
      </c>
      <c r="AJ22" s="150">
        <f>'[1]dati attività'!$AF$48</f>
        <v>5431.7174174155753</v>
      </c>
      <c r="AK22" s="126" t="s">
        <v>384</v>
      </c>
      <c r="AL22" s="113" t="s">
        <v>12</v>
      </c>
    </row>
    <row r="23" spans="1:39" s="1" customFormat="1" ht="36.75" thickBot="1" x14ac:dyDescent="0.25">
      <c r="A23" s="81" t="s">
        <v>119</v>
      </c>
      <c r="B23" s="82" t="s">
        <v>322</v>
      </c>
      <c r="C23" s="89" t="s">
        <v>337</v>
      </c>
      <c r="D23" s="108"/>
      <c r="E23" s="140">
        <f>[1]NOx!AN309</f>
        <v>5.1322394644808034</v>
      </c>
      <c r="F23" s="140">
        <f>[1]NMVOC!AN309</f>
        <v>1.0348434688290415</v>
      </c>
      <c r="G23" s="140">
        <f>[1]SOx!AN309</f>
        <v>5.2536590369733445E-3</v>
      </c>
      <c r="H23" s="140">
        <f>[1]NH3!AN309</f>
        <v>2.4723645025999364E-3</v>
      </c>
      <c r="I23" s="140">
        <f>'[1]pm2.5'!AN309</f>
        <v>0.29591414648015618</v>
      </c>
      <c r="J23" s="140">
        <f>[1]pm10!AN309</f>
        <v>0.29591414648015618</v>
      </c>
      <c r="K23" s="140">
        <f>[1]PST!AN309</f>
        <v>0.30195321069403697</v>
      </c>
      <c r="L23" s="140">
        <f>[1]BC!AN309</f>
        <v>0.18346677081769686</v>
      </c>
      <c r="M23" s="140">
        <f>[1]CO!AN309</f>
        <v>5.6930677682156876</v>
      </c>
      <c r="N23" s="140" t="str">
        <f>[1]piombo!AN309</f>
        <v>NA</v>
      </c>
      <c r="O23" s="140">
        <f>[1]cadmio!AN309</f>
        <v>6.236107212322455E-4</v>
      </c>
      <c r="P23" s="140" t="str">
        <f>[1]mercurio!AN309</f>
        <v>NA</v>
      </c>
      <c r="Q23" s="140" t="str">
        <f>[1]arsenico!AN309</f>
        <v>NA</v>
      </c>
      <c r="R23" s="140">
        <f>[1]cromo!AN309</f>
        <v>1.8321898257867412E-3</v>
      </c>
      <c r="S23" s="140">
        <f>[1]rame!AN309</f>
        <v>4.8649765259930158E-2</v>
      </c>
      <c r="T23" s="140">
        <f>[1]nichel!AN309</f>
        <v>3.3677301519059902E-3</v>
      </c>
      <c r="U23" s="140">
        <f>[1]selenio!AN309</f>
        <v>6.7354603038119803E-3</v>
      </c>
      <c r="V23" s="140">
        <f>[1]zinco!AN309</f>
        <v>1.0695833543369462E-2</v>
      </c>
      <c r="W23" s="140" t="str">
        <f>[1]Diossine!AN309</f>
        <v>NA</v>
      </c>
      <c r="X23" s="140">
        <f>[1]Benzoapyrene!$AN309</f>
        <v>1.010319045571797E-2</v>
      </c>
      <c r="Y23" s="140">
        <f>[1]Benzobfluoranthene!$AN309</f>
        <v>1.6838650759529953E-2</v>
      </c>
      <c r="Z23" s="140" t="str">
        <f>[1]Benzokfluoranthene!$AN309</f>
        <v>NE</v>
      </c>
      <c r="AA23" s="140" t="str">
        <f>[1]Indeno123cdpyrene!$AN309</f>
        <v>NE</v>
      </c>
      <c r="AB23" s="140">
        <f>[1]PAH!AN309</f>
        <v>2.6941841215247918E-2</v>
      </c>
      <c r="AC23" s="140" t="str">
        <f>[1]HCB!AN309</f>
        <v>NA</v>
      </c>
      <c r="AD23" s="140" t="str">
        <f>[1]PCB!AN309</f>
        <v>NA</v>
      </c>
      <c r="AE23" s="127"/>
      <c r="AF23" s="150">
        <f>'[1]dati attività'!$AF$49</f>
        <v>14382.012851999998</v>
      </c>
      <c r="AG23" s="150" t="str">
        <f>'[1]dati attività'!$AF$50</f>
        <v>NO</v>
      </c>
      <c r="AH23" s="150" t="str">
        <f>'[1]dati attività'!$AF$51</f>
        <v>NO</v>
      </c>
      <c r="AI23" s="150" t="str">
        <f>'[1]dati attività'!$AF$52</f>
        <v>NO</v>
      </c>
      <c r="AJ23" s="150" t="str">
        <f>'[1]dati attività'!$AF$53</f>
        <v>NO</v>
      </c>
      <c r="AK23" s="126" t="s">
        <v>384</v>
      </c>
      <c r="AL23" s="113" t="s">
        <v>12</v>
      </c>
    </row>
    <row r="24" spans="1:39" s="1" customFormat="1" ht="36.75" thickBot="1" x14ac:dyDescent="0.25">
      <c r="A24" s="72" t="s">
        <v>112</v>
      </c>
      <c r="B24" s="82" t="s">
        <v>321</v>
      </c>
      <c r="C24" s="89" t="s">
        <v>338</v>
      </c>
      <c r="D24" s="75"/>
      <c r="E24" s="140">
        <f>[1]NOx!AN310</f>
        <v>3.5080788645157348</v>
      </c>
      <c r="F24" s="140">
        <f>[1]NMVOC!AN310</f>
        <v>0.38979123213722894</v>
      </c>
      <c r="G24" s="140">
        <f>[1]SOx!AN310</f>
        <v>0.61829689414568889</v>
      </c>
      <c r="H24" s="140">
        <f>[1]NH3!AN310</f>
        <v>1.387642389548681E-3</v>
      </c>
      <c r="I24" s="140">
        <f>'[1]pm2.5'!AN310</f>
        <v>0.19064065904900626</v>
      </c>
      <c r="J24" s="140">
        <f>[1]pm10!AN310</f>
        <v>0.27061549402239155</v>
      </c>
      <c r="K24" s="140">
        <f>[1]PST!AN310</f>
        <v>0.28485841476041218</v>
      </c>
      <c r="L24" s="140">
        <f>[1]BC!AN310</f>
        <v>8.8550053839664394E-3</v>
      </c>
      <c r="M24" s="140">
        <f>[1]CO!AN310</f>
        <v>1.7714390896492096</v>
      </c>
      <c r="N24" s="140">
        <f>[1]piombo!AN310</f>
        <v>0.11635212393213884</v>
      </c>
      <c r="O24" s="140">
        <f>[1]cadmio!AN310</f>
        <v>5.7881480120846656E-3</v>
      </c>
      <c r="P24" s="140">
        <f>[1]mercurio!AN310</f>
        <v>4.9626239662609421E-2</v>
      </c>
      <c r="Q24" s="140">
        <f>[1]arsenico!AN310</f>
        <v>5.2025734360226776E-2</v>
      </c>
      <c r="R24" s="140">
        <f>[1]cromo!AN310</f>
        <v>0.68361280369795985</v>
      </c>
      <c r="S24" s="140">
        <f>[1]rame!AN310</f>
        <v>0.34601984258502494</v>
      </c>
      <c r="T24" s="140">
        <f>[1]nichel!AN310</f>
        <v>0.6855923240841274</v>
      </c>
      <c r="U24" s="140">
        <f>[1]selenio!AN310</f>
        <v>0.15293908520272553</v>
      </c>
      <c r="V24" s="140">
        <f>[1]zinco!AN310</f>
        <v>6.8106314515843647E-2</v>
      </c>
      <c r="W24" s="140">
        <f>[1]Diossine!AN310</f>
        <v>0.44551043065751372</v>
      </c>
      <c r="X24" s="140" t="str">
        <f>[1]Benzoapyrene!$AN310</f>
        <v>NE</v>
      </c>
      <c r="Y24" s="140" t="str">
        <f>[1]Benzobfluoranthene!$AN310</f>
        <v>NE</v>
      </c>
      <c r="Z24" s="140" t="str">
        <f>[1]Benzokfluoranthene!$AN310</f>
        <v>NE</v>
      </c>
      <c r="AA24" s="140" t="str">
        <f>[1]Indeno123cdpyrene!$AN310</f>
        <v>NE</v>
      </c>
      <c r="AB24" s="140">
        <f>[1]PAH!AN310</f>
        <v>1.1049856480473378E-2</v>
      </c>
      <c r="AC24" s="140">
        <f>[1]HCB!AN310</f>
        <v>1.4141128137816563E-3</v>
      </c>
      <c r="AD24" s="140">
        <f>[1]PCB!AN310</f>
        <v>9.1584397710212951E-6</v>
      </c>
      <c r="AE24" s="127"/>
      <c r="AF24" s="150">
        <f>'[1]dati attività'!$AF$54</f>
        <v>14272.790229599997</v>
      </c>
      <c r="AG24" s="150">
        <f>'[1]dati attività'!$AF$55</f>
        <v>2775.2847790973619</v>
      </c>
      <c r="AH24" s="150">
        <f>'[1]dati attività'!$AF$56</f>
        <v>123150.64150478739</v>
      </c>
      <c r="AI24" s="150" t="str">
        <f>'[1]dati attività'!$AF$57</f>
        <v>NO</v>
      </c>
      <c r="AJ24" s="150" t="str">
        <f>'[1]dati attività'!$AF$58</f>
        <v>NO</v>
      </c>
      <c r="AK24" s="126" t="s">
        <v>384</v>
      </c>
      <c r="AL24" s="113" t="s">
        <v>12</v>
      </c>
    </row>
    <row r="25" spans="1:39" s="1" customFormat="1" ht="13.5" thickBot="1" x14ac:dyDescent="0.25">
      <c r="A25" s="81" t="s">
        <v>120</v>
      </c>
      <c r="B25" s="82" t="s">
        <v>160</v>
      </c>
      <c r="C25" s="90" t="s">
        <v>301</v>
      </c>
      <c r="D25" s="75"/>
      <c r="E25" s="140">
        <f>[1]NOx!AN311</f>
        <v>5.0176386071916248</v>
      </c>
      <c r="F25" s="140">
        <f>[1]NMVOC!AN311</f>
        <v>0.483439176519118</v>
      </c>
      <c r="G25" s="140">
        <f>[1]SOx!AN311</f>
        <v>0.35472646198477031</v>
      </c>
      <c r="H25" s="140" t="str">
        <f>[1]NH3!AN311</f>
        <v>NE</v>
      </c>
      <c r="I25" s="161">
        <f>'[1]pm2.5'!AN311</f>
        <v>3.6868405523695219E-2</v>
      </c>
      <c r="J25" s="161">
        <f>[1]pm10!AN311</f>
        <v>3.6868405523695219E-2</v>
      </c>
      <c r="K25" s="161">
        <f>[1]PST!AN311</f>
        <v>3.7620821962954312E-2</v>
      </c>
      <c r="L25" s="161">
        <f>[1]BC!AN311</f>
        <v>1.769667979953371E-2</v>
      </c>
      <c r="M25" s="140">
        <f>[1]CO!AN311</f>
        <v>3.3497325402213862</v>
      </c>
      <c r="N25" s="140">
        <f>[1]piombo!AN311</f>
        <v>0.65203124873293505</v>
      </c>
      <c r="O25" s="140">
        <f>[1]cadmio!AN311</f>
        <v>2.0358116902002225E-4</v>
      </c>
      <c r="P25" s="140" t="str">
        <f>[1]mercurio!AN311</f>
        <v>NA</v>
      </c>
      <c r="Q25" s="140" t="str">
        <f>[1]arsenico!AN311</f>
        <v>NA</v>
      </c>
      <c r="R25" s="140">
        <f>[1]cromo!AN311</f>
        <v>1.8605304131888792E-4</v>
      </c>
      <c r="S25" s="140">
        <f>[1]rame!AN311</f>
        <v>2.5420630823440077E-3</v>
      </c>
      <c r="T25" s="140">
        <f>[1]nichel!AN311</f>
        <v>6.1084334706006669E-4</v>
      </c>
      <c r="U25" s="140">
        <f>[1]selenio!AN311</f>
        <v>6.1067112306006661E-3</v>
      </c>
      <c r="V25" s="140">
        <f>[1]zinco!AN311</f>
        <v>1.218940623402873E-2</v>
      </c>
      <c r="W25" s="140" t="str">
        <f>[1]Diossine!AN311</f>
        <v>NA</v>
      </c>
      <c r="X25" s="140" t="str">
        <f>[1]Benzoapyrene!$AN311</f>
        <v>NE</v>
      </c>
      <c r="Y25" s="140" t="str">
        <f>[1]Benzobfluoranthene!$AN311</f>
        <v>NE</v>
      </c>
      <c r="Z25" s="140" t="str">
        <f>[1]Benzokfluoranthene!$AN311</f>
        <v>NE</v>
      </c>
      <c r="AA25" s="140" t="str">
        <f>[1]Indeno123cdpyrene!$AN311</f>
        <v>NE</v>
      </c>
      <c r="AB25" s="140">
        <f>[1]PAH!AN311</f>
        <v>4.8829639251911816E-4</v>
      </c>
      <c r="AC25" s="140" t="str">
        <f>[1]HCB!AN311</f>
        <v>NA</v>
      </c>
      <c r="AD25" s="140" t="str">
        <f>[1]PCB!AN311</f>
        <v>NA</v>
      </c>
      <c r="AE25" s="127"/>
      <c r="AF25" s="150">
        <f>'[1]dati attività'!$AF$59</f>
        <v>15445.646328164376</v>
      </c>
      <c r="AG25" s="150" t="str">
        <f>'[1]dati attività'!$AF$50</f>
        <v>NO</v>
      </c>
      <c r="AH25" s="150" t="str">
        <f>'[1]dati attività'!$AF$51</f>
        <v>NO</v>
      </c>
      <c r="AI25" s="150" t="str">
        <f>'[1]dati attività'!$AF$52</f>
        <v>NO</v>
      </c>
      <c r="AJ25" s="150" t="str">
        <f>'[1]dati attività'!$AF$53</f>
        <v>NO</v>
      </c>
      <c r="AK25" s="126" t="s">
        <v>384</v>
      </c>
      <c r="AL25" s="113" t="s">
        <v>12</v>
      </c>
    </row>
    <row r="26" spans="1:39" s="1" customFormat="1" ht="13.5" thickBot="1" x14ac:dyDescent="0.25">
      <c r="A26" s="81" t="s">
        <v>120</v>
      </c>
      <c r="B26" s="81" t="s">
        <v>159</v>
      </c>
      <c r="C26" s="89" t="s">
        <v>311</v>
      </c>
      <c r="D26" s="75"/>
      <c r="E26" s="140">
        <f>[1]NOx!AN312</f>
        <v>2.1413301080406471</v>
      </c>
      <c r="F26" s="140">
        <f>[1]NMVOC!AN312</f>
        <v>0.26215731127007907</v>
      </c>
      <c r="G26" s="140">
        <f>[1]SOx!AN312</f>
        <v>0.16913288164255003</v>
      </c>
      <c r="H26" s="140" t="str">
        <f>[1]NH3!AN312</f>
        <v>NE</v>
      </c>
      <c r="I26" s="140">
        <f>'[1]pm2.5'!AN312</f>
        <v>1.6753153354938519E-2</v>
      </c>
      <c r="J26" s="140">
        <f>[1]pm10!AN312</f>
        <v>1.6753153354938519E-2</v>
      </c>
      <c r="K26" s="140">
        <f>[1]PST!AN312</f>
        <v>1.7095054443814817E-2</v>
      </c>
      <c r="L26" s="140">
        <f>[1]BC!AN312</f>
        <v>8.0415136103704904E-3</v>
      </c>
      <c r="M26" s="140">
        <f>[1]CO!AN312</f>
        <v>1.7126322881990017</v>
      </c>
      <c r="N26" s="140">
        <f>[1]piombo!AN312</f>
        <v>0.30374647711875635</v>
      </c>
      <c r="O26" s="140">
        <f>[1]cadmio!AN312</f>
        <v>9.4825948151459893E-5</v>
      </c>
      <c r="P26" s="140" t="str">
        <f>[1]mercurio!AN312</f>
        <v>NA</v>
      </c>
      <c r="Q26" s="140" t="str">
        <f>[1]arsenico!AN312</f>
        <v>NA</v>
      </c>
      <c r="R26" s="140">
        <f>[1]cromo!AN312</f>
        <v>8.6614021041543285E-5</v>
      </c>
      <c r="S26" s="140">
        <f>[1]rame!AN312</f>
        <v>1.1822345176276394E-3</v>
      </c>
      <c r="T26" s="140">
        <f>[1]nichel!AN312</f>
        <v>2.8447784445437968E-4</v>
      </c>
      <c r="U26" s="140">
        <f>[1]selenio!AN312</f>
        <v>2.8447784445437964E-3</v>
      </c>
      <c r="V26" s="140">
        <f>[1]zinco!AN312</f>
        <v>5.6772295158279036E-3</v>
      </c>
      <c r="W26" s="140" t="str">
        <f>[1]Diossine!AN312</f>
        <v>NA</v>
      </c>
      <c r="X26" s="140" t="str">
        <f>[1]Benzoapyrene!$AN312</f>
        <v>NE</v>
      </c>
      <c r="Y26" s="140" t="str">
        <f>[1]Benzobfluoranthene!$AN312</f>
        <v>NE</v>
      </c>
      <c r="Z26" s="140" t="str">
        <f>[1]Benzokfluoranthene!$AN312</f>
        <v>NE</v>
      </c>
      <c r="AA26" s="140" t="str">
        <f>[1]Indeno123cdpyrene!$AN312</f>
        <v>NE</v>
      </c>
      <c r="AB26" s="140">
        <f>[1]PAH!AN312</f>
        <v>2.6215731127007905E-4</v>
      </c>
      <c r="AC26" s="140" t="str">
        <f>[1]HCB!AN312</f>
        <v>NA</v>
      </c>
      <c r="AD26" s="140" t="str">
        <f>[1]PCB!AN312</f>
        <v>NA</v>
      </c>
      <c r="AE26" s="127"/>
      <c r="AF26" s="150">
        <f>'[1]dati attività'!$AF$60</f>
        <v>7474.2333625546953</v>
      </c>
      <c r="AG26" s="150" t="str">
        <f>'[1]dati attività'!$AF$50</f>
        <v>NO</v>
      </c>
      <c r="AH26" s="150" t="str">
        <f>'[1]dati attività'!$AF$51</f>
        <v>NO</v>
      </c>
      <c r="AI26" s="150" t="str">
        <f>'[1]dati attività'!$AF$52</f>
        <v>NO</v>
      </c>
      <c r="AJ26" s="150" t="str">
        <f>'[1]dati attività'!$AF$53</f>
        <v>NO</v>
      </c>
      <c r="AK26" s="126" t="s">
        <v>384</v>
      </c>
      <c r="AL26" s="113" t="s">
        <v>12</v>
      </c>
    </row>
    <row r="27" spans="1:39" s="1" customFormat="1" ht="13.5" thickBot="1" x14ac:dyDescent="0.25">
      <c r="A27" s="81" t="s">
        <v>121</v>
      </c>
      <c r="B27" s="81" t="s">
        <v>161</v>
      </c>
      <c r="C27" s="89" t="s">
        <v>53</v>
      </c>
      <c r="D27" s="75"/>
      <c r="E27" s="140">
        <f>[1]NOx!AN313</f>
        <v>159.99419763223531</v>
      </c>
      <c r="F27" s="140">
        <f>[1]NMVOC!AN313</f>
        <v>34.151519751744132</v>
      </c>
      <c r="G27" s="140">
        <f>[1]SOx!AN313</f>
        <v>0.28321558491653104</v>
      </c>
      <c r="H27" s="140">
        <f>[1]NH3!AN313</f>
        <v>5.2946864954717441</v>
      </c>
      <c r="I27" s="140">
        <f>'[1]pm2.5'!AN313</f>
        <v>4.7430155103333043</v>
      </c>
      <c r="J27" s="140">
        <f>[1]pm10!AN313</f>
        <v>4.7430155103333043</v>
      </c>
      <c r="K27" s="140">
        <f>[1]PST!AN313</f>
        <v>4.7430155103333043</v>
      </c>
      <c r="L27" s="140">
        <f>[1]BC!AN313</f>
        <v>3.9094752278491054</v>
      </c>
      <c r="M27" s="140">
        <f>[1]CO!AN313</f>
        <v>254.78854742651541</v>
      </c>
      <c r="N27" s="140">
        <f>[1]piombo!AN313</f>
        <v>1.9642976012552733E-3</v>
      </c>
      <c r="O27" s="140">
        <f>[1]cadmio!AN313</f>
        <v>0.27170897409736028</v>
      </c>
      <c r="P27" s="140">
        <f>[1]mercurio!AN313</f>
        <v>0.12623193776160921</v>
      </c>
      <c r="Q27" s="140">
        <f>[1]arsenico!AN313</f>
        <v>3.2146474239317254E-3</v>
      </c>
      <c r="R27" s="140">
        <f>[1]cromo!AN313</f>
        <v>1.2915060314825131</v>
      </c>
      <c r="S27" s="140">
        <f>[1]rame!AN313</f>
        <v>46.136811576325151</v>
      </c>
      <c r="T27" s="140">
        <f>[1]nichel!AN313</f>
        <v>1.9036429502786654</v>
      </c>
      <c r="U27" s="140">
        <f>[1]selenio!AN313</f>
        <v>0.27121331150744937</v>
      </c>
      <c r="V27" s="140">
        <f>[1]zinco!AN313</f>
        <v>27.08623090492349</v>
      </c>
      <c r="W27" s="140">
        <f>[1]Diossine!AN313</f>
        <v>9.2918649079184483</v>
      </c>
      <c r="X27" s="140">
        <f>[1]Benzoapyrene!$AN313</f>
        <v>0.48752384227853207</v>
      </c>
      <c r="Y27" s="140">
        <f>[1]Benzobfluoranthene!$AN313</f>
        <v>0.54750775584082811</v>
      </c>
      <c r="Z27" s="140">
        <f>[1]Benzokfluoranthene!$AN313</f>
        <v>0.42557150628734575</v>
      </c>
      <c r="AA27" s="140">
        <f>[1]Indeno123cdpyrene!$AN313</f>
        <v>0.4677034815268768</v>
      </c>
      <c r="AB27" s="140">
        <f>[1]PAH!AN313</f>
        <v>1.9283065859335831</v>
      </c>
      <c r="AC27" s="140">
        <f>[1]HCB!AN313</f>
        <v>9.2918649079184491E-3</v>
      </c>
      <c r="AD27" s="140">
        <f>[1]PCB!AN313</f>
        <v>1.8598798819477573E-3</v>
      </c>
      <c r="AE27" s="127"/>
      <c r="AF27" s="150">
        <f>'[1]dati attività'!$AF$61</f>
        <v>897413.90814014594</v>
      </c>
      <c r="AG27" s="150" t="s">
        <v>403</v>
      </c>
      <c r="AH27" s="150">
        <f>'[1]dati attività'!$AF$62</f>
        <v>32339.809363642875</v>
      </c>
      <c r="AI27" s="150">
        <f>'[1]dati attività'!$AF$63</f>
        <v>27954.34800471647</v>
      </c>
      <c r="AJ27" s="150" t="s">
        <v>403</v>
      </c>
      <c r="AK27" s="126" t="s">
        <v>384</v>
      </c>
      <c r="AL27" s="113" t="s">
        <v>12</v>
      </c>
    </row>
    <row r="28" spans="1:39" s="1" customFormat="1" ht="13.5" thickBot="1" x14ac:dyDescent="0.25">
      <c r="A28" s="81" t="s">
        <v>121</v>
      </c>
      <c r="B28" s="81" t="s">
        <v>162</v>
      </c>
      <c r="C28" s="89" t="s">
        <v>144</v>
      </c>
      <c r="D28" s="75"/>
      <c r="E28" s="140">
        <f>[1]NOx!AN314</f>
        <v>34.815636348926333</v>
      </c>
      <c r="F28" s="140">
        <f>[1]NMVOC!AN314</f>
        <v>1.3101771034341334</v>
      </c>
      <c r="G28" s="140">
        <f>[1]SOx!AN314</f>
        <v>3.7912490769206782E-2</v>
      </c>
      <c r="H28" s="140">
        <f>[1]NH3!AN314</f>
        <v>0.13000964379992266</v>
      </c>
      <c r="I28" s="140">
        <f>'[1]pm2.5'!AN314</f>
        <v>0.97724232560195812</v>
      </c>
      <c r="J28" s="140">
        <f>[1]pm10!AN314</f>
        <v>0.97724232560195812</v>
      </c>
      <c r="K28" s="140">
        <f>[1]PST!AN314</f>
        <v>0.97724232560195812</v>
      </c>
      <c r="L28" s="140">
        <f>[1]BC!AN314</f>
        <v>0.77435132659674222</v>
      </c>
      <c r="M28" s="140">
        <f>[1]CO!AN314</f>
        <v>12.637007008021959</v>
      </c>
      <c r="N28" s="140">
        <f>[1]piombo!AN314</f>
        <v>1.4739547967732491E-4</v>
      </c>
      <c r="O28" s="140">
        <f>[1]cadmio!AN314</f>
        <v>2.038751304693245E-2</v>
      </c>
      <c r="P28" s="140">
        <f>[1]mercurio!AN314</f>
        <v>1.3516410991685334E-2</v>
      </c>
      <c r="Q28" s="140">
        <f>[1]arsenico!AN314</f>
        <v>2.7267456491056796E-4</v>
      </c>
      <c r="R28" s="140">
        <f>[1]cromo!AN314</f>
        <v>0.10592385481933166</v>
      </c>
      <c r="S28" s="140">
        <f>[1]rame!AN314</f>
        <v>3.467932205617009</v>
      </c>
      <c r="T28" s="140">
        <f>[1]nichel!AN314</f>
        <v>0.14234576722256362</v>
      </c>
      <c r="U28" s="140">
        <f>[1]selenio!AN314</f>
        <v>2.0415571601988817E-2</v>
      </c>
      <c r="V28" s="140">
        <f>[1]zinco!AN314</f>
        <v>2.0450715653248288</v>
      </c>
      <c r="W28" s="140">
        <f>[1]Diossine!AN314</f>
        <v>0.83460600952170527</v>
      </c>
      <c r="X28" s="140">
        <f>[1]Benzoapyrene!$AN314</f>
        <v>5.1771911902110494E-2</v>
      </c>
      <c r="Y28" s="140">
        <f>[1]Benzobfluoranthene!$AN314</f>
        <v>5.8051551389879212E-2</v>
      </c>
      <c r="Z28" s="140">
        <f>[1]Benzokfluoranthene!$AN314</f>
        <v>4.5484124122595872E-2</v>
      </c>
      <c r="AA28" s="140">
        <f>[1]Indeno123cdpyrene!$AN314</f>
        <v>4.8376281544324114E-2</v>
      </c>
      <c r="AB28" s="140">
        <f>[1]PAH!AN314</f>
        <v>0.20368386895890966</v>
      </c>
      <c r="AC28" s="140">
        <f>[1]HCB!AN314</f>
        <v>8.3460600952170525E-4</v>
      </c>
      <c r="AD28" s="140">
        <f>[1]PCB!AN314</f>
        <v>1.6969551336929969E-4</v>
      </c>
      <c r="AE28" s="127"/>
      <c r="AF28" s="150">
        <f>'[1]dati attività'!$AF$64</f>
        <v>100304.79063849032</v>
      </c>
      <c r="AG28" s="150" t="s">
        <v>403</v>
      </c>
      <c r="AH28" s="150" t="s">
        <v>397</v>
      </c>
      <c r="AI28" s="150">
        <f>'[1]dati attività'!$AF$65</f>
        <v>4571.8493517227453</v>
      </c>
      <c r="AJ28" s="150" t="s">
        <v>403</v>
      </c>
      <c r="AK28" s="126" t="s">
        <v>384</v>
      </c>
      <c r="AL28" s="113" t="s">
        <v>12</v>
      </c>
    </row>
    <row r="29" spans="1:39" s="1" customFormat="1" ht="24.75" thickBot="1" x14ac:dyDescent="0.25">
      <c r="A29" s="81" t="s">
        <v>121</v>
      </c>
      <c r="B29" s="81" t="s">
        <v>163</v>
      </c>
      <c r="C29" s="89" t="s">
        <v>145</v>
      </c>
      <c r="D29" s="75"/>
      <c r="E29" s="140">
        <f>[1]NOx!AN315</f>
        <v>88.694320223295321</v>
      </c>
      <c r="F29" s="140">
        <f>[1]NMVOC!AN315</f>
        <v>2.6703363746277571</v>
      </c>
      <c r="G29" s="140">
        <f>[1]SOx!AN315</f>
        <v>8.0741638450552003E-2</v>
      </c>
      <c r="H29" s="140">
        <f>[1]NH3!AN315</f>
        <v>0.16640805331891878</v>
      </c>
      <c r="I29" s="140">
        <f>'[1]pm2.5'!AN315</f>
        <v>1.6111319857652284</v>
      </c>
      <c r="J29" s="140">
        <f>[1]pm10!AN315</f>
        <v>1.6111319857652284</v>
      </c>
      <c r="K29" s="140">
        <f>[1]PST!AN315</f>
        <v>1.6111319857652284</v>
      </c>
      <c r="L29" s="140">
        <f>[1]BC!AN315</f>
        <v>1.0950090168480808</v>
      </c>
      <c r="M29" s="140">
        <f>[1]CO!AN315</f>
        <v>26.754857029074763</v>
      </c>
      <c r="N29" s="140">
        <f>[1]piombo!AN315</f>
        <v>1.4312798617310195E-4</v>
      </c>
      <c r="O29" s="140">
        <f>[1]cadmio!AN315</f>
        <v>1.9917362135050395E-2</v>
      </c>
      <c r="P29" s="140">
        <f>[1]mercurio!AN315</f>
        <v>2.7432413156144839E-2</v>
      </c>
      <c r="Q29" s="140">
        <f>[1]arsenico!AN315</f>
        <v>5.1761931837975624E-4</v>
      </c>
      <c r="R29" s="140">
        <f>[1]cromo!AN315</f>
        <v>0.12676669142853514</v>
      </c>
      <c r="S29" s="140">
        <f>[1]rame!AN315</f>
        <v>3.3835251228349752</v>
      </c>
      <c r="T29" s="140">
        <f>[1]nichel!AN315</f>
        <v>0.13851603795977852</v>
      </c>
      <c r="U29" s="140">
        <f>[1]selenio!AN315</f>
        <v>2.0089920725864747E-2</v>
      </c>
      <c r="V29" s="140">
        <f>[1]zinco!AN315</f>
        <v>2.034017343893932</v>
      </c>
      <c r="W29" s="140">
        <f>[1]Diossine!AN315</f>
        <v>0.97125043283691226</v>
      </c>
      <c r="X29" s="140">
        <f>[1]Benzoapyrene!$AN315</f>
        <v>2.2041570744316896E-2</v>
      </c>
      <c r="Y29" s="140">
        <f>[1]Benzobfluoranthene!$AN315</f>
        <v>0.13347395617391916</v>
      </c>
      <c r="Z29" s="140">
        <f>[1]Benzokfluoranthene!$AN315</f>
        <v>0.14914796203654451</v>
      </c>
      <c r="AA29" s="140">
        <f>[1]Indeno123cdpyrene!$AN315</f>
        <v>3.4286887824492976E-2</v>
      </c>
      <c r="AB29" s="140">
        <f>[1]PAH!AN315</f>
        <v>0.33895037677927348</v>
      </c>
      <c r="AC29" s="140">
        <f>[1]HCB!AN315</f>
        <v>7.0376581769395635E-4</v>
      </c>
      <c r="AD29" s="140">
        <f>[1]PCB!AN315</f>
        <v>1.4437585924617164E-4</v>
      </c>
      <c r="AE29" s="127"/>
      <c r="AF29" s="150">
        <f>'[1]dati attività'!$AF$66</f>
        <v>209858.67308308728</v>
      </c>
      <c r="AG29" s="150" t="s">
        <v>403</v>
      </c>
      <c r="AH29" s="150">
        <f>'[1]dati attività'!$AF$67</f>
        <v>3125.4439363571423</v>
      </c>
      <c r="AI29" s="150">
        <f>'[1]dati attività'!$AF$68</f>
        <v>10068.90659076004</v>
      </c>
      <c r="AJ29" s="150" t="s">
        <v>403</v>
      </c>
      <c r="AK29" s="126" t="s">
        <v>384</v>
      </c>
      <c r="AL29" s="113" t="s">
        <v>12</v>
      </c>
    </row>
    <row r="30" spans="1:39" s="1" customFormat="1" ht="13.5" thickBot="1" x14ac:dyDescent="0.25">
      <c r="A30" s="81" t="s">
        <v>121</v>
      </c>
      <c r="B30" s="81" t="s">
        <v>164</v>
      </c>
      <c r="C30" s="89" t="s">
        <v>54</v>
      </c>
      <c r="D30" s="75"/>
      <c r="E30" s="140">
        <f>[1]NOx!AN316</f>
        <v>3.4849270874794991</v>
      </c>
      <c r="F30" s="140">
        <f>[1]NMVOC!AN316</f>
        <v>38.968316793979497</v>
      </c>
      <c r="G30" s="140">
        <f>[1]SOx!AN316</f>
        <v>9.1474547341057651E-3</v>
      </c>
      <c r="H30" s="140">
        <f>[1]NH3!AN316</f>
        <v>4.8756846239425097E-2</v>
      </c>
      <c r="I30" s="140">
        <f>'[1]pm2.5'!AN316</f>
        <v>0.73951164211889109</v>
      </c>
      <c r="J30" s="140">
        <f>[1]pm10!AN316</f>
        <v>0.73951164211889109</v>
      </c>
      <c r="K30" s="140">
        <f>[1]PST!AN316</f>
        <v>0.73951164211889109</v>
      </c>
      <c r="L30" s="140">
        <f>[1]BC!AN316</f>
        <v>0.12404345645932215</v>
      </c>
      <c r="M30" s="140">
        <f>[1]CO!AN316</f>
        <v>113.86966387700573</v>
      </c>
      <c r="N30" s="140">
        <f>[1]piombo!AN316</f>
        <v>3.2613212305888375E-4</v>
      </c>
      <c r="O30" s="140">
        <f>[1]cadmio!AN316</f>
        <v>4.4957398042969096E-2</v>
      </c>
      <c r="P30" s="140">
        <f>[1]mercurio!AN316</f>
        <v>7.1056121595285847E-3</v>
      </c>
      <c r="Q30" s="140">
        <f>[1]arsenico!AN316</f>
        <v>2.4502110894926145E-4</v>
      </c>
      <c r="R30" s="140">
        <f>[1]cromo!AN316</f>
        <v>0.19375197228584159</v>
      </c>
      <c r="S30" s="140">
        <f>[1]rame!AN316</f>
        <v>7.646169043736931</v>
      </c>
      <c r="T30" s="140">
        <f>[1]nichel!AN316</f>
        <v>0.31514215192607231</v>
      </c>
      <c r="U30" s="140">
        <f>[1]selenio!AN316</f>
        <v>4.4760932908596278E-2</v>
      </c>
      <c r="V30" s="140">
        <f>[1]zinco!AN316</f>
        <v>4.4493824967165931</v>
      </c>
      <c r="W30" s="140">
        <f>[1]Diossine!AN316</f>
        <v>0.36954903839545034</v>
      </c>
      <c r="X30" s="140">
        <f>[1]Benzoapyrene!$AN316</f>
        <v>7.111037866265154E-3</v>
      </c>
      <c r="Y30" s="140">
        <f>[1]Benzobfluoranthene!$AN316</f>
        <v>8.5740026074879825E-3</v>
      </c>
      <c r="Z30" s="140">
        <f>[1]Benzokfluoranthene!$AN316</f>
        <v>5.6257545877681676E-3</v>
      </c>
      <c r="AA30" s="140">
        <f>[1]Indeno123cdpyrene!$AN316</f>
        <v>9.417953365784654E-3</v>
      </c>
      <c r="AB30" s="140">
        <f>[1]PAH!AN316</f>
        <v>3.0728748427305962E-2</v>
      </c>
      <c r="AC30" s="140">
        <f>[1]HCB!AN316</f>
        <v>3.6954903839545033E-4</v>
      </c>
      <c r="AD30" s="140">
        <f>[1]PCB!AN316</f>
        <v>1.1645963767932544E-4</v>
      </c>
      <c r="AE30" s="127"/>
      <c r="AF30" s="150">
        <f>'[1]dati attività'!$AF$69</f>
        <v>35514.688197081508</v>
      </c>
      <c r="AG30" s="150" t="s">
        <v>403</v>
      </c>
      <c r="AH30" s="150" t="s">
        <v>397</v>
      </c>
      <c r="AI30" s="150">
        <f>'[1]dati attività'!$AF$70</f>
        <v>160.2054723974253</v>
      </c>
      <c r="AJ30" s="150" t="s">
        <v>403</v>
      </c>
      <c r="AK30" s="126" t="s">
        <v>384</v>
      </c>
      <c r="AL30" s="113" t="s">
        <v>12</v>
      </c>
      <c r="AM30" s="34"/>
    </row>
    <row r="31" spans="1:39" s="1" customFormat="1" ht="13.5" thickBot="1" x14ac:dyDescent="0.25">
      <c r="A31" s="81" t="s">
        <v>121</v>
      </c>
      <c r="B31" s="81" t="s">
        <v>165</v>
      </c>
      <c r="C31" s="89" t="s">
        <v>55</v>
      </c>
      <c r="D31" s="75"/>
      <c r="E31" s="140" t="str">
        <f>[1]NOx!AN317</f>
        <v>NA</v>
      </c>
      <c r="F31" s="140">
        <f>[1]NMVOC!AN317</f>
        <v>46.812430242605174</v>
      </c>
      <c r="G31" s="140" t="str">
        <f>[1]SOx!AN317</f>
        <v>NA</v>
      </c>
      <c r="H31" s="140" t="str">
        <f>[1]NH3!AN317</f>
        <v>NA</v>
      </c>
      <c r="I31" s="140" t="str">
        <f>'[1]pm2.5'!AN317</f>
        <v>NA</v>
      </c>
      <c r="J31" s="140" t="str">
        <f>[1]pm10!AN317</f>
        <v>NA</v>
      </c>
      <c r="K31" s="140" t="str">
        <f>[1]PST!AN317</f>
        <v>NA</v>
      </c>
      <c r="L31" s="140" t="str">
        <f>[1]BC!AN317</f>
        <v>NA</v>
      </c>
      <c r="M31" s="140" t="str">
        <f>[1]CO!AN317</f>
        <v>NA</v>
      </c>
      <c r="N31" s="140" t="str">
        <f>[1]piombo!AN317</f>
        <v>NA</v>
      </c>
      <c r="O31" s="140" t="str">
        <f>[1]cadmio!AN317</f>
        <v>NA</v>
      </c>
      <c r="P31" s="140" t="str">
        <f>[1]mercurio!AN317</f>
        <v>NA</v>
      </c>
      <c r="Q31" s="140" t="str">
        <f>[1]arsenico!AN317</f>
        <v>NA</v>
      </c>
      <c r="R31" s="140" t="str">
        <f>[1]cromo!AN317</f>
        <v>NA</v>
      </c>
      <c r="S31" s="140" t="str">
        <f>[1]rame!AN317</f>
        <v>NA</v>
      </c>
      <c r="T31" s="140" t="str">
        <f>[1]nichel!AN317</f>
        <v>NA</v>
      </c>
      <c r="U31" s="140" t="str">
        <f>[1]selenio!AN317</f>
        <v>NA</v>
      </c>
      <c r="V31" s="140" t="str">
        <f>[1]zinco!AN317</f>
        <v>NA</v>
      </c>
      <c r="W31" s="140" t="str">
        <f>[1]Diossine!AN317</f>
        <v>NE</v>
      </c>
      <c r="X31" s="140" t="str">
        <f>[1]Benzoapyrene!$AN317</f>
        <v>NE</v>
      </c>
      <c r="Y31" s="140" t="str">
        <f>[1]Benzobfluoranthene!$AN317</f>
        <v>NE</v>
      </c>
      <c r="Z31" s="140" t="str">
        <f>[1]Benzokfluoranthene!$AN317</f>
        <v>NE</v>
      </c>
      <c r="AA31" s="140" t="str">
        <f>[1]Indeno123cdpyrene!$AN317</f>
        <v>NE</v>
      </c>
      <c r="AB31" s="140" t="str">
        <f>[1]PAH!AN317</f>
        <v>NE</v>
      </c>
      <c r="AC31" s="140" t="str">
        <f>[1]HCB!AN317</f>
        <v>NA</v>
      </c>
      <c r="AD31" s="140" t="str">
        <f>[1]PCB!AN317</f>
        <v>NE</v>
      </c>
      <c r="AE31" s="127"/>
      <c r="AF31" s="150">
        <f>'[1]dati attività'!$AF$71</f>
        <v>303538.72165867971</v>
      </c>
      <c r="AG31" s="150" t="s">
        <v>403</v>
      </c>
      <c r="AH31" s="150" t="s">
        <v>403</v>
      </c>
      <c r="AI31" s="150" t="s">
        <v>403</v>
      </c>
      <c r="AJ31" s="150" t="s">
        <v>403</v>
      </c>
      <c r="AK31" s="126" t="s">
        <v>384</v>
      </c>
      <c r="AL31" s="113" t="s">
        <v>12</v>
      </c>
    </row>
    <row r="32" spans="1:39" s="1" customFormat="1" ht="24.75" thickBot="1" x14ac:dyDescent="0.25">
      <c r="A32" s="81" t="s">
        <v>121</v>
      </c>
      <c r="B32" s="81" t="s">
        <v>166</v>
      </c>
      <c r="C32" s="89" t="s">
        <v>56</v>
      </c>
      <c r="D32" s="75"/>
      <c r="E32" s="140" t="str">
        <f>[1]NOx!AN318</f>
        <v>NA</v>
      </c>
      <c r="F32" s="140" t="str">
        <f>[1]NMVOC!AN318</f>
        <v>NA</v>
      </c>
      <c r="G32" s="140" t="str">
        <f>[1]SOx!AN318</f>
        <v>NA</v>
      </c>
      <c r="H32" s="140" t="str">
        <f>[1]NH3!AN318</f>
        <v>NA</v>
      </c>
      <c r="I32" s="140">
        <f>'[1]pm2.5'!AN318</f>
        <v>5.2587572292195874</v>
      </c>
      <c r="J32" s="140">
        <f>[1]pm10!AN318</f>
        <v>10.092439484113005</v>
      </c>
      <c r="K32" s="140">
        <f>[1]PST!AN318</f>
        <v>12.956649389790709</v>
      </c>
      <c r="L32" s="140">
        <f>[1]BC!AN318</f>
        <v>1.2081271303346257</v>
      </c>
      <c r="M32" s="140" t="str">
        <f>[1]CO!AN318</f>
        <v>NA</v>
      </c>
      <c r="N32" s="140">
        <f>[1]piombo!AN318</f>
        <v>38.252950074199532</v>
      </c>
      <c r="O32" s="140">
        <f>[1]cadmio!AN318</f>
        <v>0.16888720568260226</v>
      </c>
      <c r="P32" s="140" t="str">
        <f>[1]mercurio!AN318</f>
        <v>NA</v>
      </c>
      <c r="Q32" s="140">
        <f>[1]arsenico!AN318</f>
        <v>0.43788067678698617</v>
      </c>
      <c r="R32" s="140">
        <f>[1]cromo!AN318</f>
        <v>14.262995880386653</v>
      </c>
      <c r="S32" s="140">
        <f>[1]rame!AN318</f>
        <v>313.03655823448725</v>
      </c>
      <c r="T32" s="140">
        <f>[1]nichel!AN318</f>
        <v>2.2000655286123179</v>
      </c>
      <c r="U32" s="140">
        <f>[1]selenio!AN318</f>
        <v>0.25913298779581434</v>
      </c>
      <c r="V32" s="140">
        <f>[1]zinco!AN318</f>
        <v>103.89740186369438</v>
      </c>
      <c r="W32" s="140" t="str">
        <f>[1]Diossine!AN318</f>
        <v>NE</v>
      </c>
      <c r="X32" s="140">
        <f>[1]Benzoapyrene!$AN318</f>
        <v>3.1251191760305136E-2</v>
      </c>
      <c r="Y32" s="140">
        <f>[1]Benzobfluoranthene!$AN318</f>
        <v>2.5624972028952609E-3</v>
      </c>
      <c r="Z32" s="140">
        <f>[1]Benzokfluoranthene!$AN318</f>
        <v>3.782733966178719E-3</v>
      </c>
      <c r="AA32" s="140" t="str">
        <f>[1]Indeno123cdpyrene!$AN318</f>
        <v>NE</v>
      </c>
      <c r="AB32" s="140">
        <f>[1]PAH!AN318</f>
        <v>3.7596422929379106E-2</v>
      </c>
      <c r="AC32" s="140" t="str">
        <f>[1]HCB!AN318</f>
        <v>NA</v>
      </c>
      <c r="AD32" s="140" t="str">
        <f>[1]PCB!AN318</f>
        <v>NE</v>
      </c>
      <c r="AE32" s="127"/>
      <c r="AF32" s="126" t="s">
        <v>384</v>
      </c>
      <c r="AG32" s="126" t="s">
        <v>384</v>
      </c>
      <c r="AH32" s="126" t="s">
        <v>384</v>
      </c>
      <c r="AI32" s="126" t="s">
        <v>384</v>
      </c>
      <c r="AJ32" s="126" t="s">
        <v>384</v>
      </c>
      <c r="AK32" s="150">
        <f>'[1]dati attività'!$AF$72</f>
        <v>498464.53127285669</v>
      </c>
      <c r="AL32" s="113" t="s">
        <v>355</v>
      </c>
    </row>
    <row r="33" spans="1:38" s="1" customFormat="1" ht="24.75" thickBot="1" x14ac:dyDescent="0.25">
      <c r="A33" s="81" t="s">
        <v>121</v>
      </c>
      <c r="B33" s="81" t="s">
        <v>167</v>
      </c>
      <c r="C33" s="89" t="s">
        <v>57</v>
      </c>
      <c r="D33" s="75"/>
      <c r="E33" s="140" t="str">
        <f>[1]NOx!AN319</f>
        <v>NA</v>
      </c>
      <c r="F33" s="140" t="str">
        <f>[1]NMVOC!AN319</f>
        <v>NA</v>
      </c>
      <c r="G33" s="140" t="str">
        <f>[1]SOx!AN319</f>
        <v>NA</v>
      </c>
      <c r="H33" s="140" t="str">
        <f>[1]NH3!AN319</f>
        <v>NA</v>
      </c>
      <c r="I33" s="140">
        <f>'[1]pm2.5'!AN319</f>
        <v>2.354801045022918</v>
      </c>
      <c r="J33" s="140">
        <f>[1]pm10!AN319</f>
        <v>4.3607426759683676</v>
      </c>
      <c r="K33" s="140">
        <f>[1]PST!AN319</f>
        <v>8.7214853519367352</v>
      </c>
      <c r="L33" s="140">
        <f>[1]BC!AN319</f>
        <v>9.2447744730529399E-2</v>
      </c>
      <c r="M33" s="140" t="str">
        <f>[1]CO!AN319</f>
        <v>NA</v>
      </c>
      <c r="N33" s="140" t="str">
        <f>[1]piombo!AN319</f>
        <v>NE</v>
      </c>
      <c r="O33" s="140" t="str">
        <f>[1]cadmio!AN319</f>
        <v>NE</v>
      </c>
      <c r="P33" s="140" t="str">
        <f>[1]mercurio!AN319</f>
        <v>NE</v>
      </c>
      <c r="Q33" s="140" t="str">
        <f>[1]arsenico!AN319</f>
        <v>NE</v>
      </c>
      <c r="R33" s="140" t="str">
        <f>[1]cromo!AN319</f>
        <v>NE</v>
      </c>
      <c r="S33" s="140" t="str">
        <f>[1]rame!AN319</f>
        <v>NE</v>
      </c>
      <c r="T33" s="140" t="str">
        <f>[1]nichel!AN319</f>
        <v>NE</v>
      </c>
      <c r="U33" s="140" t="str">
        <f>[1]selenio!AN319</f>
        <v>NE</v>
      </c>
      <c r="V33" s="140" t="str">
        <f>[1]zinco!AN319</f>
        <v>NE</v>
      </c>
      <c r="W33" s="140" t="str">
        <f>[1]Diossine!AN319</f>
        <v>NE</v>
      </c>
      <c r="X33" s="140" t="str">
        <f>[1]Benzoapyrene!$AN319</f>
        <v>NE</v>
      </c>
      <c r="Y33" s="140" t="str">
        <f>[1]Benzobfluoranthene!$AN319</f>
        <v>NE</v>
      </c>
      <c r="Z33" s="140" t="str">
        <f>[1]Benzokfluoranthene!$AN319</f>
        <v>NE</v>
      </c>
      <c r="AA33" s="140" t="str">
        <f>[1]Indeno123cdpyrene!$AN319</f>
        <v>NE</v>
      </c>
      <c r="AB33" s="140" t="str">
        <f>[1]PAH!AN319</f>
        <v>NE</v>
      </c>
      <c r="AC33" s="140" t="str">
        <f>[1]HCB!AN319</f>
        <v>NA</v>
      </c>
      <c r="AD33" s="140" t="str">
        <f>[1]PCB!AN319</f>
        <v>NE</v>
      </c>
      <c r="AE33" s="127"/>
      <c r="AF33" s="126" t="s">
        <v>384</v>
      </c>
      <c r="AG33" s="126" t="s">
        <v>384</v>
      </c>
      <c r="AH33" s="126" t="s">
        <v>384</v>
      </c>
      <c r="AI33" s="126" t="s">
        <v>384</v>
      </c>
      <c r="AJ33" s="126" t="s">
        <v>384</v>
      </c>
      <c r="AK33" s="150">
        <f>'[1]dati attività'!$AF$73</f>
        <v>498464.53127285669</v>
      </c>
      <c r="AL33" s="113" t="s">
        <v>355</v>
      </c>
    </row>
    <row r="34" spans="1:38" s="1" customFormat="1" ht="13.5" thickBot="1" x14ac:dyDescent="0.25">
      <c r="A34" s="81" t="s">
        <v>119</v>
      </c>
      <c r="B34" s="81" t="s">
        <v>168</v>
      </c>
      <c r="C34" s="89" t="s">
        <v>58</v>
      </c>
      <c r="D34" s="75"/>
      <c r="E34" s="140">
        <f>[1]NOx!AN320</f>
        <v>1.4253548571428574</v>
      </c>
      <c r="F34" s="140">
        <f>[1]NMVOC!AN320</f>
        <v>0.13483364835164838</v>
      </c>
      <c r="G34" s="140">
        <f>[1]SOx!AN320</f>
        <v>5.1480000000000004E-4</v>
      </c>
      <c r="H34" s="140">
        <f>[1]NH3!AN320</f>
        <v>2.3100000000000003E-4</v>
      </c>
      <c r="I34" s="140">
        <f>'[1]pm2.5'!AN320</f>
        <v>3.7688700000000006E-2</v>
      </c>
      <c r="J34" s="140">
        <f>[1]pm10!AN320</f>
        <v>3.9614399999999994E-2</v>
      </c>
      <c r="K34" s="140">
        <f>[1]PST!AN320</f>
        <v>4.0422857142857142E-2</v>
      </c>
      <c r="L34" s="140">
        <f>[1]BC!AN320</f>
        <v>2.5749359999999999E-2</v>
      </c>
      <c r="M34" s="140">
        <f>[1]CO!AN320</f>
        <v>0.35310000000000008</v>
      </c>
      <c r="N34" s="140" t="str">
        <f>[1]piombo!AN320</f>
        <v>NA</v>
      </c>
      <c r="O34" s="140">
        <f>[1]cadmio!AN320</f>
        <v>6.1106896551723996E-5</v>
      </c>
      <c r="P34" s="140" t="str">
        <f>[1]mercurio!AN320</f>
        <v>NA</v>
      </c>
      <c r="Q34" s="140" t="str">
        <f>[1]arsenico!AN320</f>
        <v>NA</v>
      </c>
      <c r="R34" s="140">
        <f>[1]cromo!AN320</f>
        <v>1.7953417145593877E-4</v>
      </c>
      <c r="S34" s="140">
        <f>[1]rame!AN320</f>
        <v>4.7671344827586153E-3</v>
      </c>
      <c r="T34" s="140">
        <f>[1]nichel!AN320</f>
        <v>3.3000000000000005E-4</v>
      </c>
      <c r="U34" s="140">
        <f>[1]selenio!AN320</f>
        <v>6.600000000000001E-4</v>
      </c>
      <c r="V34" s="140">
        <f>[1]zinco!AN320</f>
        <v>1.0480724137931026E-3</v>
      </c>
      <c r="W34" s="140" t="str">
        <f>[1]Diossine!AN320</f>
        <v>NA</v>
      </c>
      <c r="X34" s="140">
        <f>[1]Benzoapyrene!$AN320</f>
        <v>9.8999999999999999E-4</v>
      </c>
      <c r="Y34" s="140">
        <f>[1]Benzobfluoranthene!$AN320</f>
        <v>1.6500000000000002E-3</v>
      </c>
      <c r="Z34" s="140" t="str">
        <f>[1]Benzokfluoranthene!$AN320</f>
        <v>NE</v>
      </c>
      <c r="AA34" s="140" t="str">
        <f>[1]Indeno123cdpyrene!$AN320</f>
        <v>NE</v>
      </c>
      <c r="AB34" s="140">
        <f>[1]PAH!AN320</f>
        <v>2.64E-3</v>
      </c>
      <c r="AC34" s="140" t="str">
        <f>[1]HCB!AN320</f>
        <v>NA</v>
      </c>
      <c r="AD34" s="140" t="str">
        <f>[1]PCB!AN320</f>
        <v>NA</v>
      </c>
      <c r="AE34" s="127"/>
      <c r="AF34" s="150">
        <f>'[1]dati attività'!$AF$74</f>
        <v>1409.2768800000001</v>
      </c>
      <c r="AG34" s="150" t="s">
        <v>403</v>
      </c>
      <c r="AH34" s="150" t="s">
        <v>403</v>
      </c>
      <c r="AI34" s="150" t="s">
        <v>403</v>
      </c>
      <c r="AJ34" s="150" t="s">
        <v>403</v>
      </c>
      <c r="AK34" s="126" t="s">
        <v>384</v>
      </c>
      <c r="AL34" s="113" t="s">
        <v>12</v>
      </c>
    </row>
    <row r="35" spans="1:38" s="35" customFormat="1" ht="13.5" thickBot="1" x14ac:dyDescent="0.25">
      <c r="A35" s="81" t="s">
        <v>122</v>
      </c>
      <c r="B35" s="81" t="s">
        <v>169</v>
      </c>
      <c r="C35" s="89" t="s">
        <v>59</v>
      </c>
      <c r="D35" s="75"/>
      <c r="E35" s="140" t="str">
        <f>[1]NOx!AN321</f>
        <v>NO</v>
      </c>
      <c r="F35" s="140" t="str">
        <f>[1]NMVOC!AN321</f>
        <v>NO</v>
      </c>
      <c r="G35" s="140" t="str">
        <f>[1]SOx!AN321</f>
        <v>NO</v>
      </c>
      <c r="H35" s="140" t="str">
        <f>[1]NH3!AN321</f>
        <v>NO</v>
      </c>
      <c r="I35" s="140" t="str">
        <f>'[1]pm2.5'!AN321</f>
        <v>NO</v>
      </c>
      <c r="J35" s="140" t="str">
        <f>[1]pm10!AN321</f>
        <v>NO</v>
      </c>
      <c r="K35" s="140" t="str">
        <f>[1]PST!AN321</f>
        <v>NO</v>
      </c>
      <c r="L35" s="140" t="str">
        <f>[1]BC!AN321</f>
        <v>NO</v>
      </c>
      <c r="M35" s="140" t="str">
        <f>[1]CO!AN321</f>
        <v>NO</v>
      </c>
      <c r="N35" s="140" t="str">
        <f>[1]piombo!AN321</f>
        <v>NO</v>
      </c>
      <c r="O35" s="140" t="str">
        <f>[1]cadmio!AN321</f>
        <v>NO</v>
      </c>
      <c r="P35" s="140" t="str">
        <f>[1]mercurio!AN321</f>
        <v>NO</v>
      </c>
      <c r="Q35" s="140" t="str">
        <f>[1]arsenico!AN321</f>
        <v>NO</v>
      </c>
      <c r="R35" s="140" t="str">
        <f>[1]cromo!AN321</f>
        <v>NO</v>
      </c>
      <c r="S35" s="140" t="str">
        <f>[1]rame!AN321</f>
        <v>NO</v>
      </c>
      <c r="T35" s="140" t="str">
        <f>[1]nichel!AN321</f>
        <v>NO</v>
      </c>
      <c r="U35" s="140" t="str">
        <f>[1]selenio!AN321</f>
        <v>NO</v>
      </c>
      <c r="V35" s="140" t="str">
        <f>[1]zinco!AN321</f>
        <v>NO</v>
      </c>
      <c r="W35" s="140" t="str">
        <f>[1]Diossine!AN321</f>
        <v>NO</v>
      </c>
      <c r="X35" s="140" t="str">
        <f>[1]Benzoapyrene!$AN321</f>
        <v>NO</v>
      </c>
      <c r="Y35" s="140" t="str">
        <f>[1]Benzobfluoranthene!$AN321</f>
        <v>NO</v>
      </c>
      <c r="Z35" s="140" t="str">
        <f>[1]Benzokfluoranthene!$AN321</f>
        <v>NO</v>
      </c>
      <c r="AA35" s="140" t="str">
        <f>[1]Indeno123cdpyrene!$AN321</f>
        <v>NO</v>
      </c>
      <c r="AB35" s="140" t="str">
        <f>[1]PAH!AN321</f>
        <v>NO</v>
      </c>
      <c r="AC35" s="140" t="str">
        <f>[1]HCB!AN321</f>
        <v>NO</v>
      </c>
      <c r="AD35" s="140" t="str">
        <f>[1]PCB!AN321</f>
        <v>NO</v>
      </c>
      <c r="AE35" s="127"/>
      <c r="AF35" s="150" t="str">
        <f>'[1]dati attività'!$AF$75</f>
        <v>NO</v>
      </c>
      <c r="AG35" s="150" t="s">
        <v>403</v>
      </c>
      <c r="AH35" s="150" t="s">
        <v>403</v>
      </c>
      <c r="AI35" s="150" t="s">
        <v>403</v>
      </c>
      <c r="AJ35" s="150" t="s">
        <v>403</v>
      </c>
      <c r="AK35" s="126" t="s">
        <v>384</v>
      </c>
      <c r="AL35" s="113" t="s">
        <v>12</v>
      </c>
    </row>
    <row r="36" spans="1:38" s="1" customFormat="1" ht="13.5" thickBot="1" x14ac:dyDescent="0.25">
      <c r="A36" s="81" t="s">
        <v>122</v>
      </c>
      <c r="B36" s="81" t="s">
        <v>170</v>
      </c>
      <c r="C36" s="89" t="s">
        <v>339</v>
      </c>
      <c r="D36" s="75"/>
      <c r="E36" s="140">
        <f>[1]NOx!AN322</f>
        <v>81.284486705663994</v>
      </c>
      <c r="F36" s="140">
        <f>[1]NMVOC!AN322</f>
        <v>15.552990590315133</v>
      </c>
      <c r="G36" s="140">
        <f>[1]SOx!AN322</f>
        <v>23.746649195307555</v>
      </c>
      <c r="H36" s="140">
        <f>[1]NH3!AN322</f>
        <v>9.7612402378878874E-3</v>
      </c>
      <c r="I36" s="140">
        <f>'[1]pm2.5'!AN322</f>
        <v>6.350287114918169</v>
      </c>
      <c r="J36" s="140">
        <f>[1]pm10!AN322</f>
        <v>6.3826646480971041</v>
      </c>
      <c r="K36" s="140">
        <f>[1]PST!AN322</f>
        <v>6.5129231103031673</v>
      </c>
      <c r="L36" s="140">
        <f>[1]BC!AN322</f>
        <v>1.1390575211099248</v>
      </c>
      <c r="M36" s="140">
        <f>[1]CO!AN322</f>
        <v>57.801343320737139</v>
      </c>
      <c r="N36" s="140">
        <f>[1]piombo!AN322</f>
        <v>0.12770874820105496</v>
      </c>
      <c r="O36" s="140">
        <f>[1]cadmio!AN322</f>
        <v>1.6733490133847274E-2</v>
      </c>
      <c r="P36" s="140" t="str">
        <f>[1]mercurio!AN322</f>
        <v>NA</v>
      </c>
      <c r="Q36" s="140">
        <f>[1]arsenico!AN322</f>
        <v>0.13136536973466365</v>
      </c>
      <c r="R36" s="140">
        <f>[1]cromo!AN322</f>
        <v>7.7751204598349166E-2</v>
      </c>
      <c r="S36" s="140">
        <f>[1]rame!AN322</f>
        <v>0.13191492241594346</v>
      </c>
      <c r="T36" s="140">
        <f>[1]nichel!AN322</f>
        <v>4.1954409173034746</v>
      </c>
      <c r="U36" s="140">
        <f>[1]selenio!AN322</f>
        <v>0.30773165084633086</v>
      </c>
      <c r="V36" s="140">
        <f>[1]zinco!AN322</f>
        <v>0.75497120837682874</v>
      </c>
      <c r="W36" s="140">
        <f>[1]Diossine!AN322</f>
        <v>0.17242702317729264</v>
      </c>
      <c r="X36" s="140" t="str">
        <f>[1]Benzoapyrene!$AN322</f>
        <v>NE</v>
      </c>
      <c r="Y36" s="140" t="str">
        <f>[1]Benzobfluoranthene!$AN322</f>
        <v>NE</v>
      </c>
      <c r="Z36" s="140" t="str">
        <f>[1]Benzokfluoranthene!$AN322</f>
        <v>NE</v>
      </c>
      <c r="AA36" s="140" t="str">
        <f>[1]Indeno123cdpyrene!$AN322</f>
        <v>NE</v>
      </c>
      <c r="AB36" s="140">
        <f>[1]PAH!AN322</f>
        <v>6.2014007449157756E-2</v>
      </c>
      <c r="AC36" s="140">
        <f>[1]HCB!AN322</f>
        <v>0.10610893733987237</v>
      </c>
      <c r="AD36" s="140">
        <f>[1]PCB!AN322</f>
        <v>5.0401745236439366E-2</v>
      </c>
      <c r="AE36" s="127"/>
      <c r="AF36" s="150">
        <f>'[1]dati attività'!$AF$76</f>
        <v>61484.781972653182</v>
      </c>
      <c r="AG36" s="150" t="str">
        <f>'[1]dati attività'!$AF$77</f>
        <v>NO</v>
      </c>
      <c r="AH36" s="126" t="s">
        <v>384</v>
      </c>
      <c r="AI36" s="126" t="s">
        <v>384</v>
      </c>
      <c r="AJ36" s="126" t="s">
        <v>384</v>
      </c>
      <c r="AK36" s="126" t="s">
        <v>384</v>
      </c>
      <c r="AL36" s="113" t="s">
        <v>12</v>
      </c>
    </row>
    <row r="37" spans="1:38" s="1" customFormat="1" ht="13.5" thickBot="1" x14ac:dyDescent="0.25">
      <c r="A37" s="81" t="s">
        <v>119</v>
      </c>
      <c r="B37" s="81" t="s">
        <v>171</v>
      </c>
      <c r="C37" s="89" t="s">
        <v>142</v>
      </c>
      <c r="D37" s="75"/>
      <c r="E37" s="140">
        <f>[1]NOx!AN323</f>
        <v>0.55479667692307699</v>
      </c>
      <c r="F37" s="140">
        <f>[1]NMVOC!AN323</f>
        <v>3.2853192000000003E-2</v>
      </c>
      <c r="G37" s="140">
        <f>[1]SOx!AN323</f>
        <v>5.2311706349035467E-3</v>
      </c>
      <c r="H37" s="140" t="str">
        <f>[1]NH3!AN323</f>
        <v>NE</v>
      </c>
      <c r="I37" s="140">
        <f>'[1]pm2.5'!AN323</f>
        <v>2.1616438365877115E-2</v>
      </c>
      <c r="J37" s="140">
        <f>[1]pm10!AN323</f>
        <v>2.1616438365877115E-2</v>
      </c>
      <c r="K37" s="140">
        <f>[1]PST!AN323</f>
        <v>2.7020547957346396E-2</v>
      </c>
      <c r="L37" s="140">
        <f>[1]BC!AN323</f>
        <v>5.4041095914692796E-4</v>
      </c>
      <c r="M37" s="140">
        <f>[1]CO!AN323</f>
        <v>0.34929655384615388</v>
      </c>
      <c r="N37" s="140" t="str">
        <f>[1]piombo!AN323</f>
        <v>NA</v>
      </c>
      <c r="O37" s="140" t="str">
        <f>[1]cadmio!AN323</f>
        <v>NA</v>
      </c>
      <c r="P37" s="140" t="str">
        <f>[1]mercurio!AN323</f>
        <v>NA</v>
      </c>
      <c r="Q37" s="140" t="str">
        <f>[1]arsenico!AN323</f>
        <v>NA</v>
      </c>
      <c r="R37" s="140" t="str">
        <f>[1]cromo!AN323</f>
        <v>NA</v>
      </c>
      <c r="S37" s="140" t="str">
        <f>[1]rame!AN323</f>
        <v>NA</v>
      </c>
      <c r="T37" s="140" t="str">
        <f>[1]nichel!AN323</f>
        <v>NA</v>
      </c>
      <c r="U37" s="140" t="str">
        <f>[1]selenio!AN323</f>
        <v>NA</v>
      </c>
      <c r="V37" s="140" t="str">
        <f>[1]zinco!AN323</f>
        <v>NA</v>
      </c>
      <c r="W37" s="140" t="str">
        <f>[1]Diossine!AN323</f>
        <v>NA</v>
      </c>
      <c r="X37" s="140" t="str">
        <f>[1]Benzoapyrene!$AN323</f>
        <v>NA</v>
      </c>
      <c r="Y37" s="140" t="str">
        <f>[1]Benzobfluoranthene!$AN323</f>
        <v>NA</v>
      </c>
      <c r="Z37" s="140" t="str">
        <f>[1]Benzokfluoranthene!$AN323</f>
        <v>NA</v>
      </c>
      <c r="AA37" s="140" t="str">
        <f>[1]Indeno123cdpyrene!$AN323</f>
        <v>NA</v>
      </c>
      <c r="AB37" s="140" t="str">
        <f>[1]PAH!AN323</f>
        <v>NA</v>
      </c>
      <c r="AC37" s="140" t="str">
        <f>[1]HCB!AN323</f>
        <v>NA</v>
      </c>
      <c r="AD37" s="140" t="str">
        <f>[1]PCB!AN323</f>
        <v>NA</v>
      </c>
      <c r="AE37" s="127"/>
      <c r="AF37" s="150" t="str">
        <f>'[1]dati attività'!$AF$78</f>
        <v>NO</v>
      </c>
      <c r="AG37" s="150" t="s">
        <v>403</v>
      </c>
      <c r="AH37" s="150">
        <f>'[1]dati attività'!$AF$79</f>
        <v>13141.276800000001</v>
      </c>
      <c r="AI37" s="150" t="s">
        <v>403</v>
      </c>
      <c r="AJ37" s="150" t="s">
        <v>403</v>
      </c>
      <c r="AK37" s="126" t="s">
        <v>384</v>
      </c>
      <c r="AL37" s="113" t="s">
        <v>12</v>
      </c>
    </row>
    <row r="38" spans="1:38" s="1" customFormat="1" ht="13.5" thickBot="1" x14ac:dyDescent="0.25">
      <c r="A38" s="81" t="s">
        <v>119</v>
      </c>
      <c r="B38" s="81" t="s">
        <v>172</v>
      </c>
      <c r="C38" s="89" t="s">
        <v>279</v>
      </c>
      <c r="D38" s="109"/>
      <c r="E38" s="141" t="str">
        <f>[1]NOx!AN324</f>
        <v>NO</v>
      </c>
      <c r="F38" s="140" t="str">
        <f>[1]NMVOC!AN324</f>
        <v>NO</v>
      </c>
      <c r="G38" s="140" t="str">
        <f>[1]SOx!AN324</f>
        <v>NO</v>
      </c>
      <c r="H38" s="140" t="str">
        <f>[1]NH3!AN324</f>
        <v>NO</v>
      </c>
      <c r="I38" s="140" t="str">
        <f>'[1]pm2.5'!AN324</f>
        <v>NO</v>
      </c>
      <c r="J38" s="140" t="str">
        <f>[1]pm10!AN324</f>
        <v>NO</v>
      </c>
      <c r="K38" s="140" t="str">
        <f>[1]PST!AN324</f>
        <v>NO</v>
      </c>
      <c r="L38" s="140" t="str">
        <f>[1]BC!AN324</f>
        <v>NO</v>
      </c>
      <c r="M38" s="140" t="str">
        <f>[1]CO!AN324</f>
        <v>NO</v>
      </c>
      <c r="N38" s="140" t="str">
        <f>[1]piombo!AN324</f>
        <v>NO</v>
      </c>
      <c r="O38" s="140" t="str">
        <f>[1]cadmio!AN324</f>
        <v>NO</v>
      </c>
      <c r="P38" s="140" t="str">
        <f>[1]mercurio!AN324</f>
        <v>NO</v>
      </c>
      <c r="Q38" s="140" t="str">
        <f>[1]arsenico!AN324</f>
        <v>NO</v>
      </c>
      <c r="R38" s="140" t="str">
        <f>[1]cromo!AN324</f>
        <v>NO</v>
      </c>
      <c r="S38" s="140" t="str">
        <f>[1]rame!AN324</f>
        <v>NO</v>
      </c>
      <c r="T38" s="140" t="str">
        <f>[1]nichel!AN324</f>
        <v>NO</v>
      </c>
      <c r="U38" s="140" t="str">
        <f>[1]selenio!AN324</f>
        <v>NO</v>
      </c>
      <c r="V38" s="140" t="str">
        <f>[1]zinco!AN324</f>
        <v>NO</v>
      </c>
      <c r="W38" s="140" t="str">
        <f>[1]Diossine!AN324</f>
        <v>NO</v>
      </c>
      <c r="X38" s="140" t="str">
        <f>[1]Benzoapyrene!$AN324</f>
        <v>NO</v>
      </c>
      <c r="Y38" s="140" t="str">
        <f>[1]Benzobfluoranthene!$AN324</f>
        <v>NO</v>
      </c>
      <c r="Z38" s="140" t="str">
        <f>[1]Benzokfluoranthene!$AN324</f>
        <v>NO</v>
      </c>
      <c r="AA38" s="140" t="str">
        <f>[1]Indeno123cdpyrene!$AN324</f>
        <v>NO</v>
      </c>
      <c r="AB38" s="140" t="str">
        <f>[1]PAH!AN324</f>
        <v>NO</v>
      </c>
      <c r="AC38" s="140" t="str">
        <f>[1]HCB!AN324</f>
        <v>NO</v>
      </c>
      <c r="AD38" s="140" t="str">
        <f>[1]PCB!AN324</f>
        <v>NO</v>
      </c>
      <c r="AE38" s="127"/>
      <c r="AF38" s="150" t="str">
        <f>'[1]dati attività'!$AF80</f>
        <v>NO</v>
      </c>
      <c r="AG38" s="150" t="s">
        <v>403</v>
      </c>
      <c r="AH38" s="150" t="s">
        <v>403</v>
      </c>
      <c r="AI38" s="150" t="s">
        <v>403</v>
      </c>
      <c r="AJ38" s="150" t="s">
        <v>403</v>
      </c>
      <c r="AK38" s="126" t="s">
        <v>384</v>
      </c>
      <c r="AL38" s="113" t="s">
        <v>12</v>
      </c>
    </row>
    <row r="39" spans="1:38" s="1" customFormat="1" ht="13.5" thickBot="1" x14ac:dyDescent="0.25">
      <c r="A39" s="81" t="s">
        <v>113</v>
      </c>
      <c r="B39" s="81" t="s">
        <v>173</v>
      </c>
      <c r="C39" s="89" t="s">
        <v>341</v>
      </c>
      <c r="D39" s="75"/>
      <c r="E39" s="140">
        <f>[1]NOx!AN325</f>
        <v>34.161788630692513</v>
      </c>
      <c r="F39" s="140">
        <f>[1]NMVOC!AN325</f>
        <v>28.347438812130914</v>
      </c>
      <c r="G39" s="140">
        <f>[1]SOx!AN325</f>
        <v>4.2772764054222892</v>
      </c>
      <c r="H39" s="140">
        <f>[1]NH3!AN325</f>
        <v>2.8973621875000001E-2</v>
      </c>
      <c r="I39" s="140">
        <f>'[1]pm2.5'!AN325</f>
        <v>1.3563760648355563</v>
      </c>
      <c r="J39" s="140">
        <f>[1]pm10!AN325</f>
        <v>1.3780797906107751</v>
      </c>
      <c r="K39" s="140">
        <f>[1]PST!AN325</f>
        <v>1.6212703418950296</v>
      </c>
      <c r="L39" s="140">
        <f>[1]BC!AN325</f>
        <v>0.13043497780233815</v>
      </c>
      <c r="M39" s="140">
        <f>[1]CO!AN325</f>
        <v>27.840322635870741</v>
      </c>
      <c r="N39" s="140">
        <f>[1]piombo!AN325</f>
        <v>5.0070536347046</v>
      </c>
      <c r="O39" s="140">
        <f>[1]cadmio!AN325</f>
        <v>8.3132506782693183E-2</v>
      </c>
      <c r="P39" s="140">
        <f>[1]mercurio!AN325</f>
        <v>0.21816915407219772</v>
      </c>
      <c r="Q39" s="140">
        <f>[1]arsenico!AN325</f>
        <v>0.10408520415909997</v>
      </c>
      <c r="R39" s="140">
        <f>[1]cromo!AN325</f>
        <v>0.49847278423900021</v>
      </c>
      <c r="S39" s="140">
        <f>[1]rame!AN325</f>
        <v>0.42041999874159991</v>
      </c>
      <c r="T39" s="140">
        <f>[1]nichel!AN325</f>
        <v>5.925318893159999E-2</v>
      </c>
      <c r="U39" s="140">
        <f>[1]selenio!AN325</f>
        <v>6.1780327709859986E-2</v>
      </c>
      <c r="V39" s="140">
        <f>[1]zinco!AN325</f>
        <v>4.1159284632214019</v>
      </c>
      <c r="W39" s="140">
        <f>[1]Diossine!AN325</f>
        <v>2.9315517729314999</v>
      </c>
      <c r="X39" s="140">
        <f>[1]Benzoapyrene!$AN325</f>
        <v>0.17177878524775053</v>
      </c>
      <c r="Y39" s="140">
        <f>[1]Benzobfluoranthene!$AN325</f>
        <v>0.19829420112048141</v>
      </c>
      <c r="Z39" s="140">
        <f>[1]Benzokfluoranthene!$AN325</f>
        <v>9.1057824503988971E-2</v>
      </c>
      <c r="AA39" s="140">
        <f>[1]Indeno123cdpyrene!$AN325</f>
        <v>0.11358723417373416</v>
      </c>
      <c r="AB39" s="140">
        <f>[1]PAH!AN325</f>
        <v>0.57471804504595503</v>
      </c>
      <c r="AC39" s="140">
        <f>[1]HCB!AN325</f>
        <v>1.8805165872500003</v>
      </c>
      <c r="AD39" s="140">
        <f>[1]PCB!AN325</f>
        <v>3.1309768775000002</v>
      </c>
      <c r="AE39" s="127"/>
      <c r="AF39" s="150">
        <f>'[1]dati attività'!$AF$81</f>
        <v>22872.439841417669</v>
      </c>
      <c r="AG39" s="150" t="str">
        <f>'[1]dati attività'!$AF$82</f>
        <v>NO</v>
      </c>
      <c r="AH39" s="150">
        <f>'[1]dati attività'!$AF$83</f>
        <v>275950.3204228346</v>
      </c>
      <c r="AI39" s="150">
        <f>'[1]dati attività'!$AF$84</f>
        <v>43868.229155975328</v>
      </c>
      <c r="AJ39" s="150">
        <f>'[1]dati attività'!$AF$85</f>
        <v>59902.987229602171</v>
      </c>
      <c r="AK39" s="126" t="s">
        <v>384</v>
      </c>
      <c r="AL39" s="113" t="s">
        <v>12</v>
      </c>
    </row>
    <row r="40" spans="1:38" s="1" customFormat="1" ht="13.5" thickBot="1" x14ac:dyDescent="0.25">
      <c r="A40" s="81" t="s">
        <v>119</v>
      </c>
      <c r="B40" s="81" t="s">
        <v>174</v>
      </c>
      <c r="C40" s="89" t="s">
        <v>340</v>
      </c>
      <c r="D40" s="75"/>
      <c r="E40" s="140" t="str">
        <f>[1]NOx!AN326</f>
        <v>IE</v>
      </c>
      <c r="F40" s="140" t="str">
        <f>[1]NMVOC!AN326</f>
        <v>IE</v>
      </c>
      <c r="G40" s="140" t="str">
        <f>[1]SOx!AN326</f>
        <v>IE</v>
      </c>
      <c r="H40" s="140" t="str">
        <f>[1]NH3!AN326</f>
        <v>IE</v>
      </c>
      <c r="I40" s="140" t="str">
        <f>'[1]pm2.5'!AN326</f>
        <v>IE</v>
      </c>
      <c r="J40" s="140" t="str">
        <f>[1]pm10!AN326</f>
        <v>IE</v>
      </c>
      <c r="K40" s="140" t="str">
        <f>[1]PST!AN326</f>
        <v>IE</v>
      </c>
      <c r="L40" s="140" t="str">
        <f>[1]BC!AN326</f>
        <v>IE</v>
      </c>
      <c r="M40" s="140" t="str">
        <f>[1]CO!AN326</f>
        <v>IE</v>
      </c>
      <c r="N40" s="140" t="str">
        <f>[1]piombo!AN326</f>
        <v>IE</v>
      </c>
      <c r="O40" s="140" t="str">
        <f>[1]cadmio!AN326</f>
        <v>IE</v>
      </c>
      <c r="P40" s="140" t="str">
        <f>[1]mercurio!AN326</f>
        <v>IE</v>
      </c>
      <c r="Q40" s="140" t="str">
        <f>[1]arsenico!AN326</f>
        <v>IE</v>
      </c>
      <c r="R40" s="140" t="str">
        <f>[1]cromo!AN326</f>
        <v>IE</v>
      </c>
      <c r="S40" s="140" t="str">
        <f>[1]rame!AN326</f>
        <v>IE</v>
      </c>
      <c r="T40" s="140" t="str">
        <f>[1]nichel!AN326</f>
        <v>IE</v>
      </c>
      <c r="U40" s="140" t="str">
        <f>[1]selenio!AN326</f>
        <v>IE</v>
      </c>
      <c r="V40" s="140" t="str">
        <f>[1]zinco!AN326</f>
        <v>IE</v>
      </c>
      <c r="W40" s="140" t="str">
        <f>[1]Diossine!AN326</f>
        <v>IE</v>
      </c>
      <c r="X40" s="140" t="str">
        <f>[1]Benzoapyrene!$AN326</f>
        <v>IE</v>
      </c>
      <c r="Y40" s="140" t="str">
        <f>[1]Benzobfluoranthene!$AN326</f>
        <v>IE</v>
      </c>
      <c r="Z40" s="140" t="str">
        <f>[1]Benzokfluoranthene!$AN326</f>
        <v>IE</v>
      </c>
      <c r="AA40" s="140" t="str">
        <f>[1]Indeno123cdpyrene!$AN326</f>
        <v>IE</v>
      </c>
      <c r="AB40" s="140" t="str">
        <f>[1]PAH!AN326</f>
        <v>IE</v>
      </c>
      <c r="AC40" s="140" t="str">
        <f>[1]HCB!AN326</f>
        <v>IE</v>
      </c>
      <c r="AD40" s="140" t="str">
        <f>[1]PCB!AN326</f>
        <v>IE</v>
      </c>
      <c r="AE40" s="127"/>
      <c r="AF40" s="150" t="s">
        <v>418</v>
      </c>
      <c r="AG40" s="150" t="s">
        <v>403</v>
      </c>
      <c r="AH40" s="150" t="s">
        <v>403</v>
      </c>
      <c r="AI40" s="150" t="s">
        <v>403</v>
      </c>
      <c r="AJ40" s="150" t="s">
        <v>403</v>
      </c>
      <c r="AK40" s="126" t="s">
        <v>384</v>
      </c>
      <c r="AL40" s="113" t="s">
        <v>12</v>
      </c>
    </row>
    <row r="41" spans="1:38" s="1" customFormat="1" ht="13.5" thickBot="1" x14ac:dyDescent="0.25">
      <c r="A41" s="81" t="s">
        <v>113</v>
      </c>
      <c r="B41" s="81" t="s">
        <v>175</v>
      </c>
      <c r="C41" s="89" t="s">
        <v>305</v>
      </c>
      <c r="D41" s="75"/>
      <c r="E41" s="140">
        <f>[1]NOx!AN327</f>
        <v>41.6930548512928</v>
      </c>
      <c r="F41" s="140">
        <f>[1]NMVOC!AN327</f>
        <v>170.22784040048444</v>
      </c>
      <c r="G41" s="140">
        <f>[1]SOx!AN327</f>
        <v>5.8141267441097115</v>
      </c>
      <c r="H41" s="140">
        <f>[1]NH3!AN327</f>
        <v>1.647987744575</v>
      </c>
      <c r="I41" s="140">
        <f>'[1]pm2.5'!AN327</f>
        <v>109.78895567217157</v>
      </c>
      <c r="J41" s="140">
        <f>[1]pm10!AN327</f>
        <v>111.04511986225477</v>
      </c>
      <c r="K41" s="140">
        <f>[1]PST!AN327</f>
        <v>130.6413174850056</v>
      </c>
      <c r="L41" s="140">
        <f>[1]BC!AN327</f>
        <v>9.4195834503147129</v>
      </c>
      <c r="M41" s="140">
        <f>[1]CO!AN327</f>
        <v>1436.7534107698091</v>
      </c>
      <c r="N41" s="140">
        <f>[1]piombo!AN327</f>
        <v>10.230345341183401</v>
      </c>
      <c r="O41" s="140">
        <f>[1]cadmio!AN327</f>
        <v>0.45010769609439993</v>
      </c>
      <c r="P41" s="140">
        <f>[1]mercurio!AN327</f>
        <v>0.2562208047111717</v>
      </c>
      <c r="Q41" s="140">
        <f>[1]arsenico!AN327</f>
        <v>0.18770278054189998</v>
      </c>
      <c r="R41" s="140">
        <f>[1]cromo!AN327</f>
        <v>0.82571675700699987</v>
      </c>
      <c r="S41" s="140">
        <f>[1]rame!AN327</f>
        <v>1.7430354201644001</v>
      </c>
      <c r="T41" s="140">
        <f>[1]nichel!AN327</f>
        <v>0.63970967744840002</v>
      </c>
      <c r="U41" s="140">
        <f>[1]selenio!AN327</f>
        <v>0.14017496180313999</v>
      </c>
      <c r="V41" s="140">
        <f>[1]zinco!AN327</f>
        <v>26.261547164394603</v>
      </c>
      <c r="W41" s="140">
        <f>[1]Diossine!AN327</f>
        <v>114.89557567629022</v>
      </c>
      <c r="X41" s="140">
        <f>[1]Benzoapyrene!$AN327</f>
        <v>17.407846507029998</v>
      </c>
      <c r="Y41" s="140">
        <f>[1]Benzobfluoranthene!$AN327</f>
        <v>20.302080177760004</v>
      </c>
      <c r="Z41" s="140">
        <f>[1]Benzokfluoranthene!$AN327</f>
        <v>9.0391842544499976</v>
      </c>
      <c r="AA41" s="140">
        <f>[1]Indeno123cdpyrene!$AN327</f>
        <v>11.593913873979998</v>
      </c>
      <c r="AB41" s="140">
        <f>[1]PAH!AN327</f>
        <v>58.343024813220005</v>
      </c>
      <c r="AC41" s="140">
        <f>[1]HCB!AN327</f>
        <v>1.6720356344099998</v>
      </c>
      <c r="AD41" s="140">
        <f>[1]PCB!AN327</f>
        <v>16.723956344099999</v>
      </c>
      <c r="AE41" s="127"/>
      <c r="AF41" s="150">
        <f>'[1]dati attività'!$AF$86</f>
        <v>87715.701700279023</v>
      </c>
      <c r="AG41" s="150" t="str">
        <f>'[1]dati attività'!$AF$87</f>
        <v>NO</v>
      </c>
      <c r="AH41" s="150">
        <f>'[1]dati attività'!$AF$88</f>
        <v>722753.56140585826</v>
      </c>
      <c r="AI41" s="150">
        <f>'[1]dati attività'!$AF$89</f>
        <v>282916.35100000002</v>
      </c>
      <c r="AJ41" s="150" t="str">
        <f>'[1]dati attività'!$AF$90</f>
        <v>NO</v>
      </c>
      <c r="AK41" s="126" t="s">
        <v>384</v>
      </c>
      <c r="AL41" s="113" t="s">
        <v>12</v>
      </c>
    </row>
    <row r="42" spans="1:38" s="1" customFormat="1" ht="24.75" thickBot="1" x14ac:dyDescent="0.25">
      <c r="A42" s="81" t="s">
        <v>119</v>
      </c>
      <c r="B42" s="81" t="s">
        <v>176</v>
      </c>
      <c r="C42" s="89" t="s">
        <v>60</v>
      </c>
      <c r="D42" s="75"/>
      <c r="E42" s="140">
        <f>[1]NOx!AN328</f>
        <v>1.4576470588235292E-3</v>
      </c>
      <c r="F42" s="140">
        <f>[1]NMVOC!AN328</f>
        <v>0.66952941176470571</v>
      </c>
      <c r="G42" s="140">
        <f>[1]SOx!AN328</f>
        <v>8.9599999999999989E-6</v>
      </c>
      <c r="H42" s="140">
        <f>[1]NH3!AN328</f>
        <v>3.2941176470588232E-6</v>
      </c>
      <c r="I42" s="140">
        <f>'[1]pm2.5'!AN328</f>
        <v>8.1944049599999992E-4</v>
      </c>
      <c r="J42" s="140">
        <f>[1]pm10!AN328</f>
        <v>8.1944049599999992E-4</v>
      </c>
      <c r="K42" s="140">
        <f>[1]PST!AN328</f>
        <v>8.3616377142857131E-4</v>
      </c>
      <c r="L42" s="140">
        <f>[1]BC!AN328</f>
        <v>4.0972024799999992E-5</v>
      </c>
      <c r="M42" s="140">
        <f>[1]CO!AN328</f>
        <v>1.2945882352941176</v>
      </c>
      <c r="N42" s="140" t="str">
        <f>[1]piombo!AN328</f>
        <v>NA</v>
      </c>
      <c r="O42" s="140">
        <f>[1]cadmio!AN328</f>
        <v>4.0000000000000003E-7</v>
      </c>
      <c r="P42" s="140" t="str">
        <f>[1]mercurio!AN328</f>
        <v>NA</v>
      </c>
      <c r="Q42" s="140" t="str">
        <f>[1]arsenico!AN328</f>
        <v>NA</v>
      </c>
      <c r="R42" s="140">
        <f>[1]cromo!AN328</f>
        <v>3.6535999999999919E-7</v>
      </c>
      <c r="S42" s="140">
        <f>[1]rame!AN328</f>
        <v>4.9869662921348315E-6</v>
      </c>
      <c r="T42" s="140">
        <f>[1]nichel!AN328</f>
        <v>1.1999999999999999E-6</v>
      </c>
      <c r="U42" s="140">
        <f>[1]selenio!AN328</f>
        <v>1.1999999999999999E-5</v>
      </c>
      <c r="V42" s="140">
        <f>[1]zinco!AN328</f>
        <v>2.3948000000000002E-5</v>
      </c>
      <c r="W42" s="140" t="str">
        <f>[1]Diossine!AN328</f>
        <v>NA</v>
      </c>
      <c r="X42" s="140">
        <f>[1]Benzoapyrene!$AN328</f>
        <v>3.1999999999999999E-5</v>
      </c>
      <c r="Y42" s="140">
        <f>[1]Benzobfluoranthene!$AN328</f>
        <v>3.1999999999999999E-5</v>
      </c>
      <c r="Z42" s="140" t="str">
        <f>[1]Benzokfluoranthene!$AN328</f>
        <v>NE</v>
      </c>
      <c r="AA42" s="140" t="str">
        <f>[1]Indeno123cdpyrene!$AN328</f>
        <v>NE</v>
      </c>
      <c r="AB42" s="140">
        <f>[1]PAH!AN328</f>
        <v>6.3999999999999997E-5</v>
      </c>
      <c r="AC42" s="140" t="str">
        <f>[1]HCB!AN328</f>
        <v>NA</v>
      </c>
      <c r="AD42" s="140" t="str">
        <f>[1]PCB!AN328</f>
        <v>NA</v>
      </c>
      <c r="AE42" s="127"/>
      <c r="AF42" s="150">
        <f>'[1]dati attività'!$AF$91</f>
        <v>35.169119999999992</v>
      </c>
      <c r="AG42" s="150" t="str">
        <f>'[1]dati attività'!$AF$92</f>
        <v>NO</v>
      </c>
      <c r="AH42" s="150" t="str">
        <f>'[1]dati attività'!$AF$93</f>
        <v>NO</v>
      </c>
      <c r="AI42" s="150" t="str">
        <f>'[1]dati attività'!$AF$94</f>
        <v>NO</v>
      </c>
      <c r="AJ42" s="150" t="str">
        <f>'[1]dati attività'!$AF$95</f>
        <v>NO</v>
      </c>
      <c r="AK42" s="126" t="s">
        <v>384</v>
      </c>
      <c r="AL42" s="113" t="s">
        <v>12</v>
      </c>
    </row>
    <row r="43" spans="1:38" s="1" customFormat="1" ht="13.5" thickBot="1" x14ac:dyDescent="0.25">
      <c r="A43" s="81" t="s">
        <v>113</v>
      </c>
      <c r="B43" s="81" t="s">
        <v>177</v>
      </c>
      <c r="C43" s="89" t="s">
        <v>61</v>
      </c>
      <c r="D43" s="75"/>
      <c r="E43" s="140">
        <f>[1]NOx!AN329</f>
        <v>11.455267891254874</v>
      </c>
      <c r="F43" s="140">
        <f>[1]NMVOC!AN329</f>
        <v>1.8886034000589449</v>
      </c>
      <c r="G43" s="161">
        <f>[1]SOx!AN329</f>
        <v>2.2612713438186025E-2</v>
      </c>
      <c r="H43" s="161">
        <f>[1]NH3!AN329</f>
        <v>8.6019464249999997E-3</v>
      </c>
      <c r="I43" s="140">
        <f>'[1]pm2.5'!AN329</f>
        <v>0.56628084524522193</v>
      </c>
      <c r="J43" s="140">
        <f>[1]pm10!AN329</f>
        <v>0.57474984076178637</v>
      </c>
      <c r="K43" s="140">
        <f>[1]PST!AN329</f>
        <v>0.67617628324916046</v>
      </c>
      <c r="L43" s="140">
        <f>[1]BC!AN329</f>
        <v>5.4615271885782732E-2</v>
      </c>
      <c r="M43" s="140">
        <f>[1]CO!AN329</f>
        <v>10.900786495824727</v>
      </c>
      <c r="N43" s="140">
        <f>[1]piombo!AN329</f>
        <v>7.0882992000000002E-3</v>
      </c>
      <c r="O43" s="140">
        <f>[1]cadmio!AN329</f>
        <v>1.41765984E-2</v>
      </c>
      <c r="P43" s="140">
        <f>[1]mercurio!AN329</f>
        <v>1.5315291971640169E-2</v>
      </c>
      <c r="Q43" s="140" t="str">
        <f>[1]arsenico!AN329</f>
        <v>NO</v>
      </c>
      <c r="R43" s="140" t="str">
        <f>[1]cromo!AN329</f>
        <v>NO</v>
      </c>
      <c r="S43" s="140">
        <f>[1]rame!AN329</f>
        <v>1.41765984E-2</v>
      </c>
      <c r="T43" s="140" t="str">
        <f>[1]nichel!AN329</f>
        <v>NO</v>
      </c>
      <c r="U43" s="140" t="str">
        <f>[1]selenio!AN329</f>
        <v>NO</v>
      </c>
      <c r="V43" s="140">
        <f>[1]zinco!AN329</f>
        <v>0.28235058479999997</v>
      </c>
      <c r="W43" s="140">
        <f>[1]Diossine!AN329</f>
        <v>0.60845948616128454</v>
      </c>
      <c r="X43" s="140">
        <f>[1]Benzoapyrene!$AN329</f>
        <v>9.0863135370000001E-2</v>
      </c>
      <c r="Y43" s="140">
        <f>[1]Benzobfluoranthene!$AN329</f>
        <v>0.10597007304</v>
      </c>
      <c r="Z43" s="140">
        <f>[1]Benzokfluoranthene!$AN329</f>
        <v>4.7181491549999996E-2</v>
      </c>
      <c r="AA43" s="140">
        <f>[1]Indeno123cdpyrene!$AN329</f>
        <v>6.0516354419999994E-2</v>
      </c>
      <c r="AB43" s="140">
        <f>[1]PAH!AN329</f>
        <v>0.30453105438000005</v>
      </c>
      <c r="AC43" s="140">
        <f>[1]HCB!AN329</f>
        <v>8.727468389999998E-3</v>
      </c>
      <c r="AD43" s="140">
        <f>[1]PCB!AN329</f>
        <v>8.7274683899999997E-2</v>
      </c>
      <c r="AE43" s="127"/>
      <c r="AF43" s="150">
        <f>'[1]dati attività'!$AF$96</f>
        <v>876.68428669352124</v>
      </c>
      <c r="AG43" s="150" t="str">
        <f>'[1]dati attività'!$AF$97</f>
        <v>NO</v>
      </c>
      <c r="AH43" s="150">
        <f>'[1]dati attività'!$AF$98</f>
        <v>5693.4678582008501</v>
      </c>
      <c r="AI43" s="150">
        <f>'[1]dati attività'!$AF$99</f>
        <v>12647.631221675912</v>
      </c>
      <c r="AJ43" s="150" t="str">
        <f>'[1]dati attività'!$AF$100</f>
        <v>NO</v>
      </c>
      <c r="AK43" s="126" t="s">
        <v>384</v>
      </c>
      <c r="AL43" s="113" t="s">
        <v>12</v>
      </c>
    </row>
    <row r="44" spans="1:38" s="1" customFormat="1" ht="24.75" thickBot="1" x14ac:dyDescent="0.25">
      <c r="A44" s="81" t="s">
        <v>119</v>
      </c>
      <c r="B44" s="81" t="s">
        <v>178</v>
      </c>
      <c r="C44" s="89" t="s">
        <v>62</v>
      </c>
      <c r="D44" s="75"/>
      <c r="E44" s="140">
        <f>[1]NOx!AN330</f>
        <v>31.069682007764307</v>
      </c>
      <c r="F44" s="140">
        <f>[1]NMVOC!AN330</f>
        <v>6.9684806648865436</v>
      </c>
      <c r="G44" s="140">
        <f>[1]SOx!AN330</f>
        <v>3.0507039999999999E-2</v>
      </c>
      <c r="H44" s="140">
        <f>[1]NH3!AN330</f>
        <v>1.3284165736633401E-2</v>
      </c>
      <c r="I44" s="140">
        <f>'[1]pm2.5'!AN330</f>
        <v>2.0723467303567595</v>
      </c>
      <c r="J44" s="140">
        <f>[1]pm10!AN330</f>
        <v>2.0723467303567595</v>
      </c>
      <c r="K44" s="140">
        <f>[1]PST!AN330</f>
        <v>2.1146395207722035</v>
      </c>
      <c r="L44" s="140">
        <f>[1]BC!AN330</f>
        <v>1.1800658363940728</v>
      </c>
      <c r="M44" s="140">
        <f>[1]CO!AN330</f>
        <v>37.121843121309929</v>
      </c>
      <c r="N44" s="140" t="str">
        <f>[1]piombo!AN330</f>
        <v>NA</v>
      </c>
      <c r="O44" s="140">
        <f>[1]cadmio!AN330</f>
        <v>3.6193689655172325E-3</v>
      </c>
      <c r="P44" s="140" t="str">
        <f>[1]mercurio!AN330</f>
        <v>NA</v>
      </c>
      <c r="Q44" s="140" t="str">
        <f>[1]arsenico!AN330</f>
        <v>NA</v>
      </c>
      <c r="R44" s="140">
        <f>[1]cromo!AN330</f>
        <v>1.0631603861966798E-2</v>
      </c>
      <c r="S44" s="140">
        <f>[1]rame!AN330</f>
        <v>0.28228585898488928</v>
      </c>
      <c r="T44" s="140">
        <f>[1]nichel!AN330</f>
        <v>1.95433E-2</v>
      </c>
      <c r="U44" s="140">
        <f>[1]selenio!AN330</f>
        <v>3.9113000000000002E-2</v>
      </c>
      <c r="V44" s="140">
        <f>[1]zinco!AN330</f>
        <v>6.2124447804597638E-2</v>
      </c>
      <c r="W44" s="140" t="str">
        <f>[1]Diossine!AN330</f>
        <v>NA</v>
      </c>
      <c r="X44" s="140">
        <f>[1]Benzoapyrene!$AN330</f>
        <v>5.8707999999999989E-2</v>
      </c>
      <c r="Y44" s="140">
        <f>[1]Benzobfluoranthene!$AN330</f>
        <v>9.7788E-2</v>
      </c>
      <c r="Z44" s="140" t="str">
        <f>[1]Benzokfluoranthene!$AN330</f>
        <v>NE</v>
      </c>
      <c r="AA44" s="140" t="str">
        <f>[1]Indeno123cdpyrene!$AN330</f>
        <v>NE</v>
      </c>
      <c r="AB44" s="140">
        <f>[1]PAH!AN330</f>
        <v>0.15649599999999997</v>
      </c>
      <c r="AC44" s="140" t="str">
        <f>[1]HCB!AN330</f>
        <v>NA</v>
      </c>
      <c r="AD44" s="140" t="str">
        <f>[1]PCB!AN330</f>
        <v>NA</v>
      </c>
      <c r="AE44" s="127"/>
      <c r="AF44" s="150">
        <f>'[1]dati attività'!$AF$101</f>
        <v>83542.988519999999</v>
      </c>
      <c r="AG44" s="150" t="str">
        <f>'[1]dati attività'!$AF$102</f>
        <v>NO</v>
      </c>
      <c r="AH44" s="150" t="str">
        <f>'[1]dati attività'!$AF$103</f>
        <v>NO</v>
      </c>
      <c r="AI44" s="150" t="str">
        <f>'[1]dati attività'!$AF$104</f>
        <v>NO</v>
      </c>
      <c r="AJ44" s="150" t="str">
        <f>'[1]dati attività'!$AF$105</f>
        <v>NO</v>
      </c>
      <c r="AK44" s="126" t="s">
        <v>384</v>
      </c>
      <c r="AL44" s="113" t="s">
        <v>12</v>
      </c>
    </row>
    <row r="45" spans="1:38" s="1" customFormat="1" ht="24.75" thickBot="1" x14ac:dyDescent="0.25">
      <c r="A45" s="81" t="s">
        <v>119</v>
      </c>
      <c r="B45" s="81" t="s">
        <v>179</v>
      </c>
      <c r="C45" s="89" t="s">
        <v>129</v>
      </c>
      <c r="D45" s="75"/>
      <c r="E45" s="140">
        <f>[1]NOx!AN331</f>
        <v>6.6300000000000008</v>
      </c>
      <c r="F45" s="140">
        <f>[1]NMVOC!AN331</f>
        <v>0.73632000000000009</v>
      </c>
      <c r="G45" s="161">
        <f>[1]SOx!AN331</f>
        <v>2.4336000000000002E-3</v>
      </c>
      <c r="H45" s="161">
        <f>[1]NH3!AN331</f>
        <v>1.0920000000000001E-3</v>
      </c>
      <c r="I45" s="140">
        <f>'[1]pm2.5'!AN331</f>
        <v>0.69888000000000006</v>
      </c>
      <c r="J45" s="140">
        <f>[1]pm10!AN331</f>
        <v>0.69888000000000006</v>
      </c>
      <c r="K45" s="140">
        <f>[1]PST!AN331</f>
        <v>0.71314285714285719</v>
      </c>
      <c r="L45" s="140">
        <f>[1]BC!AN331</f>
        <v>0.38438400000000006</v>
      </c>
      <c r="M45" s="140">
        <f>[1]CO!AN331</f>
        <v>1.7004000000000001</v>
      </c>
      <c r="N45" s="140" t="str">
        <f>[1]piombo!AN331</f>
        <v>NA</v>
      </c>
      <c r="O45" s="140">
        <f>[1]cadmio!AN331</f>
        <v>1.8948211290852636E-3</v>
      </c>
      <c r="P45" s="140" t="str">
        <f>[1]mercurio!AN331</f>
        <v>NA</v>
      </c>
      <c r="Q45" s="140">
        <f>[1]arsenico!AN331</f>
        <v>1.4914479483882952E-2</v>
      </c>
      <c r="R45" s="140">
        <f>[1]cromo!AN331</f>
        <v>8.8228599622468661E-3</v>
      </c>
      <c r="S45" s="140">
        <f>[1]rame!AN331</f>
        <v>1.4914479483882952E-2</v>
      </c>
      <c r="T45" s="140">
        <f>[1]nichel!AN331</f>
        <v>0.4763115679731536</v>
      </c>
      <c r="U45" s="140">
        <f>[1]selenio!AN331</f>
        <v>3.4787972580361273E-2</v>
      </c>
      <c r="V45" s="140">
        <f>[1]zinco!AN331</f>
        <v>8.5415532721014917E-2</v>
      </c>
      <c r="W45" s="140">
        <f>[1]Diossine!AN331</f>
        <v>0.86606470079999998</v>
      </c>
      <c r="X45" s="140" t="str">
        <f>[1]Benzoapyrene!$AN331</f>
        <v>NE</v>
      </c>
      <c r="Y45" s="140" t="str">
        <f>[1]Benzobfluoranthene!$AN331</f>
        <v>NE</v>
      </c>
      <c r="Z45" s="140" t="str">
        <f>[1]Benzokfluoranthene!$AN331</f>
        <v>NE</v>
      </c>
      <c r="AA45" s="140" t="str">
        <f>[1]Indeno123cdpyrene!$AN331</f>
        <v>NE</v>
      </c>
      <c r="AB45" s="140">
        <f>[1]PAH!AN331</f>
        <v>6.2399999999999999E-3</v>
      </c>
      <c r="AC45" s="140">
        <f>[1]HCB!AN331</f>
        <v>0.53296289279999998</v>
      </c>
      <c r="AD45" s="140">
        <f>[1]PCB!AN331</f>
        <v>0.25315737408</v>
      </c>
      <c r="AE45" s="127"/>
      <c r="AF45" s="150">
        <f>'[1]dati attività'!$AF$106</f>
        <v>6662.0361600000006</v>
      </c>
      <c r="AG45" s="150" t="s">
        <v>403</v>
      </c>
      <c r="AH45" s="150" t="s">
        <v>403</v>
      </c>
      <c r="AI45" s="150" t="s">
        <v>403</v>
      </c>
      <c r="AJ45" s="150" t="s">
        <v>403</v>
      </c>
      <c r="AK45" s="126" t="s">
        <v>384</v>
      </c>
      <c r="AL45" s="113" t="s">
        <v>12</v>
      </c>
    </row>
    <row r="46" spans="1:38" s="1" customFormat="1" ht="13.5" thickBot="1" x14ac:dyDescent="0.25">
      <c r="A46" s="81" t="s">
        <v>113</v>
      </c>
      <c r="B46" s="81" t="s">
        <v>180</v>
      </c>
      <c r="C46" s="89" t="s">
        <v>63</v>
      </c>
      <c r="D46" s="75"/>
      <c r="E46" s="140" t="str">
        <f>[1]NOx!AN332</f>
        <v>IE</v>
      </c>
      <c r="F46" s="140" t="str">
        <f>[1]NMVOC!AN332</f>
        <v>IE</v>
      </c>
      <c r="G46" s="140" t="str">
        <f>[1]SOx!AN332</f>
        <v>IE</v>
      </c>
      <c r="H46" s="140" t="str">
        <f>[1]NH3!AN332</f>
        <v>IE</v>
      </c>
      <c r="I46" s="140" t="str">
        <f>'[1]pm2.5'!AN332</f>
        <v>IE</v>
      </c>
      <c r="J46" s="140" t="str">
        <f>[1]pm10!AN332</f>
        <v>IE</v>
      </c>
      <c r="K46" s="140" t="str">
        <f>[1]PST!AN332</f>
        <v>IE</v>
      </c>
      <c r="L46" s="140" t="str">
        <f>[1]BC!AN332</f>
        <v>IE</v>
      </c>
      <c r="M46" s="140" t="str">
        <f>[1]CO!AN332</f>
        <v>IE</v>
      </c>
      <c r="N46" s="140" t="str">
        <f>[1]piombo!AN332</f>
        <v>IE</v>
      </c>
      <c r="O46" s="140" t="str">
        <f>[1]cadmio!AN332</f>
        <v>IE</v>
      </c>
      <c r="P46" s="140" t="str">
        <f>[1]mercurio!AN332</f>
        <v>IE</v>
      </c>
      <c r="Q46" s="140" t="str">
        <f>[1]arsenico!AN332</f>
        <v>IE</v>
      </c>
      <c r="R46" s="140" t="str">
        <f>[1]cromo!AN332</f>
        <v>IE</v>
      </c>
      <c r="S46" s="140" t="str">
        <f>[1]rame!AN332</f>
        <v>IE</v>
      </c>
      <c r="T46" s="140" t="str">
        <f>[1]nichel!AN332</f>
        <v>IE</v>
      </c>
      <c r="U46" s="140" t="str">
        <f>[1]selenio!AN332</f>
        <v>IE</v>
      </c>
      <c r="V46" s="140" t="str">
        <f>[1]zinco!AN332</f>
        <v>IE</v>
      </c>
      <c r="W46" s="140" t="str">
        <f>[1]Diossine!AN332</f>
        <v>IE</v>
      </c>
      <c r="X46" s="140" t="str">
        <f>[1]Benzoapyrene!$AN332</f>
        <v>IE</v>
      </c>
      <c r="Y46" s="140" t="str">
        <f>[1]Benzobfluoranthene!$AN332</f>
        <v>IE</v>
      </c>
      <c r="Z46" s="140" t="str">
        <f>[1]Benzokfluoranthene!$AN332</f>
        <v>IE</v>
      </c>
      <c r="AA46" s="140" t="str">
        <f>[1]Indeno123cdpyrene!$AN332</f>
        <v>IE</v>
      </c>
      <c r="AB46" s="140" t="str">
        <f>[1]PAH!AN332</f>
        <v>IE</v>
      </c>
      <c r="AC46" s="140" t="str">
        <f>[1]HCB!AN332</f>
        <v>IE</v>
      </c>
      <c r="AD46" s="140" t="str">
        <f>[1]PCB!AN332</f>
        <v>IE</v>
      </c>
      <c r="AE46" s="127"/>
      <c r="AF46" s="150" t="str">
        <f>'[1]dati attività'!$AF$107</f>
        <v>IE</v>
      </c>
      <c r="AG46" s="150" t="str">
        <f>'[1]dati attività'!$AF$108</f>
        <v>IE</v>
      </c>
      <c r="AH46" s="150" t="str">
        <f>'[1]dati attività'!$AF$109</f>
        <v>IE</v>
      </c>
      <c r="AI46" s="150" t="str">
        <f>'[1]dati attività'!$AF$110</f>
        <v>IE</v>
      </c>
      <c r="AJ46" s="150" t="str">
        <f>'[1]dati attività'!$AF$111</f>
        <v>IE</v>
      </c>
      <c r="AK46" s="126" t="s">
        <v>384</v>
      </c>
      <c r="AL46" s="113" t="s">
        <v>12</v>
      </c>
    </row>
    <row r="47" spans="1:38" s="1" customFormat="1" ht="24.75" thickBot="1" x14ac:dyDescent="0.25">
      <c r="A47" s="81" t="s">
        <v>119</v>
      </c>
      <c r="B47" s="81" t="s">
        <v>181</v>
      </c>
      <c r="C47" s="89" t="s">
        <v>64</v>
      </c>
      <c r="D47" s="75"/>
      <c r="E47" s="140">
        <f>[1]NOx!AN333</f>
        <v>2.3589152882352939</v>
      </c>
      <c r="F47" s="140">
        <f>[1]NMVOC!AN333</f>
        <v>0.48101546529411759</v>
      </c>
      <c r="G47" s="140">
        <f>[1]SOx!AN333</f>
        <v>8.3353216400000013E-2</v>
      </c>
      <c r="H47" s="140">
        <f>[1]NH3!AN333</f>
        <v>1.4743564705882353E-4</v>
      </c>
      <c r="I47" s="140">
        <f>'[1]pm2.5'!AN333</f>
        <v>0.33605761326305833</v>
      </c>
      <c r="J47" s="140">
        <f>[1]pm10!AN333</f>
        <v>0.33605761326305833</v>
      </c>
      <c r="K47" s="140">
        <f>[1]PST!AN333</f>
        <v>0.34291593190107994</v>
      </c>
      <c r="L47" s="140">
        <f>[1]BC!AN333</f>
        <v>0.17757909249466797</v>
      </c>
      <c r="M47" s="140">
        <f>[1]CO!AN333</f>
        <v>11.930332529411764</v>
      </c>
      <c r="N47" s="140">
        <f>[1]piombo!AN333</f>
        <v>2.1839999999999998E-2</v>
      </c>
      <c r="O47" s="140">
        <f>[1]cadmio!AN333</f>
        <v>7.938530344827577E-5</v>
      </c>
      <c r="P47" s="140" t="str">
        <f>[1]mercurio!AN333</f>
        <v>NA</v>
      </c>
      <c r="Q47" s="140" t="str">
        <f>[1]arsenico!AN333</f>
        <v>NA</v>
      </c>
      <c r="R47" s="140">
        <f>[1]cromo!AN333</f>
        <v>1.4786298577554275E-4</v>
      </c>
      <c r="S47" s="140">
        <f>[1]rame!AN333</f>
        <v>3.4291935700503642E-3</v>
      </c>
      <c r="T47" s="140">
        <f>[1]nichel!AN333</f>
        <v>3.2749249999999998E-4</v>
      </c>
      <c r="U47" s="140">
        <f>[1]selenio!AN333</f>
        <v>1.6670049999999998E-3</v>
      </c>
      <c r="V47" s="140">
        <f>[1]zinco!AN333</f>
        <v>3.1629078445402294E-3</v>
      </c>
      <c r="W47" s="140" t="str">
        <f>[1]Diossine!AN333</f>
        <v>NA</v>
      </c>
      <c r="X47" s="140">
        <f>[1]Benzoapyrene!$AN333</f>
        <v>6.5380999999999989E-4</v>
      </c>
      <c r="Y47" s="140">
        <f>[1]Benzobfluoranthene!$AN333</f>
        <v>1.05579E-3</v>
      </c>
      <c r="Z47" s="140" t="str">
        <f>[1]Benzokfluoranthene!$AN333</f>
        <v>NE</v>
      </c>
      <c r="AA47" s="140" t="str">
        <f>[1]Indeno123cdpyrene!$AN333</f>
        <v>NE</v>
      </c>
      <c r="AB47" s="140">
        <f>[1]PAH!AN333</f>
        <v>1.7130188899999999E-3</v>
      </c>
      <c r="AC47" s="140" t="str">
        <f>[1]HCB!AN333</f>
        <v>NA</v>
      </c>
      <c r="AD47" s="140" t="str">
        <f>[1]PCB!AN333</f>
        <v>NA</v>
      </c>
      <c r="AE47" s="127"/>
      <c r="AF47" s="150">
        <f>'[1]dati attività'!$AF$112</f>
        <v>4531.0587926399994</v>
      </c>
      <c r="AG47" s="150" t="s">
        <v>403</v>
      </c>
      <c r="AH47" s="150" t="s">
        <v>403</v>
      </c>
      <c r="AI47" s="150" t="s">
        <v>403</v>
      </c>
      <c r="AJ47" s="150" t="s">
        <v>403</v>
      </c>
      <c r="AK47" s="126" t="s">
        <v>384</v>
      </c>
      <c r="AL47" s="113" t="s">
        <v>12</v>
      </c>
    </row>
    <row r="48" spans="1:38" s="1" customFormat="1" ht="24.75" thickBot="1" x14ac:dyDescent="0.25">
      <c r="A48" s="81" t="s">
        <v>114</v>
      </c>
      <c r="B48" s="81" t="s">
        <v>182</v>
      </c>
      <c r="C48" s="89" t="s">
        <v>65</v>
      </c>
      <c r="D48" s="75"/>
      <c r="E48" s="140" t="str">
        <f>[1]NOx!AN334</f>
        <v>NA</v>
      </c>
      <c r="F48" s="140" t="str">
        <f>[1]NMVOC!AN334</f>
        <v>NA</v>
      </c>
      <c r="G48" s="140" t="str">
        <f>[1]SOx!AN334</f>
        <v>NA</v>
      </c>
      <c r="H48" s="140" t="str">
        <f>[1]NH3!AN334</f>
        <v>NA</v>
      </c>
      <c r="I48" s="140">
        <f>'[1]pm2.5'!AN334</f>
        <v>4.7869819200000004E-2</v>
      </c>
      <c r="J48" s="140">
        <f>[1]pm10!AN334</f>
        <v>0.47869819200000002</v>
      </c>
      <c r="K48" s="140">
        <f>[1]PST!AN334</f>
        <v>0.95739638400000004</v>
      </c>
      <c r="L48" s="140">
        <f>[1]BC!AN334</f>
        <v>4.068934632E-2</v>
      </c>
      <c r="M48" s="140" t="str">
        <f>[1]CO!AN334</f>
        <v>NA</v>
      </c>
      <c r="N48" s="140" t="str">
        <f>[1]piombo!AN334</f>
        <v>NA</v>
      </c>
      <c r="O48" s="140" t="str">
        <f>[1]cadmio!AN334</f>
        <v>NA</v>
      </c>
      <c r="P48" s="140" t="str">
        <f>[1]mercurio!AN334</f>
        <v>NA</v>
      </c>
      <c r="Q48" s="140" t="str">
        <f>[1]arsenico!AN334</f>
        <v>NA</v>
      </c>
      <c r="R48" s="140" t="str">
        <f>[1]cromo!AN334</f>
        <v>NA</v>
      </c>
      <c r="S48" s="140" t="str">
        <f>[1]rame!AN334</f>
        <v>NA</v>
      </c>
      <c r="T48" s="140" t="str">
        <f>[1]nichel!AN334</f>
        <v>NA</v>
      </c>
      <c r="U48" s="140" t="str">
        <f>[1]selenio!AN334</f>
        <v>NA</v>
      </c>
      <c r="V48" s="140" t="str">
        <f>[1]zinco!AN334</f>
        <v>NA</v>
      </c>
      <c r="W48" s="140" t="str">
        <f>[1]Diossine!AN334</f>
        <v>NA</v>
      </c>
      <c r="X48" s="140" t="str">
        <f>[1]Benzoapyrene!$AN334</f>
        <v>NA</v>
      </c>
      <c r="Y48" s="140" t="str">
        <f>[1]Benzobfluoranthene!$AN334</f>
        <v>NA</v>
      </c>
      <c r="Z48" s="140" t="str">
        <f>[1]Benzokfluoranthene!$AN334</f>
        <v>NA</v>
      </c>
      <c r="AA48" s="140" t="str">
        <f>[1]Indeno123cdpyrene!$AN334</f>
        <v>NA</v>
      </c>
      <c r="AB48" s="140" t="str">
        <f>[1]PAH!AN334</f>
        <v>NA</v>
      </c>
      <c r="AC48" s="140" t="str">
        <f>[1]HCB!AN334</f>
        <v>NA</v>
      </c>
      <c r="AD48" s="140" t="str">
        <f>[1]PCB!AN334</f>
        <v>NA</v>
      </c>
      <c r="AE48" s="127"/>
      <c r="AF48" s="126" t="s">
        <v>384</v>
      </c>
      <c r="AG48" s="126" t="s">
        <v>384</v>
      </c>
      <c r="AH48" s="126" t="s">
        <v>384</v>
      </c>
      <c r="AI48" s="126" t="s">
        <v>384</v>
      </c>
      <c r="AJ48" s="126" t="s">
        <v>384</v>
      </c>
      <c r="AK48" s="150" t="str">
        <f>'[1]dati attività'!$AF$113</f>
        <v>NO</v>
      </c>
      <c r="AL48" s="113" t="s">
        <v>359</v>
      </c>
    </row>
    <row r="49" spans="1:38" s="1" customFormat="1" ht="24.75" thickBot="1" x14ac:dyDescent="0.25">
      <c r="A49" s="81" t="s">
        <v>114</v>
      </c>
      <c r="B49" s="81" t="s">
        <v>183</v>
      </c>
      <c r="C49" s="89" t="s">
        <v>66</v>
      </c>
      <c r="D49" s="75"/>
      <c r="E49" s="140" t="str">
        <f>[1]NOx!AN335</f>
        <v>IE</v>
      </c>
      <c r="F49" s="140">
        <f>[1]NMVOC!AN335</f>
        <v>0.95759700000000003</v>
      </c>
      <c r="G49" s="140" t="str">
        <f>[1]SOx!AN335</f>
        <v>IE</v>
      </c>
      <c r="H49" s="140" t="str">
        <f>[1]NH3!AN335</f>
        <v>IE</v>
      </c>
      <c r="I49" s="140">
        <f>'[1]pm2.5'!AN335</f>
        <v>4.0540826592E-2</v>
      </c>
      <c r="J49" s="140">
        <f>[1]pm10!AN335</f>
        <v>9.6525777600000001E-2</v>
      </c>
      <c r="K49" s="140">
        <f>[1]PST!AN335</f>
        <v>0.12065722199999999</v>
      </c>
      <c r="L49" s="140">
        <f>[1]BC!AN335</f>
        <v>1.9865005030079999E-2</v>
      </c>
      <c r="M49" s="140" t="str">
        <f>[1]CO!AN335</f>
        <v>NA</v>
      </c>
      <c r="N49" s="140">
        <f>[1]piombo!AN335</f>
        <v>0.42134267999999997</v>
      </c>
      <c r="O49" s="140">
        <f>[1]cadmio!AN335</f>
        <v>9.5759700000000003E-2</v>
      </c>
      <c r="P49" s="140">
        <f>[1]mercurio!AN335</f>
        <v>5.7455819999999991E-2</v>
      </c>
      <c r="Q49" s="140">
        <f>[1]arsenico!AN335</f>
        <v>3.8303879999999998E-2</v>
      </c>
      <c r="R49" s="140">
        <f>[1]cromo!AN335</f>
        <v>0.32558298000000002</v>
      </c>
      <c r="S49" s="140">
        <f>[1]rame!AN335</f>
        <v>0.17236745999999997</v>
      </c>
      <c r="T49" s="140">
        <f>[1]nichel!AN335</f>
        <v>0.12448761</v>
      </c>
      <c r="U49" s="140" t="str">
        <f>[1]selenio!AN335</f>
        <v>NA</v>
      </c>
      <c r="V49" s="140">
        <f>[1]zinco!AN335</f>
        <v>0.42134267999999997</v>
      </c>
      <c r="W49" s="140" t="str">
        <f>[1]Diossine!AN335</f>
        <v>NA</v>
      </c>
      <c r="X49" s="140" t="str">
        <f>[1]Benzoapyrene!$AN335</f>
        <v>NA</v>
      </c>
      <c r="Y49" s="140" t="str">
        <f>[1]Benzobfluoranthene!$AN335</f>
        <v>NA</v>
      </c>
      <c r="Z49" s="140" t="str">
        <f>[1]Benzokfluoranthene!$AN335</f>
        <v>NA</v>
      </c>
      <c r="AA49" s="140" t="str">
        <f>[1]Indeno123cdpyrene!$AN335</f>
        <v>NA</v>
      </c>
      <c r="AB49" s="140">
        <f>[1]PAH!AN335</f>
        <v>1.01505282E-6</v>
      </c>
      <c r="AC49" s="140" t="str">
        <f>[1]HCB!AN335</f>
        <v>NA</v>
      </c>
      <c r="AD49" s="140" t="str">
        <f>[1]PCB!AN335</f>
        <v>NA</v>
      </c>
      <c r="AE49" s="127"/>
      <c r="AF49" s="126" t="s">
        <v>384</v>
      </c>
      <c r="AG49" s="126" t="s">
        <v>384</v>
      </c>
      <c r="AH49" s="126" t="s">
        <v>384</v>
      </c>
      <c r="AI49" s="126" t="s">
        <v>384</v>
      </c>
      <c r="AJ49" s="126" t="s">
        <v>384</v>
      </c>
      <c r="AK49" s="126">
        <f>'[1]dati attività'!$AF$114</f>
        <v>1.9151940000000001</v>
      </c>
      <c r="AL49" s="113" t="s">
        <v>360</v>
      </c>
    </row>
    <row r="50" spans="1:38" s="1" customFormat="1" ht="13.5" thickBot="1" x14ac:dyDescent="0.25">
      <c r="A50" s="81" t="s">
        <v>114</v>
      </c>
      <c r="B50" s="81" t="s">
        <v>184</v>
      </c>
      <c r="C50" s="89" t="s">
        <v>67</v>
      </c>
      <c r="D50" s="75"/>
      <c r="E50" s="140" t="str">
        <f>[1]NOx!AN336</f>
        <v>NO</v>
      </c>
      <c r="F50" s="140" t="str">
        <f>[1]NMVOC!AN336</f>
        <v>NO</v>
      </c>
      <c r="G50" s="140" t="str">
        <f>[1]SOx!AN336</f>
        <v>NO</v>
      </c>
      <c r="H50" s="140" t="str">
        <f>[1]NH3!AN336</f>
        <v>NO</v>
      </c>
      <c r="I50" s="140" t="str">
        <f>'[1]pm2.5'!AN336</f>
        <v>NO</v>
      </c>
      <c r="J50" s="140" t="str">
        <f>[1]pm10!AN336</f>
        <v>NO</v>
      </c>
      <c r="K50" s="140" t="str">
        <f>[1]PST!AN336</f>
        <v>NO</v>
      </c>
      <c r="L50" s="140" t="str">
        <f>[1]BC!AN336</f>
        <v>NO</v>
      </c>
      <c r="M50" s="140" t="str">
        <f>[1]CO!AN336</f>
        <v>NO</v>
      </c>
      <c r="N50" s="140" t="str">
        <f>[1]piombo!AN336</f>
        <v>NO</v>
      </c>
      <c r="O50" s="140" t="str">
        <f>[1]cadmio!AN336</f>
        <v>NO</v>
      </c>
      <c r="P50" s="140" t="str">
        <f>[1]mercurio!AN336</f>
        <v>NO</v>
      </c>
      <c r="Q50" s="140" t="str">
        <f>[1]arsenico!AN336</f>
        <v>NO</v>
      </c>
      <c r="R50" s="140" t="str">
        <f>[1]cromo!AN336</f>
        <v>NO</v>
      </c>
      <c r="S50" s="140" t="str">
        <f>[1]rame!AN336</f>
        <v>NO</v>
      </c>
      <c r="T50" s="140" t="str">
        <f>[1]nichel!AN336</f>
        <v>NO</v>
      </c>
      <c r="U50" s="140" t="str">
        <f>[1]selenio!AN336</f>
        <v>NO</v>
      </c>
      <c r="V50" s="140" t="str">
        <f>[1]zinco!AN336</f>
        <v>NO</v>
      </c>
      <c r="W50" s="140" t="str">
        <f>[1]Diossine!AN336</f>
        <v>NO</v>
      </c>
      <c r="X50" s="140" t="str">
        <f>[1]Benzoapyrene!$AN336</f>
        <v>NO</v>
      </c>
      <c r="Y50" s="140" t="str">
        <f>[1]Benzobfluoranthene!$AN336</f>
        <v>NO</v>
      </c>
      <c r="Z50" s="140" t="str">
        <f>[1]Benzokfluoranthene!$AN336</f>
        <v>NO</v>
      </c>
      <c r="AA50" s="140" t="str">
        <f>[1]Indeno123cdpyrene!$AN336</f>
        <v>NO</v>
      </c>
      <c r="AB50" s="140" t="str">
        <f>[1]PAH!AN336</f>
        <v>NO</v>
      </c>
      <c r="AC50" s="140" t="str">
        <f>[1]HCB!AN336</f>
        <v>NO</v>
      </c>
      <c r="AD50" s="140" t="str">
        <f>[1]PCB!AN336</f>
        <v>NO</v>
      </c>
      <c r="AE50" s="127"/>
      <c r="AF50" s="150" t="s">
        <v>403</v>
      </c>
      <c r="AG50" s="150" t="s">
        <v>403</v>
      </c>
      <c r="AH50" s="150" t="s">
        <v>403</v>
      </c>
      <c r="AI50" s="150" t="s">
        <v>403</v>
      </c>
      <c r="AJ50" s="150" t="s">
        <v>403</v>
      </c>
      <c r="AK50" s="150" t="str">
        <f>'[1]dati attività'!$AF$115</f>
        <v>NO</v>
      </c>
      <c r="AL50" s="113" t="s">
        <v>356</v>
      </c>
    </row>
    <row r="51" spans="1:38" s="1" customFormat="1" ht="24.75" thickBot="1" x14ac:dyDescent="0.25">
      <c r="A51" s="81" t="s">
        <v>114</v>
      </c>
      <c r="B51" s="82" t="s">
        <v>185</v>
      </c>
      <c r="C51" s="89" t="s">
        <v>130</v>
      </c>
      <c r="D51" s="75"/>
      <c r="E51" s="140" t="str">
        <f>[1]NOx!AN337</f>
        <v>NA</v>
      </c>
      <c r="F51" s="140">
        <f>[1]NMVOC!AN337</f>
        <v>1.3813587623298837</v>
      </c>
      <c r="G51" s="140" t="str">
        <f>[1]SOx!AN337</f>
        <v>NA</v>
      </c>
      <c r="H51" s="140" t="str">
        <f>[1]NH3!AN337</f>
        <v>NA</v>
      </c>
      <c r="I51" s="140" t="str">
        <f>'[1]pm2.5'!AN337</f>
        <v>NA</v>
      </c>
      <c r="J51" s="140" t="str">
        <f>[1]pm10!AN337</f>
        <v>NA</v>
      </c>
      <c r="K51" s="140" t="str">
        <f>[1]PST!AN337</f>
        <v>NA</v>
      </c>
      <c r="L51" s="140" t="str">
        <f>[1]BC!AN337</f>
        <v>NA</v>
      </c>
      <c r="M51" s="140" t="str">
        <f>[1]CO!AN337</f>
        <v>NA</v>
      </c>
      <c r="N51" s="140" t="str">
        <f>[1]piombo!AN337</f>
        <v>NA</v>
      </c>
      <c r="O51" s="140" t="str">
        <f>[1]cadmio!AN337</f>
        <v>NA</v>
      </c>
      <c r="P51" s="140" t="str">
        <f>[1]mercurio!AN337</f>
        <v>NA</v>
      </c>
      <c r="Q51" s="140" t="str">
        <f>[1]arsenico!AN337</f>
        <v>NA</v>
      </c>
      <c r="R51" s="140" t="str">
        <f>[1]cromo!AN337</f>
        <v>NA</v>
      </c>
      <c r="S51" s="140" t="str">
        <f>[1]rame!AN337</f>
        <v>NA</v>
      </c>
      <c r="T51" s="140" t="str">
        <f>[1]nichel!AN337</f>
        <v>NA</v>
      </c>
      <c r="U51" s="140" t="str">
        <f>[1]selenio!AN337</f>
        <v>NA</v>
      </c>
      <c r="V51" s="140" t="str">
        <f>[1]zinco!AN337</f>
        <v>NA</v>
      </c>
      <c r="W51" s="140" t="str">
        <f>[1]Diossine!AN337</f>
        <v>NA</v>
      </c>
      <c r="X51" s="140" t="str">
        <f>[1]Benzoapyrene!$AN337</f>
        <v>NA</v>
      </c>
      <c r="Y51" s="140" t="str">
        <f>[1]Benzobfluoranthene!$AN337</f>
        <v>NA</v>
      </c>
      <c r="Z51" s="140" t="str">
        <f>[1]Benzokfluoranthene!$AN337</f>
        <v>NA</v>
      </c>
      <c r="AA51" s="140" t="str">
        <f>[1]Indeno123cdpyrene!$AN337</f>
        <v>NA</v>
      </c>
      <c r="AB51" s="140" t="str">
        <f>[1]PAH!AN337</f>
        <v>NA</v>
      </c>
      <c r="AC51" s="140" t="str">
        <f>[1]HCB!AN337</f>
        <v>NA</v>
      </c>
      <c r="AD51" s="140" t="str">
        <f>[1]PCB!AN337</f>
        <v>NA</v>
      </c>
      <c r="AE51" s="127"/>
      <c r="AF51" s="126" t="s">
        <v>384</v>
      </c>
      <c r="AG51" s="126" t="s">
        <v>384</v>
      </c>
      <c r="AH51" s="126" t="s">
        <v>384</v>
      </c>
      <c r="AI51" s="126" t="s">
        <v>384</v>
      </c>
      <c r="AJ51" s="126" t="s">
        <v>384</v>
      </c>
      <c r="AK51" s="160">
        <f>'[1]dati attività'!$AF$116</f>
        <v>4.14808574</v>
      </c>
      <c r="AL51" s="113" t="s">
        <v>361</v>
      </c>
    </row>
    <row r="52" spans="1:38" s="1" customFormat="1" ht="13.5" thickBot="1" x14ac:dyDescent="0.25">
      <c r="A52" s="81" t="s">
        <v>114</v>
      </c>
      <c r="B52" s="82" t="s">
        <v>316</v>
      </c>
      <c r="C52" s="90" t="s">
        <v>131</v>
      </c>
      <c r="D52" s="110"/>
      <c r="E52" s="140">
        <f>[1]NOx!AN338</f>
        <v>5.7120077711012645</v>
      </c>
      <c r="F52" s="140">
        <f>[1]NMVOC!AN338</f>
        <v>5.8413923596837938</v>
      </c>
      <c r="G52" s="140">
        <f>[1]SOx!AN338</f>
        <v>18.835152832673419</v>
      </c>
      <c r="H52" s="140">
        <f>[1]NH3!AN338</f>
        <v>8.0832400000000013E-2</v>
      </c>
      <c r="I52" s="140">
        <f>'[1]pm2.5'!AN338</f>
        <v>8.8323570599999998E-2</v>
      </c>
      <c r="J52" s="140">
        <f>[1]pm10!AN338</f>
        <v>0.19992357060000002</v>
      </c>
      <c r="K52" s="140">
        <f>[1]PST!AN338</f>
        <v>0.25444818076363629</v>
      </c>
      <c r="L52" s="140">
        <f>[1]BC!AN338</f>
        <v>1.1482064178E-2</v>
      </c>
      <c r="M52" s="140">
        <f>[1]CO!AN338</f>
        <v>8.161785299999999E-2</v>
      </c>
      <c r="N52" s="140" t="str">
        <f>[1]piombo!AN338</f>
        <v>NA</v>
      </c>
      <c r="O52" s="140" t="str">
        <f>[1]cadmio!AN338</f>
        <v>IE</v>
      </c>
      <c r="P52" s="140" t="str">
        <f>[1]mercurio!AN338</f>
        <v>NA</v>
      </c>
      <c r="Q52" s="140" t="str">
        <f>[1]arsenico!AN338</f>
        <v>NA</v>
      </c>
      <c r="R52" s="140" t="str">
        <f>[1]cromo!AN338</f>
        <v>NA</v>
      </c>
      <c r="S52" s="140" t="str">
        <f>[1]rame!AN338</f>
        <v>NA</v>
      </c>
      <c r="T52" s="140" t="str">
        <f>[1]nichel!AN338</f>
        <v>NA</v>
      </c>
      <c r="U52" s="140" t="str">
        <f>[1]selenio!AN338</f>
        <v>NA</v>
      </c>
      <c r="V52" s="140" t="str">
        <f>[1]zinco!AN338</f>
        <v>NA</v>
      </c>
      <c r="W52" s="140" t="str">
        <f>[1]Diossine!AN338</f>
        <v>IE</v>
      </c>
      <c r="X52" s="140" t="str">
        <f>[1]Benzoapyrene!$AN338</f>
        <v>NE</v>
      </c>
      <c r="Y52" s="140" t="str">
        <f>[1]Benzobfluoranthene!$AN338</f>
        <v>NE</v>
      </c>
      <c r="Z52" s="140" t="str">
        <f>[1]Benzokfluoranthene!$AN338</f>
        <v>NE</v>
      </c>
      <c r="AA52" s="140" t="str">
        <f>[1]Indeno123cdpyrene!$AN338</f>
        <v>NE</v>
      </c>
      <c r="AB52" s="140" t="str">
        <f>[1]PAH!AN338</f>
        <v>IE</v>
      </c>
      <c r="AC52" s="140" t="str">
        <f>[1]HCB!AN338</f>
        <v>NA</v>
      </c>
      <c r="AD52" s="140" t="str">
        <f>[1]PCB!AN338</f>
        <v>NA</v>
      </c>
      <c r="AE52" s="127"/>
      <c r="AF52" s="126" t="s">
        <v>384</v>
      </c>
      <c r="AG52" s="126" t="s">
        <v>384</v>
      </c>
      <c r="AH52" s="126" t="s">
        <v>384</v>
      </c>
      <c r="AI52" s="126" t="s">
        <v>384</v>
      </c>
      <c r="AJ52" s="126" t="s">
        <v>384</v>
      </c>
      <c r="AK52" s="126">
        <f>'[1]dati attività'!$AF$117</f>
        <v>80.132000000000005</v>
      </c>
      <c r="AL52" s="113" t="s">
        <v>362</v>
      </c>
    </row>
    <row r="53" spans="1:38" s="1" customFormat="1" ht="13.5" thickBot="1" x14ac:dyDescent="0.25">
      <c r="A53" s="81" t="s">
        <v>114</v>
      </c>
      <c r="B53" s="82" t="s">
        <v>317</v>
      </c>
      <c r="C53" s="90" t="s">
        <v>68</v>
      </c>
      <c r="D53" s="110"/>
      <c r="E53" s="140" t="str">
        <f>[1]NOx!AN339</f>
        <v>NA</v>
      </c>
      <c r="F53" s="140">
        <f>[1]NMVOC!AN339</f>
        <v>14.259632673188825</v>
      </c>
      <c r="G53" s="140" t="str">
        <f>[1]SOx!AN339</f>
        <v>NA</v>
      </c>
      <c r="H53" s="140" t="str">
        <f>[1]NH3!AN339</f>
        <v>NA</v>
      </c>
      <c r="I53" s="140" t="str">
        <f>'[1]pm2.5'!AN339</f>
        <v>NA</v>
      </c>
      <c r="J53" s="140" t="str">
        <f>[1]pm10!AN339</f>
        <v>NA</v>
      </c>
      <c r="K53" s="140" t="str">
        <f>[1]PST!AN339</f>
        <v>NA</v>
      </c>
      <c r="L53" s="140" t="str">
        <f>[1]BC!AN339</f>
        <v>NA</v>
      </c>
      <c r="M53" s="140" t="str">
        <f>[1]CO!AN339</f>
        <v>NA</v>
      </c>
      <c r="N53" s="140" t="str">
        <f>[1]piombo!AN339</f>
        <v>NA</v>
      </c>
      <c r="O53" s="140" t="str">
        <f>[1]cadmio!AN339</f>
        <v>NA</v>
      </c>
      <c r="P53" s="140" t="str">
        <f>[1]mercurio!AN339</f>
        <v>NA</v>
      </c>
      <c r="Q53" s="140" t="str">
        <f>[1]arsenico!AN339</f>
        <v>NA</v>
      </c>
      <c r="R53" s="140" t="str">
        <f>[1]cromo!AN339</f>
        <v>NA</v>
      </c>
      <c r="S53" s="140" t="str">
        <f>[1]rame!AN339</f>
        <v>NA</v>
      </c>
      <c r="T53" s="140" t="str">
        <f>[1]nichel!AN339</f>
        <v>NA</v>
      </c>
      <c r="U53" s="140" t="str">
        <f>[1]selenio!AN339</f>
        <v>NA</v>
      </c>
      <c r="V53" s="140" t="str">
        <f>[1]zinco!AN339</f>
        <v>NA</v>
      </c>
      <c r="W53" s="140" t="str">
        <f>[1]Diossine!AN339</f>
        <v>NA</v>
      </c>
      <c r="X53" s="140" t="str">
        <f>[1]Benzoapyrene!$AN339</f>
        <v>NA</v>
      </c>
      <c r="Y53" s="140" t="str">
        <f>[1]Benzobfluoranthene!$AN339</f>
        <v>NA</v>
      </c>
      <c r="Z53" s="140" t="str">
        <f>[1]Benzokfluoranthene!$AN339</f>
        <v>NA</v>
      </c>
      <c r="AA53" s="140" t="str">
        <f>[1]Indeno123cdpyrene!$AN339</f>
        <v>NA</v>
      </c>
      <c r="AB53" s="140" t="str">
        <f>[1]PAH!AN339</f>
        <v>NA</v>
      </c>
      <c r="AC53" s="140" t="str">
        <f>[1]HCB!AN339</f>
        <v>NA</v>
      </c>
      <c r="AD53" s="140" t="str">
        <f>[1]PCB!AN339</f>
        <v>NA</v>
      </c>
      <c r="AE53" s="127"/>
      <c r="AF53" s="126" t="s">
        <v>384</v>
      </c>
      <c r="AG53" s="126" t="s">
        <v>384</v>
      </c>
      <c r="AH53" s="126" t="s">
        <v>384</v>
      </c>
      <c r="AI53" s="126" t="s">
        <v>384</v>
      </c>
      <c r="AJ53" s="126" t="s">
        <v>384</v>
      </c>
      <c r="AK53" s="167" t="str">
        <f>'[1]dati attività'!$AF$118</f>
        <v>IE</v>
      </c>
      <c r="AL53" s="113" t="s">
        <v>412</v>
      </c>
    </row>
    <row r="54" spans="1:38" s="1" customFormat="1" ht="48.75" thickBot="1" x14ac:dyDescent="0.25">
      <c r="A54" s="81" t="s">
        <v>114</v>
      </c>
      <c r="B54" s="82" t="s">
        <v>186</v>
      </c>
      <c r="C54" s="90" t="s">
        <v>289</v>
      </c>
      <c r="D54" s="110"/>
      <c r="E54" s="140" t="str">
        <f>[1]NOx!AN340</f>
        <v>NA</v>
      </c>
      <c r="F54" s="140">
        <f>[1]NMVOC!AN340</f>
        <v>22.704113461790378</v>
      </c>
      <c r="G54" s="140" t="str">
        <f>[1]SOx!AN340</f>
        <v>NA</v>
      </c>
      <c r="H54" s="140" t="str">
        <f>[1]NH3!AN340</f>
        <v>NA</v>
      </c>
      <c r="I54" s="140" t="str">
        <f>'[1]pm2.5'!AN340</f>
        <v>NA</v>
      </c>
      <c r="J54" s="140" t="str">
        <f>[1]pm10!AN340</f>
        <v>NA</v>
      </c>
      <c r="K54" s="140" t="str">
        <f>[1]PST!AN340</f>
        <v>NA</v>
      </c>
      <c r="L54" s="140" t="str">
        <f>[1]BC!AN340</f>
        <v>NA</v>
      </c>
      <c r="M54" s="140" t="str">
        <f>[1]CO!AN340</f>
        <v>NA</v>
      </c>
      <c r="N54" s="140" t="str">
        <f>[1]piombo!AN340</f>
        <v>NA</v>
      </c>
      <c r="O54" s="140" t="str">
        <f>[1]cadmio!AN340</f>
        <v>NA</v>
      </c>
      <c r="P54" s="140" t="str">
        <f>[1]mercurio!AN340</f>
        <v>NA</v>
      </c>
      <c r="Q54" s="140" t="str">
        <f>[1]arsenico!AN340</f>
        <v>NA</v>
      </c>
      <c r="R54" s="140" t="str">
        <f>[1]cromo!AN340</f>
        <v>NA</v>
      </c>
      <c r="S54" s="140" t="str">
        <f>[1]rame!AN340</f>
        <v>NA</v>
      </c>
      <c r="T54" s="140" t="str">
        <f>[1]nichel!AN340</f>
        <v>NA</v>
      </c>
      <c r="U54" s="140" t="str">
        <f>[1]selenio!AN340</f>
        <v>NA</v>
      </c>
      <c r="V54" s="140" t="str">
        <f>[1]zinco!AN340</f>
        <v>NA</v>
      </c>
      <c r="W54" s="140" t="str">
        <f>[1]Diossine!AN340</f>
        <v>NA</v>
      </c>
      <c r="X54" s="140" t="str">
        <f>[1]Benzoapyrene!$AN340</f>
        <v>NA</v>
      </c>
      <c r="Y54" s="140" t="str">
        <f>[1]Benzobfluoranthene!$AN340</f>
        <v>NA</v>
      </c>
      <c r="Z54" s="140" t="str">
        <f>[1]Benzokfluoranthene!$AN340</f>
        <v>NA</v>
      </c>
      <c r="AA54" s="140" t="str">
        <f>[1]Indeno123cdpyrene!$AN340</f>
        <v>NA</v>
      </c>
      <c r="AB54" s="140" t="str">
        <f>[1]PAH!AN340</f>
        <v>NA</v>
      </c>
      <c r="AC54" s="140" t="str">
        <f>[1]HCB!AN340</f>
        <v>NA</v>
      </c>
      <c r="AD54" s="140" t="str">
        <f>[1]PCB!AN340</f>
        <v>NA</v>
      </c>
      <c r="AE54" s="127"/>
      <c r="AF54" s="126" t="s">
        <v>384</v>
      </c>
      <c r="AG54" s="126" t="s">
        <v>384</v>
      </c>
      <c r="AH54" s="126" t="s">
        <v>384</v>
      </c>
      <c r="AI54" s="126" t="s">
        <v>384</v>
      </c>
      <c r="AJ54" s="126" t="s">
        <v>384</v>
      </c>
      <c r="AK54" s="126">
        <f>'[1]dati attività'!$AF$119</f>
        <v>74.59</v>
      </c>
      <c r="AL54" s="113" t="s">
        <v>357</v>
      </c>
    </row>
    <row r="55" spans="1:38" s="1" customFormat="1" ht="24.75" thickBot="1" x14ac:dyDescent="0.25">
      <c r="A55" s="81" t="s">
        <v>114</v>
      </c>
      <c r="B55" s="82" t="s">
        <v>187</v>
      </c>
      <c r="C55" s="90" t="s">
        <v>260</v>
      </c>
      <c r="D55" s="110"/>
      <c r="E55" s="140">
        <f>[1]NOx!AN341</f>
        <v>0.21811722408026757</v>
      </c>
      <c r="F55" s="140">
        <f>[1]NMVOC!AN341</f>
        <v>0.20429289297658862</v>
      </c>
      <c r="G55" s="140">
        <f>[1]SOx!AN341</f>
        <v>4.5420811148436888</v>
      </c>
      <c r="H55" s="140" t="str">
        <f>[1]NH3!AN341</f>
        <v>NA</v>
      </c>
      <c r="I55" s="140" t="str">
        <f>'[1]pm2.5'!AN341</f>
        <v>NA</v>
      </c>
      <c r="J55" s="140" t="str">
        <f>[1]pm10!AN341</f>
        <v>NA</v>
      </c>
      <c r="K55" s="140" t="str">
        <f>[1]PST!AN341</f>
        <v>NA</v>
      </c>
      <c r="L55" s="140" t="str">
        <f>[1]BC!AN341</f>
        <v>NA</v>
      </c>
      <c r="M55" s="140" t="str">
        <f>[1]CO!AN341</f>
        <v>NA</v>
      </c>
      <c r="N55" s="140" t="str">
        <f>[1]piombo!AN341</f>
        <v>NA</v>
      </c>
      <c r="O55" s="140" t="str">
        <f>[1]cadmio!AN341</f>
        <v>NA</v>
      </c>
      <c r="P55" s="140" t="str">
        <f>[1]mercurio!AN341</f>
        <v>NA</v>
      </c>
      <c r="Q55" s="140" t="str">
        <f>[1]arsenico!AN341</f>
        <v>NA</v>
      </c>
      <c r="R55" s="140" t="str">
        <f>[1]cromo!AN341</f>
        <v>NA</v>
      </c>
      <c r="S55" s="140" t="str">
        <f>[1]rame!AN341</f>
        <v>NA</v>
      </c>
      <c r="T55" s="140" t="str">
        <f>[1]nichel!AN341</f>
        <v>NA</v>
      </c>
      <c r="U55" s="140" t="str">
        <f>[1]selenio!AN341</f>
        <v>NA</v>
      </c>
      <c r="V55" s="140" t="str">
        <f>[1]zinco!AN341</f>
        <v>NA</v>
      </c>
      <c r="W55" s="140" t="str">
        <f>[1]Diossine!AN341</f>
        <v>NA</v>
      </c>
      <c r="X55" s="140" t="str">
        <f>[1]Benzoapyrene!$AN341</f>
        <v>NA</v>
      </c>
      <c r="Y55" s="140" t="str">
        <f>[1]Benzobfluoranthene!$AN341</f>
        <v>NA</v>
      </c>
      <c r="Z55" s="140" t="str">
        <f>[1]Benzokfluoranthene!$AN341</f>
        <v>NA</v>
      </c>
      <c r="AA55" s="140" t="str">
        <f>[1]Indeno123cdpyrene!$AN341</f>
        <v>NA</v>
      </c>
      <c r="AB55" s="140" t="str">
        <f>[1]PAH!AN341</f>
        <v>NA</v>
      </c>
      <c r="AC55" s="140" t="str">
        <f>[1]HCB!AN341</f>
        <v>NA</v>
      </c>
      <c r="AD55" s="140" t="str">
        <f>[1]PCB!AN341</f>
        <v>NA</v>
      </c>
      <c r="AE55" s="127"/>
      <c r="AF55" s="126" t="s">
        <v>384</v>
      </c>
      <c r="AG55" s="126" t="s">
        <v>384</v>
      </c>
      <c r="AH55" s="126" t="s">
        <v>384</v>
      </c>
      <c r="AI55" s="126" t="s">
        <v>384</v>
      </c>
      <c r="AJ55" s="126" t="s">
        <v>384</v>
      </c>
      <c r="AK55" s="126">
        <f>'[1]dati attività'!$AF$120</f>
        <v>61.441471571906355</v>
      </c>
      <c r="AL55" s="113" t="s">
        <v>363</v>
      </c>
    </row>
    <row r="56" spans="1:38" s="1" customFormat="1" ht="24.75" thickBot="1" x14ac:dyDescent="0.25">
      <c r="A56" s="82" t="s">
        <v>114</v>
      </c>
      <c r="B56" s="82" t="s">
        <v>315</v>
      </c>
      <c r="C56" s="90" t="s">
        <v>146</v>
      </c>
      <c r="D56" s="110" t="s">
        <v>303</v>
      </c>
      <c r="E56" s="140" t="str">
        <f>[1]NOx!AN342</f>
        <v>NA</v>
      </c>
      <c r="F56" s="140" t="str">
        <f>[1]NMVOC!AN342</f>
        <v>NA</v>
      </c>
      <c r="G56" s="140" t="str">
        <f>[1]SOx!AN342</f>
        <v>NA</v>
      </c>
      <c r="H56" s="140">
        <f>[1]NH3!AN342</f>
        <v>5.5433560333333336</v>
      </c>
      <c r="I56" s="140" t="str">
        <f>'[1]pm2.5'!AN342</f>
        <v>NA</v>
      </c>
      <c r="J56" s="140" t="str">
        <f>[1]pm10!AN342</f>
        <v>NA</v>
      </c>
      <c r="K56" s="140" t="str">
        <f>[1]PST!AN342</f>
        <v>NA</v>
      </c>
      <c r="L56" s="140" t="str">
        <f>[1]BC!AN342</f>
        <v>NA</v>
      </c>
      <c r="M56" s="140" t="str">
        <f>[1]CO!AN342</f>
        <v>NA</v>
      </c>
      <c r="N56" s="140">
        <f>[1]piombo!AN342</f>
        <v>8.8100748898678406E-4</v>
      </c>
      <c r="O56" s="140">
        <f>[1]cadmio!AN342</f>
        <v>1.6049361233480178E-4</v>
      </c>
      <c r="P56" s="140">
        <f>[1]mercurio!AN342</f>
        <v>0.8514754618964756</v>
      </c>
      <c r="Q56" s="140">
        <f>[1]arsenico!AN342</f>
        <v>0.2170420000000001</v>
      </c>
      <c r="R56" s="140">
        <f>[1]cromo!AN342</f>
        <v>4.6782180616740095E-4</v>
      </c>
      <c r="S56" s="140">
        <f>[1]rame!AN342</f>
        <v>9.4588788546255524E-4</v>
      </c>
      <c r="T56" s="140">
        <f>[1]nichel!AN342</f>
        <v>3.5206151982378857E-3</v>
      </c>
      <c r="U56" s="140">
        <f>[1]selenio!AN342</f>
        <v>0.26214163636363641</v>
      </c>
      <c r="V56" s="140" t="str">
        <f>[1]zinco!AN342</f>
        <v>NA</v>
      </c>
      <c r="W56" s="140" t="str">
        <f>[1]Diossine!AN342</f>
        <v>NA</v>
      </c>
      <c r="X56" s="140" t="str">
        <f>[1]Benzoapyrene!$AN342</f>
        <v>NA</v>
      </c>
      <c r="Y56" s="140" t="str">
        <f>[1]Benzobfluoranthene!$AN342</f>
        <v>NA</v>
      </c>
      <c r="Z56" s="140" t="str">
        <f>[1]Benzokfluoranthene!$AN342</f>
        <v>NA</v>
      </c>
      <c r="AA56" s="140" t="str">
        <f>[1]Indeno123cdpyrene!$AN342</f>
        <v>NA</v>
      </c>
      <c r="AB56" s="140" t="str">
        <f>[1]PAH!AN342</f>
        <v>NA</v>
      </c>
      <c r="AC56" s="140" t="str">
        <f>[1]HCB!AN342</f>
        <v>NA</v>
      </c>
      <c r="AD56" s="140" t="str">
        <f>[1]PCB!AN342</f>
        <v>NA</v>
      </c>
      <c r="AE56" s="127"/>
      <c r="AF56" s="150" t="s">
        <v>403</v>
      </c>
      <c r="AG56" s="150" t="s">
        <v>403</v>
      </c>
      <c r="AH56" s="150" t="s">
        <v>403</v>
      </c>
      <c r="AI56" s="150" t="s">
        <v>403</v>
      </c>
      <c r="AJ56" s="150" t="s">
        <v>403</v>
      </c>
      <c r="AK56" s="150" t="e">
        <f>'[1]dati attività'!$AF$121</f>
        <v>#REF!</v>
      </c>
      <c r="AL56" s="113" t="s">
        <v>416</v>
      </c>
    </row>
    <row r="57" spans="1:38" s="1" customFormat="1" ht="13.5" thickBot="1" x14ac:dyDescent="0.25">
      <c r="A57" s="81" t="s">
        <v>112</v>
      </c>
      <c r="B57" s="81" t="s">
        <v>188</v>
      </c>
      <c r="C57" s="89" t="s">
        <v>69</v>
      </c>
      <c r="D57" s="75"/>
      <c r="E57" s="140" t="str">
        <f>[1]NOx!AN343</f>
        <v>NA</v>
      </c>
      <c r="F57" s="140" t="str">
        <f>[1]NMVOC!AN343</f>
        <v>NA</v>
      </c>
      <c r="G57" s="140" t="str">
        <f>[1]SOx!AN343</f>
        <v>NA</v>
      </c>
      <c r="H57" s="140" t="str">
        <f>[1]NH3!AN343</f>
        <v>NA</v>
      </c>
      <c r="I57" s="140">
        <f>'[1]pm2.5'!AN343</f>
        <v>1.9268537517983</v>
      </c>
      <c r="J57" s="140">
        <f>[1]pm10!AN343</f>
        <v>3.4683367532369398</v>
      </c>
      <c r="K57" s="140">
        <f>[1]PST!AN343</f>
        <v>3.8537075035966</v>
      </c>
      <c r="L57" s="140">
        <f>[1]BC!AN343</f>
        <v>5.7805612553948997E-2</v>
      </c>
      <c r="M57" s="140" t="str">
        <f>[1]CO!AN343</f>
        <v>NA</v>
      </c>
      <c r="N57" s="140" t="str">
        <f>[1]piombo!AN343</f>
        <v>NA</v>
      </c>
      <c r="O57" s="140" t="str">
        <f>[1]cadmio!AN343</f>
        <v>NA</v>
      </c>
      <c r="P57" s="140" t="str">
        <f>[1]mercurio!AN343</f>
        <v>NA</v>
      </c>
      <c r="Q57" s="140" t="str">
        <f>[1]arsenico!AN343</f>
        <v>NA</v>
      </c>
      <c r="R57" s="140" t="str">
        <f>[1]cromo!AN343</f>
        <v>NA</v>
      </c>
      <c r="S57" s="140" t="str">
        <f>[1]rame!AN343</f>
        <v>NA</v>
      </c>
      <c r="T57" s="140" t="str">
        <f>[1]nichel!AN343</f>
        <v>NA</v>
      </c>
      <c r="U57" s="140" t="str">
        <f>[1]selenio!AN343</f>
        <v>NA</v>
      </c>
      <c r="V57" s="140" t="str">
        <f>[1]zinco!AN343</f>
        <v>NA</v>
      </c>
      <c r="W57" s="140" t="str">
        <f>[1]Diossine!AN343</f>
        <v>NA</v>
      </c>
      <c r="X57" s="140" t="str">
        <f>[1]Benzoapyrene!$AN343</f>
        <v>NA</v>
      </c>
      <c r="Y57" s="140" t="str">
        <f>[1]Benzobfluoranthene!$AN343</f>
        <v>NA</v>
      </c>
      <c r="Z57" s="140" t="str">
        <f>[1]Benzokfluoranthene!$AN343</f>
        <v>NA</v>
      </c>
      <c r="AA57" s="140" t="str">
        <f>[1]Indeno123cdpyrene!$AN343</f>
        <v>NA</v>
      </c>
      <c r="AB57" s="140" t="str">
        <f>[1]PAH!AN343</f>
        <v>NA</v>
      </c>
      <c r="AC57" s="140" t="str">
        <f>[1]HCB!AN343</f>
        <v>NA</v>
      </c>
      <c r="AD57" s="140" t="str">
        <f>[1]PCB!AN343</f>
        <v>NA</v>
      </c>
      <c r="AE57" s="127"/>
      <c r="AF57" s="126" t="s">
        <v>384</v>
      </c>
      <c r="AG57" s="126" t="s">
        <v>384</v>
      </c>
      <c r="AH57" s="126" t="s">
        <v>384</v>
      </c>
      <c r="AI57" s="126" t="s">
        <v>384</v>
      </c>
      <c r="AJ57" s="126" t="s">
        <v>384</v>
      </c>
      <c r="AK57" s="126">
        <f>'[1]dati attività'!$AF$122</f>
        <v>14821.95193691</v>
      </c>
      <c r="AL57" s="113" t="s">
        <v>364</v>
      </c>
    </row>
    <row r="58" spans="1:38" s="1" customFormat="1" ht="13.5" thickBot="1" x14ac:dyDescent="0.25">
      <c r="A58" s="81" t="s">
        <v>112</v>
      </c>
      <c r="B58" s="81" t="s">
        <v>189</v>
      </c>
      <c r="C58" s="89" t="s">
        <v>70</v>
      </c>
      <c r="D58" s="75"/>
      <c r="E58" s="140" t="str">
        <f>[1]NOx!AN344</f>
        <v>NA</v>
      </c>
      <c r="F58" s="140" t="str">
        <f>[1]NMVOC!AN344</f>
        <v>NA</v>
      </c>
      <c r="G58" s="140" t="str">
        <f>[1]SOx!AN344</f>
        <v>NA</v>
      </c>
      <c r="H58" s="140" t="str">
        <f>[1]NH3!AN344</f>
        <v>NA</v>
      </c>
      <c r="I58" s="140">
        <f>'[1]pm2.5'!AN344</f>
        <v>0.23910283456785242</v>
      </c>
      <c r="J58" s="140">
        <f>[1]pm10!AN344</f>
        <v>1.2032225528068525</v>
      </c>
      <c r="K58" s="140">
        <f>[1]PST!AN344</f>
        <v>3.0940008500747642</v>
      </c>
      <c r="L58" s="140">
        <f>[1]BC!AN344</f>
        <v>1.0998730390121214E-3</v>
      </c>
      <c r="M58" s="140" t="str">
        <f>[1]CO!AN344</f>
        <v>NA</v>
      </c>
      <c r="N58" s="140" t="str">
        <f>[1]piombo!AN344</f>
        <v>NA</v>
      </c>
      <c r="O58" s="140" t="str">
        <f>[1]cadmio!AN344</f>
        <v>NA</v>
      </c>
      <c r="P58" s="140" t="str">
        <f>[1]mercurio!AN344</f>
        <v>NA</v>
      </c>
      <c r="Q58" s="140" t="str">
        <f>[1]arsenico!AN344</f>
        <v>NA</v>
      </c>
      <c r="R58" s="140" t="str">
        <f>[1]cromo!AN344</f>
        <v>NA</v>
      </c>
      <c r="S58" s="140" t="str">
        <f>[1]rame!AN344</f>
        <v>NA</v>
      </c>
      <c r="T58" s="140" t="str">
        <f>[1]nichel!AN344</f>
        <v>NA</v>
      </c>
      <c r="U58" s="140" t="str">
        <f>[1]selenio!AN344</f>
        <v>NA</v>
      </c>
      <c r="V58" s="140" t="str">
        <f>[1]zinco!AN344</f>
        <v>NA</v>
      </c>
      <c r="W58" s="140" t="str">
        <f>[1]Diossine!AN344</f>
        <v>NA</v>
      </c>
      <c r="X58" s="140" t="str">
        <f>[1]Benzoapyrene!$AN344</f>
        <v>NA</v>
      </c>
      <c r="Y58" s="140" t="str">
        <f>[1]Benzobfluoranthene!$AN344</f>
        <v>NA</v>
      </c>
      <c r="Z58" s="140" t="str">
        <f>[1]Benzokfluoranthene!$AN344</f>
        <v>NA</v>
      </c>
      <c r="AA58" s="140" t="str">
        <f>[1]Indeno123cdpyrene!$AN344</f>
        <v>NA</v>
      </c>
      <c r="AB58" s="140" t="str">
        <f>[1]PAH!AN344</f>
        <v>NA</v>
      </c>
      <c r="AC58" s="140" t="str">
        <f>[1]HCB!AN344</f>
        <v>NA</v>
      </c>
      <c r="AD58" s="140" t="str">
        <f>[1]PCB!AN344</f>
        <v>NA</v>
      </c>
      <c r="AE58" s="127"/>
      <c r="AF58" s="126" t="s">
        <v>384</v>
      </c>
      <c r="AG58" s="126" t="s">
        <v>384</v>
      </c>
      <c r="AH58" s="126" t="s">
        <v>384</v>
      </c>
      <c r="AI58" s="126" t="s">
        <v>384</v>
      </c>
      <c r="AJ58" s="126" t="s">
        <v>384</v>
      </c>
      <c r="AK58" s="126">
        <f>'[1]dati attività'!$AF$123</f>
        <v>2619.8013397590003</v>
      </c>
      <c r="AL58" s="113" t="s">
        <v>365</v>
      </c>
    </row>
    <row r="59" spans="1:38" s="1" customFormat="1" ht="13.5" thickBot="1" x14ac:dyDescent="0.25">
      <c r="A59" s="81" t="s">
        <v>112</v>
      </c>
      <c r="B59" s="83" t="s">
        <v>190</v>
      </c>
      <c r="C59" s="89" t="s">
        <v>101</v>
      </c>
      <c r="D59" s="75"/>
      <c r="E59" s="140" t="str">
        <f>[1]NOx!AN345</f>
        <v>NA</v>
      </c>
      <c r="F59" s="140" t="str">
        <f>[1]NMVOC!AN345</f>
        <v>NA</v>
      </c>
      <c r="G59" s="140" t="str">
        <f>[1]SOx!AN345</f>
        <v>NA</v>
      </c>
      <c r="H59" s="140" t="str">
        <f>[1]NH3!AN345</f>
        <v>NA</v>
      </c>
      <c r="I59" s="140" t="str">
        <f>'[1]pm2.5'!AN345</f>
        <v>IE</v>
      </c>
      <c r="J59" s="140" t="str">
        <f>[1]pm10!AN345</f>
        <v>IE</v>
      </c>
      <c r="K59" s="140" t="str">
        <f>[1]PST!AN345</f>
        <v>IE</v>
      </c>
      <c r="L59" s="140" t="str">
        <f>[1]BC!AN345</f>
        <v>IE</v>
      </c>
      <c r="M59" s="140" t="str">
        <f>[1]CO!AN345</f>
        <v>NA</v>
      </c>
      <c r="N59" s="140" t="str">
        <f>[1]piombo!AN345</f>
        <v>IE</v>
      </c>
      <c r="O59" s="140" t="str">
        <f>[1]cadmio!AN345</f>
        <v>IE</v>
      </c>
      <c r="P59" s="140" t="str">
        <f>[1]mercurio!AN345</f>
        <v>IE</v>
      </c>
      <c r="Q59" s="140" t="str">
        <f>[1]arsenico!AN345</f>
        <v>NA</v>
      </c>
      <c r="R59" s="140" t="str">
        <f>[1]cromo!AN345</f>
        <v>NA</v>
      </c>
      <c r="S59" s="140" t="str">
        <f>[1]rame!AN345</f>
        <v>NA</v>
      </c>
      <c r="T59" s="140" t="str">
        <f>[1]nichel!AN345</f>
        <v>NA</v>
      </c>
      <c r="U59" s="140" t="str">
        <f>[1]selenio!AN345</f>
        <v>NA</v>
      </c>
      <c r="V59" s="140" t="str">
        <f>[1]zinco!AN345</f>
        <v>NA</v>
      </c>
      <c r="W59" s="140" t="str">
        <f>[1]Diossine!AN345</f>
        <v>NA</v>
      </c>
      <c r="X59" s="140" t="str">
        <f>[1]Benzoapyrene!$AN345</f>
        <v>NA</v>
      </c>
      <c r="Y59" s="140" t="str">
        <f>[1]Benzobfluoranthene!$AN345</f>
        <v>NA</v>
      </c>
      <c r="Z59" s="140" t="str">
        <f>[1]Benzokfluoranthene!$AN345</f>
        <v>NA</v>
      </c>
      <c r="AA59" s="140" t="str">
        <f>[1]Indeno123cdpyrene!$AN345</f>
        <v>NA</v>
      </c>
      <c r="AB59" s="140" t="str">
        <f>[1]PAH!AN345</f>
        <v>NA</v>
      </c>
      <c r="AC59" s="140" t="str">
        <f>[1]HCB!AN345</f>
        <v>NA</v>
      </c>
      <c r="AD59" s="140" t="str">
        <f>[1]PCB!AN345</f>
        <v>NA</v>
      </c>
      <c r="AE59" s="127"/>
      <c r="AF59" s="126" t="s">
        <v>384</v>
      </c>
      <c r="AG59" s="126" t="s">
        <v>384</v>
      </c>
      <c r="AH59" s="126" t="s">
        <v>384</v>
      </c>
      <c r="AI59" s="126" t="s">
        <v>384</v>
      </c>
      <c r="AJ59" s="126" t="s">
        <v>384</v>
      </c>
      <c r="AK59" s="126">
        <f>'[1]dati attività'!$AF$124</f>
        <v>5540.7246533333328</v>
      </c>
      <c r="AL59" s="113" t="s">
        <v>366</v>
      </c>
    </row>
    <row r="60" spans="1:38" s="1" customFormat="1" ht="24.75" thickBot="1" x14ac:dyDescent="0.25">
      <c r="A60" s="81" t="s">
        <v>112</v>
      </c>
      <c r="B60" s="83" t="s">
        <v>323</v>
      </c>
      <c r="C60" s="89" t="s">
        <v>73</v>
      </c>
      <c r="D60" s="108"/>
      <c r="E60" s="140" t="str">
        <f>[1]NOx!AN346</f>
        <v>NA</v>
      </c>
      <c r="F60" s="140" t="str">
        <f>[1]NMVOC!AN346</f>
        <v>NA</v>
      </c>
      <c r="G60" s="140" t="str">
        <f>[1]SOx!AN346</f>
        <v>NA</v>
      </c>
      <c r="H60" s="140" t="str">
        <f>[1]NH3!AN346</f>
        <v>NA</v>
      </c>
      <c r="I60" s="140">
        <f>'[1]pm2.5'!AN346</f>
        <v>0.74254743945157198</v>
      </c>
      <c r="J60" s="140">
        <f>[1]pm10!AN346</f>
        <v>7.4254743945157201E-3</v>
      </c>
      <c r="K60" s="140" t="str">
        <f>[1]PST!AN346</f>
        <v>NE</v>
      </c>
      <c r="L60" s="140" t="str">
        <f>[1]BC!AN346</f>
        <v>NE</v>
      </c>
      <c r="M60" s="140" t="str">
        <f>[1]CO!AN346</f>
        <v>NA</v>
      </c>
      <c r="N60" s="140" t="str">
        <f>[1]piombo!AN346</f>
        <v>NA</v>
      </c>
      <c r="O60" s="140" t="str">
        <f>[1]cadmio!AN346</f>
        <v>NA</v>
      </c>
      <c r="P60" s="140" t="str">
        <f>[1]mercurio!AN346</f>
        <v>NA</v>
      </c>
      <c r="Q60" s="140" t="str">
        <f>[1]arsenico!AN346</f>
        <v>NA</v>
      </c>
      <c r="R60" s="140" t="str">
        <f>[1]cromo!AN346</f>
        <v>NA</v>
      </c>
      <c r="S60" s="140" t="str">
        <f>[1]rame!AN346</f>
        <v>NA</v>
      </c>
      <c r="T60" s="140" t="str">
        <f>[1]nichel!AN346</f>
        <v>NA</v>
      </c>
      <c r="U60" s="140" t="str">
        <f>[1]selenio!AN346</f>
        <v>NA</v>
      </c>
      <c r="V60" s="140" t="str">
        <f>[1]zinco!AN346</f>
        <v>NA</v>
      </c>
      <c r="W60" s="140" t="str">
        <f>[1]Diossine!AN346</f>
        <v>NA</v>
      </c>
      <c r="X60" s="140" t="str">
        <f>[1]Benzoapyrene!$AN346</f>
        <v>NA</v>
      </c>
      <c r="Y60" s="140" t="str">
        <f>[1]Benzobfluoranthene!$AN346</f>
        <v>NA</v>
      </c>
      <c r="Z60" s="140" t="str">
        <f>[1]Benzokfluoranthene!$AN346</f>
        <v>NA</v>
      </c>
      <c r="AA60" s="140" t="str">
        <f>[1]Indeno123cdpyrene!$AN346</f>
        <v>NA</v>
      </c>
      <c r="AB60" s="140" t="str">
        <f>[1]PAH!AN346</f>
        <v>NA</v>
      </c>
      <c r="AC60" s="140" t="str">
        <f>[1]HCB!AN346</f>
        <v>NA</v>
      </c>
      <c r="AD60" s="140" t="str">
        <f>[1]PCB!AN346</f>
        <v>NA</v>
      </c>
      <c r="AE60" s="127"/>
      <c r="AF60" s="126" t="s">
        <v>384</v>
      </c>
      <c r="AG60" s="126" t="s">
        <v>384</v>
      </c>
      <c r="AH60" s="126" t="s">
        <v>384</v>
      </c>
      <c r="AI60" s="126" t="s">
        <v>384</v>
      </c>
      <c r="AJ60" s="126" t="s">
        <v>384</v>
      </c>
      <c r="AK60" s="150">
        <f>'[1]dati attività'!$AF$125</f>
        <v>148509.4878903144</v>
      </c>
      <c r="AL60" s="113" t="s">
        <v>455</v>
      </c>
    </row>
    <row r="61" spans="1:38" s="1" customFormat="1" ht="36.75" thickBot="1" x14ac:dyDescent="0.25">
      <c r="A61" s="81" t="s">
        <v>112</v>
      </c>
      <c r="B61" s="83" t="s">
        <v>324</v>
      </c>
      <c r="C61" s="89" t="s">
        <v>74</v>
      </c>
      <c r="D61" s="75"/>
      <c r="E61" s="140" t="str">
        <f>[1]NOx!AN347</f>
        <v>NA</v>
      </c>
      <c r="F61" s="140" t="str">
        <f>[1]NMVOC!AN347</f>
        <v>NA</v>
      </c>
      <c r="G61" s="140" t="str">
        <f>[1]SOx!AN347</f>
        <v>NA</v>
      </c>
      <c r="H61" s="140" t="str">
        <f>[1]NH3!AN347</f>
        <v>NA</v>
      </c>
      <c r="I61" s="140">
        <f>'[1]pm2.5'!AN347</f>
        <v>3.6327487600000006</v>
      </c>
      <c r="J61" s="140">
        <f>[1]pm10!AN347</f>
        <v>36.327487599999991</v>
      </c>
      <c r="K61" s="140">
        <f>[1]PST!AN347</f>
        <v>121.24625315</v>
      </c>
      <c r="L61" s="140" t="str">
        <f>[1]BC!AN347</f>
        <v>NE</v>
      </c>
      <c r="M61" s="140" t="str">
        <f>[1]CO!AN347</f>
        <v>NA</v>
      </c>
      <c r="N61" s="140" t="str">
        <f>[1]piombo!AN347</f>
        <v>NA</v>
      </c>
      <c r="O61" s="140" t="str">
        <f>[1]cadmio!AN347</f>
        <v>NA</v>
      </c>
      <c r="P61" s="140" t="str">
        <f>[1]mercurio!AN347</f>
        <v>NA</v>
      </c>
      <c r="Q61" s="140" t="str">
        <f>[1]arsenico!AN347</f>
        <v>NA</v>
      </c>
      <c r="R61" s="140" t="str">
        <f>[1]cromo!AN347</f>
        <v>NA</v>
      </c>
      <c r="S61" s="140" t="str">
        <f>[1]rame!AN347</f>
        <v>NA</v>
      </c>
      <c r="T61" s="140" t="str">
        <f>[1]nichel!AN347</f>
        <v>NA</v>
      </c>
      <c r="U61" s="140" t="str">
        <f>[1]selenio!AN347</f>
        <v>NA</v>
      </c>
      <c r="V61" s="140" t="str">
        <f>[1]zinco!AN347</f>
        <v>NA</v>
      </c>
      <c r="W61" s="140" t="str">
        <f>[1]Diossine!AN347</f>
        <v>NA</v>
      </c>
      <c r="X61" s="140" t="str">
        <f>[1]Benzoapyrene!$AN347</f>
        <v>NA</v>
      </c>
      <c r="Y61" s="140" t="str">
        <f>[1]Benzobfluoranthene!$AN347</f>
        <v>NA</v>
      </c>
      <c r="Z61" s="140" t="str">
        <f>[1]Benzokfluoranthene!$AN347</f>
        <v>NA</v>
      </c>
      <c r="AA61" s="140" t="str">
        <f>[1]Indeno123cdpyrene!$AN347</f>
        <v>NA</v>
      </c>
      <c r="AB61" s="140" t="str">
        <f>[1]PAH!AN347</f>
        <v>NA</v>
      </c>
      <c r="AC61" s="140" t="str">
        <f>[1]HCB!AN347</f>
        <v>NA</v>
      </c>
      <c r="AD61" s="140" t="str">
        <f>[1]PCB!AN347</f>
        <v>NA</v>
      </c>
      <c r="AE61" s="127"/>
      <c r="AF61" s="126" t="s">
        <v>384</v>
      </c>
      <c r="AG61" s="126" t="s">
        <v>384</v>
      </c>
      <c r="AH61" s="126" t="s">
        <v>384</v>
      </c>
      <c r="AI61" s="126" t="s">
        <v>384</v>
      </c>
      <c r="AJ61" s="126" t="s">
        <v>384</v>
      </c>
      <c r="AK61" s="150">
        <f>'[1]dati attività'!$AF$126</f>
        <v>46363.737999999998</v>
      </c>
      <c r="AL61" s="113" t="s">
        <v>456</v>
      </c>
    </row>
    <row r="62" spans="1:38" s="1" customFormat="1" ht="24.75" thickBot="1" x14ac:dyDescent="0.25">
      <c r="A62" s="81" t="s">
        <v>112</v>
      </c>
      <c r="B62" s="83" t="s">
        <v>325</v>
      </c>
      <c r="C62" s="89" t="s">
        <v>75</v>
      </c>
      <c r="D62" s="75"/>
      <c r="E62" s="140" t="str">
        <f>[1]NOx!AN348</f>
        <v>NA</v>
      </c>
      <c r="F62" s="140" t="str">
        <f>[1]NMVOC!AN348</f>
        <v>NA</v>
      </c>
      <c r="G62" s="140" t="str">
        <f>[1]SOx!AN348</f>
        <v>NA</v>
      </c>
      <c r="H62" s="140" t="str">
        <f>[1]NH3!AN348</f>
        <v>NA</v>
      </c>
      <c r="I62" s="140" t="str">
        <f>'[1]pm2.5'!AN348</f>
        <v>IE</v>
      </c>
      <c r="J62" s="140" t="str">
        <f>[1]pm10!AN348</f>
        <v>IE</v>
      </c>
      <c r="K62" s="140" t="str">
        <f>[1]PST!AN348</f>
        <v>IE</v>
      </c>
      <c r="L62" s="140" t="str">
        <f>[1]BC!AN348</f>
        <v>IE</v>
      </c>
      <c r="M62" s="140" t="str">
        <f>[1]CO!AN348</f>
        <v>NA</v>
      </c>
      <c r="N62" s="140" t="str">
        <f>[1]piombo!AN348</f>
        <v>NA</v>
      </c>
      <c r="O62" s="140" t="str">
        <f>[1]cadmio!AN348</f>
        <v>NA</v>
      </c>
      <c r="P62" s="140" t="str">
        <f>[1]mercurio!AN348</f>
        <v>NA</v>
      </c>
      <c r="Q62" s="140" t="str">
        <f>[1]arsenico!AN348</f>
        <v>NA</v>
      </c>
      <c r="R62" s="140" t="str">
        <f>[1]cromo!AN348</f>
        <v>NA</v>
      </c>
      <c r="S62" s="140" t="str">
        <f>[1]rame!AN348</f>
        <v>NA</v>
      </c>
      <c r="T62" s="140" t="str">
        <f>[1]nichel!AN348</f>
        <v>NA</v>
      </c>
      <c r="U62" s="140" t="str">
        <f>[1]selenio!AN348</f>
        <v>NA</v>
      </c>
      <c r="V62" s="140" t="str">
        <f>[1]zinco!AN348</f>
        <v>NA</v>
      </c>
      <c r="W62" s="140" t="str">
        <f>[1]Diossine!AN348</f>
        <v>NA</v>
      </c>
      <c r="X62" s="140" t="str">
        <f>[1]Benzoapyrene!$AN348</f>
        <v>NA</v>
      </c>
      <c r="Y62" s="140" t="str">
        <f>[1]Benzobfluoranthene!$AN348</f>
        <v>NA</v>
      </c>
      <c r="Z62" s="140" t="str">
        <f>[1]Benzokfluoranthene!$AN348</f>
        <v>NA</v>
      </c>
      <c r="AA62" s="140" t="str">
        <f>[1]Indeno123cdpyrene!$AN348</f>
        <v>NA</v>
      </c>
      <c r="AB62" s="140" t="str">
        <f>[1]PAH!AN348</f>
        <v>NA</v>
      </c>
      <c r="AC62" s="140" t="str">
        <f>[1]HCB!AN348</f>
        <v>NA</v>
      </c>
      <c r="AD62" s="140" t="str">
        <f>[1]PCB!AN348</f>
        <v>NA</v>
      </c>
      <c r="AE62" s="127"/>
      <c r="AF62" s="126" t="s">
        <v>384</v>
      </c>
      <c r="AG62" s="126" t="s">
        <v>384</v>
      </c>
      <c r="AH62" s="126" t="s">
        <v>384</v>
      </c>
      <c r="AI62" s="126" t="s">
        <v>384</v>
      </c>
      <c r="AJ62" s="126" t="s">
        <v>384</v>
      </c>
      <c r="AK62" s="150" t="str">
        <f>'[1]dati attività'!$AF$127</f>
        <v>NE</v>
      </c>
      <c r="AL62" s="113" t="s">
        <v>358</v>
      </c>
    </row>
    <row r="63" spans="1:38" s="1" customFormat="1" ht="24.75" thickBot="1" x14ac:dyDescent="0.25">
      <c r="A63" s="81" t="s">
        <v>112</v>
      </c>
      <c r="B63" s="83" t="s">
        <v>318</v>
      </c>
      <c r="C63" s="90" t="s">
        <v>306</v>
      </c>
      <c r="D63" s="111"/>
      <c r="E63" s="142" t="str">
        <f>[1]NOx!AN349</f>
        <v>NO</v>
      </c>
      <c r="F63" s="140" t="str">
        <f>[1]NMVOC!AN349</f>
        <v>NO</v>
      </c>
      <c r="G63" s="140" t="str">
        <f>[1]SOx!AN349</f>
        <v>NO</v>
      </c>
      <c r="H63" s="140" t="str">
        <f>[1]NH3!AN349</f>
        <v>NO</v>
      </c>
      <c r="I63" s="140" t="str">
        <f>'[1]pm2.5'!AN349</f>
        <v>NO</v>
      </c>
      <c r="J63" s="140" t="str">
        <f>[1]pm10!AN349</f>
        <v>NO</v>
      </c>
      <c r="K63" s="140" t="str">
        <f>[1]PST!AN349</f>
        <v>NO</v>
      </c>
      <c r="L63" s="140" t="str">
        <f>[1]BC!AN349</f>
        <v>NO</v>
      </c>
      <c r="M63" s="140" t="str">
        <f>[1]CO!AN349</f>
        <v>NO</v>
      </c>
      <c r="N63" s="140" t="str">
        <f>[1]piombo!AN349</f>
        <v>NO</v>
      </c>
      <c r="O63" s="140" t="str">
        <f>[1]cadmio!AN349</f>
        <v>NO</v>
      </c>
      <c r="P63" s="140" t="str">
        <f>[1]mercurio!AN349</f>
        <v>NO</v>
      </c>
      <c r="Q63" s="140" t="str">
        <f>[1]arsenico!AN349</f>
        <v>NO</v>
      </c>
      <c r="R63" s="140" t="str">
        <f>[1]cromo!AN349</f>
        <v>NO</v>
      </c>
      <c r="S63" s="140" t="str">
        <f>[1]rame!AN349</f>
        <v>NO</v>
      </c>
      <c r="T63" s="140" t="str">
        <f>[1]nichel!AN349</f>
        <v>NO</v>
      </c>
      <c r="U63" s="140" t="str">
        <f>[1]selenio!AN349</f>
        <v>NO</v>
      </c>
      <c r="V63" s="140" t="str">
        <f>[1]zinco!AN349</f>
        <v>NO</v>
      </c>
      <c r="W63" s="140" t="str">
        <f>[1]Diossine!AN349</f>
        <v>NO</v>
      </c>
      <c r="X63" s="140" t="str">
        <f>[1]Benzoapyrene!$AN349</f>
        <v>NO</v>
      </c>
      <c r="Y63" s="140" t="str">
        <f>[1]Benzobfluoranthene!$AN349</f>
        <v>NO</v>
      </c>
      <c r="Z63" s="140" t="str">
        <f>[1]Benzokfluoranthene!$AN349</f>
        <v>NO</v>
      </c>
      <c r="AA63" s="140" t="str">
        <f>[1]Indeno123cdpyrene!$AN349</f>
        <v>NO</v>
      </c>
      <c r="AB63" s="140" t="str">
        <f>[1]PAH!AN349</f>
        <v>NO</v>
      </c>
      <c r="AC63" s="140" t="str">
        <f>[1]HCB!AN349</f>
        <v>NO</v>
      </c>
      <c r="AD63" s="140" t="str">
        <f>[1]PCB!AN349</f>
        <v>NO</v>
      </c>
      <c r="AE63" s="127"/>
      <c r="AF63" s="150" t="s">
        <v>403</v>
      </c>
      <c r="AG63" s="150" t="s">
        <v>403</v>
      </c>
      <c r="AH63" s="150" t="s">
        <v>403</v>
      </c>
      <c r="AI63" s="150" t="s">
        <v>403</v>
      </c>
      <c r="AJ63" s="150" t="s">
        <v>403</v>
      </c>
      <c r="AK63" s="150" t="str">
        <f>'[1]dati attività'!$AF$128</f>
        <v>NO</v>
      </c>
      <c r="AL63" s="113" t="s">
        <v>356</v>
      </c>
    </row>
    <row r="64" spans="1:38" s="1" customFormat="1" ht="13.5" thickBot="1" x14ac:dyDescent="0.25">
      <c r="A64" s="81" t="s">
        <v>112</v>
      </c>
      <c r="B64" s="83" t="s">
        <v>191</v>
      </c>
      <c r="C64" s="89" t="s">
        <v>76</v>
      </c>
      <c r="D64" s="75"/>
      <c r="E64" s="140">
        <f>[1]NOx!AN350</f>
        <v>0.30869999999999992</v>
      </c>
      <c r="F64" s="140">
        <f>[1]NMVOC!AN350</f>
        <v>0.10000000000000002</v>
      </c>
      <c r="G64" s="140">
        <f>[1]SOx!AN350</f>
        <v>1.1839012096774192E-2</v>
      </c>
      <c r="H64" s="140">
        <f>[1]NH3!AN350</f>
        <v>0.01</v>
      </c>
      <c r="I64" s="140" t="str">
        <f>'[1]pm2.5'!AN350</f>
        <v>NA</v>
      </c>
      <c r="J64" s="140" t="str">
        <f>[1]pm10!AN350</f>
        <v>NA</v>
      </c>
      <c r="K64" s="140" t="str">
        <f>[1]PST!AN350</f>
        <v>NA</v>
      </c>
      <c r="L64" s="140" t="str">
        <f>[1]BC!AN350</f>
        <v>NA</v>
      </c>
      <c r="M64" s="140">
        <f>[1]CO!AN350</f>
        <v>9.1160393145161306E-2</v>
      </c>
      <c r="N64" s="140" t="str">
        <f>[1]piombo!AN350</f>
        <v>NA</v>
      </c>
      <c r="O64" s="140" t="str">
        <f>[1]cadmio!AN350</f>
        <v>NA</v>
      </c>
      <c r="P64" s="140" t="str">
        <f>[1]mercurio!AN350</f>
        <v>NA</v>
      </c>
      <c r="Q64" s="140" t="str">
        <f>[1]arsenico!AN350</f>
        <v>NA</v>
      </c>
      <c r="R64" s="140" t="str">
        <f>[1]cromo!AN350</f>
        <v>NA</v>
      </c>
      <c r="S64" s="140" t="str">
        <f>[1]rame!AN350</f>
        <v>NA</v>
      </c>
      <c r="T64" s="140" t="str">
        <f>[1]nichel!AN350</f>
        <v>NA</v>
      </c>
      <c r="U64" s="140" t="str">
        <f>[1]selenio!AN350</f>
        <v>NA</v>
      </c>
      <c r="V64" s="140" t="str">
        <f>[1]zinco!AN350</f>
        <v>NA</v>
      </c>
      <c r="W64" s="140" t="str">
        <f>[1]Diossine!AN350</f>
        <v>NA</v>
      </c>
      <c r="X64" s="140" t="str">
        <f>[1]Benzoapyrene!$AN350</f>
        <v>NA</v>
      </c>
      <c r="Y64" s="140" t="str">
        <f>[1]Benzobfluoranthene!$AN350</f>
        <v>NA</v>
      </c>
      <c r="Z64" s="140" t="str">
        <f>[1]Benzokfluoranthene!$AN350</f>
        <v>NA</v>
      </c>
      <c r="AA64" s="140" t="str">
        <f>[1]Indeno123cdpyrene!$AN350</f>
        <v>NA</v>
      </c>
      <c r="AB64" s="140" t="str">
        <f>[1]PAH!AN350</f>
        <v>NA</v>
      </c>
      <c r="AC64" s="140" t="str">
        <f>[1]HCB!AN350</f>
        <v>NA</v>
      </c>
      <c r="AD64" s="140" t="str">
        <f>[1]PCB!AN350</f>
        <v>NA</v>
      </c>
      <c r="AE64" s="127"/>
      <c r="AF64" s="126" t="s">
        <v>384</v>
      </c>
      <c r="AG64" s="126" t="s">
        <v>384</v>
      </c>
      <c r="AH64" s="126" t="s">
        <v>384</v>
      </c>
      <c r="AI64" s="126" t="s">
        <v>384</v>
      </c>
      <c r="AJ64" s="126" t="s">
        <v>384</v>
      </c>
      <c r="AK64" s="126">
        <f>'[1]dati attività'!$AF$129</f>
        <v>587.21500000000003</v>
      </c>
      <c r="AL64" s="113" t="s">
        <v>367</v>
      </c>
    </row>
    <row r="65" spans="1:38" s="1" customFormat="1" ht="13.5" thickBot="1" x14ac:dyDescent="0.25">
      <c r="A65" s="81" t="s">
        <v>112</v>
      </c>
      <c r="B65" s="82" t="s">
        <v>192</v>
      </c>
      <c r="C65" s="89" t="s">
        <v>77</v>
      </c>
      <c r="D65" s="75"/>
      <c r="E65" s="140">
        <f>[1]NOx!AN351</f>
        <v>0.30586880763956553</v>
      </c>
      <c r="F65" s="140" t="str">
        <f>[1]NMVOC!AN351</f>
        <v>NA</v>
      </c>
      <c r="G65" s="140" t="str">
        <f>[1]SOx!AN351</f>
        <v>NA</v>
      </c>
      <c r="H65" s="140">
        <f>[1]NH3!AN351</f>
        <v>3.1802870105787499E-4</v>
      </c>
      <c r="I65" s="140" t="str">
        <f>'[1]pm2.5'!AN351</f>
        <v>NA</v>
      </c>
      <c r="J65" s="140" t="str">
        <f>[1]pm10!AN351</f>
        <v>NA</v>
      </c>
      <c r="K65" s="140" t="str">
        <f>[1]PST!AN351</f>
        <v>NA</v>
      </c>
      <c r="L65" s="140" t="str">
        <f>[1]BC!AN351</f>
        <v>NA</v>
      </c>
      <c r="M65" s="140" t="str">
        <f>[1]CO!AN351</f>
        <v>NA</v>
      </c>
      <c r="N65" s="140" t="str">
        <f>[1]piombo!AN351</f>
        <v>NA</v>
      </c>
      <c r="O65" s="140" t="str">
        <f>[1]cadmio!AN351</f>
        <v>NA</v>
      </c>
      <c r="P65" s="140" t="str">
        <f>[1]mercurio!AN351</f>
        <v>NA</v>
      </c>
      <c r="Q65" s="140" t="str">
        <f>[1]arsenico!AN351</f>
        <v>NA</v>
      </c>
      <c r="R65" s="140" t="str">
        <f>[1]cromo!AN351</f>
        <v>NA</v>
      </c>
      <c r="S65" s="140" t="str">
        <f>[1]rame!AN351</f>
        <v>NA</v>
      </c>
      <c r="T65" s="140" t="str">
        <f>[1]nichel!AN351</f>
        <v>NA</v>
      </c>
      <c r="U65" s="140" t="str">
        <f>[1]selenio!AN351</f>
        <v>NA</v>
      </c>
      <c r="V65" s="140" t="str">
        <f>[1]zinco!AN351</f>
        <v>NA</v>
      </c>
      <c r="W65" s="140" t="str">
        <f>[1]Diossine!AN351</f>
        <v>NA</v>
      </c>
      <c r="X65" s="140" t="str">
        <f>[1]Benzoapyrene!$AN351</f>
        <v>NA</v>
      </c>
      <c r="Y65" s="140" t="str">
        <f>[1]Benzobfluoranthene!$AN351</f>
        <v>NA</v>
      </c>
      <c r="Z65" s="140" t="str">
        <f>[1]Benzokfluoranthene!$AN351</f>
        <v>NA</v>
      </c>
      <c r="AA65" s="140" t="str">
        <f>[1]Indeno123cdpyrene!$AN351</f>
        <v>NA</v>
      </c>
      <c r="AB65" s="140" t="str">
        <f>[1]PAH!AN351</f>
        <v>NA</v>
      </c>
      <c r="AC65" s="140" t="str">
        <f>[1]HCB!AN351</f>
        <v>NA</v>
      </c>
      <c r="AD65" s="140" t="str">
        <f>[1]PCB!AN351</f>
        <v>NA</v>
      </c>
      <c r="AE65" s="127"/>
      <c r="AF65" s="126" t="s">
        <v>384</v>
      </c>
      <c r="AG65" s="126" t="s">
        <v>384</v>
      </c>
      <c r="AH65" s="126" t="s">
        <v>384</v>
      </c>
      <c r="AI65" s="126" t="s">
        <v>384</v>
      </c>
      <c r="AJ65" s="126" t="s">
        <v>384</v>
      </c>
      <c r="AK65" s="126">
        <f>'[1]dati attività'!$AF$130</f>
        <v>436.86</v>
      </c>
      <c r="AL65" s="113" t="s">
        <v>368</v>
      </c>
    </row>
    <row r="66" spans="1:38" s="1" customFormat="1" ht="13.5" thickBot="1" x14ac:dyDescent="0.25">
      <c r="A66" s="81" t="s">
        <v>112</v>
      </c>
      <c r="B66" s="82" t="s">
        <v>193</v>
      </c>
      <c r="C66" s="89" t="s">
        <v>78</v>
      </c>
      <c r="D66" s="75"/>
      <c r="E66" s="140">
        <f>[1]NOx!AN352</f>
        <v>2.3E-2</v>
      </c>
      <c r="F66" s="140" t="str">
        <f>[1]NMVOC!AN352</f>
        <v>NA</v>
      </c>
      <c r="G66" s="140" t="str">
        <f>[1]SOx!AN352</f>
        <v>NA</v>
      </c>
      <c r="H66" s="140" t="str">
        <f>[1]NH3!AN352</f>
        <v>NA</v>
      </c>
      <c r="I66" s="140" t="str">
        <f>'[1]pm2.5'!AN352</f>
        <v>NA</v>
      </c>
      <c r="J66" s="140" t="str">
        <f>[1]pm10!AN352</f>
        <v>NA</v>
      </c>
      <c r="K66" s="140" t="str">
        <f>[1]PST!AN352</f>
        <v>NA</v>
      </c>
      <c r="L66" s="140" t="str">
        <f>[1]BC!AN352</f>
        <v>NA</v>
      </c>
      <c r="M66" s="140" t="str">
        <f>[1]CO!AN352</f>
        <v>NA</v>
      </c>
      <c r="N66" s="140" t="str">
        <f>[1]piombo!AN352</f>
        <v>NA</v>
      </c>
      <c r="O66" s="140" t="str">
        <f>[1]cadmio!AN352</f>
        <v>NA</v>
      </c>
      <c r="P66" s="140" t="str">
        <f>[1]mercurio!AN352</f>
        <v>NA</v>
      </c>
      <c r="Q66" s="140" t="str">
        <f>[1]arsenico!AN352</f>
        <v>NA</v>
      </c>
      <c r="R66" s="140" t="str">
        <f>[1]cromo!AN352</f>
        <v>NA</v>
      </c>
      <c r="S66" s="140" t="str">
        <f>[1]rame!AN352</f>
        <v>NA</v>
      </c>
      <c r="T66" s="140" t="str">
        <f>[1]nichel!AN352</f>
        <v>NA</v>
      </c>
      <c r="U66" s="140" t="str">
        <f>[1]selenio!AN352</f>
        <v>NA</v>
      </c>
      <c r="V66" s="140" t="str">
        <f>[1]zinco!AN352</f>
        <v>NA</v>
      </c>
      <c r="W66" s="140" t="str">
        <f>[1]Diossine!AN352</f>
        <v>NA</v>
      </c>
      <c r="X66" s="140" t="str">
        <f>[1]Benzoapyrene!$AN352</f>
        <v>NA</v>
      </c>
      <c r="Y66" s="140" t="str">
        <f>[1]Benzobfluoranthene!$AN352</f>
        <v>NA</v>
      </c>
      <c r="Z66" s="140" t="str">
        <f>[1]Benzokfluoranthene!$AN352</f>
        <v>NA</v>
      </c>
      <c r="AA66" s="140" t="str">
        <f>[1]Indeno123cdpyrene!$AN352</f>
        <v>NA</v>
      </c>
      <c r="AB66" s="140" t="str">
        <f>[1]PAH!AN352</f>
        <v>NA</v>
      </c>
      <c r="AC66" s="140" t="str">
        <f>[1]HCB!AN352</f>
        <v>NA</v>
      </c>
      <c r="AD66" s="140" t="str">
        <f>[1]PCB!AN352</f>
        <v>NA</v>
      </c>
      <c r="AE66" s="127"/>
      <c r="AF66" s="126" t="s">
        <v>384</v>
      </c>
      <c r="AG66" s="126" t="s">
        <v>384</v>
      </c>
      <c r="AH66" s="126" t="s">
        <v>384</v>
      </c>
      <c r="AI66" s="126" t="s">
        <v>384</v>
      </c>
      <c r="AJ66" s="126" t="s">
        <v>384</v>
      </c>
      <c r="AK66" s="126">
        <f>'[1]dati attività'!$AF$131</f>
        <v>86.76379</v>
      </c>
      <c r="AL66" s="113" t="s">
        <v>369</v>
      </c>
    </row>
    <row r="67" spans="1:38" s="1" customFormat="1" ht="13.5" thickBot="1" x14ac:dyDescent="0.25">
      <c r="A67" s="81" t="s">
        <v>112</v>
      </c>
      <c r="B67" s="82" t="s">
        <v>194</v>
      </c>
      <c r="C67" s="89" t="s">
        <v>79</v>
      </c>
      <c r="D67" s="75"/>
      <c r="E67" s="140" t="str">
        <f>[1]NOx!AN353</f>
        <v>NO</v>
      </c>
      <c r="F67" s="140" t="str">
        <f>[1]NMVOC!AN353</f>
        <v>NO</v>
      </c>
      <c r="G67" s="140" t="str">
        <f>[1]SOx!AN353</f>
        <v>NO</v>
      </c>
      <c r="H67" s="140" t="str">
        <f>[1]NH3!AN353</f>
        <v>NO</v>
      </c>
      <c r="I67" s="140" t="str">
        <f>'[1]pm2.5'!AN353</f>
        <v>NO</v>
      </c>
      <c r="J67" s="140" t="str">
        <f>[1]pm10!AN353</f>
        <v>NO</v>
      </c>
      <c r="K67" s="140" t="str">
        <f>[1]PST!AN353</f>
        <v>NO</v>
      </c>
      <c r="L67" s="140" t="str">
        <f>[1]BC!AN353</f>
        <v>NO</v>
      </c>
      <c r="M67" s="140" t="str">
        <f>[1]CO!AN353</f>
        <v>NO</v>
      </c>
      <c r="N67" s="140" t="str">
        <f>[1]piombo!AN353</f>
        <v>NO</v>
      </c>
      <c r="O67" s="140" t="str">
        <f>[1]cadmio!AN353</f>
        <v>NO</v>
      </c>
      <c r="P67" s="140" t="str">
        <f>[1]mercurio!AN353</f>
        <v>NO</v>
      </c>
      <c r="Q67" s="140" t="str">
        <f>[1]arsenico!AN353</f>
        <v>NO</v>
      </c>
      <c r="R67" s="140" t="str">
        <f>[1]cromo!AN353</f>
        <v>NO</v>
      </c>
      <c r="S67" s="140" t="str">
        <f>[1]rame!AN353</f>
        <v>NO</v>
      </c>
      <c r="T67" s="140" t="str">
        <f>[1]nichel!AN353</f>
        <v>NO</v>
      </c>
      <c r="U67" s="140" t="str">
        <f>[1]selenio!AN353</f>
        <v>NO</v>
      </c>
      <c r="V67" s="140" t="str">
        <f>[1]zinco!AN353</f>
        <v>NO</v>
      </c>
      <c r="W67" s="140" t="str">
        <f>[1]Diossine!AN353</f>
        <v>NO</v>
      </c>
      <c r="X67" s="140" t="str">
        <f>[1]Benzoapyrene!$AN353</f>
        <v>NO</v>
      </c>
      <c r="Y67" s="140" t="str">
        <f>[1]Benzobfluoranthene!$AN353</f>
        <v>NO</v>
      </c>
      <c r="Z67" s="140" t="str">
        <f>[1]Benzokfluoranthene!$AN353</f>
        <v>NO</v>
      </c>
      <c r="AA67" s="140" t="str">
        <f>[1]Indeno123cdpyrene!$AN353</f>
        <v>NO</v>
      </c>
      <c r="AB67" s="140" t="str">
        <f>[1]PAH!AN353</f>
        <v>NO</v>
      </c>
      <c r="AC67" s="140" t="str">
        <f>[1]HCB!AN353</f>
        <v>NO</v>
      </c>
      <c r="AD67" s="140" t="str">
        <f>[1]PCB!AN353</f>
        <v>NO</v>
      </c>
      <c r="AE67" s="127"/>
      <c r="AF67" s="126" t="s">
        <v>384</v>
      </c>
      <c r="AG67" s="126" t="s">
        <v>384</v>
      </c>
      <c r="AH67" s="126" t="s">
        <v>384</v>
      </c>
      <c r="AI67" s="126" t="s">
        <v>384</v>
      </c>
      <c r="AJ67" s="126" t="s">
        <v>384</v>
      </c>
      <c r="AK67" s="150">
        <f>'[1]dati attività'!$AF$132</f>
        <v>4.2759999999999998</v>
      </c>
      <c r="AL67" s="113" t="s">
        <v>370</v>
      </c>
    </row>
    <row r="68" spans="1:38" s="1" customFormat="1" ht="24.75" thickBot="1" x14ac:dyDescent="0.25">
      <c r="A68" s="81" t="s">
        <v>112</v>
      </c>
      <c r="B68" s="82" t="s">
        <v>195</v>
      </c>
      <c r="C68" s="89" t="s">
        <v>267</v>
      </c>
      <c r="D68" s="75"/>
      <c r="E68" s="140">
        <f>[1]NOx!AN354</f>
        <v>3.1280000000000002E-2</v>
      </c>
      <c r="F68" s="140" t="str">
        <f>[1]NMVOC!AN354</f>
        <v>NA</v>
      </c>
      <c r="G68" s="140">
        <f>[1]SOx!AN354</f>
        <v>0.37616599999999994</v>
      </c>
      <c r="H68" s="140" t="str">
        <f>[1]NH3!AN354</f>
        <v>NA</v>
      </c>
      <c r="I68" s="140">
        <f>'[1]pm2.5'!AN354</f>
        <v>3.4327456556082149E-3</v>
      </c>
      <c r="J68" s="140">
        <f>[1]pm10!AN354</f>
        <v>3.8141618395646829E-3</v>
      </c>
      <c r="K68" s="140">
        <f>[1]PST!AN354</f>
        <v>5.4488026279495474E-3</v>
      </c>
      <c r="L68" s="140">
        <f>[1]BC!AN354</f>
        <v>6.1789421800947876E-5</v>
      </c>
      <c r="M68" s="140" t="str">
        <f>[1]CO!AN354</f>
        <v>NA</v>
      </c>
      <c r="N68" s="140" t="str">
        <f>[1]piombo!AN354</f>
        <v>NA</v>
      </c>
      <c r="O68" s="140" t="str">
        <f>[1]cadmio!AN354</f>
        <v>NA</v>
      </c>
      <c r="P68" s="140" t="str">
        <f>[1]mercurio!AN354</f>
        <v>NA</v>
      </c>
      <c r="Q68" s="140" t="str">
        <f>[1]arsenico!AN354</f>
        <v>NA</v>
      </c>
      <c r="R68" s="140" t="str">
        <f>[1]cromo!AN354</f>
        <v>NA</v>
      </c>
      <c r="S68" s="140" t="str">
        <f>[1]rame!AN354</f>
        <v>NA</v>
      </c>
      <c r="T68" s="140" t="str">
        <f>[1]nichel!AN354</f>
        <v>NA</v>
      </c>
      <c r="U68" s="140" t="str">
        <f>[1]selenio!AN354</f>
        <v>NA</v>
      </c>
      <c r="V68" s="140" t="str">
        <f>[1]zinco!AN354</f>
        <v>NA</v>
      </c>
      <c r="W68" s="140" t="str">
        <f>[1]Diossine!AN354</f>
        <v>NA</v>
      </c>
      <c r="X68" s="140" t="str">
        <f>[1]Benzoapyrene!$AN354</f>
        <v>NA</v>
      </c>
      <c r="Y68" s="140" t="str">
        <f>[1]Benzobfluoranthene!$AN354</f>
        <v>NA</v>
      </c>
      <c r="Z68" s="140" t="str">
        <f>[1]Benzokfluoranthene!$AN354</f>
        <v>NA</v>
      </c>
      <c r="AA68" s="140" t="str">
        <f>[1]Indeno123cdpyrene!$AN354</f>
        <v>NA</v>
      </c>
      <c r="AB68" s="140" t="str">
        <f>[1]PAH!AN354</f>
        <v>NA</v>
      </c>
      <c r="AC68" s="140" t="str">
        <f>[1]HCB!AN354</f>
        <v>NA</v>
      </c>
      <c r="AD68" s="140" t="str">
        <f>[1]PCB!AN354</f>
        <v>NA</v>
      </c>
      <c r="AE68" s="127"/>
      <c r="AF68" s="126" t="s">
        <v>384</v>
      </c>
      <c r="AG68" s="126" t="s">
        <v>384</v>
      </c>
      <c r="AH68" s="126" t="s">
        <v>384</v>
      </c>
      <c r="AI68" s="126" t="s">
        <v>384</v>
      </c>
      <c r="AJ68" s="126" t="s">
        <v>384</v>
      </c>
      <c r="AK68" s="126">
        <f>'[1]dati attività'!$AF$133</f>
        <v>67.903999999999996</v>
      </c>
      <c r="AL68" s="113" t="s">
        <v>371</v>
      </c>
    </row>
    <row r="69" spans="1:38" s="1" customFormat="1" ht="13.5" thickBot="1" x14ac:dyDescent="0.25">
      <c r="A69" s="81" t="s">
        <v>112</v>
      </c>
      <c r="B69" s="81" t="s">
        <v>196</v>
      </c>
      <c r="C69" s="89" t="s">
        <v>149</v>
      </c>
      <c r="D69" s="109"/>
      <c r="E69" s="141">
        <f>[1]NOx!AN355</f>
        <v>0.13303973924999998</v>
      </c>
      <c r="F69" s="140" t="str">
        <f>[1]NMVOC!AN355</f>
        <v>NA</v>
      </c>
      <c r="G69" s="140">
        <f>[1]SOx!AN355</f>
        <v>0.14999587613999998</v>
      </c>
      <c r="H69" s="140">
        <f>[1]NH3!AN355</f>
        <v>0.37008896463000002</v>
      </c>
      <c r="I69" s="140">
        <f>'[1]pm2.5'!AN355</f>
        <v>2.1043192499999998E-2</v>
      </c>
      <c r="J69" s="140">
        <f>[1]pm10!AN355</f>
        <v>2.3381325000000001E-2</v>
      </c>
      <c r="K69" s="140">
        <f>[1]PST!AN355</f>
        <v>3.3401892857142859E-2</v>
      </c>
      <c r="L69" s="140">
        <f>[1]BC!AN355</f>
        <v>3.7877746500000005E-4</v>
      </c>
      <c r="M69" s="140">
        <f>[1]CO!AN355</f>
        <v>9.0908088004799996</v>
      </c>
      <c r="N69" s="140" t="str">
        <f>[1]piombo!AN355</f>
        <v>NA</v>
      </c>
      <c r="O69" s="140" t="str">
        <f>[1]cadmio!AN355</f>
        <v>NA</v>
      </c>
      <c r="P69" s="140" t="str">
        <f>[1]mercurio!AN355</f>
        <v>NA</v>
      </c>
      <c r="Q69" s="140" t="str">
        <f>[1]arsenico!AN355</f>
        <v>NA</v>
      </c>
      <c r="R69" s="140" t="str">
        <f>[1]cromo!AN355</f>
        <v>NA</v>
      </c>
      <c r="S69" s="140" t="str">
        <f>[1]rame!AN355</f>
        <v>NA</v>
      </c>
      <c r="T69" s="140" t="str">
        <f>[1]nichel!AN355</f>
        <v>NA</v>
      </c>
      <c r="U69" s="140" t="str">
        <f>[1]selenio!AN355</f>
        <v>NA</v>
      </c>
      <c r="V69" s="140" t="str">
        <f>[1]zinco!AN355</f>
        <v>NA</v>
      </c>
      <c r="W69" s="140" t="str">
        <f>[1]Diossine!AN355</f>
        <v>NA</v>
      </c>
      <c r="X69" s="140" t="str">
        <f>[1]Benzoapyrene!$AN355</f>
        <v>NA</v>
      </c>
      <c r="Y69" s="140" t="str">
        <f>[1]Benzobfluoranthene!$AN355</f>
        <v>NA</v>
      </c>
      <c r="Z69" s="140" t="str">
        <f>[1]Benzokfluoranthene!$AN355</f>
        <v>NA</v>
      </c>
      <c r="AA69" s="140" t="str">
        <f>[1]Indeno123cdpyrene!$AN355</f>
        <v>NA</v>
      </c>
      <c r="AB69" s="140" t="str">
        <f>[1]PAH!AN355</f>
        <v>NA</v>
      </c>
      <c r="AC69" s="140" t="str">
        <f>[1]HCB!AN355</f>
        <v>NA</v>
      </c>
      <c r="AD69" s="140" t="str">
        <f>[1]PCB!AN355</f>
        <v>NA</v>
      </c>
      <c r="AE69" s="127"/>
      <c r="AF69" s="126" t="s">
        <v>384</v>
      </c>
      <c r="AG69" s="126" t="s">
        <v>384</v>
      </c>
      <c r="AH69" s="126" t="s">
        <v>384</v>
      </c>
      <c r="AI69" s="126" t="s">
        <v>384</v>
      </c>
      <c r="AJ69" s="126" t="s">
        <v>384</v>
      </c>
      <c r="AK69" s="126">
        <f>'[1]dati attività'!$AF$134</f>
        <v>935.25300000000004</v>
      </c>
      <c r="AL69" s="113" t="s">
        <v>372</v>
      </c>
    </row>
    <row r="70" spans="1:38" s="1" customFormat="1" ht="24.75" thickBot="1" x14ac:dyDescent="0.25">
      <c r="A70" s="81" t="s">
        <v>112</v>
      </c>
      <c r="B70" s="81" t="s">
        <v>197</v>
      </c>
      <c r="C70" s="89" t="s">
        <v>326</v>
      </c>
      <c r="D70" s="109"/>
      <c r="E70" s="141">
        <f>[1]NOx!AN356</f>
        <v>1.7203103249520784</v>
      </c>
      <c r="F70" s="140">
        <f>[1]NMVOC!AN356</f>
        <v>2.2106448928257469</v>
      </c>
      <c r="G70" s="140">
        <f>[1]SOx!AN356</f>
        <v>6.0496170000000005</v>
      </c>
      <c r="H70" s="140">
        <f>[1]NH3!AN356</f>
        <v>0.10096284073605755</v>
      </c>
      <c r="I70" s="140">
        <f>'[1]pm2.5'!AN356</f>
        <v>0.204627979476109</v>
      </c>
      <c r="J70" s="140">
        <f>[1]pm10!AN356</f>
        <v>0.43193336539012112</v>
      </c>
      <c r="K70" s="140">
        <f>[1]PST!AN356</f>
        <v>0.6170476648430302</v>
      </c>
      <c r="L70" s="140">
        <f>[1]BC!AN356</f>
        <v>7.6996856305699621E-3</v>
      </c>
      <c r="M70" s="140">
        <f>[1]CO!AN356</f>
        <v>14.75471016879373</v>
      </c>
      <c r="N70" s="140" t="str">
        <f>[1]piombo!AN356</f>
        <v>NA</v>
      </c>
      <c r="O70" s="140">
        <f>[1]cadmio!AN356</f>
        <v>6.1275499999999997E-2</v>
      </c>
      <c r="P70" s="140">
        <f>[1]mercurio!AN356</f>
        <v>3.2501000000000002E-2</v>
      </c>
      <c r="Q70" s="140" t="str">
        <f>[1]arsenico!AN356</f>
        <v>NA</v>
      </c>
      <c r="R70" s="140" t="str">
        <f>[1]cromo!AN356</f>
        <v>NA</v>
      </c>
      <c r="S70" s="140" t="str">
        <f>[1]rame!AN356</f>
        <v>NA</v>
      </c>
      <c r="T70" s="140" t="str">
        <f>[1]nichel!AN356</f>
        <v>NA</v>
      </c>
      <c r="U70" s="140" t="str">
        <f>[1]selenio!AN356</f>
        <v>NA</v>
      </c>
      <c r="V70" s="140" t="str">
        <f>[1]zinco!AN356</f>
        <v>NA</v>
      </c>
      <c r="W70" s="140" t="str">
        <f>[1]Diossine!AN356</f>
        <v>NA</v>
      </c>
      <c r="X70" s="140" t="str">
        <f>[1]Benzoapyrene!$AN356</f>
        <v>NA</v>
      </c>
      <c r="Y70" s="140" t="str">
        <f>[1]Benzobfluoranthene!$AN356</f>
        <v>NA</v>
      </c>
      <c r="Z70" s="140" t="str">
        <f>[1]Benzokfluoranthene!$AN356</f>
        <v>NA</v>
      </c>
      <c r="AA70" s="140" t="str">
        <f>[1]Indeno123cdpyrene!$AN356</f>
        <v>NA</v>
      </c>
      <c r="AB70" s="140" t="str">
        <f>[1]PAH!AN356</f>
        <v>NA</v>
      </c>
      <c r="AC70" s="140" t="str">
        <f>[1]HCB!AN356</f>
        <v>NA</v>
      </c>
      <c r="AD70" s="140" t="str">
        <f>[1]PCB!AN356</f>
        <v>NA</v>
      </c>
      <c r="AE70" s="127"/>
      <c r="AF70" s="126" t="s">
        <v>384</v>
      </c>
      <c r="AG70" s="126" t="s">
        <v>384</v>
      </c>
      <c r="AH70" s="126" t="s">
        <v>384</v>
      </c>
      <c r="AI70" s="126" t="s">
        <v>384</v>
      </c>
      <c r="AJ70" s="126" t="s">
        <v>384</v>
      </c>
      <c r="AK70" s="126">
        <f>'[1]dati attività'!$AF$135</f>
        <v>8505.966382409677</v>
      </c>
      <c r="AL70" s="113" t="s">
        <v>404</v>
      </c>
    </row>
    <row r="71" spans="1:38" s="1" customFormat="1" ht="36.75" thickBot="1" x14ac:dyDescent="0.25">
      <c r="A71" s="81" t="s">
        <v>112</v>
      </c>
      <c r="B71" s="81" t="s">
        <v>198</v>
      </c>
      <c r="C71" s="89" t="s">
        <v>268</v>
      </c>
      <c r="D71" s="109"/>
      <c r="E71" s="141" t="str">
        <f>[1]NOx!AN357</f>
        <v>NA</v>
      </c>
      <c r="F71" s="140" t="str">
        <f>[1]NMVOC!AN357</f>
        <v>NA</v>
      </c>
      <c r="G71" s="140" t="str">
        <f>[1]SOx!AN357</f>
        <v>NA</v>
      </c>
      <c r="H71" s="140" t="str">
        <f>[1]NH3!AN357</f>
        <v>NA</v>
      </c>
      <c r="I71" s="140" t="str">
        <f>'[1]pm2.5'!AN357</f>
        <v>NA</v>
      </c>
      <c r="J71" s="140" t="str">
        <f>[1]pm10!AN357</f>
        <v>NA</v>
      </c>
      <c r="K71" s="140" t="str">
        <f>[1]PST!AN357</f>
        <v>NA</v>
      </c>
      <c r="L71" s="140" t="str">
        <f>[1]BC!AN357</f>
        <v>NA</v>
      </c>
      <c r="M71" s="140" t="str">
        <f>[1]CO!AN357</f>
        <v>NA</v>
      </c>
      <c r="N71" s="140" t="str">
        <f>[1]piombo!AN357</f>
        <v>NA</v>
      </c>
      <c r="O71" s="140" t="str">
        <f>[1]cadmio!AN357</f>
        <v>NA</v>
      </c>
      <c r="P71" s="140" t="str">
        <f>[1]mercurio!AN357</f>
        <v>NA</v>
      </c>
      <c r="Q71" s="140" t="str">
        <f>[1]arsenico!AN357</f>
        <v>NA</v>
      </c>
      <c r="R71" s="140" t="str">
        <f>[1]cromo!AN357</f>
        <v>NA</v>
      </c>
      <c r="S71" s="140" t="str">
        <f>[1]rame!AN357</f>
        <v>NA</v>
      </c>
      <c r="T71" s="140" t="str">
        <f>[1]nichel!AN357</f>
        <v>NA</v>
      </c>
      <c r="U71" s="140" t="str">
        <f>[1]selenio!AN357</f>
        <v>NA</v>
      </c>
      <c r="V71" s="140" t="str">
        <f>[1]zinco!AN357</f>
        <v>NA</v>
      </c>
      <c r="W71" s="140" t="str">
        <f>[1]Diossine!AN357</f>
        <v>NA</v>
      </c>
      <c r="X71" s="140" t="str">
        <f>[1]Benzoapyrene!$AN357</f>
        <v>NA</v>
      </c>
      <c r="Y71" s="140" t="str">
        <f>[1]Benzobfluoranthene!$AN357</f>
        <v>NA</v>
      </c>
      <c r="Z71" s="140" t="str">
        <f>[1]Benzokfluoranthene!$AN357</f>
        <v>NA</v>
      </c>
      <c r="AA71" s="140" t="str">
        <f>[1]Indeno123cdpyrene!$AN357</f>
        <v>NA</v>
      </c>
      <c r="AB71" s="140" t="str">
        <f>[1]PAH!AN357</f>
        <v>NA</v>
      </c>
      <c r="AC71" s="140" t="str">
        <f>[1]HCB!AN357</f>
        <v>NA</v>
      </c>
      <c r="AD71" s="140" t="str">
        <f>[1]PCB!AN357</f>
        <v>NA</v>
      </c>
      <c r="AE71" s="127"/>
      <c r="AF71" s="126" t="s">
        <v>384</v>
      </c>
      <c r="AG71" s="126" t="s">
        <v>384</v>
      </c>
      <c r="AH71" s="126" t="s">
        <v>384</v>
      </c>
      <c r="AI71" s="126" t="s">
        <v>384</v>
      </c>
      <c r="AJ71" s="126" t="s">
        <v>384</v>
      </c>
      <c r="AK71" s="126">
        <f>'[1]dati attività'!$AF$136</f>
        <v>10619.96217240968</v>
      </c>
      <c r="AL71" s="113" t="s">
        <v>401</v>
      </c>
    </row>
    <row r="72" spans="1:38" s="1" customFormat="1" ht="13.5" thickBot="1" x14ac:dyDescent="0.25">
      <c r="A72" s="81" t="s">
        <v>112</v>
      </c>
      <c r="B72" s="81" t="s">
        <v>199</v>
      </c>
      <c r="C72" s="89" t="s">
        <v>80</v>
      </c>
      <c r="D72" s="75"/>
      <c r="E72" s="140">
        <f>[1]NOx!AN358</f>
        <v>2.4639908898077389</v>
      </c>
      <c r="F72" s="140">
        <f>[1]NMVOC!AN358</f>
        <v>3.251031979777383</v>
      </c>
      <c r="G72" s="140">
        <f>[1]SOx!AN358</f>
        <v>1.3693497000964547</v>
      </c>
      <c r="H72" s="140" t="str">
        <f>[1]NH3!AN358</f>
        <v>NA</v>
      </c>
      <c r="I72" s="140">
        <f>'[1]pm2.5'!AN358</f>
        <v>3.3583969524355286</v>
      </c>
      <c r="J72" s="140">
        <f>[1]pm10!AN358</f>
        <v>4.0234988949673323</v>
      </c>
      <c r="K72" s="140">
        <f>[1]PST!AN358</f>
        <v>5.0293736187091653</v>
      </c>
      <c r="L72" s="140">
        <f>[1]BC!AN358</f>
        <v>1.2852844174638146E-2</v>
      </c>
      <c r="M72" s="140">
        <f>[1]CO!AN358</f>
        <v>47.734968350000003</v>
      </c>
      <c r="N72" s="140">
        <f>[1]piombo!AN358</f>
        <v>67.01951051557478</v>
      </c>
      <c r="O72" s="140">
        <f>[1]cadmio!AN358</f>
        <v>0.97938690159570208</v>
      </c>
      <c r="P72" s="140">
        <f>[1]mercurio!AN358</f>
        <v>2.9101014199971282</v>
      </c>
      <c r="Q72" s="140">
        <f>[1]arsenico!AN358</f>
        <v>7.5542577900000005E-2</v>
      </c>
      <c r="R72" s="140">
        <f>[1]cromo!AN358</f>
        <v>9.268275684999999</v>
      </c>
      <c r="S72" s="140">
        <f>[1]rame!AN358</f>
        <v>6.0248980223585118</v>
      </c>
      <c r="T72" s="140">
        <f>[1]nichel!AN358</f>
        <v>3.9271115926023583</v>
      </c>
      <c r="U72" s="140">
        <f>[1]selenio!AN358</f>
        <v>0.98100093499999996</v>
      </c>
      <c r="V72" s="140">
        <f>[1]zinco!AN358</f>
        <v>620.62033112738743</v>
      </c>
      <c r="W72" s="140">
        <f>[1]Diossine!AN358</f>
        <v>86.045667249999994</v>
      </c>
      <c r="X72" s="140" t="str">
        <f>[1]Benzoapyrene!$AN358</f>
        <v>NE</v>
      </c>
      <c r="Y72" s="140" t="str">
        <f>[1]Benzobfluoranthene!$AN358</f>
        <v>NE</v>
      </c>
      <c r="Z72" s="140" t="str">
        <f>[1]Benzokfluoranthene!$AN358</f>
        <v>NE</v>
      </c>
      <c r="AA72" s="140" t="str">
        <f>[1]Indeno123cdpyrene!$AN358</f>
        <v>NE</v>
      </c>
      <c r="AB72" s="140">
        <f>[1]PAH!AN358</f>
        <v>9.5678823544471783</v>
      </c>
      <c r="AC72" s="140" t="str">
        <f>[1]HCB!AN358</f>
        <v>IE</v>
      </c>
      <c r="AD72" s="140">
        <f>[1]PCB!AN358</f>
        <v>86.644800000000004</v>
      </c>
      <c r="AE72" s="127"/>
      <c r="AF72" s="126" t="s">
        <v>384</v>
      </c>
      <c r="AG72" s="126" t="s">
        <v>384</v>
      </c>
      <c r="AH72" s="126" t="s">
        <v>384</v>
      </c>
      <c r="AI72" s="126" t="s">
        <v>384</v>
      </c>
      <c r="AJ72" s="126" t="s">
        <v>384</v>
      </c>
      <c r="AK72" s="126">
        <f>'[1]dati attività'!$AF$137</f>
        <v>24068000</v>
      </c>
      <c r="AL72" s="113" t="s">
        <v>373</v>
      </c>
    </row>
    <row r="73" spans="1:38" s="1" customFormat="1" ht="13.5" thickBot="1" x14ac:dyDescent="0.25">
      <c r="A73" s="81" t="s">
        <v>112</v>
      </c>
      <c r="B73" s="81" t="s">
        <v>200</v>
      </c>
      <c r="C73" s="89" t="s">
        <v>81</v>
      </c>
      <c r="D73" s="75"/>
      <c r="E73" s="140" t="str">
        <f>[1]NOx!AN359</f>
        <v>NO</v>
      </c>
      <c r="F73" s="140" t="str">
        <f>[1]NMVOC!AN359</f>
        <v>NA</v>
      </c>
      <c r="G73" s="140" t="str">
        <f>[1]SOx!AN359</f>
        <v>NO</v>
      </c>
      <c r="H73" s="140" t="str">
        <f>[1]NH3!AN359</f>
        <v>NA</v>
      </c>
      <c r="I73" s="140" t="str">
        <f>'[1]pm2.5'!AN359</f>
        <v>NO</v>
      </c>
      <c r="J73" s="140" t="str">
        <f>[1]pm10!AN359</f>
        <v>NO</v>
      </c>
      <c r="K73" s="140" t="str">
        <f>[1]PST!AN359</f>
        <v>NO</v>
      </c>
      <c r="L73" s="140" t="str">
        <f>[1]BC!AN359</f>
        <v>NO</v>
      </c>
      <c r="M73" s="140" t="str">
        <f>[1]CO!AN359</f>
        <v>NO</v>
      </c>
      <c r="N73" s="140" t="str">
        <f>[1]piombo!AN359</f>
        <v>NA</v>
      </c>
      <c r="O73" s="140" t="str">
        <f>[1]cadmio!AN359</f>
        <v>NA</v>
      </c>
      <c r="P73" s="140" t="str">
        <f>[1]mercurio!AN359</f>
        <v>NO</v>
      </c>
      <c r="Q73" s="140" t="str">
        <f>[1]arsenico!AN359</f>
        <v>NA</v>
      </c>
      <c r="R73" s="140" t="str">
        <f>[1]cromo!AN359</f>
        <v>NA</v>
      </c>
      <c r="S73" s="140" t="str">
        <f>[1]rame!AN359</f>
        <v>NA</v>
      </c>
      <c r="T73" s="140" t="str">
        <f>[1]nichel!AN359</f>
        <v>NA</v>
      </c>
      <c r="U73" s="140" t="str">
        <f>[1]selenio!AN359</f>
        <v>NA</v>
      </c>
      <c r="V73" s="140" t="str">
        <f>[1]zinco!AN359</f>
        <v>NA</v>
      </c>
      <c r="W73" s="140" t="str">
        <f>[1]Diossine!AN359</f>
        <v>NA</v>
      </c>
      <c r="X73" s="140" t="str">
        <f>[1]Benzoapyrene!$AN359</f>
        <v>NA</v>
      </c>
      <c r="Y73" s="140" t="str">
        <f>[1]Benzobfluoranthene!$AN359</f>
        <v>NA</v>
      </c>
      <c r="Z73" s="140" t="str">
        <f>[1]Benzokfluoranthene!$AN359</f>
        <v>NA</v>
      </c>
      <c r="AA73" s="140" t="str">
        <f>[1]Indeno123cdpyrene!$AN359</f>
        <v>NA</v>
      </c>
      <c r="AB73" s="140" t="str">
        <f>[1]PAH!AN359</f>
        <v>NA</v>
      </c>
      <c r="AC73" s="140" t="str">
        <f>[1]HCB!AN359</f>
        <v>NA</v>
      </c>
      <c r="AD73" s="140" t="str">
        <f>[1]PCB!AN359</f>
        <v>NA</v>
      </c>
      <c r="AE73" s="127"/>
      <c r="AF73" s="126" t="s">
        <v>384</v>
      </c>
      <c r="AG73" s="126" t="s">
        <v>384</v>
      </c>
      <c r="AH73" s="126" t="s">
        <v>384</v>
      </c>
      <c r="AI73" s="126" t="s">
        <v>384</v>
      </c>
      <c r="AJ73" s="126" t="s">
        <v>384</v>
      </c>
      <c r="AK73" s="126" t="str">
        <f>'[1]dati attività'!$AF$138</f>
        <v>NO</v>
      </c>
      <c r="AL73" s="113" t="s">
        <v>374</v>
      </c>
    </row>
    <row r="74" spans="1:38" s="1" customFormat="1" ht="13.5" thickBot="1" x14ac:dyDescent="0.25">
      <c r="A74" s="81" t="s">
        <v>112</v>
      </c>
      <c r="B74" s="81" t="s">
        <v>201</v>
      </c>
      <c r="C74" s="89" t="s">
        <v>290</v>
      </c>
      <c r="D74" s="75"/>
      <c r="E74" s="140" t="str">
        <f>[1]NOx!AN360</f>
        <v>NO</v>
      </c>
      <c r="F74" s="140" t="str">
        <f>[1]NMVOC!AN360</f>
        <v>NO</v>
      </c>
      <c r="G74" s="140" t="str">
        <f>[1]SOx!AN360</f>
        <v>NO</v>
      </c>
      <c r="H74" s="140" t="str">
        <f>[1]NH3!AN360</f>
        <v>NO</v>
      </c>
      <c r="I74" s="140" t="str">
        <f>'[1]pm2.5'!AN360</f>
        <v>IE</v>
      </c>
      <c r="J74" s="140" t="str">
        <f>[1]pm10!AN360</f>
        <v>IE</v>
      </c>
      <c r="K74" s="140" t="str">
        <f>[1]PST!AN360</f>
        <v>IE</v>
      </c>
      <c r="L74" s="140" t="str">
        <f>[1]BC!AN360</f>
        <v>IE</v>
      </c>
      <c r="M74" s="140" t="str">
        <f>[1]CO!AN360</f>
        <v>NO</v>
      </c>
      <c r="N74" s="140" t="str">
        <f>[1]piombo!AN360</f>
        <v>NO</v>
      </c>
      <c r="O74" s="140" t="str">
        <f>[1]cadmio!AN360</f>
        <v>NO</v>
      </c>
      <c r="P74" s="140" t="str">
        <f>[1]mercurio!AN360</f>
        <v>NA</v>
      </c>
      <c r="Q74" s="140" t="str">
        <f>[1]arsenico!AN360</f>
        <v>NO</v>
      </c>
      <c r="R74" s="140" t="str">
        <f>[1]cromo!AN360</f>
        <v>NO</v>
      </c>
      <c r="S74" s="140" t="str">
        <f>[1]rame!AN360</f>
        <v>NO</v>
      </c>
      <c r="T74" s="140" t="str">
        <f>[1]nichel!AN360</f>
        <v>NO</v>
      </c>
      <c r="U74" s="140" t="str">
        <f>[1]selenio!AN360</f>
        <v>NO</v>
      </c>
      <c r="V74" s="140" t="str">
        <f>[1]zinco!AN360</f>
        <v>NO</v>
      </c>
      <c r="W74" s="140" t="str">
        <f>[1]Diossine!AN360</f>
        <v>IE</v>
      </c>
      <c r="X74" s="140" t="str">
        <f>[1]Benzoapyrene!$AN360</f>
        <v>NO</v>
      </c>
      <c r="Y74" s="140" t="str">
        <f>[1]Benzobfluoranthene!$AN360</f>
        <v>NO</v>
      </c>
      <c r="Z74" s="140" t="str">
        <f>[1]Benzokfluoranthene!$AN360</f>
        <v>NO</v>
      </c>
      <c r="AA74" s="140" t="str">
        <f>[1]Indeno123cdpyrene!$AN360</f>
        <v>NO</v>
      </c>
      <c r="AB74" s="140" t="str">
        <f>[1]PAH!AN360</f>
        <v>NO</v>
      </c>
      <c r="AC74" s="140" t="str">
        <f>[1]HCB!AN360</f>
        <v>IE</v>
      </c>
      <c r="AD74" s="140" t="str">
        <f>[1]PCB!AN360</f>
        <v>IE</v>
      </c>
      <c r="AE74" s="127"/>
      <c r="AF74" s="126" t="s">
        <v>384</v>
      </c>
      <c r="AG74" s="126" t="s">
        <v>384</v>
      </c>
      <c r="AH74" s="126" t="s">
        <v>384</v>
      </c>
      <c r="AI74" s="126" t="s">
        <v>384</v>
      </c>
      <c r="AJ74" s="126" t="s">
        <v>384</v>
      </c>
      <c r="AK74" s="126" t="str">
        <f>'[1]dati attività'!$AF$139</f>
        <v>NO</v>
      </c>
      <c r="AL74" s="113" t="s">
        <v>375</v>
      </c>
    </row>
    <row r="75" spans="1:38" s="1" customFormat="1" ht="13.5" thickBot="1" x14ac:dyDescent="0.25">
      <c r="A75" s="81" t="s">
        <v>112</v>
      </c>
      <c r="B75" s="81" t="s">
        <v>202</v>
      </c>
      <c r="C75" s="89" t="s">
        <v>269</v>
      </c>
      <c r="D75" s="109"/>
      <c r="E75" s="141" t="str">
        <f>[1]NOx!AN361</f>
        <v>NA</v>
      </c>
      <c r="F75" s="140" t="str">
        <f>[1]NMVOC!AN361</f>
        <v>NA</v>
      </c>
      <c r="G75" s="140" t="str">
        <f>[1]SOx!AN361</f>
        <v>NA</v>
      </c>
      <c r="H75" s="140" t="str">
        <f>[1]NH3!AN361</f>
        <v>NA</v>
      </c>
      <c r="I75" s="140" t="str">
        <f>'[1]pm2.5'!AN361</f>
        <v>NA</v>
      </c>
      <c r="J75" s="140" t="str">
        <f>[1]pm10!AN361</f>
        <v>NA</v>
      </c>
      <c r="K75" s="140" t="str">
        <f>[1]PST!AN361</f>
        <v>NA</v>
      </c>
      <c r="L75" s="140" t="str">
        <f>[1]BC!AN361</f>
        <v>NA</v>
      </c>
      <c r="M75" s="140" t="str">
        <f>[1]CO!AN361</f>
        <v>NA</v>
      </c>
      <c r="N75" s="140" t="str">
        <f>[1]piombo!AN361</f>
        <v>NA</v>
      </c>
      <c r="O75" s="140" t="str">
        <f>[1]cadmio!AN361</f>
        <v>NA</v>
      </c>
      <c r="P75" s="140" t="str">
        <f>[1]mercurio!AN361</f>
        <v>NO</v>
      </c>
      <c r="Q75" s="140" t="str">
        <f>[1]arsenico!AN361</f>
        <v>NA</v>
      </c>
      <c r="R75" s="140" t="str">
        <f>[1]cromo!AN361</f>
        <v>NA</v>
      </c>
      <c r="S75" s="140" t="str">
        <f>[1]rame!AN361</f>
        <v>NA</v>
      </c>
      <c r="T75" s="140" t="str">
        <f>[1]nichel!AN361</f>
        <v>NA</v>
      </c>
      <c r="U75" s="140" t="str">
        <f>[1]selenio!AN361</f>
        <v>NA</v>
      </c>
      <c r="V75" s="140" t="str">
        <f>[1]zinco!AN361</f>
        <v>NA</v>
      </c>
      <c r="W75" s="140" t="str">
        <f>[1]Diossine!AN361</f>
        <v>NA</v>
      </c>
      <c r="X75" s="140" t="str">
        <f>[1]Benzoapyrene!$AN361</f>
        <v>NA</v>
      </c>
      <c r="Y75" s="140" t="str">
        <f>[1]Benzobfluoranthene!$AN361</f>
        <v>NA</v>
      </c>
      <c r="Z75" s="140" t="str">
        <f>[1]Benzokfluoranthene!$AN361</f>
        <v>NA</v>
      </c>
      <c r="AA75" s="140" t="str">
        <f>[1]Indeno123cdpyrene!$AN361</f>
        <v>NA</v>
      </c>
      <c r="AB75" s="140" t="str">
        <f>[1]PAH!AN361</f>
        <v>NA</v>
      </c>
      <c r="AC75" s="140" t="str">
        <f>[1]HCB!AN361</f>
        <v>NA</v>
      </c>
      <c r="AD75" s="140" t="str">
        <f>[1]PCB!AN361</f>
        <v>NA</v>
      </c>
      <c r="AE75" s="127"/>
      <c r="AF75" s="126" t="s">
        <v>384</v>
      </c>
      <c r="AG75" s="126" t="s">
        <v>384</v>
      </c>
      <c r="AH75" s="126" t="s">
        <v>384</v>
      </c>
      <c r="AI75" s="126" t="s">
        <v>384</v>
      </c>
      <c r="AJ75" s="126" t="s">
        <v>384</v>
      </c>
      <c r="AK75" s="126" t="str">
        <f>'[1]dati attività'!$AF$140</f>
        <v>NO</v>
      </c>
      <c r="AL75" s="113" t="s">
        <v>376</v>
      </c>
    </row>
    <row r="76" spans="1:38" s="1" customFormat="1" ht="13.5" thickBot="1" x14ac:dyDescent="0.25">
      <c r="A76" s="81" t="s">
        <v>112</v>
      </c>
      <c r="B76" s="81" t="s">
        <v>203</v>
      </c>
      <c r="C76" s="89" t="s">
        <v>83</v>
      </c>
      <c r="D76" s="75"/>
      <c r="E76" s="140" t="str">
        <f>[1]NOx!AN362</f>
        <v>NA</v>
      </c>
      <c r="F76" s="140" t="str">
        <f>[1]NMVOC!AN362</f>
        <v>NA</v>
      </c>
      <c r="G76" s="140" t="str">
        <f>[1]SOx!AN362</f>
        <v>IE</v>
      </c>
      <c r="H76" s="140" t="str">
        <f>[1]NH3!AN362</f>
        <v>NA</v>
      </c>
      <c r="I76" s="140" t="str">
        <f>'[1]pm2.5'!AN362</f>
        <v>IE</v>
      </c>
      <c r="J76" s="140" t="str">
        <f>[1]pm10!AN362</f>
        <v>IE</v>
      </c>
      <c r="K76" s="140" t="str">
        <f>[1]PST!AN362</f>
        <v>IE</v>
      </c>
      <c r="L76" s="140" t="str">
        <f>[1]BC!AN362</f>
        <v>IE</v>
      </c>
      <c r="M76" s="140" t="str">
        <f>[1]CO!AN362</f>
        <v>NA</v>
      </c>
      <c r="N76" s="140" t="str">
        <f>[1]piombo!AN362</f>
        <v>IE</v>
      </c>
      <c r="O76" s="140" t="str">
        <f>[1]cadmio!AN362</f>
        <v>NA</v>
      </c>
      <c r="P76" s="140" t="str">
        <f>[1]mercurio!AN362</f>
        <v>NA</v>
      </c>
      <c r="Q76" s="140" t="str">
        <f>[1]arsenico!AN362</f>
        <v>NA</v>
      </c>
      <c r="R76" s="140" t="str">
        <f>[1]cromo!AN362</f>
        <v>NA</v>
      </c>
      <c r="S76" s="140" t="str">
        <f>[1]rame!AN362</f>
        <v>NA</v>
      </c>
      <c r="T76" s="140" t="str">
        <f>[1]nichel!AN362</f>
        <v>NA</v>
      </c>
      <c r="U76" s="140" t="str">
        <f>[1]selenio!AN362</f>
        <v>NA</v>
      </c>
      <c r="V76" s="140" t="str">
        <f>[1]zinco!AN362</f>
        <v>NA</v>
      </c>
      <c r="W76" s="140" t="str">
        <f>[1]Diossine!AN362</f>
        <v>IE</v>
      </c>
      <c r="X76" s="140" t="str">
        <f>[1]Benzoapyrene!$AN362</f>
        <v>NA</v>
      </c>
      <c r="Y76" s="140" t="str">
        <f>[1]Benzobfluoranthene!$AN362</f>
        <v>NA</v>
      </c>
      <c r="Z76" s="140" t="str">
        <f>[1]Benzokfluoranthene!$AN362</f>
        <v>NA</v>
      </c>
      <c r="AA76" s="140" t="str">
        <f>[1]Indeno123cdpyrene!$AN362</f>
        <v>NA</v>
      </c>
      <c r="AB76" s="140" t="str">
        <f>[1]PAH!AN362</f>
        <v>NA</v>
      </c>
      <c r="AC76" s="140" t="str">
        <f>[1]HCB!AN362</f>
        <v>IE</v>
      </c>
      <c r="AD76" s="140" t="str">
        <f>[1]PCB!AN362</f>
        <v>IE</v>
      </c>
      <c r="AE76" s="127"/>
      <c r="AF76" s="126" t="s">
        <v>384</v>
      </c>
      <c r="AG76" s="126" t="s">
        <v>384</v>
      </c>
      <c r="AH76" s="126" t="s">
        <v>384</v>
      </c>
      <c r="AI76" s="126" t="s">
        <v>384</v>
      </c>
      <c r="AJ76" s="126" t="s">
        <v>384</v>
      </c>
      <c r="AK76" s="126">
        <f>'[1]dati attività'!$AF$141</f>
        <v>173.7</v>
      </c>
      <c r="AL76" s="113" t="s">
        <v>377</v>
      </c>
    </row>
    <row r="77" spans="1:38" s="1" customFormat="1" ht="13.5" thickBot="1" x14ac:dyDescent="0.25">
      <c r="A77" s="81" t="s">
        <v>112</v>
      </c>
      <c r="B77" s="81" t="s">
        <v>204</v>
      </c>
      <c r="C77" s="89" t="s">
        <v>85</v>
      </c>
      <c r="D77" s="75"/>
      <c r="E77" s="140" t="str">
        <f>[1]NOx!AN363</f>
        <v>NA</v>
      </c>
      <c r="F77" s="140" t="str">
        <f>[1]NMVOC!AN363</f>
        <v>NA</v>
      </c>
      <c r="G77" s="140" t="str">
        <f>[1]SOx!AN363</f>
        <v>IE</v>
      </c>
      <c r="H77" s="140" t="str">
        <f>[1]NH3!AN363</f>
        <v>NA</v>
      </c>
      <c r="I77" s="140" t="str">
        <f>'[1]pm2.5'!AN363</f>
        <v>IE</v>
      </c>
      <c r="J77" s="140" t="str">
        <f>[1]pm10!AN363</f>
        <v>IE</v>
      </c>
      <c r="K77" s="140" t="str">
        <f>[1]PST!AN363</f>
        <v>IE</v>
      </c>
      <c r="L77" s="140" t="str">
        <f>[1]BC!AN363</f>
        <v>IE</v>
      </c>
      <c r="M77" s="140" t="str">
        <f>[1]CO!AN363</f>
        <v>NA</v>
      </c>
      <c r="N77" s="140" t="str">
        <f>[1]piombo!AN363</f>
        <v>NA</v>
      </c>
      <c r="O77" s="140" t="str">
        <f>[1]cadmio!AN363</f>
        <v>IE</v>
      </c>
      <c r="P77" s="140" t="str">
        <f>[1]mercurio!AN363</f>
        <v>IE</v>
      </c>
      <c r="Q77" s="140" t="str">
        <f>[1]arsenico!AN363</f>
        <v>NA</v>
      </c>
      <c r="R77" s="140" t="str">
        <f>[1]cromo!AN363</f>
        <v>NA</v>
      </c>
      <c r="S77" s="140" t="str">
        <f>[1]rame!AN363</f>
        <v>NA</v>
      </c>
      <c r="T77" s="140" t="str">
        <f>[1]nichel!AN363</f>
        <v>NA</v>
      </c>
      <c r="U77" s="140" t="str">
        <f>[1]selenio!AN363</f>
        <v>NA</v>
      </c>
      <c r="V77" s="140" t="str">
        <f>[1]zinco!AN363</f>
        <v>NA</v>
      </c>
      <c r="W77" s="140" t="str">
        <f>[1]Diossine!AN363</f>
        <v>IE</v>
      </c>
      <c r="X77" s="140" t="str">
        <f>[1]Benzoapyrene!$AN363</f>
        <v>NA</v>
      </c>
      <c r="Y77" s="140" t="str">
        <f>[1]Benzobfluoranthene!$AN363</f>
        <v>NA</v>
      </c>
      <c r="Z77" s="140" t="str">
        <f>[1]Benzokfluoranthene!$AN363</f>
        <v>NA</v>
      </c>
      <c r="AA77" s="140" t="str">
        <f>[1]Indeno123cdpyrene!$AN363</f>
        <v>NA</v>
      </c>
      <c r="AB77" s="140" t="str">
        <f>[1]PAH!AN363</f>
        <v>NA</v>
      </c>
      <c r="AC77" s="140" t="str">
        <f>[1]HCB!AN363</f>
        <v>IE</v>
      </c>
      <c r="AD77" s="140" t="str">
        <f>[1]PCB!AN363</f>
        <v>IE</v>
      </c>
      <c r="AE77" s="127"/>
      <c r="AF77" s="126" t="s">
        <v>384</v>
      </c>
      <c r="AG77" s="126" t="s">
        <v>384</v>
      </c>
      <c r="AH77" s="126" t="s">
        <v>384</v>
      </c>
      <c r="AI77" s="126" t="s">
        <v>384</v>
      </c>
      <c r="AJ77" s="126" t="s">
        <v>384</v>
      </c>
      <c r="AK77" s="126">
        <f>'[1]dati attività'!$AF$142</f>
        <v>128.80000000000001</v>
      </c>
      <c r="AL77" s="113" t="s">
        <v>378</v>
      </c>
    </row>
    <row r="78" spans="1:38" s="1" customFormat="1" ht="13.5" thickBot="1" x14ac:dyDescent="0.25">
      <c r="A78" s="81" t="s">
        <v>112</v>
      </c>
      <c r="B78" s="81" t="s">
        <v>205</v>
      </c>
      <c r="C78" s="89" t="s">
        <v>82</v>
      </c>
      <c r="D78" s="75"/>
      <c r="E78" s="140" t="str">
        <f>[1]NOx!AN364</f>
        <v>NA</v>
      </c>
      <c r="F78" s="140" t="str">
        <f>[1]NMVOC!AN364</f>
        <v>NA</v>
      </c>
      <c r="G78" s="140" t="str">
        <f>[1]SOx!AN364</f>
        <v>IE</v>
      </c>
      <c r="H78" s="140" t="str">
        <f>[1]NH3!AN364</f>
        <v>NA</v>
      </c>
      <c r="I78" s="140" t="str">
        <f>'[1]pm2.5'!AN364</f>
        <v>IE</v>
      </c>
      <c r="J78" s="140" t="str">
        <f>[1]pm10!AN364</f>
        <v>IE</v>
      </c>
      <c r="K78" s="140" t="str">
        <f>[1]PST!AN364</f>
        <v>IE</v>
      </c>
      <c r="L78" s="140" t="str">
        <f>[1]BC!AN364</f>
        <v>IE</v>
      </c>
      <c r="M78" s="140" t="str">
        <f>[1]CO!AN364</f>
        <v>NA</v>
      </c>
      <c r="N78" s="140" t="str">
        <f>[1]piombo!AN364</f>
        <v>IE</v>
      </c>
      <c r="O78" s="140" t="str">
        <f>[1]cadmio!AN364</f>
        <v>IE</v>
      </c>
      <c r="P78" s="140" t="str">
        <f>[1]mercurio!AN364</f>
        <v>NA</v>
      </c>
      <c r="Q78" s="140" t="str">
        <f>[1]arsenico!AN364</f>
        <v>NA</v>
      </c>
      <c r="R78" s="140" t="str">
        <f>[1]cromo!AN364</f>
        <v>NA</v>
      </c>
      <c r="S78" s="140" t="str">
        <f>[1]rame!AN364</f>
        <v>NA</v>
      </c>
      <c r="T78" s="140" t="str">
        <f>[1]nichel!AN364</f>
        <v>NA</v>
      </c>
      <c r="U78" s="140" t="str">
        <f>[1]selenio!AN364</f>
        <v>NA</v>
      </c>
      <c r="V78" s="140" t="str">
        <f>[1]zinco!AN364</f>
        <v>NA</v>
      </c>
      <c r="W78" s="140" t="str">
        <f>[1]Diossine!AN364</f>
        <v>IE</v>
      </c>
      <c r="X78" s="140" t="str">
        <f>[1]Benzoapyrene!$AN364</f>
        <v>NA</v>
      </c>
      <c r="Y78" s="140" t="str">
        <f>[1]Benzobfluoranthene!$AN364</f>
        <v>NA</v>
      </c>
      <c r="Z78" s="140" t="str">
        <f>[1]Benzokfluoranthene!$AN364</f>
        <v>NA</v>
      </c>
      <c r="AA78" s="140" t="str">
        <f>[1]Indeno123cdpyrene!$AN364</f>
        <v>NA</v>
      </c>
      <c r="AB78" s="140" t="str">
        <f>[1]PAH!AN364</f>
        <v>NA</v>
      </c>
      <c r="AC78" s="140" t="str">
        <f>[1]HCB!AN364</f>
        <v>IE</v>
      </c>
      <c r="AD78" s="140" t="str">
        <f>[1]PCB!AN364</f>
        <v>IE</v>
      </c>
      <c r="AE78" s="127"/>
      <c r="AF78" s="126" t="s">
        <v>384</v>
      </c>
      <c r="AG78" s="126" t="s">
        <v>384</v>
      </c>
      <c r="AH78" s="126" t="s">
        <v>384</v>
      </c>
      <c r="AI78" s="126" t="s">
        <v>384</v>
      </c>
      <c r="AJ78" s="126" t="s">
        <v>384</v>
      </c>
      <c r="AK78" s="126">
        <f>'[1]dati attività'!$AF$143</f>
        <v>8.6999999999999993</v>
      </c>
      <c r="AL78" s="113" t="s">
        <v>379</v>
      </c>
    </row>
    <row r="79" spans="1:38" s="1" customFormat="1" ht="13.5" thickBot="1" x14ac:dyDescent="0.25">
      <c r="A79" s="81" t="s">
        <v>112</v>
      </c>
      <c r="B79" s="81" t="s">
        <v>206</v>
      </c>
      <c r="C79" s="89" t="s">
        <v>84</v>
      </c>
      <c r="D79" s="75"/>
      <c r="E79" s="140" t="str">
        <f>[1]NOx!AN365</f>
        <v>NO</v>
      </c>
      <c r="F79" s="140" t="str">
        <f>[1]NMVOC!AN365</f>
        <v>NO</v>
      </c>
      <c r="G79" s="140" t="str">
        <f>[1]SOx!AN365</f>
        <v>NO</v>
      </c>
      <c r="H79" s="140" t="str">
        <f>[1]NH3!AN365</f>
        <v>NO</v>
      </c>
      <c r="I79" s="140" t="str">
        <f>'[1]pm2.5'!AN365</f>
        <v>NO</v>
      </c>
      <c r="J79" s="140" t="str">
        <f>[1]pm10!AN365</f>
        <v>NO</v>
      </c>
      <c r="K79" s="140" t="str">
        <f>[1]PST!AN365</f>
        <v>NO</v>
      </c>
      <c r="L79" s="140" t="str">
        <f>[1]BC!AN365</f>
        <v>NO</v>
      </c>
      <c r="M79" s="140" t="str">
        <f>[1]CO!AN365</f>
        <v>NO</v>
      </c>
      <c r="N79" s="140" t="str">
        <f>[1]piombo!AN365</f>
        <v>NO</v>
      </c>
      <c r="O79" s="140" t="str">
        <f>[1]cadmio!AN365</f>
        <v>NO</v>
      </c>
      <c r="P79" s="140" t="str">
        <f>[1]mercurio!AN365</f>
        <v>NO</v>
      </c>
      <c r="Q79" s="140" t="str">
        <f>[1]arsenico!AN365</f>
        <v>NO</v>
      </c>
      <c r="R79" s="140" t="str">
        <f>[1]cromo!AN365</f>
        <v>NO</v>
      </c>
      <c r="S79" s="140" t="str">
        <f>[1]rame!AN365</f>
        <v>NO</v>
      </c>
      <c r="T79" s="140" t="str">
        <f>[1]nichel!AN365</f>
        <v>NO</v>
      </c>
      <c r="U79" s="140" t="str">
        <f>[1]selenio!AN365</f>
        <v>NO</v>
      </c>
      <c r="V79" s="140" t="str">
        <f>[1]zinco!AN365</f>
        <v>NO</v>
      </c>
      <c r="W79" s="140" t="str">
        <f>[1]Diossine!AN365</f>
        <v>NO</v>
      </c>
      <c r="X79" s="140" t="str">
        <f>[1]Benzoapyrene!$AN365</f>
        <v>NO</v>
      </c>
      <c r="Y79" s="140" t="str">
        <f>[1]Benzobfluoranthene!$AN365</f>
        <v>NO</v>
      </c>
      <c r="Z79" s="140" t="str">
        <f>[1]Benzokfluoranthene!$AN365</f>
        <v>NO</v>
      </c>
      <c r="AA79" s="140" t="str">
        <f>[1]Indeno123cdpyrene!$AN365</f>
        <v>NO</v>
      </c>
      <c r="AB79" s="140" t="str">
        <f>[1]PAH!AN365</f>
        <v>NO</v>
      </c>
      <c r="AC79" s="140" t="str">
        <f>[1]HCB!AN365</f>
        <v>NO</v>
      </c>
      <c r="AD79" s="140" t="str">
        <f>[1]PCB!AN365</f>
        <v>NO</v>
      </c>
      <c r="AE79" s="127"/>
      <c r="AF79" s="126" t="s">
        <v>384</v>
      </c>
      <c r="AG79" s="126" t="s">
        <v>384</v>
      </c>
      <c r="AH79" s="126" t="s">
        <v>384</v>
      </c>
      <c r="AI79" s="126" t="s">
        <v>384</v>
      </c>
      <c r="AJ79" s="126" t="s">
        <v>384</v>
      </c>
      <c r="AK79" s="150" t="str">
        <f>'[1]dati attività'!$AF$144</f>
        <v>NO</v>
      </c>
      <c r="AL79" s="113" t="s">
        <v>380</v>
      </c>
    </row>
    <row r="80" spans="1:38" s="1" customFormat="1" ht="24.75" thickBot="1" x14ac:dyDescent="0.25">
      <c r="A80" s="81" t="s">
        <v>112</v>
      </c>
      <c r="B80" s="82" t="s">
        <v>207</v>
      </c>
      <c r="C80" s="90" t="s">
        <v>307</v>
      </c>
      <c r="D80" s="75"/>
      <c r="E80" s="140" t="str">
        <f>[1]NOx!AN366</f>
        <v>NO</v>
      </c>
      <c r="F80" s="140" t="str">
        <f>[1]NMVOC!AN366</f>
        <v>NO</v>
      </c>
      <c r="G80" s="140" t="str">
        <f>[1]SOx!AN366</f>
        <v>NO</v>
      </c>
      <c r="H80" s="140" t="str">
        <f>[1]NH3!AN366</f>
        <v>NO</v>
      </c>
      <c r="I80" s="140" t="str">
        <f>'[1]pm2.5'!AN366</f>
        <v>NO</v>
      </c>
      <c r="J80" s="140" t="str">
        <f>[1]pm10!AN366</f>
        <v>NO</v>
      </c>
      <c r="K80" s="140" t="str">
        <f>[1]PST!AN366</f>
        <v>NO</v>
      </c>
      <c r="L80" s="140" t="str">
        <f>[1]BC!AN366</f>
        <v>NA</v>
      </c>
      <c r="M80" s="140" t="str">
        <f>[1]CO!AN366</f>
        <v>NO</v>
      </c>
      <c r="N80" s="140" t="str">
        <f>[1]piombo!AN366</f>
        <v>NO</v>
      </c>
      <c r="O80" s="140" t="str">
        <f>[1]cadmio!AN366</f>
        <v>NO</v>
      </c>
      <c r="P80" s="140" t="str">
        <f>[1]mercurio!AN366</f>
        <v>NO</v>
      </c>
      <c r="Q80" s="140" t="str">
        <f>[1]arsenico!AN366</f>
        <v>NO</v>
      </c>
      <c r="R80" s="140" t="str">
        <f>[1]cromo!AN366</f>
        <v>NO</v>
      </c>
      <c r="S80" s="140" t="str">
        <f>[1]rame!AN366</f>
        <v>NO</v>
      </c>
      <c r="T80" s="140" t="str">
        <f>[1]nichel!AN366</f>
        <v>NO</v>
      </c>
      <c r="U80" s="140" t="str">
        <f>[1]selenio!AN366</f>
        <v>NO</v>
      </c>
      <c r="V80" s="140" t="str">
        <f>[1]zinco!AN366</f>
        <v>NO</v>
      </c>
      <c r="W80" s="140" t="str">
        <f>[1]Diossine!AN366</f>
        <v>NO</v>
      </c>
      <c r="X80" s="140" t="str">
        <f>[1]Benzoapyrene!$AN366</f>
        <v>NO</v>
      </c>
      <c r="Y80" s="140" t="str">
        <f>[1]Benzobfluoranthene!$AN366</f>
        <v>NO</v>
      </c>
      <c r="Z80" s="140" t="str">
        <f>[1]Benzokfluoranthene!$AN366</f>
        <v>NO</v>
      </c>
      <c r="AA80" s="140" t="str">
        <f>[1]Indeno123cdpyrene!$AN366</f>
        <v>NO</v>
      </c>
      <c r="AB80" s="140" t="str">
        <f>[1]PAH!AN366</f>
        <v>NO</v>
      </c>
      <c r="AC80" s="140" t="str">
        <f>[1]HCB!AN366</f>
        <v>NO</v>
      </c>
      <c r="AD80" s="140" t="str">
        <f>[1]PCB!AN366</f>
        <v>NO</v>
      </c>
      <c r="AE80" s="127"/>
      <c r="AF80" s="150" t="s">
        <v>403</v>
      </c>
      <c r="AG80" s="150" t="s">
        <v>403</v>
      </c>
      <c r="AH80" s="150" t="s">
        <v>403</v>
      </c>
      <c r="AI80" s="150" t="s">
        <v>403</v>
      </c>
      <c r="AJ80" s="150" t="s">
        <v>403</v>
      </c>
      <c r="AK80" s="150" t="str">
        <f>'[1]dati attività'!$AF$145</f>
        <v>NO</v>
      </c>
      <c r="AL80" s="113" t="s">
        <v>356</v>
      </c>
    </row>
    <row r="81" spans="1:38" s="1" customFormat="1" ht="36.75" thickBot="1" x14ac:dyDescent="0.25">
      <c r="A81" s="81" t="s">
        <v>112</v>
      </c>
      <c r="B81" s="82" t="s">
        <v>208</v>
      </c>
      <c r="C81" s="90" t="s">
        <v>353</v>
      </c>
      <c r="D81" s="75"/>
      <c r="E81" s="140" t="str">
        <f>[1]NOx!AN367</f>
        <v>NA</v>
      </c>
      <c r="F81" s="140" t="str">
        <f>[1]NMVOC!AN367</f>
        <v>NA</v>
      </c>
      <c r="G81" s="140" t="str">
        <f>[1]SOx!AN367</f>
        <v>NA</v>
      </c>
      <c r="H81" s="140" t="str">
        <f>[1]NH3!AN367</f>
        <v>NA</v>
      </c>
      <c r="I81" s="140" t="str">
        <f>'[1]pm2.5'!AN367</f>
        <v>NA</v>
      </c>
      <c r="J81" s="140" t="str">
        <f>[1]pm10!AN367</f>
        <v>NA</v>
      </c>
      <c r="K81" s="140" t="str">
        <f>[1]PST!AN367</f>
        <v>NA</v>
      </c>
      <c r="L81" s="140" t="str">
        <f>[1]BC!AN367</f>
        <v>NA</v>
      </c>
      <c r="M81" s="140" t="str">
        <f>[1]CO!AN367</f>
        <v>NA</v>
      </c>
      <c r="N81" s="140" t="str">
        <f>[1]piombo!AN367</f>
        <v>NA</v>
      </c>
      <c r="O81" s="140" t="str">
        <f>[1]cadmio!AN367</f>
        <v>NA</v>
      </c>
      <c r="P81" s="140" t="str">
        <f>[1]mercurio!AN367</f>
        <v>NA</v>
      </c>
      <c r="Q81" s="140" t="str">
        <f>[1]arsenico!AN367</f>
        <v>NA</v>
      </c>
      <c r="R81" s="140" t="str">
        <f>[1]cromo!AN367</f>
        <v>NA</v>
      </c>
      <c r="S81" s="140" t="str">
        <f>[1]rame!AN367</f>
        <v>NA</v>
      </c>
      <c r="T81" s="140" t="str">
        <f>[1]nichel!AN367</f>
        <v>NA</v>
      </c>
      <c r="U81" s="140" t="str">
        <f>[1]selenio!AN367</f>
        <v>NA</v>
      </c>
      <c r="V81" s="140" t="str">
        <f>[1]zinco!AN367</f>
        <v>NA</v>
      </c>
      <c r="W81" s="140" t="str">
        <f>[1]Diossine!AN367</f>
        <v>NA</v>
      </c>
      <c r="X81" s="140" t="str">
        <f>[1]Benzoapyrene!$AN367</f>
        <v>NA</v>
      </c>
      <c r="Y81" s="140" t="str">
        <f>[1]Benzobfluoranthene!$AN367</f>
        <v>NA</v>
      </c>
      <c r="Z81" s="140" t="str">
        <f>[1]Benzokfluoranthene!$AN367</f>
        <v>NA</v>
      </c>
      <c r="AA81" s="140" t="str">
        <f>[1]Indeno123cdpyrene!$AN367</f>
        <v>NA</v>
      </c>
      <c r="AB81" s="140" t="str">
        <f>[1]PAH!AN367</f>
        <v>NA</v>
      </c>
      <c r="AC81" s="140" t="str">
        <f>[1]HCB!AN367</f>
        <v>NA</v>
      </c>
      <c r="AD81" s="140" t="str">
        <f>[1]PCB!AN367</f>
        <v>NA</v>
      </c>
      <c r="AE81" s="127"/>
      <c r="AF81" s="126" t="s">
        <v>384</v>
      </c>
      <c r="AG81" s="126" t="s">
        <v>384</v>
      </c>
      <c r="AH81" s="126" t="s">
        <v>384</v>
      </c>
      <c r="AI81" s="126" t="s">
        <v>384</v>
      </c>
      <c r="AJ81" s="126" t="s">
        <v>384</v>
      </c>
      <c r="AK81" s="150" t="str">
        <f>'[1]dati attività'!$AF$146</f>
        <v>NA</v>
      </c>
      <c r="AL81" s="113" t="s">
        <v>381</v>
      </c>
    </row>
    <row r="82" spans="1:38" s="1" customFormat="1" ht="24.75" thickBot="1" x14ac:dyDescent="0.25">
      <c r="A82" s="81" t="s">
        <v>115</v>
      </c>
      <c r="B82" s="82" t="s">
        <v>215</v>
      </c>
      <c r="C82" s="73" t="s">
        <v>92</v>
      </c>
      <c r="D82" s="75"/>
      <c r="E82" s="140" t="str">
        <f>[1]NOx!AN368</f>
        <v>NA</v>
      </c>
      <c r="F82" s="140">
        <f>[1]NMVOC!AN368</f>
        <v>76.010436247743115</v>
      </c>
      <c r="G82" s="140" t="str">
        <f>[1]SOx!AN368</f>
        <v>NA</v>
      </c>
      <c r="H82" s="140" t="str">
        <f>[1]NH3!AN368</f>
        <v>NA</v>
      </c>
      <c r="I82" s="140" t="str">
        <f>'[1]pm2.5'!AN368</f>
        <v>NA</v>
      </c>
      <c r="J82" s="140" t="str">
        <f>[1]pm10!AN368</f>
        <v>NA</v>
      </c>
      <c r="K82" s="140" t="str">
        <f>[1]PST!AN368</f>
        <v>NA</v>
      </c>
      <c r="L82" s="140" t="str">
        <f>[1]BC!AN368</f>
        <v>NA</v>
      </c>
      <c r="M82" s="140" t="str">
        <f>[1]CO!AN368</f>
        <v>NA</v>
      </c>
      <c r="N82" s="140" t="str">
        <f>[1]piombo!AN368</f>
        <v>NA</v>
      </c>
      <c r="O82" s="140" t="str">
        <f>[1]cadmio!AN368</f>
        <v>NA</v>
      </c>
      <c r="P82" s="140" t="str">
        <f>[1]mercurio!AN368</f>
        <v>NA</v>
      </c>
      <c r="Q82" s="140" t="str">
        <f>[1]arsenico!AN368</f>
        <v>NA</v>
      </c>
      <c r="R82" s="140" t="str">
        <f>[1]cromo!AN368</f>
        <v>NA</v>
      </c>
      <c r="S82" s="140" t="str">
        <f>[1]rame!AN368</f>
        <v>NA</v>
      </c>
      <c r="T82" s="140" t="str">
        <f>[1]nichel!AN368</f>
        <v>NA</v>
      </c>
      <c r="U82" s="140" t="str">
        <f>[1]selenio!AN368</f>
        <v>NA</v>
      </c>
      <c r="V82" s="140" t="str">
        <f>[1]zinco!AN368</f>
        <v>NA</v>
      </c>
      <c r="W82" s="140" t="str">
        <f>[1]Diossine!AN368</f>
        <v>NA</v>
      </c>
      <c r="X82" s="140" t="str">
        <f>[1]Benzoapyrene!$AN368</f>
        <v>NA</v>
      </c>
      <c r="Y82" s="140" t="str">
        <f>[1]Benzobfluoranthene!$AN368</f>
        <v>NA</v>
      </c>
      <c r="Z82" s="140" t="str">
        <f>[1]Benzokfluoranthene!$AN368</f>
        <v>NA</v>
      </c>
      <c r="AA82" s="140" t="str">
        <f>[1]Indeno123cdpyrene!$AN368</f>
        <v>NA</v>
      </c>
      <c r="AB82" s="140" t="str">
        <f>[1]PAH!AN368</f>
        <v>NA</v>
      </c>
      <c r="AC82" s="140" t="str">
        <f>[1]HCB!AN368</f>
        <v>NA</v>
      </c>
      <c r="AD82" s="140" t="str">
        <f>[1]PCB!AN368</f>
        <v>NA</v>
      </c>
      <c r="AE82" s="127"/>
      <c r="AF82" s="126" t="s">
        <v>384</v>
      </c>
      <c r="AG82" s="126" t="s">
        <v>384</v>
      </c>
      <c r="AH82" s="126" t="s">
        <v>384</v>
      </c>
      <c r="AI82" s="126" t="s">
        <v>384</v>
      </c>
      <c r="AJ82" s="126" t="s">
        <v>384</v>
      </c>
      <c r="AK82" s="126">
        <f>'[1]dati attività'!$AF$147</f>
        <v>2248.7069586237117</v>
      </c>
      <c r="AL82" s="113" t="s">
        <v>398</v>
      </c>
    </row>
    <row r="83" spans="1:38" s="1" customFormat="1" ht="13.5" thickBot="1" x14ac:dyDescent="0.25">
      <c r="A83" s="81" t="s">
        <v>115</v>
      </c>
      <c r="B83" s="99" t="s">
        <v>216</v>
      </c>
      <c r="C83" s="76" t="s">
        <v>72</v>
      </c>
      <c r="D83" s="75"/>
      <c r="E83" s="140" t="str">
        <f>[1]NOx!AN369</f>
        <v>NA</v>
      </c>
      <c r="F83" s="140">
        <f>[1]NMVOC!AN369</f>
        <v>6.4377307800000008</v>
      </c>
      <c r="G83" s="140" t="str">
        <f>[1]SOx!AN369</f>
        <v>NA</v>
      </c>
      <c r="H83" s="140" t="str">
        <f>[1]NH3!AN369</f>
        <v>NA</v>
      </c>
      <c r="I83" s="140">
        <f>'[1]pm2.5'!AN369</f>
        <v>0.23774007407901004</v>
      </c>
      <c r="J83" s="140">
        <f>[1]pm10!AN369</f>
        <v>1.7834964297000002</v>
      </c>
      <c r="K83" s="140">
        <f>[1]PST!AN369</f>
        <v>1.7834964297000002</v>
      </c>
      <c r="L83" s="140">
        <f>[1]BC!AN369</f>
        <v>1.3551184222503572E-2</v>
      </c>
      <c r="M83" s="140" t="str">
        <f>[1]CO!AN369</f>
        <v>NA</v>
      </c>
      <c r="N83" s="140" t="str">
        <f>[1]piombo!AN369</f>
        <v>NA</v>
      </c>
      <c r="O83" s="140" t="str">
        <f>[1]cadmio!AN369</f>
        <v>NA</v>
      </c>
      <c r="P83" s="140" t="str">
        <f>[1]mercurio!AN369</f>
        <v>NA</v>
      </c>
      <c r="Q83" s="140" t="str">
        <f>[1]arsenico!AN369</f>
        <v>NA</v>
      </c>
      <c r="R83" s="140" t="str">
        <f>[1]cromo!AN369</f>
        <v>NA</v>
      </c>
      <c r="S83" s="140" t="str">
        <f>[1]rame!AN369</f>
        <v>NA</v>
      </c>
      <c r="T83" s="140" t="str">
        <f>[1]nichel!AN369</f>
        <v>NA</v>
      </c>
      <c r="U83" s="140" t="str">
        <f>[1]selenio!AN369</f>
        <v>NA</v>
      </c>
      <c r="V83" s="140" t="str">
        <f>[1]zinco!AN369</f>
        <v>NA</v>
      </c>
      <c r="W83" s="140" t="str">
        <f>[1]Diossine!AN369</f>
        <v>NA</v>
      </c>
      <c r="X83" s="140" t="str">
        <f>[1]Benzoapyrene!$AN369</f>
        <v>NA</v>
      </c>
      <c r="Y83" s="140" t="str">
        <f>[1]Benzobfluoranthene!$AN369</f>
        <v>NA</v>
      </c>
      <c r="Z83" s="140" t="str">
        <f>[1]Benzokfluoranthene!$AN369</f>
        <v>NA</v>
      </c>
      <c r="AA83" s="140" t="str">
        <f>[1]Indeno123cdpyrene!$AN369</f>
        <v>NA</v>
      </c>
      <c r="AB83" s="140" t="str">
        <f>[1]PAH!AN369</f>
        <v>NA</v>
      </c>
      <c r="AC83" s="140" t="str">
        <f>[1]HCB!AN369</f>
        <v>NA</v>
      </c>
      <c r="AD83" s="140" t="str">
        <f>[1]PCB!AN369</f>
        <v>NA</v>
      </c>
      <c r="AE83" s="127"/>
      <c r="AF83" s="126" t="s">
        <v>384</v>
      </c>
      <c r="AG83" s="126" t="s">
        <v>384</v>
      </c>
      <c r="AH83" s="126" t="s">
        <v>384</v>
      </c>
      <c r="AI83" s="126" t="s">
        <v>384</v>
      </c>
      <c r="AJ83" s="126" t="s">
        <v>384</v>
      </c>
      <c r="AK83" s="126">
        <f>'[1]dati attività'!$AF$148</f>
        <v>23649</v>
      </c>
      <c r="AL83" s="113" t="s">
        <v>399</v>
      </c>
    </row>
    <row r="84" spans="1:38" s="1" customFormat="1" ht="24.75" thickBot="1" x14ac:dyDescent="0.25">
      <c r="A84" s="81" t="s">
        <v>112</v>
      </c>
      <c r="B84" s="99" t="s">
        <v>217</v>
      </c>
      <c r="C84" s="76" t="s">
        <v>71</v>
      </c>
      <c r="D84" s="75"/>
      <c r="E84" s="140" t="str">
        <f>[1]NOx!AN370</f>
        <v>NA</v>
      </c>
      <c r="F84" s="140">
        <f>[1]NMVOC!AN370</f>
        <v>1.0852800000000001E-2</v>
      </c>
      <c r="G84" s="140" t="str">
        <f>[1]SOx!AN370</f>
        <v>NA</v>
      </c>
      <c r="H84" s="140" t="str">
        <f>[1]NH3!AN370</f>
        <v>NA</v>
      </c>
      <c r="I84" s="140">
        <f>'[1]pm2.5'!AN370</f>
        <v>1.0469760000000002E-2</v>
      </c>
      <c r="J84" s="140">
        <f>[1]pm10!AN370</f>
        <v>5.2348799999999994E-2</v>
      </c>
      <c r="K84" s="140">
        <f>[1]PST!AN370</f>
        <v>5.2348799999999994E-2</v>
      </c>
      <c r="L84" s="140">
        <f>[1]BC!AN370</f>
        <v>1.3610688000000003E-6</v>
      </c>
      <c r="M84" s="140">
        <f>[1]CO!AN370</f>
        <v>4.8518400000000005E-3</v>
      </c>
      <c r="N84" s="140" t="str">
        <f>[1]piombo!AN370</f>
        <v>NA</v>
      </c>
      <c r="O84" s="140" t="str">
        <f>[1]cadmio!AN370</f>
        <v>NA</v>
      </c>
      <c r="P84" s="140" t="str">
        <f>[1]mercurio!AN370</f>
        <v>NA</v>
      </c>
      <c r="Q84" s="140" t="str">
        <f>[1]arsenico!AN370</f>
        <v>NA</v>
      </c>
      <c r="R84" s="140" t="str">
        <f>[1]cromo!AN370</f>
        <v>NA</v>
      </c>
      <c r="S84" s="140" t="str">
        <f>[1]rame!AN370</f>
        <v>NA</v>
      </c>
      <c r="T84" s="140" t="str">
        <f>[1]nichel!AN370</f>
        <v>NA</v>
      </c>
      <c r="U84" s="140" t="str">
        <f>[1]selenio!AN370</f>
        <v>NA</v>
      </c>
      <c r="V84" s="140" t="str">
        <f>[1]zinco!AN370</f>
        <v>NA</v>
      </c>
      <c r="W84" s="140" t="str">
        <f>[1]Diossine!AN370</f>
        <v>NA</v>
      </c>
      <c r="X84" s="140" t="str">
        <f>[1]Benzoapyrene!$AN370</f>
        <v>NA</v>
      </c>
      <c r="Y84" s="140" t="str">
        <f>[1]Benzobfluoranthene!$AN370</f>
        <v>NA</v>
      </c>
      <c r="Z84" s="140" t="str">
        <f>[1]Benzokfluoranthene!$AN370</f>
        <v>NA</v>
      </c>
      <c r="AA84" s="140" t="str">
        <f>[1]Indeno123cdpyrene!$AN370</f>
        <v>NA</v>
      </c>
      <c r="AB84" s="140" t="str">
        <f>[1]PAH!AN370</f>
        <v>NA</v>
      </c>
      <c r="AC84" s="140" t="str">
        <f>[1]HCB!AN370</f>
        <v>NA</v>
      </c>
      <c r="AD84" s="140" t="str">
        <f>[1]PCB!AN370</f>
        <v>NA</v>
      </c>
      <c r="AE84" s="127"/>
      <c r="AF84" s="126" t="s">
        <v>384</v>
      </c>
      <c r="AG84" s="126" t="s">
        <v>384</v>
      </c>
      <c r="AH84" s="126" t="s">
        <v>384</v>
      </c>
      <c r="AI84" s="126" t="s">
        <v>384</v>
      </c>
      <c r="AJ84" s="126" t="s">
        <v>384</v>
      </c>
      <c r="AK84" s="126">
        <f>'[1]dati attività'!$AF$149</f>
        <v>127.68</v>
      </c>
      <c r="AL84" s="113" t="s">
        <v>400</v>
      </c>
    </row>
    <row r="85" spans="1:38" s="1" customFormat="1" ht="13.5" thickBot="1" x14ac:dyDescent="0.25">
      <c r="A85" s="81" t="s">
        <v>112</v>
      </c>
      <c r="B85" s="90" t="s">
        <v>218</v>
      </c>
      <c r="C85" s="76" t="s">
        <v>342</v>
      </c>
      <c r="D85" s="75"/>
      <c r="E85" s="140" t="str">
        <f>[1]NOx!AN371</f>
        <v>NA</v>
      </c>
      <c r="F85" s="140">
        <f>[1]NMVOC!AN371</f>
        <v>153.29995453554309</v>
      </c>
      <c r="G85" s="140" t="str">
        <f>[1]SOx!AN371</f>
        <v>NA</v>
      </c>
      <c r="H85" s="140" t="str">
        <f>[1]NH3!AN371</f>
        <v>NA</v>
      </c>
      <c r="I85" s="140" t="str">
        <f>'[1]pm2.5'!AN371</f>
        <v>NA</v>
      </c>
      <c r="J85" s="140" t="str">
        <f>[1]pm10!AN371</f>
        <v>NA</v>
      </c>
      <c r="K85" s="140" t="str">
        <f>[1]PST!AN371</f>
        <v>NA</v>
      </c>
      <c r="L85" s="140" t="str">
        <f>[1]BC!AN371</f>
        <v>NA</v>
      </c>
      <c r="M85" s="140" t="str">
        <f>[1]CO!AN371</f>
        <v>NA</v>
      </c>
      <c r="N85" s="140" t="str">
        <f>[1]piombo!AN371</f>
        <v>NA</v>
      </c>
      <c r="O85" s="140" t="str">
        <f>[1]cadmio!AN371</f>
        <v>NA</v>
      </c>
      <c r="P85" s="140" t="str">
        <f>[1]mercurio!AN371</f>
        <v>NA</v>
      </c>
      <c r="Q85" s="140" t="str">
        <f>[1]arsenico!AN371</f>
        <v>NA</v>
      </c>
      <c r="R85" s="140" t="str">
        <f>[1]cromo!AN371</f>
        <v>NA</v>
      </c>
      <c r="S85" s="140" t="str">
        <f>[1]rame!AN371</f>
        <v>NA</v>
      </c>
      <c r="T85" s="140" t="str">
        <f>[1]nichel!AN371</f>
        <v>NA</v>
      </c>
      <c r="U85" s="140" t="str">
        <f>[1]selenio!AN371</f>
        <v>NA</v>
      </c>
      <c r="V85" s="140" t="str">
        <f>[1]zinco!AN371</f>
        <v>NA</v>
      </c>
      <c r="W85" s="140" t="str">
        <f>[1]Diossine!AN371</f>
        <v>NA</v>
      </c>
      <c r="X85" s="140" t="str">
        <f>[1]Benzoapyrene!$AN371</f>
        <v>NA</v>
      </c>
      <c r="Y85" s="140" t="str">
        <f>[1]Benzobfluoranthene!$AN371</f>
        <v>NA</v>
      </c>
      <c r="Z85" s="140" t="str">
        <f>[1]Benzokfluoranthene!$AN371</f>
        <v>NA</v>
      </c>
      <c r="AA85" s="140" t="str">
        <f>[1]Indeno123cdpyrene!$AN371</f>
        <v>NA</v>
      </c>
      <c r="AB85" s="140" t="str">
        <f>[1]PAH!AN371</f>
        <v>NA</v>
      </c>
      <c r="AC85" s="140" t="str">
        <f>[1]HCB!AN371</f>
        <v>NA</v>
      </c>
      <c r="AD85" s="140" t="str">
        <f>[1]PCB!AN371</f>
        <v>NA</v>
      </c>
      <c r="AE85" s="127"/>
      <c r="AF85" s="126" t="s">
        <v>384</v>
      </c>
      <c r="AG85" s="126" t="s">
        <v>384</v>
      </c>
      <c r="AH85" s="126" t="s">
        <v>384</v>
      </c>
      <c r="AI85" s="126" t="s">
        <v>384</v>
      </c>
      <c r="AJ85" s="126" t="s">
        <v>384</v>
      </c>
      <c r="AK85" s="126">
        <f>'[1]dati attività'!$AF$150</f>
        <v>871.98177642610483</v>
      </c>
      <c r="AL85" s="113" t="s">
        <v>382</v>
      </c>
    </row>
    <row r="86" spans="1:38" s="1" customFormat="1" ht="13.5" thickBot="1" x14ac:dyDescent="0.25">
      <c r="A86" s="81" t="s">
        <v>115</v>
      </c>
      <c r="B86" s="90" t="s">
        <v>219</v>
      </c>
      <c r="C86" s="73" t="s">
        <v>88</v>
      </c>
      <c r="D86" s="75"/>
      <c r="E86" s="140" t="str">
        <f>[1]NOx!AN372</f>
        <v>NA</v>
      </c>
      <c r="F86" s="140">
        <f>[1]NMVOC!AN372</f>
        <v>10.800065224700687</v>
      </c>
      <c r="G86" s="140" t="str">
        <f>[1]SOx!AN372</f>
        <v>NA</v>
      </c>
      <c r="H86" s="140" t="str">
        <f>[1]NH3!AN372</f>
        <v>NA</v>
      </c>
      <c r="I86" s="140" t="str">
        <f>'[1]pm2.5'!AN372</f>
        <v>NA</v>
      </c>
      <c r="J86" s="140" t="str">
        <f>[1]pm10!AN372</f>
        <v>NA</v>
      </c>
      <c r="K86" s="140" t="str">
        <f>[1]PST!AN372</f>
        <v>NA</v>
      </c>
      <c r="L86" s="140" t="str">
        <f>[1]BC!AN372</f>
        <v>NA</v>
      </c>
      <c r="M86" s="140" t="str">
        <f>[1]CO!AN372</f>
        <v>NA</v>
      </c>
      <c r="N86" s="140" t="str">
        <f>[1]piombo!AN372</f>
        <v>NA</v>
      </c>
      <c r="O86" s="140" t="str">
        <f>[1]cadmio!AN372</f>
        <v>NA</v>
      </c>
      <c r="P86" s="140" t="str">
        <f>[1]mercurio!AN372</f>
        <v>NA</v>
      </c>
      <c r="Q86" s="140" t="str">
        <f>[1]arsenico!AN372</f>
        <v>NA</v>
      </c>
      <c r="R86" s="140" t="str">
        <f>[1]cromo!AN372</f>
        <v>NA</v>
      </c>
      <c r="S86" s="140" t="str">
        <f>[1]rame!AN372</f>
        <v>NA</v>
      </c>
      <c r="T86" s="140" t="str">
        <f>[1]nichel!AN372</f>
        <v>NA</v>
      </c>
      <c r="U86" s="140" t="str">
        <f>[1]selenio!AN372</f>
        <v>NA</v>
      </c>
      <c r="V86" s="140" t="str">
        <f>[1]zinco!AN372</f>
        <v>NA</v>
      </c>
      <c r="W86" s="140" t="str">
        <f>[1]Diossine!AN372</f>
        <v>NA</v>
      </c>
      <c r="X86" s="140" t="str">
        <f>[1]Benzoapyrene!$AN372</f>
        <v>NA</v>
      </c>
      <c r="Y86" s="140" t="str">
        <f>[1]Benzobfluoranthene!$AN372</f>
        <v>NA</v>
      </c>
      <c r="Z86" s="140" t="str">
        <f>[1]Benzokfluoranthene!$AN372</f>
        <v>NA</v>
      </c>
      <c r="AA86" s="140" t="str">
        <f>[1]Indeno123cdpyrene!$AN372</f>
        <v>NA</v>
      </c>
      <c r="AB86" s="140" t="str">
        <f>[1]PAH!AN372</f>
        <v>NA</v>
      </c>
      <c r="AC86" s="140" t="str">
        <f>[1]HCB!AN372</f>
        <v>NA</v>
      </c>
      <c r="AD86" s="140" t="str">
        <f>[1]PCB!AN372</f>
        <v>NA</v>
      </c>
      <c r="AE86" s="127"/>
      <c r="AF86" s="126" t="s">
        <v>384</v>
      </c>
      <c r="AG86" s="126" t="s">
        <v>384</v>
      </c>
      <c r="AH86" s="126" t="s">
        <v>384</v>
      </c>
      <c r="AI86" s="126" t="s">
        <v>384</v>
      </c>
      <c r="AJ86" s="126" t="s">
        <v>384</v>
      </c>
      <c r="AK86" s="126">
        <f>'[1]dati attività'!$AF$151</f>
        <v>15.42866460671527</v>
      </c>
      <c r="AL86" s="113" t="s">
        <v>383</v>
      </c>
    </row>
    <row r="87" spans="1:38" s="1" customFormat="1" ht="13.5" thickBot="1" x14ac:dyDescent="0.25">
      <c r="A87" s="81" t="s">
        <v>115</v>
      </c>
      <c r="B87" s="90" t="s">
        <v>220</v>
      </c>
      <c r="C87" s="73" t="s">
        <v>89</v>
      </c>
      <c r="D87" s="75"/>
      <c r="E87" s="140" t="str">
        <f>[1]NOx!AN373</f>
        <v>NA</v>
      </c>
      <c r="F87" s="140">
        <f>[1]NMVOC!AN373</f>
        <v>3.09</v>
      </c>
      <c r="G87" s="140" t="str">
        <f>[1]SOx!AN373</f>
        <v>NA</v>
      </c>
      <c r="H87" s="140" t="str">
        <f>[1]NH3!AN373</f>
        <v>NA</v>
      </c>
      <c r="I87" s="140" t="str">
        <f>'[1]pm2.5'!AN373</f>
        <v>NA</v>
      </c>
      <c r="J87" s="140" t="str">
        <f>[1]pm10!AN373</f>
        <v>NA</v>
      </c>
      <c r="K87" s="140" t="str">
        <f>[1]PST!AN373</f>
        <v>NA</v>
      </c>
      <c r="L87" s="140" t="str">
        <f>[1]BC!AN373</f>
        <v>NA</v>
      </c>
      <c r="M87" s="140" t="str">
        <f>[1]CO!AN373</f>
        <v>NA</v>
      </c>
      <c r="N87" s="140" t="str">
        <f>[1]piombo!AN373</f>
        <v>NA</v>
      </c>
      <c r="O87" s="140" t="str">
        <f>[1]cadmio!AN373</f>
        <v>NA</v>
      </c>
      <c r="P87" s="140" t="str">
        <f>[1]mercurio!AN373</f>
        <v>NA</v>
      </c>
      <c r="Q87" s="140" t="str">
        <f>[1]arsenico!AN373</f>
        <v>NA</v>
      </c>
      <c r="R87" s="140" t="str">
        <f>[1]cromo!AN373</f>
        <v>NA</v>
      </c>
      <c r="S87" s="140" t="str">
        <f>[1]rame!AN373</f>
        <v>NA</v>
      </c>
      <c r="T87" s="140" t="str">
        <f>[1]nichel!AN373</f>
        <v>NA</v>
      </c>
      <c r="U87" s="140" t="str">
        <f>[1]selenio!AN373</f>
        <v>NA</v>
      </c>
      <c r="V87" s="140" t="str">
        <f>[1]zinco!AN373</f>
        <v>NA</v>
      </c>
      <c r="W87" s="140" t="str">
        <f>[1]Diossine!AN373</f>
        <v>NA</v>
      </c>
      <c r="X87" s="140" t="str">
        <f>[1]Benzoapyrene!$AN373</f>
        <v>NA</v>
      </c>
      <c r="Y87" s="140" t="str">
        <f>[1]Benzobfluoranthene!$AN373</f>
        <v>NA</v>
      </c>
      <c r="Z87" s="140" t="str">
        <f>[1]Benzokfluoranthene!$AN373</f>
        <v>NA</v>
      </c>
      <c r="AA87" s="140" t="str">
        <f>[1]Indeno123cdpyrene!$AN373</f>
        <v>NA</v>
      </c>
      <c r="AB87" s="140" t="str">
        <f>[1]PAH!AN373</f>
        <v>NA</v>
      </c>
      <c r="AC87" s="140" t="str">
        <f>[1]HCB!AN373</f>
        <v>NA</v>
      </c>
      <c r="AD87" s="140" t="str">
        <f>[1]PCB!AN373</f>
        <v>NA</v>
      </c>
      <c r="AE87" s="127"/>
      <c r="AF87" s="126" t="s">
        <v>384</v>
      </c>
      <c r="AG87" s="126" t="s">
        <v>384</v>
      </c>
      <c r="AH87" s="126" t="s">
        <v>384</v>
      </c>
      <c r="AI87" s="126" t="s">
        <v>384</v>
      </c>
      <c r="AJ87" s="126" t="s">
        <v>384</v>
      </c>
      <c r="AK87" s="126">
        <f>'[1]dati attività'!$AF$152</f>
        <v>7.74</v>
      </c>
      <c r="AL87" s="113" t="s">
        <v>383</v>
      </c>
    </row>
    <row r="88" spans="1:38" s="1" customFormat="1" ht="13.5" thickBot="1" x14ac:dyDescent="0.25">
      <c r="A88" s="81" t="s">
        <v>115</v>
      </c>
      <c r="B88" s="90" t="s">
        <v>221</v>
      </c>
      <c r="C88" s="73" t="s">
        <v>90</v>
      </c>
      <c r="D88" s="75"/>
      <c r="E88" s="140" t="str">
        <f>[1]NOx!AN374</f>
        <v>NA</v>
      </c>
      <c r="F88" s="140">
        <f>[1]NMVOC!AN374</f>
        <v>57.617875744566447</v>
      </c>
      <c r="G88" s="140" t="str">
        <f>[1]SOx!AN374</f>
        <v>NA</v>
      </c>
      <c r="H88" s="140" t="str">
        <f>[1]NH3!AN374</f>
        <v>NA</v>
      </c>
      <c r="I88" s="140">
        <f>'[1]pm2.5'!AN374</f>
        <v>7.5561986791327571E-3</v>
      </c>
      <c r="J88" s="140">
        <f>[1]pm10!AN374</f>
        <v>1.0074931572177009E-2</v>
      </c>
      <c r="K88" s="140">
        <f>[1]PST!AN374</f>
        <v>1.2593664465221263E-2</v>
      </c>
      <c r="L88" s="140" t="str">
        <f>[1]BC!AN374</f>
        <v>NA</v>
      </c>
      <c r="M88" s="140" t="str">
        <f>[1]CO!AN374</f>
        <v>NA</v>
      </c>
      <c r="N88" s="140" t="str">
        <f>[1]piombo!AN374</f>
        <v>NA</v>
      </c>
      <c r="O88" s="140" t="str">
        <f>[1]cadmio!AN374</f>
        <v>NA</v>
      </c>
      <c r="P88" s="140" t="str">
        <f>[1]mercurio!AN374</f>
        <v>NA</v>
      </c>
      <c r="Q88" s="140" t="str">
        <f>[1]arsenico!AN374</f>
        <v>NA</v>
      </c>
      <c r="R88" s="140" t="str">
        <f>[1]cromo!AN374</f>
        <v>NA</v>
      </c>
      <c r="S88" s="140" t="str">
        <f>[1]rame!AN374</f>
        <v>NA</v>
      </c>
      <c r="T88" s="140" t="str">
        <f>[1]nichel!AN374</f>
        <v>NA</v>
      </c>
      <c r="U88" s="140" t="str">
        <f>[1]selenio!AN374</f>
        <v>NA</v>
      </c>
      <c r="V88" s="140" t="str">
        <f>[1]zinco!AN374</f>
        <v>NA</v>
      </c>
      <c r="W88" s="140" t="str">
        <f>[1]Diossine!AN374</f>
        <v>NA</v>
      </c>
      <c r="X88" s="140" t="str">
        <f>[1]Benzoapyrene!$AN374</f>
        <v>NE</v>
      </c>
      <c r="Y88" s="140" t="str">
        <f>[1]Benzobfluoranthene!$AN374</f>
        <v>NE</v>
      </c>
      <c r="Z88" s="140" t="str">
        <f>[1]Benzokfluoranthene!$AN374</f>
        <v>NE</v>
      </c>
      <c r="AA88" s="140" t="str">
        <f>[1]Indeno123cdpyrene!$AN374</f>
        <v>NE</v>
      </c>
      <c r="AB88" s="140" t="str">
        <f>[1]PAH!AN374</f>
        <v>NE</v>
      </c>
      <c r="AC88" s="140" t="str">
        <f>[1]HCB!AN374</f>
        <v>NA</v>
      </c>
      <c r="AD88" s="140" t="str">
        <f>[1]PCB!AN374</f>
        <v>NA</v>
      </c>
      <c r="AE88" s="127"/>
      <c r="AF88" s="126" t="s">
        <v>384</v>
      </c>
      <c r="AG88" s="126" t="s">
        <v>384</v>
      </c>
      <c r="AH88" s="126" t="s">
        <v>384</v>
      </c>
      <c r="AI88" s="126" t="s">
        <v>384</v>
      </c>
      <c r="AJ88" s="126" t="s">
        <v>384</v>
      </c>
      <c r="AK88" s="150" t="str">
        <f>'[1]dati attività'!$AF$153</f>
        <v>NA</v>
      </c>
      <c r="AL88" s="113"/>
    </row>
    <row r="89" spans="1:38" s="1" customFormat="1" ht="13.5" thickBot="1" x14ac:dyDescent="0.25">
      <c r="A89" s="81" t="s">
        <v>115</v>
      </c>
      <c r="B89" s="90" t="s">
        <v>222</v>
      </c>
      <c r="C89" s="73" t="s">
        <v>91</v>
      </c>
      <c r="D89" s="75"/>
      <c r="E89" s="140" t="str">
        <f>[1]NOx!AN375</f>
        <v>NA</v>
      </c>
      <c r="F89" s="140">
        <f>[1]NMVOC!AN375</f>
        <v>13.788573977712742</v>
      </c>
      <c r="G89" s="140" t="str">
        <f>[1]SOx!AN375</f>
        <v>NA</v>
      </c>
      <c r="H89" s="140" t="str">
        <f>[1]NH3!AN375</f>
        <v>NA</v>
      </c>
      <c r="I89" s="140" t="str">
        <f>'[1]pm2.5'!AN375</f>
        <v>NA</v>
      </c>
      <c r="J89" s="140" t="str">
        <f>[1]pm10!AN375</f>
        <v>NA</v>
      </c>
      <c r="K89" s="140" t="str">
        <f>[1]PST!AN375</f>
        <v>NA</v>
      </c>
      <c r="L89" s="140" t="str">
        <f>[1]BC!AN375</f>
        <v>NA</v>
      </c>
      <c r="M89" s="140" t="str">
        <f>[1]CO!AN375</f>
        <v>NA</v>
      </c>
      <c r="N89" s="140" t="str">
        <f>[1]piombo!AN375</f>
        <v>NA</v>
      </c>
      <c r="O89" s="140" t="str">
        <f>[1]cadmio!AN375</f>
        <v>NA</v>
      </c>
      <c r="P89" s="140" t="str">
        <f>[1]mercurio!AN375</f>
        <v>NA</v>
      </c>
      <c r="Q89" s="140" t="str">
        <f>[1]arsenico!AN375</f>
        <v>NA</v>
      </c>
      <c r="R89" s="140" t="str">
        <f>[1]cromo!AN375</f>
        <v>NA</v>
      </c>
      <c r="S89" s="140" t="str">
        <f>[1]rame!AN375</f>
        <v>NA</v>
      </c>
      <c r="T89" s="140" t="str">
        <f>[1]nichel!AN375</f>
        <v>NA</v>
      </c>
      <c r="U89" s="140" t="str">
        <f>[1]selenio!AN375</f>
        <v>NA</v>
      </c>
      <c r="V89" s="140" t="str">
        <f>[1]zinco!AN375</f>
        <v>NA</v>
      </c>
      <c r="W89" s="140" t="str">
        <f>[1]Diossine!AN375</f>
        <v>NA</v>
      </c>
      <c r="X89" s="140" t="str">
        <f>[1]Benzoapyrene!$AN375</f>
        <v>NA</v>
      </c>
      <c r="Y89" s="140" t="str">
        <f>[1]Benzobfluoranthene!$AN375</f>
        <v>NA</v>
      </c>
      <c r="Z89" s="140" t="str">
        <f>[1]Benzokfluoranthene!$AN375</f>
        <v>NA</v>
      </c>
      <c r="AA89" s="140" t="str">
        <f>[1]Indeno123cdpyrene!$AN375</f>
        <v>NA</v>
      </c>
      <c r="AB89" s="140" t="str">
        <f>[1]PAH!AN375</f>
        <v>NA</v>
      </c>
      <c r="AC89" s="140" t="str">
        <f>[1]HCB!AN375</f>
        <v>NA</v>
      </c>
      <c r="AD89" s="140" t="str">
        <f>[1]PCB!AN375</f>
        <v>NA</v>
      </c>
      <c r="AE89" s="127"/>
      <c r="AF89" s="126" t="s">
        <v>384</v>
      </c>
      <c r="AG89" s="126" t="s">
        <v>384</v>
      </c>
      <c r="AH89" s="126" t="s">
        <v>384</v>
      </c>
      <c r="AI89" s="126" t="s">
        <v>384</v>
      </c>
      <c r="AJ89" s="126" t="s">
        <v>384</v>
      </c>
      <c r="AK89" s="126">
        <f>'[1]dati attività'!$AF$154</f>
        <v>79.141560001515643</v>
      </c>
      <c r="AL89" s="113" t="s">
        <v>405</v>
      </c>
    </row>
    <row r="90" spans="1:38" s="9" customFormat="1" ht="24.75" thickBot="1" x14ac:dyDescent="0.25">
      <c r="A90" s="81" t="s">
        <v>115</v>
      </c>
      <c r="B90" s="90" t="s">
        <v>223</v>
      </c>
      <c r="C90" s="73" t="s">
        <v>280</v>
      </c>
      <c r="D90" s="75"/>
      <c r="E90" s="140" t="str">
        <f>[1]NOx!AN376</f>
        <v>NA</v>
      </c>
      <c r="F90" s="140">
        <f>[1]NMVOC!AN376</f>
        <v>25.189212034634039</v>
      </c>
      <c r="G90" s="140" t="str">
        <f>[1]SOx!AN376</f>
        <v>NA</v>
      </c>
      <c r="H90" s="140" t="str">
        <f>[1]NH3!AN376</f>
        <v>NA</v>
      </c>
      <c r="I90" s="140">
        <f>'[1]pm2.5'!AN376</f>
        <v>1.59542685</v>
      </c>
      <c r="J90" s="140">
        <f>[1]pm10!AN376</f>
        <v>2.3931402750000004</v>
      </c>
      <c r="K90" s="140">
        <f>[1]PST!AN376</f>
        <v>2.9249492249999998</v>
      </c>
      <c r="L90" s="140" t="str">
        <f>[1]BC!AN376</f>
        <v>NA</v>
      </c>
      <c r="M90" s="140" t="str">
        <f>[1]CO!AN376</f>
        <v>NA</v>
      </c>
      <c r="N90" s="140" t="str">
        <f>[1]piombo!AN376</f>
        <v>NA</v>
      </c>
      <c r="O90" s="140" t="str">
        <f>[1]cadmio!AN376</f>
        <v>NA</v>
      </c>
      <c r="P90" s="140" t="str">
        <f>[1]mercurio!AN376</f>
        <v>NA</v>
      </c>
      <c r="Q90" s="140" t="str">
        <f>[1]arsenico!AN376</f>
        <v>NA</v>
      </c>
      <c r="R90" s="140" t="str">
        <f>[1]cromo!AN376</f>
        <v>NA</v>
      </c>
      <c r="S90" s="140" t="str">
        <f>[1]rame!AN376</f>
        <v>NA</v>
      </c>
      <c r="T90" s="140" t="str">
        <f>[1]nichel!AN376</f>
        <v>NA</v>
      </c>
      <c r="U90" s="140" t="str">
        <f>[1]selenio!AN376</f>
        <v>NA</v>
      </c>
      <c r="V90" s="140" t="str">
        <f>[1]zinco!AN376</f>
        <v>NA</v>
      </c>
      <c r="W90" s="140" t="str">
        <f>[1]Diossine!AN376</f>
        <v>NA</v>
      </c>
      <c r="X90" s="140">
        <f>[1]Benzoapyrene!$AN376</f>
        <v>4.4999999999999997E-3</v>
      </c>
      <c r="Y90" s="140">
        <f>[1]Benzobfluoranthene!$AN376</f>
        <v>2.2499999999999998E-3</v>
      </c>
      <c r="Z90" s="140">
        <f>[1]Benzokfluoranthene!$AN376</f>
        <v>2.2499999999999998E-3</v>
      </c>
      <c r="AA90" s="140">
        <f>[1]Indeno123cdpyrene!$AN376</f>
        <v>2.2499999999999998E-3</v>
      </c>
      <c r="AB90" s="140">
        <f>[1]PAH!AN376</f>
        <v>1.125E-2</v>
      </c>
      <c r="AC90" s="140" t="str">
        <f>[1]HCB!AN376</f>
        <v>NA</v>
      </c>
      <c r="AD90" s="140" t="str">
        <f>[1]PCB!AN376</f>
        <v>NA</v>
      </c>
      <c r="AE90" s="127"/>
      <c r="AF90" s="126" t="s">
        <v>384</v>
      </c>
      <c r="AG90" s="126" t="s">
        <v>384</v>
      </c>
      <c r="AH90" s="126" t="s">
        <v>384</v>
      </c>
      <c r="AI90" s="126" t="s">
        <v>384</v>
      </c>
      <c r="AJ90" s="126" t="s">
        <v>384</v>
      </c>
      <c r="AK90" s="150">
        <f>'[1]dati attività'!$AF$155</f>
        <v>9000</v>
      </c>
      <c r="AL90" s="113"/>
    </row>
    <row r="91" spans="1:38" s="1" customFormat="1" ht="36.75" thickBot="1" x14ac:dyDescent="0.25">
      <c r="A91" s="81" t="s">
        <v>115</v>
      </c>
      <c r="B91" s="82" t="s">
        <v>256</v>
      </c>
      <c r="C91" s="90" t="s">
        <v>281</v>
      </c>
      <c r="D91" s="75"/>
      <c r="E91" s="140">
        <f>[1]NOx!AN377</f>
        <v>0.13907665180000001</v>
      </c>
      <c r="F91" s="140">
        <f>[1]NMVOC!AN377</f>
        <v>12.305702090048634</v>
      </c>
      <c r="G91" s="140">
        <f>[1]SOx!AN377</f>
        <v>1.2953685999999999E-2</v>
      </c>
      <c r="H91" s="140">
        <f>[1]NH3!AN377</f>
        <v>0.31807775015</v>
      </c>
      <c r="I91" s="140">
        <f>'[1]pm2.5'!AN377</f>
        <v>2.0945612420000002</v>
      </c>
      <c r="J91" s="140">
        <f>[1]pm10!AN377</f>
        <v>2.3003618559999999</v>
      </c>
      <c r="K91" s="140">
        <f>[1]PST!AN377</f>
        <v>2.3428688190000004</v>
      </c>
      <c r="L91" s="140" t="str">
        <f>[1]BC!AN377</f>
        <v>NA</v>
      </c>
      <c r="M91" s="140">
        <f>[1]CO!AN377</f>
        <v>4.2538212740999999</v>
      </c>
      <c r="N91" s="140">
        <f>[1]piombo!AN377</f>
        <v>3.3628112000000003</v>
      </c>
      <c r="O91" s="140">
        <f>[1]cadmio!AN377</f>
        <v>0.38070316400000004</v>
      </c>
      <c r="P91" s="140" t="str">
        <f>[1]mercurio!AN377</f>
        <v>NA</v>
      </c>
      <c r="Q91" s="140" t="str">
        <f>[1]arsenico!AN377</f>
        <v>NA</v>
      </c>
      <c r="R91" s="140" t="str">
        <f>[1]cromo!AN377</f>
        <v>NA</v>
      </c>
      <c r="S91" s="140" t="str">
        <f>[1]rame!AN377</f>
        <v>NA</v>
      </c>
      <c r="T91" s="140" t="str">
        <f>[1]nichel!AN377</f>
        <v>NA</v>
      </c>
      <c r="U91" s="140" t="str">
        <f>[1]selenio!AN377</f>
        <v>NA</v>
      </c>
      <c r="V91" s="140" t="str">
        <f>[1]zinco!AN377</f>
        <v>NA</v>
      </c>
      <c r="W91" s="140">
        <f>[1]Diossine!AN377</f>
        <v>7.6645241000000003E-3</v>
      </c>
      <c r="X91" s="140">
        <f>[1]Benzoapyrene!$AN377</f>
        <v>8.5076217509999982E-3</v>
      </c>
      <c r="Y91" s="140" t="s">
        <v>397</v>
      </c>
      <c r="Z91" s="140" t="s">
        <v>397</v>
      </c>
      <c r="AA91" s="140" t="s">
        <v>397</v>
      </c>
      <c r="AB91" s="140">
        <f>[1]PAH!AN377</f>
        <v>8.5076217509999982E-3</v>
      </c>
      <c r="AC91" s="140" t="str">
        <f>[1]HCB!AN377</f>
        <v>NA</v>
      </c>
      <c r="AD91" s="140" t="str">
        <f>[1]PCB!AN377</f>
        <v>NA</v>
      </c>
      <c r="AE91" s="127"/>
      <c r="AF91" s="126" t="s">
        <v>384</v>
      </c>
      <c r="AG91" s="126" t="s">
        <v>384</v>
      </c>
      <c r="AH91" s="126" t="s">
        <v>384</v>
      </c>
      <c r="AI91" s="126" t="s">
        <v>384</v>
      </c>
      <c r="AJ91" s="126" t="s">
        <v>384</v>
      </c>
      <c r="AK91" s="150" t="s">
        <v>384</v>
      </c>
      <c r="AL91" s="113" t="s">
        <v>452</v>
      </c>
    </row>
    <row r="92" spans="1:38" s="1" customFormat="1" ht="13.5" thickBot="1" x14ac:dyDescent="0.25">
      <c r="A92" s="81" t="s">
        <v>112</v>
      </c>
      <c r="B92" s="81" t="s">
        <v>209</v>
      </c>
      <c r="C92" s="89" t="s">
        <v>109</v>
      </c>
      <c r="D92" s="109"/>
      <c r="E92" s="141" t="str">
        <f>[1]NOx!AN378</f>
        <v>NO</v>
      </c>
      <c r="F92" s="140">
        <f>[1]NMVOC!AN378</f>
        <v>1.1904684999999999</v>
      </c>
      <c r="G92" s="140" t="str">
        <f>[1]SOx!AN378</f>
        <v>NO</v>
      </c>
      <c r="H92" s="140" t="str">
        <f>[1]NH3!AN378</f>
        <v>NA</v>
      </c>
      <c r="I92" s="140" t="str">
        <f>'[1]pm2.5'!AN378</f>
        <v>NO</v>
      </c>
      <c r="J92" s="140" t="str">
        <f>[1]pm10!AN378</f>
        <v>NO</v>
      </c>
      <c r="K92" s="140" t="str">
        <f>[1]PST!AN378</f>
        <v>NO</v>
      </c>
      <c r="L92" s="140" t="str">
        <f>[1]BC!AN378</f>
        <v>NO</v>
      </c>
      <c r="M92" s="140" t="str">
        <f>[1]CO!AN378</f>
        <v>NA</v>
      </c>
      <c r="N92" s="140" t="str">
        <f>[1]piombo!AN378</f>
        <v>NA</v>
      </c>
      <c r="O92" s="140" t="str">
        <f>[1]cadmio!AN378</f>
        <v>NA</v>
      </c>
      <c r="P92" s="140" t="str">
        <f>[1]mercurio!AN378</f>
        <v>NA</v>
      </c>
      <c r="Q92" s="140" t="str">
        <f>[1]arsenico!AN378</f>
        <v>NA</v>
      </c>
      <c r="R92" s="140" t="str">
        <f>[1]cromo!AN378</f>
        <v>NA</v>
      </c>
      <c r="S92" s="140" t="str">
        <f>[1]rame!AN378</f>
        <v>NA</v>
      </c>
      <c r="T92" s="140" t="str">
        <f>[1]nichel!AN378</f>
        <v>NA</v>
      </c>
      <c r="U92" s="140" t="str">
        <f>[1]selenio!AN378</f>
        <v>NA</v>
      </c>
      <c r="V92" s="140" t="str">
        <f>[1]zinco!AN378</f>
        <v>NA</v>
      </c>
      <c r="W92" s="140" t="str">
        <f>[1]Diossine!AN378</f>
        <v>NA</v>
      </c>
      <c r="X92" s="140" t="str">
        <f>[1]Benzoapyrene!$AN378</f>
        <v>NA</v>
      </c>
      <c r="Y92" s="140" t="str">
        <f>[1]Benzobfluoranthene!$AN378</f>
        <v>NA</v>
      </c>
      <c r="Z92" s="140" t="str">
        <f>[1]Benzokfluoranthene!$AN378</f>
        <v>NA</v>
      </c>
      <c r="AA92" s="140" t="str">
        <f>[1]Indeno123cdpyrene!$AN378</f>
        <v>NA</v>
      </c>
      <c r="AB92" s="140" t="str">
        <f>[1]PAH!AN378</f>
        <v>NA</v>
      </c>
      <c r="AC92" s="140" t="str">
        <f>[1]HCB!AN378</f>
        <v>NA</v>
      </c>
      <c r="AD92" s="140" t="str">
        <f>[1]PCB!AN378</f>
        <v>NA</v>
      </c>
      <c r="AE92" s="127"/>
      <c r="AF92" s="126" t="s">
        <v>384</v>
      </c>
      <c r="AG92" s="126" t="s">
        <v>384</v>
      </c>
      <c r="AH92" s="126" t="s">
        <v>384</v>
      </c>
      <c r="AI92" s="126" t="s">
        <v>384</v>
      </c>
      <c r="AJ92" s="126" t="s">
        <v>384</v>
      </c>
      <c r="AK92" s="150" t="str">
        <f>'[1]dati attività'!$AF$157</f>
        <v>NO</v>
      </c>
      <c r="AL92" s="113" t="s">
        <v>385</v>
      </c>
    </row>
    <row r="93" spans="1:38" s="1" customFormat="1" ht="24.75" thickBot="1" x14ac:dyDescent="0.25">
      <c r="A93" s="81" t="s">
        <v>112</v>
      </c>
      <c r="B93" s="82" t="s">
        <v>210</v>
      </c>
      <c r="C93" s="89" t="s">
        <v>110</v>
      </c>
      <c r="D93" s="109"/>
      <c r="E93" s="141" t="str">
        <f>[1]NOx!AN379</f>
        <v>NA</v>
      </c>
      <c r="F93" s="140">
        <f>[1]NMVOC!AN379</f>
        <v>23.616039692499999</v>
      </c>
      <c r="G93" s="140" t="str">
        <f>[1]SOx!AN379</f>
        <v>NA</v>
      </c>
      <c r="H93" s="140" t="str">
        <f>[1]NH3!AN379</f>
        <v>NA</v>
      </c>
      <c r="I93" s="140" t="str">
        <f>'[1]pm2.5'!AN379</f>
        <v>NA</v>
      </c>
      <c r="J93" s="140">
        <f>[1]pm10!AN379</f>
        <v>1.6111843999999997E-2</v>
      </c>
      <c r="K93" s="140">
        <f>[1]PST!AN379</f>
        <v>1.6111843999999997E-2</v>
      </c>
      <c r="L93" s="140" t="str">
        <f>[1]BC!AN379</f>
        <v>NA</v>
      </c>
      <c r="M93" s="140" t="str">
        <f>[1]CO!AN379</f>
        <v>NA</v>
      </c>
      <c r="N93" s="140" t="str">
        <f>[1]piombo!AN379</f>
        <v>NA</v>
      </c>
      <c r="O93" s="140" t="str">
        <f>[1]cadmio!AN379</f>
        <v>NA</v>
      </c>
      <c r="P93" s="140" t="str">
        <f>[1]mercurio!AN379</f>
        <v>NA</v>
      </c>
      <c r="Q93" s="140" t="str">
        <f>[1]arsenico!AN379</f>
        <v>NA</v>
      </c>
      <c r="R93" s="140" t="str">
        <f>[1]cromo!AN379</f>
        <v>NA</v>
      </c>
      <c r="S93" s="140" t="str">
        <f>[1]rame!AN379</f>
        <v>NA</v>
      </c>
      <c r="T93" s="140" t="str">
        <f>[1]nichel!AN379</f>
        <v>NA</v>
      </c>
      <c r="U93" s="140" t="str">
        <f>[1]selenio!AN379</f>
        <v>NA</v>
      </c>
      <c r="V93" s="140" t="str">
        <f>[1]zinco!AN379</f>
        <v>NA</v>
      </c>
      <c r="W93" s="140" t="str">
        <f>[1]Diossine!AN379</f>
        <v>NA</v>
      </c>
      <c r="X93" s="140" t="str">
        <f>[1]Benzoapyrene!$AN379</f>
        <v>NA</v>
      </c>
      <c r="Y93" s="140" t="str">
        <f>[1]Benzobfluoranthene!$AN379</f>
        <v>NA</v>
      </c>
      <c r="Z93" s="140" t="str">
        <f>[1]Benzokfluoranthene!$AN379</f>
        <v>NA</v>
      </c>
      <c r="AA93" s="140" t="str">
        <f>[1]Indeno123cdpyrene!$AN379</f>
        <v>NA</v>
      </c>
      <c r="AB93" s="140" t="str">
        <f>[1]PAH!AN379</f>
        <v>NA</v>
      </c>
      <c r="AC93" s="140" t="str">
        <f>[1]HCB!AN379</f>
        <v>NA</v>
      </c>
      <c r="AD93" s="140" t="str">
        <f>[1]PCB!AN379</f>
        <v>NA</v>
      </c>
      <c r="AE93" s="127"/>
      <c r="AF93" s="126" t="s">
        <v>384</v>
      </c>
      <c r="AG93" s="126" t="s">
        <v>384</v>
      </c>
      <c r="AH93" s="126" t="s">
        <v>384</v>
      </c>
      <c r="AI93" s="126" t="s">
        <v>384</v>
      </c>
      <c r="AJ93" s="126" t="s">
        <v>384</v>
      </c>
      <c r="AK93" s="126">
        <f>'[1]dati attività'!$AF$158</f>
        <v>10006.498900000001</v>
      </c>
      <c r="AL93" s="113" t="s">
        <v>386</v>
      </c>
    </row>
    <row r="94" spans="1:38" s="1" customFormat="1" ht="24.75" thickBot="1" x14ac:dyDescent="0.25">
      <c r="A94" s="81" t="s">
        <v>112</v>
      </c>
      <c r="B94" s="70" t="s">
        <v>255</v>
      </c>
      <c r="C94" s="89" t="s">
        <v>292</v>
      </c>
      <c r="D94" s="75"/>
      <c r="E94" s="140" t="str">
        <f>[1]NOx!AN380</f>
        <v>NO</v>
      </c>
      <c r="F94" s="140" t="str">
        <f>[1]NMVOC!AN380</f>
        <v>NO</v>
      </c>
      <c r="G94" s="140" t="str">
        <f>[1]SOx!AN380</f>
        <v>NO</v>
      </c>
      <c r="H94" s="140" t="str">
        <f>[1]NH3!AN380</f>
        <v>NO</v>
      </c>
      <c r="I94" s="140" t="str">
        <f>'[1]pm2.5'!AN380</f>
        <v>NO</v>
      </c>
      <c r="J94" s="140" t="str">
        <f>[1]pm10!AN380</f>
        <v>NO</v>
      </c>
      <c r="K94" s="140" t="str">
        <f>[1]PST!AN380</f>
        <v>NO</v>
      </c>
      <c r="L94" s="140" t="str">
        <f>[1]BC!AN380</f>
        <v>NO</v>
      </c>
      <c r="M94" s="140" t="str">
        <f>[1]CO!AN380</f>
        <v>NO</v>
      </c>
      <c r="N94" s="140" t="str">
        <f>[1]piombo!AN380</f>
        <v>NO</v>
      </c>
      <c r="O94" s="140" t="str">
        <f>[1]cadmio!AN380</f>
        <v>NO</v>
      </c>
      <c r="P94" s="140" t="str">
        <f>[1]mercurio!AN380</f>
        <v>NO</v>
      </c>
      <c r="Q94" s="140" t="str">
        <f>[1]arsenico!AN380</f>
        <v>NO</v>
      </c>
      <c r="R94" s="140" t="str">
        <f>[1]cromo!AN380</f>
        <v>NO</v>
      </c>
      <c r="S94" s="140" t="str">
        <f>[1]rame!AN380</f>
        <v>NO</v>
      </c>
      <c r="T94" s="140" t="str">
        <f>[1]nichel!AN380</f>
        <v>NO</v>
      </c>
      <c r="U94" s="140" t="str">
        <f>[1]selenio!AN380</f>
        <v>NO</v>
      </c>
      <c r="V94" s="140" t="str">
        <f>[1]zinco!AN380</f>
        <v>NO</v>
      </c>
      <c r="W94" s="140" t="str">
        <f>[1]Diossine!AN380</f>
        <v>NO</v>
      </c>
      <c r="X94" s="140" t="str">
        <f>[1]Benzoapyrene!$AN380</f>
        <v>NO</v>
      </c>
      <c r="Y94" s="140" t="str">
        <f>[1]Benzobfluoranthene!$AN380</f>
        <v>NO</v>
      </c>
      <c r="Z94" s="140" t="str">
        <f>[1]Benzokfluoranthene!$AN380</f>
        <v>NO</v>
      </c>
      <c r="AA94" s="140" t="str">
        <f>[1]Indeno123cdpyrene!$AN380</f>
        <v>NO</v>
      </c>
      <c r="AB94" s="140" t="str">
        <f>[1]PAH!AN380</f>
        <v>NO</v>
      </c>
      <c r="AC94" s="140" t="str">
        <f>[1]HCB!AN380</f>
        <v>NO</v>
      </c>
      <c r="AD94" s="140" t="str">
        <f>[1]PCB!AN380</f>
        <v>NO</v>
      </c>
      <c r="AE94" s="127"/>
      <c r="AF94" s="150" t="s">
        <v>403</v>
      </c>
      <c r="AG94" s="150" t="s">
        <v>403</v>
      </c>
      <c r="AH94" s="150" t="s">
        <v>403</v>
      </c>
      <c r="AI94" s="150" t="s">
        <v>403</v>
      </c>
      <c r="AJ94" s="150" t="s">
        <v>403</v>
      </c>
      <c r="AK94" s="150" t="str">
        <f>'[1]dati attività'!$AF$159</f>
        <v>NO</v>
      </c>
      <c r="AL94" s="113"/>
    </row>
    <row r="95" spans="1:38" s="1" customFormat="1" ht="13.5" thickBot="1" x14ac:dyDescent="0.25">
      <c r="A95" s="81" t="s">
        <v>112</v>
      </c>
      <c r="B95" s="70" t="s">
        <v>211</v>
      </c>
      <c r="C95" s="89" t="s">
        <v>86</v>
      </c>
      <c r="D95" s="109"/>
      <c r="E95" s="141" t="str">
        <f>[1]NOx!AN381</f>
        <v>NA</v>
      </c>
      <c r="F95" s="140" t="str">
        <f>[1]NMVOC!AN381</f>
        <v>NA</v>
      </c>
      <c r="G95" s="140" t="str">
        <f>[1]SOx!AN381</f>
        <v>NA</v>
      </c>
      <c r="H95" s="140" t="str">
        <f>[1]NH3!AN381</f>
        <v>NA</v>
      </c>
      <c r="I95" s="140" t="str">
        <f>'[1]pm2.5'!AN381</f>
        <v>NA</v>
      </c>
      <c r="J95" s="140" t="str">
        <f>[1]pm10!AN381</f>
        <v>NA</v>
      </c>
      <c r="K95" s="140">
        <f>[1]PST!AN381</f>
        <v>6.8513129020000001</v>
      </c>
      <c r="L95" s="140" t="str">
        <f>[1]BC!AN381</f>
        <v>NA</v>
      </c>
      <c r="M95" s="140" t="str">
        <f>[1]CO!AN381</f>
        <v>NA</v>
      </c>
      <c r="N95" s="140" t="str">
        <f>[1]piombo!AN381</f>
        <v>NA</v>
      </c>
      <c r="O95" s="140" t="str">
        <f>[1]cadmio!AN381</f>
        <v>NA</v>
      </c>
      <c r="P95" s="140" t="str">
        <f>[1]mercurio!AN381</f>
        <v>NA</v>
      </c>
      <c r="Q95" s="140" t="str">
        <f>[1]arsenico!AN381</f>
        <v>NA</v>
      </c>
      <c r="R95" s="140" t="str">
        <f>[1]cromo!AN381</f>
        <v>NA</v>
      </c>
      <c r="S95" s="140" t="str">
        <f>[1]rame!AN381</f>
        <v>NA</v>
      </c>
      <c r="T95" s="140" t="str">
        <f>[1]nichel!AN381</f>
        <v>NA</v>
      </c>
      <c r="U95" s="140" t="str">
        <f>[1]selenio!AN381</f>
        <v>NA</v>
      </c>
      <c r="V95" s="140" t="str">
        <f>[1]zinco!AN381</f>
        <v>NA</v>
      </c>
      <c r="W95" s="140" t="str">
        <f>[1]Diossine!AN381</f>
        <v>NA</v>
      </c>
      <c r="X95" s="140" t="str">
        <f>[1]Benzoapyrene!$AN381</f>
        <v>NA</v>
      </c>
      <c r="Y95" s="140" t="str">
        <f>[1]Benzobfluoranthene!$AN381</f>
        <v>NA</v>
      </c>
      <c r="Z95" s="140" t="str">
        <f>[1]Benzokfluoranthene!$AN381</f>
        <v>NA</v>
      </c>
      <c r="AA95" s="140" t="str">
        <f>[1]Indeno123cdpyrene!$AN381</f>
        <v>NA</v>
      </c>
      <c r="AB95" s="140" t="str">
        <f>[1]PAH!AN381</f>
        <v>NA</v>
      </c>
      <c r="AC95" s="140" t="str">
        <f>[1]HCB!AN381</f>
        <v>NA</v>
      </c>
      <c r="AD95" s="140" t="str">
        <f>[1]PCB!AN381</f>
        <v>NA</v>
      </c>
      <c r="AE95" s="127"/>
      <c r="AF95" s="126" t="s">
        <v>384</v>
      </c>
      <c r="AG95" s="126" t="s">
        <v>384</v>
      </c>
      <c r="AH95" s="126" t="s">
        <v>384</v>
      </c>
      <c r="AI95" s="126" t="s">
        <v>384</v>
      </c>
      <c r="AJ95" s="126" t="s">
        <v>384</v>
      </c>
      <c r="AK95" s="150">
        <f>'[1]dati attività'!$AF$160</f>
        <v>6851312.9019999998</v>
      </c>
      <c r="AL95" s="113" t="s">
        <v>451</v>
      </c>
    </row>
    <row r="96" spans="1:38" s="1" customFormat="1" ht="13.5" thickBot="1" x14ac:dyDescent="0.25">
      <c r="A96" s="81" t="s">
        <v>112</v>
      </c>
      <c r="B96" s="82" t="s">
        <v>212</v>
      </c>
      <c r="C96" s="89" t="s">
        <v>87</v>
      </c>
      <c r="D96" s="112"/>
      <c r="E96" s="143" t="str">
        <f>[1]NOx!AN382</f>
        <v>NA</v>
      </c>
      <c r="F96" s="140" t="str">
        <f>[1]NMVOC!AN382</f>
        <v>NA</v>
      </c>
      <c r="G96" s="140" t="str">
        <f>[1]SOx!AN382</f>
        <v>NA</v>
      </c>
      <c r="H96" s="140" t="str">
        <f>[1]NH3!AN382</f>
        <v>NA</v>
      </c>
      <c r="I96" s="140" t="str">
        <f>'[1]pm2.5'!AN382</f>
        <v>NA</v>
      </c>
      <c r="J96" s="140" t="str">
        <f>[1]pm10!AN382</f>
        <v>NA</v>
      </c>
      <c r="K96" s="140" t="str">
        <f>[1]PST!AN382</f>
        <v>NA</v>
      </c>
      <c r="L96" s="140" t="str">
        <f>[1]BC!AN382</f>
        <v>NA</v>
      </c>
      <c r="M96" s="140" t="str">
        <f>[1]CO!AN382</f>
        <v>NA</v>
      </c>
      <c r="N96" s="140" t="str">
        <f>[1]piombo!AN382</f>
        <v>NA</v>
      </c>
      <c r="O96" s="140" t="str">
        <f>[1]cadmio!AN382</f>
        <v>NA</v>
      </c>
      <c r="P96" s="140" t="str">
        <f>[1]mercurio!AN382</f>
        <v>NA</v>
      </c>
      <c r="Q96" s="140" t="str">
        <f>[1]arsenico!AN382</f>
        <v>NA</v>
      </c>
      <c r="R96" s="140" t="str">
        <f>[1]cromo!AN382</f>
        <v>NA</v>
      </c>
      <c r="S96" s="140" t="str">
        <f>[1]rame!AN382</f>
        <v>NA</v>
      </c>
      <c r="T96" s="140" t="str">
        <f>[1]nichel!AN382</f>
        <v>NA</v>
      </c>
      <c r="U96" s="140" t="str">
        <f>[1]selenio!AN382</f>
        <v>NA</v>
      </c>
      <c r="V96" s="140" t="str">
        <f>[1]zinco!AN382</f>
        <v>NA</v>
      </c>
      <c r="W96" s="140" t="str">
        <f>[1]Diossine!AN382</f>
        <v>NA</v>
      </c>
      <c r="X96" s="140" t="str">
        <f>[1]Benzoapyrene!$AN382</f>
        <v>NA</v>
      </c>
      <c r="Y96" s="140" t="str">
        <f>[1]Benzobfluoranthene!$AN382</f>
        <v>NA</v>
      </c>
      <c r="Z96" s="140" t="str">
        <f>[1]Benzokfluoranthene!$AN382</f>
        <v>NA</v>
      </c>
      <c r="AA96" s="140" t="str">
        <f>[1]Indeno123cdpyrene!$AN382</f>
        <v>NA</v>
      </c>
      <c r="AB96" s="140" t="str">
        <f>[1]PAH!AN382</f>
        <v>NA</v>
      </c>
      <c r="AC96" s="140" t="str">
        <f>[1]HCB!AN382</f>
        <v>NA</v>
      </c>
      <c r="AD96" s="140" t="str">
        <f>[1]PCB!AN382</f>
        <v>NA</v>
      </c>
      <c r="AE96" s="127"/>
      <c r="AF96" s="126" t="s">
        <v>384</v>
      </c>
      <c r="AG96" s="126" t="s">
        <v>384</v>
      </c>
      <c r="AH96" s="126" t="s">
        <v>384</v>
      </c>
      <c r="AI96" s="126" t="s">
        <v>384</v>
      </c>
      <c r="AJ96" s="126" t="s">
        <v>384</v>
      </c>
      <c r="AK96" s="150" t="str">
        <f>'[1]dati attività'!$AF$161</f>
        <v>NA</v>
      </c>
      <c r="AL96" s="113"/>
    </row>
    <row r="97" spans="1:38" s="1" customFormat="1" ht="24.75" thickBot="1" x14ac:dyDescent="0.25">
      <c r="A97" s="81" t="s">
        <v>112</v>
      </c>
      <c r="B97" s="82" t="s">
        <v>213</v>
      </c>
      <c r="C97" s="89" t="s">
        <v>352</v>
      </c>
      <c r="D97" s="112"/>
      <c r="E97" s="143" t="str">
        <f>[1]NOx!AN383</f>
        <v>NA</v>
      </c>
      <c r="F97" s="140" t="str">
        <f>[1]NMVOC!AN383</f>
        <v>NA</v>
      </c>
      <c r="G97" s="140" t="str">
        <f>[1]SOx!AN383</f>
        <v>NA</v>
      </c>
      <c r="H97" s="140" t="str">
        <f>[1]NH3!AN383</f>
        <v>NA</v>
      </c>
      <c r="I97" s="140" t="str">
        <f>'[1]pm2.5'!AN383</f>
        <v>NA</v>
      </c>
      <c r="J97" s="140" t="str">
        <f>[1]pm10!AN383</f>
        <v>NA</v>
      </c>
      <c r="K97" s="140" t="str">
        <f>[1]PST!AN383</f>
        <v>NA</v>
      </c>
      <c r="L97" s="140" t="str">
        <f>[1]BC!AN383</f>
        <v>NA</v>
      </c>
      <c r="M97" s="140" t="str">
        <f>[1]CO!AN383</f>
        <v>NA</v>
      </c>
      <c r="N97" s="140" t="str">
        <f>[1]piombo!AN383</f>
        <v>NA</v>
      </c>
      <c r="O97" s="140" t="str">
        <f>[1]cadmio!AN383</f>
        <v>NA</v>
      </c>
      <c r="P97" s="140" t="str">
        <f>[1]mercurio!AN383</f>
        <v>NA</v>
      </c>
      <c r="Q97" s="140" t="str">
        <f>[1]arsenico!AN383</f>
        <v>NA</v>
      </c>
      <c r="R97" s="140" t="str">
        <f>[1]cromo!AN383</f>
        <v>NA</v>
      </c>
      <c r="S97" s="140" t="str">
        <f>[1]rame!AN383</f>
        <v>NA</v>
      </c>
      <c r="T97" s="140" t="str">
        <f>[1]nichel!AN383</f>
        <v>NA</v>
      </c>
      <c r="U97" s="140" t="str">
        <f>[1]selenio!AN383</f>
        <v>NA</v>
      </c>
      <c r="V97" s="140" t="str">
        <f>[1]zinco!AN383</f>
        <v>NA</v>
      </c>
      <c r="W97" s="140" t="str">
        <f>[1]Diossine!AN383</f>
        <v>NA</v>
      </c>
      <c r="X97" s="140" t="str">
        <f>[1]Benzoapyrene!$AN383</f>
        <v>NA</v>
      </c>
      <c r="Y97" s="140" t="str">
        <f>[1]Benzobfluoranthene!$AN383</f>
        <v>NA</v>
      </c>
      <c r="Z97" s="140" t="str">
        <f>[1]Benzokfluoranthene!$AN383</f>
        <v>NA</v>
      </c>
      <c r="AA97" s="140" t="str">
        <f>[1]Indeno123cdpyrene!$AN383</f>
        <v>NA</v>
      </c>
      <c r="AB97" s="140" t="str">
        <f>[1]PAH!AN383</f>
        <v>NA</v>
      </c>
      <c r="AC97" s="140" t="str">
        <f>[1]HCB!AN383</f>
        <v>NA</v>
      </c>
      <c r="AD97" s="140" t="str">
        <f>[1]PCB!AN383</f>
        <v>NA</v>
      </c>
      <c r="AE97" s="127"/>
      <c r="AF97" s="126" t="s">
        <v>384</v>
      </c>
      <c r="AG97" s="126" t="s">
        <v>384</v>
      </c>
      <c r="AH97" s="126" t="s">
        <v>384</v>
      </c>
      <c r="AI97" s="126" t="s">
        <v>384</v>
      </c>
      <c r="AJ97" s="126" t="s">
        <v>384</v>
      </c>
      <c r="AK97" s="150" t="str">
        <f>'[1]dati attività'!$AF$162</f>
        <v>NA</v>
      </c>
      <c r="AL97" s="113"/>
    </row>
    <row r="98" spans="1:38" s="1" customFormat="1" ht="36.75" thickBot="1" x14ac:dyDescent="0.25">
      <c r="A98" s="81" t="s">
        <v>112</v>
      </c>
      <c r="B98" s="82" t="s">
        <v>214</v>
      </c>
      <c r="C98" s="90" t="s">
        <v>308</v>
      </c>
      <c r="D98" s="112"/>
      <c r="E98" s="143" t="str">
        <f>[1]NOx!AN384</f>
        <v>NA</v>
      </c>
      <c r="F98" s="140" t="str">
        <f>[1]NMVOC!AN384</f>
        <v>NA</v>
      </c>
      <c r="G98" s="140" t="str">
        <f>[1]SOx!AN384</f>
        <v>NA</v>
      </c>
      <c r="H98" s="140" t="str">
        <f>[1]NH3!AN384</f>
        <v>NA</v>
      </c>
      <c r="I98" s="140" t="str">
        <f>'[1]pm2.5'!AN384</f>
        <v>NA</v>
      </c>
      <c r="J98" s="140" t="str">
        <f>[1]pm10!AN384</f>
        <v>NA</v>
      </c>
      <c r="K98" s="140" t="str">
        <f>[1]PST!AN384</f>
        <v>NA</v>
      </c>
      <c r="L98" s="140" t="str">
        <f>[1]BC!AN384</f>
        <v>NA</v>
      </c>
      <c r="M98" s="140" t="str">
        <f>[1]CO!AN384</f>
        <v>NA</v>
      </c>
      <c r="N98" s="140">
        <f>[1]piombo!AN384</f>
        <v>2.2031999999999998</v>
      </c>
      <c r="O98" s="140" t="str">
        <f>[1]cadmio!AN384</f>
        <v>NA</v>
      </c>
      <c r="P98" s="140" t="str">
        <f>[1]mercurio!AN384</f>
        <v>NA</v>
      </c>
      <c r="Q98" s="140" t="str">
        <f>[1]arsenico!AN384</f>
        <v>NA</v>
      </c>
      <c r="R98" s="140" t="str">
        <f>[1]cromo!AN384</f>
        <v>NA</v>
      </c>
      <c r="S98" s="140" t="str">
        <f>[1]rame!AN384</f>
        <v>NA</v>
      </c>
      <c r="T98" s="140" t="str">
        <f>[1]nichel!AN384</f>
        <v>NA</v>
      </c>
      <c r="U98" s="140" t="str">
        <f>[1]selenio!AN384</f>
        <v>NA</v>
      </c>
      <c r="V98" s="140" t="str">
        <f>[1]zinco!AN384</f>
        <v>NA</v>
      </c>
      <c r="W98" s="140" t="str">
        <f>[1]Diossine!AN384</f>
        <v>NA</v>
      </c>
      <c r="X98" s="140" t="str">
        <f>[1]Benzoapyrene!$AN384</f>
        <v>NA</v>
      </c>
      <c r="Y98" s="140" t="str">
        <f>[1]Benzobfluoranthene!$AN384</f>
        <v>NA</v>
      </c>
      <c r="Z98" s="140" t="str">
        <f>[1]Benzokfluoranthene!$AN384</f>
        <v>NA</v>
      </c>
      <c r="AA98" s="140" t="str">
        <f>[1]Indeno123cdpyrene!$AN384</f>
        <v>NA</v>
      </c>
      <c r="AB98" s="140" t="str">
        <f>[1]PAH!AN384</f>
        <v>NA</v>
      </c>
      <c r="AC98" s="140" t="str">
        <f>[1]HCB!AN384</f>
        <v>NA</v>
      </c>
      <c r="AD98" s="140" t="str">
        <f>[1]PCB!AN384</f>
        <v>NA</v>
      </c>
      <c r="AE98" s="127"/>
      <c r="AF98" s="126" t="s">
        <v>384</v>
      </c>
      <c r="AG98" s="126" t="s">
        <v>384</v>
      </c>
      <c r="AH98" s="126" t="s">
        <v>384</v>
      </c>
      <c r="AI98" s="126" t="s">
        <v>384</v>
      </c>
      <c r="AJ98" s="126" t="s">
        <v>384</v>
      </c>
      <c r="AK98" s="150">
        <f>'[1]dati attività'!$AF$163</f>
        <v>204</v>
      </c>
      <c r="AL98" s="113" t="s">
        <v>410</v>
      </c>
    </row>
    <row r="99" spans="1:38" s="1" customFormat="1" ht="13.5" thickBot="1" x14ac:dyDescent="0.25">
      <c r="A99" s="81" t="s">
        <v>116</v>
      </c>
      <c r="B99" s="81" t="s">
        <v>224</v>
      </c>
      <c r="C99" s="89" t="s">
        <v>278</v>
      </c>
      <c r="D99" s="109"/>
      <c r="E99" s="141">
        <f>[1]NOx!AN385</f>
        <v>0.37720422353179556</v>
      </c>
      <c r="F99" s="140">
        <f>[1]NMVOC!AN385</f>
        <v>37.84186239734651</v>
      </c>
      <c r="G99" s="140" t="str">
        <f>[1]SOx!AN385</f>
        <v>NA</v>
      </c>
      <c r="H99" s="140">
        <f>[1]NH3!AN385</f>
        <v>53.752492195331577</v>
      </c>
      <c r="I99" s="140">
        <f>'[1]pm2.5'!AN385</f>
        <v>0.76618233202562647</v>
      </c>
      <c r="J99" s="140">
        <f>[1]pm10!AN385</f>
        <v>1.1773580646240405</v>
      </c>
      <c r="K99" s="140">
        <f>[1]PST!AN385</f>
        <v>1.8113200994216005</v>
      </c>
      <c r="L99" s="140" t="str">
        <f>[1]BC!AN385</f>
        <v>NA</v>
      </c>
      <c r="M99" s="140" t="str">
        <f>[1]CO!AN385</f>
        <v>NA</v>
      </c>
      <c r="N99" s="140" t="str">
        <f>[1]piombo!AN385</f>
        <v>NA</v>
      </c>
      <c r="O99" s="140" t="str">
        <f>[1]cadmio!AN385</f>
        <v>NA</v>
      </c>
      <c r="P99" s="140" t="str">
        <f>[1]mercurio!AN385</f>
        <v>NA</v>
      </c>
      <c r="Q99" s="140" t="str">
        <f>[1]arsenico!AN385</f>
        <v>NA</v>
      </c>
      <c r="R99" s="140" t="str">
        <f>[1]cromo!AN385</f>
        <v>NA</v>
      </c>
      <c r="S99" s="140" t="str">
        <f>[1]rame!AN385</f>
        <v>NA</v>
      </c>
      <c r="T99" s="140" t="str">
        <f>[1]nichel!AN385</f>
        <v>NA</v>
      </c>
      <c r="U99" s="140" t="str">
        <f>[1]selenio!AN385</f>
        <v>NA</v>
      </c>
      <c r="V99" s="140" t="str">
        <f>[1]zinco!AN385</f>
        <v>NA</v>
      </c>
      <c r="W99" s="140" t="str">
        <f>[1]Diossine!AN385</f>
        <v>NA</v>
      </c>
      <c r="X99" s="140" t="str">
        <f>[1]Benzoapyrene!$AN385</f>
        <v>NA</v>
      </c>
      <c r="Y99" s="140" t="str">
        <f>[1]Benzobfluoranthene!$AN385</f>
        <v>NA</v>
      </c>
      <c r="Z99" s="140" t="str">
        <f>[1]Benzokfluoranthene!$AN385</f>
        <v>NA</v>
      </c>
      <c r="AA99" s="140" t="str">
        <f>[1]Indeno123cdpyrene!$AN385</f>
        <v>NA</v>
      </c>
      <c r="AB99" s="140" t="str">
        <f>[1]PAH!AN385</f>
        <v>NA</v>
      </c>
      <c r="AC99" s="140" t="str">
        <f>[1]HCB!AN385</f>
        <v>NA</v>
      </c>
      <c r="AD99" s="140" t="str">
        <f>[1]PCB!AN385</f>
        <v>NA</v>
      </c>
      <c r="AE99" s="173"/>
      <c r="AF99" s="126" t="s">
        <v>384</v>
      </c>
      <c r="AG99" s="126" t="s">
        <v>384</v>
      </c>
      <c r="AH99" s="126" t="s">
        <v>384</v>
      </c>
      <c r="AI99" s="126" t="s">
        <v>384</v>
      </c>
      <c r="AJ99" s="126" t="s">
        <v>384</v>
      </c>
      <c r="AK99" s="126">
        <f>'[1]dati attività'!$AF$164</f>
        <v>1791.12</v>
      </c>
      <c r="AL99" s="113" t="s">
        <v>387</v>
      </c>
    </row>
    <row r="100" spans="1:38" s="1" customFormat="1" ht="13.5" thickBot="1" x14ac:dyDescent="0.25">
      <c r="A100" s="81" t="s">
        <v>116</v>
      </c>
      <c r="B100" s="81" t="s">
        <v>225</v>
      </c>
      <c r="C100" s="89" t="s">
        <v>277</v>
      </c>
      <c r="D100" s="109"/>
      <c r="E100" s="141">
        <f>[1]NOx!AN386</f>
        <v>0.49570154380192011</v>
      </c>
      <c r="F100" s="140">
        <f>[1]NMVOC!AN386</f>
        <v>36.710851473319629</v>
      </c>
      <c r="G100" s="140" t="str">
        <f>[1]SOx!AN386</f>
        <v>NA</v>
      </c>
      <c r="H100" s="140">
        <f>[1]NH3!AN386</f>
        <v>64.399719622281069</v>
      </c>
      <c r="I100" s="140">
        <f>'[1]pm2.5'!AN386</f>
        <v>0.86378574521525286</v>
      </c>
      <c r="J100" s="140">
        <f>[1]pm10!AN386</f>
        <v>1.3071098396149929</v>
      </c>
      <c r="K100" s="140">
        <f>[1]PST!AN386</f>
        <v>2.0109382147922967</v>
      </c>
      <c r="L100" s="140" t="str">
        <f>[1]BC!AN386</f>
        <v>NA</v>
      </c>
      <c r="M100" s="140" t="str">
        <f>[1]CO!AN386</f>
        <v>NA</v>
      </c>
      <c r="N100" s="140" t="str">
        <f>[1]piombo!AN386</f>
        <v>NA</v>
      </c>
      <c r="O100" s="140" t="str">
        <f>[1]cadmio!AN386</f>
        <v>NA</v>
      </c>
      <c r="P100" s="140" t="str">
        <f>[1]mercurio!AN386</f>
        <v>NA</v>
      </c>
      <c r="Q100" s="140" t="str">
        <f>[1]arsenico!AN386</f>
        <v>NA</v>
      </c>
      <c r="R100" s="140" t="str">
        <f>[1]cromo!AN386</f>
        <v>NA</v>
      </c>
      <c r="S100" s="140" t="str">
        <f>[1]rame!AN386</f>
        <v>NA</v>
      </c>
      <c r="T100" s="140" t="str">
        <f>[1]nichel!AN386</f>
        <v>NA</v>
      </c>
      <c r="U100" s="140" t="str">
        <f>[1]selenio!AN386</f>
        <v>NA</v>
      </c>
      <c r="V100" s="140" t="str">
        <f>[1]zinco!AN386</f>
        <v>NA</v>
      </c>
      <c r="W100" s="140" t="str">
        <f>[1]Diossine!AN386</f>
        <v>NA</v>
      </c>
      <c r="X100" s="140" t="str">
        <f>[1]Benzoapyrene!$AN386</f>
        <v>NA</v>
      </c>
      <c r="Y100" s="140" t="str">
        <f>[1]Benzobfluoranthene!$AN386</f>
        <v>NA</v>
      </c>
      <c r="Z100" s="140" t="str">
        <f>[1]Benzokfluoranthene!$AN386</f>
        <v>NA</v>
      </c>
      <c r="AA100" s="140" t="str">
        <f>[1]Indeno123cdpyrene!$AN386</f>
        <v>NA</v>
      </c>
      <c r="AB100" s="140" t="str">
        <f>[1]PAH!AN386</f>
        <v>NA</v>
      </c>
      <c r="AC100" s="140" t="str">
        <f>[1]HCB!AN386</f>
        <v>NA</v>
      </c>
      <c r="AD100" s="140" t="str">
        <f>[1]PCB!AN386</f>
        <v>NA</v>
      </c>
      <c r="AE100" s="173"/>
      <c r="AF100" s="126" t="s">
        <v>384</v>
      </c>
      <c r="AG100" s="126" t="s">
        <v>384</v>
      </c>
      <c r="AH100" s="126" t="s">
        <v>384</v>
      </c>
      <c r="AI100" s="126" t="s">
        <v>384</v>
      </c>
      <c r="AJ100" s="126" t="s">
        <v>384</v>
      </c>
      <c r="AK100" s="126">
        <f>'[1]dati attività'!$AF$165</f>
        <v>4158.2730000000001</v>
      </c>
      <c r="AL100" s="113" t="s">
        <v>387</v>
      </c>
    </row>
    <row r="101" spans="1:38" s="1" customFormat="1" ht="13.5" thickBot="1" x14ac:dyDescent="0.25">
      <c r="A101" s="81" t="s">
        <v>116</v>
      </c>
      <c r="B101" s="81" t="s">
        <v>227</v>
      </c>
      <c r="C101" s="89" t="s">
        <v>270</v>
      </c>
      <c r="D101" s="109"/>
      <c r="E101" s="141">
        <f>[1]NOx!AN387</f>
        <v>0.13672791993497146</v>
      </c>
      <c r="F101" s="140">
        <f>[1]NMVOC!AN387</f>
        <v>0.87847463849020002</v>
      </c>
      <c r="G101" s="140" t="str">
        <f>[1]SOx!AN387</f>
        <v>NA</v>
      </c>
      <c r="H101" s="140">
        <f>[1]NH3!AN387</f>
        <v>3.5825119617548573</v>
      </c>
      <c r="I101" s="140">
        <f>'[1]pm2.5'!AN387</f>
        <v>0.11555867191585004</v>
      </c>
      <c r="J101" s="140">
        <f>[1]pm10!AN387</f>
        <v>0.3806638604286825</v>
      </c>
      <c r="K101" s="140">
        <f>[1]PST!AN387</f>
        <v>0.58563670835181925</v>
      </c>
      <c r="L101" s="140" t="str">
        <f>[1]BC!AN387</f>
        <v>NA</v>
      </c>
      <c r="M101" s="140" t="str">
        <f>[1]CO!AN387</f>
        <v>NA</v>
      </c>
      <c r="N101" s="140" t="str">
        <f>[1]piombo!AN387</f>
        <v>NA</v>
      </c>
      <c r="O101" s="140" t="str">
        <f>[1]cadmio!AN387</f>
        <v>NA</v>
      </c>
      <c r="P101" s="140" t="str">
        <f>[1]mercurio!AN387</f>
        <v>NA</v>
      </c>
      <c r="Q101" s="140" t="str">
        <f>[1]arsenico!AN387</f>
        <v>NA</v>
      </c>
      <c r="R101" s="140" t="str">
        <f>[1]cromo!AN387</f>
        <v>NA</v>
      </c>
      <c r="S101" s="140" t="str">
        <f>[1]rame!AN387</f>
        <v>NA</v>
      </c>
      <c r="T101" s="140" t="str">
        <f>[1]nichel!AN387</f>
        <v>NA</v>
      </c>
      <c r="U101" s="140" t="str">
        <f>[1]selenio!AN387</f>
        <v>NA</v>
      </c>
      <c r="V101" s="140" t="str">
        <f>[1]zinco!AN387</f>
        <v>NA</v>
      </c>
      <c r="W101" s="140" t="str">
        <f>[1]Diossine!AN387</f>
        <v>NA</v>
      </c>
      <c r="X101" s="140" t="str">
        <f>[1]Benzoapyrene!$AN387</f>
        <v>NA</v>
      </c>
      <c r="Y101" s="140" t="str">
        <f>[1]Benzobfluoranthene!$AN387</f>
        <v>NA</v>
      </c>
      <c r="Z101" s="140" t="str">
        <f>[1]Benzokfluoranthene!$AN387</f>
        <v>NA</v>
      </c>
      <c r="AA101" s="140" t="str">
        <f>[1]Indeno123cdpyrene!$AN387</f>
        <v>NA</v>
      </c>
      <c r="AB101" s="140" t="str">
        <f>[1]PAH!AN387</f>
        <v>NA</v>
      </c>
      <c r="AC101" s="140" t="str">
        <f>[1]HCB!AN387</f>
        <v>NA</v>
      </c>
      <c r="AD101" s="140" t="str">
        <f>[1]PCB!AN387</f>
        <v>NA</v>
      </c>
      <c r="AE101" s="173"/>
      <c r="AF101" s="126" t="s">
        <v>384</v>
      </c>
      <c r="AG101" s="126" t="s">
        <v>384</v>
      </c>
      <c r="AH101" s="126" t="s">
        <v>384</v>
      </c>
      <c r="AI101" s="126" t="s">
        <v>384</v>
      </c>
      <c r="AJ101" s="126" t="s">
        <v>384</v>
      </c>
      <c r="AK101" s="126">
        <f>'[1]dati attività'!$AF$166</f>
        <v>7215.433</v>
      </c>
      <c r="AL101" s="113" t="s">
        <v>387</v>
      </c>
    </row>
    <row r="102" spans="1:38" s="1" customFormat="1" ht="13.5" thickBot="1" x14ac:dyDescent="0.25">
      <c r="A102" s="81" t="s">
        <v>116</v>
      </c>
      <c r="B102" s="81" t="s">
        <v>228</v>
      </c>
      <c r="C102" s="89" t="s">
        <v>271</v>
      </c>
      <c r="D102" s="109"/>
      <c r="E102" s="141">
        <f>[1]NOx!AN388</f>
        <v>1.7594760050477859E-2</v>
      </c>
      <c r="F102" s="140">
        <f>[1]NMVOC!AN388</f>
        <v>3.1487436296934703</v>
      </c>
      <c r="G102" s="140" t="str">
        <f>[1]SOx!AN388</f>
        <v>NA</v>
      </c>
      <c r="H102" s="140">
        <f>[1]NH3!AN388</f>
        <v>31.282030068011139</v>
      </c>
      <c r="I102" s="140">
        <f>'[1]pm2.5'!AN388</f>
        <v>6.073074270153847E-2</v>
      </c>
      <c r="J102" s="140">
        <f>[1]pm10!AN388</f>
        <v>1.3935362844492312</v>
      </c>
      <c r="K102" s="140">
        <f>[1]PST!AN388</f>
        <v>2.1439019760757403</v>
      </c>
      <c r="L102" s="140" t="str">
        <f>[1]BC!AN388</f>
        <v>NA</v>
      </c>
      <c r="M102" s="140" t="str">
        <f>[1]CO!AN388</f>
        <v>NA</v>
      </c>
      <c r="N102" s="140" t="str">
        <f>[1]piombo!AN388</f>
        <v>NA</v>
      </c>
      <c r="O102" s="140" t="str">
        <f>[1]cadmio!AN388</f>
        <v>NA</v>
      </c>
      <c r="P102" s="140" t="str">
        <f>[1]mercurio!AN388</f>
        <v>NA</v>
      </c>
      <c r="Q102" s="140" t="str">
        <f>[1]arsenico!AN388</f>
        <v>NA</v>
      </c>
      <c r="R102" s="140" t="str">
        <f>[1]cromo!AN388</f>
        <v>NA</v>
      </c>
      <c r="S102" s="140" t="str">
        <f>[1]rame!AN388</f>
        <v>NA</v>
      </c>
      <c r="T102" s="140" t="str">
        <f>[1]nichel!AN388</f>
        <v>NA</v>
      </c>
      <c r="U102" s="140" t="str">
        <f>[1]selenio!AN388</f>
        <v>NA</v>
      </c>
      <c r="V102" s="140" t="str">
        <f>[1]zinco!AN388</f>
        <v>NA</v>
      </c>
      <c r="W102" s="140" t="str">
        <f>[1]Diossine!AN388</f>
        <v>NA</v>
      </c>
      <c r="X102" s="140" t="str">
        <f>[1]Benzoapyrene!$AN388</f>
        <v>NA</v>
      </c>
      <c r="Y102" s="140" t="str">
        <f>[1]Benzobfluoranthene!$AN388</f>
        <v>NA</v>
      </c>
      <c r="Z102" s="140" t="str">
        <f>[1]Benzokfluoranthene!$AN388</f>
        <v>NA</v>
      </c>
      <c r="AA102" s="140" t="str">
        <f>[1]Indeno123cdpyrene!$AN388</f>
        <v>NA</v>
      </c>
      <c r="AB102" s="140" t="str">
        <f>[1]PAH!AN388</f>
        <v>NA</v>
      </c>
      <c r="AC102" s="140" t="str">
        <f>[1]HCB!AN388</f>
        <v>NA</v>
      </c>
      <c r="AD102" s="140" t="str">
        <f>[1]PCB!AN388</f>
        <v>NA</v>
      </c>
      <c r="AE102" s="173"/>
      <c r="AF102" s="126" t="s">
        <v>384</v>
      </c>
      <c r="AG102" s="126" t="s">
        <v>384</v>
      </c>
      <c r="AH102" s="126" t="s">
        <v>384</v>
      </c>
      <c r="AI102" s="126" t="s">
        <v>384</v>
      </c>
      <c r="AJ102" s="126" t="s">
        <v>384</v>
      </c>
      <c r="AK102" s="126">
        <f>'[1]dati attività'!$AF$167</f>
        <v>7185.630000000001</v>
      </c>
      <c r="AL102" s="113" t="s">
        <v>387</v>
      </c>
    </row>
    <row r="103" spans="1:38" s="1" customFormat="1" ht="13.5" thickBot="1" x14ac:dyDescent="0.25">
      <c r="A103" s="81" t="s">
        <v>116</v>
      </c>
      <c r="B103" s="81" t="s">
        <v>226</v>
      </c>
      <c r="C103" s="89" t="s">
        <v>272</v>
      </c>
      <c r="D103" s="109"/>
      <c r="E103" s="144">
        <f>[1]NOx!AN389</f>
        <v>6.2591463171070477E-2</v>
      </c>
      <c r="F103" s="140">
        <f>[1]NMVOC!AN389</f>
        <v>5.090977854777913</v>
      </c>
      <c r="G103" s="140" t="str">
        <f>[1]SOx!AN389</f>
        <v>NA</v>
      </c>
      <c r="H103" s="140">
        <f>[1]NH3!AN389</f>
        <v>7.989560048145103</v>
      </c>
      <c r="I103" s="140">
        <f>'[1]pm2.5'!AN389</f>
        <v>0.13542650292489375</v>
      </c>
      <c r="J103" s="140">
        <f>[1]pm10!AN389</f>
        <v>0.20718024551638112</v>
      </c>
      <c r="K103" s="140">
        <f>[1]PST!AN389</f>
        <v>0.31873883925597096</v>
      </c>
      <c r="L103" s="140" t="str">
        <f>[1]BC!AN389</f>
        <v>NA</v>
      </c>
      <c r="M103" s="140" t="str">
        <f>[1]CO!AN389</f>
        <v>NA</v>
      </c>
      <c r="N103" s="140" t="str">
        <f>[1]piombo!AN389</f>
        <v>NA</v>
      </c>
      <c r="O103" s="140" t="str">
        <f>[1]cadmio!AN389</f>
        <v>NA</v>
      </c>
      <c r="P103" s="140" t="str">
        <f>[1]mercurio!AN389</f>
        <v>NA</v>
      </c>
      <c r="Q103" s="140" t="str">
        <f>[1]arsenico!AN389</f>
        <v>NA</v>
      </c>
      <c r="R103" s="140" t="str">
        <f>[1]cromo!AN389</f>
        <v>NA</v>
      </c>
      <c r="S103" s="140" t="str">
        <f>[1]rame!AN389</f>
        <v>NA</v>
      </c>
      <c r="T103" s="140" t="str">
        <f>[1]nichel!AN389</f>
        <v>NA</v>
      </c>
      <c r="U103" s="140" t="str">
        <f>[1]selenio!AN389</f>
        <v>NA</v>
      </c>
      <c r="V103" s="140" t="str">
        <f>[1]zinco!AN389</f>
        <v>NA</v>
      </c>
      <c r="W103" s="140" t="str">
        <f>[1]Diossine!AN389</f>
        <v>NA</v>
      </c>
      <c r="X103" s="140" t="str">
        <f>[1]Benzoapyrene!$AN389</f>
        <v>NA</v>
      </c>
      <c r="Y103" s="140" t="str">
        <f>[1]Benzobfluoranthene!$AN389</f>
        <v>NA</v>
      </c>
      <c r="Z103" s="140" t="str">
        <f>[1]Benzokfluoranthene!$AN389</f>
        <v>NA</v>
      </c>
      <c r="AA103" s="140" t="str">
        <f>[1]Indeno123cdpyrene!$AN389</f>
        <v>NA</v>
      </c>
      <c r="AB103" s="140" t="str">
        <f>[1]PAH!AN389</f>
        <v>NA</v>
      </c>
      <c r="AC103" s="140" t="str">
        <f>[1]HCB!AN389</f>
        <v>NA</v>
      </c>
      <c r="AD103" s="140" t="str">
        <f>[1]PCB!AN389</f>
        <v>NA</v>
      </c>
      <c r="AE103" s="173"/>
      <c r="AF103" s="126" t="s">
        <v>384</v>
      </c>
      <c r="AG103" s="126" t="s">
        <v>384</v>
      </c>
      <c r="AH103" s="126" t="s">
        <v>384</v>
      </c>
      <c r="AI103" s="126" t="s">
        <v>384</v>
      </c>
      <c r="AJ103" s="126" t="s">
        <v>384</v>
      </c>
      <c r="AK103" s="126">
        <f>'[1]dati attività'!$AF$168</f>
        <v>400.79200000000003</v>
      </c>
      <c r="AL103" s="113" t="s">
        <v>387</v>
      </c>
    </row>
    <row r="104" spans="1:38" s="1" customFormat="1" ht="13.5" thickBot="1" x14ac:dyDescent="0.25">
      <c r="A104" s="81" t="s">
        <v>116</v>
      </c>
      <c r="B104" s="81" t="s">
        <v>344</v>
      </c>
      <c r="C104" s="89" t="s">
        <v>273</v>
      </c>
      <c r="D104" s="109"/>
      <c r="E104" s="141">
        <f>[1]NOx!AN390</f>
        <v>1.8801130495885717E-2</v>
      </c>
      <c r="F104" s="140">
        <f>[1]NMVOC!AN390</f>
        <v>9.0597715832850007E-2</v>
      </c>
      <c r="G104" s="140" t="str">
        <f>[1]SOx!AN390</f>
        <v>NA</v>
      </c>
      <c r="H104" s="140">
        <f>[1]NH3!AN390</f>
        <v>0.45788146460485718</v>
      </c>
      <c r="I104" s="140">
        <f>'[1]pm2.5'!AN390</f>
        <v>1.5139435834752633E-2</v>
      </c>
      <c r="J104" s="140">
        <f>[1]pm10!AN390</f>
        <v>4.9871082749773386E-2</v>
      </c>
      <c r="K104" s="140">
        <f>[1]PST!AN390</f>
        <v>7.6724742691959058E-2</v>
      </c>
      <c r="L104" s="140" t="str">
        <f>[1]BC!AN390</f>
        <v>NA</v>
      </c>
      <c r="M104" s="140" t="str">
        <f>[1]CO!AN390</f>
        <v>NA</v>
      </c>
      <c r="N104" s="140" t="str">
        <f>[1]piombo!AN390</f>
        <v>NA</v>
      </c>
      <c r="O104" s="140" t="str">
        <f>[1]cadmio!AN390</f>
        <v>NA</v>
      </c>
      <c r="P104" s="140" t="str">
        <f>[1]mercurio!AN390</f>
        <v>NA</v>
      </c>
      <c r="Q104" s="140" t="str">
        <f>[1]arsenico!AN390</f>
        <v>NA</v>
      </c>
      <c r="R104" s="140" t="str">
        <f>[1]cromo!AN390</f>
        <v>NA</v>
      </c>
      <c r="S104" s="140" t="str">
        <f>[1]rame!AN390</f>
        <v>NA</v>
      </c>
      <c r="T104" s="140" t="str">
        <f>[1]nichel!AN390</f>
        <v>NA</v>
      </c>
      <c r="U104" s="140" t="str">
        <f>[1]selenio!AN390</f>
        <v>NA</v>
      </c>
      <c r="V104" s="140" t="str">
        <f>[1]zinco!AN390</f>
        <v>NA</v>
      </c>
      <c r="W104" s="140" t="str">
        <f>[1]Diossine!AN390</f>
        <v>NA</v>
      </c>
      <c r="X104" s="140" t="str">
        <f>[1]Benzoapyrene!$AN390</f>
        <v>NA</v>
      </c>
      <c r="Y104" s="140" t="str">
        <f>[1]Benzobfluoranthene!$AN390</f>
        <v>NA</v>
      </c>
      <c r="Z104" s="140" t="str">
        <f>[1]Benzokfluoranthene!$AN390</f>
        <v>NA</v>
      </c>
      <c r="AA104" s="140" t="str">
        <f>[1]Indeno123cdpyrene!$AN390</f>
        <v>NA</v>
      </c>
      <c r="AB104" s="140" t="str">
        <f>[1]PAH!AN390</f>
        <v>NA</v>
      </c>
      <c r="AC104" s="140" t="str">
        <f>[1]HCB!AN390</f>
        <v>NA</v>
      </c>
      <c r="AD104" s="140" t="str">
        <f>[1]PCB!AN390</f>
        <v>NA</v>
      </c>
      <c r="AE104" s="173"/>
      <c r="AF104" s="126" t="s">
        <v>384</v>
      </c>
      <c r="AG104" s="126" t="s">
        <v>384</v>
      </c>
      <c r="AH104" s="126" t="s">
        <v>384</v>
      </c>
      <c r="AI104" s="126" t="s">
        <v>384</v>
      </c>
      <c r="AJ104" s="126" t="s">
        <v>384</v>
      </c>
      <c r="AK104" s="126">
        <f>'[1]dati attività'!$AF$169</f>
        <v>992.17700000000002</v>
      </c>
      <c r="AL104" s="113" t="s">
        <v>387</v>
      </c>
    </row>
    <row r="105" spans="1:38" s="1" customFormat="1" ht="13.5" thickBot="1" x14ac:dyDescent="0.25">
      <c r="A105" s="81" t="s">
        <v>116</v>
      </c>
      <c r="B105" s="81" t="s">
        <v>345</v>
      </c>
      <c r="C105" s="89" t="s">
        <v>274</v>
      </c>
      <c r="D105" s="109"/>
      <c r="E105" s="141">
        <f>[1]NOx!AN391</f>
        <v>4.1931358880000005E-2</v>
      </c>
      <c r="F105" s="140">
        <f>[1]NMVOC!AN391</f>
        <v>0.95318205484541996</v>
      </c>
      <c r="G105" s="140" t="str">
        <f>[1]SOx!AN391</f>
        <v>NA</v>
      </c>
      <c r="H105" s="140">
        <f>[1]NH3!AN391</f>
        <v>2.8054145833714283</v>
      </c>
      <c r="I105" s="140">
        <f>'[1]pm2.5'!AN391</f>
        <v>5.6604394000000009E-2</v>
      </c>
      <c r="J105" s="140">
        <f>[1]pm10!AN391</f>
        <v>8.8949762000000002E-2</v>
      </c>
      <c r="K105" s="140">
        <f>[1]PST!AN391</f>
        <v>0.13684578769230768</v>
      </c>
      <c r="L105" s="140" t="str">
        <f>[1]BC!AN391</f>
        <v>NA</v>
      </c>
      <c r="M105" s="140" t="str">
        <f>[1]CO!AN391</f>
        <v>NA</v>
      </c>
      <c r="N105" s="140" t="str">
        <f>[1]piombo!AN391</f>
        <v>NA</v>
      </c>
      <c r="O105" s="140" t="str">
        <f>[1]cadmio!AN391</f>
        <v>NA</v>
      </c>
      <c r="P105" s="140" t="str">
        <f>[1]mercurio!AN391</f>
        <v>NA</v>
      </c>
      <c r="Q105" s="140" t="str">
        <f>[1]arsenico!AN391</f>
        <v>NA</v>
      </c>
      <c r="R105" s="140" t="str">
        <f>[1]cromo!AN391</f>
        <v>NA</v>
      </c>
      <c r="S105" s="140" t="str">
        <f>[1]rame!AN391</f>
        <v>NA</v>
      </c>
      <c r="T105" s="140" t="str">
        <f>[1]nichel!AN391</f>
        <v>NA</v>
      </c>
      <c r="U105" s="140" t="str">
        <f>[1]selenio!AN391</f>
        <v>NA</v>
      </c>
      <c r="V105" s="140" t="str">
        <f>[1]zinco!AN391</f>
        <v>NA</v>
      </c>
      <c r="W105" s="140" t="str">
        <f>[1]Diossine!AN391</f>
        <v>NA</v>
      </c>
      <c r="X105" s="140" t="str">
        <f>[1]Benzoapyrene!$AN391</f>
        <v>NA</v>
      </c>
      <c r="Y105" s="140" t="str">
        <f>[1]Benzobfluoranthene!$AN391</f>
        <v>NA</v>
      </c>
      <c r="Z105" s="140" t="str">
        <f>[1]Benzokfluoranthene!$AN391</f>
        <v>NA</v>
      </c>
      <c r="AA105" s="140" t="str">
        <f>[1]Indeno123cdpyrene!$AN391</f>
        <v>NA</v>
      </c>
      <c r="AB105" s="140" t="str">
        <f>[1]PAH!AN391</f>
        <v>NA</v>
      </c>
      <c r="AC105" s="140" t="str">
        <f>[1]HCB!AN391</f>
        <v>NA</v>
      </c>
      <c r="AD105" s="140" t="str">
        <f>[1]PCB!AN391</f>
        <v>NA</v>
      </c>
      <c r="AE105" s="173"/>
      <c r="AF105" s="126" t="s">
        <v>384</v>
      </c>
      <c r="AG105" s="126" t="s">
        <v>384</v>
      </c>
      <c r="AH105" s="126" t="s">
        <v>384</v>
      </c>
      <c r="AI105" s="126" t="s">
        <v>384</v>
      </c>
      <c r="AJ105" s="126" t="s">
        <v>384</v>
      </c>
      <c r="AK105" s="126">
        <f>'[1]dati attività'!$AF$170</f>
        <v>367.56099999999998</v>
      </c>
      <c r="AL105" s="113" t="s">
        <v>387</v>
      </c>
    </row>
    <row r="106" spans="1:38" s="1" customFormat="1" ht="13.5" thickBot="1" x14ac:dyDescent="0.25">
      <c r="A106" s="81" t="s">
        <v>116</v>
      </c>
      <c r="B106" s="81" t="s">
        <v>247</v>
      </c>
      <c r="C106" s="89" t="s">
        <v>275</v>
      </c>
      <c r="D106" s="109"/>
      <c r="E106" s="141">
        <f>[1]NOx!AN392</f>
        <v>8.2656663999999998E-3</v>
      </c>
      <c r="F106" s="140">
        <f>[1]NMVOC!AN392</f>
        <v>8.2920716103799988E-2</v>
      </c>
      <c r="G106" s="140" t="str">
        <f>[1]SOx!AN392</f>
        <v>NA</v>
      </c>
      <c r="H106" s="140">
        <f>[1]NH3!AN392</f>
        <v>0.5530138225714285</v>
      </c>
      <c r="I106" s="140">
        <f>'[1]pm2.5'!AN392</f>
        <v>6.2104285714285716E-3</v>
      </c>
      <c r="J106" s="140">
        <f>[1]pm10!AN392</f>
        <v>9.9366857142857163E-3</v>
      </c>
      <c r="K106" s="140">
        <f>[1]PST!AN392</f>
        <v>1.5287208791208793E-2</v>
      </c>
      <c r="L106" s="140" t="str">
        <f>[1]BC!AN392</f>
        <v>NA</v>
      </c>
      <c r="M106" s="140" t="str">
        <f>[1]CO!AN392</f>
        <v>NA</v>
      </c>
      <c r="N106" s="140" t="str">
        <f>[1]piombo!AN392</f>
        <v>NA</v>
      </c>
      <c r="O106" s="140" t="str">
        <f>[1]cadmio!AN392</f>
        <v>NA</v>
      </c>
      <c r="P106" s="140" t="str">
        <f>[1]mercurio!AN392</f>
        <v>NA</v>
      </c>
      <c r="Q106" s="140" t="str">
        <f>[1]arsenico!AN392</f>
        <v>NA</v>
      </c>
      <c r="R106" s="140" t="str">
        <f>[1]cromo!AN392</f>
        <v>NA</v>
      </c>
      <c r="S106" s="140" t="str">
        <f>[1]rame!AN392</f>
        <v>NA</v>
      </c>
      <c r="T106" s="140" t="str">
        <f>[1]nichel!AN392</f>
        <v>NA</v>
      </c>
      <c r="U106" s="140" t="str">
        <f>[1]selenio!AN392</f>
        <v>NA</v>
      </c>
      <c r="V106" s="140" t="str">
        <f>[1]zinco!AN392</f>
        <v>NA</v>
      </c>
      <c r="W106" s="140" t="str">
        <f>[1]Diossine!AN392</f>
        <v>NA</v>
      </c>
      <c r="X106" s="140" t="str">
        <f>[1]Benzoapyrene!$AN392</f>
        <v>NA</v>
      </c>
      <c r="Y106" s="140" t="str">
        <f>[1]Benzobfluoranthene!$AN392</f>
        <v>NA</v>
      </c>
      <c r="Z106" s="140" t="str">
        <f>[1]Benzokfluoranthene!$AN392</f>
        <v>NA</v>
      </c>
      <c r="AA106" s="140" t="str">
        <f>[1]Indeno123cdpyrene!$AN392</f>
        <v>NA</v>
      </c>
      <c r="AB106" s="140" t="str">
        <f>[1]PAH!AN392</f>
        <v>NA</v>
      </c>
      <c r="AC106" s="140" t="str">
        <f>[1]HCB!AN392</f>
        <v>NA</v>
      </c>
      <c r="AD106" s="140" t="str">
        <f>[1]PCB!AN392</f>
        <v>NA</v>
      </c>
      <c r="AE106" s="173"/>
      <c r="AF106" s="126" t="s">
        <v>384</v>
      </c>
      <c r="AG106" s="126" t="s">
        <v>384</v>
      </c>
      <c r="AH106" s="126" t="s">
        <v>384</v>
      </c>
      <c r="AI106" s="126" t="s">
        <v>384</v>
      </c>
      <c r="AJ106" s="126" t="s">
        <v>384</v>
      </c>
      <c r="AK106" s="126">
        <f>'[1]dati attività'!$AF$171</f>
        <v>72.454999999999998</v>
      </c>
      <c r="AL106" s="113" t="s">
        <v>387</v>
      </c>
    </row>
    <row r="107" spans="1:38" s="1" customFormat="1" ht="13.5" thickBot="1" x14ac:dyDescent="0.25">
      <c r="A107" s="78" t="s">
        <v>116</v>
      </c>
      <c r="B107" s="81" t="s">
        <v>346</v>
      </c>
      <c r="C107" s="78" t="s">
        <v>327</v>
      </c>
      <c r="D107" s="109"/>
      <c r="E107" s="141">
        <f>[1]NOx!AN393</f>
        <v>0.14414298894210534</v>
      </c>
      <c r="F107" s="140">
        <f>[1]NMVOC!AN393</f>
        <v>2.3151359773307472</v>
      </c>
      <c r="G107" s="140" t="str">
        <f>[1]SOx!AN393</f>
        <v>NA</v>
      </c>
      <c r="H107" s="140">
        <f>[1]NH3!AN393</f>
        <v>7.0553918169670453</v>
      </c>
      <c r="I107" s="140">
        <f>'[1]pm2.5'!AN393</f>
        <v>9.7832017524203507E-2</v>
      </c>
      <c r="J107" s="140">
        <f>[1]pm10!AN393</f>
        <v>1.3044269003227131</v>
      </c>
      <c r="K107" s="140">
        <f>[1]PST!AN393</f>
        <v>2.006810615881097</v>
      </c>
      <c r="L107" s="140" t="str">
        <f>[1]BC!AN393</f>
        <v>NA</v>
      </c>
      <c r="M107" s="140" t="str">
        <f>[1]CO!AN393</f>
        <v>NA</v>
      </c>
      <c r="N107" s="140" t="str">
        <f>[1]piombo!AN393</f>
        <v>NA</v>
      </c>
      <c r="O107" s="140" t="str">
        <f>[1]cadmio!AN393</f>
        <v>NA</v>
      </c>
      <c r="P107" s="140" t="str">
        <f>[1]mercurio!AN393</f>
        <v>NA</v>
      </c>
      <c r="Q107" s="140" t="str">
        <f>[1]arsenico!AN393</f>
        <v>NA</v>
      </c>
      <c r="R107" s="140" t="str">
        <f>[1]cromo!AN393</f>
        <v>NA</v>
      </c>
      <c r="S107" s="140" t="str">
        <f>[1]rame!AN393</f>
        <v>NA</v>
      </c>
      <c r="T107" s="140" t="str">
        <f>[1]nichel!AN393</f>
        <v>NA</v>
      </c>
      <c r="U107" s="140" t="str">
        <f>[1]selenio!AN393</f>
        <v>NA</v>
      </c>
      <c r="V107" s="140" t="str">
        <f>[1]zinco!AN393</f>
        <v>NA</v>
      </c>
      <c r="W107" s="140" t="str">
        <f>[1]Diossine!AN393</f>
        <v>NA</v>
      </c>
      <c r="X107" s="140" t="str">
        <f>[1]Benzoapyrene!$AN393</f>
        <v>NA</v>
      </c>
      <c r="Y107" s="140" t="str">
        <f>[1]Benzobfluoranthene!$AN393</f>
        <v>NA</v>
      </c>
      <c r="Z107" s="140" t="str">
        <f>[1]Benzokfluoranthene!$AN393</f>
        <v>NA</v>
      </c>
      <c r="AA107" s="140" t="str">
        <f>[1]Indeno123cdpyrene!$AN393</f>
        <v>NA</v>
      </c>
      <c r="AB107" s="140" t="str">
        <f>[1]PAH!AN393</f>
        <v>NA</v>
      </c>
      <c r="AC107" s="140" t="str">
        <f>[1]HCB!AN393</f>
        <v>NA</v>
      </c>
      <c r="AD107" s="140" t="str">
        <f>[1]PCB!AN393</f>
        <v>NA</v>
      </c>
      <c r="AE107" s="173"/>
      <c r="AF107" s="126" t="s">
        <v>384</v>
      </c>
      <c r="AG107" s="126" t="s">
        <v>384</v>
      </c>
      <c r="AH107" s="126" t="s">
        <v>384</v>
      </c>
      <c r="AI107" s="126" t="s">
        <v>384</v>
      </c>
      <c r="AJ107" s="126" t="s">
        <v>384</v>
      </c>
      <c r="AK107" s="126">
        <f>'[1]dati attività'!$AF$172</f>
        <v>39857.488620971802</v>
      </c>
      <c r="AL107" s="113" t="s">
        <v>387</v>
      </c>
    </row>
    <row r="108" spans="1:38" s="1" customFormat="1" ht="13.5" thickBot="1" x14ac:dyDescent="0.25">
      <c r="A108" s="78" t="s">
        <v>116</v>
      </c>
      <c r="B108" s="81" t="s">
        <v>347</v>
      </c>
      <c r="C108" s="78" t="s">
        <v>328</v>
      </c>
      <c r="D108" s="109"/>
      <c r="E108" s="141">
        <f>[1]NOx!AN394</f>
        <v>0.15688459097999369</v>
      </c>
      <c r="F108" s="140">
        <f>[1]NMVOC!AN394</f>
        <v>5.4264147672719751</v>
      </c>
      <c r="G108" s="140" t="str">
        <f>[1]SOx!AN394</f>
        <v>NA</v>
      </c>
      <c r="H108" s="140">
        <f>[1]NH3!AN394</f>
        <v>13.002636731910249</v>
      </c>
      <c r="I108" s="140">
        <f>'[1]pm2.5'!AN394</f>
        <v>0.24816526825746993</v>
      </c>
      <c r="J108" s="140">
        <f>[1]pm10!AN394</f>
        <v>2.4816526825746994</v>
      </c>
      <c r="K108" s="140">
        <f>[1]PST!AN394</f>
        <v>3.8179272039610761</v>
      </c>
      <c r="L108" s="140" t="str">
        <f>[1]BC!AN394</f>
        <v>NA</v>
      </c>
      <c r="M108" s="140" t="str">
        <f>[1]CO!AN394</f>
        <v>NA</v>
      </c>
      <c r="N108" s="140" t="str">
        <f>[1]piombo!AN394</f>
        <v>NA</v>
      </c>
      <c r="O108" s="140" t="str">
        <f>[1]cadmio!AN394</f>
        <v>NA</v>
      </c>
      <c r="P108" s="140" t="str">
        <f>[1]mercurio!AN394</f>
        <v>NA</v>
      </c>
      <c r="Q108" s="140" t="str">
        <f>[1]arsenico!AN394</f>
        <v>NA</v>
      </c>
      <c r="R108" s="140" t="str">
        <f>[1]cromo!AN394</f>
        <v>NA</v>
      </c>
      <c r="S108" s="140" t="str">
        <f>[1]rame!AN394</f>
        <v>NA</v>
      </c>
      <c r="T108" s="140" t="str">
        <f>[1]nichel!AN394</f>
        <v>NA</v>
      </c>
      <c r="U108" s="140" t="str">
        <f>[1]selenio!AN394</f>
        <v>NA</v>
      </c>
      <c r="V108" s="140" t="str">
        <f>[1]zinco!AN394</f>
        <v>NA</v>
      </c>
      <c r="W108" s="140" t="str">
        <f>[1]Diossine!AN394</f>
        <v>NA</v>
      </c>
      <c r="X108" s="140" t="str">
        <f>[1]Benzoapyrene!$AN394</f>
        <v>NA</v>
      </c>
      <c r="Y108" s="140" t="str">
        <f>[1]Benzobfluoranthene!$AN394</f>
        <v>NA</v>
      </c>
      <c r="Z108" s="140" t="str">
        <f>[1]Benzokfluoranthene!$AN394</f>
        <v>NA</v>
      </c>
      <c r="AA108" s="140" t="str">
        <f>[1]Indeno123cdpyrene!$AN394</f>
        <v>NA</v>
      </c>
      <c r="AB108" s="140" t="str">
        <f>[1]PAH!AN394</f>
        <v>NA</v>
      </c>
      <c r="AC108" s="140" t="str">
        <f>[1]HCB!AN394</f>
        <v>NA</v>
      </c>
      <c r="AD108" s="140" t="str">
        <f>[1]PCB!AN394</f>
        <v>NA</v>
      </c>
      <c r="AE108" s="173"/>
      <c r="AF108" s="126" t="s">
        <v>384</v>
      </c>
      <c r="AG108" s="126" t="s">
        <v>384</v>
      </c>
      <c r="AH108" s="126" t="s">
        <v>384</v>
      </c>
      <c r="AI108" s="126" t="s">
        <v>384</v>
      </c>
      <c r="AJ108" s="126" t="s">
        <v>384</v>
      </c>
      <c r="AK108" s="126">
        <f>'[1]dati attività'!$AF$173</f>
        <v>103402.19510727916</v>
      </c>
      <c r="AL108" s="113" t="s">
        <v>387</v>
      </c>
    </row>
    <row r="109" spans="1:38" s="1" customFormat="1" ht="13.5" thickBot="1" x14ac:dyDescent="0.25">
      <c r="A109" s="78" t="s">
        <v>116</v>
      </c>
      <c r="B109" s="81" t="s">
        <v>348</v>
      </c>
      <c r="C109" s="78" t="s">
        <v>313</v>
      </c>
      <c r="D109" s="109"/>
      <c r="E109" s="141">
        <f>[1]NOx!AN395</f>
        <v>6.115643288544071E-2</v>
      </c>
      <c r="F109" s="140">
        <f>[1]NMVOC!AN395</f>
        <v>2.9342591758825396</v>
      </c>
      <c r="G109" s="140" t="str">
        <f>[1]SOx!AN395</f>
        <v>NA</v>
      </c>
      <c r="H109" s="140">
        <f>[1]NH3!AN395</f>
        <v>5.0960871379753838</v>
      </c>
      <c r="I109" s="140">
        <f>'[1]pm2.5'!AN395</f>
        <v>0.25381840445465742</v>
      </c>
      <c r="J109" s="140">
        <f>[1]pm10!AN395</f>
        <v>1.3960012245006157</v>
      </c>
      <c r="K109" s="140">
        <f>[1]PST!AN395</f>
        <v>2.1476941915394088</v>
      </c>
      <c r="L109" s="140" t="str">
        <f>[1]BC!AN395</f>
        <v>NA</v>
      </c>
      <c r="M109" s="140" t="str">
        <f>[1]CO!AN395</f>
        <v>NA</v>
      </c>
      <c r="N109" s="140" t="str">
        <f>[1]piombo!AN395</f>
        <v>NA</v>
      </c>
      <c r="O109" s="140" t="str">
        <f>[1]cadmio!AN395</f>
        <v>NA</v>
      </c>
      <c r="P109" s="140" t="str">
        <f>[1]mercurio!AN395</f>
        <v>NA</v>
      </c>
      <c r="Q109" s="140" t="str">
        <f>[1]arsenico!AN395</f>
        <v>NA</v>
      </c>
      <c r="R109" s="140" t="str">
        <f>[1]cromo!AN395</f>
        <v>NA</v>
      </c>
      <c r="S109" s="140" t="str">
        <f>[1]rame!AN395</f>
        <v>NA</v>
      </c>
      <c r="T109" s="140" t="str">
        <f>[1]nichel!AN395</f>
        <v>NA</v>
      </c>
      <c r="U109" s="140" t="str">
        <f>[1]selenio!AN395</f>
        <v>NA</v>
      </c>
      <c r="V109" s="140" t="str">
        <f>[1]zinco!AN395</f>
        <v>NA</v>
      </c>
      <c r="W109" s="140" t="str">
        <f>[1]Diossine!AN395</f>
        <v>NA</v>
      </c>
      <c r="X109" s="140" t="str">
        <f>[1]Benzoapyrene!$AN395</f>
        <v>NA</v>
      </c>
      <c r="Y109" s="140" t="str">
        <f>[1]Benzobfluoranthene!$AN395</f>
        <v>NA</v>
      </c>
      <c r="Z109" s="140" t="str">
        <f>[1]Benzokfluoranthene!$AN395</f>
        <v>NA</v>
      </c>
      <c r="AA109" s="140" t="str">
        <f>[1]Indeno123cdpyrene!$AN395</f>
        <v>NA</v>
      </c>
      <c r="AB109" s="140" t="str">
        <f>[1]PAH!AN395</f>
        <v>NA</v>
      </c>
      <c r="AC109" s="140" t="str">
        <f>[1]HCB!AN395</f>
        <v>NA</v>
      </c>
      <c r="AD109" s="140" t="str">
        <f>[1]PCB!AN395</f>
        <v>NA</v>
      </c>
      <c r="AE109" s="173"/>
      <c r="AF109" s="126" t="s">
        <v>384</v>
      </c>
      <c r="AG109" s="126" t="s">
        <v>384</v>
      </c>
      <c r="AH109" s="126" t="s">
        <v>384</v>
      </c>
      <c r="AI109" s="126" t="s">
        <v>384</v>
      </c>
      <c r="AJ109" s="126" t="s">
        <v>384</v>
      </c>
      <c r="AK109" s="150">
        <f>'[1]dati attività'!$AF$174</f>
        <v>12784.927039197559</v>
      </c>
      <c r="AL109" s="113" t="s">
        <v>387</v>
      </c>
    </row>
    <row r="110" spans="1:38" s="1" customFormat="1" ht="13.5" thickBot="1" x14ac:dyDescent="0.25">
      <c r="A110" s="78" t="s">
        <v>116</v>
      </c>
      <c r="B110" s="81" t="s">
        <v>349</v>
      </c>
      <c r="C110" s="78" t="s">
        <v>314</v>
      </c>
      <c r="D110" s="109"/>
      <c r="E110" s="141">
        <f>[1]NOx!AN396</f>
        <v>3.9820575156534609E-2</v>
      </c>
      <c r="F110" s="140">
        <f>[1]NMVOC!AN396</f>
        <v>5.1292188562094978</v>
      </c>
      <c r="G110" s="140" t="str">
        <f>[1]SOx!AN396</f>
        <v>NA</v>
      </c>
      <c r="H110" s="140">
        <f>[1]NH3!AN396</f>
        <v>3.260652109203618</v>
      </c>
      <c r="I110" s="140">
        <f>'[1]pm2.5'!AN396</f>
        <v>0.19200825322870499</v>
      </c>
      <c r="J110" s="140">
        <f>[1]pm10!AN396</f>
        <v>1.1794626065654918</v>
      </c>
      <c r="K110" s="140">
        <f>[1]PST!AN396</f>
        <v>1.8145578562546028</v>
      </c>
      <c r="L110" s="140" t="str">
        <f>[1]BC!AN396</f>
        <v>NA</v>
      </c>
      <c r="M110" s="140" t="str">
        <f>[1]CO!AN396</f>
        <v>NA</v>
      </c>
      <c r="N110" s="140" t="str">
        <f>[1]piombo!AN396</f>
        <v>NA</v>
      </c>
      <c r="O110" s="140" t="str">
        <f>[1]cadmio!AN396</f>
        <v>NA</v>
      </c>
      <c r="P110" s="140" t="str">
        <f>[1]mercurio!AN396</f>
        <v>NA</v>
      </c>
      <c r="Q110" s="140" t="str">
        <f>[1]arsenico!AN396</f>
        <v>NA</v>
      </c>
      <c r="R110" s="140" t="str">
        <f>[1]cromo!AN396</f>
        <v>NA</v>
      </c>
      <c r="S110" s="140" t="str">
        <f>[1]rame!AN396</f>
        <v>NA</v>
      </c>
      <c r="T110" s="140" t="str">
        <f>[1]nichel!AN396</f>
        <v>NA</v>
      </c>
      <c r="U110" s="140" t="str">
        <f>[1]selenio!AN396</f>
        <v>NA</v>
      </c>
      <c r="V110" s="140" t="str">
        <f>[1]zinco!AN396</f>
        <v>NA</v>
      </c>
      <c r="W110" s="140" t="str">
        <f>[1]Diossine!AN396</f>
        <v>NA</v>
      </c>
      <c r="X110" s="140" t="str">
        <f>[1]Benzoapyrene!$AN396</f>
        <v>NA</v>
      </c>
      <c r="Y110" s="140" t="str">
        <f>[1]Benzobfluoranthene!$AN396</f>
        <v>NA</v>
      </c>
      <c r="Z110" s="140" t="str">
        <f>[1]Benzokfluoranthene!$AN396</f>
        <v>NA</v>
      </c>
      <c r="AA110" s="140" t="str">
        <f>[1]Indeno123cdpyrene!$AN396</f>
        <v>NA</v>
      </c>
      <c r="AB110" s="140" t="str">
        <f>[1]PAH!AN396</f>
        <v>NA</v>
      </c>
      <c r="AC110" s="140" t="str">
        <f>[1]HCB!AN396</f>
        <v>NA</v>
      </c>
      <c r="AD110" s="140" t="str">
        <f>[1]PCB!AN396</f>
        <v>NA</v>
      </c>
      <c r="AE110" s="173"/>
      <c r="AF110" s="126" t="s">
        <v>384</v>
      </c>
      <c r="AG110" s="126" t="s">
        <v>384</v>
      </c>
      <c r="AH110" s="126" t="s">
        <v>384</v>
      </c>
      <c r="AI110" s="126" t="s">
        <v>384</v>
      </c>
      <c r="AJ110" s="126" t="s">
        <v>384</v>
      </c>
      <c r="AK110" s="126">
        <f>'[1]dati attività'!$AF$175</f>
        <v>22590.568824702037</v>
      </c>
      <c r="AL110" s="113" t="s">
        <v>387</v>
      </c>
    </row>
    <row r="111" spans="1:38" s="1" customFormat="1" ht="24.75" thickBot="1" x14ac:dyDescent="0.25">
      <c r="A111" s="81" t="s">
        <v>116</v>
      </c>
      <c r="B111" s="81" t="s">
        <v>350</v>
      </c>
      <c r="C111" s="89" t="s">
        <v>276</v>
      </c>
      <c r="D111" s="109"/>
      <c r="E111" s="141">
        <f>[1]NOx!AN397</f>
        <v>8.9398664799030345E-2</v>
      </c>
      <c r="F111" s="140">
        <f>[1]NMVOC!AN397</f>
        <v>1.2040680612376546</v>
      </c>
      <c r="G111" s="140" t="str">
        <f>[1]SOx!AN397</f>
        <v>NA</v>
      </c>
      <c r="H111" s="140">
        <f>[1]NH3!AN397</f>
        <v>6.8852391462717524</v>
      </c>
      <c r="I111" s="140">
        <f>'[1]pm2.5'!AN397</f>
        <v>2.9314285714285705E-4</v>
      </c>
      <c r="J111" s="140">
        <f>[1]pm10!AN397</f>
        <v>5.6534693877551012E-4</v>
      </c>
      <c r="K111" s="140">
        <f>[1]PST!AN397</f>
        <v>8.6976452119309246E-4</v>
      </c>
      <c r="L111" s="140" t="str">
        <f>[1]BC!AN397</f>
        <v>NA</v>
      </c>
      <c r="M111" s="140" t="str">
        <f>[1]CO!AN397</f>
        <v>NA</v>
      </c>
      <c r="N111" s="140" t="str">
        <f>[1]piombo!AN397</f>
        <v>NA</v>
      </c>
      <c r="O111" s="140" t="str">
        <f>[1]cadmio!AN397</f>
        <v>NA</v>
      </c>
      <c r="P111" s="140" t="str">
        <f>[1]mercurio!AN397</f>
        <v>NA</v>
      </c>
      <c r="Q111" s="140" t="str">
        <f>[1]arsenico!AN397</f>
        <v>NA</v>
      </c>
      <c r="R111" s="140" t="str">
        <f>[1]cromo!AN397</f>
        <v>NA</v>
      </c>
      <c r="S111" s="140" t="str">
        <f>[1]rame!AN397</f>
        <v>NA</v>
      </c>
      <c r="T111" s="140" t="str">
        <f>[1]nichel!AN397</f>
        <v>NA</v>
      </c>
      <c r="U111" s="140" t="str">
        <f>[1]selenio!AN397</f>
        <v>NA</v>
      </c>
      <c r="V111" s="140" t="str">
        <f>[1]zinco!AN397</f>
        <v>NA</v>
      </c>
      <c r="W111" s="140" t="str">
        <f>[1]Diossine!AN397</f>
        <v>NA</v>
      </c>
      <c r="X111" s="140" t="str">
        <f>[1]Benzoapyrene!$AN397</f>
        <v>NA</v>
      </c>
      <c r="Y111" s="140" t="str">
        <f>[1]Benzobfluoranthene!$AN397</f>
        <v>NA</v>
      </c>
      <c r="Z111" s="140" t="str">
        <f>[1]Benzokfluoranthene!$AN397</f>
        <v>NA</v>
      </c>
      <c r="AA111" s="140" t="str">
        <f>[1]Indeno123cdpyrene!$AN397</f>
        <v>NA</v>
      </c>
      <c r="AB111" s="140" t="str">
        <f>[1]PAH!AN397</f>
        <v>NA</v>
      </c>
      <c r="AC111" s="140" t="str">
        <f>[1]HCB!AN397</f>
        <v>NA</v>
      </c>
      <c r="AD111" s="140" t="str">
        <f>[1]PCB!AN397</f>
        <v>NA</v>
      </c>
      <c r="AE111" s="173"/>
      <c r="AF111" s="126" t="s">
        <v>384</v>
      </c>
      <c r="AG111" s="126" t="s">
        <v>384</v>
      </c>
      <c r="AH111" s="126" t="s">
        <v>384</v>
      </c>
      <c r="AI111" s="126" t="s">
        <v>384</v>
      </c>
      <c r="AJ111" s="126" t="s">
        <v>384</v>
      </c>
      <c r="AK111" s="126">
        <f>'[1]dati attività'!$AF$176</f>
        <v>14180.930884754513</v>
      </c>
      <c r="AL111" s="113" t="s">
        <v>387</v>
      </c>
    </row>
    <row r="112" spans="1:38" s="1" customFormat="1" ht="24.75" thickBot="1" x14ac:dyDescent="0.25">
      <c r="A112" s="81" t="s">
        <v>126</v>
      </c>
      <c r="B112" s="81" t="s">
        <v>294</v>
      </c>
      <c r="C112" s="89" t="s">
        <v>295</v>
      </c>
      <c r="D112" s="75"/>
      <c r="E112" s="140">
        <f>[1]NOx!AN398</f>
        <v>20.913600000000002</v>
      </c>
      <c r="F112" s="140" t="str">
        <f>[1]NMVOC!AN398</f>
        <v>NA</v>
      </c>
      <c r="G112" s="140" t="str">
        <f>[1]SOx!AN398</f>
        <v>NA</v>
      </c>
      <c r="H112" s="140">
        <f>[1]NH3!AN398</f>
        <v>54.120399125303656</v>
      </c>
      <c r="I112" s="140" t="str">
        <f>'[1]pm2.5'!AN398</f>
        <v>NA</v>
      </c>
      <c r="J112" s="140" t="str">
        <f>[1]pm10!AN398</f>
        <v>NA</v>
      </c>
      <c r="K112" s="140" t="str">
        <f>[1]PST!AN398</f>
        <v>NA</v>
      </c>
      <c r="L112" s="140" t="str">
        <f>[1]BC!AN398</f>
        <v>NA</v>
      </c>
      <c r="M112" s="140" t="str">
        <f>[1]CO!AN398</f>
        <v>NA</v>
      </c>
      <c r="N112" s="140" t="str">
        <f>[1]piombo!AN398</f>
        <v>NA</v>
      </c>
      <c r="O112" s="140" t="str">
        <f>[1]cadmio!AN398</f>
        <v>NA</v>
      </c>
      <c r="P112" s="140" t="str">
        <f>[1]mercurio!AN398</f>
        <v>NA</v>
      </c>
      <c r="Q112" s="140" t="str">
        <f>[1]arsenico!AN398</f>
        <v>NA</v>
      </c>
      <c r="R112" s="140" t="str">
        <f>[1]cromo!AN398</f>
        <v>NA</v>
      </c>
      <c r="S112" s="140" t="str">
        <f>[1]rame!AN398</f>
        <v>NA</v>
      </c>
      <c r="T112" s="140" t="str">
        <f>[1]nichel!AN398</f>
        <v>NA</v>
      </c>
      <c r="U112" s="140" t="str">
        <f>[1]selenio!AN398</f>
        <v>NA</v>
      </c>
      <c r="V112" s="140" t="str">
        <f>[1]zinco!AN398</f>
        <v>NA</v>
      </c>
      <c r="W112" s="140" t="str">
        <f>[1]Diossine!AN398</f>
        <v>NA</v>
      </c>
      <c r="X112" s="140" t="str">
        <f>[1]Benzoapyrene!$AN398</f>
        <v>NA</v>
      </c>
      <c r="Y112" s="140" t="str">
        <f>[1]Benzobfluoranthene!$AN398</f>
        <v>NA</v>
      </c>
      <c r="Z112" s="140" t="str">
        <f>[1]Benzokfluoranthene!$AN398</f>
        <v>NA</v>
      </c>
      <c r="AA112" s="140" t="str">
        <f>[1]Indeno123cdpyrene!$AN398</f>
        <v>NA</v>
      </c>
      <c r="AB112" s="140" t="str">
        <f>[1]PAH!AN398</f>
        <v>NA</v>
      </c>
      <c r="AC112" s="140" t="str">
        <f>[1]HCB!AN398</f>
        <v>NA</v>
      </c>
      <c r="AD112" s="140" t="str">
        <f>[1]PCB!AN398</f>
        <v>NA</v>
      </c>
      <c r="AE112" s="173"/>
      <c r="AF112" s="126" t="s">
        <v>384</v>
      </c>
      <c r="AG112" s="126" t="s">
        <v>384</v>
      </c>
      <c r="AH112" s="126" t="s">
        <v>384</v>
      </c>
      <c r="AI112" s="126" t="s">
        <v>384</v>
      </c>
      <c r="AJ112" s="126" t="s">
        <v>384</v>
      </c>
      <c r="AK112" s="126">
        <f>'[1]dati attività'!$AF$177</f>
        <v>522840000</v>
      </c>
      <c r="AL112" s="113" t="s">
        <v>396</v>
      </c>
    </row>
    <row r="113" spans="1:38" s="1" customFormat="1" ht="13.5" thickBot="1" x14ac:dyDescent="0.25">
      <c r="A113" s="81" t="s">
        <v>126</v>
      </c>
      <c r="B113" s="71" t="s">
        <v>244</v>
      </c>
      <c r="C113" s="91" t="s">
        <v>133</v>
      </c>
      <c r="D113" s="75"/>
      <c r="E113" s="140">
        <f>[1]NOx!AN399</f>
        <v>18.777143082284507</v>
      </c>
      <c r="F113" s="140">
        <f>[1]NMVOC!AN399</f>
        <v>15.504051624034112</v>
      </c>
      <c r="G113" s="140" t="str">
        <f>[1]SOx!AN399</f>
        <v>NA</v>
      </c>
      <c r="H113" s="140">
        <f>[1]NH3!AN399</f>
        <v>66.692960492809178</v>
      </c>
      <c r="I113" s="140" t="str">
        <f>'[1]pm2.5'!AN399</f>
        <v>NA</v>
      </c>
      <c r="J113" s="140" t="str">
        <f>[1]pm10!AN399</f>
        <v>NA</v>
      </c>
      <c r="K113" s="140" t="str">
        <f>[1]PST!AN399</f>
        <v>NA</v>
      </c>
      <c r="L113" s="140" t="str">
        <f>[1]BC!AN399</f>
        <v>NA</v>
      </c>
      <c r="M113" s="140" t="str">
        <f>[1]CO!AN399</f>
        <v>NA</v>
      </c>
      <c r="N113" s="140" t="str">
        <f>[1]piombo!AN399</f>
        <v>NA</v>
      </c>
      <c r="O113" s="140" t="str">
        <f>[1]cadmio!AN399</f>
        <v>NA</v>
      </c>
      <c r="P113" s="140" t="str">
        <f>[1]mercurio!AN399</f>
        <v>NA</v>
      </c>
      <c r="Q113" s="140" t="str">
        <f>[1]arsenico!AN399</f>
        <v>NA</v>
      </c>
      <c r="R113" s="140" t="str">
        <f>[1]cromo!AN399</f>
        <v>NA</v>
      </c>
      <c r="S113" s="140" t="str">
        <f>[1]rame!AN399</f>
        <v>NA</v>
      </c>
      <c r="T113" s="140" t="str">
        <f>[1]nichel!AN399</f>
        <v>NA</v>
      </c>
      <c r="U113" s="140" t="str">
        <f>[1]selenio!AN399</f>
        <v>NA</v>
      </c>
      <c r="V113" s="140" t="str">
        <f>[1]zinco!AN399</f>
        <v>NA</v>
      </c>
      <c r="W113" s="140" t="str">
        <f>[1]Diossine!AN399</f>
        <v>NA</v>
      </c>
      <c r="X113" s="140" t="str">
        <f>[1]Benzoapyrene!$AN399</f>
        <v>NA</v>
      </c>
      <c r="Y113" s="140" t="str">
        <f>[1]Benzobfluoranthene!$AN399</f>
        <v>NA</v>
      </c>
      <c r="Z113" s="140" t="str">
        <f>[1]Benzokfluoranthene!$AN399</f>
        <v>NA</v>
      </c>
      <c r="AA113" s="140" t="str">
        <f>[1]Indeno123cdpyrene!$AN399</f>
        <v>NA</v>
      </c>
      <c r="AB113" s="140" t="str">
        <f>[1]PAH!AN399</f>
        <v>NA</v>
      </c>
      <c r="AC113" s="140" t="str">
        <f>[1]HCB!AN399</f>
        <v>NA</v>
      </c>
      <c r="AD113" s="140" t="str">
        <f>[1]PCB!AN399</f>
        <v>NA</v>
      </c>
      <c r="AE113" s="173"/>
      <c r="AF113" s="126" t="s">
        <v>384</v>
      </c>
      <c r="AG113" s="126" t="s">
        <v>384</v>
      </c>
      <c r="AH113" s="126" t="s">
        <v>384</v>
      </c>
      <c r="AI113" s="126" t="s">
        <v>384</v>
      </c>
      <c r="AJ113" s="126" t="s">
        <v>384</v>
      </c>
      <c r="AK113" s="126">
        <f>'[1]dati attività'!$AF$178</f>
        <v>469428577.05711251</v>
      </c>
      <c r="AL113" s="113" t="s">
        <v>407</v>
      </c>
    </row>
    <row r="114" spans="1:38" s="1" customFormat="1" ht="13.5" thickBot="1" x14ac:dyDescent="0.25">
      <c r="A114" s="81" t="s">
        <v>126</v>
      </c>
      <c r="B114" s="71" t="s">
        <v>245</v>
      </c>
      <c r="C114" s="91" t="s">
        <v>134</v>
      </c>
      <c r="D114" s="75"/>
      <c r="E114" s="140">
        <f>[1]NOx!AN400</f>
        <v>0.2846260546060001</v>
      </c>
      <c r="F114" s="140" t="str">
        <f>[1]NMVOC!AN400</f>
        <v>NA</v>
      </c>
      <c r="G114" s="140" t="str">
        <f>[1]SOx!AN400</f>
        <v>NA</v>
      </c>
      <c r="H114" s="140">
        <f>[1]NH3!AN400</f>
        <v>0.9250346774695003</v>
      </c>
      <c r="I114" s="140" t="str">
        <f>'[1]pm2.5'!AN400</f>
        <v>NA</v>
      </c>
      <c r="J114" s="140" t="str">
        <f>[1]pm10!AN400</f>
        <v>NA</v>
      </c>
      <c r="K114" s="140" t="str">
        <f>[1]PST!AN400</f>
        <v>NA</v>
      </c>
      <c r="L114" s="140" t="str">
        <f>[1]BC!AN400</f>
        <v>NA</v>
      </c>
      <c r="M114" s="140" t="str">
        <f>[1]CO!AN400</f>
        <v>NA</v>
      </c>
      <c r="N114" s="140" t="str">
        <f>[1]piombo!AN400</f>
        <v>NA</v>
      </c>
      <c r="O114" s="140" t="str">
        <f>[1]cadmio!AN400</f>
        <v>NA</v>
      </c>
      <c r="P114" s="140" t="str">
        <f>[1]mercurio!AN400</f>
        <v>NA</v>
      </c>
      <c r="Q114" s="140" t="str">
        <f>[1]arsenico!AN400</f>
        <v>NA</v>
      </c>
      <c r="R114" s="140" t="str">
        <f>[1]cromo!AN400</f>
        <v>NA</v>
      </c>
      <c r="S114" s="140" t="str">
        <f>[1]rame!AN400</f>
        <v>NA</v>
      </c>
      <c r="T114" s="140" t="str">
        <f>[1]nichel!AN400</f>
        <v>NA</v>
      </c>
      <c r="U114" s="140" t="str">
        <f>[1]selenio!AN400</f>
        <v>NA</v>
      </c>
      <c r="V114" s="140" t="str">
        <f>[1]zinco!AN400</f>
        <v>NA</v>
      </c>
      <c r="W114" s="140" t="str">
        <f>[1]Diossine!AN400</f>
        <v>NA</v>
      </c>
      <c r="X114" s="140" t="str">
        <f>[1]Benzoapyrene!$AN400</f>
        <v>NA</v>
      </c>
      <c r="Y114" s="140" t="str">
        <f>[1]Benzobfluoranthene!$AN400</f>
        <v>NA</v>
      </c>
      <c r="Z114" s="140" t="str">
        <f>[1]Benzokfluoranthene!$AN400</f>
        <v>NA</v>
      </c>
      <c r="AA114" s="140" t="str">
        <f>[1]Indeno123cdpyrene!$AN400</f>
        <v>NA</v>
      </c>
      <c r="AB114" s="140" t="str">
        <f>[1]PAH!AN400</f>
        <v>NA</v>
      </c>
      <c r="AC114" s="140" t="str">
        <f>[1]HCB!AN400</f>
        <v>NA</v>
      </c>
      <c r="AD114" s="140" t="str">
        <f>[1]PCB!AN400</f>
        <v>NA</v>
      </c>
      <c r="AE114" s="173"/>
      <c r="AF114" s="126" t="s">
        <v>384</v>
      </c>
      <c r="AG114" s="126" t="s">
        <v>384</v>
      </c>
      <c r="AH114" s="126" t="s">
        <v>384</v>
      </c>
      <c r="AI114" s="126" t="s">
        <v>384</v>
      </c>
      <c r="AJ114" s="126" t="s">
        <v>384</v>
      </c>
      <c r="AK114" s="126">
        <f>'[1]dati attività'!$AF$179</f>
        <v>7115651.3651499962</v>
      </c>
      <c r="AL114" s="113" t="s">
        <v>407</v>
      </c>
    </row>
    <row r="115" spans="1:38" s="1" customFormat="1" ht="24.75" thickBot="1" x14ac:dyDescent="0.25">
      <c r="A115" s="81" t="s">
        <v>126</v>
      </c>
      <c r="B115" s="71" t="s">
        <v>246</v>
      </c>
      <c r="C115" s="91" t="s">
        <v>351</v>
      </c>
      <c r="D115" s="75"/>
      <c r="E115" s="140">
        <f>[1]NOx!AN401</f>
        <v>3.5082396240000002</v>
      </c>
      <c r="F115" s="140" t="str">
        <f>[1]NMVOC!AN401</f>
        <v>NA</v>
      </c>
      <c r="G115" s="140" t="str">
        <f>[1]SOx!AN401</f>
        <v>NA</v>
      </c>
      <c r="H115" s="140">
        <f>[1]NH3!AN401</f>
        <v>7.0164792479999996</v>
      </c>
      <c r="I115" s="140" t="str">
        <f>'[1]pm2.5'!AN401</f>
        <v>NA</v>
      </c>
      <c r="J115" s="140" t="str">
        <f>[1]pm10!AN401</f>
        <v>NA</v>
      </c>
      <c r="K115" s="140" t="str">
        <f>[1]PST!AN401</f>
        <v>NA</v>
      </c>
      <c r="L115" s="140" t="str">
        <f>[1]BC!AN401</f>
        <v>NA</v>
      </c>
      <c r="M115" s="140" t="str">
        <f>[1]CO!AN401</f>
        <v>NA</v>
      </c>
      <c r="N115" s="140" t="str">
        <f>[1]piombo!AN401</f>
        <v>NA</v>
      </c>
      <c r="O115" s="140" t="str">
        <f>[1]cadmio!AN401</f>
        <v>NA</v>
      </c>
      <c r="P115" s="140" t="str">
        <f>[1]mercurio!AN401</f>
        <v>NA</v>
      </c>
      <c r="Q115" s="140" t="str">
        <f>[1]arsenico!AN401</f>
        <v>NA</v>
      </c>
      <c r="R115" s="140" t="str">
        <f>[1]cromo!AN401</f>
        <v>NA</v>
      </c>
      <c r="S115" s="140" t="str">
        <f>[1]rame!AN401</f>
        <v>NA</v>
      </c>
      <c r="T115" s="140" t="str">
        <f>[1]nichel!AN401</f>
        <v>NA</v>
      </c>
      <c r="U115" s="140" t="str">
        <f>[1]selenio!AN401</f>
        <v>NA</v>
      </c>
      <c r="V115" s="140" t="str">
        <f>[1]zinco!AN401</f>
        <v>NA</v>
      </c>
      <c r="W115" s="140" t="str">
        <f>[1]Diossine!AN401</f>
        <v>NA</v>
      </c>
      <c r="X115" s="140" t="str">
        <f>[1]Benzoapyrene!$AN401</f>
        <v>NA</v>
      </c>
      <c r="Y115" s="140" t="str">
        <f>[1]Benzobfluoranthene!$AN401</f>
        <v>NA</v>
      </c>
      <c r="Z115" s="140" t="str">
        <f>[1]Benzokfluoranthene!$AN401</f>
        <v>NA</v>
      </c>
      <c r="AA115" s="140" t="str">
        <f>[1]Indeno123cdpyrene!$AN401</f>
        <v>NA</v>
      </c>
      <c r="AB115" s="140" t="str">
        <f>[1]PAH!AN401</f>
        <v>NA</v>
      </c>
      <c r="AC115" s="140" t="str">
        <f>[1]HCB!AN401</f>
        <v>NA</v>
      </c>
      <c r="AD115" s="140" t="str">
        <f>[1]PCB!AN401</f>
        <v>NA</v>
      </c>
      <c r="AE115" s="173"/>
      <c r="AF115" s="126" t="s">
        <v>384</v>
      </c>
      <c r="AG115" s="126" t="s">
        <v>384</v>
      </c>
      <c r="AH115" s="126" t="s">
        <v>384</v>
      </c>
      <c r="AI115" s="126" t="s">
        <v>384</v>
      </c>
      <c r="AJ115" s="126" t="s">
        <v>384</v>
      </c>
      <c r="AK115" s="126">
        <f>'[1]dati attività'!$AF$180</f>
        <v>87705990.600000009</v>
      </c>
      <c r="AL115" s="113" t="s">
        <v>406</v>
      </c>
    </row>
    <row r="116" spans="1:38" s="1" customFormat="1" ht="24.75" thickBot="1" x14ac:dyDescent="0.25">
      <c r="A116" s="81" t="s">
        <v>126</v>
      </c>
      <c r="B116" s="81" t="s">
        <v>250</v>
      </c>
      <c r="C116" s="89" t="s">
        <v>293</v>
      </c>
      <c r="D116" s="75"/>
      <c r="E116" s="140">
        <f>[1]NOx!AN402</f>
        <v>5.9545480087301765</v>
      </c>
      <c r="F116" s="140">
        <f>[1]NMVOC!AN402</f>
        <v>0.13711956194552827</v>
      </c>
      <c r="G116" s="140" t="str">
        <f>[1]SOx!AN402</f>
        <v>NA</v>
      </c>
      <c r="H116" s="140">
        <f>[1]NH3!AN402</f>
        <v>8.6486502652018569</v>
      </c>
      <c r="I116" s="140" t="str">
        <f>'[1]pm2.5'!AN402</f>
        <v>NA</v>
      </c>
      <c r="J116" s="140" t="str">
        <f>[1]pm10!AN402</f>
        <v>NA</v>
      </c>
      <c r="K116" s="140" t="str">
        <f>[1]PST!AN402</f>
        <v>NA</v>
      </c>
      <c r="L116" s="140" t="str">
        <f>[1]BC!AN402</f>
        <v>NA</v>
      </c>
      <c r="M116" s="140" t="str">
        <f>[1]CO!AN402</f>
        <v>NA</v>
      </c>
      <c r="N116" s="140" t="str">
        <f>[1]piombo!AN402</f>
        <v>NA</v>
      </c>
      <c r="O116" s="140" t="str">
        <f>[1]cadmio!AN402</f>
        <v>NA</v>
      </c>
      <c r="P116" s="140" t="str">
        <f>[1]mercurio!AN402</f>
        <v>NA</v>
      </c>
      <c r="Q116" s="140" t="str">
        <f>[1]arsenico!AN402</f>
        <v>NA</v>
      </c>
      <c r="R116" s="140" t="str">
        <f>[1]cromo!AN402</f>
        <v>NA</v>
      </c>
      <c r="S116" s="140" t="str">
        <f>[1]rame!AN402</f>
        <v>NA</v>
      </c>
      <c r="T116" s="140" t="str">
        <f>[1]nichel!AN402</f>
        <v>NA</v>
      </c>
      <c r="U116" s="140" t="str">
        <f>[1]selenio!AN402</f>
        <v>NA</v>
      </c>
      <c r="V116" s="140" t="str">
        <f>[1]zinco!AN402</f>
        <v>NA</v>
      </c>
      <c r="W116" s="140" t="str">
        <f>[1]Diossine!AN402</f>
        <v>NA</v>
      </c>
      <c r="X116" s="140" t="str">
        <f>[1]Benzoapyrene!$AN402</f>
        <v>NA</v>
      </c>
      <c r="Y116" s="140" t="str">
        <f>[1]Benzobfluoranthene!$AN402</f>
        <v>NA</v>
      </c>
      <c r="Z116" s="140" t="str">
        <f>[1]Benzokfluoranthene!$AN402</f>
        <v>NA</v>
      </c>
      <c r="AA116" s="140" t="str">
        <f>[1]Indeno123cdpyrene!$AN402</f>
        <v>NA</v>
      </c>
      <c r="AB116" s="140" t="str">
        <f>[1]PAH!AN402</f>
        <v>NA</v>
      </c>
      <c r="AC116" s="140" t="str">
        <f>[1]HCB!AN402</f>
        <v>NA</v>
      </c>
      <c r="AD116" s="140" t="str">
        <f>[1]PCB!AN402</f>
        <v>NA</v>
      </c>
      <c r="AE116" s="173"/>
      <c r="AF116" s="126" t="s">
        <v>384</v>
      </c>
      <c r="AG116" s="126" t="s">
        <v>384</v>
      </c>
      <c r="AH116" s="126" t="s">
        <v>384</v>
      </c>
      <c r="AI116" s="126" t="s">
        <v>384</v>
      </c>
      <c r="AJ116" s="126" t="s">
        <v>384</v>
      </c>
      <c r="AK116" s="126">
        <f>'[1]dati attività'!$AF$181</f>
        <v>149053950.99325445</v>
      </c>
      <c r="AL116" s="113" t="s">
        <v>407</v>
      </c>
    </row>
    <row r="117" spans="1:38" s="1" customFormat="1" ht="13.5" thickBot="1" x14ac:dyDescent="0.25">
      <c r="A117" s="81" t="s">
        <v>126</v>
      </c>
      <c r="B117" s="81" t="s">
        <v>297</v>
      </c>
      <c r="C117" s="89" t="s">
        <v>298</v>
      </c>
      <c r="D117" s="75"/>
      <c r="E117" s="140" t="str">
        <f>[1]NOx!AN403</f>
        <v>NE</v>
      </c>
      <c r="F117" s="140" t="str">
        <f>[1]NMVOC!AN403</f>
        <v>NA</v>
      </c>
      <c r="G117" s="140" t="str">
        <f>[1]SOx!AN403</f>
        <v>NA</v>
      </c>
      <c r="H117" s="140" t="str">
        <f>[1]NH3!AN403</f>
        <v>NE</v>
      </c>
      <c r="I117" s="140" t="str">
        <f>'[1]pm2.5'!AN403</f>
        <v>NA</v>
      </c>
      <c r="J117" s="140" t="str">
        <f>[1]pm10!AN403</f>
        <v>NA</v>
      </c>
      <c r="K117" s="140" t="str">
        <f>[1]PST!AN403</f>
        <v>NA</v>
      </c>
      <c r="L117" s="140" t="str">
        <f>[1]BC!AN403</f>
        <v>NA</v>
      </c>
      <c r="M117" s="140" t="str">
        <f>[1]CO!AN403</f>
        <v>NA</v>
      </c>
      <c r="N117" s="140" t="str">
        <f>[1]piombo!AN403</f>
        <v>NA</v>
      </c>
      <c r="O117" s="140" t="str">
        <f>[1]cadmio!AN403</f>
        <v>NA</v>
      </c>
      <c r="P117" s="140" t="str">
        <f>[1]mercurio!AN403</f>
        <v>NA</v>
      </c>
      <c r="Q117" s="140" t="str">
        <f>[1]arsenico!AN403</f>
        <v>NA</v>
      </c>
      <c r="R117" s="140" t="str">
        <f>[1]cromo!AN403</f>
        <v>NA</v>
      </c>
      <c r="S117" s="140" t="str">
        <f>[1]rame!AN403</f>
        <v>NA</v>
      </c>
      <c r="T117" s="140" t="str">
        <f>[1]nichel!AN403</f>
        <v>NA</v>
      </c>
      <c r="U117" s="140" t="str">
        <f>[1]selenio!AN403</f>
        <v>NA</v>
      </c>
      <c r="V117" s="140" t="str">
        <f>[1]zinco!AN403</f>
        <v>NA</v>
      </c>
      <c r="W117" s="140" t="str">
        <f>[1]Diossine!AN403</f>
        <v>NA</v>
      </c>
      <c r="X117" s="140" t="str">
        <f>[1]Benzoapyrene!$AN403</f>
        <v>NA</v>
      </c>
      <c r="Y117" s="140" t="str">
        <f>[1]Benzobfluoranthene!$AN403</f>
        <v>NA</v>
      </c>
      <c r="Z117" s="140" t="str">
        <f>[1]Benzokfluoranthene!$AN403</f>
        <v>NA</v>
      </c>
      <c r="AA117" s="140" t="str">
        <f>[1]Indeno123cdpyrene!$AN403</f>
        <v>NA</v>
      </c>
      <c r="AB117" s="140" t="str">
        <f>[1]PAH!AN403</f>
        <v>NA</v>
      </c>
      <c r="AC117" s="140" t="str">
        <f>[1]HCB!AN403</f>
        <v>NA</v>
      </c>
      <c r="AD117" s="140" t="str">
        <f>[1]PCB!AN403</f>
        <v>NA</v>
      </c>
      <c r="AE117" s="173"/>
      <c r="AF117" s="126" t="s">
        <v>384</v>
      </c>
      <c r="AG117" s="126" t="s">
        <v>384</v>
      </c>
      <c r="AH117" s="126" t="s">
        <v>384</v>
      </c>
      <c r="AI117" s="126" t="s">
        <v>384</v>
      </c>
      <c r="AJ117" s="126" t="s">
        <v>384</v>
      </c>
      <c r="AK117" s="126" t="str">
        <f>'[1]dati attività'!$AF$182</f>
        <v>NE</v>
      </c>
      <c r="AL117" s="113"/>
    </row>
    <row r="118" spans="1:38" s="1" customFormat="1" ht="13.5" thickBot="1" x14ac:dyDescent="0.25">
      <c r="A118" s="81" t="s">
        <v>126</v>
      </c>
      <c r="B118" s="81" t="s">
        <v>252</v>
      </c>
      <c r="C118" s="89" t="s">
        <v>296</v>
      </c>
      <c r="D118" s="75"/>
      <c r="E118" s="140" t="str">
        <f>[1]NOx!AN404</f>
        <v>NE</v>
      </c>
      <c r="F118" s="140" t="str">
        <f>[1]NMVOC!AN404</f>
        <v>NA</v>
      </c>
      <c r="G118" s="140" t="str">
        <f>[1]SOx!AN404</f>
        <v>NA</v>
      </c>
      <c r="H118" s="140" t="str">
        <f>[1]NH3!AN404</f>
        <v>NE</v>
      </c>
      <c r="I118" s="140" t="str">
        <f>'[1]pm2.5'!AN404</f>
        <v>NA</v>
      </c>
      <c r="J118" s="140" t="str">
        <f>[1]pm10!AN404</f>
        <v>NA</v>
      </c>
      <c r="K118" s="140" t="str">
        <f>[1]PST!AN404</f>
        <v>NA</v>
      </c>
      <c r="L118" s="140" t="str">
        <f>[1]BC!AN404</f>
        <v>NA</v>
      </c>
      <c r="M118" s="140" t="str">
        <f>[1]CO!AN404</f>
        <v>NA</v>
      </c>
      <c r="N118" s="140" t="str">
        <f>[1]piombo!AN404</f>
        <v>NA</v>
      </c>
      <c r="O118" s="140" t="str">
        <f>[1]cadmio!AN404</f>
        <v>NA</v>
      </c>
      <c r="P118" s="140" t="str">
        <f>[1]mercurio!AN404</f>
        <v>NA</v>
      </c>
      <c r="Q118" s="140" t="str">
        <f>[1]arsenico!AN404</f>
        <v>NA</v>
      </c>
      <c r="R118" s="140" t="str">
        <f>[1]cromo!AN404</f>
        <v>NA</v>
      </c>
      <c r="S118" s="140" t="str">
        <f>[1]rame!AN404</f>
        <v>NA</v>
      </c>
      <c r="T118" s="140" t="str">
        <f>[1]nichel!AN404</f>
        <v>NA</v>
      </c>
      <c r="U118" s="140" t="str">
        <f>[1]selenio!AN404</f>
        <v>NA</v>
      </c>
      <c r="V118" s="140" t="str">
        <f>[1]zinco!AN404</f>
        <v>NA</v>
      </c>
      <c r="W118" s="140" t="str">
        <f>[1]Diossine!AN404</f>
        <v>NA</v>
      </c>
      <c r="X118" s="140" t="str">
        <f>[1]Benzoapyrene!$AN404</f>
        <v>NA</v>
      </c>
      <c r="Y118" s="140" t="str">
        <f>[1]Benzobfluoranthene!$AN404</f>
        <v>NA</v>
      </c>
      <c r="Z118" s="140" t="str">
        <f>[1]Benzokfluoranthene!$AN404</f>
        <v>NA</v>
      </c>
      <c r="AA118" s="140" t="str">
        <f>[1]Indeno123cdpyrene!$AN404</f>
        <v>NA</v>
      </c>
      <c r="AB118" s="140" t="str">
        <f>[1]PAH!AN404</f>
        <v>NA</v>
      </c>
      <c r="AC118" s="140" t="str">
        <f>[1]HCB!AN404</f>
        <v>NA</v>
      </c>
      <c r="AD118" s="140" t="str">
        <f>[1]PCB!AN404</f>
        <v>NA</v>
      </c>
      <c r="AE118" s="173"/>
      <c r="AF118" s="126" t="s">
        <v>384</v>
      </c>
      <c r="AG118" s="126" t="s">
        <v>384</v>
      </c>
      <c r="AH118" s="126" t="s">
        <v>384</v>
      </c>
      <c r="AI118" s="126" t="s">
        <v>384</v>
      </c>
      <c r="AJ118" s="126" t="s">
        <v>384</v>
      </c>
      <c r="AK118" s="126" t="str">
        <f>'[1]dati attività'!$AF$183</f>
        <v>NE</v>
      </c>
      <c r="AL118" s="113"/>
    </row>
    <row r="119" spans="1:38" s="1" customFormat="1" ht="36.75" thickBot="1" x14ac:dyDescent="0.25">
      <c r="A119" s="81" t="s">
        <v>126</v>
      </c>
      <c r="B119" s="81" t="s">
        <v>251</v>
      </c>
      <c r="C119" s="89" t="s">
        <v>147</v>
      </c>
      <c r="D119" s="75"/>
      <c r="E119" s="140" t="str">
        <f>[1]NOx!AN405</f>
        <v>NA</v>
      </c>
      <c r="F119" s="140" t="str">
        <f>[1]NMVOC!AN405</f>
        <v>NA</v>
      </c>
      <c r="G119" s="140" t="str">
        <f>[1]SOx!AN405</f>
        <v>NA</v>
      </c>
      <c r="H119" s="140" t="str">
        <f>[1]NH3!AN405</f>
        <v>NA</v>
      </c>
      <c r="I119" s="140">
        <f>'[1]pm2.5'!AN405</f>
        <v>0.38845286879999996</v>
      </c>
      <c r="J119" s="140">
        <f>[1]pm10!AN405</f>
        <v>10.099774588800001</v>
      </c>
      <c r="K119" s="140">
        <f>[1]PST!AN405</f>
        <v>10.099774588800001</v>
      </c>
      <c r="L119" s="140" t="str">
        <f>[1]BC!AN405</f>
        <v>NA</v>
      </c>
      <c r="M119" s="140" t="str">
        <f>[1]CO!AN405</f>
        <v>NA</v>
      </c>
      <c r="N119" s="140" t="str">
        <f>[1]piombo!AN405</f>
        <v>NA</v>
      </c>
      <c r="O119" s="140" t="str">
        <f>[1]cadmio!AN405</f>
        <v>NA</v>
      </c>
      <c r="P119" s="140" t="str">
        <f>[1]mercurio!AN405</f>
        <v>NA</v>
      </c>
      <c r="Q119" s="140" t="str">
        <f>[1]arsenico!AN405</f>
        <v>NA</v>
      </c>
      <c r="R119" s="140" t="str">
        <f>[1]cromo!AN405</f>
        <v>NA</v>
      </c>
      <c r="S119" s="140" t="str">
        <f>[1]rame!AN405</f>
        <v>NA</v>
      </c>
      <c r="T119" s="140" t="str">
        <f>[1]nichel!AN405</f>
        <v>NA</v>
      </c>
      <c r="U119" s="140" t="str">
        <f>[1]selenio!AN405</f>
        <v>NA</v>
      </c>
      <c r="V119" s="140" t="str">
        <f>[1]zinco!AN405</f>
        <v>NA</v>
      </c>
      <c r="W119" s="140" t="str">
        <f>[1]Diossine!AN405</f>
        <v>NA</v>
      </c>
      <c r="X119" s="140" t="str">
        <f>[1]Benzoapyrene!$AN405</f>
        <v>NA</v>
      </c>
      <c r="Y119" s="140" t="str">
        <f>[1]Benzobfluoranthene!$AN405</f>
        <v>NA</v>
      </c>
      <c r="Z119" s="140" t="str">
        <f>[1]Benzokfluoranthene!$AN405</f>
        <v>NA</v>
      </c>
      <c r="AA119" s="140" t="str">
        <f>[1]Indeno123cdpyrene!$AN405</f>
        <v>NA</v>
      </c>
      <c r="AB119" s="140" t="str">
        <f>[1]PAH!AN405</f>
        <v>NA</v>
      </c>
      <c r="AC119" s="140" t="str">
        <f>[1]HCB!AN405</f>
        <v>NA</v>
      </c>
      <c r="AD119" s="140" t="str">
        <f>[1]PCB!AN405</f>
        <v>NA</v>
      </c>
      <c r="AE119" s="173"/>
      <c r="AF119" s="126" t="s">
        <v>384</v>
      </c>
      <c r="AG119" s="126" t="s">
        <v>384</v>
      </c>
      <c r="AH119" s="126" t="s">
        <v>384</v>
      </c>
      <c r="AI119" s="126" t="s">
        <v>384</v>
      </c>
      <c r="AJ119" s="126" t="s">
        <v>384</v>
      </c>
      <c r="AK119" s="150">
        <f>'[1]dati attività'!$AF$184</f>
        <v>6474214.4799999995</v>
      </c>
      <c r="AL119" s="113" t="s">
        <v>415</v>
      </c>
    </row>
    <row r="120" spans="1:38" s="1" customFormat="1" ht="24.75" thickBot="1" x14ac:dyDescent="0.25">
      <c r="A120" s="81" t="s">
        <v>126</v>
      </c>
      <c r="B120" s="81" t="s">
        <v>259</v>
      </c>
      <c r="C120" s="89" t="s">
        <v>93</v>
      </c>
      <c r="D120" s="75"/>
      <c r="E120" s="140" t="str">
        <f>[1]NOx!AN406</f>
        <v>NA</v>
      </c>
      <c r="F120" s="140" t="str">
        <f>[1]NMVOC!AN406</f>
        <v>NA</v>
      </c>
      <c r="G120" s="140" t="str">
        <f>[1]SOx!AN406</f>
        <v>NA</v>
      </c>
      <c r="H120" s="140" t="str">
        <f>[1]NH3!AN406</f>
        <v>NA</v>
      </c>
      <c r="I120" s="140" t="str">
        <f>'[1]pm2.5'!AN406</f>
        <v>NA</v>
      </c>
      <c r="J120" s="140" t="str">
        <f>[1]pm10!AN406</f>
        <v>NA</v>
      </c>
      <c r="K120" s="140" t="str">
        <f>[1]PST!AN406</f>
        <v>NA</v>
      </c>
      <c r="L120" s="140" t="str">
        <f>[1]BC!AN406</f>
        <v>NA</v>
      </c>
      <c r="M120" s="140" t="str">
        <f>[1]CO!AN406</f>
        <v>NA</v>
      </c>
      <c r="N120" s="140" t="str">
        <f>[1]piombo!AN406</f>
        <v>NA</v>
      </c>
      <c r="O120" s="140" t="str">
        <f>[1]cadmio!AN406</f>
        <v>NA</v>
      </c>
      <c r="P120" s="140" t="str">
        <f>[1]mercurio!AN406</f>
        <v>NA</v>
      </c>
      <c r="Q120" s="140" t="str">
        <f>[1]arsenico!AN406</f>
        <v>NA</v>
      </c>
      <c r="R120" s="140" t="str">
        <f>[1]cromo!AN406</f>
        <v>NA</v>
      </c>
      <c r="S120" s="140" t="str">
        <f>[1]rame!AN406</f>
        <v>NA</v>
      </c>
      <c r="T120" s="140" t="str">
        <f>[1]nichel!AN406</f>
        <v>NA</v>
      </c>
      <c r="U120" s="140" t="str">
        <f>[1]selenio!AN406</f>
        <v>NA</v>
      </c>
      <c r="V120" s="140" t="str">
        <f>[1]zinco!AN406</f>
        <v>NA</v>
      </c>
      <c r="W120" s="140" t="str">
        <f>[1]Diossine!AN406</f>
        <v>NA</v>
      </c>
      <c r="X120" s="140" t="str">
        <f>[1]Benzoapyrene!$AN406</f>
        <v>NA</v>
      </c>
      <c r="Y120" s="140" t="str">
        <f>[1]Benzobfluoranthene!$AN406</f>
        <v>NA</v>
      </c>
      <c r="Z120" s="140" t="str">
        <f>[1]Benzokfluoranthene!$AN406</f>
        <v>NA</v>
      </c>
      <c r="AA120" s="140" t="str">
        <f>[1]Indeno123cdpyrene!$AN406</f>
        <v>NA</v>
      </c>
      <c r="AB120" s="140" t="str">
        <f>[1]PAH!AN406</f>
        <v>NA</v>
      </c>
      <c r="AC120" s="140" t="str">
        <f>[1]HCB!AN406</f>
        <v>NA</v>
      </c>
      <c r="AD120" s="140" t="str">
        <f>[1]PCB!AN406</f>
        <v>NA</v>
      </c>
      <c r="AE120" s="173"/>
      <c r="AF120" s="126" t="s">
        <v>384</v>
      </c>
      <c r="AG120" s="126" t="s">
        <v>384</v>
      </c>
      <c r="AH120" s="126" t="s">
        <v>384</v>
      </c>
      <c r="AI120" s="126" t="s">
        <v>384</v>
      </c>
      <c r="AJ120" s="126" t="s">
        <v>384</v>
      </c>
      <c r="AK120" s="150" t="str">
        <f>'[1]dati attività'!$AF$185</f>
        <v>NA</v>
      </c>
      <c r="AL120" s="113"/>
    </row>
    <row r="121" spans="1:38" s="1" customFormat="1" ht="13.5" thickBot="1" x14ac:dyDescent="0.25">
      <c r="A121" s="81" t="s">
        <v>126</v>
      </c>
      <c r="B121" s="81" t="s">
        <v>248</v>
      </c>
      <c r="C121" s="89" t="s">
        <v>300</v>
      </c>
      <c r="D121" s="75" t="s">
        <v>1</v>
      </c>
      <c r="E121" s="140" t="str">
        <f>[1]NOx!AN407</f>
        <v>NA</v>
      </c>
      <c r="F121" s="140">
        <f>[1]NMVOC!AN407</f>
        <v>6.7381025800000005</v>
      </c>
      <c r="G121" s="140" t="str">
        <f>[1]SOx!AN407</f>
        <v>NA</v>
      </c>
      <c r="H121" s="140">
        <f>[1]NH3!AN407</f>
        <v>1.5478774671428572</v>
      </c>
      <c r="I121" s="140" t="str">
        <f>'[1]pm2.5'!AN407</f>
        <v>NA</v>
      </c>
      <c r="J121" s="140" t="str">
        <f>[1]pm10!AN407</f>
        <v>NA</v>
      </c>
      <c r="K121" s="140" t="str">
        <f>[1]PST!AN407</f>
        <v>NA</v>
      </c>
      <c r="L121" s="140" t="str">
        <f>[1]BC!AN407</f>
        <v>NA</v>
      </c>
      <c r="M121" s="140" t="str">
        <f>[1]CO!AN407</f>
        <v>NA</v>
      </c>
      <c r="N121" s="140" t="str">
        <f>[1]piombo!AN407</f>
        <v>NA</v>
      </c>
      <c r="O121" s="140" t="str">
        <f>[1]cadmio!AN407</f>
        <v>NA</v>
      </c>
      <c r="P121" s="140" t="str">
        <f>[1]mercurio!AN407</f>
        <v>NA</v>
      </c>
      <c r="Q121" s="140" t="str">
        <f>[1]arsenico!AN407</f>
        <v>NA</v>
      </c>
      <c r="R121" s="140" t="str">
        <f>[1]cromo!AN407</f>
        <v>NA</v>
      </c>
      <c r="S121" s="140" t="str">
        <f>[1]rame!AN407</f>
        <v>NA</v>
      </c>
      <c r="T121" s="140" t="str">
        <f>[1]nichel!AN407</f>
        <v>NA</v>
      </c>
      <c r="U121" s="140" t="str">
        <f>[1]selenio!AN407</f>
        <v>NA</v>
      </c>
      <c r="V121" s="140" t="str">
        <f>[1]zinco!AN407</f>
        <v>NA</v>
      </c>
      <c r="W121" s="140" t="str">
        <f>[1]Diossine!AN407</f>
        <v>NA</v>
      </c>
      <c r="X121" s="140" t="str">
        <f>[1]Benzoapyrene!$AN407</f>
        <v>NA</v>
      </c>
      <c r="Y121" s="140" t="str">
        <f>[1]Benzobfluoranthene!$AN407</f>
        <v>NA</v>
      </c>
      <c r="Z121" s="140" t="str">
        <f>[1]Benzokfluoranthene!$AN407</f>
        <v>NA</v>
      </c>
      <c r="AA121" s="140" t="str">
        <f>[1]Indeno123cdpyrene!$AN407</f>
        <v>NA</v>
      </c>
      <c r="AB121" s="140" t="str">
        <f>[1]PAH!AN407</f>
        <v>NA</v>
      </c>
      <c r="AC121" s="140" t="str">
        <f>[1]HCB!AN407</f>
        <v>NA</v>
      </c>
      <c r="AD121" s="140" t="str">
        <f>[1]PCB!AN407</f>
        <v>NA</v>
      </c>
      <c r="AE121" s="173"/>
      <c r="AF121" s="126" t="s">
        <v>384</v>
      </c>
      <c r="AG121" s="126" t="s">
        <v>384</v>
      </c>
      <c r="AH121" s="126" t="s">
        <v>384</v>
      </c>
      <c r="AI121" s="126" t="s">
        <v>384</v>
      </c>
      <c r="AJ121" s="126" t="s">
        <v>384</v>
      </c>
      <c r="AK121" s="150">
        <f>'[1]dati attività'!$AF$186</f>
        <v>170314494.30000001</v>
      </c>
      <c r="AL121" s="113" t="s">
        <v>407</v>
      </c>
    </row>
    <row r="122" spans="1:38" s="1" customFormat="1" ht="24.75" thickBot="1" x14ac:dyDescent="0.25">
      <c r="A122" s="81" t="s">
        <v>126</v>
      </c>
      <c r="B122" s="71" t="s">
        <v>249</v>
      </c>
      <c r="C122" s="91" t="s">
        <v>135</v>
      </c>
      <c r="D122" s="75"/>
      <c r="E122" s="140" t="str">
        <f>[1]NOx!AN408</f>
        <v>NA</v>
      </c>
      <c r="F122" s="140" t="str">
        <f>[1]NMVOC!AN408</f>
        <v>NA</v>
      </c>
      <c r="G122" s="140" t="str">
        <f>[1]SOx!AN408</f>
        <v>NA</v>
      </c>
      <c r="H122" s="140" t="str">
        <f>[1]NH3!AN408</f>
        <v>NA</v>
      </c>
      <c r="I122" s="140" t="str">
        <f>'[1]pm2.5'!AN408</f>
        <v>NA</v>
      </c>
      <c r="J122" s="140" t="str">
        <f>[1]pm10!AN408</f>
        <v>NA</v>
      </c>
      <c r="K122" s="140" t="str">
        <f>[1]PST!AN408</f>
        <v>NA</v>
      </c>
      <c r="L122" s="140" t="str">
        <f>[1]BC!AN408</f>
        <v>NA</v>
      </c>
      <c r="M122" s="140" t="str">
        <f>[1]CO!AN408</f>
        <v>NA</v>
      </c>
      <c r="N122" s="140" t="str">
        <f>[1]piombo!AN408</f>
        <v>NA</v>
      </c>
      <c r="O122" s="140" t="str">
        <f>[1]cadmio!AN408</f>
        <v>NA</v>
      </c>
      <c r="P122" s="140" t="str">
        <f>[1]mercurio!AN408</f>
        <v>NA</v>
      </c>
      <c r="Q122" s="140" t="str">
        <f>[1]arsenico!AN408</f>
        <v>NA</v>
      </c>
      <c r="R122" s="140" t="str">
        <f>[1]cromo!AN408</f>
        <v>NA</v>
      </c>
      <c r="S122" s="140" t="str">
        <f>[1]rame!AN408</f>
        <v>NA</v>
      </c>
      <c r="T122" s="140" t="str">
        <f>[1]nichel!AN408</f>
        <v>NA</v>
      </c>
      <c r="U122" s="140" t="str">
        <f>[1]selenio!AN408</f>
        <v>NA</v>
      </c>
      <c r="V122" s="140" t="str">
        <f>[1]zinco!AN408</f>
        <v>NA</v>
      </c>
      <c r="W122" s="140" t="str">
        <f>[1]Diossine!AN408</f>
        <v>NA</v>
      </c>
      <c r="X122" s="140" t="str">
        <f>[1]Benzoapyrene!$AN408</f>
        <v>NA</v>
      </c>
      <c r="Y122" s="140" t="str">
        <f>[1]Benzobfluoranthene!$AN408</f>
        <v>NA</v>
      </c>
      <c r="Z122" s="140" t="str">
        <f>[1]Benzokfluoranthene!$AN408</f>
        <v>NA</v>
      </c>
      <c r="AA122" s="140" t="str">
        <f>[1]Indeno123cdpyrene!$AN408</f>
        <v>NA</v>
      </c>
      <c r="AB122" s="140" t="str">
        <f>[1]PAH!AN408</f>
        <v>NA</v>
      </c>
      <c r="AC122" s="140">
        <f>[1]HCB!AN408</f>
        <v>2.9827080000000001</v>
      </c>
      <c r="AD122" s="140" t="str">
        <f>[1]PCB!AN408</f>
        <v>NA</v>
      </c>
      <c r="AE122" s="173"/>
      <c r="AF122" s="126" t="s">
        <v>384</v>
      </c>
      <c r="AG122" s="126" t="s">
        <v>384</v>
      </c>
      <c r="AH122" s="126" t="s">
        <v>384</v>
      </c>
      <c r="AI122" s="126" t="s">
        <v>384</v>
      </c>
      <c r="AJ122" s="126" t="s">
        <v>384</v>
      </c>
      <c r="AK122" s="150">
        <f>'[1]dati attività'!$AF187</f>
        <v>74567.7</v>
      </c>
      <c r="AL122" s="113" t="s">
        <v>413</v>
      </c>
    </row>
    <row r="123" spans="1:38" s="1" customFormat="1" ht="13.5" thickBot="1" x14ac:dyDescent="0.25">
      <c r="A123" s="81" t="s">
        <v>126</v>
      </c>
      <c r="B123" s="81" t="s">
        <v>229</v>
      </c>
      <c r="C123" s="89" t="s">
        <v>299</v>
      </c>
      <c r="D123" s="75"/>
      <c r="E123" s="140">
        <f>[1]NOx!AN409</f>
        <v>0.46851395152583875</v>
      </c>
      <c r="F123" s="140">
        <f>[1]NMVOC!AN409</f>
        <v>0.57655787444891871</v>
      </c>
      <c r="G123" s="140">
        <f>[1]SOx!AN409</f>
        <v>7.859999598093001E-2</v>
      </c>
      <c r="H123" s="140">
        <f>[1]NH3!AN409</f>
        <v>0.49419246381336002</v>
      </c>
      <c r="I123" s="140">
        <f>'[1]pm2.5'!AN409</f>
        <v>2.1560918152016253</v>
      </c>
      <c r="J123" s="140">
        <f>[1]pm10!AN409</f>
        <v>2.1560918152016253</v>
      </c>
      <c r="K123" s="140">
        <f>[1]PST!AN409</f>
        <v>2.3956575724462499</v>
      </c>
      <c r="L123" s="140">
        <f>[1]BC!AN409</f>
        <v>0.11358522962811002</v>
      </c>
      <c r="M123" s="140">
        <f>[1]CO!AN409</f>
        <v>11.737690219183303</v>
      </c>
      <c r="N123" s="140">
        <f>[1]piombo!AN409</f>
        <v>2.0426526816625198E-2</v>
      </c>
      <c r="O123" s="140">
        <f>[1]cadmio!AN409</f>
        <v>0.11943855059400001</v>
      </c>
      <c r="P123" s="140">
        <f>[1]mercurio!AN409</f>
        <v>2.0839240483107001E-2</v>
      </c>
      <c r="Q123" s="140">
        <f>[1]arsenico!AN409</f>
        <v>1.1104887146094601E-2</v>
      </c>
      <c r="R123" s="140">
        <f>[1]cromo!AN409</f>
        <v>2.2616821332099999E-2</v>
      </c>
      <c r="S123" s="140">
        <f>[1]rame!AN409</f>
        <v>1.81719860655822E-2</v>
      </c>
      <c r="T123" s="140">
        <f>[1]nichel!AN409</f>
        <v>1.1065867599805001E-2</v>
      </c>
      <c r="U123" s="140">
        <f>[1]selenio!AN409</f>
        <v>8.3499203685780017E-3</v>
      </c>
      <c r="V123" s="140">
        <f>[1]zinco!AN409</f>
        <v>0.17519078162102003</v>
      </c>
      <c r="W123" s="140">
        <f>[1]Diossine!AN409</f>
        <v>0.12074479184800001</v>
      </c>
      <c r="X123" s="140">
        <f>[1]Benzoapyrene!$AN409</f>
        <v>6.458076170844522E-2</v>
      </c>
      <c r="Y123" s="140">
        <f>[1]Benzobfluoranthene!$AN409</f>
        <v>0.17515666353492693</v>
      </c>
      <c r="Z123" s="140">
        <f>[1]Benzokfluoranthene!$AN409</f>
        <v>7.1812670335409029E-2</v>
      </c>
      <c r="AA123" s="140">
        <f>[1]Indeno123cdpyrene!$AN409</f>
        <v>4.8380160205972189E-2</v>
      </c>
      <c r="AB123" s="140">
        <f>[1]PAH!AN409</f>
        <v>0.35993025578475341</v>
      </c>
      <c r="AC123" s="140" t="str">
        <f>[1]HCB!AN409</f>
        <v>NA</v>
      </c>
      <c r="AD123" s="140" t="str">
        <f>[1]PCB!AN409</f>
        <v>NA</v>
      </c>
      <c r="AE123" s="173"/>
      <c r="AF123" s="126" t="s">
        <v>384</v>
      </c>
      <c r="AG123" s="126" t="s">
        <v>384</v>
      </c>
      <c r="AH123" s="126" t="s">
        <v>384</v>
      </c>
      <c r="AI123" s="126" t="s">
        <v>384</v>
      </c>
      <c r="AJ123" s="126" t="s">
        <v>384</v>
      </c>
      <c r="AK123" s="126">
        <f>'[1]dati attività'!$AF$188</f>
        <v>241.48958369600001</v>
      </c>
      <c r="AL123" s="113" t="s">
        <v>394</v>
      </c>
    </row>
    <row r="124" spans="1:38" s="1" customFormat="1" ht="24.75" thickBot="1" x14ac:dyDescent="0.25">
      <c r="A124" s="81" t="s">
        <v>126</v>
      </c>
      <c r="B124" s="54" t="s">
        <v>230</v>
      </c>
      <c r="C124" s="89" t="s">
        <v>282</v>
      </c>
      <c r="D124" s="75"/>
      <c r="E124" s="140" t="str">
        <f>[1]NOx!AN410</f>
        <v>NO</v>
      </c>
      <c r="F124" s="140" t="str">
        <f>[1]NMVOC!AN410</f>
        <v>NO</v>
      </c>
      <c r="G124" s="140" t="str">
        <f>[1]SOx!AN410</f>
        <v>NO</v>
      </c>
      <c r="H124" s="140" t="str">
        <f>[1]NH3!AN410</f>
        <v>NO</v>
      </c>
      <c r="I124" s="140" t="str">
        <f>'[1]pm2.5'!AN410</f>
        <v>NO</v>
      </c>
      <c r="J124" s="140" t="str">
        <f>[1]pm10!AN410</f>
        <v>NO</v>
      </c>
      <c r="K124" s="140" t="str">
        <f>[1]PST!AN410</f>
        <v>NO</v>
      </c>
      <c r="L124" s="140" t="str">
        <f>[1]BC!AN410</f>
        <v>NO</v>
      </c>
      <c r="M124" s="140" t="str">
        <f>[1]CO!AN410</f>
        <v>NO</v>
      </c>
      <c r="N124" s="140" t="str">
        <f>[1]piombo!AN410</f>
        <v>NO</v>
      </c>
      <c r="O124" s="140" t="str">
        <f>[1]cadmio!AN410</f>
        <v>NO</v>
      </c>
      <c r="P124" s="140" t="str">
        <f>[1]mercurio!AN410</f>
        <v>NO</v>
      </c>
      <c r="Q124" s="140" t="str">
        <f>[1]arsenico!AN410</f>
        <v>NO</v>
      </c>
      <c r="R124" s="140" t="str">
        <f>[1]cromo!AN410</f>
        <v>NO</v>
      </c>
      <c r="S124" s="140" t="str">
        <f>[1]rame!AN410</f>
        <v>NO</v>
      </c>
      <c r="T124" s="140" t="str">
        <f>[1]nichel!AN410</f>
        <v>NO</v>
      </c>
      <c r="U124" s="140" t="str">
        <f>[1]selenio!AN410</f>
        <v>NO</v>
      </c>
      <c r="V124" s="140" t="str">
        <f>[1]zinco!AN410</f>
        <v>NO</v>
      </c>
      <c r="W124" s="140" t="str">
        <f>[1]Diossine!AN410</f>
        <v>NO</v>
      </c>
      <c r="X124" s="140" t="str">
        <f>[1]Benzoapyrene!$AN410</f>
        <v>NO</v>
      </c>
      <c r="Y124" s="140" t="str">
        <f>[1]Benzobfluoranthene!$AN410</f>
        <v>NO</v>
      </c>
      <c r="Z124" s="140" t="str">
        <f>[1]Benzokfluoranthene!$AN410</f>
        <v>NO</v>
      </c>
      <c r="AA124" s="140" t="str">
        <f>[1]Indeno123cdpyrene!$AN410</f>
        <v>NO</v>
      </c>
      <c r="AB124" s="140" t="str">
        <f>[1]PAH!AN410</f>
        <v>NO</v>
      </c>
      <c r="AC124" s="140" t="str">
        <f>[1]HCB!AN410</f>
        <v>NO</v>
      </c>
      <c r="AD124" s="140" t="str">
        <f>[1]PCB!AN410</f>
        <v>NO</v>
      </c>
      <c r="AE124" s="173"/>
      <c r="AF124" s="150" t="s">
        <v>403</v>
      </c>
      <c r="AG124" s="150" t="s">
        <v>403</v>
      </c>
      <c r="AH124" s="150" t="s">
        <v>403</v>
      </c>
      <c r="AI124" s="150" t="s">
        <v>403</v>
      </c>
      <c r="AJ124" s="150" t="s">
        <v>403</v>
      </c>
      <c r="AK124" s="150" t="str">
        <f>'[1]dati attività'!$AF$189</f>
        <v>NO</v>
      </c>
      <c r="AL124" s="113"/>
    </row>
    <row r="125" spans="1:38" s="1" customFormat="1" ht="24.75" thickBot="1" x14ac:dyDescent="0.25">
      <c r="A125" s="81" t="s">
        <v>117</v>
      </c>
      <c r="B125" s="81" t="s">
        <v>231</v>
      </c>
      <c r="C125" s="89" t="s">
        <v>283</v>
      </c>
      <c r="D125" s="75"/>
      <c r="E125" s="140" t="str">
        <f>[1]NOx!AN411</f>
        <v>NA</v>
      </c>
      <c r="F125" s="140">
        <f>[1]NMVOC!AN411</f>
        <v>7.1884167975301185</v>
      </c>
      <c r="G125" s="140" t="str">
        <f>[1]SOx!AN411</f>
        <v>NA</v>
      </c>
      <c r="H125" s="140">
        <f>[1]NH3!AN411</f>
        <v>5.8281471573821113</v>
      </c>
      <c r="I125" s="140">
        <f>'[1]pm2.5'!AN411</f>
        <v>3.5725671299999999E-4</v>
      </c>
      <c r="J125" s="140">
        <f>[1]pm10!AN411</f>
        <v>2.370885459E-3</v>
      </c>
      <c r="K125" s="140">
        <f>[1]PST!AN411</f>
        <v>2.370885459E-3</v>
      </c>
      <c r="L125" s="140" t="str">
        <f>[1]BC!AN411</f>
        <v>NA</v>
      </c>
      <c r="M125" s="140" t="str">
        <f>[1]CO!AN411</f>
        <v>NA</v>
      </c>
      <c r="N125" s="140" t="str">
        <f>[1]piombo!AN411</f>
        <v>NA</v>
      </c>
      <c r="O125" s="140" t="str">
        <f>[1]cadmio!AN411</f>
        <v>NA</v>
      </c>
      <c r="P125" s="140" t="str">
        <f>[1]mercurio!AN411</f>
        <v>NA</v>
      </c>
      <c r="Q125" s="140" t="str">
        <f>[1]arsenico!AN411</f>
        <v>NA</v>
      </c>
      <c r="R125" s="140" t="str">
        <f>[1]cromo!AN411</f>
        <v>NA</v>
      </c>
      <c r="S125" s="140" t="str">
        <f>[1]rame!AN411</f>
        <v>NA</v>
      </c>
      <c r="T125" s="140" t="str">
        <f>[1]nichel!AN411</f>
        <v>NA</v>
      </c>
      <c r="U125" s="140" t="str">
        <f>[1]selenio!AN411</f>
        <v>NA</v>
      </c>
      <c r="V125" s="140" t="str">
        <f>[1]zinco!AN411</f>
        <v>NA</v>
      </c>
      <c r="W125" s="140" t="str">
        <f>[1]Diossine!AN411</f>
        <v>NA</v>
      </c>
      <c r="X125" s="140" t="str">
        <f>[1]Benzoapyrene!$AN411</f>
        <v>NA</v>
      </c>
      <c r="Y125" s="140" t="str">
        <f>[1]Benzobfluoranthene!$AN411</f>
        <v>NA</v>
      </c>
      <c r="Z125" s="140" t="str">
        <f>[1]Benzokfluoranthene!$AN411</f>
        <v>NA</v>
      </c>
      <c r="AA125" s="140" t="str">
        <f>[1]Indeno123cdpyrene!$AN411</f>
        <v>NA</v>
      </c>
      <c r="AB125" s="140" t="str">
        <f>[1]PAH!AN411</f>
        <v>NA</v>
      </c>
      <c r="AC125" s="140" t="str">
        <f>[1]HCB!AN411</f>
        <v>NA</v>
      </c>
      <c r="AD125" s="140" t="str">
        <f>[1]PCB!AN411</f>
        <v>NA</v>
      </c>
      <c r="AE125" s="173"/>
      <c r="AF125" s="126" t="s">
        <v>384</v>
      </c>
      <c r="AG125" s="126" t="s">
        <v>384</v>
      </c>
      <c r="AH125" s="126" t="s">
        <v>384</v>
      </c>
      <c r="AI125" s="126" t="s">
        <v>384</v>
      </c>
      <c r="AJ125" s="126" t="s">
        <v>384</v>
      </c>
      <c r="AK125" s="126">
        <f>'[1]dati attività'!$AF$190</f>
        <v>11167.477000000001</v>
      </c>
      <c r="AL125" s="113" t="s">
        <v>395</v>
      </c>
    </row>
    <row r="126" spans="1:38" s="1" customFormat="1" ht="24.75" thickBot="1" x14ac:dyDescent="0.25">
      <c r="A126" s="81" t="s">
        <v>117</v>
      </c>
      <c r="B126" s="81" t="s">
        <v>102</v>
      </c>
      <c r="C126" s="89" t="s">
        <v>257</v>
      </c>
      <c r="D126" s="75"/>
      <c r="E126" s="140" t="str">
        <f>[1]NOx!AN412</f>
        <v>NA</v>
      </c>
      <c r="F126" s="140">
        <f>[1]NMVOC!AN412</f>
        <v>0.37101240642816002</v>
      </c>
      <c r="G126" s="140" t="str">
        <f>[1]SOx!AN412</f>
        <v>NA</v>
      </c>
      <c r="H126" s="140">
        <f>[1]NH3!AN412</f>
        <v>0.1752704112</v>
      </c>
      <c r="I126" s="140" t="str">
        <f>'[1]pm2.5'!AN412</f>
        <v>NA</v>
      </c>
      <c r="J126" s="140" t="str">
        <f>[1]pm10!AN412</f>
        <v>NA</v>
      </c>
      <c r="K126" s="140" t="str">
        <f>[1]PST!AN412</f>
        <v>NA</v>
      </c>
      <c r="L126" s="140" t="str">
        <f>[1]BC!AN412</f>
        <v>NA</v>
      </c>
      <c r="M126" s="140" t="str">
        <f>[1]CO!AN412</f>
        <v>NA</v>
      </c>
      <c r="N126" s="140" t="str">
        <f>[1]piombo!AN412</f>
        <v>NA</v>
      </c>
      <c r="O126" s="140" t="str">
        <f>[1]cadmio!AN412</f>
        <v>NA</v>
      </c>
      <c r="P126" s="140" t="str">
        <f>[1]mercurio!AN412</f>
        <v>NA</v>
      </c>
      <c r="Q126" s="140" t="str">
        <f>[1]arsenico!AN412</f>
        <v>NA</v>
      </c>
      <c r="R126" s="140" t="str">
        <f>[1]cromo!AN412</f>
        <v>NA</v>
      </c>
      <c r="S126" s="140" t="str">
        <f>[1]rame!AN412</f>
        <v>NA</v>
      </c>
      <c r="T126" s="140" t="str">
        <f>[1]nichel!AN412</f>
        <v>NA</v>
      </c>
      <c r="U126" s="140" t="str">
        <f>[1]selenio!AN412</f>
        <v>NA</v>
      </c>
      <c r="V126" s="140" t="str">
        <f>[1]zinco!AN412</f>
        <v>NA</v>
      </c>
      <c r="W126" s="140" t="str">
        <f>[1]Diossine!AN412</f>
        <v>NA</v>
      </c>
      <c r="X126" s="140" t="str">
        <f>[1]Benzoapyrene!$AN412</f>
        <v>NA</v>
      </c>
      <c r="Y126" s="140" t="str">
        <f>[1]Benzobfluoranthene!$AN412</f>
        <v>NA</v>
      </c>
      <c r="Z126" s="140" t="str">
        <f>[1]Benzokfluoranthene!$AN412</f>
        <v>NA</v>
      </c>
      <c r="AA126" s="140" t="str">
        <f>[1]Indeno123cdpyrene!$AN412</f>
        <v>NA</v>
      </c>
      <c r="AB126" s="140" t="str">
        <f>[1]PAH!AN412</f>
        <v>NA</v>
      </c>
      <c r="AC126" s="140" t="str">
        <f>[1]HCB!AN412</f>
        <v>NA</v>
      </c>
      <c r="AD126" s="140" t="str">
        <f>[1]PCB!AN412</f>
        <v>NA</v>
      </c>
      <c r="AE126" s="173"/>
      <c r="AF126" s="126" t="s">
        <v>384</v>
      </c>
      <c r="AG126" s="126" t="s">
        <v>384</v>
      </c>
      <c r="AH126" s="126" t="s">
        <v>384</v>
      </c>
      <c r="AI126" s="126" t="s">
        <v>384</v>
      </c>
      <c r="AJ126" s="126" t="s">
        <v>384</v>
      </c>
      <c r="AK126" s="126">
        <f>'[1]dati attività'!$AF$191</f>
        <v>7302.9337999999998</v>
      </c>
      <c r="AL126" s="175" t="s">
        <v>408</v>
      </c>
    </row>
    <row r="127" spans="1:38" s="1" customFormat="1" ht="24.75" thickBot="1" x14ac:dyDescent="0.25">
      <c r="A127" s="81" t="s">
        <v>117</v>
      </c>
      <c r="B127" s="81" t="s">
        <v>103</v>
      </c>
      <c r="C127" s="89" t="s">
        <v>258</v>
      </c>
      <c r="D127" s="75"/>
      <c r="E127" s="140" t="str">
        <f>[1]NOx!AN413</f>
        <v>NA</v>
      </c>
      <c r="F127" s="140" t="str">
        <f>[1]NMVOC!AN413</f>
        <v>NA</v>
      </c>
      <c r="G127" s="140" t="str">
        <f>[1]SOx!AN413</f>
        <v>NA</v>
      </c>
      <c r="H127" s="140">
        <f>[1]NH3!AN413</f>
        <v>2.6362561754730471</v>
      </c>
      <c r="I127" s="140" t="str">
        <f>'[1]pm2.5'!AN413</f>
        <v>NA</v>
      </c>
      <c r="J127" s="140" t="str">
        <f>[1]pm10!AN413</f>
        <v>NA</v>
      </c>
      <c r="K127" s="140" t="str">
        <f>[1]PST!AN413</f>
        <v>NA</v>
      </c>
      <c r="L127" s="140" t="str">
        <f>[1]BC!AN413</f>
        <v>NA</v>
      </c>
      <c r="M127" s="140" t="str">
        <f>[1]CO!AN413</f>
        <v>NA</v>
      </c>
      <c r="N127" s="140" t="str">
        <f>[1]piombo!AN413</f>
        <v>NA</v>
      </c>
      <c r="O127" s="140" t="str">
        <f>[1]cadmio!AN413</f>
        <v>NA</v>
      </c>
      <c r="P127" s="140" t="str">
        <f>[1]mercurio!AN413</f>
        <v>NA</v>
      </c>
      <c r="Q127" s="140" t="str">
        <f>[1]arsenico!AN413</f>
        <v>NA</v>
      </c>
      <c r="R127" s="140" t="str">
        <f>[1]cromo!AN413</f>
        <v>NA</v>
      </c>
      <c r="S127" s="140" t="str">
        <f>[1]rame!AN413</f>
        <v>NA</v>
      </c>
      <c r="T127" s="140" t="str">
        <f>[1]nichel!AN413</f>
        <v>NA</v>
      </c>
      <c r="U127" s="140" t="str">
        <f>[1]selenio!AN413</f>
        <v>NA</v>
      </c>
      <c r="V127" s="140" t="str">
        <f>[1]zinco!AN413</f>
        <v>NA</v>
      </c>
      <c r="W127" s="140" t="str">
        <f>[1]Diossine!AN413</f>
        <v>NA</v>
      </c>
      <c r="X127" s="140" t="str">
        <f>[1]Benzoapyrene!$AN413</f>
        <v>NA</v>
      </c>
      <c r="Y127" s="140" t="str">
        <f>[1]Benzobfluoranthene!$AN413</f>
        <v>NA</v>
      </c>
      <c r="Z127" s="140" t="str">
        <f>[1]Benzokfluoranthene!$AN413</f>
        <v>NA</v>
      </c>
      <c r="AA127" s="140" t="str">
        <f>[1]Indeno123cdpyrene!$AN413</f>
        <v>NA</v>
      </c>
      <c r="AB127" s="140" t="str">
        <f>[1]PAH!AN413</f>
        <v>NA</v>
      </c>
      <c r="AC127" s="140" t="str">
        <f>[1]HCB!AN413</f>
        <v>NA</v>
      </c>
      <c r="AD127" s="140" t="str">
        <f>[1]PCB!AN413</f>
        <v>NA</v>
      </c>
      <c r="AE127" s="173"/>
      <c r="AF127" s="126" t="s">
        <v>384</v>
      </c>
      <c r="AG127" s="126" t="s">
        <v>384</v>
      </c>
      <c r="AH127" s="126" t="s">
        <v>384</v>
      </c>
      <c r="AI127" s="126" t="s">
        <v>384</v>
      </c>
      <c r="AJ127" s="126" t="s">
        <v>384</v>
      </c>
      <c r="AK127" s="185">
        <f>'[1]dati attività'!$AF$192</f>
        <v>78946708.998123348</v>
      </c>
      <c r="AL127" s="177" t="s">
        <v>414</v>
      </c>
    </row>
    <row r="128" spans="1:38" s="1" customFormat="1" ht="13.5" thickBot="1" x14ac:dyDescent="0.25">
      <c r="A128" s="81" t="s">
        <v>117</v>
      </c>
      <c r="B128" s="81" t="s">
        <v>232</v>
      </c>
      <c r="C128" s="89" t="s">
        <v>99</v>
      </c>
      <c r="D128" s="75" t="s">
        <v>97</v>
      </c>
      <c r="E128" s="140" t="str">
        <f>[1]NOx!AN414</f>
        <v>NO</v>
      </c>
      <c r="F128" s="140" t="str">
        <f>[1]NMVOC!AN414</f>
        <v>NO</v>
      </c>
      <c r="G128" s="140" t="str">
        <f>[1]SOx!AN414</f>
        <v>NO</v>
      </c>
      <c r="H128" s="140" t="str">
        <f>[1]NH3!AN414</f>
        <v>NO</v>
      </c>
      <c r="I128" s="140" t="str">
        <f>'[1]pm2.5'!AN414</f>
        <v>NO</v>
      </c>
      <c r="J128" s="140" t="str">
        <f>[1]pm10!AN414</f>
        <v>NO</v>
      </c>
      <c r="K128" s="140" t="str">
        <f>[1]PST!AN414</f>
        <v>NO</v>
      </c>
      <c r="L128" s="140" t="str">
        <f>[1]BC!AN414</f>
        <v>NO</v>
      </c>
      <c r="M128" s="140" t="str">
        <f>[1]CO!AN414</f>
        <v>NO</v>
      </c>
      <c r="N128" s="140" t="str">
        <f>[1]piombo!AN414</f>
        <v>NO</v>
      </c>
      <c r="O128" s="140" t="str">
        <f>[1]cadmio!AN414</f>
        <v>NO</v>
      </c>
      <c r="P128" s="140" t="str">
        <f>[1]mercurio!AN414</f>
        <v>NO</v>
      </c>
      <c r="Q128" s="140" t="str">
        <f>[1]arsenico!AN414</f>
        <v>NO</v>
      </c>
      <c r="R128" s="140" t="str">
        <f>[1]cromo!AN414</f>
        <v>NO</v>
      </c>
      <c r="S128" s="140" t="str">
        <f>[1]rame!AN414</f>
        <v>NO</v>
      </c>
      <c r="T128" s="140" t="str">
        <f>[1]nichel!AN414</f>
        <v>NO</v>
      </c>
      <c r="U128" s="140" t="str">
        <f>[1]selenio!AN414</f>
        <v>NO</v>
      </c>
      <c r="V128" s="140" t="str">
        <f>[1]zinco!AN414</f>
        <v>NO</v>
      </c>
      <c r="W128" s="140" t="str">
        <f>[1]Diossine!AN414</f>
        <v>NO</v>
      </c>
      <c r="X128" s="140" t="str">
        <f>[1]Benzoapyrene!$AN414</f>
        <v>NO</v>
      </c>
      <c r="Y128" s="140" t="str">
        <f>[1]Benzobfluoranthene!$AN414</f>
        <v>NO</v>
      </c>
      <c r="Z128" s="140" t="str">
        <f>[1]Benzokfluoranthene!$AN414</f>
        <v>NO</v>
      </c>
      <c r="AA128" s="140" t="str">
        <f>[1]Indeno123cdpyrene!$AN414</f>
        <v>NO</v>
      </c>
      <c r="AB128" s="140" t="str">
        <f>[1]PAH!AN414</f>
        <v>NO</v>
      </c>
      <c r="AC128" s="140" t="str">
        <f>[1]HCB!AN414</f>
        <v>NO</v>
      </c>
      <c r="AD128" s="140" t="str">
        <f>[1]PCB!AN414</f>
        <v>NO</v>
      </c>
      <c r="AE128" s="173"/>
      <c r="AF128" s="126" t="s">
        <v>384</v>
      </c>
      <c r="AG128" s="126" t="s">
        <v>384</v>
      </c>
      <c r="AH128" s="126" t="s">
        <v>384</v>
      </c>
      <c r="AI128" s="126" t="s">
        <v>384</v>
      </c>
      <c r="AJ128" s="126" t="s">
        <v>384</v>
      </c>
      <c r="AK128" s="150" t="str">
        <f>'[1]dati attività'!$AF$193</f>
        <v>NO</v>
      </c>
      <c r="AL128" s="176" t="s">
        <v>388</v>
      </c>
    </row>
    <row r="129" spans="1:67" s="1" customFormat="1" ht="24.75" customHeight="1" thickBot="1" x14ac:dyDescent="0.25">
      <c r="A129" s="81" t="s">
        <v>117</v>
      </c>
      <c r="B129" s="81" t="s">
        <v>329</v>
      </c>
      <c r="C129" s="73" t="s">
        <v>98</v>
      </c>
      <c r="D129" s="75" t="s">
        <v>97</v>
      </c>
      <c r="E129" s="140">
        <f>[1]NOx!AN415</f>
        <v>6.885899999999999E-2</v>
      </c>
      <c r="F129" s="140">
        <f>[1]NMVOC!AN415</f>
        <v>0.25477830000000001</v>
      </c>
      <c r="G129" s="140">
        <f>[1]SOx!AN415</f>
        <v>4.4069759999999993E-2</v>
      </c>
      <c r="H129" s="140" t="str">
        <f>[1]NH3!AN415</f>
        <v>NA</v>
      </c>
      <c r="I129" s="140">
        <f>'[1]pm2.5'!AN415</f>
        <v>1.3771799999999997E-5</v>
      </c>
      <c r="J129" s="140">
        <f>[1]pm10!AN415</f>
        <v>2.4100649999999998E-5</v>
      </c>
      <c r="K129" s="140">
        <f>[1]PST!AN415</f>
        <v>2.4592499999999999E-5</v>
      </c>
      <c r="L129" s="140">
        <f>[1]BC!AN415</f>
        <v>4.8201300000000004E-7</v>
      </c>
      <c r="M129" s="140">
        <f>[1]CO!AN415</f>
        <v>1.9280519999999999E-2</v>
      </c>
      <c r="N129" s="140">
        <f>[1]piombo!AN415</f>
        <v>4.4758350000000001E-3</v>
      </c>
      <c r="O129" s="140">
        <f>[1]cadmio!AN415</f>
        <v>3.4429499999999994E-4</v>
      </c>
      <c r="P129" s="140">
        <f>[1]mercurio!AN415</f>
        <v>1.9280519999999998E-4</v>
      </c>
      <c r="Q129" s="140">
        <f>[1]arsenico!AN415</f>
        <v>5.5087199999999997E-5</v>
      </c>
      <c r="R129" s="140">
        <f>[1]cromo!AN415</f>
        <v>5.5087199999999991E-3</v>
      </c>
      <c r="S129" s="140">
        <f>[1]rame!AN415</f>
        <v>4.1315399999999995E-3</v>
      </c>
      <c r="T129" s="140">
        <f>[1]nichel!AN415</f>
        <v>4.8201299999999999E-4</v>
      </c>
      <c r="U129" s="140">
        <f>[1]selenio!AN415</f>
        <v>2.0657699999999997E-5</v>
      </c>
      <c r="V129" s="140">
        <f>[1]zinco!AN415</f>
        <v>4.3381169999999997E-2</v>
      </c>
      <c r="W129" s="140">
        <f>[1]Diossine!AN415</f>
        <v>1.7214750000000001E-2</v>
      </c>
      <c r="X129" s="140">
        <f>[1]Benzoapyrene!$AN415</f>
        <v>2.722332558139534E-5</v>
      </c>
      <c r="Y129" s="140">
        <f>[1]Benzobfluoranthene!$AN415</f>
        <v>3.7365348837209298E-6</v>
      </c>
      <c r="Z129" s="140">
        <f>[1]Benzokfluoranthene!$AN415</f>
        <v>3.2561232558139523E-5</v>
      </c>
      <c r="AA129" s="140">
        <f>[1]Indeno123cdpyrene!$AN415</f>
        <v>5.3379069767441846E-6</v>
      </c>
      <c r="AB129" s="140">
        <f>[1]PAH!AN415</f>
        <v>6.8858999999999986E-5</v>
      </c>
      <c r="AC129" s="140">
        <f>[1]HCB!AN415</f>
        <v>6.8858999999999995E-3</v>
      </c>
      <c r="AD129" s="140">
        <f>[1]PCB!AN415</f>
        <v>1.7214749999999997E-2</v>
      </c>
      <c r="AE129" s="173"/>
      <c r="AF129" s="126" t="s">
        <v>384</v>
      </c>
      <c r="AG129" s="126" t="s">
        <v>384</v>
      </c>
      <c r="AH129" s="126" t="s">
        <v>384</v>
      </c>
      <c r="AI129" s="126" t="s">
        <v>384</v>
      </c>
      <c r="AJ129" s="126" t="s">
        <v>384</v>
      </c>
      <c r="AK129" s="126">
        <f>'[1]dati attività'!$AF$194</f>
        <v>34.429499999999997</v>
      </c>
      <c r="AL129" s="113" t="s">
        <v>389</v>
      </c>
    </row>
    <row r="130" spans="1:67" s="1" customFormat="1" ht="24.75" customHeight="1" thickBot="1" x14ac:dyDescent="0.25">
      <c r="A130" s="81" t="s">
        <v>117</v>
      </c>
      <c r="B130" s="81" t="s">
        <v>330</v>
      </c>
      <c r="C130" s="174" t="s">
        <v>331</v>
      </c>
      <c r="D130" s="75" t="s">
        <v>97</v>
      </c>
      <c r="E130" s="140" t="str">
        <f>[1]NOx!AN416</f>
        <v>NO</v>
      </c>
      <c r="F130" s="140" t="str">
        <f>[1]NMVOC!AN416</f>
        <v>NO</v>
      </c>
      <c r="G130" s="140" t="str">
        <f>[1]SOx!AN416</f>
        <v>NO</v>
      </c>
      <c r="H130" s="140" t="str">
        <f>[1]NH3!AN416</f>
        <v>NA</v>
      </c>
      <c r="I130" s="140" t="str">
        <f>'[1]pm2.5'!AN416</f>
        <v>NO</v>
      </c>
      <c r="J130" s="140" t="str">
        <f>[1]pm10!AN416</f>
        <v>NO</v>
      </c>
      <c r="K130" s="140" t="str">
        <f>[1]PST!AN416</f>
        <v>NA</v>
      </c>
      <c r="L130" s="140" t="str">
        <f>[1]BC!AN416</f>
        <v>NO</v>
      </c>
      <c r="M130" s="140" t="str">
        <f>[1]CO!AN416</f>
        <v>NO</v>
      </c>
      <c r="N130" s="140" t="str">
        <f>[1]piombo!AN416</f>
        <v>NO</v>
      </c>
      <c r="O130" s="140" t="str">
        <f>[1]cadmio!AN416</f>
        <v>NO</v>
      </c>
      <c r="P130" s="140" t="str">
        <f>[1]mercurio!AN416</f>
        <v>NO</v>
      </c>
      <c r="Q130" s="140" t="str">
        <f>[1]arsenico!AN416</f>
        <v>NO</v>
      </c>
      <c r="R130" s="140" t="str">
        <f>[1]cromo!AN416</f>
        <v>NO</v>
      </c>
      <c r="S130" s="140" t="str">
        <f>[1]rame!AN416</f>
        <v>NO</v>
      </c>
      <c r="T130" s="140" t="str">
        <f>[1]nichel!AN416</f>
        <v>NO</v>
      </c>
      <c r="U130" s="140" t="str">
        <f>[1]selenio!AN416</f>
        <v>NO</v>
      </c>
      <c r="V130" s="140" t="str">
        <f>[1]zinco!AN416</f>
        <v>NO</v>
      </c>
      <c r="W130" s="140" t="str">
        <f>[1]Diossine!AN416</f>
        <v>NO</v>
      </c>
      <c r="X130" s="140" t="str">
        <f>[1]Benzoapyrene!$AN416</f>
        <v>NO</v>
      </c>
      <c r="Y130" s="140" t="str">
        <f>[1]Benzobfluoranthene!$AN416</f>
        <v>NO</v>
      </c>
      <c r="Z130" s="140" t="str">
        <f>[1]Benzokfluoranthene!$AN416</f>
        <v>NO</v>
      </c>
      <c r="AA130" s="140" t="str">
        <f>[1]Indeno123cdpyrene!$AN416</f>
        <v>NO</v>
      </c>
      <c r="AB130" s="140" t="str">
        <f>[1]PAH!AN416</f>
        <v>NO</v>
      </c>
      <c r="AC130" s="140" t="str">
        <f>[1]HCB!AN416</f>
        <v>NO</v>
      </c>
      <c r="AD130" s="140" t="str">
        <f>[1]PCB!AN416</f>
        <v>NO</v>
      </c>
      <c r="AE130" s="173"/>
      <c r="AF130" s="126" t="s">
        <v>384</v>
      </c>
      <c r="AG130" s="126" t="s">
        <v>384</v>
      </c>
      <c r="AH130" s="126" t="s">
        <v>384</v>
      </c>
      <c r="AI130" s="126" t="s">
        <v>384</v>
      </c>
      <c r="AJ130" s="126" t="s">
        <v>384</v>
      </c>
      <c r="AK130" s="140" t="str">
        <f>'[1]dati attività'!$AF$195</f>
        <v>NO</v>
      </c>
      <c r="AL130" s="113" t="s">
        <v>389</v>
      </c>
    </row>
    <row r="131" spans="1:67" s="1" customFormat="1" ht="24.75" customHeight="1" thickBot="1" x14ac:dyDescent="0.25">
      <c r="A131" s="81" t="s">
        <v>117</v>
      </c>
      <c r="B131" s="81" t="s">
        <v>332</v>
      </c>
      <c r="C131" s="73" t="s">
        <v>148</v>
      </c>
      <c r="D131" s="75" t="s">
        <v>97</v>
      </c>
      <c r="E131" s="140">
        <f>[1]NOx!AN417</f>
        <v>2.3032480967999997E-2</v>
      </c>
      <c r="F131" s="140">
        <f>[1]NMVOC!AN417</f>
        <v>0.28236179999999994</v>
      </c>
      <c r="G131" s="140">
        <f>[1]SOx!AN417</f>
        <v>9.8979258000000004E-4</v>
      </c>
      <c r="H131" s="140" t="str">
        <f>[1]NH3!AN417</f>
        <v>NO</v>
      </c>
      <c r="I131" s="140">
        <f>'[1]pm2.5'!AN417</f>
        <v>9.7971913200000011E-4</v>
      </c>
      <c r="J131" s="140">
        <f>[1]pm10!AN417</f>
        <v>9.7971913200000011E-4</v>
      </c>
      <c r="K131" s="140">
        <f>[1]PST!AN417</f>
        <v>9.997134000000003E-4</v>
      </c>
      <c r="L131" s="140">
        <f>[1]BC!AN417</f>
        <v>3.4290169620000004E-5</v>
      </c>
      <c r="M131" s="140">
        <f>[1]CO!AN417</f>
        <v>2.8778009399999995E-3</v>
      </c>
      <c r="N131" s="140">
        <f>[1]piombo!AN417</f>
        <v>9.386621999999999E-4</v>
      </c>
      <c r="O131" s="140">
        <f>[1]cadmio!AN417</f>
        <v>4.3041095999999999E-5</v>
      </c>
      <c r="P131" s="140">
        <f>[1]mercurio!AN417</f>
        <v>1.4057038799999996E-3</v>
      </c>
      <c r="Q131" s="140">
        <f>[1]arsenico!AN417</f>
        <v>1.6025939999999997E-4</v>
      </c>
      <c r="R131" s="140">
        <f>[1]cromo!AN417</f>
        <v>4.4567375999999994E-4</v>
      </c>
      <c r="S131" s="140">
        <f>[1]rame!AN417</f>
        <v>2.1520547999999994E-2</v>
      </c>
      <c r="T131" s="140">
        <f>[1]nichel!AN417</f>
        <v>9.5545127999999981E-4</v>
      </c>
      <c r="U131" s="140">
        <f>[1]selenio!AN417</f>
        <v>1.4255455199999995E-3</v>
      </c>
      <c r="V131" s="140" t="str">
        <f>[1]zinco!AN417</f>
        <v>NA</v>
      </c>
      <c r="W131" s="140">
        <f>[1]Diossine!AN417</f>
        <v>1.9078500000000002E-2</v>
      </c>
      <c r="X131" s="140">
        <f>[1]Benzoapyrene!$AN417</f>
        <v>2.130953091627907E-6</v>
      </c>
      <c r="Y131" s="140">
        <f>[1]Benzobfluoranthene!$AN417</f>
        <v>2.9248375767441865E-7</v>
      </c>
      <c r="Z131" s="140">
        <f>[1]Benzokfluoranthene!$AN417</f>
        <v>2.5487870311627905E-6</v>
      </c>
      <c r="AA131" s="140">
        <f>[1]Indeno123cdpyrene!$AN417</f>
        <v>4.178339395348837E-7</v>
      </c>
      <c r="AB131" s="140">
        <f>[1]PAH!AN417</f>
        <v>5.3900578200000002E-6</v>
      </c>
      <c r="AC131" s="140">
        <f>[1]HCB!AN417</f>
        <v>0.72498299999999993</v>
      </c>
      <c r="AD131" s="140">
        <f>[1]PCB!AN417</f>
        <v>0.76313999999999993</v>
      </c>
      <c r="AE131" s="173"/>
      <c r="AF131" s="126" t="s">
        <v>384</v>
      </c>
      <c r="AG131" s="126" t="s">
        <v>384</v>
      </c>
      <c r="AH131" s="126" t="s">
        <v>384</v>
      </c>
      <c r="AI131" s="126" t="s">
        <v>384</v>
      </c>
      <c r="AJ131" s="126" t="s">
        <v>384</v>
      </c>
      <c r="AK131" s="126">
        <f>'[1]dati attività'!$AF$196</f>
        <v>38.156999999999996</v>
      </c>
      <c r="AL131" s="113" t="s">
        <v>389</v>
      </c>
    </row>
    <row r="132" spans="1:67" s="1" customFormat="1" ht="24.75" customHeight="1" thickBot="1" x14ac:dyDescent="0.25">
      <c r="A132" s="81" t="s">
        <v>117</v>
      </c>
      <c r="B132" s="81" t="s">
        <v>333</v>
      </c>
      <c r="C132" s="73" t="s">
        <v>104</v>
      </c>
      <c r="D132" s="75" t="s">
        <v>97</v>
      </c>
      <c r="E132" s="140">
        <f>[1]NOx!AN418</f>
        <v>5.5172999999999993E-2</v>
      </c>
      <c r="F132" s="140">
        <f>[1]NMVOC!AN418</f>
        <v>4.619083559999999E-3</v>
      </c>
      <c r="G132" s="140">
        <f>[1]SOx!AN418</f>
        <v>3.3103800000000003E-2</v>
      </c>
      <c r="H132" s="140" t="str">
        <f>[1]NH3!AN418</f>
        <v>NA</v>
      </c>
      <c r="I132" s="140">
        <f>'[1]pm2.5'!AN418</f>
        <v>2.0230099999999997E-4</v>
      </c>
      <c r="J132" s="140">
        <f>[1]pm10!AN418</f>
        <v>7.5403099999999984E-4</v>
      </c>
      <c r="K132" s="140">
        <f>[1]PST!AN418</f>
        <v>7.6941938775510203E-4</v>
      </c>
      <c r="L132" s="140">
        <f>[1]BC!AN418</f>
        <v>7.0805350000000001E-6</v>
      </c>
      <c r="M132" s="140">
        <f>[1]CO!AN418</f>
        <v>1.1034599999999999E-2</v>
      </c>
      <c r="N132" s="140">
        <f>[1]piombo!AN418</f>
        <v>7.3563999999999999E-3</v>
      </c>
      <c r="O132" s="140">
        <f>[1]cadmio!AN418</f>
        <v>1.47128E-2</v>
      </c>
      <c r="P132" s="140">
        <f>[1]mercurio!AN418</f>
        <v>2.1149649999999999E-2</v>
      </c>
      <c r="Q132" s="140">
        <f>[1]arsenico!AN418</f>
        <v>4.3218849999999993E-3</v>
      </c>
      <c r="R132" s="140">
        <f>[1]cromo!AN418</f>
        <v>1.2873699999999998E-2</v>
      </c>
      <c r="S132" s="140">
        <f>[1]rame!AN418</f>
        <v>3.6781999999999995E-2</v>
      </c>
      <c r="T132" s="140">
        <f>[1]nichel!AN418</f>
        <v>7.3563999999999999E-3</v>
      </c>
      <c r="U132" s="140">
        <f>[1]selenio!AN418</f>
        <v>1.3793249999999999E-4</v>
      </c>
      <c r="V132" s="140">
        <f>[1]zinco!AN418</f>
        <v>6.0690299999999996E-2</v>
      </c>
      <c r="W132" s="140">
        <f>[1]Diossine!AN418</f>
        <v>9.1955000000000005E-3</v>
      </c>
      <c r="X132" s="140">
        <f>[1]Benzoapyrene!$AN418</f>
        <v>9.3794100000000011E-6</v>
      </c>
      <c r="Y132" s="140">
        <f>[1]Benzobfluoranthene!$AN418</f>
        <v>1.2873700000000002E-6</v>
      </c>
      <c r="Z132" s="140">
        <f>[1]Benzokfluoranthene!$AN418</f>
        <v>1.121851E-5</v>
      </c>
      <c r="AA132" s="140">
        <f>[1]Indeno123cdpyrene!$AN418</f>
        <v>1.8391000000000001E-6</v>
      </c>
      <c r="AB132" s="140">
        <f>[1]PAH!AN418</f>
        <v>2.3724390000000002E-5</v>
      </c>
      <c r="AC132" s="140">
        <f>[1]HCB!AN418</f>
        <v>8.6437699999999992E-2</v>
      </c>
      <c r="AD132" s="140">
        <f>[1]PCB!AN418</f>
        <v>8.2759499999999986E-2</v>
      </c>
      <c r="AE132" s="173"/>
      <c r="AF132" s="126" t="s">
        <v>384</v>
      </c>
      <c r="AG132" s="126" t="s">
        <v>384</v>
      </c>
      <c r="AH132" s="126" t="s">
        <v>384</v>
      </c>
      <c r="AI132" s="126" t="s">
        <v>384</v>
      </c>
      <c r="AJ132" s="126" t="s">
        <v>384</v>
      </c>
      <c r="AK132" s="126">
        <f>'[1]dati attività'!$AF$197</f>
        <v>18.390999999999998</v>
      </c>
      <c r="AL132" s="113" t="s">
        <v>389</v>
      </c>
    </row>
    <row r="133" spans="1:67" s="1" customFormat="1" ht="24.75" customHeight="1" thickBot="1" x14ac:dyDescent="0.25">
      <c r="A133" s="81" t="s">
        <v>117</v>
      </c>
      <c r="B133" s="81" t="s">
        <v>334</v>
      </c>
      <c r="C133" s="73" t="s">
        <v>94</v>
      </c>
      <c r="D133" s="75" t="s">
        <v>97</v>
      </c>
      <c r="E133" s="140">
        <f>[1]NOx!AN419</f>
        <v>9.5375771283333327E-2</v>
      </c>
      <c r="F133" s="140">
        <f>[1]NMVOC!AN419</f>
        <v>1.8314402166666665E-3</v>
      </c>
      <c r="G133" s="140">
        <f>[1]SOx!AN419</f>
        <v>1.8716916499999998E-3</v>
      </c>
      <c r="H133" s="140" t="str">
        <f>[1]NH3!AN419</f>
        <v>NA</v>
      </c>
      <c r="I133" s="140">
        <f>'[1]pm2.5'!AN419</f>
        <v>4.3236077114999994E-4</v>
      </c>
      <c r="J133" s="140">
        <f>[1]pm10!AN419</f>
        <v>4.3236077114999994E-4</v>
      </c>
      <c r="K133" s="140">
        <f>[1]PST!AN419</f>
        <v>4.4118446035714282E-4</v>
      </c>
      <c r="L133" s="140" t="str">
        <f>[1]BC!AN419</f>
        <v>NA</v>
      </c>
      <c r="M133" s="140">
        <f>[1]CO!AN419</f>
        <v>9.4590868333333336E-4</v>
      </c>
      <c r="N133" s="140">
        <f>[1]piombo!AN419</f>
        <v>6.0437527149999996E-3</v>
      </c>
      <c r="O133" s="140">
        <f>[1]cadmio!AN419</f>
        <v>1.0123235483333333E-3</v>
      </c>
      <c r="P133" s="140">
        <f>[1]mercurio!AN419</f>
        <v>1.4088001666666666E-3</v>
      </c>
      <c r="Q133" s="140">
        <f>[1]arsenico!AN419</f>
        <v>2.7391100383333329E-3</v>
      </c>
      <c r="R133" s="140">
        <f>[1]cromo!AN419</f>
        <v>2.7290471800000002E-3</v>
      </c>
      <c r="S133" s="140">
        <f>[1]rame!AN419</f>
        <v>2.5016265816666665E-3</v>
      </c>
      <c r="T133" s="140">
        <f>[1]nichel!AN419</f>
        <v>3.4877866983333327E-3</v>
      </c>
      <c r="U133" s="140">
        <f>[1]selenio!AN419</f>
        <v>3.9808667566666664E-3</v>
      </c>
      <c r="V133" s="140">
        <f>[1]zinco!AN419</f>
        <v>9.3010999574999989E-2</v>
      </c>
      <c r="W133" s="140">
        <f>[1]Diossine!AN419</f>
        <v>3.823886166666666E-3</v>
      </c>
      <c r="X133" s="140">
        <f>[1]Benzoapyrene!$AN419</f>
        <v>7.8289037833333324E-6</v>
      </c>
      <c r="Y133" s="140">
        <f>[1]Benzobfluoranthene!$AN419</f>
        <v>1.3776053058333334E-5</v>
      </c>
      <c r="Z133" s="140">
        <f>[1]Benzokfluoranthene!$AN419</f>
        <v>6.4160784733333325E-6</v>
      </c>
      <c r="AA133" s="140">
        <f>[1]Indeno123cdpyrene!$AN419</f>
        <v>7.4404774516666664E-6</v>
      </c>
      <c r="AB133" s="140">
        <f>[1]PAH!AN419</f>
        <v>3.5461512766666663E-5</v>
      </c>
      <c r="AC133" s="140">
        <f>[1]HCB!AN419</f>
        <v>5.8364578333333327E-3</v>
      </c>
      <c r="AD133" s="140">
        <f>[1]PCB!AN419</f>
        <v>1.177354425E-2</v>
      </c>
      <c r="AE133" s="173"/>
      <c r="AF133" s="126" t="s">
        <v>384</v>
      </c>
      <c r="AG133" s="126" t="s">
        <v>384</v>
      </c>
      <c r="AH133" s="126" t="s">
        <v>384</v>
      </c>
      <c r="AI133" s="126" t="s">
        <v>384</v>
      </c>
      <c r="AJ133" s="126" t="s">
        <v>384</v>
      </c>
      <c r="AK133" s="150">
        <f>'[1]dati attività'!$AF$198</f>
        <v>194669</v>
      </c>
      <c r="AL133" s="113" t="s">
        <v>390</v>
      </c>
    </row>
    <row r="134" spans="1:67" s="1" customFormat="1" ht="24.75" customHeight="1" thickBot="1" x14ac:dyDescent="0.25">
      <c r="A134" s="81" t="s">
        <v>117</v>
      </c>
      <c r="B134" s="81" t="s">
        <v>335</v>
      </c>
      <c r="C134" s="89" t="s">
        <v>286</v>
      </c>
      <c r="D134" s="75" t="s">
        <v>97</v>
      </c>
      <c r="E134" s="140" t="str">
        <f>[1]NOx!AN420</f>
        <v>NO</v>
      </c>
      <c r="F134" s="140" t="str">
        <f>[1]NMVOC!AN420</f>
        <v>NO</v>
      </c>
      <c r="G134" s="140" t="str">
        <f>[1]SOx!AN420</f>
        <v>NO</v>
      </c>
      <c r="H134" s="140" t="str">
        <f>[1]NH3!AN420</f>
        <v>NO</v>
      </c>
      <c r="I134" s="140" t="str">
        <f>'[1]pm2.5'!AN420</f>
        <v>NO</v>
      </c>
      <c r="J134" s="140" t="str">
        <f>[1]pm10!AN420</f>
        <v>NO</v>
      </c>
      <c r="K134" s="140" t="str">
        <f>[1]PST!AN420</f>
        <v>NO</v>
      </c>
      <c r="L134" s="140" t="str">
        <f>[1]BC!AN420</f>
        <v>NO</v>
      </c>
      <c r="M134" s="140" t="str">
        <f>[1]CO!AN420</f>
        <v>NO</v>
      </c>
      <c r="N134" s="140" t="str">
        <f>[1]piombo!AN420</f>
        <v>NO</v>
      </c>
      <c r="O134" s="140" t="str">
        <f>[1]cadmio!AN420</f>
        <v>NO</v>
      </c>
      <c r="P134" s="140" t="str">
        <f>[1]mercurio!AN420</f>
        <v>NO</v>
      </c>
      <c r="Q134" s="140" t="str">
        <f>[1]arsenico!AN420</f>
        <v>NO</v>
      </c>
      <c r="R134" s="140" t="str">
        <f>[1]cromo!AN420</f>
        <v>NO</v>
      </c>
      <c r="S134" s="140" t="str">
        <f>[1]rame!AN420</f>
        <v>NO</v>
      </c>
      <c r="T134" s="140" t="str">
        <f>[1]nichel!AN420</f>
        <v>NO</v>
      </c>
      <c r="U134" s="140" t="str">
        <f>[1]selenio!AN420</f>
        <v>NO</v>
      </c>
      <c r="V134" s="140" t="str">
        <f>[1]zinco!AN420</f>
        <v>NO</v>
      </c>
      <c r="W134" s="140" t="str">
        <f>[1]Diossine!AN420</f>
        <v>NO</v>
      </c>
      <c r="X134" s="140" t="str">
        <f>[1]Benzoapyrene!$AN420</f>
        <v>NO</v>
      </c>
      <c r="Y134" s="140" t="str">
        <f>[1]Benzobfluoranthene!$AN420</f>
        <v>NO</v>
      </c>
      <c r="Z134" s="140" t="str">
        <f>[1]Benzokfluoranthene!$AN420</f>
        <v>NO</v>
      </c>
      <c r="AA134" s="140" t="str">
        <f>[1]Indeno123cdpyrene!$AN420</f>
        <v>NO</v>
      </c>
      <c r="AB134" s="140" t="str">
        <f>[1]PAH!AN420</f>
        <v>NO</v>
      </c>
      <c r="AC134" s="140" t="str">
        <f>[1]HCB!AN420</f>
        <v>NO</v>
      </c>
      <c r="AD134" s="140" t="str">
        <f>[1]PCB!AN420</f>
        <v>NO</v>
      </c>
      <c r="AE134" s="173"/>
      <c r="AF134" s="150" t="s">
        <v>403</v>
      </c>
      <c r="AG134" s="150" t="s">
        <v>403</v>
      </c>
      <c r="AH134" s="150" t="s">
        <v>403</v>
      </c>
      <c r="AI134" s="150" t="s">
        <v>403</v>
      </c>
      <c r="AJ134" s="150" t="s">
        <v>403</v>
      </c>
      <c r="AK134" s="150" t="str">
        <f>'[1]dati attività'!$AF$199</f>
        <v>NO</v>
      </c>
      <c r="AL134" s="113"/>
    </row>
    <row r="135" spans="1:67" s="1" customFormat="1" ht="24.75" customHeight="1" thickBot="1" x14ac:dyDescent="0.25">
      <c r="A135" s="81" t="s">
        <v>117</v>
      </c>
      <c r="B135" s="81" t="s">
        <v>233</v>
      </c>
      <c r="C135" s="89" t="s">
        <v>285</v>
      </c>
      <c r="D135" s="75"/>
      <c r="E135" s="140">
        <f>[1]NOx!AN421</f>
        <v>1.9161873520173274</v>
      </c>
      <c r="F135" s="140">
        <f>[1]NMVOC!AN421</f>
        <v>2.132358798203061</v>
      </c>
      <c r="G135" s="140">
        <f>[1]SOx!AN421</f>
        <v>8.2123802289700287E-2</v>
      </c>
      <c r="H135" s="140" t="str">
        <f>[1]NH3!AN421</f>
        <v>NA</v>
      </c>
      <c r="I135" s="140">
        <f>'[1]pm2.5'!AN421</f>
        <v>2.1117549160208648</v>
      </c>
      <c r="J135" s="140">
        <f>[1]pm10!AN421</f>
        <v>2.4637140686910088</v>
      </c>
      <c r="K135" s="140">
        <f>[1]PST!AN421</f>
        <v>2.7374600763233428</v>
      </c>
      <c r="L135" s="140">
        <f>[1]BC!AN421</f>
        <v>0.88693706472876321</v>
      </c>
      <c r="M135" s="140">
        <f>[1]CO!AN421</f>
        <v>43.299434185288327</v>
      </c>
      <c r="N135" s="140">
        <f>[1]piombo!AN421</f>
        <v>0.15252789051897214</v>
      </c>
      <c r="O135" s="140">
        <f>[1]cadmio!AN421</f>
        <v>0.33657037497555004</v>
      </c>
      <c r="P135" s="140">
        <f>[1]mercurio!AN421</f>
        <v>5.8764412412477998E-2</v>
      </c>
      <c r="Q135" s="140">
        <f>[1]arsenico!AN421</f>
        <v>4.2069100468847827E-2</v>
      </c>
      <c r="R135" s="140">
        <f>[1]cromo!AN421</f>
        <v>7.1630708282992853E-2</v>
      </c>
      <c r="S135" s="140">
        <f>[1]rame!AN421</f>
        <v>7.4041185137713794E-2</v>
      </c>
      <c r="T135" s="140">
        <f>[1]nichel!AN421</f>
        <v>3.2634722453109999E-2</v>
      </c>
      <c r="U135" s="140">
        <f>[1]selenio!AN421</f>
        <v>3.0782399899190571E-2</v>
      </c>
      <c r="V135" s="140">
        <f>[1]zinco!AN421</f>
        <v>3.0654360882103844</v>
      </c>
      <c r="W135" s="140">
        <f>[1]Diossine!AN421</f>
        <v>7.4658002081545725</v>
      </c>
      <c r="X135" s="140">
        <f>[1]Benzoapyrene!$AN421</f>
        <v>0.19205187805131865</v>
      </c>
      <c r="Y135" s="140">
        <f>[1]Benzobfluoranthene!$AN421</f>
        <v>0.52069366843857889</v>
      </c>
      <c r="Z135" s="140">
        <f>[1]Benzokfluoranthene!$AN421</f>
        <v>0.21151509808901348</v>
      </c>
      <c r="AA135" s="140">
        <f>[1]Indeno123cdpyrene!$AN421</f>
        <v>0.13636286259557368</v>
      </c>
      <c r="AB135" s="140">
        <f>[1]PAH!AN421</f>
        <v>1.0606235071744847</v>
      </c>
      <c r="AC135" s="140" t="str">
        <f>[1]HCB!AN421</f>
        <v>NA</v>
      </c>
      <c r="AD135" s="140" t="str">
        <f>[1]PCB!AN421</f>
        <v>NA</v>
      </c>
      <c r="AE135" s="173"/>
      <c r="AF135" s="126" t="s">
        <v>384</v>
      </c>
      <c r="AG135" s="126" t="s">
        <v>384</v>
      </c>
      <c r="AH135" s="126" t="s">
        <v>384</v>
      </c>
      <c r="AI135" s="126" t="s">
        <v>384</v>
      </c>
      <c r="AJ135" s="126" t="s">
        <v>384</v>
      </c>
      <c r="AK135" s="150">
        <f>'[1]dati attività'!$AF$200</f>
        <v>871.85594437828559</v>
      </c>
      <c r="AL135" s="113" t="s">
        <v>409</v>
      </c>
    </row>
    <row r="136" spans="1:67" s="1" customFormat="1" ht="24.75" customHeight="1" thickBot="1" x14ac:dyDescent="0.25">
      <c r="A136" s="81" t="s">
        <v>117</v>
      </c>
      <c r="B136" s="81" t="s">
        <v>105</v>
      </c>
      <c r="C136" s="89" t="s">
        <v>107</v>
      </c>
      <c r="D136" s="75"/>
      <c r="E136" s="140" t="str">
        <f>[1]NOx!AN422</f>
        <v>NA</v>
      </c>
      <c r="F136" s="140">
        <f>[1]NMVOC!AN422</f>
        <v>0.11894311518839826</v>
      </c>
      <c r="G136" s="140" t="str">
        <f>[1]SOx!AN422</f>
        <v>NA</v>
      </c>
      <c r="H136" s="140" t="str">
        <f>[1]NH3!AN422</f>
        <v>NA</v>
      </c>
      <c r="I136" s="140" t="str">
        <f>'[1]pm2.5'!AN422</f>
        <v>NA</v>
      </c>
      <c r="J136" s="140" t="str">
        <f>[1]pm10!AN422</f>
        <v>NA</v>
      </c>
      <c r="K136" s="140" t="str">
        <f>[1]PST!AN422</f>
        <v>NA</v>
      </c>
      <c r="L136" s="140" t="str">
        <f>[1]BC!AN422</f>
        <v>NA</v>
      </c>
      <c r="M136" s="140" t="str">
        <f>[1]CO!AN422</f>
        <v>NA</v>
      </c>
      <c r="N136" s="140" t="str">
        <f>[1]piombo!AN422</f>
        <v>NA</v>
      </c>
      <c r="O136" s="140" t="str">
        <f>[1]cadmio!AN422</f>
        <v>NA</v>
      </c>
      <c r="P136" s="140" t="str">
        <f>[1]mercurio!AN422</f>
        <v>NA</v>
      </c>
      <c r="Q136" s="140" t="str">
        <f>[1]arsenico!AN422</f>
        <v>NA</v>
      </c>
      <c r="R136" s="140" t="str">
        <f>[1]cromo!AN422</f>
        <v>NA</v>
      </c>
      <c r="S136" s="140" t="str">
        <f>[1]rame!AN422</f>
        <v>NA</v>
      </c>
      <c r="T136" s="140" t="str">
        <f>[1]nichel!AN422</f>
        <v>NA</v>
      </c>
      <c r="U136" s="140" t="str">
        <f>[1]selenio!AN422</f>
        <v>NA</v>
      </c>
      <c r="V136" s="140" t="str">
        <f>[1]zinco!AN422</f>
        <v>NA</v>
      </c>
      <c r="W136" s="140" t="str">
        <f>[1]Diossine!AN422</f>
        <v>NA</v>
      </c>
      <c r="X136" s="140" t="str">
        <f>[1]Benzoapyrene!$AN422</f>
        <v>NA</v>
      </c>
      <c r="Y136" s="140" t="str">
        <f>[1]Benzobfluoranthene!$AN422</f>
        <v>NA</v>
      </c>
      <c r="Z136" s="140" t="str">
        <f>[1]Benzokfluoranthene!$AN422</f>
        <v>NA</v>
      </c>
      <c r="AA136" s="140" t="str">
        <f>[1]Indeno123cdpyrene!$AN422</f>
        <v>NA</v>
      </c>
      <c r="AB136" s="140" t="str">
        <f>[1]PAH!AN422</f>
        <v>NA</v>
      </c>
      <c r="AC136" s="140" t="str">
        <f>[1]HCB!AN422</f>
        <v>NA</v>
      </c>
      <c r="AD136" s="140" t="str">
        <f>[1]PCB!AN422</f>
        <v>NA</v>
      </c>
      <c r="AE136" s="127"/>
      <c r="AF136" s="126" t="s">
        <v>384</v>
      </c>
      <c r="AG136" s="126" t="s">
        <v>384</v>
      </c>
      <c r="AH136" s="126" t="s">
        <v>384</v>
      </c>
      <c r="AI136" s="126" t="s">
        <v>384</v>
      </c>
      <c r="AJ136" s="126" t="s">
        <v>384</v>
      </c>
      <c r="AK136" s="126">
        <f>'[1]dati attività'!$AF$201</f>
        <v>2294.2911837912766</v>
      </c>
      <c r="AL136" s="113" t="s">
        <v>391</v>
      </c>
    </row>
    <row r="137" spans="1:67" s="1" customFormat="1" ht="24.75" customHeight="1" thickBot="1" x14ac:dyDescent="0.25">
      <c r="A137" s="81" t="s">
        <v>117</v>
      </c>
      <c r="B137" s="81" t="s">
        <v>106</v>
      </c>
      <c r="C137" s="89" t="s">
        <v>108</v>
      </c>
      <c r="D137" s="75"/>
      <c r="E137" s="140" t="str">
        <f>[1]NOx!AN423</f>
        <v>NA</v>
      </c>
      <c r="F137" s="140">
        <f>[1]NMVOC!AN423</f>
        <v>1.0371950537000034E-2</v>
      </c>
      <c r="G137" s="140" t="str">
        <f>[1]SOx!AN423</f>
        <v>NA</v>
      </c>
      <c r="H137" s="140" t="str">
        <f>[1]NH3!AN423</f>
        <v>NA</v>
      </c>
      <c r="I137" s="140" t="str">
        <f>'[1]pm2.5'!AN423</f>
        <v>NA</v>
      </c>
      <c r="J137" s="140" t="str">
        <f>[1]pm10!AN423</f>
        <v>NA</v>
      </c>
      <c r="K137" s="140" t="str">
        <f>[1]PST!AN423</f>
        <v>NA</v>
      </c>
      <c r="L137" s="140" t="str">
        <f>[1]BC!AN423</f>
        <v>NA</v>
      </c>
      <c r="M137" s="140" t="str">
        <f>[1]CO!AN423</f>
        <v>NA</v>
      </c>
      <c r="N137" s="140" t="str">
        <f>[1]piombo!AN423</f>
        <v>NA</v>
      </c>
      <c r="O137" s="140" t="str">
        <f>[1]cadmio!AN423</f>
        <v>NA</v>
      </c>
      <c r="P137" s="140" t="str">
        <f>[1]mercurio!AN423</f>
        <v>NA</v>
      </c>
      <c r="Q137" s="140" t="str">
        <f>[1]arsenico!AN423</f>
        <v>NA</v>
      </c>
      <c r="R137" s="140" t="str">
        <f>[1]cromo!AN423</f>
        <v>NA</v>
      </c>
      <c r="S137" s="140" t="str">
        <f>[1]rame!AN423</f>
        <v>NA</v>
      </c>
      <c r="T137" s="140" t="str">
        <f>[1]nichel!AN423</f>
        <v>NA</v>
      </c>
      <c r="U137" s="140" t="str">
        <f>[1]selenio!AN423</f>
        <v>NA</v>
      </c>
      <c r="V137" s="140" t="str">
        <f>[1]zinco!AN423</f>
        <v>NA</v>
      </c>
      <c r="W137" s="140" t="str">
        <f>[1]Diossine!AN423</f>
        <v>NA</v>
      </c>
      <c r="X137" s="140" t="str">
        <f>[1]Benzoapyrene!$AN423</f>
        <v>NA</v>
      </c>
      <c r="Y137" s="140" t="str">
        <f>[1]Benzobfluoranthene!$AN423</f>
        <v>NA</v>
      </c>
      <c r="Z137" s="140" t="str">
        <f>[1]Benzokfluoranthene!$AN423</f>
        <v>NA</v>
      </c>
      <c r="AA137" s="140" t="str">
        <f>[1]Indeno123cdpyrene!$AN423</f>
        <v>NA</v>
      </c>
      <c r="AB137" s="140" t="str">
        <f>[1]PAH!AN423</f>
        <v>NA</v>
      </c>
      <c r="AC137" s="140" t="str">
        <f>[1]HCB!AN423</f>
        <v>NA</v>
      </c>
      <c r="AD137" s="140" t="str">
        <f>[1]PCB!AN423</f>
        <v>NA</v>
      </c>
      <c r="AE137" s="127"/>
      <c r="AF137" s="126" t="s">
        <v>384</v>
      </c>
      <c r="AG137" s="126" t="s">
        <v>384</v>
      </c>
      <c r="AH137" s="126" t="s">
        <v>384</v>
      </c>
      <c r="AI137" s="126" t="s">
        <v>384</v>
      </c>
      <c r="AJ137" s="126" t="s">
        <v>384</v>
      </c>
      <c r="AK137" s="126">
        <f>'[1]dati attività'!$AF$202</f>
        <v>225.82457525158588</v>
      </c>
      <c r="AL137" s="113" t="s">
        <v>391</v>
      </c>
    </row>
    <row r="138" spans="1:67" s="1" customFormat="1" ht="24.75" customHeight="1" thickBot="1" x14ac:dyDescent="0.25">
      <c r="A138" s="82" t="s">
        <v>117</v>
      </c>
      <c r="B138" s="82" t="s">
        <v>253</v>
      </c>
      <c r="C138" s="90" t="s">
        <v>254</v>
      </c>
      <c r="D138" s="110"/>
      <c r="E138" s="145" t="str">
        <f>[1]NOx!AN424</f>
        <v>NO</v>
      </c>
      <c r="F138" s="140" t="str">
        <f>[1]NMVOC!AN424</f>
        <v>NO</v>
      </c>
      <c r="G138" s="140" t="str">
        <f>[1]SOx!AN424</f>
        <v>NO</v>
      </c>
      <c r="H138" s="140" t="str">
        <f>[1]NH3!AN424</f>
        <v>NO</v>
      </c>
      <c r="I138" s="140" t="str">
        <f>'[1]pm2.5'!AN424</f>
        <v>NO</v>
      </c>
      <c r="J138" s="140" t="str">
        <f>[1]pm10!AN424</f>
        <v>NO</v>
      </c>
      <c r="K138" s="140" t="str">
        <f>[1]PST!AN424</f>
        <v>NO</v>
      </c>
      <c r="L138" s="140" t="str">
        <f>[1]BC!AN424</f>
        <v>NO</v>
      </c>
      <c r="M138" s="140" t="str">
        <f>[1]CO!AN424</f>
        <v>NO</v>
      </c>
      <c r="N138" s="140" t="str">
        <f>[1]piombo!AN424</f>
        <v>NO</v>
      </c>
      <c r="O138" s="140" t="str">
        <f>[1]cadmio!AN424</f>
        <v>NO</v>
      </c>
      <c r="P138" s="140" t="str">
        <f>[1]mercurio!AN424</f>
        <v>NO</v>
      </c>
      <c r="Q138" s="140" t="str">
        <f>[1]arsenico!AN424</f>
        <v>NO</v>
      </c>
      <c r="R138" s="140" t="str">
        <f>[1]cromo!AN424</f>
        <v>NO</v>
      </c>
      <c r="S138" s="140" t="str">
        <f>[1]rame!AN424</f>
        <v>NO</v>
      </c>
      <c r="T138" s="140" t="str">
        <f>[1]nichel!AN424</f>
        <v>NO</v>
      </c>
      <c r="U138" s="140" t="str">
        <f>[1]selenio!AN424</f>
        <v>NO</v>
      </c>
      <c r="V138" s="140" t="str">
        <f>[1]zinco!AN424</f>
        <v>NO</v>
      </c>
      <c r="W138" s="140" t="str">
        <f>[1]Diossine!AN424</f>
        <v>NO</v>
      </c>
      <c r="X138" s="140" t="str">
        <f>[1]Benzoapyrene!$AN424</f>
        <v>NO</v>
      </c>
      <c r="Y138" s="140" t="str">
        <f>[1]Benzobfluoranthene!$AN424</f>
        <v>NO</v>
      </c>
      <c r="Z138" s="140" t="str">
        <f>[1]Benzokfluoranthene!$AN424</f>
        <v>NO</v>
      </c>
      <c r="AA138" s="140" t="str">
        <f>[1]Indeno123cdpyrene!$AN424</f>
        <v>NO</v>
      </c>
      <c r="AB138" s="140" t="str">
        <f>[1]PAH!AN424</f>
        <v>NO</v>
      </c>
      <c r="AC138" s="140" t="str">
        <f>[1]HCB!AN424</f>
        <v>NO</v>
      </c>
      <c r="AD138" s="140" t="str">
        <f>[1]PCB!AN424</f>
        <v>NO</v>
      </c>
      <c r="AE138" s="127"/>
      <c r="AF138" s="150" t="s">
        <v>403</v>
      </c>
      <c r="AG138" s="150" t="s">
        <v>403</v>
      </c>
      <c r="AH138" s="150" t="s">
        <v>403</v>
      </c>
      <c r="AI138" s="150" t="s">
        <v>403</v>
      </c>
      <c r="AJ138" s="150" t="s">
        <v>403</v>
      </c>
      <c r="AK138" s="150" t="str">
        <f>'[1]dati attività'!$AF$203</f>
        <v>NO</v>
      </c>
      <c r="AL138" s="113" t="s">
        <v>391</v>
      </c>
    </row>
    <row r="139" spans="1:67" s="1" customFormat="1" ht="24.75" customHeight="1" thickBot="1" x14ac:dyDescent="0.25">
      <c r="A139" s="82" t="s">
        <v>117</v>
      </c>
      <c r="B139" s="82" t="s">
        <v>234</v>
      </c>
      <c r="C139" s="90" t="s">
        <v>291</v>
      </c>
      <c r="D139" s="110" t="s">
        <v>100</v>
      </c>
      <c r="E139" s="145" t="str">
        <f>[1]NOx!AN425</f>
        <v>NO</v>
      </c>
      <c r="F139" s="140" t="str">
        <f>[1]NMVOC!AN425</f>
        <v>NO</v>
      </c>
      <c r="G139" s="140" t="str">
        <f>[1]SOx!AN425</f>
        <v>NO</v>
      </c>
      <c r="H139" s="140" t="str">
        <f>[1]NH3!AN425</f>
        <v>NO</v>
      </c>
      <c r="I139" s="140">
        <f>'[1]pm2.5'!AN425</f>
        <v>4.0026748200000002</v>
      </c>
      <c r="J139" s="140">
        <f>[1]pm10!AN425</f>
        <v>4.0026748200000002</v>
      </c>
      <c r="K139" s="140">
        <f>[1]PST!AN425</f>
        <v>4.0026748200000002</v>
      </c>
      <c r="L139" s="140">
        <f>[1]BC!AN425</f>
        <v>0.74049484170000002</v>
      </c>
      <c r="M139" s="140" t="str">
        <f>[1]CO!AN425</f>
        <v>NO</v>
      </c>
      <c r="N139" s="140">
        <f>[1]piombo!AN425</f>
        <v>2.3307265000000001E-2</v>
      </c>
      <c r="O139" s="140">
        <f>[1]cadmio!AN425</f>
        <v>1.15955825E-2</v>
      </c>
      <c r="P139" s="140">
        <f>[1]mercurio!AN425</f>
        <v>2.3307265000000001E-2</v>
      </c>
      <c r="Q139" s="140" t="str">
        <f>[1]arsenico!AN425</f>
        <v>NO</v>
      </c>
      <c r="R139" s="140" t="str">
        <f>[1]cromo!AN425</f>
        <v>NO</v>
      </c>
      <c r="S139" s="140" t="str">
        <f>[1]rame!AN425</f>
        <v>NO</v>
      </c>
      <c r="T139" s="140" t="str">
        <f>[1]nichel!AN425</f>
        <v>NO</v>
      </c>
      <c r="U139" s="140" t="str">
        <f>[1]selenio!AN425</f>
        <v>NO</v>
      </c>
      <c r="V139" s="140" t="str">
        <f>[1]zinco!AN425</f>
        <v>NO</v>
      </c>
      <c r="W139" s="140">
        <f>[1]Diossine!AN425</f>
        <v>40.735380999999997</v>
      </c>
      <c r="X139" s="140" t="str">
        <f>[1]Benzoapyrene!$AN425</f>
        <v>NO</v>
      </c>
      <c r="Y139" s="140" t="str">
        <f>[1]Benzobfluoranthene!$AN425</f>
        <v>NO</v>
      </c>
      <c r="Z139" s="140" t="str">
        <f>[1]Benzokfluoranthene!$AN425</f>
        <v>NO</v>
      </c>
      <c r="AA139" s="140" t="str">
        <f>[1]Indeno123cdpyrene!$AN425</f>
        <v>NO</v>
      </c>
      <c r="AB139" s="140" t="str">
        <f>[1]PAH!AN425</f>
        <v>NO</v>
      </c>
      <c r="AC139" s="140" t="str">
        <f>[1]HCB!AN425</f>
        <v>NO</v>
      </c>
      <c r="AD139" s="140" t="str">
        <f>[1]PCB!AN425</f>
        <v>NO</v>
      </c>
      <c r="AE139" s="127"/>
      <c r="AF139" s="150" t="s">
        <v>403</v>
      </c>
      <c r="AG139" s="150" t="s">
        <v>403</v>
      </c>
      <c r="AH139" s="150" t="s">
        <v>403</v>
      </c>
      <c r="AI139" s="150" t="s">
        <v>403</v>
      </c>
      <c r="AJ139" s="150" t="s">
        <v>403</v>
      </c>
      <c r="AK139" s="150">
        <f>'[1]dati attività'!$AF$204</f>
        <v>59937.769</v>
      </c>
      <c r="AL139" s="113" t="s">
        <v>417</v>
      </c>
    </row>
    <row r="140" spans="1:67" s="1" customFormat="1" ht="24.75" customHeight="1" thickBot="1" x14ac:dyDescent="0.25">
      <c r="A140" s="81" t="s">
        <v>118</v>
      </c>
      <c r="B140" s="55" t="s">
        <v>235</v>
      </c>
      <c r="C140" s="89" t="s">
        <v>284</v>
      </c>
      <c r="D140" s="75"/>
      <c r="E140" s="140" t="str">
        <f>[1]NOx!AN426</f>
        <v>NO</v>
      </c>
      <c r="F140" s="140" t="str">
        <f>[1]NMVOC!AN426</f>
        <v>NO</v>
      </c>
      <c r="G140" s="140" t="str">
        <f>[1]SOx!AN426</f>
        <v>NO</v>
      </c>
      <c r="H140" s="140" t="str">
        <f>[1]NH3!AN426</f>
        <v>NO</v>
      </c>
      <c r="I140" s="140" t="str">
        <f>'[1]pm2.5'!AN426</f>
        <v>NO</v>
      </c>
      <c r="J140" s="140" t="str">
        <f>[1]pm10!AN426</f>
        <v>NO</v>
      </c>
      <c r="K140" s="140" t="str">
        <f>[1]PST!AN426</f>
        <v>NO</v>
      </c>
      <c r="L140" s="140" t="str">
        <f>[1]BC!AN426</f>
        <v>NO</v>
      </c>
      <c r="M140" s="140" t="str">
        <f>[1]CO!AN426</f>
        <v>NO</v>
      </c>
      <c r="N140" s="140" t="str">
        <f>[1]piombo!AN426</f>
        <v>NO</v>
      </c>
      <c r="O140" s="140" t="str">
        <f>[1]cadmio!AN426</f>
        <v>NO</v>
      </c>
      <c r="P140" s="140" t="str">
        <f>[1]mercurio!AN426</f>
        <v>NO</v>
      </c>
      <c r="Q140" s="140" t="str">
        <f>[1]arsenico!AN426</f>
        <v>NO</v>
      </c>
      <c r="R140" s="140" t="str">
        <f>[1]cromo!AN426</f>
        <v>NO</v>
      </c>
      <c r="S140" s="140" t="str">
        <f>[1]rame!AN426</f>
        <v>NO</v>
      </c>
      <c r="T140" s="140" t="str">
        <f>[1]nichel!AN426</f>
        <v>NO</v>
      </c>
      <c r="U140" s="140" t="str">
        <f>[1]selenio!AN426</f>
        <v>NO</v>
      </c>
      <c r="V140" s="140" t="str">
        <f>[1]zinco!AN426</f>
        <v>NO</v>
      </c>
      <c r="W140" s="140" t="str">
        <f>[1]Diossine!AN426</f>
        <v>NO</v>
      </c>
      <c r="X140" s="140" t="str">
        <f>[1]Benzoapyrene!$AN426</f>
        <v>NO</v>
      </c>
      <c r="Y140" s="140" t="str">
        <f>[1]Benzobfluoranthene!$AN426</f>
        <v>NO</v>
      </c>
      <c r="Z140" s="140" t="str">
        <f>[1]Benzokfluoranthene!$AN426</f>
        <v>NO</v>
      </c>
      <c r="AA140" s="140" t="str">
        <f>[1]Indeno123cdpyrene!$AN426</f>
        <v>NO</v>
      </c>
      <c r="AB140" s="140" t="str">
        <f>[1]PAH!AN426</f>
        <v>NO</v>
      </c>
      <c r="AC140" s="140" t="str">
        <f>[1]HCB!AN426</f>
        <v>NO</v>
      </c>
      <c r="AD140" s="140" t="str">
        <f>[1]PCB!AN426</f>
        <v>NO</v>
      </c>
      <c r="AE140" s="127"/>
      <c r="AF140" s="150" t="s">
        <v>403</v>
      </c>
      <c r="AG140" s="150" t="s">
        <v>403</v>
      </c>
      <c r="AH140" s="150" t="s">
        <v>403</v>
      </c>
      <c r="AI140" s="150" t="s">
        <v>403</v>
      </c>
      <c r="AJ140" s="150" t="s">
        <v>403</v>
      </c>
      <c r="AK140" s="150" t="str">
        <f>'[1]dati attività'!$AF$205</f>
        <v>NA</v>
      </c>
      <c r="AL140" s="113"/>
    </row>
    <row r="141" spans="1:67" s="8" customFormat="1" ht="25.9" customHeight="1" thickBot="1" x14ac:dyDescent="0.25">
      <c r="A141" s="44"/>
      <c r="B141" s="101" t="s">
        <v>19</v>
      </c>
      <c r="C141" s="201" t="s">
        <v>437</v>
      </c>
      <c r="D141" s="44"/>
      <c r="E141" s="155">
        <f>[1]NOx!AN427</f>
        <v>674.1917539712299</v>
      </c>
      <c r="F141" s="155">
        <f>[1]NMVOC!AN427</f>
        <v>930.83122374525612</v>
      </c>
      <c r="G141" s="178">
        <f>[1]SOx!AN427</f>
        <v>119.27642746907935</v>
      </c>
      <c r="H141" s="179">
        <f>[1]NH3!AN427</f>
        <v>363.43856228237917</v>
      </c>
      <c r="I141" s="179">
        <f>'[1]pm2.5'!AN427</f>
        <v>169.95446993433828</v>
      </c>
      <c r="J141" s="179">
        <f>[1]pm10!AN427</f>
        <v>236.57758143417036</v>
      </c>
      <c r="K141" s="155">
        <f>[1]PST!AN427</f>
        <v>369.60103930725143</v>
      </c>
      <c r="L141" s="155">
        <f>[1]BC!AN427</f>
        <v>22.149888733769405</v>
      </c>
      <c r="M141" s="180">
        <f>[1]CO!AN427</f>
        <v>2262.1187680734715</v>
      </c>
      <c r="N141" s="180">
        <f>[1]piombo!AN427</f>
        <v>209.55323155464737</v>
      </c>
      <c r="O141" s="180">
        <f>[1]cadmio!AN427</f>
        <v>4.4126094007808723</v>
      </c>
      <c r="P141" s="180">
        <f>[1]mercurio!AN427</f>
        <v>7.0629737183525796</v>
      </c>
      <c r="Q141" s="155">
        <f>[1]arsenico!AN427</f>
        <v>7.5100784763296753</v>
      </c>
      <c r="R141" s="155">
        <f>[1]cromo!AN427</f>
        <v>45.762025607146683</v>
      </c>
      <c r="S141" s="155">
        <f>[1]rame!AN427</f>
        <v>393.85835636798708</v>
      </c>
      <c r="T141" s="155">
        <f>[1]nichel!AN427</f>
        <v>32.064043660313096</v>
      </c>
      <c r="U141" s="155">
        <f>[1]selenio!AN427</f>
        <v>7.2657626865699587</v>
      </c>
      <c r="V141" s="155">
        <f>[1]zinco!AN427</f>
        <v>832.75185702400518</v>
      </c>
      <c r="W141" s="155">
        <f>[1]Diossine!AN427</f>
        <v>330.41035019255673</v>
      </c>
      <c r="X141" s="155">
        <f>[1]Benzoapyrene!$AN427</f>
        <v>18.610361806758217</v>
      </c>
      <c r="Y141" s="155">
        <f>[1]Benzobfluoranthene!$AN427</f>
        <v>22.171998080310235</v>
      </c>
      <c r="Z141" s="155">
        <f>[1]Benzokfluoranthene!$AN427</f>
        <v>10.092666164536906</v>
      </c>
      <c r="AA141" s="155">
        <f>[1]Indeno123cdpyrene!$AN427</f>
        <v>12.514810124955126</v>
      </c>
      <c r="AB141" s="155">
        <f>[1]PAH!AN427</f>
        <v>74.015260694412845</v>
      </c>
      <c r="AC141" s="155">
        <f>[1]HCB!AN427</f>
        <v>15.795534427296072</v>
      </c>
      <c r="AD141" s="155">
        <f>[1]PCB!AN427</f>
        <v>122.13366111884926</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674.1917539712299</v>
      </c>
      <c r="F152" s="152">
        <f t="shared" ref="F152:AD152" si="0">SUM(F$141, F$151, IF(AND(ISNUMBER(SEARCH($B$4,"AT|BE|CH|GB|IE|LT|LU|NL")),SUM(F$143:F$149)&gt;0),SUM(F$143:F$149)-SUM(F$27:F$33),0))</f>
        <v>930.83122374525612</v>
      </c>
      <c r="G152" s="152">
        <f t="shared" si="0"/>
        <v>119.27642746907935</v>
      </c>
      <c r="H152" s="152">
        <f t="shared" si="0"/>
        <v>363.43856228237917</v>
      </c>
      <c r="I152" s="152">
        <f t="shared" si="0"/>
        <v>169.95446993433828</v>
      </c>
      <c r="J152" s="152">
        <f t="shared" si="0"/>
        <v>236.57758143417036</v>
      </c>
      <c r="K152" s="152">
        <f t="shared" si="0"/>
        <v>369.60103930725143</v>
      </c>
      <c r="L152" s="152">
        <f t="shared" si="0"/>
        <v>22.149888733769405</v>
      </c>
      <c r="M152" s="152">
        <f t="shared" si="0"/>
        <v>2262.1187680734715</v>
      </c>
      <c r="N152" s="152">
        <f t="shared" si="0"/>
        <v>209.55323155464737</v>
      </c>
      <c r="O152" s="152">
        <f t="shared" si="0"/>
        <v>4.4126094007808723</v>
      </c>
      <c r="P152" s="152">
        <f t="shared" si="0"/>
        <v>7.0629737183525796</v>
      </c>
      <c r="Q152" s="152">
        <f t="shared" si="0"/>
        <v>7.5100784763296753</v>
      </c>
      <c r="R152" s="152">
        <f t="shared" si="0"/>
        <v>45.762025607146683</v>
      </c>
      <c r="S152" s="152">
        <f t="shared" si="0"/>
        <v>393.85835636798708</v>
      </c>
      <c r="T152" s="152">
        <f t="shared" si="0"/>
        <v>32.064043660313096</v>
      </c>
      <c r="U152" s="152">
        <f t="shared" si="0"/>
        <v>7.2657626865699587</v>
      </c>
      <c r="V152" s="152">
        <f t="shared" si="0"/>
        <v>832.75185702400518</v>
      </c>
      <c r="W152" s="152">
        <f t="shared" si="0"/>
        <v>330.41035019255673</v>
      </c>
      <c r="X152" s="152">
        <f t="shared" si="0"/>
        <v>18.610361806758217</v>
      </c>
      <c r="Y152" s="152">
        <f t="shared" si="0"/>
        <v>22.171998080310235</v>
      </c>
      <c r="Z152" s="152">
        <f t="shared" si="0"/>
        <v>10.092666164536906</v>
      </c>
      <c r="AA152" s="152">
        <f t="shared" si="0"/>
        <v>12.514810124955126</v>
      </c>
      <c r="AB152" s="152">
        <f t="shared" si="0"/>
        <v>74.015260694412845</v>
      </c>
      <c r="AC152" s="152">
        <f t="shared" si="0"/>
        <v>15.795534427296072</v>
      </c>
      <c r="AD152" s="152">
        <f t="shared" si="0"/>
        <v>122.13366111884926</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674.1917539712299</v>
      </c>
      <c r="F154" s="152">
        <f>SUM(F$141, F$153, -1 * IF(OR($B$6=2005,$B$6&gt;=2020),SUM(F$99:F$122),0), IF(AND(ISNUMBER(SEARCH($B$4,"AT|BE|CH|GB|IE|LT|LU|NL")),SUM(F$143:F$149)&gt;0),SUM(F$143:F$149)-SUM(F$27:F$33),0))</f>
        <v>930.83122374525612</v>
      </c>
      <c r="G154" s="152">
        <f>SUM(G$141, G$153, IF(AND(ISNUMBER(SEARCH($B$4,"AT|BE|CH|GB|IE|LT|LU|NL")),SUM(G$143:G$149)&gt;0),SUM(G$143:G$149)-SUM(G$27:G$33),0))</f>
        <v>119.27642746907935</v>
      </c>
      <c r="H154" s="152">
        <f>SUM(H$141, H$153, IF(AND(ISNUMBER(SEARCH($B$4,"AT|BE|CH|GB|IE|LT|LU|NL")),SUM(H$143:H$149)&gt;0),SUM(H$143:H$149)-SUM(H$27:H$33),0))</f>
        <v>363.43856228237917</v>
      </c>
      <c r="I154" s="152">
        <f t="shared" ref="I154:AD154" si="1">SUM(I$141, I$153, IF(AND(ISNUMBER(SEARCH($B$4,"AT|BE|CH|GB|IE|LT|LU|NL")),SUM(I$143:I$149)&gt;0),SUM(I$143:I$149)-SUM(I$27:I$33),0))</f>
        <v>169.95446993433828</v>
      </c>
      <c r="J154" s="152">
        <f t="shared" si="1"/>
        <v>236.57758143417036</v>
      </c>
      <c r="K154" s="152">
        <f t="shared" si="1"/>
        <v>369.60103930725143</v>
      </c>
      <c r="L154" s="152">
        <f t="shared" si="1"/>
        <v>22.149888733769405</v>
      </c>
      <c r="M154" s="152">
        <f t="shared" si="1"/>
        <v>2262.1187680734715</v>
      </c>
      <c r="N154" s="152">
        <f t="shared" si="1"/>
        <v>209.55323155464737</v>
      </c>
      <c r="O154" s="152">
        <f t="shared" si="1"/>
        <v>4.4126094007808723</v>
      </c>
      <c r="P154" s="152">
        <f t="shared" si="1"/>
        <v>7.0629737183525796</v>
      </c>
      <c r="Q154" s="152">
        <f t="shared" si="1"/>
        <v>7.5100784763296753</v>
      </c>
      <c r="R154" s="152">
        <f t="shared" si="1"/>
        <v>45.762025607146683</v>
      </c>
      <c r="S154" s="152">
        <f t="shared" si="1"/>
        <v>393.85835636798708</v>
      </c>
      <c r="T154" s="152">
        <f t="shared" si="1"/>
        <v>32.064043660313096</v>
      </c>
      <c r="U154" s="152">
        <f t="shared" si="1"/>
        <v>7.2657626865699587</v>
      </c>
      <c r="V154" s="152">
        <f t="shared" si="1"/>
        <v>832.75185702400518</v>
      </c>
      <c r="W154" s="152">
        <f t="shared" si="1"/>
        <v>330.41035019255673</v>
      </c>
      <c r="X154" s="152">
        <f t="shared" si="1"/>
        <v>18.610361806758217</v>
      </c>
      <c r="Y154" s="152">
        <f t="shared" si="1"/>
        <v>22.171998080310235</v>
      </c>
      <c r="Z154" s="152">
        <f t="shared" si="1"/>
        <v>10.092666164536906</v>
      </c>
      <c r="AA154" s="152">
        <f t="shared" si="1"/>
        <v>12.514810124955126</v>
      </c>
      <c r="AB154" s="152">
        <f t="shared" si="1"/>
        <v>74.015260694412845</v>
      </c>
      <c r="AC154" s="152">
        <f t="shared" si="1"/>
        <v>15.795534427296072</v>
      </c>
      <c r="AD154" s="152">
        <f t="shared" si="1"/>
        <v>122.13366111884926</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48">
        <f>[1]NOx!AN434</f>
        <v>52.042737219956535</v>
      </c>
      <c r="F157" s="148">
        <f>[1]NMVOC!AN434</f>
        <v>0.92224187756205533</v>
      </c>
      <c r="G157" s="148">
        <f>[1]SOx!AN434</f>
        <v>3.2427312384594935</v>
      </c>
      <c r="H157" s="148" t="str">
        <f>[1]NH3!AN434</f>
        <v>NA</v>
      </c>
      <c r="I157" s="148">
        <f>'[1]pm2.5'!AN434</f>
        <v>0.92228883231405545</v>
      </c>
      <c r="J157" s="148">
        <f>[1]pm10!AN434</f>
        <v>0.92228883231405545</v>
      </c>
      <c r="K157" s="148">
        <f>[1]PST!AN434</f>
        <v>0.94111105338168921</v>
      </c>
      <c r="L157" s="148">
        <f>[1]BC!AN434</f>
        <v>0.44269879436258658</v>
      </c>
      <c r="M157" s="148">
        <f>[1]CO!AN434</f>
        <v>6.4454152899207475</v>
      </c>
      <c r="N157" s="148">
        <f>[1]piombo!$AN434</f>
        <v>6.6504141598928674</v>
      </c>
      <c r="O157" s="148">
        <f>[1]cadmio!$AN434</f>
        <v>2.0761532867198018E-3</v>
      </c>
      <c r="P157" s="148" t="str">
        <f>[1]mercurio!$AN434</f>
        <v>NA</v>
      </c>
      <c r="Q157" s="148" t="str">
        <f>[1]arsenico!AN434</f>
        <v>NA</v>
      </c>
      <c r="R157" s="148">
        <f>[1]cromo!AN434</f>
        <v>1.8962564105538629E-3</v>
      </c>
      <c r="S157" s="148">
        <f>[1]rame!AN434</f>
        <v>2.5880334132138114E-2</v>
      </c>
      <c r="T157" s="148">
        <f>[1]nichel!AN434</f>
        <v>6.2283600201594042E-3</v>
      </c>
      <c r="U157" s="148">
        <f>[1]selenio!AN434</f>
        <v>6.2285322441594036E-2</v>
      </c>
      <c r="V157" s="148">
        <f>[1]zinco!AN434</f>
        <v>0.12429829563111454</v>
      </c>
      <c r="W157" s="148" t="str">
        <f>[1]Diossine!AN434</f>
        <v>NA</v>
      </c>
      <c r="X157" s="135" t="s">
        <v>397</v>
      </c>
      <c r="Y157" s="135" t="s">
        <v>397</v>
      </c>
      <c r="Z157" s="135" t="s">
        <v>397</v>
      </c>
      <c r="AA157" s="135" t="s">
        <v>397</v>
      </c>
      <c r="AB157" s="148">
        <f>[1]PAH!AN434</f>
        <v>9.1738466156205528E-4</v>
      </c>
      <c r="AC157" s="148" t="str">
        <f>[1]HCB!AN434</f>
        <v>NA</v>
      </c>
      <c r="AD157" s="148" t="str">
        <f>[1]PCB!AN434</f>
        <v>NA</v>
      </c>
      <c r="AE157" s="136"/>
      <c r="AF157" s="151">
        <f>'[1]dati attività'!$AF$213</f>
        <v>140644.82035386618</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48">
        <f>[1]NOx!AN435</f>
        <v>8.2060748320615691</v>
      </c>
      <c r="F158" s="148">
        <f>[1]NMVOC!AN435</f>
        <v>0.34329282983942128</v>
      </c>
      <c r="G158" s="148">
        <f>[1]SOx!AN435</f>
        <v>0.54354951150419306</v>
      </c>
      <c r="H158" s="148" t="str">
        <f>[1]NH3!AN435</f>
        <v>NA</v>
      </c>
      <c r="I158" s="148">
        <f>'[1]pm2.5'!AN435</f>
        <v>7.324340522596455E-2</v>
      </c>
      <c r="J158" s="148">
        <f>[1]pm10!AN435</f>
        <v>7.324340522596455E-2</v>
      </c>
      <c r="K158" s="148">
        <f>[1]PST!AN435</f>
        <v>7.473816859792301E-2</v>
      </c>
      <c r="L158" s="148">
        <f>[1]BC!AN435</f>
        <v>3.5156679656622981E-2</v>
      </c>
      <c r="M158" s="148">
        <f>[1]CO!AN435</f>
        <v>2.4160488877664692</v>
      </c>
      <c r="N158" s="148">
        <f>[1]piombo!$AN435</f>
        <v>0.93557019311678891</v>
      </c>
      <c r="O158" s="148">
        <f>[1]cadmio!$AN435</f>
        <v>2.9209857173725928E-4</v>
      </c>
      <c r="P158" s="148" t="str">
        <f>[1]mercurio!$AN435</f>
        <v>NA</v>
      </c>
      <c r="Q158" s="148" t="str">
        <f>[1]arsenico!AN435</f>
        <v>NA</v>
      </c>
      <c r="R158" s="148">
        <f>[1]cromo!AN435</f>
        <v>2.6690483696081201E-4</v>
      </c>
      <c r="S158" s="148">
        <f>[1]rame!AN435</f>
        <v>3.6456463413894707E-3</v>
      </c>
      <c r="T158" s="148">
        <f>[1]nichel!AN435</f>
        <v>8.7639555521177789E-4</v>
      </c>
      <c r="U158" s="148">
        <f>[1]selenio!AN435</f>
        <v>8.7622333121177755E-3</v>
      </c>
      <c r="V158" s="148">
        <f>[1]zinco!AN435</f>
        <v>1.7488943134709715E-2</v>
      </c>
      <c r="W158" s="148" t="str">
        <f>[1]Diossine!AN435</f>
        <v>NA</v>
      </c>
      <c r="X158" s="135" t="s">
        <v>397</v>
      </c>
      <c r="Y158" s="135" t="s">
        <v>397</v>
      </c>
      <c r="Z158" s="135" t="s">
        <v>397</v>
      </c>
      <c r="AA158" s="135" t="s">
        <v>397</v>
      </c>
      <c r="AB158" s="148">
        <f>[1]PAH!AN435</f>
        <v>3.4815004583942127E-4</v>
      </c>
      <c r="AC158" s="148" t="str">
        <f>[1]HCB!AN435</f>
        <v>NA</v>
      </c>
      <c r="AD158" s="148" t="str">
        <f>[1]PCB!AN435</f>
        <v>NA</v>
      </c>
      <c r="AE158" s="136"/>
      <c r="AF158" s="151">
        <f>'[1]dati attività'!$AF$214</f>
        <v>23667.515502934744</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48">
        <f>[1]NOx!AN436</f>
        <v>112.55911398101765</v>
      </c>
      <c r="F159" s="148">
        <f>[1]NMVOC!AN436</f>
        <v>4.4383942933641762</v>
      </c>
      <c r="G159" s="148">
        <f>[1]SOx!AN436</f>
        <v>110.68141563671099</v>
      </c>
      <c r="H159" s="148">
        <f>[1]NH3!AN436</f>
        <v>1.2722443220201499E-2</v>
      </c>
      <c r="I159" s="148">
        <f>'[1]pm2.5'!AN436</f>
        <v>14.029495367948558</v>
      </c>
      <c r="J159" s="148">
        <f>[1]pm10!AN436</f>
        <v>14.03036668702665</v>
      </c>
      <c r="K159" s="148">
        <f>[1]PST!AN436</f>
        <v>14.316700701047603</v>
      </c>
      <c r="L159" s="148">
        <f>[1]BC!AN436</f>
        <v>1.6874628349898781</v>
      </c>
      <c r="M159" s="148">
        <f>[1]CO!AN436</f>
        <v>13.665762645414054</v>
      </c>
      <c r="N159" s="148">
        <f>[1]piombo!$AN436</f>
        <v>0.36869125179894507</v>
      </c>
      <c r="O159" s="148">
        <f>[1]cadmio!$AN436</f>
        <v>2.2615981122753068E-2</v>
      </c>
      <c r="P159" s="148" t="str">
        <f>[1]mercurio!$AN436</f>
        <v>NA</v>
      </c>
      <c r="Q159" s="148">
        <f>[1]arsenico!AN436</f>
        <v>0.17801447391819042</v>
      </c>
      <c r="R159" s="148">
        <f>[1]cromo!AN436</f>
        <v>0.10530684468944938</v>
      </c>
      <c r="S159" s="148">
        <f>[1]rame!AN436</f>
        <v>0.17801447391819042</v>
      </c>
      <c r="T159" s="148">
        <f>[1]nichel!AN436</f>
        <v>5.6851030762096944</v>
      </c>
      <c r="U159" s="148">
        <f>[1]selenio!AN436</f>
        <v>0.41521815389303623</v>
      </c>
      <c r="V159" s="148">
        <f>[1]zinco!AN436</f>
        <v>1.01949257687502</v>
      </c>
      <c r="W159" s="148">
        <f>[1]Diossine!AN436</f>
        <v>2.4205561682270736E-4</v>
      </c>
      <c r="X159" s="135" t="s">
        <v>397</v>
      </c>
      <c r="Y159" s="135" t="s">
        <v>397</v>
      </c>
      <c r="Z159" s="135" t="s">
        <v>397</v>
      </c>
      <c r="AA159" s="135" t="s">
        <v>397</v>
      </c>
      <c r="AB159" s="148">
        <f>[1]PAH!AN436</f>
        <v>7.4478651330063816E-2</v>
      </c>
      <c r="AC159" s="148">
        <f>[1]HCB!AN436</f>
        <v>1.4895730266012764E-4</v>
      </c>
      <c r="AD159" s="148">
        <f>[1]PCB!AN436</f>
        <v>7.0754718763560599E-5</v>
      </c>
      <c r="AE159" s="136"/>
      <c r="AF159" s="151">
        <f>'[1]dati attività'!$AF$215</f>
        <v>76428.667368057679</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[1]NOx!AN437</f>
        <v>NE</v>
      </c>
      <c r="F160" s="148" t="str">
        <f>[1]NMVOC!AN437</f>
        <v>NE</v>
      </c>
      <c r="G160" s="148" t="str">
        <f>[1]SOx!AN437</f>
        <v>NE</v>
      </c>
      <c r="H160" s="148" t="str">
        <f>[1]NH3!AN437</f>
        <v>NE</v>
      </c>
      <c r="I160" s="148" t="str">
        <f>'[1]pm2.5'!AN437</f>
        <v>NE</v>
      </c>
      <c r="J160" s="148" t="str">
        <f>[1]pm10!AN437</f>
        <v>NE</v>
      </c>
      <c r="K160" s="148" t="str">
        <f>[1]PST!AN437</f>
        <v>NE</v>
      </c>
      <c r="L160" s="148" t="str">
        <f>[1]BC!AN437</f>
        <v>NE</v>
      </c>
      <c r="M160" s="148" t="str">
        <f>[1]CO!AN437</f>
        <v>NE</v>
      </c>
      <c r="N160" s="148" t="str">
        <f>[1]piombo!$AN437</f>
        <v>NE</v>
      </c>
      <c r="O160" s="148" t="str">
        <f>[1]cadmio!$AN437</f>
        <v>NE</v>
      </c>
      <c r="P160" s="148" t="str">
        <f>[1]mercurio!$AN437</f>
        <v>NE</v>
      </c>
      <c r="Q160" s="148" t="str">
        <f>[1]arsenico!AN437</f>
        <v>NE</v>
      </c>
      <c r="R160" s="148" t="str">
        <f>[1]cromo!AN437</f>
        <v>NE</v>
      </c>
      <c r="S160" s="148" t="str">
        <f>[1]rame!AN437</f>
        <v>NE</v>
      </c>
      <c r="T160" s="148" t="str">
        <f>[1]nichel!AN437</f>
        <v>NE</v>
      </c>
      <c r="U160" s="148" t="str">
        <f>[1]selenio!AN437</f>
        <v>NE</v>
      </c>
      <c r="V160" s="148" t="str">
        <f>[1]zinco!AN437</f>
        <v>NE</v>
      </c>
      <c r="W160" s="148" t="str">
        <f>[1]Diossine!AN437</f>
        <v>NE</v>
      </c>
      <c r="X160" s="135" t="s">
        <v>397</v>
      </c>
      <c r="Y160" s="135" t="s">
        <v>397</v>
      </c>
      <c r="Z160" s="135" t="s">
        <v>397</v>
      </c>
      <c r="AA160" s="135" t="s">
        <v>397</v>
      </c>
      <c r="AB160" s="148" t="str">
        <f>[1]PAH!AN437</f>
        <v>NE</v>
      </c>
      <c r="AC160" s="148" t="str">
        <f>[1]HCB!AN437</f>
        <v>NE</v>
      </c>
      <c r="AD160" s="148" t="str">
        <f>[1]PCB!AN437</f>
        <v>NE</v>
      </c>
      <c r="AE160" s="136"/>
      <c r="AF160" s="151" t="str">
        <f>'[1]dati attività'!$AF$216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[1]NOx!AN439</f>
        <v>NA</v>
      </c>
      <c r="F161" s="148" t="str">
        <f>[1]NMVOC!AN439</f>
        <v>NA</v>
      </c>
      <c r="G161" s="148" t="str">
        <f>[1]SOx!AN439</f>
        <v>NA</v>
      </c>
      <c r="H161" s="148" t="str">
        <f>[1]NH3!AN439</f>
        <v>NA</v>
      </c>
      <c r="I161" s="148" t="str">
        <f>'[1]pm2.5'!AN439</f>
        <v>NA</v>
      </c>
      <c r="J161" s="148" t="str">
        <f>[1]pm10!AN439</f>
        <v>NA</v>
      </c>
      <c r="K161" s="148" t="str">
        <f>[1]PST!AN439</f>
        <v>NA</v>
      </c>
      <c r="L161" s="148" t="str">
        <f>[1]BC!AN439</f>
        <v>NA</v>
      </c>
      <c r="M161" s="148" t="str">
        <f>[1]CO!AN439</f>
        <v>NA</v>
      </c>
      <c r="N161" s="148" t="str">
        <f>[1]piombo!$AN439</f>
        <v>NA</v>
      </c>
      <c r="O161" s="148" t="str">
        <f>[1]cadmio!$AN439</f>
        <v>NA</v>
      </c>
      <c r="P161" s="148" t="str">
        <f>[1]mercurio!$AN439</f>
        <v>NA</v>
      </c>
      <c r="Q161" s="148" t="str">
        <f>[1]arsenico!AN439</f>
        <v>NA</v>
      </c>
      <c r="R161" s="148" t="str">
        <f>[1]cromo!AN439</f>
        <v>NA</v>
      </c>
      <c r="S161" s="148" t="str">
        <f>[1]rame!AN439</f>
        <v>NA</v>
      </c>
      <c r="T161" s="148" t="str">
        <f>[1]nichel!AN439</f>
        <v>NA</v>
      </c>
      <c r="U161" s="148" t="str">
        <f>[1]selenio!AN439</f>
        <v>NA</v>
      </c>
      <c r="V161" s="148" t="str">
        <f>[1]zinco!AN439</f>
        <v>NA</v>
      </c>
      <c r="W161" s="148" t="str">
        <f>[1]Diossine!AN439</f>
        <v>NA</v>
      </c>
      <c r="X161" s="135" t="s">
        <v>384</v>
      </c>
      <c r="Y161" s="135" t="s">
        <v>384</v>
      </c>
      <c r="Z161" s="135" t="s">
        <v>384</v>
      </c>
      <c r="AA161" s="135" t="s">
        <v>384</v>
      </c>
      <c r="AB161" s="148" t="str">
        <f>[1]PAH!AN439</f>
        <v>NA</v>
      </c>
      <c r="AC161" s="148" t="str">
        <f>[1]HCB!AN439</f>
        <v>NA</v>
      </c>
      <c r="AD161" s="148" t="str">
        <f>[1]PCB!AN439</f>
        <v>NA</v>
      </c>
      <c r="AE161" s="136"/>
      <c r="AF161" s="151" t="str">
        <f>'[1]dati attività'!$AF$218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[1]NOx!AN440</f>
        <v>NA</v>
      </c>
      <c r="F162" s="149" t="str">
        <f>[1]NMVOC!AN440</f>
        <v>NA</v>
      </c>
      <c r="G162" s="149">
        <f>[1]SOx!AN440</f>
        <v>943.44399999999996</v>
      </c>
      <c r="H162" s="149" t="str">
        <f>[1]NH3!AN440</f>
        <v>NA</v>
      </c>
      <c r="I162" s="149" t="str">
        <f>'[1]pm2.5'!AN440</f>
        <v>NA</v>
      </c>
      <c r="J162" s="149" t="str">
        <f>[1]pm10!AN440</f>
        <v>NA</v>
      </c>
      <c r="K162" s="149" t="str">
        <f>[1]PST!AN440</f>
        <v>NA</v>
      </c>
      <c r="L162" s="149" t="str">
        <f>[1]BC!AN440</f>
        <v>NA</v>
      </c>
      <c r="M162" s="149" t="str">
        <f>[1]CO!AN440</f>
        <v>NA</v>
      </c>
      <c r="N162" s="149" t="str">
        <f>[1]piombo!$AN440</f>
        <v>NA</v>
      </c>
      <c r="O162" s="149" t="str">
        <f>[1]cadmio!$AN440</f>
        <v>NA</v>
      </c>
      <c r="P162" s="149" t="str">
        <f>[1]mercurio!$AN440</f>
        <v>NA</v>
      </c>
      <c r="Q162" s="149" t="str">
        <f>[1]arsenico!AN440</f>
        <v>NA</v>
      </c>
      <c r="R162" s="149" t="str">
        <f>[1]cromo!AN440</f>
        <v>NA</v>
      </c>
      <c r="S162" s="149" t="str">
        <f>[1]rame!AN440</f>
        <v>NA</v>
      </c>
      <c r="T162" s="149" t="str">
        <f>[1]nichel!AN440</f>
        <v>NA</v>
      </c>
      <c r="U162" s="149" t="str">
        <f>[1]selenio!AN440</f>
        <v>NA</v>
      </c>
      <c r="V162" s="149" t="str">
        <f>[1]zinco!AN440</f>
        <v>NA</v>
      </c>
      <c r="W162" s="149" t="str">
        <f>[1]Diossine!AN440</f>
        <v>NA</v>
      </c>
      <c r="X162" s="137" t="s">
        <v>384</v>
      </c>
      <c r="Y162" s="137" t="s">
        <v>384</v>
      </c>
      <c r="Z162" s="137" t="s">
        <v>384</v>
      </c>
      <c r="AA162" s="137" t="s">
        <v>384</v>
      </c>
      <c r="AB162" s="149" t="str">
        <f>[1]PAH!AN440</f>
        <v>NA</v>
      </c>
      <c r="AC162" s="149" t="str">
        <f>[1]HCB!AN440</f>
        <v>NA</v>
      </c>
      <c r="AD162" s="149" t="str">
        <f>[1]PCB!AN440</f>
        <v>NA</v>
      </c>
      <c r="AE162" s="136"/>
      <c r="AF162" s="154" t="str">
        <f>'[1]dati attività'!$AF$219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49">
        <f>[1]NOx!AN441</f>
        <v>0.59685873183846216</v>
      </c>
      <c r="F163" s="149">
        <f>[1]NMVOC!AN441</f>
        <v>47.683822597964095</v>
      </c>
      <c r="G163" s="149">
        <f>[1]SOx!AN441</f>
        <v>3.6330531503210741</v>
      </c>
      <c r="H163" s="149">
        <f>[1]NH3!AN441</f>
        <v>4.0871847941112076</v>
      </c>
      <c r="I163" s="149">
        <f>'[1]pm2.5'!AN441</f>
        <v>40.87184794111208</v>
      </c>
      <c r="J163" s="149">
        <f>[1]pm10!AN441</f>
        <v>49.95448081691476</v>
      </c>
      <c r="K163" s="149">
        <f>[1]PST!AN441</f>
        <v>55.504978685460841</v>
      </c>
      <c r="L163" s="149">
        <f>[1]BC!AN441</f>
        <v>17.166176135267072</v>
      </c>
      <c r="M163" s="149">
        <f>[1]CO!AN441</f>
        <v>1218.586577503527</v>
      </c>
      <c r="N163" s="149" t="str">
        <f>[1]piombo!$AN441</f>
        <v>NA</v>
      </c>
      <c r="O163" s="149" t="str">
        <f>[1]cadmio!$AN441</f>
        <v>NA</v>
      </c>
      <c r="P163" s="149" t="str">
        <f>[1]mercurio!$AN441</f>
        <v>NA</v>
      </c>
      <c r="Q163" s="149" t="str">
        <f>[1]arsenico!AN441</f>
        <v>NA</v>
      </c>
      <c r="R163" s="149" t="str">
        <f>[1]cromo!AN441</f>
        <v>NA</v>
      </c>
      <c r="S163" s="149" t="str">
        <f>[1]rame!AN441</f>
        <v>NA</v>
      </c>
      <c r="T163" s="149" t="str">
        <f>[1]nichel!AN441</f>
        <v>NA</v>
      </c>
      <c r="U163" s="149" t="str">
        <f>[1]selenio!AN441</f>
        <v>NA</v>
      </c>
      <c r="V163" s="149" t="str">
        <f>[1]zinco!AN441</f>
        <v>NA</v>
      </c>
      <c r="W163" s="149">
        <f>[1]Diossine!AN441</f>
        <v>45.413164379013423</v>
      </c>
      <c r="X163" s="137" t="s">
        <v>397</v>
      </c>
      <c r="Y163" s="137" t="s">
        <v>397</v>
      </c>
      <c r="Z163" s="137" t="s">
        <v>397</v>
      </c>
      <c r="AA163" s="137" t="s">
        <v>397</v>
      </c>
      <c r="AB163" s="149">
        <f>[1]PAH!AN441</f>
        <v>38.964495037193522</v>
      </c>
      <c r="AC163" s="149" t="str">
        <f>[1]HCB!AN441</f>
        <v>NA</v>
      </c>
      <c r="AD163" s="149" t="str">
        <f>[1]PCB!AN441</f>
        <v>NA</v>
      </c>
      <c r="AE163" s="136"/>
      <c r="AF163" s="154">
        <f>'[1]dati attività'!$AF$220</f>
        <v>84728.599378245883</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[1]NOx!AN442</f>
        <v>19.753889805004256</v>
      </c>
      <c r="F164" s="149">
        <f>[1]NMVOC!AN442</f>
        <v>1417.8940402246487</v>
      </c>
      <c r="G164" s="149">
        <f>[1]SOx!AN442</f>
        <v>1.2024106837828679</v>
      </c>
      <c r="H164" s="149">
        <f>[1]NH3!AN442</f>
        <v>1.3527120192557258</v>
      </c>
      <c r="I164" s="149">
        <f>'[1]pm2.5'!AN442</f>
        <v>14.390553396337511</v>
      </c>
      <c r="J164" s="149">
        <f>[1]pm10!AN442</f>
        <v>17.588454151079183</v>
      </c>
      <c r="K164" s="149">
        <f>[1]PST!AN442</f>
        <v>19.542726834532424</v>
      </c>
      <c r="L164" s="149">
        <f>[1]BC!AN442</f>
        <v>6.0440324264617535</v>
      </c>
      <c r="M164" s="149">
        <f>[1]CO!AN442</f>
        <v>403.30858351883688</v>
      </c>
      <c r="N164" s="149" t="str">
        <f>[1]piombo!$AN442</f>
        <v>NA</v>
      </c>
      <c r="O164" s="149" t="str">
        <f>[1]cadmio!$AN442</f>
        <v>NA</v>
      </c>
      <c r="P164" s="149" t="str">
        <f>[1]mercurio!$AN442</f>
        <v>NA</v>
      </c>
      <c r="Q164" s="149" t="str">
        <f>[1]arsenico!AN442</f>
        <v>NA</v>
      </c>
      <c r="R164" s="149" t="str">
        <f>[1]cromo!AN442</f>
        <v>NA</v>
      </c>
      <c r="S164" s="149" t="str">
        <f>[1]rame!AN442</f>
        <v>NA</v>
      </c>
      <c r="T164" s="149" t="str">
        <f>[1]nichel!AN442</f>
        <v>NA</v>
      </c>
      <c r="U164" s="149" t="str">
        <f>[1]selenio!AN442</f>
        <v>NA</v>
      </c>
      <c r="V164" s="149" t="str">
        <f>[1]zinco!AN442</f>
        <v>NA</v>
      </c>
      <c r="W164" s="149">
        <f>[1]Diossine!AN442</f>
        <v>15.989503773708346</v>
      </c>
      <c r="X164" s="137" t="s">
        <v>397</v>
      </c>
      <c r="Y164" s="137" t="s">
        <v>397</v>
      </c>
      <c r="Z164" s="137" t="s">
        <v>397</v>
      </c>
      <c r="AA164" s="137" t="s">
        <v>397</v>
      </c>
      <c r="AB164" s="149">
        <f>[1]PAH!AN442</f>
        <v>13.718994237841763</v>
      </c>
      <c r="AC164" s="149" t="str">
        <f>[1]HCB!AN442</f>
        <v>NA</v>
      </c>
      <c r="AD164" s="149" t="str">
        <f>[1]PCB!AN442</f>
        <v>NA</v>
      </c>
      <c r="AE164" s="138"/>
      <c r="AF164" s="154">
        <f>'[1]dati attività'!$AF$221</f>
        <v>77084.381321754103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8785" r:id="rId3"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8786" r:id="rId4"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93"/>
  <sheetViews>
    <sheetView topLeftCell="A136" zoomScaleNormal="100" workbookViewId="0">
      <selection activeCell="AO56" sqref="AO56"/>
    </sheetView>
  </sheetViews>
  <sheetFormatPr defaultColWidth="8.7109375" defaultRowHeight="12.75" x14ac:dyDescent="0.2"/>
  <cols>
    <col min="1" max="1" width="22.28515625" style="22" customWidth="1"/>
    <col min="2" max="2" width="16.42578125" style="22" customWidth="1"/>
    <col min="3" max="3" width="34.5703125" style="97" customWidth="1"/>
    <col min="4" max="4" width="5.7109375" style="22" customWidth="1"/>
    <col min="5" max="5" width="10.5703125" style="22" customWidth="1"/>
    <col min="6" max="6" width="9.42578125" style="22" customWidth="1"/>
    <col min="7" max="8" width="8.28515625" style="22" customWidth="1"/>
    <col min="9" max="11" width="9.28515625" style="22" customWidth="1"/>
    <col min="12" max="12" width="10.7109375" style="22" customWidth="1"/>
    <col min="13" max="13" width="9.7109375" style="22" customWidth="1"/>
    <col min="14" max="30" width="8.28515625" style="22" customWidth="1"/>
    <col min="31" max="31" width="2.7109375" style="22" customWidth="1"/>
    <col min="32" max="37" width="10.5703125"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ht="14.25" customHeight="1" x14ac:dyDescent="0.2">
      <c r="A6" s="3" t="s">
        <v>18</v>
      </c>
      <c r="B6" s="214">
        <v>2018</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88"/>
      <c r="G9" s="188"/>
      <c r="H9" s="189"/>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2018</v>
      </c>
      <c r="B10" s="289" t="s">
        <v>336</v>
      </c>
      <c r="C10" s="290"/>
      <c r="D10" s="291"/>
      <c r="E10" s="268" t="s">
        <v>46</v>
      </c>
      <c r="F10" s="280"/>
      <c r="G10" s="280"/>
      <c r="H10" s="281"/>
      <c r="I10" s="268" t="s">
        <v>43</v>
      </c>
      <c r="J10" s="269"/>
      <c r="K10" s="269"/>
      <c r="L10" s="275"/>
      <c r="M10" s="186"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4.15" customHeight="1"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187" t="s">
        <v>4</v>
      </c>
      <c r="Y12" s="187" t="s">
        <v>2</v>
      </c>
      <c r="Z12" s="187" t="s">
        <v>3</v>
      </c>
      <c r="AA12" s="187" t="s">
        <v>42</v>
      </c>
      <c r="AB12" s="187"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24.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[1]NOx!AO300</f>
        <v>28.248717481334886</v>
      </c>
      <c r="F14" s="140">
        <f>[1]NMVOC!AO300</f>
        <v>2.5018737415709307</v>
      </c>
      <c r="G14" s="140">
        <f>[1]SOx!AO300</f>
        <v>8.8586504569155604</v>
      </c>
      <c r="H14" s="140">
        <f>[1]NH3!AO300</f>
        <v>0.12687276680827969</v>
      </c>
      <c r="I14" s="140">
        <f>'[1]pm2.5'!AO300</f>
        <v>0.33700415772699632</v>
      </c>
      <c r="J14" s="140">
        <f>[1]pm10!AO300</f>
        <v>0.5027702548248425</v>
      </c>
      <c r="K14" s="140">
        <f>[1]PST!AO300</f>
        <v>0.52923184718404481</v>
      </c>
      <c r="L14" s="140">
        <f>[1]BC!AO300</f>
        <v>1.0211909526542875E-2</v>
      </c>
      <c r="M14" s="140">
        <f>[1]CO!AO300</f>
        <v>19.917909230225636</v>
      </c>
      <c r="N14" s="140">
        <f>[1]piombo!AO300</f>
        <v>1.7170367220723222</v>
      </c>
      <c r="O14" s="140">
        <f>[1]cadmio!AO300</f>
        <v>6.4055508097658961E-2</v>
      </c>
      <c r="P14" s="140">
        <f>[1]mercurio!AO300</f>
        <v>0.47265286002947027</v>
      </c>
      <c r="Q14" s="140">
        <f>[1]arsenico!AO300</f>
        <v>2.3459405041681136</v>
      </c>
      <c r="R14" s="140">
        <f>[1]cromo!AO300</f>
        <v>6.5772087266317563</v>
      </c>
      <c r="S14" s="140">
        <f>[1]rame!AO300</f>
        <v>2.5591973130710923</v>
      </c>
      <c r="T14" s="140">
        <f>[1]nichel!AO300</f>
        <v>4.1949581886402889</v>
      </c>
      <c r="U14" s="140">
        <f>[1]selenio!AO300</f>
        <v>2.0228156672757938</v>
      </c>
      <c r="V14" s="140">
        <f>[1]zinco!AO300</f>
        <v>2.6414522164625658</v>
      </c>
      <c r="W14" s="140">
        <f>[1]Diossine!AO300</f>
        <v>2.3397338143857889</v>
      </c>
      <c r="X14" s="140" t="str">
        <f>[1]Benzoapyrene!$AO300</f>
        <v>NE</v>
      </c>
      <c r="Y14" s="140" t="str">
        <f>[1]Benzobfluoranthene!$AO300</f>
        <v>NE</v>
      </c>
      <c r="Z14" s="140" t="str">
        <f>[1]Benzokfluoranthene!$AO300</f>
        <v>NE</v>
      </c>
      <c r="AA14" s="140" t="str">
        <f>[1]Indeno123cdpyrene!$AO300</f>
        <v>NE</v>
      </c>
      <c r="AB14" s="140">
        <f>[1]PAH!AO300</f>
        <v>0.40014880055974927</v>
      </c>
      <c r="AC14" s="140">
        <f>[1]HCB!AO300</f>
        <v>0.74251917484268493</v>
      </c>
      <c r="AD14" s="140">
        <f>[1]PCB!AO300</f>
        <v>0.37200354659416091</v>
      </c>
      <c r="AE14" s="127"/>
      <c r="AF14" s="150">
        <f>'[1]dati attività'!$AG$4</f>
        <v>11656.095326974777</v>
      </c>
      <c r="AG14" s="150">
        <f>'[1]dati attività'!$AG$5</f>
        <v>264318.26418391604</v>
      </c>
      <c r="AH14" s="150">
        <f>'[1]dati attività'!$AG$6</f>
        <v>763809.08004014799</v>
      </c>
      <c r="AI14" s="150">
        <f>'[1]dati attività'!$AG$7</f>
        <v>106037.51323495829</v>
      </c>
      <c r="AJ14" s="150">
        <f>'[1]dati attività'!$AG$8</f>
        <v>2102.0768632126815</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[1]NOx!AO301</f>
        <v>9.5309139135637722</v>
      </c>
      <c r="F15" s="140">
        <f>[1]NMVOC!AO301</f>
        <v>0.723504497658644</v>
      </c>
      <c r="G15" s="140">
        <f>[1]SOx!AO301</f>
        <v>6.1337476727789468</v>
      </c>
      <c r="H15" s="140">
        <f>[1]NH3!AO301</f>
        <v>5.7544020930014129E-2</v>
      </c>
      <c r="I15" s="140">
        <f>'[1]pm2.5'!AO301</f>
        <v>0.13780092087490323</v>
      </c>
      <c r="J15" s="140">
        <f>[1]pm10!AO301</f>
        <v>0.17722410433322286</v>
      </c>
      <c r="K15" s="140">
        <f>[1]PST!AO301</f>
        <v>0.22153013041652858</v>
      </c>
      <c r="L15" s="140">
        <f>[1]BC!AO301</f>
        <v>5.5792605649454307E-3</v>
      </c>
      <c r="M15" s="140">
        <f>[1]CO!AO301</f>
        <v>3.1274420492232839</v>
      </c>
      <c r="N15" s="140">
        <f>[1]piombo!AO301</f>
        <v>0.2681371028808559</v>
      </c>
      <c r="O15" s="140">
        <f>[1]cadmio!AO301</f>
        <v>1.4954652133514344E-2</v>
      </c>
      <c r="P15" s="140">
        <f>[1]mercurio!AO301</f>
        <v>9.0899751368039947E-2</v>
      </c>
      <c r="Q15" s="140">
        <f>[1]arsenico!AO301</f>
        <v>8.0618031928449602E-2</v>
      </c>
      <c r="R15" s="140">
        <f>[1]cromo!AO301</f>
        <v>0.7612627477720243</v>
      </c>
      <c r="S15" s="140">
        <f>[1]rame!AO301</f>
        <v>0.58777107884732838</v>
      </c>
      <c r="T15" s="140">
        <f>[1]nichel!AO301</f>
        <v>2.7685210264048403</v>
      </c>
      <c r="U15" s="140">
        <f>[1]selenio!AO301</f>
        <v>0.16415440748278637</v>
      </c>
      <c r="V15" s="140">
        <f>[1]zinco!AO301</f>
        <v>0.31337787245035448</v>
      </c>
      <c r="W15" s="140">
        <f>[1]Diossine!AO301</f>
        <v>2.3634815765402362</v>
      </c>
      <c r="X15" s="140" t="str">
        <f>[1]Benzoapyrene!$AO301</f>
        <v>NE</v>
      </c>
      <c r="Y15" s="140" t="str">
        <f>[1]Benzobfluoranthene!$AO301</f>
        <v>NE</v>
      </c>
      <c r="Z15" s="140" t="str">
        <f>[1]Benzokfluoranthene!$AO301</f>
        <v>NE</v>
      </c>
      <c r="AA15" s="140" t="str">
        <f>[1]Indeno123cdpyrene!$AO301</f>
        <v>NE</v>
      </c>
      <c r="AB15" s="140">
        <f>[1]PAH!AO301</f>
        <v>3.2707248547643487E-2</v>
      </c>
      <c r="AC15" s="140" t="str">
        <f>[1]HCB!AO301</f>
        <v>NA</v>
      </c>
      <c r="AD15" s="140" t="str">
        <f>[1]PCB!AO301</f>
        <v>NA</v>
      </c>
      <c r="AE15" s="127"/>
      <c r="AF15" s="150">
        <f>'[1]dati attività'!$AG$9</f>
        <v>219175.30838613489</v>
      </c>
      <c r="AG15" s="150" t="str">
        <f>'[1]dati attività'!$AG$10</f>
        <v>NO</v>
      </c>
      <c r="AH15" s="150">
        <f>'[1]dati attività'!$AG$11</f>
        <v>68544.796263935757</v>
      </c>
      <c r="AI15" s="150" t="str">
        <f>'[1]dati attività'!$AG$12</f>
        <v>NO</v>
      </c>
      <c r="AJ15" s="150" t="str">
        <f>'[1]dati attività'!$AG$13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[1]NOx!AO302</f>
        <v>3.1884529999999995</v>
      </c>
      <c r="F16" s="140">
        <f>[1]NMVOC!AO302</f>
        <v>0.43657108757971552</v>
      </c>
      <c r="G16" s="140">
        <f>[1]SOx!AO302</f>
        <v>1.9374741408742151</v>
      </c>
      <c r="H16" s="140">
        <f>[1]NH3!AO302</f>
        <v>1.5754747323845302E-4</v>
      </c>
      <c r="I16" s="140">
        <f>'[1]pm2.5'!AO302</f>
        <v>5.8102108753418806E-2</v>
      </c>
      <c r="J16" s="140">
        <f>[1]pm10!AO302</f>
        <v>8.4575764722277166E-2</v>
      </c>
      <c r="K16" s="140">
        <f>[1]PST!AO302</f>
        <v>0.10571970590284646</v>
      </c>
      <c r="L16" s="140">
        <f>[1]BC!AO302</f>
        <v>1.8627229332449681E-2</v>
      </c>
      <c r="M16" s="140">
        <f>[1]CO!AO302</f>
        <v>16.335509817716567</v>
      </c>
      <c r="N16" s="140">
        <f>[1]piombo!AO302</f>
        <v>2.4828261019131718E-2</v>
      </c>
      <c r="O16" s="140">
        <f>[1]cadmio!AO302</f>
        <v>1.2414130509565858E-3</v>
      </c>
      <c r="P16" s="140">
        <f>[1]mercurio!AO302</f>
        <v>1.2827934859884718E-2</v>
      </c>
      <c r="Q16" s="140">
        <f>[1]arsenico!AO302</f>
        <v>6.6208696051017904E-3</v>
      </c>
      <c r="R16" s="140">
        <f>[1]cromo!AO302</f>
        <v>0.20105530829146434</v>
      </c>
      <c r="S16" s="140">
        <f>[1]rame!AO302</f>
        <v>9.4761196223019387E-2</v>
      </c>
      <c r="T16" s="140">
        <f>[1]nichel!AO302</f>
        <v>0.11089956588545501</v>
      </c>
      <c r="U16" s="140">
        <f>[1]selenio!AO302</f>
        <v>4.3035652433161639E-2</v>
      </c>
      <c r="V16" s="140" t="str">
        <f>[1]zinco!AO302</f>
        <v>NA</v>
      </c>
      <c r="W16" s="140" t="str">
        <f>[1]Diossine!AO302</f>
        <v>NO</v>
      </c>
      <c r="X16" s="140" t="str">
        <f>[1]Benzoapyrene!$AO302</f>
        <v>NE</v>
      </c>
      <c r="Y16" s="140" t="str">
        <f>[1]Benzobfluoranthene!$AO302</f>
        <v>NE</v>
      </c>
      <c r="Z16" s="140" t="str">
        <f>[1]Benzokfluoranthene!$AO302</f>
        <v>NE</v>
      </c>
      <c r="AA16" s="140" t="str">
        <f>[1]Indeno123cdpyrene!$AO302</f>
        <v>NE</v>
      </c>
      <c r="AB16" s="140">
        <f>[1]PAH!AO302</f>
        <v>1.9640444149999998E-2</v>
      </c>
      <c r="AC16" s="140" t="str">
        <f>[1]HCB!AO302</f>
        <v>NA</v>
      </c>
      <c r="AD16" s="140" t="str">
        <f>[1]PCB!AO302</f>
        <v>NA</v>
      </c>
      <c r="AE16" s="127"/>
      <c r="AF16" s="150" t="str">
        <f>'[1]dati attività'!$AG$14</f>
        <v>NO</v>
      </c>
      <c r="AG16" s="150">
        <f>'[1]dati attività'!$AG$15</f>
        <v>26160.40978737357</v>
      </c>
      <c r="AH16" s="150">
        <f>'[1]dati attività'!$AG$16</f>
        <v>15694.05884451262</v>
      </c>
      <c r="AI16" s="150" t="str">
        <f>'[1]dati attività'!$AG$17</f>
        <v>NO</v>
      </c>
      <c r="AJ16" s="150" t="str">
        <f>'[1]dati attività'!$AG$18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36.75" thickBot="1" x14ac:dyDescent="0.25">
      <c r="A17" s="81" t="s">
        <v>112</v>
      </c>
      <c r="B17" s="81" t="s">
        <v>153</v>
      </c>
      <c r="C17" s="89" t="s">
        <v>49</v>
      </c>
      <c r="D17" s="75"/>
      <c r="E17" s="140">
        <f>[1]NOx!AO303</f>
        <v>4.9939440377466049</v>
      </c>
      <c r="F17" s="140">
        <f>[1]NMVOC!AO303</f>
        <v>0.73088224233013288</v>
      </c>
      <c r="G17" s="140">
        <f>[1]SOx!AO303</f>
        <v>4.8097732484357563</v>
      </c>
      <c r="H17" s="140">
        <f>[1]NH3!AO303</f>
        <v>3.6349686573228991E-2</v>
      </c>
      <c r="I17" s="140">
        <f>'[1]pm2.5'!AO303</f>
        <v>0.20746535864787122</v>
      </c>
      <c r="J17" s="140">
        <f>[1]pm10!AO303</f>
        <v>0.26643216204955894</v>
      </c>
      <c r="K17" s="140">
        <f>[1]PST!AO303</f>
        <v>0.37612628681393095</v>
      </c>
      <c r="L17" s="140">
        <f>[1]BC!AO303</f>
        <v>7.5791225423999832E-4</v>
      </c>
      <c r="M17" s="140">
        <f>[1]CO!AO303</f>
        <v>49.909504347556876</v>
      </c>
      <c r="N17" s="140">
        <f>[1]piombo!AO303</f>
        <v>6.4399380762459826</v>
      </c>
      <c r="O17" s="140">
        <f>[1]cadmio!AO303</f>
        <v>0.49236429126363296</v>
      </c>
      <c r="P17" s="140">
        <f>[1]mercurio!AO303</f>
        <v>0.48109233126292794</v>
      </c>
      <c r="Q17" s="140">
        <f>[1]arsenico!AO303</f>
        <v>0.44305131382151797</v>
      </c>
      <c r="R17" s="140">
        <f>[1]cromo!AO303</f>
        <v>3.6555325710190307</v>
      </c>
      <c r="S17" s="140">
        <f>[1]rame!AO303</f>
        <v>2.3052518000735591</v>
      </c>
      <c r="T17" s="140">
        <f>[1]nichel!AO303</f>
        <v>1.0884491873666147</v>
      </c>
      <c r="U17" s="140">
        <f>[1]selenio!AO303</f>
        <v>0.18340999377650399</v>
      </c>
      <c r="V17" s="140">
        <f>[1]zinco!AO303</f>
        <v>8.879062478788093</v>
      </c>
      <c r="W17" s="140">
        <f>[1]Diossine!AO303</f>
        <v>0.71799999999999986</v>
      </c>
      <c r="X17" s="140" t="str">
        <f>[1]Benzoapyrene!$AO303</f>
        <v>NE</v>
      </c>
      <c r="Y17" s="140" t="str">
        <f>[1]Benzobfluoranthene!$AO303</f>
        <v>NE</v>
      </c>
      <c r="Z17" s="140" t="str">
        <f>[1]Benzokfluoranthene!$AO303</f>
        <v>NE</v>
      </c>
      <c r="AA17" s="140" t="str">
        <f>[1]Indeno123cdpyrene!$AO303</f>
        <v>NE</v>
      </c>
      <c r="AB17" s="140">
        <f>[1]PAH!AO303</f>
        <v>0.13317520000000002</v>
      </c>
      <c r="AC17" s="140">
        <f>[1]HCB!AO303</f>
        <v>0.17201416789878082</v>
      </c>
      <c r="AD17" s="140">
        <f>[1]PCB!AO303</f>
        <v>7.4194133927200268</v>
      </c>
      <c r="AE17" s="127"/>
      <c r="AF17" s="150">
        <f>'[1]dati attività'!$AG$19</f>
        <v>9.3428000000000111</v>
      </c>
      <c r="AG17" s="150">
        <f>'[1]dati attività'!$AG$20</f>
        <v>106681.72962922641</v>
      </c>
      <c r="AH17" s="150">
        <f>'[1]dati attività'!$AG$21</f>
        <v>68757.406799999997</v>
      </c>
      <c r="AI17" s="150" t="str">
        <f>'[1]dati attività'!$AG$22</f>
        <v>NO</v>
      </c>
      <c r="AJ17" s="150" t="str">
        <f>'[1]dati attività'!$AG$23</f>
        <v>NO</v>
      </c>
      <c r="AK17" s="126" t="s">
        <v>384</v>
      </c>
      <c r="AL17" s="113" t="s">
        <v>12</v>
      </c>
    </row>
    <row r="18" spans="1:39" s="1" customFormat="1" ht="36.75" thickBot="1" x14ac:dyDescent="0.25">
      <c r="A18" s="81" t="s">
        <v>112</v>
      </c>
      <c r="B18" s="81" t="s">
        <v>154</v>
      </c>
      <c r="C18" s="89" t="s">
        <v>266</v>
      </c>
      <c r="D18" s="75"/>
      <c r="E18" s="140">
        <f>[1]NOx!AO304</f>
        <v>0.78391344902254056</v>
      </c>
      <c r="F18" s="140">
        <f>[1]NMVOC!AO304</f>
        <v>3.2337754280140469</v>
      </c>
      <c r="G18" s="140">
        <f>[1]SOx!AO304</f>
        <v>1.3210906563975406</v>
      </c>
      <c r="H18" s="140">
        <f>[1]NH3!AO304</f>
        <v>7.5129999999999997E-3</v>
      </c>
      <c r="I18" s="140">
        <f>'[1]pm2.5'!AO304</f>
        <v>0.56847149955270249</v>
      </c>
      <c r="J18" s="140">
        <f>[1]pm10!AO304</f>
        <v>0.78527733345747697</v>
      </c>
      <c r="K18" s="140">
        <f>[1]PST!AO304</f>
        <v>1.1218247620821098</v>
      </c>
      <c r="L18" s="140">
        <f>[1]BC!AO304</f>
        <v>4.2163233594848928E-2</v>
      </c>
      <c r="M18" s="140">
        <f>[1]CO!AO304</f>
        <v>9.060682367375744</v>
      </c>
      <c r="N18" s="140">
        <f>[1]piombo!AO304</f>
        <v>8.1874596945384805</v>
      </c>
      <c r="O18" s="140">
        <f>[1]cadmio!AO304</f>
        <v>0.17927135743252748</v>
      </c>
      <c r="P18" s="140">
        <f>[1]mercurio!AO304</f>
        <v>0.51785488206704444</v>
      </c>
      <c r="Q18" s="140">
        <f>[1]arsenico!AO304</f>
        <v>1.9990752935690141</v>
      </c>
      <c r="R18" s="140">
        <f>[1]cromo!AO304</f>
        <v>0.98939412017168582</v>
      </c>
      <c r="S18" s="140">
        <f>[1]rame!AO304</f>
        <v>0.96414694204049689</v>
      </c>
      <c r="T18" s="140">
        <f>[1]nichel!AO304</f>
        <v>0.45692460007803898</v>
      </c>
      <c r="U18" s="140" t="str">
        <f>[1]selenio!AO304</f>
        <v>NA</v>
      </c>
      <c r="V18" s="140">
        <f>[1]zinco!AO304</f>
        <v>7.9283542139102865</v>
      </c>
      <c r="W18" s="140">
        <f>[1]Diossine!AO304</f>
        <v>51.136025967894241</v>
      </c>
      <c r="X18" s="140" t="str">
        <f>[1]Benzoapyrene!$AO304</f>
        <v>NE</v>
      </c>
      <c r="Y18" s="140" t="str">
        <f>[1]Benzobfluoranthene!$AO304</f>
        <v>NE</v>
      </c>
      <c r="Z18" s="140" t="str">
        <f>[1]Benzokfluoranthene!$AO304</f>
        <v>NE</v>
      </c>
      <c r="AA18" s="140" t="str">
        <f>[1]Indeno123cdpyrene!$AO304</f>
        <v>NE</v>
      </c>
      <c r="AB18" s="140">
        <f>[1]PAH!AO304</f>
        <v>0.13011079999999997</v>
      </c>
      <c r="AC18" s="140">
        <f>[1]HCB!AO304</f>
        <v>5.8182499999999999</v>
      </c>
      <c r="AD18" s="140">
        <f>[1]PCB!AO304</f>
        <v>5.13375</v>
      </c>
      <c r="AE18" s="127"/>
      <c r="AF18" s="150">
        <f>'[1]dati attività'!$AG$24</f>
        <v>440.06703999999991</v>
      </c>
      <c r="AG18" s="150">
        <f>'[1]dati attività'!$AG$25</f>
        <v>1316.096</v>
      </c>
      <c r="AH18" s="150">
        <f>'[1]dati attività'!$AG$26</f>
        <v>16855.346699999998</v>
      </c>
      <c r="AI18" s="150" t="str">
        <f>'[1]dati attività'!$AG$27</f>
        <v>NO</v>
      </c>
      <c r="AJ18" s="150" t="str">
        <f>'[1]dati attività'!$AG$28</f>
        <v>NO</v>
      </c>
      <c r="AK18" s="126" t="s">
        <v>384</v>
      </c>
      <c r="AL18" s="113" t="s">
        <v>12</v>
      </c>
    </row>
    <row r="19" spans="1:39" s="1" customFormat="1" ht="24.75" thickBot="1" x14ac:dyDescent="0.25">
      <c r="A19" s="81" t="s">
        <v>112</v>
      </c>
      <c r="B19" s="81" t="s">
        <v>155</v>
      </c>
      <c r="C19" s="89" t="s">
        <v>50</v>
      </c>
      <c r="D19" s="75"/>
      <c r="E19" s="140">
        <f>[1]NOx!AO305</f>
        <v>4.2150720814806641</v>
      </c>
      <c r="F19" s="140">
        <f>[1]NMVOC!AO305</f>
        <v>0.48861725610768919</v>
      </c>
      <c r="G19" s="140">
        <f>[1]SOx!AO305</f>
        <v>0.34439993723566142</v>
      </c>
      <c r="H19" s="140">
        <f>[1]NH3!AO305</f>
        <v>3.6262274973120691E-4</v>
      </c>
      <c r="I19" s="140">
        <f>'[1]pm2.5'!AO305</f>
        <v>0.94081881242218979</v>
      </c>
      <c r="J19" s="140">
        <f>[1]pm10!AO305</f>
        <v>1.215545661093133</v>
      </c>
      <c r="K19" s="140">
        <f>[1]PST!AO305</f>
        <v>1.2795217485190873</v>
      </c>
      <c r="L19" s="140">
        <f>[1]BC!AO305</f>
        <v>4.9770414010902493E-2</v>
      </c>
      <c r="M19" s="140">
        <f>[1]CO!AO305</f>
        <v>2.0724682248898967</v>
      </c>
      <c r="N19" s="140">
        <f>[1]piombo!AO305</f>
        <v>0.25674683324734471</v>
      </c>
      <c r="O19" s="140">
        <f>[1]cadmio!AO305</f>
        <v>1.413215736909712E-2</v>
      </c>
      <c r="P19" s="140">
        <f>[1]mercurio!AO305</f>
        <v>8.9589799450335614E-2</v>
      </c>
      <c r="Q19" s="140">
        <f>[1]arsenico!AO305</f>
        <v>8.2056884261954066E-2</v>
      </c>
      <c r="R19" s="140">
        <f>[1]cromo!AO305</f>
        <v>0.81906659268872528</v>
      </c>
      <c r="S19" s="140">
        <f>[1]rame!AO305</f>
        <v>0.58553058977629879</v>
      </c>
      <c r="T19" s="140">
        <f>[1]nichel!AO305</f>
        <v>2.5160661335758703</v>
      </c>
      <c r="U19" s="140">
        <f>[1]selenio!AO305</f>
        <v>0.17819979549185824</v>
      </c>
      <c r="V19" s="140">
        <f>[1]zinco!AO305</f>
        <v>0.28302980970449848</v>
      </c>
      <c r="W19" s="140">
        <f>[1]Diossine!AO305</f>
        <v>1.9629181622677669</v>
      </c>
      <c r="X19" s="140" t="str">
        <f>[1]Benzoapyrene!$AO305</f>
        <v>NE</v>
      </c>
      <c r="Y19" s="140" t="str">
        <f>[1]Benzobfluoranthene!$AO305</f>
        <v>NE</v>
      </c>
      <c r="Z19" s="140" t="str">
        <f>[1]Benzokfluoranthene!$AO305</f>
        <v>NE</v>
      </c>
      <c r="AA19" s="140" t="str">
        <f>[1]Indeno123cdpyrene!$AO305</f>
        <v>NE</v>
      </c>
      <c r="AB19" s="140">
        <f>[1]PAH!AO305</f>
        <v>3.0650521986998309E-2</v>
      </c>
      <c r="AC19" s="140">
        <f>[1]HCB!AO305</f>
        <v>3.6954007806753357E-4</v>
      </c>
      <c r="AD19" s="140">
        <f>[1]PCB!AO305</f>
        <v>2.3933101482259659E-6</v>
      </c>
      <c r="AE19" s="127"/>
      <c r="AF19" s="150">
        <f>'[1]dati attività'!$AG$29</f>
        <v>85827.036871917662</v>
      </c>
      <c r="AG19" s="150" t="str">
        <f>'[1]dati attività'!$AG$30</f>
        <v>NO</v>
      </c>
      <c r="AH19" s="150">
        <f>'[1]dati attività'!$AG$31</f>
        <v>89429.644400000005</v>
      </c>
      <c r="AI19" s="150" t="str">
        <f>'[1]dati attività'!$AG$32</f>
        <v>NO</v>
      </c>
      <c r="AJ19" s="150" t="str">
        <f>'[1]dati attività'!$AG$33</f>
        <v>NO</v>
      </c>
      <c r="AK19" s="126" t="s">
        <v>384</v>
      </c>
      <c r="AL19" s="113" t="s">
        <v>12</v>
      </c>
    </row>
    <row r="20" spans="1:39" s="1" customFormat="1" ht="36.75" thickBot="1" x14ac:dyDescent="0.25">
      <c r="A20" s="81" t="s">
        <v>112</v>
      </c>
      <c r="B20" s="81" t="s">
        <v>156</v>
      </c>
      <c r="C20" s="89" t="s">
        <v>51</v>
      </c>
      <c r="D20" s="75"/>
      <c r="E20" s="140">
        <f>[1]NOx!AO306</f>
        <v>4.1818600000000004</v>
      </c>
      <c r="F20" s="140">
        <f>[1]NMVOC!AO306</f>
        <v>4.5455000000000004E-5</v>
      </c>
      <c r="G20" s="140">
        <f>[1]SOx!AO306</f>
        <v>0.11964048215285759</v>
      </c>
      <c r="H20" s="140">
        <f>[1]NH3!AO306</f>
        <v>0.29545749999999998</v>
      </c>
      <c r="I20" s="140">
        <f>'[1]pm2.5'!AO306</f>
        <v>0.33409424999999998</v>
      </c>
      <c r="J20" s="140">
        <f>[1]pm10!AO306</f>
        <v>0.44545899999999999</v>
      </c>
      <c r="K20" s="140">
        <f>[1]PST!AO306</f>
        <v>0.63636999999999999</v>
      </c>
      <c r="L20" s="140">
        <f>[1]BC!AO306</f>
        <v>8.6864504999999998E-3</v>
      </c>
      <c r="M20" s="140">
        <f>[1]CO!AO306</f>
        <v>4.5455000000000002E-4</v>
      </c>
      <c r="N20" s="140" t="str">
        <f>[1]piombo!AO306</f>
        <v>NA</v>
      </c>
      <c r="O20" s="140" t="str">
        <f>[1]cadmio!AO306</f>
        <v>NA</v>
      </c>
      <c r="P20" s="140" t="str">
        <f>[1]mercurio!AO306</f>
        <v>NA</v>
      </c>
      <c r="Q20" s="140" t="str">
        <f>[1]arsenico!AO306</f>
        <v>NA</v>
      </c>
      <c r="R20" s="140" t="str">
        <f>[1]cromo!AO306</f>
        <v>NA</v>
      </c>
      <c r="S20" s="140" t="str">
        <f>[1]rame!AO306</f>
        <v>NA</v>
      </c>
      <c r="T20" s="140" t="str">
        <f>[1]nichel!AO306</f>
        <v>NA</v>
      </c>
      <c r="U20" s="140" t="str">
        <f>[1]selenio!AO306</f>
        <v>NA</v>
      </c>
      <c r="V20" s="140" t="str">
        <f>[1]zinco!AO306</f>
        <v>NA</v>
      </c>
      <c r="W20" s="140" t="str">
        <f>[1]Diossine!AO306</f>
        <v>NA</v>
      </c>
      <c r="X20" s="140" t="str">
        <f>[1]Benzoapyrene!$AO306</f>
        <v>NA</v>
      </c>
      <c r="Y20" s="140" t="str">
        <f>[1]Benzobfluoranthene!$AO306</f>
        <v>NA</v>
      </c>
      <c r="Z20" s="140" t="str">
        <f>[1]Benzokfluoranthene!$AO306</f>
        <v>NA</v>
      </c>
      <c r="AA20" s="140" t="str">
        <f>[1]Indeno123cdpyrene!$AO306</f>
        <v>NA</v>
      </c>
      <c r="AB20" s="140" t="str">
        <f>[1]PAH!AO306</f>
        <v>NA</v>
      </c>
      <c r="AC20" s="140" t="str">
        <f>[1]HCB!AO306</f>
        <v>NA</v>
      </c>
      <c r="AD20" s="140" t="str">
        <f>[1]PCB!AO306</f>
        <v>NA</v>
      </c>
      <c r="AE20" s="127"/>
      <c r="AF20" s="150">
        <f>'[1]dati attività'!$AG$34</f>
        <v>467.24800000000005</v>
      </c>
      <c r="AG20" s="150" t="str">
        <f>'[1]dati attività'!$AG$35</f>
        <v>NO</v>
      </c>
      <c r="AH20" s="150">
        <f>'[1]dati attività'!$AG$36</f>
        <v>84371.76449999999</v>
      </c>
      <c r="AI20" s="150">
        <f>'[1]dati attività'!$AG$37</f>
        <v>124.6</v>
      </c>
      <c r="AJ20" s="150" t="str">
        <f>'[1]dati attività'!$AG$38</f>
        <v>NO</v>
      </c>
      <c r="AK20" s="126" t="s">
        <v>384</v>
      </c>
      <c r="AL20" s="113" t="s">
        <v>12</v>
      </c>
    </row>
    <row r="21" spans="1:39" s="1" customFormat="1" ht="36.75" thickBot="1" x14ac:dyDescent="0.25">
      <c r="A21" s="81" t="s">
        <v>112</v>
      </c>
      <c r="B21" s="81" t="s">
        <v>157</v>
      </c>
      <c r="C21" s="89" t="s">
        <v>52</v>
      </c>
      <c r="D21" s="75"/>
      <c r="E21" s="140">
        <f>[1]NOx!AO307</f>
        <v>3.6274215204744804</v>
      </c>
      <c r="F21" s="140">
        <f>[1]NMVOC!AO307</f>
        <v>0.89760402573957321</v>
      </c>
      <c r="G21" s="140">
        <f>[1]SOx!AO307</f>
        <v>0.15046312835431339</v>
      </c>
      <c r="H21" s="140" t="str">
        <f>[1]NH3!AO307</f>
        <v>NA</v>
      </c>
      <c r="I21" s="140">
        <f>'[1]pm2.5'!AO307</f>
        <v>5.435728251627913E-2</v>
      </c>
      <c r="J21" s="140">
        <f>[1]pm10!AO307</f>
        <v>6.5672187946791472E-2</v>
      </c>
      <c r="K21" s="140">
        <f>[1]PST!AO307</f>
        <v>6.9128618891359433E-2</v>
      </c>
      <c r="L21" s="140">
        <f>[1]BC!AO307</f>
        <v>2.3939470721372116E-3</v>
      </c>
      <c r="M21" s="140">
        <f>[1]CO!AO307</f>
        <v>1.269055251826382</v>
      </c>
      <c r="N21" s="140">
        <f>[1]piombo!AO307</f>
        <v>4.0997014514942545E-2</v>
      </c>
      <c r="O21" s="140">
        <f>[1]cadmio!AO307</f>
        <v>2.0948800916217353E-3</v>
      </c>
      <c r="P21" s="140">
        <f>[1]mercurio!AO307</f>
        <v>1.9795887016357368E-2</v>
      </c>
      <c r="Q21" s="140">
        <f>[1]arsenico!AO307</f>
        <v>1.1197710136357369E-2</v>
      </c>
      <c r="R21" s="140">
        <f>[1]cromo!AO307</f>
        <v>0.29096479919378643</v>
      </c>
      <c r="S21" s="140">
        <f>[1]rame!AO307</f>
        <v>0.14379867386976597</v>
      </c>
      <c r="T21" s="140">
        <f>[1]nichel!AO307</f>
        <v>0.22881980126659573</v>
      </c>
      <c r="U21" s="140">
        <f>[1]selenio!AO307</f>
        <v>6.2315788320476503E-2</v>
      </c>
      <c r="V21" s="140">
        <f>[1]zinco!AO307</f>
        <v>9.1169623481378807E-3</v>
      </c>
      <c r="W21" s="140">
        <f>[1]Diossine!AO307</f>
        <v>0.53939835206792686</v>
      </c>
      <c r="X21" s="140" t="str">
        <f>[1]Benzoapyrene!$AO307</f>
        <v>NE</v>
      </c>
      <c r="Y21" s="140" t="str">
        <f>[1]Benzobfluoranthene!$AO307</f>
        <v>NE</v>
      </c>
      <c r="Z21" s="140" t="str">
        <f>[1]Benzokfluoranthene!$AO307</f>
        <v>NE</v>
      </c>
      <c r="AA21" s="140" t="str">
        <f>[1]Indeno123cdpyrene!$AO307</f>
        <v>NE</v>
      </c>
      <c r="AB21" s="140">
        <f>[1]PAH!AO307</f>
        <v>0.18287038773509615</v>
      </c>
      <c r="AC21" s="140">
        <f>[1]HCB!AO307</f>
        <v>0.28525103939603447</v>
      </c>
      <c r="AD21" s="140">
        <f>[1]PCB!AO307</f>
        <v>0.17416715337923375</v>
      </c>
      <c r="AE21" s="127"/>
      <c r="AF21" s="150">
        <f>'[1]dati attività'!$AG$39</f>
        <v>2625.9484000000002</v>
      </c>
      <c r="AG21" s="150" t="str">
        <f>'[1]dati attività'!$AG$40</f>
        <v>NO</v>
      </c>
      <c r="AH21" s="150">
        <f>'[1]dati attività'!$AG$41</f>
        <v>57321.179200000006</v>
      </c>
      <c r="AI21" s="150">
        <f>'[1]dati attività'!$AG$42</f>
        <v>49762.04382263821</v>
      </c>
      <c r="AJ21" s="150" t="str">
        <f>'[1]dati attività'!$AG$43</f>
        <v>NO</v>
      </c>
      <c r="AK21" s="126" t="s">
        <v>384</v>
      </c>
      <c r="AL21" s="113" t="s">
        <v>12</v>
      </c>
    </row>
    <row r="22" spans="1:39" s="1" customFormat="1" ht="36.75" thickBot="1" x14ac:dyDescent="0.25">
      <c r="A22" s="81" t="s">
        <v>112</v>
      </c>
      <c r="B22" s="82" t="s">
        <v>158</v>
      </c>
      <c r="C22" s="89" t="s">
        <v>288</v>
      </c>
      <c r="D22" s="75"/>
      <c r="E22" s="140">
        <f>[1]NOx!AO308</f>
        <v>32.624919906710765</v>
      </c>
      <c r="F22" s="140">
        <f>[1]NMVOC!AO308</f>
        <v>0.9928908205311977</v>
      </c>
      <c r="G22" s="140">
        <f>[1]SOx!AO308</f>
        <v>22.807122540216877</v>
      </c>
      <c r="H22" s="140">
        <f>[1]NH3!AO308</f>
        <v>0.72898127868901741</v>
      </c>
      <c r="I22" s="140">
        <f>'[1]pm2.5'!AO308</f>
        <v>4.1883019477475925</v>
      </c>
      <c r="J22" s="140">
        <f>[1]pm10!AO308</f>
        <v>4.7992451197512596</v>
      </c>
      <c r="K22" s="140">
        <f>[1]PST!AO308</f>
        <v>6.8557629230153845</v>
      </c>
      <c r="L22" s="140">
        <f>[1]BC!AO308</f>
        <v>0.17834292377232056</v>
      </c>
      <c r="M22" s="140">
        <f>[1]CO!AO308</f>
        <v>17.179316985340822</v>
      </c>
      <c r="N22" s="140">
        <f>[1]piombo!AO308</f>
        <v>63.805271070000018</v>
      </c>
      <c r="O22" s="140">
        <f>[1]cadmio!AO308</f>
        <v>0.54425786000000009</v>
      </c>
      <c r="P22" s="140">
        <f>[1]mercurio!AO308</f>
        <v>0.58169665176405461</v>
      </c>
      <c r="Q22" s="140">
        <f>[1]arsenico!AO308</f>
        <v>0.92946276519999982</v>
      </c>
      <c r="R22" s="140">
        <f>[1]cromo!AO308</f>
        <v>4.1066076239999969</v>
      </c>
      <c r="S22" s="140">
        <f>[1]rame!AO308</f>
        <v>3.4893138259999992</v>
      </c>
      <c r="T22" s="140">
        <f>[1]nichel!AO308</f>
        <v>5.1914982823333311</v>
      </c>
      <c r="U22" s="140">
        <f>[1]selenio!AO308</f>
        <v>1.7832569129999996</v>
      </c>
      <c r="V22" s="140">
        <f>[1]zinco!AO308</f>
        <v>17.285946086666659</v>
      </c>
      <c r="W22" s="140">
        <f>[1]Diossine!AO308</f>
        <v>0.96499999999999997</v>
      </c>
      <c r="X22" s="140" t="str">
        <f>[1]Benzoapyrene!$AO308</f>
        <v>NE</v>
      </c>
      <c r="Y22" s="140" t="str">
        <f>[1]Benzobfluoranthene!$AO308</f>
        <v>NE</v>
      </c>
      <c r="Z22" s="140" t="str">
        <f>[1]Benzokfluoranthene!$AO308</f>
        <v>NE</v>
      </c>
      <c r="AA22" s="140" t="str">
        <f>[1]Indeno123cdpyrene!$AO308</f>
        <v>NE</v>
      </c>
      <c r="AB22" s="140">
        <f>[1]PAH!AO308</f>
        <v>1.0947300000000002E-2</v>
      </c>
      <c r="AC22" s="140">
        <f>[1]HCB!AO308</f>
        <v>0.21229999999999999</v>
      </c>
      <c r="AD22" s="140" t="str">
        <f>[1]PCB!AO308</f>
        <v>NA</v>
      </c>
      <c r="AE22" s="127"/>
      <c r="AF22" s="150">
        <f>'[1]dati attività'!$AG$44</f>
        <v>38367.968758920004</v>
      </c>
      <c r="AG22" s="150">
        <f>'[1]dati attività'!$AG$45</f>
        <v>9724.8537240000005</v>
      </c>
      <c r="AH22" s="150">
        <f>'[1]dati attività'!$AG$46</f>
        <v>122124.17709999999</v>
      </c>
      <c r="AI22" s="150">
        <f>'[1]dati attività'!$AG$47</f>
        <v>10155.101312755894</v>
      </c>
      <c r="AJ22" s="150">
        <f>'[1]dati attività'!$AG$48</f>
        <v>6147.4651511294542</v>
      </c>
      <c r="AK22" s="126" t="s">
        <v>384</v>
      </c>
      <c r="AL22" s="113" t="s">
        <v>12</v>
      </c>
    </row>
    <row r="23" spans="1:39" s="1" customFormat="1" ht="36.75" thickBot="1" x14ac:dyDescent="0.25">
      <c r="A23" s="81" t="s">
        <v>119</v>
      </c>
      <c r="B23" s="82" t="s">
        <v>322</v>
      </c>
      <c r="C23" s="89" t="s">
        <v>337</v>
      </c>
      <c r="D23" s="108"/>
      <c r="E23" s="140">
        <f>[1]NOx!AO309</f>
        <v>5.2666718698255739</v>
      </c>
      <c r="F23" s="140">
        <f>[1]NMVOC!AO309</f>
        <v>1.1000597918849866</v>
      </c>
      <c r="G23" s="140">
        <f>[1]SOx!AO309</f>
        <v>5.7047549985669238E-3</v>
      </c>
      <c r="H23" s="140">
        <f>[1]NH3!AO309</f>
        <v>2.8685297344705498E-3</v>
      </c>
      <c r="I23" s="140">
        <f>'[1]pm2.5'!AO309</f>
        <v>0.28409038765549244</v>
      </c>
      <c r="J23" s="140">
        <f>[1]pm10!AO309</f>
        <v>0.28409038765549244</v>
      </c>
      <c r="K23" s="140">
        <f>[1]PST!AO309</f>
        <v>0.28988815066886986</v>
      </c>
      <c r="L23" s="140">
        <f>[1]BC!AO309</f>
        <v>0.17613604034640537</v>
      </c>
      <c r="M23" s="140">
        <f>[1]CO!AO309</f>
        <v>6.6034944018249186</v>
      </c>
      <c r="N23" s="140" t="str">
        <f>[1]piombo!AO309</f>
        <v>NA</v>
      </c>
      <c r="O23" s="140">
        <f>[1]cadmio!AO309</f>
        <v>7.235364747828131E-4</v>
      </c>
      <c r="P23" s="140" t="str">
        <f>[1]mercurio!AO309</f>
        <v>NA</v>
      </c>
      <c r="Q23" s="140" t="str">
        <f>[1]arsenico!AO309</f>
        <v>NA</v>
      </c>
      <c r="R23" s="140">
        <f>[1]cromo!AO309</f>
        <v>2.1257751391175546E-3</v>
      </c>
      <c r="S23" s="140">
        <f>[1]rame!AO309</f>
        <v>5.6445276607218681E-2</v>
      </c>
      <c r="T23" s="140">
        <f>[1]nichel!AO309</f>
        <v>3.9073664373746059E-3</v>
      </c>
      <c r="U23" s="140">
        <f>[1]selenio!AO309</f>
        <v>7.8147328747492119E-3</v>
      </c>
      <c r="V23" s="140">
        <f>[1]zinco!AO309</f>
        <v>1.2409705980585934E-2</v>
      </c>
      <c r="W23" s="140" t="str">
        <f>[1]Diossine!AO309</f>
        <v>NA</v>
      </c>
      <c r="X23" s="140">
        <f>[1]Benzoapyrene!$AO309</f>
        <v>1.1722099312123816E-2</v>
      </c>
      <c r="Y23" s="140">
        <f>[1]Benzobfluoranthene!$AO309</f>
        <v>1.9536832186873031E-2</v>
      </c>
      <c r="Z23" s="140" t="str">
        <f>[1]Benzokfluoranthene!$AO309</f>
        <v>NE</v>
      </c>
      <c r="AA23" s="140" t="str">
        <f>[1]Indeno123cdpyrene!$AO309</f>
        <v>NE</v>
      </c>
      <c r="AB23" s="140">
        <f>[1]PAH!AO309</f>
        <v>3.1258931498996848E-2</v>
      </c>
      <c r="AC23" s="140" t="str">
        <f>[1]HCB!AO309</f>
        <v>NA</v>
      </c>
      <c r="AD23" s="140" t="str">
        <f>[1]PCB!AO309</f>
        <v>NA</v>
      </c>
      <c r="AE23" s="127"/>
      <c r="AF23" s="150">
        <f>'[1]dati attività'!$AG$49</f>
        <v>16686.549035999997</v>
      </c>
      <c r="AG23" s="150" t="str">
        <f>'[1]dati attività'!$AG$50</f>
        <v>NO</v>
      </c>
      <c r="AH23" s="150" t="str">
        <f>'[1]dati attività'!$AG$51</f>
        <v>NO</v>
      </c>
      <c r="AI23" s="150" t="str">
        <f>'[1]dati attività'!$AG$52</f>
        <v>NO</v>
      </c>
      <c r="AJ23" s="150" t="str">
        <f>'[1]dati attività'!$AG$53</f>
        <v>NO</v>
      </c>
      <c r="AK23" s="126" t="s">
        <v>384</v>
      </c>
      <c r="AL23" s="113" t="s">
        <v>12</v>
      </c>
    </row>
    <row r="24" spans="1:39" s="1" customFormat="1" ht="36.75" thickBot="1" x14ac:dyDescent="0.25">
      <c r="A24" s="72" t="s">
        <v>112</v>
      </c>
      <c r="B24" s="82" t="s">
        <v>321</v>
      </c>
      <c r="C24" s="89" t="s">
        <v>338</v>
      </c>
      <c r="D24" s="75"/>
      <c r="E24" s="140">
        <f>[1]NOx!AO310</f>
        <v>2.9364958886173413</v>
      </c>
      <c r="F24" s="140">
        <f>[1]NMVOC!AO310</f>
        <v>0.42083602838404044</v>
      </c>
      <c r="G24" s="140">
        <f>[1]SOx!AO310</f>
        <v>0.43095964634908007</v>
      </c>
      <c r="H24" s="140">
        <f>[1]NH3!AO310</f>
        <v>2.2631710605198686E-3</v>
      </c>
      <c r="I24" s="140">
        <f>'[1]pm2.5'!AO310</f>
        <v>0.22966916918460339</v>
      </c>
      <c r="J24" s="140">
        <f>[1]pm10!AO310</f>
        <v>0.34012157408266896</v>
      </c>
      <c r="K24" s="140">
        <f>[1]PST!AO310</f>
        <v>0.3580227095607042</v>
      </c>
      <c r="L24" s="140">
        <f>[1]BC!AO310</f>
        <v>1.0384311865393207E-2</v>
      </c>
      <c r="M24" s="140">
        <f>[1]CO!AO310</f>
        <v>1.8041832570943082</v>
      </c>
      <c r="N24" s="140">
        <f>[1]piombo!AO310</f>
        <v>0.12870299899085905</v>
      </c>
      <c r="O24" s="140">
        <f>[1]cadmio!AO310</f>
        <v>6.2892594153659935E-3</v>
      </c>
      <c r="P24" s="140">
        <f>[1]mercurio!AO310</f>
        <v>5.2400983914660228E-2</v>
      </c>
      <c r="Q24" s="140">
        <f>[1]arsenico!AO310</f>
        <v>6.7992037415027379E-2</v>
      </c>
      <c r="R24" s="140">
        <f>[1]cromo!AO310</f>
        <v>0.70961196276502969</v>
      </c>
      <c r="S24" s="140">
        <f>[1]rame!AO310</f>
        <v>0.35882814011160624</v>
      </c>
      <c r="T24" s="140">
        <f>[1]nichel!AO310</f>
        <v>0.74612231735328238</v>
      </c>
      <c r="U24" s="140">
        <f>[1]selenio!AO310</f>
        <v>0.16260005136672753</v>
      </c>
      <c r="V24" s="140">
        <f>[1]zinco!AO310</f>
        <v>9.1267233671099374E-2</v>
      </c>
      <c r="W24" s="140">
        <f>[1]Diossine!AO310</f>
        <v>0.55322793385238089</v>
      </c>
      <c r="X24" s="140" t="str">
        <f>[1]Benzoapyrene!$AO310</f>
        <v>NE</v>
      </c>
      <c r="Y24" s="140" t="str">
        <f>[1]Benzobfluoranthene!$AO310</f>
        <v>NE</v>
      </c>
      <c r="Z24" s="140" t="str">
        <f>[1]Benzokfluoranthene!$AO310</f>
        <v>NE</v>
      </c>
      <c r="AA24" s="140" t="str">
        <f>[1]Indeno123cdpyrene!$AO310</f>
        <v>NE</v>
      </c>
      <c r="AB24" s="140">
        <f>[1]PAH!AO310</f>
        <v>1.595410220768308E-2</v>
      </c>
      <c r="AC24" s="140">
        <f>[1]HCB!AO310</f>
        <v>2.3063429169974136E-3</v>
      </c>
      <c r="AD24" s="140">
        <f>[1]PCB!AO310</f>
        <v>1.4936928999431133E-5</v>
      </c>
      <c r="AE24" s="127"/>
      <c r="AF24" s="150">
        <f>'[1]dati attività'!$AG$54</f>
        <v>15990.089119999997</v>
      </c>
      <c r="AG24" s="150">
        <f>'[1]dati attività'!$AG$55</f>
        <v>4526.3421210397373</v>
      </c>
      <c r="AH24" s="150">
        <f>'[1]dati attività'!$AG$56</f>
        <v>123001.45728337773</v>
      </c>
      <c r="AI24" s="150" t="str">
        <f>'[1]dati attività'!$AG$57</f>
        <v>NO</v>
      </c>
      <c r="AJ24" s="150" t="str">
        <f>'[1]dati attività'!$AG$58</f>
        <v>NO</v>
      </c>
      <c r="AK24" s="126" t="s">
        <v>384</v>
      </c>
      <c r="AL24" s="113" t="s">
        <v>12</v>
      </c>
    </row>
    <row r="25" spans="1:39" s="1" customFormat="1" ht="13.5" thickBot="1" x14ac:dyDescent="0.25">
      <c r="A25" s="81" t="s">
        <v>120</v>
      </c>
      <c r="B25" s="82" t="s">
        <v>160</v>
      </c>
      <c r="C25" s="90" t="s">
        <v>301</v>
      </c>
      <c r="D25" s="75"/>
      <c r="E25" s="140">
        <f>[1]NOx!AO311</f>
        <v>5.3511516440882669</v>
      </c>
      <c r="F25" s="140">
        <f>[1]NMVOC!AO311</f>
        <v>0.50679920303046322</v>
      </c>
      <c r="G25" s="140">
        <f>[1]SOx!AO311</f>
        <v>0.38190116284084996</v>
      </c>
      <c r="H25" s="140" t="str">
        <f>[1]NH3!AO311</f>
        <v>NE</v>
      </c>
      <c r="I25" s="161">
        <f>'[1]pm2.5'!AO311</f>
        <v>3.9189391930322115E-2</v>
      </c>
      <c r="J25" s="161">
        <f>[1]pm10!AO311</f>
        <v>3.9189391930322115E-2</v>
      </c>
      <c r="K25" s="161">
        <f>[1]PST!AO311</f>
        <v>3.9989175439104199E-2</v>
      </c>
      <c r="L25" s="161">
        <f>[1]BC!AO311</f>
        <v>1.8810688815154616E-2</v>
      </c>
      <c r="M25" s="140">
        <f>[1]CO!AO311</f>
        <v>3.7278517801889555</v>
      </c>
      <c r="N25" s="140">
        <f>[1]piombo!AO311</f>
        <v>0.68283432187958548</v>
      </c>
      <c r="O25" s="140">
        <f>[1]cadmio!AO311</f>
        <v>2.1320790303433612E-4</v>
      </c>
      <c r="P25" s="140" t="str">
        <f>[1]mercurio!AO311</f>
        <v>NA</v>
      </c>
      <c r="Q25" s="140" t="str">
        <f>[1]arsenico!AO311</f>
        <v>NA</v>
      </c>
      <c r="R25" s="140">
        <f>[1]cromo!AO311</f>
        <v>1.9488855994156219E-4</v>
      </c>
      <c r="S25" s="140">
        <f>[1]rame!AO311</f>
        <v>2.6637203409763978E-3</v>
      </c>
      <c r="T25" s="140">
        <f>[1]nichel!AO311</f>
        <v>6.3976510910300846E-4</v>
      </c>
      <c r="U25" s="140">
        <f>[1]selenio!AO311</f>
        <v>6.3952119410300825E-3</v>
      </c>
      <c r="V25" s="140">
        <f>[1]zinco!AO311</f>
        <v>1.2766175750165705E-2</v>
      </c>
      <c r="W25" s="140" t="str">
        <f>[1]Diossine!AO311</f>
        <v>NA</v>
      </c>
      <c r="X25" s="140" t="str">
        <f>[1]Benzoapyrene!$AO311</f>
        <v>NE</v>
      </c>
      <c r="Y25" s="140" t="str">
        <f>[1]Benzobfluoranthene!$AO311</f>
        <v>NE</v>
      </c>
      <c r="Z25" s="140" t="str">
        <f>[1]Benzokfluoranthene!$AO311</f>
        <v>NE</v>
      </c>
      <c r="AA25" s="140" t="str">
        <f>[1]Indeno123cdpyrene!$AO311</f>
        <v>NE</v>
      </c>
      <c r="AB25" s="140">
        <f>[1]PAH!AO311</f>
        <v>5.1367831303046315E-4</v>
      </c>
      <c r="AC25" s="140" t="str">
        <f>[1]HCB!AO311</f>
        <v>NA</v>
      </c>
      <c r="AD25" s="140" t="str">
        <f>[1]PCB!AO311</f>
        <v>NA</v>
      </c>
      <c r="AE25" s="127"/>
      <c r="AF25" s="150">
        <f>'[1]dati attività'!$AG$59</f>
        <v>16628.861477738334</v>
      </c>
      <c r="AG25" s="150" t="str">
        <f>'[1]dati attività'!$AG$50</f>
        <v>NO</v>
      </c>
      <c r="AH25" s="150" t="str">
        <f>'[1]dati attività'!$AG$51</f>
        <v>NO</v>
      </c>
      <c r="AI25" s="150" t="str">
        <f>'[1]dati attività'!$AG$52</f>
        <v>NO</v>
      </c>
      <c r="AJ25" s="150" t="str">
        <f>'[1]dati attività'!$AG$53</f>
        <v>NO</v>
      </c>
      <c r="AK25" s="126" t="s">
        <v>384</v>
      </c>
      <c r="AL25" s="113" t="s">
        <v>12</v>
      </c>
    </row>
    <row r="26" spans="1:39" s="1" customFormat="1" ht="13.5" thickBot="1" x14ac:dyDescent="0.25">
      <c r="A26" s="81" t="s">
        <v>120</v>
      </c>
      <c r="B26" s="81" t="s">
        <v>159</v>
      </c>
      <c r="C26" s="89" t="s">
        <v>311</v>
      </c>
      <c r="D26" s="75"/>
      <c r="E26" s="140">
        <f>[1]NOx!AO312</f>
        <v>2.2993100280390952</v>
      </c>
      <c r="F26" s="140">
        <f>[1]NMVOC!AO312</f>
        <v>0.28375651869628304</v>
      </c>
      <c r="G26" s="140">
        <f>[1]SOx!AO312</f>
        <v>0.17873374810544998</v>
      </c>
      <c r="H26" s="140" t="str">
        <f>[1]NH3!AO312</f>
        <v>NE</v>
      </c>
      <c r="I26" s="140">
        <f>'[1]pm2.5'!AO312</f>
        <v>1.7846759139047794E-2</v>
      </c>
      <c r="J26" s="140">
        <f>[1]pm10!AO312</f>
        <v>1.7846759139047794E-2</v>
      </c>
      <c r="K26" s="140">
        <f>[1]PST!AO312</f>
        <v>1.8210978713314077E-2</v>
      </c>
      <c r="L26" s="140">
        <f>[1]BC!AO312</f>
        <v>8.5664443867429409E-3</v>
      </c>
      <c r="M26" s="140">
        <f>[1]CO!AO312</f>
        <v>1.8451124598147697</v>
      </c>
      <c r="N26" s="140">
        <f>[1]piombo!AO312</f>
        <v>0.30712278077599231</v>
      </c>
      <c r="O26" s="140">
        <f>[1]cadmio!AO312</f>
        <v>9.5879989003494086E-5</v>
      </c>
      <c r="P26" s="140" t="str">
        <f>[1]mercurio!AO312</f>
        <v>NA</v>
      </c>
      <c r="Q26" s="140" t="str">
        <f>[1]arsenico!AO312</f>
        <v>NA</v>
      </c>
      <c r="R26" s="140">
        <f>[1]cromo!AO312</f>
        <v>8.75767819557913E-5</v>
      </c>
      <c r="S26" s="140">
        <f>[1]rame!AO312</f>
        <v>1.1953756831267085E-3</v>
      </c>
      <c r="T26" s="140">
        <f>[1]nichel!AO312</f>
        <v>2.8763996701048223E-4</v>
      </c>
      <c r="U26" s="140">
        <f>[1]selenio!AO312</f>
        <v>2.8763996701048214E-3</v>
      </c>
      <c r="V26" s="140">
        <f>[1]zinco!AO312</f>
        <v>5.7403349416391908E-3</v>
      </c>
      <c r="W26" s="140" t="str">
        <f>[1]Diossine!AO312</f>
        <v>NA</v>
      </c>
      <c r="X26" s="140" t="str">
        <f>[1]Benzoapyrene!$AO312</f>
        <v>NE</v>
      </c>
      <c r="Y26" s="140" t="str">
        <f>[1]Benzobfluoranthene!$AO312</f>
        <v>NE</v>
      </c>
      <c r="Z26" s="140" t="str">
        <f>[1]Benzokfluoranthene!$AO312</f>
        <v>NE</v>
      </c>
      <c r="AA26" s="140" t="str">
        <f>[1]Indeno123cdpyrene!$AO312</f>
        <v>NE</v>
      </c>
      <c r="AB26" s="140">
        <f>[1]PAH!AO312</f>
        <v>2.8375651869628305E-4</v>
      </c>
      <c r="AC26" s="140" t="str">
        <f>[1]HCB!AO312</f>
        <v>NA</v>
      </c>
      <c r="AD26" s="140" t="str">
        <f>[1]PCB!AO312</f>
        <v>NA</v>
      </c>
      <c r="AE26" s="127"/>
      <c r="AF26" s="150">
        <f>'[1]dati attività'!$AG$60</f>
        <v>7937.9570973061409</v>
      </c>
      <c r="AG26" s="150" t="str">
        <f>'[1]dati attività'!$AG$50</f>
        <v>NO</v>
      </c>
      <c r="AH26" s="150" t="str">
        <f>'[1]dati attività'!$AG$51</f>
        <v>NO</v>
      </c>
      <c r="AI26" s="150" t="str">
        <f>'[1]dati attività'!$AG$52</f>
        <v>NO</v>
      </c>
      <c r="AJ26" s="150" t="str">
        <f>'[1]dati attività'!$AG$53</f>
        <v>NO</v>
      </c>
      <c r="AK26" s="126" t="s">
        <v>384</v>
      </c>
      <c r="AL26" s="113" t="s">
        <v>12</v>
      </c>
    </row>
    <row r="27" spans="1:39" s="1" customFormat="1" ht="13.5" thickBot="1" x14ac:dyDescent="0.25">
      <c r="A27" s="81" t="s">
        <v>121</v>
      </c>
      <c r="B27" s="81" t="s">
        <v>161</v>
      </c>
      <c r="C27" s="89" t="s">
        <v>53</v>
      </c>
      <c r="D27" s="75"/>
      <c r="E27" s="140">
        <f>[1]NOx!AO313</f>
        <v>154.59605223264234</v>
      </c>
      <c r="F27" s="140">
        <f>[1]NMVOC!AO313</f>
        <v>35.836994487678176</v>
      </c>
      <c r="G27" s="140">
        <f>[1]SOx!AO313</f>
        <v>0.26418180087401838</v>
      </c>
      <c r="H27" s="140">
        <f>[1]NH3!AO313</f>
        <v>5.4064169587144235</v>
      </c>
      <c r="I27" s="140">
        <f>'[1]pm2.5'!AO313</f>
        <v>3.741243572070609</v>
      </c>
      <c r="J27" s="140">
        <f>[1]pm10!AO313</f>
        <v>3.741243572070609</v>
      </c>
      <c r="K27" s="140">
        <f>[1]PST!AO313</f>
        <v>3.741243572070609</v>
      </c>
      <c r="L27" s="140">
        <f>[1]BC!AO313</f>
        <v>3.0494322491252435</v>
      </c>
      <c r="M27" s="140">
        <f>[1]CO!AO313</f>
        <v>248.41311809518396</v>
      </c>
      <c r="N27" s="140">
        <f>[1]piombo!AO313</f>
        <v>1.9450200170564496E-3</v>
      </c>
      <c r="O27" s="140">
        <f>[1]cadmio!AO313</f>
        <v>0.26908301591292522</v>
      </c>
      <c r="P27" s="140">
        <f>[1]mercurio!AO313</f>
        <v>0.12579498877833556</v>
      </c>
      <c r="Q27" s="140">
        <f>[1]arsenico!AO313</f>
        <v>3.2362727963278163E-3</v>
      </c>
      <c r="R27" s="140">
        <f>[1]cromo!AO313</f>
        <v>1.277974122452562</v>
      </c>
      <c r="S27" s="140">
        <f>[1]rame!AO313</f>
        <v>45.68352801009295</v>
      </c>
      <c r="T27" s="140">
        <f>[1]nichel!AO313</f>
        <v>1.8855430545053729</v>
      </c>
      <c r="U27" s="140">
        <f>[1]selenio!AO313</f>
        <v>0.26857679789257094</v>
      </c>
      <c r="V27" s="140">
        <f>[1]zinco!AO313</f>
        <v>26.824097428302231</v>
      </c>
      <c r="W27" s="140">
        <f>[1]Diossine!AO313</f>
        <v>7.7202085037955062</v>
      </c>
      <c r="X27" s="140">
        <f>[1]Benzoapyrene!$AO313</f>
        <v>0.47686097793448962</v>
      </c>
      <c r="Y27" s="140">
        <f>[1]Benzobfluoranthene!$AO313</f>
        <v>0.53556161450072548</v>
      </c>
      <c r="Z27" s="140">
        <f>[1]Benzokfluoranthene!$AO313</f>
        <v>0.41610204568024151</v>
      </c>
      <c r="AA27" s="140">
        <f>[1]Indeno123cdpyrene!$AO313</f>
        <v>0.45816839843467849</v>
      </c>
      <c r="AB27" s="140">
        <f>[1]PAH!AO313</f>
        <v>1.8866930365501351</v>
      </c>
      <c r="AC27" s="140">
        <f>[1]HCB!AO313</f>
        <v>7.7202085037955063E-3</v>
      </c>
      <c r="AD27" s="140">
        <f>[1]PCB!AO313</f>
        <v>1.5455498369609509E-3</v>
      </c>
      <c r="AE27" s="127"/>
      <c r="AF27" s="150">
        <f>'[1]dati attività'!$AG$61</f>
        <v>882535.00997192715</v>
      </c>
      <c r="AG27" s="150" t="s">
        <v>403</v>
      </c>
      <c r="AH27" s="150">
        <f>'[1]dati attività'!$AG$62</f>
        <v>32592.249948238681</v>
      </c>
      <c r="AI27" s="150">
        <f>'[1]dati attività'!$AG$63</f>
        <v>30415.763489691271</v>
      </c>
      <c r="AJ27" s="150" t="s">
        <v>403</v>
      </c>
      <c r="AK27" s="126" t="s">
        <v>384</v>
      </c>
      <c r="AL27" s="113" t="s">
        <v>12</v>
      </c>
    </row>
    <row r="28" spans="1:39" s="1" customFormat="1" ht="13.5" thickBot="1" x14ac:dyDescent="0.25">
      <c r="A28" s="81" t="s">
        <v>121</v>
      </c>
      <c r="B28" s="81" t="s">
        <v>162</v>
      </c>
      <c r="C28" s="89" t="s">
        <v>144</v>
      </c>
      <c r="D28" s="75"/>
      <c r="E28" s="140">
        <f>[1]NOx!AO314</f>
        <v>42.298631848246828</v>
      </c>
      <c r="F28" s="140">
        <f>[1]NMVOC!AO314</f>
        <v>1.4247865225218013</v>
      </c>
      <c r="G28" s="140">
        <f>[1]SOx!AO314</f>
        <v>4.7050336469124016E-2</v>
      </c>
      <c r="H28" s="140">
        <f>[1]NH3!AO314</f>
        <v>0.17728174154603032</v>
      </c>
      <c r="I28" s="140">
        <f>'[1]pm2.5'!AO314</f>
        <v>1.0398790845440813</v>
      </c>
      <c r="J28" s="140">
        <f>[1]pm10!AO314</f>
        <v>1.0398790845440813</v>
      </c>
      <c r="K28" s="140">
        <f>[1]PST!AO314</f>
        <v>1.0398790845440813</v>
      </c>
      <c r="L28" s="140">
        <f>[1]BC!AO314</f>
        <v>0.81746854840645811</v>
      </c>
      <c r="M28" s="140">
        <f>[1]CO!AO314</f>
        <v>13.240448313743343</v>
      </c>
      <c r="N28" s="140">
        <f>[1]piombo!AO314</f>
        <v>1.9713554851884574E-4</v>
      </c>
      <c r="O28" s="140">
        <f>[1]cadmio!AO314</f>
        <v>2.725995330173182E-2</v>
      </c>
      <c r="P28" s="140">
        <f>[1]mercurio!AO314</f>
        <v>1.7728644475031911E-2</v>
      </c>
      <c r="Q28" s="140">
        <f>[1]arsenico!AO314</f>
        <v>3.5322630413759293E-4</v>
      </c>
      <c r="R28" s="140">
        <f>[1]cromo!AO314</f>
        <v>0.14138407048183171</v>
      </c>
      <c r="S28" s="140">
        <f>[1]rame!AO314</f>
        <v>4.6380194786496238</v>
      </c>
      <c r="T28" s="140">
        <f>[1]nichel!AO314</f>
        <v>0.19029776468242124</v>
      </c>
      <c r="U28" s="140">
        <f>[1]selenio!AO314</f>
        <v>2.7297136148349187E-2</v>
      </c>
      <c r="V28" s="140">
        <f>[1]zinco!AO314</f>
        <v>2.7338919220710651</v>
      </c>
      <c r="W28" s="140">
        <f>[1]Diossine!AO314</f>
        <v>0.93040519369970731</v>
      </c>
      <c r="X28" s="140">
        <f>[1]Benzoapyrene!$AO314</f>
        <v>7.0168282407792951E-2</v>
      </c>
      <c r="Y28" s="140">
        <f>[1]Benzobfluoranthene!$AO314</f>
        <v>7.8728736052762885E-2</v>
      </c>
      <c r="Z28" s="140">
        <f>[1]Benzokfluoranthene!$AO314</f>
        <v>6.1639087379149513E-2</v>
      </c>
      <c r="AA28" s="140">
        <f>[1]Indeno123cdpyrene!$AO314</f>
        <v>6.5605213594432318E-2</v>
      </c>
      <c r="AB28" s="140">
        <f>[1]PAH!AO314</f>
        <v>0.27614131943413772</v>
      </c>
      <c r="AC28" s="140">
        <f>[1]HCB!AO314</f>
        <v>9.3040519369970746E-4</v>
      </c>
      <c r="AD28" s="140">
        <f>[1]PCB!AO314</f>
        <v>1.8898220581652661E-4</v>
      </c>
      <c r="AE28" s="127"/>
      <c r="AF28" s="150">
        <f>'[1]dati attività'!$AG$64</f>
        <v>131440.41580010348</v>
      </c>
      <c r="AG28" s="150" t="s">
        <v>403</v>
      </c>
      <c r="AH28" s="150" t="s">
        <v>397</v>
      </c>
      <c r="AI28" s="150">
        <f>'[1]dati attività'!$AG$65</f>
        <v>6873.7532543571242</v>
      </c>
      <c r="AJ28" s="150" t="s">
        <v>403</v>
      </c>
      <c r="AK28" s="126" t="s">
        <v>384</v>
      </c>
      <c r="AL28" s="113" t="s">
        <v>12</v>
      </c>
    </row>
    <row r="29" spans="1:39" s="1" customFormat="1" ht="24.75" thickBot="1" x14ac:dyDescent="0.25">
      <c r="A29" s="81" t="s">
        <v>121</v>
      </c>
      <c r="B29" s="81" t="s">
        <v>163</v>
      </c>
      <c r="C29" s="89" t="s">
        <v>145</v>
      </c>
      <c r="D29" s="75"/>
      <c r="E29" s="140">
        <f>[1]NOx!AO315</f>
        <v>91.564298505153644</v>
      </c>
      <c r="F29" s="140">
        <f>[1]NMVOC!AO315</f>
        <v>2.7403817623201108</v>
      </c>
      <c r="G29" s="140">
        <f>[1]SOx!AO315</f>
        <v>8.5418952133350906E-2</v>
      </c>
      <c r="H29" s="140">
        <f>[1]NH3!AO315</f>
        <v>0.19331115554585213</v>
      </c>
      <c r="I29" s="140">
        <f>'[1]pm2.5'!AO315</f>
        <v>1.6252729284278284</v>
      </c>
      <c r="J29" s="140">
        <f>[1]pm10!AO315</f>
        <v>1.6252729284278284</v>
      </c>
      <c r="K29" s="140">
        <f>[1]PST!AO315</f>
        <v>1.6252729284278284</v>
      </c>
      <c r="L29" s="140">
        <f>[1]BC!AO315</f>
        <v>1.1027441890973999</v>
      </c>
      <c r="M29" s="140">
        <f>[1]CO!AO315</f>
        <v>27.881771485336703</v>
      </c>
      <c r="N29" s="140">
        <f>[1]piombo!AO315</f>
        <v>1.5839418201484646E-4</v>
      </c>
      <c r="O29" s="140">
        <f>[1]cadmio!AO315</f>
        <v>2.2047915973797447E-2</v>
      </c>
      <c r="P29" s="140">
        <f>[1]mercurio!AO315</f>
        <v>3.1009404772586301E-2</v>
      </c>
      <c r="Q29" s="140">
        <f>[1]arsenico!AO315</f>
        <v>5.8511644525713682E-4</v>
      </c>
      <c r="R29" s="140">
        <f>[1]cromo!AO315</f>
        <v>0.14133164096987577</v>
      </c>
      <c r="S29" s="140">
        <f>[1]rame!AO315</f>
        <v>3.7451158227676151</v>
      </c>
      <c r="T29" s="140">
        <f>[1]nichel!AO315</f>
        <v>0.15331494115567437</v>
      </c>
      <c r="U29" s="140">
        <f>[1]selenio!AO315</f>
        <v>2.2245019205613548E-2</v>
      </c>
      <c r="V29" s="140">
        <f>[1]zinco!AO315</f>
        <v>2.2531790822964086</v>
      </c>
      <c r="W29" s="140">
        <f>[1]Diossine!AO315</f>
        <v>0.9904804786547079</v>
      </c>
      <c r="X29" s="140">
        <f>[1]Benzoapyrene!$AO315</f>
        <v>2.4602788174504567E-2</v>
      </c>
      <c r="Y29" s="140">
        <f>[1]Benzobfluoranthene!$AO315</f>
        <v>0.14898355061227778</v>
      </c>
      <c r="Z29" s="140">
        <f>[1]Benzokfluoranthene!$AO315</f>
        <v>0.16647886664748096</v>
      </c>
      <c r="AA29" s="140">
        <f>[1]Indeno123cdpyrene!$AO315</f>
        <v>3.8271003827007086E-2</v>
      </c>
      <c r="AB29" s="140">
        <f>[1]PAH!AO315</f>
        <v>0.37833620926127021</v>
      </c>
      <c r="AC29" s="140">
        <f>[1]HCB!AO315</f>
        <v>7.0404441354285829E-4</v>
      </c>
      <c r="AD29" s="140">
        <f>[1]PCB!AO315</f>
        <v>1.4443508575051749E-4</v>
      </c>
      <c r="AE29" s="127"/>
      <c r="AF29" s="150">
        <f>'[1]dati attività'!$AG$66</f>
        <v>235535.08204529411</v>
      </c>
      <c r="AG29" s="150" t="s">
        <v>403</v>
      </c>
      <c r="AH29" s="150">
        <f>'[1]dati attività'!$AG$67</f>
        <v>3328.0820517613211</v>
      </c>
      <c r="AI29" s="150">
        <f>'[1]dati attività'!$AG$68</f>
        <v>12845.984400528829</v>
      </c>
      <c r="AJ29" s="150" t="s">
        <v>403</v>
      </c>
      <c r="AK29" s="126" t="s">
        <v>384</v>
      </c>
      <c r="AL29" s="113" t="s">
        <v>12</v>
      </c>
    </row>
    <row r="30" spans="1:39" s="1" customFormat="1" ht="13.5" thickBot="1" x14ac:dyDescent="0.25">
      <c r="A30" s="81" t="s">
        <v>121</v>
      </c>
      <c r="B30" s="81" t="s">
        <v>164</v>
      </c>
      <c r="C30" s="89" t="s">
        <v>54</v>
      </c>
      <c r="D30" s="75"/>
      <c r="E30" s="140">
        <f>[1]NOx!AO316</f>
        <v>3.2022251752462934</v>
      </c>
      <c r="F30" s="140">
        <f>[1]NMVOC!AO316</f>
        <v>35.664034734879728</v>
      </c>
      <c r="G30" s="140">
        <f>[1]SOx!AO316</f>
        <v>8.6469498253247592E-3</v>
      </c>
      <c r="H30" s="140">
        <f>[1]NH3!AO316</f>
        <v>4.7369558684301906E-2</v>
      </c>
      <c r="I30" s="140">
        <f>'[1]pm2.5'!AO316</f>
        <v>0.68926364189932554</v>
      </c>
      <c r="J30" s="140">
        <f>[1]pm10!AO316</f>
        <v>0.68926364189932554</v>
      </c>
      <c r="K30" s="140">
        <f>[1]PST!AO316</f>
        <v>0.68926364189932554</v>
      </c>
      <c r="L30" s="140">
        <f>[1]BC!AO316</f>
        <v>0.11672085290830703</v>
      </c>
      <c r="M30" s="140">
        <f>[1]CO!AO316</f>
        <v>108.00576727827176</v>
      </c>
      <c r="N30" s="140">
        <f>[1]piombo!AO316</f>
        <v>2.9430125874049009E-4</v>
      </c>
      <c r="O30" s="140">
        <f>[1]cadmio!AO316</f>
        <v>4.0579317867646895E-2</v>
      </c>
      <c r="P30" s="140">
        <f>[1]mercurio!AO316</f>
        <v>6.838951225484129E-3</v>
      </c>
      <c r="Q30" s="140">
        <f>[1]arsenico!AO316</f>
        <v>2.3582590432703884E-4</v>
      </c>
      <c r="R30" s="140">
        <f>[1]cromo!AO316</f>
        <v>0.17515066229863852</v>
      </c>
      <c r="S30" s="140">
        <f>[1]rame!AO316</f>
        <v>6.9001150783276968</v>
      </c>
      <c r="T30" s="140">
        <f>[1]nichel!AO316</f>
        <v>0.28449676791415351</v>
      </c>
      <c r="U30" s="140">
        <f>[1]selenio!AO316</f>
        <v>4.0402027952742968E-2</v>
      </c>
      <c r="V30" s="140">
        <f>[1]zinco!AO316</f>
        <v>4.0167368339633889</v>
      </c>
      <c r="W30" s="140">
        <f>[1]Diossine!AO316</f>
        <v>0.35222781153448512</v>
      </c>
      <c r="X30" s="140">
        <f>[1]Benzoapyrene!$AO316</f>
        <v>6.9771389934504295E-3</v>
      </c>
      <c r="Y30" s="140">
        <f>[1]Benzobfluoranthene!$AO316</f>
        <v>8.4211865076126956E-3</v>
      </c>
      <c r="Z30" s="140">
        <f>[1]Benzokfluoranthene!$AO316</f>
        <v>5.5175387774776307E-3</v>
      </c>
      <c r="AA30" s="140">
        <f>[1]Indeno123cdpyrene!$AO316</f>
        <v>9.251911052066325E-3</v>
      </c>
      <c r="AB30" s="140">
        <f>[1]PAH!AO316</f>
        <v>3.0167775330607074E-2</v>
      </c>
      <c r="AC30" s="140">
        <f>[1]HCB!AO316</f>
        <v>3.5222781153448516E-4</v>
      </c>
      <c r="AD30" s="140">
        <f>[1]PCB!AO316</f>
        <v>1.1283382562313299E-4</v>
      </c>
      <c r="AE30" s="127"/>
      <c r="AF30" s="150">
        <f>'[1]dati attività'!$AG$69</f>
        <v>34174.939898819866</v>
      </c>
      <c r="AG30" s="150" t="s">
        <v>403</v>
      </c>
      <c r="AH30" s="150" t="s">
        <v>397</v>
      </c>
      <c r="AI30" s="150">
        <f>'[1]dati attività'!$AG$70</f>
        <v>148.06581042798371</v>
      </c>
      <c r="AJ30" s="150" t="s">
        <v>403</v>
      </c>
      <c r="AK30" s="126" t="s">
        <v>384</v>
      </c>
      <c r="AL30" s="113" t="s">
        <v>12</v>
      </c>
      <c r="AM30" s="34"/>
    </row>
    <row r="31" spans="1:39" s="1" customFormat="1" ht="13.5" thickBot="1" x14ac:dyDescent="0.25">
      <c r="A31" s="81" t="s">
        <v>121</v>
      </c>
      <c r="B31" s="81" t="s">
        <v>165</v>
      </c>
      <c r="C31" s="89" t="s">
        <v>55</v>
      </c>
      <c r="D31" s="75"/>
      <c r="E31" s="140" t="str">
        <f>[1]NOx!AO317</f>
        <v>NA</v>
      </c>
      <c r="F31" s="140">
        <f>[1]NMVOC!AO317</f>
        <v>46.522540730664915</v>
      </c>
      <c r="G31" s="140" t="str">
        <f>[1]SOx!AO317</f>
        <v>NA</v>
      </c>
      <c r="H31" s="140" t="str">
        <f>[1]NH3!AO317</f>
        <v>NA</v>
      </c>
      <c r="I31" s="140" t="str">
        <f>'[1]pm2.5'!AO317</f>
        <v>NA</v>
      </c>
      <c r="J31" s="140" t="str">
        <f>[1]pm10!AO317</f>
        <v>NA</v>
      </c>
      <c r="K31" s="140" t="str">
        <f>[1]PST!AO317</f>
        <v>NA</v>
      </c>
      <c r="L31" s="140" t="str">
        <f>[1]BC!AO317</f>
        <v>NA</v>
      </c>
      <c r="M31" s="140" t="str">
        <f>[1]CO!AO317</f>
        <v>NA</v>
      </c>
      <c r="N31" s="140" t="str">
        <f>[1]piombo!AO317</f>
        <v>NA</v>
      </c>
      <c r="O31" s="140" t="str">
        <f>[1]cadmio!AO317</f>
        <v>NA</v>
      </c>
      <c r="P31" s="140" t="str">
        <f>[1]mercurio!AO317</f>
        <v>NA</v>
      </c>
      <c r="Q31" s="140" t="str">
        <f>[1]arsenico!AO317</f>
        <v>NA</v>
      </c>
      <c r="R31" s="140" t="str">
        <f>[1]cromo!AO317</f>
        <v>NA</v>
      </c>
      <c r="S31" s="140" t="str">
        <f>[1]rame!AO317</f>
        <v>NA</v>
      </c>
      <c r="T31" s="140" t="str">
        <f>[1]nichel!AO317</f>
        <v>NA</v>
      </c>
      <c r="U31" s="140" t="str">
        <f>[1]selenio!AO317</f>
        <v>NA</v>
      </c>
      <c r="V31" s="140" t="str">
        <f>[1]zinco!AO317</f>
        <v>NA</v>
      </c>
      <c r="W31" s="140" t="str">
        <f>[1]Diossine!AO317</f>
        <v>NE</v>
      </c>
      <c r="X31" s="140" t="str">
        <f>[1]Benzoapyrene!$AO317</f>
        <v>NE</v>
      </c>
      <c r="Y31" s="140" t="str">
        <f>[1]Benzobfluoranthene!$AO317</f>
        <v>NE</v>
      </c>
      <c r="Z31" s="140" t="str">
        <f>[1]Benzokfluoranthene!$AO317</f>
        <v>NE</v>
      </c>
      <c r="AA31" s="140" t="str">
        <f>[1]Indeno123cdpyrene!$AO317</f>
        <v>NE</v>
      </c>
      <c r="AB31" s="140" t="str">
        <f>[1]PAH!AO317</f>
        <v>NE</v>
      </c>
      <c r="AC31" s="140" t="str">
        <f>[1]HCB!AO317</f>
        <v>NA</v>
      </c>
      <c r="AD31" s="140" t="str">
        <f>[1]PCB!AO317</f>
        <v>NE</v>
      </c>
      <c r="AE31" s="127"/>
      <c r="AF31" s="150">
        <f>'[1]dati attività'!$AG$71</f>
        <v>311977.83823927998</v>
      </c>
      <c r="AG31" s="150" t="s">
        <v>403</v>
      </c>
      <c r="AH31" s="150" t="s">
        <v>403</v>
      </c>
      <c r="AI31" s="150" t="s">
        <v>403</v>
      </c>
      <c r="AJ31" s="150" t="s">
        <v>403</v>
      </c>
      <c r="AK31" s="126" t="s">
        <v>384</v>
      </c>
      <c r="AL31" s="113" t="s">
        <v>12</v>
      </c>
    </row>
    <row r="32" spans="1:39" s="1" customFormat="1" ht="24.75" thickBot="1" x14ac:dyDescent="0.25">
      <c r="A32" s="81" t="s">
        <v>121</v>
      </c>
      <c r="B32" s="81" t="s">
        <v>166</v>
      </c>
      <c r="C32" s="89" t="s">
        <v>56</v>
      </c>
      <c r="D32" s="75"/>
      <c r="E32" s="140" t="str">
        <f>[1]NOx!AO318</f>
        <v>NA</v>
      </c>
      <c r="F32" s="140" t="str">
        <f>[1]NMVOC!AO318</f>
        <v>NA</v>
      </c>
      <c r="G32" s="140" t="str">
        <f>[1]SOx!AO318</f>
        <v>NA</v>
      </c>
      <c r="H32" s="140" t="str">
        <f>[1]NH3!AO318</f>
        <v>NA</v>
      </c>
      <c r="I32" s="140">
        <f>'[1]pm2.5'!AO318</f>
        <v>5.4235583813925734</v>
      </c>
      <c r="J32" s="140">
        <f>[1]pm10!AO318</f>
        <v>10.374912645893575</v>
      </c>
      <c r="K32" s="140">
        <f>[1]PST!AO318</f>
        <v>13.356979528749907</v>
      </c>
      <c r="L32" s="140">
        <f>[1]BC!AO318</f>
        <v>1.2552599904122201</v>
      </c>
      <c r="M32" s="140" t="str">
        <f>[1]CO!AO318</f>
        <v>NA</v>
      </c>
      <c r="N32" s="140">
        <f>[1]piombo!AO318</f>
        <v>38.979339395172723</v>
      </c>
      <c r="O32" s="140">
        <f>[1]cadmio!AO318</f>
        <v>0.17273788598773568</v>
      </c>
      <c r="P32" s="140" t="str">
        <f>[1]mercurio!AO318</f>
        <v>NA</v>
      </c>
      <c r="Q32" s="140">
        <f>[1]arsenico!AO318</f>
        <v>0.44648856945819526</v>
      </c>
      <c r="R32" s="140">
        <f>[1]cromo!AO318</f>
        <v>14.526975209609811</v>
      </c>
      <c r="S32" s="140">
        <f>[1]rame!AO318</f>
        <v>318.77307868865847</v>
      </c>
      <c r="T32" s="140">
        <f>[1]nichel!AO318</f>
        <v>2.2450878360675772</v>
      </c>
      <c r="U32" s="140">
        <f>[1]selenio!AO318</f>
        <v>0.26713959057499825</v>
      </c>
      <c r="V32" s="140">
        <f>[1]zinco!AO318</f>
        <v>107.01162887297788</v>
      </c>
      <c r="W32" s="140" t="str">
        <f>[1]Diossine!AO318</f>
        <v>NE</v>
      </c>
      <c r="X32" s="161">
        <f>[1]Benzoapyrene!$AO318</f>
        <v>3.2460928650246038E-2</v>
      </c>
      <c r="Y32" s="140">
        <f>[1]Benzobfluoranthene!$AO318</f>
        <v>2.6092222895534845E-3</v>
      </c>
      <c r="Z32" s="140">
        <f>[1]Benzokfluoranthene!$AO318</f>
        <v>3.8517090941027634E-3</v>
      </c>
      <c r="AA32" s="140" t="str">
        <f>[1]Indeno123cdpyrene!$AO318</f>
        <v>NE</v>
      </c>
      <c r="AB32" s="140">
        <f>[1]PAH!AO318</f>
        <v>3.8921860033902293E-2</v>
      </c>
      <c r="AC32" s="140" t="str">
        <f>[1]HCB!AO318</f>
        <v>NA</v>
      </c>
      <c r="AD32" s="140" t="str">
        <f>[1]PCB!AO318</f>
        <v>NE</v>
      </c>
      <c r="AE32" s="127"/>
      <c r="AF32" s="126" t="s">
        <v>384</v>
      </c>
      <c r="AG32" s="126" t="s">
        <v>384</v>
      </c>
      <c r="AH32" s="126" t="s">
        <v>384</v>
      </c>
      <c r="AI32" s="126" t="s">
        <v>384</v>
      </c>
      <c r="AJ32" s="126" t="s">
        <v>384</v>
      </c>
      <c r="AK32" s="150">
        <f>'[1]dati attività'!$AG$72</f>
        <v>507227.23439042823</v>
      </c>
      <c r="AL32" s="113" t="s">
        <v>355</v>
      </c>
    </row>
    <row r="33" spans="1:38" s="1" customFormat="1" ht="24.75" thickBot="1" x14ac:dyDescent="0.25">
      <c r="A33" s="81" t="s">
        <v>121</v>
      </c>
      <c r="B33" s="81" t="s">
        <v>167</v>
      </c>
      <c r="C33" s="89" t="s">
        <v>57</v>
      </c>
      <c r="D33" s="75"/>
      <c r="E33" s="140" t="str">
        <f>[1]NOx!AO319</f>
        <v>NA</v>
      </c>
      <c r="F33" s="140" t="str">
        <f>[1]NMVOC!AO319</f>
        <v>NA</v>
      </c>
      <c r="G33" s="140" t="str">
        <f>[1]SOx!AO319</f>
        <v>NA</v>
      </c>
      <c r="H33" s="140" t="str">
        <f>[1]NH3!AO319</f>
        <v>NA</v>
      </c>
      <c r="I33" s="140">
        <f>'[1]pm2.5'!AO319</f>
        <v>2.4402039863828668</v>
      </c>
      <c r="J33" s="140">
        <f>[1]pm10!AO319</f>
        <v>4.5188962710793863</v>
      </c>
      <c r="K33" s="140">
        <f>[1]PST!AO319</f>
        <v>9.0377925421587726</v>
      </c>
      <c r="L33" s="140">
        <f>[1]BC!AO319</f>
        <v>9.5800600946882974E-2</v>
      </c>
      <c r="M33" s="140" t="str">
        <f>[1]CO!AO319</f>
        <v>NA</v>
      </c>
      <c r="N33" s="140" t="str">
        <f>[1]piombo!AO319</f>
        <v>NE</v>
      </c>
      <c r="O33" s="140" t="str">
        <f>[1]cadmio!AO319</f>
        <v>NE</v>
      </c>
      <c r="P33" s="140" t="str">
        <f>[1]mercurio!AO319</f>
        <v>NE</v>
      </c>
      <c r="Q33" s="140" t="str">
        <f>[1]arsenico!AO319</f>
        <v>NE</v>
      </c>
      <c r="R33" s="140" t="str">
        <f>[1]cromo!AO319</f>
        <v>NE</v>
      </c>
      <c r="S33" s="140" t="str">
        <f>[1]rame!AO319</f>
        <v>NE</v>
      </c>
      <c r="T33" s="140" t="str">
        <f>[1]nichel!AO319</f>
        <v>NE</v>
      </c>
      <c r="U33" s="140" t="str">
        <f>[1]selenio!AO319</f>
        <v>NE</v>
      </c>
      <c r="V33" s="140" t="str">
        <f>[1]zinco!AO319</f>
        <v>NE</v>
      </c>
      <c r="W33" s="140" t="str">
        <f>[1]Diossine!AO319</f>
        <v>NE</v>
      </c>
      <c r="X33" s="140" t="str">
        <f>[1]Benzoapyrene!$AO319</f>
        <v>NE</v>
      </c>
      <c r="Y33" s="140" t="str">
        <f>[1]Benzobfluoranthene!$AO319</f>
        <v>NE</v>
      </c>
      <c r="Z33" s="140" t="str">
        <f>[1]Benzokfluoranthene!$AO319</f>
        <v>NE</v>
      </c>
      <c r="AA33" s="140" t="str">
        <f>[1]Indeno123cdpyrene!$AO319</f>
        <v>NE</v>
      </c>
      <c r="AB33" s="140" t="str">
        <f>[1]PAH!AO319</f>
        <v>NE</v>
      </c>
      <c r="AC33" s="140" t="str">
        <f>[1]HCB!AO319</f>
        <v>NA</v>
      </c>
      <c r="AD33" s="140" t="str">
        <f>[1]PCB!AO319</f>
        <v>NE</v>
      </c>
      <c r="AE33" s="127"/>
      <c r="AF33" s="126" t="s">
        <v>384</v>
      </c>
      <c r="AG33" s="126" t="s">
        <v>384</v>
      </c>
      <c r="AH33" s="126" t="s">
        <v>384</v>
      </c>
      <c r="AI33" s="126" t="s">
        <v>384</v>
      </c>
      <c r="AJ33" s="126" t="s">
        <v>384</v>
      </c>
      <c r="AK33" s="150">
        <f>'[1]dati attività'!$AG$73</f>
        <v>507227.23439042823</v>
      </c>
      <c r="AL33" s="113" t="s">
        <v>355</v>
      </c>
    </row>
    <row r="34" spans="1:38" s="1" customFormat="1" ht="13.5" thickBot="1" x14ac:dyDescent="0.25">
      <c r="A34" s="81" t="s">
        <v>119</v>
      </c>
      <c r="B34" s="81" t="s">
        <v>168</v>
      </c>
      <c r="C34" s="89" t="s">
        <v>58</v>
      </c>
      <c r="D34" s="75"/>
      <c r="E34" s="140">
        <f>[1]NOx!AO320</f>
        <v>1.847773714285714</v>
      </c>
      <c r="F34" s="140">
        <f>[1]NMVOC!AO320</f>
        <v>0.17633821978021982</v>
      </c>
      <c r="G34" s="140">
        <f>[1]SOx!AO320</f>
        <v>6.424E-4</v>
      </c>
      <c r="H34" s="140">
        <f>[1]NH3!AO320</f>
        <v>3.0800000000000001E-4</v>
      </c>
      <c r="I34" s="140">
        <f>'[1]pm2.5'!AO320</f>
        <v>5.0251599999999993E-2</v>
      </c>
      <c r="J34" s="140">
        <f>[1]pm10!AO320</f>
        <v>5.2819199999999997E-2</v>
      </c>
      <c r="K34" s="140">
        <f>[1]PST!AO320</f>
        <v>5.3897142857142852E-2</v>
      </c>
      <c r="L34" s="140">
        <f>[1]BC!AO320</f>
        <v>3.4332479999999999E-2</v>
      </c>
      <c r="M34" s="140">
        <f>[1]CO!AO320</f>
        <v>0.4708</v>
      </c>
      <c r="N34" s="140" t="str">
        <f>[1]piombo!AO320</f>
        <v>NA</v>
      </c>
      <c r="O34" s="140">
        <f>[1]cadmio!AO320</f>
        <v>8.1475862068965327E-5</v>
      </c>
      <c r="P34" s="140" t="str">
        <f>[1]mercurio!AO320</f>
        <v>NA</v>
      </c>
      <c r="Q34" s="140" t="str">
        <f>[1]arsenico!AO320</f>
        <v>NA</v>
      </c>
      <c r="R34" s="140">
        <f>[1]cromo!AO320</f>
        <v>2.3937889527458501E-4</v>
      </c>
      <c r="S34" s="140">
        <f>[1]rame!AO320</f>
        <v>6.356179310344821E-3</v>
      </c>
      <c r="T34" s="140">
        <f>[1]nichel!AO320</f>
        <v>4.4000000000000007E-4</v>
      </c>
      <c r="U34" s="140">
        <f>[1]selenio!AO320</f>
        <v>8.8000000000000014E-4</v>
      </c>
      <c r="V34" s="140">
        <f>[1]zinco!AO320</f>
        <v>1.39742988505747E-3</v>
      </c>
      <c r="W34" s="140" t="str">
        <f>[1]Diossine!AO320</f>
        <v>NA</v>
      </c>
      <c r="X34" s="140">
        <f>[1]Benzoapyrene!$AO320</f>
        <v>1.32E-3</v>
      </c>
      <c r="Y34" s="140">
        <f>[1]Benzobfluoranthene!$AO320</f>
        <v>2.2000000000000006E-3</v>
      </c>
      <c r="Z34" s="140" t="str">
        <f>[1]Benzokfluoranthene!$AO320</f>
        <v>NE</v>
      </c>
      <c r="AA34" s="140" t="str">
        <f>[1]Indeno123cdpyrene!$AO320</f>
        <v>NE</v>
      </c>
      <c r="AB34" s="140">
        <f>[1]PAH!AO320</f>
        <v>3.5200000000000001E-3</v>
      </c>
      <c r="AC34" s="140" t="str">
        <f>[1]HCB!AO320</f>
        <v>NA</v>
      </c>
      <c r="AD34" s="140" t="str">
        <f>[1]PCB!AO320</f>
        <v>NA</v>
      </c>
      <c r="AE34" s="127"/>
      <c r="AF34" s="150">
        <f>'[1]dati attività'!$AG$74</f>
        <v>1879.03584</v>
      </c>
      <c r="AG34" s="150" t="s">
        <v>403</v>
      </c>
      <c r="AH34" s="150" t="s">
        <v>403</v>
      </c>
      <c r="AI34" s="150" t="s">
        <v>403</v>
      </c>
      <c r="AJ34" s="150" t="s">
        <v>403</v>
      </c>
      <c r="AK34" s="126" t="s">
        <v>384</v>
      </c>
      <c r="AL34" s="113" t="s">
        <v>12</v>
      </c>
    </row>
    <row r="35" spans="1:38" s="35" customFormat="1" ht="13.5" thickBot="1" x14ac:dyDescent="0.25">
      <c r="A35" s="81" t="s">
        <v>122</v>
      </c>
      <c r="B35" s="81" t="s">
        <v>169</v>
      </c>
      <c r="C35" s="89" t="s">
        <v>59</v>
      </c>
      <c r="D35" s="75"/>
      <c r="E35" s="140" t="str">
        <f>[1]NOx!AO321</f>
        <v>NO</v>
      </c>
      <c r="F35" s="140" t="str">
        <f>[1]NMVOC!AO321</f>
        <v>NO</v>
      </c>
      <c r="G35" s="140" t="str">
        <f>[1]SOx!AO321</f>
        <v>NO</v>
      </c>
      <c r="H35" s="140" t="str">
        <f>[1]NH3!AO321</f>
        <v>NO</v>
      </c>
      <c r="I35" s="140" t="str">
        <f>'[1]pm2.5'!AO321</f>
        <v>NO</v>
      </c>
      <c r="J35" s="140" t="str">
        <f>[1]pm10!AO321</f>
        <v>NO</v>
      </c>
      <c r="K35" s="140" t="str">
        <f>[1]PST!AO321</f>
        <v>NO</v>
      </c>
      <c r="L35" s="140" t="str">
        <f>[1]BC!AO321</f>
        <v>NO</v>
      </c>
      <c r="M35" s="140" t="str">
        <f>[1]CO!AO321</f>
        <v>NO</v>
      </c>
      <c r="N35" s="140" t="str">
        <f>[1]piombo!AO321</f>
        <v>NO</v>
      </c>
      <c r="O35" s="140" t="str">
        <f>[1]cadmio!AO321</f>
        <v>NO</v>
      </c>
      <c r="P35" s="140" t="str">
        <f>[1]mercurio!AO321</f>
        <v>NO</v>
      </c>
      <c r="Q35" s="140" t="str">
        <f>[1]arsenico!AO321</f>
        <v>NO</v>
      </c>
      <c r="R35" s="140" t="str">
        <f>[1]cromo!AO321</f>
        <v>NO</v>
      </c>
      <c r="S35" s="140" t="str">
        <f>[1]rame!AO321</f>
        <v>NO</v>
      </c>
      <c r="T35" s="140" t="str">
        <f>[1]nichel!AO321</f>
        <v>NO</v>
      </c>
      <c r="U35" s="140" t="str">
        <f>[1]selenio!AO321</f>
        <v>NO</v>
      </c>
      <c r="V35" s="140" t="str">
        <f>[1]zinco!AO321</f>
        <v>NO</v>
      </c>
      <c r="W35" s="140" t="str">
        <f>[1]Diossine!AO321</f>
        <v>NO</v>
      </c>
      <c r="X35" s="140" t="str">
        <f>[1]Benzoapyrene!$AO321</f>
        <v>NO</v>
      </c>
      <c r="Y35" s="140" t="str">
        <f>[1]Benzobfluoranthene!$AO321</f>
        <v>NO</v>
      </c>
      <c r="Z35" s="140" t="str">
        <f>[1]Benzokfluoranthene!$AO321</f>
        <v>NO</v>
      </c>
      <c r="AA35" s="140" t="str">
        <f>[1]Indeno123cdpyrene!$AO321</f>
        <v>NO</v>
      </c>
      <c r="AB35" s="140" t="str">
        <f>[1]PAH!AO321</f>
        <v>NO</v>
      </c>
      <c r="AC35" s="140" t="str">
        <f>[1]HCB!AO321</f>
        <v>NO</v>
      </c>
      <c r="AD35" s="140" t="str">
        <f>[1]PCB!AO321</f>
        <v>NO</v>
      </c>
      <c r="AE35" s="127"/>
      <c r="AF35" s="150" t="str">
        <f>'[1]dati attività'!$AG$75</f>
        <v>NO</v>
      </c>
      <c r="AG35" s="150" t="s">
        <v>403</v>
      </c>
      <c r="AH35" s="150" t="s">
        <v>403</v>
      </c>
      <c r="AI35" s="150" t="s">
        <v>403</v>
      </c>
      <c r="AJ35" s="150" t="s">
        <v>403</v>
      </c>
      <c r="AK35" s="126" t="s">
        <v>384</v>
      </c>
      <c r="AL35" s="113" t="s">
        <v>12</v>
      </c>
    </row>
    <row r="36" spans="1:38" s="1" customFormat="1" ht="13.5" thickBot="1" x14ac:dyDescent="0.25">
      <c r="A36" s="81" t="s">
        <v>122</v>
      </c>
      <c r="B36" s="81" t="s">
        <v>170</v>
      </c>
      <c r="C36" s="89" t="s">
        <v>339</v>
      </c>
      <c r="D36" s="75"/>
      <c r="E36" s="140">
        <f>[1]NOx!AO322</f>
        <v>88.067389496130389</v>
      </c>
      <c r="F36" s="140">
        <f>[1]NMVOC!AO322</f>
        <v>15.44482418292089</v>
      </c>
      <c r="G36" s="140">
        <f>[1]SOx!AO322</f>
        <v>27.139937768653454</v>
      </c>
      <c r="H36" s="140">
        <f>[1]NH3!AO322</f>
        <v>1.0569073512441966E-2</v>
      </c>
      <c r="I36" s="140">
        <f>'[1]pm2.5'!AO322</f>
        <v>7.0104642087296298</v>
      </c>
      <c r="J36" s="140">
        <f>[1]pm10!AO322</f>
        <v>7.0447784551228665</v>
      </c>
      <c r="K36" s="140">
        <f>[1]PST!AO322</f>
        <v>7.1885494440029261</v>
      </c>
      <c r="L36" s="140">
        <f>[1]BC!AO322</f>
        <v>1.2027244302787095</v>
      </c>
      <c r="M36" s="140">
        <f>[1]CO!AO322</f>
        <v>57.296504616775636</v>
      </c>
      <c r="N36" s="140">
        <f>[1]piombo!AO322</f>
        <v>0.14701258358240085</v>
      </c>
      <c r="O36" s="140">
        <f>[1]cadmio!AO322</f>
        <v>1.8171459833000315E-2</v>
      </c>
      <c r="P36" s="140" t="str">
        <f>[1]mercurio!AO322</f>
        <v>NA</v>
      </c>
      <c r="Q36" s="140">
        <f>[1]arsenico!AO322</f>
        <v>0.1426860409434014</v>
      </c>
      <c r="R36" s="140">
        <f>[1]cromo!AO322</f>
        <v>8.4447849462222099E-2</v>
      </c>
      <c r="S36" s="140">
        <f>[1]rame!AO322</f>
        <v>0.14323218519489786</v>
      </c>
      <c r="T36" s="140">
        <f>[1]nichel!AO322</f>
        <v>4.5569791411143381</v>
      </c>
      <c r="U36" s="140">
        <f>[1]selenio!AO322</f>
        <v>0.33412887625858206</v>
      </c>
      <c r="V36" s="140">
        <f>[1]zinco!AO322</f>
        <v>0.81978855903576031</v>
      </c>
      <c r="W36" s="140">
        <f>[1]Diossine!AO322</f>
        <v>0.19032309539483583</v>
      </c>
      <c r="X36" s="140" t="str">
        <f>[1]Benzoapyrene!$AO322</f>
        <v>NE</v>
      </c>
      <c r="Y36" s="140" t="str">
        <f>[1]Benzobfluoranthene!$AO322</f>
        <v>NE</v>
      </c>
      <c r="Z36" s="140" t="str">
        <f>[1]Benzokfluoranthene!$AO322</f>
        <v>NE</v>
      </c>
      <c r="AA36" s="140" t="str">
        <f>[1]Indeno123cdpyrene!$AO322</f>
        <v>NE</v>
      </c>
      <c r="AB36" s="140">
        <f>[1]PAH!AO322</f>
        <v>6.6706668723280432E-2</v>
      </c>
      <c r="AC36" s="140">
        <f>[1]HCB!AO322</f>
        <v>0.1171219048583606</v>
      </c>
      <c r="AD36" s="140">
        <f>[1]PCB!AO322</f>
        <v>5.5632904807721317E-2</v>
      </c>
      <c r="AE36" s="127"/>
      <c r="AF36" s="150">
        <f>'[1]dati attività'!$AG$76</f>
        <v>66355.847516587804</v>
      </c>
      <c r="AG36" s="150" t="str">
        <f>'[1]dati attività'!$AG$77</f>
        <v>NO</v>
      </c>
      <c r="AH36" s="126" t="s">
        <v>384</v>
      </c>
      <c r="AI36" s="126" t="s">
        <v>384</v>
      </c>
      <c r="AJ36" s="126" t="s">
        <v>384</v>
      </c>
      <c r="AK36" s="126" t="s">
        <v>384</v>
      </c>
      <c r="AL36" s="113" t="s">
        <v>12</v>
      </c>
    </row>
    <row r="37" spans="1:38" s="1" customFormat="1" ht="13.5" thickBot="1" x14ac:dyDescent="0.25">
      <c r="A37" s="81" t="s">
        <v>119</v>
      </c>
      <c r="B37" s="81" t="s">
        <v>171</v>
      </c>
      <c r="C37" s="89" t="s">
        <v>142</v>
      </c>
      <c r="D37" s="75"/>
      <c r="E37" s="140">
        <f>[1]NOx!AO323</f>
        <v>0.60137503072763021</v>
      </c>
      <c r="F37" s="140">
        <f>[1]NMVOC!AO323</f>
        <v>3.4425762045231074E-2</v>
      </c>
      <c r="G37" s="140">
        <f>[1]SOx!AO323</f>
        <v>4.9501445374719091E-3</v>
      </c>
      <c r="H37" s="140" t="str">
        <f>[1]NH3!AO323</f>
        <v>NE</v>
      </c>
      <c r="I37" s="140">
        <f>'[1]pm2.5'!AO323</f>
        <v>2.2651143409416322E-2</v>
      </c>
      <c r="J37" s="140">
        <f>[1]pm10!AO323</f>
        <v>2.2651143409416322E-2</v>
      </c>
      <c r="K37" s="140">
        <f>[1]PST!AO323</f>
        <v>2.8313929261770402E-2</v>
      </c>
      <c r="L37" s="140">
        <f>[1]BC!AO323</f>
        <v>5.6627858523540812E-4</v>
      </c>
      <c r="M37" s="140">
        <f>[1]CO!AO323</f>
        <v>0.20655457227138643</v>
      </c>
      <c r="N37" s="140" t="str">
        <f>[1]piombo!AO323</f>
        <v>NA</v>
      </c>
      <c r="O37" s="140" t="str">
        <f>[1]cadmio!AO323</f>
        <v>NA</v>
      </c>
      <c r="P37" s="140" t="str">
        <f>[1]mercurio!AO323</f>
        <v>NA</v>
      </c>
      <c r="Q37" s="140" t="str">
        <f>[1]arsenico!AO323</f>
        <v>NA</v>
      </c>
      <c r="R37" s="140" t="str">
        <f>[1]cromo!AO323</f>
        <v>NA</v>
      </c>
      <c r="S37" s="140" t="str">
        <f>[1]rame!AO323</f>
        <v>NA</v>
      </c>
      <c r="T37" s="140" t="str">
        <f>[1]nichel!AO323</f>
        <v>NA</v>
      </c>
      <c r="U37" s="140" t="str">
        <f>[1]selenio!AO323</f>
        <v>NA</v>
      </c>
      <c r="V37" s="140" t="str">
        <f>[1]zinco!AO323</f>
        <v>NA</v>
      </c>
      <c r="W37" s="140" t="str">
        <f>[1]Diossine!AO323</f>
        <v>NA</v>
      </c>
      <c r="X37" s="140" t="str">
        <f>[1]Benzoapyrene!$AO323</f>
        <v>NA</v>
      </c>
      <c r="Y37" s="140" t="str">
        <f>[1]Benzobfluoranthene!$AO323</f>
        <v>NA</v>
      </c>
      <c r="Z37" s="140" t="str">
        <f>[1]Benzokfluoranthene!$AO323</f>
        <v>NA</v>
      </c>
      <c r="AA37" s="140" t="str">
        <f>[1]Indeno123cdpyrene!$AO323</f>
        <v>NA</v>
      </c>
      <c r="AB37" s="140" t="str">
        <f>[1]PAH!AO323</f>
        <v>NA</v>
      </c>
      <c r="AC37" s="140" t="str">
        <f>[1]HCB!AO323</f>
        <v>NA</v>
      </c>
      <c r="AD37" s="140" t="str">
        <f>[1]PCB!AO323</f>
        <v>NA</v>
      </c>
      <c r="AE37" s="127"/>
      <c r="AF37" s="150" t="str">
        <f>'[1]dati attività'!$AG$78</f>
        <v>NO</v>
      </c>
      <c r="AG37" s="150" t="s">
        <v>403</v>
      </c>
      <c r="AH37" s="150">
        <f>'[1]dati attività'!$AG$79</f>
        <v>13770.304818092429</v>
      </c>
      <c r="AI37" s="150" t="s">
        <v>403</v>
      </c>
      <c r="AJ37" s="150" t="s">
        <v>403</v>
      </c>
      <c r="AK37" s="126" t="s">
        <v>384</v>
      </c>
      <c r="AL37" s="113" t="s">
        <v>12</v>
      </c>
    </row>
    <row r="38" spans="1:38" s="1" customFormat="1" ht="13.5" thickBot="1" x14ac:dyDescent="0.25">
      <c r="A38" s="81" t="s">
        <v>119</v>
      </c>
      <c r="B38" s="81" t="s">
        <v>172</v>
      </c>
      <c r="C38" s="89" t="s">
        <v>279</v>
      </c>
      <c r="D38" s="109"/>
      <c r="E38" s="141" t="str">
        <f>[1]NOx!AO324</f>
        <v>NO</v>
      </c>
      <c r="F38" s="140" t="str">
        <f>[1]NMVOC!AO324</f>
        <v>NO</v>
      </c>
      <c r="G38" s="140" t="str">
        <f>[1]SOx!AO324</f>
        <v>NO</v>
      </c>
      <c r="H38" s="140" t="str">
        <f>[1]NH3!AO324</f>
        <v>NO</v>
      </c>
      <c r="I38" s="140" t="str">
        <f>'[1]pm2.5'!AO324</f>
        <v>NO</v>
      </c>
      <c r="J38" s="140" t="str">
        <f>[1]pm10!AO324</f>
        <v>NO</v>
      </c>
      <c r="K38" s="140" t="str">
        <f>[1]PST!AO324</f>
        <v>NO</v>
      </c>
      <c r="L38" s="140" t="str">
        <f>[1]BC!AO324</f>
        <v>NO</v>
      </c>
      <c r="M38" s="140" t="str">
        <f>[1]CO!AO324</f>
        <v>NO</v>
      </c>
      <c r="N38" s="140" t="str">
        <f>[1]piombo!AO324</f>
        <v>NO</v>
      </c>
      <c r="O38" s="140" t="str">
        <f>[1]cadmio!AO324</f>
        <v>NO</v>
      </c>
      <c r="P38" s="140" t="str">
        <f>[1]mercurio!AO324</f>
        <v>NO</v>
      </c>
      <c r="Q38" s="140" t="str">
        <f>[1]arsenico!AO324</f>
        <v>NO</v>
      </c>
      <c r="R38" s="140" t="str">
        <f>[1]cromo!AO324</f>
        <v>NO</v>
      </c>
      <c r="S38" s="140" t="str">
        <f>[1]rame!AO324</f>
        <v>NO</v>
      </c>
      <c r="T38" s="140" t="str">
        <f>[1]nichel!AO324</f>
        <v>NO</v>
      </c>
      <c r="U38" s="140" t="str">
        <f>[1]selenio!AO324</f>
        <v>NO</v>
      </c>
      <c r="V38" s="140" t="str">
        <f>[1]zinco!AO324</f>
        <v>NO</v>
      </c>
      <c r="W38" s="140" t="str">
        <f>[1]Diossine!AO324</f>
        <v>NO</v>
      </c>
      <c r="X38" s="140" t="str">
        <f>[1]Benzoapyrene!$AO324</f>
        <v>NO</v>
      </c>
      <c r="Y38" s="140" t="str">
        <f>[1]Benzobfluoranthene!$AO324</f>
        <v>NO</v>
      </c>
      <c r="Z38" s="140" t="str">
        <f>[1]Benzokfluoranthene!$AO324</f>
        <v>NO</v>
      </c>
      <c r="AA38" s="140" t="str">
        <f>[1]Indeno123cdpyrene!$AO324</f>
        <v>NO</v>
      </c>
      <c r="AB38" s="140" t="str">
        <f>[1]PAH!AO324</f>
        <v>NO</v>
      </c>
      <c r="AC38" s="140" t="str">
        <f>[1]HCB!AO324</f>
        <v>NO</v>
      </c>
      <c r="AD38" s="140" t="str">
        <f>[1]PCB!AO324</f>
        <v>NO</v>
      </c>
      <c r="AE38" s="127"/>
      <c r="AF38" s="150" t="str">
        <f>'[1]dati attività'!$AG80</f>
        <v>NO</v>
      </c>
      <c r="AG38" s="150" t="s">
        <v>403</v>
      </c>
      <c r="AH38" s="150" t="s">
        <v>403</v>
      </c>
      <c r="AI38" s="150" t="s">
        <v>403</v>
      </c>
      <c r="AJ38" s="150" t="s">
        <v>403</v>
      </c>
      <c r="AK38" s="126" t="s">
        <v>384</v>
      </c>
      <c r="AL38" s="113" t="s">
        <v>12</v>
      </c>
    </row>
    <row r="39" spans="1:38" s="1" customFormat="1" ht="13.5" thickBot="1" x14ac:dyDescent="0.25">
      <c r="A39" s="81" t="s">
        <v>113</v>
      </c>
      <c r="B39" s="81" t="s">
        <v>173</v>
      </c>
      <c r="C39" s="89" t="s">
        <v>341</v>
      </c>
      <c r="D39" s="75"/>
      <c r="E39" s="140">
        <f>[1]NOx!AO325</f>
        <v>34.267089278369376</v>
      </c>
      <c r="F39" s="140">
        <f>[1]NMVOC!AO325</f>
        <v>28.166722715061535</v>
      </c>
      <c r="G39" s="140">
        <f>[1]SOx!AO325</f>
        <v>4.2988439912608314</v>
      </c>
      <c r="H39" s="140">
        <f>[1]NH3!AO325</f>
        <v>2.7005020949999996E-2</v>
      </c>
      <c r="I39" s="140">
        <f>'[1]pm2.5'!AO325</f>
        <v>1.2385827789961055</v>
      </c>
      <c r="J39" s="140">
        <f>[1]pm10!AO325</f>
        <v>1.2606657121398785</v>
      </c>
      <c r="K39" s="140">
        <f>[1]PST!AO325</f>
        <v>1.4831361319292689</v>
      </c>
      <c r="L39" s="140">
        <f>[1]BC!AO325</f>
        <v>0.12407123985809632</v>
      </c>
      <c r="M39" s="140">
        <f>[1]CO!AO325</f>
        <v>27.258334310903589</v>
      </c>
      <c r="N39" s="140">
        <f>[1]piombo!AO325</f>
        <v>5.2647782411999993</v>
      </c>
      <c r="O39" s="140">
        <f>[1]cadmio!AO325</f>
        <v>8.5740975591902871E-2</v>
      </c>
      <c r="P39" s="140">
        <f>[1]mercurio!AO325</f>
        <v>0.23206571264159087</v>
      </c>
      <c r="Q39" s="140">
        <f>[1]arsenico!AO325</f>
        <v>0.10989653351499998</v>
      </c>
      <c r="R39" s="140">
        <f>[1]cromo!AO325</f>
        <v>0.49923968338999974</v>
      </c>
      <c r="S39" s="140">
        <f>[1]rame!AO325</f>
        <v>0.419800406106</v>
      </c>
      <c r="T39" s="140">
        <f>[1]nichel!AO325</f>
        <v>5.9861803820000031E-2</v>
      </c>
      <c r="U39" s="140">
        <f>[1]selenio!AO325</f>
        <v>6.5142406915000006E-2</v>
      </c>
      <c r="V39" s="140">
        <f>[1]zinco!AO325</f>
        <v>4.1014723012000003</v>
      </c>
      <c r="W39" s="140">
        <f>[1]Diossine!AO325</f>
        <v>2.8865179110371013</v>
      </c>
      <c r="X39" s="140">
        <f>[1]Benzoapyrene!$AO325</f>
        <v>0.16271315757775051</v>
      </c>
      <c r="Y39" s="140">
        <f>[1]Benzobfluoranthene!$AO325</f>
        <v>0.18347419818048138</v>
      </c>
      <c r="Z39" s="140">
        <f>[1]Benzokfluoranthene!$AO325</f>
        <v>8.5130030573988963E-2</v>
      </c>
      <c r="AA39" s="140">
        <f>[1]Indeno123cdpyrene!$AO325</f>
        <v>0.10560509427373416</v>
      </c>
      <c r="AB39" s="140">
        <f>[1]PAH!AO325</f>
        <v>0.53704393601363076</v>
      </c>
      <c r="AC39" s="140">
        <f>[1]HCB!AO325</f>
        <v>1.9379996804200004</v>
      </c>
      <c r="AD39" s="140">
        <f>[1]PCB!AO325</f>
        <v>3.1946496648</v>
      </c>
      <c r="AE39" s="127"/>
      <c r="AF39" s="150">
        <f>'[1]dati attività'!$AG$81</f>
        <v>22725.664242467526</v>
      </c>
      <c r="AG39" s="150" t="str">
        <f>'[1]dati attività'!$AG$82</f>
        <v>NO</v>
      </c>
      <c r="AH39" s="150">
        <f>'[1]dati attività'!$AG$83</f>
        <v>303585.71056514839</v>
      </c>
      <c r="AI39" s="150">
        <f>'[1]dati attività'!$AG$84</f>
        <v>43562.953286308926</v>
      </c>
      <c r="AJ39" s="150">
        <f>'[1]dati attività'!$AG$85</f>
        <v>59066.911790243241</v>
      </c>
      <c r="AK39" s="126" t="s">
        <v>384</v>
      </c>
      <c r="AL39" s="113" t="s">
        <v>12</v>
      </c>
    </row>
    <row r="40" spans="1:38" s="1" customFormat="1" ht="13.5" thickBot="1" x14ac:dyDescent="0.25">
      <c r="A40" s="81" t="s">
        <v>119</v>
      </c>
      <c r="B40" s="81" t="s">
        <v>174</v>
      </c>
      <c r="C40" s="89" t="s">
        <v>340</v>
      </c>
      <c r="D40" s="75"/>
      <c r="E40" s="140" t="str">
        <f>[1]NOx!AO326</f>
        <v>IE</v>
      </c>
      <c r="F40" s="140" t="str">
        <f>[1]NMVOC!AO326</f>
        <v>IE</v>
      </c>
      <c r="G40" s="140" t="str">
        <f>[1]SOx!AO326</f>
        <v>IE</v>
      </c>
      <c r="H40" s="140" t="str">
        <f>[1]NH3!AO326</f>
        <v>IE</v>
      </c>
      <c r="I40" s="140" t="str">
        <f>'[1]pm2.5'!AO326</f>
        <v>IE</v>
      </c>
      <c r="J40" s="140" t="str">
        <f>[1]pm10!AO326</f>
        <v>IE</v>
      </c>
      <c r="K40" s="140" t="str">
        <f>[1]PST!AO326</f>
        <v>IE</v>
      </c>
      <c r="L40" s="140" t="str">
        <f>[1]BC!AO326</f>
        <v>IE</v>
      </c>
      <c r="M40" s="140" t="str">
        <f>[1]CO!AO326</f>
        <v>IE</v>
      </c>
      <c r="N40" s="140" t="str">
        <f>[1]piombo!AO326</f>
        <v>IE</v>
      </c>
      <c r="O40" s="140" t="str">
        <f>[1]cadmio!AO326</f>
        <v>IE</v>
      </c>
      <c r="P40" s="140" t="str">
        <f>[1]mercurio!AO326</f>
        <v>IE</v>
      </c>
      <c r="Q40" s="140" t="str">
        <f>[1]arsenico!AO326</f>
        <v>IE</v>
      </c>
      <c r="R40" s="140" t="str">
        <f>[1]cromo!AO326</f>
        <v>IE</v>
      </c>
      <c r="S40" s="140" t="str">
        <f>[1]rame!AO326</f>
        <v>IE</v>
      </c>
      <c r="T40" s="140" t="str">
        <f>[1]nichel!AO326</f>
        <v>IE</v>
      </c>
      <c r="U40" s="140" t="str">
        <f>[1]selenio!AO326</f>
        <v>IE</v>
      </c>
      <c r="V40" s="140" t="str">
        <f>[1]zinco!AO326</f>
        <v>IE</v>
      </c>
      <c r="W40" s="140" t="str">
        <f>[1]Diossine!AO326</f>
        <v>IE</v>
      </c>
      <c r="X40" s="140" t="str">
        <f>[1]Benzoapyrene!$AO326</f>
        <v>IE</v>
      </c>
      <c r="Y40" s="140" t="str">
        <f>[1]Benzobfluoranthene!$AO326</f>
        <v>IE</v>
      </c>
      <c r="Z40" s="140" t="str">
        <f>[1]Benzokfluoranthene!$AO326</f>
        <v>IE</v>
      </c>
      <c r="AA40" s="140" t="str">
        <f>[1]Indeno123cdpyrene!$AO326</f>
        <v>IE</v>
      </c>
      <c r="AB40" s="140" t="str">
        <f>[1]PAH!AO326</f>
        <v>IE</v>
      </c>
      <c r="AC40" s="140" t="str">
        <f>[1]HCB!AO326</f>
        <v>IE</v>
      </c>
      <c r="AD40" s="140" t="str">
        <f>[1]PCB!AO326</f>
        <v>IE</v>
      </c>
      <c r="AE40" s="127"/>
      <c r="AF40" s="150" t="s">
        <v>418</v>
      </c>
      <c r="AG40" s="150" t="s">
        <v>403</v>
      </c>
      <c r="AH40" s="150" t="s">
        <v>403</v>
      </c>
      <c r="AI40" s="150" t="s">
        <v>403</v>
      </c>
      <c r="AJ40" s="150" t="s">
        <v>403</v>
      </c>
      <c r="AK40" s="126" t="s">
        <v>384</v>
      </c>
      <c r="AL40" s="113" t="s">
        <v>12</v>
      </c>
    </row>
    <row r="41" spans="1:38" s="1" customFormat="1" ht="13.5" thickBot="1" x14ac:dyDescent="0.25">
      <c r="A41" s="81" t="s">
        <v>113</v>
      </c>
      <c r="B41" s="81" t="s">
        <v>175</v>
      </c>
      <c r="C41" s="89" t="s">
        <v>305</v>
      </c>
      <c r="D41" s="75"/>
      <c r="E41" s="140">
        <f>[1]NOx!AO327</f>
        <v>40.378597063157713</v>
      </c>
      <c r="F41" s="140">
        <f>[1]NMVOC!AO327</f>
        <v>143.95606667496943</v>
      </c>
      <c r="G41" s="140">
        <f>[1]SOx!AO327</f>
        <v>6.0715477238049598</v>
      </c>
      <c r="H41" s="140">
        <f>[1]NH3!AO327</f>
        <v>1.2890991416049997</v>
      </c>
      <c r="I41" s="140">
        <f>'[1]pm2.5'!AO327</f>
        <v>92.141469794532455</v>
      </c>
      <c r="J41" s="140">
        <f>[1]pm10!AO327</f>
        <v>93.314091957860455</v>
      </c>
      <c r="K41" s="140">
        <f>[1]PST!AO327</f>
        <v>109.78128465630643</v>
      </c>
      <c r="L41" s="140">
        <f>[1]BC!AO327</f>
        <v>8.2522521504253987</v>
      </c>
      <c r="M41" s="140">
        <f>[1]CO!AO327</f>
        <v>1251.4775376646069</v>
      </c>
      <c r="N41" s="140">
        <f>[1]piombo!AO327</f>
        <v>9.1659316158199982</v>
      </c>
      <c r="O41" s="140">
        <f>[1]cadmio!AO327</f>
        <v>0.40150737584500001</v>
      </c>
      <c r="P41" s="140">
        <f>[1]mercurio!AO327</f>
        <v>0.24130366239490927</v>
      </c>
      <c r="Q41" s="140">
        <f>[1]arsenico!AO327</f>
        <v>0.18360381536049997</v>
      </c>
      <c r="R41" s="140">
        <f>[1]cromo!AO327</f>
        <v>0.9048732081819999</v>
      </c>
      <c r="S41" s="140">
        <f>[1]rame!AO327</f>
        <v>1.4576525608960003</v>
      </c>
      <c r="T41" s="140">
        <f>[1]nichel!AO327</f>
        <v>0.57033355784199991</v>
      </c>
      <c r="U41" s="140">
        <f>[1]selenio!AO327</f>
        <v>0.12982147918049999</v>
      </c>
      <c r="V41" s="140">
        <f>[1]zinco!AO327</f>
        <v>23.792844660600004</v>
      </c>
      <c r="W41" s="140">
        <f>[1]Diossine!AO327</f>
        <v>100.30280110291757</v>
      </c>
      <c r="X41" s="140">
        <f>[1]Benzoapyrene!$AO327</f>
        <v>15.532008743723997</v>
      </c>
      <c r="Y41" s="140">
        <f>[1]Benzobfluoranthene!$AO327</f>
        <v>17.701883237917997</v>
      </c>
      <c r="Z41" s="140">
        <f>[1]Benzokfluoranthene!$AO327</f>
        <v>7.9466091246959989</v>
      </c>
      <c r="AA41" s="140">
        <f>[1]Indeno123cdpyrene!$AO327</f>
        <v>10.155745521679997</v>
      </c>
      <c r="AB41" s="140">
        <f>[1]PAH!AO327</f>
        <v>51.336246628017989</v>
      </c>
      <c r="AC41" s="140">
        <f>[1]HCB!AO327</f>
        <v>1.5469189699260002</v>
      </c>
      <c r="AD41" s="140">
        <f>[1]PCB!AO327</f>
        <v>15.469189699259999</v>
      </c>
      <c r="AE41" s="127"/>
      <c r="AF41" s="150">
        <f>'[1]dati attività'!$AG$86</f>
        <v>92450.222529348044</v>
      </c>
      <c r="AG41" s="150" t="str">
        <f>'[1]dati attività'!$AG$87</f>
        <v>NO</v>
      </c>
      <c r="AH41" s="150">
        <f>'[1]dati attività'!$AG$88</f>
        <v>690878.65533254633</v>
      </c>
      <c r="AI41" s="150">
        <f>'[1]dati attività'!$AG$89</f>
        <v>261746.01859999998</v>
      </c>
      <c r="AJ41" s="150" t="str">
        <f>'[1]dati attività'!$AG$90</f>
        <v>NO</v>
      </c>
      <c r="AK41" s="126" t="s">
        <v>384</v>
      </c>
      <c r="AL41" s="113" t="s">
        <v>12</v>
      </c>
    </row>
    <row r="42" spans="1:38" s="1" customFormat="1" ht="24.75" thickBot="1" x14ac:dyDescent="0.25">
      <c r="A42" s="81" t="s">
        <v>119</v>
      </c>
      <c r="B42" s="81" t="s">
        <v>176</v>
      </c>
      <c r="C42" s="89" t="s">
        <v>60</v>
      </c>
      <c r="D42" s="75"/>
      <c r="E42" s="140">
        <f>[1]NOx!AO328</f>
        <v>1.4576470588235292E-3</v>
      </c>
      <c r="F42" s="140">
        <f>[1]NMVOC!AO328</f>
        <v>0.66952941176470571</v>
      </c>
      <c r="G42" s="140">
        <f>[1]SOx!AO328</f>
        <v>8.7999999999999988E-6</v>
      </c>
      <c r="H42" s="140">
        <f>[1]NH3!AO328</f>
        <v>3.2941176470588232E-6</v>
      </c>
      <c r="I42" s="140">
        <f>'[1]pm2.5'!AO328</f>
        <v>8.1944049599999992E-4</v>
      </c>
      <c r="J42" s="140">
        <f>[1]pm10!AO328</f>
        <v>8.1944049599999992E-4</v>
      </c>
      <c r="K42" s="140">
        <f>[1]PST!AO328</f>
        <v>8.3616377142857131E-4</v>
      </c>
      <c r="L42" s="140">
        <f>[1]BC!AO328</f>
        <v>4.0972024799999992E-5</v>
      </c>
      <c r="M42" s="140">
        <f>[1]CO!AO328</f>
        <v>1.2945882352941176</v>
      </c>
      <c r="N42" s="140" t="str">
        <f>[1]piombo!AO328</f>
        <v>NA</v>
      </c>
      <c r="O42" s="140">
        <f>[1]cadmio!AO328</f>
        <v>4.0000000000000003E-7</v>
      </c>
      <c r="P42" s="140" t="str">
        <f>[1]mercurio!AO328</f>
        <v>NA</v>
      </c>
      <c r="Q42" s="140" t="str">
        <f>[1]arsenico!AO328</f>
        <v>NA</v>
      </c>
      <c r="R42" s="140">
        <f>[1]cromo!AO328</f>
        <v>3.6535999999999919E-7</v>
      </c>
      <c r="S42" s="140">
        <f>[1]rame!AO328</f>
        <v>4.9869662921348315E-6</v>
      </c>
      <c r="T42" s="140">
        <f>[1]nichel!AO328</f>
        <v>1.1999999999999999E-6</v>
      </c>
      <c r="U42" s="140">
        <f>[1]selenio!AO328</f>
        <v>1.1999999999999999E-5</v>
      </c>
      <c r="V42" s="140">
        <f>[1]zinco!AO328</f>
        <v>2.3948000000000002E-5</v>
      </c>
      <c r="W42" s="140" t="str">
        <f>[1]Diossine!AO328</f>
        <v>NA</v>
      </c>
      <c r="X42" s="140">
        <f>[1]Benzoapyrene!$AO328</f>
        <v>3.1999999999999999E-5</v>
      </c>
      <c r="Y42" s="140">
        <f>[1]Benzobfluoranthene!$AO328</f>
        <v>3.1999999999999999E-5</v>
      </c>
      <c r="Z42" s="140" t="str">
        <f>[1]Benzokfluoranthene!$AO328</f>
        <v>NE</v>
      </c>
      <c r="AA42" s="140" t="str">
        <f>[1]Indeno123cdpyrene!$AO328</f>
        <v>NE</v>
      </c>
      <c r="AB42" s="140">
        <f>[1]PAH!AO328</f>
        <v>6.3999999999999997E-5</v>
      </c>
      <c r="AC42" s="140" t="str">
        <f>[1]HCB!AO328</f>
        <v>NA</v>
      </c>
      <c r="AD42" s="140" t="str">
        <f>[1]PCB!AO328</f>
        <v>NA</v>
      </c>
      <c r="AE42" s="127"/>
      <c r="AF42" s="150">
        <f>'[1]dati attività'!$AG$91</f>
        <v>35.169119999999992</v>
      </c>
      <c r="AG42" s="150" t="str">
        <f>'[1]dati attività'!$AG$92</f>
        <v>NO</v>
      </c>
      <c r="AH42" s="150" t="str">
        <f>'[1]dati attività'!$AG$93</f>
        <v>NO</v>
      </c>
      <c r="AI42" s="150" t="str">
        <f>'[1]dati attività'!$AG$94</f>
        <v>NO</v>
      </c>
      <c r="AJ42" s="150" t="str">
        <f>'[1]dati attività'!$AG$95</f>
        <v>NO</v>
      </c>
      <c r="AK42" s="126" t="s">
        <v>384</v>
      </c>
      <c r="AL42" s="113" t="s">
        <v>12</v>
      </c>
    </row>
    <row r="43" spans="1:38" s="1" customFormat="1" ht="13.5" thickBot="1" x14ac:dyDescent="0.25">
      <c r="A43" s="81" t="s">
        <v>113</v>
      </c>
      <c r="B43" s="81" t="s">
        <v>177</v>
      </c>
      <c r="C43" s="89" t="s">
        <v>61</v>
      </c>
      <c r="D43" s="75"/>
      <c r="E43" s="140">
        <f>[1]NOx!AO329</f>
        <v>11.750093131078906</v>
      </c>
      <c r="F43" s="140">
        <f>[1]NMVOC!AO329</f>
        <v>1.8144827044797669</v>
      </c>
      <c r="G43" s="161">
        <f>[1]SOx!AO329</f>
        <v>2.3600208729248361E-2</v>
      </c>
      <c r="H43" s="161">
        <f>[1]NH3!AO329</f>
        <v>7.0591797999999999E-3</v>
      </c>
      <c r="I43" s="140">
        <f>'[1]pm2.5'!AO329</f>
        <v>0.55602614052973831</v>
      </c>
      <c r="J43" s="140">
        <f>[1]pm10!AO329</f>
        <v>0.5642462785223763</v>
      </c>
      <c r="K43" s="140">
        <f>[1]PST!AO329</f>
        <v>0.66381915120279567</v>
      </c>
      <c r="L43" s="140">
        <f>[1]BC!AO329</f>
        <v>5.0798520461233239E-2</v>
      </c>
      <c r="M43" s="140">
        <f>[1]CO!AO329</f>
        <v>10.342259672228273</v>
      </c>
      <c r="N43" s="140">
        <f>[1]piombo!AO329</f>
        <v>6.8800127999999999E-3</v>
      </c>
      <c r="O43" s="140">
        <f>[1]cadmio!AO329</f>
        <v>1.37600256E-2</v>
      </c>
      <c r="P43" s="140">
        <f>[1]mercurio!AO329</f>
        <v>1.4905551524252748E-2</v>
      </c>
      <c r="Q43" s="140" t="str">
        <f>[1]arsenico!AO329</f>
        <v>NO</v>
      </c>
      <c r="R43" s="140" t="str">
        <f>[1]cromo!AO329</f>
        <v>NO</v>
      </c>
      <c r="S43" s="140">
        <f>[1]rame!AO329</f>
        <v>1.37600256E-2</v>
      </c>
      <c r="T43" s="140" t="str">
        <f>[1]nichel!AO329</f>
        <v>NO</v>
      </c>
      <c r="U43" s="140" t="str">
        <f>[1]selenio!AO329</f>
        <v>NO</v>
      </c>
      <c r="V43" s="140">
        <f>[1]zinco!AO329</f>
        <v>0.27405384319999992</v>
      </c>
      <c r="W43" s="140">
        <f>[1]Diossine!AO329</f>
        <v>0.55788370099109641</v>
      </c>
      <c r="X43" s="140">
        <f>[1]Benzoapyrene!$AO329</f>
        <v>8.5054158239999983E-2</v>
      </c>
      <c r="Y43" s="140">
        <f>[1]Benzobfluoranthene!$AO329</f>
        <v>9.6936513679999989E-2</v>
      </c>
      <c r="Z43" s="140">
        <f>[1]Benzokfluoranthene!$AO329</f>
        <v>4.3516080959999995E-2</v>
      </c>
      <c r="AA43" s="140">
        <f>[1]Indeno123cdpyrene!$AO329</f>
        <v>5.5613436799999985E-2</v>
      </c>
      <c r="AB43" s="140">
        <f>[1]PAH!AO329</f>
        <v>0.28112018967999997</v>
      </c>
      <c r="AC43" s="140">
        <f>[1]HCB!AO329</f>
        <v>8.4710157600000023E-3</v>
      </c>
      <c r="AD43" s="140">
        <f>[1]PCB!AO329</f>
        <v>8.4710157600000002E-2</v>
      </c>
      <c r="AE43" s="127"/>
      <c r="AF43" s="150">
        <f>'[1]dati attività'!$AG$96</f>
        <v>922.82556494055643</v>
      </c>
      <c r="AG43" s="150" t="str">
        <f>'[1]dati attività'!$AG$97</f>
        <v>NO</v>
      </c>
      <c r="AH43" s="150">
        <f>'[1]dati attività'!$AG$98</f>
        <v>5727.6296212637471</v>
      </c>
      <c r="AI43" s="150">
        <f>'[1]dati attività'!$AG$99</f>
        <v>12896.096386824249</v>
      </c>
      <c r="AJ43" s="150" t="str">
        <f>'[1]dati attività'!$AG$100</f>
        <v>NO</v>
      </c>
      <c r="AK43" s="126" t="s">
        <v>384</v>
      </c>
      <c r="AL43" s="113" t="s">
        <v>12</v>
      </c>
    </row>
    <row r="44" spans="1:38" s="1" customFormat="1" ht="24.75" thickBot="1" x14ac:dyDescent="0.25">
      <c r="A44" s="81" t="s">
        <v>119</v>
      </c>
      <c r="B44" s="81" t="s">
        <v>178</v>
      </c>
      <c r="C44" s="89" t="s">
        <v>62</v>
      </c>
      <c r="D44" s="75"/>
      <c r="E44" s="140">
        <f>[1]NOx!AO330</f>
        <v>30.476160477476562</v>
      </c>
      <c r="F44" s="140">
        <f>[1]NMVOC!AO330</f>
        <v>6.8616620966783968</v>
      </c>
      <c r="G44" s="140">
        <f>[1]SOx!AO330</f>
        <v>3.0246200000000001E-2</v>
      </c>
      <c r="H44" s="140">
        <f>[1]NH3!AO330</f>
        <v>1.4072191358664863E-2</v>
      </c>
      <c r="I44" s="140">
        <f>'[1]pm2.5'!AO330</f>
        <v>1.8103355246009658</v>
      </c>
      <c r="J44" s="140">
        <f>[1]pm10!AO330</f>
        <v>1.8103355246009658</v>
      </c>
      <c r="K44" s="140">
        <f>[1]PST!AO330</f>
        <v>1.8472811475520059</v>
      </c>
      <c r="L44" s="140">
        <f>[1]BC!AO330</f>
        <v>1.0307194491132705</v>
      </c>
      <c r="M44" s="140">
        <f>[1]CO!AO330</f>
        <v>39.13928949569879</v>
      </c>
      <c r="N44" s="140" t="str">
        <f>[1]piombo!AO330</f>
        <v>NA</v>
      </c>
      <c r="O44" s="140">
        <f>[1]cadmio!AO330</f>
        <v>3.8341689655172323E-3</v>
      </c>
      <c r="P44" s="140" t="str">
        <f>[1]mercurio!AO330</f>
        <v>NA</v>
      </c>
      <c r="Q44" s="140" t="str">
        <f>[1]arsenico!AO330</f>
        <v>NA</v>
      </c>
      <c r="R44" s="140">
        <f>[1]cromo!AO330</f>
        <v>1.1262693676781614E-2</v>
      </c>
      <c r="S44" s="140">
        <f>[1]rame!AO330</f>
        <v>0.29904305898488925</v>
      </c>
      <c r="T44" s="140">
        <f>[1]nichel!AO330</f>
        <v>2.0703300000000001E-2</v>
      </c>
      <c r="U44" s="140">
        <f>[1]selenio!AO330</f>
        <v>4.1433000000000005E-2</v>
      </c>
      <c r="V44" s="140">
        <f>[1]zinco!AO330</f>
        <v>6.5808581137930991E-2</v>
      </c>
      <c r="W44" s="140" t="str">
        <f>[1]Diossine!AO330</f>
        <v>NA</v>
      </c>
      <c r="X44" s="140">
        <f>[1]Benzoapyrene!$AO330</f>
        <v>6.2187999999999993E-2</v>
      </c>
      <c r="Y44" s="140">
        <f>[1]Benzobfluoranthene!$AO330</f>
        <v>0.10358800000000001</v>
      </c>
      <c r="Z44" s="140" t="str">
        <f>[1]Benzokfluoranthene!$AO330</f>
        <v>NE</v>
      </c>
      <c r="AA44" s="140" t="str">
        <f>[1]Indeno123cdpyrene!$AO330</f>
        <v>NE</v>
      </c>
      <c r="AB44" s="140">
        <f>[1]PAH!AO330</f>
        <v>0.16577599999999998</v>
      </c>
      <c r="AC44" s="140" t="str">
        <f>[1]HCB!AO330</f>
        <v>NA</v>
      </c>
      <c r="AD44" s="140" t="str">
        <f>[1]PCB!AO330</f>
        <v>NA</v>
      </c>
      <c r="AE44" s="127"/>
      <c r="AF44" s="150">
        <f>'[1]dati attività'!$AG$101</f>
        <v>88496.810280000005</v>
      </c>
      <c r="AG44" s="150" t="str">
        <f>'[1]dati attività'!$AG$102</f>
        <v>NO</v>
      </c>
      <c r="AH44" s="150" t="str">
        <f>'[1]dati attività'!$AG$103</f>
        <v>NO</v>
      </c>
      <c r="AI44" s="150" t="str">
        <f>'[1]dati attività'!$AG$104</f>
        <v>NO</v>
      </c>
      <c r="AJ44" s="150" t="str">
        <f>'[1]dati attività'!$AG$105</f>
        <v>NO</v>
      </c>
      <c r="AK44" s="126" t="s">
        <v>384</v>
      </c>
      <c r="AL44" s="113" t="s">
        <v>12</v>
      </c>
    </row>
    <row r="45" spans="1:38" s="1" customFormat="1" ht="24.75" thickBot="1" x14ac:dyDescent="0.25">
      <c r="A45" s="81" t="s">
        <v>119</v>
      </c>
      <c r="B45" s="81" t="s">
        <v>179</v>
      </c>
      <c r="C45" s="89" t="s">
        <v>129</v>
      </c>
      <c r="D45" s="75"/>
      <c r="E45" s="140">
        <f>[1]NOx!AO331</f>
        <v>7.0125000000000011</v>
      </c>
      <c r="F45" s="140">
        <f>[1]NMVOC!AO331</f>
        <v>0.77879999999999994</v>
      </c>
      <c r="G45" s="161">
        <f>[1]SOx!AO331</f>
        <v>2.4089999999999997E-3</v>
      </c>
      <c r="H45" s="161">
        <f>[1]NH3!AO331</f>
        <v>1.1550000000000002E-3</v>
      </c>
      <c r="I45" s="140">
        <f>'[1]pm2.5'!AO331</f>
        <v>0.73920000000000019</v>
      </c>
      <c r="J45" s="140">
        <f>[1]pm10!AO331</f>
        <v>0.73920000000000019</v>
      </c>
      <c r="K45" s="140">
        <f>[1]PST!AO331</f>
        <v>0.75428571428571445</v>
      </c>
      <c r="L45" s="140">
        <f>[1]BC!AO331</f>
        <v>0.40656000000000014</v>
      </c>
      <c r="M45" s="140">
        <f>[1]CO!AO331</f>
        <v>1.7985000000000002</v>
      </c>
      <c r="N45" s="140" t="str">
        <f>[1]piombo!AO331</f>
        <v>NA</v>
      </c>
      <c r="O45" s="140">
        <f>[1]cadmio!AO331</f>
        <v>2.0041377326863365E-3</v>
      </c>
      <c r="P45" s="140" t="str">
        <f>[1]mercurio!AO331</f>
        <v>NA</v>
      </c>
      <c r="Q45" s="140">
        <f>[1]arsenico!AO331</f>
        <v>1.5774930223337737E-2</v>
      </c>
      <c r="R45" s="140">
        <f>[1]cromo!AO331</f>
        <v>9.3318711139149559E-3</v>
      </c>
      <c r="S45" s="140">
        <f>[1]rame!AO331</f>
        <v>1.5774930223337737E-2</v>
      </c>
      <c r="T45" s="140">
        <f>[1]nichel!AO331</f>
        <v>0.50379108151006635</v>
      </c>
      <c r="U45" s="140">
        <f>[1]selenio!AO331</f>
        <v>3.6794970998459027E-2</v>
      </c>
      <c r="V45" s="140">
        <f>[1]zinco!AO331</f>
        <v>9.0343351916458078E-2</v>
      </c>
      <c r="W45" s="140">
        <f>[1]Diossine!AO331</f>
        <v>0.91602997200000003</v>
      </c>
      <c r="X45" s="140" t="str">
        <f>[1]Benzoapyrene!$AO331</f>
        <v>NE</v>
      </c>
      <c r="Y45" s="140" t="str">
        <f>[1]Benzobfluoranthene!$AO331</f>
        <v>NE</v>
      </c>
      <c r="Z45" s="140" t="str">
        <f>[1]Benzokfluoranthene!$AO331</f>
        <v>NE</v>
      </c>
      <c r="AA45" s="140" t="str">
        <f>[1]Indeno123cdpyrene!$AO331</f>
        <v>NE</v>
      </c>
      <c r="AB45" s="140">
        <f>[1]PAH!AO331</f>
        <v>6.6E-3</v>
      </c>
      <c r="AC45" s="140">
        <f>[1]HCB!AO331</f>
        <v>0.56371075200000009</v>
      </c>
      <c r="AD45" s="140">
        <f>[1]PCB!AO331</f>
        <v>0.2677626072</v>
      </c>
      <c r="AE45" s="127"/>
      <c r="AF45" s="150">
        <f>'[1]dati attività'!$AG$106</f>
        <v>7046.3844000000008</v>
      </c>
      <c r="AG45" s="150" t="s">
        <v>403</v>
      </c>
      <c r="AH45" s="150" t="s">
        <v>403</v>
      </c>
      <c r="AI45" s="150" t="s">
        <v>403</v>
      </c>
      <c r="AJ45" s="150" t="s">
        <v>403</v>
      </c>
      <c r="AK45" s="126" t="s">
        <v>384</v>
      </c>
      <c r="AL45" s="113" t="s">
        <v>12</v>
      </c>
    </row>
    <row r="46" spans="1:38" s="1" customFormat="1" ht="13.5" thickBot="1" x14ac:dyDescent="0.25">
      <c r="A46" s="81" t="s">
        <v>113</v>
      </c>
      <c r="B46" s="81" t="s">
        <v>180</v>
      </c>
      <c r="C46" s="89" t="s">
        <v>63</v>
      </c>
      <c r="D46" s="75"/>
      <c r="E46" s="140" t="str">
        <f>[1]NOx!AO332</f>
        <v>IE</v>
      </c>
      <c r="F46" s="140" t="str">
        <f>[1]NMVOC!AO332</f>
        <v>IE</v>
      </c>
      <c r="G46" s="140" t="str">
        <f>[1]SOx!AO332</f>
        <v>IE</v>
      </c>
      <c r="H46" s="140" t="str">
        <f>[1]NH3!AO332</f>
        <v>IE</v>
      </c>
      <c r="I46" s="140" t="str">
        <f>'[1]pm2.5'!AO332</f>
        <v>IE</v>
      </c>
      <c r="J46" s="140" t="str">
        <f>[1]pm10!AO332</f>
        <v>IE</v>
      </c>
      <c r="K46" s="140" t="str">
        <f>[1]PST!AO332</f>
        <v>IE</v>
      </c>
      <c r="L46" s="140" t="str">
        <f>[1]BC!AO332</f>
        <v>IE</v>
      </c>
      <c r="M46" s="140" t="str">
        <f>[1]CO!AO332</f>
        <v>IE</v>
      </c>
      <c r="N46" s="140" t="str">
        <f>[1]piombo!AO332</f>
        <v>IE</v>
      </c>
      <c r="O46" s="140" t="str">
        <f>[1]cadmio!AO332</f>
        <v>IE</v>
      </c>
      <c r="P46" s="140" t="str">
        <f>[1]mercurio!AO332</f>
        <v>IE</v>
      </c>
      <c r="Q46" s="140" t="str">
        <f>[1]arsenico!AO332</f>
        <v>IE</v>
      </c>
      <c r="R46" s="140" t="str">
        <f>[1]cromo!AO332</f>
        <v>IE</v>
      </c>
      <c r="S46" s="140" t="str">
        <f>[1]rame!AO332</f>
        <v>IE</v>
      </c>
      <c r="T46" s="140" t="str">
        <f>[1]nichel!AO332</f>
        <v>IE</v>
      </c>
      <c r="U46" s="140" t="str">
        <f>[1]selenio!AO332</f>
        <v>IE</v>
      </c>
      <c r="V46" s="140" t="str">
        <f>[1]zinco!AO332</f>
        <v>IE</v>
      </c>
      <c r="W46" s="140" t="str">
        <f>[1]Diossine!AO332</f>
        <v>IE</v>
      </c>
      <c r="X46" s="140" t="str">
        <f>[1]Benzoapyrene!$AO332</f>
        <v>IE</v>
      </c>
      <c r="Y46" s="140" t="str">
        <f>[1]Benzobfluoranthene!$AO332</f>
        <v>IE</v>
      </c>
      <c r="Z46" s="140" t="str">
        <f>[1]Benzokfluoranthene!$AO332</f>
        <v>IE</v>
      </c>
      <c r="AA46" s="140" t="str">
        <f>[1]Indeno123cdpyrene!$AO332</f>
        <v>IE</v>
      </c>
      <c r="AB46" s="140" t="str">
        <f>[1]PAH!AO332</f>
        <v>IE</v>
      </c>
      <c r="AC46" s="140" t="str">
        <f>[1]HCB!AO332</f>
        <v>IE</v>
      </c>
      <c r="AD46" s="140" t="str">
        <f>[1]PCB!AO332</f>
        <v>IE</v>
      </c>
      <c r="AE46" s="127"/>
      <c r="AF46" s="150" t="str">
        <f>'[1]dati attività'!$AG$107</f>
        <v>IE</v>
      </c>
      <c r="AG46" s="150" t="str">
        <f>'[1]dati attività'!$AG$108</f>
        <v>IE</v>
      </c>
      <c r="AH46" s="150" t="str">
        <f>'[1]dati attività'!$AG$109</f>
        <v>IE</v>
      </c>
      <c r="AI46" s="150" t="str">
        <f>'[1]dati attività'!$AG$110</f>
        <v>IE</v>
      </c>
      <c r="AJ46" s="150" t="str">
        <f>'[1]dati attività'!$AG$111</f>
        <v>IE</v>
      </c>
      <c r="AK46" s="126" t="s">
        <v>384</v>
      </c>
      <c r="AL46" s="113" t="s">
        <v>12</v>
      </c>
    </row>
    <row r="47" spans="1:38" s="1" customFormat="1" ht="24.75" thickBot="1" x14ac:dyDescent="0.25">
      <c r="A47" s="81" t="s">
        <v>119</v>
      </c>
      <c r="B47" s="81" t="s">
        <v>181</v>
      </c>
      <c r="C47" s="89" t="s">
        <v>64</v>
      </c>
      <c r="D47" s="75"/>
      <c r="E47" s="140">
        <f>[1]NOx!AO333</f>
        <v>2.0512758235294117</v>
      </c>
      <c r="F47" s="140">
        <f>[1]NMVOC!AO333</f>
        <v>0.44187326941176469</v>
      </c>
      <c r="G47" s="140">
        <f>[1]SOx!AO333</f>
        <v>9.9703621199999995E-2</v>
      </c>
      <c r="H47" s="140">
        <f>[1]NH3!AO333</f>
        <v>6.7343705882352931E-5</v>
      </c>
      <c r="I47" s="140">
        <f>'[1]pm2.5'!AO333</f>
        <v>0.31493299135055652</v>
      </c>
      <c r="J47" s="140">
        <f>[1]pm10!AO333</f>
        <v>0.31493299135055652</v>
      </c>
      <c r="K47" s="140">
        <f>[1]PST!AO333</f>
        <v>0.32136019525566989</v>
      </c>
      <c r="L47" s="140">
        <f>[1]BC!AO333</f>
        <v>0.15859680079026714</v>
      </c>
      <c r="M47" s="140">
        <f>[1]CO!AO333</f>
        <v>13.226067941176471</v>
      </c>
      <c r="N47" s="140">
        <f>[1]piombo!AO333</f>
        <v>8.5680000000000006E-2</v>
      </c>
      <c r="O47" s="140">
        <f>[1]cadmio!AO333</f>
        <v>6.7070513793103406E-5</v>
      </c>
      <c r="P47" s="140" t="str">
        <f>[1]mercurio!AO333</f>
        <v>NA</v>
      </c>
      <c r="Q47" s="140" t="str">
        <f>[1]arsenico!AO333</f>
        <v>NA</v>
      </c>
      <c r="R47" s="140">
        <f>[1]cromo!AO333</f>
        <v>9.5648627905874745E-5</v>
      </c>
      <c r="S47" s="140">
        <f>[1]rame!AO333</f>
        <v>1.9494236869430439E-3</v>
      </c>
      <c r="T47" s="140">
        <f>[1]nichel!AO333</f>
        <v>2.419795E-4</v>
      </c>
      <c r="U47" s="140">
        <f>[1]selenio!AO333</f>
        <v>1.686035E-3</v>
      </c>
      <c r="V47" s="140">
        <f>[1]zinco!AO333</f>
        <v>3.2899793664942526E-3</v>
      </c>
      <c r="W47" s="140" t="str">
        <f>[1]Diossine!AO333</f>
        <v>NA</v>
      </c>
      <c r="X47" s="140">
        <f>[1]Benzoapyrene!$AO333</f>
        <v>2.9343999999999996E-4</v>
      </c>
      <c r="Y47" s="140">
        <f>[1]Benzobfluoranthene!$AO333</f>
        <v>4.7688E-4</v>
      </c>
      <c r="Z47" s="140" t="str">
        <f>[1]Benzokfluoranthene!$AO333</f>
        <v>NE</v>
      </c>
      <c r="AA47" s="140" t="str">
        <f>[1]Indeno123cdpyrene!$AO333</f>
        <v>NE</v>
      </c>
      <c r="AB47" s="140">
        <f>[1]PAH!AO333</f>
        <v>7.8291842679999992E-4</v>
      </c>
      <c r="AC47" s="140" t="str">
        <f>[1]HCB!AO333</f>
        <v>NA</v>
      </c>
      <c r="AD47" s="140" t="str">
        <f>[1]PCB!AO333</f>
        <v>NA</v>
      </c>
      <c r="AE47" s="127"/>
      <c r="AF47" s="150">
        <f>'[1]dati attività'!$AG$112</f>
        <v>4753.7538472800006</v>
      </c>
      <c r="AG47" s="150" t="s">
        <v>403</v>
      </c>
      <c r="AH47" s="150" t="s">
        <v>403</v>
      </c>
      <c r="AI47" s="150" t="s">
        <v>403</v>
      </c>
      <c r="AJ47" s="150" t="s">
        <v>403</v>
      </c>
      <c r="AK47" s="126" t="s">
        <v>384</v>
      </c>
      <c r="AL47" s="113" t="s">
        <v>12</v>
      </c>
    </row>
    <row r="48" spans="1:38" s="1" customFormat="1" ht="24.75" thickBot="1" x14ac:dyDescent="0.25">
      <c r="A48" s="81" t="s">
        <v>114</v>
      </c>
      <c r="B48" s="81" t="s">
        <v>182</v>
      </c>
      <c r="C48" s="89" t="s">
        <v>65</v>
      </c>
      <c r="D48" s="75"/>
      <c r="E48" s="140" t="str">
        <f>[1]NOx!AO334</f>
        <v>NA</v>
      </c>
      <c r="F48" s="140" t="str">
        <f>[1]NMVOC!AO334</f>
        <v>NA</v>
      </c>
      <c r="G48" s="140" t="str">
        <f>[1]SOx!AO334</f>
        <v>NA</v>
      </c>
      <c r="H48" s="140" t="str">
        <f>[1]NH3!AO334</f>
        <v>NA</v>
      </c>
      <c r="I48" s="140">
        <f>'[1]pm2.5'!AO334</f>
        <v>4.4028406799999996E-2</v>
      </c>
      <c r="J48" s="140">
        <f>[1]pm10!AO334</f>
        <v>0.44028406799999992</v>
      </c>
      <c r="K48" s="140">
        <f>[1]PST!AO334</f>
        <v>0.88056813599999983</v>
      </c>
      <c r="L48" s="140">
        <f>[1]BC!AO334</f>
        <v>3.7424145779999994E-2</v>
      </c>
      <c r="M48" s="140" t="str">
        <f>[1]CO!AO334</f>
        <v>NA</v>
      </c>
      <c r="N48" s="140" t="str">
        <f>[1]piombo!AO334</f>
        <v>NA</v>
      </c>
      <c r="O48" s="140" t="str">
        <f>[1]cadmio!AO334</f>
        <v>NA</v>
      </c>
      <c r="P48" s="140" t="str">
        <f>[1]mercurio!AO334</f>
        <v>NA</v>
      </c>
      <c r="Q48" s="140" t="str">
        <f>[1]arsenico!AO334</f>
        <v>NA</v>
      </c>
      <c r="R48" s="140" t="str">
        <f>[1]cromo!AO334</f>
        <v>NA</v>
      </c>
      <c r="S48" s="140" t="str">
        <f>[1]rame!AO334</f>
        <v>NA</v>
      </c>
      <c r="T48" s="140" t="str">
        <f>[1]nichel!AO334</f>
        <v>NA</v>
      </c>
      <c r="U48" s="140" t="str">
        <f>[1]selenio!AO334</f>
        <v>NA</v>
      </c>
      <c r="V48" s="140" t="str">
        <f>[1]zinco!AO334</f>
        <v>NA</v>
      </c>
      <c r="W48" s="140" t="str">
        <f>[1]Diossine!AO334</f>
        <v>NA</v>
      </c>
      <c r="X48" s="140" t="str">
        <f>[1]Benzoapyrene!$AO334</f>
        <v>NA</v>
      </c>
      <c r="Y48" s="140" t="str">
        <f>[1]Benzobfluoranthene!$AO334</f>
        <v>NA</v>
      </c>
      <c r="Z48" s="140" t="str">
        <f>[1]Benzokfluoranthene!$AO334</f>
        <v>NA</v>
      </c>
      <c r="AA48" s="140" t="str">
        <f>[1]Indeno123cdpyrene!$AO334</f>
        <v>NA</v>
      </c>
      <c r="AB48" s="140" t="str">
        <f>[1]PAH!AO334</f>
        <v>NA</v>
      </c>
      <c r="AC48" s="140" t="str">
        <f>[1]HCB!AO334</f>
        <v>NA</v>
      </c>
      <c r="AD48" s="140" t="str">
        <f>[1]PCB!AO334</f>
        <v>NA</v>
      </c>
      <c r="AE48" s="127"/>
      <c r="AF48" s="126" t="s">
        <v>384</v>
      </c>
      <c r="AG48" s="126" t="s">
        <v>384</v>
      </c>
      <c r="AH48" s="126" t="s">
        <v>384</v>
      </c>
      <c r="AI48" s="126" t="s">
        <v>384</v>
      </c>
      <c r="AJ48" s="126" t="s">
        <v>384</v>
      </c>
      <c r="AK48" s="150" t="str">
        <f>'[1]dati attività'!$AG$113</f>
        <v>NO</v>
      </c>
      <c r="AL48" s="113" t="s">
        <v>359</v>
      </c>
    </row>
    <row r="49" spans="1:38" s="1" customFormat="1" ht="24.75" thickBot="1" x14ac:dyDescent="0.25">
      <c r="A49" s="81" t="s">
        <v>114</v>
      </c>
      <c r="B49" s="81" t="s">
        <v>183</v>
      </c>
      <c r="C49" s="89" t="s">
        <v>66</v>
      </c>
      <c r="D49" s="75"/>
      <c r="E49" s="140" t="str">
        <f>[1]NOx!AO335</f>
        <v>IE</v>
      </c>
      <c r="F49" s="140">
        <f>[1]NMVOC!AO335</f>
        <v>0.97232549999999995</v>
      </c>
      <c r="G49" s="140" t="str">
        <f>[1]SOx!AO335</f>
        <v>IE</v>
      </c>
      <c r="H49" s="140" t="str">
        <f>[1]NH3!AO335</f>
        <v>IE</v>
      </c>
      <c r="I49" s="140">
        <f>'[1]pm2.5'!AO335</f>
        <v>4.1164372368000003E-2</v>
      </c>
      <c r="J49" s="140">
        <f>[1]pm10!AO335</f>
        <v>9.8010410399999998E-2</v>
      </c>
      <c r="K49" s="140">
        <f>[1]PST!AO335</f>
        <v>0.12251301299999999</v>
      </c>
      <c r="L49" s="140">
        <f>[1]BC!AO335</f>
        <v>2.0170542460320001E-2</v>
      </c>
      <c r="M49" s="140" t="str">
        <f>[1]CO!AO335</f>
        <v>NA</v>
      </c>
      <c r="N49" s="140">
        <f>[1]piombo!AO335</f>
        <v>0.42782321999999995</v>
      </c>
      <c r="O49" s="140">
        <f>[1]cadmio!AO335</f>
        <v>9.7232550000000001E-2</v>
      </c>
      <c r="P49" s="140">
        <f>[1]mercurio!AO335</f>
        <v>5.8339530000000001E-2</v>
      </c>
      <c r="Q49" s="140">
        <f>[1]arsenico!AO335</f>
        <v>3.889302E-2</v>
      </c>
      <c r="R49" s="140">
        <f>[1]cromo!AO335</f>
        <v>0.33059067000000003</v>
      </c>
      <c r="S49" s="140">
        <f>[1]rame!AO335</f>
        <v>0.17501859</v>
      </c>
      <c r="T49" s="140">
        <f>[1]nichel!AO335</f>
        <v>0.12640231500000002</v>
      </c>
      <c r="U49" s="140" t="str">
        <f>[1]selenio!AO335</f>
        <v>NA</v>
      </c>
      <c r="V49" s="140">
        <f>[1]zinco!AO335</f>
        <v>0.42782321999999995</v>
      </c>
      <c r="W49" s="140" t="str">
        <f>[1]Diossine!AO335</f>
        <v>NA</v>
      </c>
      <c r="X49" s="140" t="str">
        <f>[1]Benzoapyrene!$AO335</f>
        <v>NA</v>
      </c>
      <c r="Y49" s="140" t="str">
        <f>[1]Benzobfluoranthene!$AO335</f>
        <v>NA</v>
      </c>
      <c r="Z49" s="140" t="str">
        <f>[1]Benzokfluoranthene!$AO335</f>
        <v>NA</v>
      </c>
      <c r="AA49" s="140" t="str">
        <f>[1]Indeno123cdpyrene!$AO335</f>
        <v>NA</v>
      </c>
      <c r="AB49" s="140">
        <f>[1]PAH!AO335</f>
        <v>1.0306650299999999E-6</v>
      </c>
      <c r="AC49" s="140" t="str">
        <f>[1]HCB!AO335</f>
        <v>NA</v>
      </c>
      <c r="AD49" s="140" t="str">
        <f>[1]PCB!AO335</f>
        <v>NA</v>
      </c>
      <c r="AE49" s="127"/>
      <c r="AF49" s="126" t="s">
        <v>384</v>
      </c>
      <c r="AG49" s="126" t="s">
        <v>384</v>
      </c>
      <c r="AH49" s="126" t="s">
        <v>384</v>
      </c>
      <c r="AI49" s="126" t="s">
        <v>384</v>
      </c>
      <c r="AJ49" s="126" t="s">
        <v>384</v>
      </c>
      <c r="AK49" s="126">
        <f>'[1]dati attività'!$AG$114</f>
        <v>1.9446509999999999</v>
      </c>
      <c r="AL49" s="113" t="s">
        <v>360</v>
      </c>
    </row>
    <row r="50" spans="1:38" s="1" customFormat="1" ht="13.5" thickBot="1" x14ac:dyDescent="0.25">
      <c r="A50" s="81" t="s">
        <v>114</v>
      </c>
      <c r="B50" s="81" t="s">
        <v>184</v>
      </c>
      <c r="C50" s="89" t="s">
        <v>67</v>
      </c>
      <c r="D50" s="75"/>
      <c r="E50" s="140" t="str">
        <f>[1]NOx!AO336</f>
        <v>NO</v>
      </c>
      <c r="F50" s="140" t="str">
        <f>[1]NMVOC!AO336</f>
        <v>NO</v>
      </c>
      <c r="G50" s="140" t="str">
        <f>[1]SOx!AO336</f>
        <v>NO</v>
      </c>
      <c r="H50" s="140" t="str">
        <f>[1]NH3!AO336</f>
        <v>NO</v>
      </c>
      <c r="I50" s="140" t="str">
        <f>'[1]pm2.5'!AO336</f>
        <v>NO</v>
      </c>
      <c r="J50" s="140" t="str">
        <f>[1]pm10!AO336</f>
        <v>NO</v>
      </c>
      <c r="K50" s="140" t="str">
        <f>[1]PST!AO336</f>
        <v>NO</v>
      </c>
      <c r="L50" s="140" t="str">
        <f>[1]BC!AO336</f>
        <v>NO</v>
      </c>
      <c r="M50" s="140" t="str">
        <f>[1]CO!AO336</f>
        <v>NO</v>
      </c>
      <c r="N50" s="140" t="str">
        <f>[1]piombo!AO336</f>
        <v>NO</v>
      </c>
      <c r="O50" s="140" t="str">
        <f>[1]cadmio!AO336</f>
        <v>NO</v>
      </c>
      <c r="P50" s="140" t="str">
        <f>[1]mercurio!AO336</f>
        <v>NO</v>
      </c>
      <c r="Q50" s="140" t="str">
        <f>[1]arsenico!AO336</f>
        <v>NO</v>
      </c>
      <c r="R50" s="140" t="str">
        <f>[1]cromo!AO336</f>
        <v>NO</v>
      </c>
      <c r="S50" s="140" t="str">
        <f>[1]rame!AO336</f>
        <v>NO</v>
      </c>
      <c r="T50" s="140" t="str">
        <f>[1]nichel!AO336</f>
        <v>NO</v>
      </c>
      <c r="U50" s="140" t="str">
        <f>[1]selenio!AO336</f>
        <v>NO</v>
      </c>
      <c r="V50" s="140" t="str">
        <f>[1]zinco!AO336</f>
        <v>NO</v>
      </c>
      <c r="W50" s="140" t="str">
        <f>[1]Diossine!AO336</f>
        <v>NO</v>
      </c>
      <c r="X50" s="140" t="str">
        <f>[1]Benzoapyrene!$AO336</f>
        <v>NO</v>
      </c>
      <c r="Y50" s="140" t="str">
        <f>[1]Benzobfluoranthene!$AO336</f>
        <v>NO</v>
      </c>
      <c r="Z50" s="140" t="str">
        <f>[1]Benzokfluoranthene!$AO336</f>
        <v>NO</v>
      </c>
      <c r="AA50" s="140" t="str">
        <f>[1]Indeno123cdpyrene!$AO336</f>
        <v>NO</v>
      </c>
      <c r="AB50" s="140" t="str">
        <f>[1]PAH!AO336</f>
        <v>NO</v>
      </c>
      <c r="AC50" s="140" t="str">
        <f>[1]HCB!AO336</f>
        <v>NO</v>
      </c>
      <c r="AD50" s="140" t="str">
        <f>[1]PCB!AO336</f>
        <v>NO</v>
      </c>
      <c r="AE50" s="127"/>
      <c r="AF50" s="150" t="s">
        <v>403</v>
      </c>
      <c r="AG50" s="150" t="s">
        <v>403</v>
      </c>
      <c r="AH50" s="150" t="s">
        <v>403</v>
      </c>
      <c r="AI50" s="150" t="s">
        <v>403</v>
      </c>
      <c r="AJ50" s="150" t="s">
        <v>403</v>
      </c>
      <c r="AK50" s="150" t="str">
        <f>'[1]dati attività'!$AG$115</f>
        <v>NO</v>
      </c>
      <c r="AL50" s="113" t="s">
        <v>356</v>
      </c>
    </row>
    <row r="51" spans="1:38" s="1" customFormat="1" ht="24.75" thickBot="1" x14ac:dyDescent="0.25">
      <c r="A51" s="81" t="s">
        <v>114</v>
      </c>
      <c r="B51" s="82" t="s">
        <v>185</v>
      </c>
      <c r="C51" s="89" t="s">
        <v>130</v>
      </c>
      <c r="D51" s="75"/>
      <c r="E51" s="140" t="str">
        <f>[1]NOx!AO337</f>
        <v>NA</v>
      </c>
      <c r="F51" s="140">
        <f>[1]NMVOC!AO337</f>
        <v>1.5598903904291768</v>
      </c>
      <c r="G51" s="140" t="str">
        <f>[1]SOx!AO337</f>
        <v>NA</v>
      </c>
      <c r="H51" s="140" t="str">
        <f>[1]NH3!AO337</f>
        <v>NA</v>
      </c>
      <c r="I51" s="140" t="str">
        <f>'[1]pm2.5'!AO337</f>
        <v>NA</v>
      </c>
      <c r="J51" s="140" t="str">
        <f>[1]pm10!AO337</f>
        <v>NA</v>
      </c>
      <c r="K51" s="140" t="str">
        <f>[1]PST!AO337</f>
        <v>NA</v>
      </c>
      <c r="L51" s="140" t="str">
        <f>[1]BC!AO337</f>
        <v>NA</v>
      </c>
      <c r="M51" s="140" t="str">
        <f>[1]CO!AO337</f>
        <v>NA</v>
      </c>
      <c r="N51" s="140" t="str">
        <f>[1]piombo!AO337</f>
        <v>NA</v>
      </c>
      <c r="O51" s="140" t="str">
        <f>[1]cadmio!AO337</f>
        <v>NA</v>
      </c>
      <c r="P51" s="140" t="str">
        <f>[1]mercurio!AO337</f>
        <v>NA</v>
      </c>
      <c r="Q51" s="140" t="str">
        <f>[1]arsenico!AO337</f>
        <v>NA</v>
      </c>
      <c r="R51" s="140" t="str">
        <f>[1]cromo!AO337</f>
        <v>NA</v>
      </c>
      <c r="S51" s="140" t="str">
        <f>[1]rame!AO337</f>
        <v>NA</v>
      </c>
      <c r="T51" s="140" t="str">
        <f>[1]nichel!AO337</f>
        <v>NA</v>
      </c>
      <c r="U51" s="140" t="str">
        <f>[1]selenio!AO337</f>
        <v>NA</v>
      </c>
      <c r="V51" s="140" t="str">
        <f>[1]zinco!AO337</f>
        <v>NA</v>
      </c>
      <c r="W51" s="140" t="str">
        <f>[1]Diossine!AO337</f>
        <v>NA</v>
      </c>
      <c r="X51" s="140" t="str">
        <f>[1]Benzoapyrene!$AO337</f>
        <v>NA</v>
      </c>
      <c r="Y51" s="140" t="str">
        <f>[1]Benzobfluoranthene!$AO337</f>
        <v>NA</v>
      </c>
      <c r="Z51" s="140" t="str">
        <f>[1]Benzokfluoranthene!$AO337</f>
        <v>NA</v>
      </c>
      <c r="AA51" s="140" t="str">
        <f>[1]Indeno123cdpyrene!$AO337</f>
        <v>NA</v>
      </c>
      <c r="AB51" s="140" t="str">
        <f>[1]PAH!AO337</f>
        <v>NA</v>
      </c>
      <c r="AC51" s="140" t="str">
        <f>[1]HCB!AO337</f>
        <v>NA</v>
      </c>
      <c r="AD51" s="140" t="str">
        <f>[1]PCB!AO337</f>
        <v>NA</v>
      </c>
      <c r="AE51" s="127"/>
      <c r="AF51" s="126" t="s">
        <v>384</v>
      </c>
      <c r="AG51" s="126" t="s">
        <v>384</v>
      </c>
      <c r="AH51" s="126" t="s">
        <v>384</v>
      </c>
      <c r="AI51" s="126" t="s">
        <v>384</v>
      </c>
      <c r="AJ51" s="126" t="s">
        <v>384</v>
      </c>
      <c r="AK51" s="160">
        <f>'[1]dati attività'!$AG$116</f>
        <v>4.6841988200000007</v>
      </c>
      <c r="AL51" s="113" t="s">
        <v>361</v>
      </c>
    </row>
    <row r="52" spans="1:38" s="1" customFormat="1" ht="13.5" thickBot="1" x14ac:dyDescent="0.25">
      <c r="A52" s="81" t="s">
        <v>114</v>
      </c>
      <c r="B52" s="82" t="s">
        <v>316</v>
      </c>
      <c r="C52" s="90" t="s">
        <v>131</v>
      </c>
      <c r="D52" s="110"/>
      <c r="E52" s="140">
        <f>[1]NOx!AO338</f>
        <v>5.3777619466803346</v>
      </c>
      <c r="F52" s="140">
        <f>[1]NMVOC!AO338</f>
        <v>4.6146840185193021</v>
      </c>
      <c r="G52" s="140">
        <f>[1]SOx!AO338</f>
        <v>15.642342343438031</v>
      </c>
      <c r="H52" s="140">
        <f>[1]NH3!AO338</f>
        <v>7.8719300000000006E-2</v>
      </c>
      <c r="I52" s="140">
        <f>'[1]pm2.5'!AO338</f>
        <v>7.8039642829090899E-2</v>
      </c>
      <c r="J52" s="140">
        <f>[1]pm10!AO338</f>
        <v>0.17645055191999998</v>
      </c>
      <c r="K52" s="140">
        <f>[1]PST!AO338</f>
        <v>0.2245734297163636</v>
      </c>
      <c r="L52" s="140">
        <f>[1]BC!AO338</f>
        <v>1.0145153567781817E-2</v>
      </c>
      <c r="M52" s="140">
        <f>[1]CO!AO338</f>
        <v>8.1252759600000002E-2</v>
      </c>
      <c r="N52" s="140" t="str">
        <f>[1]piombo!AO338</f>
        <v>NA</v>
      </c>
      <c r="O52" s="140" t="str">
        <f>[1]cadmio!AO338</f>
        <v>IE</v>
      </c>
      <c r="P52" s="140" t="str">
        <f>[1]mercurio!AO338</f>
        <v>NA</v>
      </c>
      <c r="Q52" s="140" t="str">
        <f>[1]arsenico!AO338</f>
        <v>NA</v>
      </c>
      <c r="R52" s="140" t="str">
        <f>[1]cromo!AO338</f>
        <v>NA</v>
      </c>
      <c r="S52" s="140" t="str">
        <f>[1]rame!AO338</f>
        <v>NA</v>
      </c>
      <c r="T52" s="140" t="str">
        <f>[1]nichel!AO338</f>
        <v>NA</v>
      </c>
      <c r="U52" s="140" t="str">
        <f>[1]selenio!AO338</f>
        <v>NA</v>
      </c>
      <c r="V52" s="140" t="str">
        <f>[1]zinco!AO338</f>
        <v>NA</v>
      </c>
      <c r="W52" s="140" t="str">
        <f>[1]Diossine!AO338</f>
        <v>IE</v>
      </c>
      <c r="X52" s="140" t="str">
        <f>[1]Benzoapyrene!$AO338</f>
        <v>NE</v>
      </c>
      <c r="Y52" s="140" t="str">
        <f>[1]Benzobfluoranthene!$AO338</f>
        <v>NE</v>
      </c>
      <c r="Z52" s="140" t="str">
        <f>[1]Benzokfluoranthene!$AO338</f>
        <v>NE</v>
      </c>
      <c r="AA52" s="140" t="str">
        <f>[1]Indeno123cdpyrene!$AO338</f>
        <v>NE</v>
      </c>
      <c r="AB52" s="140" t="str">
        <f>[1]PAH!AO338</f>
        <v>IE</v>
      </c>
      <c r="AC52" s="140" t="str">
        <f>[1]HCB!AO338</f>
        <v>NA</v>
      </c>
      <c r="AD52" s="140" t="str">
        <f>[1]PCB!AO338</f>
        <v>NA</v>
      </c>
      <c r="AE52" s="127"/>
      <c r="AF52" s="126" t="s">
        <v>384</v>
      </c>
      <c r="AG52" s="126" t="s">
        <v>384</v>
      </c>
      <c r="AH52" s="126" t="s">
        <v>384</v>
      </c>
      <c r="AI52" s="126" t="s">
        <v>384</v>
      </c>
      <c r="AJ52" s="126" t="s">
        <v>384</v>
      </c>
      <c r="AK52" s="126">
        <f>'[1]dati attività'!$AG$117</f>
        <v>78.878</v>
      </c>
      <c r="AL52" s="113" t="s">
        <v>362</v>
      </c>
    </row>
    <row r="53" spans="1:38" s="1" customFormat="1" ht="13.5" thickBot="1" x14ac:dyDescent="0.25">
      <c r="A53" s="81" t="s">
        <v>114</v>
      </c>
      <c r="B53" s="82" t="s">
        <v>317</v>
      </c>
      <c r="C53" s="90" t="s">
        <v>68</v>
      </c>
      <c r="D53" s="110"/>
      <c r="E53" s="140" t="str">
        <f>[1]NOx!AO339</f>
        <v>NA</v>
      </c>
      <c r="F53" s="140">
        <f>[1]NMVOC!AO339</f>
        <v>14.297783552061242</v>
      </c>
      <c r="G53" s="140" t="str">
        <f>[1]SOx!AO339</f>
        <v>NA</v>
      </c>
      <c r="H53" s="140" t="str">
        <f>[1]NH3!AO339</f>
        <v>NA</v>
      </c>
      <c r="I53" s="140" t="str">
        <f>'[1]pm2.5'!AO339</f>
        <v>NA</v>
      </c>
      <c r="J53" s="140" t="str">
        <f>[1]pm10!AO339</f>
        <v>NA</v>
      </c>
      <c r="K53" s="140" t="str">
        <f>[1]PST!AO339</f>
        <v>NA</v>
      </c>
      <c r="L53" s="140" t="str">
        <f>[1]BC!AO339</f>
        <v>NA</v>
      </c>
      <c r="M53" s="140" t="str">
        <f>[1]CO!AO339</f>
        <v>NA</v>
      </c>
      <c r="N53" s="140" t="str">
        <f>[1]piombo!AO339</f>
        <v>NA</v>
      </c>
      <c r="O53" s="140" t="str">
        <f>[1]cadmio!AO339</f>
        <v>NA</v>
      </c>
      <c r="P53" s="140" t="str">
        <f>[1]mercurio!AO339</f>
        <v>NA</v>
      </c>
      <c r="Q53" s="140" t="str">
        <f>[1]arsenico!AO339</f>
        <v>NA</v>
      </c>
      <c r="R53" s="140" t="str">
        <f>[1]cromo!AO339</f>
        <v>NA</v>
      </c>
      <c r="S53" s="140" t="str">
        <f>[1]rame!AO339</f>
        <v>NA</v>
      </c>
      <c r="T53" s="140" t="str">
        <f>[1]nichel!AO339</f>
        <v>NA</v>
      </c>
      <c r="U53" s="140" t="str">
        <f>[1]selenio!AO339</f>
        <v>NA</v>
      </c>
      <c r="V53" s="140" t="str">
        <f>[1]zinco!AO339</f>
        <v>NA</v>
      </c>
      <c r="W53" s="140" t="str">
        <f>[1]Diossine!AO339</f>
        <v>NA</v>
      </c>
      <c r="X53" s="140" t="str">
        <f>[1]Benzoapyrene!$AO339</f>
        <v>NA</v>
      </c>
      <c r="Y53" s="140" t="str">
        <f>[1]Benzobfluoranthene!$AO339</f>
        <v>NA</v>
      </c>
      <c r="Z53" s="140" t="str">
        <f>[1]Benzokfluoranthene!$AO339</f>
        <v>NA</v>
      </c>
      <c r="AA53" s="140" t="str">
        <f>[1]Indeno123cdpyrene!$AO339</f>
        <v>NA</v>
      </c>
      <c r="AB53" s="140" t="str">
        <f>[1]PAH!AO339</f>
        <v>NA</v>
      </c>
      <c r="AC53" s="140" t="str">
        <f>[1]HCB!AO339</f>
        <v>NA</v>
      </c>
      <c r="AD53" s="140" t="str">
        <f>[1]PCB!AO339</f>
        <v>NA</v>
      </c>
      <c r="AE53" s="127"/>
      <c r="AF53" s="126" t="s">
        <v>384</v>
      </c>
      <c r="AG53" s="126" t="s">
        <v>384</v>
      </c>
      <c r="AH53" s="126" t="s">
        <v>384</v>
      </c>
      <c r="AI53" s="126" t="s">
        <v>384</v>
      </c>
      <c r="AJ53" s="126" t="s">
        <v>384</v>
      </c>
      <c r="AK53" s="167" t="str">
        <f>'[1]dati attività'!$AG$118</f>
        <v>IE</v>
      </c>
      <c r="AL53" s="113" t="s">
        <v>412</v>
      </c>
    </row>
    <row r="54" spans="1:38" s="1" customFormat="1" ht="48.75" thickBot="1" x14ac:dyDescent="0.25">
      <c r="A54" s="81" t="s">
        <v>114</v>
      </c>
      <c r="B54" s="82" t="s">
        <v>186</v>
      </c>
      <c r="C54" s="90" t="s">
        <v>289</v>
      </c>
      <c r="D54" s="110"/>
      <c r="E54" s="140" t="str">
        <f>[1]NOx!AO340</f>
        <v>NA</v>
      </c>
      <c r="F54" s="140">
        <f>[1]NMVOC!AO340</f>
        <v>19.519014821422804</v>
      </c>
      <c r="G54" s="140" t="str">
        <f>[1]SOx!AO340</f>
        <v>NA</v>
      </c>
      <c r="H54" s="140" t="str">
        <f>[1]NH3!AO340</f>
        <v>NA</v>
      </c>
      <c r="I54" s="140" t="str">
        <f>'[1]pm2.5'!AO340</f>
        <v>NA</v>
      </c>
      <c r="J54" s="140" t="str">
        <f>[1]pm10!AO340</f>
        <v>NA</v>
      </c>
      <c r="K54" s="140" t="str">
        <f>[1]PST!AO340</f>
        <v>NA</v>
      </c>
      <c r="L54" s="140" t="str">
        <f>[1]BC!AO340</f>
        <v>NA</v>
      </c>
      <c r="M54" s="140" t="str">
        <f>[1]CO!AO340</f>
        <v>NA</v>
      </c>
      <c r="N54" s="140" t="str">
        <f>[1]piombo!AO340</f>
        <v>NA</v>
      </c>
      <c r="O54" s="140" t="str">
        <f>[1]cadmio!AO340</f>
        <v>NA</v>
      </c>
      <c r="P54" s="140" t="str">
        <f>[1]mercurio!AO340</f>
        <v>NA</v>
      </c>
      <c r="Q54" s="140" t="str">
        <f>[1]arsenico!AO340</f>
        <v>NA</v>
      </c>
      <c r="R54" s="140" t="str">
        <f>[1]cromo!AO340</f>
        <v>NA</v>
      </c>
      <c r="S54" s="140" t="str">
        <f>[1]rame!AO340</f>
        <v>NA</v>
      </c>
      <c r="T54" s="140" t="str">
        <f>[1]nichel!AO340</f>
        <v>NA</v>
      </c>
      <c r="U54" s="140" t="str">
        <f>[1]selenio!AO340</f>
        <v>NA</v>
      </c>
      <c r="V54" s="140" t="str">
        <f>[1]zinco!AO340</f>
        <v>NA</v>
      </c>
      <c r="W54" s="140" t="str">
        <f>[1]Diossine!AO340</f>
        <v>NA</v>
      </c>
      <c r="X54" s="140" t="str">
        <f>[1]Benzoapyrene!$AO340</f>
        <v>NA</v>
      </c>
      <c r="Y54" s="140" t="str">
        <f>[1]Benzobfluoranthene!$AO340</f>
        <v>NA</v>
      </c>
      <c r="Z54" s="140" t="str">
        <f>[1]Benzokfluoranthene!$AO340</f>
        <v>NA</v>
      </c>
      <c r="AA54" s="140" t="str">
        <f>[1]Indeno123cdpyrene!$AO340</f>
        <v>NA</v>
      </c>
      <c r="AB54" s="140" t="str">
        <f>[1]PAH!AO340</f>
        <v>NA</v>
      </c>
      <c r="AC54" s="140" t="str">
        <f>[1]HCB!AO340</f>
        <v>NA</v>
      </c>
      <c r="AD54" s="140" t="str">
        <f>[1]PCB!AO340</f>
        <v>NA</v>
      </c>
      <c r="AE54" s="127"/>
      <c r="AF54" s="126" t="s">
        <v>384</v>
      </c>
      <c r="AG54" s="126" t="s">
        <v>384</v>
      </c>
      <c r="AH54" s="126" t="s">
        <v>384</v>
      </c>
      <c r="AI54" s="126" t="s">
        <v>384</v>
      </c>
      <c r="AJ54" s="126" t="s">
        <v>384</v>
      </c>
      <c r="AK54" s="126">
        <f>'[1]dati attività'!$AG$119</f>
        <v>72.819999999999993</v>
      </c>
      <c r="AL54" s="113" t="s">
        <v>357</v>
      </c>
    </row>
    <row r="55" spans="1:38" s="1" customFormat="1" ht="24.75" thickBot="1" x14ac:dyDescent="0.25">
      <c r="A55" s="81" t="s">
        <v>114</v>
      </c>
      <c r="B55" s="82" t="s">
        <v>187</v>
      </c>
      <c r="C55" s="90" t="s">
        <v>260</v>
      </c>
      <c r="D55" s="110"/>
      <c r="E55" s="140">
        <f>[1]NOx!AO341</f>
        <v>0.2124152591973244</v>
      </c>
      <c r="F55" s="140">
        <f>[1]NMVOC!AO341</f>
        <v>0.19895232023411369</v>
      </c>
      <c r="G55" s="140">
        <f>[1]SOx!AO341</f>
        <v>4.1184032930644285</v>
      </c>
      <c r="H55" s="140" t="str">
        <f>[1]NH3!AO341</f>
        <v>NA</v>
      </c>
      <c r="I55" s="140" t="str">
        <f>'[1]pm2.5'!AO341</f>
        <v>NA</v>
      </c>
      <c r="J55" s="140" t="str">
        <f>[1]pm10!AO341</f>
        <v>NA</v>
      </c>
      <c r="K55" s="140" t="str">
        <f>[1]PST!AO341</f>
        <v>NA</v>
      </c>
      <c r="L55" s="140" t="str">
        <f>[1]BC!AO341</f>
        <v>NA</v>
      </c>
      <c r="M55" s="140" t="str">
        <f>[1]CO!AO341</f>
        <v>NA</v>
      </c>
      <c r="N55" s="140" t="str">
        <f>[1]piombo!AO341</f>
        <v>NA</v>
      </c>
      <c r="O55" s="140" t="str">
        <f>[1]cadmio!AO341</f>
        <v>NA</v>
      </c>
      <c r="P55" s="140" t="str">
        <f>[1]mercurio!AO341</f>
        <v>NA</v>
      </c>
      <c r="Q55" s="140" t="str">
        <f>[1]arsenico!AO341</f>
        <v>NA</v>
      </c>
      <c r="R55" s="140" t="str">
        <f>[1]cromo!AO341</f>
        <v>NA</v>
      </c>
      <c r="S55" s="140" t="str">
        <f>[1]rame!AO341</f>
        <v>NA</v>
      </c>
      <c r="T55" s="140" t="str">
        <f>[1]nichel!AO341</f>
        <v>NA</v>
      </c>
      <c r="U55" s="140" t="str">
        <f>[1]selenio!AO341</f>
        <v>NA</v>
      </c>
      <c r="V55" s="140" t="str">
        <f>[1]zinco!AO341</f>
        <v>NA</v>
      </c>
      <c r="W55" s="140" t="str">
        <f>[1]Diossine!AO341</f>
        <v>NA</v>
      </c>
      <c r="X55" s="140" t="str">
        <f>[1]Benzoapyrene!$AO341</f>
        <v>NA</v>
      </c>
      <c r="Y55" s="140" t="str">
        <f>[1]Benzobfluoranthene!$AO341</f>
        <v>NA</v>
      </c>
      <c r="Z55" s="140" t="str">
        <f>[1]Benzokfluoranthene!$AO341</f>
        <v>NA</v>
      </c>
      <c r="AA55" s="140" t="str">
        <f>[1]Indeno123cdpyrene!$AO341</f>
        <v>NA</v>
      </c>
      <c r="AB55" s="140" t="str">
        <f>[1]PAH!AO341</f>
        <v>NA</v>
      </c>
      <c r="AC55" s="140" t="str">
        <f>[1]HCB!AO341</f>
        <v>NA</v>
      </c>
      <c r="AD55" s="140" t="str">
        <f>[1]PCB!AO341</f>
        <v>NA</v>
      </c>
      <c r="AE55" s="127"/>
      <c r="AF55" s="126" t="s">
        <v>384</v>
      </c>
      <c r="AG55" s="126" t="s">
        <v>384</v>
      </c>
      <c r="AH55" s="126" t="s">
        <v>384</v>
      </c>
      <c r="AI55" s="126" t="s">
        <v>384</v>
      </c>
      <c r="AJ55" s="126" t="s">
        <v>384</v>
      </c>
      <c r="AK55" s="126">
        <f>'[1]dati attività'!$AG$120</f>
        <v>59.835284280936449</v>
      </c>
      <c r="AL55" s="113" t="s">
        <v>363</v>
      </c>
    </row>
    <row r="56" spans="1:38" s="1" customFormat="1" ht="24.75" thickBot="1" x14ac:dyDescent="0.25">
      <c r="A56" s="82" t="s">
        <v>114</v>
      </c>
      <c r="B56" s="82" t="s">
        <v>315</v>
      </c>
      <c r="C56" s="90" t="s">
        <v>146</v>
      </c>
      <c r="D56" s="110" t="s">
        <v>303</v>
      </c>
      <c r="E56" s="140" t="str">
        <f>[1]NOx!AO342</f>
        <v>NA</v>
      </c>
      <c r="F56" s="140" t="str">
        <f>[1]NMVOC!AO342</f>
        <v>NA</v>
      </c>
      <c r="G56" s="140" t="str">
        <f>[1]SOx!AO342</f>
        <v>NA</v>
      </c>
      <c r="H56" s="140">
        <f>[1]NH3!AO342</f>
        <v>2.9191395937500002</v>
      </c>
      <c r="I56" s="140" t="str">
        <f>'[1]pm2.5'!AO342</f>
        <v>NA</v>
      </c>
      <c r="J56" s="140" t="str">
        <f>[1]pm10!AO342</f>
        <v>NA</v>
      </c>
      <c r="K56" s="140" t="str">
        <f>[1]PST!AO342</f>
        <v>NA</v>
      </c>
      <c r="L56" s="140" t="str">
        <f>[1]BC!AO342</f>
        <v>NA</v>
      </c>
      <c r="M56" s="140" t="str">
        <f>[1]CO!AO342</f>
        <v>NA</v>
      </c>
      <c r="N56" s="140">
        <f>[1]piombo!AO342</f>
        <v>8.6739571585903088E-4</v>
      </c>
      <c r="O56" s="140">
        <f>[1]cadmio!AO342</f>
        <v>1.5801394823788544E-4</v>
      </c>
      <c r="P56" s="140">
        <f>[1]mercurio!AO342</f>
        <v>0.71568738333333348</v>
      </c>
      <c r="Q56" s="140">
        <f>[1]arsenico!AO342</f>
        <v>0.38463956999999999</v>
      </c>
      <c r="R56" s="140">
        <f>[1]cromo!AO342</f>
        <v>4.6059384911894272E-4</v>
      </c>
      <c r="S56" s="140">
        <f>[1]rame!AO342</f>
        <v>9.3127369493392078E-4</v>
      </c>
      <c r="T56" s="140">
        <f>[1]nichel!AO342</f>
        <v>3.466220864537445E-3</v>
      </c>
      <c r="U56" s="140">
        <f>[1]selenio!AO342</f>
        <v>0.25729857857142857</v>
      </c>
      <c r="V56" s="140" t="str">
        <f>[1]zinco!AO342</f>
        <v>NA</v>
      </c>
      <c r="W56" s="140" t="str">
        <f>[1]Diossine!AO342</f>
        <v>NA</v>
      </c>
      <c r="X56" s="140" t="str">
        <f>[1]Benzoapyrene!$AO342</f>
        <v>NA</v>
      </c>
      <c r="Y56" s="140" t="str">
        <f>[1]Benzobfluoranthene!$AO342</f>
        <v>NA</v>
      </c>
      <c r="Z56" s="140" t="str">
        <f>[1]Benzokfluoranthene!$AO342</f>
        <v>NA</v>
      </c>
      <c r="AA56" s="140" t="str">
        <f>[1]Indeno123cdpyrene!$AO342</f>
        <v>NA</v>
      </c>
      <c r="AB56" s="140" t="str">
        <f>[1]PAH!AO342</f>
        <v>NA</v>
      </c>
      <c r="AC56" s="140" t="str">
        <f>[1]HCB!AO342</f>
        <v>NA</v>
      </c>
      <c r="AD56" s="140" t="str">
        <f>[1]PCB!AO342</f>
        <v>NA</v>
      </c>
      <c r="AE56" s="127"/>
      <c r="AF56" s="150" t="s">
        <v>403</v>
      </c>
      <c r="AG56" s="150" t="s">
        <v>403</v>
      </c>
      <c r="AH56" s="150" t="s">
        <v>403</v>
      </c>
      <c r="AI56" s="150" t="s">
        <v>403</v>
      </c>
      <c r="AJ56" s="150" t="s">
        <v>403</v>
      </c>
      <c r="AK56" s="150" t="e">
        <f>'[1]dati attività'!$AG$121</f>
        <v>#REF!</v>
      </c>
      <c r="AL56" s="113" t="s">
        <v>416</v>
      </c>
    </row>
    <row r="57" spans="1:38" s="1" customFormat="1" ht="13.5" thickBot="1" x14ac:dyDescent="0.25">
      <c r="A57" s="81" t="s">
        <v>112</v>
      </c>
      <c r="B57" s="81" t="s">
        <v>188</v>
      </c>
      <c r="C57" s="89" t="s">
        <v>69</v>
      </c>
      <c r="D57" s="75"/>
      <c r="E57" s="140" t="str">
        <f>[1]NOx!AO343</f>
        <v>NA</v>
      </c>
      <c r="F57" s="140" t="str">
        <f>[1]NMVOC!AO343</f>
        <v>NA</v>
      </c>
      <c r="G57" s="140" t="str">
        <f>[1]SOx!AO343</f>
        <v>NA</v>
      </c>
      <c r="H57" s="140" t="str">
        <f>[1]NH3!AO343</f>
        <v>NA</v>
      </c>
      <c r="I57" s="140">
        <f>'[1]pm2.5'!AO343</f>
        <v>1.9265967926399998</v>
      </c>
      <c r="J57" s="140">
        <f>[1]pm10!AO343</f>
        <v>3.4678742267519995</v>
      </c>
      <c r="K57" s="140">
        <f>[1]PST!AO343</f>
        <v>3.8531935852799997</v>
      </c>
      <c r="L57" s="140">
        <f>[1]BC!AO343</f>
        <v>5.7797903779200001E-2</v>
      </c>
      <c r="M57" s="140" t="str">
        <f>[1]CO!AO343</f>
        <v>NA</v>
      </c>
      <c r="N57" s="140" t="str">
        <f>[1]piombo!AO343</f>
        <v>NA</v>
      </c>
      <c r="O57" s="140" t="str">
        <f>[1]cadmio!AO343</f>
        <v>NA</v>
      </c>
      <c r="P57" s="140" t="str">
        <f>[1]mercurio!AO343</f>
        <v>NA</v>
      </c>
      <c r="Q57" s="140" t="str">
        <f>[1]arsenico!AO343</f>
        <v>NA</v>
      </c>
      <c r="R57" s="140" t="str">
        <f>[1]cromo!AO343</f>
        <v>NA</v>
      </c>
      <c r="S57" s="140" t="str">
        <f>[1]rame!AO343</f>
        <v>NA</v>
      </c>
      <c r="T57" s="140" t="str">
        <f>[1]nichel!AO343</f>
        <v>NA</v>
      </c>
      <c r="U57" s="140" t="str">
        <f>[1]selenio!AO343</f>
        <v>NA</v>
      </c>
      <c r="V57" s="140" t="str">
        <f>[1]zinco!AO343</f>
        <v>NA</v>
      </c>
      <c r="W57" s="140" t="str">
        <f>[1]Diossine!AO343</f>
        <v>NA</v>
      </c>
      <c r="X57" s="140" t="str">
        <f>[1]Benzoapyrene!$AO343</f>
        <v>NA</v>
      </c>
      <c r="Y57" s="140" t="str">
        <f>[1]Benzobfluoranthene!$AO343</f>
        <v>NA</v>
      </c>
      <c r="Z57" s="140" t="str">
        <f>[1]Benzokfluoranthene!$AO343</f>
        <v>NA</v>
      </c>
      <c r="AA57" s="140" t="str">
        <f>[1]Indeno123cdpyrene!$AO343</f>
        <v>NA</v>
      </c>
      <c r="AB57" s="140" t="str">
        <f>[1]PAH!AO343</f>
        <v>NA</v>
      </c>
      <c r="AC57" s="140" t="str">
        <f>[1]HCB!AO343</f>
        <v>NA</v>
      </c>
      <c r="AD57" s="140" t="str">
        <f>[1]PCB!AO343</f>
        <v>NA</v>
      </c>
      <c r="AE57" s="127"/>
      <c r="AF57" s="126" t="s">
        <v>384</v>
      </c>
      <c r="AG57" s="126" t="s">
        <v>384</v>
      </c>
      <c r="AH57" s="126" t="s">
        <v>384</v>
      </c>
      <c r="AI57" s="126" t="s">
        <v>384</v>
      </c>
      <c r="AJ57" s="126" t="s">
        <v>384</v>
      </c>
      <c r="AK57" s="126">
        <f>'[1]dati attività'!$AG$122</f>
        <v>14819.975328</v>
      </c>
      <c r="AL57" s="113" t="s">
        <v>364</v>
      </c>
    </row>
    <row r="58" spans="1:38" s="1" customFormat="1" ht="13.5" thickBot="1" x14ac:dyDescent="0.25">
      <c r="A58" s="81" t="s">
        <v>112</v>
      </c>
      <c r="B58" s="81" t="s">
        <v>189</v>
      </c>
      <c r="C58" s="89" t="s">
        <v>70</v>
      </c>
      <c r="D58" s="75"/>
      <c r="E58" s="140" t="str">
        <f>[1]NOx!AO344</f>
        <v>NA</v>
      </c>
      <c r="F58" s="140" t="str">
        <f>[1]NMVOC!AO344</f>
        <v>NA</v>
      </c>
      <c r="G58" s="140" t="str">
        <f>[1]SOx!AO344</f>
        <v>NA</v>
      </c>
      <c r="H58" s="140" t="str">
        <f>[1]NH3!AO344</f>
        <v>NA</v>
      </c>
      <c r="I58" s="140">
        <f>'[1]pm2.5'!AO344</f>
        <v>0.23718991576498455</v>
      </c>
      <c r="J58" s="140">
        <f>[1]pm10!AO344</f>
        <v>1.1872070136795108</v>
      </c>
      <c r="K58" s="140">
        <f>[1]PST!AO344</f>
        <v>3.0528180351758842</v>
      </c>
      <c r="L58" s="140">
        <f>[1]BC!AO344</f>
        <v>1.0910736125189292E-3</v>
      </c>
      <c r="M58" s="140" t="str">
        <f>[1]CO!AO344</f>
        <v>NA</v>
      </c>
      <c r="N58" s="140" t="str">
        <f>[1]piombo!AO344</f>
        <v>NA</v>
      </c>
      <c r="O58" s="140" t="str">
        <f>[1]cadmio!AO344</f>
        <v>NA</v>
      </c>
      <c r="P58" s="140" t="str">
        <f>[1]mercurio!AO344</f>
        <v>NA</v>
      </c>
      <c r="Q58" s="140" t="str">
        <f>[1]arsenico!AO344</f>
        <v>NA</v>
      </c>
      <c r="R58" s="140" t="str">
        <f>[1]cromo!AO344</f>
        <v>NA</v>
      </c>
      <c r="S58" s="140" t="str">
        <f>[1]rame!AO344</f>
        <v>NA</v>
      </c>
      <c r="T58" s="140" t="str">
        <f>[1]nichel!AO344</f>
        <v>NA</v>
      </c>
      <c r="U58" s="140" t="str">
        <f>[1]selenio!AO344</f>
        <v>NA</v>
      </c>
      <c r="V58" s="140" t="str">
        <f>[1]zinco!AO344</f>
        <v>NA</v>
      </c>
      <c r="W58" s="140" t="str">
        <f>[1]Diossine!AO344</f>
        <v>NA</v>
      </c>
      <c r="X58" s="140" t="str">
        <f>[1]Benzoapyrene!$AO344</f>
        <v>NA</v>
      </c>
      <c r="Y58" s="140" t="str">
        <f>[1]Benzobfluoranthene!$AO344</f>
        <v>NA</v>
      </c>
      <c r="Z58" s="140" t="str">
        <f>[1]Benzokfluoranthene!$AO344</f>
        <v>NA</v>
      </c>
      <c r="AA58" s="140" t="str">
        <f>[1]Indeno123cdpyrene!$AO344</f>
        <v>NA</v>
      </c>
      <c r="AB58" s="140" t="str">
        <f>[1]PAH!AO344</f>
        <v>NA</v>
      </c>
      <c r="AC58" s="140" t="str">
        <f>[1]HCB!AO344</f>
        <v>NA</v>
      </c>
      <c r="AD58" s="140" t="str">
        <f>[1]PCB!AO344</f>
        <v>NA</v>
      </c>
      <c r="AE58" s="127"/>
      <c r="AF58" s="126" t="s">
        <v>384</v>
      </c>
      <c r="AG58" s="126" t="s">
        <v>384</v>
      </c>
      <c r="AH58" s="126" t="s">
        <v>384</v>
      </c>
      <c r="AI58" s="126" t="s">
        <v>384</v>
      </c>
      <c r="AJ58" s="126" t="s">
        <v>384</v>
      </c>
      <c r="AK58" s="126">
        <f>'[1]dati attività'!$AG$123</f>
        <v>2642.6170054681193</v>
      </c>
      <c r="AL58" s="113" t="s">
        <v>365</v>
      </c>
    </row>
    <row r="59" spans="1:38" s="1" customFormat="1" ht="13.5" thickBot="1" x14ac:dyDescent="0.25">
      <c r="A59" s="81" t="s">
        <v>112</v>
      </c>
      <c r="B59" s="83" t="s">
        <v>190</v>
      </c>
      <c r="C59" s="89" t="s">
        <v>101</v>
      </c>
      <c r="D59" s="75"/>
      <c r="E59" s="140" t="str">
        <f>[1]NOx!AO345</f>
        <v>NA</v>
      </c>
      <c r="F59" s="140" t="str">
        <f>[1]NMVOC!AO345</f>
        <v>NA</v>
      </c>
      <c r="G59" s="140" t="str">
        <f>[1]SOx!AO345</f>
        <v>NA</v>
      </c>
      <c r="H59" s="140" t="str">
        <f>[1]NH3!AO345</f>
        <v>NA</v>
      </c>
      <c r="I59" s="140" t="str">
        <f>'[1]pm2.5'!AO345</f>
        <v>IE</v>
      </c>
      <c r="J59" s="140" t="str">
        <f>[1]pm10!AO345</f>
        <v>IE</v>
      </c>
      <c r="K59" s="140" t="str">
        <f>[1]PST!AO345</f>
        <v>IE</v>
      </c>
      <c r="L59" s="140" t="str">
        <f>[1]BC!AO345</f>
        <v>IE</v>
      </c>
      <c r="M59" s="140" t="str">
        <f>[1]CO!AO345</f>
        <v>NA</v>
      </c>
      <c r="N59" s="140" t="str">
        <f>[1]piombo!AO345</f>
        <v>IE</v>
      </c>
      <c r="O59" s="140" t="str">
        <f>[1]cadmio!AO345</f>
        <v>IE</v>
      </c>
      <c r="P59" s="140" t="str">
        <f>[1]mercurio!AO345</f>
        <v>IE</v>
      </c>
      <c r="Q59" s="140" t="str">
        <f>[1]arsenico!AO345</f>
        <v>NA</v>
      </c>
      <c r="R59" s="140" t="str">
        <f>[1]cromo!AO345</f>
        <v>NA</v>
      </c>
      <c r="S59" s="140" t="str">
        <f>[1]rame!AO345</f>
        <v>NA</v>
      </c>
      <c r="T59" s="140" t="str">
        <f>[1]nichel!AO345</f>
        <v>NA</v>
      </c>
      <c r="U59" s="140" t="str">
        <f>[1]selenio!AO345</f>
        <v>NA</v>
      </c>
      <c r="V59" s="140" t="str">
        <f>[1]zinco!AO345</f>
        <v>NA</v>
      </c>
      <c r="W59" s="140" t="str">
        <f>[1]Diossine!AO345</f>
        <v>NA</v>
      </c>
      <c r="X59" s="140" t="str">
        <f>[1]Benzoapyrene!$AO345</f>
        <v>NA</v>
      </c>
      <c r="Y59" s="140" t="str">
        <f>[1]Benzobfluoranthene!$AO345</f>
        <v>NA</v>
      </c>
      <c r="Z59" s="140" t="str">
        <f>[1]Benzokfluoranthene!$AO345</f>
        <v>NA</v>
      </c>
      <c r="AA59" s="140" t="str">
        <f>[1]Indeno123cdpyrene!$AO345</f>
        <v>NA</v>
      </c>
      <c r="AB59" s="140" t="str">
        <f>[1]PAH!AO345</f>
        <v>NA</v>
      </c>
      <c r="AC59" s="140" t="str">
        <f>[1]HCB!AO345</f>
        <v>NA</v>
      </c>
      <c r="AD59" s="140" t="str">
        <f>[1]PCB!AO345</f>
        <v>NA</v>
      </c>
      <c r="AE59" s="127"/>
      <c r="AF59" s="126" t="s">
        <v>384</v>
      </c>
      <c r="AG59" s="126" t="s">
        <v>384</v>
      </c>
      <c r="AH59" s="126" t="s">
        <v>384</v>
      </c>
      <c r="AI59" s="126" t="s">
        <v>384</v>
      </c>
      <c r="AJ59" s="126" t="s">
        <v>384</v>
      </c>
      <c r="AK59" s="126">
        <f>'[1]dati attività'!$AG$124</f>
        <v>5914.3280433333321</v>
      </c>
      <c r="AL59" s="113" t="s">
        <v>366</v>
      </c>
    </row>
    <row r="60" spans="1:38" s="1" customFormat="1" ht="24.75" thickBot="1" x14ac:dyDescent="0.25">
      <c r="A60" s="81" t="s">
        <v>112</v>
      </c>
      <c r="B60" s="83" t="s">
        <v>323</v>
      </c>
      <c r="C60" s="89" t="s">
        <v>73</v>
      </c>
      <c r="D60" s="108"/>
      <c r="E60" s="140" t="str">
        <f>[1]NOx!AO346</f>
        <v>NA</v>
      </c>
      <c r="F60" s="140" t="str">
        <f>[1]NMVOC!AO346</f>
        <v>NA</v>
      </c>
      <c r="G60" s="140" t="str">
        <f>[1]SOx!AO346</f>
        <v>NA</v>
      </c>
      <c r="H60" s="140" t="str">
        <f>[1]NH3!AO346</f>
        <v>NA</v>
      </c>
      <c r="I60" s="140">
        <f>'[1]pm2.5'!AO346</f>
        <v>0.83199999999999996</v>
      </c>
      <c r="J60" s="140">
        <f>[1]pm10!AO346</f>
        <v>8.320000000000001E-3</v>
      </c>
      <c r="K60" s="140" t="str">
        <f>[1]PST!AO346</f>
        <v>NE</v>
      </c>
      <c r="L60" s="140" t="str">
        <f>[1]BC!AO346</f>
        <v>NE</v>
      </c>
      <c r="M60" s="140" t="str">
        <f>[1]CO!AO346</f>
        <v>NA</v>
      </c>
      <c r="N60" s="140" t="str">
        <f>[1]piombo!AO346</f>
        <v>NA</v>
      </c>
      <c r="O60" s="140" t="str">
        <f>[1]cadmio!AO346</f>
        <v>NA</v>
      </c>
      <c r="P60" s="140" t="str">
        <f>[1]mercurio!AO346</f>
        <v>NA</v>
      </c>
      <c r="Q60" s="140" t="str">
        <f>[1]arsenico!AO346</f>
        <v>NA</v>
      </c>
      <c r="R60" s="140" t="str">
        <f>[1]cromo!AO346</f>
        <v>NA</v>
      </c>
      <c r="S60" s="140" t="str">
        <f>[1]rame!AO346</f>
        <v>NA</v>
      </c>
      <c r="T60" s="140" t="str">
        <f>[1]nichel!AO346</f>
        <v>NA</v>
      </c>
      <c r="U60" s="140" t="str">
        <f>[1]selenio!AO346</f>
        <v>NA</v>
      </c>
      <c r="V60" s="140" t="str">
        <f>[1]zinco!AO346</f>
        <v>NA</v>
      </c>
      <c r="W60" s="140" t="str">
        <f>[1]Diossine!AO346</f>
        <v>NA</v>
      </c>
      <c r="X60" s="140" t="str">
        <f>[1]Benzoapyrene!$AO346</f>
        <v>NA</v>
      </c>
      <c r="Y60" s="140" t="str">
        <f>[1]Benzobfluoranthene!$AO346</f>
        <v>NA</v>
      </c>
      <c r="Z60" s="140" t="str">
        <f>[1]Benzokfluoranthene!$AO346</f>
        <v>NA</v>
      </c>
      <c r="AA60" s="140" t="str">
        <f>[1]Indeno123cdpyrene!$AO346</f>
        <v>NA</v>
      </c>
      <c r="AB60" s="140" t="str">
        <f>[1]PAH!AO346</f>
        <v>NA</v>
      </c>
      <c r="AC60" s="140" t="str">
        <f>[1]HCB!AO346</f>
        <v>NA</v>
      </c>
      <c r="AD60" s="140" t="str">
        <f>[1]PCB!AO346</f>
        <v>NA</v>
      </c>
      <c r="AE60" s="127"/>
      <c r="AF60" s="126" t="s">
        <v>384</v>
      </c>
      <c r="AG60" s="126" t="s">
        <v>384</v>
      </c>
      <c r="AH60" s="126" t="s">
        <v>384</v>
      </c>
      <c r="AI60" s="126" t="s">
        <v>384</v>
      </c>
      <c r="AJ60" s="126" t="s">
        <v>384</v>
      </c>
      <c r="AK60" s="150">
        <f>'[1]dati attività'!$AG$125</f>
        <v>166400</v>
      </c>
      <c r="AL60" s="113" t="s">
        <v>455</v>
      </c>
    </row>
    <row r="61" spans="1:38" s="1" customFormat="1" ht="36.75" thickBot="1" x14ac:dyDescent="0.25">
      <c r="A61" s="81" t="s">
        <v>112</v>
      </c>
      <c r="B61" s="83" t="s">
        <v>324</v>
      </c>
      <c r="C61" s="89" t="s">
        <v>74</v>
      </c>
      <c r="D61" s="75"/>
      <c r="E61" s="140" t="str">
        <f>[1]NOx!AO347</f>
        <v>NA</v>
      </c>
      <c r="F61" s="140" t="str">
        <f>[1]NMVOC!AO347</f>
        <v>NA</v>
      </c>
      <c r="G61" s="140" t="str">
        <f>[1]SOx!AO347</f>
        <v>NA</v>
      </c>
      <c r="H61" s="140" t="str">
        <f>[1]NH3!AO347</f>
        <v>NA</v>
      </c>
      <c r="I61" s="140">
        <f>'[1]pm2.5'!AO347</f>
        <v>7.9628739599999996</v>
      </c>
      <c r="J61" s="140">
        <f>[1]pm10!AO347</f>
        <v>79.628739600000003</v>
      </c>
      <c r="K61" s="140">
        <f>[1]PST!AO347</f>
        <v>266.16311404999999</v>
      </c>
      <c r="L61" s="140" t="str">
        <f>[1]BC!AO347</f>
        <v>NE</v>
      </c>
      <c r="M61" s="140" t="str">
        <f>[1]CO!AO347</f>
        <v>NA</v>
      </c>
      <c r="N61" s="140" t="str">
        <f>[1]piombo!AO347</f>
        <v>NA</v>
      </c>
      <c r="O61" s="140" t="str">
        <f>[1]cadmio!AO347</f>
        <v>NA</v>
      </c>
      <c r="P61" s="140" t="str">
        <f>[1]mercurio!AO347</f>
        <v>NA</v>
      </c>
      <c r="Q61" s="140" t="str">
        <f>[1]arsenico!AO347</f>
        <v>NA</v>
      </c>
      <c r="R61" s="140" t="str">
        <f>[1]cromo!AO347</f>
        <v>NA</v>
      </c>
      <c r="S61" s="140" t="str">
        <f>[1]rame!AO347</f>
        <v>NA</v>
      </c>
      <c r="T61" s="140" t="str">
        <f>[1]nichel!AO347</f>
        <v>NA</v>
      </c>
      <c r="U61" s="140" t="str">
        <f>[1]selenio!AO347</f>
        <v>NA</v>
      </c>
      <c r="V61" s="140" t="str">
        <f>[1]zinco!AO347</f>
        <v>NA</v>
      </c>
      <c r="W61" s="140" t="str">
        <f>[1]Diossine!AO347</f>
        <v>NA</v>
      </c>
      <c r="X61" s="140" t="str">
        <f>[1]Benzoapyrene!$AO347</f>
        <v>NA</v>
      </c>
      <c r="Y61" s="140" t="str">
        <f>[1]Benzobfluoranthene!$AO347</f>
        <v>NA</v>
      </c>
      <c r="Z61" s="140" t="str">
        <f>[1]Benzokfluoranthene!$AO347</f>
        <v>NA</v>
      </c>
      <c r="AA61" s="140" t="str">
        <f>[1]Indeno123cdpyrene!$AO347</f>
        <v>NA</v>
      </c>
      <c r="AB61" s="140" t="str">
        <f>[1]PAH!AO347</f>
        <v>NA</v>
      </c>
      <c r="AC61" s="140" t="str">
        <f>[1]HCB!AO347</f>
        <v>NA</v>
      </c>
      <c r="AD61" s="140" t="str">
        <f>[1]PCB!AO347</f>
        <v>NA</v>
      </c>
      <c r="AE61" s="127"/>
      <c r="AF61" s="126" t="s">
        <v>384</v>
      </c>
      <c r="AG61" s="126" t="s">
        <v>384</v>
      </c>
      <c r="AH61" s="126" t="s">
        <v>384</v>
      </c>
      <c r="AI61" s="126" t="s">
        <v>384</v>
      </c>
      <c r="AJ61" s="126" t="s">
        <v>384</v>
      </c>
      <c r="AK61" s="150">
        <f>'[1]dati attività'!$AG$126</f>
        <v>85355.414000000004</v>
      </c>
      <c r="AL61" s="113" t="s">
        <v>456</v>
      </c>
    </row>
    <row r="62" spans="1:38" s="1" customFormat="1" ht="24.75" thickBot="1" x14ac:dyDescent="0.25">
      <c r="A62" s="81" t="s">
        <v>112</v>
      </c>
      <c r="B62" s="83" t="s">
        <v>325</v>
      </c>
      <c r="C62" s="89" t="s">
        <v>75</v>
      </c>
      <c r="D62" s="75"/>
      <c r="E62" s="140" t="str">
        <f>[1]NOx!AO348</f>
        <v>NA</v>
      </c>
      <c r="F62" s="140" t="str">
        <f>[1]NMVOC!AO348</f>
        <v>NA</v>
      </c>
      <c r="G62" s="140" t="str">
        <f>[1]SOx!AO348</f>
        <v>NA</v>
      </c>
      <c r="H62" s="140" t="str">
        <f>[1]NH3!AO348</f>
        <v>NA</v>
      </c>
      <c r="I62" s="140" t="str">
        <f>'[1]pm2.5'!AO348</f>
        <v>IE</v>
      </c>
      <c r="J62" s="140" t="str">
        <f>[1]pm10!AO348</f>
        <v>IE</v>
      </c>
      <c r="K62" s="140" t="str">
        <f>[1]PST!AO348</f>
        <v>IE</v>
      </c>
      <c r="L62" s="140" t="str">
        <f>[1]BC!AO348</f>
        <v>IE</v>
      </c>
      <c r="M62" s="140" t="str">
        <f>[1]CO!AO348</f>
        <v>NA</v>
      </c>
      <c r="N62" s="140" t="str">
        <f>[1]piombo!AO348</f>
        <v>NA</v>
      </c>
      <c r="O62" s="140" t="str">
        <f>[1]cadmio!AO348</f>
        <v>NA</v>
      </c>
      <c r="P62" s="140" t="str">
        <f>[1]mercurio!AO348</f>
        <v>NA</v>
      </c>
      <c r="Q62" s="140" t="str">
        <f>[1]arsenico!AO348</f>
        <v>NA</v>
      </c>
      <c r="R62" s="140" t="str">
        <f>[1]cromo!AO348</f>
        <v>NA</v>
      </c>
      <c r="S62" s="140" t="str">
        <f>[1]rame!AO348</f>
        <v>NA</v>
      </c>
      <c r="T62" s="140" t="str">
        <f>[1]nichel!AO348</f>
        <v>NA</v>
      </c>
      <c r="U62" s="140" t="str">
        <f>[1]selenio!AO348</f>
        <v>NA</v>
      </c>
      <c r="V62" s="140" t="str">
        <f>[1]zinco!AO348</f>
        <v>NA</v>
      </c>
      <c r="W62" s="140" t="str">
        <f>[1]Diossine!AO348</f>
        <v>NA</v>
      </c>
      <c r="X62" s="140" t="str">
        <f>[1]Benzoapyrene!$AO348</f>
        <v>NA</v>
      </c>
      <c r="Y62" s="140" t="str">
        <f>[1]Benzobfluoranthene!$AO348</f>
        <v>NA</v>
      </c>
      <c r="Z62" s="140" t="str">
        <f>[1]Benzokfluoranthene!$AO348</f>
        <v>NA</v>
      </c>
      <c r="AA62" s="140" t="str">
        <f>[1]Indeno123cdpyrene!$AO348</f>
        <v>NA</v>
      </c>
      <c r="AB62" s="140" t="str">
        <f>[1]PAH!AO348</f>
        <v>NA</v>
      </c>
      <c r="AC62" s="140" t="str">
        <f>[1]HCB!AO348</f>
        <v>NA</v>
      </c>
      <c r="AD62" s="140" t="str">
        <f>[1]PCB!AO348</f>
        <v>NA</v>
      </c>
      <c r="AE62" s="127"/>
      <c r="AF62" s="126" t="s">
        <v>384</v>
      </c>
      <c r="AG62" s="126" t="s">
        <v>384</v>
      </c>
      <c r="AH62" s="126" t="s">
        <v>384</v>
      </c>
      <c r="AI62" s="126" t="s">
        <v>384</v>
      </c>
      <c r="AJ62" s="126" t="s">
        <v>384</v>
      </c>
      <c r="AK62" s="150" t="str">
        <f>'[1]dati attività'!$AG$127</f>
        <v>NE</v>
      </c>
      <c r="AL62" s="113" t="s">
        <v>358</v>
      </c>
    </row>
    <row r="63" spans="1:38" s="1" customFormat="1" ht="24.75" thickBot="1" x14ac:dyDescent="0.25">
      <c r="A63" s="81" t="s">
        <v>112</v>
      </c>
      <c r="B63" s="83" t="s">
        <v>318</v>
      </c>
      <c r="C63" s="90" t="s">
        <v>306</v>
      </c>
      <c r="D63" s="111"/>
      <c r="E63" s="142" t="str">
        <f>[1]NOx!AO349</f>
        <v>NO</v>
      </c>
      <c r="F63" s="140" t="str">
        <f>[1]NMVOC!AO349</f>
        <v>NO</v>
      </c>
      <c r="G63" s="140" t="str">
        <f>[1]SOx!AO349</f>
        <v>NO</v>
      </c>
      <c r="H63" s="140" t="str">
        <f>[1]NH3!AO349</f>
        <v>NO</v>
      </c>
      <c r="I63" s="140" t="str">
        <f>'[1]pm2.5'!AO349</f>
        <v>NO</v>
      </c>
      <c r="J63" s="140" t="str">
        <f>[1]pm10!AO349</f>
        <v>NO</v>
      </c>
      <c r="K63" s="140" t="str">
        <f>[1]PST!AO349</f>
        <v>NO</v>
      </c>
      <c r="L63" s="140" t="str">
        <f>[1]BC!AO349</f>
        <v>NO</v>
      </c>
      <c r="M63" s="140" t="str">
        <f>[1]CO!AO349</f>
        <v>NO</v>
      </c>
      <c r="N63" s="140" t="str">
        <f>[1]piombo!AO349</f>
        <v>NO</v>
      </c>
      <c r="O63" s="140" t="str">
        <f>[1]cadmio!AO349</f>
        <v>NO</v>
      </c>
      <c r="P63" s="140" t="str">
        <f>[1]mercurio!AO349</f>
        <v>NO</v>
      </c>
      <c r="Q63" s="140" t="str">
        <f>[1]arsenico!AO349</f>
        <v>NO</v>
      </c>
      <c r="R63" s="140" t="str">
        <f>[1]cromo!AO349</f>
        <v>NO</v>
      </c>
      <c r="S63" s="140" t="str">
        <f>[1]rame!AO349</f>
        <v>NO</v>
      </c>
      <c r="T63" s="140" t="str">
        <f>[1]nichel!AO349</f>
        <v>NO</v>
      </c>
      <c r="U63" s="140" t="str">
        <f>[1]selenio!AO349</f>
        <v>NO</v>
      </c>
      <c r="V63" s="140" t="str">
        <f>[1]zinco!AO349</f>
        <v>NO</v>
      </c>
      <c r="W63" s="140" t="str">
        <f>[1]Diossine!AO349</f>
        <v>NO</v>
      </c>
      <c r="X63" s="140" t="str">
        <f>[1]Benzoapyrene!$AO349</f>
        <v>NO</v>
      </c>
      <c r="Y63" s="140" t="str">
        <f>[1]Benzobfluoranthene!$AO349</f>
        <v>NO</v>
      </c>
      <c r="Z63" s="140" t="str">
        <f>[1]Benzokfluoranthene!$AO349</f>
        <v>NO</v>
      </c>
      <c r="AA63" s="140" t="str">
        <f>[1]Indeno123cdpyrene!$AO349</f>
        <v>NO</v>
      </c>
      <c r="AB63" s="140" t="str">
        <f>[1]PAH!AO349</f>
        <v>NO</v>
      </c>
      <c r="AC63" s="140" t="str">
        <f>[1]HCB!AO349</f>
        <v>NO</v>
      </c>
      <c r="AD63" s="140" t="str">
        <f>[1]PCB!AO349</f>
        <v>NO</v>
      </c>
      <c r="AE63" s="127"/>
      <c r="AF63" s="150" t="s">
        <v>403</v>
      </c>
      <c r="AG63" s="150" t="s">
        <v>403</v>
      </c>
      <c r="AH63" s="150" t="s">
        <v>403</v>
      </c>
      <c r="AI63" s="150" t="s">
        <v>403</v>
      </c>
      <c r="AJ63" s="150" t="s">
        <v>403</v>
      </c>
      <c r="AK63" s="150" t="str">
        <f>'[1]dati attività'!$AG$128</f>
        <v>NO</v>
      </c>
      <c r="AL63" s="113" t="s">
        <v>356</v>
      </c>
    </row>
    <row r="64" spans="1:38" s="1" customFormat="1" ht="13.5" thickBot="1" x14ac:dyDescent="0.25">
      <c r="A64" s="81" t="s">
        <v>112</v>
      </c>
      <c r="B64" s="83" t="s">
        <v>191</v>
      </c>
      <c r="C64" s="89" t="s">
        <v>76</v>
      </c>
      <c r="D64" s="75"/>
      <c r="E64" s="140">
        <f>[1]NOx!AO350</f>
        <v>0.29203899999999999</v>
      </c>
      <c r="F64" s="140">
        <f>[1]NMVOC!AO350</f>
        <v>0.1</v>
      </c>
      <c r="G64" s="140">
        <f>[1]SOx!AO350</f>
        <v>1.2311774193548388E-2</v>
      </c>
      <c r="H64" s="140">
        <f>[1]NH3!AO350</f>
        <v>9.9999999999999985E-3</v>
      </c>
      <c r="I64" s="140" t="str">
        <f>'[1]pm2.5'!AO350</f>
        <v>NA</v>
      </c>
      <c r="J64" s="140" t="str">
        <f>[1]pm10!AO350</f>
        <v>NA</v>
      </c>
      <c r="K64" s="140" t="str">
        <f>[1]PST!AO350</f>
        <v>NA</v>
      </c>
      <c r="L64" s="140" t="str">
        <f>[1]BC!AO350</f>
        <v>NA</v>
      </c>
      <c r="M64" s="140">
        <f>[1]CO!AO350</f>
        <v>9.480066129032258E-2</v>
      </c>
      <c r="N64" s="140" t="str">
        <f>[1]piombo!AO350</f>
        <v>NA</v>
      </c>
      <c r="O64" s="140" t="str">
        <f>[1]cadmio!AO350</f>
        <v>NA</v>
      </c>
      <c r="P64" s="140" t="str">
        <f>[1]mercurio!AO350</f>
        <v>NA</v>
      </c>
      <c r="Q64" s="140" t="str">
        <f>[1]arsenico!AO350</f>
        <v>NA</v>
      </c>
      <c r="R64" s="140" t="str">
        <f>[1]cromo!AO350</f>
        <v>NA</v>
      </c>
      <c r="S64" s="140" t="str">
        <f>[1]rame!AO350</f>
        <v>NA</v>
      </c>
      <c r="T64" s="140" t="str">
        <f>[1]nichel!AO350</f>
        <v>NA</v>
      </c>
      <c r="U64" s="140" t="str">
        <f>[1]selenio!AO350</f>
        <v>NA</v>
      </c>
      <c r="V64" s="140" t="str">
        <f>[1]zinco!AO350</f>
        <v>NA</v>
      </c>
      <c r="W64" s="140" t="str">
        <f>[1]Diossine!AO350</f>
        <v>NA</v>
      </c>
      <c r="X64" s="140" t="str">
        <f>[1]Benzoapyrene!$AO350</f>
        <v>NA</v>
      </c>
      <c r="Y64" s="140" t="str">
        <f>[1]Benzobfluoranthene!$AO350</f>
        <v>NA</v>
      </c>
      <c r="Z64" s="140" t="str">
        <f>[1]Benzokfluoranthene!$AO350</f>
        <v>NA</v>
      </c>
      <c r="AA64" s="140" t="str">
        <f>[1]Indeno123cdpyrene!$AO350</f>
        <v>NA</v>
      </c>
      <c r="AB64" s="140" t="str">
        <f>[1]PAH!AO350</f>
        <v>NA</v>
      </c>
      <c r="AC64" s="140" t="str">
        <f>[1]HCB!AO350</f>
        <v>NA</v>
      </c>
      <c r="AD64" s="140" t="str">
        <f>[1]PCB!AO350</f>
        <v>NA</v>
      </c>
      <c r="AE64" s="127"/>
      <c r="AF64" s="126" t="s">
        <v>384</v>
      </c>
      <c r="AG64" s="126" t="s">
        <v>384</v>
      </c>
      <c r="AH64" s="126" t="s">
        <v>384</v>
      </c>
      <c r="AI64" s="126" t="s">
        <v>384</v>
      </c>
      <c r="AJ64" s="126" t="s">
        <v>384</v>
      </c>
      <c r="AK64" s="126">
        <f>'[1]dati attività'!$AG$129</f>
        <v>610.66399999999999</v>
      </c>
      <c r="AL64" s="113" t="s">
        <v>367</v>
      </c>
    </row>
    <row r="65" spans="1:38" s="1" customFormat="1" ht="13.5" thickBot="1" x14ac:dyDescent="0.25">
      <c r="A65" s="81" t="s">
        <v>112</v>
      </c>
      <c r="B65" s="82" t="s">
        <v>192</v>
      </c>
      <c r="C65" s="89" t="s">
        <v>77</v>
      </c>
      <c r="D65" s="75"/>
      <c r="E65" s="140">
        <f>[1]NOx!AO351</f>
        <v>0.278241768</v>
      </c>
      <c r="F65" s="140" t="str">
        <f>[1]NMVOC!AO351</f>
        <v>NA</v>
      </c>
      <c r="G65" s="140" t="str">
        <f>[1]SOx!AO351</f>
        <v>NA</v>
      </c>
      <c r="H65" s="140">
        <f>[1]NH3!AO351</f>
        <v>4.4661599999999999E-4</v>
      </c>
      <c r="I65" s="140" t="str">
        <f>'[1]pm2.5'!AO351</f>
        <v>NA</v>
      </c>
      <c r="J65" s="140" t="str">
        <f>[1]pm10!AO351</f>
        <v>NA</v>
      </c>
      <c r="K65" s="140" t="str">
        <f>[1]PST!AO351</f>
        <v>NA</v>
      </c>
      <c r="L65" s="140" t="str">
        <f>[1]BC!AO351</f>
        <v>NA</v>
      </c>
      <c r="M65" s="140" t="str">
        <f>[1]CO!AO351</f>
        <v>NA</v>
      </c>
      <c r="N65" s="140" t="str">
        <f>[1]piombo!AO351</f>
        <v>NA</v>
      </c>
      <c r="O65" s="140" t="str">
        <f>[1]cadmio!AO351</f>
        <v>NA</v>
      </c>
      <c r="P65" s="140" t="str">
        <f>[1]mercurio!AO351</f>
        <v>NA</v>
      </c>
      <c r="Q65" s="140" t="str">
        <f>[1]arsenico!AO351</f>
        <v>NA</v>
      </c>
      <c r="R65" s="140" t="str">
        <f>[1]cromo!AO351</f>
        <v>NA</v>
      </c>
      <c r="S65" s="140" t="str">
        <f>[1]rame!AO351</f>
        <v>NA</v>
      </c>
      <c r="T65" s="140" t="str">
        <f>[1]nichel!AO351</f>
        <v>NA</v>
      </c>
      <c r="U65" s="140" t="str">
        <f>[1]selenio!AO351</f>
        <v>NA</v>
      </c>
      <c r="V65" s="140" t="str">
        <f>[1]zinco!AO351</f>
        <v>NA</v>
      </c>
      <c r="W65" s="140" t="str">
        <f>[1]Diossine!AO351</f>
        <v>NA</v>
      </c>
      <c r="X65" s="140" t="str">
        <f>[1]Benzoapyrene!$AO351</f>
        <v>NA</v>
      </c>
      <c r="Y65" s="140" t="str">
        <f>[1]Benzobfluoranthene!$AO351</f>
        <v>NA</v>
      </c>
      <c r="Z65" s="140" t="str">
        <f>[1]Benzokfluoranthene!$AO351</f>
        <v>NA</v>
      </c>
      <c r="AA65" s="140" t="str">
        <f>[1]Indeno123cdpyrene!$AO351</f>
        <v>NA</v>
      </c>
      <c r="AB65" s="140" t="str">
        <f>[1]PAH!AO351</f>
        <v>NA</v>
      </c>
      <c r="AC65" s="140" t="str">
        <f>[1]HCB!AO351</f>
        <v>NA</v>
      </c>
      <c r="AD65" s="140" t="str">
        <f>[1]PCB!AO351</f>
        <v>NA</v>
      </c>
      <c r="AE65" s="127"/>
      <c r="AF65" s="126" t="s">
        <v>384</v>
      </c>
      <c r="AG65" s="126" t="s">
        <v>384</v>
      </c>
      <c r="AH65" s="126" t="s">
        <v>384</v>
      </c>
      <c r="AI65" s="126" t="s">
        <v>384</v>
      </c>
      <c r="AJ65" s="126" t="s">
        <v>384</v>
      </c>
      <c r="AK65" s="126">
        <f>'[1]dati attività'!$AG$130</f>
        <v>446.61599999999999</v>
      </c>
      <c r="AL65" s="113" t="s">
        <v>368</v>
      </c>
    </row>
    <row r="66" spans="1:38" s="1" customFormat="1" ht="13.5" thickBot="1" x14ac:dyDescent="0.25">
      <c r="A66" s="81" t="s">
        <v>112</v>
      </c>
      <c r="B66" s="82" t="s">
        <v>193</v>
      </c>
      <c r="C66" s="89" t="s">
        <v>78</v>
      </c>
      <c r="D66" s="75"/>
      <c r="E66" s="140">
        <f>[1]NOx!AO352</f>
        <v>2.3000016513433356E-2</v>
      </c>
      <c r="F66" s="140" t="str">
        <f>[1]NMVOC!AO352</f>
        <v>NA</v>
      </c>
      <c r="G66" s="140" t="str">
        <f>[1]SOx!AO352</f>
        <v>NA</v>
      </c>
      <c r="H66" s="140" t="str">
        <f>[1]NH3!AO352</f>
        <v>NA</v>
      </c>
      <c r="I66" s="140" t="str">
        <f>'[1]pm2.5'!AO352</f>
        <v>NA</v>
      </c>
      <c r="J66" s="140" t="str">
        <f>[1]pm10!AO352</f>
        <v>NA</v>
      </c>
      <c r="K66" s="140" t="str">
        <f>[1]PST!AO352</f>
        <v>NA</v>
      </c>
      <c r="L66" s="140" t="str">
        <f>[1]BC!AO352</f>
        <v>NA</v>
      </c>
      <c r="M66" s="140" t="str">
        <f>[1]CO!AO352</f>
        <v>NA</v>
      </c>
      <c r="N66" s="140" t="str">
        <f>[1]piombo!AO352</f>
        <v>NA</v>
      </c>
      <c r="O66" s="140" t="str">
        <f>[1]cadmio!AO352</f>
        <v>NA</v>
      </c>
      <c r="P66" s="140" t="str">
        <f>[1]mercurio!AO352</f>
        <v>NA</v>
      </c>
      <c r="Q66" s="140" t="str">
        <f>[1]arsenico!AO352</f>
        <v>NA</v>
      </c>
      <c r="R66" s="140" t="str">
        <f>[1]cromo!AO352</f>
        <v>NA</v>
      </c>
      <c r="S66" s="140" t="str">
        <f>[1]rame!AO352</f>
        <v>NA</v>
      </c>
      <c r="T66" s="140" t="str">
        <f>[1]nichel!AO352</f>
        <v>NA</v>
      </c>
      <c r="U66" s="140" t="str">
        <f>[1]selenio!AO352</f>
        <v>NA</v>
      </c>
      <c r="V66" s="140" t="str">
        <f>[1]zinco!AO352</f>
        <v>NA</v>
      </c>
      <c r="W66" s="140" t="str">
        <f>[1]Diossine!AO352</f>
        <v>NA</v>
      </c>
      <c r="X66" s="140" t="str">
        <f>[1]Benzoapyrene!$AO352</f>
        <v>NA</v>
      </c>
      <c r="Y66" s="140" t="str">
        <f>[1]Benzobfluoranthene!$AO352</f>
        <v>NA</v>
      </c>
      <c r="Z66" s="140" t="str">
        <f>[1]Benzokfluoranthene!$AO352</f>
        <v>NA</v>
      </c>
      <c r="AA66" s="140" t="str">
        <f>[1]Indeno123cdpyrene!$AO352</f>
        <v>NA</v>
      </c>
      <c r="AB66" s="140" t="str">
        <f>[1]PAH!AO352</f>
        <v>NA</v>
      </c>
      <c r="AC66" s="140" t="str">
        <f>[1]HCB!AO352</f>
        <v>NA</v>
      </c>
      <c r="AD66" s="140" t="str">
        <f>[1]PCB!AO352</f>
        <v>NA</v>
      </c>
      <c r="AE66" s="127"/>
      <c r="AF66" s="126" t="s">
        <v>384</v>
      </c>
      <c r="AG66" s="126" t="s">
        <v>384</v>
      </c>
      <c r="AH66" s="126" t="s">
        <v>384</v>
      </c>
      <c r="AI66" s="126" t="s">
        <v>384</v>
      </c>
      <c r="AJ66" s="126" t="s">
        <v>384</v>
      </c>
      <c r="AK66" s="126">
        <f>'[1]dati attività'!$AG$131</f>
        <v>86.353999999999999</v>
      </c>
      <c r="AL66" s="113" t="s">
        <v>369</v>
      </c>
    </row>
    <row r="67" spans="1:38" s="1" customFormat="1" ht="13.5" thickBot="1" x14ac:dyDescent="0.25">
      <c r="A67" s="81" t="s">
        <v>112</v>
      </c>
      <c r="B67" s="82" t="s">
        <v>194</v>
      </c>
      <c r="C67" s="89" t="s">
        <v>79</v>
      </c>
      <c r="D67" s="75"/>
      <c r="E67" s="140" t="str">
        <f>[1]NOx!AO353</f>
        <v>NO</v>
      </c>
      <c r="F67" s="140" t="str">
        <f>[1]NMVOC!AO353</f>
        <v>NO</v>
      </c>
      <c r="G67" s="140" t="str">
        <f>[1]SOx!AO353</f>
        <v>NO</v>
      </c>
      <c r="H67" s="140" t="str">
        <f>[1]NH3!AO353</f>
        <v>NO</v>
      </c>
      <c r="I67" s="140" t="str">
        <f>'[1]pm2.5'!AO353</f>
        <v>NO</v>
      </c>
      <c r="J67" s="140" t="str">
        <f>[1]pm10!AO353</f>
        <v>NO</v>
      </c>
      <c r="K67" s="140" t="str">
        <f>[1]PST!AO353</f>
        <v>NO</v>
      </c>
      <c r="L67" s="140" t="str">
        <f>[1]BC!AO353</f>
        <v>NO</v>
      </c>
      <c r="M67" s="140" t="str">
        <f>[1]CO!AO353</f>
        <v>NO</v>
      </c>
      <c r="N67" s="140" t="str">
        <f>[1]piombo!AO353</f>
        <v>NO</v>
      </c>
      <c r="O67" s="140" t="str">
        <f>[1]cadmio!AO353</f>
        <v>NO</v>
      </c>
      <c r="P67" s="140" t="str">
        <f>[1]mercurio!AO353</f>
        <v>NO</v>
      </c>
      <c r="Q67" s="140" t="str">
        <f>[1]arsenico!AO353</f>
        <v>NO</v>
      </c>
      <c r="R67" s="140" t="str">
        <f>[1]cromo!AO353</f>
        <v>NO</v>
      </c>
      <c r="S67" s="140" t="str">
        <f>[1]rame!AO353</f>
        <v>NO</v>
      </c>
      <c r="T67" s="140" t="str">
        <f>[1]nichel!AO353</f>
        <v>NO</v>
      </c>
      <c r="U67" s="140" t="str">
        <f>[1]selenio!AO353</f>
        <v>NO</v>
      </c>
      <c r="V67" s="140" t="str">
        <f>[1]zinco!AO353</f>
        <v>NO</v>
      </c>
      <c r="W67" s="140" t="str">
        <f>[1]Diossine!AO353</f>
        <v>NO</v>
      </c>
      <c r="X67" s="140" t="str">
        <f>[1]Benzoapyrene!$AO353</f>
        <v>NO</v>
      </c>
      <c r="Y67" s="140" t="str">
        <f>[1]Benzobfluoranthene!$AO353</f>
        <v>NO</v>
      </c>
      <c r="Z67" s="140" t="str">
        <f>[1]Benzokfluoranthene!$AO353</f>
        <v>NO</v>
      </c>
      <c r="AA67" s="140" t="str">
        <f>[1]Indeno123cdpyrene!$AO353</f>
        <v>NO</v>
      </c>
      <c r="AB67" s="140" t="str">
        <f>[1]PAH!AO353</f>
        <v>NO</v>
      </c>
      <c r="AC67" s="140" t="str">
        <f>[1]HCB!AO353</f>
        <v>NO</v>
      </c>
      <c r="AD67" s="140" t="str">
        <f>[1]PCB!AO353</f>
        <v>NO</v>
      </c>
      <c r="AE67" s="127"/>
      <c r="AF67" s="126" t="s">
        <v>384</v>
      </c>
      <c r="AG67" s="126" t="s">
        <v>384</v>
      </c>
      <c r="AH67" s="126" t="s">
        <v>384</v>
      </c>
      <c r="AI67" s="126" t="s">
        <v>384</v>
      </c>
      <c r="AJ67" s="126" t="s">
        <v>384</v>
      </c>
      <c r="AK67" s="150">
        <f>'[1]dati attività'!$AG$132</f>
        <v>4.4489999999999998</v>
      </c>
      <c r="AL67" s="113" t="s">
        <v>370</v>
      </c>
    </row>
    <row r="68" spans="1:38" s="1" customFormat="1" ht="24.75" thickBot="1" x14ac:dyDescent="0.25">
      <c r="A68" s="81" t="s">
        <v>112</v>
      </c>
      <c r="B68" s="82" t="s">
        <v>195</v>
      </c>
      <c r="C68" s="89" t="s">
        <v>267</v>
      </c>
      <c r="D68" s="75"/>
      <c r="E68" s="140">
        <f>[1]NOx!AO354</f>
        <v>3.2299999999999988E-2</v>
      </c>
      <c r="F68" s="140" t="str">
        <f>[1]NMVOC!AO354</f>
        <v>NA</v>
      </c>
      <c r="G68" s="140">
        <f>[1]SOx!AO354</f>
        <v>0.24099999999999999</v>
      </c>
      <c r="H68" s="140" t="str">
        <f>[1]NH3!AO354</f>
        <v>NA</v>
      </c>
      <c r="I68" s="140">
        <f>'[1]pm2.5'!AO354</f>
        <v>2.740630858346498E-3</v>
      </c>
      <c r="J68" s="140">
        <f>[1]pm10!AO354</f>
        <v>3.0451453981627757E-3</v>
      </c>
      <c r="K68" s="140">
        <f>[1]PST!AO354</f>
        <v>4.3502077116611085E-3</v>
      </c>
      <c r="L68" s="140">
        <f>[1]BC!AO354</f>
        <v>4.9331355450236958E-5</v>
      </c>
      <c r="M68" s="140" t="str">
        <f>[1]CO!AO354</f>
        <v>NA</v>
      </c>
      <c r="N68" s="140" t="str">
        <f>[1]piombo!AO354</f>
        <v>NA</v>
      </c>
      <c r="O68" s="140" t="str">
        <f>[1]cadmio!AO354</f>
        <v>NA</v>
      </c>
      <c r="P68" s="140" t="str">
        <f>[1]mercurio!AO354</f>
        <v>NA</v>
      </c>
      <c r="Q68" s="140" t="str">
        <f>[1]arsenico!AO354</f>
        <v>NA</v>
      </c>
      <c r="R68" s="140" t="str">
        <f>[1]cromo!AO354</f>
        <v>NA</v>
      </c>
      <c r="S68" s="140" t="str">
        <f>[1]rame!AO354</f>
        <v>NA</v>
      </c>
      <c r="T68" s="140" t="str">
        <f>[1]nichel!AO354</f>
        <v>NA</v>
      </c>
      <c r="U68" s="140" t="str">
        <f>[1]selenio!AO354</f>
        <v>NA</v>
      </c>
      <c r="V68" s="140" t="str">
        <f>[1]zinco!AO354</f>
        <v>NA</v>
      </c>
      <c r="W68" s="140" t="str">
        <f>[1]Diossine!AO354</f>
        <v>NA</v>
      </c>
      <c r="X68" s="140" t="str">
        <f>[1]Benzoapyrene!$AO354</f>
        <v>NA</v>
      </c>
      <c r="Y68" s="140" t="str">
        <f>[1]Benzobfluoranthene!$AO354</f>
        <v>NA</v>
      </c>
      <c r="Z68" s="140" t="str">
        <f>[1]Benzokfluoranthene!$AO354</f>
        <v>NA</v>
      </c>
      <c r="AA68" s="140" t="str">
        <f>[1]Indeno123cdpyrene!$AO354</f>
        <v>NA</v>
      </c>
      <c r="AB68" s="140" t="str">
        <f>[1]PAH!AO354</f>
        <v>NA</v>
      </c>
      <c r="AC68" s="140" t="str">
        <f>[1]HCB!AO354</f>
        <v>NA</v>
      </c>
      <c r="AD68" s="140" t="str">
        <f>[1]PCB!AO354</f>
        <v>NA</v>
      </c>
      <c r="AE68" s="127"/>
      <c r="AF68" s="126" t="s">
        <v>384</v>
      </c>
      <c r="AG68" s="126" t="s">
        <v>384</v>
      </c>
      <c r="AH68" s="126" t="s">
        <v>384</v>
      </c>
      <c r="AI68" s="126" t="s">
        <v>384</v>
      </c>
      <c r="AJ68" s="126" t="s">
        <v>384</v>
      </c>
      <c r="AK68" s="126">
        <f>'[1]dati attività'!$AG$133</f>
        <v>63.469000000000001</v>
      </c>
      <c r="AL68" s="113" t="s">
        <v>371</v>
      </c>
    </row>
    <row r="69" spans="1:38" s="1" customFormat="1" ht="13.5" thickBot="1" x14ac:dyDescent="0.25">
      <c r="A69" s="81" t="s">
        <v>112</v>
      </c>
      <c r="B69" s="81" t="s">
        <v>196</v>
      </c>
      <c r="C69" s="89" t="s">
        <v>149</v>
      </c>
      <c r="D69" s="109"/>
      <c r="E69" s="141">
        <f>[1]NOx!AO355</f>
        <v>9.5659999999999995E-2</v>
      </c>
      <c r="F69" s="140" t="str">
        <f>[1]NMVOC!AO355</f>
        <v>NA</v>
      </c>
      <c r="G69" s="140">
        <f>[1]SOx!AO355</f>
        <v>0.15</v>
      </c>
      <c r="H69" s="140">
        <f>[1]NH3!AO355</f>
        <v>0.42159100000000005</v>
      </c>
      <c r="I69" s="140">
        <f>'[1]pm2.5'!AO355</f>
        <v>2.0460667499999998E-2</v>
      </c>
      <c r="J69" s="140">
        <f>[1]pm10!AO355</f>
        <v>2.2734074999999999E-2</v>
      </c>
      <c r="K69" s="140">
        <f>[1]PST!AO355</f>
        <v>3.2477249999999999E-2</v>
      </c>
      <c r="L69" s="140">
        <f>[1]BC!AO355</f>
        <v>3.6829201500000004E-4</v>
      </c>
      <c r="M69" s="140">
        <f>[1]CO!AO355</f>
        <v>8.6880000000000006</v>
      </c>
      <c r="N69" s="140" t="str">
        <f>[1]piombo!AO355</f>
        <v>NA</v>
      </c>
      <c r="O69" s="140" t="str">
        <f>[1]cadmio!AO355</f>
        <v>NA</v>
      </c>
      <c r="P69" s="140" t="str">
        <f>[1]mercurio!AO355</f>
        <v>NA</v>
      </c>
      <c r="Q69" s="140" t="str">
        <f>[1]arsenico!AO355</f>
        <v>NA</v>
      </c>
      <c r="R69" s="140" t="str">
        <f>[1]cromo!AO355</f>
        <v>NA</v>
      </c>
      <c r="S69" s="140" t="str">
        <f>[1]rame!AO355</f>
        <v>NA</v>
      </c>
      <c r="T69" s="140" t="str">
        <f>[1]nichel!AO355</f>
        <v>NA</v>
      </c>
      <c r="U69" s="140" t="str">
        <f>[1]selenio!AO355</f>
        <v>NA</v>
      </c>
      <c r="V69" s="140" t="str">
        <f>[1]zinco!AO355</f>
        <v>NA</v>
      </c>
      <c r="W69" s="140" t="str">
        <f>[1]Diossine!AO355</f>
        <v>NA</v>
      </c>
      <c r="X69" s="140" t="str">
        <f>[1]Benzoapyrene!$AO355</f>
        <v>NA</v>
      </c>
      <c r="Y69" s="140" t="str">
        <f>[1]Benzobfluoranthene!$AO355</f>
        <v>NA</v>
      </c>
      <c r="Z69" s="140" t="str">
        <f>[1]Benzokfluoranthene!$AO355</f>
        <v>NA</v>
      </c>
      <c r="AA69" s="140" t="str">
        <f>[1]Indeno123cdpyrene!$AO355</f>
        <v>NA</v>
      </c>
      <c r="AB69" s="140" t="str">
        <f>[1]PAH!AO355</f>
        <v>NA</v>
      </c>
      <c r="AC69" s="140" t="str">
        <f>[1]HCB!AO355</f>
        <v>NA</v>
      </c>
      <c r="AD69" s="140" t="str">
        <f>[1]PCB!AO355</f>
        <v>NA</v>
      </c>
      <c r="AE69" s="127"/>
      <c r="AF69" s="126" t="s">
        <v>384</v>
      </c>
      <c r="AG69" s="126" t="s">
        <v>384</v>
      </c>
      <c r="AH69" s="126" t="s">
        <v>384</v>
      </c>
      <c r="AI69" s="126" t="s">
        <v>384</v>
      </c>
      <c r="AJ69" s="126" t="s">
        <v>384</v>
      </c>
      <c r="AK69" s="126">
        <f>'[1]dati attività'!$AG$134</f>
        <v>909.36300000000006</v>
      </c>
      <c r="AL69" s="113" t="s">
        <v>372</v>
      </c>
    </row>
    <row r="70" spans="1:38" s="1" customFormat="1" ht="24.75" thickBot="1" x14ac:dyDescent="0.25">
      <c r="A70" s="81" t="s">
        <v>112</v>
      </c>
      <c r="B70" s="81" t="s">
        <v>197</v>
      </c>
      <c r="C70" s="89" t="s">
        <v>326</v>
      </c>
      <c r="D70" s="109"/>
      <c r="E70" s="141">
        <f>[1]NOx!AO356</f>
        <v>1.8539918660868389</v>
      </c>
      <c r="F70" s="140">
        <f>[1]NMVOC!AO356</f>
        <v>2.0038432440962657</v>
      </c>
      <c r="G70" s="140">
        <f>[1]SOx!AO356</f>
        <v>6.0857872750000013</v>
      </c>
      <c r="H70" s="140">
        <f>[1]NH3!AO356</f>
        <v>0.10047788918093499</v>
      </c>
      <c r="I70" s="140">
        <f>'[1]pm2.5'!AO356</f>
        <v>0.16181123362500002</v>
      </c>
      <c r="J70" s="140">
        <f>[1]pm10!AO356</f>
        <v>0.40190225750000014</v>
      </c>
      <c r="K70" s="140">
        <f>[1]PST!AO356</f>
        <v>0.57414608214285734</v>
      </c>
      <c r="L70" s="140">
        <f>[1]BC!AO356</f>
        <v>2.91260220525E-3</v>
      </c>
      <c r="M70" s="140">
        <f>[1]CO!AO356</f>
        <v>14.429033767784341</v>
      </c>
      <c r="N70" s="140" t="str">
        <f>[1]piombo!AO356</f>
        <v>NA</v>
      </c>
      <c r="O70" s="140">
        <f>[1]cadmio!AO356</f>
        <v>5.0224999999999999E-2</v>
      </c>
      <c r="P70" s="140" t="str">
        <f>[1]mercurio!AO356</f>
        <v>NA</v>
      </c>
      <c r="Q70" s="140" t="str">
        <f>[1]arsenico!AO356</f>
        <v>NA</v>
      </c>
      <c r="R70" s="140" t="str">
        <f>[1]cromo!AO356</f>
        <v>NA</v>
      </c>
      <c r="S70" s="140" t="str">
        <f>[1]rame!AO356</f>
        <v>NA</v>
      </c>
      <c r="T70" s="140" t="str">
        <f>[1]nichel!AO356</f>
        <v>NA</v>
      </c>
      <c r="U70" s="140" t="str">
        <f>[1]selenio!AO356</f>
        <v>NA</v>
      </c>
      <c r="V70" s="140" t="str">
        <f>[1]zinco!AO356</f>
        <v>NA</v>
      </c>
      <c r="W70" s="140" t="str">
        <f>[1]Diossine!AO356</f>
        <v>NA</v>
      </c>
      <c r="X70" s="140" t="str">
        <f>[1]Benzoapyrene!$AO356</f>
        <v>NA</v>
      </c>
      <c r="Y70" s="140" t="str">
        <f>[1]Benzobfluoranthene!$AO356</f>
        <v>NA</v>
      </c>
      <c r="Z70" s="140" t="str">
        <f>[1]Benzokfluoranthene!$AO356</f>
        <v>NA</v>
      </c>
      <c r="AA70" s="140" t="str">
        <f>[1]Indeno123cdpyrene!$AO356</f>
        <v>NA</v>
      </c>
      <c r="AB70" s="140" t="str">
        <f>[1]PAH!AO356</f>
        <v>NA</v>
      </c>
      <c r="AC70" s="140" t="str">
        <f>[1]HCB!AO356</f>
        <v>NA</v>
      </c>
      <c r="AD70" s="140" t="str">
        <f>[1]PCB!AO356</f>
        <v>NA</v>
      </c>
      <c r="AE70" s="127"/>
      <c r="AF70" s="126" t="s">
        <v>384</v>
      </c>
      <c r="AG70" s="126" t="s">
        <v>384</v>
      </c>
      <c r="AH70" s="126" t="s">
        <v>384</v>
      </c>
      <c r="AI70" s="126" t="s">
        <v>384</v>
      </c>
      <c r="AJ70" s="126" t="s">
        <v>384</v>
      </c>
      <c r="AK70" s="126">
        <f>'[1]dati attività'!$AG$135</f>
        <v>8774.9760109452345</v>
      </c>
      <c r="AL70" s="113" t="s">
        <v>404</v>
      </c>
    </row>
    <row r="71" spans="1:38" s="1" customFormat="1" ht="36.75" thickBot="1" x14ac:dyDescent="0.25">
      <c r="A71" s="81" t="s">
        <v>112</v>
      </c>
      <c r="B71" s="81" t="s">
        <v>198</v>
      </c>
      <c r="C71" s="89" t="s">
        <v>268</v>
      </c>
      <c r="D71" s="109"/>
      <c r="E71" s="141" t="str">
        <f>[1]NOx!AO357</f>
        <v>NA</v>
      </c>
      <c r="F71" s="140" t="str">
        <f>[1]NMVOC!AO357</f>
        <v>NA</v>
      </c>
      <c r="G71" s="140" t="str">
        <f>[1]SOx!AO357</f>
        <v>NA</v>
      </c>
      <c r="H71" s="140" t="str">
        <f>[1]NH3!AO357</f>
        <v>NA</v>
      </c>
      <c r="I71" s="140" t="str">
        <f>'[1]pm2.5'!AO357</f>
        <v>NA</v>
      </c>
      <c r="J71" s="140" t="str">
        <f>[1]pm10!AO357</f>
        <v>NA</v>
      </c>
      <c r="K71" s="140" t="str">
        <f>[1]PST!AO357</f>
        <v>NA</v>
      </c>
      <c r="L71" s="140" t="str">
        <f>[1]BC!AO357</f>
        <v>NA</v>
      </c>
      <c r="M71" s="140" t="str">
        <f>[1]CO!AO357</f>
        <v>NA</v>
      </c>
      <c r="N71" s="140" t="str">
        <f>[1]piombo!AO357</f>
        <v>NA</v>
      </c>
      <c r="O71" s="140" t="str">
        <f>[1]cadmio!AO357</f>
        <v>NA</v>
      </c>
      <c r="P71" s="140" t="str">
        <f>[1]mercurio!AO357</f>
        <v>NA</v>
      </c>
      <c r="Q71" s="140" t="str">
        <f>[1]arsenico!AO357</f>
        <v>NA</v>
      </c>
      <c r="R71" s="140" t="str">
        <f>[1]cromo!AO357</f>
        <v>NA</v>
      </c>
      <c r="S71" s="140" t="str">
        <f>[1]rame!AO357</f>
        <v>NA</v>
      </c>
      <c r="T71" s="140" t="str">
        <f>[1]nichel!AO357</f>
        <v>NA</v>
      </c>
      <c r="U71" s="140" t="str">
        <f>[1]selenio!AO357</f>
        <v>NA</v>
      </c>
      <c r="V71" s="140" t="str">
        <f>[1]zinco!AO357</f>
        <v>NA</v>
      </c>
      <c r="W71" s="140" t="str">
        <f>[1]Diossine!AO357</f>
        <v>NA</v>
      </c>
      <c r="X71" s="140" t="str">
        <f>[1]Benzoapyrene!$AO357</f>
        <v>NA</v>
      </c>
      <c r="Y71" s="140" t="str">
        <f>[1]Benzobfluoranthene!$AO357</f>
        <v>NA</v>
      </c>
      <c r="Z71" s="140" t="str">
        <f>[1]Benzokfluoranthene!$AO357</f>
        <v>NA</v>
      </c>
      <c r="AA71" s="140" t="str">
        <f>[1]Indeno123cdpyrene!$AO357</f>
        <v>NA</v>
      </c>
      <c r="AB71" s="140" t="str">
        <f>[1]PAH!AO357</f>
        <v>NA</v>
      </c>
      <c r="AC71" s="140" t="str">
        <f>[1]HCB!AO357</f>
        <v>NA</v>
      </c>
      <c r="AD71" s="140" t="str">
        <f>[1]PCB!AO357</f>
        <v>NA</v>
      </c>
      <c r="AE71" s="127"/>
      <c r="AF71" s="126" t="s">
        <v>384</v>
      </c>
      <c r="AG71" s="126" t="s">
        <v>384</v>
      </c>
      <c r="AH71" s="126" t="s">
        <v>384</v>
      </c>
      <c r="AI71" s="126" t="s">
        <v>384</v>
      </c>
      <c r="AJ71" s="126" t="s">
        <v>384</v>
      </c>
      <c r="AK71" s="126">
        <f>'[1]dati attività'!$AG$136</f>
        <v>10891.442010945233</v>
      </c>
      <c r="AL71" s="113" t="s">
        <v>401</v>
      </c>
    </row>
    <row r="72" spans="1:38" s="1" customFormat="1" ht="13.5" thickBot="1" x14ac:dyDescent="0.25">
      <c r="A72" s="81" t="s">
        <v>112</v>
      </c>
      <c r="B72" s="81" t="s">
        <v>199</v>
      </c>
      <c r="C72" s="89" t="s">
        <v>80</v>
      </c>
      <c r="D72" s="75"/>
      <c r="E72" s="140">
        <f>[1]NOx!AO358</f>
        <v>2.5427324076791651</v>
      </c>
      <c r="F72" s="140">
        <f>[1]NMVOC!AO358</f>
        <v>3.3242275485418089</v>
      </c>
      <c r="G72" s="140">
        <f>[1]SOx!AO358</f>
        <v>1.3955523378880659</v>
      </c>
      <c r="H72" s="140" t="str">
        <f>[1]NH3!AO358</f>
        <v>NA</v>
      </c>
      <c r="I72" s="140">
        <f>'[1]pm2.5'!AO358</f>
        <v>3.4285916596899124</v>
      </c>
      <c r="J72" s="140">
        <f>[1]pm10!AO358</f>
        <v>4.1041649915137963</v>
      </c>
      <c r="K72" s="140">
        <f>[1]PST!AO358</f>
        <v>5.130206239392245</v>
      </c>
      <c r="L72" s="140">
        <f>[1]BC!AO358</f>
        <v>1.3115145292571771E-2</v>
      </c>
      <c r="M72" s="140">
        <f>[1]CO!AO358</f>
        <v>47.488890850000004</v>
      </c>
      <c r="N72" s="140">
        <f>[1]piombo!AO358</f>
        <v>69.236934961803343</v>
      </c>
      <c r="O72" s="140">
        <f>[1]cadmio!AO358</f>
        <v>1.0111615184131302</v>
      </c>
      <c r="P72" s="140">
        <f>[1]mercurio!AO358</f>
        <v>3.0066806305826974</v>
      </c>
      <c r="Q72" s="140">
        <f>[1]arsenico!AO358</f>
        <v>7.2162503099999997E-2</v>
      </c>
      <c r="R72" s="140">
        <f>[1]cromo!AO358</f>
        <v>9.4946331050000001</v>
      </c>
      <c r="S72" s="140">
        <f>[1]rame!AO358</f>
        <v>6.2089031348293586</v>
      </c>
      <c r="T72" s="140">
        <f>[1]nichel!AO358</f>
        <v>4.0462213612344708</v>
      </c>
      <c r="U72" s="140">
        <f>[1]selenio!AO358</f>
        <v>1.0127031849999999</v>
      </c>
      <c r="V72" s="140">
        <f>[1]zinco!AO358</f>
        <v>641.23288434895062</v>
      </c>
      <c r="W72" s="140">
        <f>[1]Diossine!AO358</f>
        <v>88.923704749999999</v>
      </c>
      <c r="X72" s="140" t="str">
        <f>[1]Benzoapyrene!$AO358</f>
        <v>NE</v>
      </c>
      <c r="Y72" s="140" t="str">
        <f>[1]Benzobfluoranthene!$AO358</f>
        <v>NE</v>
      </c>
      <c r="Z72" s="140" t="str">
        <f>[1]Benzokfluoranthene!$AO358</f>
        <v>NE</v>
      </c>
      <c r="AA72" s="140" t="str">
        <f>[1]Indeno123cdpyrene!$AO358</f>
        <v>NE</v>
      </c>
      <c r="AB72" s="140">
        <f>[1]PAH!AO358</f>
        <v>9.3790749738349692</v>
      </c>
      <c r="AC72" s="140" t="str">
        <f>[1]HCB!AO358</f>
        <v>IE</v>
      </c>
      <c r="AD72" s="140">
        <f>[1]PCB!AO358</f>
        <v>88.210799999999992</v>
      </c>
      <c r="AE72" s="127"/>
      <c r="AF72" s="126" t="s">
        <v>384</v>
      </c>
      <c r="AG72" s="126" t="s">
        <v>384</v>
      </c>
      <c r="AH72" s="126" t="s">
        <v>384</v>
      </c>
      <c r="AI72" s="126" t="s">
        <v>384</v>
      </c>
      <c r="AJ72" s="126" t="s">
        <v>384</v>
      </c>
      <c r="AK72" s="126">
        <f>'[1]dati attività'!$AG$137</f>
        <v>24503000</v>
      </c>
      <c r="AL72" s="113" t="s">
        <v>373</v>
      </c>
    </row>
    <row r="73" spans="1:38" s="1" customFormat="1" ht="13.5" thickBot="1" x14ac:dyDescent="0.25">
      <c r="A73" s="81" t="s">
        <v>112</v>
      </c>
      <c r="B73" s="81" t="s">
        <v>200</v>
      </c>
      <c r="C73" s="89" t="s">
        <v>81</v>
      </c>
      <c r="D73" s="75"/>
      <c r="E73" s="140" t="str">
        <f>[1]NOx!AO359</f>
        <v>NO</v>
      </c>
      <c r="F73" s="140" t="str">
        <f>[1]NMVOC!AO359</f>
        <v>NA</v>
      </c>
      <c r="G73" s="140" t="str">
        <f>[1]SOx!AO359</f>
        <v>NO</v>
      </c>
      <c r="H73" s="140" t="str">
        <f>[1]NH3!AO359</f>
        <v>NA</v>
      </c>
      <c r="I73" s="140" t="str">
        <f>'[1]pm2.5'!AO359</f>
        <v>NO</v>
      </c>
      <c r="J73" s="140" t="str">
        <f>[1]pm10!AO359</f>
        <v>NO</v>
      </c>
      <c r="K73" s="140" t="str">
        <f>[1]PST!AO359</f>
        <v>NO</v>
      </c>
      <c r="L73" s="140" t="str">
        <f>[1]BC!AO359</f>
        <v>NO</v>
      </c>
      <c r="M73" s="140" t="str">
        <f>[1]CO!AO359</f>
        <v>NO</v>
      </c>
      <c r="N73" s="140" t="str">
        <f>[1]piombo!AO359</f>
        <v>NA</v>
      </c>
      <c r="O73" s="140" t="str">
        <f>[1]cadmio!AO359</f>
        <v>NA</v>
      </c>
      <c r="P73" s="140" t="str">
        <f>[1]mercurio!AO359</f>
        <v>NO</v>
      </c>
      <c r="Q73" s="140" t="str">
        <f>[1]arsenico!AO359</f>
        <v>NA</v>
      </c>
      <c r="R73" s="140" t="str">
        <f>[1]cromo!AO359</f>
        <v>NA</v>
      </c>
      <c r="S73" s="140" t="str">
        <f>[1]rame!AO359</f>
        <v>NA</v>
      </c>
      <c r="T73" s="140" t="str">
        <f>[1]nichel!AO359</f>
        <v>NA</v>
      </c>
      <c r="U73" s="140" t="str">
        <f>[1]selenio!AO359</f>
        <v>NA</v>
      </c>
      <c r="V73" s="140" t="str">
        <f>[1]zinco!AO359</f>
        <v>NA</v>
      </c>
      <c r="W73" s="140" t="str">
        <f>[1]Diossine!AO359</f>
        <v>NA</v>
      </c>
      <c r="X73" s="140" t="str">
        <f>[1]Benzoapyrene!$AO359</f>
        <v>NA</v>
      </c>
      <c r="Y73" s="140" t="str">
        <f>[1]Benzobfluoranthene!$AO359</f>
        <v>NA</v>
      </c>
      <c r="Z73" s="140" t="str">
        <f>[1]Benzokfluoranthene!$AO359</f>
        <v>NA</v>
      </c>
      <c r="AA73" s="140" t="str">
        <f>[1]Indeno123cdpyrene!$AO359</f>
        <v>NA</v>
      </c>
      <c r="AB73" s="140" t="str">
        <f>[1]PAH!AO359</f>
        <v>NA</v>
      </c>
      <c r="AC73" s="140" t="str">
        <f>[1]HCB!AO359</f>
        <v>NA</v>
      </c>
      <c r="AD73" s="140" t="str">
        <f>[1]PCB!AO359</f>
        <v>NA</v>
      </c>
      <c r="AE73" s="127"/>
      <c r="AF73" s="126" t="s">
        <v>384</v>
      </c>
      <c r="AG73" s="126" t="s">
        <v>384</v>
      </c>
      <c r="AH73" s="126" t="s">
        <v>384</v>
      </c>
      <c r="AI73" s="126" t="s">
        <v>384</v>
      </c>
      <c r="AJ73" s="126" t="s">
        <v>384</v>
      </c>
      <c r="AK73" s="126" t="str">
        <f>'[1]dati attività'!$AG$138</f>
        <v>NO</v>
      </c>
      <c r="AL73" s="113" t="s">
        <v>374</v>
      </c>
    </row>
    <row r="74" spans="1:38" s="1" customFormat="1" ht="13.5" thickBot="1" x14ac:dyDescent="0.25">
      <c r="A74" s="81" t="s">
        <v>112</v>
      </c>
      <c r="B74" s="81" t="s">
        <v>201</v>
      </c>
      <c r="C74" s="89" t="s">
        <v>290</v>
      </c>
      <c r="D74" s="75"/>
      <c r="E74" s="140" t="str">
        <f>[1]NOx!AO360</f>
        <v>NO</v>
      </c>
      <c r="F74" s="140" t="str">
        <f>[1]NMVOC!AO360</f>
        <v>NO</v>
      </c>
      <c r="G74" s="140" t="str">
        <f>[1]SOx!AO360</f>
        <v>NO</v>
      </c>
      <c r="H74" s="140" t="str">
        <f>[1]NH3!AO360</f>
        <v>NO</v>
      </c>
      <c r="I74" s="140" t="str">
        <f>'[1]pm2.5'!AO360</f>
        <v>IE</v>
      </c>
      <c r="J74" s="140" t="str">
        <f>[1]pm10!AO360</f>
        <v>IE</v>
      </c>
      <c r="K74" s="140" t="str">
        <f>[1]PST!AO360</f>
        <v>IE</v>
      </c>
      <c r="L74" s="140" t="str">
        <f>[1]BC!AO360</f>
        <v>IE</v>
      </c>
      <c r="M74" s="140" t="str">
        <f>[1]CO!AO360</f>
        <v>NO</v>
      </c>
      <c r="N74" s="140" t="str">
        <f>[1]piombo!AO360</f>
        <v>NO</v>
      </c>
      <c r="O74" s="140" t="str">
        <f>[1]cadmio!AO360</f>
        <v>NO</v>
      </c>
      <c r="P74" s="140" t="str">
        <f>[1]mercurio!AO360</f>
        <v>NA</v>
      </c>
      <c r="Q74" s="140" t="str">
        <f>[1]arsenico!AO360</f>
        <v>NO</v>
      </c>
      <c r="R74" s="140" t="str">
        <f>[1]cromo!AO360</f>
        <v>NO</v>
      </c>
      <c r="S74" s="140" t="str">
        <f>[1]rame!AO360</f>
        <v>NO</v>
      </c>
      <c r="T74" s="140" t="str">
        <f>[1]nichel!AO360</f>
        <v>NO</v>
      </c>
      <c r="U74" s="140" t="str">
        <f>[1]selenio!AO360</f>
        <v>NO</v>
      </c>
      <c r="V74" s="140" t="str">
        <f>[1]zinco!AO360</f>
        <v>NO</v>
      </c>
      <c r="W74" s="140" t="str">
        <f>[1]Diossine!AO360</f>
        <v>IE</v>
      </c>
      <c r="X74" s="140" t="str">
        <f>[1]Benzoapyrene!$AO360</f>
        <v>NO</v>
      </c>
      <c r="Y74" s="140" t="str">
        <f>[1]Benzobfluoranthene!$AO360</f>
        <v>NO</v>
      </c>
      <c r="Z74" s="140" t="str">
        <f>[1]Benzokfluoranthene!$AO360</f>
        <v>NO</v>
      </c>
      <c r="AA74" s="140" t="str">
        <f>[1]Indeno123cdpyrene!$AO360</f>
        <v>NO</v>
      </c>
      <c r="AB74" s="140" t="str">
        <f>[1]PAH!AO360</f>
        <v>NO</v>
      </c>
      <c r="AC74" s="140" t="str">
        <f>[1]HCB!AO360</f>
        <v>IE</v>
      </c>
      <c r="AD74" s="140" t="str">
        <f>[1]PCB!AO360</f>
        <v>IE</v>
      </c>
      <c r="AE74" s="127"/>
      <c r="AF74" s="126" t="s">
        <v>384</v>
      </c>
      <c r="AG74" s="126" t="s">
        <v>384</v>
      </c>
      <c r="AH74" s="126" t="s">
        <v>384</v>
      </c>
      <c r="AI74" s="126" t="s">
        <v>384</v>
      </c>
      <c r="AJ74" s="126" t="s">
        <v>384</v>
      </c>
      <c r="AK74" s="126" t="str">
        <f>'[1]dati attività'!$AG$139</f>
        <v>NO</v>
      </c>
      <c r="AL74" s="113" t="s">
        <v>375</v>
      </c>
    </row>
    <row r="75" spans="1:38" s="1" customFormat="1" ht="13.5" thickBot="1" x14ac:dyDescent="0.25">
      <c r="A75" s="81" t="s">
        <v>112</v>
      </c>
      <c r="B75" s="81" t="s">
        <v>202</v>
      </c>
      <c r="C75" s="89" t="s">
        <v>269</v>
      </c>
      <c r="D75" s="109"/>
      <c r="E75" s="141" t="str">
        <f>[1]NOx!AO361</f>
        <v>NA</v>
      </c>
      <c r="F75" s="140" t="str">
        <f>[1]NMVOC!AO361</f>
        <v>NA</v>
      </c>
      <c r="G75" s="140" t="str">
        <f>[1]SOx!AO361</f>
        <v>NA</v>
      </c>
      <c r="H75" s="140" t="str">
        <f>[1]NH3!AO361</f>
        <v>NA</v>
      </c>
      <c r="I75" s="140" t="str">
        <f>'[1]pm2.5'!AO361</f>
        <v>NA</v>
      </c>
      <c r="J75" s="140" t="str">
        <f>[1]pm10!AO361</f>
        <v>NA</v>
      </c>
      <c r="K75" s="140" t="str">
        <f>[1]PST!AO361</f>
        <v>NA</v>
      </c>
      <c r="L75" s="140" t="str">
        <f>[1]BC!AO361</f>
        <v>NA</v>
      </c>
      <c r="M75" s="140" t="str">
        <f>[1]CO!AO361</f>
        <v>NA</v>
      </c>
      <c r="N75" s="140" t="str">
        <f>[1]piombo!AO361</f>
        <v>NA</v>
      </c>
      <c r="O75" s="140" t="str">
        <f>[1]cadmio!AO361</f>
        <v>NA</v>
      </c>
      <c r="P75" s="140" t="str">
        <f>[1]mercurio!AO361</f>
        <v>NO</v>
      </c>
      <c r="Q75" s="140" t="str">
        <f>[1]arsenico!AO361</f>
        <v>NA</v>
      </c>
      <c r="R75" s="140" t="str">
        <f>[1]cromo!AO361</f>
        <v>NA</v>
      </c>
      <c r="S75" s="140" t="str">
        <f>[1]rame!AO361</f>
        <v>NA</v>
      </c>
      <c r="T75" s="140" t="str">
        <f>[1]nichel!AO361</f>
        <v>NA</v>
      </c>
      <c r="U75" s="140" t="str">
        <f>[1]selenio!AO361</f>
        <v>NA</v>
      </c>
      <c r="V75" s="140" t="str">
        <f>[1]zinco!AO361</f>
        <v>NA</v>
      </c>
      <c r="W75" s="140" t="str">
        <f>[1]Diossine!AO361</f>
        <v>NA</v>
      </c>
      <c r="X75" s="140" t="str">
        <f>[1]Benzoapyrene!$AO361</f>
        <v>NA</v>
      </c>
      <c r="Y75" s="140" t="str">
        <f>[1]Benzobfluoranthene!$AO361</f>
        <v>NA</v>
      </c>
      <c r="Z75" s="140" t="str">
        <f>[1]Benzokfluoranthene!$AO361</f>
        <v>NA</v>
      </c>
      <c r="AA75" s="140" t="str">
        <f>[1]Indeno123cdpyrene!$AO361</f>
        <v>NA</v>
      </c>
      <c r="AB75" s="140" t="str">
        <f>[1]PAH!AO361</f>
        <v>NA</v>
      </c>
      <c r="AC75" s="140" t="str">
        <f>[1]HCB!AO361</f>
        <v>NA</v>
      </c>
      <c r="AD75" s="140" t="str">
        <f>[1]PCB!AO361</f>
        <v>NA</v>
      </c>
      <c r="AE75" s="127"/>
      <c r="AF75" s="126" t="s">
        <v>384</v>
      </c>
      <c r="AG75" s="126" t="s">
        <v>384</v>
      </c>
      <c r="AH75" s="126" t="s">
        <v>384</v>
      </c>
      <c r="AI75" s="126" t="s">
        <v>384</v>
      </c>
      <c r="AJ75" s="126" t="s">
        <v>384</v>
      </c>
      <c r="AK75" s="126" t="str">
        <f>'[1]dati attività'!$AG$140</f>
        <v>NO</v>
      </c>
      <c r="AL75" s="113" t="s">
        <v>376</v>
      </c>
    </row>
    <row r="76" spans="1:38" s="1" customFormat="1" ht="13.5" thickBot="1" x14ac:dyDescent="0.25">
      <c r="A76" s="81" t="s">
        <v>112</v>
      </c>
      <c r="B76" s="81" t="s">
        <v>203</v>
      </c>
      <c r="C76" s="89" t="s">
        <v>83</v>
      </c>
      <c r="D76" s="75"/>
      <c r="E76" s="140" t="str">
        <f>[1]NOx!AO362</f>
        <v>NA</v>
      </c>
      <c r="F76" s="140" t="str">
        <f>[1]NMVOC!AO362</f>
        <v>NA</v>
      </c>
      <c r="G76" s="140" t="str">
        <f>[1]SOx!AO362</f>
        <v>IE</v>
      </c>
      <c r="H76" s="140" t="str">
        <f>[1]NH3!AO362</f>
        <v>NA</v>
      </c>
      <c r="I76" s="140" t="str">
        <f>'[1]pm2.5'!AO362</f>
        <v>IE</v>
      </c>
      <c r="J76" s="140" t="str">
        <f>[1]pm10!AO362</f>
        <v>IE</v>
      </c>
      <c r="K76" s="140" t="str">
        <f>[1]PST!AO362</f>
        <v>IE</v>
      </c>
      <c r="L76" s="140" t="str">
        <f>[1]BC!AO362</f>
        <v>IE</v>
      </c>
      <c r="M76" s="140" t="str">
        <f>[1]CO!AO362</f>
        <v>NA</v>
      </c>
      <c r="N76" s="140" t="str">
        <f>[1]piombo!AO362</f>
        <v>IE</v>
      </c>
      <c r="O76" s="140" t="str">
        <f>[1]cadmio!AO362</f>
        <v>NA</v>
      </c>
      <c r="P76" s="140" t="str">
        <f>[1]mercurio!AO362</f>
        <v>NA</v>
      </c>
      <c r="Q76" s="140" t="str">
        <f>[1]arsenico!AO362</f>
        <v>NA</v>
      </c>
      <c r="R76" s="140" t="str">
        <f>[1]cromo!AO362</f>
        <v>NA</v>
      </c>
      <c r="S76" s="140" t="str">
        <f>[1]rame!AO362</f>
        <v>NA</v>
      </c>
      <c r="T76" s="140" t="str">
        <f>[1]nichel!AO362</f>
        <v>NA</v>
      </c>
      <c r="U76" s="140" t="str">
        <f>[1]selenio!AO362</f>
        <v>NA</v>
      </c>
      <c r="V76" s="140" t="str">
        <f>[1]zinco!AO362</f>
        <v>NA</v>
      </c>
      <c r="W76" s="140" t="str">
        <f>[1]Diossine!AO362</f>
        <v>IE</v>
      </c>
      <c r="X76" s="140" t="str">
        <f>[1]Benzoapyrene!$AO362</f>
        <v>NA</v>
      </c>
      <c r="Y76" s="140" t="str">
        <f>[1]Benzobfluoranthene!$AO362</f>
        <v>NA</v>
      </c>
      <c r="Z76" s="140" t="str">
        <f>[1]Benzokfluoranthene!$AO362</f>
        <v>NA</v>
      </c>
      <c r="AA76" s="140" t="str">
        <f>[1]Indeno123cdpyrene!$AO362</f>
        <v>NA</v>
      </c>
      <c r="AB76" s="140" t="str">
        <f>[1]PAH!AO362</f>
        <v>NA</v>
      </c>
      <c r="AC76" s="140" t="str">
        <f>[1]HCB!AO362</f>
        <v>IE</v>
      </c>
      <c r="AD76" s="140" t="str">
        <f>[1]PCB!AO362</f>
        <v>IE</v>
      </c>
      <c r="AE76" s="127"/>
      <c r="AF76" s="126" t="s">
        <v>384</v>
      </c>
      <c r="AG76" s="126" t="s">
        <v>384</v>
      </c>
      <c r="AH76" s="126" t="s">
        <v>384</v>
      </c>
      <c r="AI76" s="126" t="s">
        <v>384</v>
      </c>
      <c r="AJ76" s="126" t="s">
        <v>384</v>
      </c>
      <c r="AK76" s="126">
        <f>'[1]dati attività'!$AG$141</f>
        <v>167.5</v>
      </c>
      <c r="AL76" s="113" t="s">
        <v>377</v>
      </c>
    </row>
    <row r="77" spans="1:38" s="1" customFormat="1" ht="13.5" thickBot="1" x14ac:dyDescent="0.25">
      <c r="A77" s="81" t="s">
        <v>112</v>
      </c>
      <c r="B77" s="81" t="s">
        <v>204</v>
      </c>
      <c r="C77" s="89" t="s">
        <v>85</v>
      </c>
      <c r="D77" s="75"/>
      <c r="E77" s="140" t="str">
        <f>[1]NOx!AO363</f>
        <v>NA</v>
      </c>
      <c r="F77" s="140" t="str">
        <f>[1]NMVOC!AO363</f>
        <v>NA</v>
      </c>
      <c r="G77" s="140" t="str">
        <f>[1]SOx!AO363</f>
        <v>IE</v>
      </c>
      <c r="H77" s="140" t="str">
        <f>[1]NH3!AO363</f>
        <v>NA</v>
      </c>
      <c r="I77" s="140" t="str">
        <f>'[1]pm2.5'!AO363</f>
        <v>IE</v>
      </c>
      <c r="J77" s="140" t="str">
        <f>[1]pm10!AO363</f>
        <v>IE</v>
      </c>
      <c r="K77" s="140" t="str">
        <f>[1]PST!AO363</f>
        <v>IE</v>
      </c>
      <c r="L77" s="140" t="str">
        <f>[1]BC!AO363</f>
        <v>IE</v>
      </c>
      <c r="M77" s="140" t="str">
        <f>[1]CO!AO363</f>
        <v>NA</v>
      </c>
      <c r="N77" s="140" t="str">
        <f>[1]piombo!AO363</f>
        <v>NA</v>
      </c>
      <c r="O77" s="140" t="str">
        <f>[1]cadmio!AO363</f>
        <v>IE</v>
      </c>
      <c r="P77" s="140" t="str">
        <f>[1]mercurio!AO363</f>
        <v>IE</v>
      </c>
      <c r="Q77" s="140" t="str">
        <f>[1]arsenico!AO363</f>
        <v>NA</v>
      </c>
      <c r="R77" s="140" t="str">
        <f>[1]cromo!AO363</f>
        <v>NA</v>
      </c>
      <c r="S77" s="140" t="str">
        <f>[1]rame!AO363</f>
        <v>NA</v>
      </c>
      <c r="T77" s="140" t="str">
        <f>[1]nichel!AO363</f>
        <v>NA</v>
      </c>
      <c r="U77" s="140" t="str">
        <f>[1]selenio!AO363</f>
        <v>NA</v>
      </c>
      <c r="V77" s="140" t="str">
        <f>[1]zinco!AO363</f>
        <v>NA</v>
      </c>
      <c r="W77" s="140" t="str">
        <f>[1]Diossine!AO363</f>
        <v>IE</v>
      </c>
      <c r="X77" s="140" t="str">
        <f>[1]Benzoapyrene!$AO363</f>
        <v>NA</v>
      </c>
      <c r="Y77" s="140" t="str">
        <f>[1]Benzobfluoranthene!$AO363</f>
        <v>NA</v>
      </c>
      <c r="Z77" s="140" t="str">
        <f>[1]Benzokfluoranthene!$AO363</f>
        <v>NA</v>
      </c>
      <c r="AA77" s="140" t="str">
        <f>[1]Indeno123cdpyrene!$AO363</f>
        <v>NA</v>
      </c>
      <c r="AB77" s="140" t="str">
        <f>[1]PAH!AO363</f>
        <v>NA</v>
      </c>
      <c r="AC77" s="140" t="str">
        <f>[1]HCB!AO363</f>
        <v>IE</v>
      </c>
      <c r="AD77" s="140" t="str">
        <f>[1]PCB!AO363</f>
        <v>IE</v>
      </c>
      <c r="AE77" s="127"/>
      <c r="AF77" s="126" t="s">
        <v>384</v>
      </c>
      <c r="AG77" s="126" t="s">
        <v>384</v>
      </c>
      <c r="AH77" s="126" t="s">
        <v>384</v>
      </c>
      <c r="AI77" s="126" t="s">
        <v>384</v>
      </c>
      <c r="AJ77" s="126" t="s">
        <v>384</v>
      </c>
      <c r="AK77" s="126">
        <f>'[1]dati attività'!$AG$142</f>
        <v>126.34655335221908</v>
      </c>
      <c r="AL77" s="113" t="s">
        <v>378</v>
      </c>
    </row>
    <row r="78" spans="1:38" s="1" customFormat="1" ht="13.5" thickBot="1" x14ac:dyDescent="0.25">
      <c r="A78" s="81" t="s">
        <v>112</v>
      </c>
      <c r="B78" s="81" t="s">
        <v>205</v>
      </c>
      <c r="C78" s="89" t="s">
        <v>82</v>
      </c>
      <c r="D78" s="75"/>
      <c r="E78" s="140" t="str">
        <f>[1]NOx!AO364</f>
        <v>NA</v>
      </c>
      <c r="F78" s="140" t="str">
        <f>[1]NMVOC!AO364</f>
        <v>NA</v>
      </c>
      <c r="G78" s="140" t="str">
        <f>[1]SOx!AO364</f>
        <v>IE</v>
      </c>
      <c r="H78" s="140" t="str">
        <f>[1]NH3!AO364</f>
        <v>NA</v>
      </c>
      <c r="I78" s="140" t="str">
        <f>'[1]pm2.5'!AO364</f>
        <v>IE</v>
      </c>
      <c r="J78" s="140" t="str">
        <f>[1]pm10!AO364</f>
        <v>IE</v>
      </c>
      <c r="K78" s="140" t="str">
        <f>[1]PST!AO364</f>
        <v>IE</v>
      </c>
      <c r="L78" s="140" t="str">
        <f>[1]BC!AO364</f>
        <v>IE</v>
      </c>
      <c r="M78" s="140" t="str">
        <f>[1]CO!AO364</f>
        <v>NA</v>
      </c>
      <c r="N78" s="140" t="str">
        <f>[1]piombo!AO364</f>
        <v>IE</v>
      </c>
      <c r="O78" s="140" t="str">
        <f>[1]cadmio!AO364</f>
        <v>IE</v>
      </c>
      <c r="P78" s="140" t="str">
        <f>[1]mercurio!AO364</f>
        <v>NA</v>
      </c>
      <c r="Q78" s="140" t="str">
        <f>[1]arsenico!AO364</f>
        <v>NA</v>
      </c>
      <c r="R78" s="140" t="str">
        <f>[1]cromo!AO364</f>
        <v>NA</v>
      </c>
      <c r="S78" s="140" t="str">
        <f>[1]rame!AO364</f>
        <v>NA</v>
      </c>
      <c r="T78" s="140" t="str">
        <f>[1]nichel!AO364</f>
        <v>NA</v>
      </c>
      <c r="U78" s="140" t="str">
        <f>[1]selenio!AO364</f>
        <v>NA</v>
      </c>
      <c r="V78" s="140" t="str">
        <f>[1]zinco!AO364</f>
        <v>NA</v>
      </c>
      <c r="W78" s="140" t="str">
        <f>[1]Diossine!AO364</f>
        <v>IE</v>
      </c>
      <c r="X78" s="140" t="str">
        <f>[1]Benzoapyrene!$AO364</f>
        <v>NA</v>
      </c>
      <c r="Y78" s="140" t="str">
        <f>[1]Benzobfluoranthene!$AO364</f>
        <v>NA</v>
      </c>
      <c r="Z78" s="140" t="str">
        <f>[1]Benzokfluoranthene!$AO364</f>
        <v>NA</v>
      </c>
      <c r="AA78" s="140" t="str">
        <f>[1]Indeno123cdpyrene!$AO364</f>
        <v>NA</v>
      </c>
      <c r="AB78" s="140" t="str">
        <f>[1]PAH!AO364</f>
        <v>NA</v>
      </c>
      <c r="AC78" s="140" t="str">
        <f>[1]HCB!AO364</f>
        <v>IE</v>
      </c>
      <c r="AD78" s="140" t="str">
        <f>[1]PCB!AO364</f>
        <v>IE</v>
      </c>
      <c r="AE78" s="127"/>
      <c r="AF78" s="126" t="s">
        <v>384</v>
      </c>
      <c r="AG78" s="126" t="s">
        <v>384</v>
      </c>
      <c r="AH78" s="126" t="s">
        <v>384</v>
      </c>
      <c r="AI78" s="126" t="s">
        <v>384</v>
      </c>
      <c r="AJ78" s="126" t="s">
        <v>384</v>
      </c>
      <c r="AK78" s="126">
        <f>'[1]dati attività'!$AG$143</f>
        <v>7.2</v>
      </c>
      <c r="AL78" s="113" t="s">
        <v>379</v>
      </c>
    </row>
    <row r="79" spans="1:38" s="1" customFormat="1" ht="13.5" thickBot="1" x14ac:dyDescent="0.25">
      <c r="A79" s="81" t="s">
        <v>112</v>
      </c>
      <c r="B79" s="81" t="s">
        <v>206</v>
      </c>
      <c r="C79" s="89" t="s">
        <v>84</v>
      </c>
      <c r="D79" s="75"/>
      <c r="E79" s="140" t="str">
        <f>[1]NOx!AO365</f>
        <v>NO</v>
      </c>
      <c r="F79" s="140" t="str">
        <f>[1]NMVOC!AO365</f>
        <v>NO</v>
      </c>
      <c r="G79" s="140" t="str">
        <f>[1]SOx!AO365</f>
        <v>NO</v>
      </c>
      <c r="H79" s="140" t="str">
        <f>[1]NH3!AO365</f>
        <v>NO</v>
      </c>
      <c r="I79" s="140" t="str">
        <f>'[1]pm2.5'!AO365</f>
        <v>NO</v>
      </c>
      <c r="J79" s="140" t="str">
        <f>[1]pm10!AO365</f>
        <v>NO</v>
      </c>
      <c r="K79" s="140" t="str">
        <f>[1]PST!AO365</f>
        <v>NO</v>
      </c>
      <c r="L79" s="140" t="str">
        <f>[1]BC!AO365</f>
        <v>NO</v>
      </c>
      <c r="M79" s="140" t="str">
        <f>[1]CO!AO365</f>
        <v>NO</v>
      </c>
      <c r="N79" s="140" t="str">
        <f>[1]piombo!AO365</f>
        <v>NO</v>
      </c>
      <c r="O79" s="140" t="str">
        <f>[1]cadmio!AO365</f>
        <v>NO</v>
      </c>
      <c r="P79" s="140" t="str">
        <f>[1]mercurio!AO365</f>
        <v>NO</v>
      </c>
      <c r="Q79" s="140" t="str">
        <f>[1]arsenico!AO365</f>
        <v>NO</v>
      </c>
      <c r="R79" s="140" t="str">
        <f>[1]cromo!AO365</f>
        <v>NO</v>
      </c>
      <c r="S79" s="140" t="str">
        <f>[1]rame!AO365</f>
        <v>NO</v>
      </c>
      <c r="T79" s="140" t="str">
        <f>[1]nichel!AO365</f>
        <v>NO</v>
      </c>
      <c r="U79" s="140" t="str">
        <f>[1]selenio!AO365</f>
        <v>NO</v>
      </c>
      <c r="V79" s="140" t="str">
        <f>[1]zinco!AO365</f>
        <v>NO</v>
      </c>
      <c r="W79" s="140" t="str">
        <f>[1]Diossine!AO365</f>
        <v>NO</v>
      </c>
      <c r="X79" s="140" t="str">
        <f>[1]Benzoapyrene!$AO365</f>
        <v>NO</v>
      </c>
      <c r="Y79" s="140" t="str">
        <f>[1]Benzobfluoranthene!$AO365</f>
        <v>NO</v>
      </c>
      <c r="Z79" s="140" t="str">
        <f>[1]Benzokfluoranthene!$AO365</f>
        <v>NO</v>
      </c>
      <c r="AA79" s="140" t="str">
        <f>[1]Indeno123cdpyrene!$AO365</f>
        <v>NO</v>
      </c>
      <c r="AB79" s="140" t="str">
        <f>[1]PAH!AO365</f>
        <v>NO</v>
      </c>
      <c r="AC79" s="140" t="str">
        <f>[1]HCB!AO365</f>
        <v>NO</v>
      </c>
      <c r="AD79" s="140" t="str">
        <f>[1]PCB!AO365</f>
        <v>NO</v>
      </c>
      <c r="AE79" s="127"/>
      <c r="AF79" s="126" t="s">
        <v>384</v>
      </c>
      <c r="AG79" s="126" t="s">
        <v>384</v>
      </c>
      <c r="AH79" s="126" t="s">
        <v>384</v>
      </c>
      <c r="AI79" s="126" t="s">
        <v>384</v>
      </c>
      <c r="AJ79" s="126" t="s">
        <v>384</v>
      </c>
      <c r="AK79" s="150" t="str">
        <f>'[1]dati attività'!$AG$144</f>
        <v>NO</v>
      </c>
      <c r="AL79" s="113" t="s">
        <v>380</v>
      </c>
    </row>
    <row r="80" spans="1:38" s="1" customFormat="1" ht="24.75" thickBot="1" x14ac:dyDescent="0.25">
      <c r="A80" s="81" t="s">
        <v>112</v>
      </c>
      <c r="B80" s="82" t="s">
        <v>207</v>
      </c>
      <c r="C80" s="90" t="s">
        <v>307</v>
      </c>
      <c r="D80" s="75"/>
      <c r="E80" s="140" t="str">
        <f>[1]NOx!AO366</f>
        <v>NO</v>
      </c>
      <c r="F80" s="140" t="str">
        <f>[1]NMVOC!AO366</f>
        <v>NO</v>
      </c>
      <c r="G80" s="140" t="str">
        <f>[1]SOx!AO366</f>
        <v>NO</v>
      </c>
      <c r="H80" s="140" t="str">
        <f>[1]NH3!AO366</f>
        <v>NO</v>
      </c>
      <c r="I80" s="140" t="str">
        <f>'[1]pm2.5'!AO366</f>
        <v>NO</v>
      </c>
      <c r="J80" s="140" t="str">
        <f>[1]pm10!AO366</f>
        <v>NO</v>
      </c>
      <c r="K80" s="140" t="str">
        <f>[1]PST!AO366</f>
        <v>NO</v>
      </c>
      <c r="L80" s="140" t="str">
        <f>[1]BC!AO366</f>
        <v>NA</v>
      </c>
      <c r="M80" s="140" t="str">
        <f>[1]CO!AO366</f>
        <v>NO</v>
      </c>
      <c r="N80" s="140" t="str">
        <f>[1]piombo!AO366</f>
        <v>NO</v>
      </c>
      <c r="O80" s="140" t="str">
        <f>[1]cadmio!AO366</f>
        <v>NO</v>
      </c>
      <c r="P80" s="140" t="str">
        <f>[1]mercurio!AO366</f>
        <v>NO</v>
      </c>
      <c r="Q80" s="140" t="str">
        <f>[1]arsenico!AO366</f>
        <v>NO</v>
      </c>
      <c r="R80" s="140" t="str">
        <f>[1]cromo!AO366</f>
        <v>NO</v>
      </c>
      <c r="S80" s="140" t="str">
        <f>[1]rame!AO366</f>
        <v>NO</v>
      </c>
      <c r="T80" s="140" t="str">
        <f>[1]nichel!AO366</f>
        <v>NO</v>
      </c>
      <c r="U80" s="140" t="str">
        <f>[1]selenio!AO366</f>
        <v>NO</v>
      </c>
      <c r="V80" s="140" t="str">
        <f>[1]zinco!AO366</f>
        <v>NO</v>
      </c>
      <c r="W80" s="140" t="str">
        <f>[1]Diossine!AO366</f>
        <v>NO</v>
      </c>
      <c r="X80" s="140" t="str">
        <f>[1]Benzoapyrene!$AO366</f>
        <v>NO</v>
      </c>
      <c r="Y80" s="140" t="str">
        <f>[1]Benzobfluoranthene!$AO366</f>
        <v>NO</v>
      </c>
      <c r="Z80" s="140" t="str">
        <f>[1]Benzokfluoranthene!$AO366</f>
        <v>NO</v>
      </c>
      <c r="AA80" s="140" t="str">
        <f>[1]Indeno123cdpyrene!$AO366</f>
        <v>NO</v>
      </c>
      <c r="AB80" s="140" t="str">
        <f>[1]PAH!AO366</f>
        <v>NO</v>
      </c>
      <c r="AC80" s="140" t="str">
        <f>[1]HCB!AO366</f>
        <v>NO</v>
      </c>
      <c r="AD80" s="140" t="str">
        <f>[1]PCB!AO366</f>
        <v>NO</v>
      </c>
      <c r="AE80" s="127"/>
      <c r="AF80" s="150" t="s">
        <v>403</v>
      </c>
      <c r="AG80" s="150" t="s">
        <v>403</v>
      </c>
      <c r="AH80" s="150" t="s">
        <v>403</v>
      </c>
      <c r="AI80" s="150" t="s">
        <v>403</v>
      </c>
      <c r="AJ80" s="150" t="s">
        <v>403</v>
      </c>
      <c r="AK80" s="150" t="str">
        <f>'[1]dati attività'!$AG$145</f>
        <v>NO</v>
      </c>
      <c r="AL80" s="113" t="s">
        <v>356</v>
      </c>
    </row>
    <row r="81" spans="1:38" s="1" customFormat="1" ht="36.75" thickBot="1" x14ac:dyDescent="0.25">
      <c r="A81" s="81" t="s">
        <v>112</v>
      </c>
      <c r="B81" s="82" t="s">
        <v>208</v>
      </c>
      <c r="C81" s="90" t="s">
        <v>353</v>
      </c>
      <c r="D81" s="75"/>
      <c r="E81" s="140" t="str">
        <f>[1]NOx!AO367</f>
        <v>NA</v>
      </c>
      <c r="F81" s="140" t="str">
        <f>[1]NMVOC!AO367</f>
        <v>NA</v>
      </c>
      <c r="G81" s="140" t="str">
        <f>[1]SOx!AO367</f>
        <v>NA</v>
      </c>
      <c r="H81" s="140" t="str">
        <f>[1]NH3!AO367</f>
        <v>NA</v>
      </c>
      <c r="I81" s="140" t="str">
        <f>'[1]pm2.5'!AO367</f>
        <v>NA</v>
      </c>
      <c r="J81" s="140" t="str">
        <f>[1]pm10!AO367</f>
        <v>NA</v>
      </c>
      <c r="K81" s="140" t="str">
        <f>[1]PST!AO367</f>
        <v>NA</v>
      </c>
      <c r="L81" s="140" t="str">
        <f>[1]BC!AO367</f>
        <v>NA</v>
      </c>
      <c r="M81" s="140" t="str">
        <f>[1]CO!AO367</f>
        <v>NA</v>
      </c>
      <c r="N81" s="140" t="str">
        <f>[1]piombo!AO367</f>
        <v>NA</v>
      </c>
      <c r="O81" s="140" t="str">
        <f>[1]cadmio!AO367</f>
        <v>NA</v>
      </c>
      <c r="P81" s="140" t="str">
        <f>[1]mercurio!AO367</f>
        <v>NA</v>
      </c>
      <c r="Q81" s="140" t="str">
        <f>[1]arsenico!AO367</f>
        <v>NA</v>
      </c>
      <c r="R81" s="140" t="str">
        <f>[1]cromo!AO367</f>
        <v>NA</v>
      </c>
      <c r="S81" s="140" t="str">
        <f>[1]rame!AO367</f>
        <v>NA</v>
      </c>
      <c r="T81" s="140" t="str">
        <f>[1]nichel!AO367</f>
        <v>NA</v>
      </c>
      <c r="U81" s="140" t="str">
        <f>[1]selenio!AO367</f>
        <v>NA</v>
      </c>
      <c r="V81" s="140" t="str">
        <f>[1]zinco!AO367</f>
        <v>NA</v>
      </c>
      <c r="W81" s="140" t="str">
        <f>[1]Diossine!AO367</f>
        <v>NA</v>
      </c>
      <c r="X81" s="140" t="str">
        <f>[1]Benzoapyrene!$AO367</f>
        <v>NA</v>
      </c>
      <c r="Y81" s="140" t="str">
        <f>[1]Benzobfluoranthene!$AO367</f>
        <v>NA</v>
      </c>
      <c r="Z81" s="140" t="str">
        <f>[1]Benzokfluoranthene!$AO367</f>
        <v>NA</v>
      </c>
      <c r="AA81" s="140" t="str">
        <f>[1]Indeno123cdpyrene!$AO367</f>
        <v>NA</v>
      </c>
      <c r="AB81" s="140" t="str">
        <f>[1]PAH!AO367</f>
        <v>NA</v>
      </c>
      <c r="AC81" s="140" t="str">
        <f>[1]HCB!AO367</f>
        <v>NA</v>
      </c>
      <c r="AD81" s="140" t="str">
        <f>[1]PCB!AO367</f>
        <v>NA</v>
      </c>
      <c r="AE81" s="127"/>
      <c r="AF81" s="126" t="s">
        <v>384</v>
      </c>
      <c r="AG81" s="126" t="s">
        <v>384</v>
      </c>
      <c r="AH81" s="126" t="s">
        <v>384</v>
      </c>
      <c r="AI81" s="126" t="s">
        <v>384</v>
      </c>
      <c r="AJ81" s="126" t="s">
        <v>384</v>
      </c>
      <c r="AK81" s="150" t="str">
        <f>'[1]dati attività'!$AG$146</f>
        <v>NA</v>
      </c>
      <c r="AL81" s="113" t="s">
        <v>381</v>
      </c>
    </row>
    <row r="82" spans="1:38" s="1" customFormat="1" ht="24.75" thickBot="1" x14ac:dyDescent="0.25">
      <c r="A82" s="81" t="s">
        <v>115</v>
      </c>
      <c r="B82" s="82" t="s">
        <v>215</v>
      </c>
      <c r="C82" s="73" t="s">
        <v>92</v>
      </c>
      <c r="D82" s="75"/>
      <c r="E82" s="140" t="str">
        <f>[1]NOx!AO368</f>
        <v>NA</v>
      </c>
      <c r="F82" s="140">
        <f>[1]NMVOC!AO368</f>
        <v>87.018565714231642</v>
      </c>
      <c r="G82" s="140" t="str">
        <f>[1]SOx!AO368</f>
        <v>NA</v>
      </c>
      <c r="H82" s="140" t="str">
        <f>[1]NH3!AO368</f>
        <v>NA</v>
      </c>
      <c r="I82" s="140" t="str">
        <f>'[1]pm2.5'!AO368</f>
        <v>NA</v>
      </c>
      <c r="J82" s="140" t="str">
        <f>[1]pm10!AO368</f>
        <v>NA</v>
      </c>
      <c r="K82" s="140" t="str">
        <f>[1]PST!AO368</f>
        <v>NA</v>
      </c>
      <c r="L82" s="140" t="str">
        <f>[1]BC!AO368</f>
        <v>NA</v>
      </c>
      <c r="M82" s="140" t="str">
        <f>[1]CO!AO368</f>
        <v>NA</v>
      </c>
      <c r="N82" s="140" t="str">
        <f>[1]piombo!AO368</f>
        <v>NA</v>
      </c>
      <c r="O82" s="140" t="str">
        <f>[1]cadmio!AO368</f>
        <v>NA</v>
      </c>
      <c r="P82" s="140" t="str">
        <f>[1]mercurio!AO368</f>
        <v>NA</v>
      </c>
      <c r="Q82" s="140" t="str">
        <f>[1]arsenico!AO368</f>
        <v>NA</v>
      </c>
      <c r="R82" s="140" t="str">
        <f>[1]cromo!AO368</f>
        <v>NA</v>
      </c>
      <c r="S82" s="140" t="str">
        <f>[1]rame!AO368</f>
        <v>NA</v>
      </c>
      <c r="T82" s="140" t="str">
        <f>[1]nichel!AO368</f>
        <v>NA</v>
      </c>
      <c r="U82" s="140" t="str">
        <f>[1]selenio!AO368</f>
        <v>NA</v>
      </c>
      <c r="V82" s="140" t="str">
        <f>[1]zinco!AO368</f>
        <v>NA</v>
      </c>
      <c r="W82" s="140" t="str">
        <f>[1]Diossine!AO368</f>
        <v>NA</v>
      </c>
      <c r="X82" s="140" t="str">
        <f>[1]Benzoapyrene!$AO368</f>
        <v>NA</v>
      </c>
      <c r="Y82" s="140" t="str">
        <f>[1]Benzobfluoranthene!$AO368</f>
        <v>NA</v>
      </c>
      <c r="Z82" s="140" t="str">
        <f>[1]Benzokfluoranthene!$AO368</f>
        <v>NA</v>
      </c>
      <c r="AA82" s="140" t="str">
        <f>[1]Indeno123cdpyrene!$AO368</f>
        <v>NA</v>
      </c>
      <c r="AB82" s="140" t="str">
        <f>[1]PAH!AO368</f>
        <v>NA</v>
      </c>
      <c r="AC82" s="140" t="str">
        <f>[1]HCB!AO368</f>
        <v>NA</v>
      </c>
      <c r="AD82" s="140" t="str">
        <f>[1]PCB!AO368</f>
        <v>NA</v>
      </c>
      <c r="AE82" s="127"/>
      <c r="AF82" s="126" t="s">
        <v>384</v>
      </c>
      <c r="AG82" s="126" t="s">
        <v>384</v>
      </c>
      <c r="AH82" s="126" t="s">
        <v>384</v>
      </c>
      <c r="AI82" s="126" t="s">
        <v>384</v>
      </c>
      <c r="AJ82" s="126" t="s">
        <v>384</v>
      </c>
      <c r="AK82" s="126">
        <f>'[1]dati attività'!$AG$147</f>
        <v>2346.7567303937376</v>
      </c>
      <c r="AL82" s="113" t="s">
        <v>398</v>
      </c>
    </row>
    <row r="83" spans="1:38" s="1" customFormat="1" ht="13.5" thickBot="1" x14ac:dyDescent="0.25">
      <c r="A83" s="81" t="s">
        <v>115</v>
      </c>
      <c r="B83" s="99" t="s">
        <v>216</v>
      </c>
      <c r="C83" s="76" t="s">
        <v>72</v>
      </c>
      <c r="D83" s="75"/>
      <c r="E83" s="140" t="str">
        <f>[1]NOx!AO369</f>
        <v>NA</v>
      </c>
      <c r="F83" s="140">
        <f>[1]NMVOC!AO369</f>
        <v>7.0954143000000016</v>
      </c>
      <c r="G83" s="140" t="str">
        <f>[1]SOx!AO369</f>
        <v>NA</v>
      </c>
      <c r="H83" s="140" t="str">
        <f>[1]NH3!AO369</f>
        <v>NA</v>
      </c>
      <c r="I83" s="140">
        <f>'[1]pm2.5'!AO369</f>
        <v>0.26202778260685006</v>
      </c>
      <c r="J83" s="140">
        <f>[1]pm10!AO369</f>
        <v>1.9656997945000001</v>
      </c>
      <c r="K83" s="140">
        <f>[1]PST!AO369</f>
        <v>1.9656997945000001</v>
      </c>
      <c r="L83" s="140">
        <f>[1]BC!AO369</f>
        <v>1.4935583608590455E-2</v>
      </c>
      <c r="M83" s="140" t="str">
        <f>[1]CO!AO369</f>
        <v>NA</v>
      </c>
      <c r="N83" s="140" t="str">
        <f>[1]piombo!AO369</f>
        <v>NA</v>
      </c>
      <c r="O83" s="140" t="str">
        <f>[1]cadmio!AO369</f>
        <v>NA</v>
      </c>
      <c r="P83" s="140" t="str">
        <f>[1]mercurio!AO369</f>
        <v>NA</v>
      </c>
      <c r="Q83" s="140" t="str">
        <f>[1]arsenico!AO369</f>
        <v>NA</v>
      </c>
      <c r="R83" s="140" t="str">
        <f>[1]cromo!AO369</f>
        <v>NA</v>
      </c>
      <c r="S83" s="140" t="str">
        <f>[1]rame!AO369</f>
        <v>NA</v>
      </c>
      <c r="T83" s="140" t="str">
        <f>[1]nichel!AO369</f>
        <v>NA</v>
      </c>
      <c r="U83" s="140" t="str">
        <f>[1]selenio!AO369</f>
        <v>NA</v>
      </c>
      <c r="V83" s="140" t="str">
        <f>[1]zinco!AO369</f>
        <v>NA</v>
      </c>
      <c r="W83" s="140" t="str">
        <f>[1]Diossine!AO369</f>
        <v>NA</v>
      </c>
      <c r="X83" s="140" t="str">
        <f>[1]Benzoapyrene!$AO369</f>
        <v>NA</v>
      </c>
      <c r="Y83" s="140" t="str">
        <f>[1]Benzobfluoranthene!$AO369</f>
        <v>NA</v>
      </c>
      <c r="Z83" s="140" t="str">
        <f>[1]Benzokfluoranthene!$AO369</f>
        <v>NA</v>
      </c>
      <c r="AA83" s="140" t="str">
        <f>[1]Indeno123cdpyrene!$AO369</f>
        <v>NA</v>
      </c>
      <c r="AB83" s="140" t="str">
        <f>[1]PAH!AO369</f>
        <v>NA</v>
      </c>
      <c r="AC83" s="140" t="str">
        <f>[1]HCB!AO369</f>
        <v>NA</v>
      </c>
      <c r="AD83" s="140" t="str">
        <f>[1]PCB!AO369</f>
        <v>NA</v>
      </c>
      <c r="AE83" s="127"/>
      <c r="AF83" s="126" t="s">
        <v>384</v>
      </c>
      <c r="AG83" s="126" t="s">
        <v>384</v>
      </c>
      <c r="AH83" s="126" t="s">
        <v>384</v>
      </c>
      <c r="AI83" s="126" t="s">
        <v>384</v>
      </c>
      <c r="AJ83" s="126" t="s">
        <v>384</v>
      </c>
      <c r="AK83" s="126">
        <f>'[1]dati attività'!$AG$148</f>
        <v>26065</v>
      </c>
      <c r="AL83" s="113" t="s">
        <v>399</v>
      </c>
    </row>
    <row r="84" spans="1:38" s="1" customFormat="1" ht="24.75" thickBot="1" x14ac:dyDescent="0.25">
      <c r="A84" s="81" t="s">
        <v>112</v>
      </c>
      <c r="B84" s="99" t="s">
        <v>217</v>
      </c>
      <c r="C84" s="76" t="s">
        <v>71</v>
      </c>
      <c r="D84" s="75"/>
      <c r="E84" s="140" t="str">
        <f>[1]NOx!AO370</f>
        <v>NA</v>
      </c>
      <c r="F84" s="140">
        <f>[1]NMVOC!AO370</f>
        <v>1.1424E-2</v>
      </c>
      <c r="G84" s="140" t="str">
        <f>[1]SOx!AO370</f>
        <v>NA</v>
      </c>
      <c r="H84" s="140" t="str">
        <f>[1]NH3!AO370</f>
        <v>NA</v>
      </c>
      <c r="I84" s="140">
        <f>'[1]pm2.5'!AO370</f>
        <v>1.1020799999999999E-2</v>
      </c>
      <c r="J84" s="140">
        <f>[1]pm10!AO370</f>
        <v>5.5104E-2</v>
      </c>
      <c r="K84" s="140">
        <f>[1]PST!AO370</f>
        <v>5.5104E-2</v>
      </c>
      <c r="L84" s="140">
        <f>[1]BC!AO370</f>
        <v>1.4327040000000002E-6</v>
      </c>
      <c r="M84" s="140">
        <f>[1]CO!AO370</f>
        <v>5.1072000000000001E-3</v>
      </c>
      <c r="N84" s="140" t="str">
        <f>[1]piombo!AO370</f>
        <v>NA</v>
      </c>
      <c r="O84" s="140" t="str">
        <f>[1]cadmio!AO370</f>
        <v>NA</v>
      </c>
      <c r="P84" s="140" t="str">
        <f>[1]mercurio!AO370</f>
        <v>NA</v>
      </c>
      <c r="Q84" s="140" t="str">
        <f>[1]arsenico!AO370</f>
        <v>NA</v>
      </c>
      <c r="R84" s="140" t="str">
        <f>[1]cromo!AO370</f>
        <v>NA</v>
      </c>
      <c r="S84" s="140" t="str">
        <f>[1]rame!AO370</f>
        <v>NA</v>
      </c>
      <c r="T84" s="140" t="str">
        <f>[1]nichel!AO370</f>
        <v>NA</v>
      </c>
      <c r="U84" s="140" t="str">
        <f>[1]selenio!AO370</f>
        <v>NA</v>
      </c>
      <c r="V84" s="140" t="str">
        <f>[1]zinco!AO370</f>
        <v>NA</v>
      </c>
      <c r="W84" s="140" t="str">
        <f>[1]Diossine!AO370</f>
        <v>NA</v>
      </c>
      <c r="X84" s="140" t="str">
        <f>[1]Benzoapyrene!$AO370</f>
        <v>NA</v>
      </c>
      <c r="Y84" s="140" t="str">
        <f>[1]Benzobfluoranthene!$AO370</f>
        <v>NA</v>
      </c>
      <c r="Z84" s="140" t="str">
        <f>[1]Benzokfluoranthene!$AO370</f>
        <v>NA</v>
      </c>
      <c r="AA84" s="140" t="str">
        <f>[1]Indeno123cdpyrene!$AO370</f>
        <v>NA</v>
      </c>
      <c r="AB84" s="140" t="str">
        <f>[1]PAH!AO370</f>
        <v>NA</v>
      </c>
      <c r="AC84" s="140" t="str">
        <f>[1]HCB!AO370</f>
        <v>NA</v>
      </c>
      <c r="AD84" s="140" t="str">
        <f>[1]PCB!AO370</f>
        <v>NA</v>
      </c>
      <c r="AE84" s="127"/>
      <c r="AF84" s="126" t="s">
        <v>384</v>
      </c>
      <c r="AG84" s="126" t="s">
        <v>384</v>
      </c>
      <c r="AH84" s="126" t="s">
        <v>384</v>
      </c>
      <c r="AI84" s="126" t="s">
        <v>384</v>
      </c>
      <c r="AJ84" s="126" t="s">
        <v>384</v>
      </c>
      <c r="AK84" s="126">
        <f>'[1]dati attività'!$AG$149</f>
        <v>134.4</v>
      </c>
      <c r="AL84" s="113" t="s">
        <v>400</v>
      </c>
    </row>
    <row r="85" spans="1:38" s="1" customFormat="1" ht="13.5" thickBot="1" x14ac:dyDescent="0.25">
      <c r="A85" s="81" t="s">
        <v>112</v>
      </c>
      <c r="B85" s="90" t="s">
        <v>218</v>
      </c>
      <c r="C85" s="76" t="s">
        <v>342</v>
      </c>
      <c r="D85" s="75"/>
      <c r="E85" s="140" t="str">
        <f>[1]NOx!AO371</f>
        <v>NA</v>
      </c>
      <c r="F85" s="140">
        <f>[1]NMVOC!AO371</f>
        <v>151.88492078605054</v>
      </c>
      <c r="G85" s="140" t="str">
        <f>[1]SOx!AO371</f>
        <v>NA</v>
      </c>
      <c r="H85" s="140" t="str">
        <f>[1]NH3!AO371</f>
        <v>NA</v>
      </c>
      <c r="I85" s="140" t="str">
        <f>'[1]pm2.5'!AO371</f>
        <v>NA</v>
      </c>
      <c r="J85" s="140" t="str">
        <f>[1]pm10!AO371</f>
        <v>NA</v>
      </c>
      <c r="K85" s="140" t="str">
        <f>[1]PST!AO371</f>
        <v>NA</v>
      </c>
      <c r="L85" s="140" t="str">
        <f>[1]BC!AO371</f>
        <v>NA</v>
      </c>
      <c r="M85" s="140" t="str">
        <f>[1]CO!AO371</f>
        <v>NA</v>
      </c>
      <c r="N85" s="140" t="str">
        <f>[1]piombo!AO371</f>
        <v>NA</v>
      </c>
      <c r="O85" s="140" t="str">
        <f>[1]cadmio!AO371</f>
        <v>NA</v>
      </c>
      <c r="P85" s="140" t="str">
        <f>[1]mercurio!AO371</f>
        <v>NA</v>
      </c>
      <c r="Q85" s="140" t="str">
        <f>[1]arsenico!AO371</f>
        <v>NA</v>
      </c>
      <c r="R85" s="140" t="str">
        <f>[1]cromo!AO371</f>
        <v>NA</v>
      </c>
      <c r="S85" s="140" t="str">
        <f>[1]rame!AO371</f>
        <v>NA</v>
      </c>
      <c r="T85" s="140" t="str">
        <f>[1]nichel!AO371</f>
        <v>NA</v>
      </c>
      <c r="U85" s="140" t="str">
        <f>[1]selenio!AO371</f>
        <v>NA</v>
      </c>
      <c r="V85" s="140" t="str">
        <f>[1]zinco!AO371</f>
        <v>NA</v>
      </c>
      <c r="W85" s="140" t="str">
        <f>[1]Diossine!AO371</f>
        <v>NA</v>
      </c>
      <c r="X85" s="140" t="str">
        <f>[1]Benzoapyrene!$AO371</f>
        <v>NA</v>
      </c>
      <c r="Y85" s="140" t="str">
        <f>[1]Benzobfluoranthene!$AO371</f>
        <v>NA</v>
      </c>
      <c r="Z85" s="140" t="str">
        <f>[1]Benzokfluoranthene!$AO371</f>
        <v>NA</v>
      </c>
      <c r="AA85" s="140" t="str">
        <f>[1]Indeno123cdpyrene!$AO371</f>
        <v>NA</v>
      </c>
      <c r="AB85" s="140" t="str">
        <f>[1]PAH!AO371</f>
        <v>NA</v>
      </c>
      <c r="AC85" s="140" t="str">
        <f>[1]HCB!AO371</f>
        <v>NA</v>
      </c>
      <c r="AD85" s="140" t="str">
        <f>[1]PCB!AO371</f>
        <v>NA</v>
      </c>
      <c r="AE85" s="127"/>
      <c r="AF85" s="126" t="s">
        <v>384</v>
      </c>
      <c r="AG85" s="126" t="s">
        <v>384</v>
      </c>
      <c r="AH85" s="126" t="s">
        <v>384</v>
      </c>
      <c r="AI85" s="126" t="s">
        <v>384</v>
      </c>
      <c r="AJ85" s="126" t="s">
        <v>384</v>
      </c>
      <c r="AK85" s="126">
        <f>'[1]dati attività'!$AG$150</f>
        <v>874.42743390407838</v>
      </c>
      <c r="AL85" s="113" t="s">
        <v>382</v>
      </c>
    </row>
    <row r="86" spans="1:38" s="1" customFormat="1" ht="13.5" thickBot="1" x14ac:dyDescent="0.25">
      <c r="A86" s="81" t="s">
        <v>115</v>
      </c>
      <c r="B86" s="90" t="s">
        <v>219</v>
      </c>
      <c r="C86" s="73" t="s">
        <v>88</v>
      </c>
      <c r="D86" s="75"/>
      <c r="E86" s="140" t="str">
        <f>[1]NOx!AO372</f>
        <v>NA</v>
      </c>
      <c r="F86" s="140">
        <f>[1]NMVOC!AO372</f>
        <v>10.476063267959667</v>
      </c>
      <c r="G86" s="140" t="str">
        <f>[1]SOx!AO372</f>
        <v>NA</v>
      </c>
      <c r="H86" s="140" t="str">
        <f>[1]NH3!AO372</f>
        <v>NA</v>
      </c>
      <c r="I86" s="140" t="str">
        <f>'[1]pm2.5'!AO372</f>
        <v>NA</v>
      </c>
      <c r="J86" s="140" t="str">
        <f>[1]pm10!AO372</f>
        <v>NA</v>
      </c>
      <c r="K86" s="140" t="str">
        <f>[1]PST!AO372</f>
        <v>NA</v>
      </c>
      <c r="L86" s="140" t="str">
        <f>[1]BC!AO372</f>
        <v>NA</v>
      </c>
      <c r="M86" s="140" t="str">
        <f>[1]CO!AO372</f>
        <v>NA</v>
      </c>
      <c r="N86" s="140" t="str">
        <f>[1]piombo!AO372</f>
        <v>NA</v>
      </c>
      <c r="O86" s="140" t="str">
        <f>[1]cadmio!AO372</f>
        <v>NA</v>
      </c>
      <c r="P86" s="140" t="str">
        <f>[1]mercurio!AO372</f>
        <v>NA</v>
      </c>
      <c r="Q86" s="140" t="str">
        <f>[1]arsenico!AO372</f>
        <v>NA</v>
      </c>
      <c r="R86" s="140" t="str">
        <f>[1]cromo!AO372</f>
        <v>NA</v>
      </c>
      <c r="S86" s="140" t="str">
        <f>[1]rame!AO372</f>
        <v>NA</v>
      </c>
      <c r="T86" s="140" t="str">
        <f>[1]nichel!AO372</f>
        <v>NA</v>
      </c>
      <c r="U86" s="140" t="str">
        <f>[1]selenio!AO372</f>
        <v>NA</v>
      </c>
      <c r="V86" s="140" t="str">
        <f>[1]zinco!AO372</f>
        <v>NA</v>
      </c>
      <c r="W86" s="140" t="str">
        <f>[1]Diossine!AO372</f>
        <v>NA</v>
      </c>
      <c r="X86" s="140" t="str">
        <f>[1]Benzoapyrene!$AO372</f>
        <v>NA</v>
      </c>
      <c r="Y86" s="140" t="str">
        <f>[1]Benzobfluoranthene!$AO372</f>
        <v>NA</v>
      </c>
      <c r="Z86" s="140" t="str">
        <f>[1]Benzokfluoranthene!$AO372</f>
        <v>NA</v>
      </c>
      <c r="AA86" s="140" t="str">
        <f>[1]Indeno123cdpyrene!$AO372</f>
        <v>NA</v>
      </c>
      <c r="AB86" s="140" t="str">
        <f>[1]PAH!AO372</f>
        <v>NA</v>
      </c>
      <c r="AC86" s="140" t="str">
        <f>[1]HCB!AO372</f>
        <v>NA</v>
      </c>
      <c r="AD86" s="140" t="str">
        <f>[1]PCB!AO372</f>
        <v>NA</v>
      </c>
      <c r="AE86" s="127"/>
      <c r="AF86" s="126" t="s">
        <v>384</v>
      </c>
      <c r="AG86" s="126" t="s">
        <v>384</v>
      </c>
      <c r="AH86" s="126" t="s">
        <v>384</v>
      </c>
      <c r="AI86" s="126" t="s">
        <v>384</v>
      </c>
      <c r="AJ86" s="126" t="s">
        <v>384</v>
      </c>
      <c r="AK86" s="126">
        <f>'[1]dati attività'!$AG$151</f>
        <v>14.96580466851381</v>
      </c>
      <c r="AL86" s="113" t="s">
        <v>383</v>
      </c>
    </row>
    <row r="87" spans="1:38" s="1" customFormat="1" ht="13.5" thickBot="1" x14ac:dyDescent="0.25">
      <c r="A87" s="81" t="s">
        <v>115</v>
      </c>
      <c r="B87" s="90" t="s">
        <v>220</v>
      </c>
      <c r="C87" s="73" t="s">
        <v>89</v>
      </c>
      <c r="D87" s="75"/>
      <c r="E87" s="140" t="str">
        <f>[1]NOx!AO373</f>
        <v>NA</v>
      </c>
      <c r="F87" s="140">
        <f>[1]NMVOC!AO373</f>
        <v>3.09</v>
      </c>
      <c r="G87" s="140" t="str">
        <f>[1]SOx!AO373</f>
        <v>NA</v>
      </c>
      <c r="H87" s="140" t="str">
        <f>[1]NH3!AO373</f>
        <v>NA</v>
      </c>
      <c r="I87" s="140" t="str">
        <f>'[1]pm2.5'!AO373</f>
        <v>NA</v>
      </c>
      <c r="J87" s="140" t="str">
        <f>[1]pm10!AO373</f>
        <v>NA</v>
      </c>
      <c r="K87" s="140" t="str">
        <f>[1]PST!AO373</f>
        <v>NA</v>
      </c>
      <c r="L87" s="140" t="str">
        <f>[1]BC!AO373</f>
        <v>NA</v>
      </c>
      <c r="M87" s="140" t="str">
        <f>[1]CO!AO373</f>
        <v>NA</v>
      </c>
      <c r="N87" s="140" t="str">
        <f>[1]piombo!AO373</f>
        <v>NA</v>
      </c>
      <c r="O87" s="140" t="str">
        <f>[1]cadmio!AO373</f>
        <v>NA</v>
      </c>
      <c r="P87" s="140" t="str">
        <f>[1]mercurio!AO373</f>
        <v>NA</v>
      </c>
      <c r="Q87" s="140" t="str">
        <f>[1]arsenico!AO373</f>
        <v>NA</v>
      </c>
      <c r="R87" s="140" t="str">
        <f>[1]cromo!AO373</f>
        <v>NA</v>
      </c>
      <c r="S87" s="140" t="str">
        <f>[1]rame!AO373</f>
        <v>NA</v>
      </c>
      <c r="T87" s="140" t="str">
        <f>[1]nichel!AO373</f>
        <v>NA</v>
      </c>
      <c r="U87" s="140" t="str">
        <f>[1]selenio!AO373</f>
        <v>NA</v>
      </c>
      <c r="V87" s="140" t="str">
        <f>[1]zinco!AO373</f>
        <v>NA</v>
      </c>
      <c r="W87" s="140" t="str">
        <f>[1]Diossine!AO373</f>
        <v>NA</v>
      </c>
      <c r="X87" s="140" t="str">
        <f>[1]Benzoapyrene!$AO373</f>
        <v>NA</v>
      </c>
      <c r="Y87" s="140" t="str">
        <f>[1]Benzobfluoranthene!$AO373</f>
        <v>NA</v>
      </c>
      <c r="Z87" s="140" t="str">
        <f>[1]Benzokfluoranthene!$AO373</f>
        <v>NA</v>
      </c>
      <c r="AA87" s="140" t="str">
        <f>[1]Indeno123cdpyrene!$AO373</f>
        <v>NA</v>
      </c>
      <c r="AB87" s="140" t="str">
        <f>[1]PAH!AO373</f>
        <v>NA</v>
      </c>
      <c r="AC87" s="140" t="str">
        <f>[1]HCB!AO373</f>
        <v>NA</v>
      </c>
      <c r="AD87" s="140" t="str">
        <f>[1]PCB!AO373</f>
        <v>NA</v>
      </c>
      <c r="AE87" s="127"/>
      <c r="AF87" s="126" t="s">
        <v>384</v>
      </c>
      <c r="AG87" s="126" t="s">
        <v>384</v>
      </c>
      <c r="AH87" s="126" t="s">
        <v>384</v>
      </c>
      <c r="AI87" s="126" t="s">
        <v>384</v>
      </c>
      <c r="AJ87" s="126" t="s">
        <v>384</v>
      </c>
      <c r="AK87" s="126">
        <f>'[1]dati attività'!$AG$152</f>
        <v>7.74</v>
      </c>
      <c r="AL87" s="113" t="s">
        <v>383</v>
      </c>
    </row>
    <row r="88" spans="1:38" s="1" customFormat="1" ht="13.5" thickBot="1" x14ac:dyDescent="0.25">
      <c r="A88" s="81" t="s">
        <v>115</v>
      </c>
      <c r="B88" s="90" t="s">
        <v>221</v>
      </c>
      <c r="C88" s="73" t="s">
        <v>90</v>
      </c>
      <c r="D88" s="75"/>
      <c r="E88" s="140" t="str">
        <f>[1]NOx!AO374</f>
        <v>NA</v>
      </c>
      <c r="F88" s="140">
        <f>[1]NMVOC!AO374</f>
        <v>53.568113470596074</v>
      </c>
      <c r="G88" s="140" t="str">
        <f>[1]SOx!AO374</f>
        <v>NA</v>
      </c>
      <c r="H88" s="140" t="str">
        <f>[1]NH3!AO374</f>
        <v>NA</v>
      </c>
      <c r="I88" s="140">
        <f>'[1]pm2.5'!AO374</f>
        <v>7.5561986791327571E-3</v>
      </c>
      <c r="J88" s="140">
        <f>[1]pm10!AO374</f>
        <v>1.0074931572177009E-2</v>
      </c>
      <c r="K88" s="140">
        <f>[1]PST!AO374</f>
        <v>1.2593664465221263E-2</v>
      </c>
      <c r="L88" s="140" t="str">
        <f>[1]BC!AO374</f>
        <v>NA</v>
      </c>
      <c r="M88" s="140" t="str">
        <f>[1]CO!AO374</f>
        <v>NA</v>
      </c>
      <c r="N88" s="140" t="str">
        <f>[1]piombo!AO374</f>
        <v>NA</v>
      </c>
      <c r="O88" s="140" t="str">
        <f>[1]cadmio!AO374</f>
        <v>NA</v>
      </c>
      <c r="P88" s="140" t="str">
        <f>[1]mercurio!AO374</f>
        <v>NA</v>
      </c>
      <c r="Q88" s="140" t="str">
        <f>[1]arsenico!AO374</f>
        <v>NA</v>
      </c>
      <c r="R88" s="140" t="str">
        <f>[1]cromo!AO374</f>
        <v>NA</v>
      </c>
      <c r="S88" s="140" t="str">
        <f>[1]rame!AO374</f>
        <v>NA</v>
      </c>
      <c r="T88" s="140" t="str">
        <f>[1]nichel!AO374</f>
        <v>NA</v>
      </c>
      <c r="U88" s="140" t="str">
        <f>[1]selenio!AO374</f>
        <v>NA</v>
      </c>
      <c r="V88" s="140" t="str">
        <f>[1]zinco!AO374</f>
        <v>NA</v>
      </c>
      <c r="W88" s="140" t="str">
        <f>[1]Diossine!AO374</f>
        <v>NA</v>
      </c>
      <c r="X88" s="140" t="str">
        <f>[1]Benzoapyrene!$AO374</f>
        <v>NE</v>
      </c>
      <c r="Y88" s="140" t="str">
        <f>[1]Benzobfluoranthene!$AO374</f>
        <v>NE</v>
      </c>
      <c r="Z88" s="140" t="str">
        <f>[1]Benzokfluoranthene!$AO374</f>
        <v>NE</v>
      </c>
      <c r="AA88" s="140" t="str">
        <f>[1]Indeno123cdpyrene!$AO374</f>
        <v>NE</v>
      </c>
      <c r="AB88" s="140" t="str">
        <f>[1]PAH!AO374</f>
        <v>NE</v>
      </c>
      <c r="AC88" s="140" t="str">
        <f>[1]HCB!AO374</f>
        <v>NA</v>
      </c>
      <c r="AD88" s="140" t="str">
        <f>[1]PCB!AO374</f>
        <v>NA</v>
      </c>
      <c r="AE88" s="127"/>
      <c r="AF88" s="126" t="s">
        <v>384</v>
      </c>
      <c r="AG88" s="126" t="s">
        <v>384</v>
      </c>
      <c r="AH88" s="126" t="s">
        <v>384</v>
      </c>
      <c r="AI88" s="126" t="s">
        <v>384</v>
      </c>
      <c r="AJ88" s="126" t="s">
        <v>384</v>
      </c>
      <c r="AK88" s="150" t="str">
        <f>'[1]dati attività'!$AG$153</f>
        <v>NA</v>
      </c>
      <c r="AL88" s="113"/>
    </row>
    <row r="89" spans="1:38" s="1" customFormat="1" ht="13.5" thickBot="1" x14ac:dyDescent="0.25">
      <c r="A89" s="81" t="s">
        <v>115</v>
      </c>
      <c r="B89" s="90" t="s">
        <v>222</v>
      </c>
      <c r="C89" s="73" t="s">
        <v>91</v>
      </c>
      <c r="D89" s="75"/>
      <c r="E89" s="140" t="str">
        <f>[1]NOx!AO375</f>
        <v>NA</v>
      </c>
      <c r="F89" s="140">
        <f>[1]NMVOC!AO375</f>
        <v>17.183351709617508</v>
      </c>
      <c r="G89" s="140" t="str">
        <f>[1]SOx!AO375</f>
        <v>NA</v>
      </c>
      <c r="H89" s="140" t="str">
        <f>[1]NH3!AO375</f>
        <v>NA</v>
      </c>
      <c r="I89" s="140" t="str">
        <f>'[1]pm2.5'!AO375</f>
        <v>NA</v>
      </c>
      <c r="J89" s="140" t="str">
        <f>[1]pm10!AO375</f>
        <v>NA</v>
      </c>
      <c r="K89" s="140" t="str">
        <f>[1]PST!AO375</f>
        <v>NA</v>
      </c>
      <c r="L89" s="140" t="str">
        <f>[1]BC!AO375</f>
        <v>NA</v>
      </c>
      <c r="M89" s="140" t="str">
        <f>[1]CO!AO375</f>
        <v>NA</v>
      </c>
      <c r="N89" s="140" t="str">
        <f>[1]piombo!AO375</f>
        <v>NA</v>
      </c>
      <c r="O89" s="140" t="str">
        <f>[1]cadmio!AO375</f>
        <v>NA</v>
      </c>
      <c r="P89" s="140" t="str">
        <f>[1]mercurio!AO375</f>
        <v>NA</v>
      </c>
      <c r="Q89" s="140" t="str">
        <f>[1]arsenico!AO375</f>
        <v>NA</v>
      </c>
      <c r="R89" s="140" t="str">
        <f>[1]cromo!AO375</f>
        <v>NA</v>
      </c>
      <c r="S89" s="140" t="str">
        <f>[1]rame!AO375</f>
        <v>NA</v>
      </c>
      <c r="T89" s="140" t="str">
        <f>[1]nichel!AO375</f>
        <v>NA</v>
      </c>
      <c r="U89" s="140" t="str">
        <f>[1]selenio!AO375</f>
        <v>NA</v>
      </c>
      <c r="V89" s="140" t="str">
        <f>[1]zinco!AO375</f>
        <v>NA</v>
      </c>
      <c r="W89" s="140" t="str">
        <f>[1]Diossine!AO375</f>
        <v>NA</v>
      </c>
      <c r="X89" s="140" t="str">
        <f>[1]Benzoapyrene!$AO375</f>
        <v>NA</v>
      </c>
      <c r="Y89" s="140" t="str">
        <f>[1]Benzobfluoranthene!$AO375</f>
        <v>NA</v>
      </c>
      <c r="Z89" s="140" t="str">
        <f>[1]Benzokfluoranthene!$AO375</f>
        <v>NA</v>
      </c>
      <c r="AA89" s="140" t="str">
        <f>[1]Indeno123cdpyrene!$AO375</f>
        <v>NA</v>
      </c>
      <c r="AB89" s="140" t="str">
        <f>[1]PAH!AO375</f>
        <v>NA</v>
      </c>
      <c r="AC89" s="140" t="str">
        <f>[1]HCB!AO375</f>
        <v>NA</v>
      </c>
      <c r="AD89" s="140" t="str">
        <f>[1]PCB!AO375</f>
        <v>NA</v>
      </c>
      <c r="AE89" s="127"/>
      <c r="AF89" s="126" t="s">
        <v>384</v>
      </c>
      <c r="AG89" s="126" t="s">
        <v>384</v>
      </c>
      <c r="AH89" s="126" t="s">
        <v>384</v>
      </c>
      <c r="AI89" s="126" t="s">
        <v>384</v>
      </c>
      <c r="AJ89" s="126" t="s">
        <v>384</v>
      </c>
      <c r="AK89" s="126">
        <f>'[1]dati attività'!$AG$154</f>
        <v>98.626388961755723</v>
      </c>
      <c r="AL89" s="113" t="s">
        <v>405</v>
      </c>
    </row>
    <row r="90" spans="1:38" s="9" customFormat="1" ht="24.75" thickBot="1" x14ac:dyDescent="0.25">
      <c r="A90" s="81" t="s">
        <v>115</v>
      </c>
      <c r="B90" s="90" t="s">
        <v>223</v>
      </c>
      <c r="C90" s="73" t="s">
        <v>280</v>
      </c>
      <c r="D90" s="75"/>
      <c r="E90" s="140" t="str">
        <f>[1]NOx!AO376</f>
        <v>NA</v>
      </c>
      <c r="F90" s="140">
        <f>[1]NMVOC!AO376</f>
        <v>27.778728240189622</v>
      </c>
      <c r="G90" s="140" t="str">
        <f>[1]SOx!AO376</f>
        <v>NA</v>
      </c>
      <c r="H90" s="140" t="str">
        <f>[1]NH3!AO376</f>
        <v>NA</v>
      </c>
      <c r="I90" s="140">
        <f>'[1]pm2.5'!AO376</f>
        <v>1.5578133674999999</v>
      </c>
      <c r="J90" s="140">
        <f>[1]pm10!AO376</f>
        <v>2.3367200512499999</v>
      </c>
      <c r="K90" s="140">
        <f>[1]PST!AO376</f>
        <v>2.8559911737500001</v>
      </c>
      <c r="L90" s="140" t="str">
        <f>[1]BC!AO376</f>
        <v>NA</v>
      </c>
      <c r="M90" s="140" t="str">
        <f>[1]CO!AO376</f>
        <v>NA</v>
      </c>
      <c r="N90" s="140" t="str">
        <f>[1]piombo!AO376</f>
        <v>NA</v>
      </c>
      <c r="O90" s="140" t="str">
        <f>[1]cadmio!AO376</f>
        <v>NA</v>
      </c>
      <c r="P90" s="140" t="str">
        <f>[1]mercurio!AO376</f>
        <v>NA</v>
      </c>
      <c r="Q90" s="140" t="str">
        <f>[1]arsenico!AO376</f>
        <v>NA</v>
      </c>
      <c r="R90" s="140" t="str">
        <f>[1]cromo!AO376</f>
        <v>NA</v>
      </c>
      <c r="S90" s="140" t="str">
        <f>[1]rame!AO376</f>
        <v>NA</v>
      </c>
      <c r="T90" s="140" t="str">
        <f>[1]nichel!AO376</f>
        <v>NA</v>
      </c>
      <c r="U90" s="140" t="str">
        <f>[1]selenio!AO376</f>
        <v>NA</v>
      </c>
      <c r="V90" s="140" t="str">
        <f>[1]zinco!AO376</f>
        <v>NA</v>
      </c>
      <c r="W90" s="140" t="str">
        <f>[1]Diossine!AO376</f>
        <v>NA</v>
      </c>
      <c r="X90" s="140">
        <f>[1]Benzoapyrene!$AO376</f>
        <v>4.4999999999999997E-3</v>
      </c>
      <c r="Y90" s="140">
        <f>[1]Benzobfluoranthene!$AO376</f>
        <v>2.2499999999999998E-3</v>
      </c>
      <c r="Z90" s="140">
        <f>[1]Benzokfluoranthene!$AO376</f>
        <v>2.2499999999999998E-3</v>
      </c>
      <c r="AA90" s="140">
        <f>[1]Indeno123cdpyrene!$AO376</f>
        <v>2.2499999999999998E-3</v>
      </c>
      <c r="AB90" s="140">
        <f>[1]PAH!AO376</f>
        <v>1.125E-2</v>
      </c>
      <c r="AC90" s="140" t="str">
        <f>[1]HCB!AO376</f>
        <v>NA</v>
      </c>
      <c r="AD90" s="140" t="str">
        <f>[1]PCB!AO376</f>
        <v>NA</v>
      </c>
      <c r="AE90" s="127"/>
      <c r="AF90" s="126" t="s">
        <v>384</v>
      </c>
      <c r="AG90" s="126" t="s">
        <v>384</v>
      </c>
      <c r="AH90" s="126" t="s">
        <v>384</v>
      </c>
      <c r="AI90" s="126" t="s">
        <v>384</v>
      </c>
      <c r="AJ90" s="126" t="s">
        <v>384</v>
      </c>
      <c r="AK90" s="150">
        <f>'[1]dati attività'!$AG$155</f>
        <v>9000</v>
      </c>
      <c r="AL90" s="113"/>
    </row>
    <row r="91" spans="1:38" s="1" customFormat="1" ht="36.75" thickBot="1" x14ac:dyDescent="0.25">
      <c r="A91" s="81" t="s">
        <v>115</v>
      </c>
      <c r="B91" s="82" t="s">
        <v>256</v>
      </c>
      <c r="C91" s="90" t="s">
        <v>281</v>
      </c>
      <c r="D91" s="75"/>
      <c r="E91" s="140">
        <f>[1]NOx!AO377</f>
        <v>0.13629348299999999</v>
      </c>
      <c r="F91" s="140">
        <f>[1]NMVOC!AO377</f>
        <v>12.136194935620415</v>
      </c>
      <c r="G91" s="140">
        <f>[1]SOx!AO377</f>
        <v>1.3102572000000002E-2</v>
      </c>
      <c r="H91" s="140">
        <f>[1]NH3!AO377</f>
        <v>0.31163144725000003</v>
      </c>
      <c r="I91" s="140">
        <f>'[1]pm2.5'!AO377</f>
        <v>2.0467668839999997</v>
      </c>
      <c r="J91" s="140">
        <f>[1]pm10!AO377</f>
        <v>2.2549329119999997</v>
      </c>
      <c r="K91" s="140">
        <f>[1]PST!AO377</f>
        <v>2.297928438</v>
      </c>
      <c r="L91" s="140" t="str">
        <f>[1]BC!AO377</f>
        <v>NA</v>
      </c>
      <c r="M91" s="140">
        <f>[1]CO!AO377</f>
        <v>4.1685855064999995</v>
      </c>
      <c r="N91" s="140">
        <f>[1]piombo!AO377</f>
        <v>3.4014624000000002</v>
      </c>
      <c r="O91" s="140">
        <f>[1]cadmio!AO377</f>
        <v>0.37070512799999999</v>
      </c>
      <c r="P91" s="140" t="str">
        <f>[1]mercurio!AO377</f>
        <v>NA</v>
      </c>
      <c r="Q91" s="140" t="str">
        <f>[1]arsenico!AO377</f>
        <v>NA</v>
      </c>
      <c r="R91" s="140" t="str">
        <f>[1]cromo!AO377</f>
        <v>NA</v>
      </c>
      <c r="S91" s="140" t="str">
        <f>[1]rame!AO377</f>
        <v>NA</v>
      </c>
      <c r="T91" s="140" t="str">
        <f>[1]nichel!AO377</f>
        <v>NA</v>
      </c>
      <c r="U91" s="140" t="str">
        <f>[1]selenio!AO377</f>
        <v>NA</v>
      </c>
      <c r="V91" s="140" t="str">
        <f>[1]zinco!AO377</f>
        <v>NA</v>
      </c>
      <c r="W91" s="140">
        <f>[1]Diossine!AO377</f>
        <v>7.5091914999999999E-3</v>
      </c>
      <c r="X91" s="140">
        <f>[1]Benzoapyrene!$AO377</f>
        <v>8.3352025649999998E-3</v>
      </c>
      <c r="Y91" s="140" t="s">
        <v>397</v>
      </c>
      <c r="Z91" s="140" t="s">
        <v>397</v>
      </c>
      <c r="AA91" s="140" t="s">
        <v>397</v>
      </c>
      <c r="AB91" s="140">
        <f>[1]PAH!AO377</f>
        <v>8.3352025649999998E-3</v>
      </c>
      <c r="AC91" s="140" t="str">
        <f>[1]HCB!AO377</f>
        <v>NA</v>
      </c>
      <c r="AD91" s="140" t="str">
        <f>[1]PCB!AO377</f>
        <v>NA</v>
      </c>
      <c r="AE91" s="127"/>
      <c r="AF91" s="126" t="s">
        <v>384</v>
      </c>
      <c r="AG91" s="126" t="s">
        <v>384</v>
      </c>
      <c r="AH91" s="126" t="s">
        <v>384</v>
      </c>
      <c r="AI91" s="126" t="s">
        <v>384</v>
      </c>
      <c r="AJ91" s="126" t="s">
        <v>384</v>
      </c>
      <c r="AK91" s="150" t="s">
        <v>384</v>
      </c>
      <c r="AL91" s="113" t="s">
        <v>452</v>
      </c>
    </row>
    <row r="92" spans="1:38" s="1" customFormat="1" ht="13.5" thickBot="1" x14ac:dyDescent="0.25">
      <c r="A92" s="81" t="s">
        <v>112</v>
      </c>
      <c r="B92" s="81" t="s">
        <v>209</v>
      </c>
      <c r="C92" s="89" t="s">
        <v>109</v>
      </c>
      <c r="D92" s="109"/>
      <c r="E92" s="141" t="str">
        <f>[1]NOx!AO378</f>
        <v>NO</v>
      </c>
      <c r="F92" s="140">
        <f>[1]NMVOC!AO378</f>
        <v>1.4890000000000001</v>
      </c>
      <c r="G92" s="140" t="str">
        <f>[1]SOx!AO378</f>
        <v>NO</v>
      </c>
      <c r="H92" s="140" t="str">
        <f>[1]NH3!AO378</f>
        <v>NA</v>
      </c>
      <c r="I92" s="140" t="str">
        <f>'[1]pm2.5'!AO378</f>
        <v>NO</v>
      </c>
      <c r="J92" s="140" t="str">
        <f>[1]pm10!AO378</f>
        <v>NO</v>
      </c>
      <c r="K92" s="140" t="str">
        <f>[1]PST!AO378</f>
        <v>NO</v>
      </c>
      <c r="L92" s="140" t="str">
        <f>[1]BC!AO378</f>
        <v>NO</v>
      </c>
      <c r="M92" s="140" t="str">
        <f>[1]CO!AO378</f>
        <v>NA</v>
      </c>
      <c r="N92" s="140" t="str">
        <f>[1]piombo!AO378</f>
        <v>NA</v>
      </c>
      <c r="O92" s="140" t="str">
        <f>[1]cadmio!AO378</f>
        <v>NA</v>
      </c>
      <c r="P92" s="140" t="str">
        <f>[1]mercurio!AO378</f>
        <v>NA</v>
      </c>
      <c r="Q92" s="140" t="str">
        <f>[1]arsenico!AO378</f>
        <v>NA</v>
      </c>
      <c r="R92" s="140" t="str">
        <f>[1]cromo!AO378</f>
        <v>NA</v>
      </c>
      <c r="S92" s="140" t="str">
        <f>[1]rame!AO378</f>
        <v>NA</v>
      </c>
      <c r="T92" s="140" t="str">
        <f>[1]nichel!AO378</f>
        <v>NA</v>
      </c>
      <c r="U92" s="140" t="str">
        <f>[1]selenio!AO378</f>
        <v>NA</v>
      </c>
      <c r="V92" s="140" t="str">
        <f>[1]zinco!AO378</f>
        <v>NA</v>
      </c>
      <c r="W92" s="140" t="str">
        <f>[1]Diossine!AO378</f>
        <v>NA</v>
      </c>
      <c r="X92" s="140" t="str">
        <f>[1]Benzoapyrene!$AO378</f>
        <v>NA</v>
      </c>
      <c r="Y92" s="140" t="str">
        <f>[1]Benzobfluoranthene!$AO378</f>
        <v>NA</v>
      </c>
      <c r="Z92" s="140" t="str">
        <f>[1]Benzokfluoranthene!$AO378</f>
        <v>NA</v>
      </c>
      <c r="AA92" s="140" t="str">
        <f>[1]Indeno123cdpyrene!$AO378</f>
        <v>NA</v>
      </c>
      <c r="AB92" s="140" t="str">
        <f>[1]PAH!AO378</f>
        <v>NA</v>
      </c>
      <c r="AC92" s="140" t="str">
        <f>[1]HCB!AO378</f>
        <v>NA</v>
      </c>
      <c r="AD92" s="140" t="str">
        <f>[1]PCB!AO378</f>
        <v>NA</v>
      </c>
      <c r="AE92" s="127"/>
      <c r="AF92" s="126" t="s">
        <v>384</v>
      </c>
      <c r="AG92" s="126" t="s">
        <v>384</v>
      </c>
      <c r="AH92" s="126" t="s">
        <v>384</v>
      </c>
      <c r="AI92" s="126" t="s">
        <v>384</v>
      </c>
      <c r="AJ92" s="126" t="s">
        <v>384</v>
      </c>
      <c r="AK92" s="150" t="str">
        <f>'[1]dati attività'!$AG$157</f>
        <v>NO</v>
      </c>
      <c r="AL92" s="113" t="s">
        <v>385</v>
      </c>
    </row>
    <row r="93" spans="1:38" s="1" customFormat="1" ht="24.75" thickBot="1" x14ac:dyDescent="0.25">
      <c r="A93" s="81" t="s">
        <v>112</v>
      </c>
      <c r="B93" s="82" t="s">
        <v>210</v>
      </c>
      <c r="C93" s="89" t="s">
        <v>110</v>
      </c>
      <c r="D93" s="109"/>
      <c r="E93" s="141" t="str">
        <f>[1]NOx!AO379</f>
        <v>NA</v>
      </c>
      <c r="F93" s="140">
        <f>[1]NMVOC!AO379</f>
        <v>22.232507302499997</v>
      </c>
      <c r="G93" s="140" t="str">
        <f>[1]SOx!AO379</f>
        <v>NA</v>
      </c>
      <c r="H93" s="140" t="str">
        <f>[1]NH3!AO379</f>
        <v>NA</v>
      </c>
      <c r="I93" s="140" t="str">
        <f>'[1]pm2.5'!AO379</f>
        <v>NA</v>
      </c>
      <c r="J93" s="140">
        <f>[1]pm10!AO379</f>
        <v>1.6880788000000001E-2</v>
      </c>
      <c r="K93" s="140">
        <f>[1]PST!AO379</f>
        <v>1.6880788000000001E-2</v>
      </c>
      <c r="L93" s="140" t="str">
        <f>[1]BC!AO379</f>
        <v>NA</v>
      </c>
      <c r="M93" s="140" t="str">
        <f>[1]CO!AO379</f>
        <v>NA</v>
      </c>
      <c r="N93" s="140" t="str">
        <f>[1]piombo!AO379</f>
        <v>NA</v>
      </c>
      <c r="O93" s="140" t="str">
        <f>[1]cadmio!AO379</f>
        <v>NA</v>
      </c>
      <c r="P93" s="140" t="str">
        <f>[1]mercurio!AO379</f>
        <v>NA</v>
      </c>
      <c r="Q93" s="140" t="str">
        <f>[1]arsenico!AO379</f>
        <v>NA</v>
      </c>
      <c r="R93" s="140" t="str">
        <f>[1]cromo!AO379</f>
        <v>NA</v>
      </c>
      <c r="S93" s="140" t="str">
        <f>[1]rame!AO379</f>
        <v>NA</v>
      </c>
      <c r="T93" s="140" t="str">
        <f>[1]nichel!AO379</f>
        <v>NA</v>
      </c>
      <c r="U93" s="140" t="str">
        <f>[1]selenio!AO379</f>
        <v>NA</v>
      </c>
      <c r="V93" s="140" t="str">
        <f>[1]zinco!AO379</f>
        <v>NA</v>
      </c>
      <c r="W93" s="140" t="str">
        <f>[1]Diossine!AO379</f>
        <v>NA</v>
      </c>
      <c r="X93" s="140" t="str">
        <f>[1]Benzoapyrene!$AO379</f>
        <v>NA</v>
      </c>
      <c r="Y93" s="140" t="str">
        <f>[1]Benzobfluoranthene!$AO379</f>
        <v>NA</v>
      </c>
      <c r="Z93" s="140" t="str">
        <f>[1]Benzokfluoranthene!$AO379</f>
        <v>NA</v>
      </c>
      <c r="AA93" s="140" t="str">
        <f>[1]Indeno123cdpyrene!$AO379</f>
        <v>NA</v>
      </c>
      <c r="AB93" s="140" t="str">
        <f>[1]PAH!AO379</f>
        <v>NA</v>
      </c>
      <c r="AC93" s="140" t="str">
        <f>[1]HCB!AO379</f>
        <v>NA</v>
      </c>
      <c r="AD93" s="140" t="str">
        <f>[1]PCB!AO379</f>
        <v>NA</v>
      </c>
      <c r="AE93" s="127"/>
      <c r="AF93" s="126" t="s">
        <v>384</v>
      </c>
      <c r="AG93" s="126" t="s">
        <v>384</v>
      </c>
      <c r="AH93" s="126" t="s">
        <v>384</v>
      </c>
      <c r="AI93" s="126" t="s">
        <v>384</v>
      </c>
      <c r="AJ93" s="126" t="s">
        <v>384</v>
      </c>
      <c r="AK93" s="126">
        <f>'[1]dati attività'!$AG$158</f>
        <v>10692.294100000001</v>
      </c>
      <c r="AL93" s="113" t="s">
        <v>386</v>
      </c>
    </row>
    <row r="94" spans="1:38" s="1" customFormat="1" ht="24.75" thickBot="1" x14ac:dyDescent="0.25">
      <c r="A94" s="81" t="s">
        <v>112</v>
      </c>
      <c r="B94" s="70" t="s">
        <v>255</v>
      </c>
      <c r="C94" s="89" t="s">
        <v>292</v>
      </c>
      <c r="D94" s="75"/>
      <c r="E94" s="140" t="str">
        <f>[1]NOx!AO380</f>
        <v>NO</v>
      </c>
      <c r="F94" s="140" t="str">
        <f>[1]NMVOC!AO380</f>
        <v>NO</v>
      </c>
      <c r="G94" s="140" t="str">
        <f>[1]SOx!AO380</f>
        <v>NO</v>
      </c>
      <c r="H94" s="140" t="str">
        <f>[1]NH3!AO380</f>
        <v>NO</v>
      </c>
      <c r="I94" s="140" t="str">
        <f>'[1]pm2.5'!AO380</f>
        <v>NO</v>
      </c>
      <c r="J94" s="140" t="str">
        <f>[1]pm10!AO380</f>
        <v>NO</v>
      </c>
      <c r="K94" s="140" t="str">
        <f>[1]PST!AO380</f>
        <v>NO</v>
      </c>
      <c r="L94" s="140" t="str">
        <f>[1]BC!AO380</f>
        <v>NO</v>
      </c>
      <c r="M94" s="140" t="str">
        <f>[1]CO!AO380</f>
        <v>NO</v>
      </c>
      <c r="N94" s="140" t="str">
        <f>[1]piombo!AO380</f>
        <v>NO</v>
      </c>
      <c r="O94" s="140" t="str">
        <f>[1]cadmio!AO380</f>
        <v>NO</v>
      </c>
      <c r="P94" s="140" t="str">
        <f>[1]mercurio!AO380</f>
        <v>NO</v>
      </c>
      <c r="Q94" s="140" t="str">
        <f>[1]arsenico!AO380</f>
        <v>NO</v>
      </c>
      <c r="R94" s="140" t="str">
        <f>[1]cromo!AO380</f>
        <v>NO</v>
      </c>
      <c r="S94" s="140" t="str">
        <f>[1]rame!AO380</f>
        <v>NO</v>
      </c>
      <c r="T94" s="140" t="str">
        <f>[1]nichel!AO380</f>
        <v>NO</v>
      </c>
      <c r="U94" s="140" t="str">
        <f>[1]selenio!AO380</f>
        <v>NO</v>
      </c>
      <c r="V94" s="140" t="str">
        <f>[1]zinco!AO380</f>
        <v>NO</v>
      </c>
      <c r="W94" s="140" t="str">
        <f>[1]Diossine!AO380</f>
        <v>NO</v>
      </c>
      <c r="X94" s="140" t="str">
        <f>[1]Benzoapyrene!$AO380</f>
        <v>NO</v>
      </c>
      <c r="Y94" s="140" t="str">
        <f>[1]Benzobfluoranthene!$AO380</f>
        <v>NO</v>
      </c>
      <c r="Z94" s="140" t="str">
        <f>[1]Benzokfluoranthene!$AO380</f>
        <v>NO</v>
      </c>
      <c r="AA94" s="140" t="str">
        <f>[1]Indeno123cdpyrene!$AO380</f>
        <v>NO</v>
      </c>
      <c r="AB94" s="140" t="str">
        <f>[1]PAH!AO380</f>
        <v>NO</v>
      </c>
      <c r="AC94" s="140" t="str">
        <f>[1]HCB!AO380</f>
        <v>NO</v>
      </c>
      <c r="AD94" s="140" t="str">
        <f>[1]PCB!AO380</f>
        <v>NO</v>
      </c>
      <c r="AE94" s="127"/>
      <c r="AF94" s="150" t="s">
        <v>403</v>
      </c>
      <c r="AG94" s="150" t="s">
        <v>403</v>
      </c>
      <c r="AH94" s="150" t="s">
        <v>403</v>
      </c>
      <c r="AI94" s="150" t="s">
        <v>403</v>
      </c>
      <c r="AJ94" s="150" t="s">
        <v>403</v>
      </c>
      <c r="AK94" s="150" t="str">
        <f>'[1]dati attività'!$AG$159</f>
        <v>NO</v>
      </c>
      <c r="AL94" s="113"/>
    </row>
    <row r="95" spans="1:38" s="1" customFormat="1" ht="13.5" thickBot="1" x14ac:dyDescent="0.25">
      <c r="A95" s="81" t="s">
        <v>112</v>
      </c>
      <c r="B95" s="70" t="s">
        <v>211</v>
      </c>
      <c r="C95" s="89" t="s">
        <v>86</v>
      </c>
      <c r="D95" s="109"/>
      <c r="E95" s="141" t="str">
        <f>[1]NOx!AO381</f>
        <v>NA</v>
      </c>
      <c r="F95" s="140" t="str">
        <f>[1]NMVOC!AO381</f>
        <v>NA</v>
      </c>
      <c r="G95" s="140" t="str">
        <f>[1]SOx!AO381</f>
        <v>NA</v>
      </c>
      <c r="H95" s="140" t="str">
        <f>[1]NH3!AO381</f>
        <v>NA</v>
      </c>
      <c r="I95" s="140" t="str">
        <f>'[1]pm2.5'!AO381</f>
        <v>NA</v>
      </c>
      <c r="J95" s="140" t="str">
        <f>[1]pm10!AO381</f>
        <v>NA</v>
      </c>
      <c r="K95" s="140">
        <f>[1]PST!AO381</f>
        <v>7.4136891079999989</v>
      </c>
      <c r="L95" s="140" t="str">
        <f>[1]BC!AO381</f>
        <v>NA</v>
      </c>
      <c r="M95" s="140" t="str">
        <f>[1]CO!AO381</f>
        <v>NA</v>
      </c>
      <c r="N95" s="140" t="str">
        <f>[1]piombo!AO381</f>
        <v>NA</v>
      </c>
      <c r="O95" s="140" t="str">
        <f>[1]cadmio!AO381</f>
        <v>NA</v>
      </c>
      <c r="P95" s="140" t="str">
        <f>[1]mercurio!AO381</f>
        <v>NA</v>
      </c>
      <c r="Q95" s="140" t="str">
        <f>[1]arsenico!AO381</f>
        <v>NA</v>
      </c>
      <c r="R95" s="140" t="str">
        <f>[1]cromo!AO381</f>
        <v>NA</v>
      </c>
      <c r="S95" s="140" t="str">
        <f>[1]rame!AO381</f>
        <v>NA</v>
      </c>
      <c r="T95" s="140" t="str">
        <f>[1]nichel!AO381</f>
        <v>NA</v>
      </c>
      <c r="U95" s="140" t="str">
        <f>[1]selenio!AO381</f>
        <v>NA</v>
      </c>
      <c r="V95" s="140" t="str">
        <f>[1]zinco!AO381</f>
        <v>NA</v>
      </c>
      <c r="W95" s="140" t="str">
        <f>[1]Diossine!AO381</f>
        <v>NA</v>
      </c>
      <c r="X95" s="140" t="str">
        <f>[1]Benzoapyrene!$AO381</f>
        <v>NA</v>
      </c>
      <c r="Y95" s="140" t="str">
        <f>[1]Benzobfluoranthene!$AO381</f>
        <v>NA</v>
      </c>
      <c r="Z95" s="140" t="str">
        <f>[1]Benzokfluoranthene!$AO381</f>
        <v>NA</v>
      </c>
      <c r="AA95" s="140" t="str">
        <f>[1]Indeno123cdpyrene!$AO381</f>
        <v>NA</v>
      </c>
      <c r="AB95" s="140" t="str">
        <f>[1]PAH!AO381</f>
        <v>NA</v>
      </c>
      <c r="AC95" s="140" t="str">
        <f>[1]HCB!AO381</f>
        <v>NA</v>
      </c>
      <c r="AD95" s="140" t="str">
        <f>[1]PCB!AO381</f>
        <v>NA</v>
      </c>
      <c r="AE95" s="127"/>
      <c r="AF95" s="126" t="s">
        <v>384</v>
      </c>
      <c r="AG95" s="126" t="s">
        <v>384</v>
      </c>
      <c r="AH95" s="126" t="s">
        <v>384</v>
      </c>
      <c r="AI95" s="126" t="s">
        <v>384</v>
      </c>
      <c r="AJ95" s="126" t="s">
        <v>384</v>
      </c>
      <c r="AK95" s="150">
        <f>'[1]dati attività'!$AG$160</f>
        <v>7413689.1079999991</v>
      </c>
      <c r="AL95" s="113" t="s">
        <v>451</v>
      </c>
    </row>
    <row r="96" spans="1:38" s="1" customFormat="1" ht="13.5" thickBot="1" x14ac:dyDescent="0.25">
      <c r="A96" s="81" t="s">
        <v>112</v>
      </c>
      <c r="B96" s="82" t="s">
        <v>212</v>
      </c>
      <c r="C96" s="89" t="s">
        <v>87</v>
      </c>
      <c r="D96" s="112"/>
      <c r="E96" s="143" t="str">
        <f>[1]NOx!AO382</f>
        <v>NA</v>
      </c>
      <c r="F96" s="140" t="str">
        <f>[1]NMVOC!AO382</f>
        <v>NA</v>
      </c>
      <c r="G96" s="140" t="str">
        <f>[1]SOx!AO382</f>
        <v>NA</v>
      </c>
      <c r="H96" s="140" t="str">
        <f>[1]NH3!AO382</f>
        <v>NA</v>
      </c>
      <c r="I96" s="140" t="str">
        <f>'[1]pm2.5'!AO382</f>
        <v>NA</v>
      </c>
      <c r="J96" s="140" t="str">
        <f>[1]pm10!AO382</f>
        <v>NA</v>
      </c>
      <c r="K96" s="140" t="str">
        <f>[1]PST!AO382</f>
        <v>NA</v>
      </c>
      <c r="L96" s="140" t="str">
        <f>[1]BC!AO382</f>
        <v>NA</v>
      </c>
      <c r="M96" s="140" t="str">
        <f>[1]CO!AO382</f>
        <v>NA</v>
      </c>
      <c r="N96" s="140" t="str">
        <f>[1]piombo!AO382</f>
        <v>NA</v>
      </c>
      <c r="O96" s="140" t="str">
        <f>[1]cadmio!AO382</f>
        <v>NA</v>
      </c>
      <c r="P96" s="140" t="str">
        <f>[1]mercurio!AO382</f>
        <v>NA</v>
      </c>
      <c r="Q96" s="140" t="str">
        <f>[1]arsenico!AO382</f>
        <v>NA</v>
      </c>
      <c r="R96" s="140" t="str">
        <f>[1]cromo!AO382</f>
        <v>NA</v>
      </c>
      <c r="S96" s="140" t="str">
        <f>[1]rame!AO382</f>
        <v>NA</v>
      </c>
      <c r="T96" s="140" t="str">
        <f>[1]nichel!AO382</f>
        <v>NA</v>
      </c>
      <c r="U96" s="140" t="str">
        <f>[1]selenio!AO382</f>
        <v>NA</v>
      </c>
      <c r="V96" s="140" t="str">
        <f>[1]zinco!AO382</f>
        <v>NA</v>
      </c>
      <c r="W96" s="140" t="str">
        <f>[1]Diossine!AO382</f>
        <v>NA</v>
      </c>
      <c r="X96" s="140" t="str">
        <f>[1]Benzoapyrene!$AO382</f>
        <v>NA</v>
      </c>
      <c r="Y96" s="140" t="str">
        <f>[1]Benzobfluoranthene!$AO382</f>
        <v>NA</v>
      </c>
      <c r="Z96" s="140" t="str">
        <f>[1]Benzokfluoranthene!$AO382</f>
        <v>NA</v>
      </c>
      <c r="AA96" s="140" t="str">
        <f>[1]Indeno123cdpyrene!$AO382</f>
        <v>NA</v>
      </c>
      <c r="AB96" s="140" t="str">
        <f>[1]PAH!AO382</f>
        <v>NA</v>
      </c>
      <c r="AC96" s="140" t="str">
        <f>[1]HCB!AO382</f>
        <v>NA</v>
      </c>
      <c r="AD96" s="140" t="str">
        <f>[1]PCB!AO382</f>
        <v>NA</v>
      </c>
      <c r="AE96" s="127"/>
      <c r="AF96" s="126" t="s">
        <v>384</v>
      </c>
      <c r="AG96" s="126" t="s">
        <v>384</v>
      </c>
      <c r="AH96" s="126" t="s">
        <v>384</v>
      </c>
      <c r="AI96" s="126" t="s">
        <v>384</v>
      </c>
      <c r="AJ96" s="126" t="s">
        <v>384</v>
      </c>
      <c r="AK96" s="150" t="str">
        <f>'[1]dati attività'!$AG$161</f>
        <v>NA</v>
      </c>
      <c r="AL96" s="113"/>
    </row>
    <row r="97" spans="1:38" s="1" customFormat="1" ht="24.75" thickBot="1" x14ac:dyDescent="0.25">
      <c r="A97" s="81" t="s">
        <v>112</v>
      </c>
      <c r="B97" s="82" t="s">
        <v>213</v>
      </c>
      <c r="C97" s="89" t="s">
        <v>352</v>
      </c>
      <c r="D97" s="112"/>
      <c r="E97" s="143" t="str">
        <f>[1]NOx!AO383</f>
        <v>NA</v>
      </c>
      <c r="F97" s="140" t="str">
        <f>[1]NMVOC!AO383</f>
        <v>NA</v>
      </c>
      <c r="G97" s="140" t="str">
        <f>[1]SOx!AO383</f>
        <v>NA</v>
      </c>
      <c r="H97" s="140" t="str">
        <f>[1]NH3!AO383</f>
        <v>NA</v>
      </c>
      <c r="I97" s="140" t="str">
        <f>'[1]pm2.5'!AO383</f>
        <v>NA</v>
      </c>
      <c r="J97" s="140" t="str">
        <f>[1]pm10!AO383</f>
        <v>NA</v>
      </c>
      <c r="K97" s="140" t="str">
        <f>[1]PST!AO383</f>
        <v>NA</v>
      </c>
      <c r="L97" s="140" t="str">
        <f>[1]BC!AO383</f>
        <v>NA</v>
      </c>
      <c r="M97" s="140" t="str">
        <f>[1]CO!AO383</f>
        <v>NA</v>
      </c>
      <c r="N97" s="140" t="str">
        <f>[1]piombo!AO383</f>
        <v>NA</v>
      </c>
      <c r="O97" s="140" t="str">
        <f>[1]cadmio!AO383</f>
        <v>NA</v>
      </c>
      <c r="P97" s="140" t="str">
        <f>[1]mercurio!AO383</f>
        <v>NA</v>
      </c>
      <c r="Q97" s="140" t="str">
        <f>[1]arsenico!AO383</f>
        <v>NA</v>
      </c>
      <c r="R97" s="140" t="str">
        <f>[1]cromo!AO383</f>
        <v>NA</v>
      </c>
      <c r="S97" s="140" t="str">
        <f>[1]rame!AO383</f>
        <v>NA</v>
      </c>
      <c r="T97" s="140" t="str">
        <f>[1]nichel!AO383</f>
        <v>NA</v>
      </c>
      <c r="U97" s="140" t="str">
        <f>[1]selenio!AO383</f>
        <v>NA</v>
      </c>
      <c r="V97" s="140" t="str">
        <f>[1]zinco!AO383</f>
        <v>NA</v>
      </c>
      <c r="W97" s="140" t="str">
        <f>[1]Diossine!AO383</f>
        <v>NA</v>
      </c>
      <c r="X97" s="140" t="str">
        <f>[1]Benzoapyrene!$AO383</f>
        <v>NA</v>
      </c>
      <c r="Y97" s="140" t="str">
        <f>[1]Benzobfluoranthene!$AO383</f>
        <v>NA</v>
      </c>
      <c r="Z97" s="140" t="str">
        <f>[1]Benzokfluoranthene!$AO383</f>
        <v>NA</v>
      </c>
      <c r="AA97" s="140" t="str">
        <f>[1]Indeno123cdpyrene!$AO383</f>
        <v>NA</v>
      </c>
      <c r="AB97" s="140" t="str">
        <f>[1]PAH!AO383</f>
        <v>NA</v>
      </c>
      <c r="AC97" s="140" t="str">
        <f>[1]HCB!AO383</f>
        <v>NA</v>
      </c>
      <c r="AD97" s="140" t="str">
        <f>[1]PCB!AO383</f>
        <v>NA</v>
      </c>
      <c r="AE97" s="127"/>
      <c r="AF97" s="126" t="s">
        <v>384</v>
      </c>
      <c r="AG97" s="126" t="s">
        <v>384</v>
      </c>
      <c r="AH97" s="126" t="s">
        <v>384</v>
      </c>
      <c r="AI97" s="126" t="s">
        <v>384</v>
      </c>
      <c r="AJ97" s="126" t="s">
        <v>384</v>
      </c>
      <c r="AK97" s="150" t="str">
        <f>'[1]dati attività'!$AG$162</f>
        <v>NA</v>
      </c>
      <c r="AL97" s="113"/>
    </row>
    <row r="98" spans="1:38" s="1" customFormat="1" ht="36.75" thickBot="1" x14ac:dyDescent="0.25">
      <c r="A98" s="81" t="s">
        <v>112</v>
      </c>
      <c r="B98" s="82" t="s">
        <v>214</v>
      </c>
      <c r="C98" s="90" t="s">
        <v>308</v>
      </c>
      <c r="D98" s="112"/>
      <c r="E98" s="143" t="str">
        <f>[1]NOx!AO384</f>
        <v>NA</v>
      </c>
      <c r="F98" s="140" t="str">
        <f>[1]NMVOC!AO384</f>
        <v>NA</v>
      </c>
      <c r="G98" s="140" t="str">
        <f>[1]SOx!AO384</f>
        <v>NA</v>
      </c>
      <c r="H98" s="140" t="str">
        <f>[1]NH3!AO384</f>
        <v>NA</v>
      </c>
      <c r="I98" s="140" t="str">
        <f>'[1]pm2.5'!AO384</f>
        <v>NA</v>
      </c>
      <c r="J98" s="140" t="str">
        <f>[1]pm10!AO384</f>
        <v>NA</v>
      </c>
      <c r="K98" s="140" t="str">
        <f>[1]PST!AO384</f>
        <v>NA</v>
      </c>
      <c r="L98" s="140" t="str">
        <f>[1]BC!AO384</f>
        <v>NA</v>
      </c>
      <c r="M98" s="140" t="str">
        <f>[1]CO!AO384</f>
        <v>NA</v>
      </c>
      <c r="N98" s="140">
        <f>[1]piombo!AO384</f>
        <v>2.3003999999999998</v>
      </c>
      <c r="O98" s="140" t="str">
        <f>[1]cadmio!AO384</f>
        <v>NA</v>
      </c>
      <c r="P98" s="140" t="str">
        <f>[1]mercurio!AO384</f>
        <v>NA</v>
      </c>
      <c r="Q98" s="140" t="str">
        <f>[1]arsenico!AO384</f>
        <v>NA</v>
      </c>
      <c r="R98" s="140" t="str">
        <f>[1]cromo!AO384</f>
        <v>NA</v>
      </c>
      <c r="S98" s="140" t="str">
        <f>[1]rame!AO384</f>
        <v>NA</v>
      </c>
      <c r="T98" s="140" t="str">
        <f>[1]nichel!AO384</f>
        <v>NA</v>
      </c>
      <c r="U98" s="140" t="str">
        <f>[1]selenio!AO384</f>
        <v>NA</v>
      </c>
      <c r="V98" s="140" t="str">
        <f>[1]zinco!AO384</f>
        <v>NA</v>
      </c>
      <c r="W98" s="140" t="str">
        <f>[1]Diossine!AO384</f>
        <v>NA</v>
      </c>
      <c r="X98" s="140" t="str">
        <f>[1]Benzoapyrene!$AO384</f>
        <v>NA</v>
      </c>
      <c r="Y98" s="140" t="str">
        <f>[1]Benzobfluoranthene!$AO384</f>
        <v>NA</v>
      </c>
      <c r="Z98" s="140" t="str">
        <f>[1]Benzokfluoranthene!$AO384</f>
        <v>NA</v>
      </c>
      <c r="AA98" s="140" t="str">
        <f>[1]Indeno123cdpyrene!$AO384</f>
        <v>NA</v>
      </c>
      <c r="AB98" s="140" t="str">
        <f>[1]PAH!AO384</f>
        <v>NA</v>
      </c>
      <c r="AC98" s="140" t="str">
        <f>[1]HCB!AO384</f>
        <v>NA</v>
      </c>
      <c r="AD98" s="140" t="str">
        <f>[1]PCB!AO384</f>
        <v>NA</v>
      </c>
      <c r="AE98" s="127"/>
      <c r="AF98" s="126" t="s">
        <v>384</v>
      </c>
      <c r="AG98" s="126" t="s">
        <v>384</v>
      </c>
      <c r="AH98" s="126" t="s">
        <v>384</v>
      </c>
      <c r="AI98" s="126" t="s">
        <v>384</v>
      </c>
      <c r="AJ98" s="126" t="s">
        <v>384</v>
      </c>
      <c r="AK98" s="150">
        <f>'[1]dati attività'!$AG$163</f>
        <v>213</v>
      </c>
      <c r="AL98" s="113" t="s">
        <v>410</v>
      </c>
    </row>
    <row r="99" spans="1:38" s="1" customFormat="1" ht="13.5" thickBot="1" x14ac:dyDescent="0.25">
      <c r="A99" s="81" t="s">
        <v>116</v>
      </c>
      <c r="B99" s="81" t="s">
        <v>224</v>
      </c>
      <c r="C99" s="89" t="s">
        <v>278</v>
      </c>
      <c r="D99" s="109"/>
      <c r="E99" s="141">
        <f>[1]NOx!AO385</f>
        <v>0.35978002397622144</v>
      </c>
      <c r="F99" s="140">
        <f>[1]NMVOC!AO385</f>
        <v>36.679858680282813</v>
      </c>
      <c r="G99" s="140" t="str">
        <f>[1]SOx!AO385</f>
        <v>NA</v>
      </c>
      <c r="H99" s="140">
        <f>[1]NH3!AO385</f>
        <v>50.943485959151992</v>
      </c>
      <c r="I99" s="140">
        <f>'[1]pm2.5'!AO385</f>
        <v>0.72435183608782105</v>
      </c>
      <c r="J99" s="140">
        <f>[1]pm10!AO385</f>
        <v>1.11307901552434</v>
      </c>
      <c r="K99" s="140">
        <f>[1]PST!AO385</f>
        <v>1.7124292546528306</v>
      </c>
      <c r="L99" s="140" t="str">
        <f>[1]BC!AO385</f>
        <v>NA</v>
      </c>
      <c r="M99" s="140" t="str">
        <f>[1]CO!AO385</f>
        <v>NA</v>
      </c>
      <c r="N99" s="140" t="str">
        <f>[1]piombo!AO385</f>
        <v>NA</v>
      </c>
      <c r="O99" s="140" t="str">
        <f>[1]cadmio!AO385</f>
        <v>NA</v>
      </c>
      <c r="P99" s="140" t="str">
        <f>[1]mercurio!AO385</f>
        <v>NA</v>
      </c>
      <c r="Q99" s="140" t="str">
        <f>[1]arsenico!AO385</f>
        <v>NA</v>
      </c>
      <c r="R99" s="140" t="str">
        <f>[1]cromo!AO385</f>
        <v>NA</v>
      </c>
      <c r="S99" s="140" t="str">
        <f>[1]rame!AO385</f>
        <v>NA</v>
      </c>
      <c r="T99" s="140" t="str">
        <f>[1]nichel!AO385</f>
        <v>NA</v>
      </c>
      <c r="U99" s="140" t="str">
        <f>[1]selenio!AO385</f>
        <v>NA</v>
      </c>
      <c r="V99" s="140" t="str">
        <f>[1]zinco!AO385</f>
        <v>NA</v>
      </c>
      <c r="W99" s="140" t="str">
        <f>[1]Diossine!AO385</f>
        <v>NA</v>
      </c>
      <c r="X99" s="140" t="str">
        <f>[1]Benzoapyrene!$AO385</f>
        <v>NA</v>
      </c>
      <c r="Y99" s="140" t="str">
        <f>[1]Benzobfluoranthene!$AO385</f>
        <v>NA</v>
      </c>
      <c r="Z99" s="140" t="str">
        <f>[1]Benzokfluoranthene!$AO385</f>
        <v>NA</v>
      </c>
      <c r="AA99" s="140" t="str">
        <f>[1]Indeno123cdpyrene!$AO385</f>
        <v>NA</v>
      </c>
      <c r="AB99" s="140" t="str">
        <f>[1]PAH!AO385</f>
        <v>NA</v>
      </c>
      <c r="AC99" s="140" t="str">
        <f>[1]HCB!AO385</f>
        <v>NA</v>
      </c>
      <c r="AD99" s="140" t="str">
        <f>[1]PCB!AO385</f>
        <v>NA</v>
      </c>
      <c r="AE99" s="173"/>
      <c r="AF99" s="126" t="s">
        <v>384</v>
      </c>
      <c r="AG99" s="126" t="s">
        <v>384</v>
      </c>
      <c r="AH99" s="126" t="s">
        <v>384</v>
      </c>
      <c r="AI99" s="126" t="s">
        <v>384</v>
      </c>
      <c r="AJ99" s="126" t="s">
        <v>384</v>
      </c>
      <c r="AK99" s="126">
        <f>'[1]dati attività'!$AG$164</f>
        <v>1693.3320000000001</v>
      </c>
      <c r="AL99" s="113" t="s">
        <v>387</v>
      </c>
    </row>
    <row r="100" spans="1:38" s="1" customFormat="1" ht="13.5" thickBot="1" x14ac:dyDescent="0.25">
      <c r="A100" s="81" t="s">
        <v>116</v>
      </c>
      <c r="B100" s="81" t="s">
        <v>225</v>
      </c>
      <c r="C100" s="89" t="s">
        <v>277</v>
      </c>
      <c r="D100" s="109"/>
      <c r="E100" s="141">
        <f>[1]NOx!AO386</f>
        <v>0.51102461010448208</v>
      </c>
      <c r="F100" s="140">
        <f>[1]NMVOC!AO386</f>
        <v>37.844689103949101</v>
      </c>
      <c r="G100" s="140" t="str">
        <f>[1]SOx!AO386</f>
        <v>NA</v>
      </c>
      <c r="H100" s="140">
        <f>[1]NH3!AO386</f>
        <v>65.839779639385753</v>
      </c>
      <c r="I100" s="140">
        <f>'[1]pm2.5'!AO386</f>
        <v>0.88950372564798885</v>
      </c>
      <c r="J100" s="140">
        <f>[1]pm10!AO386</f>
        <v>1.346009502872076</v>
      </c>
      <c r="K100" s="140">
        <f>[1]PST!AO386</f>
        <v>2.0707838505724245</v>
      </c>
      <c r="L100" s="140" t="str">
        <f>[1]BC!AO386</f>
        <v>NA</v>
      </c>
      <c r="M100" s="140" t="str">
        <f>[1]CO!AO386</f>
        <v>NA</v>
      </c>
      <c r="N100" s="140" t="str">
        <f>[1]piombo!AO386</f>
        <v>NA</v>
      </c>
      <c r="O100" s="140" t="str">
        <f>[1]cadmio!AO386</f>
        <v>NA</v>
      </c>
      <c r="P100" s="140" t="str">
        <f>[1]mercurio!AO386</f>
        <v>NA</v>
      </c>
      <c r="Q100" s="140" t="str">
        <f>[1]arsenico!AO386</f>
        <v>NA</v>
      </c>
      <c r="R100" s="140" t="str">
        <f>[1]cromo!AO386</f>
        <v>NA</v>
      </c>
      <c r="S100" s="140" t="str">
        <f>[1]rame!AO386</f>
        <v>NA</v>
      </c>
      <c r="T100" s="140" t="str">
        <f>[1]nichel!AO386</f>
        <v>NA</v>
      </c>
      <c r="U100" s="140" t="str">
        <f>[1]selenio!AO386</f>
        <v>NA</v>
      </c>
      <c r="V100" s="140" t="str">
        <f>[1]zinco!AO386</f>
        <v>NA</v>
      </c>
      <c r="W100" s="140" t="str">
        <f>[1]Diossine!AO386</f>
        <v>NA</v>
      </c>
      <c r="X100" s="140" t="str">
        <f>[1]Benzoapyrene!$AO386</f>
        <v>NA</v>
      </c>
      <c r="Y100" s="140" t="str">
        <f>[1]Benzobfluoranthene!$AO386</f>
        <v>NA</v>
      </c>
      <c r="Z100" s="140" t="str">
        <f>[1]Benzokfluoranthene!$AO386</f>
        <v>NA</v>
      </c>
      <c r="AA100" s="140" t="str">
        <f>[1]Indeno123cdpyrene!$AO386</f>
        <v>NA</v>
      </c>
      <c r="AB100" s="140" t="str">
        <f>[1]PAH!AO386</f>
        <v>NA</v>
      </c>
      <c r="AC100" s="140" t="str">
        <f>[1]HCB!AO386</f>
        <v>NA</v>
      </c>
      <c r="AD100" s="140" t="str">
        <f>[1]PCB!AO386</f>
        <v>NA</v>
      </c>
      <c r="AE100" s="173"/>
      <c r="AF100" s="126" t="s">
        <v>384</v>
      </c>
      <c r="AG100" s="126" t="s">
        <v>384</v>
      </c>
      <c r="AH100" s="126" t="s">
        <v>384</v>
      </c>
      <c r="AI100" s="126" t="s">
        <v>384</v>
      </c>
      <c r="AJ100" s="126" t="s">
        <v>384</v>
      </c>
      <c r="AK100" s="126">
        <f>'[1]dati attività'!$AG$165</f>
        <v>4229.8719999999994</v>
      </c>
      <c r="AL100" s="113" t="s">
        <v>387</v>
      </c>
    </row>
    <row r="101" spans="1:38" s="1" customFormat="1" ht="13.5" thickBot="1" x14ac:dyDescent="0.25">
      <c r="A101" s="81" t="s">
        <v>116</v>
      </c>
      <c r="B101" s="81" t="s">
        <v>227</v>
      </c>
      <c r="C101" s="89" t="s">
        <v>270</v>
      </c>
      <c r="D101" s="109"/>
      <c r="E101" s="141">
        <f>[1]NOx!AO387</f>
        <v>0.13604053148640005</v>
      </c>
      <c r="F101" s="140">
        <f>[1]NMVOC!AO387</f>
        <v>0.8740581790052</v>
      </c>
      <c r="G101" s="140" t="str">
        <f>[1]SOx!AO387</f>
        <v>NA</v>
      </c>
      <c r="H101" s="140">
        <f>[1]NH3!AO387</f>
        <v>3.5645011755120009</v>
      </c>
      <c r="I101" s="140">
        <f>'[1]pm2.5'!AO387</f>
        <v>0.1144407698126088</v>
      </c>
      <c r="J101" s="140">
        <f>[1]pm10!AO387</f>
        <v>0.37698135938271127</v>
      </c>
      <c r="K101" s="140">
        <f>[1]PST!AO387</f>
        <v>0.57997132212724811</v>
      </c>
      <c r="L101" s="140" t="str">
        <f>[1]BC!AO387</f>
        <v>NA</v>
      </c>
      <c r="M101" s="140" t="str">
        <f>[1]CO!AO387</f>
        <v>NA</v>
      </c>
      <c r="N101" s="140" t="str">
        <f>[1]piombo!AO387</f>
        <v>NA</v>
      </c>
      <c r="O101" s="140" t="str">
        <f>[1]cadmio!AO387</f>
        <v>NA</v>
      </c>
      <c r="P101" s="140" t="str">
        <f>[1]mercurio!AO387</f>
        <v>NA</v>
      </c>
      <c r="Q101" s="140" t="str">
        <f>[1]arsenico!AO387</f>
        <v>NA</v>
      </c>
      <c r="R101" s="140" t="str">
        <f>[1]cromo!AO387</f>
        <v>NA</v>
      </c>
      <c r="S101" s="140" t="str">
        <f>[1]rame!AO387</f>
        <v>NA</v>
      </c>
      <c r="T101" s="140" t="str">
        <f>[1]nichel!AO387</f>
        <v>NA</v>
      </c>
      <c r="U101" s="140" t="str">
        <f>[1]selenio!AO387</f>
        <v>NA</v>
      </c>
      <c r="V101" s="140" t="str">
        <f>[1]zinco!AO387</f>
        <v>NA</v>
      </c>
      <c r="W101" s="140" t="str">
        <f>[1]Diossine!AO387</f>
        <v>NA</v>
      </c>
      <c r="X101" s="140" t="str">
        <f>[1]Benzoapyrene!$AO387</f>
        <v>NA</v>
      </c>
      <c r="Y101" s="140" t="str">
        <f>[1]Benzobfluoranthene!$AO387</f>
        <v>NA</v>
      </c>
      <c r="Z101" s="140" t="str">
        <f>[1]Benzokfluoranthene!$AO387</f>
        <v>NA</v>
      </c>
      <c r="AA101" s="140" t="str">
        <f>[1]Indeno123cdpyrene!$AO387</f>
        <v>NA</v>
      </c>
      <c r="AB101" s="140" t="str">
        <f>[1]PAH!AO387</f>
        <v>NA</v>
      </c>
      <c r="AC101" s="140" t="str">
        <f>[1]HCB!AO387</f>
        <v>NA</v>
      </c>
      <c r="AD101" s="140" t="str">
        <f>[1]PCB!AO387</f>
        <v>NA</v>
      </c>
      <c r="AE101" s="173"/>
      <c r="AF101" s="126" t="s">
        <v>384</v>
      </c>
      <c r="AG101" s="126" t="s">
        <v>384</v>
      </c>
      <c r="AH101" s="126" t="s">
        <v>384</v>
      </c>
      <c r="AI101" s="126" t="s">
        <v>384</v>
      </c>
      <c r="AJ101" s="126" t="s">
        <v>384</v>
      </c>
      <c r="AK101" s="126">
        <f>'[1]dati attività'!$AG$166</f>
        <v>7179.1580000000004</v>
      </c>
      <c r="AL101" s="113" t="s">
        <v>387</v>
      </c>
    </row>
    <row r="102" spans="1:38" s="1" customFormat="1" ht="13.5" thickBot="1" x14ac:dyDescent="0.25">
      <c r="A102" s="81" t="s">
        <v>116</v>
      </c>
      <c r="B102" s="81" t="s">
        <v>228</v>
      </c>
      <c r="C102" s="89" t="s">
        <v>271</v>
      </c>
      <c r="D102" s="109"/>
      <c r="E102" s="141">
        <f>[1]NOx!AO388</f>
        <v>1.7246788778956915E-2</v>
      </c>
      <c r="F102" s="140">
        <f>[1]NMVOC!AO388</f>
        <v>3.0734417323350511</v>
      </c>
      <c r="G102" s="140" t="str">
        <f>[1]SOx!AO388</f>
        <v>NA</v>
      </c>
      <c r="H102" s="140">
        <f>[1]NH3!AO388</f>
        <v>30.77737661723916</v>
      </c>
      <c r="I102" s="140">
        <f>'[1]pm2.5'!AO388</f>
        <v>5.9575217737094038E-2</v>
      </c>
      <c r="J102" s="140">
        <f>[1]pm10!AO388</f>
        <v>1.3668676436536757</v>
      </c>
      <c r="K102" s="140">
        <f>[1]PST!AO388</f>
        <v>2.1028732979287317</v>
      </c>
      <c r="L102" s="140" t="str">
        <f>[1]BC!AO388</f>
        <v>NA</v>
      </c>
      <c r="M102" s="140" t="str">
        <f>[1]CO!AO388</f>
        <v>NA</v>
      </c>
      <c r="N102" s="140" t="str">
        <f>[1]piombo!AO388</f>
        <v>NA</v>
      </c>
      <c r="O102" s="140" t="str">
        <f>[1]cadmio!AO388</f>
        <v>NA</v>
      </c>
      <c r="P102" s="140" t="str">
        <f>[1]mercurio!AO388</f>
        <v>NA</v>
      </c>
      <c r="Q102" s="140" t="str">
        <f>[1]arsenico!AO388</f>
        <v>NA</v>
      </c>
      <c r="R102" s="140" t="str">
        <f>[1]cromo!AO388</f>
        <v>NA</v>
      </c>
      <c r="S102" s="140" t="str">
        <f>[1]rame!AO388</f>
        <v>NA</v>
      </c>
      <c r="T102" s="140" t="str">
        <f>[1]nichel!AO388</f>
        <v>NA</v>
      </c>
      <c r="U102" s="140" t="str">
        <f>[1]selenio!AO388</f>
        <v>NA</v>
      </c>
      <c r="V102" s="140" t="str">
        <f>[1]zinco!AO388</f>
        <v>NA</v>
      </c>
      <c r="W102" s="140" t="str">
        <f>[1]Diossine!AO388</f>
        <v>NA</v>
      </c>
      <c r="X102" s="140" t="str">
        <f>[1]Benzoapyrene!$AO388</f>
        <v>NA</v>
      </c>
      <c r="Y102" s="140" t="str">
        <f>[1]Benzobfluoranthene!$AO388</f>
        <v>NA</v>
      </c>
      <c r="Z102" s="140" t="str">
        <f>[1]Benzokfluoranthene!$AO388</f>
        <v>NA</v>
      </c>
      <c r="AA102" s="140" t="str">
        <f>[1]Indeno123cdpyrene!$AO388</f>
        <v>NA</v>
      </c>
      <c r="AB102" s="140" t="str">
        <f>[1]PAH!AO388</f>
        <v>NA</v>
      </c>
      <c r="AC102" s="140" t="str">
        <f>[1]HCB!AO388</f>
        <v>NA</v>
      </c>
      <c r="AD102" s="140" t="str">
        <f>[1]PCB!AO388</f>
        <v>NA</v>
      </c>
      <c r="AE102" s="173"/>
      <c r="AF102" s="126" t="s">
        <v>384</v>
      </c>
      <c r="AG102" s="126" t="s">
        <v>384</v>
      </c>
      <c r="AH102" s="126" t="s">
        <v>384</v>
      </c>
      <c r="AI102" s="126" t="s">
        <v>384</v>
      </c>
      <c r="AJ102" s="126" t="s">
        <v>384</v>
      </c>
      <c r="AK102" s="126">
        <f>'[1]dati attività'!$AG$167</f>
        <v>7085.0030000000015</v>
      </c>
      <c r="AL102" s="113" t="s">
        <v>387</v>
      </c>
    </row>
    <row r="103" spans="1:38" s="1" customFormat="1" ht="13.5" thickBot="1" x14ac:dyDescent="0.25">
      <c r="A103" s="81" t="s">
        <v>116</v>
      </c>
      <c r="B103" s="81" t="s">
        <v>226</v>
      </c>
      <c r="C103" s="89" t="s">
        <v>272</v>
      </c>
      <c r="D103" s="109"/>
      <c r="E103" s="144">
        <f>[1]NOx!AO389</f>
        <v>6.2487302557426752E-2</v>
      </c>
      <c r="F103" s="140">
        <f>[1]NMVOC!AO389</f>
        <v>5.0781499776448547</v>
      </c>
      <c r="G103" s="140" t="str">
        <f>[1]SOx!AO389</f>
        <v>NA</v>
      </c>
      <c r="H103" s="140">
        <f>[1]NH3!AO389</f>
        <v>7.9451574378172509</v>
      </c>
      <c r="I103" s="140">
        <f>'[1]pm2.5'!AO389</f>
        <v>0.13496998050681855</v>
      </c>
      <c r="J103" s="140">
        <f>[1]pm10!AO389</f>
        <v>0.20648271910711102</v>
      </c>
      <c r="K103" s="140">
        <f>[1]PST!AO389</f>
        <v>0.31766572170324769</v>
      </c>
      <c r="L103" s="140" t="str">
        <f>[1]BC!AO389</f>
        <v>NA</v>
      </c>
      <c r="M103" s="140" t="str">
        <f>[1]CO!AO389</f>
        <v>NA</v>
      </c>
      <c r="N103" s="140" t="str">
        <f>[1]piombo!AO389</f>
        <v>NA</v>
      </c>
      <c r="O103" s="140" t="str">
        <f>[1]cadmio!AO389</f>
        <v>NA</v>
      </c>
      <c r="P103" s="140" t="str">
        <f>[1]mercurio!AO389</f>
        <v>NA</v>
      </c>
      <c r="Q103" s="140" t="str">
        <f>[1]arsenico!AO389</f>
        <v>NA</v>
      </c>
      <c r="R103" s="140" t="str">
        <f>[1]cromo!AO389</f>
        <v>NA</v>
      </c>
      <c r="S103" s="140" t="str">
        <f>[1]rame!AO389</f>
        <v>NA</v>
      </c>
      <c r="T103" s="140" t="str">
        <f>[1]nichel!AO389</f>
        <v>NA</v>
      </c>
      <c r="U103" s="140" t="str">
        <f>[1]selenio!AO389</f>
        <v>NA</v>
      </c>
      <c r="V103" s="140" t="str">
        <f>[1]zinco!AO389</f>
        <v>NA</v>
      </c>
      <c r="W103" s="140" t="str">
        <f>[1]Diossine!AO389</f>
        <v>NA</v>
      </c>
      <c r="X103" s="140" t="str">
        <f>[1]Benzoapyrene!$AO389</f>
        <v>NA</v>
      </c>
      <c r="Y103" s="140" t="str">
        <f>[1]Benzobfluoranthene!$AO389</f>
        <v>NA</v>
      </c>
      <c r="Z103" s="140" t="str">
        <f>[1]Benzokfluoranthene!$AO389</f>
        <v>NA</v>
      </c>
      <c r="AA103" s="140" t="str">
        <f>[1]Indeno123cdpyrene!$AO389</f>
        <v>NA</v>
      </c>
      <c r="AB103" s="140" t="str">
        <f>[1]PAH!AO389</f>
        <v>NA</v>
      </c>
      <c r="AC103" s="140" t="str">
        <f>[1]HCB!AO389</f>
        <v>NA</v>
      </c>
      <c r="AD103" s="140" t="str">
        <f>[1]PCB!AO389</f>
        <v>NA</v>
      </c>
      <c r="AE103" s="173"/>
      <c r="AF103" s="126" t="s">
        <v>384</v>
      </c>
      <c r="AG103" s="126" t="s">
        <v>384</v>
      </c>
      <c r="AH103" s="126" t="s">
        <v>384</v>
      </c>
      <c r="AI103" s="126" t="s">
        <v>384</v>
      </c>
      <c r="AJ103" s="126" t="s">
        <v>384</v>
      </c>
      <c r="AK103" s="126">
        <f>'[1]dati attività'!$AG$168</f>
        <v>401.33699999999999</v>
      </c>
      <c r="AL103" s="113" t="s">
        <v>387</v>
      </c>
    </row>
    <row r="104" spans="1:38" s="1" customFormat="1" ht="13.5" thickBot="1" x14ac:dyDescent="0.25">
      <c r="A104" s="81" t="s">
        <v>116</v>
      </c>
      <c r="B104" s="81" t="s">
        <v>344</v>
      </c>
      <c r="C104" s="89" t="s">
        <v>273</v>
      </c>
      <c r="D104" s="109"/>
      <c r="E104" s="141">
        <f>[1]NOx!AO390</f>
        <v>1.8688912318285719E-2</v>
      </c>
      <c r="F104" s="140">
        <f>[1]NMVOC!AO390</f>
        <v>9.005696587275E-2</v>
      </c>
      <c r="G104" s="140" t="str">
        <f>[1]SOx!AO390</f>
        <v>NA</v>
      </c>
      <c r="H104" s="140">
        <f>[1]NH3!AO390</f>
        <v>0.45514851067285717</v>
      </c>
      <c r="I104" s="140">
        <f>'[1]pm2.5'!AO390</f>
        <v>1.50120370741204E-2</v>
      </c>
      <c r="J104" s="140">
        <f>[1]pm10!AO390</f>
        <v>4.9451416244161314E-2</v>
      </c>
      <c r="K104" s="140">
        <f>[1]PST!AO390</f>
        <v>7.6079101914094324E-2</v>
      </c>
      <c r="L104" s="140" t="str">
        <f>[1]BC!AO390</f>
        <v>NA</v>
      </c>
      <c r="M104" s="140" t="str">
        <f>[1]CO!AO390</f>
        <v>NA</v>
      </c>
      <c r="N104" s="140" t="str">
        <f>[1]piombo!AO390</f>
        <v>NA</v>
      </c>
      <c r="O104" s="140" t="str">
        <f>[1]cadmio!AO390</f>
        <v>NA</v>
      </c>
      <c r="P104" s="140" t="str">
        <f>[1]mercurio!AO390</f>
        <v>NA</v>
      </c>
      <c r="Q104" s="140" t="str">
        <f>[1]arsenico!AO390</f>
        <v>NA</v>
      </c>
      <c r="R104" s="140" t="str">
        <f>[1]cromo!AO390</f>
        <v>NA</v>
      </c>
      <c r="S104" s="140" t="str">
        <f>[1]rame!AO390</f>
        <v>NA</v>
      </c>
      <c r="T104" s="140" t="str">
        <f>[1]nichel!AO390</f>
        <v>NA</v>
      </c>
      <c r="U104" s="140" t="str">
        <f>[1]selenio!AO390</f>
        <v>NA</v>
      </c>
      <c r="V104" s="140" t="str">
        <f>[1]zinco!AO390</f>
        <v>NA</v>
      </c>
      <c r="W104" s="140" t="str">
        <f>[1]Diossine!AO390</f>
        <v>NA</v>
      </c>
      <c r="X104" s="140" t="str">
        <f>[1]Benzoapyrene!$AO390</f>
        <v>NA</v>
      </c>
      <c r="Y104" s="140" t="str">
        <f>[1]Benzobfluoranthene!$AO390</f>
        <v>NA</v>
      </c>
      <c r="Z104" s="140" t="str">
        <f>[1]Benzokfluoranthene!$AO390</f>
        <v>NA</v>
      </c>
      <c r="AA104" s="140" t="str">
        <f>[1]Indeno123cdpyrene!$AO390</f>
        <v>NA</v>
      </c>
      <c r="AB104" s="140" t="str">
        <f>[1]PAH!AO390</f>
        <v>NA</v>
      </c>
      <c r="AC104" s="140" t="str">
        <f>[1]HCB!AO390</f>
        <v>NA</v>
      </c>
      <c r="AD104" s="140" t="str">
        <f>[1]PCB!AO390</f>
        <v>NA</v>
      </c>
      <c r="AE104" s="173"/>
      <c r="AF104" s="126" t="s">
        <v>384</v>
      </c>
      <c r="AG104" s="126" t="s">
        <v>384</v>
      </c>
      <c r="AH104" s="126" t="s">
        <v>384</v>
      </c>
      <c r="AI104" s="126" t="s">
        <v>384</v>
      </c>
      <c r="AJ104" s="126" t="s">
        <v>384</v>
      </c>
      <c r="AK104" s="126">
        <f>'[1]dati attività'!$AG$169</f>
        <v>986.255</v>
      </c>
      <c r="AL104" s="113" t="s">
        <v>387</v>
      </c>
    </row>
    <row r="105" spans="1:38" s="1" customFormat="1" ht="13.5" thickBot="1" x14ac:dyDescent="0.25">
      <c r="A105" s="81" t="s">
        <v>116</v>
      </c>
      <c r="B105" s="81" t="s">
        <v>345</v>
      </c>
      <c r="C105" s="89" t="s">
        <v>274</v>
      </c>
      <c r="D105" s="109"/>
      <c r="E105" s="141">
        <f>[1]NOx!AO391</f>
        <v>4.1931358880000005E-2</v>
      </c>
      <c r="F105" s="140">
        <f>[1]NMVOC!AO391</f>
        <v>0.95318205484541996</v>
      </c>
      <c r="G105" s="140" t="str">
        <f>[1]SOx!AO391</f>
        <v>NA</v>
      </c>
      <c r="H105" s="140">
        <f>[1]NH3!AO391</f>
        <v>2.8054145833714283</v>
      </c>
      <c r="I105" s="140">
        <f>'[1]pm2.5'!AO391</f>
        <v>5.6604394000000009E-2</v>
      </c>
      <c r="J105" s="140">
        <f>[1]pm10!AO391</f>
        <v>8.8949762000000002E-2</v>
      </c>
      <c r="K105" s="140">
        <f>[1]PST!AO391</f>
        <v>0.13684578769230768</v>
      </c>
      <c r="L105" s="140" t="str">
        <f>[1]BC!AO391</f>
        <v>NA</v>
      </c>
      <c r="M105" s="140" t="str">
        <f>[1]CO!AO391</f>
        <v>NA</v>
      </c>
      <c r="N105" s="140" t="str">
        <f>[1]piombo!AO391</f>
        <v>NA</v>
      </c>
      <c r="O105" s="140" t="str">
        <f>[1]cadmio!AO391</f>
        <v>NA</v>
      </c>
      <c r="P105" s="140" t="str">
        <f>[1]mercurio!AO391</f>
        <v>NA</v>
      </c>
      <c r="Q105" s="140" t="str">
        <f>[1]arsenico!AO391</f>
        <v>NA</v>
      </c>
      <c r="R105" s="140" t="str">
        <f>[1]cromo!AO391</f>
        <v>NA</v>
      </c>
      <c r="S105" s="140" t="str">
        <f>[1]rame!AO391</f>
        <v>NA</v>
      </c>
      <c r="T105" s="140" t="str">
        <f>[1]nichel!AO391</f>
        <v>NA</v>
      </c>
      <c r="U105" s="140" t="str">
        <f>[1]selenio!AO391</f>
        <v>NA</v>
      </c>
      <c r="V105" s="140" t="str">
        <f>[1]zinco!AO391</f>
        <v>NA</v>
      </c>
      <c r="W105" s="140" t="str">
        <f>[1]Diossine!AO391</f>
        <v>NA</v>
      </c>
      <c r="X105" s="140" t="str">
        <f>[1]Benzoapyrene!$AO391</f>
        <v>NA</v>
      </c>
      <c r="Y105" s="140" t="str">
        <f>[1]Benzobfluoranthene!$AO391</f>
        <v>NA</v>
      </c>
      <c r="Z105" s="140" t="str">
        <f>[1]Benzokfluoranthene!$AO391</f>
        <v>NA</v>
      </c>
      <c r="AA105" s="140" t="str">
        <f>[1]Indeno123cdpyrene!$AO391</f>
        <v>NA</v>
      </c>
      <c r="AB105" s="140" t="str">
        <f>[1]PAH!AO391</f>
        <v>NA</v>
      </c>
      <c r="AC105" s="140" t="str">
        <f>[1]HCB!AO391</f>
        <v>NA</v>
      </c>
      <c r="AD105" s="140" t="str">
        <f>[1]PCB!AO391</f>
        <v>NA</v>
      </c>
      <c r="AE105" s="173"/>
      <c r="AF105" s="126" t="s">
        <v>384</v>
      </c>
      <c r="AG105" s="126" t="s">
        <v>384</v>
      </c>
      <c r="AH105" s="126" t="s">
        <v>384</v>
      </c>
      <c r="AI105" s="126" t="s">
        <v>384</v>
      </c>
      <c r="AJ105" s="126" t="s">
        <v>384</v>
      </c>
      <c r="AK105" s="126">
        <f>'[1]dati attività'!$AG$170</f>
        <v>367.56099999999998</v>
      </c>
      <c r="AL105" s="113" t="s">
        <v>387</v>
      </c>
    </row>
    <row r="106" spans="1:38" s="1" customFormat="1" ht="13.5" thickBot="1" x14ac:dyDescent="0.25">
      <c r="A106" s="81" t="s">
        <v>116</v>
      </c>
      <c r="B106" s="81" t="s">
        <v>247</v>
      </c>
      <c r="C106" s="89" t="s">
        <v>275</v>
      </c>
      <c r="D106" s="109"/>
      <c r="E106" s="141">
        <f>[1]NOx!AO392</f>
        <v>8.2656663999999998E-3</v>
      </c>
      <c r="F106" s="140">
        <f>[1]NMVOC!AO392</f>
        <v>8.2920716103799988E-2</v>
      </c>
      <c r="G106" s="140" t="str">
        <f>[1]SOx!AO392</f>
        <v>NA</v>
      </c>
      <c r="H106" s="140">
        <f>[1]NH3!AO392</f>
        <v>0.5530138225714285</v>
      </c>
      <c r="I106" s="140">
        <f>'[1]pm2.5'!AO392</f>
        <v>6.2104285714285716E-3</v>
      </c>
      <c r="J106" s="140">
        <f>[1]pm10!AO392</f>
        <v>9.9366857142857163E-3</v>
      </c>
      <c r="K106" s="140">
        <f>[1]PST!AO392</f>
        <v>1.5287208791208793E-2</v>
      </c>
      <c r="L106" s="140" t="str">
        <f>[1]BC!AO392</f>
        <v>NA</v>
      </c>
      <c r="M106" s="140" t="str">
        <f>[1]CO!AO392</f>
        <v>NA</v>
      </c>
      <c r="N106" s="140" t="str">
        <f>[1]piombo!AO392</f>
        <v>NA</v>
      </c>
      <c r="O106" s="140" t="str">
        <f>[1]cadmio!AO392</f>
        <v>NA</v>
      </c>
      <c r="P106" s="140" t="str">
        <f>[1]mercurio!AO392</f>
        <v>NA</v>
      </c>
      <c r="Q106" s="140" t="str">
        <f>[1]arsenico!AO392</f>
        <v>NA</v>
      </c>
      <c r="R106" s="140" t="str">
        <f>[1]cromo!AO392</f>
        <v>NA</v>
      </c>
      <c r="S106" s="140" t="str">
        <f>[1]rame!AO392</f>
        <v>NA</v>
      </c>
      <c r="T106" s="140" t="str">
        <f>[1]nichel!AO392</f>
        <v>NA</v>
      </c>
      <c r="U106" s="140" t="str">
        <f>[1]selenio!AO392</f>
        <v>NA</v>
      </c>
      <c r="V106" s="140" t="str">
        <f>[1]zinco!AO392</f>
        <v>NA</v>
      </c>
      <c r="W106" s="140" t="str">
        <f>[1]Diossine!AO392</f>
        <v>NA</v>
      </c>
      <c r="X106" s="140" t="str">
        <f>[1]Benzoapyrene!$AO392</f>
        <v>NA</v>
      </c>
      <c r="Y106" s="140" t="str">
        <f>[1]Benzobfluoranthene!$AO392</f>
        <v>NA</v>
      </c>
      <c r="Z106" s="140" t="str">
        <f>[1]Benzokfluoranthene!$AO392</f>
        <v>NA</v>
      </c>
      <c r="AA106" s="140" t="str">
        <f>[1]Indeno123cdpyrene!$AO392</f>
        <v>NA</v>
      </c>
      <c r="AB106" s="140" t="str">
        <f>[1]PAH!AO392</f>
        <v>NA</v>
      </c>
      <c r="AC106" s="140" t="str">
        <f>[1]HCB!AO392</f>
        <v>NA</v>
      </c>
      <c r="AD106" s="140" t="str">
        <f>[1]PCB!AO392</f>
        <v>NA</v>
      </c>
      <c r="AE106" s="173"/>
      <c r="AF106" s="126" t="s">
        <v>384</v>
      </c>
      <c r="AG106" s="126" t="s">
        <v>384</v>
      </c>
      <c r="AH106" s="126" t="s">
        <v>384</v>
      </c>
      <c r="AI106" s="126" t="s">
        <v>384</v>
      </c>
      <c r="AJ106" s="126" t="s">
        <v>384</v>
      </c>
      <c r="AK106" s="126">
        <f>'[1]dati attività'!$AG$171</f>
        <v>72.454999999999998</v>
      </c>
      <c r="AL106" s="113" t="s">
        <v>387</v>
      </c>
    </row>
    <row r="107" spans="1:38" s="1" customFormat="1" ht="13.5" thickBot="1" x14ac:dyDescent="0.25">
      <c r="A107" s="78" t="s">
        <v>116</v>
      </c>
      <c r="B107" s="81" t="s">
        <v>346</v>
      </c>
      <c r="C107" s="78" t="s">
        <v>327</v>
      </c>
      <c r="D107" s="109"/>
      <c r="E107" s="141">
        <f>[1]NOx!AO393</f>
        <v>0.14011337595927165</v>
      </c>
      <c r="F107" s="140">
        <f>[1]NMVOC!AO393</f>
        <v>2.2483659995122318</v>
      </c>
      <c r="G107" s="140" t="str">
        <f>[1]SOx!AO393</f>
        <v>NA</v>
      </c>
      <c r="H107" s="140">
        <f>[1]NH3!AO393</f>
        <v>6.8519098790884012</v>
      </c>
      <c r="I107" s="140">
        <f>'[1]pm2.5'!AO393</f>
        <v>9.5097058502986831E-2</v>
      </c>
      <c r="J107" s="140">
        <f>[1]pm10!AO393</f>
        <v>1.2679607800398243</v>
      </c>
      <c r="K107" s="140">
        <f>[1]PST!AO393</f>
        <v>1.9507088923689602</v>
      </c>
      <c r="L107" s="140" t="str">
        <f>[1]BC!AO393</f>
        <v>NA</v>
      </c>
      <c r="M107" s="140" t="str">
        <f>[1]CO!AO393</f>
        <v>NA</v>
      </c>
      <c r="N107" s="140" t="str">
        <f>[1]piombo!AO393</f>
        <v>NA</v>
      </c>
      <c r="O107" s="140" t="str">
        <f>[1]cadmio!AO393</f>
        <v>NA</v>
      </c>
      <c r="P107" s="140" t="str">
        <f>[1]mercurio!AO393</f>
        <v>NA</v>
      </c>
      <c r="Q107" s="140" t="str">
        <f>[1]arsenico!AO393</f>
        <v>NA</v>
      </c>
      <c r="R107" s="140" t="str">
        <f>[1]cromo!AO393</f>
        <v>NA</v>
      </c>
      <c r="S107" s="140" t="str">
        <f>[1]rame!AO393</f>
        <v>NA</v>
      </c>
      <c r="T107" s="140" t="str">
        <f>[1]nichel!AO393</f>
        <v>NA</v>
      </c>
      <c r="U107" s="140" t="str">
        <f>[1]selenio!AO393</f>
        <v>NA</v>
      </c>
      <c r="V107" s="140" t="str">
        <f>[1]zinco!AO393</f>
        <v>NA</v>
      </c>
      <c r="W107" s="140" t="str">
        <f>[1]Diossine!AO393</f>
        <v>NA</v>
      </c>
      <c r="X107" s="140" t="str">
        <f>[1]Benzoapyrene!$AO393</f>
        <v>NA</v>
      </c>
      <c r="Y107" s="140" t="str">
        <f>[1]Benzobfluoranthene!$AO393</f>
        <v>NA</v>
      </c>
      <c r="Z107" s="140" t="str">
        <f>[1]Benzokfluoranthene!$AO393</f>
        <v>NA</v>
      </c>
      <c r="AA107" s="140" t="str">
        <f>[1]Indeno123cdpyrene!$AO393</f>
        <v>NA</v>
      </c>
      <c r="AB107" s="140" t="str">
        <f>[1]PAH!AO393</f>
        <v>NA</v>
      </c>
      <c r="AC107" s="140" t="str">
        <f>[1]HCB!AO393</f>
        <v>NA</v>
      </c>
      <c r="AD107" s="140" t="str">
        <f>[1]PCB!AO393</f>
        <v>NA</v>
      </c>
      <c r="AE107" s="173"/>
      <c r="AF107" s="126" t="s">
        <v>384</v>
      </c>
      <c r="AG107" s="126" t="s">
        <v>384</v>
      </c>
      <c r="AH107" s="126" t="s">
        <v>384</v>
      </c>
      <c r="AI107" s="126" t="s">
        <v>384</v>
      </c>
      <c r="AJ107" s="126" t="s">
        <v>384</v>
      </c>
      <c r="AK107" s="126">
        <f>'[1]dati attività'!$AG$172</f>
        <v>38743.246056772412</v>
      </c>
      <c r="AL107" s="113" t="s">
        <v>387</v>
      </c>
    </row>
    <row r="108" spans="1:38" s="1" customFormat="1" ht="13.5" thickBot="1" x14ac:dyDescent="0.25">
      <c r="A108" s="78" t="s">
        <v>116</v>
      </c>
      <c r="B108" s="81" t="s">
        <v>347</v>
      </c>
      <c r="C108" s="78" t="s">
        <v>328</v>
      </c>
      <c r="D108" s="109"/>
      <c r="E108" s="141">
        <f>[1]NOx!AO394</f>
        <v>0.15404252956962342</v>
      </c>
      <c r="F108" s="140">
        <f>[1]NMVOC!AO394</f>
        <v>5.3228701768630255</v>
      </c>
      <c r="G108" s="140" t="str">
        <f>[1]SOx!AO394</f>
        <v>NA</v>
      </c>
      <c r="H108" s="140">
        <f>[1]NH3!AO394</f>
        <v>12.754525823993257</v>
      </c>
      <c r="I108" s="140">
        <f>'[1]pm2.5'!AO394</f>
        <v>0.243669600914342</v>
      </c>
      <c r="J108" s="140">
        <f>[1]pm10!AO394</f>
        <v>2.4366960091434202</v>
      </c>
      <c r="K108" s="140">
        <f>[1]PST!AO394</f>
        <v>3.7487630909898773</v>
      </c>
      <c r="L108" s="140" t="str">
        <f>[1]BC!AO394</f>
        <v>NA</v>
      </c>
      <c r="M108" s="140" t="str">
        <f>[1]CO!AO394</f>
        <v>NA</v>
      </c>
      <c r="N108" s="140" t="str">
        <f>[1]piombo!AO394</f>
        <v>NA</v>
      </c>
      <c r="O108" s="140" t="str">
        <f>[1]cadmio!AO394</f>
        <v>NA</v>
      </c>
      <c r="P108" s="140" t="str">
        <f>[1]mercurio!AO394</f>
        <v>NA</v>
      </c>
      <c r="Q108" s="140" t="str">
        <f>[1]arsenico!AO394</f>
        <v>NA</v>
      </c>
      <c r="R108" s="140" t="str">
        <f>[1]cromo!AO394</f>
        <v>NA</v>
      </c>
      <c r="S108" s="140" t="str">
        <f>[1]rame!AO394</f>
        <v>NA</v>
      </c>
      <c r="T108" s="140" t="str">
        <f>[1]nichel!AO394</f>
        <v>NA</v>
      </c>
      <c r="U108" s="140" t="str">
        <f>[1]selenio!AO394</f>
        <v>NA</v>
      </c>
      <c r="V108" s="140" t="str">
        <f>[1]zinco!AO394</f>
        <v>NA</v>
      </c>
      <c r="W108" s="140" t="str">
        <f>[1]Diossine!AO394</f>
        <v>NA</v>
      </c>
      <c r="X108" s="140" t="str">
        <f>[1]Benzoapyrene!$AO394</f>
        <v>NA</v>
      </c>
      <c r="Y108" s="140" t="str">
        <f>[1]Benzobfluoranthene!$AO394</f>
        <v>NA</v>
      </c>
      <c r="Z108" s="140" t="str">
        <f>[1]Benzokfluoranthene!$AO394</f>
        <v>NA</v>
      </c>
      <c r="AA108" s="140" t="str">
        <f>[1]Indeno123cdpyrene!$AO394</f>
        <v>NA</v>
      </c>
      <c r="AB108" s="140" t="str">
        <f>[1]PAH!AO394</f>
        <v>NA</v>
      </c>
      <c r="AC108" s="140" t="str">
        <f>[1]HCB!AO394</f>
        <v>NA</v>
      </c>
      <c r="AD108" s="140" t="str">
        <f>[1]PCB!AO394</f>
        <v>NA</v>
      </c>
      <c r="AE108" s="173"/>
      <c r="AF108" s="126" t="s">
        <v>384</v>
      </c>
      <c r="AG108" s="126" t="s">
        <v>384</v>
      </c>
      <c r="AH108" s="126" t="s">
        <v>384</v>
      </c>
      <c r="AI108" s="126" t="s">
        <v>384</v>
      </c>
      <c r="AJ108" s="126" t="s">
        <v>384</v>
      </c>
      <c r="AK108" s="126">
        <f>'[1]dati attività'!$AG$173</f>
        <v>101529.00038097585</v>
      </c>
      <c r="AL108" s="113" t="s">
        <v>387</v>
      </c>
    </row>
    <row r="109" spans="1:38" s="1" customFormat="1" ht="13.5" thickBot="1" x14ac:dyDescent="0.25">
      <c r="A109" s="78" t="s">
        <v>116</v>
      </c>
      <c r="B109" s="81" t="s">
        <v>348</v>
      </c>
      <c r="C109" s="78" t="s">
        <v>313</v>
      </c>
      <c r="D109" s="109"/>
      <c r="E109" s="141">
        <f>[1]NOx!AO395</f>
        <v>5.9573094817209231E-2</v>
      </c>
      <c r="F109" s="140">
        <f>[1]NMVOC!AO395</f>
        <v>2.8582913007787849</v>
      </c>
      <c r="G109" s="140" t="str">
        <f>[1]SOx!AO395</f>
        <v>NA</v>
      </c>
      <c r="H109" s="140">
        <f>[1]NH3!AO395</f>
        <v>4.9641496068951154</v>
      </c>
      <c r="I109" s="140">
        <f>'[1]pm2.5'!AO395</f>
        <v>0.24724705417751422</v>
      </c>
      <c r="J109" s="140">
        <f>[1]pm10!AO395</f>
        <v>1.3598587979763284</v>
      </c>
      <c r="K109" s="140">
        <f>[1]PST!AO395</f>
        <v>2.0920904584251203</v>
      </c>
      <c r="L109" s="140" t="str">
        <f>[1]BC!AO395</f>
        <v>NA</v>
      </c>
      <c r="M109" s="140" t="str">
        <f>[1]CO!AO395</f>
        <v>NA</v>
      </c>
      <c r="N109" s="140" t="str">
        <f>[1]piombo!AO395</f>
        <v>NA</v>
      </c>
      <c r="O109" s="140" t="str">
        <f>[1]cadmio!AO395</f>
        <v>NA</v>
      </c>
      <c r="P109" s="140" t="str">
        <f>[1]mercurio!AO395</f>
        <v>NA</v>
      </c>
      <c r="Q109" s="140" t="str">
        <f>[1]arsenico!AO395</f>
        <v>NA</v>
      </c>
      <c r="R109" s="140" t="str">
        <f>[1]cromo!AO395</f>
        <v>NA</v>
      </c>
      <c r="S109" s="140" t="str">
        <f>[1]rame!AO395</f>
        <v>NA</v>
      </c>
      <c r="T109" s="140" t="str">
        <f>[1]nichel!AO395</f>
        <v>NA</v>
      </c>
      <c r="U109" s="140" t="str">
        <f>[1]selenio!AO395</f>
        <v>NA</v>
      </c>
      <c r="V109" s="140" t="str">
        <f>[1]zinco!AO395</f>
        <v>NA</v>
      </c>
      <c r="W109" s="140" t="str">
        <f>[1]Diossine!AO395</f>
        <v>NA</v>
      </c>
      <c r="X109" s="140" t="str">
        <f>[1]Benzoapyrene!$AO395</f>
        <v>NA</v>
      </c>
      <c r="Y109" s="140" t="str">
        <f>[1]Benzobfluoranthene!$AO395</f>
        <v>NA</v>
      </c>
      <c r="Z109" s="140" t="str">
        <f>[1]Benzokfluoranthene!$AO395</f>
        <v>NA</v>
      </c>
      <c r="AA109" s="140" t="str">
        <f>[1]Indeno123cdpyrene!$AO395</f>
        <v>NA</v>
      </c>
      <c r="AB109" s="140" t="str">
        <f>[1]PAH!AO395</f>
        <v>NA</v>
      </c>
      <c r="AC109" s="140" t="str">
        <f>[1]HCB!AO395</f>
        <v>NA</v>
      </c>
      <c r="AD109" s="140" t="str">
        <f>[1]PCB!AO395</f>
        <v>NA</v>
      </c>
      <c r="AE109" s="173"/>
      <c r="AF109" s="126" t="s">
        <v>384</v>
      </c>
      <c r="AG109" s="126" t="s">
        <v>384</v>
      </c>
      <c r="AH109" s="126" t="s">
        <v>384</v>
      </c>
      <c r="AI109" s="126" t="s">
        <v>384</v>
      </c>
      <c r="AJ109" s="126" t="s">
        <v>384</v>
      </c>
      <c r="AK109" s="150">
        <f>'[1]dati attività'!$AG$174</f>
        <v>12453.925691904418</v>
      </c>
      <c r="AL109" s="113" t="s">
        <v>387</v>
      </c>
    </row>
    <row r="110" spans="1:38" s="1" customFormat="1" ht="13.5" thickBot="1" x14ac:dyDescent="0.25">
      <c r="A110" s="78" t="s">
        <v>116</v>
      </c>
      <c r="B110" s="81" t="s">
        <v>349</v>
      </c>
      <c r="C110" s="78" t="s">
        <v>314</v>
      </c>
      <c r="D110" s="109"/>
      <c r="E110" s="141">
        <f>[1]NOx!AO396</f>
        <v>3.961670954260723E-2</v>
      </c>
      <c r="F110" s="140">
        <f>[1]NMVOC!AO396</f>
        <v>5.0525533651835914</v>
      </c>
      <c r="G110" s="140" t="str">
        <f>[1]SOx!AO396</f>
        <v>NA</v>
      </c>
      <c r="H110" s="140">
        <f>[1]NH3!AO396</f>
        <v>3.2344051402346112</v>
      </c>
      <c r="I110" s="140">
        <f>'[1]pm2.5'!AO396</f>
        <v>0.1906888662017179</v>
      </c>
      <c r="J110" s="140">
        <f>[1]pm10!AO396</f>
        <v>1.1700216024514407</v>
      </c>
      <c r="K110" s="140">
        <f>[1]PST!AO396</f>
        <v>1.800033234540678</v>
      </c>
      <c r="L110" s="140" t="str">
        <f>[1]BC!AO396</f>
        <v>NA</v>
      </c>
      <c r="M110" s="140" t="str">
        <f>[1]CO!AO396</f>
        <v>NA</v>
      </c>
      <c r="N110" s="140" t="str">
        <f>[1]piombo!AO396</f>
        <v>NA</v>
      </c>
      <c r="O110" s="140" t="str">
        <f>[1]cadmio!AO396</f>
        <v>NA</v>
      </c>
      <c r="P110" s="140" t="str">
        <f>[1]mercurio!AO396</f>
        <v>NA</v>
      </c>
      <c r="Q110" s="140" t="str">
        <f>[1]arsenico!AO396</f>
        <v>NA</v>
      </c>
      <c r="R110" s="140" t="str">
        <f>[1]cromo!AO396</f>
        <v>NA</v>
      </c>
      <c r="S110" s="140" t="str">
        <f>[1]rame!AO396</f>
        <v>NA</v>
      </c>
      <c r="T110" s="140" t="str">
        <f>[1]nichel!AO396</f>
        <v>NA</v>
      </c>
      <c r="U110" s="140" t="str">
        <f>[1]selenio!AO396</f>
        <v>NA</v>
      </c>
      <c r="V110" s="140" t="str">
        <f>[1]zinco!AO396</f>
        <v>NA</v>
      </c>
      <c r="W110" s="140" t="str">
        <f>[1]Diossine!AO396</f>
        <v>NA</v>
      </c>
      <c r="X110" s="140" t="str">
        <f>[1]Benzoapyrene!$AO396</f>
        <v>NA</v>
      </c>
      <c r="Y110" s="140" t="str">
        <f>[1]Benzobfluoranthene!$AO396</f>
        <v>NA</v>
      </c>
      <c r="Z110" s="140" t="str">
        <f>[1]Benzokfluoranthene!$AO396</f>
        <v>NA</v>
      </c>
      <c r="AA110" s="140" t="str">
        <f>[1]Indeno123cdpyrene!$AO396</f>
        <v>NA</v>
      </c>
      <c r="AB110" s="140" t="str">
        <f>[1]PAH!AO396</f>
        <v>NA</v>
      </c>
      <c r="AC110" s="140" t="str">
        <f>[1]HCB!AO396</f>
        <v>NA</v>
      </c>
      <c r="AD110" s="140" t="str">
        <f>[1]PCB!AO396</f>
        <v>NA</v>
      </c>
      <c r="AE110" s="173"/>
      <c r="AF110" s="126" t="s">
        <v>384</v>
      </c>
      <c r="AG110" s="126" t="s">
        <v>384</v>
      </c>
      <c r="AH110" s="126" t="s">
        <v>384</v>
      </c>
      <c r="AI110" s="126" t="s">
        <v>384</v>
      </c>
      <c r="AJ110" s="126" t="s">
        <v>384</v>
      </c>
      <c r="AK110" s="126">
        <f>'[1]dati attività'!$AG$175</f>
        <v>22295.455200952703</v>
      </c>
      <c r="AL110" s="113" t="s">
        <v>387</v>
      </c>
    </row>
    <row r="111" spans="1:38" s="1" customFormat="1" ht="24.75" thickBot="1" x14ac:dyDescent="0.25">
      <c r="A111" s="81" t="s">
        <v>116</v>
      </c>
      <c r="B111" s="81" t="s">
        <v>350</v>
      </c>
      <c r="C111" s="89" t="s">
        <v>276</v>
      </c>
      <c r="D111" s="109"/>
      <c r="E111" s="141">
        <f>[1]NOx!AO397</f>
        <v>7.6941098425155563E-2</v>
      </c>
      <c r="F111" s="140">
        <f>[1]NMVOC!AO397</f>
        <v>1.036685960766665</v>
      </c>
      <c r="G111" s="140" t="str">
        <f>[1]SOx!AO397</f>
        <v>NA</v>
      </c>
      <c r="H111" s="140">
        <f>[1]NH3!AO397</f>
        <v>5.9311647051772063</v>
      </c>
      <c r="I111" s="140">
        <f>'[1]pm2.5'!AO397</f>
        <v>2.3614285714285707E-4</v>
      </c>
      <c r="J111" s="140">
        <f>[1]pm10!AO397</f>
        <v>4.5541836734693875E-4</v>
      </c>
      <c r="K111" s="140">
        <f>[1]PST!AO397</f>
        <v>7.0064364207221346E-4</v>
      </c>
      <c r="L111" s="140" t="str">
        <f>[1]BC!AO397</f>
        <v>NA</v>
      </c>
      <c r="M111" s="140" t="str">
        <f>[1]CO!AO397</f>
        <v>NA</v>
      </c>
      <c r="N111" s="140" t="str">
        <f>[1]piombo!AO397</f>
        <v>NA</v>
      </c>
      <c r="O111" s="140" t="str">
        <f>[1]cadmio!AO397</f>
        <v>NA</v>
      </c>
      <c r="P111" s="140" t="str">
        <f>[1]mercurio!AO397</f>
        <v>NA</v>
      </c>
      <c r="Q111" s="140" t="str">
        <f>[1]arsenico!AO397</f>
        <v>NA</v>
      </c>
      <c r="R111" s="140" t="str">
        <f>[1]cromo!AO397</f>
        <v>NA</v>
      </c>
      <c r="S111" s="140" t="str">
        <f>[1]rame!AO397</f>
        <v>NA</v>
      </c>
      <c r="T111" s="140" t="str">
        <f>[1]nichel!AO397</f>
        <v>NA</v>
      </c>
      <c r="U111" s="140" t="str">
        <f>[1]selenio!AO397</f>
        <v>NA</v>
      </c>
      <c r="V111" s="140" t="str">
        <f>[1]zinco!AO397</f>
        <v>NA</v>
      </c>
      <c r="W111" s="140" t="str">
        <f>[1]Diossine!AO397</f>
        <v>NA</v>
      </c>
      <c r="X111" s="140" t="str">
        <f>[1]Benzoapyrene!$AO397</f>
        <v>NA</v>
      </c>
      <c r="Y111" s="140" t="str">
        <f>[1]Benzobfluoranthene!$AO397</f>
        <v>NA</v>
      </c>
      <c r="Z111" s="140" t="str">
        <f>[1]Benzokfluoranthene!$AO397</f>
        <v>NA</v>
      </c>
      <c r="AA111" s="140" t="str">
        <f>[1]Indeno123cdpyrene!$AO397</f>
        <v>NA</v>
      </c>
      <c r="AB111" s="140" t="str">
        <f>[1]PAH!AO397</f>
        <v>NA</v>
      </c>
      <c r="AC111" s="140" t="str">
        <f>[1]HCB!AO397</f>
        <v>NA</v>
      </c>
      <c r="AD111" s="140" t="str">
        <f>[1]PCB!AO397</f>
        <v>NA</v>
      </c>
      <c r="AE111" s="173"/>
      <c r="AF111" s="126" t="s">
        <v>384</v>
      </c>
      <c r="AG111" s="126" t="s">
        <v>384</v>
      </c>
      <c r="AH111" s="126" t="s">
        <v>384</v>
      </c>
      <c r="AI111" s="126" t="s">
        <v>384</v>
      </c>
      <c r="AJ111" s="126" t="s">
        <v>384</v>
      </c>
      <c r="AK111" s="126">
        <f>'[1]dati attività'!$AG$176</f>
        <v>12234.835526514084</v>
      </c>
      <c r="AL111" s="113" t="s">
        <v>387</v>
      </c>
    </row>
    <row r="112" spans="1:38" s="1" customFormat="1" ht="24.75" thickBot="1" x14ac:dyDescent="0.25">
      <c r="A112" s="81" t="s">
        <v>126</v>
      </c>
      <c r="B112" s="81" t="s">
        <v>294</v>
      </c>
      <c r="C112" s="89" t="s">
        <v>295</v>
      </c>
      <c r="D112" s="75"/>
      <c r="E112" s="140">
        <f>[1]NOx!AO398</f>
        <v>19.800207187251001</v>
      </c>
      <c r="F112" s="140" t="str">
        <f>[1]NMVOC!AO398</f>
        <v>NA</v>
      </c>
      <c r="G112" s="140" t="str">
        <f>[1]SOx!AO398</f>
        <v>NA</v>
      </c>
      <c r="H112" s="140">
        <f>[1]NH3!AO398</f>
        <v>49.994713092487224</v>
      </c>
      <c r="I112" s="140" t="str">
        <f>'[1]pm2.5'!AO398</f>
        <v>NA</v>
      </c>
      <c r="J112" s="140" t="str">
        <f>[1]pm10!AO398</f>
        <v>NA</v>
      </c>
      <c r="K112" s="140" t="str">
        <f>[1]PST!AO398</f>
        <v>NA</v>
      </c>
      <c r="L112" s="140" t="str">
        <f>[1]BC!AO398</f>
        <v>NA</v>
      </c>
      <c r="M112" s="140" t="str">
        <f>[1]CO!AO398</f>
        <v>NA</v>
      </c>
      <c r="N112" s="140" t="str">
        <f>[1]piombo!AO398</f>
        <v>NA</v>
      </c>
      <c r="O112" s="140" t="str">
        <f>[1]cadmio!AO398</f>
        <v>NA</v>
      </c>
      <c r="P112" s="140" t="str">
        <f>[1]mercurio!AO398</f>
        <v>NA</v>
      </c>
      <c r="Q112" s="140" t="str">
        <f>[1]arsenico!AO398</f>
        <v>NA</v>
      </c>
      <c r="R112" s="140" t="str">
        <f>[1]cromo!AO398</f>
        <v>NA</v>
      </c>
      <c r="S112" s="140" t="str">
        <f>[1]rame!AO398</f>
        <v>NA</v>
      </c>
      <c r="T112" s="140" t="str">
        <f>[1]nichel!AO398</f>
        <v>NA</v>
      </c>
      <c r="U112" s="140" t="str">
        <f>[1]selenio!AO398</f>
        <v>NA</v>
      </c>
      <c r="V112" s="140" t="str">
        <f>[1]zinco!AO398</f>
        <v>NA</v>
      </c>
      <c r="W112" s="140" t="str">
        <f>[1]Diossine!AO398</f>
        <v>NA</v>
      </c>
      <c r="X112" s="140" t="str">
        <f>[1]Benzoapyrene!$AO398</f>
        <v>NA</v>
      </c>
      <c r="Y112" s="140" t="str">
        <f>[1]Benzobfluoranthene!$AO398</f>
        <v>NA</v>
      </c>
      <c r="Z112" s="140" t="str">
        <f>[1]Benzokfluoranthene!$AO398</f>
        <v>NA</v>
      </c>
      <c r="AA112" s="140" t="str">
        <f>[1]Indeno123cdpyrene!$AO398</f>
        <v>NA</v>
      </c>
      <c r="AB112" s="140" t="str">
        <f>[1]PAH!AO398</f>
        <v>NA</v>
      </c>
      <c r="AC112" s="140" t="str">
        <f>[1]HCB!AO398</f>
        <v>NA</v>
      </c>
      <c r="AD112" s="140" t="str">
        <f>[1]PCB!AO398</f>
        <v>NA</v>
      </c>
      <c r="AE112" s="173"/>
      <c r="AF112" s="126" t="s">
        <v>384</v>
      </c>
      <c r="AG112" s="126" t="s">
        <v>384</v>
      </c>
      <c r="AH112" s="126" t="s">
        <v>384</v>
      </c>
      <c r="AI112" s="126" t="s">
        <v>384</v>
      </c>
      <c r="AJ112" s="126" t="s">
        <v>384</v>
      </c>
      <c r="AK112" s="126">
        <f>'[1]dati attività'!$AG$177</f>
        <v>495005179.68127495</v>
      </c>
      <c r="AL112" s="113" t="s">
        <v>396</v>
      </c>
    </row>
    <row r="113" spans="1:38" s="1" customFormat="1" ht="13.5" thickBot="1" x14ac:dyDescent="0.25">
      <c r="A113" s="81" t="s">
        <v>126</v>
      </c>
      <c r="B113" s="71" t="s">
        <v>244</v>
      </c>
      <c r="C113" s="91" t="s">
        <v>133</v>
      </c>
      <c r="D113" s="75"/>
      <c r="E113" s="140">
        <f>[1]NOx!AO399</f>
        <v>18.566285360970422</v>
      </c>
      <c r="F113" s="140">
        <f>[1]NMVOC!AO399</f>
        <v>15.510871927422592</v>
      </c>
      <c r="G113" s="140" t="str">
        <f>[1]SOx!AO399</f>
        <v>NA</v>
      </c>
      <c r="H113" s="140">
        <f>[1]NH3!AO399</f>
        <v>66.080592664294443</v>
      </c>
      <c r="I113" s="140" t="str">
        <f>'[1]pm2.5'!AO399</f>
        <v>NA</v>
      </c>
      <c r="J113" s="140" t="str">
        <f>[1]pm10!AO399</f>
        <v>NA</v>
      </c>
      <c r="K113" s="140" t="str">
        <f>[1]PST!AO399</f>
        <v>NA</v>
      </c>
      <c r="L113" s="140" t="str">
        <f>[1]BC!AO399</f>
        <v>NA</v>
      </c>
      <c r="M113" s="140" t="str">
        <f>[1]CO!AO399</f>
        <v>NA</v>
      </c>
      <c r="N113" s="140" t="str">
        <f>[1]piombo!AO399</f>
        <v>NA</v>
      </c>
      <c r="O113" s="140" t="str">
        <f>[1]cadmio!AO399</f>
        <v>NA</v>
      </c>
      <c r="P113" s="140" t="str">
        <f>[1]mercurio!AO399</f>
        <v>NA</v>
      </c>
      <c r="Q113" s="140" t="str">
        <f>[1]arsenico!AO399</f>
        <v>NA</v>
      </c>
      <c r="R113" s="140" t="str">
        <f>[1]cromo!AO399</f>
        <v>NA</v>
      </c>
      <c r="S113" s="140" t="str">
        <f>[1]rame!AO399</f>
        <v>NA</v>
      </c>
      <c r="T113" s="140" t="str">
        <f>[1]nichel!AO399</f>
        <v>NA</v>
      </c>
      <c r="U113" s="140" t="str">
        <f>[1]selenio!AO399</f>
        <v>NA</v>
      </c>
      <c r="V113" s="140" t="str">
        <f>[1]zinco!AO399</f>
        <v>NA</v>
      </c>
      <c r="W113" s="140" t="str">
        <f>[1]Diossine!AO399</f>
        <v>NA</v>
      </c>
      <c r="X113" s="140" t="str">
        <f>[1]Benzoapyrene!$AO399</f>
        <v>NA</v>
      </c>
      <c r="Y113" s="140" t="str">
        <f>[1]Benzobfluoranthene!$AO399</f>
        <v>NA</v>
      </c>
      <c r="Z113" s="140" t="str">
        <f>[1]Benzokfluoranthene!$AO399</f>
        <v>NA</v>
      </c>
      <c r="AA113" s="140" t="str">
        <f>[1]Indeno123cdpyrene!$AO399</f>
        <v>NA</v>
      </c>
      <c r="AB113" s="140" t="str">
        <f>[1]PAH!AO399</f>
        <v>NA</v>
      </c>
      <c r="AC113" s="140" t="str">
        <f>[1]HCB!AO399</f>
        <v>NA</v>
      </c>
      <c r="AD113" s="140" t="str">
        <f>[1]PCB!AO399</f>
        <v>NA</v>
      </c>
      <c r="AE113" s="173"/>
      <c r="AF113" s="126" t="s">
        <v>384</v>
      </c>
      <c r="AG113" s="126" t="s">
        <v>384</v>
      </c>
      <c r="AH113" s="126" t="s">
        <v>384</v>
      </c>
      <c r="AI113" s="126" t="s">
        <v>384</v>
      </c>
      <c r="AJ113" s="126" t="s">
        <v>384</v>
      </c>
      <c r="AK113" s="126">
        <f>'[1]dati attività'!$AG$178</f>
        <v>464157134.02426058</v>
      </c>
      <c r="AL113" s="113" t="s">
        <v>407</v>
      </c>
    </row>
    <row r="114" spans="1:38" s="1" customFormat="1" ht="13.5" thickBot="1" x14ac:dyDescent="0.25">
      <c r="A114" s="81" t="s">
        <v>126</v>
      </c>
      <c r="B114" s="71" t="s">
        <v>245</v>
      </c>
      <c r="C114" s="91" t="s">
        <v>134</v>
      </c>
      <c r="D114" s="75"/>
      <c r="E114" s="140">
        <f>[1]NOx!AO400</f>
        <v>0.28988861462400001</v>
      </c>
      <c r="F114" s="140" t="str">
        <f>[1]NMVOC!AO400</f>
        <v>NA</v>
      </c>
      <c r="G114" s="140" t="str">
        <f>[1]SOx!AO400</f>
        <v>NA</v>
      </c>
      <c r="H114" s="140">
        <f>[1]NH3!AO400</f>
        <v>0.94213799752799998</v>
      </c>
      <c r="I114" s="140" t="str">
        <f>'[1]pm2.5'!AO400</f>
        <v>NA</v>
      </c>
      <c r="J114" s="140" t="str">
        <f>[1]pm10!AO400</f>
        <v>NA</v>
      </c>
      <c r="K114" s="140" t="str">
        <f>[1]PST!AO400</f>
        <v>NA</v>
      </c>
      <c r="L114" s="140" t="str">
        <f>[1]BC!AO400</f>
        <v>NA</v>
      </c>
      <c r="M114" s="140" t="str">
        <f>[1]CO!AO400</f>
        <v>NA</v>
      </c>
      <c r="N114" s="140" t="str">
        <f>[1]piombo!AO400</f>
        <v>NA</v>
      </c>
      <c r="O114" s="140" t="str">
        <f>[1]cadmio!AO400</f>
        <v>NA</v>
      </c>
      <c r="P114" s="140" t="str">
        <f>[1]mercurio!AO400</f>
        <v>NA</v>
      </c>
      <c r="Q114" s="140" t="str">
        <f>[1]arsenico!AO400</f>
        <v>NA</v>
      </c>
      <c r="R114" s="140" t="str">
        <f>[1]cromo!AO400</f>
        <v>NA</v>
      </c>
      <c r="S114" s="140" t="str">
        <f>[1]rame!AO400</f>
        <v>NA</v>
      </c>
      <c r="T114" s="140" t="str">
        <f>[1]nichel!AO400</f>
        <v>NA</v>
      </c>
      <c r="U114" s="140" t="str">
        <f>[1]selenio!AO400</f>
        <v>NA</v>
      </c>
      <c r="V114" s="140" t="str">
        <f>[1]zinco!AO400</f>
        <v>NA</v>
      </c>
      <c r="W114" s="140" t="str">
        <f>[1]Diossine!AO400</f>
        <v>NA</v>
      </c>
      <c r="X114" s="140" t="str">
        <f>[1]Benzoapyrene!$AO400</f>
        <v>NA</v>
      </c>
      <c r="Y114" s="140" t="str">
        <f>[1]Benzobfluoranthene!$AO400</f>
        <v>NA</v>
      </c>
      <c r="Z114" s="140" t="str">
        <f>[1]Benzokfluoranthene!$AO400</f>
        <v>NA</v>
      </c>
      <c r="AA114" s="140" t="str">
        <f>[1]Indeno123cdpyrene!$AO400</f>
        <v>NA</v>
      </c>
      <c r="AB114" s="140" t="str">
        <f>[1]PAH!AO400</f>
        <v>NA</v>
      </c>
      <c r="AC114" s="140" t="str">
        <f>[1]HCB!AO400</f>
        <v>NA</v>
      </c>
      <c r="AD114" s="140" t="str">
        <f>[1]PCB!AO400</f>
        <v>NA</v>
      </c>
      <c r="AE114" s="173"/>
      <c r="AF114" s="126" t="s">
        <v>384</v>
      </c>
      <c r="AG114" s="126" t="s">
        <v>384</v>
      </c>
      <c r="AH114" s="126" t="s">
        <v>384</v>
      </c>
      <c r="AI114" s="126" t="s">
        <v>384</v>
      </c>
      <c r="AJ114" s="126" t="s">
        <v>384</v>
      </c>
      <c r="AK114" s="126">
        <f>'[1]dati attività'!$AG$179</f>
        <v>7247215.3656000001</v>
      </c>
      <c r="AL114" s="113" t="s">
        <v>407</v>
      </c>
    </row>
    <row r="115" spans="1:38" s="1" customFormat="1" ht="24.75" thickBot="1" x14ac:dyDescent="0.25">
      <c r="A115" s="81" t="s">
        <v>126</v>
      </c>
      <c r="B115" s="71" t="s">
        <v>246</v>
      </c>
      <c r="C115" s="91" t="s">
        <v>351</v>
      </c>
      <c r="D115" s="75"/>
      <c r="E115" s="140">
        <f>[1]NOx!AO401</f>
        <v>2.8180007959999998</v>
      </c>
      <c r="F115" s="140" t="str">
        <f>[1]NMVOC!AO401</f>
        <v>NA</v>
      </c>
      <c r="G115" s="140" t="str">
        <f>[1]SOx!AO401</f>
        <v>NA</v>
      </c>
      <c r="H115" s="140">
        <f>[1]NH3!AO401</f>
        <v>5.6360015919999986</v>
      </c>
      <c r="I115" s="140" t="str">
        <f>'[1]pm2.5'!AO401</f>
        <v>NA</v>
      </c>
      <c r="J115" s="140" t="str">
        <f>[1]pm10!AO401</f>
        <v>NA</v>
      </c>
      <c r="K115" s="140" t="str">
        <f>[1]PST!AO401</f>
        <v>NA</v>
      </c>
      <c r="L115" s="140" t="str">
        <f>[1]BC!AO401</f>
        <v>NA</v>
      </c>
      <c r="M115" s="140" t="str">
        <f>[1]CO!AO401</f>
        <v>NA</v>
      </c>
      <c r="N115" s="140" t="str">
        <f>[1]piombo!AO401</f>
        <v>NA</v>
      </c>
      <c r="O115" s="140" t="str">
        <f>[1]cadmio!AO401</f>
        <v>NA</v>
      </c>
      <c r="P115" s="140" t="str">
        <f>[1]mercurio!AO401</f>
        <v>NA</v>
      </c>
      <c r="Q115" s="140" t="str">
        <f>[1]arsenico!AO401</f>
        <v>NA</v>
      </c>
      <c r="R115" s="140" t="str">
        <f>[1]cromo!AO401</f>
        <v>NA</v>
      </c>
      <c r="S115" s="140" t="str">
        <f>[1]rame!AO401</f>
        <v>NA</v>
      </c>
      <c r="T115" s="140" t="str">
        <f>[1]nichel!AO401</f>
        <v>NA</v>
      </c>
      <c r="U115" s="140" t="str">
        <f>[1]selenio!AO401</f>
        <v>NA</v>
      </c>
      <c r="V115" s="140" t="str">
        <f>[1]zinco!AO401</f>
        <v>NA</v>
      </c>
      <c r="W115" s="140" t="str">
        <f>[1]Diossine!AO401</f>
        <v>NA</v>
      </c>
      <c r="X115" s="140" t="str">
        <f>[1]Benzoapyrene!$AO401</f>
        <v>NA</v>
      </c>
      <c r="Y115" s="140" t="str">
        <f>[1]Benzobfluoranthene!$AO401</f>
        <v>NA</v>
      </c>
      <c r="Z115" s="140" t="str">
        <f>[1]Benzokfluoranthene!$AO401</f>
        <v>NA</v>
      </c>
      <c r="AA115" s="140" t="str">
        <f>[1]Indeno123cdpyrene!$AO401</f>
        <v>NA</v>
      </c>
      <c r="AB115" s="140" t="str">
        <f>[1]PAH!AO401</f>
        <v>NA</v>
      </c>
      <c r="AC115" s="140" t="str">
        <f>[1]HCB!AO401</f>
        <v>NA</v>
      </c>
      <c r="AD115" s="140" t="str">
        <f>[1]PCB!AO401</f>
        <v>NA</v>
      </c>
      <c r="AE115" s="173"/>
      <c r="AF115" s="126" t="s">
        <v>384</v>
      </c>
      <c r="AG115" s="126" t="s">
        <v>384</v>
      </c>
      <c r="AH115" s="126" t="s">
        <v>384</v>
      </c>
      <c r="AI115" s="126" t="s">
        <v>384</v>
      </c>
      <c r="AJ115" s="126" t="s">
        <v>384</v>
      </c>
      <c r="AK115" s="126">
        <f>'[1]dati attività'!$AG$180</f>
        <v>70450019.900000006</v>
      </c>
      <c r="AL115" s="113" t="s">
        <v>406</v>
      </c>
    </row>
    <row r="116" spans="1:38" s="1" customFormat="1" ht="24.75" thickBot="1" x14ac:dyDescent="0.25">
      <c r="A116" s="81" t="s">
        <v>126</v>
      </c>
      <c r="B116" s="81" t="s">
        <v>250</v>
      </c>
      <c r="C116" s="89" t="s">
        <v>293</v>
      </c>
      <c r="D116" s="75"/>
      <c r="E116" s="140">
        <f>[1]NOx!AO402</f>
        <v>5.9206475853900002</v>
      </c>
      <c r="F116" s="140">
        <f>[1]NMVOC!AO402</f>
        <v>0.13574327745880632</v>
      </c>
      <c r="G116" s="140" t="str">
        <f>[1]SOx!AO402</f>
        <v>NA</v>
      </c>
      <c r="H116" s="140">
        <f>[1]NH3!AO402</f>
        <v>8.5962033754328591</v>
      </c>
      <c r="I116" s="140" t="str">
        <f>'[1]pm2.5'!AO402</f>
        <v>NA</v>
      </c>
      <c r="J116" s="140" t="str">
        <f>[1]pm10!AO402</f>
        <v>NA</v>
      </c>
      <c r="K116" s="140" t="str">
        <f>[1]PST!AO402</f>
        <v>NA</v>
      </c>
      <c r="L116" s="140" t="str">
        <f>[1]BC!AO402</f>
        <v>NA</v>
      </c>
      <c r="M116" s="140" t="str">
        <f>[1]CO!AO402</f>
        <v>NA</v>
      </c>
      <c r="N116" s="140" t="str">
        <f>[1]piombo!AO402</f>
        <v>NA</v>
      </c>
      <c r="O116" s="140" t="str">
        <f>[1]cadmio!AO402</f>
        <v>NA</v>
      </c>
      <c r="P116" s="140" t="str">
        <f>[1]mercurio!AO402</f>
        <v>NA</v>
      </c>
      <c r="Q116" s="140" t="str">
        <f>[1]arsenico!AO402</f>
        <v>NA</v>
      </c>
      <c r="R116" s="140" t="str">
        <f>[1]cromo!AO402</f>
        <v>NA</v>
      </c>
      <c r="S116" s="140" t="str">
        <f>[1]rame!AO402</f>
        <v>NA</v>
      </c>
      <c r="T116" s="140" t="str">
        <f>[1]nichel!AO402</f>
        <v>NA</v>
      </c>
      <c r="U116" s="140" t="str">
        <f>[1]selenio!AO402</f>
        <v>NA</v>
      </c>
      <c r="V116" s="140" t="str">
        <f>[1]zinco!AO402</f>
        <v>NA</v>
      </c>
      <c r="W116" s="140" t="str">
        <f>[1]Diossine!AO402</f>
        <v>NA</v>
      </c>
      <c r="X116" s="140" t="str">
        <f>[1]Benzoapyrene!$AO402</f>
        <v>NA</v>
      </c>
      <c r="Y116" s="140" t="str">
        <f>[1]Benzobfluoranthene!$AO402</f>
        <v>NA</v>
      </c>
      <c r="Z116" s="140" t="str">
        <f>[1]Benzokfluoranthene!$AO402</f>
        <v>NA</v>
      </c>
      <c r="AA116" s="140" t="str">
        <f>[1]Indeno123cdpyrene!$AO402</f>
        <v>NA</v>
      </c>
      <c r="AB116" s="140" t="str">
        <f>[1]PAH!AO402</f>
        <v>NA</v>
      </c>
      <c r="AC116" s="140" t="str">
        <f>[1]HCB!AO402</f>
        <v>NA</v>
      </c>
      <c r="AD116" s="140" t="str">
        <f>[1]PCB!AO402</f>
        <v>NA</v>
      </c>
      <c r="AE116" s="173"/>
      <c r="AF116" s="126" t="s">
        <v>384</v>
      </c>
      <c r="AG116" s="126" t="s">
        <v>384</v>
      </c>
      <c r="AH116" s="126" t="s">
        <v>384</v>
      </c>
      <c r="AI116" s="126" t="s">
        <v>384</v>
      </c>
      <c r="AJ116" s="126" t="s">
        <v>384</v>
      </c>
      <c r="AK116" s="126">
        <f>'[1]dati attività'!$AG$181</f>
        <v>148206440.40975007</v>
      </c>
      <c r="AL116" s="113" t="s">
        <v>407</v>
      </c>
    </row>
    <row r="117" spans="1:38" s="1" customFormat="1" ht="13.5" thickBot="1" x14ac:dyDescent="0.25">
      <c r="A117" s="81" t="s">
        <v>126</v>
      </c>
      <c r="B117" s="81" t="s">
        <v>297</v>
      </c>
      <c r="C117" s="89" t="s">
        <v>298</v>
      </c>
      <c r="D117" s="75"/>
      <c r="E117" s="140" t="str">
        <f>[1]NOx!AO403</f>
        <v>NE</v>
      </c>
      <c r="F117" s="140" t="str">
        <f>[1]NMVOC!AO403</f>
        <v>NA</v>
      </c>
      <c r="G117" s="140" t="str">
        <f>[1]SOx!AO403</f>
        <v>NA</v>
      </c>
      <c r="H117" s="140" t="str">
        <f>[1]NH3!AO403</f>
        <v>NE</v>
      </c>
      <c r="I117" s="140" t="str">
        <f>'[1]pm2.5'!AO403</f>
        <v>NA</v>
      </c>
      <c r="J117" s="140" t="str">
        <f>[1]pm10!AO403</f>
        <v>NA</v>
      </c>
      <c r="K117" s="140" t="str">
        <f>[1]PST!AO403</f>
        <v>NA</v>
      </c>
      <c r="L117" s="140" t="str">
        <f>[1]BC!AO403</f>
        <v>NA</v>
      </c>
      <c r="M117" s="140" t="str">
        <f>[1]CO!AO403</f>
        <v>NA</v>
      </c>
      <c r="N117" s="140" t="str">
        <f>[1]piombo!AO403</f>
        <v>NA</v>
      </c>
      <c r="O117" s="140" t="str">
        <f>[1]cadmio!AO403</f>
        <v>NA</v>
      </c>
      <c r="P117" s="140" t="str">
        <f>[1]mercurio!AO403</f>
        <v>NA</v>
      </c>
      <c r="Q117" s="140" t="str">
        <f>[1]arsenico!AO403</f>
        <v>NA</v>
      </c>
      <c r="R117" s="140" t="str">
        <f>[1]cromo!AO403</f>
        <v>NA</v>
      </c>
      <c r="S117" s="140" t="str">
        <f>[1]rame!AO403</f>
        <v>NA</v>
      </c>
      <c r="T117" s="140" t="str">
        <f>[1]nichel!AO403</f>
        <v>NA</v>
      </c>
      <c r="U117" s="140" t="str">
        <f>[1]selenio!AO403</f>
        <v>NA</v>
      </c>
      <c r="V117" s="140" t="str">
        <f>[1]zinco!AO403</f>
        <v>NA</v>
      </c>
      <c r="W117" s="140" t="str">
        <f>[1]Diossine!AO403</f>
        <v>NA</v>
      </c>
      <c r="X117" s="140" t="str">
        <f>[1]Benzoapyrene!$AO403</f>
        <v>NA</v>
      </c>
      <c r="Y117" s="140" t="str">
        <f>[1]Benzobfluoranthene!$AO403</f>
        <v>NA</v>
      </c>
      <c r="Z117" s="140" t="str">
        <f>[1]Benzokfluoranthene!$AO403</f>
        <v>NA</v>
      </c>
      <c r="AA117" s="140" t="str">
        <f>[1]Indeno123cdpyrene!$AO403</f>
        <v>NA</v>
      </c>
      <c r="AB117" s="140" t="str">
        <f>[1]PAH!AO403</f>
        <v>NA</v>
      </c>
      <c r="AC117" s="140" t="str">
        <f>[1]HCB!AO403</f>
        <v>NA</v>
      </c>
      <c r="AD117" s="140" t="str">
        <f>[1]PCB!AO403</f>
        <v>NA</v>
      </c>
      <c r="AE117" s="173"/>
      <c r="AF117" s="126" t="s">
        <v>384</v>
      </c>
      <c r="AG117" s="126" t="s">
        <v>384</v>
      </c>
      <c r="AH117" s="126" t="s">
        <v>384</v>
      </c>
      <c r="AI117" s="126" t="s">
        <v>384</v>
      </c>
      <c r="AJ117" s="126" t="s">
        <v>384</v>
      </c>
      <c r="AK117" s="126" t="str">
        <f>'[1]dati attività'!$AG$182</f>
        <v>NE</v>
      </c>
      <c r="AL117" s="113"/>
    </row>
    <row r="118" spans="1:38" s="1" customFormat="1" ht="13.5" thickBot="1" x14ac:dyDescent="0.25">
      <c r="A118" s="81" t="s">
        <v>126</v>
      </c>
      <c r="B118" s="81" t="s">
        <v>252</v>
      </c>
      <c r="C118" s="89" t="s">
        <v>296</v>
      </c>
      <c r="D118" s="75"/>
      <c r="E118" s="140" t="str">
        <f>[1]NOx!AO404</f>
        <v>NE</v>
      </c>
      <c r="F118" s="140" t="str">
        <f>[1]NMVOC!AO404</f>
        <v>NA</v>
      </c>
      <c r="G118" s="140" t="str">
        <f>[1]SOx!AO404</f>
        <v>NA</v>
      </c>
      <c r="H118" s="140" t="str">
        <f>[1]NH3!AO404</f>
        <v>NE</v>
      </c>
      <c r="I118" s="140" t="str">
        <f>'[1]pm2.5'!AO404</f>
        <v>NA</v>
      </c>
      <c r="J118" s="140" t="str">
        <f>[1]pm10!AO404</f>
        <v>NA</v>
      </c>
      <c r="K118" s="140" t="str">
        <f>[1]PST!AO404</f>
        <v>NA</v>
      </c>
      <c r="L118" s="140" t="str">
        <f>[1]BC!AO404</f>
        <v>NA</v>
      </c>
      <c r="M118" s="140" t="str">
        <f>[1]CO!AO404</f>
        <v>NA</v>
      </c>
      <c r="N118" s="140" t="str">
        <f>[1]piombo!AO404</f>
        <v>NA</v>
      </c>
      <c r="O118" s="140" t="str">
        <f>[1]cadmio!AO404</f>
        <v>NA</v>
      </c>
      <c r="P118" s="140" t="str">
        <f>[1]mercurio!AO404</f>
        <v>NA</v>
      </c>
      <c r="Q118" s="140" t="str">
        <f>[1]arsenico!AO404</f>
        <v>NA</v>
      </c>
      <c r="R118" s="140" t="str">
        <f>[1]cromo!AO404</f>
        <v>NA</v>
      </c>
      <c r="S118" s="140" t="str">
        <f>[1]rame!AO404</f>
        <v>NA</v>
      </c>
      <c r="T118" s="140" t="str">
        <f>[1]nichel!AO404</f>
        <v>NA</v>
      </c>
      <c r="U118" s="140" t="str">
        <f>[1]selenio!AO404</f>
        <v>NA</v>
      </c>
      <c r="V118" s="140" t="str">
        <f>[1]zinco!AO404</f>
        <v>NA</v>
      </c>
      <c r="W118" s="140" t="str">
        <f>[1]Diossine!AO404</f>
        <v>NA</v>
      </c>
      <c r="X118" s="140" t="str">
        <f>[1]Benzoapyrene!$AO404</f>
        <v>NA</v>
      </c>
      <c r="Y118" s="140" t="str">
        <f>[1]Benzobfluoranthene!$AO404</f>
        <v>NA</v>
      </c>
      <c r="Z118" s="140" t="str">
        <f>[1]Benzokfluoranthene!$AO404</f>
        <v>NA</v>
      </c>
      <c r="AA118" s="140" t="str">
        <f>[1]Indeno123cdpyrene!$AO404</f>
        <v>NA</v>
      </c>
      <c r="AB118" s="140" t="str">
        <f>[1]PAH!AO404</f>
        <v>NA</v>
      </c>
      <c r="AC118" s="140" t="str">
        <f>[1]HCB!AO404</f>
        <v>NA</v>
      </c>
      <c r="AD118" s="140" t="str">
        <f>[1]PCB!AO404</f>
        <v>NA</v>
      </c>
      <c r="AE118" s="173"/>
      <c r="AF118" s="126" t="s">
        <v>384</v>
      </c>
      <c r="AG118" s="126" t="s">
        <v>384</v>
      </c>
      <c r="AH118" s="126" t="s">
        <v>384</v>
      </c>
      <c r="AI118" s="126" t="s">
        <v>384</v>
      </c>
      <c r="AJ118" s="126" t="s">
        <v>384</v>
      </c>
      <c r="AK118" s="126" t="str">
        <f>'[1]dati attività'!$AG$183</f>
        <v>NE</v>
      </c>
      <c r="AL118" s="113"/>
    </row>
    <row r="119" spans="1:38" s="1" customFormat="1" ht="36.75" thickBot="1" x14ac:dyDescent="0.25">
      <c r="A119" s="81" t="s">
        <v>126</v>
      </c>
      <c r="B119" s="81" t="s">
        <v>251</v>
      </c>
      <c r="C119" s="89" t="s">
        <v>147</v>
      </c>
      <c r="D119" s="75"/>
      <c r="E119" s="140" t="str">
        <f>[1]NOx!AO405</f>
        <v>NA</v>
      </c>
      <c r="F119" s="140" t="str">
        <f>[1]NMVOC!AO405</f>
        <v>NA</v>
      </c>
      <c r="G119" s="140" t="str">
        <f>[1]SOx!AO405</f>
        <v>NA</v>
      </c>
      <c r="H119" s="140" t="str">
        <f>[1]NH3!AO405</f>
        <v>NA</v>
      </c>
      <c r="I119" s="140">
        <f>'[1]pm2.5'!AO405</f>
        <v>0.39418056840000004</v>
      </c>
      <c r="J119" s="140">
        <f>[1]pm10!AO405</f>
        <v>10.248694778400003</v>
      </c>
      <c r="K119" s="140">
        <f>[1]PST!AO405</f>
        <v>10.248694778400003</v>
      </c>
      <c r="L119" s="140" t="str">
        <f>[1]BC!AO405</f>
        <v>NA</v>
      </c>
      <c r="M119" s="140" t="str">
        <f>[1]CO!AO405</f>
        <v>NA</v>
      </c>
      <c r="N119" s="140" t="str">
        <f>[1]piombo!AO405</f>
        <v>NA</v>
      </c>
      <c r="O119" s="140" t="str">
        <f>[1]cadmio!AO405</f>
        <v>NA</v>
      </c>
      <c r="P119" s="140" t="str">
        <f>[1]mercurio!AO405</f>
        <v>NA</v>
      </c>
      <c r="Q119" s="140" t="str">
        <f>[1]arsenico!AO405</f>
        <v>NA</v>
      </c>
      <c r="R119" s="140" t="str">
        <f>[1]cromo!AO405</f>
        <v>NA</v>
      </c>
      <c r="S119" s="140" t="str">
        <f>[1]rame!AO405</f>
        <v>NA</v>
      </c>
      <c r="T119" s="140" t="str">
        <f>[1]nichel!AO405</f>
        <v>NA</v>
      </c>
      <c r="U119" s="140" t="str">
        <f>[1]selenio!AO405</f>
        <v>NA</v>
      </c>
      <c r="V119" s="140" t="str">
        <f>[1]zinco!AO405</f>
        <v>NA</v>
      </c>
      <c r="W119" s="140" t="str">
        <f>[1]Diossine!AO405</f>
        <v>NA</v>
      </c>
      <c r="X119" s="140" t="str">
        <f>[1]Benzoapyrene!$AO405</f>
        <v>NA</v>
      </c>
      <c r="Y119" s="140" t="str">
        <f>[1]Benzobfluoranthene!$AO405</f>
        <v>NA</v>
      </c>
      <c r="Z119" s="140" t="str">
        <f>[1]Benzokfluoranthene!$AO405</f>
        <v>NA</v>
      </c>
      <c r="AA119" s="140" t="str">
        <f>[1]Indeno123cdpyrene!$AO405</f>
        <v>NA</v>
      </c>
      <c r="AB119" s="140" t="str">
        <f>[1]PAH!AO405</f>
        <v>NA</v>
      </c>
      <c r="AC119" s="140" t="str">
        <f>[1]HCB!AO405</f>
        <v>NA</v>
      </c>
      <c r="AD119" s="140" t="str">
        <f>[1]PCB!AO405</f>
        <v>NA</v>
      </c>
      <c r="AE119" s="173"/>
      <c r="AF119" s="126" t="s">
        <v>384</v>
      </c>
      <c r="AG119" s="126" t="s">
        <v>384</v>
      </c>
      <c r="AH119" s="126" t="s">
        <v>384</v>
      </c>
      <c r="AI119" s="126" t="s">
        <v>384</v>
      </c>
      <c r="AJ119" s="126" t="s">
        <v>384</v>
      </c>
      <c r="AK119" s="150">
        <f>'[1]dati attività'!$AG$184</f>
        <v>6569676.1400000006</v>
      </c>
      <c r="AL119" s="113" t="s">
        <v>415</v>
      </c>
    </row>
    <row r="120" spans="1:38" s="1" customFormat="1" ht="24.75" thickBot="1" x14ac:dyDescent="0.25">
      <c r="A120" s="81" t="s">
        <v>126</v>
      </c>
      <c r="B120" s="81" t="s">
        <v>259</v>
      </c>
      <c r="C120" s="89" t="s">
        <v>93</v>
      </c>
      <c r="D120" s="75"/>
      <c r="E120" s="140" t="str">
        <f>[1]NOx!AO406</f>
        <v>NA</v>
      </c>
      <c r="F120" s="140" t="str">
        <f>[1]NMVOC!AO406</f>
        <v>NA</v>
      </c>
      <c r="G120" s="140" t="str">
        <f>[1]SOx!AO406</f>
        <v>NA</v>
      </c>
      <c r="H120" s="140" t="str">
        <f>[1]NH3!AO406</f>
        <v>NA</v>
      </c>
      <c r="I120" s="140" t="str">
        <f>'[1]pm2.5'!AO406</f>
        <v>NA</v>
      </c>
      <c r="J120" s="140" t="str">
        <f>[1]pm10!AO406</f>
        <v>NA</v>
      </c>
      <c r="K120" s="140" t="str">
        <f>[1]PST!AO406</f>
        <v>NA</v>
      </c>
      <c r="L120" s="140" t="str">
        <f>[1]BC!AO406</f>
        <v>NA</v>
      </c>
      <c r="M120" s="140" t="str">
        <f>[1]CO!AO406</f>
        <v>NA</v>
      </c>
      <c r="N120" s="140" t="str">
        <f>[1]piombo!AO406</f>
        <v>NA</v>
      </c>
      <c r="O120" s="140" t="str">
        <f>[1]cadmio!AO406</f>
        <v>NA</v>
      </c>
      <c r="P120" s="140" t="str">
        <f>[1]mercurio!AO406</f>
        <v>NA</v>
      </c>
      <c r="Q120" s="140" t="str">
        <f>[1]arsenico!AO406</f>
        <v>NA</v>
      </c>
      <c r="R120" s="140" t="str">
        <f>[1]cromo!AO406</f>
        <v>NA</v>
      </c>
      <c r="S120" s="140" t="str">
        <f>[1]rame!AO406</f>
        <v>NA</v>
      </c>
      <c r="T120" s="140" t="str">
        <f>[1]nichel!AO406</f>
        <v>NA</v>
      </c>
      <c r="U120" s="140" t="str">
        <f>[1]selenio!AO406</f>
        <v>NA</v>
      </c>
      <c r="V120" s="140" t="str">
        <f>[1]zinco!AO406</f>
        <v>NA</v>
      </c>
      <c r="W120" s="140" t="str">
        <f>[1]Diossine!AO406</f>
        <v>NA</v>
      </c>
      <c r="X120" s="140" t="str">
        <f>[1]Benzoapyrene!$AO406</f>
        <v>NA</v>
      </c>
      <c r="Y120" s="140" t="str">
        <f>[1]Benzobfluoranthene!$AO406</f>
        <v>NA</v>
      </c>
      <c r="Z120" s="140" t="str">
        <f>[1]Benzokfluoranthene!$AO406</f>
        <v>NA</v>
      </c>
      <c r="AA120" s="140" t="str">
        <f>[1]Indeno123cdpyrene!$AO406</f>
        <v>NA</v>
      </c>
      <c r="AB120" s="140" t="str">
        <f>[1]PAH!AO406</f>
        <v>NA</v>
      </c>
      <c r="AC120" s="140" t="str">
        <f>[1]HCB!AO406</f>
        <v>NA</v>
      </c>
      <c r="AD120" s="140" t="str">
        <f>[1]PCB!AO406</f>
        <v>NA</v>
      </c>
      <c r="AE120" s="173"/>
      <c r="AF120" s="126" t="s">
        <v>384</v>
      </c>
      <c r="AG120" s="126" t="s">
        <v>384</v>
      </c>
      <c r="AH120" s="126" t="s">
        <v>384</v>
      </c>
      <c r="AI120" s="126" t="s">
        <v>384</v>
      </c>
      <c r="AJ120" s="126" t="s">
        <v>384</v>
      </c>
      <c r="AK120" s="150" t="str">
        <f>'[1]dati attività'!$AG$185</f>
        <v>NA</v>
      </c>
      <c r="AL120" s="113"/>
    </row>
    <row r="121" spans="1:38" s="1" customFormat="1" ht="13.5" thickBot="1" x14ac:dyDescent="0.25">
      <c r="A121" s="81" t="s">
        <v>126</v>
      </c>
      <c r="B121" s="81" t="s">
        <v>248</v>
      </c>
      <c r="C121" s="89" t="s">
        <v>300</v>
      </c>
      <c r="D121" s="75" t="s">
        <v>1</v>
      </c>
      <c r="E121" s="140" t="str">
        <f>[1]NOx!AO407</f>
        <v>NA</v>
      </c>
      <c r="F121" s="140">
        <f>[1]NMVOC!AO407</f>
        <v>6.9047138200000004</v>
      </c>
      <c r="G121" s="140" t="str">
        <f>[1]SOx!AO407</f>
        <v>NA</v>
      </c>
      <c r="H121" s="140">
        <f>[1]NH3!AO407</f>
        <v>1.5855153335714283</v>
      </c>
      <c r="I121" s="140" t="str">
        <f>'[1]pm2.5'!AO407</f>
        <v>NA</v>
      </c>
      <c r="J121" s="140" t="str">
        <f>[1]pm10!AO407</f>
        <v>NA</v>
      </c>
      <c r="K121" s="140" t="str">
        <f>[1]PST!AO407</f>
        <v>NA</v>
      </c>
      <c r="L121" s="140" t="str">
        <f>[1]BC!AO407</f>
        <v>NA</v>
      </c>
      <c r="M121" s="140" t="str">
        <f>[1]CO!AO407</f>
        <v>NA</v>
      </c>
      <c r="N121" s="140" t="str">
        <f>[1]piombo!AO407</f>
        <v>NA</v>
      </c>
      <c r="O121" s="140" t="str">
        <f>[1]cadmio!AO407</f>
        <v>NA</v>
      </c>
      <c r="P121" s="140" t="str">
        <f>[1]mercurio!AO407</f>
        <v>NA</v>
      </c>
      <c r="Q121" s="140" t="str">
        <f>[1]arsenico!AO407</f>
        <v>NA</v>
      </c>
      <c r="R121" s="140" t="str">
        <f>[1]cromo!AO407</f>
        <v>NA</v>
      </c>
      <c r="S121" s="140" t="str">
        <f>[1]rame!AO407</f>
        <v>NA</v>
      </c>
      <c r="T121" s="140" t="str">
        <f>[1]nichel!AO407</f>
        <v>NA</v>
      </c>
      <c r="U121" s="140" t="str">
        <f>[1]selenio!AO407</f>
        <v>NA</v>
      </c>
      <c r="V121" s="140" t="str">
        <f>[1]zinco!AO407</f>
        <v>NA</v>
      </c>
      <c r="W121" s="140" t="str">
        <f>[1]Diossine!AO407</f>
        <v>NA</v>
      </c>
      <c r="X121" s="140" t="str">
        <f>[1]Benzoapyrene!$AO407</f>
        <v>NA</v>
      </c>
      <c r="Y121" s="140" t="str">
        <f>[1]Benzobfluoranthene!$AO407</f>
        <v>NA</v>
      </c>
      <c r="Z121" s="140" t="str">
        <f>[1]Benzokfluoranthene!$AO407</f>
        <v>NA</v>
      </c>
      <c r="AA121" s="140" t="str">
        <f>[1]Indeno123cdpyrene!$AO407</f>
        <v>NA</v>
      </c>
      <c r="AB121" s="140" t="str">
        <f>[1]PAH!AO407</f>
        <v>NA</v>
      </c>
      <c r="AC121" s="140" t="str">
        <f>[1]HCB!AO407</f>
        <v>NA</v>
      </c>
      <c r="AD121" s="140" t="str">
        <f>[1]PCB!AO407</f>
        <v>NA</v>
      </c>
      <c r="AE121" s="173"/>
      <c r="AF121" s="126" t="s">
        <v>384</v>
      </c>
      <c r="AG121" s="126" t="s">
        <v>384</v>
      </c>
      <c r="AH121" s="126" t="s">
        <v>384</v>
      </c>
      <c r="AI121" s="126" t="s">
        <v>384</v>
      </c>
      <c r="AJ121" s="126" t="s">
        <v>384</v>
      </c>
      <c r="AK121" s="150">
        <f>'[1]dati attività'!$AG$186</f>
        <v>174090680.09999999</v>
      </c>
      <c r="AL121" s="113" t="s">
        <v>407</v>
      </c>
    </row>
    <row r="122" spans="1:38" s="1" customFormat="1" ht="24.75" thickBot="1" x14ac:dyDescent="0.25">
      <c r="A122" s="81" t="s">
        <v>126</v>
      </c>
      <c r="B122" s="71" t="s">
        <v>249</v>
      </c>
      <c r="C122" s="91" t="s">
        <v>135</v>
      </c>
      <c r="D122" s="75"/>
      <c r="E122" s="140" t="str">
        <f>[1]NOx!AO408</f>
        <v>NA</v>
      </c>
      <c r="F122" s="140" t="str">
        <f>[1]NMVOC!AO408</f>
        <v>NA</v>
      </c>
      <c r="G122" s="140" t="str">
        <f>[1]SOx!AO408</f>
        <v>NA</v>
      </c>
      <c r="H122" s="140" t="str">
        <f>[1]NH3!AO408</f>
        <v>NA</v>
      </c>
      <c r="I122" s="140" t="str">
        <f>'[1]pm2.5'!AO408</f>
        <v>NA</v>
      </c>
      <c r="J122" s="140" t="str">
        <f>[1]pm10!AO408</f>
        <v>NA</v>
      </c>
      <c r="K122" s="140" t="str">
        <f>[1]PST!AO408</f>
        <v>NA</v>
      </c>
      <c r="L122" s="140" t="str">
        <f>[1]BC!AO408</f>
        <v>NA</v>
      </c>
      <c r="M122" s="140" t="str">
        <f>[1]CO!AO408</f>
        <v>NA</v>
      </c>
      <c r="N122" s="140" t="str">
        <f>[1]piombo!AO408</f>
        <v>NA</v>
      </c>
      <c r="O122" s="140" t="str">
        <f>[1]cadmio!AO408</f>
        <v>NA</v>
      </c>
      <c r="P122" s="140" t="str">
        <f>[1]mercurio!AO408</f>
        <v>NA</v>
      </c>
      <c r="Q122" s="140" t="str">
        <f>[1]arsenico!AO408</f>
        <v>NA</v>
      </c>
      <c r="R122" s="140" t="str">
        <f>[1]cromo!AO408</f>
        <v>NA</v>
      </c>
      <c r="S122" s="140" t="str">
        <f>[1]rame!AO408</f>
        <v>NA</v>
      </c>
      <c r="T122" s="140" t="str">
        <f>[1]nichel!AO408</f>
        <v>NA</v>
      </c>
      <c r="U122" s="140" t="str">
        <f>[1]selenio!AO408</f>
        <v>NA</v>
      </c>
      <c r="V122" s="140" t="str">
        <f>[1]zinco!AO408</f>
        <v>NA</v>
      </c>
      <c r="W122" s="140" t="str">
        <f>[1]Diossine!AO408</f>
        <v>NA</v>
      </c>
      <c r="X122" s="140" t="str">
        <f>[1]Benzoapyrene!$AO408</f>
        <v>NA</v>
      </c>
      <c r="Y122" s="140" t="str">
        <f>[1]Benzobfluoranthene!$AO408</f>
        <v>NA</v>
      </c>
      <c r="Z122" s="140" t="str">
        <f>[1]Benzokfluoranthene!$AO408</f>
        <v>NA</v>
      </c>
      <c r="AA122" s="140" t="str">
        <f>[1]Indeno123cdpyrene!$AO408</f>
        <v>NA</v>
      </c>
      <c r="AB122" s="140" t="str">
        <f>[1]PAH!AO408</f>
        <v>NA</v>
      </c>
      <c r="AC122" s="140">
        <f>[1]HCB!AO408</f>
        <v>2.25712</v>
      </c>
      <c r="AD122" s="140" t="str">
        <f>[1]PCB!AO408</f>
        <v>NA</v>
      </c>
      <c r="AE122" s="173"/>
      <c r="AF122" s="126" t="s">
        <v>384</v>
      </c>
      <c r="AG122" s="126" t="s">
        <v>384</v>
      </c>
      <c r="AH122" s="126" t="s">
        <v>384</v>
      </c>
      <c r="AI122" s="126" t="s">
        <v>384</v>
      </c>
      <c r="AJ122" s="126" t="s">
        <v>384</v>
      </c>
      <c r="AK122" s="150">
        <f>'[1]dati attività'!$AG187</f>
        <v>56428</v>
      </c>
      <c r="AL122" s="113" t="s">
        <v>413</v>
      </c>
    </row>
    <row r="123" spans="1:38" s="1" customFormat="1" ht="13.5" thickBot="1" x14ac:dyDescent="0.25">
      <c r="A123" s="81" t="s">
        <v>126</v>
      </c>
      <c r="B123" s="81" t="s">
        <v>229</v>
      </c>
      <c r="C123" s="89" t="s">
        <v>299</v>
      </c>
      <c r="D123" s="75"/>
      <c r="E123" s="140">
        <f>[1]NOx!AO409</f>
        <v>0.46685948988307824</v>
      </c>
      <c r="F123" s="140">
        <f>[1]NMVOC!AO409</f>
        <v>0.57495781738709861</v>
      </c>
      <c r="G123" s="140">
        <f>[1]SOx!AO409</f>
        <v>7.8577411239765013E-2</v>
      </c>
      <c r="H123" s="140">
        <f>[1]NH3!AO409</f>
        <v>0.49282098633179999</v>
      </c>
      <c r="I123" s="140">
        <f>'[1]pm2.5'!AO409</f>
        <v>2.1560918152016253</v>
      </c>
      <c r="J123" s="140">
        <f>[1]pm10!AO409</f>
        <v>2.1560918152016253</v>
      </c>
      <c r="K123" s="140">
        <f>[1]PST!AO409</f>
        <v>2.3956575724462499</v>
      </c>
      <c r="L123" s="140">
        <f>[1]BC!AO409</f>
        <v>0.11358076694800501</v>
      </c>
      <c r="M123" s="140">
        <f>[1]CO!AO409</f>
        <v>11.622348013871683</v>
      </c>
      <c r="N123" s="140">
        <f>[1]piombo!AO409</f>
        <v>2.0377469741908599E-2</v>
      </c>
      <c r="O123" s="140">
        <f>[1]cadmio!AO409</f>
        <v>0.12024242164076</v>
      </c>
      <c r="P123" s="140">
        <f>[1]mercurio!AO409</f>
        <v>2.0972952941431002E-2</v>
      </c>
      <c r="Q123" s="140">
        <f>[1]arsenico!AO409</f>
        <v>1.0871966043980599E-2</v>
      </c>
      <c r="R123" s="140">
        <f>[1]cromo!AO409</f>
        <v>2.2516282292459999E-2</v>
      </c>
      <c r="S123" s="140">
        <f>[1]rame!AO409</f>
        <v>1.8033427432048096E-2</v>
      </c>
      <c r="T123" s="140">
        <f>[1]nichel!AO409</f>
        <v>1.1017784035519E-2</v>
      </c>
      <c r="U123" s="140">
        <f>[1]selenio!AO409</f>
        <v>8.2656414135940017E-3</v>
      </c>
      <c r="V123" s="140">
        <f>[1]zinco!AO409</f>
        <v>0.17368544062448002</v>
      </c>
      <c r="W123" s="140">
        <f>[1]Diossine!AO409</f>
        <v>0.12028014633375</v>
      </c>
      <c r="X123" s="140">
        <f>[1]Benzoapyrene!$AO409</f>
        <v>6.5233554561065527E-2</v>
      </c>
      <c r="Y123" s="140">
        <f>[1]Benzobfluoranthene!$AO409</f>
        <v>0.17730664855947509</v>
      </c>
      <c r="Z123" s="140">
        <f>[1]Benzokfluoranthene!$AO409</f>
        <v>7.2444289562286088E-2</v>
      </c>
      <c r="AA123" s="140">
        <f>[1]Indeno123cdpyrene!$AO409</f>
        <v>4.8794846901650486E-2</v>
      </c>
      <c r="AB123" s="140">
        <f>[1]PAH!AO409</f>
        <v>0.36377933958447717</v>
      </c>
      <c r="AC123" s="140" t="str">
        <f>[1]HCB!AO409</f>
        <v>NA</v>
      </c>
      <c r="AD123" s="140" t="str">
        <f>[1]PCB!AO409</f>
        <v>NA</v>
      </c>
      <c r="AE123" s="173"/>
      <c r="AF123" s="126" t="s">
        <v>384</v>
      </c>
      <c r="AG123" s="126" t="s">
        <v>384</v>
      </c>
      <c r="AH123" s="126" t="s">
        <v>384</v>
      </c>
      <c r="AI123" s="126" t="s">
        <v>384</v>
      </c>
      <c r="AJ123" s="126" t="s">
        <v>384</v>
      </c>
      <c r="AK123" s="126">
        <f>'[1]dati attività'!$AG$188</f>
        <v>240.56029266750002</v>
      </c>
      <c r="AL123" s="113" t="s">
        <v>394</v>
      </c>
    </row>
    <row r="124" spans="1:38" s="1" customFormat="1" ht="24.75" thickBot="1" x14ac:dyDescent="0.25">
      <c r="A124" s="81" t="s">
        <v>126</v>
      </c>
      <c r="B124" s="54" t="s">
        <v>230</v>
      </c>
      <c r="C124" s="89" t="s">
        <v>282</v>
      </c>
      <c r="D124" s="75"/>
      <c r="E124" s="140" t="str">
        <f>[1]NOx!AO410</f>
        <v>NO</v>
      </c>
      <c r="F124" s="140" t="str">
        <f>[1]NMVOC!AO410</f>
        <v>NO</v>
      </c>
      <c r="G124" s="140" t="str">
        <f>[1]SOx!AO410</f>
        <v>NO</v>
      </c>
      <c r="H124" s="140" t="str">
        <f>[1]NH3!AO410</f>
        <v>NO</v>
      </c>
      <c r="I124" s="140" t="str">
        <f>'[1]pm2.5'!AO410</f>
        <v>NO</v>
      </c>
      <c r="J124" s="140" t="str">
        <f>[1]pm10!AO410</f>
        <v>NO</v>
      </c>
      <c r="K124" s="140" t="str">
        <f>[1]PST!AO410</f>
        <v>NO</v>
      </c>
      <c r="L124" s="140" t="str">
        <f>[1]BC!AO410</f>
        <v>NO</v>
      </c>
      <c r="M124" s="140" t="str">
        <f>[1]CO!AO410</f>
        <v>NO</v>
      </c>
      <c r="N124" s="140" t="str">
        <f>[1]piombo!AO410</f>
        <v>NO</v>
      </c>
      <c r="O124" s="140" t="str">
        <f>[1]cadmio!AO410</f>
        <v>NO</v>
      </c>
      <c r="P124" s="140" t="str">
        <f>[1]mercurio!AO410</f>
        <v>NO</v>
      </c>
      <c r="Q124" s="140" t="str">
        <f>[1]arsenico!AO410</f>
        <v>NO</v>
      </c>
      <c r="R124" s="140" t="str">
        <f>[1]cromo!AO410</f>
        <v>NO</v>
      </c>
      <c r="S124" s="140" t="str">
        <f>[1]rame!AO410</f>
        <v>NO</v>
      </c>
      <c r="T124" s="140" t="str">
        <f>[1]nichel!AO410</f>
        <v>NO</v>
      </c>
      <c r="U124" s="140" t="str">
        <f>[1]selenio!AO410</f>
        <v>NO</v>
      </c>
      <c r="V124" s="140" t="str">
        <f>[1]zinco!AO410</f>
        <v>NO</v>
      </c>
      <c r="W124" s="140" t="str">
        <f>[1]Diossine!AO410</f>
        <v>NO</v>
      </c>
      <c r="X124" s="140" t="str">
        <f>[1]Benzoapyrene!$AO410</f>
        <v>NO</v>
      </c>
      <c r="Y124" s="140" t="str">
        <f>[1]Benzobfluoranthene!$AO410</f>
        <v>NO</v>
      </c>
      <c r="Z124" s="140" t="str">
        <f>[1]Benzokfluoranthene!$AO410</f>
        <v>NO</v>
      </c>
      <c r="AA124" s="140" t="str">
        <f>[1]Indeno123cdpyrene!$AO410</f>
        <v>NO</v>
      </c>
      <c r="AB124" s="140" t="str">
        <f>[1]PAH!AO410</f>
        <v>NO</v>
      </c>
      <c r="AC124" s="140" t="str">
        <f>[1]HCB!AO410</f>
        <v>NO</v>
      </c>
      <c r="AD124" s="140" t="str">
        <f>[1]PCB!AO410</f>
        <v>NO</v>
      </c>
      <c r="AE124" s="173"/>
      <c r="AF124" s="150" t="s">
        <v>403</v>
      </c>
      <c r="AG124" s="150" t="s">
        <v>403</v>
      </c>
      <c r="AH124" s="150" t="s">
        <v>403</v>
      </c>
      <c r="AI124" s="150" t="s">
        <v>403</v>
      </c>
      <c r="AJ124" s="150" t="s">
        <v>403</v>
      </c>
      <c r="AK124" s="150" t="str">
        <f>'[1]dati attività'!$AG$189</f>
        <v>NO</v>
      </c>
      <c r="AL124" s="113"/>
    </row>
    <row r="125" spans="1:38" s="1" customFormat="1" ht="24.75" thickBot="1" x14ac:dyDescent="0.25">
      <c r="A125" s="81" t="s">
        <v>117</v>
      </c>
      <c r="B125" s="81" t="s">
        <v>231</v>
      </c>
      <c r="C125" s="89" t="s">
        <v>283</v>
      </c>
      <c r="D125" s="75"/>
      <c r="E125" s="140" t="str">
        <f>[1]NOx!AO411</f>
        <v>NA</v>
      </c>
      <c r="F125" s="140">
        <f>[1]NMVOC!AO411</f>
        <v>7.1792504434439817</v>
      </c>
      <c r="G125" s="140" t="str">
        <f>[1]SOx!AO411</f>
        <v>NA</v>
      </c>
      <c r="H125" s="140">
        <f>[1]NH3!AO411</f>
        <v>5.8207153595307366</v>
      </c>
      <c r="I125" s="140">
        <f>'[1]pm2.5'!AO411</f>
        <v>3.3026063399999999E-4</v>
      </c>
      <c r="J125" s="140">
        <f>[1]pm10!AO411</f>
        <v>2.1917296619999999E-3</v>
      </c>
      <c r="K125" s="140">
        <f>[1]PST!AO411</f>
        <v>2.1917296619999999E-3</v>
      </c>
      <c r="L125" s="140" t="str">
        <f>[1]BC!AO411</f>
        <v>NA</v>
      </c>
      <c r="M125" s="140" t="str">
        <f>[1]CO!AO411</f>
        <v>NA</v>
      </c>
      <c r="N125" s="140" t="str">
        <f>[1]piombo!AO411</f>
        <v>NA</v>
      </c>
      <c r="O125" s="140" t="str">
        <f>[1]cadmio!AO411</f>
        <v>NA</v>
      </c>
      <c r="P125" s="140" t="str">
        <f>[1]mercurio!AO411</f>
        <v>NA</v>
      </c>
      <c r="Q125" s="140" t="str">
        <f>[1]arsenico!AO411</f>
        <v>NA</v>
      </c>
      <c r="R125" s="140" t="str">
        <f>[1]cromo!AO411</f>
        <v>NA</v>
      </c>
      <c r="S125" s="140" t="str">
        <f>[1]rame!AO411</f>
        <v>NA</v>
      </c>
      <c r="T125" s="140" t="str">
        <f>[1]nichel!AO411</f>
        <v>NA</v>
      </c>
      <c r="U125" s="140" t="str">
        <f>[1]selenio!AO411</f>
        <v>NA</v>
      </c>
      <c r="V125" s="140" t="str">
        <f>[1]zinco!AO411</f>
        <v>NA</v>
      </c>
      <c r="W125" s="140" t="str">
        <f>[1]Diossine!AO411</f>
        <v>NA</v>
      </c>
      <c r="X125" s="140" t="str">
        <f>[1]Benzoapyrene!$AO411</f>
        <v>NA</v>
      </c>
      <c r="Y125" s="140" t="str">
        <f>[1]Benzobfluoranthene!$AO411</f>
        <v>NA</v>
      </c>
      <c r="Z125" s="140" t="str">
        <f>[1]Benzokfluoranthene!$AO411</f>
        <v>NA</v>
      </c>
      <c r="AA125" s="140" t="str">
        <f>[1]Indeno123cdpyrene!$AO411</f>
        <v>NA</v>
      </c>
      <c r="AB125" s="140" t="str">
        <f>[1]PAH!AO411</f>
        <v>NA</v>
      </c>
      <c r="AC125" s="140" t="str">
        <f>[1]HCB!AO411</f>
        <v>NA</v>
      </c>
      <c r="AD125" s="140" t="str">
        <f>[1]PCB!AO411</f>
        <v>NA</v>
      </c>
      <c r="AE125" s="173"/>
      <c r="AF125" s="126" t="s">
        <v>384</v>
      </c>
      <c r="AG125" s="126" t="s">
        <v>384</v>
      </c>
      <c r="AH125" s="126" t="s">
        <v>384</v>
      </c>
      <c r="AI125" s="126" t="s">
        <v>384</v>
      </c>
      <c r="AJ125" s="126" t="s">
        <v>384</v>
      </c>
      <c r="AK125" s="126">
        <f>'[1]dati attività'!$AG$190</f>
        <v>10269.221</v>
      </c>
      <c r="AL125" s="113" t="s">
        <v>395</v>
      </c>
    </row>
    <row r="126" spans="1:38" s="1" customFormat="1" ht="24.75" thickBot="1" x14ac:dyDescent="0.25">
      <c r="A126" s="81" t="s">
        <v>117</v>
      </c>
      <c r="B126" s="81" t="s">
        <v>102</v>
      </c>
      <c r="C126" s="89" t="s">
        <v>257</v>
      </c>
      <c r="D126" s="75"/>
      <c r="E126" s="140" t="str">
        <f>[1]NOx!AO412</f>
        <v>NA</v>
      </c>
      <c r="F126" s="140">
        <f>[1]NMVOC!AO412</f>
        <v>0.36539112887424008</v>
      </c>
      <c r="G126" s="140" t="str">
        <f>[1]SOx!AO412</f>
        <v>NA</v>
      </c>
      <c r="H126" s="140">
        <f>[1]NH3!AO412</f>
        <v>0.17261485679999999</v>
      </c>
      <c r="I126" s="140" t="str">
        <f>'[1]pm2.5'!AO412</f>
        <v>NA</v>
      </c>
      <c r="J126" s="140" t="str">
        <f>[1]pm10!AO412</f>
        <v>NA</v>
      </c>
      <c r="K126" s="140" t="str">
        <f>[1]PST!AO412</f>
        <v>NA</v>
      </c>
      <c r="L126" s="140" t="str">
        <f>[1]BC!AO412</f>
        <v>NA</v>
      </c>
      <c r="M126" s="140" t="str">
        <f>[1]CO!AO412</f>
        <v>NA</v>
      </c>
      <c r="N126" s="140" t="str">
        <f>[1]piombo!AO412</f>
        <v>NA</v>
      </c>
      <c r="O126" s="140" t="str">
        <f>[1]cadmio!AO412</f>
        <v>NA</v>
      </c>
      <c r="P126" s="140" t="str">
        <f>[1]mercurio!AO412</f>
        <v>NA</v>
      </c>
      <c r="Q126" s="140" t="str">
        <f>[1]arsenico!AO412</f>
        <v>NA</v>
      </c>
      <c r="R126" s="140" t="str">
        <f>[1]cromo!AO412</f>
        <v>NA</v>
      </c>
      <c r="S126" s="140" t="str">
        <f>[1]rame!AO412</f>
        <v>NA</v>
      </c>
      <c r="T126" s="140" t="str">
        <f>[1]nichel!AO412</f>
        <v>NA</v>
      </c>
      <c r="U126" s="140" t="str">
        <f>[1]selenio!AO412</f>
        <v>NA</v>
      </c>
      <c r="V126" s="140" t="str">
        <f>[1]zinco!AO412</f>
        <v>NA</v>
      </c>
      <c r="W126" s="140" t="str">
        <f>[1]Diossine!AO412</f>
        <v>NA</v>
      </c>
      <c r="X126" s="140" t="str">
        <f>[1]Benzoapyrene!$AO412</f>
        <v>NA</v>
      </c>
      <c r="Y126" s="140" t="str">
        <f>[1]Benzobfluoranthene!$AO412</f>
        <v>NA</v>
      </c>
      <c r="Z126" s="140" t="str">
        <f>[1]Benzokfluoranthene!$AO412</f>
        <v>NA</v>
      </c>
      <c r="AA126" s="140" t="str">
        <f>[1]Indeno123cdpyrene!$AO412</f>
        <v>NA</v>
      </c>
      <c r="AB126" s="140" t="str">
        <f>[1]PAH!AO412</f>
        <v>NA</v>
      </c>
      <c r="AC126" s="140" t="str">
        <f>[1]HCB!AO412</f>
        <v>NA</v>
      </c>
      <c r="AD126" s="140" t="str">
        <f>[1]PCB!AO412</f>
        <v>NA</v>
      </c>
      <c r="AE126" s="173"/>
      <c r="AF126" s="126" t="s">
        <v>384</v>
      </c>
      <c r="AG126" s="126" t="s">
        <v>384</v>
      </c>
      <c r="AH126" s="126" t="s">
        <v>384</v>
      </c>
      <c r="AI126" s="126" t="s">
        <v>384</v>
      </c>
      <c r="AJ126" s="126" t="s">
        <v>384</v>
      </c>
      <c r="AK126" s="126">
        <f>'[1]dati attività'!$AG$191</f>
        <v>7192.2856999999995</v>
      </c>
      <c r="AL126" s="175" t="s">
        <v>408</v>
      </c>
    </row>
    <row r="127" spans="1:38" s="1" customFormat="1" ht="24.75" thickBot="1" x14ac:dyDescent="0.25">
      <c r="A127" s="81" t="s">
        <v>117</v>
      </c>
      <c r="B127" s="81" t="s">
        <v>103</v>
      </c>
      <c r="C127" s="89" t="s">
        <v>258</v>
      </c>
      <c r="D127" s="75"/>
      <c r="E127" s="140" t="str">
        <f>[1]NOx!AO413</f>
        <v>NA</v>
      </c>
      <c r="F127" s="140" t="str">
        <f>[1]NMVOC!AO413</f>
        <v>NA</v>
      </c>
      <c r="G127" s="140" t="str">
        <f>[1]SOx!AO413</f>
        <v>NA</v>
      </c>
      <c r="H127" s="140">
        <f>[1]NH3!AO413</f>
        <v>2.6583610991925375</v>
      </c>
      <c r="I127" s="140" t="str">
        <f>'[1]pm2.5'!AO413</f>
        <v>NA</v>
      </c>
      <c r="J127" s="140" t="str">
        <f>[1]pm10!AO413</f>
        <v>NA</v>
      </c>
      <c r="K127" s="140" t="str">
        <f>[1]PST!AO413</f>
        <v>NA</v>
      </c>
      <c r="L127" s="140" t="str">
        <f>[1]BC!AO413</f>
        <v>NA</v>
      </c>
      <c r="M127" s="140" t="str">
        <f>[1]CO!AO413</f>
        <v>NA</v>
      </c>
      <c r="N127" s="140" t="str">
        <f>[1]piombo!AO413</f>
        <v>NA</v>
      </c>
      <c r="O127" s="140" t="str">
        <f>[1]cadmio!AO413</f>
        <v>NA</v>
      </c>
      <c r="P127" s="140" t="str">
        <f>[1]mercurio!AO413</f>
        <v>NA</v>
      </c>
      <c r="Q127" s="140" t="str">
        <f>[1]arsenico!AO413</f>
        <v>NA</v>
      </c>
      <c r="R127" s="140" t="str">
        <f>[1]cromo!AO413</f>
        <v>NA</v>
      </c>
      <c r="S127" s="140" t="str">
        <f>[1]rame!AO413</f>
        <v>NA</v>
      </c>
      <c r="T127" s="140" t="str">
        <f>[1]nichel!AO413</f>
        <v>NA</v>
      </c>
      <c r="U127" s="140" t="str">
        <f>[1]selenio!AO413</f>
        <v>NA</v>
      </c>
      <c r="V127" s="140" t="str">
        <f>[1]zinco!AO413</f>
        <v>NA</v>
      </c>
      <c r="W127" s="140" t="str">
        <f>[1]Diossine!AO413</f>
        <v>NA</v>
      </c>
      <c r="X127" s="140" t="str">
        <f>[1]Benzoapyrene!$AO413</f>
        <v>NA</v>
      </c>
      <c r="Y127" s="140" t="str">
        <f>[1]Benzobfluoranthene!$AO413</f>
        <v>NA</v>
      </c>
      <c r="Z127" s="140" t="str">
        <f>[1]Benzokfluoranthene!$AO413</f>
        <v>NA</v>
      </c>
      <c r="AA127" s="140" t="str">
        <f>[1]Indeno123cdpyrene!$AO413</f>
        <v>NA</v>
      </c>
      <c r="AB127" s="140" t="str">
        <f>[1]PAH!AO413</f>
        <v>NA</v>
      </c>
      <c r="AC127" s="140" t="str">
        <f>[1]HCB!AO413</f>
        <v>NA</v>
      </c>
      <c r="AD127" s="140" t="str">
        <f>[1]PCB!AO413</f>
        <v>NA</v>
      </c>
      <c r="AE127" s="173"/>
      <c r="AF127" s="126" t="s">
        <v>384</v>
      </c>
      <c r="AG127" s="126" t="s">
        <v>384</v>
      </c>
      <c r="AH127" s="126" t="s">
        <v>384</v>
      </c>
      <c r="AI127" s="126" t="s">
        <v>384</v>
      </c>
      <c r="AJ127" s="126" t="s">
        <v>384</v>
      </c>
      <c r="AK127" s="185">
        <f>'[1]dati attività'!$AG$192</f>
        <v>79608674.628225744</v>
      </c>
      <c r="AL127" s="177" t="s">
        <v>414</v>
      </c>
    </row>
    <row r="128" spans="1:38" s="1" customFormat="1" ht="13.5" thickBot="1" x14ac:dyDescent="0.25">
      <c r="A128" s="81" t="s">
        <v>117</v>
      </c>
      <c r="B128" s="81" t="s">
        <v>232</v>
      </c>
      <c r="C128" s="89" t="s">
        <v>99</v>
      </c>
      <c r="D128" s="75" t="s">
        <v>97</v>
      </c>
      <c r="E128" s="140" t="str">
        <f>[1]NOx!AO414</f>
        <v>NO</v>
      </c>
      <c r="F128" s="140" t="str">
        <f>[1]NMVOC!AO414</f>
        <v>NO</v>
      </c>
      <c r="G128" s="140" t="str">
        <f>[1]SOx!AO414</f>
        <v>NO</v>
      </c>
      <c r="H128" s="140" t="str">
        <f>[1]NH3!AO414</f>
        <v>NO</v>
      </c>
      <c r="I128" s="140" t="str">
        <f>'[1]pm2.5'!AO414</f>
        <v>NO</v>
      </c>
      <c r="J128" s="140" t="str">
        <f>[1]pm10!AO414</f>
        <v>NO</v>
      </c>
      <c r="K128" s="140" t="str">
        <f>[1]PST!AO414</f>
        <v>NO</v>
      </c>
      <c r="L128" s="140" t="str">
        <f>[1]BC!AO414</f>
        <v>NO</v>
      </c>
      <c r="M128" s="140" t="str">
        <f>[1]CO!AO414</f>
        <v>NO</v>
      </c>
      <c r="N128" s="140" t="str">
        <f>[1]piombo!AO414</f>
        <v>NO</v>
      </c>
      <c r="O128" s="140" t="str">
        <f>[1]cadmio!AO414</f>
        <v>NO</v>
      </c>
      <c r="P128" s="140" t="str">
        <f>[1]mercurio!AO414</f>
        <v>NO</v>
      </c>
      <c r="Q128" s="140" t="str">
        <f>[1]arsenico!AO414</f>
        <v>NO</v>
      </c>
      <c r="R128" s="140" t="str">
        <f>[1]cromo!AO414</f>
        <v>NO</v>
      </c>
      <c r="S128" s="140" t="str">
        <f>[1]rame!AO414</f>
        <v>NO</v>
      </c>
      <c r="T128" s="140" t="str">
        <f>[1]nichel!AO414</f>
        <v>NO</v>
      </c>
      <c r="U128" s="140" t="str">
        <f>[1]selenio!AO414</f>
        <v>NO</v>
      </c>
      <c r="V128" s="140" t="str">
        <f>[1]zinco!AO414</f>
        <v>NO</v>
      </c>
      <c r="W128" s="140" t="str">
        <f>[1]Diossine!AO414</f>
        <v>NO</v>
      </c>
      <c r="X128" s="140" t="str">
        <f>[1]Benzoapyrene!$AO414</f>
        <v>NO</v>
      </c>
      <c r="Y128" s="140" t="str">
        <f>[1]Benzobfluoranthene!$AO414</f>
        <v>NO</v>
      </c>
      <c r="Z128" s="140" t="str">
        <f>[1]Benzokfluoranthene!$AO414</f>
        <v>NO</v>
      </c>
      <c r="AA128" s="140" t="str">
        <f>[1]Indeno123cdpyrene!$AO414</f>
        <v>NO</v>
      </c>
      <c r="AB128" s="140" t="str">
        <f>[1]PAH!AO414</f>
        <v>NO</v>
      </c>
      <c r="AC128" s="140" t="str">
        <f>[1]HCB!AO414</f>
        <v>NO</v>
      </c>
      <c r="AD128" s="140" t="str">
        <f>[1]PCB!AO414</f>
        <v>NO</v>
      </c>
      <c r="AE128" s="173"/>
      <c r="AF128" s="126" t="s">
        <v>384</v>
      </c>
      <c r="AG128" s="126" t="s">
        <v>384</v>
      </c>
      <c r="AH128" s="126" t="s">
        <v>384</v>
      </c>
      <c r="AI128" s="126" t="s">
        <v>384</v>
      </c>
      <c r="AJ128" s="126" t="s">
        <v>384</v>
      </c>
      <c r="AK128" s="150" t="str">
        <f>'[1]dati attività'!$AG$193</f>
        <v>NO</v>
      </c>
      <c r="AL128" s="176" t="s">
        <v>388</v>
      </c>
    </row>
    <row r="129" spans="1:67" s="1" customFormat="1" ht="24.75" customHeight="1" thickBot="1" x14ac:dyDescent="0.25">
      <c r="A129" s="81" t="s">
        <v>117</v>
      </c>
      <c r="B129" s="81" t="s">
        <v>329</v>
      </c>
      <c r="C129" s="73" t="s">
        <v>98</v>
      </c>
      <c r="D129" s="75" t="s">
        <v>97</v>
      </c>
      <c r="E129" s="140">
        <f>[1]NOx!AO415</f>
        <v>5.7917000000000003E-2</v>
      </c>
      <c r="F129" s="140">
        <f>[1]NMVOC!AO415</f>
        <v>0.21429290000000001</v>
      </c>
      <c r="G129" s="140">
        <f>[1]SOx!AO415</f>
        <v>3.7066880000000003E-2</v>
      </c>
      <c r="H129" s="140" t="str">
        <f>[1]NH3!AO415</f>
        <v>NA</v>
      </c>
      <c r="I129" s="140">
        <f>'[1]pm2.5'!AO415</f>
        <v>1.1583399999999998E-5</v>
      </c>
      <c r="J129" s="140">
        <f>[1]pm10!AO415</f>
        <v>2.0270949999999999E-5</v>
      </c>
      <c r="K129" s="140">
        <f>[1]PST!AO415</f>
        <v>2.0684642857142855E-5</v>
      </c>
      <c r="L129" s="140">
        <f>[1]BC!AO415</f>
        <v>4.0541900000000001E-7</v>
      </c>
      <c r="M129" s="140">
        <f>[1]CO!AO415</f>
        <v>1.621676E-2</v>
      </c>
      <c r="N129" s="140">
        <f>[1]piombo!AO415</f>
        <v>3.7646050000000003E-3</v>
      </c>
      <c r="O129" s="140">
        <f>[1]cadmio!AO415</f>
        <v>2.8958500000000003E-4</v>
      </c>
      <c r="P129" s="140">
        <f>[1]mercurio!AO415</f>
        <v>1.621676E-4</v>
      </c>
      <c r="Q129" s="140">
        <f>[1]arsenico!AO415</f>
        <v>4.63336E-5</v>
      </c>
      <c r="R129" s="140">
        <f>[1]cromo!AO415</f>
        <v>4.6333600000000004E-3</v>
      </c>
      <c r="S129" s="140">
        <f>[1]rame!AO415</f>
        <v>3.4750199999999997E-3</v>
      </c>
      <c r="T129" s="140">
        <f>[1]nichel!AO415</f>
        <v>4.0541900000000002E-4</v>
      </c>
      <c r="U129" s="140">
        <f>[1]selenio!AO415</f>
        <v>1.7375099999999999E-5</v>
      </c>
      <c r="V129" s="140">
        <f>[1]zinco!AO415</f>
        <v>3.648771E-2</v>
      </c>
      <c r="W129" s="140">
        <f>[1]Diossine!AO415</f>
        <v>1.4479250000000001E-2</v>
      </c>
      <c r="X129" s="140">
        <f>[1]Benzoapyrene!$AO415</f>
        <v>2.2897418604651164E-5</v>
      </c>
      <c r="Y129" s="140">
        <f>[1]Benzobfluoranthene!$AO415</f>
        <v>3.1427829457364347E-6</v>
      </c>
      <c r="Z129" s="140">
        <f>[1]Benzokfluoranthene!$AO415</f>
        <v>2.7387108527131781E-5</v>
      </c>
      <c r="AA129" s="140">
        <f>[1]Indeno123cdpyrene!$AO415</f>
        <v>4.4896899224806201E-6</v>
      </c>
      <c r="AB129" s="140">
        <f>[1]PAH!AO415</f>
        <v>5.7917000000000001E-5</v>
      </c>
      <c r="AC129" s="140">
        <f>[1]HCB!AO415</f>
        <v>5.7917000000000003E-3</v>
      </c>
      <c r="AD129" s="140">
        <f>[1]PCB!AO415</f>
        <v>1.4479250000000001E-2</v>
      </c>
      <c r="AE129" s="173"/>
      <c r="AF129" s="126" t="s">
        <v>384</v>
      </c>
      <c r="AG129" s="126" t="s">
        <v>384</v>
      </c>
      <c r="AH129" s="126" t="s">
        <v>384</v>
      </c>
      <c r="AI129" s="126" t="s">
        <v>384</v>
      </c>
      <c r="AJ129" s="126" t="s">
        <v>384</v>
      </c>
      <c r="AK129" s="126">
        <f>'[1]dati attività'!$AG$194</f>
        <v>28.958500000000001</v>
      </c>
      <c r="AL129" s="113" t="s">
        <v>389</v>
      </c>
    </row>
    <row r="130" spans="1:67" s="1" customFormat="1" ht="24.75" customHeight="1" thickBot="1" x14ac:dyDescent="0.25">
      <c r="A130" s="81" t="s">
        <v>117</v>
      </c>
      <c r="B130" s="81" t="s">
        <v>330</v>
      </c>
      <c r="C130" s="174" t="s">
        <v>331</v>
      </c>
      <c r="D130" s="75" t="s">
        <v>97</v>
      </c>
      <c r="E130" s="140" t="str">
        <f>[1]NOx!AO416</f>
        <v>NO</v>
      </c>
      <c r="F130" s="140" t="str">
        <f>[1]NMVOC!AO416</f>
        <v>NO</v>
      </c>
      <c r="G130" s="140" t="str">
        <f>[1]SOx!AO416</f>
        <v>NO</v>
      </c>
      <c r="H130" s="140" t="str">
        <f>[1]NH3!AO416</f>
        <v>NA</v>
      </c>
      <c r="I130" s="140" t="str">
        <f>'[1]pm2.5'!AO416</f>
        <v>NO</v>
      </c>
      <c r="J130" s="140" t="str">
        <f>[1]pm10!AO416</f>
        <v>NO</v>
      </c>
      <c r="K130" s="140" t="str">
        <f>[1]PST!AO416</f>
        <v>NA</v>
      </c>
      <c r="L130" s="140" t="str">
        <f>[1]BC!AO416</f>
        <v>NO</v>
      </c>
      <c r="M130" s="140" t="str">
        <f>[1]CO!AO416</f>
        <v>NO</v>
      </c>
      <c r="N130" s="140" t="str">
        <f>[1]piombo!AO416</f>
        <v>NO</v>
      </c>
      <c r="O130" s="140" t="str">
        <f>[1]cadmio!AO416</f>
        <v>NO</v>
      </c>
      <c r="P130" s="140" t="str">
        <f>[1]mercurio!AO416</f>
        <v>NO</v>
      </c>
      <c r="Q130" s="140" t="str">
        <f>[1]arsenico!AO416</f>
        <v>NO</v>
      </c>
      <c r="R130" s="140" t="str">
        <f>[1]cromo!AO416</f>
        <v>NO</v>
      </c>
      <c r="S130" s="140" t="str">
        <f>[1]rame!AO416</f>
        <v>NO</v>
      </c>
      <c r="T130" s="140" t="str">
        <f>[1]nichel!AO416</f>
        <v>NO</v>
      </c>
      <c r="U130" s="140" t="str">
        <f>[1]selenio!AO416</f>
        <v>NO</v>
      </c>
      <c r="V130" s="140" t="str">
        <f>[1]zinco!AO416</f>
        <v>NO</v>
      </c>
      <c r="W130" s="140" t="str">
        <f>[1]Diossine!AO416</f>
        <v>NO</v>
      </c>
      <c r="X130" s="140" t="str">
        <f>[1]Benzoapyrene!$AO416</f>
        <v>NO</v>
      </c>
      <c r="Y130" s="140" t="str">
        <f>[1]Benzobfluoranthene!$AO416</f>
        <v>NO</v>
      </c>
      <c r="Z130" s="140" t="str">
        <f>[1]Benzokfluoranthene!$AO416</f>
        <v>NO</v>
      </c>
      <c r="AA130" s="140" t="str">
        <f>[1]Indeno123cdpyrene!$AO416</f>
        <v>NO</v>
      </c>
      <c r="AB130" s="140" t="str">
        <f>[1]PAH!AO416</f>
        <v>NO</v>
      </c>
      <c r="AC130" s="140" t="str">
        <f>[1]HCB!AO416</f>
        <v>NO</v>
      </c>
      <c r="AD130" s="140" t="str">
        <f>[1]PCB!AO416</f>
        <v>NO</v>
      </c>
      <c r="AE130" s="173"/>
      <c r="AF130" s="126" t="s">
        <v>384</v>
      </c>
      <c r="AG130" s="126" t="s">
        <v>384</v>
      </c>
      <c r="AH130" s="126" t="s">
        <v>384</v>
      </c>
      <c r="AI130" s="126" t="s">
        <v>384</v>
      </c>
      <c r="AJ130" s="126" t="s">
        <v>384</v>
      </c>
      <c r="AK130" s="140" t="str">
        <f>'[1]dati attività'!$AG$195</f>
        <v>NO</v>
      </c>
      <c r="AL130" s="113" t="s">
        <v>389</v>
      </c>
    </row>
    <row r="131" spans="1:67" s="1" customFormat="1" ht="24.75" customHeight="1" thickBot="1" x14ac:dyDescent="0.25">
      <c r="A131" s="81" t="s">
        <v>117</v>
      </c>
      <c r="B131" s="81" t="s">
        <v>332</v>
      </c>
      <c r="C131" s="73" t="s">
        <v>148</v>
      </c>
      <c r="D131" s="75" t="s">
        <v>97</v>
      </c>
      <c r="E131" s="140">
        <f>[1]NOx!AO417</f>
        <v>2.5754221583999998E-2</v>
      </c>
      <c r="F131" s="140">
        <f>[1]NMVOC!AO417</f>
        <v>0.31572839999999996</v>
      </c>
      <c r="G131" s="140">
        <f>[1]SOx!AO417</f>
        <v>1.10675604E-3</v>
      </c>
      <c r="H131" s="140" t="str">
        <f>[1]NH3!AO417</f>
        <v>NO</v>
      </c>
      <c r="I131" s="140">
        <f>'[1]pm2.5'!AO417</f>
        <v>1.095492216E-3</v>
      </c>
      <c r="J131" s="140">
        <f>[1]pm10!AO417</f>
        <v>1.095492216E-3</v>
      </c>
      <c r="K131" s="140">
        <f>[1]PST!AO417</f>
        <v>1.1178492E-3</v>
      </c>
      <c r="L131" s="140">
        <f>[1]BC!AO417</f>
        <v>3.8342227560000005E-5</v>
      </c>
      <c r="M131" s="140">
        <f>[1]CO!AO417</f>
        <v>3.2178697199999992E-3</v>
      </c>
      <c r="N131" s="140">
        <f>[1]piombo!AO417</f>
        <v>1.0495835999999998E-3</v>
      </c>
      <c r="O131" s="140">
        <f>[1]cadmio!AO417</f>
        <v>4.8127248E-5</v>
      </c>
      <c r="P131" s="140">
        <f>[1]mercurio!AO417</f>
        <v>1.5718154399999998E-3</v>
      </c>
      <c r="Q131" s="140">
        <f>[1]arsenico!AO417</f>
        <v>1.7919719999999999E-4</v>
      </c>
      <c r="R131" s="140">
        <f>[1]cromo!AO417</f>
        <v>4.9833887999999992E-4</v>
      </c>
      <c r="S131" s="140">
        <f>[1]rame!AO417</f>
        <v>2.4063623999999999E-2</v>
      </c>
      <c r="T131" s="140">
        <f>[1]nichel!AO417</f>
        <v>1.0683566399999997E-3</v>
      </c>
      <c r="U131" s="140">
        <f>[1]selenio!AO417</f>
        <v>1.5940017599999994E-3</v>
      </c>
      <c r="V131" s="140" t="str">
        <f>[1]zinco!AO417</f>
        <v>NA</v>
      </c>
      <c r="W131" s="140">
        <f>[1]Diossine!AO417</f>
        <v>2.1333000000000001E-2</v>
      </c>
      <c r="X131" s="140">
        <f>[1]Benzoapyrene!$AO417</f>
        <v>2.3827671097674418E-6</v>
      </c>
      <c r="Y131" s="140">
        <f>[1]Benzobfluoranthene!$AO417</f>
        <v>3.2704646604651169E-7</v>
      </c>
      <c r="Z131" s="140">
        <f>[1]Benzokfluoranthene!$AO417</f>
        <v>2.849976346976744E-6</v>
      </c>
      <c r="AA131" s="140">
        <f>[1]Indeno123cdpyrene!$AO417</f>
        <v>4.6720923720930237E-7</v>
      </c>
      <c r="AB131" s="140">
        <f>[1]PAH!AO417</f>
        <v>6.0269991600000004E-6</v>
      </c>
      <c r="AC131" s="140">
        <f>[1]HCB!AO417</f>
        <v>0.81065399999999987</v>
      </c>
      <c r="AD131" s="140">
        <f>[1]PCB!AO417</f>
        <v>0.85331999999999997</v>
      </c>
      <c r="AE131" s="173"/>
      <c r="AF131" s="126" t="s">
        <v>384</v>
      </c>
      <c r="AG131" s="126" t="s">
        <v>384</v>
      </c>
      <c r="AH131" s="126" t="s">
        <v>384</v>
      </c>
      <c r="AI131" s="126" t="s">
        <v>384</v>
      </c>
      <c r="AJ131" s="126" t="s">
        <v>384</v>
      </c>
      <c r="AK131" s="126">
        <f>'[1]dati attività'!$AG$196</f>
        <v>42.665999999999997</v>
      </c>
      <c r="AL131" s="113" t="s">
        <v>389</v>
      </c>
    </row>
    <row r="132" spans="1:67" s="1" customFormat="1" ht="24.75" customHeight="1" thickBot="1" x14ac:dyDescent="0.25">
      <c r="A132" s="81" t="s">
        <v>117</v>
      </c>
      <c r="B132" s="81" t="s">
        <v>333</v>
      </c>
      <c r="C132" s="73" t="s">
        <v>104</v>
      </c>
      <c r="D132" s="75" t="s">
        <v>97</v>
      </c>
      <c r="E132" s="140">
        <f>[1]NOx!AO418</f>
        <v>6.1475999999999996E-2</v>
      </c>
      <c r="F132" s="140">
        <f>[1]NMVOC!AO418</f>
        <v>5.1467707199999999E-3</v>
      </c>
      <c r="G132" s="140">
        <f>[1]SOx!AO418</f>
        <v>3.6885600000000004E-2</v>
      </c>
      <c r="H132" s="140" t="str">
        <f>[1]NH3!AO418</f>
        <v>NA</v>
      </c>
      <c r="I132" s="140">
        <f>'[1]pm2.5'!AO418</f>
        <v>2.25412E-4</v>
      </c>
      <c r="J132" s="140">
        <f>[1]pm10!AO418</f>
        <v>8.4017200000000003E-4</v>
      </c>
      <c r="K132" s="140">
        <f>[1]PST!AO418</f>
        <v>8.5731836734693882E-4</v>
      </c>
      <c r="L132" s="140">
        <f>[1]BC!AO418</f>
        <v>7.8894200000000008E-6</v>
      </c>
      <c r="M132" s="140">
        <f>[1]CO!AO418</f>
        <v>1.2295199999999999E-2</v>
      </c>
      <c r="N132" s="140">
        <f>[1]piombo!AO418</f>
        <v>8.1968000000000006E-3</v>
      </c>
      <c r="O132" s="140">
        <f>[1]cadmio!AO418</f>
        <v>1.6393600000000001E-2</v>
      </c>
      <c r="P132" s="140">
        <f>[1]mercurio!AO418</f>
        <v>2.3565799999999998E-2</v>
      </c>
      <c r="Q132" s="140">
        <f>[1]arsenico!AO418</f>
        <v>4.8156199999999996E-3</v>
      </c>
      <c r="R132" s="140">
        <f>[1]cromo!AO418</f>
        <v>1.43444E-2</v>
      </c>
      <c r="S132" s="140">
        <f>[1]rame!AO418</f>
        <v>4.0984E-2</v>
      </c>
      <c r="T132" s="140">
        <f>[1]nichel!AO418</f>
        <v>8.1968000000000006E-3</v>
      </c>
      <c r="U132" s="140">
        <f>[1]selenio!AO418</f>
        <v>1.5369E-4</v>
      </c>
      <c r="V132" s="140">
        <f>[1]zinco!AO418</f>
        <v>6.7623599999999992E-2</v>
      </c>
      <c r="W132" s="140">
        <f>[1]Diossine!AO418</f>
        <v>1.0246E-2</v>
      </c>
      <c r="X132" s="140">
        <f>[1]Benzoapyrene!$AO418</f>
        <v>1.0450920000000002E-5</v>
      </c>
      <c r="Y132" s="140">
        <f>[1]Benzobfluoranthene!$AO418</f>
        <v>1.4344400000000004E-6</v>
      </c>
      <c r="Z132" s="140">
        <f>[1]Benzokfluoranthene!$AO418</f>
        <v>1.2500120000000001E-5</v>
      </c>
      <c r="AA132" s="140">
        <f>[1]Indeno123cdpyrene!$AO418</f>
        <v>2.0492000000000002E-6</v>
      </c>
      <c r="AB132" s="140">
        <f>[1]PAH!AO418</f>
        <v>2.6434680000000005E-5</v>
      </c>
      <c r="AC132" s="140">
        <f>[1]HCB!AO418</f>
        <v>9.6312400000000006E-2</v>
      </c>
      <c r="AD132" s="140">
        <f>[1]PCB!AO418</f>
        <v>9.221399999999999E-2</v>
      </c>
      <c r="AE132" s="173"/>
      <c r="AF132" s="126" t="s">
        <v>384</v>
      </c>
      <c r="AG132" s="126" t="s">
        <v>384</v>
      </c>
      <c r="AH132" s="126" t="s">
        <v>384</v>
      </c>
      <c r="AI132" s="126" t="s">
        <v>384</v>
      </c>
      <c r="AJ132" s="126" t="s">
        <v>384</v>
      </c>
      <c r="AK132" s="126">
        <f>'[1]dati attività'!$AG$197</f>
        <v>20.492000000000001</v>
      </c>
      <c r="AL132" s="113" t="s">
        <v>389</v>
      </c>
    </row>
    <row r="133" spans="1:67" s="1" customFormat="1" ht="24.75" customHeight="1" thickBot="1" x14ac:dyDescent="0.25">
      <c r="A133" s="81" t="s">
        <v>117</v>
      </c>
      <c r="B133" s="81" t="s">
        <v>334</v>
      </c>
      <c r="C133" s="73" t="s">
        <v>94</v>
      </c>
      <c r="D133" s="75" t="s">
        <v>97</v>
      </c>
      <c r="E133" s="140">
        <f>[1]NOx!AO419</f>
        <v>0.10161727123333333</v>
      </c>
      <c r="F133" s="140">
        <f>[1]NMVOC!AO419</f>
        <v>1.9512917666666667E-3</v>
      </c>
      <c r="G133" s="140">
        <f>[1]SOx!AO419</f>
        <v>1.9941772999999999E-3</v>
      </c>
      <c r="H133" s="140" t="str">
        <f>[1]NH3!AO419</f>
        <v>NA</v>
      </c>
      <c r="I133" s="140">
        <f>'[1]pm2.5'!AO419</f>
        <v>4.6065495629999997E-4</v>
      </c>
      <c r="J133" s="140">
        <f>[1]pm10!AO419</f>
        <v>4.6065495629999997E-4</v>
      </c>
      <c r="K133" s="140">
        <f>[1]PST!AO419</f>
        <v>4.7005607785714283E-4</v>
      </c>
      <c r="L133" s="140" t="str">
        <f>[1]BC!AO419</f>
        <v>NA</v>
      </c>
      <c r="M133" s="140">
        <f>[1]CO!AO419</f>
        <v>1.0078100333333333E-3</v>
      </c>
      <c r="N133" s="140">
        <f>[1]piombo!AO419</f>
        <v>6.4392628300000004E-3</v>
      </c>
      <c r="O133" s="140">
        <f>[1]cadmio!AO419</f>
        <v>1.0785711633333334E-3</v>
      </c>
      <c r="P133" s="140">
        <f>[1]mercurio!AO419</f>
        <v>1.5009936666666665E-3</v>
      </c>
      <c r="Q133" s="140">
        <f>[1]arsenico!AO419</f>
        <v>2.9183605433333328E-3</v>
      </c>
      <c r="R133" s="140">
        <f>[1]cromo!AO419</f>
        <v>2.9076391600000003E-3</v>
      </c>
      <c r="S133" s="140">
        <f>[1]rame!AO419</f>
        <v>2.6653358966666663E-3</v>
      </c>
      <c r="T133" s="140">
        <f>[1]nichel!AO419</f>
        <v>3.7160314633333329E-3</v>
      </c>
      <c r="U133" s="140">
        <f>[1]selenio!AO419</f>
        <v>4.2413792466666671E-3</v>
      </c>
      <c r="V133" s="140">
        <f>[1]zinco!AO419</f>
        <v>9.9097746149999985E-2</v>
      </c>
      <c r="W133" s="140">
        <f>[1]Diossine!AO419</f>
        <v>4.0741256666666659E-3</v>
      </c>
      <c r="X133" s="140">
        <f>[1]Benzoapyrene!$AO419</f>
        <v>8.3412362333333324E-6</v>
      </c>
      <c r="Y133" s="140">
        <f>[1]Benzobfluoranthene!$AO419</f>
        <v>1.4677573783333333E-5</v>
      </c>
      <c r="Z133" s="140">
        <f>[1]Benzokfluoranthene!$AO419</f>
        <v>6.8359540133333331E-6</v>
      </c>
      <c r="AA133" s="140">
        <f>[1]Indeno123cdpyrene!$AO419</f>
        <v>7.9273908366666657E-6</v>
      </c>
      <c r="AB133" s="140">
        <f>[1]PAH!AO419</f>
        <v>3.7782154866666662E-5</v>
      </c>
      <c r="AC133" s="140">
        <f>[1]HCB!AO419</f>
        <v>6.2184023333333336E-3</v>
      </c>
      <c r="AD133" s="140">
        <f>[1]PCB!AO419</f>
        <v>1.25440185E-2</v>
      </c>
      <c r="AE133" s="173"/>
      <c r="AF133" s="126" t="s">
        <v>384</v>
      </c>
      <c r="AG133" s="126" t="s">
        <v>384</v>
      </c>
      <c r="AH133" s="126" t="s">
        <v>384</v>
      </c>
      <c r="AI133" s="126" t="s">
        <v>384</v>
      </c>
      <c r="AJ133" s="126" t="s">
        <v>384</v>
      </c>
      <c r="AK133" s="150">
        <f>'[1]dati attività'!$AG$198</f>
        <v>247840</v>
      </c>
      <c r="AL133" s="113" t="s">
        <v>390</v>
      </c>
    </row>
    <row r="134" spans="1:67" s="1" customFormat="1" ht="24.75" customHeight="1" thickBot="1" x14ac:dyDescent="0.25">
      <c r="A134" s="81" t="s">
        <v>117</v>
      </c>
      <c r="B134" s="81" t="s">
        <v>335</v>
      </c>
      <c r="C134" s="89" t="s">
        <v>286</v>
      </c>
      <c r="D134" s="75" t="s">
        <v>97</v>
      </c>
      <c r="E134" s="140" t="str">
        <f>[1]NOx!AO420</f>
        <v>NO</v>
      </c>
      <c r="F134" s="140" t="str">
        <f>[1]NMVOC!AO420</f>
        <v>NO</v>
      </c>
      <c r="G134" s="140" t="str">
        <f>[1]SOx!AO420</f>
        <v>NO</v>
      </c>
      <c r="H134" s="140" t="str">
        <f>[1]NH3!AO420</f>
        <v>NO</v>
      </c>
      <c r="I134" s="140" t="str">
        <f>'[1]pm2.5'!AO420</f>
        <v>NO</v>
      </c>
      <c r="J134" s="140" t="str">
        <f>[1]pm10!AO420</f>
        <v>NO</v>
      </c>
      <c r="K134" s="140" t="str">
        <f>[1]PST!AO420</f>
        <v>NO</v>
      </c>
      <c r="L134" s="140" t="str">
        <f>[1]BC!AO420</f>
        <v>NO</v>
      </c>
      <c r="M134" s="140" t="str">
        <f>[1]CO!AO420</f>
        <v>NO</v>
      </c>
      <c r="N134" s="140" t="str">
        <f>[1]piombo!AO420</f>
        <v>NO</v>
      </c>
      <c r="O134" s="140" t="str">
        <f>[1]cadmio!AO420</f>
        <v>NO</v>
      </c>
      <c r="P134" s="140" t="str">
        <f>[1]mercurio!AO420</f>
        <v>NO</v>
      </c>
      <c r="Q134" s="140" t="str">
        <f>[1]arsenico!AO420</f>
        <v>NO</v>
      </c>
      <c r="R134" s="140" t="str">
        <f>[1]cromo!AO420</f>
        <v>NO</v>
      </c>
      <c r="S134" s="140" t="str">
        <f>[1]rame!AO420</f>
        <v>NO</v>
      </c>
      <c r="T134" s="140" t="str">
        <f>[1]nichel!AO420</f>
        <v>NO</v>
      </c>
      <c r="U134" s="140" t="str">
        <f>[1]selenio!AO420</f>
        <v>NO</v>
      </c>
      <c r="V134" s="140" t="str">
        <f>[1]zinco!AO420</f>
        <v>NO</v>
      </c>
      <c r="W134" s="140" t="str">
        <f>[1]Diossine!AO420</f>
        <v>NO</v>
      </c>
      <c r="X134" s="140" t="str">
        <f>[1]Benzoapyrene!$AO420</f>
        <v>NO</v>
      </c>
      <c r="Y134" s="140" t="str">
        <f>[1]Benzobfluoranthene!$AO420</f>
        <v>NO</v>
      </c>
      <c r="Z134" s="140" t="str">
        <f>[1]Benzokfluoranthene!$AO420</f>
        <v>NO</v>
      </c>
      <c r="AA134" s="140" t="str">
        <f>[1]Indeno123cdpyrene!$AO420</f>
        <v>NO</v>
      </c>
      <c r="AB134" s="140" t="str">
        <f>[1]PAH!AO420</f>
        <v>NO</v>
      </c>
      <c r="AC134" s="140" t="str">
        <f>[1]HCB!AO420</f>
        <v>NO</v>
      </c>
      <c r="AD134" s="140" t="str">
        <f>[1]PCB!AO420</f>
        <v>NO</v>
      </c>
      <c r="AE134" s="173"/>
      <c r="AF134" s="150" t="s">
        <v>403</v>
      </c>
      <c r="AG134" s="150" t="s">
        <v>403</v>
      </c>
      <c r="AH134" s="150" t="s">
        <v>403</v>
      </c>
      <c r="AI134" s="150" t="s">
        <v>403</v>
      </c>
      <c r="AJ134" s="150" t="s">
        <v>403</v>
      </c>
      <c r="AK134" s="150" t="str">
        <f>'[1]dati attività'!$AG$199</f>
        <v>NO</v>
      </c>
      <c r="AL134" s="113"/>
    </row>
    <row r="135" spans="1:67" s="1" customFormat="1" ht="24.75" customHeight="1" thickBot="1" x14ac:dyDescent="0.25">
      <c r="A135" s="81" t="s">
        <v>117</v>
      </c>
      <c r="B135" s="81" t="s">
        <v>233</v>
      </c>
      <c r="C135" s="89" t="s">
        <v>285</v>
      </c>
      <c r="D135" s="75"/>
      <c r="E135" s="140">
        <f>[1]NOx!AO421</f>
        <v>1.851978858561637</v>
      </c>
      <c r="F135" s="140">
        <f>[1]NMVOC!AO421</f>
        <v>2.095242662212339</v>
      </c>
      <c r="G135" s="140">
        <f>[1]SOx!AO421</f>
        <v>8.0789644037767297E-2</v>
      </c>
      <c r="H135" s="140" t="str">
        <f>[1]NH3!AO421</f>
        <v>NA</v>
      </c>
      <c r="I135" s="140">
        <f>'[1]pm2.5'!AO421</f>
        <v>2.0774479895425881</v>
      </c>
      <c r="J135" s="140">
        <f>[1]pm10!AO421</f>
        <v>2.4236893211330188</v>
      </c>
      <c r="K135" s="140">
        <f>[1]PST!AO421</f>
        <v>2.6929881345922433</v>
      </c>
      <c r="L135" s="140">
        <f>[1]BC!AO421</f>
        <v>0.87252815560788677</v>
      </c>
      <c r="M135" s="140">
        <f>[1]CO!AO421</f>
        <v>42.193031301429571</v>
      </c>
      <c r="N135" s="140">
        <f>[1]piombo!AO421</f>
        <v>0.14519239105604889</v>
      </c>
      <c r="O135" s="140">
        <f>[1]cadmio!AO421</f>
        <v>0.33758328590762493</v>
      </c>
      <c r="P135" s="140">
        <f>[1]mercurio!AO421</f>
        <v>5.9079323836714E-2</v>
      </c>
      <c r="Q135" s="140">
        <f>[1]arsenico!AO421</f>
        <v>4.0864645453874762E-2</v>
      </c>
      <c r="R135" s="140">
        <f>[1]cromo!AO421</f>
        <v>7.1140986867334985E-2</v>
      </c>
      <c r="S135" s="140">
        <f>[1]rame!AO421</f>
        <v>7.2024614151545291E-2</v>
      </c>
      <c r="T135" s="140">
        <f>[1]nichel!AO421</f>
        <v>3.2418523504858E-2</v>
      </c>
      <c r="U135" s="140">
        <f>[1]selenio!AO421</f>
        <v>3.0174736209840979E-2</v>
      </c>
      <c r="V135" s="140">
        <f>[1]zinco!AO421</f>
        <v>2.8700560419959413</v>
      </c>
      <c r="W135" s="140">
        <f>[1]Diossine!AO421</f>
        <v>7.3445130943424823</v>
      </c>
      <c r="X135" s="140">
        <f>[1]Benzoapyrene!$AO421</f>
        <v>0.19392345240064057</v>
      </c>
      <c r="Y135" s="140">
        <f>[1]Benzobfluoranthene!$AO421</f>
        <v>0.52716340476948531</v>
      </c>
      <c r="Z135" s="140">
        <f>[1]Benzokfluoranthene!$AO421</f>
        <v>0.21290773266483998</v>
      </c>
      <c r="AA135" s="140">
        <f>[1]Indeno123cdpyrene!$AO421</f>
        <v>0.1374515522223746</v>
      </c>
      <c r="AB135" s="140">
        <f>[1]PAH!AO421</f>
        <v>1.0714461420573405</v>
      </c>
      <c r="AC135" s="140" t="str">
        <f>[1]HCB!AO421</f>
        <v>NA</v>
      </c>
      <c r="AD135" s="140" t="str">
        <f>[1]PCB!AO421</f>
        <v>NA</v>
      </c>
      <c r="AE135" s="173"/>
      <c r="AF135" s="126" t="s">
        <v>384</v>
      </c>
      <c r="AG135" s="126" t="s">
        <v>384</v>
      </c>
      <c r="AH135" s="126" t="s">
        <v>384</v>
      </c>
      <c r="AI135" s="126" t="s">
        <v>384</v>
      </c>
      <c r="AJ135" s="126" t="s">
        <v>384</v>
      </c>
      <c r="AK135" s="150">
        <f>'[1]dati attività'!$AG$200</f>
        <v>857.39843923249919</v>
      </c>
      <c r="AL135" s="113" t="s">
        <v>409</v>
      </c>
    </row>
    <row r="136" spans="1:67" s="1" customFormat="1" ht="24.75" customHeight="1" thickBot="1" x14ac:dyDescent="0.25">
      <c r="A136" s="81" t="s">
        <v>117</v>
      </c>
      <c r="B136" s="81" t="s">
        <v>105</v>
      </c>
      <c r="C136" s="89" t="s">
        <v>107</v>
      </c>
      <c r="D136" s="75"/>
      <c r="E136" s="140" t="str">
        <f>[1]NOx!AO422</f>
        <v>NA</v>
      </c>
      <c r="F136" s="140">
        <f>[1]NMVOC!AO422</f>
        <v>0.12087063705961518</v>
      </c>
      <c r="G136" s="140" t="str">
        <f>[1]SOx!AO422</f>
        <v>NA</v>
      </c>
      <c r="H136" s="140" t="str">
        <f>[1]NH3!AO422</f>
        <v>NA</v>
      </c>
      <c r="I136" s="140" t="str">
        <f>'[1]pm2.5'!AO422</f>
        <v>NA</v>
      </c>
      <c r="J136" s="140" t="str">
        <f>[1]pm10!AO422</f>
        <v>NA</v>
      </c>
      <c r="K136" s="140" t="str">
        <f>[1]PST!AO422</f>
        <v>NA</v>
      </c>
      <c r="L136" s="140" t="str">
        <f>[1]BC!AO422</f>
        <v>NA</v>
      </c>
      <c r="M136" s="140" t="str">
        <f>[1]CO!AO422</f>
        <v>NA</v>
      </c>
      <c r="N136" s="140" t="str">
        <f>[1]piombo!AO422</f>
        <v>NA</v>
      </c>
      <c r="O136" s="140" t="str">
        <f>[1]cadmio!AO422</f>
        <v>NA</v>
      </c>
      <c r="P136" s="140" t="str">
        <f>[1]mercurio!AO422</f>
        <v>NA</v>
      </c>
      <c r="Q136" s="140" t="str">
        <f>[1]arsenico!AO422</f>
        <v>NA</v>
      </c>
      <c r="R136" s="140" t="str">
        <f>[1]cromo!AO422</f>
        <v>NA</v>
      </c>
      <c r="S136" s="140" t="str">
        <f>[1]rame!AO422</f>
        <v>NA</v>
      </c>
      <c r="T136" s="140" t="str">
        <f>[1]nichel!AO422</f>
        <v>NA</v>
      </c>
      <c r="U136" s="140" t="str">
        <f>[1]selenio!AO422</f>
        <v>NA</v>
      </c>
      <c r="V136" s="140" t="str">
        <f>[1]zinco!AO422</f>
        <v>NA</v>
      </c>
      <c r="W136" s="140" t="str">
        <f>[1]Diossine!AO422</f>
        <v>NA</v>
      </c>
      <c r="X136" s="140" t="str">
        <f>[1]Benzoapyrene!$AO422</f>
        <v>NA</v>
      </c>
      <c r="Y136" s="140" t="str">
        <f>[1]Benzobfluoranthene!$AO422</f>
        <v>NA</v>
      </c>
      <c r="Z136" s="140" t="str">
        <f>[1]Benzokfluoranthene!$AO422</f>
        <v>NA</v>
      </c>
      <c r="AA136" s="140" t="str">
        <f>[1]Indeno123cdpyrene!$AO422</f>
        <v>NA</v>
      </c>
      <c r="AB136" s="140" t="str">
        <f>[1]PAH!AO422</f>
        <v>NA</v>
      </c>
      <c r="AC136" s="140" t="str">
        <f>[1]HCB!AO422</f>
        <v>NA</v>
      </c>
      <c r="AD136" s="140" t="str">
        <f>[1]PCB!AO422</f>
        <v>NA</v>
      </c>
      <c r="AE136" s="127"/>
      <c r="AF136" s="126" t="s">
        <v>384</v>
      </c>
      <c r="AG136" s="126" t="s">
        <v>384</v>
      </c>
      <c r="AH136" s="126" t="s">
        <v>384</v>
      </c>
      <c r="AI136" s="126" t="s">
        <v>384</v>
      </c>
      <c r="AJ136" s="126" t="s">
        <v>384</v>
      </c>
      <c r="AK136" s="126">
        <f>'[1]dati attività'!$AG$201</f>
        <v>2299.3519234845485</v>
      </c>
      <c r="AL136" s="113" t="s">
        <v>391</v>
      </c>
    </row>
    <row r="137" spans="1:67" s="1" customFormat="1" ht="24.75" customHeight="1" thickBot="1" x14ac:dyDescent="0.25">
      <c r="A137" s="81" t="s">
        <v>117</v>
      </c>
      <c r="B137" s="81" t="s">
        <v>106</v>
      </c>
      <c r="C137" s="89" t="s">
        <v>108</v>
      </c>
      <c r="D137" s="75"/>
      <c r="E137" s="140" t="str">
        <f>[1]NOx!AO423</f>
        <v>NA</v>
      </c>
      <c r="F137" s="140">
        <f>[1]NMVOC!AO423</f>
        <v>1.0626399679419243E-2</v>
      </c>
      <c r="G137" s="140" t="str">
        <f>[1]SOx!AO423</f>
        <v>NA</v>
      </c>
      <c r="H137" s="140" t="str">
        <f>[1]NH3!AO423</f>
        <v>NA</v>
      </c>
      <c r="I137" s="140" t="str">
        <f>'[1]pm2.5'!AO423</f>
        <v>NA</v>
      </c>
      <c r="J137" s="140" t="str">
        <f>[1]pm10!AO423</f>
        <v>NA</v>
      </c>
      <c r="K137" s="140" t="str">
        <f>[1]PST!AO423</f>
        <v>NA</v>
      </c>
      <c r="L137" s="140" t="str">
        <f>[1]BC!AO423</f>
        <v>NA</v>
      </c>
      <c r="M137" s="140" t="str">
        <f>[1]CO!AO423</f>
        <v>NA</v>
      </c>
      <c r="N137" s="140" t="str">
        <f>[1]piombo!AO423</f>
        <v>NA</v>
      </c>
      <c r="O137" s="140" t="str">
        <f>[1]cadmio!AO423</f>
        <v>NA</v>
      </c>
      <c r="P137" s="140" t="str">
        <f>[1]mercurio!AO423</f>
        <v>NA</v>
      </c>
      <c r="Q137" s="140" t="str">
        <f>[1]arsenico!AO423</f>
        <v>NA</v>
      </c>
      <c r="R137" s="140" t="str">
        <f>[1]cromo!AO423</f>
        <v>NA</v>
      </c>
      <c r="S137" s="140" t="str">
        <f>[1]rame!AO423</f>
        <v>NA</v>
      </c>
      <c r="T137" s="140" t="str">
        <f>[1]nichel!AO423</f>
        <v>NA</v>
      </c>
      <c r="U137" s="140" t="str">
        <f>[1]selenio!AO423</f>
        <v>NA</v>
      </c>
      <c r="V137" s="140" t="str">
        <f>[1]zinco!AO423</f>
        <v>NA</v>
      </c>
      <c r="W137" s="140" t="str">
        <f>[1]Diossine!AO423</f>
        <v>NA</v>
      </c>
      <c r="X137" s="140" t="str">
        <f>[1]Benzoapyrene!$AO423</f>
        <v>NA</v>
      </c>
      <c r="Y137" s="140" t="str">
        <f>[1]Benzobfluoranthene!$AO423</f>
        <v>NA</v>
      </c>
      <c r="Z137" s="140" t="str">
        <f>[1]Benzokfluoranthene!$AO423</f>
        <v>NA</v>
      </c>
      <c r="AA137" s="140" t="str">
        <f>[1]Indeno123cdpyrene!$AO423</f>
        <v>NA</v>
      </c>
      <c r="AB137" s="140" t="str">
        <f>[1]PAH!AO423</f>
        <v>NA</v>
      </c>
      <c r="AC137" s="140" t="str">
        <f>[1]HCB!AO423</f>
        <v>NA</v>
      </c>
      <c r="AD137" s="140" t="str">
        <f>[1]PCB!AO423</f>
        <v>NA</v>
      </c>
      <c r="AE137" s="127"/>
      <c r="AF137" s="126" t="s">
        <v>384</v>
      </c>
      <c r="AG137" s="126" t="s">
        <v>384</v>
      </c>
      <c r="AH137" s="126" t="s">
        <v>384</v>
      </c>
      <c r="AI137" s="126" t="s">
        <v>384</v>
      </c>
      <c r="AJ137" s="126" t="s">
        <v>384</v>
      </c>
      <c r="AK137" s="126">
        <f>'[1]dati attività'!$AG$202</f>
        <v>228.65269887502339</v>
      </c>
      <c r="AL137" s="113" t="s">
        <v>391</v>
      </c>
    </row>
    <row r="138" spans="1:67" s="1" customFormat="1" ht="24.75" customHeight="1" thickBot="1" x14ac:dyDescent="0.25">
      <c r="A138" s="82" t="s">
        <v>117</v>
      </c>
      <c r="B138" s="82" t="s">
        <v>253</v>
      </c>
      <c r="C138" s="90" t="s">
        <v>254</v>
      </c>
      <c r="D138" s="110"/>
      <c r="E138" s="145" t="str">
        <f>[1]NOx!AO424</f>
        <v>NO</v>
      </c>
      <c r="F138" s="140" t="str">
        <f>[1]NMVOC!AO424</f>
        <v>NO</v>
      </c>
      <c r="G138" s="140" t="str">
        <f>[1]SOx!AO424</f>
        <v>NO</v>
      </c>
      <c r="H138" s="140" t="str">
        <f>[1]NH3!AO424</f>
        <v>NO</v>
      </c>
      <c r="I138" s="140" t="str">
        <f>'[1]pm2.5'!AO424</f>
        <v>NO</v>
      </c>
      <c r="J138" s="140" t="str">
        <f>[1]pm10!AO424</f>
        <v>NO</v>
      </c>
      <c r="K138" s="140" t="str">
        <f>[1]PST!AO424</f>
        <v>NO</v>
      </c>
      <c r="L138" s="140" t="str">
        <f>[1]BC!AO424</f>
        <v>NO</v>
      </c>
      <c r="M138" s="140" t="str">
        <f>[1]CO!AO424</f>
        <v>NO</v>
      </c>
      <c r="N138" s="140" t="str">
        <f>[1]piombo!AO424</f>
        <v>NO</v>
      </c>
      <c r="O138" s="140" t="str">
        <f>[1]cadmio!AO424</f>
        <v>NO</v>
      </c>
      <c r="P138" s="140" t="str">
        <f>[1]mercurio!AO424</f>
        <v>NO</v>
      </c>
      <c r="Q138" s="140" t="str">
        <f>[1]arsenico!AO424</f>
        <v>NO</v>
      </c>
      <c r="R138" s="140" t="str">
        <f>[1]cromo!AO424</f>
        <v>NO</v>
      </c>
      <c r="S138" s="140" t="str">
        <f>[1]rame!AO424</f>
        <v>NO</v>
      </c>
      <c r="T138" s="140" t="str">
        <f>[1]nichel!AO424</f>
        <v>NO</v>
      </c>
      <c r="U138" s="140" t="str">
        <f>[1]selenio!AO424</f>
        <v>NO</v>
      </c>
      <c r="V138" s="140" t="str">
        <f>[1]zinco!AO424</f>
        <v>NO</v>
      </c>
      <c r="W138" s="140" t="str">
        <f>[1]Diossine!AO424</f>
        <v>NO</v>
      </c>
      <c r="X138" s="140" t="str">
        <f>[1]Benzoapyrene!$AO424</f>
        <v>NO</v>
      </c>
      <c r="Y138" s="140" t="str">
        <f>[1]Benzobfluoranthene!$AO424</f>
        <v>NO</v>
      </c>
      <c r="Z138" s="140" t="str">
        <f>[1]Benzokfluoranthene!$AO424</f>
        <v>NO</v>
      </c>
      <c r="AA138" s="140" t="str">
        <f>[1]Indeno123cdpyrene!$AO424</f>
        <v>NO</v>
      </c>
      <c r="AB138" s="140" t="str">
        <f>[1]PAH!AO424</f>
        <v>NO</v>
      </c>
      <c r="AC138" s="140" t="str">
        <f>[1]HCB!AO424</f>
        <v>NO</v>
      </c>
      <c r="AD138" s="140" t="str">
        <f>[1]PCB!AO424</f>
        <v>NO</v>
      </c>
      <c r="AE138" s="127"/>
      <c r="AF138" s="150" t="s">
        <v>403</v>
      </c>
      <c r="AG138" s="150" t="s">
        <v>403</v>
      </c>
      <c r="AH138" s="150" t="s">
        <v>403</v>
      </c>
      <c r="AI138" s="150" t="s">
        <v>403</v>
      </c>
      <c r="AJ138" s="150" t="s">
        <v>403</v>
      </c>
      <c r="AK138" s="150" t="str">
        <f>'[1]dati attività'!$AG$203</f>
        <v>NO</v>
      </c>
      <c r="AL138" s="113" t="s">
        <v>391</v>
      </c>
    </row>
    <row r="139" spans="1:67" s="1" customFormat="1" ht="24.75" customHeight="1" thickBot="1" x14ac:dyDescent="0.25">
      <c r="A139" s="82" t="s">
        <v>117</v>
      </c>
      <c r="B139" s="82" t="s">
        <v>234</v>
      </c>
      <c r="C139" s="90" t="s">
        <v>291</v>
      </c>
      <c r="D139" s="110" t="s">
        <v>100</v>
      </c>
      <c r="E139" s="145" t="str">
        <f>[1]NOx!AO425</f>
        <v>NO</v>
      </c>
      <c r="F139" s="140" t="str">
        <f>[1]NMVOC!AO425</f>
        <v>NO</v>
      </c>
      <c r="G139" s="140" t="str">
        <f>[1]SOx!AO425</f>
        <v>NO</v>
      </c>
      <c r="H139" s="140" t="str">
        <f>[1]NH3!AO425</f>
        <v>NO</v>
      </c>
      <c r="I139" s="140">
        <f>'[1]pm2.5'!AO425</f>
        <v>3.8866670496000002</v>
      </c>
      <c r="J139" s="140">
        <f>[1]pm10!AO425</f>
        <v>3.8866670496000002</v>
      </c>
      <c r="K139" s="140">
        <f>[1]PST!AO425</f>
        <v>3.8866670496000002</v>
      </c>
      <c r="L139" s="140">
        <f>[1]BC!AO425</f>
        <v>0.71903340417600003</v>
      </c>
      <c r="M139" s="140" t="str">
        <f>[1]CO!AO425</f>
        <v>NO</v>
      </c>
      <c r="N139" s="140">
        <f>[1]piombo!AO425</f>
        <v>2.263484742E-2</v>
      </c>
      <c r="O139" s="140">
        <f>[1]cadmio!AO425</f>
        <v>1.126006167E-2</v>
      </c>
      <c r="P139" s="140">
        <f>[1]mercurio!AO425</f>
        <v>2.263484742E-2</v>
      </c>
      <c r="Q139" s="140" t="str">
        <f>[1]arsenico!AO425</f>
        <v>NO</v>
      </c>
      <c r="R139" s="140" t="str">
        <f>[1]cromo!AO425</f>
        <v>NO</v>
      </c>
      <c r="S139" s="140" t="str">
        <f>[1]rame!AO425</f>
        <v>NO</v>
      </c>
      <c r="T139" s="140" t="str">
        <f>[1]nichel!AO425</f>
        <v>NO</v>
      </c>
      <c r="U139" s="140" t="str">
        <f>[1]selenio!AO425</f>
        <v>NO</v>
      </c>
      <c r="V139" s="140" t="str">
        <f>[1]zinco!AO425</f>
        <v>NO</v>
      </c>
      <c r="W139" s="140">
        <f>[1]Diossine!AO425</f>
        <v>39.560174060000001</v>
      </c>
      <c r="X139" s="140" t="str">
        <f>[1]Benzoapyrene!$AO425</f>
        <v>NO</v>
      </c>
      <c r="Y139" s="140" t="str">
        <f>[1]Benzobfluoranthene!$AO425</f>
        <v>NO</v>
      </c>
      <c r="Z139" s="140" t="str">
        <f>[1]Benzokfluoranthene!$AO425</f>
        <v>NO</v>
      </c>
      <c r="AA139" s="140" t="str">
        <f>[1]Indeno123cdpyrene!$AO425</f>
        <v>NO</v>
      </c>
      <c r="AB139" s="140" t="str">
        <f>[1]PAH!AO425</f>
        <v>NO</v>
      </c>
      <c r="AC139" s="140" t="str">
        <f>[1]HCB!AO425</f>
        <v>NO</v>
      </c>
      <c r="AD139" s="140" t="str">
        <f>[1]PCB!AO425</f>
        <v>NO</v>
      </c>
      <c r="AE139" s="127"/>
      <c r="AF139" s="150" t="s">
        <v>403</v>
      </c>
      <c r="AG139" s="150" t="s">
        <v>403</v>
      </c>
      <c r="AH139" s="150" t="s">
        <v>403</v>
      </c>
      <c r="AI139" s="150" t="s">
        <v>403</v>
      </c>
      <c r="AJ139" s="150" t="s">
        <v>403</v>
      </c>
      <c r="AK139" s="150">
        <f>'[1]dati attività'!$AG$204</f>
        <v>59816.673000000003</v>
      </c>
      <c r="AL139" s="113" t="s">
        <v>417</v>
      </c>
    </row>
    <row r="140" spans="1:67" s="1" customFormat="1" ht="24.75" customHeight="1" thickBot="1" x14ac:dyDescent="0.25">
      <c r="A140" s="81" t="s">
        <v>118</v>
      </c>
      <c r="B140" s="55" t="s">
        <v>235</v>
      </c>
      <c r="C140" s="89" t="s">
        <v>284</v>
      </c>
      <c r="D140" s="75"/>
      <c r="E140" s="140" t="str">
        <f>[1]NOx!AO426</f>
        <v>NO</v>
      </c>
      <c r="F140" s="140" t="str">
        <f>[1]NMVOC!AO426</f>
        <v>NO</v>
      </c>
      <c r="G140" s="140" t="str">
        <f>[1]SOx!AO426</f>
        <v>NO</v>
      </c>
      <c r="H140" s="140" t="str">
        <f>[1]NH3!AO426</f>
        <v>NO</v>
      </c>
      <c r="I140" s="140" t="str">
        <f>'[1]pm2.5'!AO426</f>
        <v>NO</v>
      </c>
      <c r="J140" s="140" t="str">
        <f>[1]pm10!AO426</f>
        <v>NO</v>
      </c>
      <c r="K140" s="140" t="str">
        <f>[1]PST!AO426</f>
        <v>NO</v>
      </c>
      <c r="L140" s="140" t="str">
        <f>[1]BC!AO426</f>
        <v>NO</v>
      </c>
      <c r="M140" s="140" t="str">
        <f>[1]CO!AO426</f>
        <v>NO</v>
      </c>
      <c r="N140" s="140" t="str">
        <f>[1]piombo!AO426</f>
        <v>NO</v>
      </c>
      <c r="O140" s="140" t="str">
        <f>[1]cadmio!AO426</f>
        <v>NO</v>
      </c>
      <c r="P140" s="140" t="str">
        <f>[1]mercurio!AO426</f>
        <v>NO</v>
      </c>
      <c r="Q140" s="140" t="str">
        <f>[1]arsenico!AO426</f>
        <v>NO</v>
      </c>
      <c r="R140" s="140" t="str">
        <f>[1]cromo!AO426</f>
        <v>NO</v>
      </c>
      <c r="S140" s="140" t="str">
        <f>[1]rame!AO426</f>
        <v>NO</v>
      </c>
      <c r="T140" s="140" t="str">
        <f>[1]nichel!AO426</f>
        <v>NO</v>
      </c>
      <c r="U140" s="140" t="str">
        <f>[1]selenio!AO426</f>
        <v>NO</v>
      </c>
      <c r="V140" s="140" t="str">
        <f>[1]zinco!AO426</f>
        <v>NO</v>
      </c>
      <c r="W140" s="140" t="str">
        <f>[1]Diossine!AO426</f>
        <v>NO</v>
      </c>
      <c r="X140" s="140" t="str">
        <f>[1]Benzoapyrene!$AO426</f>
        <v>NO</v>
      </c>
      <c r="Y140" s="140" t="str">
        <f>[1]Benzobfluoranthene!$AO426</f>
        <v>NO</v>
      </c>
      <c r="Z140" s="140" t="str">
        <f>[1]Benzokfluoranthene!$AO426</f>
        <v>NO</v>
      </c>
      <c r="AA140" s="140" t="str">
        <f>[1]Indeno123cdpyrene!$AO426</f>
        <v>NO</v>
      </c>
      <c r="AB140" s="140" t="str">
        <f>[1]PAH!AO426</f>
        <v>NO</v>
      </c>
      <c r="AC140" s="140" t="str">
        <f>[1]HCB!AO426</f>
        <v>NO</v>
      </c>
      <c r="AD140" s="140" t="str">
        <f>[1]PCB!AO426</f>
        <v>NO</v>
      </c>
      <c r="AE140" s="127"/>
      <c r="AF140" s="150" t="s">
        <v>403</v>
      </c>
      <c r="AG140" s="150" t="s">
        <v>403</v>
      </c>
      <c r="AH140" s="150" t="s">
        <v>403</v>
      </c>
      <c r="AI140" s="150" t="s">
        <v>403</v>
      </c>
      <c r="AJ140" s="150" t="s">
        <v>403</v>
      </c>
      <c r="AK140" s="150" t="str">
        <f>'[1]dati attività'!$AG$205</f>
        <v>NA</v>
      </c>
      <c r="AL140" s="113"/>
    </row>
    <row r="141" spans="1:67" s="8" customFormat="1" ht="25.9" customHeight="1" thickBot="1" x14ac:dyDescent="0.25">
      <c r="A141" s="44"/>
      <c r="B141" s="101" t="s">
        <v>19</v>
      </c>
      <c r="C141" s="201" t="s">
        <v>437</v>
      </c>
      <c r="D141" s="44"/>
      <c r="E141" s="155">
        <f>[1]NOx!AO427</f>
        <v>677.7945843794779</v>
      </c>
      <c r="F141" s="155">
        <f>[1]NMVOC!AO427</f>
        <v>908.03559618294275</v>
      </c>
      <c r="G141" s="178">
        <f>[1]SOx!AO427</f>
        <v>113.45176953734509</v>
      </c>
      <c r="H141" s="179">
        <f>[1]NH3!AO427</f>
        <v>350.87380288801916</v>
      </c>
      <c r="I141" s="179">
        <f>'[1]pm2.5'!AO427</f>
        <v>156.15616751641696</v>
      </c>
      <c r="J141" s="179">
        <f>[1]pm10!AO427</f>
        <v>261.82810536248473</v>
      </c>
      <c r="K141" s="155">
        <f>[1]PST!AO427</f>
        <v>494.00326604495444</v>
      </c>
      <c r="L141" s="155">
        <f>[1]BC!AO427</f>
        <v>20.091719688654734</v>
      </c>
      <c r="M141" s="180">
        <f>[1]CO!AO427</f>
        <v>2061.7083141047983</v>
      </c>
      <c r="N141" s="180">
        <f>[1]piombo!AO427</f>
        <v>211.08643451291411</v>
      </c>
      <c r="O141" s="180">
        <f>[1]cadmio!AO427</f>
        <v>4.3929470452000876</v>
      </c>
      <c r="P141" s="180">
        <f>[1]mercurio!AO427</f>
        <v>6.8986534423658101</v>
      </c>
      <c r="Q141" s="155">
        <f>[1]arsenico!AO427</f>
        <v>7.4242669569972071</v>
      </c>
      <c r="R141" s="155">
        <f>[1]cromo!AO427</f>
        <v>45.827144473584248</v>
      </c>
      <c r="S141" s="155">
        <f>[1]rame!AO427</f>
        <v>399.79243378811407</v>
      </c>
      <c r="T141" s="155">
        <f>[1]nichel!AO427</f>
        <v>32.01109911427212</v>
      </c>
      <c r="U141" s="155">
        <f>[1]selenio!AO427</f>
        <v>7.166882541061538</v>
      </c>
      <c r="V141" s="155">
        <f>[1]zinco!AO427</f>
        <v>854.35873799234776</v>
      </c>
      <c r="W141" s="155">
        <f>[1]Diossine!AO427</f>
        <v>311.43097719487622</v>
      </c>
      <c r="X141" s="155">
        <f>[1]Benzoapyrene!$AO427</f>
        <v>16.738437996883007</v>
      </c>
      <c r="Y141" s="155">
        <f>[1]Benzobfluoranthene!$AO427</f>
        <v>19.58917160710044</v>
      </c>
      <c r="Z141" s="155">
        <f>[1]Benzokfluoranthene!$AO427</f>
        <v>9.0164960791944555</v>
      </c>
      <c r="AA141" s="155">
        <f>[1]Indeno123cdpyrene!$AO427</f>
        <v>11.076771912275937</v>
      </c>
      <c r="AB141" s="155">
        <f>[1]PAH!AO427</f>
        <v>66.830396562530495</v>
      </c>
      <c r="AC141" s="155">
        <f>[1]HCB!AO427</f>
        <v>14.593035976352834</v>
      </c>
      <c r="AD141" s="155">
        <f>[1]PCB!AO427</f>
        <v>121.35664552605441</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677.7945843794779</v>
      </c>
      <c r="F152" s="152">
        <f t="shared" ref="F152:AD152" si="0">SUM(F$141, F$151, IF(AND(ISNUMBER(SEARCH($B$4,"AT|BE|CH|GB|IE|LT|LU|NL")),SUM(F$143:F$149)&gt;0),SUM(F$143:F$149)-SUM(F$27:F$33),0))</f>
        <v>908.03559618294275</v>
      </c>
      <c r="G152" s="152">
        <f t="shared" si="0"/>
        <v>113.45176953734509</v>
      </c>
      <c r="H152" s="152">
        <f t="shared" si="0"/>
        <v>350.87380288801916</v>
      </c>
      <c r="I152" s="152">
        <f t="shared" si="0"/>
        <v>156.15616751641696</v>
      </c>
      <c r="J152" s="152">
        <f t="shared" si="0"/>
        <v>261.82810536248473</v>
      </c>
      <c r="K152" s="152">
        <f t="shared" si="0"/>
        <v>494.00326604495444</v>
      </c>
      <c r="L152" s="152">
        <f t="shared" si="0"/>
        <v>20.091719688654734</v>
      </c>
      <c r="M152" s="152">
        <f t="shared" si="0"/>
        <v>2061.7083141047983</v>
      </c>
      <c r="N152" s="152">
        <f t="shared" si="0"/>
        <v>211.08643451291411</v>
      </c>
      <c r="O152" s="152">
        <f t="shared" si="0"/>
        <v>4.3929470452000876</v>
      </c>
      <c r="P152" s="152">
        <f t="shared" si="0"/>
        <v>6.8986534423658101</v>
      </c>
      <c r="Q152" s="152">
        <f t="shared" si="0"/>
        <v>7.4242669569972071</v>
      </c>
      <c r="R152" s="152">
        <f t="shared" si="0"/>
        <v>45.827144473584248</v>
      </c>
      <c r="S152" s="152">
        <f t="shared" si="0"/>
        <v>399.79243378811407</v>
      </c>
      <c r="T152" s="152">
        <f t="shared" si="0"/>
        <v>32.01109911427212</v>
      </c>
      <c r="U152" s="152">
        <f t="shared" si="0"/>
        <v>7.166882541061538</v>
      </c>
      <c r="V152" s="152">
        <f t="shared" si="0"/>
        <v>854.35873799234776</v>
      </c>
      <c r="W152" s="152">
        <f t="shared" si="0"/>
        <v>311.43097719487622</v>
      </c>
      <c r="X152" s="152">
        <f>SUM(X$141, X$151, IF(AND(ISNUMBER(SEARCH($B$4,"AT|BE|CH|GB|IE|LT|LU|NL")),SUM(X$143:X$149)&gt;0),SUM(X$143:X$149)-SUM(X$27:X$33),0))</f>
        <v>16.738437996883007</v>
      </c>
      <c r="Y152" s="152">
        <f t="shared" si="0"/>
        <v>19.58917160710044</v>
      </c>
      <c r="Z152" s="152">
        <f t="shared" si="0"/>
        <v>9.0164960791944555</v>
      </c>
      <c r="AA152" s="152">
        <f t="shared" si="0"/>
        <v>11.076771912275937</v>
      </c>
      <c r="AB152" s="152">
        <f t="shared" si="0"/>
        <v>66.830396562530495</v>
      </c>
      <c r="AC152" s="152">
        <f t="shared" si="0"/>
        <v>14.593035976352834</v>
      </c>
      <c r="AD152" s="152">
        <f t="shared" si="0"/>
        <v>121.35664552605441</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677.7945843794779</v>
      </c>
      <c r="F154" s="152">
        <f>SUM(F$141, F$153, -1 * IF(OR($B$6=2005,$B$6&gt;=2020),SUM(F$99:F$122),0), IF(AND(ISNUMBER(SEARCH($B$4,"AT|BE|CH|GB|IE|LT|LU|NL")),SUM(F$143:F$149)&gt;0),SUM(F$143:F$149)-SUM(F$27:F$33),0))</f>
        <v>908.03559618294275</v>
      </c>
      <c r="G154" s="152">
        <f>SUM(G$141, G$153, IF(AND(ISNUMBER(SEARCH($B$4,"AT|BE|CH|GB|IE|LT|LU|NL")),SUM(G$143:G$149)&gt;0),SUM(G$143:G$149)-SUM(G$27:G$33),0))</f>
        <v>113.45176953734509</v>
      </c>
      <c r="H154" s="152">
        <f>SUM(H$141, H$153, IF(AND(ISNUMBER(SEARCH($B$4,"AT|BE|CH|GB|IE|LT|LU|NL")),SUM(H$143:H$149)&gt;0),SUM(H$143:H$149)-SUM(H$27:H$33),0))</f>
        <v>350.87380288801916</v>
      </c>
      <c r="I154" s="152">
        <f t="shared" ref="I154:AD154" si="1">SUM(I$141, I$153, IF(AND(ISNUMBER(SEARCH($B$4,"AT|BE|CH|GB|IE|LT|LU|NL")),SUM(I$143:I$149)&gt;0),SUM(I$143:I$149)-SUM(I$27:I$33),0))</f>
        <v>156.15616751641696</v>
      </c>
      <c r="J154" s="152">
        <f t="shared" si="1"/>
        <v>261.82810536248473</v>
      </c>
      <c r="K154" s="152">
        <f t="shared" si="1"/>
        <v>494.00326604495444</v>
      </c>
      <c r="L154" s="152">
        <f t="shared" si="1"/>
        <v>20.091719688654734</v>
      </c>
      <c r="M154" s="152">
        <f t="shared" si="1"/>
        <v>2061.7083141047983</v>
      </c>
      <c r="N154" s="152">
        <f t="shared" si="1"/>
        <v>211.08643451291411</v>
      </c>
      <c r="O154" s="152">
        <f t="shared" si="1"/>
        <v>4.3929470452000876</v>
      </c>
      <c r="P154" s="152">
        <f t="shared" si="1"/>
        <v>6.8986534423658101</v>
      </c>
      <c r="Q154" s="152">
        <f t="shared" si="1"/>
        <v>7.4242669569972071</v>
      </c>
      <c r="R154" s="152">
        <f t="shared" si="1"/>
        <v>45.827144473584248</v>
      </c>
      <c r="S154" s="152">
        <f t="shared" si="1"/>
        <v>399.79243378811407</v>
      </c>
      <c r="T154" s="152">
        <f t="shared" si="1"/>
        <v>32.01109911427212</v>
      </c>
      <c r="U154" s="152">
        <f t="shared" si="1"/>
        <v>7.166882541061538</v>
      </c>
      <c r="V154" s="152">
        <f t="shared" si="1"/>
        <v>854.35873799234776</v>
      </c>
      <c r="W154" s="152">
        <f t="shared" si="1"/>
        <v>311.43097719487622</v>
      </c>
      <c r="X154" s="152">
        <f>SUM(X$141, X$153, IF(AND(ISNUMBER(SEARCH($B$4,"AT|BE|CH|GB|IE|LT|LU|NL")),SUM(X$143:X$149)&gt;0),SUM(X$143:X$149)-SUM(X$27:X$33),0))</f>
        <v>16.738437996883007</v>
      </c>
      <c r="Y154" s="152">
        <f t="shared" si="1"/>
        <v>19.58917160710044</v>
      </c>
      <c r="Z154" s="152">
        <f t="shared" si="1"/>
        <v>9.0164960791944555</v>
      </c>
      <c r="AA154" s="152">
        <f t="shared" si="1"/>
        <v>11.076771912275937</v>
      </c>
      <c r="AB154" s="152">
        <f t="shared" si="1"/>
        <v>66.830396562530495</v>
      </c>
      <c r="AC154" s="152">
        <f t="shared" si="1"/>
        <v>14.593035976352834</v>
      </c>
      <c r="AD154" s="152">
        <f t="shared" si="1"/>
        <v>121.35664552605441</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48">
        <f>[1]NOx!AO434</f>
        <v>55.711549675644768</v>
      </c>
      <c r="F157" s="148">
        <f>[1]NMVOC!AO434</f>
        <v>0.9285771539135127</v>
      </c>
      <c r="G157" s="148">
        <f>[1]SOx!AO434</f>
        <v>3.4831726005351586</v>
      </c>
      <c r="H157" s="148" t="str">
        <f>[1]NH3!AO434</f>
        <v>NA</v>
      </c>
      <c r="I157" s="148">
        <f>'[1]pm2.5'!AO434</f>
        <v>0.92864365433351259</v>
      </c>
      <c r="J157" s="148">
        <f>[1]pm10!AO434</f>
        <v>0.92864365433351259</v>
      </c>
      <c r="K157" s="148">
        <f>[1]PST!AO434</f>
        <v>0.94759556564644143</v>
      </c>
      <c r="L157" s="148">
        <f>[1]BC!AO434</f>
        <v>0.44574917339148606</v>
      </c>
      <c r="M157" s="148">
        <f>[1]CO!AO434</f>
        <v>6.9810687057433825</v>
      </c>
      <c r="N157" s="148">
        <f>[1]piombo!$AO434</f>
        <v>6.9645911172408201</v>
      </c>
      <c r="O157" s="148">
        <f>[1]cadmio!$AO434</f>
        <v>2.1742251136740824E-3</v>
      </c>
      <c r="P157" s="148" t="str">
        <f>[1]mercurio!$AO434</f>
        <v>NA</v>
      </c>
      <c r="Q157" s="148" t="str">
        <f>[1]arsenico!AO434</f>
        <v>NA</v>
      </c>
      <c r="R157" s="148">
        <f>[1]cromo!AO434</f>
        <v>1.9857927575199024E-3</v>
      </c>
      <c r="S157" s="148">
        <f>[1]rame!AO434</f>
        <v>2.7101399606660245E-2</v>
      </c>
      <c r="T157" s="148">
        <f>[1]nichel!AO434</f>
        <v>6.5225339410222467E-3</v>
      </c>
      <c r="U157" s="148">
        <f>[1]selenio!AO434</f>
        <v>6.5227778560222452E-2</v>
      </c>
      <c r="V157" s="148">
        <f>[1]zinco!AO434</f>
        <v>0.13016943896016731</v>
      </c>
      <c r="W157" s="148" t="str">
        <f>[1]Diossine!AO434</f>
        <v>NA</v>
      </c>
      <c r="X157" s="135" t="s">
        <v>397</v>
      </c>
      <c r="Y157" s="135" t="s">
        <v>397</v>
      </c>
      <c r="Z157" s="135" t="s">
        <v>397</v>
      </c>
      <c r="AA157" s="135" t="s">
        <v>397</v>
      </c>
      <c r="AB157" s="148">
        <f>[1]PAH!AO434</f>
        <v>9.2169804391351278E-4</v>
      </c>
      <c r="AC157" s="148" t="str">
        <f>[1]HCB!AO434</f>
        <v>NA</v>
      </c>
      <c r="AD157" s="148" t="str">
        <f>[1]PCB!AO434</f>
        <v>NA</v>
      </c>
      <c r="AE157" s="136"/>
      <c r="AF157" s="151">
        <f>'[1]dati attività'!$AF$213</f>
        <v>140644.82035386618</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48">
        <f>[1]NOx!AO435</f>
        <v>8.5093823319148072</v>
      </c>
      <c r="F158" s="148">
        <f>[1]NMVOC!AO435</f>
        <v>0.35763089209357102</v>
      </c>
      <c r="G158" s="148">
        <f>[1]SOx!AO435</f>
        <v>0.56330850748723904</v>
      </c>
      <c r="H158" s="148" t="str">
        <f>[1]NH3!AO435</f>
        <v>NA</v>
      </c>
      <c r="I158" s="148">
        <f>'[1]pm2.5'!AO435</f>
        <v>7.6358467417143472E-2</v>
      </c>
      <c r="J158" s="148">
        <f>[1]pm10!AO435</f>
        <v>7.6358467417143472E-2</v>
      </c>
      <c r="K158" s="148">
        <f>[1]PST!AO435</f>
        <v>7.7916803486881098E-2</v>
      </c>
      <c r="L158" s="148">
        <f>[1]BC!AO435</f>
        <v>3.665184504882886E-2</v>
      </c>
      <c r="M158" s="148">
        <f>[1]CO!AO435</f>
        <v>2.5076915035288221</v>
      </c>
      <c r="N158" s="148">
        <f>[1]piombo!$AO435</f>
        <v>0.94596955344710165</v>
      </c>
      <c r="O158" s="148">
        <f>[1]cadmio!$AO435</f>
        <v>2.9535551528693239E-4</v>
      </c>
      <c r="P158" s="148" t="str">
        <f>[1]mercurio!$AO435</f>
        <v>NA</v>
      </c>
      <c r="Q158" s="148" t="str">
        <f>[1]arsenico!AO435</f>
        <v>NA</v>
      </c>
      <c r="R158" s="148">
        <f>[1]cromo!AO435</f>
        <v>2.6992218897308351E-4</v>
      </c>
      <c r="S158" s="148">
        <f>[1]rame!AO435</f>
        <v>3.6878887741840474E-3</v>
      </c>
      <c r="T158" s="148">
        <f>[1]nichel!AO435</f>
        <v>8.8620794586079731E-4</v>
      </c>
      <c r="U158" s="148">
        <f>[1]selenio!AO435</f>
        <v>8.8596403086079675E-3</v>
      </c>
      <c r="V158" s="148">
        <f>[1]zinco!AO435</f>
        <v>1.7684353295728643E-2</v>
      </c>
      <c r="W158" s="148" t="str">
        <f>[1]Diossine!AO435</f>
        <v>NA</v>
      </c>
      <c r="X158" s="135" t="s">
        <v>397</v>
      </c>
      <c r="Y158" s="135" t="s">
        <v>397</v>
      </c>
      <c r="Z158" s="135" t="s">
        <v>397</v>
      </c>
      <c r="AA158" s="135" t="s">
        <v>397</v>
      </c>
      <c r="AB158" s="148">
        <f>[1]PAH!AO435</f>
        <v>3.6451000209357099E-4</v>
      </c>
      <c r="AC158" s="148" t="str">
        <f>[1]HCB!AO435</f>
        <v>NA</v>
      </c>
      <c r="AD158" s="148" t="str">
        <f>[1]PCB!AO435</f>
        <v>NA</v>
      </c>
      <c r="AE158" s="136"/>
      <c r="AF158" s="151">
        <f>'[1]dati attività'!$AF$214</f>
        <v>23667.515502934744</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48">
        <f>[1]NOx!AO436</f>
        <v>116.90184172012876</v>
      </c>
      <c r="F159" s="148">
        <f>[1]NMVOC!AO436</f>
        <v>4.609635318041712</v>
      </c>
      <c r="G159" s="148">
        <f>[1]SOx!AO436</f>
        <v>115.67886141000974</v>
      </c>
      <c r="H159" s="148">
        <f>[1]NH3!AO436</f>
        <v>1.3213297360106619E-2</v>
      </c>
      <c r="I159" s="148">
        <f>'[1]pm2.5'!AO436</f>
        <v>14.655975683539006</v>
      </c>
      <c r="J159" s="148">
        <f>[1]pm10!AO436</f>
        <v>14.656269376580216</v>
      </c>
      <c r="K159" s="148">
        <f>[1]PST!AO436</f>
        <v>14.955376914877771</v>
      </c>
      <c r="L159" s="148">
        <f>[1]BC!AO436</f>
        <v>1.7600395282048003</v>
      </c>
      <c r="M159" s="148">
        <f>[1]CO!AO436</f>
        <v>14.193011700753599</v>
      </c>
      <c r="N159" s="148">
        <f>[1]piombo!$AO436</f>
        <v>0.38551301641759922</v>
      </c>
      <c r="O159" s="148">
        <f>[1]cadmio!$AO436</f>
        <v>2.3488545281223221E-2</v>
      </c>
      <c r="P159" s="148" t="str">
        <f>[1]mercurio!$AO436</f>
        <v>NA</v>
      </c>
      <c r="Q159" s="148">
        <f>[1]arsenico!AO436</f>
        <v>0.1848825840738742</v>
      </c>
      <c r="R159" s="148">
        <f>[1]cromo!AO436</f>
        <v>0.10936976717858927</v>
      </c>
      <c r="S159" s="148">
        <f>[1]rame!AO436</f>
        <v>0.1848825840738742</v>
      </c>
      <c r="T159" s="148">
        <f>[1]nichel!AO436</f>
        <v>5.9044443090566885</v>
      </c>
      <c r="U159" s="148">
        <f>[1]selenio!AO436</f>
        <v>0.43123799743052077</v>
      </c>
      <c r="V159" s="148">
        <f>[1]zinco!AO436</f>
        <v>1.0588263859005569</v>
      </c>
      <c r="W159" s="148">
        <f>[1]Diossine!AO436</f>
        <v>2.5139454642516401E-4</v>
      </c>
      <c r="X159" s="135" t="s">
        <v>397</v>
      </c>
      <c r="Y159" s="135" t="s">
        <v>397</v>
      </c>
      <c r="Z159" s="135" t="s">
        <v>397</v>
      </c>
      <c r="AA159" s="135" t="s">
        <v>397</v>
      </c>
      <c r="AB159" s="148">
        <f>[1]PAH!AO436</f>
        <v>7.7352168130819687E-2</v>
      </c>
      <c r="AC159" s="148">
        <f>[1]HCB!AO436</f>
        <v>1.5470433626163938E-4</v>
      </c>
      <c r="AD159" s="148">
        <f>[1]PCB!AO436</f>
        <v>7.3484559724278716E-5</v>
      </c>
      <c r="AE159" s="136"/>
      <c r="AF159" s="151">
        <f>'[1]dati attività'!$AF$215</f>
        <v>76428.667368057679</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[1]NOx!AO437</f>
        <v>NE</v>
      </c>
      <c r="F160" s="148" t="str">
        <f>[1]NMVOC!AO437</f>
        <v>NE</v>
      </c>
      <c r="G160" s="148" t="str">
        <f>[1]SOx!AO437</f>
        <v>NE</v>
      </c>
      <c r="H160" s="148" t="str">
        <f>[1]NH3!AO437</f>
        <v>NE</v>
      </c>
      <c r="I160" s="148" t="str">
        <f>'[1]pm2.5'!AO437</f>
        <v>NE</v>
      </c>
      <c r="J160" s="148" t="str">
        <f>[1]pm10!AO437</f>
        <v>NE</v>
      </c>
      <c r="K160" s="148" t="str">
        <f>[1]PST!AO437</f>
        <v>NE</v>
      </c>
      <c r="L160" s="148" t="str">
        <f>[1]BC!AO437</f>
        <v>NE</v>
      </c>
      <c r="M160" s="148" t="str">
        <f>[1]CO!AO437</f>
        <v>NE</v>
      </c>
      <c r="N160" s="148" t="str">
        <f>[1]piombo!$AO437</f>
        <v>NE</v>
      </c>
      <c r="O160" s="148" t="str">
        <f>[1]cadmio!$AO437</f>
        <v>NE</v>
      </c>
      <c r="P160" s="148" t="str">
        <f>[1]mercurio!$AO437</f>
        <v>NE</v>
      </c>
      <c r="Q160" s="148" t="str">
        <f>[1]arsenico!AO437</f>
        <v>NE</v>
      </c>
      <c r="R160" s="148" t="str">
        <f>[1]cromo!AO437</f>
        <v>NE</v>
      </c>
      <c r="S160" s="148" t="str">
        <f>[1]rame!AO437</f>
        <v>NE</v>
      </c>
      <c r="T160" s="148" t="str">
        <f>[1]nichel!AO437</f>
        <v>NE</v>
      </c>
      <c r="U160" s="148" t="str">
        <f>[1]selenio!AO437</f>
        <v>NE</v>
      </c>
      <c r="V160" s="148" t="str">
        <f>[1]zinco!AO437</f>
        <v>NE</v>
      </c>
      <c r="W160" s="148" t="str">
        <f>[1]Diossine!AO437</f>
        <v>NE</v>
      </c>
      <c r="X160" s="135" t="s">
        <v>397</v>
      </c>
      <c r="Y160" s="135" t="s">
        <v>397</v>
      </c>
      <c r="Z160" s="135" t="s">
        <v>397</v>
      </c>
      <c r="AA160" s="135" t="s">
        <v>397</v>
      </c>
      <c r="AB160" s="148" t="str">
        <f>[1]PAH!AO437</f>
        <v>NE</v>
      </c>
      <c r="AC160" s="148" t="str">
        <f>[1]HCB!AO437</f>
        <v>NE</v>
      </c>
      <c r="AD160" s="148" t="str">
        <f>[1]PCB!AO437</f>
        <v>NE</v>
      </c>
      <c r="AE160" s="136"/>
      <c r="AF160" s="151" t="str">
        <f>'[1]dati attività'!$AF$216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[1]NOx!AO439</f>
        <v>NA</v>
      </c>
      <c r="F161" s="148" t="str">
        <f>[1]NMVOC!AO439</f>
        <v>NA</v>
      </c>
      <c r="G161" s="148" t="str">
        <f>[1]SOx!AO439</f>
        <v>NA</v>
      </c>
      <c r="H161" s="148" t="str">
        <f>[1]NH3!AO439</f>
        <v>NA</v>
      </c>
      <c r="I161" s="148" t="str">
        <f>'[1]pm2.5'!AO439</f>
        <v>NA</v>
      </c>
      <c r="J161" s="148" t="str">
        <f>[1]pm10!AO439</f>
        <v>NA</v>
      </c>
      <c r="K161" s="148" t="str">
        <f>[1]PST!AO439</f>
        <v>NA</v>
      </c>
      <c r="L161" s="148" t="str">
        <f>[1]BC!AO439</f>
        <v>NA</v>
      </c>
      <c r="M161" s="148" t="str">
        <f>[1]CO!AO439</f>
        <v>NA</v>
      </c>
      <c r="N161" s="148" t="str">
        <f>[1]piombo!$AO439</f>
        <v>NA</v>
      </c>
      <c r="O161" s="148" t="str">
        <f>[1]cadmio!$AO439</f>
        <v>NA</v>
      </c>
      <c r="P161" s="148" t="str">
        <f>[1]mercurio!$AO439</f>
        <v>NA</v>
      </c>
      <c r="Q161" s="148" t="str">
        <f>[1]arsenico!AO439</f>
        <v>NA</v>
      </c>
      <c r="R161" s="148" t="str">
        <f>[1]cromo!AO439</f>
        <v>NA</v>
      </c>
      <c r="S161" s="148" t="str">
        <f>[1]rame!AO439</f>
        <v>NA</v>
      </c>
      <c r="T161" s="148" t="str">
        <f>[1]nichel!AO439</f>
        <v>NA</v>
      </c>
      <c r="U161" s="148" t="str">
        <f>[1]selenio!AO439</f>
        <v>NA</v>
      </c>
      <c r="V161" s="148" t="str">
        <f>[1]zinco!AO439</f>
        <v>NA</v>
      </c>
      <c r="W161" s="148" t="str">
        <f>[1]Diossine!AO439</f>
        <v>NA</v>
      </c>
      <c r="X161" s="135" t="s">
        <v>384</v>
      </c>
      <c r="Y161" s="135" t="s">
        <v>384</v>
      </c>
      <c r="Z161" s="135" t="s">
        <v>384</v>
      </c>
      <c r="AA161" s="135" t="s">
        <v>384</v>
      </c>
      <c r="AB161" s="148" t="str">
        <f>[1]PAH!AO439</f>
        <v>NA</v>
      </c>
      <c r="AC161" s="148" t="str">
        <f>[1]HCB!AO439</f>
        <v>NA</v>
      </c>
      <c r="AD161" s="148" t="str">
        <f>[1]PCB!AO439</f>
        <v>NA</v>
      </c>
      <c r="AE161" s="136"/>
      <c r="AF161" s="151" t="str">
        <f>'[1]dati attività'!$AF$218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[1]NOx!AO440</f>
        <v>NA</v>
      </c>
      <c r="F162" s="149" t="str">
        <f>[1]NMVOC!AO440</f>
        <v>NA</v>
      </c>
      <c r="G162" s="149">
        <f>[1]SOx!AO440</f>
        <v>943.44399999999996</v>
      </c>
      <c r="H162" s="149" t="str">
        <f>[1]NH3!AO440</f>
        <v>NA</v>
      </c>
      <c r="I162" s="149" t="str">
        <f>'[1]pm2.5'!AO440</f>
        <v>NA</v>
      </c>
      <c r="J162" s="149" t="str">
        <f>[1]pm10!AO440</f>
        <v>NA</v>
      </c>
      <c r="K162" s="149" t="str">
        <f>[1]PST!AO440</f>
        <v>NA</v>
      </c>
      <c r="L162" s="149" t="str">
        <f>[1]BC!AO440</f>
        <v>NA</v>
      </c>
      <c r="M162" s="149" t="str">
        <f>[1]CO!AO440</f>
        <v>NA</v>
      </c>
      <c r="N162" s="149" t="str">
        <f>[1]piombo!$AO440</f>
        <v>NA</v>
      </c>
      <c r="O162" s="149" t="str">
        <f>[1]cadmio!$AO440</f>
        <v>NA</v>
      </c>
      <c r="P162" s="149" t="str">
        <f>[1]mercurio!$AO440</f>
        <v>NA</v>
      </c>
      <c r="Q162" s="149" t="str">
        <f>[1]arsenico!AO440</f>
        <v>NA</v>
      </c>
      <c r="R162" s="149" t="str">
        <f>[1]cromo!AO440</f>
        <v>NA</v>
      </c>
      <c r="S162" s="149" t="str">
        <f>[1]rame!AO440</f>
        <v>NA</v>
      </c>
      <c r="T162" s="149" t="str">
        <f>[1]nichel!AO440</f>
        <v>NA</v>
      </c>
      <c r="U162" s="149" t="str">
        <f>[1]selenio!AO440</f>
        <v>NA</v>
      </c>
      <c r="V162" s="149" t="str">
        <f>[1]zinco!AO440</f>
        <v>NA</v>
      </c>
      <c r="W162" s="149" t="str">
        <f>[1]Diossine!AO440</f>
        <v>NA</v>
      </c>
      <c r="X162" s="137" t="s">
        <v>384</v>
      </c>
      <c r="Y162" s="137" t="s">
        <v>384</v>
      </c>
      <c r="Z162" s="137" t="s">
        <v>384</v>
      </c>
      <c r="AA162" s="137" t="s">
        <v>384</v>
      </c>
      <c r="AB162" s="149" t="str">
        <f>[1]PAH!AO440</f>
        <v>NA</v>
      </c>
      <c r="AC162" s="149" t="str">
        <f>[1]HCB!AO440</f>
        <v>NA</v>
      </c>
      <c r="AD162" s="149" t="str">
        <f>[1]PCB!AO440</f>
        <v>NA</v>
      </c>
      <c r="AE162" s="136"/>
      <c r="AF162" s="154" t="str">
        <f>'[1]dati attività'!$AF$219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49">
        <f>[1]NOx!AO441</f>
        <v>6.438594763966568E-2</v>
      </c>
      <c r="F163" s="149">
        <f>[1]NMVOC!AO441</f>
        <v>5.1438773386037271</v>
      </c>
      <c r="G163" s="149">
        <f>[1]SOx!AO441</f>
        <v>0.39191446389361728</v>
      </c>
      <c r="H163" s="149">
        <f>[1]NH3!AO441</f>
        <v>0.44090377188031943</v>
      </c>
      <c r="I163" s="149">
        <f>'[1]pm2.5'!AO441</f>
        <v>4.4090377188031935</v>
      </c>
      <c r="J163" s="149">
        <f>[1]pm10!AO441</f>
        <v>5.3888238785372371</v>
      </c>
      <c r="K163" s="149">
        <f>[1]PST!AO441</f>
        <v>5.987582087263597</v>
      </c>
      <c r="L163" s="149">
        <f>[1]BC!AO441</f>
        <v>1.8517958418973413</v>
      </c>
      <c r="M163" s="149">
        <f>[1]CO!AO441</f>
        <v>131.4546430976508</v>
      </c>
      <c r="N163" s="149" t="str">
        <f>[1]piombo!$AO441</f>
        <v>NA</v>
      </c>
      <c r="O163" s="149" t="str">
        <f>[1]cadmio!$AO441</f>
        <v>NA</v>
      </c>
      <c r="P163" s="149" t="str">
        <f>[1]mercurio!$AO441</f>
        <v>NA</v>
      </c>
      <c r="Q163" s="149" t="str">
        <f>[1]arsenico!AO441</f>
        <v>NA</v>
      </c>
      <c r="R163" s="149" t="str">
        <f>[1]cromo!AO441</f>
        <v>NA</v>
      </c>
      <c r="S163" s="149" t="str">
        <f>[1]rame!AO441</f>
        <v>NA</v>
      </c>
      <c r="T163" s="149" t="str">
        <f>[1]nichel!AO441</f>
        <v>NA</v>
      </c>
      <c r="U163" s="149" t="str">
        <f>[1]selenio!AO441</f>
        <v>NA</v>
      </c>
      <c r="V163" s="149" t="str">
        <f>[1]zinco!AO441</f>
        <v>NA</v>
      </c>
      <c r="W163" s="149">
        <f>[1]Diossine!AO441</f>
        <v>4.8989307986702162</v>
      </c>
      <c r="X163" s="137" t="s">
        <v>397</v>
      </c>
      <c r="Y163" s="137" t="s">
        <v>397</v>
      </c>
      <c r="Z163" s="137" t="s">
        <v>397</v>
      </c>
      <c r="AA163" s="137" t="s">
        <v>397</v>
      </c>
      <c r="AB163" s="149">
        <f>[1]PAH!AO441</f>
        <v>4.2032826252590452</v>
      </c>
      <c r="AC163" s="149" t="str">
        <f>[1]HCB!AO441</f>
        <v>NA</v>
      </c>
      <c r="AD163" s="149" t="str">
        <f>[1]PCB!AO441</f>
        <v>NA</v>
      </c>
      <c r="AE163" s="136"/>
      <c r="AF163" s="154">
        <f>'[1]dati attività'!$AF$220</f>
        <v>84728.599378245883</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[1]NOx!AO442</f>
        <v>1.5926233059021837</v>
      </c>
      <c r="F164" s="149">
        <f>[1]NMVOC!AO442</f>
        <v>1414.9009675324305</v>
      </c>
      <c r="G164" s="149">
        <f>[1]SOx!AO442</f>
        <v>9.694228818535032E-2</v>
      </c>
      <c r="H164" s="149">
        <f>[1]NH3!AO442</f>
        <v>0.10906007420851911</v>
      </c>
      <c r="I164" s="149">
        <f>'[1]pm2.5'!AO442</f>
        <v>1.1602135554097779</v>
      </c>
      <c r="J164" s="149">
        <f>[1]pm10!AO442</f>
        <v>1.418038789945284</v>
      </c>
      <c r="K164" s="149">
        <f>[1]PST!AO442</f>
        <v>1.5755986554947596</v>
      </c>
      <c r="L164" s="149">
        <f>[1]BC!AO442</f>
        <v>0.48728969327210664</v>
      </c>
      <c r="M164" s="149">
        <f>[1]CO!AO442</f>
        <v>32.51605916216959</v>
      </c>
      <c r="N164" s="149" t="str">
        <f>[1]piombo!$AO442</f>
        <v>NA</v>
      </c>
      <c r="O164" s="149" t="str">
        <f>[1]cadmio!$AO442</f>
        <v>NA</v>
      </c>
      <c r="P164" s="149" t="str">
        <f>[1]mercurio!$AO442</f>
        <v>NA</v>
      </c>
      <c r="Q164" s="149" t="str">
        <f>[1]arsenico!AO442</f>
        <v>NA</v>
      </c>
      <c r="R164" s="149" t="str">
        <f>[1]cromo!AO442</f>
        <v>NA</v>
      </c>
      <c r="S164" s="149" t="str">
        <f>[1]rame!AO442</f>
        <v>NA</v>
      </c>
      <c r="T164" s="149" t="str">
        <f>[1]nichel!AO442</f>
        <v>NA</v>
      </c>
      <c r="U164" s="149" t="str">
        <f>[1]selenio!AO442</f>
        <v>NA</v>
      </c>
      <c r="V164" s="149" t="str">
        <f>[1]zinco!AO442</f>
        <v>NA</v>
      </c>
      <c r="W164" s="149">
        <f>[1]Diossine!AO442</f>
        <v>1.2891261726775309</v>
      </c>
      <c r="X164" s="137" t="s">
        <v>397</v>
      </c>
      <c r="Y164" s="137" t="s">
        <v>397</v>
      </c>
      <c r="Z164" s="137" t="s">
        <v>397</v>
      </c>
      <c r="AA164" s="137" t="s">
        <v>397</v>
      </c>
      <c r="AB164" s="149">
        <f>[1]PAH!AO442</f>
        <v>1.1060702561573215</v>
      </c>
      <c r="AC164" s="149" t="str">
        <f>[1]HCB!AO442</f>
        <v>NA</v>
      </c>
      <c r="AD164" s="149" t="str">
        <f>[1]PCB!AO442</f>
        <v>NA</v>
      </c>
      <c r="AE164" s="138"/>
      <c r="AF164" s="154">
        <f>'[1]dati attività'!$AF$221</f>
        <v>77084.381321754103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E10:H10"/>
    <mergeCell ref="I10:L10"/>
    <mergeCell ref="AL11:AL12"/>
    <mergeCell ref="A166:G166"/>
    <mergeCell ref="A167:G167"/>
    <mergeCell ref="AD11:AD12"/>
    <mergeCell ref="AF11:AF12"/>
    <mergeCell ref="AG11:AG12"/>
    <mergeCell ref="N10:P10"/>
    <mergeCell ref="Q10:V10"/>
    <mergeCell ref="M11:M12"/>
    <mergeCell ref="N11:N12"/>
    <mergeCell ref="I11:I12"/>
    <mergeCell ref="J11:J12"/>
    <mergeCell ref="K11:K12"/>
    <mergeCell ref="L11:L12"/>
    <mergeCell ref="A168:G168"/>
    <mergeCell ref="A169:G169"/>
    <mergeCell ref="W11:W12"/>
    <mergeCell ref="X11:AB11"/>
    <mergeCell ref="AC11:AC12"/>
    <mergeCell ref="Q11:Q12"/>
    <mergeCell ref="R11:R12"/>
    <mergeCell ref="S11:S12"/>
    <mergeCell ref="T11:T12"/>
    <mergeCell ref="U11:U12"/>
    <mergeCell ref="A170:G170"/>
    <mergeCell ref="AH11:AH12"/>
    <mergeCell ref="AI11:AI12"/>
    <mergeCell ref="AJ11:AJ12"/>
    <mergeCell ref="AK11:AK12"/>
    <mergeCell ref="V11:V12"/>
    <mergeCell ref="A10:A12"/>
    <mergeCell ref="B10:D12"/>
    <mergeCell ref="O11:O12"/>
    <mergeCell ref="P11:P12"/>
    <mergeCell ref="W10:AD10"/>
    <mergeCell ref="AF10:AL10"/>
    <mergeCell ref="E11:E12"/>
    <mergeCell ref="F11:F12"/>
    <mergeCell ref="G11:G12"/>
    <mergeCell ref="H11:H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19810" r:id="rId4"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BO193"/>
  <sheetViews>
    <sheetView topLeftCell="I133" zoomScale="115" zoomScaleNormal="115"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3" width="10.7109375" style="22" customWidth="1"/>
    <col min="14" max="14" width="10.42578125" style="22" customWidth="1"/>
    <col min="15"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1992</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1992</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[1]NOx!$O300</f>
        <v>362.31700000000001</v>
      </c>
      <c r="F14" s="140">
        <f>[1]NMVOC!$O300</f>
        <v>3.7116661528101313</v>
      </c>
      <c r="G14" s="140">
        <f>[1]SOx!$O300</f>
        <v>607.67680000000007</v>
      </c>
      <c r="H14" s="140">
        <f>[1]NH3!$O300</f>
        <v>9.7743980239999986E-2</v>
      </c>
      <c r="I14" s="140">
        <f>'[1]pm2.5'!$O300</f>
        <v>25.137415971862033</v>
      </c>
      <c r="J14" s="140">
        <f>[1]pm10!$O300</f>
        <v>35.700000000000003</v>
      </c>
      <c r="K14" s="140">
        <f>[1]PST!$O300</f>
        <v>37.578947368421055</v>
      </c>
      <c r="L14" s="140">
        <f>[1]BC!$O300</f>
        <v>1.2871793773956093</v>
      </c>
      <c r="M14" s="140">
        <f>[1]CO!$O300</f>
        <v>21.374292437441049</v>
      </c>
      <c r="N14" s="140">
        <f>[1]piombo!$O300</f>
        <v>3.4176152993041411</v>
      </c>
      <c r="O14" s="140">
        <f>[1]cadmio!$O300</f>
        <v>0.17042794305113995</v>
      </c>
      <c r="P14" s="140">
        <f>[1]mercurio!$O300</f>
        <v>0.96655632281488324</v>
      </c>
      <c r="Q14" s="140">
        <f>[1]arsenico!$O300</f>
        <v>3.2168252246103517</v>
      </c>
      <c r="R14" s="140">
        <f>[1]cromo!$O300</f>
        <v>29.138060435982666</v>
      </c>
      <c r="S14" s="140">
        <f>[1]rame!$O300</f>
        <v>6.2918551081554712</v>
      </c>
      <c r="T14" s="140">
        <f>[1]nichel!$O300</f>
        <v>28.77604133885643</v>
      </c>
      <c r="U14" s="140">
        <f>[1]selenio!$O300</f>
        <v>2.1258210280820005</v>
      </c>
      <c r="V14" s="140">
        <f>[1]zinco!$O300</f>
        <v>5.1936901205186521</v>
      </c>
      <c r="W14" s="140">
        <f>[1]Diossine!$O300</f>
        <v>23.658428693136731</v>
      </c>
      <c r="X14" s="140" t="str">
        <f>[1]Benzoapyrene!$O300</f>
        <v>NE</v>
      </c>
      <c r="Y14" s="140" t="str">
        <f>[1]Benzobfluoranthene!$O300</f>
        <v>NE</v>
      </c>
      <c r="Z14" s="140" t="str">
        <f>[1]Benzokfluoranthene!$O300</f>
        <v>NE</v>
      </c>
      <c r="AA14" s="140" t="str">
        <f>[1]Indeno123cdpyrene!$O300</f>
        <v>NE</v>
      </c>
      <c r="AB14" s="140">
        <f>[1]PAH!$O300</f>
        <v>0.88022175130698488</v>
      </c>
      <c r="AC14" s="140">
        <f>[1]HCB!$O300</f>
        <v>0.17386056138339542</v>
      </c>
      <c r="AD14" s="140">
        <f>[1]PCB!$O300</f>
        <v>4.7375784828900001E-2</v>
      </c>
      <c r="AE14" s="127"/>
      <c r="AF14" s="150">
        <f>'[1]dati attività'!$G$4</f>
        <v>931594.81967999996</v>
      </c>
      <c r="AG14" s="150">
        <f>'[1]dati attività'!$G$5</f>
        <v>198032.77299999999</v>
      </c>
      <c r="AH14" s="150">
        <f>'[1]dati attività'!$G$6</f>
        <v>243068.1195800525</v>
      </c>
      <c r="AI14" s="150">
        <f>'[1]dati attività'!$G$7</f>
        <v>13355.892</v>
      </c>
      <c r="AJ14" s="150">
        <f>'[1]dati attività'!$G$8</f>
        <v>2009.6640000000002</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[1]NOx!$O301</f>
        <v>38</v>
      </c>
      <c r="F15" s="140">
        <f>[1]NMVOC!$O301</f>
        <v>0.55943559588000003</v>
      </c>
      <c r="G15" s="140">
        <f>[1]SOx!$O301</f>
        <v>193</v>
      </c>
      <c r="H15" s="140">
        <f>[1]NH3!$O301</f>
        <v>4.489647024E-2</v>
      </c>
      <c r="I15" s="140">
        <f>'[1]pm2.5'!$O301</f>
        <v>4.4661239948777478</v>
      </c>
      <c r="J15" s="140">
        <f>[1]pm10!$O301</f>
        <v>6.4160000000000004</v>
      </c>
      <c r="K15" s="140">
        <f>[1]PST!$O301</f>
        <v>8.02</v>
      </c>
      <c r="L15" s="140">
        <f>[1]BC!$O301</f>
        <v>0.19401421269373154</v>
      </c>
      <c r="M15" s="140">
        <f>[1]CO!$O301</f>
        <v>2.8877510868000003</v>
      </c>
      <c r="N15" s="140">
        <f>[1]piombo!$O301</f>
        <v>0.2298918450417495</v>
      </c>
      <c r="O15" s="140">
        <f>[1]cadmio!$O301</f>
        <v>1.304976392282667E-2</v>
      </c>
      <c r="P15" s="140">
        <f>[1]mercurio!$O301</f>
        <v>7.0912725183264025E-2</v>
      </c>
      <c r="Q15" s="140">
        <f>[1]arsenico!$O301</f>
        <v>0.14770291816331099</v>
      </c>
      <c r="R15" s="140">
        <f>[1]cromo!$O301</f>
        <v>2.5194392846772162</v>
      </c>
      <c r="S15" s="140">
        <f>[1]rame!$O301</f>
        <v>0.50841286381339212</v>
      </c>
      <c r="T15" s="140">
        <f>[1]nichel!$O301</f>
        <v>2.6051766901344653</v>
      </c>
      <c r="U15" s="140">
        <f>[1]selenio!$O301</f>
        <v>9.6430300244352049E-2</v>
      </c>
      <c r="V15" s="140">
        <f>[1]zinco!$O301</f>
        <v>0.31487100232550952</v>
      </c>
      <c r="W15" s="140">
        <f>[1]Diossine!$O301</f>
        <v>2.3804643632173419</v>
      </c>
      <c r="X15" s="140" t="str">
        <f>[1]Benzoapyrene!$O301</f>
        <v>NE</v>
      </c>
      <c r="Y15" s="140" t="str">
        <f>[1]Benzobfluoranthene!$O301</f>
        <v>NE</v>
      </c>
      <c r="Z15" s="140" t="str">
        <f>[1]Benzokfluoranthene!$O301</f>
        <v>NE</v>
      </c>
      <c r="AA15" s="140" t="str">
        <f>[1]Indeno123cdpyrene!$O301</f>
        <v>NE</v>
      </c>
      <c r="AB15" s="140">
        <f>[1]PAH!$O301</f>
        <v>3.2863086512713427E-2</v>
      </c>
      <c r="AC15" s="140" t="str">
        <f>[1]HCB!$O301</f>
        <v>NA</v>
      </c>
      <c r="AD15" s="140" t="str">
        <f>[1]PCB!$O301</f>
        <v>NA</v>
      </c>
      <c r="AE15" s="127"/>
      <c r="AF15" s="150">
        <f>'[1]dati attività'!$G$9</f>
        <v>221482.35119999998</v>
      </c>
      <c r="AG15" s="150" t="str">
        <f>'[1]dati attività'!$G$10</f>
        <v>NO</v>
      </c>
      <c r="AH15" s="150">
        <f>'[1]dati attività'!$G$11</f>
        <v>3000</v>
      </c>
      <c r="AI15" s="150" t="str">
        <f>'[1]dati attività'!$G$12</f>
        <v>NO</v>
      </c>
      <c r="AJ15" s="150" t="str">
        <f>'[1]dati attività'!$G$13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[1]NOx!$O302</f>
        <v>8.0830749999999991</v>
      </c>
      <c r="F16" s="140">
        <f>[1]NMVOC!$O302</f>
        <v>2.8444577500000001</v>
      </c>
      <c r="G16" s="140">
        <f>[1]SOx!$O302</f>
        <v>37.602800000000002</v>
      </c>
      <c r="H16" s="140">
        <f>[1]NH3!$O302</f>
        <v>5.4648070392096335E-2</v>
      </c>
      <c r="I16" s="140">
        <f>'[1]pm2.5'!$O302</f>
        <v>0.95939581359340986</v>
      </c>
      <c r="J16" s="140">
        <f>[1]pm10!$O302</f>
        <v>1.3696454990000002</v>
      </c>
      <c r="K16" s="140">
        <f>[1]PST!$O302</f>
        <v>1.7120568737500002</v>
      </c>
      <c r="L16" s="140">
        <f>[1]BC!$O302</f>
        <v>0.23602168583423666</v>
      </c>
      <c r="M16" s="140">
        <f>[1]CO!$O302</f>
        <v>27.832380300000001</v>
      </c>
      <c r="N16" s="140">
        <f>[1]piombo!$O302</f>
        <v>5.1131351205741034E-2</v>
      </c>
      <c r="O16" s="140">
        <f>[1]cadmio!$O302</f>
        <v>2.7285322730534675E-3</v>
      </c>
      <c r="P16" s="140">
        <f>[1]mercurio!$O302</f>
        <v>2.1125173074488725E-2</v>
      </c>
      <c r="Q16" s="140">
        <f>[1]arsenico!$O302</f>
        <v>2.318862214188739E-2</v>
      </c>
      <c r="R16" s="140">
        <f>[1]cromo!$O302</f>
        <v>0.48679175548392517</v>
      </c>
      <c r="S16" s="140">
        <f>[1]rame!$O302</f>
        <v>0.15434791886716917</v>
      </c>
      <c r="T16" s="140">
        <f>[1]nichel!$O302</f>
        <v>0.40291177831991498</v>
      </c>
      <c r="U16" s="140">
        <f>[1]selenio!$O302</f>
        <v>5.5228306765984961E-2</v>
      </c>
      <c r="V16" s="140">
        <f>[1]zinco!$O302</f>
        <v>3.4817186097302617E-2</v>
      </c>
      <c r="W16" s="140">
        <f>[1]Diossine!$O302</f>
        <v>0.2437203026811183</v>
      </c>
      <c r="X16" s="140" t="str">
        <f>[1]Benzoapyrene!$O302</f>
        <v>NE</v>
      </c>
      <c r="Y16" s="140" t="str">
        <f>[1]Benzobfluoranthene!$O302</f>
        <v>NE</v>
      </c>
      <c r="Z16" s="140" t="str">
        <f>[1]Benzokfluoranthene!$O302</f>
        <v>NE</v>
      </c>
      <c r="AA16" s="140" t="str">
        <f>[1]Indeno123cdpyrene!$O302</f>
        <v>NE</v>
      </c>
      <c r="AB16" s="140">
        <f>[1]PAH!$O302</f>
        <v>6.9949952656941233E-2</v>
      </c>
      <c r="AC16" s="140" t="str">
        <f>[1]HCB!$O302</f>
        <v>NA</v>
      </c>
      <c r="AD16" s="140" t="str">
        <f>[1]PCB!$O302</f>
        <v>NA</v>
      </c>
      <c r="AE16" s="127"/>
      <c r="AF16" s="150">
        <f>'[1]dati attività'!$G$14</f>
        <v>10000</v>
      </c>
      <c r="AG16" s="150">
        <f>'[1]dati attività'!$G$15</f>
        <v>67857.911999999997</v>
      </c>
      <c r="AH16" s="150">
        <f>'[1]dati attività'!$G$16</f>
        <v>8000</v>
      </c>
      <c r="AI16" s="150" t="str">
        <f>'[1]dati attività'!$G$17</f>
        <v>NO</v>
      </c>
      <c r="AJ16" s="150" t="str">
        <f>'[1]dati attività'!$G$18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[1]NOx!$O303</f>
        <v>23.888812020500005</v>
      </c>
      <c r="F17" s="140">
        <f>[1]NMVOC!$O303</f>
        <v>1.4747195456624531</v>
      </c>
      <c r="G17" s="140">
        <f>[1]SOx!$O303</f>
        <v>25.38662324643493</v>
      </c>
      <c r="H17" s="140">
        <f>[1]NH3!$O303</f>
        <v>7.0942161954675093E-2</v>
      </c>
      <c r="I17" s="140">
        <f>'[1]pm2.5'!$O303</f>
        <v>4.7611905866327451</v>
      </c>
      <c r="J17" s="140">
        <f>[1]pm10!$O303</f>
        <v>6.00603947281353</v>
      </c>
      <c r="K17" s="140">
        <f>[1]PST!$O303</f>
        <v>8.5014102844704578</v>
      </c>
      <c r="L17" s="140">
        <f>[1]BC!$O303</f>
        <v>1.1477306811877886E-2</v>
      </c>
      <c r="M17" s="140">
        <f>[1]CO!$O303</f>
        <v>222.7039378925522</v>
      </c>
      <c r="N17" s="140">
        <f>[1]piombo!$O303</f>
        <v>99.993958388446231</v>
      </c>
      <c r="O17" s="140">
        <f>[1]cadmio!$O303</f>
        <v>1.9642826815057612</v>
      </c>
      <c r="P17" s="140">
        <f>[1]mercurio!$O303</f>
        <v>0.9156433815973809</v>
      </c>
      <c r="Q17" s="140">
        <f>[1]arsenico!$O303</f>
        <v>2.2167824995457859</v>
      </c>
      <c r="R17" s="140">
        <f>[1]cromo!$O303</f>
        <v>8.0829902996178795</v>
      </c>
      <c r="S17" s="140">
        <f>[1]rame!$O303</f>
        <v>19.501075457877334</v>
      </c>
      <c r="T17" s="140">
        <f>[1]nichel!$O303</f>
        <v>12.60139047528445</v>
      </c>
      <c r="U17" s="140">
        <f>[1]selenio!$O303</f>
        <v>0.68995902099999984</v>
      </c>
      <c r="V17" s="140">
        <f>[1]zinco!$O303</f>
        <v>109.21202738844622</v>
      </c>
      <c r="W17" s="140">
        <f>[1]Diossine!$O303</f>
        <v>72.395946000000009</v>
      </c>
      <c r="X17" s="140" t="str">
        <f>[1]Benzoapyrene!$O303</f>
        <v>NE</v>
      </c>
      <c r="Y17" s="140" t="str">
        <f>[1]Benzobfluoranthene!$O303</f>
        <v>NE</v>
      </c>
      <c r="Z17" s="140" t="str">
        <f>[1]Benzokfluoranthene!$O303</f>
        <v>NE</v>
      </c>
      <c r="AA17" s="140" t="str">
        <f>[1]Indeno123cdpyrene!$O303</f>
        <v>NE</v>
      </c>
      <c r="AB17" s="140">
        <f>[1]PAH!$O303</f>
        <v>3.8611171199999998</v>
      </c>
      <c r="AC17" s="140">
        <f>[1]HCB!$O303</f>
        <v>3.8962235493905375</v>
      </c>
      <c r="AD17" s="140">
        <f>[1]PCB!$O303</f>
        <v>35.125771373735084</v>
      </c>
      <c r="AE17" s="127"/>
      <c r="AF17" s="150">
        <f>'[1]dati attività'!$G$19</f>
        <v>3409.7299200000002</v>
      </c>
      <c r="AG17" s="150">
        <f>'[1]dati attività'!$G$20</f>
        <v>290879.67292000004</v>
      </c>
      <c r="AH17" s="150">
        <f>'[1]dati attività'!$G$21</f>
        <v>72124.749711286087</v>
      </c>
      <c r="AI17" s="150" t="str">
        <f>'[1]dati attività'!$G$22</f>
        <v>NO</v>
      </c>
      <c r="AJ17" s="150" t="str">
        <f>'[1]dati attività'!$G$23</f>
        <v>NO</v>
      </c>
      <c r="AK17" s="126" t="s">
        <v>384</v>
      </c>
      <c r="AL17" s="113" t="s">
        <v>12</v>
      </c>
    </row>
    <row r="18" spans="1:39" s="1" customFormat="1" ht="24.75" customHeight="1" thickBot="1" x14ac:dyDescent="0.25">
      <c r="A18" s="81" t="s">
        <v>112</v>
      </c>
      <c r="B18" s="81" t="s">
        <v>154</v>
      </c>
      <c r="C18" s="89" t="s">
        <v>266</v>
      </c>
      <c r="D18" s="75"/>
      <c r="E18" s="140">
        <f>[1]NOx!$O304</f>
        <v>2.9586346474473579</v>
      </c>
      <c r="F18" s="140">
        <f>[1]NMVOC!$O304</f>
        <v>2.6120118876529088</v>
      </c>
      <c r="G18" s="140">
        <f>[1]SOx!$O304</f>
        <v>15.371498888834671</v>
      </c>
      <c r="H18" s="140">
        <f>[1]NH3!$O304</f>
        <v>2.6026000000000001E-2</v>
      </c>
      <c r="I18" s="140">
        <f>'[1]pm2.5'!$O304</f>
        <v>1.3581919925703525</v>
      </c>
      <c r="J18" s="140">
        <f>[1]pm10!$O304</f>
        <v>2.3162483538267833</v>
      </c>
      <c r="K18" s="140">
        <f>[1]PST!$O304</f>
        <v>3.3089262197525477</v>
      </c>
      <c r="L18" s="140">
        <f>[1]BC!$O304</f>
        <v>5.6192346643495636E-2</v>
      </c>
      <c r="M18" s="140">
        <f>[1]CO!$O304</f>
        <v>17.907839148937402</v>
      </c>
      <c r="N18" s="140">
        <f>[1]piombo!$O304</f>
        <v>77.62186943758411</v>
      </c>
      <c r="O18" s="140">
        <f>[1]cadmio!$O304</f>
        <v>3.4677897584171524</v>
      </c>
      <c r="P18" s="140">
        <f>[1]mercurio!$O304</f>
        <v>1.7543049019999999</v>
      </c>
      <c r="Q18" s="140">
        <f>[1]arsenico!$O304</f>
        <v>1.5475659000000002</v>
      </c>
      <c r="R18" s="140">
        <f>[1]cromo!$O304</f>
        <v>1.4031083</v>
      </c>
      <c r="S18" s="140">
        <f>[1]rame!$O304</f>
        <v>2.6575137022727273</v>
      </c>
      <c r="T18" s="140">
        <f>[1]nichel!$O304</f>
        <v>0.71377649999999992</v>
      </c>
      <c r="U18" s="140" t="str">
        <f>[1]selenio!$O304</f>
        <v>NA</v>
      </c>
      <c r="V18" s="140">
        <f>[1]zinco!$O304</f>
        <v>163.14254180836383</v>
      </c>
      <c r="W18" s="140">
        <f>[1]Diossine!$O304</f>
        <v>26.992300000000004</v>
      </c>
      <c r="X18" s="140" t="str">
        <f>[1]Benzoapyrene!$O304</f>
        <v>NE</v>
      </c>
      <c r="Y18" s="140" t="str">
        <f>[1]Benzobfluoranthene!$O304</f>
        <v>NE</v>
      </c>
      <c r="Z18" s="140" t="str">
        <f>[1]Benzokfluoranthene!$O304</f>
        <v>NE</v>
      </c>
      <c r="AA18" s="140" t="str">
        <f>[1]Indeno123cdpyrene!$O304</f>
        <v>NE</v>
      </c>
      <c r="AB18" s="140">
        <f>[1]PAH!$O304</f>
        <v>6.7199549999999997E-2</v>
      </c>
      <c r="AC18" s="140">
        <f>[1]HCB!$O304</f>
        <v>3.0013500000000004</v>
      </c>
      <c r="AD18" s="140">
        <f>[1]PCB!$O304</f>
        <v>2.64825</v>
      </c>
      <c r="AE18" s="127"/>
      <c r="AF18" s="150">
        <f>'[1]dati attività'!$G$24</f>
        <v>230.274</v>
      </c>
      <c r="AG18" s="150">
        <f>'[1]dati attività'!$G$25</f>
        <v>1657.798</v>
      </c>
      <c r="AH18" s="150">
        <f>'[1]dati attività'!$G$26</f>
        <v>13109.471076115486</v>
      </c>
      <c r="AI18" s="150" t="str">
        <f>'[1]dati attività'!$G$27</f>
        <v>NO</v>
      </c>
      <c r="AJ18" s="150" t="str">
        <f>'[1]dati attività'!$G$28</f>
        <v>NO</v>
      </c>
      <c r="AK18" s="126" t="s">
        <v>384</v>
      </c>
      <c r="AL18" s="113" t="s">
        <v>12</v>
      </c>
    </row>
    <row r="19" spans="1:39" s="1" customFormat="1" ht="24.75" customHeight="1" thickBot="1" x14ac:dyDescent="0.25">
      <c r="A19" s="81" t="s">
        <v>112</v>
      </c>
      <c r="B19" s="81" t="s">
        <v>155</v>
      </c>
      <c r="C19" s="89" t="s">
        <v>50</v>
      </c>
      <c r="D19" s="75"/>
      <c r="E19" s="140">
        <f>[1]NOx!$O305</f>
        <v>56.552925410908223</v>
      </c>
      <c r="F19" s="140">
        <f>[1]NMVOC!$O305</f>
        <v>0.75464788157459328</v>
      </c>
      <c r="G19" s="140">
        <f>[1]SOx!$O305</f>
        <v>91.560235748814151</v>
      </c>
      <c r="H19" s="140">
        <f>[1]NH3!$O305</f>
        <v>1.018896E-4</v>
      </c>
      <c r="I19" s="140">
        <f>'[1]pm2.5'!$O305</f>
        <v>2.7053204358035714</v>
      </c>
      <c r="J19" s="140">
        <f>[1]pm10!$O305</f>
        <v>4.2957214750603674</v>
      </c>
      <c r="K19" s="140">
        <f>[1]PST!$O305</f>
        <v>4.5218120790109131</v>
      </c>
      <c r="L19" s="140">
        <f>[1]BC!$O305</f>
        <v>0.21601273034467125</v>
      </c>
      <c r="M19" s="140">
        <f>[1]CO!$O305</f>
        <v>5.4051923161238848</v>
      </c>
      <c r="N19" s="140">
        <f>[1]piombo!$O305</f>
        <v>0.41591771070110828</v>
      </c>
      <c r="O19" s="140">
        <f>[1]cadmio!$O305</f>
        <v>2.2873683600968104E-2</v>
      </c>
      <c r="P19" s="140">
        <f>[1]mercurio!$O305</f>
        <v>0.14361034035662629</v>
      </c>
      <c r="Q19" s="140">
        <f>[1]arsenico!$O305</f>
        <v>0.24735495412110706</v>
      </c>
      <c r="R19" s="140">
        <f>[1]cromo!$O305</f>
        <v>4.2618227155890525</v>
      </c>
      <c r="S19" s="140">
        <f>[1]rame!$O305</f>
        <v>1.032566206796057</v>
      </c>
      <c r="T19" s="140">
        <f>[1]nichel!$O305</f>
        <v>4.0924407213254437</v>
      </c>
      <c r="U19" s="140">
        <f>[1]selenio!$O305</f>
        <v>0.28233754531309285</v>
      </c>
      <c r="V19" s="140">
        <f>[1]zinco!$O305</f>
        <v>0.46833283368065665</v>
      </c>
      <c r="W19" s="140">
        <f>[1]Diossine!$O305</f>
        <v>3.2364428341899361</v>
      </c>
      <c r="X19" s="140" t="str">
        <f>[1]Benzoapyrene!$O305</f>
        <v>NE</v>
      </c>
      <c r="Y19" s="140" t="str">
        <f>[1]Benzobfluoranthene!$O305</f>
        <v>NE</v>
      </c>
      <c r="Z19" s="140" t="str">
        <f>[1]Benzokfluoranthene!$O305</f>
        <v>NE</v>
      </c>
      <c r="AA19" s="140" t="str">
        <f>[1]Indeno123cdpyrene!$O305</f>
        <v>NE</v>
      </c>
      <c r="AB19" s="140">
        <f>[1]PAH!$O305</f>
        <v>5.2023365840557542E-2</v>
      </c>
      <c r="AC19" s="140">
        <f>[1]HCB!$O305</f>
        <v>7.7336645329766573E-4</v>
      </c>
      <c r="AD19" s="140">
        <f>[1]PCB!$O305</f>
        <v>4.31634874E-4</v>
      </c>
      <c r="AE19" s="127"/>
      <c r="AF19" s="150">
        <f>'[1]dati attività'!$G$29</f>
        <v>139621.18623999998</v>
      </c>
      <c r="AG19" s="150">
        <f>'[1]dati attività'!$G$30</f>
        <v>2681.65</v>
      </c>
      <c r="AH19" s="150">
        <f>'[1]dati attività'!$G$31</f>
        <v>134237.74530183728</v>
      </c>
      <c r="AI19" s="150">
        <f>'[1]dati attività'!$G$32</f>
        <v>123.2</v>
      </c>
      <c r="AJ19" s="150" t="str">
        <f>'[1]dati attività'!$G$33</f>
        <v>NO</v>
      </c>
      <c r="AK19" s="126" t="s">
        <v>384</v>
      </c>
      <c r="AL19" s="113" t="s">
        <v>12</v>
      </c>
    </row>
    <row r="20" spans="1:39" s="1" customFormat="1" ht="24.75" customHeight="1" thickBot="1" x14ac:dyDescent="0.25">
      <c r="A20" s="81" t="s">
        <v>112</v>
      </c>
      <c r="B20" s="81" t="s">
        <v>156</v>
      </c>
      <c r="C20" s="89" t="s">
        <v>51</v>
      </c>
      <c r="D20" s="75"/>
      <c r="E20" s="140">
        <f>[1]NOx!$O306</f>
        <v>3.0963980000000002</v>
      </c>
      <c r="F20" s="140">
        <f>[1]NMVOC!$O306</f>
        <v>3.3656499999999999E-5</v>
      </c>
      <c r="G20" s="140">
        <f>[1]SOx!$O306</f>
        <v>4.7590188310450037</v>
      </c>
      <c r="H20" s="140">
        <f>[1]NH3!$O306</f>
        <v>0.21876725</v>
      </c>
      <c r="I20" s="140">
        <f>'[1]pm2.5'!$O306</f>
        <v>0.24737527499999998</v>
      </c>
      <c r="J20" s="140">
        <f>[1]pm10!$O306</f>
        <v>0.32983370000000001</v>
      </c>
      <c r="K20" s="140">
        <f>[1]PST!$O306</f>
        <v>0.47119100000000008</v>
      </c>
      <c r="L20" s="140">
        <f>[1]BC!$O306</f>
        <v>6.4317571499999992E-3</v>
      </c>
      <c r="M20" s="140">
        <f>[1]CO!$O306</f>
        <v>3.3656499999999999E-4</v>
      </c>
      <c r="N20" s="140" t="str">
        <f>[1]piombo!$O306</f>
        <v>NA</v>
      </c>
      <c r="O20" s="140" t="str">
        <f>[1]cadmio!$O306</f>
        <v>NA</v>
      </c>
      <c r="P20" s="140" t="str">
        <f>[1]mercurio!$O306</f>
        <v>NA</v>
      </c>
      <c r="Q20" s="140" t="str">
        <f>[1]arsenico!$O306</f>
        <v>NA</v>
      </c>
      <c r="R20" s="140" t="str">
        <f>[1]cromo!$O306</f>
        <v>NA</v>
      </c>
      <c r="S20" s="140" t="str">
        <f>[1]rame!$O306</f>
        <v>NA</v>
      </c>
      <c r="T20" s="140" t="str">
        <f>[1]nichel!$O306</f>
        <v>NA</v>
      </c>
      <c r="U20" s="140" t="str">
        <f>[1]selenio!$O306</f>
        <v>NA</v>
      </c>
      <c r="V20" s="140" t="str">
        <f>[1]zinco!$O306</f>
        <v>NA</v>
      </c>
      <c r="W20" s="140" t="str">
        <f>[1]Diossine!$O306</f>
        <v>NA</v>
      </c>
      <c r="X20" s="140" t="str">
        <f>[1]Benzoapyrene!$O306</f>
        <v>NA</v>
      </c>
      <c r="Y20" s="140" t="str">
        <f>[1]Benzobfluoranthene!$O306</f>
        <v>NA</v>
      </c>
      <c r="Z20" s="140" t="str">
        <f>[1]Benzokfluoranthene!$O306</f>
        <v>NA</v>
      </c>
      <c r="AA20" s="140" t="str">
        <f>[1]Indeno123cdpyrene!$O306</f>
        <v>NA</v>
      </c>
      <c r="AB20" s="140" t="str">
        <f>[1]PAH!$O306</f>
        <v>NA</v>
      </c>
      <c r="AC20" s="140" t="str">
        <f>[1]HCB!$O306</f>
        <v>NA</v>
      </c>
      <c r="AD20" s="140" t="str">
        <f>[1]PCB!$O306</f>
        <v>NA</v>
      </c>
      <c r="AE20" s="127"/>
      <c r="AF20" s="140">
        <f>'[1]dati attività'!$G$34</f>
        <v>12134.18376</v>
      </c>
      <c r="AG20" s="140" t="str">
        <f>'[1]dati attività'!$G$35</f>
        <v>NO</v>
      </c>
      <c r="AH20" s="140">
        <f>'[1]dati attività'!$G$36</f>
        <v>49241.181837270342</v>
      </c>
      <c r="AI20" s="140" t="str">
        <f>'[1]dati attività'!$G$37</f>
        <v>NO</v>
      </c>
      <c r="AJ20" s="140" t="str">
        <f>'[1]dati attività'!$G$38</f>
        <v>NO</v>
      </c>
      <c r="AK20" s="126" t="s">
        <v>384</v>
      </c>
      <c r="AL20" s="113" t="s">
        <v>12</v>
      </c>
    </row>
    <row r="21" spans="1:39" s="1" customFormat="1" ht="24.75" customHeight="1" thickBot="1" x14ac:dyDescent="0.25">
      <c r="A21" s="81" t="s">
        <v>112</v>
      </c>
      <c r="B21" s="81" t="s">
        <v>157</v>
      </c>
      <c r="C21" s="89" t="s">
        <v>52</v>
      </c>
      <c r="D21" s="75"/>
      <c r="E21" s="140">
        <f>[1]NOx!$O307</f>
        <v>17.004515237288011</v>
      </c>
      <c r="F21" s="140">
        <f>[1]NMVOC!$O307</f>
        <v>0.22653222232556433</v>
      </c>
      <c r="G21" s="140">
        <f>[1]SOx!$O307</f>
        <v>19.112262262812752</v>
      </c>
      <c r="H21" s="140">
        <f>[1]NH3!$O307</f>
        <v>4.4999500000000002E-5</v>
      </c>
      <c r="I21" s="140">
        <f>'[1]pm2.5'!$O307</f>
        <v>0.49389228757434567</v>
      </c>
      <c r="J21" s="140">
        <f>[1]pm10!$O307</f>
        <v>0.65567162891884523</v>
      </c>
      <c r="K21" s="140">
        <f>[1]PST!$O307</f>
        <v>0.69018066201983719</v>
      </c>
      <c r="L21" s="140">
        <f>[1]BC!$O307</f>
        <v>2.6452640136902024E-2</v>
      </c>
      <c r="M21" s="140">
        <f>[1]CO!$O307</f>
        <v>1.1464576813249343</v>
      </c>
      <c r="N21" s="140">
        <f>[1]piombo!$O307</f>
        <v>8.3064184657435536E-2</v>
      </c>
      <c r="O21" s="140">
        <f>[1]cadmio!$O307</f>
        <v>4.323221323738107E-3</v>
      </c>
      <c r="P21" s="140">
        <f>[1]mercurio!$O307</f>
        <v>3.3498559062717349E-2</v>
      </c>
      <c r="Q21" s="140">
        <f>[1]arsenico!$O307</f>
        <v>4.359144786079943E-2</v>
      </c>
      <c r="R21" s="140">
        <f>[1]cromo!$O307</f>
        <v>0.75306760937789741</v>
      </c>
      <c r="S21" s="140">
        <f>[1]rame!$O307</f>
        <v>0.24138186443226686</v>
      </c>
      <c r="T21" s="140">
        <f>[1]nichel!$O307</f>
        <v>0.61546947033676402</v>
      </c>
      <c r="U21" s="140">
        <f>[1]selenio!$O307</f>
        <v>9.0956264884415897E-2</v>
      </c>
      <c r="V21" s="140">
        <f>[1]zinco!$O307</f>
        <v>6.1626087816373937E-2</v>
      </c>
      <c r="W21" s="140">
        <f>[1]Diossine!$O307</f>
        <v>0.41530735079930514</v>
      </c>
      <c r="X21" s="140" t="str">
        <f>[1]Benzoapyrene!$O307</f>
        <v>NE</v>
      </c>
      <c r="Y21" s="140" t="str">
        <f>[1]Benzobfluoranthene!$O307</f>
        <v>NE</v>
      </c>
      <c r="Z21" s="140" t="str">
        <f>[1]Benzokfluoranthene!$O307</f>
        <v>NE</v>
      </c>
      <c r="AA21" s="140" t="str">
        <f>[1]Indeno123cdpyrene!$O307</f>
        <v>NE</v>
      </c>
      <c r="AB21" s="140">
        <f>[1]PAH!$O307</f>
        <v>9.2025095966465076E-3</v>
      </c>
      <c r="AC21" s="140">
        <f>[1]HCB!$O307</f>
        <v>1.7655488678704502E-3</v>
      </c>
      <c r="AD21" s="140">
        <f>[1]PCB!$O307</f>
        <v>1.078E-3</v>
      </c>
      <c r="AE21" s="127"/>
      <c r="AF21" s="150">
        <f>'[1]dati attività'!$G$39</f>
        <v>15426.038080000002</v>
      </c>
      <c r="AG21" s="150">
        <f>'[1]dati attività'!$G$40</f>
        <v>1019.2910000000001</v>
      </c>
      <c r="AH21" s="150">
        <f>'[1]dati attività'!$G$41</f>
        <v>68245.246194225721</v>
      </c>
      <c r="AI21" s="150">
        <f>'[1]dati attività'!$G$42</f>
        <v>308</v>
      </c>
      <c r="AJ21" s="150" t="str">
        <f>'[1]dati attività'!$G$43</f>
        <v>NO</v>
      </c>
      <c r="AK21" s="126" t="s">
        <v>384</v>
      </c>
      <c r="AL21" s="113" t="s">
        <v>12</v>
      </c>
    </row>
    <row r="22" spans="1:39" s="1" customFormat="1" ht="24.75" customHeight="1" thickBot="1" x14ac:dyDescent="0.25">
      <c r="A22" s="81" t="s">
        <v>112</v>
      </c>
      <c r="B22" s="82" t="s">
        <v>158</v>
      </c>
      <c r="C22" s="89" t="s">
        <v>288</v>
      </c>
      <c r="D22" s="75"/>
      <c r="E22" s="140">
        <f>[1]NOx!$O308</f>
        <v>123.01898943801478</v>
      </c>
      <c r="F22" s="140">
        <f>[1]NMVOC!$O308</f>
        <v>1.5936214580635715</v>
      </c>
      <c r="G22" s="140">
        <f>[1]SOx!$O308</f>
        <v>65.43001953760222</v>
      </c>
      <c r="H22" s="140">
        <f>[1]NH3!$O308</f>
        <v>0.18355365308437507</v>
      </c>
      <c r="I22" s="140">
        <f>'[1]pm2.5'!$O308</f>
        <v>7.3063447366918046</v>
      </c>
      <c r="J22" s="140">
        <f>[1]pm10!$O308</f>
        <v>9.8524350243578578</v>
      </c>
      <c r="K22" s="140">
        <f>[1]PST!$O308</f>
        <v>14.073871360999947</v>
      </c>
      <c r="L22" s="140">
        <f>[1]BC!$O308</f>
        <v>0.24660560165537895</v>
      </c>
      <c r="M22" s="140">
        <f>[1]CO!$O308</f>
        <v>45.381600937067859</v>
      </c>
      <c r="N22" s="140">
        <f>[1]piombo!$O308</f>
        <v>68.066697629000004</v>
      </c>
      <c r="O22" s="140">
        <f>[1]cadmio!$O308</f>
        <v>0.59050462200000009</v>
      </c>
      <c r="P22" s="140">
        <f>[1]mercurio!$O308</f>
        <v>1.2956533051938235</v>
      </c>
      <c r="Q22" s="140">
        <f>[1]arsenico!$O308</f>
        <v>25.307998488000003</v>
      </c>
      <c r="R22" s="140">
        <f>[1]cromo!$O308</f>
        <v>10.02225288</v>
      </c>
      <c r="S22" s="140">
        <f>[1]rame!$O308</f>
        <v>2.2904663999999997</v>
      </c>
      <c r="T22" s="140">
        <f>[1]nichel!$O308</f>
        <v>12.028293004000002</v>
      </c>
      <c r="U22" s="140">
        <f>[1]selenio!$O308</f>
        <v>1.231271928</v>
      </c>
      <c r="V22" s="140">
        <f>[1]zinco!$O308</f>
        <v>20.239561651999999</v>
      </c>
      <c r="W22" s="140">
        <f>[1]Diossine!$O308</f>
        <v>2.1509682000000003</v>
      </c>
      <c r="X22" s="140" t="str">
        <f>[1]Benzoapyrene!$O308</f>
        <v>NE</v>
      </c>
      <c r="Y22" s="140" t="str">
        <f>[1]Benzobfluoranthene!$O308</f>
        <v>NE</v>
      </c>
      <c r="Z22" s="140" t="str">
        <f>[1]Benzokfluoranthene!$O308</f>
        <v>NE</v>
      </c>
      <c r="AA22" s="140" t="str">
        <f>[1]Indeno123cdpyrene!$O308</f>
        <v>NE</v>
      </c>
      <c r="AB22" s="140">
        <f>[1]PAH!$O308</f>
        <v>1.4005440000000001E-2</v>
      </c>
      <c r="AC22" s="140">
        <f>[1]HCB!$O308</f>
        <v>0.47321300400000005</v>
      </c>
      <c r="AD22" s="140" t="str">
        <f>[1]PCB!$O308</f>
        <v>NA</v>
      </c>
      <c r="AE22" s="127"/>
      <c r="AF22" s="150">
        <f>'[1]dati attività'!$G$44</f>
        <v>97261.457400000014</v>
      </c>
      <c r="AG22" s="150">
        <f>'[1]dati attività'!$G$45</f>
        <v>41566.21</v>
      </c>
      <c r="AH22" s="150">
        <f>'[1]dati attività'!$G$46</f>
        <v>125922.16157480315</v>
      </c>
      <c r="AI22" s="150">
        <f>'[1]dati attività'!$G$47</f>
        <v>8494</v>
      </c>
      <c r="AJ22" s="150" t="str">
        <f>'[1]dati attività'!$G$48</f>
        <v>NO</v>
      </c>
      <c r="AK22" s="126" t="s">
        <v>384</v>
      </c>
      <c r="AL22" s="113" t="s">
        <v>12</v>
      </c>
    </row>
    <row r="23" spans="1:39" s="1" customFormat="1" ht="24.75" customHeight="1" thickBot="1" x14ac:dyDescent="0.25">
      <c r="A23" s="81" t="s">
        <v>119</v>
      </c>
      <c r="B23" s="82" t="s">
        <v>322</v>
      </c>
      <c r="C23" s="89" t="s">
        <v>337</v>
      </c>
      <c r="D23" s="108"/>
      <c r="E23" s="140">
        <f>[1]NOx!$O309</f>
        <v>30.442689192989278</v>
      </c>
      <c r="F23" s="140">
        <f>[1]NMVOC!$O309</f>
        <v>4.4215481810758321</v>
      </c>
      <c r="G23" s="140">
        <f>[1]SOx!$O309</f>
        <v>3.4626661650902828</v>
      </c>
      <c r="H23" s="140">
        <f>[1]NH3!$O309</f>
        <v>4.2367670630607222E-3</v>
      </c>
      <c r="I23" s="140">
        <f>'[1]pm2.5'!$O309</f>
        <v>3.7352183141625694</v>
      </c>
      <c r="J23" s="140">
        <f>[1]pm10!$O309</f>
        <v>3.7352183141625694</v>
      </c>
      <c r="K23" s="140">
        <f>[1]PST!$O309</f>
        <v>3.8114472593495612</v>
      </c>
      <c r="L23" s="140">
        <f>[1]BC!$O309</f>
        <v>2.3158353547807935</v>
      </c>
      <c r="M23" s="140">
        <f>[1]CO!$O309</f>
        <v>9.8329952086611776</v>
      </c>
      <c r="N23" s="140">
        <f>[1]piombo!$O309</f>
        <v>1.9720382669546921</v>
      </c>
      <c r="O23" s="140">
        <f>[1]cadmio!$O309</f>
        <v>1.0686504199157916E-3</v>
      </c>
      <c r="P23" s="140" t="str">
        <f>[1]mercurio!$O309</f>
        <v>NA</v>
      </c>
      <c r="Q23" s="140" t="str">
        <f>[1]arsenico!$O309</f>
        <v>NA</v>
      </c>
      <c r="R23" s="140">
        <f>[1]cromo!$O309</f>
        <v>3.1397318231211964E-3</v>
      </c>
      <c r="S23" s="140">
        <f>[1]rame!$O309</f>
        <v>8.3368663019613265E-2</v>
      </c>
      <c r="T23" s="140">
        <f>[1]nichel!$O309</f>
        <v>5.771110275150473E-3</v>
      </c>
      <c r="U23" s="140">
        <f>[1]selenio!$O309</f>
        <v>1.1542220550300946E-2</v>
      </c>
      <c r="V23" s="140">
        <f>[1]zinco!$O309</f>
        <v>1.8328913564676155E-2</v>
      </c>
      <c r="W23" s="140" t="str">
        <f>[1]Diossine!$O309</f>
        <v>NA</v>
      </c>
      <c r="X23" s="140">
        <f>[1]Benzoapyrene!$O309</f>
        <v>1.7313330825451417E-2</v>
      </c>
      <c r="Y23" s="140">
        <f>[1]Benzobfluoranthene!$O309</f>
        <v>2.8855551375752363E-2</v>
      </c>
      <c r="Z23" s="140" t="str">
        <f>[1]Benzokfluoranthene!$O309</f>
        <v>NE</v>
      </c>
      <c r="AA23" s="140" t="str">
        <f>[1]Indeno123cdpyrene!$O309</f>
        <v>NE</v>
      </c>
      <c r="AB23" s="140">
        <f>[1]PAH!$O309</f>
        <v>4.6168882201203777E-2</v>
      </c>
      <c r="AC23" s="140" t="str">
        <f>[1]HCB!$O309</f>
        <v>NA</v>
      </c>
      <c r="AD23" s="140" t="str">
        <f>[1]PCB!$O309</f>
        <v>NA</v>
      </c>
      <c r="AE23" s="127"/>
      <c r="AF23" s="150">
        <f>'[1]dati attività'!$G$49</f>
        <v>24645.734189999999</v>
      </c>
      <c r="AG23" s="150" t="str">
        <f>'[1]dati attività'!$G$50</f>
        <v>NO</v>
      </c>
      <c r="AH23" s="150" t="str">
        <f>'[1]dati attività'!$G$51</f>
        <v>NO</v>
      </c>
      <c r="AI23" s="150" t="str">
        <f>'[1]dati attività'!$G$52</f>
        <v>NO</v>
      </c>
      <c r="AJ23" s="150" t="str">
        <f>'[1]dati attività'!$G$53</f>
        <v>NO</v>
      </c>
      <c r="AK23" s="126" t="s">
        <v>384</v>
      </c>
      <c r="AL23" s="113" t="s">
        <v>12</v>
      </c>
    </row>
    <row r="24" spans="1:39" s="1" customFormat="1" ht="24.75" customHeight="1" thickBot="1" x14ac:dyDescent="0.25">
      <c r="A24" s="72" t="s">
        <v>112</v>
      </c>
      <c r="B24" s="82" t="s">
        <v>321</v>
      </c>
      <c r="C24" s="89" t="s">
        <v>338</v>
      </c>
      <c r="D24" s="75"/>
      <c r="E24" s="140">
        <f>[1]NOx!$O310</f>
        <v>53.15855935180371</v>
      </c>
      <c r="F24" s="140">
        <f>[1]NMVOC!$O310</f>
        <v>0.67293381821347309</v>
      </c>
      <c r="G24" s="140">
        <f>[1]SOx!$O310</f>
        <v>77.53150198837308</v>
      </c>
      <c r="H24" s="140">
        <f>[1]NH3!$O310</f>
        <v>7.8221040000000012E-4</v>
      </c>
      <c r="I24" s="140">
        <f>'[1]pm2.5'!$O310</f>
        <v>1.9706475542248831</v>
      </c>
      <c r="J24" s="140">
        <f>[1]pm10!$O310</f>
        <v>2.6419287517850778</v>
      </c>
      <c r="K24" s="140">
        <f>[1]PST!$O310</f>
        <v>2.7809776334579768</v>
      </c>
      <c r="L24" s="140">
        <f>[1]BC!$O310</f>
        <v>0.10607703397891222</v>
      </c>
      <c r="M24" s="140">
        <f>[1]CO!$O310</f>
        <v>3.3496180882300592</v>
      </c>
      <c r="N24" s="140">
        <f>[1]piombo!$O310</f>
        <v>0.28130951878565802</v>
      </c>
      <c r="O24" s="140">
        <f>[1]cadmio!$O310</f>
        <v>1.4690457380227742E-2</v>
      </c>
      <c r="P24" s="140">
        <f>[1]mercurio!$O310</f>
        <v>0.10577525305344439</v>
      </c>
      <c r="Q24" s="140">
        <f>[1]arsenico!$O310</f>
        <v>0.16801325191956121</v>
      </c>
      <c r="R24" s="140">
        <f>[1]cromo!$O310</f>
        <v>2.5837213781580211</v>
      </c>
      <c r="S24" s="140">
        <f>[1]rame!$O310</f>
        <v>0.75385164599454291</v>
      </c>
      <c r="T24" s="140">
        <f>[1]nichel!$O310</f>
        <v>2.2401233788515365</v>
      </c>
      <c r="U24" s="140">
        <f>[1]selenio!$O310</f>
        <v>0.26905013295363434</v>
      </c>
      <c r="V24" s="140">
        <f>[1]zinco!$O310</f>
        <v>0.25869679091960568</v>
      </c>
      <c r="W24" s="140">
        <f>[1]Diossine!$O310</f>
        <v>1.7797410430409135</v>
      </c>
      <c r="X24" s="140" t="str">
        <f>[1]Benzoapyrene!$O310</f>
        <v>NE</v>
      </c>
      <c r="Y24" s="140" t="str">
        <f>[1]Benzobfluoranthene!$O310</f>
        <v>NE</v>
      </c>
      <c r="Z24" s="140" t="str">
        <f>[1]Benzokfluoranthene!$O310</f>
        <v>NE</v>
      </c>
      <c r="AA24" s="140" t="str">
        <f>[1]Indeno123cdpyrene!$O310</f>
        <v>NE</v>
      </c>
      <c r="AB24" s="140">
        <f>[1]PAH!$O310</f>
        <v>3.4860147487141814E-2</v>
      </c>
      <c r="AC24" s="140">
        <f>[1]HCB!$O310</f>
        <v>6.0452851820005731E-4</v>
      </c>
      <c r="AD24" s="140">
        <f>[1]PCB!$O310</f>
        <v>3.9152025000000004E-6</v>
      </c>
      <c r="AE24" s="127"/>
      <c r="AF24" s="150">
        <f>'[1]dati attività'!$G$54</f>
        <v>65919.059880000015</v>
      </c>
      <c r="AG24" s="150">
        <f>'[1]dati attività'!$G$55</f>
        <v>5727.4319999999998</v>
      </c>
      <c r="AH24" s="150">
        <f>'[1]dati attività'!$G$56</f>
        <v>176183.43612538918</v>
      </c>
      <c r="AI24" s="150" t="str">
        <f>'[1]dati attività'!$G$57</f>
        <v>NO</v>
      </c>
      <c r="AJ24" s="150" t="str">
        <f>'[1]dati attività'!$G$58</f>
        <v>NO</v>
      </c>
      <c r="AK24" s="126" t="s">
        <v>384</v>
      </c>
      <c r="AL24" s="113" t="s">
        <v>12</v>
      </c>
    </row>
    <row r="25" spans="1:39" s="1" customFormat="1" ht="24.75" customHeight="1" thickBot="1" x14ac:dyDescent="0.25">
      <c r="A25" s="81" t="s">
        <v>120</v>
      </c>
      <c r="B25" s="82" t="s">
        <v>160</v>
      </c>
      <c r="C25" s="90" t="s">
        <v>301</v>
      </c>
      <c r="D25" s="75"/>
      <c r="E25" s="140">
        <f>[1]NOx!$O311</f>
        <v>1.769112049420017</v>
      </c>
      <c r="F25" s="140">
        <f>[1]NMVOC!$O311</f>
        <v>0.16575010600114645</v>
      </c>
      <c r="G25" s="140">
        <f>[1]SOx!$O311</f>
        <v>0.14336000250704262</v>
      </c>
      <c r="H25" s="140" t="str">
        <f>[1]NH3!$O311</f>
        <v>NE</v>
      </c>
      <c r="I25" s="140">
        <f>'[1]pm2.5'!$O311</f>
        <v>2.0673525400258262E-2</v>
      </c>
      <c r="J25" s="140">
        <f>[1]pm10!$O311</f>
        <v>2.0673525400258262E-2</v>
      </c>
      <c r="K25" s="140">
        <f>[1]PST!$O311</f>
        <v>2.1095434081896184E-2</v>
      </c>
      <c r="L25" s="140">
        <f>[1]BC!$O311</f>
        <v>9.9227958721239615E-3</v>
      </c>
      <c r="M25" s="140">
        <f>[1]CO!$O311</f>
        <v>1.9039475496166058</v>
      </c>
      <c r="N25" s="140">
        <f>[1]piombo!$O311</f>
        <v>0.22987786392509074</v>
      </c>
      <c r="O25" s="140">
        <f>[1]cadmio!$O311</f>
        <v>7.1845067409181685E-5</v>
      </c>
      <c r="P25" s="140" t="str">
        <f>[1]mercurio!$O311</f>
        <v>NA</v>
      </c>
      <c r="Q25" s="140" t="str">
        <f>[1]arsenico!$O311</f>
        <v>NA</v>
      </c>
      <c r="R25" s="140">
        <f>[1]cromo!$O311</f>
        <v>6.5950212571546415E-5</v>
      </c>
      <c r="S25" s="140">
        <f>[1]rame!$O311</f>
        <v>9.0832493030593294E-4</v>
      </c>
      <c r="T25" s="140">
        <f>[1]nichel!$O311</f>
        <v>2.1585520222754505E-4</v>
      </c>
      <c r="U25" s="140">
        <f>[1]selenio!$O311</f>
        <v>2.1530320222754511E-3</v>
      </c>
      <c r="V25" s="140">
        <f>[1]zinco!$O311</f>
        <v>4.3045745857877077E-3</v>
      </c>
      <c r="W25" s="140" t="str">
        <f>[1]Diossine!$O311</f>
        <v>NA</v>
      </c>
      <c r="X25" s="140" t="str">
        <f>[1]Benzoapyrene!$O311</f>
        <v>NE</v>
      </c>
      <c r="Y25" s="140" t="str">
        <f>[1]Benzobfluoranthene!$O311</f>
        <v>NE</v>
      </c>
      <c r="Z25" s="140" t="str">
        <f>[1]Benzokfluoranthene!$O311</f>
        <v>NE</v>
      </c>
      <c r="AA25" s="140" t="str">
        <f>[1]Indeno123cdpyrene!$O311</f>
        <v>NE</v>
      </c>
      <c r="AB25" s="140">
        <f>[1]PAH!$O311</f>
        <v>1.8131810600114639E-4</v>
      </c>
      <c r="AC25" s="140" t="str">
        <f>[1]HCB!$O311</f>
        <v>NA</v>
      </c>
      <c r="AD25" s="140" t="str">
        <f>[1]PCB!$O311</f>
        <v>NA</v>
      </c>
      <c r="AE25" s="127"/>
      <c r="AF25" s="150">
        <f>'[1]dati attività'!$G59</f>
        <v>6241.9360135913612</v>
      </c>
      <c r="AG25" s="150" t="str">
        <f>'[1]dati attività'!$G$50</f>
        <v>NO</v>
      </c>
      <c r="AH25" s="150" t="str">
        <f>'[1]dati attività'!$G$51</f>
        <v>NO</v>
      </c>
      <c r="AI25" s="150" t="str">
        <f>'[1]dati attività'!$G$52</f>
        <v>NO</v>
      </c>
      <c r="AJ25" s="150" t="str">
        <f>'[1]dati attività'!$G$53</f>
        <v>NO</v>
      </c>
      <c r="AK25" s="126" t="s">
        <v>384</v>
      </c>
      <c r="AL25" s="113" t="s">
        <v>12</v>
      </c>
    </row>
    <row r="26" spans="1:39" s="1" customFormat="1" ht="24.75" customHeight="1" thickBot="1" x14ac:dyDescent="0.25">
      <c r="A26" s="81" t="s">
        <v>120</v>
      </c>
      <c r="B26" s="81" t="s">
        <v>159</v>
      </c>
      <c r="C26" s="89" t="s">
        <v>311</v>
      </c>
      <c r="D26" s="75"/>
      <c r="E26" s="140">
        <f>[1]NOx!$O312</f>
        <v>1.4146817346011866</v>
      </c>
      <c r="F26" s="140">
        <f>[1]NMVOC!$O312</f>
        <v>0.12739372287961112</v>
      </c>
      <c r="G26" s="140">
        <f>[1]SOx!$O312</f>
        <v>0.1157782378468879</v>
      </c>
      <c r="H26" s="140" t="str">
        <f>[1]NH3!$O312</f>
        <v>NE</v>
      </c>
      <c r="I26" s="140">
        <f>'[1]pm2.5'!$O312</f>
        <v>1.279915047224299E-2</v>
      </c>
      <c r="J26" s="140">
        <f>[1]pm10!$O312</f>
        <v>1.279915047224299E-2</v>
      </c>
      <c r="K26" s="140">
        <f>[1]PST!$O312</f>
        <v>1.3060357624737746E-2</v>
      </c>
      <c r="L26" s="140">
        <f>[1]BC!$O312</f>
        <v>6.1435922266766347E-3</v>
      </c>
      <c r="M26" s="140">
        <f>[1]CO!$O312</f>
        <v>1.280614041830811</v>
      </c>
      <c r="N26" s="140">
        <f>[1]piombo!$O312</f>
        <v>0.19290735924624142</v>
      </c>
      <c r="O26" s="140">
        <f>[1]cadmio!$O312</f>
        <v>6.022332643801242E-5</v>
      </c>
      <c r="P26" s="140" t="str">
        <f>[1]mercurio!$O312</f>
        <v>NA</v>
      </c>
      <c r="Q26" s="140" t="str">
        <f>[1]arsenico!$O312</f>
        <v>NA</v>
      </c>
      <c r="R26" s="140">
        <f>[1]cromo!$O312</f>
        <v>5.5007986368480427E-5</v>
      </c>
      <c r="S26" s="140">
        <f>[1]rame!$O312</f>
        <v>7.5082924736650104E-4</v>
      </c>
      <c r="T26" s="140">
        <f>[1]nichel!$O312</f>
        <v>1.8066997931403728E-4</v>
      </c>
      <c r="U26" s="140">
        <f>[1]selenio!$O312</f>
        <v>1.8066997931403725E-3</v>
      </c>
      <c r="V26" s="140">
        <f>[1]zinco!$O312</f>
        <v>3.6055705538438039E-3</v>
      </c>
      <c r="W26" s="140" t="str">
        <f>[1]Diossine!$O312</f>
        <v>NA</v>
      </c>
      <c r="X26" s="140" t="str">
        <f>[1]Benzoapyrene!$O312</f>
        <v>NE</v>
      </c>
      <c r="Y26" s="140" t="str">
        <f>[1]Benzobfluoranthene!$O312</f>
        <v>NE</v>
      </c>
      <c r="Z26" s="140" t="str">
        <f>[1]Benzokfluoranthene!$O312</f>
        <v>NE</v>
      </c>
      <c r="AA26" s="140" t="str">
        <f>[1]Indeno123cdpyrene!$O312</f>
        <v>NE</v>
      </c>
      <c r="AB26" s="140">
        <f>[1]PAH!$O312</f>
        <v>1.2739372287961113E-4</v>
      </c>
      <c r="AC26" s="140" t="str">
        <f>[1]HCB!$O312</f>
        <v>NA</v>
      </c>
      <c r="AD26" s="140" t="str">
        <f>[1]PCB!$O312</f>
        <v>NA</v>
      </c>
      <c r="AE26" s="127"/>
      <c r="AF26" s="150">
        <f>'[1]dati attività'!$G60</f>
        <v>5393.1838832587928</v>
      </c>
      <c r="AG26" s="150" t="str">
        <f>'[1]dati attività'!$G$50</f>
        <v>NO</v>
      </c>
      <c r="AH26" s="150" t="str">
        <f>'[1]dati attività'!$G$51</f>
        <v>NO</v>
      </c>
      <c r="AI26" s="150" t="str">
        <f>'[1]dati attività'!$G$52</f>
        <v>NO</v>
      </c>
      <c r="AJ26" s="150" t="str">
        <f>'[1]dati attività'!$G$53</f>
        <v>NO</v>
      </c>
      <c r="AK26" s="126" t="s">
        <v>384</v>
      </c>
      <c r="AL26" s="113" t="s">
        <v>12</v>
      </c>
    </row>
    <row r="27" spans="1:39" s="1" customFormat="1" ht="24.75" customHeight="1" thickBot="1" x14ac:dyDescent="0.25">
      <c r="A27" s="81" t="s">
        <v>121</v>
      </c>
      <c r="B27" s="81" t="s">
        <v>161</v>
      </c>
      <c r="C27" s="89" t="s">
        <v>53</v>
      </c>
      <c r="D27" s="75"/>
      <c r="E27" s="140">
        <f>[1]NOx!$O313</f>
        <v>676.747205132624</v>
      </c>
      <c r="F27" s="140">
        <f>[1]NMVOC!$O313</f>
        <v>484.97437461391854</v>
      </c>
      <c r="G27" s="140">
        <f>[1]SOx!$O313</f>
        <v>62.263661754013924</v>
      </c>
      <c r="H27" s="140">
        <f>[1]NH3!$O313</f>
        <v>0.66328410012005501</v>
      </c>
      <c r="I27" s="140">
        <f>'[1]pm2.5'!$O313</f>
        <v>16.483886170068612</v>
      </c>
      <c r="J27" s="140">
        <f>[1]pm10!$O313</f>
        <v>16.483886170068612</v>
      </c>
      <c r="K27" s="140">
        <f>[1]PST!$O313</f>
        <v>16.483886170068612</v>
      </c>
      <c r="L27" s="140">
        <f>[1]BC!$O313</f>
        <v>8.8331249480783161</v>
      </c>
      <c r="M27" s="140">
        <f>[1]CO!$O313</f>
        <v>4494.3505515152738</v>
      </c>
      <c r="N27" s="140">
        <f>[1]piombo!$O313</f>
        <v>1816.3515876211902</v>
      </c>
      <c r="O27" s="140">
        <f>[1]cadmio!$O313</f>
        <v>0.2285091613495604</v>
      </c>
      <c r="P27" s="140">
        <f>[1]mercurio!$O313</f>
        <v>0.14042457756017351</v>
      </c>
      <c r="Q27" s="140">
        <f>[1]arsenico!$O313</f>
        <v>4.5233517426454583E-3</v>
      </c>
      <c r="R27" s="140">
        <f>[1]cromo!$O313</f>
        <v>1.0693671593617913</v>
      </c>
      <c r="S27" s="140">
        <f>[1]rame!$O313</f>
        <v>38.567361537361471</v>
      </c>
      <c r="T27" s="140">
        <f>[1]nichel!$O313</f>
        <v>1.6099163685131115</v>
      </c>
      <c r="U27" s="140">
        <f>[1]selenio!$O313</f>
        <v>0.22771252639098269</v>
      </c>
      <c r="V27" s="140">
        <f>[1]zinco!$O313</f>
        <v>22.7934276422178</v>
      </c>
      <c r="W27" s="140">
        <f>[1]Diossine!$O313</f>
        <v>8.6566343534622465</v>
      </c>
      <c r="X27" s="140">
        <f>[1]Benzoapyrene!$O313</f>
        <v>0.2359573066512699</v>
      </c>
      <c r="Y27" s="140">
        <f>[1]Benzobfluoranthene!$O313</f>
        <v>0.3495111271399472</v>
      </c>
      <c r="Z27" s="140">
        <f>[1]Benzokfluoranthene!$O313</f>
        <v>0.17699386995753608</v>
      </c>
      <c r="AA27" s="140">
        <f>[1]Indeno123cdpyrene!$O313</f>
        <v>0.36541302633431538</v>
      </c>
      <c r="AB27" s="140">
        <f>[1]PAH!$O313</f>
        <v>1.1278753300830686</v>
      </c>
      <c r="AC27" s="140">
        <f>[1]HCB!$O313</f>
        <v>8.6566343534622472E-3</v>
      </c>
      <c r="AD27" s="140">
        <f>[1]PCB!$O313</f>
        <v>1.8376784777540726E-3</v>
      </c>
      <c r="AE27" s="127"/>
      <c r="AF27" s="150">
        <f>'[1]dati attività'!$G$61</f>
        <v>832163.11005734117</v>
      </c>
      <c r="AG27" s="150" t="s">
        <v>403</v>
      </c>
      <c r="AH27" s="150">
        <f>'[1]dati attività'!$G$62</f>
        <v>8949.6608944350155</v>
      </c>
      <c r="AI27" s="150">
        <f>'[1]dati attività'!$G$63</f>
        <v>0</v>
      </c>
      <c r="AJ27" s="150" t="s">
        <v>403</v>
      </c>
      <c r="AK27" s="126" t="s">
        <v>384</v>
      </c>
      <c r="AL27" s="113" t="s">
        <v>12</v>
      </c>
    </row>
    <row r="28" spans="1:39" s="1" customFormat="1" ht="24.75" customHeight="1" thickBot="1" x14ac:dyDescent="0.25">
      <c r="A28" s="81" t="s">
        <v>121</v>
      </c>
      <c r="B28" s="81" t="s">
        <v>162</v>
      </c>
      <c r="C28" s="89" t="s">
        <v>144</v>
      </c>
      <c r="D28" s="75"/>
      <c r="E28" s="140">
        <f>[1]NOx!$O314</f>
        <v>59.700791056744073</v>
      </c>
      <c r="F28" s="140">
        <f>[1]NMVOC!$O314</f>
        <v>15.916208160183757</v>
      </c>
      <c r="G28" s="140">
        <f>[1]SOx!$O314</f>
        <v>15.452182442855838</v>
      </c>
      <c r="H28" s="140">
        <f>[1]NH3!$O314</f>
        <v>3.9680118089815891E-2</v>
      </c>
      <c r="I28" s="140">
        <f>'[1]pm2.5'!$O314</f>
        <v>10.049594781276605</v>
      </c>
      <c r="J28" s="140">
        <f>[1]pm10!$O314</f>
        <v>10.049594781276605</v>
      </c>
      <c r="K28" s="140">
        <f>[1]PST!$O314</f>
        <v>10.049594781276605</v>
      </c>
      <c r="L28" s="140">
        <f>[1]BC!$O314</f>
        <v>5.522653148641111</v>
      </c>
      <c r="M28" s="140">
        <f>[1]CO!$O314</f>
        <v>179.5082574121254</v>
      </c>
      <c r="N28" s="140">
        <f>[1]piombo!$O314</f>
        <v>72.730550940655462</v>
      </c>
      <c r="O28" s="140">
        <f>[1]cadmio!$O314</f>
        <v>2.2984957346986194E-2</v>
      </c>
      <c r="P28" s="140">
        <f>[1]mercurio!$O314</f>
        <v>1.6675957003568526E-2</v>
      </c>
      <c r="Q28" s="140">
        <f>[1]arsenico!$O314</f>
        <v>3.8102881407762101E-4</v>
      </c>
      <c r="R28" s="140">
        <f>[1]cromo!$O314</f>
        <v>0.11887831516764265</v>
      </c>
      <c r="S28" s="140">
        <f>[1]rame!$O314</f>
        <v>3.9004441610352858</v>
      </c>
      <c r="T28" s="140">
        <f>[1]nichel!$O314</f>
        <v>0.16083308742250713</v>
      </c>
      <c r="U28" s="140">
        <f>[1]selenio!$O314</f>
        <v>2.3002299751383952E-2</v>
      </c>
      <c r="V28" s="140">
        <f>[1]zinco!$O314</f>
        <v>2.3063616799703799</v>
      </c>
      <c r="W28" s="140">
        <f>[1]Diossine!$O314</f>
        <v>0.23069056152507997</v>
      </c>
      <c r="X28" s="140">
        <f>[1]Benzoapyrene!$O314</f>
        <v>5.1025470277294802E-2</v>
      </c>
      <c r="Y28" s="140">
        <f>[1]Benzobfluoranthene!$O314</f>
        <v>5.9238175508162905E-2</v>
      </c>
      <c r="Z28" s="140">
        <f>[1]Benzokfluoranthene!$O314</f>
        <v>4.413408029435225E-2</v>
      </c>
      <c r="AA28" s="140">
        <f>[1]Indeno123cdpyrene!$O314</f>
        <v>5.1008579042249563E-2</v>
      </c>
      <c r="AB28" s="140">
        <f>[1]PAH!$O314</f>
        <v>0.20540630512205954</v>
      </c>
      <c r="AC28" s="140">
        <f>[1]HCB!$O314</f>
        <v>2.3069056152507996E-4</v>
      </c>
      <c r="AD28" s="140">
        <f>[1]PCB!$O314</f>
        <v>2.3069056152507996E-4</v>
      </c>
      <c r="AE28" s="127"/>
      <c r="AF28" s="150">
        <f>'[1]dati attività'!$G$64</f>
        <v>121727.1728628515</v>
      </c>
      <c r="AG28" s="150" t="s">
        <v>403</v>
      </c>
      <c r="AH28" s="150" t="s">
        <v>397</v>
      </c>
      <c r="AI28" s="150">
        <f>'[1]dati attività'!$G$65</f>
        <v>0</v>
      </c>
      <c r="AJ28" s="150" t="s">
        <v>403</v>
      </c>
      <c r="AK28" s="126" t="s">
        <v>384</v>
      </c>
      <c r="AL28" s="113" t="s">
        <v>12</v>
      </c>
    </row>
    <row r="29" spans="1:39" s="1" customFormat="1" ht="24.75" customHeight="1" thickBot="1" x14ac:dyDescent="0.25">
      <c r="A29" s="81" t="s">
        <v>121</v>
      </c>
      <c r="B29" s="81" t="s">
        <v>163</v>
      </c>
      <c r="C29" s="89" t="s">
        <v>145</v>
      </c>
      <c r="D29" s="75"/>
      <c r="E29" s="140">
        <f>[1]NOx!$O315</f>
        <v>370.62892963360514</v>
      </c>
      <c r="F29" s="140">
        <f>[1]NMVOC!$O315</f>
        <v>29.512919534090678</v>
      </c>
      <c r="G29" s="140">
        <f>[1]SOx!$O315</f>
        <v>54.077340481211394</v>
      </c>
      <c r="H29" s="140">
        <f>[1]NH3!$O315</f>
        <v>0.12391572978782911</v>
      </c>
      <c r="I29" s="140">
        <f>'[1]pm2.5'!$O315</f>
        <v>14.872654890006864</v>
      </c>
      <c r="J29" s="140">
        <f>[1]pm10!$O315</f>
        <v>14.872654890006864</v>
      </c>
      <c r="K29" s="140">
        <f>[1]PST!$O315</f>
        <v>14.872654890006864</v>
      </c>
      <c r="L29" s="140">
        <f>[1]BC!$O315</f>
        <v>7.4362388256680818</v>
      </c>
      <c r="M29" s="140">
        <f>[1]CO!$O315</f>
        <v>89.656597974502418</v>
      </c>
      <c r="N29" s="140">
        <f>[1]piombo!$O315</f>
        <v>35.612060723487161</v>
      </c>
      <c r="O29" s="140">
        <f>[1]cadmio!$O315</f>
        <v>3.3841805682776206E-2</v>
      </c>
      <c r="P29" s="140">
        <f>[1]mercurio!$O315</f>
        <v>4.7835894412009701E-2</v>
      </c>
      <c r="Q29" s="140">
        <f>[1]arsenico!$O315</f>
        <v>9.040463734752577E-4</v>
      </c>
      <c r="R29" s="140">
        <f>[1]cromo!$O315</f>
        <v>0.21722070009605923</v>
      </c>
      <c r="S29" s="140">
        <f>[1]rame!$O315</f>
        <v>5.7480655962777529</v>
      </c>
      <c r="T29" s="140">
        <f>[1]nichel!$O315</f>
        <v>0.23533163482103048</v>
      </c>
      <c r="U29" s="140">
        <f>[1]selenio!$O315</f>
        <v>3.4145748110819336E-2</v>
      </c>
      <c r="V29" s="140">
        <f>[1]zinco!$O315</f>
        <v>3.4589541294730184</v>
      </c>
      <c r="W29" s="140">
        <f>[1]Diossine!$O315</f>
        <v>2.6933989747761897</v>
      </c>
      <c r="X29" s="140">
        <f>[1]Benzoapyrene!$O315</f>
        <v>3.847712821108841E-2</v>
      </c>
      <c r="Y29" s="140">
        <f>[1]Benzobfluoranthene!$O315</f>
        <v>0.23300038750047986</v>
      </c>
      <c r="Z29" s="140">
        <f>[1]Benzokfluoranthene!$O315</f>
        <v>0.26036190089503164</v>
      </c>
      <c r="AA29" s="140">
        <f>[1]Indeno123cdpyrene!$O315</f>
        <v>5.985331055058199E-2</v>
      </c>
      <c r="AB29" s="140">
        <f>[1]PAH!$O315</f>
        <v>0.59169272715718202</v>
      </c>
      <c r="AC29" s="140">
        <f>[1]HCB!$O315</f>
        <v>4.660569293850359E-4</v>
      </c>
      <c r="AD29" s="140">
        <f>[1]PCB!$O315</f>
        <v>4.6600260729372234E-4</v>
      </c>
      <c r="AE29" s="127"/>
      <c r="AF29" s="150">
        <f>'[1]dati attività'!$G$66</f>
        <v>385164.28691997466</v>
      </c>
      <c r="AG29" s="150" t="s">
        <v>403</v>
      </c>
      <c r="AH29" s="150">
        <f>'[1]dati attività'!$G$67</f>
        <v>28.713105408606037</v>
      </c>
      <c r="AI29" s="150">
        <f>'[1]dati attività'!$G$68</f>
        <v>0</v>
      </c>
      <c r="AJ29" s="150" t="s">
        <v>403</v>
      </c>
      <c r="AK29" s="126" t="s">
        <v>384</v>
      </c>
      <c r="AL29" s="113" t="s">
        <v>12</v>
      </c>
    </row>
    <row r="30" spans="1:39" s="1" customFormat="1" ht="24.75" customHeight="1" thickBot="1" x14ac:dyDescent="0.25">
      <c r="A30" s="81" t="s">
        <v>121</v>
      </c>
      <c r="B30" s="81" t="s">
        <v>164</v>
      </c>
      <c r="C30" s="89" t="s">
        <v>54</v>
      </c>
      <c r="D30" s="75"/>
      <c r="E30" s="140">
        <f>[1]NOx!$O316</f>
        <v>5.3757752380836568</v>
      </c>
      <c r="F30" s="140">
        <f>[1]NMVOC!$O316</f>
        <v>216.57400405709365</v>
      </c>
      <c r="G30" s="140">
        <f>[1]SOx!$O316</f>
        <v>2.7451852099013996</v>
      </c>
      <c r="H30" s="140">
        <f>[1]NH3!$O316</f>
        <v>5.4901498515954598E-2</v>
      </c>
      <c r="I30" s="140">
        <f>'[1]pm2.5'!$O316</f>
        <v>4.5739643305513997</v>
      </c>
      <c r="J30" s="140">
        <f>[1]pm10!$O316</f>
        <v>4.5739643305513997</v>
      </c>
      <c r="K30" s="140">
        <f>[1]PST!$O316</f>
        <v>4.5739643305513997</v>
      </c>
      <c r="L30" s="140">
        <f>[1]BC!$O316</f>
        <v>0.80696274330807694</v>
      </c>
      <c r="M30" s="140">
        <f>[1]CO!$O316</f>
        <v>611.6296192760193</v>
      </c>
      <c r="N30" s="140">
        <f>[1]piombo!$O316</f>
        <v>126.352735726495</v>
      </c>
      <c r="O30" s="140">
        <f>[1]cadmio!$O316</f>
        <v>0.11369319002220631</v>
      </c>
      <c r="P30" s="140">
        <f>[1]mercurio!$O316</f>
        <v>8.4156189281070649E-3</v>
      </c>
      <c r="Q30" s="140">
        <f>[1]arsenico!$O316</f>
        <v>2.9019375614162322E-4</v>
      </c>
      <c r="R30" s="140">
        <f>[1]cromo!$O316</f>
        <v>0.483987658428919</v>
      </c>
      <c r="S30" s="140">
        <f>[1]rame!$O316</f>
        <v>19.368999399563844</v>
      </c>
      <c r="T30" s="140">
        <f>[1]nichel!$O316</f>
        <v>0.79597620269019742</v>
      </c>
      <c r="U30" s="140">
        <f>[1]selenio!$O316</f>
        <v>0.11319538419975846</v>
      </c>
      <c r="V30" s="140">
        <f>[1]zinco!$O316</f>
        <v>11.23753037647689</v>
      </c>
      <c r="W30" s="140">
        <f>[1]Diossine!$O316</f>
        <v>0.60951949996792232</v>
      </c>
      <c r="X30" s="140">
        <f>[1]Benzoapyrene!$O316</f>
        <v>9.2879161899873889E-3</v>
      </c>
      <c r="Y30" s="140">
        <f>[1]Benzobfluoranthene!$O316</f>
        <v>1.7027846348310213E-2</v>
      </c>
      <c r="Z30" s="140">
        <f>[1]Benzokfluoranthene!$O316</f>
        <v>5.804947618742117E-3</v>
      </c>
      <c r="AA30" s="140">
        <f>[1]Indeno123cdpyrene!$O316</f>
        <v>1.9930320157681269E-2</v>
      </c>
      <c r="AB30" s="140">
        <f>[1]PAH!$O316</f>
        <v>5.2051030314720997E-2</v>
      </c>
      <c r="AC30" s="140">
        <f>[1]HCB!$O316</f>
        <v>6.095194999679223E-4</v>
      </c>
      <c r="AD30" s="140">
        <f>[1]PCB!$O316</f>
        <v>6.095194999679223E-4</v>
      </c>
      <c r="AE30" s="127"/>
      <c r="AF30" s="150">
        <f>'[1]dati attività'!$G69</f>
        <v>43776.321636036046</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[1]NOx!$O317</f>
        <v>NA</v>
      </c>
      <c r="F31" s="140">
        <f>[1]NMVOC!$O317</f>
        <v>134.1977685383624</v>
      </c>
      <c r="G31" s="140" t="str">
        <f>[1]SOx!$O317</f>
        <v>NA</v>
      </c>
      <c r="H31" s="140" t="str">
        <f>[1]NH3!$O317</f>
        <v>NA</v>
      </c>
      <c r="I31" s="140" t="str">
        <f>'[1]pm2.5'!$O317</f>
        <v>NA</v>
      </c>
      <c r="J31" s="140" t="str">
        <f>[1]pm10!$O317</f>
        <v>NA</v>
      </c>
      <c r="K31" s="140" t="str">
        <f>[1]PST!$O317</f>
        <v>NA</v>
      </c>
      <c r="L31" s="140" t="str">
        <f>[1]BC!$O317</f>
        <v>NA</v>
      </c>
      <c r="M31" s="140" t="str">
        <f>[1]CO!$O317</f>
        <v>NA</v>
      </c>
      <c r="N31" s="140" t="str">
        <f>[1]piombo!$O317</f>
        <v>NA</v>
      </c>
      <c r="O31" s="140" t="str">
        <f>[1]cadmio!$O317</f>
        <v>NA</v>
      </c>
      <c r="P31" s="140" t="str">
        <f>[1]mercurio!$O317</f>
        <v>NA</v>
      </c>
      <c r="Q31" s="140" t="str">
        <f>[1]arsenico!$O317</f>
        <v>NA</v>
      </c>
      <c r="R31" s="140" t="str">
        <f>[1]cromo!$O317</f>
        <v>NA</v>
      </c>
      <c r="S31" s="140" t="str">
        <f>[1]rame!$O317</f>
        <v>NA</v>
      </c>
      <c r="T31" s="140" t="str">
        <f>[1]nichel!$O317</f>
        <v>NA</v>
      </c>
      <c r="U31" s="140" t="str">
        <f>[1]selenio!$O317</f>
        <v>NA</v>
      </c>
      <c r="V31" s="140" t="str">
        <f>[1]zinco!$O317</f>
        <v>NA</v>
      </c>
      <c r="W31" s="140" t="str">
        <f>[1]Diossine!$O317</f>
        <v>NE</v>
      </c>
      <c r="X31" s="140" t="str">
        <f>[1]Benzoapyrene!$O317</f>
        <v>NE</v>
      </c>
      <c r="Y31" s="140" t="str">
        <f>[1]Benzobfluoranthene!$O317</f>
        <v>NE</v>
      </c>
      <c r="Z31" s="140" t="str">
        <f>[1]Benzokfluoranthene!$O317</f>
        <v>NE</v>
      </c>
      <c r="AA31" s="140" t="str">
        <f>[1]Indeno123cdpyrene!$O317</f>
        <v>NE</v>
      </c>
      <c r="AB31" s="140" t="str">
        <f>[1]PAH!$O317</f>
        <v>NE</v>
      </c>
      <c r="AC31" s="140" t="str">
        <f>[1]HCB!$O317</f>
        <v>NA</v>
      </c>
      <c r="AD31" s="140" t="str">
        <f>[1]PCB!$O317</f>
        <v>NE</v>
      </c>
      <c r="AE31" s="127"/>
      <c r="AF31" s="150">
        <f>'[1]dati attività'!$G71</f>
        <v>677121.84914761619</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[1]NOx!$O318</f>
        <v>NA</v>
      </c>
      <c r="F32" s="140" t="str">
        <f>[1]NMVOC!$O318</f>
        <v>NA</v>
      </c>
      <c r="G32" s="140" t="str">
        <f>[1]SOx!$O318</f>
        <v>NA</v>
      </c>
      <c r="H32" s="140" t="str">
        <f>[1]NH3!$O318</f>
        <v>NA</v>
      </c>
      <c r="I32" s="140">
        <f>'[1]pm2.5'!$O318</f>
        <v>5.1700081089855967</v>
      </c>
      <c r="J32" s="140">
        <f>[1]pm10!$O318</f>
        <v>9.9867420405135139</v>
      </c>
      <c r="K32" s="140">
        <f>[1]PST!$O318</f>
        <v>12.748903956249622</v>
      </c>
      <c r="L32" s="140">
        <f>[1]BC!$O318</f>
        <v>1.1700138376421949</v>
      </c>
      <c r="M32" s="140" t="str">
        <f>[1]CO!$O318</f>
        <v>NA</v>
      </c>
      <c r="N32" s="140">
        <f>[1]piombo!$O318</f>
        <v>38.510408241665793</v>
      </c>
      <c r="O32" s="140">
        <f>[1]cadmio!$O318</f>
        <v>0.16879346465152648</v>
      </c>
      <c r="P32" s="140" t="str">
        <f>[1]mercurio!$O318</f>
        <v>NA</v>
      </c>
      <c r="Q32" s="140">
        <f>[1]arsenico!$O318</f>
        <v>0.44026783180440748</v>
      </c>
      <c r="R32" s="140">
        <f>[1]cromo!$O318</f>
        <v>14.372109487374615</v>
      </c>
      <c r="S32" s="140">
        <f>[1]rame!$O318</f>
        <v>315.54058356631236</v>
      </c>
      <c r="T32" s="140">
        <f>[1]nichel!$O318</f>
        <v>2.2086697045958315</v>
      </c>
      <c r="U32" s="140">
        <f>[1]selenio!$O318</f>
        <v>0.25497807912499237</v>
      </c>
      <c r="V32" s="140">
        <f>[1]zinco!$O318</f>
        <v>102.41495829002433</v>
      </c>
      <c r="W32" s="140" t="str">
        <f>[1]Diossine!$O318</f>
        <v>NE</v>
      </c>
      <c r="X32" s="140">
        <f>[1]Benzoapyrene!$O318</f>
        <v>3.0283401884706615E-2</v>
      </c>
      <c r="Y32" s="140">
        <f>[1]Benzobfluoranthene!$O318</f>
        <v>2.5834417369493996E-3</v>
      </c>
      <c r="Z32" s="140">
        <f>[1]Benzokfluoranthene!$O318</f>
        <v>3.8136520878776854E-3</v>
      </c>
      <c r="AA32" s="140" t="str">
        <f>[1]Indeno123cdpyrene!$O318</f>
        <v>NE</v>
      </c>
      <c r="AB32" s="140">
        <f>[1]PAH!$O318</f>
        <v>3.6680495709533703E-2</v>
      </c>
      <c r="AC32" s="140" t="str">
        <f>[1]HCB!$O318</f>
        <v>NA</v>
      </c>
      <c r="AD32" s="140" t="str">
        <f>[1]PCB!$O318</f>
        <v>NE</v>
      </c>
      <c r="AE32" s="127"/>
      <c r="AF32" s="126" t="s">
        <v>384</v>
      </c>
      <c r="AG32" s="126" t="s">
        <v>384</v>
      </c>
      <c r="AH32" s="126" t="s">
        <v>384</v>
      </c>
      <c r="AI32" s="126" t="s">
        <v>384</v>
      </c>
      <c r="AJ32" s="126" t="s">
        <v>384</v>
      </c>
      <c r="AK32" s="150">
        <f>'[1]dati attività'!G72</f>
        <v>453105.14385613351</v>
      </c>
      <c r="AL32" s="113" t="s">
        <v>355</v>
      </c>
    </row>
    <row r="33" spans="1:38" s="1" customFormat="1" ht="24.75" customHeight="1" thickBot="1" x14ac:dyDescent="0.25">
      <c r="A33" s="81" t="s">
        <v>121</v>
      </c>
      <c r="B33" s="81" t="s">
        <v>167</v>
      </c>
      <c r="C33" s="89" t="s">
        <v>57</v>
      </c>
      <c r="D33" s="75"/>
      <c r="E33" s="140" t="str">
        <f>[1]NOx!$O319</f>
        <v>NA</v>
      </c>
      <c r="F33" s="140" t="str">
        <f>[1]NMVOC!$O319</f>
        <v>NA</v>
      </c>
      <c r="G33" s="140" t="str">
        <f>[1]SOx!$O319</f>
        <v>NA</v>
      </c>
      <c r="H33" s="140" t="str">
        <f>[1]NH3!$O319</f>
        <v>NA</v>
      </c>
      <c r="I33" s="140">
        <f>'[1]pm2.5'!$O319</f>
        <v>2.4492784438290021</v>
      </c>
      <c r="J33" s="140">
        <f>[1]pm10!$O319</f>
        <v>4.5357008219055599</v>
      </c>
      <c r="K33" s="140">
        <f>[1]PST!$O319</f>
        <v>9.0714016438111198</v>
      </c>
      <c r="L33" s="140">
        <f>[1]BC!$O319</f>
        <v>9.6156857424397862E-2</v>
      </c>
      <c r="M33" s="140" t="str">
        <f>[1]CO!$O319</f>
        <v>NA</v>
      </c>
      <c r="N33" s="140" t="str">
        <f>[1]piombo!$O319</f>
        <v>NE</v>
      </c>
      <c r="O33" s="140" t="str">
        <f>[1]cadmio!$O319</f>
        <v>NE</v>
      </c>
      <c r="P33" s="140" t="str">
        <f>[1]mercurio!$O319</f>
        <v>NE</v>
      </c>
      <c r="Q33" s="140" t="str">
        <f>[1]arsenico!$O319</f>
        <v>NE</v>
      </c>
      <c r="R33" s="140" t="str">
        <f>[1]cromo!$O319</f>
        <v>NE</v>
      </c>
      <c r="S33" s="140" t="str">
        <f>[1]rame!$O319</f>
        <v>NE</v>
      </c>
      <c r="T33" s="140" t="str">
        <f>[1]nichel!$O319</f>
        <v>NE</v>
      </c>
      <c r="U33" s="140" t="str">
        <f>[1]selenio!$O319</f>
        <v>NE</v>
      </c>
      <c r="V33" s="140" t="str">
        <f>[1]zinco!$O319</f>
        <v>NE</v>
      </c>
      <c r="W33" s="140" t="str">
        <f>[1]Diossine!$O319</f>
        <v>NE</v>
      </c>
      <c r="X33" s="140" t="str">
        <f>[1]Benzoapyrene!$O319</f>
        <v>NE</v>
      </c>
      <c r="Y33" s="140" t="str">
        <f>[1]Benzobfluoranthene!$O319</f>
        <v>NE</v>
      </c>
      <c r="Z33" s="140" t="str">
        <f>[1]Benzokfluoranthene!$O319</f>
        <v>NE</v>
      </c>
      <c r="AA33" s="140" t="str">
        <f>[1]Indeno123cdpyrene!$O319</f>
        <v>NE</v>
      </c>
      <c r="AB33" s="140" t="str">
        <f>[1]PAH!$O319</f>
        <v>NE</v>
      </c>
      <c r="AC33" s="140" t="str">
        <f>[1]HCB!$O319</f>
        <v>NA</v>
      </c>
      <c r="AD33" s="140" t="str">
        <f>[1]PCB!$O319</f>
        <v>NE</v>
      </c>
      <c r="AE33" s="127"/>
      <c r="AF33" s="126" t="s">
        <v>384</v>
      </c>
      <c r="AG33" s="126" t="s">
        <v>384</v>
      </c>
      <c r="AH33" s="126" t="s">
        <v>384</v>
      </c>
      <c r="AI33" s="126" t="s">
        <v>384</v>
      </c>
      <c r="AJ33" s="126" t="s">
        <v>384</v>
      </c>
      <c r="AK33" s="150">
        <f>'[1]dati attività'!G73</f>
        <v>453105.14385613351</v>
      </c>
      <c r="AL33" s="113" t="s">
        <v>355</v>
      </c>
    </row>
    <row r="34" spans="1:38" s="1" customFormat="1" ht="24.75" customHeight="1" thickBot="1" x14ac:dyDescent="0.25">
      <c r="A34" s="81" t="s">
        <v>119</v>
      </c>
      <c r="B34" s="81" t="s">
        <v>168</v>
      </c>
      <c r="C34" s="89" t="s">
        <v>58</v>
      </c>
      <c r="D34" s="75"/>
      <c r="E34" s="140">
        <f>[1]NOx!$O320</f>
        <v>10.113200000000001</v>
      </c>
      <c r="F34" s="140">
        <f>[1]NMVOC!$O320</f>
        <v>0.89745000000000019</v>
      </c>
      <c r="G34" s="140">
        <f>[1]SOx!$O320</f>
        <v>1.1579999999999999</v>
      </c>
      <c r="H34" s="140">
        <f>[1]NH3!$O320</f>
        <v>1.3510000000000002E-3</v>
      </c>
      <c r="I34" s="140">
        <f>'[1]pm2.5'!$O320</f>
        <v>0.26441000000000009</v>
      </c>
      <c r="J34" s="140">
        <f>[1]pm10!$O320</f>
        <v>0.27792</v>
      </c>
      <c r="K34" s="140">
        <f>[1]PST!$O320</f>
        <v>0.2835918367346939</v>
      </c>
      <c r="L34" s="140">
        <f>[1]BC!$O320</f>
        <v>0.180648</v>
      </c>
      <c r="M34" s="140">
        <f>[1]CO!$O320</f>
        <v>2.0651000000000002</v>
      </c>
      <c r="N34" s="140">
        <f>[1]piombo!$O320</f>
        <v>0.65949768307335288</v>
      </c>
      <c r="O34" s="140">
        <f>[1]cadmio!$O320</f>
        <v>3.5738275862068878E-4</v>
      </c>
      <c r="P34" s="140" t="str">
        <f>[1]mercurio!$O320</f>
        <v>NA</v>
      </c>
      <c r="Q34" s="140" t="str">
        <f>[1]arsenico!$O320</f>
        <v>NA</v>
      </c>
      <c r="R34" s="140">
        <f>[1]cromo!$O320</f>
        <v>1.0500028815453389E-3</v>
      </c>
      <c r="S34" s="140">
        <f>[1]rame!$O320</f>
        <v>2.7880513793103419E-2</v>
      </c>
      <c r="T34" s="140">
        <f>[1]nichel!$O320</f>
        <v>1.9300000000000001E-3</v>
      </c>
      <c r="U34" s="140">
        <f>[1]selenio!$O320</f>
        <v>3.8600000000000001E-3</v>
      </c>
      <c r="V34" s="140">
        <f>[1]zinco!$O320</f>
        <v>6.1296356321839029E-3</v>
      </c>
      <c r="W34" s="140" t="str">
        <f>[1]Diossine!$O320</f>
        <v>NA</v>
      </c>
      <c r="X34" s="140">
        <f>[1]Benzoapyrene!$O320</f>
        <v>5.79E-3</v>
      </c>
      <c r="Y34" s="140">
        <f>[1]Benzobfluoranthene!$O320</f>
        <v>9.6500000000000023E-3</v>
      </c>
      <c r="Z34" s="140" t="str">
        <f>[1]Benzokfluoranthene!$O320</f>
        <v>NE</v>
      </c>
      <c r="AA34" s="140" t="str">
        <f>[1]Indeno123cdpyrene!$O320</f>
        <v>NE</v>
      </c>
      <c r="AB34" s="140">
        <f>[1]PAH!$O320</f>
        <v>1.5439999999999999E-2</v>
      </c>
      <c r="AC34" s="140" t="str">
        <f>[1]HCB!$O320</f>
        <v>NA</v>
      </c>
      <c r="AD34" s="140" t="str">
        <f>[1]PCB!$O320</f>
        <v>NA</v>
      </c>
      <c r="AE34" s="127"/>
      <c r="AF34" s="150">
        <f>'[1]dati attività'!$G74</f>
        <v>8242.1344800000006</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[1]NOx!$O321</f>
        <v>NO</v>
      </c>
      <c r="F35" s="140" t="str">
        <f>[1]NMVOC!$O321</f>
        <v>NO</v>
      </c>
      <c r="G35" s="140" t="str">
        <f>[1]SOx!$O321</f>
        <v>NO</v>
      </c>
      <c r="H35" s="140" t="str">
        <f>[1]NH3!$O321</f>
        <v>NO</v>
      </c>
      <c r="I35" s="140" t="str">
        <f>'[1]pm2.5'!$O321</f>
        <v>NO</v>
      </c>
      <c r="J35" s="140" t="str">
        <f>[1]pm10!$O321</f>
        <v>NO</v>
      </c>
      <c r="K35" s="140" t="str">
        <f>[1]PST!$O321</f>
        <v>NO</v>
      </c>
      <c r="L35" s="140" t="str">
        <f>[1]BC!$O321</f>
        <v>NO</v>
      </c>
      <c r="M35" s="140" t="str">
        <f>[1]CO!$O321</f>
        <v>NO</v>
      </c>
      <c r="N35" s="140" t="str">
        <f>[1]piombo!$O321</f>
        <v>NO</v>
      </c>
      <c r="O35" s="140" t="str">
        <f>[1]cadmio!$O321</f>
        <v>NO</v>
      </c>
      <c r="P35" s="140" t="str">
        <f>[1]mercurio!$O321</f>
        <v>NO</v>
      </c>
      <c r="Q35" s="140" t="str">
        <f>[1]arsenico!$O321</f>
        <v>NO</v>
      </c>
      <c r="R35" s="140" t="str">
        <f>[1]cromo!$O321</f>
        <v>NO</v>
      </c>
      <c r="S35" s="140" t="str">
        <f>[1]rame!$O321</f>
        <v>NO</v>
      </c>
      <c r="T35" s="140" t="str">
        <f>[1]nichel!$O321</f>
        <v>NO</v>
      </c>
      <c r="U35" s="140" t="str">
        <f>[1]selenio!$O321</f>
        <v>NO</v>
      </c>
      <c r="V35" s="140" t="str">
        <f>[1]zinco!$O321</f>
        <v>NO</v>
      </c>
      <c r="W35" s="140" t="str">
        <f>[1]Diossine!$O321</f>
        <v>NO</v>
      </c>
      <c r="X35" s="140" t="str">
        <f>[1]Benzoapyrene!$O321</f>
        <v>NO</v>
      </c>
      <c r="Y35" s="140" t="str">
        <f>[1]Benzobfluoranthene!$O321</f>
        <v>NO</v>
      </c>
      <c r="Z35" s="140" t="str">
        <f>[1]Benzokfluoranthene!$O321</f>
        <v>NO</v>
      </c>
      <c r="AA35" s="140" t="str">
        <f>[1]Indeno123cdpyrene!$O321</f>
        <v>NO</v>
      </c>
      <c r="AB35" s="140" t="str">
        <f>[1]PAH!$O321</f>
        <v>NO</v>
      </c>
      <c r="AC35" s="140" t="str">
        <f>[1]HCB!$O321</f>
        <v>NO</v>
      </c>
      <c r="AD35" s="140" t="str">
        <f>[1]PCB!$O321</f>
        <v>NO</v>
      </c>
      <c r="AE35" s="127"/>
      <c r="AF35" s="150" t="str">
        <f>'[1]dati attività'!$G75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[1]NOx!$O322</f>
        <v>99.37830182113818</v>
      </c>
      <c r="F36" s="140">
        <f>[1]NMVOC!$O322</f>
        <v>46.475566623117537</v>
      </c>
      <c r="G36" s="140">
        <f>[1]SOx!$O322</f>
        <v>81.037992735173248</v>
      </c>
      <c r="H36" s="140">
        <f>[1]NH3!$O322</f>
        <v>1.1568449049075939E-2</v>
      </c>
      <c r="I36" s="140">
        <f>'[1]pm2.5'!$O322</f>
        <v>9.5932210487584904</v>
      </c>
      <c r="J36" s="140">
        <f>[1]pm10!$O322</f>
        <v>9.6282719132872785</v>
      </c>
      <c r="K36" s="140">
        <f>[1]PST!$O322</f>
        <v>9.8247672584564061</v>
      </c>
      <c r="L36" s="140">
        <f>[1]BC!$O322</f>
        <v>1.3801397965823279</v>
      </c>
      <c r="M36" s="140">
        <f>[1]CO!$O322</f>
        <v>103.196799560974</v>
      </c>
      <c r="N36" s="140">
        <f>[1]piombo!$O322</f>
        <v>24.385889195181274</v>
      </c>
      <c r="O36" s="140">
        <f>[1]cadmio!$O322</f>
        <v>1.9629321167942613E-2</v>
      </c>
      <c r="P36" s="140" t="str">
        <f>[1]mercurio!$O322</f>
        <v>NA</v>
      </c>
      <c r="Q36" s="140">
        <f>[1]arsenico!$O322</f>
        <v>0.15378572071851851</v>
      </c>
      <c r="R36" s="140">
        <f>[1]cromo!$O322</f>
        <v>9.1057577543290552E-2</v>
      </c>
      <c r="S36" s="140">
        <f>[1]rame!$O322</f>
        <v>0.15492648925784436</v>
      </c>
      <c r="T36" s="140">
        <f>[1]nichel!$O322</f>
        <v>4.9116036447063358</v>
      </c>
      <c r="U36" s="140">
        <f>[1]selenio!$O322</f>
        <v>0.36144966960567926</v>
      </c>
      <c r="V36" s="140">
        <f>[1]zinco!$O322</f>
        <v>0.88621211078627693</v>
      </c>
      <c r="W36" s="140">
        <f>[1]Diossine!$O322</f>
        <v>0.20645825032936149</v>
      </c>
      <c r="X36" s="140" t="str">
        <f>[1]Benzoapyrene!$O322</f>
        <v>NE</v>
      </c>
      <c r="Y36" s="140" t="str">
        <f>[1]Benzobfluoranthene!$O322</f>
        <v>NE</v>
      </c>
      <c r="Z36" s="140" t="str">
        <f>[1]Benzokfluoranthene!$O322</f>
        <v>NE</v>
      </c>
      <c r="AA36" s="140" t="str">
        <f>[1]Indeno123cdpyrene!$O322</f>
        <v>NE</v>
      </c>
      <c r="AB36" s="140">
        <f>[1]PAH!$O322</f>
        <v>7.8981695485957348E-2</v>
      </c>
      <c r="AC36" s="140">
        <f>[1]HCB!$O322</f>
        <v>0.12705123097191473</v>
      </c>
      <c r="AD36" s="140">
        <f>[1]PCB!$O322</f>
        <v>6.0349334711659486E-2</v>
      </c>
      <c r="AE36" s="127"/>
      <c r="AF36" s="150">
        <f>'[1]dati attività'!$G$76</f>
        <v>75325.639658882879</v>
      </c>
      <c r="AG36" s="150" t="str">
        <f>'[1]dati attività'!$G$77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[1]NOx!$O323</f>
        <v>4.5370580253811159</v>
      </c>
      <c r="F37" s="140">
        <f>[1]NMVOC!$O323</f>
        <v>2.8883983916904003E-2</v>
      </c>
      <c r="G37" s="140">
        <f>[1]SOx!$O323</f>
        <v>9.909809242557268E-3</v>
      </c>
      <c r="H37" s="140" t="str">
        <f>[1]NH3!$O323</f>
        <v>NE</v>
      </c>
      <c r="I37" s="140">
        <f>'[1]pm2.5'!$O323</f>
        <v>3.4735413839891455E-2</v>
      </c>
      <c r="J37" s="140">
        <f>[1]pm10!$O323</f>
        <v>3.4735413839891455E-2</v>
      </c>
      <c r="K37" s="140">
        <f>[1]PST!$O323</f>
        <v>4.3419267299864318E-2</v>
      </c>
      <c r="L37" s="140">
        <f>[1]BC!$O323</f>
        <v>8.6838534599728643E-4</v>
      </c>
      <c r="M37" s="140">
        <f>[1]CO!$O323</f>
        <v>1.9840051081490941</v>
      </c>
      <c r="N37" s="140" t="str">
        <f>[1]piombo!$O323</f>
        <v>NA</v>
      </c>
      <c r="O37" s="140" t="str">
        <f>[1]cadmio!$O323</f>
        <v>NA</v>
      </c>
      <c r="P37" s="140" t="str">
        <f>[1]mercurio!$O323</f>
        <v>NA</v>
      </c>
      <c r="Q37" s="140" t="str">
        <f>[1]arsenico!$O323</f>
        <v>NA</v>
      </c>
      <c r="R37" s="140" t="str">
        <f>[1]cromo!$O323</f>
        <v>NA</v>
      </c>
      <c r="S37" s="140" t="str">
        <f>[1]rame!$O323</f>
        <v>NA</v>
      </c>
      <c r="T37" s="140" t="str">
        <f>[1]nichel!$O323</f>
        <v>NA</v>
      </c>
      <c r="U37" s="140" t="str">
        <f>[1]selenio!$O323</f>
        <v>NA</v>
      </c>
      <c r="V37" s="140" t="str">
        <f>[1]zinco!$O323</f>
        <v>NA</v>
      </c>
      <c r="W37" s="140" t="str">
        <f>[1]Diossine!$O323</f>
        <v>NA</v>
      </c>
      <c r="X37" s="140" t="str">
        <f>[1]Benzoapyrene!$O323</f>
        <v>NA</v>
      </c>
      <c r="Y37" s="140" t="str">
        <f>[1]Benzobfluoranthene!$O323</f>
        <v>NA</v>
      </c>
      <c r="Z37" s="140" t="str">
        <f>[1]Benzokfluoranthene!$O323</f>
        <v>NA</v>
      </c>
      <c r="AA37" s="140" t="str">
        <f>[1]Indeno123cdpyrene!$O323</f>
        <v>NA</v>
      </c>
      <c r="AB37" s="140" t="str">
        <f>[1]PAH!$O323</f>
        <v>NA</v>
      </c>
      <c r="AC37" s="140" t="str">
        <f>[1]HCB!$O323</f>
        <v>NA</v>
      </c>
      <c r="AD37" s="140" t="str">
        <f>[1]PCB!$O323</f>
        <v>NA</v>
      </c>
      <c r="AE37" s="127"/>
      <c r="AF37" s="150" t="str">
        <f>'[1]dati attività'!$G$78</f>
        <v>NO</v>
      </c>
      <c r="AG37" s="150" t="s">
        <v>403</v>
      </c>
      <c r="AH37" s="150">
        <f>'[1]dati attività'!$G$79</f>
        <v>11553.593566761601</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[1]NOx!$O324</f>
        <v>NO</v>
      </c>
      <c r="F38" s="140" t="str">
        <f>[1]NMVOC!$O324</f>
        <v>NO</v>
      </c>
      <c r="G38" s="140" t="str">
        <f>[1]SOx!$O324</f>
        <v>NO</v>
      </c>
      <c r="H38" s="140" t="str">
        <f>[1]NH3!$O324</f>
        <v>NO</v>
      </c>
      <c r="I38" s="140" t="str">
        <f>'[1]pm2.5'!$O324</f>
        <v>NO</v>
      </c>
      <c r="J38" s="140" t="str">
        <f>[1]pm10!$O324</f>
        <v>NO</v>
      </c>
      <c r="K38" s="140" t="str">
        <f>[1]PST!$O324</f>
        <v>NO</v>
      </c>
      <c r="L38" s="140" t="str">
        <f>[1]BC!$O324</f>
        <v>NO</v>
      </c>
      <c r="M38" s="140" t="str">
        <f>[1]CO!$O324</f>
        <v>NO</v>
      </c>
      <c r="N38" s="140" t="str">
        <f>[1]piombo!$O324</f>
        <v>NO</v>
      </c>
      <c r="O38" s="140" t="str">
        <f>[1]cadmio!$O324</f>
        <v>NO</v>
      </c>
      <c r="P38" s="140" t="str">
        <f>[1]mercurio!$O324</f>
        <v>NO</v>
      </c>
      <c r="Q38" s="140" t="str">
        <f>[1]arsenico!$O324</f>
        <v>NO</v>
      </c>
      <c r="R38" s="140" t="str">
        <f>[1]cromo!$O324</f>
        <v>NO</v>
      </c>
      <c r="S38" s="140" t="str">
        <f>[1]rame!$O324</f>
        <v>NO</v>
      </c>
      <c r="T38" s="140" t="str">
        <f>[1]nichel!$O324</f>
        <v>NO</v>
      </c>
      <c r="U38" s="140" t="str">
        <f>[1]selenio!$O324</f>
        <v>NO</v>
      </c>
      <c r="V38" s="140" t="str">
        <f>[1]zinco!$O324</f>
        <v>NO</v>
      </c>
      <c r="W38" s="140" t="str">
        <f>[1]Diossine!$O324</f>
        <v>NO</v>
      </c>
      <c r="X38" s="140" t="str">
        <f>[1]Benzoapyrene!$O324</f>
        <v>NO</v>
      </c>
      <c r="Y38" s="140" t="str">
        <f>[1]Benzobfluoranthene!$O324</f>
        <v>NO</v>
      </c>
      <c r="Z38" s="140" t="str">
        <f>[1]Benzokfluoranthene!$O324</f>
        <v>NO</v>
      </c>
      <c r="AA38" s="140" t="str">
        <f>[1]Indeno123cdpyrene!$O324</f>
        <v>NO</v>
      </c>
      <c r="AB38" s="140" t="str">
        <f>[1]PAH!$O324</f>
        <v>NO</v>
      </c>
      <c r="AC38" s="140" t="str">
        <f>[1]HCB!$O324</f>
        <v>NO</v>
      </c>
      <c r="AD38" s="140" t="str">
        <f>[1]PCB!$O324</f>
        <v>NO</v>
      </c>
      <c r="AE38" s="127"/>
      <c r="AF38" s="150" t="str">
        <f>'[1]dati attività'!$G80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[1]NOx!$O325</f>
        <v>12.453065098583556</v>
      </c>
      <c r="F39" s="140">
        <f>[1]NMVOC!$O325</f>
        <v>3.6583637167127563</v>
      </c>
      <c r="G39" s="140">
        <f>[1]SOx!$O325</f>
        <v>2.038884232752415</v>
      </c>
      <c r="H39" s="140">
        <f>[1]NH3!$O325</f>
        <v>2.123223E-3</v>
      </c>
      <c r="I39" s="140">
        <f>'[1]pm2.5'!$O325</f>
        <v>0.18703366746119926</v>
      </c>
      <c r="J39" s="140">
        <f>[1]pm10!$O325</f>
        <v>0.19772727235171023</v>
      </c>
      <c r="K39" s="140">
        <f>[1]PST!$O325</f>
        <v>0.23262032041377673</v>
      </c>
      <c r="L39" s="140">
        <f>[1]BC!$O325</f>
        <v>3.7329535716920534E-2</v>
      </c>
      <c r="M39" s="140">
        <f>[1]CO!$O325</f>
        <v>8.0829022852637777</v>
      </c>
      <c r="N39" s="140">
        <f>[1]piombo!$O325</f>
        <v>7.691424131024001</v>
      </c>
      <c r="O39" s="140">
        <f>[1]cadmio!$O325</f>
        <v>0.40751373793599993</v>
      </c>
      <c r="P39" s="140">
        <f>[1]mercurio!$O325</f>
        <v>0.36405293335571021</v>
      </c>
      <c r="Q39" s="140">
        <f>[1]arsenico!$O325</f>
        <v>7.9497906904000007E-2</v>
      </c>
      <c r="R39" s="140">
        <f>[1]cromo!$O325</f>
        <v>0.75967873007999998</v>
      </c>
      <c r="S39" s="140">
        <f>[1]rame!$O325</f>
        <v>1.064176207504</v>
      </c>
      <c r="T39" s="140">
        <f>[1]nichel!$O325</f>
        <v>11.802225130064</v>
      </c>
      <c r="U39" s="140">
        <f>[1]selenio!$O325</f>
        <v>1.2116910758399999E-2</v>
      </c>
      <c r="V39" s="140">
        <f>[1]zinco!$O325</f>
        <v>3.4708080992160002</v>
      </c>
      <c r="W39" s="140">
        <f>[1]Diossine!$O325</f>
        <v>107.26584495147054</v>
      </c>
      <c r="X39" s="140">
        <f>[1]Benzoapyrene!$O325</f>
        <v>5.7870937742623613E-2</v>
      </c>
      <c r="Y39" s="140">
        <f>[1]Benzobfluoranthene!$O325</f>
        <v>2.0445791572765167E-2</v>
      </c>
      <c r="Z39" s="140">
        <f>[1]Benzokfluoranthene!$O325</f>
        <v>6.8809766978581086E-2</v>
      </c>
      <c r="AA39" s="140">
        <f>[1]Indeno123cdpyrene!$O325</f>
        <v>1.8777732716970131E-2</v>
      </c>
      <c r="AB39" s="140">
        <f>[1]PAH!$O325</f>
        <v>0.16590422901093999</v>
      </c>
      <c r="AC39" s="140">
        <f>[1]HCB!$O325</f>
        <v>1.2376272000000001</v>
      </c>
      <c r="AD39" s="140">
        <f>[1]PCB!$O325</f>
        <v>5.4168450000000004</v>
      </c>
      <c r="AE39" s="127"/>
      <c r="AF39" s="150">
        <f>'[1]dati attività'!$G81</f>
        <v>19336.501519999998</v>
      </c>
      <c r="AG39" s="150" t="str">
        <f>'[1]dati attività'!$G$82</f>
        <v>NO</v>
      </c>
      <c r="AH39" s="150">
        <f>'[1]dati attività'!$G$83</f>
        <v>196971.32697855114</v>
      </c>
      <c r="AI39" s="150">
        <f>'[1]dati attività'!$G$84</f>
        <v>4391.8911799999996</v>
      </c>
      <c r="AJ39" s="150">
        <f>'[1]dati attività'!$G$85</f>
        <v>5023.9484199999988</v>
      </c>
      <c r="AK39" s="126" t="s">
        <v>384</v>
      </c>
      <c r="AL39" s="113" t="s">
        <v>12</v>
      </c>
    </row>
    <row r="40" spans="1:38" s="1" customFormat="1" ht="24.75" customHeight="1" thickBot="1" x14ac:dyDescent="0.25">
      <c r="A40" s="81" t="s">
        <v>119</v>
      </c>
      <c r="B40" s="81" t="s">
        <v>174</v>
      </c>
      <c r="C40" s="89" t="s">
        <v>340</v>
      </c>
      <c r="D40" s="75"/>
      <c r="E40" s="140" t="str">
        <f>[1]NOx!$O326</f>
        <v>IE</v>
      </c>
      <c r="F40" s="140" t="str">
        <f>[1]NMVOC!$O326</f>
        <v>IE</v>
      </c>
      <c r="G40" s="140" t="str">
        <f>[1]SOx!$O326</f>
        <v>IE</v>
      </c>
      <c r="H40" s="140" t="str">
        <f>[1]NH3!$O326</f>
        <v>IE</v>
      </c>
      <c r="I40" s="140" t="str">
        <f>'[1]pm2.5'!$O326</f>
        <v>IE</v>
      </c>
      <c r="J40" s="140" t="str">
        <f>[1]pm10!$O326</f>
        <v>IE</v>
      </c>
      <c r="K40" s="140" t="str">
        <f>[1]PST!$O326</f>
        <v>IE</v>
      </c>
      <c r="L40" s="140" t="str">
        <f>[1]BC!$O326</f>
        <v>IE</v>
      </c>
      <c r="M40" s="140" t="str">
        <f>[1]CO!$O326</f>
        <v>IE</v>
      </c>
      <c r="N40" s="140" t="str">
        <f>[1]piombo!$O326</f>
        <v>IE</v>
      </c>
      <c r="O40" s="140" t="str">
        <f>[1]cadmio!$O326</f>
        <v>IE</v>
      </c>
      <c r="P40" s="140" t="str">
        <f>[1]mercurio!$O326</f>
        <v>IE</v>
      </c>
      <c r="Q40" s="140" t="str">
        <f>[1]arsenico!$O326</f>
        <v>IE</v>
      </c>
      <c r="R40" s="140" t="str">
        <f>[1]cromo!$O326</f>
        <v>IE</v>
      </c>
      <c r="S40" s="140" t="str">
        <f>[1]rame!$O326</f>
        <v>IE</v>
      </c>
      <c r="T40" s="140" t="str">
        <f>[1]nichel!$O326</f>
        <v>IE</v>
      </c>
      <c r="U40" s="140" t="str">
        <f>[1]selenio!$O326</f>
        <v>IE</v>
      </c>
      <c r="V40" s="140" t="str">
        <f>[1]zinco!$O326</f>
        <v>IE</v>
      </c>
      <c r="W40" s="140" t="str">
        <f>[1]Diossine!$O326</f>
        <v>IE</v>
      </c>
      <c r="X40" s="140" t="str">
        <f>[1]Benzoapyrene!$O326</f>
        <v>IE</v>
      </c>
      <c r="Y40" s="140" t="str">
        <f>[1]Benzobfluoranthene!$O326</f>
        <v>IE</v>
      </c>
      <c r="Z40" s="140" t="str">
        <f>[1]Benzokfluoranthene!$O326</f>
        <v>IE</v>
      </c>
      <c r="AA40" s="140" t="str">
        <f>[1]Indeno123cdpyrene!$O326</f>
        <v>IE</v>
      </c>
      <c r="AB40" s="140" t="str">
        <f>[1]PAH!$O326</f>
        <v>IE</v>
      </c>
      <c r="AC40" s="140" t="str">
        <f>[1]HCB!$O326</f>
        <v>IE</v>
      </c>
      <c r="AD40" s="140" t="str">
        <f>[1]PCB!$O326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[1]NOx!$O327</f>
        <v>52.635513008230085</v>
      </c>
      <c r="F41" s="140">
        <f>[1]NMVOC!$O327</f>
        <v>104.07142341761063</v>
      </c>
      <c r="G41" s="140">
        <f>[1]SOx!$O327</f>
        <v>57.812131033191555</v>
      </c>
      <c r="H41" s="140">
        <f>[1]NH3!$O327</f>
        <v>1.0812246866917314</v>
      </c>
      <c r="I41" s="140">
        <f>'[1]pm2.5'!$O327</f>
        <v>68.998838093179657</v>
      </c>
      <c r="J41" s="140">
        <f>[1]pm10!$O327</f>
        <v>69.733389805021829</v>
      </c>
      <c r="K41" s="140">
        <f>[1]PST!$O327</f>
        <v>82.039282123555097</v>
      </c>
      <c r="L41" s="140">
        <f>[1]BC!$O327</f>
        <v>5.4367328089122804</v>
      </c>
      <c r="M41" s="140">
        <f>[1]CO!$O327</f>
        <v>837.05016569583347</v>
      </c>
      <c r="N41" s="140">
        <f>[1]piombo!$O327</f>
        <v>6.9512980422872088</v>
      </c>
      <c r="O41" s="140">
        <f>[1]cadmio!$O327</f>
        <v>0.84612579530900278</v>
      </c>
      <c r="P41" s="140">
        <f>[1]mercurio!$O327</f>
        <v>0.23899768062188514</v>
      </c>
      <c r="Q41" s="140">
        <f>[1]arsenico!$O327</f>
        <v>0.69714601714943514</v>
      </c>
      <c r="R41" s="140">
        <f>[1]cromo!$O327</f>
        <v>1.1152433018120409</v>
      </c>
      <c r="S41" s="140">
        <f>[1]rame!$O327</f>
        <v>1.6662103900238132</v>
      </c>
      <c r="T41" s="140">
        <f>[1]nichel!$O327</f>
        <v>11.405354714189741</v>
      </c>
      <c r="U41" s="140">
        <f>[1]selenio!$O327</f>
        <v>9.0892471271835237E-2</v>
      </c>
      <c r="V41" s="140">
        <f>[1]zinco!$O327</f>
        <v>14.216434837895889</v>
      </c>
      <c r="W41" s="140">
        <f>[1]Diossine!$O327</f>
        <v>72.913228611821424</v>
      </c>
      <c r="X41" s="140">
        <f>[1]Benzoapyrene!$O327</f>
        <v>9.5890685691834801</v>
      </c>
      <c r="Y41" s="140">
        <f>[1]Benzobfluoranthene!$O327</f>
        <v>11.700328910896634</v>
      </c>
      <c r="Z41" s="140">
        <f>[1]Benzokfluoranthene!$O327</f>
        <v>5.374330337495695</v>
      </c>
      <c r="AA41" s="140">
        <f>[1]Indeno123cdpyrene!$O327</f>
        <v>6.7329463228731239</v>
      </c>
      <c r="AB41" s="140">
        <f>[1]PAH!$O327</f>
        <v>33.39667414044893</v>
      </c>
      <c r="AC41" s="140">
        <f>[1]HCB!$O327</f>
        <v>0.80444880532208562</v>
      </c>
      <c r="AD41" s="140">
        <f>[1]PCB!$O327</f>
        <v>9.4082357096649183</v>
      </c>
      <c r="AE41" s="127"/>
      <c r="AF41" s="150">
        <f>'[1]dati attività'!$G$86</f>
        <v>344282.02468000003</v>
      </c>
      <c r="AG41" s="150">
        <f>'[1]dati attività'!$G$87</f>
        <v>13614.273999999999</v>
      </c>
      <c r="AH41" s="150">
        <f>'[1]dati attività'!$G$88</f>
        <v>529234.14498368488</v>
      </c>
      <c r="AI41" s="150">
        <f>'[1]dati attività'!$G$89</f>
        <v>133920.36300287046</v>
      </c>
      <c r="AJ41" s="150" t="str">
        <f>'[1]dati attività'!$G$90</f>
        <v>NO</v>
      </c>
      <c r="AK41" s="126" t="s">
        <v>384</v>
      </c>
      <c r="AL41" s="113" t="s">
        <v>12</v>
      </c>
    </row>
    <row r="42" spans="1:38" s="1" customFormat="1" ht="24.75" customHeight="1" thickBot="1" x14ac:dyDescent="0.25">
      <c r="A42" s="81" t="s">
        <v>119</v>
      </c>
      <c r="B42" s="81" t="s">
        <v>176</v>
      </c>
      <c r="C42" s="89" t="s">
        <v>60</v>
      </c>
      <c r="D42" s="75"/>
      <c r="E42" s="140">
        <f>[1]NOx!$O328</f>
        <v>2.3316799900527704E-2</v>
      </c>
      <c r="F42" s="140">
        <f>[1]NMVOC!$O328</f>
        <v>10.709919954310184</v>
      </c>
      <c r="G42" s="140">
        <f>[1]SOx!$O328</f>
        <v>3.6317119353515323E-2</v>
      </c>
      <c r="H42" s="140">
        <f>[1]NH3!$O328</f>
        <v>5.2693333108537192E-5</v>
      </c>
      <c r="I42" s="140">
        <f>'[1]pm2.5'!$O328</f>
        <v>1.3107926201999997E-2</v>
      </c>
      <c r="J42" s="140">
        <f>[1]pm10!$O328</f>
        <v>1.3107926201999997E-2</v>
      </c>
      <c r="K42" s="140">
        <f>[1]PST!$O328</f>
        <v>1.3375434899999998E-2</v>
      </c>
      <c r="L42" s="140">
        <f>[1]BC!$O328</f>
        <v>6.5539631009999997E-4</v>
      </c>
      <c r="M42" s="140">
        <f>[1]CO!$O328</f>
        <v>20.708479911655118</v>
      </c>
      <c r="N42" s="140">
        <f>[1]piombo!$O328</f>
        <v>1.6827769039232463</v>
      </c>
      <c r="O42" s="140">
        <f>[1]cadmio!$O328</f>
        <v>6.3984761631795166E-6</v>
      </c>
      <c r="P42" s="140" t="str">
        <f>[1]mercurio!$O328</f>
        <v>NA</v>
      </c>
      <c r="Q42" s="140" t="str">
        <f>[1]arsenico!$O328</f>
        <v>NA</v>
      </c>
      <c r="R42" s="140">
        <f>[1]cromo!$O328</f>
        <v>5.8443681274481579E-6</v>
      </c>
      <c r="S42" s="140">
        <f>[1]rame!$O328</f>
        <v>7.9772462367011141E-5</v>
      </c>
      <c r="T42" s="140">
        <f>[1]nichel!$O328</f>
        <v>1.9195428489538551E-5</v>
      </c>
      <c r="U42" s="140">
        <f>[1]selenio!$O328</f>
        <v>1.9195428489538548E-4</v>
      </c>
      <c r="V42" s="140">
        <f>[1]zinco!$O328</f>
        <v>3.8307676788955765E-4</v>
      </c>
      <c r="W42" s="140" t="str">
        <f>[1]Diossine!$O328</f>
        <v>NA</v>
      </c>
      <c r="X42" s="140">
        <f>[1]Benzoapyrene!$O328</f>
        <v>5.1187809305436142E-4</v>
      </c>
      <c r="Y42" s="140">
        <f>[1]Benzobfluoranthene!$O328</f>
        <v>5.1187809305436142E-4</v>
      </c>
      <c r="Z42" s="140" t="str">
        <f>[1]Benzokfluoranthene!$O328</f>
        <v>NE</v>
      </c>
      <c r="AA42" s="140" t="str">
        <f>[1]Indeno123cdpyrene!$O328</f>
        <v>NE</v>
      </c>
      <c r="AB42" s="140">
        <f>[1]PAH!$O328</f>
        <v>1.0237561861087228E-3</v>
      </c>
      <c r="AC42" s="140" t="str">
        <f>[1]HCB!$O328</f>
        <v>NA</v>
      </c>
      <c r="AD42" s="140" t="str">
        <f>[1]PCB!$O328</f>
        <v>NA</v>
      </c>
      <c r="AE42" s="127"/>
      <c r="AF42" s="150">
        <f>'[1]dati attività'!$G$91</f>
        <v>562.57193999999993</v>
      </c>
      <c r="AG42" s="150" t="str">
        <f>'[1]dati attività'!$G$92</f>
        <v>NO</v>
      </c>
      <c r="AH42" s="150" t="str">
        <f>'[1]dati attività'!$G$93</f>
        <v>NO</v>
      </c>
      <c r="AI42" s="150" t="str">
        <f>'[1]dati attività'!$G$94</f>
        <v>NO</v>
      </c>
      <c r="AJ42" s="150" t="str">
        <f>'[1]dati attività'!$G$95</f>
        <v>NO</v>
      </c>
      <c r="AK42" s="126" t="s">
        <v>384</v>
      </c>
      <c r="AL42" s="113" t="s">
        <v>12</v>
      </c>
    </row>
    <row r="43" spans="1:38" s="1" customFormat="1" ht="24.75" customHeight="1" thickBot="1" x14ac:dyDescent="0.25">
      <c r="A43" s="81" t="s">
        <v>113</v>
      </c>
      <c r="B43" s="81" t="s">
        <v>177</v>
      </c>
      <c r="C43" s="89" t="s">
        <v>61</v>
      </c>
      <c r="D43" s="75"/>
      <c r="E43" s="140">
        <f>[1]NOx!$O329</f>
        <v>0.77535232987244096</v>
      </c>
      <c r="F43" s="140">
        <f>[1]NMVOC!$O329</f>
        <v>6.3228746787244092E-2</v>
      </c>
      <c r="G43" s="140">
        <f>[1]SOx!$O329</f>
        <v>3.0951805643101196</v>
      </c>
      <c r="H43" s="140" t="str">
        <f>[1]NH3!$O329</f>
        <v>NA</v>
      </c>
      <c r="I43" s="140">
        <f>'[1]pm2.5'!$O329</f>
        <v>0.12579582302348977</v>
      </c>
      <c r="J43" s="140">
        <f>[1]pm10!$O329</f>
        <v>0.15469780583948975</v>
      </c>
      <c r="K43" s="140">
        <f>[1]PST!$O329</f>
        <v>0.18199741863469382</v>
      </c>
      <c r="L43" s="140">
        <f>[1]BC!$O329</f>
        <v>7.002307274301961E-2</v>
      </c>
      <c r="M43" s="140">
        <f>[1]CO!$O329</f>
        <v>0.38802965433622044</v>
      </c>
      <c r="N43" s="140">
        <f>[1]piombo!$O329</f>
        <v>0.10037372788</v>
      </c>
      <c r="O43" s="140">
        <f>[1]cadmio!$O329</f>
        <v>6.0297871559999987E-2</v>
      </c>
      <c r="P43" s="140">
        <f>[1]mercurio!$O329</f>
        <v>1.2815677679489764E-2</v>
      </c>
      <c r="Q43" s="140">
        <f>[1]arsenico!$O329</f>
        <v>6.0074237759999996E-2</v>
      </c>
      <c r="R43" s="140">
        <f>[1]cromo!$O329</f>
        <v>0.15007728975999995</v>
      </c>
      <c r="S43" s="140">
        <f>[1]rame!$O329</f>
        <v>6.0594742159999992E-2</v>
      </c>
      <c r="T43" s="140">
        <f>[1]nichel!$O329</f>
        <v>2.1001026251999999</v>
      </c>
      <c r="U43" s="140">
        <f>[1]selenio!$O329</f>
        <v>2.9686815599999994E-3</v>
      </c>
      <c r="V43" s="140">
        <f>[1]zinco!$O329</f>
        <v>6.1566138759999993E-2</v>
      </c>
      <c r="W43" s="140">
        <f>[1]Diossine!$O329</f>
        <v>0.14810499852945858</v>
      </c>
      <c r="X43" s="140">
        <f>[1]Benzoapyrene!$O329</f>
        <v>2.0579999999999999E-4</v>
      </c>
      <c r="Y43" s="140">
        <f>[1]Benzobfluoranthene!$O329</f>
        <v>1.6980000000000001E-4</v>
      </c>
      <c r="Z43" s="140">
        <f>[1]Benzokfluoranthene!$O329</f>
        <v>4.104E-4</v>
      </c>
      <c r="AA43" s="140">
        <f>[1]Indeno123cdpyrene!$O329</f>
        <v>1.086E-4</v>
      </c>
      <c r="AB43" s="140">
        <f>[1]PAH!$O329</f>
        <v>8.9459999999999995E-4</v>
      </c>
      <c r="AC43" s="140" t="str">
        <f>[1]HCB!$O329</f>
        <v>NA</v>
      </c>
      <c r="AD43" s="140">
        <f>[1]PCB!$O329</f>
        <v>0.216</v>
      </c>
      <c r="AE43" s="127"/>
      <c r="AF43" s="150">
        <f>'[1]dati attività'!$G$96</f>
        <v>6502.9151999999958</v>
      </c>
      <c r="AG43" s="150" t="str">
        <f>'[1]dati attività'!$G$97</f>
        <v>NO</v>
      </c>
      <c r="AH43" s="150">
        <f>'[1]dati attività'!$G$98</f>
        <v>3763.3475974488183</v>
      </c>
      <c r="AI43" s="150">
        <f>'[1]dati attività'!$G$99</f>
        <v>6</v>
      </c>
      <c r="AJ43" s="150" t="str">
        <f>'[1]dati attività'!$G$100</f>
        <v>NO</v>
      </c>
      <c r="AK43" s="126" t="s">
        <v>384</v>
      </c>
      <c r="AL43" s="113" t="s">
        <v>12</v>
      </c>
    </row>
    <row r="44" spans="1:38" s="1" customFormat="1" ht="24.75" customHeight="1" thickBot="1" x14ac:dyDescent="0.25">
      <c r="A44" s="81" t="s">
        <v>119</v>
      </c>
      <c r="B44" s="81" t="s">
        <v>178</v>
      </c>
      <c r="C44" s="89" t="s">
        <v>62</v>
      </c>
      <c r="D44" s="75"/>
      <c r="E44" s="140">
        <f>[1]NOx!$O330</f>
        <v>97.30280123008319</v>
      </c>
      <c r="F44" s="140">
        <f>[1]NMVOC!$O330</f>
        <v>57.824176342101225</v>
      </c>
      <c r="G44" s="140">
        <f>[1]SOx!$O330</f>
        <v>12.264347776282158</v>
      </c>
      <c r="H44" s="140">
        <f>[1]NH3!$O330</f>
        <v>1.4084307115319857E-2</v>
      </c>
      <c r="I44" s="140">
        <f>'[1]pm2.5'!$O330</f>
        <v>15.187883889985487</v>
      </c>
      <c r="J44" s="140">
        <f>[1]pm10!$O330</f>
        <v>15.187883889985487</v>
      </c>
      <c r="K44" s="140">
        <f>[1]PST!$O330</f>
        <v>15.497840704066824</v>
      </c>
      <c r="L44" s="140">
        <f>[1]BC!$O330</f>
        <v>8.5872103084911693</v>
      </c>
      <c r="M44" s="140">
        <f>[1]CO!$O330</f>
        <v>217.38460823298374</v>
      </c>
      <c r="N44" s="140">
        <f>[1]piombo!$O330</f>
        <v>24.025637183240963</v>
      </c>
      <c r="O44" s="140">
        <f>[1]cadmio!$O330</f>
        <v>3.7357187652161217E-3</v>
      </c>
      <c r="P44" s="140" t="str">
        <f>[1]mercurio!$O330</f>
        <v>NA</v>
      </c>
      <c r="Q44" s="140" t="str">
        <f>[1]arsenico!$O330</f>
        <v>NA</v>
      </c>
      <c r="R44" s="140">
        <f>[1]cromo!$O330</f>
        <v>1.0842851578104995E-2</v>
      </c>
      <c r="S44" s="140">
        <f>[1]rame!$O330</f>
        <v>0.28713486767711349</v>
      </c>
      <c r="T44" s="140">
        <f>[1]nichel!$O330</f>
        <v>2.0016804571510463E-2</v>
      </c>
      <c r="U44" s="140">
        <f>[1]selenio!$O330</f>
        <v>4.1608045715104618E-2</v>
      </c>
      <c r="V44" s="140">
        <f>[1]zinco!$O330</f>
        <v>6.6875427599926485E-2</v>
      </c>
      <c r="W44" s="140" t="str">
        <f>[1]Diossine!$O330</f>
        <v>NA</v>
      </c>
      <c r="X44" s="140">
        <f>[1]Benzoapyrene!$O330</f>
        <v>6.4708121906945637E-2</v>
      </c>
      <c r="Y44" s="140">
        <f>[1]Benzobfluoranthene!$O330</f>
        <v>0.10434812190694562</v>
      </c>
      <c r="Z44" s="140" t="str">
        <f>[1]Benzokfluoranthene!$O330</f>
        <v>NE</v>
      </c>
      <c r="AA44" s="140" t="str">
        <f>[1]Indeno123cdpyrene!$O330</f>
        <v>NE</v>
      </c>
      <c r="AB44" s="140">
        <f>[1]PAH!$O330</f>
        <v>0.16905624381389125</v>
      </c>
      <c r="AC44" s="140" t="str">
        <f>[1]HCB!$O330</f>
        <v>NA</v>
      </c>
      <c r="AD44" s="140" t="str">
        <f>[1]PCB!$O330</f>
        <v>NA</v>
      </c>
      <c r="AE44" s="127"/>
      <c r="AF44" s="150">
        <f>'[1]dati attività'!$G$101</f>
        <v>90409.893179999999</v>
      </c>
      <c r="AG44" s="150" t="str">
        <f>'[1]dati attività'!$G$102</f>
        <v>NO</v>
      </c>
      <c r="AH44" s="150" t="str">
        <f>'[1]dati attività'!$G$103</f>
        <v>NO</v>
      </c>
      <c r="AI44" s="150" t="str">
        <f>'[1]dati attività'!$G$104</f>
        <v>NO</v>
      </c>
      <c r="AJ44" s="150" t="str">
        <f>'[1]dati attività'!$G$105</f>
        <v>NO</v>
      </c>
      <c r="AK44" s="126" t="s">
        <v>384</v>
      </c>
      <c r="AL44" s="113" t="s">
        <v>12</v>
      </c>
    </row>
    <row r="45" spans="1:38" s="1" customFormat="1" ht="24.75" customHeight="1" thickBot="1" x14ac:dyDescent="0.25">
      <c r="A45" s="81" t="s">
        <v>119</v>
      </c>
      <c r="B45" s="81" t="s">
        <v>179</v>
      </c>
      <c r="C45" s="89" t="s">
        <v>129</v>
      </c>
      <c r="D45" s="75"/>
      <c r="E45" s="140">
        <f>[1]NOx!$O331</f>
        <v>8.6274999999999995</v>
      </c>
      <c r="F45" s="140">
        <f>[1]NMVOC!$O331</f>
        <v>0.9581599999999999</v>
      </c>
      <c r="G45" s="140">
        <f>[1]SOx!$O331</f>
        <v>1.218</v>
      </c>
      <c r="H45" s="140">
        <f>[1]NH3!$O331</f>
        <v>1.421E-3</v>
      </c>
      <c r="I45" s="140">
        <f>'[1]pm2.5'!$O331</f>
        <v>0.90944000000000014</v>
      </c>
      <c r="J45" s="140">
        <f>[1]pm10!$O331</f>
        <v>0.90944000000000014</v>
      </c>
      <c r="K45" s="140">
        <f>[1]PST!$O331</f>
        <v>0.92800000000000027</v>
      </c>
      <c r="L45" s="140">
        <f>[1]BC!$O331</f>
        <v>0.50019200000000008</v>
      </c>
      <c r="M45" s="140">
        <f>[1]CO!$O331</f>
        <v>2.2126999999999999</v>
      </c>
      <c r="N45" s="140">
        <f>[1]piombo!$O331</f>
        <v>4.0600000000000004E-2</v>
      </c>
      <c r="O45" s="140">
        <f>[1]cadmio!$O331</f>
        <v>2.465696725668644E-3</v>
      </c>
      <c r="P45" s="140" t="str">
        <f>[1]mercurio!$O331</f>
        <v>NA</v>
      </c>
      <c r="Q45" s="140">
        <f>[1]arsenico!$O331</f>
        <v>1.9407944456591275E-2</v>
      </c>
      <c r="R45" s="140">
        <f>[1]cromo!$O331</f>
        <v>1.1481029309846884E-2</v>
      </c>
      <c r="S45" s="140">
        <f>[1]rame!$O331</f>
        <v>1.9407944456591275E-2</v>
      </c>
      <c r="T45" s="140">
        <f>[1]nichel!$O331</f>
        <v>0.61981569422147553</v>
      </c>
      <c r="U45" s="140">
        <f>[1]selenio!$O331</f>
        <v>4.5268964319316263E-2</v>
      </c>
      <c r="V45" s="140">
        <f>[1]zinco!$O331</f>
        <v>0.11114969963055145</v>
      </c>
      <c r="W45" s="140">
        <f>[1]Diossine!$O331</f>
        <v>1.1269944504</v>
      </c>
      <c r="X45" s="140" t="str">
        <f>[1]Benzoapyrene!$O331</f>
        <v>NE</v>
      </c>
      <c r="Y45" s="140" t="str">
        <f>[1]Benzobfluoranthene!$O331</f>
        <v>NE</v>
      </c>
      <c r="Z45" s="140" t="str">
        <f>[1]Benzokfluoranthene!$O331</f>
        <v>NE</v>
      </c>
      <c r="AA45" s="140" t="str">
        <f>[1]Indeno123cdpyrene!$O331</f>
        <v>NE</v>
      </c>
      <c r="AB45" s="140">
        <f>[1]PAH!$O331</f>
        <v>8.1199999999999987E-3</v>
      </c>
      <c r="AC45" s="140">
        <f>[1]HCB!$O331</f>
        <v>0.69353504639999997</v>
      </c>
      <c r="AD45" s="140">
        <f>[1]PCB!$O331</f>
        <v>0.32942914704000004</v>
      </c>
      <c r="AE45" s="127"/>
      <c r="AF45" s="150">
        <f>'[1]dati attività'!$G$106</f>
        <v>8669.1880799999999</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[1]NOx!$O332</f>
        <v>IE</v>
      </c>
      <c r="F46" s="140" t="str">
        <f>[1]NMVOC!$O332</f>
        <v>IE</v>
      </c>
      <c r="G46" s="140" t="str">
        <f>[1]SOx!$O332</f>
        <v>IE</v>
      </c>
      <c r="H46" s="140" t="str">
        <f>[1]NH3!$O332</f>
        <v>IE</v>
      </c>
      <c r="I46" s="140" t="str">
        <f>'[1]pm2.5'!$O332</f>
        <v>IE</v>
      </c>
      <c r="J46" s="140" t="str">
        <f>[1]pm10!$O332</f>
        <v>IE</v>
      </c>
      <c r="K46" s="140" t="str">
        <f>[1]PST!$O332</f>
        <v>IE</v>
      </c>
      <c r="L46" s="140" t="str">
        <f>[1]BC!$O332</f>
        <v>IE</v>
      </c>
      <c r="M46" s="140" t="str">
        <f>[1]CO!$O332</f>
        <v>IE</v>
      </c>
      <c r="N46" s="140" t="str">
        <f>[1]piombo!$O332</f>
        <v>IE</v>
      </c>
      <c r="O46" s="140" t="str">
        <f>[1]cadmio!$O332</f>
        <v>IE</v>
      </c>
      <c r="P46" s="140" t="str">
        <f>[1]mercurio!$O332</f>
        <v>IE</v>
      </c>
      <c r="Q46" s="140" t="str">
        <f>[1]arsenico!$O332</f>
        <v>IE</v>
      </c>
      <c r="R46" s="140" t="str">
        <f>[1]cromo!$O332</f>
        <v>IE</v>
      </c>
      <c r="S46" s="140" t="str">
        <f>[1]rame!$O332</f>
        <v>IE</v>
      </c>
      <c r="T46" s="140" t="str">
        <f>[1]nichel!$O332</f>
        <v>IE</v>
      </c>
      <c r="U46" s="140" t="str">
        <f>[1]selenio!$O332</f>
        <v>IE</v>
      </c>
      <c r="V46" s="140" t="str">
        <f>[1]zinco!$O332</f>
        <v>IE</v>
      </c>
      <c r="W46" s="140" t="str">
        <f>[1]Diossine!$O332</f>
        <v>IE</v>
      </c>
      <c r="X46" s="140" t="str">
        <f>[1]Benzoapyrene!$O332</f>
        <v>IE</v>
      </c>
      <c r="Y46" s="140" t="str">
        <f>[1]Benzobfluoranthene!$O332</f>
        <v>IE</v>
      </c>
      <c r="Z46" s="140" t="str">
        <f>[1]Benzokfluoranthene!$O332</f>
        <v>IE</v>
      </c>
      <c r="AA46" s="140" t="str">
        <f>[1]Indeno123cdpyrene!$O332</f>
        <v>IE</v>
      </c>
      <c r="AB46" s="140" t="str">
        <f>[1]PAH!$O332</f>
        <v>IE</v>
      </c>
      <c r="AC46" s="140" t="str">
        <f>[1]HCB!$O332</f>
        <v>IE</v>
      </c>
      <c r="AD46" s="140" t="str">
        <f>[1]PCB!$O332</f>
        <v>IE</v>
      </c>
      <c r="AE46" s="127"/>
      <c r="AF46" s="150" t="str">
        <f>'[1]dati attività'!$G$107</f>
        <v>IE</v>
      </c>
      <c r="AG46" s="150" t="str">
        <f>'[1]dati attività'!$G$108</f>
        <v>IE</v>
      </c>
      <c r="AH46" s="150" t="str">
        <f>'[1]dati attività'!$G$109</f>
        <v>IE</v>
      </c>
      <c r="AI46" s="150" t="str">
        <f>'[1]dati attività'!$G$110</f>
        <v>IE</v>
      </c>
      <c r="AJ46" s="150" t="str">
        <f>'[1]dati attività'!$G$111</f>
        <v>IE</v>
      </c>
      <c r="AK46" s="126" t="s">
        <v>384</v>
      </c>
      <c r="AL46" s="113" t="s">
        <v>12</v>
      </c>
    </row>
    <row r="47" spans="1:38" s="1" customFormat="1" ht="24.75" customHeight="1" thickBot="1" x14ac:dyDescent="0.25">
      <c r="A47" s="81" t="s">
        <v>119</v>
      </c>
      <c r="B47" s="81" t="s">
        <v>181</v>
      </c>
      <c r="C47" s="89" t="s">
        <v>64</v>
      </c>
      <c r="D47" s="75"/>
      <c r="E47" s="140">
        <f>[1]NOx!$O333</f>
        <v>12.358619752941177</v>
      </c>
      <c r="F47" s="140">
        <f>[1]NMVOC!$O333</f>
        <v>3.1463045911764711</v>
      </c>
      <c r="G47" s="140">
        <f>[1]SOx!$O333</f>
        <v>1.2509607840607209</v>
      </c>
      <c r="H47" s="140">
        <f>[1]NH3!$O333</f>
        <v>1.2746680882352941E-3</v>
      </c>
      <c r="I47" s="140">
        <f>'[1]pm2.5'!$O333</f>
        <v>1.4949248654405141</v>
      </c>
      <c r="J47" s="140">
        <f>[1]pm10!$O333</f>
        <v>1.4949248654405141</v>
      </c>
      <c r="K47" s="140">
        <f>[1]PST!$O333</f>
        <v>1.5254335361637901</v>
      </c>
      <c r="L47" s="140">
        <f>[1]BC!$O333</f>
        <v>0.83155611732750678</v>
      </c>
      <c r="M47" s="140">
        <f>[1]CO!$O333</f>
        <v>70.725184617647074</v>
      </c>
      <c r="N47" s="140">
        <f>[1]piombo!$O333</f>
        <v>7.1521043959720663</v>
      </c>
      <c r="O47" s="140">
        <f>[1]cadmio!$O333</f>
        <v>4.1302236206896485E-4</v>
      </c>
      <c r="P47" s="140" t="str">
        <f>[1]mercurio!$O333</f>
        <v>NA</v>
      </c>
      <c r="Q47" s="140" t="str">
        <f>[1]arsenico!$O333</f>
        <v>NA</v>
      </c>
      <c r="R47" s="140">
        <f>[1]cromo!$O333</f>
        <v>9.3579027118199248E-4</v>
      </c>
      <c r="S47" s="140">
        <f>[1]rame!$O333</f>
        <v>2.3231382546299858E-2</v>
      </c>
      <c r="T47" s="140">
        <f>[1]nichel!$O333</f>
        <v>1.9012575000000003E-3</v>
      </c>
      <c r="U47" s="140">
        <f>[1]selenio!$O333</f>
        <v>7.0941750000000012E-3</v>
      </c>
      <c r="V47" s="140">
        <f>[1]zinco!$O333</f>
        <v>1.2942890726724134E-2</v>
      </c>
      <c r="W47" s="140" t="str">
        <f>[1]Diossine!$O333</f>
        <v>NA</v>
      </c>
      <c r="X47" s="140">
        <f>[1]Benzoapyrene!$O333</f>
        <v>6.203600000000001E-3</v>
      </c>
      <c r="Y47" s="140">
        <f>[1]Benzobfluoranthene!$O333</f>
        <v>9.1832000000000007E-3</v>
      </c>
      <c r="Z47" s="140" t="str">
        <f>[1]Benzokfluoranthene!$O333</f>
        <v>NE</v>
      </c>
      <c r="AA47" s="140" t="str">
        <f>[1]Indeno123cdpyrene!$O333</f>
        <v>NE</v>
      </c>
      <c r="AB47" s="140">
        <f>[1]PAH!$O333</f>
        <v>1.5522185364800002E-2</v>
      </c>
      <c r="AC47" s="140" t="str">
        <f>[1]HCB!$O333</f>
        <v>NA</v>
      </c>
      <c r="AD47" s="140" t="str">
        <f>[1]PCB!$O333</f>
        <v>NA</v>
      </c>
      <c r="AE47" s="127"/>
      <c r="AF47" s="150">
        <f>'[1]dati attività'!$G$112</f>
        <v>18325.086433559998</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[1]NOx!$O334</f>
        <v>NA</v>
      </c>
      <c r="F48" s="140">
        <f>[1]NMVOC!$O334</f>
        <v>0.55079999999999996</v>
      </c>
      <c r="G48" s="140" t="str">
        <f>[1]SOx!$O334</f>
        <v>NA</v>
      </c>
      <c r="H48" s="140" t="str">
        <f>[1]NH3!$O334</f>
        <v>NA</v>
      </c>
      <c r="I48" s="140">
        <f>'[1]pm2.5'!$O334</f>
        <v>5.7925350000000007E-2</v>
      </c>
      <c r="J48" s="140">
        <f>[1]pm10!$O334</f>
        <v>0.57925349999999998</v>
      </c>
      <c r="K48" s="140">
        <f>[1]PST!$O334</f>
        <v>1.158507</v>
      </c>
      <c r="L48" s="140">
        <f>[1]BC!$O334</f>
        <v>4.9236547500000005E-2</v>
      </c>
      <c r="M48" s="140" t="str">
        <f>[1]CO!$O334</f>
        <v>NA</v>
      </c>
      <c r="N48" s="140" t="str">
        <f>[1]piombo!$O334</f>
        <v>NA</v>
      </c>
      <c r="O48" s="140" t="str">
        <f>[1]cadmio!$O334</f>
        <v>NA</v>
      </c>
      <c r="P48" s="140" t="str">
        <f>[1]mercurio!$O334</f>
        <v>NA</v>
      </c>
      <c r="Q48" s="140" t="str">
        <f>[1]arsenico!$O334</f>
        <v>NA</v>
      </c>
      <c r="R48" s="140" t="str">
        <f>[1]cromo!$O334</f>
        <v>NA</v>
      </c>
      <c r="S48" s="140" t="str">
        <f>[1]rame!$O334</f>
        <v>NA</v>
      </c>
      <c r="T48" s="140" t="str">
        <f>[1]nichel!$O334</f>
        <v>NA</v>
      </c>
      <c r="U48" s="140" t="str">
        <f>[1]selenio!$O334</f>
        <v>NA</v>
      </c>
      <c r="V48" s="140" t="str">
        <f>[1]zinco!$O334</f>
        <v>NA</v>
      </c>
      <c r="W48" s="140" t="str">
        <f>[1]Diossine!$O334</f>
        <v>NA</v>
      </c>
      <c r="X48" s="140" t="str">
        <f>[1]Benzoapyrene!$O334</f>
        <v>NA</v>
      </c>
      <c r="Y48" s="140" t="str">
        <f>[1]Benzobfluoranthene!$O334</f>
        <v>NA</v>
      </c>
      <c r="Z48" s="140" t="str">
        <f>[1]Benzokfluoranthene!$O334</f>
        <v>NA</v>
      </c>
      <c r="AA48" s="140" t="str">
        <f>[1]Indeno123cdpyrene!$O334</f>
        <v>NA</v>
      </c>
      <c r="AB48" s="140" t="str">
        <f>[1]PAH!$O334</f>
        <v>NA</v>
      </c>
      <c r="AC48" s="140" t="str">
        <f>[1]HCB!$O334</f>
        <v>NA</v>
      </c>
      <c r="AD48" s="140" t="str">
        <f>[1]PCB!$O334</f>
        <v>NA</v>
      </c>
      <c r="AE48" s="127"/>
      <c r="AF48" s="126" t="s">
        <v>384</v>
      </c>
      <c r="AG48" s="126" t="s">
        <v>384</v>
      </c>
      <c r="AH48" s="126" t="s">
        <v>384</v>
      </c>
      <c r="AI48" s="126" t="s">
        <v>384</v>
      </c>
      <c r="AJ48" s="126" t="s">
        <v>384</v>
      </c>
      <c r="AK48" s="126">
        <f>'[1]dati attività'!G113</f>
        <v>1.2</v>
      </c>
      <c r="AL48" s="113" t="s">
        <v>359</v>
      </c>
    </row>
    <row r="49" spans="1:38" s="1" customFormat="1" ht="24.75" customHeight="1" thickBot="1" x14ac:dyDescent="0.25">
      <c r="A49" s="81" t="s">
        <v>114</v>
      </c>
      <c r="B49" s="81" t="s">
        <v>183</v>
      </c>
      <c r="C49" s="89" t="s">
        <v>66</v>
      </c>
      <c r="D49" s="75"/>
      <c r="E49" s="140" t="str">
        <f>[1]NOx!$O335</f>
        <v>IE</v>
      </c>
      <c r="F49" s="140">
        <f>[1]NMVOC!$O335</f>
        <v>2.7064694999999999</v>
      </c>
      <c r="G49" s="140" t="str">
        <f>[1]SOx!$O335</f>
        <v>IE</v>
      </c>
      <c r="H49" s="140" t="str">
        <f>[1]NH3!$O335</f>
        <v>IE</v>
      </c>
      <c r="I49" s="140">
        <f>'[1]pm2.5'!$O335</f>
        <v>0.34101515700000007</v>
      </c>
      <c r="J49" s="140">
        <f>[1]pm10!$O335</f>
        <v>0.81194084999999994</v>
      </c>
      <c r="K49" s="140">
        <f>[1]PST!$O335</f>
        <v>1.0149260624999998</v>
      </c>
      <c r="L49" s="140">
        <f>[1]BC!$O335</f>
        <v>0.16709742693000001</v>
      </c>
      <c r="M49" s="140" t="str">
        <f>[1]CO!$O335</f>
        <v>NA</v>
      </c>
      <c r="N49" s="140">
        <f>[1]piombo!$O335</f>
        <v>1.1908465800000001</v>
      </c>
      <c r="O49" s="140">
        <f>[1]cadmio!$O335</f>
        <v>0.27064695</v>
      </c>
      <c r="P49" s="140">
        <f>[1]mercurio!$O335</f>
        <v>0.16238817</v>
      </c>
      <c r="Q49" s="140">
        <f>[1]arsenico!$O335</f>
        <v>0.10825878</v>
      </c>
      <c r="R49" s="140">
        <f>[1]cromo!$O335</f>
        <v>0.92019962999999994</v>
      </c>
      <c r="S49" s="140">
        <f>[1]rame!$O335</f>
        <v>0.48716451000000005</v>
      </c>
      <c r="T49" s="140">
        <f>[1]nichel!$O335</f>
        <v>0.35184103500000002</v>
      </c>
      <c r="U49" s="140" t="str">
        <f>[1]selenio!$O335</f>
        <v>NA</v>
      </c>
      <c r="V49" s="140">
        <f>[1]zinco!$O335</f>
        <v>1.1908465800000001</v>
      </c>
      <c r="W49" s="140" t="str">
        <f>[1]Diossine!$O335</f>
        <v>NA</v>
      </c>
      <c r="X49" s="140" t="str">
        <f>[1]Benzoapyrene!$O335</f>
        <v>NA</v>
      </c>
      <c r="Y49" s="140" t="str">
        <f>[1]Benzobfluoranthene!$O335</f>
        <v>NA</v>
      </c>
      <c r="Z49" s="140" t="str">
        <f>[1]Benzokfluoranthene!$O335</f>
        <v>NA</v>
      </c>
      <c r="AA49" s="140" t="str">
        <f>[1]Indeno123cdpyrene!$O335</f>
        <v>NA</v>
      </c>
      <c r="AB49" s="140">
        <f>[1]PAH!$O335</f>
        <v>2.8688576699999997E-6</v>
      </c>
      <c r="AC49" s="140" t="str">
        <f>[1]HCB!$O335</f>
        <v>NA</v>
      </c>
      <c r="AD49" s="140" t="str">
        <f>[1]PCB!$O335</f>
        <v>NA</v>
      </c>
      <c r="AE49" s="127"/>
      <c r="AF49" s="126" t="s">
        <v>384</v>
      </c>
      <c r="AG49" s="126" t="s">
        <v>384</v>
      </c>
      <c r="AH49" s="126" t="s">
        <v>384</v>
      </c>
      <c r="AI49" s="126" t="s">
        <v>384</v>
      </c>
      <c r="AJ49" s="126" t="s">
        <v>384</v>
      </c>
      <c r="AK49" s="126">
        <f>'[1]dati attività'!G114</f>
        <v>5.4129389999999997</v>
      </c>
      <c r="AL49" s="113" t="s">
        <v>360</v>
      </c>
    </row>
    <row r="50" spans="1:38" s="1" customFormat="1" ht="24.75" customHeight="1" thickBot="1" x14ac:dyDescent="0.25">
      <c r="A50" s="81" t="s">
        <v>114</v>
      </c>
      <c r="B50" s="81" t="s">
        <v>184</v>
      </c>
      <c r="C50" s="89" t="s">
        <v>67</v>
      </c>
      <c r="D50" s="75"/>
      <c r="E50" s="140" t="str">
        <f>[1]NOx!$O336</f>
        <v>NO</v>
      </c>
      <c r="F50" s="140" t="str">
        <f>[1]NMVOC!$O336</f>
        <v>NO</v>
      </c>
      <c r="G50" s="140" t="str">
        <f>[1]SOx!$O336</f>
        <v>NO</v>
      </c>
      <c r="H50" s="140" t="str">
        <f>[1]NH3!$O336</f>
        <v>NO</v>
      </c>
      <c r="I50" s="140" t="str">
        <f>'[1]pm2.5'!$O336</f>
        <v>NO</v>
      </c>
      <c r="J50" s="140" t="str">
        <f>[1]pm10!$O336</f>
        <v>NO</v>
      </c>
      <c r="K50" s="140" t="str">
        <f>[1]PST!$O336</f>
        <v>NO</v>
      </c>
      <c r="L50" s="140" t="str">
        <f>[1]BC!$O336</f>
        <v>NO</v>
      </c>
      <c r="M50" s="140" t="str">
        <f>[1]CO!$O336</f>
        <v>NO</v>
      </c>
      <c r="N50" s="140" t="str">
        <f>[1]piombo!$O336</f>
        <v>NO</v>
      </c>
      <c r="O50" s="140" t="str">
        <f>[1]cadmio!$O336</f>
        <v>NO</v>
      </c>
      <c r="P50" s="140" t="str">
        <f>[1]mercurio!$O336</f>
        <v>NO</v>
      </c>
      <c r="Q50" s="140" t="str">
        <f>[1]arsenico!$O336</f>
        <v>NO</v>
      </c>
      <c r="R50" s="140" t="str">
        <f>[1]cromo!$O336</f>
        <v>NO</v>
      </c>
      <c r="S50" s="140" t="str">
        <f>[1]rame!$O336</f>
        <v>NO</v>
      </c>
      <c r="T50" s="140" t="str">
        <f>[1]nichel!$O336</f>
        <v>NO</v>
      </c>
      <c r="U50" s="140" t="str">
        <f>[1]selenio!$O336</f>
        <v>NO</v>
      </c>
      <c r="V50" s="140" t="str">
        <f>[1]zinco!$O336</f>
        <v>NO</v>
      </c>
      <c r="W50" s="140" t="str">
        <f>[1]Diossine!$O336</f>
        <v>NO</v>
      </c>
      <c r="X50" s="140" t="str">
        <f>[1]Benzoapyrene!$O336</f>
        <v>NO</v>
      </c>
      <c r="Y50" s="140" t="str">
        <f>[1]Benzobfluoranthene!$O336</f>
        <v>NO</v>
      </c>
      <c r="Z50" s="140" t="str">
        <f>[1]Benzokfluoranthene!$O336</f>
        <v>NO</v>
      </c>
      <c r="AA50" s="140" t="str">
        <f>[1]Indeno123cdpyrene!$O336</f>
        <v>NO</v>
      </c>
      <c r="AB50" s="140" t="str">
        <f>[1]PAH!$O336</f>
        <v>NO</v>
      </c>
      <c r="AC50" s="140" t="str">
        <f>[1]HCB!$O336</f>
        <v>NO</v>
      </c>
      <c r="AD50" s="140" t="str">
        <f>[1]PCB!$O336</f>
        <v>NO</v>
      </c>
      <c r="AE50" s="127"/>
      <c r="AF50" s="150" t="s">
        <v>403</v>
      </c>
      <c r="AG50" s="150" t="s">
        <v>403</v>
      </c>
      <c r="AH50" s="150" t="s">
        <v>403</v>
      </c>
      <c r="AI50" s="150" t="s">
        <v>403</v>
      </c>
      <c r="AJ50" s="150" t="s">
        <v>403</v>
      </c>
      <c r="AK50" s="150" t="str">
        <f>'[1]dati attività'!G115</f>
        <v>NO</v>
      </c>
      <c r="AL50" s="113" t="s">
        <v>356</v>
      </c>
    </row>
    <row r="51" spans="1:38" s="1" customFormat="1" ht="24.75" customHeight="1" thickBot="1" x14ac:dyDescent="0.25">
      <c r="A51" s="81" t="s">
        <v>114</v>
      </c>
      <c r="B51" s="82" t="s">
        <v>185</v>
      </c>
      <c r="C51" s="89" t="s">
        <v>130</v>
      </c>
      <c r="D51" s="75"/>
      <c r="E51" s="140" t="str">
        <f>[1]NOx!$O337</f>
        <v>NA</v>
      </c>
      <c r="F51" s="140">
        <f>[1]NMVOC!$O337</f>
        <v>5.7400311281745537</v>
      </c>
      <c r="G51" s="140" t="str">
        <f>[1]SOx!$O337</f>
        <v>NA</v>
      </c>
      <c r="H51" s="140" t="str">
        <f>[1]NH3!$O337</f>
        <v>NA</v>
      </c>
      <c r="I51" s="140" t="str">
        <f>'[1]pm2.5'!$O337</f>
        <v>NA</v>
      </c>
      <c r="J51" s="140" t="str">
        <f>[1]pm10!$O337</f>
        <v>NA</v>
      </c>
      <c r="K51" s="140" t="str">
        <f>[1]PST!$O337</f>
        <v>NA</v>
      </c>
      <c r="L51" s="140" t="str">
        <f>[1]BC!$O337</f>
        <v>NA</v>
      </c>
      <c r="M51" s="140" t="str">
        <f>[1]CO!$O337</f>
        <v>NA</v>
      </c>
      <c r="N51" s="140" t="str">
        <f>[1]piombo!$O337</f>
        <v>NA</v>
      </c>
      <c r="O51" s="140" t="str">
        <f>[1]cadmio!$O337</f>
        <v>NA</v>
      </c>
      <c r="P51" s="140" t="str">
        <f>[1]mercurio!$O337</f>
        <v>NA</v>
      </c>
      <c r="Q51" s="140" t="str">
        <f>[1]arsenico!$O337</f>
        <v>NA</v>
      </c>
      <c r="R51" s="140" t="str">
        <f>[1]cromo!$O337</f>
        <v>NA</v>
      </c>
      <c r="S51" s="140" t="str">
        <f>[1]rame!$O337</f>
        <v>NA</v>
      </c>
      <c r="T51" s="140" t="str">
        <f>[1]nichel!$O337</f>
        <v>NA</v>
      </c>
      <c r="U51" s="140" t="str">
        <f>[1]selenio!$O337</f>
        <v>NA</v>
      </c>
      <c r="V51" s="140" t="str">
        <f>[1]zinco!$O337</f>
        <v>NA</v>
      </c>
      <c r="W51" s="140" t="str">
        <f>[1]Diossine!$O337</f>
        <v>NA</v>
      </c>
      <c r="X51" s="140" t="str">
        <f>[1]Benzoapyrene!$O337</f>
        <v>NA</v>
      </c>
      <c r="Y51" s="140" t="str">
        <f>[1]Benzobfluoranthene!$O337</f>
        <v>NA</v>
      </c>
      <c r="Z51" s="140" t="str">
        <f>[1]Benzokfluoranthene!$O337</f>
        <v>NA</v>
      </c>
      <c r="AA51" s="140" t="str">
        <f>[1]Indeno123cdpyrene!$O337</f>
        <v>NA</v>
      </c>
      <c r="AB51" s="140" t="str">
        <f>[1]PAH!$O337</f>
        <v>NA</v>
      </c>
      <c r="AC51" s="140" t="str">
        <f>[1]HCB!$O337</f>
        <v>NA</v>
      </c>
      <c r="AD51" s="140" t="str">
        <f>[1]PCB!$O337</f>
        <v>NA</v>
      </c>
      <c r="AE51" s="127"/>
      <c r="AF51" s="126" t="s">
        <v>384</v>
      </c>
      <c r="AG51" s="126" t="s">
        <v>384</v>
      </c>
      <c r="AH51" s="126" t="s">
        <v>384</v>
      </c>
      <c r="AI51" s="126" t="s">
        <v>384</v>
      </c>
      <c r="AJ51" s="126" t="s">
        <v>384</v>
      </c>
      <c r="AK51" s="126">
        <f>'[1]dati attività'!G116</f>
        <v>4.5010000000000003</v>
      </c>
      <c r="AL51" s="113" t="s">
        <v>361</v>
      </c>
    </row>
    <row r="52" spans="1:38" s="1" customFormat="1" ht="24.75" customHeight="1" thickBot="1" x14ac:dyDescent="0.25">
      <c r="A52" s="81" t="s">
        <v>114</v>
      </c>
      <c r="B52" s="82" t="s">
        <v>316</v>
      </c>
      <c r="C52" s="90" t="s">
        <v>131</v>
      </c>
      <c r="D52" s="110"/>
      <c r="E52" s="140">
        <f>[1]NOx!$O338</f>
        <v>4.5339000000000009</v>
      </c>
      <c r="F52" s="140">
        <f>[1]NMVOC!$O338</f>
        <v>28.050900000000002</v>
      </c>
      <c r="G52" s="140">
        <f>[1]SOx!$O338</f>
        <v>60.296200000000006</v>
      </c>
      <c r="H52" s="140">
        <f>[1]NH3!$O338</f>
        <v>0.10285330000000002</v>
      </c>
      <c r="I52" s="140">
        <f>'[1]pm2.5'!$O338</f>
        <v>0.36503090909090907</v>
      </c>
      <c r="J52" s="140">
        <f>[1]pm10!$O338</f>
        <v>0.83640000000000003</v>
      </c>
      <c r="K52" s="140">
        <f>[1]PST!$O338</f>
        <v>1.0645090909090906</v>
      </c>
      <c r="L52" s="140">
        <f>[1]BC!$O338</f>
        <v>4.7454018181818179E-2</v>
      </c>
      <c r="M52" s="140">
        <f>[1]CO!$O338</f>
        <v>7.6923000000000004</v>
      </c>
      <c r="N52" s="140" t="str">
        <f>[1]piombo!$O338</f>
        <v>NA</v>
      </c>
      <c r="O52" s="140" t="str">
        <f>[1]cadmio!$O338</f>
        <v>IE</v>
      </c>
      <c r="P52" s="140" t="str">
        <f>[1]mercurio!$O338</f>
        <v>NA</v>
      </c>
      <c r="Q52" s="140" t="str">
        <f>[1]arsenico!$O338</f>
        <v>NA</v>
      </c>
      <c r="R52" s="140" t="str">
        <f>[1]cromo!$O338</f>
        <v>NA</v>
      </c>
      <c r="S52" s="140" t="str">
        <f>[1]rame!$O338</f>
        <v>NA</v>
      </c>
      <c r="T52" s="140" t="str">
        <f>[1]nichel!$O338</f>
        <v>NA</v>
      </c>
      <c r="U52" s="140" t="str">
        <f>[1]selenio!$O338</f>
        <v>NA</v>
      </c>
      <c r="V52" s="140" t="str">
        <f>[1]zinco!$O338</f>
        <v>NA</v>
      </c>
      <c r="W52" s="140" t="str">
        <f>[1]Diossine!$O338</f>
        <v>IE</v>
      </c>
      <c r="X52" s="140" t="str">
        <f>[1]Benzoapyrene!$O338</f>
        <v>NE</v>
      </c>
      <c r="Y52" s="140" t="str">
        <f>[1]Benzobfluoranthene!$O338</f>
        <v>NE</v>
      </c>
      <c r="Z52" s="140" t="str">
        <f>[1]Benzokfluoranthene!$O338</f>
        <v>NE</v>
      </c>
      <c r="AA52" s="140" t="str">
        <f>[1]Indeno123cdpyrene!$O338</f>
        <v>NE</v>
      </c>
      <c r="AB52" s="140" t="str">
        <f>[1]PAH!$O338</f>
        <v>IE</v>
      </c>
      <c r="AC52" s="140" t="str">
        <f>[1]HCB!$O338</f>
        <v>NA</v>
      </c>
      <c r="AD52" s="140" t="str">
        <f>[1]PCB!$O338</f>
        <v>NA</v>
      </c>
      <c r="AE52" s="127"/>
      <c r="AF52" s="126" t="s">
        <v>384</v>
      </c>
      <c r="AG52" s="126" t="s">
        <v>384</v>
      </c>
      <c r="AH52" s="126" t="s">
        <v>384</v>
      </c>
      <c r="AI52" s="126" t="s">
        <v>384</v>
      </c>
      <c r="AJ52" s="126" t="s">
        <v>384</v>
      </c>
      <c r="AK52" s="126">
        <f>'[1]dati attività'!G117</f>
        <v>97.05</v>
      </c>
      <c r="AL52" s="113" t="s">
        <v>362</v>
      </c>
    </row>
    <row r="53" spans="1:38" s="1" customFormat="1" ht="24.75" customHeight="1" thickBot="1" x14ac:dyDescent="0.25">
      <c r="A53" s="81" t="s">
        <v>114</v>
      </c>
      <c r="B53" s="82" t="s">
        <v>317</v>
      </c>
      <c r="C53" s="90" t="s">
        <v>68</v>
      </c>
      <c r="D53" s="110"/>
      <c r="E53" s="140" t="str">
        <f>[1]NOx!$O339</f>
        <v>NA</v>
      </c>
      <c r="F53" s="140">
        <f>[1]NMVOC!$O339</f>
        <v>67.382768800000008</v>
      </c>
      <c r="G53" s="140" t="str">
        <f>[1]SOx!$O339</f>
        <v>NA</v>
      </c>
      <c r="H53" s="140" t="str">
        <f>[1]NH3!$O339</f>
        <v>NA</v>
      </c>
      <c r="I53" s="140" t="str">
        <f>'[1]pm2.5'!$O339</f>
        <v>NA</v>
      </c>
      <c r="J53" s="140" t="str">
        <f>[1]pm10!$O339</f>
        <v>NA</v>
      </c>
      <c r="K53" s="140" t="str">
        <f>[1]PST!$O339</f>
        <v>NA</v>
      </c>
      <c r="L53" s="140" t="str">
        <f>[1]BC!$O339</f>
        <v>NA</v>
      </c>
      <c r="M53" s="140" t="str">
        <f>[1]CO!$O339</f>
        <v>NA</v>
      </c>
      <c r="N53" s="140" t="str">
        <f>[1]piombo!$O339</f>
        <v>NA</v>
      </c>
      <c r="O53" s="140" t="str">
        <f>[1]cadmio!$O339</f>
        <v>NA</v>
      </c>
      <c r="P53" s="140" t="str">
        <f>[1]mercurio!$O339</f>
        <v>NA</v>
      </c>
      <c r="Q53" s="140" t="str">
        <f>[1]arsenico!$O339</f>
        <v>NA</v>
      </c>
      <c r="R53" s="140" t="str">
        <f>[1]cromo!$O339</f>
        <v>NA</v>
      </c>
      <c r="S53" s="140" t="str">
        <f>[1]rame!$O339</f>
        <v>NA</v>
      </c>
      <c r="T53" s="140" t="str">
        <f>[1]nichel!$O339</f>
        <v>NA</v>
      </c>
      <c r="U53" s="140" t="str">
        <f>[1]selenio!$O339</f>
        <v>NA</v>
      </c>
      <c r="V53" s="140" t="str">
        <f>[1]zinco!$O339</f>
        <v>NA</v>
      </c>
      <c r="W53" s="140" t="str">
        <f>[1]Diossine!$O339</f>
        <v>NA</v>
      </c>
      <c r="X53" s="140" t="str">
        <f>[1]Benzoapyrene!$O339</f>
        <v>NA</v>
      </c>
      <c r="Y53" s="140" t="str">
        <f>[1]Benzobfluoranthene!$O339</f>
        <v>NA</v>
      </c>
      <c r="Z53" s="140" t="str">
        <f>[1]Benzokfluoranthene!$O339</f>
        <v>NA</v>
      </c>
      <c r="AA53" s="140" t="str">
        <f>[1]Indeno123cdpyrene!$O339</f>
        <v>NA</v>
      </c>
      <c r="AB53" s="140" t="str">
        <f>[1]PAH!$O339</f>
        <v>NA</v>
      </c>
      <c r="AC53" s="140" t="str">
        <f>[1]HCB!$O339</f>
        <v>NA</v>
      </c>
      <c r="AD53" s="140" t="str">
        <f>[1]PCB!$O339</f>
        <v>NA</v>
      </c>
      <c r="AE53" s="127"/>
      <c r="AF53" s="126" t="s">
        <v>384</v>
      </c>
      <c r="AG53" s="126" t="s">
        <v>384</v>
      </c>
      <c r="AH53" s="126" t="s">
        <v>384</v>
      </c>
      <c r="AI53" s="126" t="s">
        <v>384</v>
      </c>
      <c r="AJ53" s="126" t="s">
        <v>384</v>
      </c>
      <c r="AK53" s="150" t="str">
        <f>'[1]dati attività'!G118</f>
        <v>IE</v>
      </c>
      <c r="AL53" s="113" t="s">
        <v>412</v>
      </c>
    </row>
    <row r="54" spans="1:38" s="1" customFormat="1" ht="36.75" thickBot="1" x14ac:dyDescent="0.25">
      <c r="A54" s="81" t="s">
        <v>114</v>
      </c>
      <c r="B54" s="82" t="s">
        <v>186</v>
      </c>
      <c r="C54" s="90" t="s">
        <v>289</v>
      </c>
      <c r="D54" s="110"/>
      <c r="E54" s="140" t="str">
        <f>[1]NOx!$O340</f>
        <v>NA</v>
      </c>
      <c r="F54" s="140">
        <f>[1]NMVOC!$O340</f>
        <v>28.40666534817235</v>
      </c>
      <c r="G54" s="140" t="str">
        <f>[1]SOx!$O340</f>
        <v>NA</v>
      </c>
      <c r="H54" s="140" t="str">
        <f>[1]NH3!$O340</f>
        <v>NA</v>
      </c>
      <c r="I54" s="140" t="str">
        <f>'[1]pm2.5'!$O340</f>
        <v>NA</v>
      </c>
      <c r="J54" s="140" t="str">
        <f>[1]pm10!$O340</f>
        <v>NA</v>
      </c>
      <c r="K54" s="140" t="str">
        <f>[1]PST!$O340</f>
        <v>NA</v>
      </c>
      <c r="L54" s="140" t="str">
        <f>[1]BC!$O340</f>
        <v>NA</v>
      </c>
      <c r="M54" s="140" t="str">
        <f>[1]CO!$O340</f>
        <v>NA</v>
      </c>
      <c r="N54" s="140" t="str">
        <f>[1]piombo!$O340</f>
        <v>NA</v>
      </c>
      <c r="O54" s="140" t="str">
        <f>[1]cadmio!$O340</f>
        <v>NA</v>
      </c>
      <c r="P54" s="140" t="str">
        <f>[1]mercurio!$O340</f>
        <v>NA</v>
      </c>
      <c r="Q54" s="140" t="str">
        <f>[1]arsenico!$O340</f>
        <v>NA</v>
      </c>
      <c r="R54" s="140" t="str">
        <f>[1]cromo!$O340</f>
        <v>NA</v>
      </c>
      <c r="S54" s="140" t="str">
        <f>[1]rame!$O340</f>
        <v>NA</v>
      </c>
      <c r="T54" s="140" t="str">
        <f>[1]nichel!$O340</f>
        <v>NA</v>
      </c>
      <c r="U54" s="140" t="str">
        <f>[1]selenio!$O340</f>
        <v>NA</v>
      </c>
      <c r="V54" s="140" t="str">
        <f>[1]zinco!$O340</f>
        <v>NA</v>
      </c>
      <c r="W54" s="140" t="str">
        <f>[1]Diossine!$O340</f>
        <v>NA</v>
      </c>
      <c r="X54" s="140" t="str">
        <f>[1]Benzoapyrene!$O340</f>
        <v>NA</v>
      </c>
      <c r="Y54" s="140" t="str">
        <f>[1]Benzobfluoranthene!$O340</f>
        <v>NA</v>
      </c>
      <c r="Z54" s="140" t="str">
        <f>[1]Benzokfluoranthene!$O340</f>
        <v>NA</v>
      </c>
      <c r="AA54" s="140" t="str">
        <f>[1]Indeno123cdpyrene!$O340</f>
        <v>NA</v>
      </c>
      <c r="AB54" s="140" t="str">
        <f>[1]PAH!$O340</f>
        <v>NA</v>
      </c>
      <c r="AC54" s="140" t="str">
        <f>[1]HCB!$O340</f>
        <v>NA</v>
      </c>
      <c r="AD54" s="140" t="str">
        <f>[1]PCB!$O340</f>
        <v>NA</v>
      </c>
      <c r="AE54" s="127"/>
      <c r="AF54" s="126" t="s">
        <v>384</v>
      </c>
      <c r="AG54" s="126" t="s">
        <v>384</v>
      </c>
      <c r="AH54" s="126" t="s">
        <v>384</v>
      </c>
      <c r="AI54" s="126" t="s">
        <v>384</v>
      </c>
      <c r="AJ54" s="126" t="s">
        <v>384</v>
      </c>
      <c r="AK54" s="126">
        <f>'[1]dati attività'!G119</f>
        <v>49.140999999999998</v>
      </c>
      <c r="AL54" s="113" t="s">
        <v>357</v>
      </c>
    </row>
    <row r="55" spans="1:38" s="1" customFormat="1" ht="24.75" customHeight="1" thickBot="1" x14ac:dyDescent="0.25">
      <c r="A55" s="81" t="s">
        <v>114</v>
      </c>
      <c r="B55" s="82" t="s">
        <v>187</v>
      </c>
      <c r="C55" s="90" t="s">
        <v>260</v>
      </c>
      <c r="D55" s="110"/>
      <c r="E55" s="140">
        <f>[1]NOx!$O341</f>
        <v>0.27752926421404678</v>
      </c>
      <c r="F55" s="140">
        <f>[1]NMVOC!$O341</f>
        <v>0.25993938127090299</v>
      </c>
      <c r="G55" s="140">
        <f>[1]SOx!$O341</f>
        <v>12.844523411371238</v>
      </c>
      <c r="H55" s="140" t="str">
        <f>[1]NH3!$O341</f>
        <v>NA</v>
      </c>
      <c r="I55" s="140" t="str">
        <f>'[1]pm2.5'!$O341</f>
        <v>NA</v>
      </c>
      <c r="J55" s="140" t="str">
        <f>[1]pm10!$O341</f>
        <v>NA</v>
      </c>
      <c r="K55" s="140" t="str">
        <f>[1]PST!$O341</f>
        <v>NA</v>
      </c>
      <c r="L55" s="140" t="str">
        <f>[1]BC!$O341</f>
        <v>NA</v>
      </c>
      <c r="M55" s="140" t="str">
        <f>[1]CO!$O341</f>
        <v>NA</v>
      </c>
      <c r="N55" s="140" t="str">
        <f>[1]piombo!$O341</f>
        <v>NA</v>
      </c>
      <c r="O55" s="140" t="str">
        <f>[1]cadmio!$O341</f>
        <v>NA</v>
      </c>
      <c r="P55" s="140" t="str">
        <f>[1]mercurio!$O341</f>
        <v>NA</v>
      </c>
      <c r="Q55" s="140" t="str">
        <f>[1]arsenico!$O341</f>
        <v>NA</v>
      </c>
      <c r="R55" s="140" t="str">
        <f>[1]cromo!$O341</f>
        <v>NA</v>
      </c>
      <c r="S55" s="140" t="str">
        <f>[1]rame!$O341</f>
        <v>NA</v>
      </c>
      <c r="T55" s="140" t="str">
        <f>[1]nichel!$O341</f>
        <v>NA</v>
      </c>
      <c r="U55" s="140" t="str">
        <f>[1]selenio!$O341</f>
        <v>NA</v>
      </c>
      <c r="V55" s="140" t="str">
        <f>[1]zinco!$O341</f>
        <v>NA</v>
      </c>
      <c r="W55" s="140" t="str">
        <f>[1]Diossine!$O341</f>
        <v>NA</v>
      </c>
      <c r="X55" s="140" t="str">
        <f>[1]Benzoapyrene!$O341</f>
        <v>NA</v>
      </c>
      <c r="Y55" s="140" t="str">
        <f>[1]Benzobfluoranthene!$O341</f>
        <v>NA</v>
      </c>
      <c r="Z55" s="140" t="str">
        <f>[1]Benzokfluoranthene!$O341</f>
        <v>NA</v>
      </c>
      <c r="AA55" s="140" t="str">
        <f>[1]Indeno123cdpyrene!$O341</f>
        <v>NA</v>
      </c>
      <c r="AB55" s="140" t="str">
        <f>[1]PAH!$O341</f>
        <v>NA</v>
      </c>
      <c r="AC55" s="140" t="str">
        <f>[1]HCB!$O341</f>
        <v>NA</v>
      </c>
      <c r="AD55" s="140" t="str">
        <f>[1]PCB!$O341</f>
        <v>NA</v>
      </c>
      <c r="AE55" s="127"/>
      <c r="AF55" s="126" t="s">
        <v>384</v>
      </c>
      <c r="AG55" s="126" t="s">
        <v>384</v>
      </c>
      <c r="AH55" s="126" t="s">
        <v>384</v>
      </c>
      <c r="AI55" s="126" t="s">
        <v>384</v>
      </c>
      <c r="AJ55" s="126" t="s">
        <v>384</v>
      </c>
      <c r="AK55" s="168">
        <f>'[1]dati attività'!G120</f>
        <v>78.177257525083604</v>
      </c>
      <c r="AL55" s="113" t="s">
        <v>363</v>
      </c>
    </row>
    <row r="56" spans="1:38" s="1" customFormat="1" ht="24.75" customHeight="1" thickBot="1" x14ac:dyDescent="0.25">
      <c r="A56" s="82" t="s">
        <v>114</v>
      </c>
      <c r="B56" s="82" t="s">
        <v>315</v>
      </c>
      <c r="C56" s="90" t="s">
        <v>146</v>
      </c>
      <c r="D56" s="110" t="s">
        <v>303</v>
      </c>
      <c r="E56" s="140" t="str">
        <f>[1]NOx!$O342</f>
        <v>NA</v>
      </c>
      <c r="F56" s="140" t="str">
        <f>[1]NMVOC!$O342</f>
        <v>NA</v>
      </c>
      <c r="G56" s="140" t="str">
        <f>[1]SOx!$O342</f>
        <v>NA</v>
      </c>
      <c r="H56" s="140">
        <f>[1]NH3!$O342</f>
        <v>9.0146913845940748</v>
      </c>
      <c r="I56" s="140" t="str">
        <f>'[1]pm2.5'!$O342</f>
        <v>NA</v>
      </c>
      <c r="J56" s="140" t="str">
        <f>[1]pm10!$O342</f>
        <v>NA</v>
      </c>
      <c r="K56" s="140" t="str">
        <f>[1]PST!$O342</f>
        <v>NA</v>
      </c>
      <c r="L56" s="140" t="str">
        <f>[1]BC!$O342</f>
        <v>NA</v>
      </c>
      <c r="M56" s="140" t="str">
        <f>[1]CO!$O342</f>
        <v>NA</v>
      </c>
      <c r="N56" s="140">
        <f>[1]piombo!$O342</f>
        <v>4.7481656147066806E-4</v>
      </c>
      <c r="O56" s="140">
        <f>[1]cadmio!$O342</f>
        <v>8.5523653790053794E-5</v>
      </c>
      <c r="P56" s="140">
        <f>[1]mercurio!$O342</f>
        <v>3.6448801707753171</v>
      </c>
      <c r="Q56" s="140">
        <f>[1]arsenico!$O342</f>
        <v>0.50126820672401606</v>
      </c>
      <c r="R56" s="140">
        <f>[1]cromo!$O342</f>
        <v>8.3697062717321368E-4</v>
      </c>
      <c r="S56" s="140">
        <f>[1]rame!$O342</f>
        <v>8.9187330884654508E-4</v>
      </c>
      <c r="T56" s="140">
        <f>[1]nichel!$O342</f>
        <v>2.3505145976969368E-3</v>
      </c>
      <c r="U56" s="140">
        <f>[1]selenio!$O342</f>
        <v>0.44239468192800507</v>
      </c>
      <c r="V56" s="140" t="str">
        <f>[1]zinco!$O342</f>
        <v>NA</v>
      </c>
      <c r="W56" s="140" t="str">
        <f>[1]Diossine!$O342</f>
        <v>NA</v>
      </c>
      <c r="X56" s="140" t="str">
        <f>[1]Benzoapyrene!$O342</f>
        <v>NA</v>
      </c>
      <c r="Y56" s="140" t="str">
        <f>[1]Benzobfluoranthene!$O342</f>
        <v>NA</v>
      </c>
      <c r="Z56" s="140" t="str">
        <f>[1]Benzokfluoranthene!$O342</f>
        <v>NA</v>
      </c>
      <c r="AA56" s="140" t="str">
        <f>[1]Indeno123cdpyrene!$O342</f>
        <v>NA</v>
      </c>
      <c r="AB56" s="140" t="str">
        <f>[1]PAH!$O342</f>
        <v>NA</v>
      </c>
      <c r="AC56" s="140" t="str">
        <f>[1]HCB!$O342</f>
        <v>NA</v>
      </c>
      <c r="AD56" s="140" t="str">
        <f>[1]PCB!$O342</f>
        <v>NA</v>
      </c>
      <c r="AE56" s="127"/>
      <c r="AF56" s="150" t="s">
        <v>403</v>
      </c>
      <c r="AG56" s="150" t="s">
        <v>403</v>
      </c>
      <c r="AH56" s="150" t="s">
        <v>403</v>
      </c>
      <c r="AI56" s="150" t="s">
        <v>403</v>
      </c>
      <c r="AJ56" s="150" t="s">
        <v>403</v>
      </c>
      <c r="AK56" s="150" t="e">
        <f>'[1]dati attività'!G121</f>
        <v>#REF!</v>
      </c>
      <c r="AL56" s="113" t="s">
        <v>416</v>
      </c>
    </row>
    <row r="57" spans="1:38" s="1" customFormat="1" ht="24.75" customHeight="1" thickBot="1" x14ac:dyDescent="0.25">
      <c r="A57" s="81" t="s">
        <v>112</v>
      </c>
      <c r="B57" s="81" t="s">
        <v>188</v>
      </c>
      <c r="C57" s="89" t="s">
        <v>69</v>
      </c>
      <c r="D57" s="75"/>
      <c r="E57" s="140" t="str">
        <f>[1]NOx!$O343</f>
        <v>NA</v>
      </c>
      <c r="F57" s="140" t="str">
        <f>[1]NMVOC!$O343</f>
        <v>NA</v>
      </c>
      <c r="G57" s="140" t="str">
        <f>[1]SOx!$O343</f>
        <v>NA</v>
      </c>
      <c r="H57" s="140" t="str">
        <f>[1]NH3!$O343</f>
        <v>NA</v>
      </c>
      <c r="I57" s="140">
        <f>'[1]pm2.5'!$O343</f>
        <v>4.0141400000000003</v>
      </c>
      <c r="J57" s="140">
        <f>[1]pm10!$O343</f>
        <v>7.2254520000000007</v>
      </c>
      <c r="K57" s="140">
        <f>[1]PST!$O343</f>
        <v>8.0282800000000005</v>
      </c>
      <c r="L57" s="140">
        <f>[1]BC!$O343</f>
        <v>0.1204242</v>
      </c>
      <c r="M57" s="140" t="str">
        <f>[1]CO!$O343</f>
        <v>NA</v>
      </c>
      <c r="N57" s="140" t="str">
        <f>[1]piombo!$O343</f>
        <v>NA</v>
      </c>
      <c r="O57" s="140" t="str">
        <f>[1]cadmio!$O343</f>
        <v>NA</v>
      </c>
      <c r="P57" s="140" t="str">
        <f>[1]mercurio!$O343</f>
        <v>NA</v>
      </c>
      <c r="Q57" s="140" t="str">
        <f>[1]arsenico!$O343</f>
        <v>NA</v>
      </c>
      <c r="R57" s="140" t="str">
        <f>[1]cromo!$O343</f>
        <v>NA</v>
      </c>
      <c r="S57" s="140" t="str">
        <f>[1]rame!$O343</f>
        <v>NA</v>
      </c>
      <c r="T57" s="140" t="str">
        <f>[1]nichel!$O343</f>
        <v>NA</v>
      </c>
      <c r="U57" s="140" t="str">
        <f>[1]selenio!$O343</f>
        <v>NA</v>
      </c>
      <c r="V57" s="140" t="str">
        <f>[1]zinco!$O343</f>
        <v>NA</v>
      </c>
      <c r="W57" s="140" t="str">
        <f>[1]Diossine!$O343</f>
        <v>NA</v>
      </c>
      <c r="X57" s="140" t="str">
        <f>[1]Benzoapyrene!$O343</f>
        <v>NA</v>
      </c>
      <c r="Y57" s="140" t="str">
        <f>[1]Benzobfluoranthene!$O343</f>
        <v>NA</v>
      </c>
      <c r="Z57" s="140" t="str">
        <f>[1]Benzokfluoranthene!$O343</f>
        <v>NA</v>
      </c>
      <c r="AA57" s="140" t="str">
        <f>[1]Indeno123cdpyrene!$O343</f>
        <v>NA</v>
      </c>
      <c r="AB57" s="140" t="str">
        <f>[1]PAH!$O343</f>
        <v>NA</v>
      </c>
      <c r="AC57" s="140" t="str">
        <f>[1]HCB!$O343</f>
        <v>NA</v>
      </c>
      <c r="AD57" s="140" t="str">
        <f>[1]PCB!$O343</f>
        <v>NA</v>
      </c>
      <c r="AE57" s="127"/>
      <c r="AF57" s="126" t="s">
        <v>384</v>
      </c>
      <c r="AG57" s="126" t="s">
        <v>384</v>
      </c>
      <c r="AH57" s="126" t="s">
        <v>384</v>
      </c>
      <c r="AI57" s="126" t="s">
        <v>384</v>
      </c>
      <c r="AJ57" s="126" t="s">
        <v>384</v>
      </c>
      <c r="AK57" s="168">
        <f>'[1]dati attività'!G122</f>
        <v>30878</v>
      </c>
      <c r="AL57" s="113" t="s">
        <v>364</v>
      </c>
    </row>
    <row r="58" spans="1:38" s="1" customFormat="1" ht="24.75" customHeight="1" thickBot="1" x14ac:dyDescent="0.25">
      <c r="A58" s="81" t="s">
        <v>112</v>
      </c>
      <c r="B58" s="81" t="s">
        <v>189</v>
      </c>
      <c r="C58" s="89" t="s">
        <v>70</v>
      </c>
      <c r="D58" s="75"/>
      <c r="E58" s="140" t="str">
        <f>[1]NOx!$O344</f>
        <v>NA</v>
      </c>
      <c r="F58" s="140" t="str">
        <f>[1]NMVOC!$O344</f>
        <v>NA</v>
      </c>
      <c r="G58" s="140" t="str">
        <f>[1]SOx!$O344</f>
        <v>NA</v>
      </c>
      <c r="H58" s="140" t="str">
        <f>[1]NH3!$O344</f>
        <v>NA</v>
      </c>
      <c r="I58" s="140">
        <f>'[1]pm2.5'!$O344</f>
        <v>0.29920217939999999</v>
      </c>
      <c r="J58" s="140">
        <f>[1]pm10!$O344</f>
        <v>1.5721877610000001</v>
      </c>
      <c r="K58" s="140">
        <f>[1]PST!$O344</f>
        <v>4.0427685282857144</v>
      </c>
      <c r="L58" s="140">
        <f>[1]BC!$O344</f>
        <v>1.37633002524E-3</v>
      </c>
      <c r="M58" s="140" t="str">
        <f>[1]CO!$O344</f>
        <v>NA</v>
      </c>
      <c r="N58" s="140" t="str">
        <f>[1]piombo!$O344</f>
        <v>NA</v>
      </c>
      <c r="O58" s="140" t="str">
        <f>[1]cadmio!$O344</f>
        <v>NA</v>
      </c>
      <c r="P58" s="140" t="str">
        <f>[1]mercurio!$O344</f>
        <v>NA</v>
      </c>
      <c r="Q58" s="140" t="str">
        <f>[1]arsenico!$O344</f>
        <v>NA</v>
      </c>
      <c r="R58" s="140" t="str">
        <f>[1]cromo!$O344</f>
        <v>NA</v>
      </c>
      <c r="S58" s="140" t="str">
        <f>[1]rame!$O344</f>
        <v>NA</v>
      </c>
      <c r="T58" s="140" t="str">
        <f>[1]nichel!$O344</f>
        <v>NA</v>
      </c>
      <c r="U58" s="140" t="str">
        <f>[1]selenio!$O344</f>
        <v>NA</v>
      </c>
      <c r="V58" s="140" t="str">
        <f>[1]zinco!$O344</f>
        <v>NA</v>
      </c>
      <c r="W58" s="140" t="str">
        <f>[1]Diossine!$O344</f>
        <v>NA</v>
      </c>
      <c r="X58" s="140" t="str">
        <f>[1]Benzoapyrene!$O344</f>
        <v>NA</v>
      </c>
      <c r="Y58" s="140" t="str">
        <f>[1]Benzobfluoranthene!$O344</f>
        <v>NA</v>
      </c>
      <c r="Z58" s="140" t="str">
        <f>[1]Benzokfluoranthene!$O344</f>
        <v>NA</v>
      </c>
      <c r="AA58" s="140" t="str">
        <f>[1]Indeno123cdpyrene!$O344</f>
        <v>NA</v>
      </c>
      <c r="AB58" s="140" t="str">
        <f>[1]PAH!$O344</f>
        <v>NA</v>
      </c>
      <c r="AC58" s="140" t="str">
        <f>[1]HCB!$O344</f>
        <v>NA</v>
      </c>
      <c r="AD58" s="140" t="str">
        <f>[1]PCB!$O344</f>
        <v>NA</v>
      </c>
      <c r="AE58" s="127"/>
      <c r="AF58" s="126" t="s">
        <v>384</v>
      </c>
      <c r="AG58" s="126" t="s">
        <v>384</v>
      </c>
      <c r="AH58" s="126" t="s">
        <v>384</v>
      </c>
      <c r="AI58" s="126" t="s">
        <v>384</v>
      </c>
      <c r="AJ58" s="126" t="s">
        <v>384</v>
      </c>
      <c r="AK58" s="168">
        <f>'[1]dati attività'!G123</f>
        <v>2568.9342499999998</v>
      </c>
      <c r="AL58" s="113" t="s">
        <v>365</v>
      </c>
    </row>
    <row r="59" spans="1:38" s="1" customFormat="1" ht="24.75" customHeight="1" thickBot="1" x14ac:dyDescent="0.25">
      <c r="A59" s="81" t="s">
        <v>112</v>
      </c>
      <c r="B59" s="83" t="s">
        <v>190</v>
      </c>
      <c r="C59" s="89" t="s">
        <v>101</v>
      </c>
      <c r="D59" s="75"/>
      <c r="E59" s="140" t="str">
        <f>[1]NOx!$O345</f>
        <v>NA</v>
      </c>
      <c r="F59" s="140" t="str">
        <f>[1]NMVOC!$O345</f>
        <v>NA</v>
      </c>
      <c r="G59" s="140" t="str">
        <f>[1]SOx!$O345</f>
        <v>NA</v>
      </c>
      <c r="H59" s="140" t="str">
        <f>[1]NH3!$O345</f>
        <v>NA</v>
      </c>
      <c r="I59" s="140" t="str">
        <f>'[1]pm2.5'!$O345</f>
        <v>IE</v>
      </c>
      <c r="J59" s="140" t="str">
        <f>[1]pm10!$O345</f>
        <v>IE</v>
      </c>
      <c r="K59" s="140" t="str">
        <f>[1]PST!$O345</f>
        <v>IE</v>
      </c>
      <c r="L59" s="140" t="str">
        <f>[1]BC!$O345</f>
        <v>IE</v>
      </c>
      <c r="M59" s="140" t="str">
        <f>[1]CO!$O345</f>
        <v>NA</v>
      </c>
      <c r="N59" s="140" t="str">
        <f>[1]piombo!$O345</f>
        <v>IE</v>
      </c>
      <c r="O59" s="140" t="str">
        <f>[1]cadmio!$O345</f>
        <v>IE</v>
      </c>
      <c r="P59" s="140" t="str">
        <f>[1]mercurio!$O345</f>
        <v>IE</v>
      </c>
      <c r="Q59" s="140" t="str">
        <f>[1]arsenico!$O345</f>
        <v>NA</v>
      </c>
      <c r="R59" s="140" t="str">
        <f>[1]cromo!$O345</f>
        <v>NA</v>
      </c>
      <c r="S59" s="140" t="str">
        <f>[1]rame!$O345</f>
        <v>NA</v>
      </c>
      <c r="T59" s="140" t="str">
        <f>[1]nichel!$O345</f>
        <v>NA</v>
      </c>
      <c r="U59" s="140" t="str">
        <f>[1]selenio!$O345</f>
        <v>NA</v>
      </c>
      <c r="V59" s="140" t="str">
        <f>[1]zinco!$O345</f>
        <v>NA</v>
      </c>
      <c r="W59" s="140" t="str">
        <f>[1]Diossine!$O345</f>
        <v>NA</v>
      </c>
      <c r="X59" s="140" t="str">
        <f>[1]Benzoapyrene!$O345</f>
        <v>NA</v>
      </c>
      <c r="Y59" s="140" t="str">
        <f>[1]Benzobfluoranthene!$O345</f>
        <v>NA</v>
      </c>
      <c r="Z59" s="140" t="str">
        <f>[1]Benzokfluoranthene!$O345</f>
        <v>NA</v>
      </c>
      <c r="AA59" s="140" t="str">
        <f>[1]Indeno123cdpyrene!$O345</f>
        <v>NA</v>
      </c>
      <c r="AB59" s="140" t="str">
        <f>[1]PAH!$O345</f>
        <v>NA</v>
      </c>
      <c r="AC59" s="140" t="str">
        <f>[1]HCB!$O345</f>
        <v>NA</v>
      </c>
      <c r="AD59" s="140" t="str">
        <f>[1]PCB!$O345</f>
        <v>NA</v>
      </c>
      <c r="AE59" s="127"/>
      <c r="AF59" s="126" t="s">
        <v>384</v>
      </c>
      <c r="AG59" s="126" t="s">
        <v>384</v>
      </c>
      <c r="AH59" s="126" t="s">
        <v>384</v>
      </c>
      <c r="AI59" s="126" t="s">
        <v>384</v>
      </c>
      <c r="AJ59" s="126" t="s">
        <v>384</v>
      </c>
      <c r="AK59" s="168">
        <f>'[1]dati attività'!G124</f>
        <v>3912.3690000000001</v>
      </c>
      <c r="AL59" s="113" t="s">
        <v>366</v>
      </c>
    </row>
    <row r="60" spans="1:38" s="1" customFormat="1" ht="24.75" customHeight="1" thickBot="1" x14ac:dyDescent="0.25">
      <c r="A60" s="81" t="s">
        <v>112</v>
      </c>
      <c r="B60" s="83" t="s">
        <v>323</v>
      </c>
      <c r="C60" s="89" t="s">
        <v>73</v>
      </c>
      <c r="D60" s="108"/>
      <c r="E60" s="140" t="str">
        <f>[1]NOx!$O346</f>
        <v>NA</v>
      </c>
      <c r="F60" s="140" t="str">
        <f>[1]NMVOC!$O346</f>
        <v>NA</v>
      </c>
      <c r="G60" s="140" t="str">
        <f>[1]SOx!$O346</f>
        <v>NA</v>
      </c>
      <c r="H60" s="140" t="str">
        <f>[1]NH3!$O346</f>
        <v>NA</v>
      </c>
      <c r="I60" s="140">
        <f>'[1]pm2.5'!$O346</f>
        <v>0.93457632217995823</v>
      </c>
      <c r="J60" s="140">
        <f>[1]pm10!$O346</f>
        <v>9.3457632217995822E-3</v>
      </c>
      <c r="K60" s="140" t="str">
        <f>[1]PST!$O346</f>
        <v>NE</v>
      </c>
      <c r="L60" s="140" t="str">
        <f>[1]BC!$O346</f>
        <v>NE</v>
      </c>
      <c r="M60" s="140" t="str">
        <f>[1]CO!$O346</f>
        <v>NA</v>
      </c>
      <c r="N60" s="140" t="str">
        <f>[1]piombo!$O346</f>
        <v>NA</v>
      </c>
      <c r="O60" s="140" t="str">
        <f>[1]cadmio!$O346</f>
        <v>NA</v>
      </c>
      <c r="P60" s="140" t="str">
        <f>[1]mercurio!$O346</f>
        <v>NA</v>
      </c>
      <c r="Q60" s="140" t="str">
        <f>[1]arsenico!$O346</f>
        <v>NA</v>
      </c>
      <c r="R60" s="140" t="str">
        <f>[1]cromo!$O346</f>
        <v>NA</v>
      </c>
      <c r="S60" s="140" t="str">
        <f>[1]rame!$O346</f>
        <v>NA</v>
      </c>
      <c r="T60" s="140" t="str">
        <f>[1]nichel!$O346</f>
        <v>NA</v>
      </c>
      <c r="U60" s="140" t="str">
        <f>[1]selenio!$O346</f>
        <v>NA</v>
      </c>
      <c r="V60" s="140" t="str">
        <f>[1]zinco!$O346</f>
        <v>NA</v>
      </c>
      <c r="W60" s="140" t="str">
        <f>[1]Diossine!$O346</f>
        <v>NA</v>
      </c>
      <c r="X60" s="140" t="str">
        <f>[1]Benzoapyrene!$O346</f>
        <v>NA</v>
      </c>
      <c r="Y60" s="140" t="str">
        <f>[1]Benzobfluoranthene!$O346</f>
        <v>NA</v>
      </c>
      <c r="Z60" s="140" t="str">
        <f>[1]Benzokfluoranthene!$O346</f>
        <v>NA</v>
      </c>
      <c r="AA60" s="140" t="str">
        <f>[1]Indeno123cdpyrene!$O346</f>
        <v>NA</v>
      </c>
      <c r="AB60" s="140" t="str">
        <f>[1]PAH!$O346</f>
        <v>NA</v>
      </c>
      <c r="AC60" s="140" t="str">
        <f>[1]HCB!$O346</f>
        <v>NA</v>
      </c>
      <c r="AD60" s="140" t="str">
        <f>[1]PCB!$O346</f>
        <v>NA</v>
      </c>
      <c r="AE60" s="127"/>
      <c r="AF60" s="126" t="s">
        <v>384</v>
      </c>
      <c r="AG60" s="126" t="s">
        <v>384</v>
      </c>
      <c r="AH60" s="126" t="s">
        <v>384</v>
      </c>
      <c r="AI60" s="126" t="s">
        <v>384</v>
      </c>
      <c r="AJ60" s="126" t="s">
        <v>384</v>
      </c>
      <c r="AK60" s="150">
        <f>'[1]dati attività'!G125</f>
        <v>186915.26443599164</v>
      </c>
      <c r="AL60" s="113" t="s">
        <v>455</v>
      </c>
    </row>
    <row r="61" spans="1:38" s="1" customFormat="1" ht="24.75" customHeight="1" thickBot="1" x14ac:dyDescent="0.25">
      <c r="A61" s="81" t="s">
        <v>112</v>
      </c>
      <c r="B61" s="83" t="s">
        <v>324</v>
      </c>
      <c r="C61" s="89" t="s">
        <v>74</v>
      </c>
      <c r="D61" s="75"/>
      <c r="E61" s="140" t="str">
        <f>[1]NOx!$O347</f>
        <v>NA</v>
      </c>
      <c r="F61" s="140" t="str">
        <f>[1]NMVOC!$O347</f>
        <v>NA</v>
      </c>
      <c r="G61" s="140" t="str">
        <f>[1]SOx!$O347</f>
        <v>NA</v>
      </c>
      <c r="H61" s="140" t="str">
        <f>[1]NH3!$O347</f>
        <v>NA</v>
      </c>
      <c r="I61" s="140">
        <f>'[1]pm2.5'!$O347</f>
        <v>3.9401088733333332</v>
      </c>
      <c r="J61" s="140">
        <f>[1]pm10!$O347</f>
        <v>39.401088733333332</v>
      </c>
      <c r="K61" s="140">
        <f>[1]PST!$O347</f>
        <v>130.82015271666663</v>
      </c>
      <c r="L61" s="140" t="str">
        <f>[1]BC!$O347</f>
        <v>NE</v>
      </c>
      <c r="M61" s="140" t="str">
        <f>[1]CO!$O347</f>
        <v>NA</v>
      </c>
      <c r="N61" s="140" t="str">
        <f>[1]piombo!$O347</f>
        <v>NA</v>
      </c>
      <c r="O61" s="140" t="str">
        <f>[1]cadmio!$O347</f>
        <v>NA</v>
      </c>
      <c r="P61" s="140" t="str">
        <f>[1]mercurio!$O347</f>
        <v>NA</v>
      </c>
      <c r="Q61" s="140" t="str">
        <f>[1]arsenico!$O347</f>
        <v>NA</v>
      </c>
      <c r="R61" s="140" t="str">
        <f>[1]cromo!$O347</f>
        <v>NA</v>
      </c>
      <c r="S61" s="140" t="str">
        <f>[1]rame!$O347</f>
        <v>NA</v>
      </c>
      <c r="T61" s="140" t="str">
        <f>[1]nichel!$O347</f>
        <v>NA</v>
      </c>
      <c r="U61" s="140" t="str">
        <f>[1]selenio!$O347</f>
        <v>NA</v>
      </c>
      <c r="V61" s="140" t="str">
        <f>[1]zinco!$O347</f>
        <v>NA</v>
      </c>
      <c r="W61" s="140" t="str">
        <f>[1]Diossine!$O347</f>
        <v>NA</v>
      </c>
      <c r="X61" s="140" t="str">
        <f>[1]Benzoapyrene!$O347</f>
        <v>NA</v>
      </c>
      <c r="Y61" s="140" t="str">
        <f>[1]Benzobfluoranthene!$O347</f>
        <v>NA</v>
      </c>
      <c r="Z61" s="140" t="str">
        <f>[1]Benzokfluoranthene!$O347</f>
        <v>NA</v>
      </c>
      <c r="AA61" s="140" t="str">
        <f>[1]Indeno123cdpyrene!$O347</f>
        <v>NA</v>
      </c>
      <c r="AB61" s="140" t="str">
        <f>[1]PAH!$O347</f>
        <v>NA</v>
      </c>
      <c r="AC61" s="140" t="str">
        <f>[1]HCB!$O347</f>
        <v>NA</v>
      </c>
      <c r="AD61" s="140" t="str">
        <f>[1]PCB!$O347</f>
        <v>NA</v>
      </c>
      <c r="AE61" s="127"/>
      <c r="AF61" s="126" t="s">
        <v>384</v>
      </c>
      <c r="AG61" s="126" t="s">
        <v>384</v>
      </c>
      <c r="AH61" s="126" t="s">
        <v>384</v>
      </c>
      <c r="AI61" s="126" t="s">
        <v>384</v>
      </c>
      <c r="AJ61" s="126" t="s">
        <v>384</v>
      </c>
      <c r="AK61" s="150">
        <f>'[1]dati attività'!G126</f>
        <v>82860.573333333334</v>
      </c>
      <c r="AL61" s="113" t="s">
        <v>456</v>
      </c>
    </row>
    <row r="62" spans="1:38" s="1" customFormat="1" ht="24.75" customHeight="1" thickBot="1" x14ac:dyDescent="0.25">
      <c r="A62" s="81" t="s">
        <v>112</v>
      </c>
      <c r="B62" s="83" t="s">
        <v>325</v>
      </c>
      <c r="C62" s="89" t="s">
        <v>75</v>
      </c>
      <c r="D62" s="75"/>
      <c r="E62" s="140" t="str">
        <f>[1]NOx!$O348</f>
        <v>NA</v>
      </c>
      <c r="F62" s="140" t="str">
        <f>[1]NMVOC!$O348</f>
        <v>NA</v>
      </c>
      <c r="G62" s="140" t="str">
        <f>[1]SOx!$O348</f>
        <v>NA</v>
      </c>
      <c r="H62" s="140" t="str">
        <f>[1]NH3!$O348</f>
        <v>NA</v>
      </c>
      <c r="I62" s="140" t="str">
        <f>'[1]pm2.5'!$O348</f>
        <v>IE</v>
      </c>
      <c r="J62" s="140" t="str">
        <f>[1]pm10!$O348</f>
        <v>IE</v>
      </c>
      <c r="K62" s="140" t="str">
        <f>[1]PST!$O348</f>
        <v>IE</v>
      </c>
      <c r="L62" s="140" t="str">
        <f>[1]BC!$O348</f>
        <v>IE</v>
      </c>
      <c r="M62" s="140" t="str">
        <f>[1]CO!$O348</f>
        <v>NA</v>
      </c>
      <c r="N62" s="140" t="str">
        <f>[1]piombo!$O348</f>
        <v>NA</v>
      </c>
      <c r="O62" s="140" t="str">
        <f>[1]cadmio!$O348</f>
        <v>NA</v>
      </c>
      <c r="P62" s="140" t="str">
        <f>[1]mercurio!$O348</f>
        <v>NA</v>
      </c>
      <c r="Q62" s="140" t="str">
        <f>[1]arsenico!$O348</f>
        <v>NA</v>
      </c>
      <c r="R62" s="140" t="str">
        <f>[1]cromo!$O348</f>
        <v>NA</v>
      </c>
      <c r="S62" s="140" t="str">
        <f>[1]rame!$O348</f>
        <v>NA</v>
      </c>
      <c r="T62" s="140" t="str">
        <f>[1]nichel!$O348</f>
        <v>NA</v>
      </c>
      <c r="U62" s="140" t="str">
        <f>[1]selenio!$O348</f>
        <v>NA</v>
      </c>
      <c r="V62" s="140" t="str">
        <f>[1]zinco!$O348</f>
        <v>NA</v>
      </c>
      <c r="W62" s="140" t="str">
        <f>[1]Diossine!$O348</f>
        <v>NA</v>
      </c>
      <c r="X62" s="140" t="str">
        <f>[1]Benzoapyrene!$O348</f>
        <v>NA</v>
      </c>
      <c r="Y62" s="140" t="str">
        <f>[1]Benzobfluoranthene!$O348</f>
        <v>NA</v>
      </c>
      <c r="Z62" s="140" t="str">
        <f>[1]Benzokfluoranthene!$O348</f>
        <v>NA</v>
      </c>
      <c r="AA62" s="140" t="str">
        <f>[1]Indeno123cdpyrene!$O348</f>
        <v>NA</v>
      </c>
      <c r="AB62" s="140" t="str">
        <f>[1]PAH!$O348</f>
        <v>NA</v>
      </c>
      <c r="AC62" s="140" t="str">
        <f>[1]HCB!$O348</f>
        <v>NA</v>
      </c>
      <c r="AD62" s="140" t="str">
        <f>[1]PCB!$O348</f>
        <v>NA</v>
      </c>
      <c r="AE62" s="127"/>
      <c r="AF62" s="126" t="s">
        <v>384</v>
      </c>
      <c r="AG62" s="126" t="s">
        <v>384</v>
      </c>
      <c r="AH62" s="126" t="s">
        <v>384</v>
      </c>
      <c r="AI62" s="126" t="s">
        <v>384</v>
      </c>
      <c r="AJ62" s="126" t="s">
        <v>384</v>
      </c>
      <c r="AK62" s="150" t="str">
        <f>'[1]dati attività'!G127</f>
        <v>NE</v>
      </c>
      <c r="AL62" s="113" t="s">
        <v>358</v>
      </c>
    </row>
    <row r="63" spans="1:38" s="1" customFormat="1" ht="24.75" customHeight="1" thickBot="1" x14ac:dyDescent="0.25">
      <c r="A63" s="81" t="s">
        <v>112</v>
      </c>
      <c r="B63" s="83" t="s">
        <v>318</v>
      </c>
      <c r="C63" s="90" t="s">
        <v>306</v>
      </c>
      <c r="D63" s="111"/>
      <c r="E63" s="142" t="str">
        <f>[1]NOx!$O349</f>
        <v>NO</v>
      </c>
      <c r="F63" s="140" t="str">
        <f>[1]NMVOC!$O349</f>
        <v>NO</v>
      </c>
      <c r="G63" s="140" t="str">
        <f>[1]SOx!$O349</f>
        <v>NO</v>
      </c>
      <c r="H63" s="140" t="str">
        <f>[1]NH3!$O349</f>
        <v>NO</v>
      </c>
      <c r="I63" s="140" t="str">
        <f>'[1]pm2.5'!$O349</f>
        <v>NO</v>
      </c>
      <c r="J63" s="140" t="str">
        <f>[1]pm10!$O349</f>
        <v>NO</v>
      </c>
      <c r="K63" s="140" t="str">
        <f>[1]PST!$O349</f>
        <v>NO</v>
      </c>
      <c r="L63" s="140" t="str">
        <f>[1]BC!$O349</f>
        <v>NO</v>
      </c>
      <c r="M63" s="140" t="str">
        <f>[1]CO!$O349</f>
        <v>NO</v>
      </c>
      <c r="N63" s="140" t="str">
        <f>[1]piombo!$O349</f>
        <v>NO</v>
      </c>
      <c r="O63" s="140" t="str">
        <f>[1]cadmio!$O349</f>
        <v>NO</v>
      </c>
      <c r="P63" s="140" t="str">
        <f>[1]mercurio!$O349</f>
        <v>NO</v>
      </c>
      <c r="Q63" s="140" t="str">
        <f>[1]arsenico!$O349</f>
        <v>NO</v>
      </c>
      <c r="R63" s="140" t="str">
        <f>[1]cromo!$O349</f>
        <v>NO</v>
      </c>
      <c r="S63" s="140" t="str">
        <f>[1]rame!$O349</f>
        <v>NO</v>
      </c>
      <c r="T63" s="140" t="str">
        <f>[1]nichel!$O349</f>
        <v>NO</v>
      </c>
      <c r="U63" s="140" t="str">
        <f>[1]selenio!$O349</f>
        <v>NO</v>
      </c>
      <c r="V63" s="140" t="str">
        <f>[1]zinco!$O349</f>
        <v>NO</v>
      </c>
      <c r="W63" s="140" t="str">
        <f>[1]Diossine!$O349</f>
        <v>NO</v>
      </c>
      <c r="X63" s="140" t="str">
        <f>[1]Benzoapyrene!$O349</f>
        <v>NO</v>
      </c>
      <c r="Y63" s="140" t="str">
        <f>[1]Benzobfluoranthene!$O349</f>
        <v>NO</v>
      </c>
      <c r="Z63" s="140" t="str">
        <f>[1]Benzokfluoranthene!$O349</f>
        <v>NO</v>
      </c>
      <c r="AA63" s="140" t="str">
        <f>[1]Indeno123cdpyrene!$O349</f>
        <v>NO</v>
      </c>
      <c r="AB63" s="140" t="str">
        <f>[1]PAH!$O349</f>
        <v>NO</v>
      </c>
      <c r="AC63" s="140" t="str">
        <f>[1]HCB!$O349</f>
        <v>NO</v>
      </c>
      <c r="AD63" s="140" t="str">
        <f>[1]PCB!$O349</f>
        <v>NO</v>
      </c>
      <c r="AE63" s="127"/>
      <c r="AF63" s="150" t="s">
        <v>403</v>
      </c>
      <c r="AG63" s="150" t="s">
        <v>403</v>
      </c>
      <c r="AH63" s="150" t="s">
        <v>403</v>
      </c>
      <c r="AI63" s="150" t="s">
        <v>403</v>
      </c>
      <c r="AJ63" s="150" t="s">
        <v>403</v>
      </c>
      <c r="AK63" s="150" t="str">
        <f>'[1]dati attività'!G128</f>
        <v>NO</v>
      </c>
      <c r="AL63" s="113" t="s">
        <v>356</v>
      </c>
    </row>
    <row r="64" spans="1:38" s="1" customFormat="1" ht="24.75" customHeight="1" thickBot="1" x14ac:dyDescent="0.25">
      <c r="A64" s="81" t="s">
        <v>112</v>
      </c>
      <c r="B64" s="83" t="s">
        <v>191</v>
      </c>
      <c r="C64" s="89" t="s">
        <v>76</v>
      </c>
      <c r="D64" s="75"/>
      <c r="E64" s="140">
        <f>[1]NOx!$O350</f>
        <v>1.3580000000000001</v>
      </c>
      <c r="F64" s="140">
        <f>[1]NMVOC!$O350</f>
        <v>0.40739999999999998</v>
      </c>
      <c r="G64" s="140">
        <f>[1]SOx!$O350</f>
        <v>5.432E-2</v>
      </c>
      <c r="H64" s="140">
        <f>[1]NH3!$O350</f>
        <v>4.0740000000000005E-2</v>
      </c>
      <c r="I64" s="140" t="str">
        <f>'[1]pm2.5'!$O350</f>
        <v>NA</v>
      </c>
      <c r="J64" s="140" t="str">
        <f>[1]pm10!$O350</f>
        <v>NA</v>
      </c>
      <c r="K64" s="140" t="str">
        <f>[1]PST!$O350</f>
        <v>NA</v>
      </c>
      <c r="L64" s="140" t="str">
        <f>[1]BC!$O350</f>
        <v>NA</v>
      </c>
      <c r="M64" s="140">
        <f>[1]CO!$O350</f>
        <v>0.27160000000000001</v>
      </c>
      <c r="N64" s="140" t="str">
        <f>[1]piombo!$O350</f>
        <v>NA</v>
      </c>
      <c r="O64" s="140" t="str">
        <f>[1]cadmio!$O350</f>
        <v>NA</v>
      </c>
      <c r="P64" s="140" t="str">
        <f>[1]mercurio!$O350</f>
        <v>NA</v>
      </c>
      <c r="Q64" s="140" t="str">
        <f>[1]arsenico!$O350</f>
        <v>NA</v>
      </c>
      <c r="R64" s="140" t="str">
        <f>[1]cromo!$O350</f>
        <v>NA</v>
      </c>
      <c r="S64" s="140" t="str">
        <f>[1]rame!$O350</f>
        <v>NA</v>
      </c>
      <c r="T64" s="140" t="str">
        <f>[1]nichel!$O350</f>
        <v>NA</v>
      </c>
      <c r="U64" s="140" t="str">
        <f>[1]selenio!$O350</f>
        <v>NA</v>
      </c>
      <c r="V64" s="140" t="str">
        <f>[1]zinco!$O350</f>
        <v>NA</v>
      </c>
      <c r="W64" s="140" t="str">
        <f>[1]Diossine!$O350</f>
        <v>NA</v>
      </c>
      <c r="X64" s="140" t="str">
        <f>[1]Benzoapyrene!$O350</f>
        <v>NA</v>
      </c>
      <c r="Y64" s="140" t="str">
        <f>[1]Benzobfluoranthene!$O350</f>
        <v>NA</v>
      </c>
      <c r="Z64" s="140" t="str">
        <f>[1]Benzokfluoranthene!$O350</f>
        <v>NA</v>
      </c>
      <c r="AA64" s="140" t="str">
        <f>[1]Indeno123cdpyrene!$O350</f>
        <v>NA</v>
      </c>
      <c r="AB64" s="140" t="str">
        <f>[1]PAH!$O350</f>
        <v>NA</v>
      </c>
      <c r="AC64" s="140" t="str">
        <f>[1]HCB!$O350</f>
        <v>NA</v>
      </c>
      <c r="AD64" s="140" t="str">
        <f>[1]PCB!$O350</f>
        <v>NA</v>
      </c>
      <c r="AE64" s="127"/>
      <c r="AF64" s="126" t="s">
        <v>384</v>
      </c>
      <c r="AG64" s="126" t="s">
        <v>384</v>
      </c>
      <c r="AH64" s="126" t="s">
        <v>384</v>
      </c>
      <c r="AI64" s="126" t="s">
        <v>384</v>
      </c>
      <c r="AJ64" s="126" t="s">
        <v>384</v>
      </c>
      <c r="AK64" s="126">
        <f>'[1]dati attività'!G129</f>
        <v>1358</v>
      </c>
      <c r="AL64" s="113" t="s">
        <v>367</v>
      </c>
    </row>
    <row r="65" spans="1:38" s="1" customFormat="1" ht="24.75" customHeight="1" thickBot="1" x14ac:dyDescent="0.25">
      <c r="A65" s="81" t="s">
        <v>112</v>
      </c>
      <c r="B65" s="82" t="s">
        <v>192</v>
      </c>
      <c r="C65" s="89" t="s">
        <v>77</v>
      </c>
      <c r="D65" s="75"/>
      <c r="E65" s="140">
        <f>[1]NOx!$O351</f>
        <v>2.2521</v>
      </c>
      <c r="F65" s="140" t="str">
        <f>[1]NMVOC!$O351</f>
        <v>NA</v>
      </c>
      <c r="G65" s="140" t="str">
        <f>[1]SOx!$O351</f>
        <v>NA</v>
      </c>
      <c r="H65" s="140">
        <f>[1]NH3!$O351</f>
        <v>9.3650000000000001E-3</v>
      </c>
      <c r="I65" s="140" t="str">
        <f>'[1]pm2.5'!$O351</f>
        <v>NA</v>
      </c>
      <c r="J65" s="140" t="str">
        <f>[1]pm10!$O351</f>
        <v>NA</v>
      </c>
      <c r="K65" s="140" t="str">
        <f>[1]PST!$O351</f>
        <v>NA</v>
      </c>
      <c r="L65" s="140" t="str">
        <f>[1]BC!$O351</f>
        <v>NA</v>
      </c>
      <c r="M65" s="140" t="str">
        <f>[1]CO!$O351</f>
        <v>NA</v>
      </c>
      <c r="N65" s="140" t="str">
        <f>[1]piombo!$O351</f>
        <v>NA</v>
      </c>
      <c r="O65" s="140" t="str">
        <f>[1]cadmio!$O351</f>
        <v>NA</v>
      </c>
      <c r="P65" s="140" t="str">
        <f>[1]mercurio!$O351</f>
        <v>NA</v>
      </c>
      <c r="Q65" s="140" t="str">
        <f>[1]arsenico!$O351</f>
        <v>NA</v>
      </c>
      <c r="R65" s="140" t="str">
        <f>[1]cromo!$O351</f>
        <v>NA</v>
      </c>
      <c r="S65" s="140" t="str">
        <f>[1]rame!$O351</f>
        <v>NA</v>
      </c>
      <c r="T65" s="140" t="str">
        <f>[1]nichel!$O351</f>
        <v>NA</v>
      </c>
      <c r="U65" s="140" t="str">
        <f>[1]selenio!$O351</f>
        <v>NA</v>
      </c>
      <c r="V65" s="140" t="str">
        <f>[1]zinco!$O351</f>
        <v>NA</v>
      </c>
      <c r="W65" s="140" t="str">
        <f>[1]Diossine!$O351</f>
        <v>NA</v>
      </c>
      <c r="X65" s="140" t="str">
        <f>[1]Benzoapyrene!$O351</f>
        <v>NA</v>
      </c>
      <c r="Y65" s="140" t="str">
        <f>[1]Benzobfluoranthene!$O351</f>
        <v>NA</v>
      </c>
      <c r="Z65" s="140" t="str">
        <f>[1]Benzokfluoranthene!$O351</f>
        <v>NA</v>
      </c>
      <c r="AA65" s="140" t="str">
        <f>[1]Indeno123cdpyrene!$O351</f>
        <v>NA</v>
      </c>
      <c r="AB65" s="140" t="str">
        <f>[1]PAH!$O351</f>
        <v>NA</v>
      </c>
      <c r="AC65" s="140" t="str">
        <f>[1]HCB!$O351</f>
        <v>NA</v>
      </c>
      <c r="AD65" s="140" t="str">
        <f>[1]PCB!$O351</f>
        <v>NA</v>
      </c>
      <c r="AE65" s="127"/>
      <c r="AF65" s="126" t="s">
        <v>384</v>
      </c>
      <c r="AG65" s="126" t="s">
        <v>384</v>
      </c>
      <c r="AH65" s="126" t="s">
        <v>384</v>
      </c>
      <c r="AI65" s="126" t="s">
        <v>384</v>
      </c>
      <c r="AJ65" s="126" t="s">
        <v>384</v>
      </c>
      <c r="AK65" s="126">
        <f>'[1]dati attività'!G130</f>
        <v>936.5</v>
      </c>
      <c r="AL65" s="113" t="s">
        <v>368</v>
      </c>
    </row>
    <row r="66" spans="1:38" s="1" customFormat="1" ht="24.75" customHeight="1" thickBot="1" x14ac:dyDescent="0.25">
      <c r="A66" s="81" t="s">
        <v>112</v>
      </c>
      <c r="B66" s="82" t="s">
        <v>193</v>
      </c>
      <c r="C66" s="89" t="s">
        <v>78</v>
      </c>
      <c r="D66" s="75"/>
      <c r="E66" s="140">
        <f>[1]NOx!$O352</f>
        <v>1.6309059907834104E-2</v>
      </c>
      <c r="F66" s="140" t="str">
        <f>[1]NMVOC!$O352</f>
        <v>NA</v>
      </c>
      <c r="G66" s="140" t="str">
        <f>[1]SOx!$O352</f>
        <v>NA</v>
      </c>
      <c r="H66" s="140" t="str">
        <f>[1]NH3!$O352</f>
        <v>NA</v>
      </c>
      <c r="I66" s="140">
        <f>'[1]pm2.5'!$O352</f>
        <v>4.1122949999999996E-5</v>
      </c>
      <c r="J66" s="140">
        <f>[1]pm10!$O352</f>
        <v>2.7415299999999996E-4</v>
      </c>
      <c r="K66" s="140">
        <f>[1]PST!$O352</f>
        <v>3.9164714285714285E-4</v>
      </c>
      <c r="L66" s="140">
        <f>[1]BC!$O352</f>
        <v>7.402130999999999E-7</v>
      </c>
      <c r="M66" s="140" t="str">
        <f>[1]CO!$O352</f>
        <v>NA</v>
      </c>
      <c r="N66" s="140" t="str">
        <f>[1]piombo!$O352</f>
        <v>NA</v>
      </c>
      <c r="O66" s="140" t="str">
        <f>[1]cadmio!$O352</f>
        <v>NA</v>
      </c>
      <c r="P66" s="140" t="str">
        <f>[1]mercurio!$O352</f>
        <v>NA</v>
      </c>
      <c r="Q66" s="140" t="str">
        <f>[1]arsenico!$O352</f>
        <v>NA</v>
      </c>
      <c r="R66" s="140" t="str">
        <f>[1]cromo!$O352</f>
        <v>NA</v>
      </c>
      <c r="S66" s="140" t="str">
        <f>[1]rame!$O352</f>
        <v>NA</v>
      </c>
      <c r="T66" s="140" t="str">
        <f>[1]nichel!$O352</f>
        <v>NA</v>
      </c>
      <c r="U66" s="140" t="str">
        <f>[1]selenio!$O352</f>
        <v>NA</v>
      </c>
      <c r="V66" s="140" t="str">
        <f>[1]zinco!$O352</f>
        <v>NA</v>
      </c>
      <c r="W66" s="140" t="str">
        <f>[1]Diossine!$O352</f>
        <v>NA</v>
      </c>
      <c r="X66" s="140" t="str">
        <f>[1]Benzoapyrene!$O352</f>
        <v>NA</v>
      </c>
      <c r="Y66" s="140" t="str">
        <f>[1]Benzobfluoranthene!$O352</f>
        <v>NA</v>
      </c>
      <c r="Z66" s="140" t="str">
        <f>[1]Benzokfluoranthene!$O352</f>
        <v>NA</v>
      </c>
      <c r="AA66" s="140" t="str">
        <f>[1]Indeno123cdpyrene!$O352</f>
        <v>NA</v>
      </c>
      <c r="AB66" s="140" t="str">
        <f>[1]PAH!$O352</f>
        <v>NA</v>
      </c>
      <c r="AC66" s="140" t="str">
        <f>[1]HCB!$O352</f>
        <v>NA</v>
      </c>
      <c r="AD66" s="140" t="str">
        <f>[1]PCB!$O352</f>
        <v>NA</v>
      </c>
      <c r="AE66" s="127"/>
      <c r="AF66" s="126" t="s">
        <v>384</v>
      </c>
      <c r="AG66" s="126" t="s">
        <v>384</v>
      </c>
      <c r="AH66" s="126" t="s">
        <v>384</v>
      </c>
      <c r="AI66" s="126" t="s">
        <v>384</v>
      </c>
      <c r="AJ66" s="126" t="s">
        <v>384</v>
      </c>
      <c r="AK66" s="126">
        <f>'[1]dati attività'!G131</f>
        <v>49.845999999999997</v>
      </c>
      <c r="AL66" s="113" t="s">
        <v>369</v>
      </c>
    </row>
    <row r="67" spans="1:38" s="1" customFormat="1" ht="24.75" customHeight="1" thickBot="1" x14ac:dyDescent="0.25">
      <c r="A67" s="81" t="s">
        <v>112</v>
      </c>
      <c r="B67" s="82" t="s">
        <v>194</v>
      </c>
      <c r="C67" s="89" t="s">
        <v>79</v>
      </c>
      <c r="D67" s="75"/>
      <c r="E67" s="140" t="str">
        <f>[1]NOx!$O353</f>
        <v>NA</v>
      </c>
      <c r="F67" s="140" t="str">
        <f>[1]NMVOC!$O353</f>
        <v>NA</v>
      </c>
      <c r="G67" s="140" t="str">
        <f>[1]SOx!$O353</f>
        <v>NA</v>
      </c>
      <c r="H67" s="140" t="str">
        <f>[1]NH3!$O353</f>
        <v>NA</v>
      </c>
      <c r="I67" s="140" t="str">
        <f>'[1]pm2.5'!$O353</f>
        <v>NA</v>
      </c>
      <c r="J67" s="140" t="str">
        <f>[1]pm10!$O353</f>
        <v>NA</v>
      </c>
      <c r="K67" s="140" t="str">
        <f>[1]PST!$O353</f>
        <v>NA</v>
      </c>
      <c r="L67" s="140" t="str">
        <f>[1]BC!$O353</f>
        <v>NA</v>
      </c>
      <c r="M67" s="140" t="str">
        <f>[1]CO!$O353</f>
        <v>NA</v>
      </c>
      <c r="N67" s="140" t="str">
        <f>[1]piombo!$O353</f>
        <v>NA</v>
      </c>
      <c r="O67" s="140" t="str">
        <f>[1]cadmio!$O353</f>
        <v>NA</v>
      </c>
      <c r="P67" s="140" t="str">
        <f>[1]mercurio!$O353</f>
        <v>NA</v>
      </c>
      <c r="Q67" s="140" t="str">
        <f>[1]arsenico!$O353</f>
        <v>NA</v>
      </c>
      <c r="R67" s="140" t="str">
        <f>[1]cromo!$O353</f>
        <v>NA</v>
      </c>
      <c r="S67" s="140" t="str">
        <f>[1]rame!$O353</f>
        <v>NA</v>
      </c>
      <c r="T67" s="140" t="str">
        <f>[1]nichel!$O353</f>
        <v>NA</v>
      </c>
      <c r="U67" s="140" t="str">
        <f>[1]selenio!$O353</f>
        <v>NA</v>
      </c>
      <c r="V67" s="140" t="str">
        <f>[1]zinco!$O353</f>
        <v>NA</v>
      </c>
      <c r="W67" s="140" t="str">
        <f>[1]Diossine!$O353</f>
        <v>NA</v>
      </c>
      <c r="X67" s="140" t="str">
        <f>[1]Benzoapyrene!$O353</f>
        <v>NA</v>
      </c>
      <c r="Y67" s="140" t="str">
        <f>[1]Benzobfluoranthene!$O353</f>
        <v>NA</v>
      </c>
      <c r="Z67" s="140" t="str">
        <f>[1]Benzokfluoranthene!$O353</f>
        <v>NA</v>
      </c>
      <c r="AA67" s="140" t="str">
        <f>[1]Indeno123cdpyrene!$O353</f>
        <v>NA</v>
      </c>
      <c r="AB67" s="140" t="str">
        <f>[1]PAH!$O353</f>
        <v>NA</v>
      </c>
      <c r="AC67" s="140" t="str">
        <f>[1]HCB!$O353</f>
        <v>NA</v>
      </c>
      <c r="AD67" s="140" t="str">
        <f>[1]PCB!$O353</f>
        <v>NA</v>
      </c>
      <c r="AE67" s="127"/>
      <c r="AF67" s="126" t="s">
        <v>384</v>
      </c>
      <c r="AG67" s="126" t="s">
        <v>384</v>
      </c>
      <c r="AH67" s="126" t="s">
        <v>384</v>
      </c>
      <c r="AI67" s="126" t="s">
        <v>384</v>
      </c>
      <c r="AJ67" s="126" t="s">
        <v>384</v>
      </c>
      <c r="AK67" s="126">
        <f>'[1]dati attività'!G132</f>
        <v>12.1</v>
      </c>
      <c r="AL67" s="113" t="s">
        <v>370</v>
      </c>
    </row>
    <row r="68" spans="1:38" s="1" customFormat="1" ht="24.75" customHeight="1" thickBot="1" x14ac:dyDescent="0.25">
      <c r="A68" s="81" t="s">
        <v>112</v>
      </c>
      <c r="B68" s="82" t="s">
        <v>195</v>
      </c>
      <c r="C68" s="89" t="s">
        <v>267</v>
      </c>
      <c r="D68" s="75"/>
      <c r="E68" s="140">
        <f>[1]NOx!$O354</f>
        <v>0.05</v>
      </c>
      <c r="F68" s="140" t="str">
        <f>[1]NMVOC!$O354</f>
        <v>NA</v>
      </c>
      <c r="G68" s="140">
        <f>[1]SOx!$O354</f>
        <v>2.2469999999999999</v>
      </c>
      <c r="H68" s="140" t="str">
        <f>[1]NH3!$O354</f>
        <v>NA</v>
      </c>
      <c r="I68" s="140">
        <f>'[1]pm2.5'!$O354</f>
        <v>4.1399999999999999E-2</v>
      </c>
      <c r="J68" s="140">
        <f>[1]pm10!$O354</f>
        <v>4.5999999999999999E-2</v>
      </c>
      <c r="K68" s="140">
        <f>[1]PST!$O354</f>
        <v>6.5714285714285711E-2</v>
      </c>
      <c r="L68" s="140">
        <f>[1]BC!$O354</f>
        <v>7.4520000000000001E-4</v>
      </c>
      <c r="M68" s="140" t="str">
        <f>[1]CO!$O354</f>
        <v>NA</v>
      </c>
      <c r="N68" s="140" t="str">
        <f>[1]piombo!$O354</f>
        <v>NA</v>
      </c>
      <c r="O68" s="140" t="str">
        <f>[1]cadmio!$O354</f>
        <v>NA</v>
      </c>
      <c r="P68" s="140" t="str">
        <f>[1]mercurio!$O354</f>
        <v>NA</v>
      </c>
      <c r="Q68" s="140" t="str">
        <f>[1]arsenico!$O354</f>
        <v>NA</v>
      </c>
      <c r="R68" s="140" t="str">
        <f>[1]cromo!$O354</f>
        <v>NA</v>
      </c>
      <c r="S68" s="140" t="str">
        <f>[1]rame!$O354</f>
        <v>NA</v>
      </c>
      <c r="T68" s="140" t="str">
        <f>[1]nichel!$O354</f>
        <v>NA</v>
      </c>
      <c r="U68" s="140" t="str">
        <f>[1]selenio!$O354</f>
        <v>NA</v>
      </c>
      <c r="V68" s="140" t="str">
        <f>[1]zinco!$O354</f>
        <v>NA</v>
      </c>
      <c r="W68" s="140" t="str">
        <f>[1]Diossine!$O354</f>
        <v>NA</v>
      </c>
      <c r="X68" s="140" t="str">
        <f>[1]Benzoapyrene!$O354</f>
        <v>NA</v>
      </c>
      <c r="Y68" s="140" t="str">
        <f>[1]Benzobfluoranthene!$O354</f>
        <v>NA</v>
      </c>
      <c r="Z68" s="140" t="str">
        <f>[1]Benzokfluoranthene!$O354</f>
        <v>NA</v>
      </c>
      <c r="AA68" s="140" t="str">
        <f>[1]Indeno123cdpyrene!$O354</f>
        <v>NA</v>
      </c>
      <c r="AB68" s="140" t="str">
        <f>[1]PAH!$O354</f>
        <v>NA</v>
      </c>
      <c r="AC68" s="140" t="str">
        <f>[1]HCB!$O354</f>
        <v>NA</v>
      </c>
      <c r="AD68" s="140" t="str">
        <f>[1]PCB!$O354</f>
        <v>NA</v>
      </c>
      <c r="AE68" s="127"/>
      <c r="AF68" s="126" t="s">
        <v>384</v>
      </c>
      <c r="AG68" s="126" t="s">
        <v>384</v>
      </c>
      <c r="AH68" s="126" t="s">
        <v>384</v>
      </c>
      <c r="AI68" s="126" t="s">
        <v>384</v>
      </c>
      <c r="AJ68" s="126" t="s">
        <v>384</v>
      </c>
      <c r="AK68" s="126">
        <f>'[1]dati attività'!G133</f>
        <v>49.771999999999998</v>
      </c>
      <c r="AL68" s="113" t="s">
        <v>371</v>
      </c>
    </row>
    <row r="69" spans="1:38" s="1" customFormat="1" ht="24.75" customHeight="1" thickBot="1" x14ac:dyDescent="0.25">
      <c r="A69" s="81" t="s">
        <v>112</v>
      </c>
      <c r="B69" s="81" t="s">
        <v>196</v>
      </c>
      <c r="C69" s="89" t="s">
        <v>149</v>
      </c>
      <c r="D69" s="109"/>
      <c r="E69" s="141">
        <f>[1]NOx!$O355</f>
        <v>8.8877270944974496E-2</v>
      </c>
      <c r="F69" s="140" t="str">
        <f>[1]NMVOC!$O355</f>
        <v>NA</v>
      </c>
      <c r="G69" s="140">
        <f>[1]SOx!$O355</f>
        <v>0.12089922885897267</v>
      </c>
      <c r="H69" s="140" t="str">
        <f>[1]NH3!$O355</f>
        <v>NA</v>
      </c>
      <c r="I69" s="140">
        <f>'[1]pm2.5'!$O355</f>
        <v>1.35E-2</v>
      </c>
      <c r="J69" s="140">
        <f>[1]pm10!$O355</f>
        <v>1.4999999999999999E-2</v>
      </c>
      <c r="K69" s="140">
        <f>[1]PST!$O355</f>
        <v>2.1428571428571429E-2</v>
      </c>
      <c r="L69" s="140">
        <f>[1]BC!$O355</f>
        <v>2.4300000000000002E-4</v>
      </c>
      <c r="M69" s="140">
        <f>[1]CO!$O355</f>
        <v>9</v>
      </c>
      <c r="N69" s="140" t="str">
        <f>[1]piombo!$O355</f>
        <v>NA</v>
      </c>
      <c r="O69" s="140" t="str">
        <f>[1]cadmio!$O355</f>
        <v>NA</v>
      </c>
      <c r="P69" s="140" t="str">
        <f>[1]mercurio!$O355</f>
        <v>NA</v>
      </c>
      <c r="Q69" s="140" t="str">
        <f>[1]arsenico!$O355</f>
        <v>NA</v>
      </c>
      <c r="R69" s="140" t="str">
        <f>[1]cromo!$O355</f>
        <v>NA</v>
      </c>
      <c r="S69" s="140" t="str">
        <f>[1]rame!$O355</f>
        <v>NA</v>
      </c>
      <c r="T69" s="140" t="str">
        <f>[1]nichel!$O355</f>
        <v>NA</v>
      </c>
      <c r="U69" s="140" t="str">
        <f>[1]selenio!$O355</f>
        <v>NA</v>
      </c>
      <c r="V69" s="140" t="str">
        <f>[1]zinco!$O355</f>
        <v>NA</v>
      </c>
      <c r="W69" s="140" t="str">
        <f>[1]Diossine!$O355</f>
        <v>NA</v>
      </c>
      <c r="X69" s="140" t="str">
        <f>[1]Benzoapyrene!$O355</f>
        <v>NA</v>
      </c>
      <c r="Y69" s="140" t="str">
        <f>[1]Benzobfluoranthene!$O355</f>
        <v>NA</v>
      </c>
      <c r="Z69" s="140" t="str">
        <f>[1]Benzokfluoranthene!$O355</f>
        <v>NA</v>
      </c>
      <c r="AA69" s="140" t="str">
        <f>[1]Indeno123cdpyrene!$O355</f>
        <v>NA</v>
      </c>
      <c r="AB69" s="140" t="str">
        <f>[1]PAH!$O355</f>
        <v>NA</v>
      </c>
      <c r="AC69" s="140" t="str">
        <f>[1]HCB!$O355</f>
        <v>NA</v>
      </c>
      <c r="AD69" s="140" t="str">
        <f>[1]PCB!$O355</f>
        <v>NA</v>
      </c>
      <c r="AE69" s="127"/>
      <c r="AF69" s="126" t="s">
        <v>384</v>
      </c>
      <c r="AG69" s="126" t="s">
        <v>384</v>
      </c>
      <c r="AH69" s="126" t="s">
        <v>384</v>
      </c>
      <c r="AI69" s="126" t="s">
        <v>384</v>
      </c>
      <c r="AJ69" s="126" t="s">
        <v>384</v>
      </c>
      <c r="AK69" s="126">
        <f>'[1]dati attività'!G134</f>
        <v>600</v>
      </c>
      <c r="AL69" s="113" t="s">
        <v>372</v>
      </c>
    </row>
    <row r="70" spans="1:38" s="1" customFormat="1" ht="24.75" customHeight="1" thickBot="1" x14ac:dyDescent="0.25">
      <c r="A70" s="81" t="s">
        <v>112</v>
      </c>
      <c r="B70" s="81" t="s">
        <v>197</v>
      </c>
      <c r="C70" s="89" t="s">
        <v>326</v>
      </c>
      <c r="D70" s="109"/>
      <c r="E70" s="141">
        <f>[1]NOx!$O356</f>
        <v>16.897619476546136</v>
      </c>
      <c r="F70" s="140">
        <f>[1]NMVOC!$O356</f>
        <v>17.960212458607693</v>
      </c>
      <c r="G70" s="140">
        <f>[1]SOx!$O356</f>
        <v>56.348536899084081</v>
      </c>
      <c r="H70" s="140">
        <f>[1]NH3!$O356</f>
        <v>0.75538578124999989</v>
      </c>
      <c r="I70" s="140">
        <f>'[1]pm2.5'!$O356</f>
        <v>1.7797255579457616</v>
      </c>
      <c r="J70" s="140">
        <f>[1]pm10!$O356</f>
        <v>2.3301264779717452</v>
      </c>
      <c r="K70" s="140">
        <f>[1]PST!$O356</f>
        <v>3.3287521113882077</v>
      </c>
      <c r="L70" s="140">
        <f>[1]BC!$O356</f>
        <v>3.2035060043023707E-2</v>
      </c>
      <c r="M70" s="140">
        <f>[1]CO!$O356</f>
        <v>13.520400425537792</v>
      </c>
      <c r="N70" s="140" t="str">
        <f>[1]piombo!$O356</f>
        <v>NA</v>
      </c>
      <c r="O70" s="140">
        <f>[1]cadmio!$O356</f>
        <v>0.28642800000000002</v>
      </c>
      <c r="P70" s="140">
        <f>[1]mercurio!$O356</f>
        <v>2.1231</v>
      </c>
      <c r="Q70" s="140" t="str">
        <f>[1]arsenico!$O356</f>
        <v>NA</v>
      </c>
      <c r="R70" s="140" t="str">
        <f>[1]cromo!$O356</f>
        <v>NA</v>
      </c>
      <c r="S70" s="140" t="str">
        <f>[1]rame!$O356</f>
        <v>NA</v>
      </c>
      <c r="T70" s="140" t="str">
        <f>[1]nichel!$O356</f>
        <v>NA</v>
      </c>
      <c r="U70" s="140" t="str">
        <f>[1]selenio!$O356</f>
        <v>NA</v>
      </c>
      <c r="V70" s="140" t="str">
        <f>[1]zinco!$O356</f>
        <v>NA</v>
      </c>
      <c r="W70" s="140" t="str">
        <f>[1]Diossine!$O356</f>
        <v>NA</v>
      </c>
      <c r="X70" s="140" t="str">
        <f>[1]Benzoapyrene!$O356</f>
        <v>NA</v>
      </c>
      <c r="Y70" s="140" t="str">
        <f>[1]Benzobfluoranthene!$O356</f>
        <v>NA</v>
      </c>
      <c r="Z70" s="140" t="str">
        <f>[1]Benzokfluoranthene!$O356</f>
        <v>NA</v>
      </c>
      <c r="AA70" s="140" t="str">
        <f>[1]Indeno123cdpyrene!$O356</f>
        <v>NA</v>
      </c>
      <c r="AB70" s="140" t="str">
        <f>[1]PAH!$O356</f>
        <v>NA</v>
      </c>
      <c r="AC70" s="140" t="str">
        <f>[1]HCB!$O356</f>
        <v>NA</v>
      </c>
      <c r="AD70" s="140" t="str">
        <f>[1]PCB!$O356</f>
        <v>NA</v>
      </c>
      <c r="AE70" s="127"/>
      <c r="AF70" s="126" t="s">
        <v>384</v>
      </c>
      <c r="AG70" s="126" t="s">
        <v>384</v>
      </c>
      <c r="AH70" s="126" t="s">
        <v>384</v>
      </c>
      <c r="AI70" s="126" t="s">
        <v>384</v>
      </c>
      <c r="AJ70" s="126" t="s">
        <v>384</v>
      </c>
      <c r="AK70" s="126">
        <f>'[1]dati attività'!G135</f>
        <v>15474.234172820001</v>
      </c>
      <c r="AL70" s="113" t="s">
        <v>404</v>
      </c>
    </row>
    <row r="71" spans="1:38" s="1" customFormat="1" ht="24.75" customHeight="1" thickBot="1" x14ac:dyDescent="0.25">
      <c r="A71" s="81" t="s">
        <v>112</v>
      </c>
      <c r="B71" s="81" t="s">
        <v>198</v>
      </c>
      <c r="C71" s="89" t="s">
        <v>268</v>
      </c>
      <c r="D71" s="109"/>
      <c r="E71" s="141" t="str">
        <f>[1]NOx!$O357</f>
        <v>NA</v>
      </c>
      <c r="F71" s="140" t="str">
        <f>[1]NMVOC!$O357</f>
        <v>NA</v>
      </c>
      <c r="G71" s="140" t="str">
        <f>[1]SOx!$O357</f>
        <v>NA</v>
      </c>
      <c r="H71" s="140" t="str">
        <f>[1]NH3!$O357</f>
        <v>NA</v>
      </c>
      <c r="I71" s="140" t="str">
        <f>'[1]pm2.5'!$O357</f>
        <v>NA</v>
      </c>
      <c r="J71" s="140" t="str">
        <f>[1]pm10!$O357</f>
        <v>NA</v>
      </c>
      <c r="K71" s="140" t="str">
        <f>[1]PST!$O357</f>
        <v>NA</v>
      </c>
      <c r="L71" s="140" t="str">
        <f>[1]BC!$O357</f>
        <v>NA</v>
      </c>
      <c r="M71" s="140" t="str">
        <f>[1]CO!$O357</f>
        <v>NA</v>
      </c>
      <c r="N71" s="140" t="str">
        <f>[1]piombo!$O357</f>
        <v>NA</v>
      </c>
      <c r="O71" s="140" t="str">
        <f>[1]cadmio!$O357</f>
        <v>NA</v>
      </c>
      <c r="P71" s="140" t="str">
        <f>[1]mercurio!$O357</f>
        <v>NA</v>
      </c>
      <c r="Q71" s="140" t="str">
        <f>[1]arsenico!$O357</f>
        <v>NA</v>
      </c>
      <c r="R71" s="140" t="str">
        <f>[1]cromo!$O357</f>
        <v>NA</v>
      </c>
      <c r="S71" s="140" t="str">
        <f>[1]rame!$O357</f>
        <v>NA</v>
      </c>
      <c r="T71" s="140" t="str">
        <f>[1]nichel!$O357</f>
        <v>NA</v>
      </c>
      <c r="U71" s="140" t="str">
        <f>[1]selenio!$O357</f>
        <v>NA</v>
      </c>
      <c r="V71" s="140" t="str">
        <f>[1]zinco!$O357</f>
        <v>NA</v>
      </c>
      <c r="W71" s="140" t="str">
        <f>[1]Diossine!$O357</f>
        <v>NA</v>
      </c>
      <c r="X71" s="140" t="str">
        <f>[1]Benzoapyrene!$O357</f>
        <v>NA</v>
      </c>
      <c r="Y71" s="140" t="str">
        <f>[1]Benzobfluoranthene!$O357</f>
        <v>NA</v>
      </c>
      <c r="Z71" s="140" t="str">
        <f>[1]Benzokfluoranthene!$O357</f>
        <v>NA</v>
      </c>
      <c r="AA71" s="140" t="str">
        <f>[1]Indeno123cdpyrene!$O357</f>
        <v>NA</v>
      </c>
      <c r="AB71" s="140" t="str">
        <f>[1]PAH!$O357</f>
        <v>NA</v>
      </c>
      <c r="AC71" s="140" t="str">
        <f>[1]HCB!$O357</f>
        <v>NA</v>
      </c>
      <c r="AD71" s="140" t="str">
        <f>[1]PCB!$O357</f>
        <v>NA</v>
      </c>
      <c r="AE71" s="127"/>
      <c r="AF71" s="126" t="s">
        <v>384</v>
      </c>
      <c r="AG71" s="126" t="s">
        <v>384</v>
      </c>
      <c r="AH71" s="126" t="s">
        <v>384</v>
      </c>
      <c r="AI71" s="126" t="s">
        <v>384</v>
      </c>
      <c r="AJ71" s="126" t="s">
        <v>384</v>
      </c>
      <c r="AK71" s="126">
        <f>'[1]dati attività'!G136</f>
        <v>18480.452172820002</v>
      </c>
      <c r="AL71" s="113" t="s">
        <v>401</v>
      </c>
    </row>
    <row r="72" spans="1:38" s="1" customFormat="1" ht="24.75" customHeight="1" thickBot="1" x14ac:dyDescent="0.25">
      <c r="A72" s="81" t="s">
        <v>112</v>
      </c>
      <c r="B72" s="81" t="s">
        <v>199</v>
      </c>
      <c r="C72" s="89" t="s">
        <v>80</v>
      </c>
      <c r="D72" s="75"/>
      <c r="E72" s="140">
        <f>[1]NOx!$O358</f>
        <v>2.1849123025445611</v>
      </c>
      <c r="F72" s="140">
        <f>[1]NMVOC!$O358</f>
        <v>2.8642612244579988</v>
      </c>
      <c r="G72" s="140">
        <f>[1]SOx!$O358</f>
        <v>2.6186891579788476</v>
      </c>
      <c r="H72" s="140" t="str">
        <f>[1]NH3!$O358</f>
        <v>NA</v>
      </c>
      <c r="I72" s="140">
        <f>'[1]pm2.5'!$O358</f>
        <v>5.4790441065909992</v>
      </c>
      <c r="J72" s="140">
        <f>[1]pm10!$O358</f>
        <v>6.8847029807039997</v>
      </c>
      <c r="K72" s="140">
        <f>[1]PST!$O358</f>
        <v>8.6058787258800002</v>
      </c>
      <c r="L72" s="140">
        <f>[1]BC!$O358</f>
        <v>5.0072517373587561E-2</v>
      </c>
      <c r="M72" s="140">
        <f>[1]CO!$O358</f>
        <v>162.40796565968864</v>
      </c>
      <c r="N72" s="140">
        <f>[1]piombo!$O358</f>
        <v>58.8090832878</v>
      </c>
      <c r="O72" s="140">
        <f>[1]cadmio!$O358</f>
        <v>1.27334098861</v>
      </c>
      <c r="P72" s="140">
        <f>[1]mercurio!$O358</f>
        <v>2.2021930401659997</v>
      </c>
      <c r="Q72" s="140">
        <f>[1]arsenico!$O358</f>
        <v>0.99554765211500007</v>
      </c>
      <c r="R72" s="140">
        <f>[1]cromo!$O358</f>
        <v>8.4558613508920004</v>
      </c>
      <c r="S72" s="140">
        <f>[1]rame!$O358</f>
        <v>8.4171364561999997</v>
      </c>
      <c r="T72" s="140">
        <f>[1]nichel!$O358</f>
        <v>3.3353736923100001</v>
      </c>
      <c r="U72" s="140">
        <f>[1]selenio!$O358</f>
        <v>0.75369751826600007</v>
      </c>
      <c r="V72" s="140">
        <f>[1]zinco!$O358</f>
        <v>504.08896597099994</v>
      </c>
      <c r="W72" s="140">
        <f>[1]Diossine!$O358</f>
        <v>64.318777557099992</v>
      </c>
      <c r="X72" s="140" t="str">
        <f>[1]Benzoapyrene!$O358</f>
        <v>NE</v>
      </c>
      <c r="Y72" s="140" t="str">
        <f>[1]Benzobfluoranthene!$O358</f>
        <v>NE</v>
      </c>
      <c r="Z72" s="140" t="str">
        <f>[1]Benzokfluoranthene!$O358</f>
        <v>NE</v>
      </c>
      <c r="AA72" s="140" t="str">
        <f>[1]Indeno123cdpyrene!$O358</f>
        <v>NE</v>
      </c>
      <c r="AB72" s="140">
        <f>[1]PAH!$O358</f>
        <v>42.868518575506336</v>
      </c>
      <c r="AC72" s="140" t="str">
        <f>[1]HCB!$O358</f>
        <v>IE</v>
      </c>
      <c r="AD72" s="140">
        <f>[1]PCB!$O358</f>
        <v>89.250717600000002</v>
      </c>
      <c r="AE72" s="127"/>
      <c r="AF72" s="126" t="s">
        <v>384</v>
      </c>
      <c r="AG72" s="126" t="s">
        <v>384</v>
      </c>
      <c r="AH72" s="126" t="s">
        <v>384</v>
      </c>
      <c r="AI72" s="126" t="s">
        <v>384</v>
      </c>
      <c r="AJ72" s="126" t="s">
        <v>384</v>
      </c>
      <c r="AK72" s="126">
        <f>'[1]dati attività'!G137</f>
        <v>24791866</v>
      </c>
      <c r="AL72" s="113" t="s">
        <v>373</v>
      </c>
    </row>
    <row r="73" spans="1:38" s="1" customFormat="1" ht="24.75" customHeight="1" thickBot="1" x14ac:dyDescent="0.25">
      <c r="A73" s="81" t="s">
        <v>112</v>
      </c>
      <c r="B73" s="81" t="s">
        <v>200</v>
      </c>
      <c r="C73" s="89" t="s">
        <v>81</v>
      </c>
      <c r="D73" s="75"/>
      <c r="E73" s="140">
        <f>[1]NOx!$O359</f>
        <v>7.1120000000000003E-3</v>
      </c>
      <c r="F73" s="140" t="str">
        <f>[1]NMVOC!$O359</f>
        <v>NA</v>
      </c>
      <c r="G73" s="140">
        <f>[1]SOx!$O359</f>
        <v>4.9784000000000009E-3</v>
      </c>
      <c r="H73" s="140" t="str">
        <f>[1]NH3!$O359</f>
        <v>NA</v>
      </c>
      <c r="I73" s="140">
        <f>'[1]pm2.5'!$O359</f>
        <v>6.6617784215827328E-2</v>
      </c>
      <c r="J73" s="140">
        <f>[1]pm10!$O359</f>
        <v>8.8823712287769765E-2</v>
      </c>
      <c r="K73" s="140">
        <f>[1]PST!$O359</f>
        <v>0.12689101755395682</v>
      </c>
      <c r="L73" s="140">
        <f>[1]BC!$O359</f>
        <v>6.6617784215827333E-3</v>
      </c>
      <c r="M73" s="140">
        <f>[1]CO!$O359</f>
        <v>0.23042880000000002</v>
      </c>
      <c r="N73" s="140" t="str">
        <f>[1]piombo!$O359</f>
        <v>NA</v>
      </c>
      <c r="O73" s="140" t="str">
        <f>[1]cadmio!$O359</f>
        <v>NA</v>
      </c>
      <c r="P73" s="140">
        <f>[1]mercurio!$O359</f>
        <v>0.11017992405825174</v>
      </c>
      <c r="Q73" s="140" t="str">
        <f>[1]arsenico!$O359</f>
        <v>NA</v>
      </c>
      <c r="R73" s="140" t="str">
        <f>[1]cromo!$O359</f>
        <v>NA</v>
      </c>
      <c r="S73" s="140" t="str">
        <f>[1]rame!$O359</f>
        <v>NA</v>
      </c>
      <c r="T73" s="140" t="str">
        <f>[1]nichel!$O359</f>
        <v>NA</v>
      </c>
      <c r="U73" s="140" t="str">
        <f>[1]selenio!$O359</f>
        <v>NA</v>
      </c>
      <c r="V73" s="140" t="str">
        <f>[1]zinco!$O359</f>
        <v>NA</v>
      </c>
      <c r="W73" s="140" t="str">
        <f>[1]Diossine!$O359</f>
        <v>NA</v>
      </c>
      <c r="X73" s="140" t="str">
        <f>[1]Benzoapyrene!$O359</f>
        <v>NA</v>
      </c>
      <c r="Y73" s="140" t="str">
        <f>[1]Benzobfluoranthene!$O359</f>
        <v>NA</v>
      </c>
      <c r="Z73" s="140" t="str">
        <f>[1]Benzokfluoranthene!$O359</f>
        <v>NA</v>
      </c>
      <c r="AA73" s="140" t="str">
        <f>[1]Indeno123cdpyrene!$O359</f>
        <v>NA</v>
      </c>
      <c r="AB73" s="140" t="str">
        <f>[1]PAH!$O359</f>
        <v>NA</v>
      </c>
      <c r="AC73" s="140" t="str">
        <f>[1]HCB!$O359</f>
        <v>NA</v>
      </c>
      <c r="AD73" s="140" t="str">
        <f>[1]PCB!$O359</f>
        <v>NA</v>
      </c>
      <c r="AE73" s="127"/>
      <c r="AF73" s="126" t="s">
        <v>384</v>
      </c>
      <c r="AG73" s="126" t="s">
        <v>384</v>
      </c>
      <c r="AH73" s="126" t="s">
        <v>384</v>
      </c>
      <c r="AI73" s="126" t="s">
        <v>384</v>
      </c>
      <c r="AJ73" s="126" t="s">
        <v>384</v>
      </c>
      <c r="AK73" s="126">
        <f>'[1]dati attività'!G138</f>
        <v>142.24</v>
      </c>
      <c r="AL73" s="113" t="s">
        <v>374</v>
      </c>
    </row>
    <row r="74" spans="1:38" s="1" customFormat="1" ht="24.75" customHeight="1" thickBot="1" x14ac:dyDescent="0.25">
      <c r="A74" s="81" t="s">
        <v>112</v>
      </c>
      <c r="B74" s="81" t="s">
        <v>201</v>
      </c>
      <c r="C74" s="89" t="s">
        <v>290</v>
      </c>
      <c r="D74" s="75"/>
      <c r="E74" s="140">
        <f>[1]NOx!$O360</f>
        <v>0.34550500000000001</v>
      </c>
      <c r="F74" s="140">
        <f>[1]NMVOC!$O360</f>
        <v>8.0350000000000033E-2</v>
      </c>
      <c r="G74" s="140">
        <f>[1]SOx!$O360</f>
        <v>2.4265699999999999</v>
      </c>
      <c r="H74" s="140" t="str">
        <f>[1]NH3!$O360</f>
        <v>NA</v>
      </c>
      <c r="I74" s="140">
        <f>'[1]pm2.5'!$O360</f>
        <v>0.28202850000000002</v>
      </c>
      <c r="J74" s="140">
        <f>[1]pm10!$O360</f>
        <v>0.37603800000000009</v>
      </c>
      <c r="K74" s="140">
        <f>[1]PST!$O360</f>
        <v>0.53719714285714293</v>
      </c>
      <c r="L74" s="140">
        <f>[1]BC!$O360</f>
        <v>6.4866554999999998E-3</v>
      </c>
      <c r="M74" s="140">
        <f>[1]CO!$O360</f>
        <v>21.758780000000002</v>
      </c>
      <c r="N74" s="140" t="str">
        <f>[1]piombo!$O360</f>
        <v>NA</v>
      </c>
      <c r="O74" s="140">
        <f>[1]cadmio!$O360</f>
        <v>1.6070000000000001E-2</v>
      </c>
      <c r="P74" s="140" t="str">
        <f>[1]mercurio!$O360</f>
        <v>NA</v>
      </c>
      <c r="Q74" s="140" t="str">
        <f>[1]arsenico!$O360</f>
        <v>NA</v>
      </c>
      <c r="R74" s="140" t="str">
        <f>[1]cromo!$O360</f>
        <v>NA</v>
      </c>
      <c r="S74" s="140" t="str">
        <f>[1]rame!$O360</f>
        <v>NA</v>
      </c>
      <c r="T74" s="140">
        <f>[1]nichel!$O360</f>
        <v>8.3563999999999999E-2</v>
      </c>
      <c r="U74" s="140" t="str">
        <f>[1]selenio!$O360</f>
        <v>NA</v>
      </c>
      <c r="V74" s="140">
        <f>[1]zinco!$O360</f>
        <v>0.32140000000000002</v>
      </c>
      <c r="W74" s="140" t="str">
        <f>[1]Diossine!$O360</f>
        <v>IE</v>
      </c>
      <c r="X74" s="140" t="str">
        <f>[1]Benzoapyrene!$O360</f>
        <v>NE</v>
      </c>
      <c r="Y74" s="140" t="str">
        <f>[1]Benzobfluoranthene!$O360</f>
        <v>NE</v>
      </c>
      <c r="Z74" s="140" t="str">
        <f>[1]Benzokfluoranthene!$O360</f>
        <v>NE</v>
      </c>
      <c r="AA74" s="140" t="str">
        <f>[1]Indeno123cdpyrene!$O360</f>
        <v>NE</v>
      </c>
      <c r="AB74" s="140">
        <f>[1]PAH!$O360</f>
        <v>7.7135999999999996E-2</v>
      </c>
      <c r="AC74" s="140" t="str">
        <f>[1]HCB!$O360</f>
        <v>IE</v>
      </c>
      <c r="AD74" s="140" t="str">
        <f>[1]PCB!$O360</f>
        <v>IE</v>
      </c>
      <c r="AE74" s="127"/>
      <c r="AF74" s="126" t="s">
        <v>384</v>
      </c>
      <c r="AG74" s="126" t="s">
        <v>384</v>
      </c>
      <c r="AH74" s="126" t="s">
        <v>384</v>
      </c>
      <c r="AI74" s="126" t="s">
        <v>384</v>
      </c>
      <c r="AJ74" s="126" t="s">
        <v>384</v>
      </c>
      <c r="AK74" s="126">
        <f>'[1]dati attività'!G139</f>
        <v>160.69999999999999</v>
      </c>
      <c r="AL74" s="113" t="s">
        <v>375</v>
      </c>
    </row>
    <row r="75" spans="1:38" s="1" customFormat="1" ht="24.75" customHeight="1" thickBot="1" x14ac:dyDescent="0.25">
      <c r="A75" s="81" t="s">
        <v>112</v>
      </c>
      <c r="B75" s="81" t="s">
        <v>202</v>
      </c>
      <c r="C75" s="89" t="s">
        <v>269</v>
      </c>
      <c r="D75" s="109"/>
      <c r="E75" s="141" t="str">
        <f>[1]NOx!$O361</f>
        <v>NA</v>
      </c>
      <c r="F75" s="140" t="str">
        <f>[1]NMVOC!$O361</f>
        <v>NA</v>
      </c>
      <c r="G75" s="140" t="str">
        <f>[1]SOx!$O361</f>
        <v>NA</v>
      </c>
      <c r="H75" s="140" t="str">
        <f>[1]NH3!$O361</f>
        <v>NA</v>
      </c>
      <c r="I75" s="140" t="str">
        <f>'[1]pm2.5'!$O361</f>
        <v>NA</v>
      </c>
      <c r="J75" s="140" t="str">
        <f>[1]pm10!$O361</f>
        <v>NA</v>
      </c>
      <c r="K75" s="140" t="str">
        <f>[1]PST!$O361</f>
        <v>NA</v>
      </c>
      <c r="L75" s="140" t="str">
        <f>[1]BC!$O361</f>
        <v>NA</v>
      </c>
      <c r="M75" s="140" t="str">
        <f>[1]CO!$O361</f>
        <v>NA</v>
      </c>
      <c r="N75" s="140" t="str">
        <f>[1]piombo!$O361</f>
        <v>NA</v>
      </c>
      <c r="O75" s="140" t="str">
        <f>[1]cadmio!$O361</f>
        <v>NA</v>
      </c>
      <c r="P75" s="140" t="str">
        <f>[1]mercurio!$O361</f>
        <v>NA</v>
      </c>
      <c r="Q75" s="140" t="str">
        <f>[1]arsenico!$O361</f>
        <v>NA</v>
      </c>
      <c r="R75" s="140" t="str">
        <f>[1]cromo!$O361</f>
        <v>NA</v>
      </c>
      <c r="S75" s="140" t="str">
        <f>[1]rame!$O361</f>
        <v>NA</v>
      </c>
      <c r="T75" s="140" t="str">
        <f>[1]nichel!$O361</f>
        <v>NA</v>
      </c>
      <c r="U75" s="140" t="str">
        <f>[1]selenio!$O361</f>
        <v>NA</v>
      </c>
      <c r="V75" s="140" t="str">
        <f>[1]zinco!$O361</f>
        <v>NA</v>
      </c>
      <c r="W75" s="140" t="str">
        <f>[1]Diossine!$O361</f>
        <v>NA</v>
      </c>
      <c r="X75" s="140" t="str">
        <f>[1]Benzoapyrene!$O361</f>
        <v>NA</v>
      </c>
      <c r="Y75" s="140" t="str">
        <f>[1]Benzobfluoranthene!$O361</f>
        <v>NA</v>
      </c>
      <c r="Z75" s="140" t="str">
        <f>[1]Benzokfluoranthene!$O361</f>
        <v>NA</v>
      </c>
      <c r="AA75" s="140" t="str">
        <f>[1]Indeno123cdpyrene!$O361</f>
        <v>NA</v>
      </c>
      <c r="AB75" s="140" t="str">
        <f>[1]PAH!$O361</f>
        <v>NA</v>
      </c>
      <c r="AC75" s="140" t="str">
        <f>[1]HCB!$O361</f>
        <v>NA</v>
      </c>
      <c r="AD75" s="140" t="str">
        <f>[1]PCB!$O361</f>
        <v>NA</v>
      </c>
      <c r="AE75" s="127"/>
      <c r="AF75" s="126" t="s">
        <v>384</v>
      </c>
      <c r="AG75" s="126" t="s">
        <v>384</v>
      </c>
      <c r="AH75" s="126" t="s">
        <v>384</v>
      </c>
      <c r="AI75" s="126" t="s">
        <v>384</v>
      </c>
      <c r="AJ75" s="126" t="s">
        <v>384</v>
      </c>
      <c r="AK75" s="126">
        <f>'[1]dati attività'!G140</f>
        <v>1.2110000000000001</v>
      </c>
      <c r="AL75" s="113" t="s">
        <v>376</v>
      </c>
    </row>
    <row r="76" spans="1:38" s="1" customFormat="1" ht="24.75" customHeight="1" thickBot="1" x14ac:dyDescent="0.25">
      <c r="A76" s="81" t="s">
        <v>112</v>
      </c>
      <c r="B76" s="81" t="s">
        <v>203</v>
      </c>
      <c r="C76" s="89" t="s">
        <v>83</v>
      </c>
      <c r="D76" s="75"/>
      <c r="E76" s="140" t="str">
        <f>[1]NOx!$O362</f>
        <v>NA</v>
      </c>
      <c r="F76" s="140" t="str">
        <f>[1]NMVOC!$O362</f>
        <v>NA</v>
      </c>
      <c r="G76" s="140" t="str">
        <f>[1]SOx!$O362</f>
        <v>IE</v>
      </c>
      <c r="H76" s="140" t="str">
        <f>[1]NH3!$O362</f>
        <v>NA</v>
      </c>
      <c r="I76" s="140" t="str">
        <f>'[1]pm2.5'!$O362</f>
        <v>IE</v>
      </c>
      <c r="J76" s="140" t="str">
        <f>[1]pm10!$O362</f>
        <v>IE</v>
      </c>
      <c r="K76" s="140" t="str">
        <f>[1]PST!$O362</f>
        <v>IE</v>
      </c>
      <c r="L76" s="140" t="str">
        <f>[1]BC!$O362</f>
        <v>IE</v>
      </c>
      <c r="M76" s="140" t="str">
        <f>[1]CO!$O362</f>
        <v>NA</v>
      </c>
      <c r="N76" s="140" t="str">
        <f>[1]piombo!$O362</f>
        <v>IE</v>
      </c>
      <c r="O76" s="140" t="str">
        <f>[1]cadmio!$O362</f>
        <v>NA</v>
      </c>
      <c r="P76" s="140" t="str">
        <f>[1]mercurio!$O362</f>
        <v>NA</v>
      </c>
      <c r="Q76" s="140" t="str">
        <f>[1]arsenico!$O362</f>
        <v>NA</v>
      </c>
      <c r="R76" s="140" t="str">
        <f>[1]cromo!$O362</f>
        <v>NA</v>
      </c>
      <c r="S76" s="140" t="str">
        <f>[1]rame!$O362</f>
        <v>NA</v>
      </c>
      <c r="T76" s="140" t="str">
        <f>[1]nichel!$O362</f>
        <v>NA</v>
      </c>
      <c r="U76" s="140" t="str">
        <f>[1]selenio!$O362</f>
        <v>NA</v>
      </c>
      <c r="V76" s="140" t="str">
        <f>[1]zinco!$O362</f>
        <v>NA</v>
      </c>
      <c r="W76" s="140" t="str">
        <f>[1]Diossine!$O362</f>
        <v>IE</v>
      </c>
      <c r="X76" s="140" t="str">
        <f>[1]Benzoapyrene!$O362</f>
        <v>NA</v>
      </c>
      <c r="Y76" s="140" t="str">
        <f>[1]Benzobfluoranthene!$O362</f>
        <v>NA</v>
      </c>
      <c r="Z76" s="140" t="str">
        <f>[1]Benzokfluoranthene!$O362</f>
        <v>NA</v>
      </c>
      <c r="AA76" s="140" t="str">
        <f>[1]Indeno123cdpyrene!$O362</f>
        <v>NA</v>
      </c>
      <c r="AB76" s="140" t="str">
        <f>[1]PAH!$O362</f>
        <v>NA</v>
      </c>
      <c r="AC76" s="140" t="str">
        <f>[1]HCB!$O362</f>
        <v>IE</v>
      </c>
      <c r="AD76" s="140" t="str">
        <f>[1]PCB!$O362</f>
        <v>IE</v>
      </c>
      <c r="AE76" s="127"/>
      <c r="AF76" s="126" t="s">
        <v>384</v>
      </c>
      <c r="AG76" s="126" t="s">
        <v>384</v>
      </c>
      <c r="AH76" s="126" t="s">
        <v>384</v>
      </c>
      <c r="AI76" s="126" t="s">
        <v>384</v>
      </c>
      <c r="AJ76" s="126" t="s">
        <v>384</v>
      </c>
      <c r="AK76" s="126">
        <f>'[1]dati attività'!G141</f>
        <v>186.3</v>
      </c>
      <c r="AL76" s="113" t="s">
        <v>377</v>
      </c>
    </row>
    <row r="77" spans="1:38" s="1" customFormat="1" ht="24.75" customHeight="1" thickBot="1" x14ac:dyDescent="0.25">
      <c r="A77" s="81" t="s">
        <v>112</v>
      </c>
      <c r="B77" s="81" t="s">
        <v>204</v>
      </c>
      <c r="C77" s="89" t="s">
        <v>85</v>
      </c>
      <c r="D77" s="75"/>
      <c r="E77" s="140" t="str">
        <f>[1]NOx!$O363</f>
        <v>NA</v>
      </c>
      <c r="F77" s="140" t="str">
        <f>[1]NMVOC!$O363</f>
        <v>NA</v>
      </c>
      <c r="G77" s="140" t="str">
        <f>[1]SOx!$O363</f>
        <v>IE</v>
      </c>
      <c r="H77" s="140" t="str">
        <f>[1]NH3!$O363</f>
        <v>NA</v>
      </c>
      <c r="I77" s="140" t="str">
        <f>'[1]pm2.5'!$O363</f>
        <v>IE</v>
      </c>
      <c r="J77" s="140" t="str">
        <f>[1]pm10!$O363</f>
        <v>IE</v>
      </c>
      <c r="K77" s="140" t="str">
        <f>[1]PST!$O363</f>
        <v>IE</v>
      </c>
      <c r="L77" s="140" t="str">
        <f>[1]BC!$O363</f>
        <v>IE</v>
      </c>
      <c r="M77" s="140" t="str">
        <f>[1]CO!$O363</f>
        <v>NA</v>
      </c>
      <c r="N77" s="140" t="str">
        <f>[1]piombo!$O363</f>
        <v>NA</v>
      </c>
      <c r="O77" s="140" t="str">
        <f>[1]cadmio!$O363</f>
        <v>IE</v>
      </c>
      <c r="P77" s="140" t="str">
        <f>[1]mercurio!$O363</f>
        <v>IE</v>
      </c>
      <c r="Q77" s="140" t="str">
        <f>[1]arsenico!$O363</f>
        <v>NA</v>
      </c>
      <c r="R77" s="140" t="str">
        <f>[1]cromo!$O363</f>
        <v>NA</v>
      </c>
      <c r="S77" s="140" t="str">
        <f>[1]rame!$O363</f>
        <v>NA</v>
      </c>
      <c r="T77" s="140" t="str">
        <f>[1]nichel!$O363</f>
        <v>NA</v>
      </c>
      <c r="U77" s="140" t="str">
        <f>[1]selenio!$O363</f>
        <v>NA</v>
      </c>
      <c r="V77" s="140" t="str">
        <f>[1]zinco!$O363</f>
        <v>NA</v>
      </c>
      <c r="W77" s="140" t="str">
        <f>[1]Diossine!$O363</f>
        <v>IE</v>
      </c>
      <c r="X77" s="140" t="str">
        <f>[1]Benzoapyrene!$O363</f>
        <v>NA</v>
      </c>
      <c r="Y77" s="140" t="str">
        <f>[1]Benzobfluoranthene!$O363</f>
        <v>NA</v>
      </c>
      <c r="Z77" s="140" t="str">
        <f>[1]Benzokfluoranthene!$O363</f>
        <v>NA</v>
      </c>
      <c r="AA77" s="140" t="str">
        <f>[1]Indeno123cdpyrene!$O363</f>
        <v>NA</v>
      </c>
      <c r="AB77" s="140" t="str">
        <f>[1]PAH!$O363</f>
        <v>NA</v>
      </c>
      <c r="AC77" s="140" t="str">
        <f>[1]HCB!$O363</f>
        <v>IE</v>
      </c>
      <c r="AD77" s="140" t="str">
        <f>[1]PCB!$O363</f>
        <v>IE</v>
      </c>
      <c r="AE77" s="127"/>
      <c r="AF77" s="126" t="s">
        <v>384</v>
      </c>
      <c r="AG77" s="126" t="s">
        <v>384</v>
      </c>
      <c r="AH77" s="126" t="s">
        <v>384</v>
      </c>
      <c r="AI77" s="126" t="s">
        <v>384</v>
      </c>
      <c r="AJ77" s="126" t="s">
        <v>384</v>
      </c>
      <c r="AK77" s="126">
        <f>'[1]dati attività'!G142</f>
        <v>252.6</v>
      </c>
      <c r="AL77" s="113" t="s">
        <v>378</v>
      </c>
    </row>
    <row r="78" spans="1:38" s="1" customFormat="1" ht="24.75" customHeight="1" thickBot="1" x14ac:dyDescent="0.25">
      <c r="A78" s="81" t="s">
        <v>112</v>
      </c>
      <c r="B78" s="81" t="s">
        <v>205</v>
      </c>
      <c r="C78" s="89" t="s">
        <v>82</v>
      </c>
      <c r="D78" s="75"/>
      <c r="E78" s="140" t="str">
        <f>[1]NOx!$O364</f>
        <v>NA</v>
      </c>
      <c r="F78" s="140" t="str">
        <f>[1]NMVOC!$O364</f>
        <v>NA</v>
      </c>
      <c r="G78" s="140" t="str">
        <f>[1]SOx!$O364</f>
        <v>IE</v>
      </c>
      <c r="H78" s="140" t="str">
        <f>[1]NH3!$O364</f>
        <v>NA</v>
      </c>
      <c r="I78" s="140" t="str">
        <f>'[1]pm2.5'!$O364</f>
        <v>IE</v>
      </c>
      <c r="J78" s="140" t="str">
        <f>[1]pm10!$O364</f>
        <v>IE</v>
      </c>
      <c r="K78" s="140" t="str">
        <f>[1]PST!$O364</f>
        <v>IE</v>
      </c>
      <c r="L78" s="140" t="str">
        <f>[1]BC!$O364</f>
        <v>IE</v>
      </c>
      <c r="M78" s="140" t="str">
        <f>[1]CO!$O364</f>
        <v>NA</v>
      </c>
      <c r="N78" s="140" t="str">
        <f>[1]piombo!$O364</f>
        <v>IE</v>
      </c>
      <c r="O78" s="140" t="str">
        <f>[1]cadmio!$O364</f>
        <v>IE</v>
      </c>
      <c r="P78" s="140" t="str">
        <f>[1]mercurio!$O364</f>
        <v>NA</v>
      </c>
      <c r="Q78" s="140" t="str">
        <f>[1]arsenico!$O364</f>
        <v>NA</v>
      </c>
      <c r="R78" s="140" t="str">
        <f>[1]cromo!$O364</f>
        <v>NA</v>
      </c>
      <c r="S78" s="140" t="str">
        <f>[1]rame!$O364</f>
        <v>NA</v>
      </c>
      <c r="T78" s="140" t="str">
        <f>[1]nichel!$O364</f>
        <v>NA</v>
      </c>
      <c r="U78" s="140" t="str">
        <f>[1]selenio!$O364</f>
        <v>NA</v>
      </c>
      <c r="V78" s="140" t="str">
        <f>[1]zinco!$O364</f>
        <v>NA</v>
      </c>
      <c r="W78" s="140" t="str">
        <f>[1]Diossine!$O364</f>
        <v>IE</v>
      </c>
      <c r="X78" s="140" t="str">
        <f>[1]Benzoapyrene!$O364</f>
        <v>NA</v>
      </c>
      <c r="Y78" s="140" t="str">
        <f>[1]Benzobfluoranthene!$O364</f>
        <v>NA</v>
      </c>
      <c r="Z78" s="140" t="str">
        <f>[1]Benzokfluoranthene!$O364</f>
        <v>NA</v>
      </c>
      <c r="AA78" s="140" t="str">
        <f>[1]Indeno123cdpyrene!$O364</f>
        <v>NA</v>
      </c>
      <c r="AB78" s="140" t="str">
        <f>[1]PAH!$O364</f>
        <v>NA</v>
      </c>
      <c r="AC78" s="140" t="str">
        <f>[1]HCB!$O364</f>
        <v>IE</v>
      </c>
      <c r="AD78" s="140" t="str">
        <f>[1]PCB!$O364</f>
        <v>IE</v>
      </c>
      <c r="AE78" s="127"/>
      <c r="AF78" s="126" t="s">
        <v>384</v>
      </c>
      <c r="AG78" s="126" t="s">
        <v>384</v>
      </c>
      <c r="AH78" s="126" t="s">
        <v>384</v>
      </c>
      <c r="AI78" s="126" t="s">
        <v>384</v>
      </c>
      <c r="AJ78" s="126" t="s">
        <v>384</v>
      </c>
      <c r="AK78" s="126">
        <f>'[1]dati attività'!G143</f>
        <v>76</v>
      </c>
      <c r="AL78" s="113" t="s">
        <v>379</v>
      </c>
    </row>
    <row r="79" spans="1:38" s="1" customFormat="1" ht="24.75" customHeight="1" thickBot="1" x14ac:dyDescent="0.25">
      <c r="A79" s="81" t="s">
        <v>112</v>
      </c>
      <c r="B79" s="81" t="s">
        <v>206</v>
      </c>
      <c r="C79" s="89" t="s">
        <v>84</v>
      </c>
      <c r="D79" s="75"/>
      <c r="E79" s="140" t="str">
        <f>[1]NOx!$O365</f>
        <v>NO</v>
      </c>
      <c r="F79" s="140" t="str">
        <f>[1]NMVOC!$O365</f>
        <v>NO</v>
      </c>
      <c r="G79" s="140" t="str">
        <f>[1]SOx!$O365</f>
        <v>NO</v>
      </c>
      <c r="H79" s="140" t="str">
        <f>[1]NH3!$O365</f>
        <v>NO</v>
      </c>
      <c r="I79" s="140" t="str">
        <f>'[1]pm2.5'!$O365</f>
        <v>NO</v>
      </c>
      <c r="J79" s="140" t="str">
        <f>[1]pm10!$O365</f>
        <v>NO</v>
      </c>
      <c r="K79" s="140" t="str">
        <f>[1]PST!$O365</f>
        <v>NO</v>
      </c>
      <c r="L79" s="140" t="str">
        <f>[1]BC!$O365</f>
        <v>NO</v>
      </c>
      <c r="M79" s="140" t="str">
        <f>[1]CO!$O365</f>
        <v>NO</v>
      </c>
      <c r="N79" s="140" t="str">
        <f>[1]piombo!$O365</f>
        <v>NO</v>
      </c>
      <c r="O79" s="140" t="str">
        <f>[1]cadmio!$O365</f>
        <v>NO</v>
      </c>
      <c r="P79" s="140" t="str">
        <f>[1]mercurio!$O365</f>
        <v>NO</v>
      </c>
      <c r="Q79" s="140" t="str">
        <f>[1]arsenico!$O365</f>
        <v>NO</v>
      </c>
      <c r="R79" s="140" t="str">
        <f>[1]cromo!$O365</f>
        <v>NO</v>
      </c>
      <c r="S79" s="140" t="str">
        <f>[1]rame!$O365</f>
        <v>NO</v>
      </c>
      <c r="T79" s="140" t="str">
        <f>[1]nichel!$O365</f>
        <v>NO</v>
      </c>
      <c r="U79" s="140" t="str">
        <f>[1]selenio!$O365</f>
        <v>NO</v>
      </c>
      <c r="V79" s="140" t="str">
        <f>[1]zinco!$O365</f>
        <v>NO</v>
      </c>
      <c r="W79" s="140" t="str">
        <f>[1]Diossine!$O365</f>
        <v>NO</v>
      </c>
      <c r="X79" s="140" t="str">
        <f>[1]Benzoapyrene!$O365</f>
        <v>NO</v>
      </c>
      <c r="Y79" s="140" t="str">
        <f>[1]Benzobfluoranthene!$O365</f>
        <v>NO</v>
      </c>
      <c r="Z79" s="140" t="str">
        <f>[1]Benzokfluoranthene!$O365</f>
        <v>NO</v>
      </c>
      <c r="AA79" s="140" t="str">
        <f>[1]Indeno123cdpyrene!$O365</f>
        <v>NO</v>
      </c>
      <c r="AB79" s="140" t="str">
        <f>[1]PAH!$O365</f>
        <v>NO</v>
      </c>
      <c r="AC79" s="140" t="str">
        <f>[1]HCB!$O365</f>
        <v>NO</v>
      </c>
      <c r="AD79" s="140" t="str">
        <f>[1]PCB!$O365</f>
        <v>NO</v>
      </c>
      <c r="AE79" s="127"/>
      <c r="AF79" s="126" t="s">
        <v>384</v>
      </c>
      <c r="AG79" s="126" t="s">
        <v>384</v>
      </c>
      <c r="AH79" s="126" t="s">
        <v>384</v>
      </c>
      <c r="AI79" s="126" t="s">
        <v>384</v>
      </c>
      <c r="AJ79" s="126" t="s">
        <v>384</v>
      </c>
      <c r="AK79" s="150" t="str">
        <f>'[1]dati attività'!G144</f>
        <v>NO</v>
      </c>
      <c r="AL79" s="113" t="s">
        <v>380</v>
      </c>
    </row>
    <row r="80" spans="1:38" s="1" customFormat="1" ht="24.75" customHeight="1" thickBot="1" x14ac:dyDescent="0.25">
      <c r="A80" s="81" t="s">
        <v>112</v>
      </c>
      <c r="B80" s="82" t="s">
        <v>207</v>
      </c>
      <c r="C80" s="90" t="s">
        <v>307</v>
      </c>
      <c r="D80" s="75"/>
      <c r="E80" s="140" t="str">
        <f>[1]NOx!$O366</f>
        <v>NA</v>
      </c>
      <c r="F80" s="140">
        <f>[1]NMVOC!$O366</f>
        <v>0.26158999999999999</v>
      </c>
      <c r="G80" s="140" t="str">
        <f>[1]SOx!$O366</f>
        <v>NA</v>
      </c>
      <c r="H80" s="140" t="str">
        <f>[1]NH3!$O366</f>
        <v>NA</v>
      </c>
      <c r="I80" s="140">
        <f>'[1]pm2.5'!$O366</f>
        <v>8.4839999999999999E-2</v>
      </c>
      <c r="J80" s="140">
        <f>[1]pm10!$O366</f>
        <v>0.1414</v>
      </c>
      <c r="K80" s="140">
        <f>[1]PST!$O366</f>
        <v>0.20200000000000001</v>
      </c>
      <c r="L80" s="140" t="str">
        <f>[1]BC!$O366</f>
        <v>NA</v>
      </c>
      <c r="M80" s="140" t="str">
        <f>[1]CO!$O366</f>
        <v>NA</v>
      </c>
      <c r="N80" s="140" t="str">
        <f>[1]piombo!$O366</f>
        <v>NA</v>
      </c>
      <c r="O80" s="140" t="str">
        <f>[1]cadmio!$O366</f>
        <v>NA</v>
      </c>
      <c r="P80" s="140" t="str">
        <f>[1]mercurio!$O366</f>
        <v>NA</v>
      </c>
      <c r="Q80" s="140" t="str">
        <f>[1]arsenico!$O366</f>
        <v>NA</v>
      </c>
      <c r="R80" s="140" t="str">
        <f>[1]cromo!$O366</f>
        <v>NA</v>
      </c>
      <c r="S80" s="140" t="str">
        <f>[1]rame!$O366</f>
        <v>NA</v>
      </c>
      <c r="T80" s="140" t="str">
        <f>[1]nichel!$O366</f>
        <v>NA</v>
      </c>
      <c r="U80" s="140" t="str">
        <f>[1]selenio!$O366</f>
        <v>NA</v>
      </c>
      <c r="V80" s="140" t="str">
        <f>[1]zinco!$O366</f>
        <v>NA</v>
      </c>
      <c r="W80" s="140" t="str">
        <f>[1]Diossine!$O366</f>
        <v>NA</v>
      </c>
      <c r="X80" s="140" t="str">
        <f>[1]Benzoapyrene!$O366</f>
        <v>NA</v>
      </c>
      <c r="Y80" s="140" t="str">
        <f>[1]Benzobfluoranthene!$O366</f>
        <v>NA</v>
      </c>
      <c r="Z80" s="140" t="str">
        <f>[1]Benzokfluoranthene!$O366</f>
        <v>NA</v>
      </c>
      <c r="AA80" s="140" t="str">
        <f>[1]Indeno123cdpyrene!$O366</f>
        <v>NA</v>
      </c>
      <c r="AB80" s="140" t="str">
        <f>[1]PAH!$O366</f>
        <v>NA</v>
      </c>
      <c r="AC80" s="140" t="str">
        <f>[1]HCB!$O366</f>
        <v>NA</v>
      </c>
      <c r="AD80" s="140" t="str">
        <f>[1]PCB!$O366</f>
        <v>NA</v>
      </c>
      <c r="AE80" s="127"/>
      <c r="AF80" s="150" t="s">
        <v>403</v>
      </c>
      <c r="AG80" s="150" t="s">
        <v>403</v>
      </c>
      <c r="AH80" s="150" t="s">
        <v>403</v>
      </c>
      <c r="AI80" s="150" t="s">
        <v>403</v>
      </c>
      <c r="AJ80" s="150" t="s">
        <v>403</v>
      </c>
      <c r="AK80" s="126">
        <f>'[1]dati attività'!G145</f>
        <v>11.311</v>
      </c>
      <c r="AL80" s="113" t="s">
        <v>356</v>
      </c>
    </row>
    <row r="81" spans="1:38" s="1" customFormat="1" ht="24.75" customHeight="1" thickBot="1" x14ac:dyDescent="0.25">
      <c r="A81" s="81" t="s">
        <v>112</v>
      </c>
      <c r="B81" s="82" t="s">
        <v>208</v>
      </c>
      <c r="C81" s="90" t="s">
        <v>353</v>
      </c>
      <c r="D81" s="75"/>
      <c r="E81" s="140" t="str">
        <f>[1]NOx!$O367</f>
        <v>NA</v>
      </c>
      <c r="F81" s="140" t="str">
        <f>[1]NMVOC!$O367</f>
        <v>NA</v>
      </c>
      <c r="G81" s="140" t="str">
        <f>[1]SOx!$O367</f>
        <v>NA</v>
      </c>
      <c r="H81" s="140" t="str">
        <f>[1]NH3!$O367</f>
        <v>NA</v>
      </c>
      <c r="I81" s="140" t="str">
        <f>'[1]pm2.5'!$O367</f>
        <v>NA</v>
      </c>
      <c r="J81" s="140" t="str">
        <f>[1]pm10!$O367</f>
        <v>NA</v>
      </c>
      <c r="K81" s="140" t="str">
        <f>[1]PST!$O367</f>
        <v>NA</v>
      </c>
      <c r="L81" s="140" t="str">
        <f>[1]BC!$O367</f>
        <v>NA</v>
      </c>
      <c r="M81" s="140" t="str">
        <f>[1]CO!$O367</f>
        <v>NA</v>
      </c>
      <c r="N81" s="140" t="str">
        <f>[1]piombo!$O367</f>
        <v>NA</v>
      </c>
      <c r="O81" s="140" t="str">
        <f>[1]cadmio!$O367</f>
        <v>NA</v>
      </c>
      <c r="P81" s="140" t="str">
        <f>[1]mercurio!$O367</f>
        <v>NA</v>
      </c>
      <c r="Q81" s="140" t="str">
        <f>[1]arsenico!$O367</f>
        <v>NA</v>
      </c>
      <c r="R81" s="140" t="str">
        <f>[1]cromo!$O367</f>
        <v>NA</v>
      </c>
      <c r="S81" s="140" t="str">
        <f>[1]rame!$O367</f>
        <v>NA</v>
      </c>
      <c r="T81" s="140" t="str">
        <f>[1]nichel!$O367</f>
        <v>NA</v>
      </c>
      <c r="U81" s="140" t="str">
        <f>[1]selenio!$O367</f>
        <v>NA</v>
      </c>
      <c r="V81" s="140" t="str">
        <f>[1]zinco!$O367</f>
        <v>NA</v>
      </c>
      <c r="W81" s="140" t="str">
        <f>[1]Diossine!$O367</f>
        <v>NA</v>
      </c>
      <c r="X81" s="140" t="str">
        <f>[1]Benzoapyrene!$O367</f>
        <v>NA</v>
      </c>
      <c r="Y81" s="140" t="str">
        <f>[1]Benzobfluoranthene!$O367</f>
        <v>NA</v>
      </c>
      <c r="Z81" s="140" t="str">
        <f>[1]Benzokfluoranthene!$O367</f>
        <v>NA</v>
      </c>
      <c r="AA81" s="140" t="str">
        <f>[1]Indeno123cdpyrene!$O367</f>
        <v>NA</v>
      </c>
      <c r="AB81" s="140" t="str">
        <f>[1]PAH!$O367</f>
        <v>NA</v>
      </c>
      <c r="AC81" s="140" t="str">
        <f>[1]HCB!$O367</f>
        <v>NA</v>
      </c>
      <c r="AD81" s="140" t="str">
        <f>[1]PCB!$O367</f>
        <v>NA</v>
      </c>
      <c r="AE81" s="127"/>
      <c r="AF81" s="126" t="s">
        <v>384</v>
      </c>
      <c r="AG81" s="126" t="s">
        <v>384</v>
      </c>
      <c r="AH81" s="126" t="s">
        <v>384</v>
      </c>
      <c r="AI81" s="126" t="s">
        <v>384</v>
      </c>
      <c r="AJ81" s="126" t="s">
        <v>384</v>
      </c>
      <c r="AK81" s="150" t="str">
        <f>'[1]dati attività'!G146</f>
        <v>NA</v>
      </c>
      <c r="AL81" s="113" t="s">
        <v>381</v>
      </c>
    </row>
    <row r="82" spans="1:38" s="1" customFormat="1" ht="24.75" customHeight="1" thickBot="1" x14ac:dyDescent="0.25">
      <c r="A82" s="81" t="s">
        <v>115</v>
      </c>
      <c r="B82" s="82" t="s">
        <v>215</v>
      </c>
      <c r="C82" s="73" t="s">
        <v>92</v>
      </c>
      <c r="D82" s="75"/>
      <c r="E82" s="140" t="str">
        <f>[1]NOx!$O368</f>
        <v>NA</v>
      </c>
      <c r="F82" s="140">
        <f>[1]NMVOC!$O368</f>
        <v>120.31824663401144</v>
      </c>
      <c r="G82" s="140" t="str">
        <f>[1]SOx!$O368</f>
        <v>NA</v>
      </c>
      <c r="H82" s="140" t="str">
        <f>[1]NH3!$O368</f>
        <v>NA</v>
      </c>
      <c r="I82" s="140" t="str">
        <f>'[1]pm2.5'!$O368</f>
        <v>NA</v>
      </c>
      <c r="J82" s="140" t="str">
        <f>[1]pm10!$O368</f>
        <v>NA</v>
      </c>
      <c r="K82" s="140" t="str">
        <f>[1]PST!$O368</f>
        <v>NA</v>
      </c>
      <c r="L82" s="140" t="str">
        <f>[1]BC!$O368</f>
        <v>NA</v>
      </c>
      <c r="M82" s="140" t="str">
        <f>[1]CO!$O368</f>
        <v>NA</v>
      </c>
      <c r="N82" s="140" t="str">
        <f>[1]piombo!$O368</f>
        <v>NA</v>
      </c>
      <c r="O82" s="140" t="str">
        <f>[1]cadmio!$O368</f>
        <v>NA</v>
      </c>
      <c r="P82" s="140" t="str">
        <f>[1]mercurio!$O368</f>
        <v>NA</v>
      </c>
      <c r="Q82" s="140" t="str">
        <f>[1]arsenico!$O368</f>
        <v>NA</v>
      </c>
      <c r="R82" s="140" t="str">
        <f>[1]cromo!$O368</f>
        <v>NA</v>
      </c>
      <c r="S82" s="140" t="str">
        <f>[1]rame!$O368</f>
        <v>NA</v>
      </c>
      <c r="T82" s="140" t="str">
        <f>[1]nichel!$O368</f>
        <v>NA</v>
      </c>
      <c r="U82" s="140" t="str">
        <f>[1]selenio!$O368</f>
        <v>NA</v>
      </c>
      <c r="V82" s="140" t="str">
        <f>[1]zinco!$O368</f>
        <v>NA</v>
      </c>
      <c r="W82" s="140" t="str">
        <f>[1]Diossine!$O368</f>
        <v>NA</v>
      </c>
      <c r="X82" s="140" t="str">
        <f>[1]Benzoapyrene!$O368</f>
        <v>NA</v>
      </c>
      <c r="Y82" s="140" t="str">
        <f>[1]Benzobfluoranthene!$O368</f>
        <v>NA</v>
      </c>
      <c r="Z82" s="140" t="str">
        <f>[1]Benzokfluoranthene!$O368</f>
        <v>NA</v>
      </c>
      <c r="AA82" s="140" t="str">
        <f>[1]Indeno123cdpyrene!$O368</f>
        <v>NA</v>
      </c>
      <c r="AB82" s="140" t="str">
        <f>[1]PAH!$O368</f>
        <v>NA</v>
      </c>
      <c r="AC82" s="140" t="str">
        <f>[1]HCB!$O368</f>
        <v>NA</v>
      </c>
      <c r="AD82" s="140" t="str">
        <f>[1]PCB!$O368</f>
        <v>NA</v>
      </c>
      <c r="AE82" s="127"/>
      <c r="AF82" s="126" t="s">
        <v>384</v>
      </c>
      <c r="AG82" s="126" t="s">
        <v>384</v>
      </c>
      <c r="AH82" s="126" t="s">
        <v>384</v>
      </c>
      <c r="AI82" s="126" t="s">
        <v>384</v>
      </c>
      <c r="AJ82" s="126" t="s">
        <v>384</v>
      </c>
      <c r="AK82" s="126">
        <f>'[1]dati attività'!G147</f>
        <v>2064.028315646</v>
      </c>
      <c r="AL82" s="113" t="s">
        <v>398</v>
      </c>
    </row>
    <row r="83" spans="1:38" s="1" customFormat="1" ht="24.75" customHeight="1" thickBot="1" x14ac:dyDescent="0.25">
      <c r="A83" s="81" t="s">
        <v>115</v>
      </c>
      <c r="B83" s="99" t="s">
        <v>216</v>
      </c>
      <c r="C83" s="76" t="s">
        <v>72</v>
      </c>
      <c r="D83" s="75"/>
      <c r="E83" s="140" t="str">
        <f>[1]NOx!$O369</f>
        <v>NA</v>
      </c>
      <c r="F83" s="140">
        <f>[1]NMVOC!$O369</f>
        <v>9.0775258971428592</v>
      </c>
      <c r="G83" s="140" t="str">
        <f>[1]SOx!$O369</f>
        <v>NA</v>
      </c>
      <c r="H83" s="140" t="str">
        <f>[1]NH3!$O369</f>
        <v>NA</v>
      </c>
      <c r="I83" s="140">
        <f>'[1]pm2.5'!$O369</f>
        <v>0.33522552479910861</v>
      </c>
      <c r="J83" s="140">
        <f>[1]pm10!$O369</f>
        <v>2.5148201410285713</v>
      </c>
      <c r="K83" s="140">
        <f>[1]PST!$O369</f>
        <v>2.5148201410285713</v>
      </c>
      <c r="L83" s="140">
        <f>[1]BC!$O369</f>
        <v>1.9107854913549192E-2</v>
      </c>
      <c r="M83" s="140" t="str">
        <f>[1]CO!$O369</f>
        <v>NA</v>
      </c>
      <c r="N83" s="140" t="str">
        <f>[1]piombo!$O369</f>
        <v>NA</v>
      </c>
      <c r="O83" s="140" t="str">
        <f>[1]cadmio!$O369</f>
        <v>NA</v>
      </c>
      <c r="P83" s="140" t="str">
        <f>[1]mercurio!$O369</f>
        <v>NA</v>
      </c>
      <c r="Q83" s="140" t="str">
        <f>[1]arsenico!$O369</f>
        <v>NA</v>
      </c>
      <c r="R83" s="140" t="str">
        <f>[1]cromo!$O369</f>
        <v>NA</v>
      </c>
      <c r="S83" s="140" t="str">
        <f>[1]rame!$O369</f>
        <v>NA</v>
      </c>
      <c r="T83" s="140" t="str">
        <f>[1]nichel!$O369</f>
        <v>NA</v>
      </c>
      <c r="U83" s="140" t="str">
        <f>[1]selenio!$O369</f>
        <v>NA</v>
      </c>
      <c r="V83" s="140" t="str">
        <f>[1]zinco!$O369</f>
        <v>NA</v>
      </c>
      <c r="W83" s="140" t="str">
        <f>[1]Diossine!$O369</f>
        <v>NA</v>
      </c>
      <c r="X83" s="140" t="str">
        <f>[1]Benzoapyrene!$O369</f>
        <v>NA</v>
      </c>
      <c r="Y83" s="140" t="str">
        <f>[1]Benzobfluoranthene!$O369</f>
        <v>NA</v>
      </c>
      <c r="Z83" s="140" t="str">
        <f>[1]Benzokfluoranthene!$O369</f>
        <v>NA</v>
      </c>
      <c r="AA83" s="140" t="str">
        <f>[1]Indeno123cdpyrene!$O369</f>
        <v>NA</v>
      </c>
      <c r="AB83" s="140" t="str">
        <f>[1]PAH!$O369</f>
        <v>NA</v>
      </c>
      <c r="AC83" s="140" t="str">
        <f>[1]HCB!$O369</f>
        <v>NA</v>
      </c>
      <c r="AD83" s="140" t="str">
        <f>[1]PCB!$O369</f>
        <v>NA</v>
      </c>
      <c r="AE83" s="127"/>
      <c r="AF83" s="126" t="s">
        <v>384</v>
      </c>
      <c r="AG83" s="126" t="s">
        <v>384</v>
      </c>
      <c r="AH83" s="126" t="s">
        <v>384</v>
      </c>
      <c r="AI83" s="126" t="s">
        <v>384</v>
      </c>
      <c r="AJ83" s="126" t="s">
        <v>384</v>
      </c>
      <c r="AK83" s="126">
        <f>'[1]dati attività'!G148</f>
        <v>33346.28571428571</v>
      </c>
      <c r="AL83" s="113" t="s">
        <v>399</v>
      </c>
    </row>
    <row r="84" spans="1:38" s="1" customFormat="1" ht="24.75" customHeight="1" thickBot="1" x14ac:dyDescent="0.25">
      <c r="A84" s="81" t="s">
        <v>112</v>
      </c>
      <c r="B84" s="99" t="s">
        <v>217</v>
      </c>
      <c r="C84" s="76" t="s">
        <v>71</v>
      </c>
      <c r="D84" s="75"/>
      <c r="E84" s="140" t="str">
        <f>[1]NOx!$O370</f>
        <v>NA</v>
      </c>
      <c r="F84" s="140">
        <f>[1]NMVOC!$O370</f>
        <v>1.7000000000000001E-2</v>
      </c>
      <c r="G84" s="140" t="str">
        <f>[1]SOx!$O370</f>
        <v>NA</v>
      </c>
      <c r="H84" s="140" t="str">
        <f>[1]NH3!$O370</f>
        <v>NA</v>
      </c>
      <c r="I84" s="140">
        <f>'[1]pm2.5'!$O370</f>
        <v>1.6399999999999998E-2</v>
      </c>
      <c r="J84" s="140">
        <f>[1]pm10!$O370</f>
        <v>8.2000000000000003E-2</v>
      </c>
      <c r="K84" s="140">
        <f>[1]PST!$O370</f>
        <v>8.2000000000000003E-2</v>
      </c>
      <c r="L84" s="140">
        <f>[1]BC!$O370</f>
        <v>2.1320000000000001E-6</v>
      </c>
      <c r="M84" s="140">
        <f>[1]CO!$O370</f>
        <v>7.6E-3</v>
      </c>
      <c r="N84" s="140" t="str">
        <f>[1]piombo!$O370</f>
        <v>NA</v>
      </c>
      <c r="O84" s="140" t="str">
        <f>[1]cadmio!$O370</f>
        <v>NA</v>
      </c>
      <c r="P84" s="140" t="str">
        <f>[1]mercurio!$O370</f>
        <v>NA</v>
      </c>
      <c r="Q84" s="140" t="str">
        <f>[1]arsenico!$O370</f>
        <v>NA</v>
      </c>
      <c r="R84" s="140" t="str">
        <f>[1]cromo!$O370</f>
        <v>NA</v>
      </c>
      <c r="S84" s="140" t="str">
        <f>[1]rame!$O370</f>
        <v>NA</v>
      </c>
      <c r="T84" s="140" t="str">
        <f>[1]nichel!$O370</f>
        <v>NA</v>
      </c>
      <c r="U84" s="140" t="str">
        <f>[1]selenio!$O370</f>
        <v>NA</v>
      </c>
      <c r="V84" s="140" t="str">
        <f>[1]zinco!$O370</f>
        <v>NA</v>
      </c>
      <c r="W84" s="140" t="str">
        <f>[1]Diossine!$O370</f>
        <v>NA</v>
      </c>
      <c r="X84" s="140" t="str">
        <f>[1]Benzoapyrene!$O370</f>
        <v>NA</v>
      </c>
      <c r="Y84" s="140" t="str">
        <f>[1]Benzobfluoranthene!$O370</f>
        <v>NA</v>
      </c>
      <c r="Z84" s="140" t="str">
        <f>[1]Benzokfluoranthene!$O370</f>
        <v>NA</v>
      </c>
      <c r="AA84" s="140" t="str">
        <f>[1]Indeno123cdpyrene!$O370</f>
        <v>NA</v>
      </c>
      <c r="AB84" s="140" t="str">
        <f>[1]PAH!$O370</f>
        <v>NA</v>
      </c>
      <c r="AC84" s="140" t="str">
        <f>[1]HCB!$O370</f>
        <v>NA</v>
      </c>
      <c r="AD84" s="140" t="str">
        <f>[1]PCB!$O370</f>
        <v>NA</v>
      </c>
      <c r="AE84" s="127"/>
      <c r="AF84" s="126" t="s">
        <v>384</v>
      </c>
      <c r="AG84" s="126" t="s">
        <v>384</v>
      </c>
      <c r="AH84" s="126" t="s">
        <v>384</v>
      </c>
      <c r="AI84" s="126" t="s">
        <v>384</v>
      </c>
      <c r="AJ84" s="126" t="s">
        <v>384</v>
      </c>
      <c r="AK84" s="126">
        <f>'[1]dati attività'!G149</f>
        <v>200</v>
      </c>
      <c r="AL84" s="113" t="s">
        <v>400</v>
      </c>
    </row>
    <row r="85" spans="1:38" s="1" customFormat="1" ht="24.75" customHeight="1" thickBot="1" x14ac:dyDescent="0.25">
      <c r="A85" s="81" t="s">
        <v>112</v>
      </c>
      <c r="B85" s="90" t="s">
        <v>218</v>
      </c>
      <c r="C85" s="76" t="s">
        <v>342</v>
      </c>
      <c r="D85" s="75"/>
      <c r="E85" s="140" t="str">
        <f>[1]NOx!$O371</f>
        <v>NA</v>
      </c>
      <c r="F85" s="140">
        <f>[1]NMVOC!$O371</f>
        <v>262.2264761907054</v>
      </c>
      <c r="G85" s="140" t="str">
        <f>[1]SOx!$O371</f>
        <v>NA</v>
      </c>
      <c r="H85" s="140" t="str">
        <f>[1]NH3!$O371</f>
        <v>NA</v>
      </c>
      <c r="I85" s="140" t="str">
        <f>'[1]pm2.5'!$O371</f>
        <v>NA</v>
      </c>
      <c r="J85" s="140" t="str">
        <f>[1]pm10!$O371</f>
        <v>NA</v>
      </c>
      <c r="K85" s="140" t="str">
        <f>[1]PST!$O371</f>
        <v>NA</v>
      </c>
      <c r="L85" s="140" t="str">
        <f>[1]BC!$O371</f>
        <v>NA</v>
      </c>
      <c r="M85" s="140" t="str">
        <f>[1]CO!$O371</f>
        <v>NA</v>
      </c>
      <c r="N85" s="140" t="str">
        <f>[1]piombo!$O371</f>
        <v>NA</v>
      </c>
      <c r="O85" s="140" t="str">
        <f>[1]cadmio!$O371</f>
        <v>NA</v>
      </c>
      <c r="P85" s="140" t="str">
        <f>[1]mercurio!$O371</f>
        <v>NA</v>
      </c>
      <c r="Q85" s="140" t="str">
        <f>[1]arsenico!$O371</f>
        <v>NA</v>
      </c>
      <c r="R85" s="140" t="str">
        <f>[1]cromo!$O371</f>
        <v>NA</v>
      </c>
      <c r="S85" s="140" t="str">
        <f>[1]rame!$O371</f>
        <v>NA</v>
      </c>
      <c r="T85" s="140" t="str">
        <f>[1]nichel!$O371</f>
        <v>NA</v>
      </c>
      <c r="U85" s="140" t="str">
        <f>[1]selenio!$O371</f>
        <v>NA</v>
      </c>
      <c r="V85" s="140" t="str">
        <f>[1]zinco!$O371</f>
        <v>NA</v>
      </c>
      <c r="W85" s="140" t="str">
        <f>[1]Diossine!$O371</f>
        <v>NA</v>
      </c>
      <c r="X85" s="140" t="str">
        <f>[1]Benzoapyrene!$O371</f>
        <v>NA</v>
      </c>
      <c r="Y85" s="140" t="str">
        <f>[1]Benzobfluoranthene!$O371</f>
        <v>NA</v>
      </c>
      <c r="Z85" s="140" t="str">
        <f>[1]Benzokfluoranthene!$O371</f>
        <v>NA</v>
      </c>
      <c r="AA85" s="140" t="str">
        <f>[1]Indeno123cdpyrene!$O371</f>
        <v>NA</v>
      </c>
      <c r="AB85" s="140" t="str">
        <f>[1]PAH!$O371</f>
        <v>NA</v>
      </c>
      <c r="AC85" s="140" t="str">
        <f>[1]HCB!$O371</f>
        <v>NA</v>
      </c>
      <c r="AD85" s="140" t="str">
        <f>[1]PCB!$O371</f>
        <v>NA</v>
      </c>
      <c r="AE85" s="127"/>
      <c r="AF85" s="126" t="s">
        <v>384</v>
      </c>
      <c r="AG85" s="126" t="s">
        <v>384</v>
      </c>
      <c r="AH85" s="126" t="s">
        <v>384</v>
      </c>
      <c r="AI85" s="126" t="s">
        <v>384</v>
      </c>
      <c r="AJ85" s="126" t="s">
        <v>384</v>
      </c>
      <c r="AK85" s="126">
        <f>'[1]dati attività'!G150</f>
        <v>892.33526066140178</v>
      </c>
      <c r="AL85" s="113" t="s">
        <v>382</v>
      </c>
    </row>
    <row r="86" spans="1:38" s="1" customFormat="1" ht="24.75" customHeight="1" thickBot="1" x14ac:dyDescent="0.25">
      <c r="A86" s="81" t="s">
        <v>115</v>
      </c>
      <c r="B86" s="90" t="s">
        <v>219</v>
      </c>
      <c r="C86" s="73" t="s">
        <v>88</v>
      </c>
      <c r="D86" s="75"/>
      <c r="E86" s="140" t="str">
        <f>[1]NOx!$O372</f>
        <v>NA</v>
      </c>
      <c r="F86" s="140">
        <f>[1]NMVOC!$O372</f>
        <v>33.380900000000004</v>
      </c>
      <c r="G86" s="140" t="str">
        <f>[1]SOx!$O372</f>
        <v>NA</v>
      </c>
      <c r="H86" s="140" t="str">
        <f>[1]NH3!$O372</f>
        <v>NA</v>
      </c>
      <c r="I86" s="140" t="str">
        <f>'[1]pm2.5'!$O372</f>
        <v>NA</v>
      </c>
      <c r="J86" s="140" t="str">
        <f>[1]pm10!$O372</f>
        <v>NA</v>
      </c>
      <c r="K86" s="140" t="str">
        <f>[1]PST!$O372</f>
        <v>NA</v>
      </c>
      <c r="L86" s="140" t="str">
        <f>[1]BC!$O372</f>
        <v>NA</v>
      </c>
      <c r="M86" s="140" t="str">
        <f>[1]CO!$O372</f>
        <v>NA</v>
      </c>
      <c r="N86" s="140" t="str">
        <f>[1]piombo!$O372</f>
        <v>NA</v>
      </c>
      <c r="O86" s="140" t="str">
        <f>[1]cadmio!$O372</f>
        <v>NA</v>
      </c>
      <c r="P86" s="140" t="str">
        <f>[1]mercurio!$O372</f>
        <v>NA</v>
      </c>
      <c r="Q86" s="140" t="str">
        <f>[1]arsenico!$O372</f>
        <v>NA</v>
      </c>
      <c r="R86" s="140" t="str">
        <f>[1]cromo!$O372</f>
        <v>NA</v>
      </c>
      <c r="S86" s="140" t="str">
        <f>[1]rame!$O372</f>
        <v>NA</v>
      </c>
      <c r="T86" s="140" t="str">
        <f>[1]nichel!$O372</f>
        <v>NA</v>
      </c>
      <c r="U86" s="140" t="str">
        <f>[1]selenio!$O372</f>
        <v>NA</v>
      </c>
      <c r="V86" s="140" t="str">
        <f>[1]zinco!$O372</f>
        <v>NA</v>
      </c>
      <c r="W86" s="140" t="str">
        <f>[1]Diossine!$O372</f>
        <v>NA</v>
      </c>
      <c r="X86" s="140" t="str">
        <f>[1]Benzoapyrene!$O372</f>
        <v>NA</v>
      </c>
      <c r="Y86" s="140" t="str">
        <f>[1]Benzobfluoranthene!$O372</f>
        <v>NA</v>
      </c>
      <c r="Z86" s="140" t="str">
        <f>[1]Benzokfluoranthene!$O372</f>
        <v>NA</v>
      </c>
      <c r="AA86" s="140" t="str">
        <f>[1]Indeno123cdpyrene!$O372</f>
        <v>NA</v>
      </c>
      <c r="AB86" s="140" t="str">
        <f>[1]PAH!$O372</f>
        <v>NA</v>
      </c>
      <c r="AC86" s="140" t="str">
        <f>[1]HCB!$O372</f>
        <v>NA</v>
      </c>
      <c r="AD86" s="140" t="str">
        <f>[1]PCB!$O372</f>
        <v>NA</v>
      </c>
      <c r="AE86" s="127"/>
      <c r="AF86" s="126" t="s">
        <v>384</v>
      </c>
      <c r="AG86" s="126" t="s">
        <v>384</v>
      </c>
      <c r="AH86" s="126" t="s">
        <v>384</v>
      </c>
      <c r="AI86" s="126" t="s">
        <v>384</v>
      </c>
      <c r="AJ86" s="126" t="s">
        <v>384</v>
      </c>
      <c r="AK86" s="126">
        <f>'[1]dati attività'!G151</f>
        <v>47.686999999999998</v>
      </c>
      <c r="AL86" s="113" t="s">
        <v>383</v>
      </c>
    </row>
    <row r="87" spans="1:38" s="1" customFormat="1" ht="24.75" customHeight="1" thickBot="1" x14ac:dyDescent="0.25">
      <c r="A87" s="81" t="s">
        <v>115</v>
      </c>
      <c r="B87" s="90" t="s">
        <v>220</v>
      </c>
      <c r="C87" s="73" t="s">
        <v>89</v>
      </c>
      <c r="D87" s="75"/>
      <c r="E87" s="140" t="str">
        <f>[1]NOx!$O373</f>
        <v>NA</v>
      </c>
      <c r="F87" s="140">
        <f>[1]NMVOC!$O373</f>
        <v>7.8</v>
      </c>
      <c r="G87" s="140" t="str">
        <f>[1]SOx!$O373</f>
        <v>NA</v>
      </c>
      <c r="H87" s="140" t="str">
        <f>[1]NH3!$O373</f>
        <v>NA</v>
      </c>
      <c r="I87" s="140" t="str">
        <f>'[1]pm2.5'!$O373</f>
        <v>NA</v>
      </c>
      <c r="J87" s="140" t="str">
        <f>[1]pm10!$O373</f>
        <v>NA</v>
      </c>
      <c r="K87" s="140" t="str">
        <f>[1]PST!$O373</f>
        <v>NA</v>
      </c>
      <c r="L87" s="140" t="str">
        <f>[1]BC!$O373</f>
        <v>NA</v>
      </c>
      <c r="M87" s="140" t="str">
        <f>[1]CO!$O373</f>
        <v>NA</v>
      </c>
      <c r="N87" s="140" t="str">
        <f>[1]piombo!$O373</f>
        <v>NA</v>
      </c>
      <c r="O87" s="140" t="str">
        <f>[1]cadmio!$O373</f>
        <v>NA</v>
      </c>
      <c r="P87" s="140" t="str">
        <f>[1]mercurio!$O373</f>
        <v>NA</v>
      </c>
      <c r="Q87" s="140" t="str">
        <f>[1]arsenico!$O373</f>
        <v>NA</v>
      </c>
      <c r="R87" s="140" t="str">
        <f>[1]cromo!$O373</f>
        <v>NA</v>
      </c>
      <c r="S87" s="140" t="str">
        <f>[1]rame!$O373</f>
        <v>NA</v>
      </c>
      <c r="T87" s="140" t="str">
        <f>[1]nichel!$O373</f>
        <v>NA</v>
      </c>
      <c r="U87" s="140" t="str">
        <f>[1]selenio!$O373</f>
        <v>NA</v>
      </c>
      <c r="V87" s="140" t="str">
        <f>[1]zinco!$O373</f>
        <v>NA</v>
      </c>
      <c r="W87" s="140" t="str">
        <f>[1]Diossine!$O373</f>
        <v>NA</v>
      </c>
      <c r="X87" s="140" t="str">
        <f>[1]Benzoapyrene!$O373</f>
        <v>NA</v>
      </c>
      <c r="Y87" s="140" t="str">
        <f>[1]Benzobfluoranthene!$O373</f>
        <v>NA</v>
      </c>
      <c r="Z87" s="140" t="str">
        <f>[1]Benzokfluoranthene!$O373</f>
        <v>NA</v>
      </c>
      <c r="AA87" s="140" t="str">
        <f>[1]Indeno123cdpyrene!$O373</f>
        <v>NA</v>
      </c>
      <c r="AB87" s="140" t="str">
        <f>[1]PAH!$O373</f>
        <v>NA</v>
      </c>
      <c r="AC87" s="140" t="str">
        <f>[1]HCB!$O373</f>
        <v>NA</v>
      </c>
      <c r="AD87" s="140" t="str">
        <f>[1]PCB!$O373</f>
        <v>NA</v>
      </c>
      <c r="AE87" s="127"/>
      <c r="AF87" s="126" t="s">
        <v>384</v>
      </c>
      <c r="AG87" s="126" t="s">
        <v>384</v>
      </c>
      <c r="AH87" s="126" t="s">
        <v>384</v>
      </c>
      <c r="AI87" s="126" t="s">
        <v>384</v>
      </c>
      <c r="AJ87" s="126" t="s">
        <v>384</v>
      </c>
      <c r="AK87" s="126">
        <f>'[1]dati attività'!G152</f>
        <v>12.285</v>
      </c>
      <c r="AL87" s="113" t="s">
        <v>383</v>
      </c>
    </row>
    <row r="88" spans="1:38" s="1" customFormat="1" ht="24.75" customHeight="1" thickBot="1" x14ac:dyDescent="0.25">
      <c r="A88" s="81" t="s">
        <v>115</v>
      </c>
      <c r="B88" s="90" t="s">
        <v>221</v>
      </c>
      <c r="C88" s="73" t="s">
        <v>90</v>
      </c>
      <c r="D88" s="75"/>
      <c r="E88" s="140" t="str">
        <f>[1]NOx!$O374</f>
        <v>NA</v>
      </c>
      <c r="F88" s="140">
        <f>[1]NMVOC!$O374</f>
        <v>98.275368251701892</v>
      </c>
      <c r="G88" s="140" t="str">
        <f>[1]SOx!$O374</f>
        <v>NA</v>
      </c>
      <c r="H88" s="140" t="str">
        <f>[1]NH3!$O374</f>
        <v>NA</v>
      </c>
      <c r="I88" s="140">
        <f>'[1]pm2.5'!$O374</f>
        <v>2.4039453000000002E-2</v>
      </c>
      <c r="J88" s="140">
        <f>[1]pm10!$O374</f>
        <v>3.2052604000000005E-2</v>
      </c>
      <c r="K88" s="140">
        <f>[1]PST!$O374</f>
        <v>4.0065754999999995E-2</v>
      </c>
      <c r="L88" s="140" t="str">
        <f>[1]BC!$O374</f>
        <v>NA</v>
      </c>
      <c r="M88" s="140" t="str">
        <f>[1]CO!$O374</f>
        <v>NA</v>
      </c>
      <c r="N88" s="140" t="str">
        <f>[1]piombo!$O374</f>
        <v>NA</v>
      </c>
      <c r="O88" s="140" t="str">
        <f>[1]cadmio!$O374</f>
        <v>NA</v>
      </c>
      <c r="P88" s="140" t="str">
        <f>[1]mercurio!$O374</f>
        <v>NA</v>
      </c>
      <c r="Q88" s="140" t="str">
        <f>[1]arsenico!$O374</f>
        <v>NA</v>
      </c>
      <c r="R88" s="140" t="str">
        <f>[1]cromo!$O374</f>
        <v>NA</v>
      </c>
      <c r="S88" s="140" t="str">
        <f>[1]rame!$O374</f>
        <v>NA</v>
      </c>
      <c r="T88" s="140" t="str">
        <f>[1]nichel!$O374</f>
        <v>NA</v>
      </c>
      <c r="U88" s="140" t="str">
        <f>[1]selenio!$O374</f>
        <v>NA</v>
      </c>
      <c r="V88" s="140" t="str">
        <f>[1]zinco!$O374</f>
        <v>NA</v>
      </c>
      <c r="W88" s="140" t="str">
        <f>[1]Diossine!$O374</f>
        <v>NA</v>
      </c>
      <c r="X88" s="140" t="str">
        <f>[1]Benzoapyrene!$O374</f>
        <v>NE</v>
      </c>
      <c r="Y88" s="140" t="str">
        <f>[1]Benzobfluoranthene!$O374</f>
        <v>NE</v>
      </c>
      <c r="Z88" s="140" t="str">
        <f>[1]Benzokfluoranthene!$O374</f>
        <v>NE</v>
      </c>
      <c r="AA88" s="140" t="str">
        <f>[1]Indeno123cdpyrene!$O374</f>
        <v>NE</v>
      </c>
      <c r="AB88" s="140" t="str">
        <f>[1]PAH!$O374</f>
        <v>NE</v>
      </c>
      <c r="AC88" s="140" t="str">
        <f>[1]HCB!$O374</f>
        <v>NA</v>
      </c>
      <c r="AD88" s="140" t="str">
        <f>[1]PCB!$O374</f>
        <v>NA</v>
      </c>
      <c r="AE88" s="127"/>
      <c r="AF88" s="126" t="s">
        <v>384</v>
      </c>
      <c r="AG88" s="126" t="s">
        <v>384</v>
      </c>
      <c r="AH88" s="126" t="s">
        <v>384</v>
      </c>
      <c r="AI88" s="126" t="s">
        <v>384</v>
      </c>
      <c r="AJ88" s="126" t="s">
        <v>384</v>
      </c>
      <c r="AK88" s="150" t="str">
        <f>'[1]dati attività'!G153</f>
        <v>NA</v>
      </c>
      <c r="AL88" s="113"/>
    </row>
    <row r="89" spans="1:38" s="1" customFormat="1" ht="24.75" customHeight="1" thickBot="1" x14ac:dyDescent="0.25">
      <c r="A89" s="81" t="s">
        <v>115</v>
      </c>
      <c r="B89" s="90" t="s">
        <v>222</v>
      </c>
      <c r="C89" s="73" t="s">
        <v>91</v>
      </c>
      <c r="D89" s="75"/>
      <c r="E89" s="140" t="str">
        <f>[1]NOx!$O375</f>
        <v>NA</v>
      </c>
      <c r="F89" s="140">
        <f>[1]NMVOC!$O375</f>
        <v>18.03736861013958</v>
      </c>
      <c r="G89" s="140" t="str">
        <f>[1]SOx!$O375</f>
        <v>NA</v>
      </c>
      <c r="H89" s="140" t="str">
        <f>[1]NH3!$O375</f>
        <v>NA</v>
      </c>
      <c r="I89" s="140" t="str">
        <f>'[1]pm2.5'!$O375</f>
        <v>NA</v>
      </c>
      <c r="J89" s="140" t="str">
        <f>[1]pm10!$O375</f>
        <v>NA</v>
      </c>
      <c r="K89" s="140" t="str">
        <f>[1]PST!$O375</f>
        <v>NA</v>
      </c>
      <c r="L89" s="140" t="str">
        <f>[1]BC!$O375</f>
        <v>NA</v>
      </c>
      <c r="M89" s="140" t="str">
        <f>[1]CO!$O375</f>
        <v>NA</v>
      </c>
      <c r="N89" s="140" t="str">
        <f>[1]piombo!$O375</f>
        <v>NA</v>
      </c>
      <c r="O89" s="140" t="str">
        <f>[1]cadmio!$O375</f>
        <v>NA</v>
      </c>
      <c r="P89" s="140" t="str">
        <f>[1]mercurio!$O375</f>
        <v>NA</v>
      </c>
      <c r="Q89" s="140" t="str">
        <f>[1]arsenico!$O375</f>
        <v>NA</v>
      </c>
      <c r="R89" s="140" t="str">
        <f>[1]cromo!$O375</f>
        <v>NA</v>
      </c>
      <c r="S89" s="140" t="str">
        <f>[1]rame!$O375</f>
        <v>NA</v>
      </c>
      <c r="T89" s="140" t="str">
        <f>[1]nichel!$O375</f>
        <v>NA</v>
      </c>
      <c r="U89" s="140" t="str">
        <f>[1]selenio!$O375</f>
        <v>NA</v>
      </c>
      <c r="V89" s="140" t="str">
        <f>[1]zinco!$O375</f>
        <v>NA</v>
      </c>
      <c r="W89" s="140" t="str">
        <f>[1]Diossine!$O375</f>
        <v>NA</v>
      </c>
      <c r="X89" s="140" t="str">
        <f>[1]Benzoapyrene!$O375</f>
        <v>NA</v>
      </c>
      <c r="Y89" s="140" t="str">
        <f>[1]Benzobfluoranthene!$O375</f>
        <v>NA</v>
      </c>
      <c r="Z89" s="140" t="str">
        <f>[1]Benzokfluoranthene!$O375</f>
        <v>NA</v>
      </c>
      <c r="AA89" s="140" t="str">
        <f>[1]Indeno123cdpyrene!$O375</f>
        <v>NA</v>
      </c>
      <c r="AB89" s="140" t="str">
        <f>[1]PAH!$O375</f>
        <v>NA</v>
      </c>
      <c r="AC89" s="140" t="str">
        <f>[1]HCB!$O375</f>
        <v>NA</v>
      </c>
      <c r="AD89" s="140" t="str">
        <f>[1]PCB!$O375</f>
        <v>NA</v>
      </c>
      <c r="AE89" s="127"/>
      <c r="AF89" s="126" t="s">
        <v>384</v>
      </c>
      <c r="AG89" s="126" t="s">
        <v>384</v>
      </c>
      <c r="AH89" s="126" t="s">
        <v>384</v>
      </c>
      <c r="AI89" s="126" t="s">
        <v>384</v>
      </c>
      <c r="AJ89" s="126" t="s">
        <v>384</v>
      </c>
      <c r="AK89" s="126">
        <f>'[1]dati attività'!G154</f>
        <v>77.439736216384773</v>
      </c>
      <c r="AL89" s="113" t="s">
        <v>405</v>
      </c>
    </row>
    <row r="90" spans="1:38" s="9" customFormat="1" ht="24.75" customHeight="1" thickBot="1" x14ac:dyDescent="0.25">
      <c r="A90" s="81" t="s">
        <v>115</v>
      </c>
      <c r="B90" s="90" t="s">
        <v>223</v>
      </c>
      <c r="C90" s="73" t="s">
        <v>280</v>
      </c>
      <c r="D90" s="75"/>
      <c r="E90" s="140" t="str">
        <f>[1]NOx!$O376</f>
        <v>NA</v>
      </c>
      <c r="F90" s="140">
        <f>[1]NMVOC!$O376</f>
        <v>73.45529610945411</v>
      </c>
      <c r="G90" s="140" t="str">
        <f>[1]SOx!$O376</f>
        <v>NA</v>
      </c>
      <c r="H90" s="140" t="str">
        <f>[1]NH3!$O376</f>
        <v>NA</v>
      </c>
      <c r="I90" s="140">
        <f>'[1]pm2.5'!$O376</f>
        <v>2.0680964399999997</v>
      </c>
      <c r="J90" s="140">
        <f>[1]pm10!$O376</f>
        <v>3.10214466</v>
      </c>
      <c r="K90" s="140">
        <f>[1]PST!$O376</f>
        <v>3.7915101399999998</v>
      </c>
      <c r="L90" s="140" t="str">
        <f>[1]BC!$O376</f>
        <v>NA</v>
      </c>
      <c r="M90" s="140" t="str">
        <f>[1]CO!$O376</f>
        <v>NA</v>
      </c>
      <c r="N90" s="140" t="str">
        <f>[1]piombo!$O376</f>
        <v>NA</v>
      </c>
      <c r="O90" s="140" t="str">
        <f>[1]cadmio!$O376</f>
        <v>NA</v>
      </c>
      <c r="P90" s="140" t="str">
        <f>[1]mercurio!$O376</f>
        <v>NA</v>
      </c>
      <c r="Q90" s="140" t="str">
        <f>[1]arsenico!$O376</f>
        <v>NA</v>
      </c>
      <c r="R90" s="140" t="str">
        <f>[1]cromo!$O376</f>
        <v>NA</v>
      </c>
      <c r="S90" s="140" t="str">
        <f>[1]rame!$O376</f>
        <v>NA</v>
      </c>
      <c r="T90" s="140" t="str">
        <f>[1]nichel!$O376</f>
        <v>NA</v>
      </c>
      <c r="U90" s="140" t="str">
        <f>[1]selenio!$O376</f>
        <v>NA</v>
      </c>
      <c r="V90" s="140" t="str">
        <f>[1]zinco!$O376</f>
        <v>NA</v>
      </c>
      <c r="W90" s="140" t="str">
        <f>[1]Diossine!$O376</f>
        <v>NA</v>
      </c>
      <c r="X90" s="140">
        <f>[1]Benzoapyrene!$O376</f>
        <v>4.4999999999999997E-3</v>
      </c>
      <c r="Y90" s="140">
        <f>[1]Benzobfluoranthene!$O376</f>
        <v>2.2499999999999998E-3</v>
      </c>
      <c r="Z90" s="140">
        <f>[1]Benzokfluoranthene!$O376</f>
        <v>2.2499999999999998E-3</v>
      </c>
      <c r="AA90" s="140">
        <f>[1]Indeno123cdpyrene!$O376</f>
        <v>2.2499999999999998E-3</v>
      </c>
      <c r="AB90" s="140">
        <f>[1]PAH!$O376</f>
        <v>1.125E-2</v>
      </c>
      <c r="AC90" s="140" t="str">
        <f>[1]HCB!$O376</f>
        <v>NA</v>
      </c>
      <c r="AD90" s="140" t="str">
        <f>[1]PCB!$O376</f>
        <v>NA</v>
      </c>
      <c r="AE90" s="127"/>
      <c r="AF90" s="126" t="s">
        <v>384</v>
      </c>
      <c r="AG90" s="126" t="s">
        <v>384</v>
      </c>
      <c r="AH90" s="126" t="s">
        <v>384</v>
      </c>
      <c r="AI90" s="126" t="s">
        <v>384</v>
      </c>
      <c r="AJ90" s="126" t="s">
        <v>384</v>
      </c>
      <c r="AK90" s="150">
        <f>'[1]dati attività'!G155</f>
        <v>9000</v>
      </c>
      <c r="AL90" s="113"/>
    </row>
    <row r="91" spans="1:38" s="1" customFormat="1" ht="24.75" customHeight="1" thickBot="1" x14ac:dyDescent="0.25">
      <c r="A91" s="81" t="s">
        <v>115</v>
      </c>
      <c r="B91" s="82" t="s">
        <v>256</v>
      </c>
      <c r="C91" s="90" t="s">
        <v>281</v>
      </c>
      <c r="D91" s="75"/>
      <c r="E91" s="140">
        <f>[1]NOx!$O377</f>
        <v>0.16744304199999999</v>
      </c>
      <c r="F91" s="140">
        <f>[1]NMVOC!$O377</f>
        <v>18.186246655873809</v>
      </c>
      <c r="G91" s="140">
        <f>[1]SOx!$O377</f>
        <v>9.4275339999999996E-3</v>
      </c>
      <c r="H91" s="140">
        <f>[1]NH3!$O377</f>
        <v>0.38417794999999999</v>
      </c>
      <c r="I91" s="140">
        <f>'[1]pm2.5'!$O377</f>
        <v>2.6191410980000001</v>
      </c>
      <c r="J91" s="140">
        <f>[1]pm10!$O377</f>
        <v>2.7689202639999997</v>
      </c>
      <c r="K91" s="140">
        <f>[1]PST!$O377</f>
        <v>2.7998563110000001</v>
      </c>
      <c r="L91" s="140" t="str">
        <f>[1]BC!$O377</f>
        <v>NA</v>
      </c>
      <c r="M91" s="140">
        <f>[1]CO!$O377</f>
        <v>5.1230924550000001</v>
      </c>
      <c r="N91" s="140">
        <f>[1]piombo!$O377</f>
        <v>2.4474127999999999</v>
      </c>
      <c r="O91" s="140">
        <f>[1]cadmio!$O377</f>
        <v>0.49602011600000001</v>
      </c>
      <c r="P91" s="140" t="str">
        <f>[1]mercurio!$O377</f>
        <v>NA</v>
      </c>
      <c r="Q91" s="140" t="str">
        <f>[1]arsenico!$O377</f>
        <v>NA</v>
      </c>
      <c r="R91" s="140" t="str">
        <f>[1]cromo!$O377</f>
        <v>NA</v>
      </c>
      <c r="S91" s="140" t="str">
        <f>[1]rame!$O377</f>
        <v>NA</v>
      </c>
      <c r="T91" s="140" t="str">
        <f>[1]nichel!$O377</f>
        <v>NA</v>
      </c>
      <c r="U91" s="140" t="str">
        <f>[1]selenio!$O377</f>
        <v>NA</v>
      </c>
      <c r="V91" s="140" t="str">
        <f>[1]zinco!$O377</f>
        <v>NA</v>
      </c>
      <c r="W91" s="140">
        <f>[1]Diossine!$O377</f>
        <v>9.2573000000000013E-3</v>
      </c>
      <c r="X91" s="140">
        <f>[1]Benzoapyrene!$O377</f>
        <v>1.0275602999999999E-2</v>
      </c>
      <c r="Y91" s="140" t="s">
        <v>397</v>
      </c>
      <c r="Z91" s="140" t="s">
        <v>397</v>
      </c>
      <c r="AA91" s="140" t="s">
        <v>397</v>
      </c>
      <c r="AB91" s="140">
        <f>[1]PAH!$O377</f>
        <v>1.0275602999999999E-2</v>
      </c>
      <c r="AC91" s="140" t="str">
        <f>[1]HCB!$O377</f>
        <v>NA</v>
      </c>
      <c r="AD91" s="140" t="str">
        <f>[1]PCB!$O377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[1]NOx!$O378</f>
        <v>6.2578839999999997E-2</v>
      </c>
      <c r="F92" s="140">
        <f>[1]NMVOC!$O378</f>
        <v>1.1438432000000001</v>
      </c>
      <c r="G92" s="140">
        <f>[1]SOx!$O378</f>
        <v>0.59165200000000007</v>
      </c>
      <c r="H92" s="140" t="str">
        <f>[1]NH3!$O378</f>
        <v>NA</v>
      </c>
      <c r="I92" s="140">
        <f>'[1]pm2.5'!$O378</f>
        <v>1.8356219999999999E-2</v>
      </c>
      <c r="J92" s="140">
        <f>[1]pm10!$O378</f>
        <v>2.447496E-2</v>
      </c>
      <c r="K92" s="140">
        <f>[1]PST!$O378</f>
        <v>4.5323999999999996E-2</v>
      </c>
      <c r="L92" s="140">
        <f>[1]BC!$O378</f>
        <v>4.7726171999999992E-4</v>
      </c>
      <c r="M92" s="140" t="str">
        <f>[1]CO!$O378</f>
        <v>NA</v>
      </c>
      <c r="N92" s="140" t="str">
        <f>[1]piombo!$O378</f>
        <v>NA</v>
      </c>
      <c r="O92" s="140" t="str">
        <f>[1]cadmio!$O378</f>
        <v>NA</v>
      </c>
      <c r="P92" s="140" t="str">
        <f>[1]mercurio!$O378</f>
        <v>NA</v>
      </c>
      <c r="Q92" s="140" t="str">
        <f>[1]arsenico!$O378</f>
        <v>NA</v>
      </c>
      <c r="R92" s="140" t="str">
        <f>[1]cromo!$O378</f>
        <v>NA</v>
      </c>
      <c r="S92" s="140" t="str">
        <f>[1]rame!$O378</f>
        <v>NA</v>
      </c>
      <c r="T92" s="140" t="str">
        <f>[1]nichel!$O378</f>
        <v>NA</v>
      </c>
      <c r="U92" s="140" t="str">
        <f>[1]selenio!$O378</f>
        <v>NA</v>
      </c>
      <c r="V92" s="140" t="str">
        <f>[1]zinco!$O378</f>
        <v>NA</v>
      </c>
      <c r="W92" s="140" t="str">
        <f>[1]Diossine!$O378</f>
        <v>NA</v>
      </c>
      <c r="X92" s="140" t="str">
        <f>[1]Benzoapyrene!$O378</f>
        <v>NA</v>
      </c>
      <c r="Y92" s="140" t="str">
        <f>[1]Benzobfluoranthene!$O378</f>
        <v>NA</v>
      </c>
      <c r="Z92" s="140" t="str">
        <f>[1]Benzokfluoranthene!$O378</f>
        <v>NA</v>
      </c>
      <c r="AA92" s="140" t="str">
        <f>[1]Indeno123cdpyrene!$O378</f>
        <v>NA</v>
      </c>
      <c r="AB92" s="140" t="str">
        <f>[1]PAH!$O378</f>
        <v>NA</v>
      </c>
      <c r="AC92" s="140" t="str">
        <f>[1]HCB!$O378</f>
        <v>NA</v>
      </c>
      <c r="AD92" s="140" t="str">
        <f>[1]PCB!$O378</f>
        <v>NA</v>
      </c>
      <c r="AE92" s="127"/>
      <c r="AF92" s="126" t="s">
        <v>384</v>
      </c>
      <c r="AG92" s="126" t="s">
        <v>384</v>
      </c>
      <c r="AH92" s="126" t="s">
        <v>384</v>
      </c>
      <c r="AI92" s="126" t="s">
        <v>384</v>
      </c>
      <c r="AJ92" s="126" t="s">
        <v>384</v>
      </c>
      <c r="AK92" s="126">
        <f>'[1]dati attività'!G157</f>
        <v>90.891999999999996</v>
      </c>
      <c r="AL92" s="113" t="s">
        <v>385</v>
      </c>
    </row>
    <row r="93" spans="1:38" s="1" customFormat="1" ht="24.75" customHeight="1" thickBot="1" x14ac:dyDescent="0.25">
      <c r="A93" s="81" t="s">
        <v>112</v>
      </c>
      <c r="B93" s="82" t="s">
        <v>210</v>
      </c>
      <c r="C93" s="89" t="s">
        <v>110</v>
      </c>
      <c r="D93" s="109"/>
      <c r="E93" s="141" t="str">
        <f>[1]NOx!$O379</f>
        <v>NA</v>
      </c>
      <c r="F93" s="140">
        <f>[1]NMVOC!$O379</f>
        <v>35.490736769999998</v>
      </c>
      <c r="G93" s="140" t="str">
        <f>[1]SOx!$O379</f>
        <v>NA</v>
      </c>
      <c r="H93" s="140" t="str">
        <f>[1]NH3!$O379</f>
        <v>NA</v>
      </c>
      <c r="I93" s="140" t="str">
        <f>'[1]pm2.5'!$O379</f>
        <v>NA</v>
      </c>
      <c r="J93" s="140">
        <f>[1]pm10!$O379</f>
        <v>1.2501507999999998E-2</v>
      </c>
      <c r="K93" s="140">
        <f>[1]PST!$O379</f>
        <v>1.2501507999999998E-2</v>
      </c>
      <c r="L93" s="140" t="str">
        <f>[1]BC!$O379</f>
        <v>NA</v>
      </c>
      <c r="M93" s="140" t="str">
        <f>[1]CO!$O379</f>
        <v>NA</v>
      </c>
      <c r="N93" s="140" t="str">
        <f>[1]piombo!$O379</f>
        <v>NA</v>
      </c>
      <c r="O93" s="140" t="str">
        <f>[1]cadmio!$O379</f>
        <v>NA</v>
      </c>
      <c r="P93" s="140" t="str">
        <f>[1]mercurio!$O379</f>
        <v>NA</v>
      </c>
      <c r="Q93" s="140" t="str">
        <f>[1]arsenico!$O379</f>
        <v>NA</v>
      </c>
      <c r="R93" s="140" t="str">
        <f>[1]cromo!$O379</f>
        <v>NA</v>
      </c>
      <c r="S93" s="140" t="str">
        <f>[1]rame!$O379</f>
        <v>NA</v>
      </c>
      <c r="T93" s="140" t="str">
        <f>[1]nichel!$O379</f>
        <v>NA</v>
      </c>
      <c r="U93" s="140" t="str">
        <f>[1]selenio!$O379</f>
        <v>NA</v>
      </c>
      <c r="V93" s="140" t="str">
        <f>[1]zinco!$O379</f>
        <v>NA</v>
      </c>
      <c r="W93" s="140" t="str">
        <f>[1]Diossine!$O379</f>
        <v>NA</v>
      </c>
      <c r="X93" s="140" t="str">
        <f>[1]Benzoapyrene!$O379</f>
        <v>NA</v>
      </c>
      <c r="Y93" s="140" t="str">
        <f>[1]Benzobfluoranthene!$O379</f>
        <v>NA</v>
      </c>
      <c r="Z93" s="140" t="str">
        <f>[1]Benzokfluoranthene!$O379</f>
        <v>NA</v>
      </c>
      <c r="AA93" s="140" t="str">
        <f>[1]Indeno123cdpyrene!$O379</f>
        <v>NA</v>
      </c>
      <c r="AB93" s="140" t="str">
        <f>[1]PAH!$O379</f>
        <v>NA</v>
      </c>
      <c r="AC93" s="140" t="str">
        <f>[1]HCB!$O379</f>
        <v>NA</v>
      </c>
      <c r="AD93" s="140" t="str">
        <f>[1]PCB!$O379</f>
        <v>NA</v>
      </c>
      <c r="AE93" s="127"/>
      <c r="AF93" s="126" t="s">
        <v>384</v>
      </c>
      <c r="AG93" s="126" t="s">
        <v>384</v>
      </c>
      <c r="AH93" s="126" t="s">
        <v>384</v>
      </c>
      <c r="AI93" s="126" t="s">
        <v>384</v>
      </c>
      <c r="AJ93" s="126" t="s">
        <v>384</v>
      </c>
      <c r="AK93" s="126">
        <f>'[1]dati attività'!G158</f>
        <v>12505.68986038</v>
      </c>
      <c r="AL93" s="113" t="s">
        <v>386</v>
      </c>
    </row>
    <row r="94" spans="1:38" s="1" customFormat="1" ht="24.75" customHeight="1" thickBot="1" x14ac:dyDescent="0.25">
      <c r="A94" s="81" t="s">
        <v>112</v>
      </c>
      <c r="B94" s="70" t="s">
        <v>255</v>
      </c>
      <c r="C94" s="89" t="s">
        <v>292</v>
      </c>
      <c r="D94" s="75"/>
      <c r="E94" s="140" t="str">
        <f>[1]NOx!$O380</f>
        <v>NO</v>
      </c>
      <c r="F94" s="140" t="str">
        <f>[1]NMVOC!$O380</f>
        <v>NO</v>
      </c>
      <c r="G94" s="140" t="str">
        <f>[1]SOx!$O380</f>
        <v>NO</v>
      </c>
      <c r="H94" s="140" t="str">
        <f>[1]NH3!$O380</f>
        <v>NO</v>
      </c>
      <c r="I94" s="140" t="str">
        <f>'[1]pm2.5'!$O380</f>
        <v>NO</v>
      </c>
      <c r="J94" s="140" t="str">
        <f>[1]pm10!$O380</f>
        <v>NO</v>
      </c>
      <c r="K94" s="140" t="str">
        <f>[1]PST!$O380</f>
        <v>NO</v>
      </c>
      <c r="L94" s="140" t="str">
        <f>[1]BC!$O380</f>
        <v>NO</v>
      </c>
      <c r="M94" s="140" t="str">
        <f>[1]CO!$O380</f>
        <v>NO</v>
      </c>
      <c r="N94" s="140" t="str">
        <f>[1]piombo!$O380</f>
        <v>NO</v>
      </c>
      <c r="O94" s="140" t="str">
        <f>[1]cadmio!$O380</f>
        <v>NO</v>
      </c>
      <c r="P94" s="140" t="str">
        <f>[1]mercurio!$O380</f>
        <v>NO</v>
      </c>
      <c r="Q94" s="140" t="str">
        <f>[1]arsenico!$O380</f>
        <v>NO</v>
      </c>
      <c r="R94" s="140" t="str">
        <f>[1]cromo!$O380</f>
        <v>NO</v>
      </c>
      <c r="S94" s="140" t="str">
        <f>[1]rame!$O380</f>
        <v>NO</v>
      </c>
      <c r="T94" s="140" t="str">
        <f>[1]nichel!$O380</f>
        <v>NO</v>
      </c>
      <c r="U94" s="140" t="str">
        <f>[1]selenio!$O380</f>
        <v>NO</v>
      </c>
      <c r="V94" s="140" t="str">
        <f>[1]zinco!$O380</f>
        <v>NO</v>
      </c>
      <c r="W94" s="140" t="str">
        <f>[1]Diossine!$O380</f>
        <v>NO</v>
      </c>
      <c r="X94" s="140" t="str">
        <f>[1]Benzoapyrene!$O380</f>
        <v>NO</v>
      </c>
      <c r="Y94" s="140" t="str">
        <f>[1]Benzobfluoranthene!$O380</f>
        <v>NO</v>
      </c>
      <c r="Z94" s="140" t="str">
        <f>[1]Benzokfluoranthene!$O380</f>
        <v>NO</v>
      </c>
      <c r="AA94" s="140" t="str">
        <f>[1]Indeno123cdpyrene!$O380</f>
        <v>NO</v>
      </c>
      <c r="AB94" s="140" t="str">
        <f>[1]PAH!$O380</f>
        <v>NO</v>
      </c>
      <c r="AC94" s="140" t="str">
        <f>[1]HCB!$O380</f>
        <v>NO</v>
      </c>
      <c r="AD94" s="140" t="str">
        <f>[1]PCB!$O380</f>
        <v>NO</v>
      </c>
      <c r="AE94" s="127"/>
      <c r="AF94" s="150" t="s">
        <v>403</v>
      </c>
      <c r="AG94" s="150" t="s">
        <v>403</v>
      </c>
      <c r="AH94" s="150" t="s">
        <v>403</v>
      </c>
      <c r="AI94" s="150" t="s">
        <v>403</v>
      </c>
      <c r="AJ94" s="150" t="s">
        <v>403</v>
      </c>
      <c r="AK94" s="150" t="str">
        <f>'[1]dati attività'!G159</f>
        <v>NO</v>
      </c>
      <c r="AL94" s="113"/>
    </row>
    <row r="95" spans="1:38" s="1" customFormat="1" ht="24.75" customHeight="1" thickBot="1" x14ac:dyDescent="0.25">
      <c r="A95" s="81" t="s">
        <v>112</v>
      </c>
      <c r="B95" s="70" t="s">
        <v>211</v>
      </c>
      <c r="C95" s="89" t="s">
        <v>86</v>
      </c>
      <c r="D95" s="109"/>
      <c r="E95" s="141" t="str">
        <f>[1]NOx!$O381</f>
        <v>NA</v>
      </c>
      <c r="F95" s="140" t="str">
        <f>[1]NMVOC!$O381</f>
        <v>NA</v>
      </c>
      <c r="G95" s="140" t="str">
        <f>[1]SOx!$O381</f>
        <v>NA</v>
      </c>
      <c r="H95" s="140" t="str">
        <f>[1]NH3!$O381</f>
        <v>NA</v>
      </c>
      <c r="I95" s="140" t="str">
        <f>'[1]pm2.5'!$O381</f>
        <v>NA</v>
      </c>
      <c r="J95" s="140" t="str">
        <f>[1]pm10!$O381</f>
        <v>NA</v>
      </c>
      <c r="K95" s="140">
        <f>[1]PST!$O381</f>
        <v>5.5365891359999999</v>
      </c>
      <c r="L95" s="140" t="str">
        <f>[1]BC!$O381</f>
        <v>NA</v>
      </c>
      <c r="M95" s="140" t="str">
        <f>[1]CO!$O381</f>
        <v>NA</v>
      </c>
      <c r="N95" s="140" t="str">
        <f>[1]piombo!$O381</f>
        <v>NA</v>
      </c>
      <c r="O95" s="140" t="str">
        <f>[1]cadmio!$O381</f>
        <v>NA</v>
      </c>
      <c r="P95" s="140" t="str">
        <f>[1]mercurio!$O381</f>
        <v>NA</v>
      </c>
      <c r="Q95" s="140" t="str">
        <f>[1]arsenico!$O381</f>
        <v>NA</v>
      </c>
      <c r="R95" s="140" t="str">
        <f>[1]cromo!$O381</f>
        <v>NA</v>
      </c>
      <c r="S95" s="140" t="str">
        <f>[1]rame!$O381</f>
        <v>NA</v>
      </c>
      <c r="T95" s="140" t="str">
        <f>[1]nichel!$O381</f>
        <v>NA</v>
      </c>
      <c r="U95" s="140" t="str">
        <f>[1]selenio!$O381</f>
        <v>NA</v>
      </c>
      <c r="V95" s="140" t="str">
        <f>[1]zinco!$O381</f>
        <v>NA</v>
      </c>
      <c r="W95" s="140" t="str">
        <f>[1]Diossine!$O381</f>
        <v>NA</v>
      </c>
      <c r="X95" s="140" t="str">
        <f>[1]Benzoapyrene!$O381</f>
        <v>NA</v>
      </c>
      <c r="Y95" s="140" t="str">
        <f>[1]Benzobfluoranthene!$O381</f>
        <v>NA</v>
      </c>
      <c r="Z95" s="140" t="str">
        <f>[1]Benzokfluoranthene!$O381</f>
        <v>NA</v>
      </c>
      <c r="AA95" s="140" t="str">
        <f>[1]Indeno123cdpyrene!$O381</f>
        <v>NA</v>
      </c>
      <c r="AB95" s="140" t="str">
        <f>[1]PAH!$O381</f>
        <v>NA</v>
      </c>
      <c r="AC95" s="140" t="str">
        <f>[1]HCB!$O381</f>
        <v>NA</v>
      </c>
      <c r="AD95" s="140" t="str">
        <f>[1]PCB!$O381</f>
        <v>NA</v>
      </c>
      <c r="AE95" s="127"/>
      <c r="AF95" s="126" t="s">
        <v>384</v>
      </c>
      <c r="AG95" s="126" t="s">
        <v>384</v>
      </c>
      <c r="AH95" s="126" t="s">
        <v>384</v>
      </c>
      <c r="AI95" s="126" t="s">
        <v>384</v>
      </c>
      <c r="AJ95" s="126" t="s">
        <v>384</v>
      </c>
      <c r="AK95" s="150">
        <f>'[1]dati attività'!$G$160</f>
        <v>5536589.1359999999</v>
      </c>
      <c r="AL95" s="113" t="s">
        <v>451</v>
      </c>
    </row>
    <row r="96" spans="1:38" s="1" customFormat="1" ht="24.75" customHeight="1" thickBot="1" x14ac:dyDescent="0.25">
      <c r="A96" s="81" t="s">
        <v>112</v>
      </c>
      <c r="B96" s="82" t="s">
        <v>212</v>
      </c>
      <c r="C96" s="89" t="s">
        <v>87</v>
      </c>
      <c r="D96" s="112"/>
      <c r="E96" s="143" t="str">
        <f>[1]NOx!$O382</f>
        <v>NA</v>
      </c>
      <c r="F96" s="140" t="str">
        <f>[1]NMVOC!$O382</f>
        <v>NA</v>
      </c>
      <c r="G96" s="140" t="str">
        <f>[1]SOx!$O382</f>
        <v>NA</v>
      </c>
      <c r="H96" s="140" t="str">
        <f>[1]NH3!$O382</f>
        <v>NA</v>
      </c>
      <c r="I96" s="140" t="str">
        <f>'[1]pm2.5'!$O382</f>
        <v>NA</v>
      </c>
      <c r="J96" s="140" t="str">
        <f>[1]pm10!$O382</f>
        <v>NA</v>
      </c>
      <c r="K96" s="140" t="str">
        <f>[1]PST!$O382</f>
        <v>NA</v>
      </c>
      <c r="L96" s="140" t="str">
        <f>[1]BC!$O382</f>
        <v>NA</v>
      </c>
      <c r="M96" s="140" t="str">
        <f>[1]CO!$O382</f>
        <v>NA</v>
      </c>
      <c r="N96" s="140" t="str">
        <f>[1]piombo!$O382</f>
        <v>NA</v>
      </c>
      <c r="O96" s="140" t="str">
        <f>[1]cadmio!$O382</f>
        <v>NA</v>
      </c>
      <c r="P96" s="140" t="str">
        <f>[1]mercurio!$O382</f>
        <v>NA</v>
      </c>
      <c r="Q96" s="140" t="str">
        <f>[1]arsenico!$O382</f>
        <v>NA</v>
      </c>
      <c r="R96" s="140" t="str">
        <f>[1]cromo!$O382</f>
        <v>NA</v>
      </c>
      <c r="S96" s="140" t="str">
        <f>[1]rame!$O382</f>
        <v>NA</v>
      </c>
      <c r="T96" s="140" t="str">
        <f>[1]nichel!$O382</f>
        <v>NA</v>
      </c>
      <c r="U96" s="140" t="str">
        <f>[1]selenio!$O382</f>
        <v>NA</v>
      </c>
      <c r="V96" s="140" t="str">
        <f>[1]zinco!$O382</f>
        <v>NA</v>
      </c>
      <c r="W96" s="140" t="str">
        <f>[1]Diossine!$O382</f>
        <v>NA</v>
      </c>
      <c r="X96" s="140" t="str">
        <f>[1]Benzoapyrene!$O382</f>
        <v>NA</v>
      </c>
      <c r="Y96" s="140" t="str">
        <f>[1]Benzobfluoranthene!$O382</f>
        <v>NA</v>
      </c>
      <c r="Z96" s="140" t="str">
        <f>[1]Benzokfluoranthene!$O382</f>
        <v>NA</v>
      </c>
      <c r="AA96" s="140" t="str">
        <f>[1]Indeno123cdpyrene!$O382</f>
        <v>NA</v>
      </c>
      <c r="AB96" s="140" t="str">
        <f>[1]PAH!$O382</f>
        <v>NA</v>
      </c>
      <c r="AC96" s="140" t="str">
        <f>[1]HCB!$O382</f>
        <v>NA</v>
      </c>
      <c r="AD96" s="140" t="str">
        <f>[1]PCB!$O382</f>
        <v>NA</v>
      </c>
      <c r="AE96" s="127"/>
      <c r="AF96" s="126" t="s">
        <v>384</v>
      </c>
      <c r="AG96" s="126" t="s">
        <v>384</v>
      </c>
      <c r="AH96" s="126" t="s">
        <v>384</v>
      </c>
      <c r="AI96" s="126" t="s">
        <v>384</v>
      </c>
      <c r="AJ96" s="126" t="s">
        <v>384</v>
      </c>
      <c r="AK96" s="150" t="str">
        <f>'[1]dati attività'!G161</f>
        <v>NA</v>
      </c>
      <c r="AL96" s="113"/>
    </row>
    <row r="97" spans="1:38" s="1" customFormat="1" ht="24.75" customHeight="1" thickBot="1" x14ac:dyDescent="0.25">
      <c r="A97" s="81" t="s">
        <v>112</v>
      </c>
      <c r="B97" s="82" t="s">
        <v>213</v>
      </c>
      <c r="C97" s="89" t="s">
        <v>352</v>
      </c>
      <c r="D97" s="112"/>
      <c r="E97" s="143" t="str">
        <f>[1]NOx!$O383</f>
        <v>NA</v>
      </c>
      <c r="F97" s="140" t="str">
        <f>[1]NMVOC!$O383</f>
        <v>NA</v>
      </c>
      <c r="G97" s="140" t="str">
        <f>[1]SOx!$O383</f>
        <v>NA</v>
      </c>
      <c r="H97" s="140" t="str">
        <f>[1]NH3!$O383</f>
        <v>NA</v>
      </c>
      <c r="I97" s="140" t="str">
        <f>'[1]pm2.5'!$O383</f>
        <v>NA</v>
      </c>
      <c r="J97" s="140" t="str">
        <f>[1]pm10!$O383</f>
        <v>NA</v>
      </c>
      <c r="K97" s="140" t="str">
        <f>[1]PST!$O383</f>
        <v>NA</v>
      </c>
      <c r="L97" s="140" t="str">
        <f>[1]BC!$O383</f>
        <v>NA</v>
      </c>
      <c r="M97" s="140" t="str">
        <f>[1]CO!$O383</f>
        <v>NA</v>
      </c>
      <c r="N97" s="140" t="str">
        <f>[1]piombo!$O383</f>
        <v>NA</v>
      </c>
      <c r="O97" s="140" t="str">
        <f>[1]cadmio!$O383</f>
        <v>NA</v>
      </c>
      <c r="P97" s="140" t="str">
        <f>[1]mercurio!$O383</f>
        <v>NA</v>
      </c>
      <c r="Q97" s="140" t="str">
        <f>[1]arsenico!$O383</f>
        <v>NA</v>
      </c>
      <c r="R97" s="140" t="str">
        <f>[1]cromo!$O383</f>
        <v>NA</v>
      </c>
      <c r="S97" s="140" t="str">
        <f>[1]rame!$O383</f>
        <v>NA</v>
      </c>
      <c r="T97" s="140" t="str">
        <f>[1]nichel!$O383</f>
        <v>NA</v>
      </c>
      <c r="U97" s="140" t="str">
        <f>[1]selenio!$O383</f>
        <v>NA</v>
      </c>
      <c r="V97" s="140" t="str">
        <f>[1]zinco!$O383</f>
        <v>NA</v>
      </c>
      <c r="W97" s="140" t="str">
        <f>[1]Diossine!$O383</f>
        <v>NA</v>
      </c>
      <c r="X97" s="140" t="str">
        <f>[1]Benzoapyrene!$O383</f>
        <v>NA</v>
      </c>
      <c r="Y97" s="140" t="str">
        <f>[1]Benzobfluoranthene!$O383</f>
        <v>NA</v>
      </c>
      <c r="Z97" s="140" t="str">
        <f>[1]Benzokfluoranthene!$O383</f>
        <v>NA</v>
      </c>
      <c r="AA97" s="140" t="str">
        <f>[1]Indeno123cdpyrene!$O383</f>
        <v>NA</v>
      </c>
      <c r="AB97" s="140" t="str">
        <f>[1]PAH!$O383</f>
        <v>NA</v>
      </c>
      <c r="AC97" s="140" t="str">
        <f>[1]HCB!$O383</f>
        <v>NA</v>
      </c>
      <c r="AD97" s="140" t="str">
        <f>[1]PCB!$O383</f>
        <v>NA</v>
      </c>
      <c r="AE97" s="127"/>
      <c r="AF97" s="126" t="s">
        <v>384</v>
      </c>
      <c r="AG97" s="126" t="s">
        <v>384</v>
      </c>
      <c r="AH97" s="126" t="s">
        <v>384</v>
      </c>
      <c r="AI97" s="126" t="s">
        <v>384</v>
      </c>
      <c r="AJ97" s="126" t="s">
        <v>384</v>
      </c>
      <c r="AK97" s="150" t="str">
        <f>'[1]dati attività'!G162</f>
        <v>NA</v>
      </c>
      <c r="AL97" s="113"/>
    </row>
    <row r="98" spans="1:38" s="1" customFormat="1" ht="24.75" customHeight="1" thickBot="1" x14ac:dyDescent="0.25">
      <c r="A98" s="81" t="s">
        <v>112</v>
      </c>
      <c r="B98" s="82" t="s">
        <v>214</v>
      </c>
      <c r="C98" s="90" t="s">
        <v>308</v>
      </c>
      <c r="D98" s="112"/>
      <c r="E98" s="143" t="str">
        <f>[1]NOx!$O384</f>
        <v>NA</v>
      </c>
      <c r="F98" s="140" t="str">
        <f>[1]NMVOC!$O384</f>
        <v>NA</v>
      </c>
      <c r="G98" s="140" t="str">
        <f>[1]SOx!$O384</f>
        <v>NA</v>
      </c>
      <c r="H98" s="140" t="str">
        <f>[1]NH3!$O384</f>
        <v>NA</v>
      </c>
      <c r="I98" s="140" t="str">
        <f>'[1]pm2.5'!$O384</f>
        <v>NA</v>
      </c>
      <c r="J98" s="140" t="str">
        <f>[1]pm10!$O384</f>
        <v>NA</v>
      </c>
      <c r="K98" s="140" t="str">
        <f>[1]PST!$O384</f>
        <v>NA</v>
      </c>
      <c r="L98" s="140" t="str">
        <f>[1]BC!$O384</f>
        <v>NA</v>
      </c>
      <c r="M98" s="140" t="str">
        <f>[1]CO!$O384</f>
        <v>NA</v>
      </c>
      <c r="N98" s="140">
        <f>[1]piombo!$O384</f>
        <v>1.1739599999999999</v>
      </c>
      <c r="O98" s="140" t="str">
        <f>[1]cadmio!$O384</f>
        <v>NA</v>
      </c>
      <c r="P98" s="140" t="str">
        <f>[1]mercurio!$O384</f>
        <v>NA</v>
      </c>
      <c r="Q98" s="140" t="str">
        <f>[1]arsenico!$O384</f>
        <v>NA</v>
      </c>
      <c r="R98" s="140" t="str">
        <f>[1]cromo!$O384</f>
        <v>NA</v>
      </c>
      <c r="S98" s="140" t="str">
        <f>[1]rame!$O384</f>
        <v>NA</v>
      </c>
      <c r="T98" s="140" t="str">
        <f>[1]nichel!$O384</f>
        <v>NA</v>
      </c>
      <c r="U98" s="140" t="str">
        <f>[1]selenio!$O384</f>
        <v>NA</v>
      </c>
      <c r="V98" s="140" t="str">
        <f>[1]zinco!$O384</f>
        <v>NA</v>
      </c>
      <c r="W98" s="140" t="str">
        <f>[1]Diossine!$O384</f>
        <v>NA</v>
      </c>
      <c r="X98" s="140" t="str">
        <f>[1]Benzoapyrene!$O384</f>
        <v>NA</v>
      </c>
      <c r="Y98" s="140" t="str">
        <f>[1]Benzobfluoranthene!$O384</f>
        <v>NA</v>
      </c>
      <c r="Z98" s="140" t="str">
        <f>[1]Benzokfluoranthene!$O384</f>
        <v>NA</v>
      </c>
      <c r="AA98" s="140" t="str">
        <f>[1]Indeno123cdpyrene!$O384</f>
        <v>NA</v>
      </c>
      <c r="AB98" s="140" t="str">
        <f>[1]PAH!$O384</f>
        <v>NA</v>
      </c>
      <c r="AC98" s="140" t="str">
        <f>[1]HCB!$O384</f>
        <v>NA</v>
      </c>
      <c r="AD98" s="140" t="str">
        <f>[1]PCB!$O384</f>
        <v>NA</v>
      </c>
      <c r="AE98" s="127"/>
      <c r="AF98" s="126" t="s">
        <v>384</v>
      </c>
      <c r="AG98" s="126" t="s">
        <v>384</v>
      </c>
      <c r="AH98" s="126" t="s">
        <v>384</v>
      </c>
      <c r="AI98" s="126" t="s">
        <v>384</v>
      </c>
      <c r="AJ98" s="126" t="s">
        <v>384</v>
      </c>
      <c r="AK98" s="150">
        <f>'[1]dati attività'!G163</f>
        <v>108.7</v>
      </c>
      <c r="AL98" s="113" t="s">
        <v>410</v>
      </c>
    </row>
    <row r="99" spans="1:38" s="1" customFormat="1" ht="24.75" customHeight="1" thickBot="1" x14ac:dyDescent="0.25">
      <c r="A99" s="81" t="s">
        <v>116</v>
      </c>
      <c r="B99" s="81" t="s">
        <v>224</v>
      </c>
      <c r="C99" s="89" t="s">
        <v>278</v>
      </c>
      <c r="D99" s="112"/>
      <c r="E99" s="143">
        <f>[1]NOx!$O385</f>
        <v>0.64508868454438639</v>
      </c>
      <c r="F99" s="140">
        <f>[1]NMVOC!$O385</f>
        <v>43.464824397819427</v>
      </c>
      <c r="G99" s="140" t="str">
        <f>[1]SOx!$O385</f>
        <v>NA</v>
      </c>
      <c r="H99" s="140">
        <f>[1]NH3!$O385</f>
        <v>77.616706770289099</v>
      </c>
      <c r="I99" s="140">
        <f>'[1]pm2.5'!$O385</f>
        <v>0.82983094952004766</v>
      </c>
      <c r="J99" s="140">
        <f>[1]pm10!$O385</f>
        <v>1.2750044940377656</v>
      </c>
      <c r="K99" s="140">
        <f>[1]PST!$O385</f>
        <v>1.9615453754427163</v>
      </c>
      <c r="L99" s="140" t="str">
        <f>[1]BC!$O385</f>
        <v>NA</v>
      </c>
      <c r="M99" s="140" t="str">
        <f>[1]CO!$O385</f>
        <v>NA</v>
      </c>
      <c r="N99" s="140" t="str">
        <f>[1]piombo!$O385</f>
        <v>NA</v>
      </c>
      <c r="O99" s="140" t="str">
        <f>[1]cadmio!$O385</f>
        <v>NA</v>
      </c>
      <c r="P99" s="140" t="str">
        <f>[1]mercurio!$O385</f>
        <v>NA</v>
      </c>
      <c r="Q99" s="140" t="str">
        <f>[1]arsenico!$O385</f>
        <v>NA</v>
      </c>
      <c r="R99" s="140" t="str">
        <f>[1]cromo!$O385</f>
        <v>NA</v>
      </c>
      <c r="S99" s="140" t="str">
        <f>[1]rame!$O385</f>
        <v>NA</v>
      </c>
      <c r="T99" s="140" t="str">
        <f>[1]nichel!$O385</f>
        <v>NA</v>
      </c>
      <c r="U99" s="140" t="str">
        <f>[1]selenio!$O385</f>
        <v>NA</v>
      </c>
      <c r="V99" s="140" t="str">
        <f>[1]zinco!$O385</f>
        <v>NA</v>
      </c>
      <c r="W99" s="140" t="str">
        <f>[1]Diossine!$O385</f>
        <v>NA</v>
      </c>
      <c r="X99" s="140" t="str">
        <f>[1]Benzoapyrene!$O385</f>
        <v>NA</v>
      </c>
      <c r="Y99" s="140" t="str">
        <f>[1]Benzobfluoranthene!$O385</f>
        <v>NA</v>
      </c>
      <c r="Z99" s="140" t="str">
        <f>[1]Benzokfluoranthene!$O385</f>
        <v>NA</v>
      </c>
      <c r="AA99" s="140" t="str">
        <f>[1]Indeno123cdpyrene!$O385</f>
        <v>NA</v>
      </c>
      <c r="AB99" s="140" t="str">
        <f>[1]PAH!$O385</f>
        <v>NA</v>
      </c>
      <c r="AC99" s="140" t="str">
        <f>[1]HCB!$O385</f>
        <v>NA</v>
      </c>
      <c r="AD99" s="140" t="str">
        <f>[1]PCB!$O385</f>
        <v>NA</v>
      </c>
      <c r="AE99" s="127"/>
      <c r="AF99" s="126" t="s">
        <v>384</v>
      </c>
      <c r="AG99" s="126" t="s">
        <v>384</v>
      </c>
      <c r="AH99" s="126" t="s">
        <v>384</v>
      </c>
      <c r="AI99" s="126" t="s">
        <v>384</v>
      </c>
      <c r="AJ99" s="126" t="s">
        <v>384</v>
      </c>
      <c r="AK99" s="126">
        <f>'[1]dati attività'!G164</f>
        <v>2146.3980000000001</v>
      </c>
      <c r="AL99" s="113" t="s">
        <v>387</v>
      </c>
    </row>
    <row r="100" spans="1:38" s="1" customFormat="1" ht="24.75" customHeight="1" thickBot="1" x14ac:dyDescent="0.25">
      <c r="A100" s="81" t="s">
        <v>116</v>
      </c>
      <c r="B100" s="81" t="s">
        <v>225</v>
      </c>
      <c r="C100" s="89" t="s">
        <v>277</v>
      </c>
      <c r="D100" s="112"/>
      <c r="E100" s="143">
        <f>[1]NOx!$O386</f>
        <v>0.63427359159156471</v>
      </c>
      <c r="F100" s="140">
        <f>[1]NMVOC!$O386</f>
        <v>54.525631998119827</v>
      </c>
      <c r="G100" s="140" t="str">
        <f>[1]SOx!$O386</f>
        <v>NA</v>
      </c>
      <c r="H100" s="140">
        <f>[1]NH3!$O386</f>
        <v>93.48121618875895</v>
      </c>
      <c r="I100" s="140">
        <f>'[1]pm2.5'!$O386</f>
        <v>1.1326912838518541</v>
      </c>
      <c r="J100" s="140">
        <f>[1]pm10!$O386</f>
        <v>1.7143276745236915</v>
      </c>
      <c r="K100" s="140">
        <f>[1]PST!$O386</f>
        <v>2.6374271915749099</v>
      </c>
      <c r="L100" s="140" t="str">
        <f>[1]BC!$O386</f>
        <v>NA</v>
      </c>
      <c r="M100" s="140" t="str">
        <f>[1]CO!$O386</f>
        <v>NA</v>
      </c>
      <c r="N100" s="140" t="str">
        <f>[1]piombo!$O386</f>
        <v>NA</v>
      </c>
      <c r="O100" s="140" t="str">
        <f>[1]cadmio!$O386</f>
        <v>NA</v>
      </c>
      <c r="P100" s="140" t="str">
        <f>[1]mercurio!$O386</f>
        <v>NA</v>
      </c>
      <c r="Q100" s="140" t="str">
        <f>[1]arsenico!$O386</f>
        <v>NA</v>
      </c>
      <c r="R100" s="140" t="str">
        <f>[1]cromo!$O386</f>
        <v>NA</v>
      </c>
      <c r="S100" s="140" t="str">
        <f>[1]rame!$O386</f>
        <v>NA</v>
      </c>
      <c r="T100" s="140" t="str">
        <f>[1]nichel!$O386</f>
        <v>NA</v>
      </c>
      <c r="U100" s="140" t="str">
        <f>[1]selenio!$O386</f>
        <v>NA</v>
      </c>
      <c r="V100" s="140" t="str">
        <f>[1]zinco!$O386</f>
        <v>NA</v>
      </c>
      <c r="W100" s="140" t="str">
        <f>[1]Diossine!$O386</f>
        <v>NA</v>
      </c>
      <c r="X100" s="140" t="str">
        <f>[1]Benzoapyrene!$O386</f>
        <v>NA</v>
      </c>
      <c r="Y100" s="140" t="str">
        <f>[1]Benzobfluoranthene!$O386</f>
        <v>NA</v>
      </c>
      <c r="Z100" s="140" t="str">
        <f>[1]Benzokfluoranthene!$O386</f>
        <v>NA</v>
      </c>
      <c r="AA100" s="140" t="str">
        <f>[1]Indeno123cdpyrene!$O386</f>
        <v>NA</v>
      </c>
      <c r="AB100" s="140" t="str">
        <f>[1]PAH!$O386</f>
        <v>NA</v>
      </c>
      <c r="AC100" s="140" t="str">
        <f>[1]HCB!$O386</f>
        <v>NA</v>
      </c>
      <c r="AD100" s="140" t="str">
        <f>[1]PCB!$O386</f>
        <v>NA</v>
      </c>
      <c r="AE100" s="127"/>
      <c r="AF100" s="126" t="s">
        <v>384</v>
      </c>
      <c r="AG100" s="126" t="s">
        <v>384</v>
      </c>
      <c r="AH100" s="126" t="s">
        <v>384</v>
      </c>
      <c r="AI100" s="126" t="s">
        <v>384</v>
      </c>
      <c r="AJ100" s="126" t="s">
        <v>384</v>
      </c>
      <c r="AK100" s="126">
        <f>'[1]dati attività'!G165</f>
        <v>5425.6170000000002</v>
      </c>
      <c r="AL100" s="113" t="s">
        <v>387</v>
      </c>
    </row>
    <row r="101" spans="1:38" s="1" customFormat="1" ht="24.75" customHeight="1" thickBot="1" x14ac:dyDescent="0.25">
      <c r="A101" s="81" t="s">
        <v>116</v>
      </c>
      <c r="B101" s="81" t="s">
        <v>227</v>
      </c>
      <c r="C101" s="89" t="s">
        <v>270</v>
      </c>
      <c r="D101" s="112"/>
      <c r="E101" s="143">
        <f>[1]NOx!$O387</f>
        <v>0.16032223708560006</v>
      </c>
      <c r="F101" s="140">
        <f>[1]NMVOC!$O387</f>
        <v>1.0300677384158001</v>
      </c>
      <c r="G101" s="140" t="str">
        <f>[1]SOx!$O387</f>
        <v>NA</v>
      </c>
      <c r="H101" s="140">
        <f>[1]NH3!$O387</f>
        <v>4.2007245657479997</v>
      </c>
      <c r="I101" s="140">
        <f>'[1]pm2.5'!$O387</f>
        <v>0.13454600194155356</v>
      </c>
      <c r="J101" s="140">
        <f>[1]pm10!$O387</f>
        <v>0.44321035933688219</v>
      </c>
      <c r="K101" s="140">
        <f>[1]PST!$O387</f>
        <v>0.68186209128751107</v>
      </c>
      <c r="L101" s="140" t="str">
        <f>[1]BC!$O387</f>
        <v>NA</v>
      </c>
      <c r="M101" s="140" t="str">
        <f>[1]CO!$O387</f>
        <v>NA</v>
      </c>
      <c r="N101" s="140" t="str">
        <f>[1]piombo!$O387</f>
        <v>NA</v>
      </c>
      <c r="O101" s="140" t="str">
        <f>[1]cadmio!$O387</f>
        <v>NA</v>
      </c>
      <c r="P101" s="140" t="str">
        <f>[1]mercurio!$O387</f>
        <v>NA</v>
      </c>
      <c r="Q101" s="140" t="str">
        <f>[1]arsenico!$O387</f>
        <v>NA</v>
      </c>
      <c r="R101" s="140" t="str">
        <f>[1]cromo!$O387</f>
        <v>NA</v>
      </c>
      <c r="S101" s="140" t="str">
        <f>[1]rame!$O387</f>
        <v>NA</v>
      </c>
      <c r="T101" s="140" t="str">
        <f>[1]nichel!$O387</f>
        <v>NA</v>
      </c>
      <c r="U101" s="140" t="str">
        <f>[1]selenio!$O387</f>
        <v>NA</v>
      </c>
      <c r="V101" s="140" t="str">
        <f>[1]zinco!$O387</f>
        <v>NA</v>
      </c>
      <c r="W101" s="140" t="str">
        <f>[1]Diossine!$O387</f>
        <v>NA</v>
      </c>
      <c r="X101" s="140" t="str">
        <f>[1]Benzoapyrene!$O387</f>
        <v>NA</v>
      </c>
      <c r="Y101" s="140" t="str">
        <f>[1]Benzobfluoranthene!$O387</f>
        <v>NA</v>
      </c>
      <c r="Z101" s="140" t="str">
        <f>[1]Benzokfluoranthene!$O387</f>
        <v>NA</v>
      </c>
      <c r="AA101" s="140" t="str">
        <f>[1]Indeno123cdpyrene!$O387</f>
        <v>NA</v>
      </c>
      <c r="AB101" s="140" t="str">
        <f>[1]PAH!$O387</f>
        <v>NA</v>
      </c>
      <c r="AC101" s="140" t="str">
        <f>[1]HCB!$O387</f>
        <v>NA</v>
      </c>
      <c r="AD101" s="140" t="str">
        <f>[1]PCB!$O387</f>
        <v>NA</v>
      </c>
      <c r="AE101" s="127"/>
      <c r="AF101" s="126" t="s">
        <v>384</v>
      </c>
      <c r="AG101" s="126" t="s">
        <v>384</v>
      </c>
      <c r="AH101" s="126" t="s">
        <v>384</v>
      </c>
      <c r="AI101" s="126" t="s">
        <v>384</v>
      </c>
      <c r="AJ101" s="126" t="s">
        <v>384</v>
      </c>
      <c r="AK101" s="126">
        <f>'[1]dati attività'!G166</f>
        <v>8460.5570000000007</v>
      </c>
      <c r="AL101" s="113" t="s">
        <v>387</v>
      </c>
    </row>
    <row r="102" spans="1:38" s="1" customFormat="1" ht="24.75" customHeight="1" thickBot="1" x14ac:dyDescent="0.25">
      <c r="A102" s="81" t="s">
        <v>116</v>
      </c>
      <c r="B102" s="81" t="s">
        <v>228</v>
      </c>
      <c r="C102" s="89" t="s">
        <v>271</v>
      </c>
      <c r="D102" s="112"/>
      <c r="E102" s="143">
        <f>[1]NOx!$O388</f>
        <v>1.6043594353038888E-2</v>
      </c>
      <c r="F102" s="140">
        <f>[1]NMVOC!$O388</f>
        <v>3.7257387243633238</v>
      </c>
      <c r="G102" s="140" t="str">
        <f>[1]SOx!$O388</f>
        <v>NA</v>
      </c>
      <c r="H102" s="140">
        <f>[1]NH3!$O388</f>
        <v>35.525465736784206</v>
      </c>
      <c r="I102" s="140">
        <f>'[1]pm2.5'!$O388</f>
        <v>0.53667299312363892</v>
      </c>
      <c r="J102" s="140">
        <f>[1]pm10!$O388</f>
        <v>3.2752645413902655</v>
      </c>
      <c r="K102" s="140">
        <f>[1]PST!$O388</f>
        <v>5.0388685252157925</v>
      </c>
      <c r="L102" s="140" t="str">
        <f>[1]BC!$O388</f>
        <v>NA</v>
      </c>
      <c r="M102" s="140" t="str">
        <f>[1]CO!$O388</f>
        <v>NA</v>
      </c>
      <c r="N102" s="140" t="str">
        <f>[1]piombo!$O388</f>
        <v>NA</v>
      </c>
      <c r="O102" s="140" t="str">
        <f>[1]cadmio!$O388</f>
        <v>NA</v>
      </c>
      <c r="P102" s="140" t="str">
        <f>[1]mercurio!$O388</f>
        <v>NA</v>
      </c>
      <c r="Q102" s="140" t="str">
        <f>[1]arsenico!$O388</f>
        <v>NA</v>
      </c>
      <c r="R102" s="140" t="str">
        <f>[1]cromo!$O388</f>
        <v>NA</v>
      </c>
      <c r="S102" s="140" t="str">
        <f>[1]rame!$O388</f>
        <v>NA</v>
      </c>
      <c r="T102" s="140" t="str">
        <f>[1]nichel!$O388</f>
        <v>NA</v>
      </c>
      <c r="U102" s="140" t="str">
        <f>[1]selenio!$O388</f>
        <v>NA</v>
      </c>
      <c r="V102" s="140" t="str">
        <f>[1]zinco!$O388</f>
        <v>NA</v>
      </c>
      <c r="W102" s="140" t="str">
        <f>[1]Diossine!$O388</f>
        <v>NA</v>
      </c>
      <c r="X102" s="140" t="str">
        <f>[1]Benzoapyrene!$O388</f>
        <v>NA</v>
      </c>
      <c r="Y102" s="140" t="str">
        <f>[1]Benzobfluoranthene!$O388</f>
        <v>NA</v>
      </c>
      <c r="Z102" s="140" t="str">
        <f>[1]Benzokfluoranthene!$O388</f>
        <v>NA</v>
      </c>
      <c r="AA102" s="140" t="str">
        <f>[1]Indeno123cdpyrene!$O388</f>
        <v>NA</v>
      </c>
      <c r="AB102" s="140" t="str">
        <f>[1]PAH!$O388</f>
        <v>NA</v>
      </c>
      <c r="AC102" s="140" t="str">
        <f>[1]HCB!$O388</f>
        <v>NA</v>
      </c>
      <c r="AD102" s="140" t="str">
        <f>[1]PCB!$O388</f>
        <v>NA</v>
      </c>
      <c r="AE102" s="127"/>
      <c r="AF102" s="126" t="s">
        <v>384</v>
      </c>
      <c r="AG102" s="126" t="s">
        <v>384</v>
      </c>
      <c r="AH102" s="126" t="s">
        <v>384</v>
      </c>
      <c r="AI102" s="126" t="s">
        <v>384</v>
      </c>
      <c r="AJ102" s="126" t="s">
        <v>384</v>
      </c>
      <c r="AK102" s="126">
        <f>'[1]dati attività'!G167</f>
        <v>6779.7</v>
      </c>
      <c r="AL102" s="113" t="s">
        <v>387</v>
      </c>
    </row>
    <row r="103" spans="1:38" s="1" customFormat="1" ht="24.75" customHeight="1" thickBot="1" x14ac:dyDescent="0.25">
      <c r="A103" s="81" t="s">
        <v>116</v>
      </c>
      <c r="B103" s="81" t="s">
        <v>226</v>
      </c>
      <c r="C103" s="89" t="s">
        <v>272</v>
      </c>
      <c r="D103" s="112"/>
      <c r="E103" s="144">
        <f>[1]NOx!$O389</f>
        <v>3.1145888382822812E-2</v>
      </c>
      <c r="F103" s="140">
        <f>[1]NMVOC!$O389</f>
        <v>2.0895104410393364</v>
      </c>
      <c r="G103" s="140" t="str">
        <f>[1]SOx!$O389</f>
        <v>NA</v>
      </c>
      <c r="H103" s="140">
        <f>[1]NH3!$O389</f>
        <v>3.2227696151169538</v>
      </c>
      <c r="I103" s="140">
        <f>'[1]pm2.5'!$O389</f>
        <v>3.2057724927598348E-2</v>
      </c>
      <c r="J103" s="140">
        <f>[1]pm10!$O389</f>
        <v>4.8926831767523125E-2</v>
      </c>
      <c r="K103" s="140">
        <f>[1]PST!$O389</f>
        <v>7.5272048873112493E-2</v>
      </c>
      <c r="L103" s="140" t="str">
        <f>[1]BC!$O389</f>
        <v>NA</v>
      </c>
      <c r="M103" s="140" t="str">
        <f>[1]CO!$O389</f>
        <v>NA</v>
      </c>
      <c r="N103" s="140" t="str">
        <f>[1]piombo!$O389</f>
        <v>NA</v>
      </c>
      <c r="O103" s="140" t="str">
        <f>[1]cadmio!$O389</f>
        <v>NA</v>
      </c>
      <c r="P103" s="140" t="str">
        <f>[1]mercurio!$O389</f>
        <v>NA</v>
      </c>
      <c r="Q103" s="140" t="str">
        <f>[1]arsenico!$O389</f>
        <v>NA</v>
      </c>
      <c r="R103" s="140" t="str">
        <f>[1]cromo!$O389</f>
        <v>NA</v>
      </c>
      <c r="S103" s="140" t="str">
        <f>[1]rame!$O389</f>
        <v>NA</v>
      </c>
      <c r="T103" s="140" t="str">
        <f>[1]nichel!$O389</f>
        <v>NA</v>
      </c>
      <c r="U103" s="140" t="str">
        <f>[1]selenio!$O389</f>
        <v>NA</v>
      </c>
      <c r="V103" s="140" t="str">
        <f>[1]zinco!$O389</f>
        <v>NA</v>
      </c>
      <c r="W103" s="140" t="str">
        <f>[1]Diossine!$O389</f>
        <v>NA</v>
      </c>
      <c r="X103" s="140" t="str">
        <f>[1]Benzoapyrene!$O389</f>
        <v>NA</v>
      </c>
      <c r="Y103" s="140" t="str">
        <f>[1]Benzobfluoranthene!$O389</f>
        <v>NA</v>
      </c>
      <c r="Z103" s="140" t="str">
        <f>[1]Benzokfluoranthene!$O389</f>
        <v>NA</v>
      </c>
      <c r="AA103" s="140" t="str">
        <f>[1]Indeno123cdpyrene!$O389</f>
        <v>NA</v>
      </c>
      <c r="AB103" s="140" t="str">
        <f>[1]PAH!$O389</f>
        <v>NA</v>
      </c>
      <c r="AC103" s="140" t="str">
        <f>[1]HCB!$O389</f>
        <v>NA</v>
      </c>
      <c r="AD103" s="140" t="str">
        <f>[1]PCB!$O389</f>
        <v>NA</v>
      </c>
      <c r="AE103" s="127"/>
      <c r="AF103" s="126" t="s">
        <v>384</v>
      </c>
      <c r="AG103" s="126" t="s">
        <v>384</v>
      </c>
      <c r="AH103" s="126" t="s">
        <v>384</v>
      </c>
      <c r="AI103" s="126" t="s">
        <v>384</v>
      </c>
      <c r="AJ103" s="126" t="s">
        <v>384</v>
      </c>
      <c r="AK103" s="126">
        <f>'[1]dati attività'!G168</f>
        <v>103.19999999999999</v>
      </c>
      <c r="AL103" s="113" t="s">
        <v>387</v>
      </c>
    </row>
    <row r="104" spans="1:38" s="1" customFormat="1" ht="24.75" customHeight="1" thickBot="1" x14ac:dyDescent="0.25">
      <c r="A104" s="81" t="s">
        <v>116</v>
      </c>
      <c r="B104" s="81" t="s">
        <v>344</v>
      </c>
      <c r="C104" s="89" t="s">
        <v>273</v>
      </c>
      <c r="D104" s="112"/>
      <c r="E104" s="143">
        <f>[1]NOx!$O390</f>
        <v>2.5685588730857148E-2</v>
      </c>
      <c r="F104" s="140">
        <f>[1]NMVOC!$O390</f>
        <v>0.12377211409425</v>
      </c>
      <c r="G104" s="140" t="str">
        <f>[1]SOx!$O390</f>
        <v>NA</v>
      </c>
      <c r="H104" s="140">
        <f>[1]NH3!$O390</f>
        <v>0.62554509633857147</v>
      </c>
      <c r="I104" s="140">
        <f>'[1]pm2.5'!$O390</f>
        <v>2.2950385125725111E-2</v>
      </c>
      <c r="J104" s="140">
        <f>[1]pm10!$O390</f>
        <v>7.5601268649447426E-2</v>
      </c>
      <c r="K104" s="140">
        <f>[1]PST!$O390</f>
        <v>0.11630964407607296</v>
      </c>
      <c r="L104" s="140" t="str">
        <f>[1]BC!$O390</f>
        <v>NA</v>
      </c>
      <c r="M104" s="140" t="str">
        <f>[1]CO!$O390</f>
        <v>NA</v>
      </c>
      <c r="N104" s="140" t="str">
        <f>[1]piombo!$O390</f>
        <v>NA</v>
      </c>
      <c r="O104" s="140" t="str">
        <f>[1]cadmio!$O390</f>
        <v>NA</v>
      </c>
      <c r="P104" s="140" t="str">
        <f>[1]mercurio!$O390</f>
        <v>NA</v>
      </c>
      <c r="Q104" s="140" t="str">
        <f>[1]arsenico!$O390</f>
        <v>NA</v>
      </c>
      <c r="R104" s="140" t="str">
        <f>[1]cromo!$O390</f>
        <v>NA</v>
      </c>
      <c r="S104" s="140" t="str">
        <f>[1]rame!$O390</f>
        <v>NA</v>
      </c>
      <c r="T104" s="140" t="str">
        <f>[1]nichel!$O390</f>
        <v>NA</v>
      </c>
      <c r="U104" s="140" t="str">
        <f>[1]selenio!$O390</f>
        <v>NA</v>
      </c>
      <c r="V104" s="140" t="str">
        <f>[1]zinco!$O390</f>
        <v>NA</v>
      </c>
      <c r="W104" s="140" t="str">
        <f>[1]Diossine!$O390</f>
        <v>NA</v>
      </c>
      <c r="X104" s="140" t="str">
        <f>[1]Benzoapyrene!$O390</f>
        <v>NA</v>
      </c>
      <c r="Y104" s="140" t="str">
        <f>[1]Benzobfluoranthene!$O390</f>
        <v>NA</v>
      </c>
      <c r="Z104" s="140" t="str">
        <f>[1]Benzokfluoranthene!$O390</f>
        <v>NA</v>
      </c>
      <c r="AA104" s="140" t="str">
        <f>[1]Indeno123cdpyrene!$O390</f>
        <v>NA</v>
      </c>
      <c r="AB104" s="140" t="str">
        <f>[1]PAH!$O390</f>
        <v>NA</v>
      </c>
      <c r="AC104" s="140" t="str">
        <f>[1]HCB!$O390</f>
        <v>NA</v>
      </c>
      <c r="AD104" s="140" t="str">
        <f>[1]PCB!$O390</f>
        <v>NA</v>
      </c>
      <c r="AE104" s="127"/>
      <c r="AF104" s="126" t="s">
        <v>384</v>
      </c>
      <c r="AG104" s="126" t="s">
        <v>384</v>
      </c>
      <c r="AH104" s="126" t="s">
        <v>384</v>
      </c>
      <c r="AI104" s="126" t="s">
        <v>384</v>
      </c>
      <c r="AJ104" s="126" t="s">
        <v>384</v>
      </c>
      <c r="AK104" s="126">
        <f>'[1]dati attività'!G169</f>
        <v>1355.4849999999999</v>
      </c>
      <c r="AL104" s="113" t="s">
        <v>387</v>
      </c>
    </row>
    <row r="105" spans="1:38" s="1" customFormat="1" ht="24.75" customHeight="1" thickBot="1" x14ac:dyDescent="0.25">
      <c r="A105" s="81" t="s">
        <v>116</v>
      </c>
      <c r="B105" s="81" t="s">
        <v>345</v>
      </c>
      <c r="C105" s="89" t="s">
        <v>274</v>
      </c>
      <c r="D105" s="112"/>
      <c r="E105" s="143">
        <f>[1]NOx!$O391</f>
        <v>3.6031939839999999E-2</v>
      </c>
      <c r="F105" s="140">
        <f>[1]NMVOC!$O391</f>
        <v>0.81907668566255998</v>
      </c>
      <c r="G105" s="140" t="str">
        <f>[1]SOx!$O391</f>
        <v>NA</v>
      </c>
      <c r="H105" s="140">
        <f>[1]NH3!$O391</f>
        <v>2.4107143721142856</v>
      </c>
      <c r="I105" s="140">
        <f>'[1]pm2.5'!$O391</f>
        <v>4.864059200000001E-2</v>
      </c>
      <c r="J105" s="140">
        <f>[1]pm10!$O391</f>
        <v>7.6435216E-2</v>
      </c>
      <c r="K105" s="140">
        <f>[1]PST!$O391</f>
        <v>0.11759264</v>
      </c>
      <c r="L105" s="140" t="str">
        <f>[1]BC!$O391</f>
        <v>NA</v>
      </c>
      <c r="M105" s="140" t="str">
        <f>[1]CO!$O391</f>
        <v>NA</v>
      </c>
      <c r="N105" s="140" t="str">
        <f>[1]piombo!$O391</f>
        <v>NA</v>
      </c>
      <c r="O105" s="140" t="str">
        <f>[1]cadmio!$O391</f>
        <v>NA</v>
      </c>
      <c r="P105" s="140" t="str">
        <f>[1]mercurio!$O391</f>
        <v>NA</v>
      </c>
      <c r="Q105" s="140" t="str">
        <f>[1]arsenico!$O391</f>
        <v>NA</v>
      </c>
      <c r="R105" s="140" t="str">
        <f>[1]cromo!$O391</f>
        <v>NA</v>
      </c>
      <c r="S105" s="140" t="str">
        <f>[1]rame!$O391</f>
        <v>NA</v>
      </c>
      <c r="T105" s="140" t="str">
        <f>[1]nichel!$O391</f>
        <v>NA</v>
      </c>
      <c r="U105" s="140" t="str">
        <f>[1]selenio!$O391</f>
        <v>NA</v>
      </c>
      <c r="V105" s="140" t="str">
        <f>[1]zinco!$O391</f>
        <v>NA</v>
      </c>
      <c r="W105" s="140" t="str">
        <f>[1]Diossine!$O391</f>
        <v>NA</v>
      </c>
      <c r="X105" s="140" t="str">
        <f>[1]Benzoapyrene!$O391</f>
        <v>NA</v>
      </c>
      <c r="Y105" s="140" t="str">
        <f>[1]Benzobfluoranthene!$O391</f>
        <v>NA</v>
      </c>
      <c r="Z105" s="140" t="str">
        <f>[1]Benzokfluoranthene!$O391</f>
        <v>NA</v>
      </c>
      <c r="AA105" s="140" t="str">
        <f>[1]Indeno123cdpyrene!$O391</f>
        <v>NA</v>
      </c>
      <c r="AB105" s="140" t="str">
        <f>[1]PAH!$O391</f>
        <v>NA</v>
      </c>
      <c r="AC105" s="140" t="str">
        <f>[1]HCB!$O391</f>
        <v>NA</v>
      </c>
      <c r="AD105" s="140" t="str">
        <f>[1]PCB!$O391</f>
        <v>NA</v>
      </c>
      <c r="AE105" s="127"/>
      <c r="AF105" s="126" t="s">
        <v>384</v>
      </c>
      <c r="AG105" s="126" t="s">
        <v>384</v>
      </c>
      <c r="AH105" s="126" t="s">
        <v>384</v>
      </c>
      <c r="AI105" s="126" t="s">
        <v>384</v>
      </c>
      <c r="AJ105" s="126" t="s">
        <v>384</v>
      </c>
      <c r="AK105" s="126">
        <f>'[1]dati attività'!G170</f>
        <v>315.84800000000001</v>
      </c>
      <c r="AL105" s="113" t="s">
        <v>387</v>
      </c>
    </row>
    <row r="106" spans="1:38" s="1" customFormat="1" ht="24.75" customHeight="1" thickBot="1" x14ac:dyDescent="0.25">
      <c r="A106" s="81" t="s">
        <v>116</v>
      </c>
      <c r="B106" s="81" t="s">
        <v>247</v>
      </c>
      <c r="C106" s="89" t="s">
        <v>275</v>
      </c>
      <c r="D106" s="112"/>
      <c r="E106" s="143">
        <f>[1]NOx!$O392</f>
        <v>6.4963996800000015E-3</v>
      </c>
      <c r="F106" s="140">
        <f>[1]NMVOC!$O392</f>
        <v>6.5171528524559985E-2</v>
      </c>
      <c r="G106" s="140" t="str">
        <f>[1]SOx!$O392</f>
        <v>NA</v>
      </c>
      <c r="H106" s="140">
        <f>[1]NH3!$O392</f>
        <v>0.4346411585142857</v>
      </c>
      <c r="I106" s="140">
        <f>'[1]pm2.5'!$O392</f>
        <v>4.8810857142857142E-3</v>
      </c>
      <c r="J106" s="140">
        <f>[1]pm10!$O392</f>
        <v>7.8097371428571434E-3</v>
      </c>
      <c r="K106" s="140">
        <f>[1]PST!$O392</f>
        <v>1.201498021978022E-2</v>
      </c>
      <c r="L106" s="140" t="str">
        <f>[1]BC!$O392</f>
        <v>NA</v>
      </c>
      <c r="M106" s="140" t="str">
        <f>[1]CO!$O392</f>
        <v>NA</v>
      </c>
      <c r="N106" s="140" t="str">
        <f>[1]piombo!$O392</f>
        <v>NA</v>
      </c>
      <c r="O106" s="140" t="str">
        <f>[1]cadmio!$O392</f>
        <v>NA</v>
      </c>
      <c r="P106" s="140" t="str">
        <f>[1]mercurio!$O392</f>
        <v>NA</v>
      </c>
      <c r="Q106" s="140" t="str">
        <f>[1]arsenico!$O392</f>
        <v>NA</v>
      </c>
      <c r="R106" s="140" t="str">
        <f>[1]cromo!$O392</f>
        <v>NA</v>
      </c>
      <c r="S106" s="140" t="str">
        <f>[1]rame!$O392</f>
        <v>NA</v>
      </c>
      <c r="T106" s="140" t="str">
        <f>[1]nichel!$O392</f>
        <v>NA</v>
      </c>
      <c r="U106" s="140" t="str">
        <f>[1]selenio!$O392</f>
        <v>NA</v>
      </c>
      <c r="V106" s="140" t="str">
        <f>[1]zinco!$O392</f>
        <v>NA</v>
      </c>
      <c r="W106" s="140" t="str">
        <f>[1]Diossine!$O392</f>
        <v>NA</v>
      </c>
      <c r="X106" s="140" t="str">
        <f>[1]Benzoapyrene!$O392</f>
        <v>NA</v>
      </c>
      <c r="Y106" s="140" t="str">
        <f>[1]Benzobfluoranthene!$O392</f>
        <v>NA</v>
      </c>
      <c r="Z106" s="140" t="str">
        <f>[1]Benzokfluoranthene!$O392</f>
        <v>NA</v>
      </c>
      <c r="AA106" s="140" t="str">
        <f>[1]Indeno123cdpyrene!$O392</f>
        <v>NA</v>
      </c>
      <c r="AB106" s="140" t="str">
        <f>[1]PAH!$O392</f>
        <v>NA</v>
      </c>
      <c r="AC106" s="140" t="str">
        <f>[1]HCB!$O392</f>
        <v>NA</v>
      </c>
      <c r="AD106" s="140" t="str">
        <f>[1]PCB!$O392</f>
        <v>NA</v>
      </c>
      <c r="AE106" s="127"/>
      <c r="AF106" s="126" t="s">
        <v>384</v>
      </c>
      <c r="AG106" s="126" t="s">
        <v>384</v>
      </c>
      <c r="AH106" s="126" t="s">
        <v>384</v>
      </c>
      <c r="AI106" s="126" t="s">
        <v>384</v>
      </c>
      <c r="AJ106" s="126" t="s">
        <v>384</v>
      </c>
      <c r="AK106" s="126">
        <f>'[1]dati attività'!G171</f>
        <v>56.945999999999998</v>
      </c>
      <c r="AL106" s="113" t="s">
        <v>387</v>
      </c>
    </row>
    <row r="107" spans="1:38" s="1" customFormat="1" ht="24.75" customHeight="1" thickBot="1" x14ac:dyDescent="0.25">
      <c r="A107" s="77" t="s">
        <v>116</v>
      </c>
      <c r="B107" s="81" t="s">
        <v>346</v>
      </c>
      <c r="C107" s="78" t="s">
        <v>327</v>
      </c>
      <c r="D107" s="112"/>
      <c r="E107" s="143">
        <f>[1]NOx!$O393</f>
        <v>2.4567044499511676E-3</v>
      </c>
      <c r="F107" s="140">
        <f>[1]NMVOC!$O393</f>
        <v>2.6340124077533078</v>
      </c>
      <c r="G107" s="140" t="str">
        <f>[1]SOx!$O393</f>
        <v>NA</v>
      </c>
      <c r="H107" s="140">
        <f>[1]NH3!$O393</f>
        <v>13.965727630207546</v>
      </c>
      <c r="I107" s="140">
        <f>'[1]pm2.5'!$O393</f>
        <v>0.10880270439390752</v>
      </c>
      <c r="J107" s="140">
        <f>[1]pm10!$O393</f>
        <v>0.88078379747448932</v>
      </c>
      <c r="K107" s="140">
        <f>[1]PST!$O393</f>
        <v>1.355051996114599</v>
      </c>
      <c r="L107" s="140" t="str">
        <f>[1]BC!$O393</f>
        <v>NA</v>
      </c>
      <c r="M107" s="140" t="str">
        <f>[1]CO!$O393</f>
        <v>NA</v>
      </c>
      <c r="N107" s="140" t="str">
        <f>[1]piombo!$O393</f>
        <v>NA</v>
      </c>
      <c r="O107" s="140" t="str">
        <f>[1]cadmio!$O393</f>
        <v>NA</v>
      </c>
      <c r="P107" s="140" t="str">
        <f>[1]mercurio!$O393</f>
        <v>NA</v>
      </c>
      <c r="Q107" s="140" t="str">
        <f>[1]arsenico!$O393</f>
        <v>NA</v>
      </c>
      <c r="R107" s="140" t="str">
        <f>[1]cromo!$O393</f>
        <v>NA</v>
      </c>
      <c r="S107" s="140" t="str">
        <f>[1]rame!$O393</f>
        <v>NA</v>
      </c>
      <c r="T107" s="140" t="str">
        <f>[1]nichel!$O393</f>
        <v>NA</v>
      </c>
      <c r="U107" s="140" t="str">
        <f>[1]selenio!$O393</f>
        <v>NA</v>
      </c>
      <c r="V107" s="140" t="str">
        <f>[1]zinco!$O393</f>
        <v>NA</v>
      </c>
      <c r="W107" s="140" t="str">
        <f>[1]Diossine!$O393</f>
        <v>NA</v>
      </c>
      <c r="X107" s="140" t="str">
        <f>[1]Benzoapyrene!$O393</f>
        <v>NA</v>
      </c>
      <c r="Y107" s="140" t="str">
        <f>[1]Benzobfluoranthene!$O393</f>
        <v>NA</v>
      </c>
      <c r="Z107" s="140" t="str">
        <f>[1]Benzokfluoranthene!$O393</f>
        <v>NA</v>
      </c>
      <c r="AA107" s="140" t="str">
        <f>[1]Indeno123cdpyrene!$O393</f>
        <v>NA</v>
      </c>
      <c r="AB107" s="140" t="str">
        <f>[1]PAH!$O393</f>
        <v>NA</v>
      </c>
      <c r="AC107" s="140" t="str">
        <f>[1]HCB!$O393</f>
        <v>NA</v>
      </c>
      <c r="AD107" s="140" t="str">
        <f>[1]PCB!$O393</f>
        <v>NA</v>
      </c>
      <c r="AE107" s="127"/>
      <c r="AF107" s="126" t="s">
        <v>384</v>
      </c>
      <c r="AG107" s="126" t="s">
        <v>384</v>
      </c>
      <c r="AH107" s="126" t="s">
        <v>384</v>
      </c>
      <c r="AI107" s="126" t="s">
        <v>384</v>
      </c>
      <c r="AJ107" s="126" t="s">
        <v>384</v>
      </c>
      <c r="AK107" s="126">
        <f>'[1]dati attività'!G172</f>
        <v>44614.865558348312</v>
      </c>
      <c r="AL107" s="113" t="s">
        <v>387</v>
      </c>
    </row>
    <row r="108" spans="1:38" s="1" customFormat="1" ht="24.75" customHeight="1" thickBot="1" x14ac:dyDescent="0.25">
      <c r="A108" s="77" t="s">
        <v>116</v>
      </c>
      <c r="B108" s="81" t="s">
        <v>347</v>
      </c>
      <c r="C108" s="78" t="s">
        <v>328</v>
      </c>
      <c r="D108" s="112"/>
      <c r="E108" s="143">
        <f>[1]NOx!$O394</f>
        <v>0.14690910100283464</v>
      </c>
      <c r="F108" s="140">
        <f>[1]NMVOC!$O394</f>
        <v>5.108871237425002</v>
      </c>
      <c r="G108" s="140" t="str">
        <f>[1]SOx!$O394</f>
        <v>NA</v>
      </c>
      <c r="H108" s="140">
        <f>[1]NH3!$O394</f>
        <v>12.241747020701451</v>
      </c>
      <c r="I108" s="140">
        <f>'[1]pm2.5'!$O394</f>
        <v>1.0534818679057882</v>
      </c>
      <c r="J108" s="140">
        <f>[1]pm10!$O394</f>
        <v>8.0560378133972037</v>
      </c>
      <c r="K108" s="140">
        <f>[1]PST!$O394</f>
        <v>12.393904328303391</v>
      </c>
      <c r="L108" s="140" t="str">
        <f>[1]BC!$O394</f>
        <v>NA</v>
      </c>
      <c r="M108" s="140" t="str">
        <f>[1]CO!$O394</f>
        <v>NA</v>
      </c>
      <c r="N108" s="140" t="str">
        <f>[1]piombo!$O394</f>
        <v>NA</v>
      </c>
      <c r="O108" s="140" t="str">
        <f>[1]cadmio!$O394</f>
        <v>NA</v>
      </c>
      <c r="P108" s="140" t="str">
        <f>[1]mercurio!$O394</f>
        <v>NA</v>
      </c>
      <c r="Q108" s="140" t="str">
        <f>[1]arsenico!$O394</f>
        <v>NA</v>
      </c>
      <c r="R108" s="140" t="str">
        <f>[1]cromo!$O394</f>
        <v>NA</v>
      </c>
      <c r="S108" s="140" t="str">
        <f>[1]rame!$O394</f>
        <v>NA</v>
      </c>
      <c r="T108" s="140" t="str">
        <f>[1]nichel!$O394</f>
        <v>NA</v>
      </c>
      <c r="U108" s="140" t="str">
        <f>[1]selenio!$O394</f>
        <v>NA</v>
      </c>
      <c r="V108" s="140" t="str">
        <f>[1]zinco!$O394</f>
        <v>NA</v>
      </c>
      <c r="W108" s="140" t="str">
        <f>[1]Diossine!$O394</f>
        <v>NA</v>
      </c>
      <c r="X108" s="140" t="str">
        <f>[1]Benzoapyrene!$O394</f>
        <v>NA</v>
      </c>
      <c r="Y108" s="140" t="str">
        <f>[1]Benzobfluoranthene!$O394</f>
        <v>NA</v>
      </c>
      <c r="Z108" s="140" t="str">
        <f>[1]Benzokfluoranthene!$O394</f>
        <v>NA</v>
      </c>
      <c r="AA108" s="140" t="str">
        <f>[1]Indeno123cdpyrene!$O394</f>
        <v>NA</v>
      </c>
      <c r="AB108" s="140" t="str">
        <f>[1]PAH!$O394</f>
        <v>NA</v>
      </c>
      <c r="AC108" s="140" t="str">
        <f>[1]HCB!$O394</f>
        <v>NA</v>
      </c>
      <c r="AD108" s="140" t="str">
        <f>[1]PCB!$O394</f>
        <v>NA</v>
      </c>
      <c r="AE108" s="127"/>
      <c r="AF108" s="126" t="s">
        <v>384</v>
      </c>
      <c r="AG108" s="126" t="s">
        <v>384</v>
      </c>
      <c r="AH108" s="126" t="s">
        <v>384</v>
      </c>
      <c r="AI108" s="126" t="s">
        <v>384</v>
      </c>
      <c r="AJ108" s="126" t="s">
        <v>384</v>
      </c>
      <c r="AK108" s="126">
        <f>'[1]dati attività'!G173</f>
        <v>96827.377564870258</v>
      </c>
      <c r="AL108" s="113" t="s">
        <v>387</v>
      </c>
    </row>
    <row r="109" spans="1:38" s="1" customFormat="1" ht="24.75" customHeight="1" thickBot="1" x14ac:dyDescent="0.25">
      <c r="A109" s="77" t="s">
        <v>116</v>
      </c>
      <c r="B109" s="81" t="s">
        <v>348</v>
      </c>
      <c r="C109" s="78" t="s">
        <v>313</v>
      </c>
      <c r="D109" s="112"/>
      <c r="E109" s="143">
        <f>[1]NOx!$O395</f>
        <v>8.7280953847945847E-2</v>
      </c>
      <c r="F109" s="140">
        <f>[1]NMVOC!$O395</f>
        <v>3.0082545596811752</v>
      </c>
      <c r="G109" s="140" t="str">
        <f>[1]SOx!$O395</f>
        <v>NA</v>
      </c>
      <c r="H109" s="140">
        <f>[1]NH3!$O395</f>
        <v>7.27300997309524</v>
      </c>
      <c r="I109" s="140">
        <f>'[1]pm2.5'!$O395</f>
        <v>0.25058138529411766</v>
      </c>
      <c r="J109" s="140">
        <f>[1]pm10!$O395</f>
        <v>1.3781976191176473</v>
      </c>
      <c r="K109" s="140">
        <f>[1]PST!$O395</f>
        <v>2.120304029411765</v>
      </c>
      <c r="L109" s="140" t="str">
        <f>[1]BC!$O395</f>
        <v>NA</v>
      </c>
      <c r="M109" s="140" t="str">
        <f>[1]CO!$O395</f>
        <v>NA</v>
      </c>
      <c r="N109" s="140" t="str">
        <f>[1]piombo!$O395</f>
        <v>NA</v>
      </c>
      <c r="O109" s="140" t="str">
        <f>[1]cadmio!$O395</f>
        <v>NA</v>
      </c>
      <c r="P109" s="140" t="str">
        <f>[1]mercurio!$O395</f>
        <v>NA</v>
      </c>
      <c r="Q109" s="140" t="str">
        <f>[1]arsenico!$O395</f>
        <v>NA</v>
      </c>
      <c r="R109" s="140" t="str">
        <f>[1]cromo!$O395</f>
        <v>NA</v>
      </c>
      <c r="S109" s="140" t="str">
        <f>[1]rame!$O395</f>
        <v>NA</v>
      </c>
      <c r="T109" s="140" t="str">
        <f>[1]nichel!$O395</f>
        <v>NA</v>
      </c>
      <c r="U109" s="140" t="str">
        <f>[1]selenio!$O395</f>
        <v>NA</v>
      </c>
      <c r="V109" s="140" t="str">
        <f>[1]zinco!$O395</f>
        <v>NA</v>
      </c>
      <c r="W109" s="140" t="str">
        <f>[1]Diossine!$O395</f>
        <v>NA</v>
      </c>
      <c r="X109" s="140" t="str">
        <f>[1]Benzoapyrene!$O395</f>
        <v>NA</v>
      </c>
      <c r="Y109" s="140" t="str">
        <f>[1]Benzobfluoranthene!$O395</f>
        <v>NA</v>
      </c>
      <c r="Z109" s="140" t="str">
        <f>[1]Benzokfluoranthene!$O395</f>
        <v>NA</v>
      </c>
      <c r="AA109" s="140" t="str">
        <f>[1]Indeno123cdpyrene!$O395</f>
        <v>NA</v>
      </c>
      <c r="AB109" s="140" t="str">
        <f>[1]PAH!$O395</f>
        <v>NA</v>
      </c>
      <c r="AC109" s="140" t="str">
        <f>[1]HCB!$O395</f>
        <v>NA</v>
      </c>
      <c r="AD109" s="140" t="str">
        <f>[1]PCB!$O395</f>
        <v>NA</v>
      </c>
      <c r="AE109" s="127"/>
      <c r="AF109" s="126" t="s">
        <v>384</v>
      </c>
      <c r="AG109" s="126" t="s">
        <v>384</v>
      </c>
      <c r="AH109" s="126" t="s">
        <v>384</v>
      </c>
      <c r="AI109" s="126" t="s">
        <v>384</v>
      </c>
      <c r="AJ109" s="126" t="s">
        <v>384</v>
      </c>
      <c r="AK109" s="150">
        <f>'[1]dati attività'!G174</f>
        <v>13107.334000000001</v>
      </c>
      <c r="AL109" s="113" t="s">
        <v>387</v>
      </c>
    </row>
    <row r="110" spans="1:38" s="1" customFormat="1" ht="24.75" customHeight="1" thickBot="1" x14ac:dyDescent="0.25">
      <c r="A110" s="77" t="s">
        <v>116</v>
      </c>
      <c r="B110" s="81" t="s">
        <v>349</v>
      </c>
      <c r="C110" s="79" t="s">
        <v>314</v>
      </c>
      <c r="D110" s="112"/>
      <c r="E110" s="143">
        <f>[1]NOx!$O396</f>
        <v>2.1344527985562536E-2</v>
      </c>
      <c r="F110" s="140">
        <f>[1]NMVOC!$O396</f>
        <v>4.1619237202861497</v>
      </c>
      <c r="G110" s="140" t="str">
        <f>[1]SOx!$O396</f>
        <v>NA</v>
      </c>
      <c r="H110" s="140">
        <f>[1]NH3!$O396</f>
        <v>1.7786121492261895</v>
      </c>
      <c r="I110" s="140">
        <f>'[1]pm2.5'!$O396</f>
        <v>0.15017420015966385</v>
      </c>
      <c r="J110" s="140">
        <f>[1]pm10!$O396</f>
        <v>1.0873812211567224</v>
      </c>
      <c r="K110" s="140">
        <f>[1]PST!$O396</f>
        <v>1.6728941863949573</v>
      </c>
      <c r="L110" s="140" t="str">
        <f>[1]BC!$O396</f>
        <v>NA</v>
      </c>
      <c r="M110" s="140" t="str">
        <f>[1]CO!$O396</f>
        <v>NA</v>
      </c>
      <c r="N110" s="140" t="str">
        <f>[1]piombo!$O396</f>
        <v>NA</v>
      </c>
      <c r="O110" s="140" t="str">
        <f>[1]cadmio!$O396</f>
        <v>NA</v>
      </c>
      <c r="P110" s="140" t="str">
        <f>[1]mercurio!$O396</f>
        <v>NA</v>
      </c>
      <c r="Q110" s="140" t="str">
        <f>[1]arsenico!$O396</f>
        <v>NA</v>
      </c>
      <c r="R110" s="140" t="str">
        <f>[1]cromo!$O396</f>
        <v>NA</v>
      </c>
      <c r="S110" s="140" t="str">
        <f>[1]rame!$O396</f>
        <v>NA</v>
      </c>
      <c r="T110" s="140" t="str">
        <f>[1]nichel!$O396</f>
        <v>NA</v>
      </c>
      <c r="U110" s="140" t="str">
        <f>[1]selenio!$O396</f>
        <v>NA</v>
      </c>
      <c r="V110" s="140" t="str">
        <f>[1]zinco!$O396</f>
        <v>NA</v>
      </c>
      <c r="W110" s="140" t="str">
        <f>[1]Diossine!$O396</f>
        <v>NA</v>
      </c>
      <c r="X110" s="140" t="str">
        <f>[1]Benzoapyrene!$O396</f>
        <v>NA</v>
      </c>
      <c r="Y110" s="140" t="str">
        <f>[1]Benzobfluoranthene!$O396</f>
        <v>NA</v>
      </c>
      <c r="Z110" s="140" t="str">
        <f>[1]Benzokfluoranthene!$O396</f>
        <v>NA</v>
      </c>
      <c r="AA110" s="140" t="str">
        <f>[1]Indeno123cdpyrene!$O396</f>
        <v>NA</v>
      </c>
      <c r="AB110" s="140" t="str">
        <f>[1]PAH!$O396</f>
        <v>NA</v>
      </c>
      <c r="AC110" s="140" t="str">
        <f>[1]HCB!$O396</f>
        <v>NA</v>
      </c>
      <c r="AD110" s="140" t="str">
        <f>[1]PCB!$O396</f>
        <v>NA</v>
      </c>
      <c r="AE110" s="127"/>
      <c r="AF110" s="126" t="s">
        <v>384</v>
      </c>
      <c r="AG110" s="126" t="s">
        <v>384</v>
      </c>
      <c r="AH110" s="126" t="s">
        <v>384</v>
      </c>
      <c r="AI110" s="126" t="s">
        <v>384</v>
      </c>
      <c r="AJ110" s="126" t="s">
        <v>384</v>
      </c>
      <c r="AK110" s="126">
        <f>'[1]dati attività'!G175</f>
        <v>18134.012000000002</v>
      </c>
      <c r="AL110" s="113" t="s">
        <v>387</v>
      </c>
    </row>
    <row r="111" spans="1:38" s="1" customFormat="1" ht="24.75" customHeight="1" thickBot="1" x14ac:dyDescent="0.25">
      <c r="A111" s="81" t="s">
        <v>116</v>
      </c>
      <c r="B111" s="81" t="s">
        <v>350</v>
      </c>
      <c r="C111" s="89" t="s">
        <v>276</v>
      </c>
      <c r="D111" s="112"/>
      <c r="E111" s="143">
        <f>[1]NOx!$O397</f>
        <v>0.10643370803197304</v>
      </c>
      <c r="F111" s="140">
        <f>[1]NMVOC!$O397</f>
        <v>1.4307765466258775</v>
      </c>
      <c r="G111" s="140" t="str">
        <f>[1]SOx!$O397</f>
        <v>NA</v>
      </c>
      <c r="H111" s="140">
        <f>[1]NH3!$O397</f>
        <v>8.1608483586653069</v>
      </c>
      <c r="I111" s="140">
        <f>'[1]pm2.5'!$O397</f>
        <v>4.5836631428571419E-4</v>
      </c>
      <c r="J111" s="140">
        <f>[1]pm10!$O397</f>
        <v>8.8399217755102033E-4</v>
      </c>
      <c r="K111" s="140">
        <f>[1]PST!$O397</f>
        <v>1.3599879654631081E-3</v>
      </c>
      <c r="L111" s="140" t="str">
        <f>[1]BC!$O397</f>
        <v>NA</v>
      </c>
      <c r="M111" s="140" t="str">
        <f>[1]CO!$O397</f>
        <v>NA</v>
      </c>
      <c r="N111" s="140" t="str">
        <f>[1]piombo!$O397</f>
        <v>NA</v>
      </c>
      <c r="O111" s="140" t="str">
        <f>[1]cadmio!$O397</f>
        <v>NA</v>
      </c>
      <c r="P111" s="140" t="str">
        <f>[1]mercurio!$O397</f>
        <v>NA</v>
      </c>
      <c r="Q111" s="140" t="str">
        <f>[1]arsenico!$O397</f>
        <v>NA</v>
      </c>
      <c r="R111" s="140" t="str">
        <f>[1]cromo!$O397</f>
        <v>NA</v>
      </c>
      <c r="S111" s="140" t="str">
        <f>[1]rame!$O397</f>
        <v>NA</v>
      </c>
      <c r="T111" s="140" t="str">
        <f>[1]nichel!$O397</f>
        <v>NA</v>
      </c>
      <c r="U111" s="140" t="str">
        <f>[1]selenio!$O397</f>
        <v>NA</v>
      </c>
      <c r="V111" s="140" t="str">
        <f>[1]zinco!$O397</f>
        <v>NA</v>
      </c>
      <c r="W111" s="140" t="str">
        <f>[1]Diossine!$O397</f>
        <v>NA</v>
      </c>
      <c r="X111" s="140" t="str">
        <f>[1]Benzoapyrene!$O397</f>
        <v>NA</v>
      </c>
      <c r="Y111" s="140" t="str">
        <f>[1]Benzobfluoranthene!$O397</f>
        <v>NA</v>
      </c>
      <c r="Z111" s="140" t="str">
        <f>[1]Benzokfluoranthene!$O397</f>
        <v>NA</v>
      </c>
      <c r="AA111" s="140" t="str">
        <f>[1]Indeno123cdpyrene!$O397</f>
        <v>NA</v>
      </c>
      <c r="AB111" s="140" t="str">
        <f>[1]PAH!$O397</f>
        <v>NA</v>
      </c>
      <c r="AC111" s="140" t="str">
        <f>[1]HCB!$O397</f>
        <v>NA</v>
      </c>
      <c r="AD111" s="140" t="str">
        <f>[1]PCB!$O397</f>
        <v>NA</v>
      </c>
      <c r="AE111" s="127"/>
      <c r="AF111" s="126" t="s">
        <v>384</v>
      </c>
      <c r="AG111" s="126" t="s">
        <v>384</v>
      </c>
      <c r="AH111" s="126" t="s">
        <v>384</v>
      </c>
      <c r="AI111" s="126" t="s">
        <v>384</v>
      </c>
      <c r="AJ111" s="126" t="s">
        <v>384</v>
      </c>
      <c r="AK111" s="126">
        <f>'[1]dati attività'!G176</f>
        <v>16680.016042878266</v>
      </c>
      <c r="AL111" s="113" t="s">
        <v>387</v>
      </c>
    </row>
    <row r="112" spans="1:38" s="1" customFormat="1" ht="24.75" customHeight="1" thickBot="1" x14ac:dyDescent="0.25">
      <c r="A112" s="81" t="s">
        <v>126</v>
      </c>
      <c r="B112" s="81" t="s">
        <v>294</v>
      </c>
      <c r="C112" s="89" t="s">
        <v>295</v>
      </c>
      <c r="D112" s="75"/>
      <c r="E112" s="140">
        <f>[1]NOx!$O398</f>
        <v>35.487636256870161</v>
      </c>
      <c r="F112" s="140" t="str">
        <f>[1]NMVOC!$O398</f>
        <v>NA</v>
      </c>
      <c r="G112" s="140" t="str">
        <f>[1]SOx!$O398</f>
        <v>NA</v>
      </c>
      <c r="H112" s="140">
        <f>[1]NH3!$O398</f>
        <v>78.348839897701495</v>
      </c>
      <c r="I112" s="140" t="str">
        <f>'[1]pm2.5'!$O398</f>
        <v>NA</v>
      </c>
      <c r="J112" s="140" t="str">
        <f>[1]pm10!$O398</f>
        <v>NA</v>
      </c>
      <c r="K112" s="140" t="str">
        <f>[1]PST!$O398</f>
        <v>NA</v>
      </c>
      <c r="L112" s="140" t="str">
        <f>[1]BC!$O398</f>
        <v>NA</v>
      </c>
      <c r="M112" s="140" t="str">
        <f>[1]CO!$O398</f>
        <v>NA</v>
      </c>
      <c r="N112" s="140" t="str">
        <f>[1]piombo!$O398</f>
        <v>NA</v>
      </c>
      <c r="O112" s="140" t="str">
        <f>[1]cadmio!$O398</f>
        <v>NA</v>
      </c>
      <c r="P112" s="140" t="str">
        <f>[1]mercurio!$O398</f>
        <v>NA</v>
      </c>
      <c r="Q112" s="140" t="str">
        <f>[1]arsenico!$O398</f>
        <v>NA</v>
      </c>
      <c r="R112" s="140" t="str">
        <f>[1]cromo!$O398</f>
        <v>NA</v>
      </c>
      <c r="S112" s="140" t="str">
        <f>[1]rame!$O398</f>
        <v>NA</v>
      </c>
      <c r="T112" s="140" t="str">
        <f>[1]nichel!$O398</f>
        <v>NA</v>
      </c>
      <c r="U112" s="140" t="str">
        <f>[1]selenio!$O398</f>
        <v>NA</v>
      </c>
      <c r="V112" s="140" t="str">
        <f>[1]zinco!$O398</f>
        <v>NA</v>
      </c>
      <c r="W112" s="140" t="str">
        <f>[1]Diossine!$O398</f>
        <v>NA</v>
      </c>
      <c r="X112" s="140" t="str">
        <f>[1]Benzoapyrene!$O398</f>
        <v>NA</v>
      </c>
      <c r="Y112" s="140" t="str">
        <f>[1]Benzobfluoranthene!$O398</f>
        <v>NA</v>
      </c>
      <c r="Z112" s="140" t="str">
        <f>[1]Benzokfluoranthene!$O398</f>
        <v>NA</v>
      </c>
      <c r="AA112" s="140" t="str">
        <f>[1]Indeno123cdpyrene!$O398</f>
        <v>NA</v>
      </c>
      <c r="AB112" s="140" t="str">
        <f>[1]PAH!$O398</f>
        <v>NA</v>
      </c>
      <c r="AC112" s="140" t="str">
        <f>[1]HCB!$O398</f>
        <v>NA</v>
      </c>
      <c r="AD112" s="140" t="str">
        <f>[1]PCB!$O398</f>
        <v>NA</v>
      </c>
      <c r="AE112" s="127"/>
      <c r="AF112" s="126" t="s">
        <v>384</v>
      </c>
      <c r="AG112" s="126" t="s">
        <v>384</v>
      </c>
      <c r="AH112" s="126" t="s">
        <v>384</v>
      </c>
      <c r="AI112" s="126" t="s">
        <v>384</v>
      </c>
      <c r="AJ112" s="126" t="s">
        <v>384</v>
      </c>
      <c r="AK112" s="126">
        <f>'[1]dati attività'!G177</f>
        <v>887190906.42175376</v>
      </c>
      <c r="AL112" s="113" t="s">
        <v>396</v>
      </c>
    </row>
    <row r="113" spans="1:38" s="1" customFormat="1" ht="24.75" customHeight="1" thickBot="1" x14ac:dyDescent="0.25">
      <c r="A113" s="81" t="s">
        <v>126</v>
      </c>
      <c r="B113" s="71" t="s">
        <v>244</v>
      </c>
      <c r="C113" s="91" t="s">
        <v>133</v>
      </c>
      <c r="D113" s="75"/>
      <c r="E113" s="140">
        <f>[1]NOx!$O399</f>
        <v>20.518175214891247</v>
      </c>
      <c r="F113" s="140">
        <f>[1]NMVOC!$O399</f>
        <v>21.443425880226826</v>
      </c>
      <c r="G113" s="140" t="str">
        <f>[1]SOx!$O399</f>
        <v>NA</v>
      </c>
      <c r="H113" s="140">
        <f>[1]NH3!$O399</f>
        <v>90.635496103059694</v>
      </c>
      <c r="I113" s="140" t="str">
        <f>'[1]pm2.5'!$O399</f>
        <v>NA</v>
      </c>
      <c r="J113" s="140" t="str">
        <f>[1]pm10!$O399</f>
        <v>NA</v>
      </c>
      <c r="K113" s="140" t="str">
        <f>[1]PST!$O399</f>
        <v>NA</v>
      </c>
      <c r="L113" s="140" t="str">
        <f>[1]BC!$O399</f>
        <v>NA</v>
      </c>
      <c r="M113" s="140" t="str">
        <f>[1]CO!$O399</f>
        <v>NA</v>
      </c>
      <c r="N113" s="140" t="str">
        <f>[1]piombo!$O399</f>
        <v>NA</v>
      </c>
      <c r="O113" s="140" t="str">
        <f>[1]cadmio!$O399</f>
        <v>NA</v>
      </c>
      <c r="P113" s="140" t="str">
        <f>[1]mercurio!$O399</f>
        <v>NA</v>
      </c>
      <c r="Q113" s="140" t="str">
        <f>[1]arsenico!$O399</f>
        <v>NA</v>
      </c>
      <c r="R113" s="140" t="str">
        <f>[1]cromo!$O399</f>
        <v>NA</v>
      </c>
      <c r="S113" s="140" t="str">
        <f>[1]rame!$O399</f>
        <v>NA</v>
      </c>
      <c r="T113" s="140" t="str">
        <f>[1]nichel!$O399</f>
        <v>NA</v>
      </c>
      <c r="U113" s="140" t="str">
        <f>[1]selenio!$O399</f>
        <v>NA</v>
      </c>
      <c r="V113" s="140" t="str">
        <f>[1]zinco!$O399</f>
        <v>NA</v>
      </c>
      <c r="W113" s="140" t="str">
        <f>[1]Diossine!$O399</f>
        <v>NA</v>
      </c>
      <c r="X113" s="140" t="str">
        <f>[1]Benzoapyrene!$O399</f>
        <v>NA</v>
      </c>
      <c r="Y113" s="140" t="str">
        <f>[1]Benzobfluoranthene!$O399</f>
        <v>NA</v>
      </c>
      <c r="Z113" s="140" t="str">
        <f>[1]Benzokfluoranthene!$O399</f>
        <v>NA</v>
      </c>
      <c r="AA113" s="140" t="str">
        <f>[1]Indeno123cdpyrene!$O399</f>
        <v>NA</v>
      </c>
      <c r="AB113" s="140" t="str">
        <f>[1]PAH!$O399</f>
        <v>NA</v>
      </c>
      <c r="AC113" s="140" t="str">
        <f>[1]HCB!$O399</f>
        <v>NA</v>
      </c>
      <c r="AD113" s="140" t="str">
        <f>[1]PCB!$O399</f>
        <v>NA</v>
      </c>
      <c r="AE113" s="127"/>
      <c r="AF113" s="126" t="s">
        <v>384</v>
      </c>
      <c r="AG113" s="126" t="s">
        <v>384</v>
      </c>
      <c r="AH113" s="126" t="s">
        <v>384</v>
      </c>
      <c r="AI113" s="126" t="s">
        <v>384</v>
      </c>
      <c r="AJ113" s="126" t="s">
        <v>384</v>
      </c>
      <c r="AK113" s="126">
        <f>'[1]dati attività'!G178</f>
        <v>512954380.37228096</v>
      </c>
      <c r="AL113" s="113" t="s">
        <v>407</v>
      </c>
    </row>
    <row r="114" spans="1:38" s="1" customFormat="1" ht="24.75" customHeight="1" thickBot="1" x14ac:dyDescent="0.25">
      <c r="A114" s="81" t="s">
        <v>126</v>
      </c>
      <c r="B114" s="71" t="s">
        <v>245</v>
      </c>
      <c r="C114" s="91" t="s">
        <v>134</v>
      </c>
      <c r="D114" s="75"/>
      <c r="E114" s="140">
        <f>[1]NOx!$O400</f>
        <v>0.19564480605603415</v>
      </c>
      <c r="F114" s="140" t="str">
        <f>[1]NMVOC!$O400</f>
        <v>NA</v>
      </c>
      <c r="G114" s="140" t="str">
        <f>[1]SOx!$O400</f>
        <v>NA</v>
      </c>
      <c r="H114" s="140">
        <f>[1]NH3!$O400</f>
        <v>0.63584561968211084</v>
      </c>
      <c r="I114" s="140" t="str">
        <f>'[1]pm2.5'!$O400</f>
        <v>NA</v>
      </c>
      <c r="J114" s="140" t="str">
        <f>[1]pm10!$O400</f>
        <v>NA</v>
      </c>
      <c r="K114" s="140" t="str">
        <f>[1]PST!$O400</f>
        <v>NA</v>
      </c>
      <c r="L114" s="140" t="str">
        <f>[1]BC!$O400</f>
        <v>NA</v>
      </c>
      <c r="M114" s="140" t="str">
        <f>[1]CO!$O400</f>
        <v>NA</v>
      </c>
      <c r="N114" s="140" t="str">
        <f>[1]piombo!$O400</f>
        <v>NA</v>
      </c>
      <c r="O114" s="140" t="str">
        <f>[1]cadmio!$O400</f>
        <v>NA</v>
      </c>
      <c r="P114" s="140" t="str">
        <f>[1]mercurio!$O400</f>
        <v>NA</v>
      </c>
      <c r="Q114" s="140" t="str">
        <f>[1]arsenico!$O400</f>
        <v>NA</v>
      </c>
      <c r="R114" s="140" t="str">
        <f>[1]cromo!$O400</f>
        <v>NA</v>
      </c>
      <c r="S114" s="140" t="str">
        <f>[1]rame!$O400</f>
        <v>NA</v>
      </c>
      <c r="T114" s="140" t="str">
        <f>[1]nichel!$O400</f>
        <v>NA</v>
      </c>
      <c r="U114" s="140" t="str">
        <f>[1]selenio!$O400</f>
        <v>NA</v>
      </c>
      <c r="V114" s="140" t="str">
        <f>[1]zinco!$O400</f>
        <v>NA</v>
      </c>
      <c r="W114" s="140" t="str">
        <f>[1]Diossine!$O400</f>
        <v>NA</v>
      </c>
      <c r="X114" s="140" t="str">
        <f>[1]Benzoapyrene!$O400</f>
        <v>NA</v>
      </c>
      <c r="Y114" s="140" t="str">
        <f>[1]Benzobfluoranthene!$O400</f>
        <v>NA</v>
      </c>
      <c r="Z114" s="140" t="str">
        <f>[1]Benzokfluoranthene!$O400</f>
        <v>NA</v>
      </c>
      <c r="AA114" s="140" t="str">
        <f>[1]Indeno123cdpyrene!$O400</f>
        <v>NA</v>
      </c>
      <c r="AB114" s="140" t="str">
        <f>[1]PAH!$O400</f>
        <v>NA</v>
      </c>
      <c r="AC114" s="140" t="str">
        <f>[1]HCB!$O400</f>
        <v>NA</v>
      </c>
      <c r="AD114" s="140" t="str">
        <f>[1]PCB!$O400</f>
        <v>NA</v>
      </c>
      <c r="AE114" s="127"/>
      <c r="AF114" s="126" t="s">
        <v>384</v>
      </c>
      <c r="AG114" s="126" t="s">
        <v>384</v>
      </c>
      <c r="AH114" s="126" t="s">
        <v>384</v>
      </c>
      <c r="AI114" s="126" t="s">
        <v>384</v>
      </c>
      <c r="AJ114" s="126" t="s">
        <v>384</v>
      </c>
      <c r="AK114" s="126">
        <f>'[1]dati attività'!G179</f>
        <v>4891120.1514008539</v>
      </c>
      <c r="AL114" s="113" t="s">
        <v>407</v>
      </c>
    </row>
    <row r="115" spans="1:38" s="1" customFormat="1" ht="24.75" customHeight="1" thickBot="1" x14ac:dyDescent="0.25">
      <c r="A115" s="81" t="s">
        <v>126</v>
      </c>
      <c r="B115" s="71" t="s">
        <v>246</v>
      </c>
      <c r="C115" s="91" t="s">
        <v>351</v>
      </c>
      <c r="D115" s="75"/>
      <c r="E115" s="140">
        <f>[1]NOx!$O401</f>
        <v>0.68233546118081057</v>
      </c>
      <c r="F115" s="140" t="str">
        <f>[1]NMVOC!$O401</f>
        <v>NA</v>
      </c>
      <c r="G115" s="140" t="str">
        <f>[1]SOx!$O401</f>
        <v>NA</v>
      </c>
      <c r="H115" s="140">
        <f>[1]NH3!$O401</f>
        <v>1.3646709223616207</v>
      </c>
      <c r="I115" s="140" t="str">
        <f>'[1]pm2.5'!$O401</f>
        <v>NA</v>
      </c>
      <c r="J115" s="140" t="str">
        <f>[1]pm10!$O401</f>
        <v>NA</v>
      </c>
      <c r="K115" s="140" t="str">
        <f>[1]PST!$O401</f>
        <v>NA</v>
      </c>
      <c r="L115" s="140" t="str">
        <f>[1]BC!$O401</f>
        <v>NA</v>
      </c>
      <c r="M115" s="140" t="str">
        <f>[1]CO!$O401</f>
        <v>NA</v>
      </c>
      <c r="N115" s="140" t="str">
        <f>[1]piombo!$O401</f>
        <v>NA</v>
      </c>
      <c r="O115" s="140" t="str">
        <f>[1]cadmio!$O401</f>
        <v>NA</v>
      </c>
      <c r="P115" s="140" t="str">
        <f>[1]mercurio!$O401</f>
        <v>NA</v>
      </c>
      <c r="Q115" s="140" t="str">
        <f>[1]arsenico!$O401</f>
        <v>NA</v>
      </c>
      <c r="R115" s="140" t="str">
        <f>[1]cromo!$O401</f>
        <v>NA</v>
      </c>
      <c r="S115" s="140" t="str">
        <f>[1]rame!$O401</f>
        <v>NA</v>
      </c>
      <c r="T115" s="140" t="str">
        <f>[1]nichel!$O401</f>
        <v>NA</v>
      </c>
      <c r="U115" s="140" t="str">
        <f>[1]selenio!$O401</f>
        <v>NA</v>
      </c>
      <c r="V115" s="140" t="str">
        <f>[1]zinco!$O401</f>
        <v>NA</v>
      </c>
      <c r="W115" s="140" t="str">
        <f>[1]Diossine!$O401</f>
        <v>NA</v>
      </c>
      <c r="X115" s="140" t="str">
        <f>[1]Benzoapyrene!$O401</f>
        <v>NA</v>
      </c>
      <c r="Y115" s="140" t="str">
        <f>[1]Benzobfluoranthene!$O401</f>
        <v>NA</v>
      </c>
      <c r="Z115" s="140" t="str">
        <f>[1]Benzokfluoranthene!$O401</f>
        <v>NA</v>
      </c>
      <c r="AA115" s="140" t="str">
        <f>[1]Indeno123cdpyrene!$O401</f>
        <v>NA</v>
      </c>
      <c r="AB115" s="140" t="str">
        <f>[1]PAH!$O401</f>
        <v>NA</v>
      </c>
      <c r="AC115" s="140" t="str">
        <f>[1]HCB!$O401</f>
        <v>NA</v>
      </c>
      <c r="AD115" s="140" t="str">
        <f>[1]PCB!$O401</f>
        <v>NA</v>
      </c>
      <c r="AE115" s="127"/>
      <c r="AF115" s="126" t="s">
        <v>384</v>
      </c>
      <c r="AG115" s="126" t="s">
        <v>384</v>
      </c>
      <c r="AH115" s="126" t="s">
        <v>384</v>
      </c>
      <c r="AI115" s="126" t="s">
        <v>384</v>
      </c>
      <c r="AJ115" s="126" t="s">
        <v>384</v>
      </c>
      <c r="AK115" s="126">
        <f>'[1]dati attività'!G180</f>
        <v>17058386.529520262</v>
      </c>
      <c r="AL115" s="113" t="s">
        <v>406</v>
      </c>
    </row>
    <row r="116" spans="1:38" s="1" customFormat="1" ht="24.75" customHeight="1" thickBot="1" x14ac:dyDescent="0.25">
      <c r="A116" s="81" t="s">
        <v>126</v>
      </c>
      <c r="B116" s="81" t="s">
        <v>250</v>
      </c>
      <c r="C116" s="90" t="s">
        <v>293</v>
      </c>
      <c r="D116" s="75"/>
      <c r="E116" s="140">
        <f>[1]NOx!$O402</f>
        <v>6.9434024590159087</v>
      </c>
      <c r="F116" s="140">
        <f>[1]NMVOC!$O402</f>
        <v>0.15570614381405737</v>
      </c>
      <c r="G116" s="140" t="str">
        <f>[1]SOx!$O402</f>
        <v>NA</v>
      </c>
      <c r="H116" s="140">
        <f>[1]NH3!$O402</f>
        <v>9.9111083429814943</v>
      </c>
      <c r="I116" s="140" t="str">
        <f>'[1]pm2.5'!$O402</f>
        <v>NA</v>
      </c>
      <c r="J116" s="140" t="str">
        <f>[1]pm10!$O402</f>
        <v>NA</v>
      </c>
      <c r="K116" s="140" t="str">
        <f>[1]PST!$O402</f>
        <v>NA</v>
      </c>
      <c r="L116" s="140" t="str">
        <f>[1]BC!$O402</f>
        <v>NA</v>
      </c>
      <c r="M116" s="140" t="str">
        <f>[1]CO!$O402</f>
        <v>NA</v>
      </c>
      <c r="N116" s="140" t="str">
        <f>[1]piombo!$O402</f>
        <v>NA</v>
      </c>
      <c r="O116" s="140" t="str">
        <f>[1]cadmio!$O402</f>
        <v>NA</v>
      </c>
      <c r="P116" s="140" t="str">
        <f>[1]mercurio!$O402</f>
        <v>NA</v>
      </c>
      <c r="Q116" s="140" t="str">
        <f>[1]arsenico!$O402</f>
        <v>NA</v>
      </c>
      <c r="R116" s="140" t="str">
        <f>[1]cromo!$O402</f>
        <v>NA</v>
      </c>
      <c r="S116" s="140" t="str">
        <f>[1]rame!$O402</f>
        <v>NA</v>
      </c>
      <c r="T116" s="140" t="str">
        <f>[1]nichel!$O402</f>
        <v>NA</v>
      </c>
      <c r="U116" s="140" t="str">
        <f>[1]selenio!$O402</f>
        <v>NA</v>
      </c>
      <c r="V116" s="140" t="str">
        <f>[1]zinco!$O402</f>
        <v>NA</v>
      </c>
      <c r="W116" s="140" t="str">
        <f>[1]Diossine!$O402</f>
        <v>NA</v>
      </c>
      <c r="X116" s="140" t="str">
        <f>[1]Benzoapyrene!$O402</f>
        <v>NA</v>
      </c>
      <c r="Y116" s="140" t="str">
        <f>[1]Benzobfluoranthene!$O402</f>
        <v>NA</v>
      </c>
      <c r="Z116" s="140" t="str">
        <f>[1]Benzokfluoranthene!$O402</f>
        <v>NA</v>
      </c>
      <c r="AA116" s="140" t="str">
        <f>[1]Indeno123cdpyrene!$O402</f>
        <v>NA</v>
      </c>
      <c r="AB116" s="140" t="str">
        <f>[1]PAH!$O402</f>
        <v>NA</v>
      </c>
      <c r="AC116" s="140" t="str">
        <f>[1]HCB!$O402</f>
        <v>NA</v>
      </c>
      <c r="AD116" s="140" t="str">
        <f>[1]PCB!$O402</f>
        <v>NA</v>
      </c>
      <c r="AE116" s="127"/>
      <c r="AF116" s="126" t="s">
        <v>384</v>
      </c>
      <c r="AG116" s="126" t="s">
        <v>384</v>
      </c>
      <c r="AH116" s="126" t="s">
        <v>384</v>
      </c>
      <c r="AI116" s="126" t="s">
        <v>384</v>
      </c>
      <c r="AJ116" s="126" t="s">
        <v>384</v>
      </c>
      <c r="AK116" s="126">
        <f>'[1]dati attività'!G181</f>
        <v>173712738.47539783</v>
      </c>
      <c r="AL116" s="113" t="s">
        <v>407</v>
      </c>
    </row>
    <row r="117" spans="1:38" s="1" customFormat="1" ht="24.75" customHeight="1" thickBot="1" x14ac:dyDescent="0.25">
      <c r="A117" s="81" t="s">
        <v>126</v>
      </c>
      <c r="B117" s="81" t="s">
        <v>297</v>
      </c>
      <c r="C117" s="90" t="s">
        <v>298</v>
      </c>
      <c r="D117" s="75"/>
      <c r="E117" s="140" t="str">
        <f>[1]NOx!$O403</f>
        <v>NE</v>
      </c>
      <c r="F117" s="140" t="str">
        <f>[1]NMVOC!$O403</f>
        <v>NA</v>
      </c>
      <c r="G117" s="140" t="str">
        <f>[1]SOx!$O403</f>
        <v>NA</v>
      </c>
      <c r="H117" s="140" t="str">
        <f>[1]NH3!$O403</f>
        <v>NE</v>
      </c>
      <c r="I117" s="140" t="str">
        <f>'[1]pm2.5'!$O403</f>
        <v>NA</v>
      </c>
      <c r="J117" s="140" t="str">
        <f>[1]pm10!$O403</f>
        <v>NA</v>
      </c>
      <c r="K117" s="140" t="str">
        <f>[1]PST!$O403</f>
        <v>NA</v>
      </c>
      <c r="L117" s="140" t="str">
        <f>[1]BC!$O403</f>
        <v>NA</v>
      </c>
      <c r="M117" s="140" t="str">
        <f>[1]CO!$O403</f>
        <v>NA</v>
      </c>
      <c r="N117" s="140" t="str">
        <f>[1]piombo!$O403</f>
        <v>NA</v>
      </c>
      <c r="O117" s="140" t="str">
        <f>[1]cadmio!$O403</f>
        <v>NA</v>
      </c>
      <c r="P117" s="140" t="str">
        <f>[1]mercurio!$O403</f>
        <v>NA</v>
      </c>
      <c r="Q117" s="140" t="str">
        <f>[1]arsenico!$O403</f>
        <v>NA</v>
      </c>
      <c r="R117" s="140" t="str">
        <f>[1]cromo!$O403</f>
        <v>NA</v>
      </c>
      <c r="S117" s="140" t="str">
        <f>[1]rame!$O403</f>
        <v>NA</v>
      </c>
      <c r="T117" s="140" t="str">
        <f>[1]nichel!$O403</f>
        <v>NA</v>
      </c>
      <c r="U117" s="140" t="str">
        <f>[1]selenio!$O403</f>
        <v>NA</v>
      </c>
      <c r="V117" s="140" t="str">
        <f>[1]zinco!$O403</f>
        <v>NA</v>
      </c>
      <c r="W117" s="140" t="str">
        <f>[1]Diossine!$O403</f>
        <v>NA</v>
      </c>
      <c r="X117" s="140" t="str">
        <f>[1]Benzoapyrene!$O403</f>
        <v>NA</v>
      </c>
      <c r="Y117" s="140" t="str">
        <f>[1]Benzobfluoranthene!$O403</f>
        <v>NA</v>
      </c>
      <c r="Z117" s="140" t="str">
        <f>[1]Benzokfluoranthene!$O403</f>
        <v>NA</v>
      </c>
      <c r="AA117" s="140" t="str">
        <f>[1]Indeno123cdpyrene!$O403</f>
        <v>NA</v>
      </c>
      <c r="AB117" s="140" t="str">
        <f>[1]PAH!$O403</f>
        <v>NA</v>
      </c>
      <c r="AC117" s="140" t="str">
        <f>[1]HCB!$O403</f>
        <v>NA</v>
      </c>
      <c r="AD117" s="140" t="str">
        <f>[1]PCB!$O403</f>
        <v>NA</v>
      </c>
      <c r="AE117" s="127"/>
      <c r="AF117" s="126" t="s">
        <v>384</v>
      </c>
      <c r="AG117" s="126" t="s">
        <v>384</v>
      </c>
      <c r="AH117" s="126" t="s">
        <v>384</v>
      </c>
      <c r="AI117" s="126" t="s">
        <v>384</v>
      </c>
      <c r="AJ117" s="126" t="s">
        <v>384</v>
      </c>
      <c r="AK117" s="126" t="str">
        <f>'[1]dati attività'!G182</f>
        <v>NE</v>
      </c>
      <c r="AL117" s="113"/>
    </row>
    <row r="118" spans="1:38" s="1" customFormat="1" ht="24.75" customHeight="1" thickBot="1" x14ac:dyDescent="0.25">
      <c r="A118" s="81" t="s">
        <v>126</v>
      </c>
      <c r="B118" s="81" t="s">
        <v>252</v>
      </c>
      <c r="C118" s="90" t="s">
        <v>296</v>
      </c>
      <c r="D118" s="75"/>
      <c r="E118" s="140" t="str">
        <f>[1]NOx!$O404</f>
        <v>NE</v>
      </c>
      <c r="F118" s="140" t="str">
        <f>[1]NMVOC!$O404</f>
        <v>NA</v>
      </c>
      <c r="G118" s="140" t="str">
        <f>[1]SOx!$O404</f>
        <v>NA</v>
      </c>
      <c r="H118" s="140" t="str">
        <f>[1]NH3!$O404</f>
        <v>NE</v>
      </c>
      <c r="I118" s="140" t="str">
        <f>'[1]pm2.5'!$O404</f>
        <v>NA</v>
      </c>
      <c r="J118" s="140" t="str">
        <f>[1]pm10!$O404</f>
        <v>NA</v>
      </c>
      <c r="K118" s="140" t="str">
        <f>[1]PST!$O404</f>
        <v>NA</v>
      </c>
      <c r="L118" s="140" t="str">
        <f>[1]BC!$O404</f>
        <v>NA</v>
      </c>
      <c r="M118" s="140" t="str">
        <f>[1]CO!$O404</f>
        <v>NA</v>
      </c>
      <c r="N118" s="140" t="str">
        <f>[1]piombo!$O404</f>
        <v>NA</v>
      </c>
      <c r="O118" s="140" t="str">
        <f>[1]cadmio!$O404</f>
        <v>NA</v>
      </c>
      <c r="P118" s="140" t="str">
        <f>[1]mercurio!$O404</f>
        <v>NA</v>
      </c>
      <c r="Q118" s="140" t="str">
        <f>[1]arsenico!$O404</f>
        <v>NA</v>
      </c>
      <c r="R118" s="140" t="str">
        <f>[1]cromo!$O404</f>
        <v>NA</v>
      </c>
      <c r="S118" s="140" t="str">
        <f>[1]rame!$O404</f>
        <v>NA</v>
      </c>
      <c r="T118" s="140" t="str">
        <f>[1]nichel!$O404</f>
        <v>NA</v>
      </c>
      <c r="U118" s="140" t="str">
        <f>[1]selenio!$O404</f>
        <v>NA</v>
      </c>
      <c r="V118" s="140" t="str">
        <f>[1]zinco!$O404</f>
        <v>NA</v>
      </c>
      <c r="W118" s="140" t="str">
        <f>[1]Diossine!$O404</f>
        <v>NA</v>
      </c>
      <c r="X118" s="140" t="str">
        <f>[1]Benzoapyrene!$O404</f>
        <v>NA</v>
      </c>
      <c r="Y118" s="140" t="str">
        <f>[1]Benzobfluoranthene!$O404</f>
        <v>NA</v>
      </c>
      <c r="Z118" s="140" t="str">
        <f>[1]Benzokfluoranthene!$O404</f>
        <v>NA</v>
      </c>
      <c r="AA118" s="140" t="str">
        <f>[1]Indeno123cdpyrene!$O404</f>
        <v>NA</v>
      </c>
      <c r="AB118" s="140" t="str">
        <f>[1]PAH!$O404</f>
        <v>NA</v>
      </c>
      <c r="AC118" s="140" t="str">
        <f>[1]HCB!$O404</f>
        <v>NA</v>
      </c>
      <c r="AD118" s="140" t="str">
        <f>[1]PCB!$O404</f>
        <v>NA</v>
      </c>
      <c r="AE118" s="127"/>
      <c r="AF118" s="126" t="s">
        <v>384</v>
      </c>
      <c r="AG118" s="126" t="s">
        <v>384</v>
      </c>
      <c r="AH118" s="126" t="s">
        <v>384</v>
      </c>
      <c r="AI118" s="126" t="s">
        <v>384</v>
      </c>
      <c r="AJ118" s="126" t="s">
        <v>384</v>
      </c>
      <c r="AK118" s="126" t="str">
        <f>'[1]dati attività'!G183</f>
        <v>NE</v>
      </c>
      <c r="AL118" s="113"/>
    </row>
    <row r="119" spans="1:38" s="1" customFormat="1" ht="24.75" customHeight="1" thickBot="1" x14ac:dyDescent="0.25">
      <c r="A119" s="81" t="s">
        <v>126</v>
      </c>
      <c r="B119" s="81" t="s">
        <v>251</v>
      </c>
      <c r="C119" s="89" t="s">
        <v>147</v>
      </c>
      <c r="D119" s="75"/>
      <c r="E119" s="140" t="str">
        <f>[1]NOx!$O405</f>
        <v>NA</v>
      </c>
      <c r="F119" s="140" t="str">
        <f>[1]NMVOC!$O405</f>
        <v>NA</v>
      </c>
      <c r="G119" s="140" t="str">
        <f>[1]SOx!$O405</f>
        <v>NA</v>
      </c>
      <c r="H119" s="140" t="str">
        <f>[1]NH3!$O405</f>
        <v>NA</v>
      </c>
      <c r="I119" s="140">
        <f>'[1]pm2.5'!$O405</f>
        <v>0.48757736400000012</v>
      </c>
      <c r="J119" s="140">
        <f>[1]pm10!$O405</f>
        <v>12.677011464000003</v>
      </c>
      <c r="K119" s="140">
        <f>[1]PST!$O405</f>
        <v>12.677011464000003</v>
      </c>
      <c r="L119" s="140" t="str">
        <f>[1]BC!$O405</f>
        <v>NA</v>
      </c>
      <c r="M119" s="140" t="str">
        <f>[1]CO!$O405</f>
        <v>NA</v>
      </c>
      <c r="N119" s="140" t="str">
        <f>[1]piombo!$O405</f>
        <v>NA</v>
      </c>
      <c r="O119" s="140" t="str">
        <f>[1]cadmio!$O405</f>
        <v>NA</v>
      </c>
      <c r="P119" s="140" t="str">
        <f>[1]mercurio!$O405</f>
        <v>NA</v>
      </c>
      <c r="Q119" s="140" t="str">
        <f>[1]arsenico!$O405</f>
        <v>NA</v>
      </c>
      <c r="R119" s="140" t="str">
        <f>[1]cromo!$O405</f>
        <v>NA</v>
      </c>
      <c r="S119" s="140" t="str">
        <f>[1]rame!$O405</f>
        <v>NA</v>
      </c>
      <c r="T119" s="140" t="str">
        <f>[1]nichel!$O405</f>
        <v>NA</v>
      </c>
      <c r="U119" s="140" t="str">
        <f>[1]selenio!$O405</f>
        <v>NA</v>
      </c>
      <c r="V119" s="140" t="str">
        <f>[1]zinco!$O405</f>
        <v>NA</v>
      </c>
      <c r="W119" s="140" t="str">
        <f>[1]Diossine!$O405</f>
        <v>NA</v>
      </c>
      <c r="X119" s="140" t="str">
        <f>[1]Benzoapyrene!$O405</f>
        <v>NA</v>
      </c>
      <c r="Y119" s="140" t="str">
        <f>[1]Benzobfluoranthene!$O405</f>
        <v>NA</v>
      </c>
      <c r="Z119" s="140" t="str">
        <f>[1]Benzokfluoranthene!$O405</f>
        <v>NA</v>
      </c>
      <c r="AA119" s="140" t="str">
        <f>[1]Indeno123cdpyrene!$O405</f>
        <v>NA</v>
      </c>
      <c r="AB119" s="140" t="str">
        <f>[1]PAH!$O405</f>
        <v>NA</v>
      </c>
      <c r="AC119" s="140" t="str">
        <f>[1]HCB!$O405</f>
        <v>NA</v>
      </c>
      <c r="AD119" s="140" t="str">
        <f>[1]PCB!$O405</f>
        <v>NA</v>
      </c>
      <c r="AE119" s="127"/>
      <c r="AF119" s="126" t="s">
        <v>384</v>
      </c>
      <c r="AG119" s="126" t="s">
        <v>384</v>
      </c>
      <c r="AH119" s="126" t="s">
        <v>384</v>
      </c>
      <c r="AI119" s="126" t="s">
        <v>384</v>
      </c>
      <c r="AJ119" s="126" t="s">
        <v>384</v>
      </c>
      <c r="AK119" s="150">
        <f>'[1]dati attività'!G184</f>
        <v>8126289.4000000022</v>
      </c>
      <c r="AL119" s="113" t="s">
        <v>415</v>
      </c>
    </row>
    <row r="120" spans="1:38" s="1" customFormat="1" ht="24.75" customHeight="1" thickBot="1" x14ac:dyDescent="0.25">
      <c r="A120" s="81" t="s">
        <v>126</v>
      </c>
      <c r="B120" s="81" t="s">
        <v>259</v>
      </c>
      <c r="C120" s="89" t="s">
        <v>93</v>
      </c>
      <c r="D120" s="75"/>
      <c r="E120" s="140" t="str">
        <f>[1]NOx!$O406</f>
        <v>NA</v>
      </c>
      <c r="F120" s="140" t="str">
        <f>[1]NMVOC!$O406</f>
        <v>NA</v>
      </c>
      <c r="G120" s="140" t="str">
        <f>[1]SOx!$O406</f>
        <v>NA</v>
      </c>
      <c r="H120" s="140" t="str">
        <f>[1]NH3!$O406</f>
        <v>NA</v>
      </c>
      <c r="I120" s="140" t="str">
        <f>'[1]pm2.5'!$O406</f>
        <v>NA</v>
      </c>
      <c r="J120" s="140" t="str">
        <f>[1]pm10!$O406</f>
        <v>NA</v>
      </c>
      <c r="K120" s="140" t="str">
        <f>[1]PST!$O406</f>
        <v>NA</v>
      </c>
      <c r="L120" s="140" t="str">
        <f>[1]BC!$O406</f>
        <v>NA</v>
      </c>
      <c r="M120" s="140" t="str">
        <f>[1]CO!$O406</f>
        <v>NA</v>
      </c>
      <c r="N120" s="140" t="str">
        <f>[1]piombo!$O406</f>
        <v>NA</v>
      </c>
      <c r="O120" s="140" t="str">
        <f>[1]cadmio!$O406</f>
        <v>NA</v>
      </c>
      <c r="P120" s="140" t="str">
        <f>[1]mercurio!$O406</f>
        <v>NA</v>
      </c>
      <c r="Q120" s="140" t="str">
        <f>[1]arsenico!$O406</f>
        <v>NA</v>
      </c>
      <c r="R120" s="140" t="str">
        <f>[1]cromo!$O406</f>
        <v>NA</v>
      </c>
      <c r="S120" s="140" t="str">
        <f>[1]rame!$O406</f>
        <v>NA</v>
      </c>
      <c r="T120" s="140" t="str">
        <f>[1]nichel!$O406</f>
        <v>NA</v>
      </c>
      <c r="U120" s="140" t="str">
        <f>[1]selenio!$O406</f>
        <v>NA</v>
      </c>
      <c r="V120" s="140" t="str">
        <f>[1]zinco!$O406</f>
        <v>NA</v>
      </c>
      <c r="W120" s="140" t="str">
        <f>[1]Diossine!$O406</f>
        <v>NA</v>
      </c>
      <c r="X120" s="140" t="str">
        <f>[1]Benzoapyrene!$O406</f>
        <v>NA</v>
      </c>
      <c r="Y120" s="140" t="str">
        <f>[1]Benzobfluoranthene!$O406</f>
        <v>NA</v>
      </c>
      <c r="Z120" s="140" t="str">
        <f>[1]Benzokfluoranthene!$O406</f>
        <v>NA</v>
      </c>
      <c r="AA120" s="140" t="str">
        <f>[1]Indeno123cdpyrene!$O406</f>
        <v>NA</v>
      </c>
      <c r="AB120" s="140" t="str">
        <f>[1]PAH!$O406</f>
        <v>NA</v>
      </c>
      <c r="AC120" s="140" t="str">
        <f>[1]HCB!$O406</f>
        <v>NA</v>
      </c>
      <c r="AD120" s="140" t="str">
        <f>[1]PCB!$O406</f>
        <v>NA</v>
      </c>
      <c r="AE120" s="127"/>
      <c r="AF120" s="126" t="s">
        <v>384</v>
      </c>
      <c r="AG120" s="126" t="s">
        <v>384</v>
      </c>
      <c r="AH120" s="126" t="s">
        <v>384</v>
      </c>
      <c r="AI120" s="126" t="s">
        <v>384</v>
      </c>
      <c r="AJ120" s="126" t="s">
        <v>384</v>
      </c>
      <c r="AK120" s="150" t="str">
        <f>'[1]dati attività'!G185</f>
        <v>NA</v>
      </c>
      <c r="AL120" s="113"/>
    </row>
    <row r="121" spans="1:38" s="1" customFormat="1" ht="24.75" customHeight="1" thickBot="1" x14ac:dyDescent="0.25">
      <c r="A121" s="81" t="s">
        <v>126</v>
      </c>
      <c r="B121" s="81" t="s">
        <v>248</v>
      </c>
      <c r="C121" s="90" t="s">
        <v>300</v>
      </c>
      <c r="D121" s="110" t="s">
        <v>1</v>
      </c>
      <c r="E121" s="145" t="str">
        <f>[1]NOx!$O407</f>
        <v>NA</v>
      </c>
      <c r="F121" s="140">
        <f>[1]NMVOC!$O407</f>
        <v>7.5614449080000012</v>
      </c>
      <c r="G121" s="140" t="str">
        <f>[1]SOx!$O407</f>
        <v>NA</v>
      </c>
      <c r="H121" s="140">
        <f>[1]NH3!$O407</f>
        <v>2.0043764999999998</v>
      </c>
      <c r="I121" s="140" t="str">
        <f>'[1]pm2.5'!$O407</f>
        <v>NA</v>
      </c>
      <c r="J121" s="140" t="str">
        <f>[1]pm10!$O407</f>
        <v>NA</v>
      </c>
      <c r="K121" s="140" t="str">
        <f>[1]PST!$O407</f>
        <v>NA</v>
      </c>
      <c r="L121" s="140" t="str">
        <f>[1]BC!$O407</f>
        <v>NA</v>
      </c>
      <c r="M121" s="140" t="str">
        <f>[1]CO!$O407</f>
        <v>NA</v>
      </c>
      <c r="N121" s="140" t="str">
        <f>[1]piombo!$O407</f>
        <v>NA</v>
      </c>
      <c r="O121" s="140" t="str">
        <f>[1]cadmio!$O407</f>
        <v>NA</v>
      </c>
      <c r="P121" s="140" t="str">
        <f>[1]mercurio!$O407</f>
        <v>NA</v>
      </c>
      <c r="Q121" s="140" t="str">
        <f>[1]arsenico!$O407</f>
        <v>NA</v>
      </c>
      <c r="R121" s="140" t="str">
        <f>[1]cromo!$O407</f>
        <v>NA</v>
      </c>
      <c r="S121" s="140" t="str">
        <f>[1]rame!$O407</f>
        <v>NA</v>
      </c>
      <c r="T121" s="140" t="str">
        <f>[1]nichel!$O407</f>
        <v>NA</v>
      </c>
      <c r="U121" s="140" t="str">
        <f>[1]selenio!$O407</f>
        <v>NA</v>
      </c>
      <c r="V121" s="140" t="str">
        <f>[1]zinco!$O407</f>
        <v>NA</v>
      </c>
      <c r="W121" s="140" t="str">
        <f>[1]Diossine!$O407</f>
        <v>NA</v>
      </c>
      <c r="X121" s="140" t="str">
        <f>[1]Benzoapyrene!$O407</f>
        <v>NA</v>
      </c>
      <c r="Y121" s="140" t="str">
        <f>[1]Benzobfluoranthene!$O407</f>
        <v>NA</v>
      </c>
      <c r="Z121" s="140" t="str">
        <f>[1]Benzokfluoranthene!$O407</f>
        <v>NA</v>
      </c>
      <c r="AA121" s="140" t="str">
        <f>[1]Indeno123cdpyrene!$O407</f>
        <v>NA</v>
      </c>
      <c r="AB121" s="140" t="str">
        <f>[1]PAH!$O407</f>
        <v>NA</v>
      </c>
      <c r="AC121" s="140" t="str">
        <f>[1]HCB!$O407</f>
        <v>NA</v>
      </c>
      <c r="AD121" s="140" t="str">
        <f>[1]PCB!$O407</f>
        <v>NA</v>
      </c>
      <c r="AE121" s="127"/>
      <c r="AF121" s="126" t="s">
        <v>384</v>
      </c>
      <c r="AG121" s="126" t="s">
        <v>384</v>
      </c>
      <c r="AH121" s="126" t="s">
        <v>384</v>
      </c>
      <c r="AI121" s="126" t="s">
        <v>384</v>
      </c>
      <c r="AJ121" s="126" t="s">
        <v>384</v>
      </c>
      <c r="AK121" s="150">
        <f>'[1]dati attività'!G186</f>
        <v>228559778</v>
      </c>
      <c r="AL121" s="113" t="s">
        <v>407</v>
      </c>
    </row>
    <row r="122" spans="1:38" s="1" customFormat="1" ht="24.75" customHeight="1" thickBot="1" x14ac:dyDescent="0.25">
      <c r="A122" s="81" t="s">
        <v>126</v>
      </c>
      <c r="B122" s="71" t="s">
        <v>249</v>
      </c>
      <c r="C122" s="91" t="s">
        <v>135</v>
      </c>
      <c r="D122" s="75"/>
      <c r="E122" s="140" t="str">
        <f>[1]NOx!$O408</f>
        <v>NA</v>
      </c>
      <c r="F122" s="140" t="str">
        <f>[1]NMVOC!$O408</f>
        <v>NA</v>
      </c>
      <c r="G122" s="140" t="str">
        <f>[1]SOx!$O408</f>
        <v>NA</v>
      </c>
      <c r="H122" s="140" t="str">
        <f>[1]NH3!$O408</f>
        <v>NA</v>
      </c>
      <c r="I122" s="140" t="str">
        <f>'[1]pm2.5'!$O408</f>
        <v>NA</v>
      </c>
      <c r="J122" s="140" t="str">
        <f>[1]pm10!$O408</f>
        <v>NA</v>
      </c>
      <c r="K122" s="140" t="str">
        <f>[1]PST!$O408</f>
        <v>NA</v>
      </c>
      <c r="L122" s="140" t="str">
        <f>[1]BC!$O408</f>
        <v>NA</v>
      </c>
      <c r="M122" s="140" t="str">
        <f>[1]CO!$O408</f>
        <v>NA</v>
      </c>
      <c r="N122" s="140" t="str">
        <f>[1]piombo!$O408</f>
        <v>NA</v>
      </c>
      <c r="O122" s="140" t="str">
        <f>[1]cadmio!$O408</f>
        <v>NA</v>
      </c>
      <c r="P122" s="140" t="str">
        <f>[1]mercurio!$O408</f>
        <v>NA</v>
      </c>
      <c r="Q122" s="140" t="str">
        <f>[1]arsenico!$O408</f>
        <v>NA</v>
      </c>
      <c r="R122" s="140" t="str">
        <f>[1]cromo!$O408</f>
        <v>NA</v>
      </c>
      <c r="S122" s="140" t="str">
        <f>[1]rame!$O408</f>
        <v>NA</v>
      </c>
      <c r="T122" s="140" t="str">
        <f>[1]nichel!$O408</f>
        <v>NA</v>
      </c>
      <c r="U122" s="140" t="str">
        <f>[1]selenio!$O408</f>
        <v>NA</v>
      </c>
      <c r="V122" s="140" t="str">
        <f>[1]zinco!$O408</f>
        <v>NA</v>
      </c>
      <c r="W122" s="140" t="str">
        <f>[1]Diossine!$O408</f>
        <v>NA</v>
      </c>
      <c r="X122" s="140" t="str">
        <f>[1]Benzoapyrene!$O408</f>
        <v>NA</v>
      </c>
      <c r="Y122" s="140" t="str">
        <f>[1]Benzobfluoranthene!$O408</f>
        <v>NA</v>
      </c>
      <c r="Z122" s="140" t="str">
        <f>[1]Benzokfluoranthene!$O408</f>
        <v>NA</v>
      </c>
      <c r="AA122" s="140" t="str">
        <f>[1]Indeno123cdpyrene!$O408</f>
        <v>NA</v>
      </c>
      <c r="AB122" s="140" t="str">
        <f>[1]PAH!$O408</f>
        <v>NA</v>
      </c>
      <c r="AC122" s="140">
        <f>[1]HCB!$O408</f>
        <v>105.38781208791312</v>
      </c>
      <c r="AD122" s="140" t="str">
        <f>[1]PCB!$O408</f>
        <v>NA</v>
      </c>
      <c r="AE122" s="127"/>
      <c r="AF122" s="126" t="s">
        <v>384</v>
      </c>
      <c r="AG122" s="126" t="s">
        <v>384</v>
      </c>
      <c r="AH122" s="126" t="s">
        <v>384</v>
      </c>
      <c r="AI122" s="126" t="s">
        <v>384</v>
      </c>
      <c r="AJ122" s="126" t="s">
        <v>384</v>
      </c>
      <c r="AK122" s="150">
        <f>'[1]dati attività'!G187</f>
        <v>314791.68131868471</v>
      </c>
      <c r="AL122" s="113" t="s">
        <v>413</v>
      </c>
    </row>
    <row r="123" spans="1:38" s="1" customFormat="1" ht="24.75" customHeight="1" thickBot="1" x14ac:dyDescent="0.25">
      <c r="A123" s="81" t="s">
        <v>126</v>
      </c>
      <c r="B123" s="81" t="s">
        <v>229</v>
      </c>
      <c r="C123" s="89" t="s">
        <v>299</v>
      </c>
      <c r="D123" s="75"/>
      <c r="E123" s="140">
        <f>[1]NOx!$O409</f>
        <v>0.47287382770721953</v>
      </c>
      <c r="F123" s="140">
        <f>[1]NMVOC!$O409</f>
        <v>0.60322677252179846</v>
      </c>
      <c r="G123" s="140">
        <f>[1]SOx!$O409</f>
        <v>8.4190112896950012E-2</v>
      </c>
      <c r="H123" s="140">
        <f>[1]NH3!$O409</f>
        <v>0.51705151930439985</v>
      </c>
      <c r="I123" s="140">
        <f>'[1]pm2.5'!$O409</f>
        <v>2.2621003969567499</v>
      </c>
      <c r="J123" s="140">
        <f>[1]pm10!$O409</f>
        <v>2.2621003969567499</v>
      </c>
      <c r="K123" s="140">
        <f>[1]PST!$O409</f>
        <v>2.5134448855075</v>
      </c>
      <c r="L123" s="140">
        <f>[1]BC!$O409</f>
        <v>0.12653047036515003</v>
      </c>
      <c r="M123" s="140">
        <f>[1]CO!$O409</f>
        <v>12.393042066757783</v>
      </c>
      <c r="N123" s="140">
        <f>[1]piombo!$O409</f>
        <v>2.1095357945097998E-2</v>
      </c>
      <c r="O123" s="140">
        <f>[1]cadmio!$O409</f>
        <v>0.141842254754</v>
      </c>
      <c r="P123" s="140">
        <f>[1]mercurio!$O409</f>
        <v>2.4894901183180003E-2</v>
      </c>
      <c r="Q123" s="140">
        <f>[1]arsenico!$O409</f>
        <v>8.154905584424001E-3</v>
      </c>
      <c r="R123" s="140">
        <f>[1]cromo!$O409</f>
        <v>2.3249042708000003E-2</v>
      </c>
      <c r="S123" s="140">
        <f>[1]rame!$O409</f>
        <v>1.7248125320302999E-2</v>
      </c>
      <c r="T123" s="140">
        <f>[1]nichel!$O409</f>
        <v>1.11256805658E-2</v>
      </c>
      <c r="U123" s="140">
        <f>[1]selenio!$O409</f>
        <v>7.768762786720001E-3</v>
      </c>
      <c r="V123" s="140">
        <f>[1]zinco!$O409</f>
        <v>0.16568412957780002</v>
      </c>
      <c r="W123" s="140">
        <f>[1]Diossine!$O409</f>
        <v>0.1241252058575</v>
      </c>
      <c r="X123" s="140">
        <f>[1]Benzoapyrene!$O409</f>
        <v>8.3168350490128315E-2</v>
      </c>
      <c r="Y123" s="140">
        <f>[1]Benzobfluoranthene!$O409</f>
        <v>0.2330796367386869</v>
      </c>
      <c r="Z123" s="140">
        <f>[1]Benzokfluoranthene!$O409</f>
        <v>8.9779781998520089E-2</v>
      </c>
      <c r="AA123" s="140">
        <f>[1]Indeno123cdpyrene!$O409</f>
        <v>5.9815204359256503E-2</v>
      </c>
      <c r="AB123" s="140">
        <f>[1]PAH!$O409</f>
        <v>0.46584297358659182</v>
      </c>
      <c r="AC123" s="140" t="str">
        <f>[1]HCB!$O409</f>
        <v>NA</v>
      </c>
      <c r="AD123" s="140" t="str">
        <f>[1]PCB!$O409</f>
        <v>NA</v>
      </c>
      <c r="AE123" s="127"/>
      <c r="AF123" s="126" t="s">
        <v>384</v>
      </c>
      <c r="AG123" s="126" t="s">
        <v>384</v>
      </c>
      <c r="AH123" s="126" t="s">
        <v>384</v>
      </c>
      <c r="AI123" s="126" t="s">
        <v>384</v>
      </c>
      <c r="AJ123" s="126" t="s">
        <v>384</v>
      </c>
      <c r="AK123" s="126">
        <f>'[1]dati attività'!G188</f>
        <v>248.25041171500004</v>
      </c>
      <c r="AL123" s="113" t="s">
        <v>394</v>
      </c>
    </row>
    <row r="124" spans="1:38" s="1" customFormat="1" ht="24.75" customHeight="1" thickBot="1" x14ac:dyDescent="0.25">
      <c r="A124" s="81" t="s">
        <v>126</v>
      </c>
      <c r="B124" s="54" t="s">
        <v>230</v>
      </c>
      <c r="C124" s="89" t="s">
        <v>282</v>
      </c>
      <c r="D124" s="75"/>
      <c r="E124" s="140" t="str">
        <f>[1]NOx!$O410</f>
        <v>NO</v>
      </c>
      <c r="F124" s="140" t="str">
        <f>[1]NMVOC!$O410</f>
        <v>NO</v>
      </c>
      <c r="G124" s="140" t="str">
        <f>[1]SOx!$O410</f>
        <v>NO</v>
      </c>
      <c r="H124" s="140" t="str">
        <f>[1]NH3!$O410</f>
        <v>NO</v>
      </c>
      <c r="I124" s="140" t="str">
        <f>'[1]pm2.5'!$O410</f>
        <v>NO</v>
      </c>
      <c r="J124" s="140" t="str">
        <f>[1]pm10!$O410</f>
        <v>NO</v>
      </c>
      <c r="K124" s="140" t="str">
        <f>[1]PST!$O410</f>
        <v>NO</v>
      </c>
      <c r="L124" s="140" t="str">
        <f>[1]BC!$O410</f>
        <v>NO</v>
      </c>
      <c r="M124" s="140" t="str">
        <f>[1]CO!$O410</f>
        <v>NO</v>
      </c>
      <c r="N124" s="140" t="str">
        <f>[1]piombo!$O410</f>
        <v>NO</v>
      </c>
      <c r="O124" s="140" t="str">
        <f>[1]cadmio!$O410</f>
        <v>NO</v>
      </c>
      <c r="P124" s="140" t="str">
        <f>[1]mercurio!$O410</f>
        <v>NO</v>
      </c>
      <c r="Q124" s="140" t="str">
        <f>[1]arsenico!$O410</f>
        <v>NO</v>
      </c>
      <c r="R124" s="140" t="str">
        <f>[1]cromo!$O410</f>
        <v>NO</v>
      </c>
      <c r="S124" s="140" t="str">
        <f>[1]rame!$O410</f>
        <v>NO</v>
      </c>
      <c r="T124" s="140" t="str">
        <f>[1]nichel!$O410</f>
        <v>NO</v>
      </c>
      <c r="U124" s="140" t="str">
        <f>[1]selenio!$O410</f>
        <v>NO</v>
      </c>
      <c r="V124" s="140" t="str">
        <f>[1]zinco!$O410</f>
        <v>NO</v>
      </c>
      <c r="W124" s="140" t="str">
        <f>[1]Diossine!$O410</f>
        <v>NO</v>
      </c>
      <c r="X124" s="140" t="str">
        <f>[1]Benzoapyrene!$O410</f>
        <v>NO</v>
      </c>
      <c r="Y124" s="140" t="str">
        <f>[1]Benzobfluoranthene!$O410</f>
        <v>NO</v>
      </c>
      <c r="Z124" s="140" t="str">
        <f>[1]Benzokfluoranthene!$O410</f>
        <v>NO</v>
      </c>
      <c r="AA124" s="140" t="str">
        <f>[1]Indeno123cdpyrene!$O410</f>
        <v>NO</v>
      </c>
      <c r="AB124" s="140" t="str">
        <f>[1]PAH!$O410</f>
        <v>NO</v>
      </c>
      <c r="AC124" s="140" t="str">
        <f>[1]HCB!$O410</f>
        <v>NO</v>
      </c>
      <c r="AD124" s="140" t="str">
        <f>[1]PCB!$O410</f>
        <v>NO</v>
      </c>
      <c r="AE124" s="127"/>
      <c r="AF124" s="150" t="s">
        <v>403</v>
      </c>
      <c r="AG124" s="150" t="s">
        <v>403</v>
      </c>
      <c r="AH124" s="150" t="s">
        <v>403</v>
      </c>
      <c r="AI124" s="150" t="s">
        <v>403</v>
      </c>
      <c r="AJ124" s="150" t="s">
        <v>403</v>
      </c>
      <c r="AK124" s="150" t="str">
        <f>'[1]dati attività'!G189</f>
        <v>NO</v>
      </c>
      <c r="AL124" s="113"/>
    </row>
    <row r="125" spans="1:38" s="1" customFormat="1" ht="24.75" customHeight="1" thickBot="1" x14ac:dyDescent="0.25">
      <c r="A125" s="81" t="s">
        <v>117</v>
      </c>
      <c r="B125" s="81" t="s">
        <v>231</v>
      </c>
      <c r="C125" s="89" t="s">
        <v>283</v>
      </c>
      <c r="D125" s="75"/>
      <c r="E125" s="140" t="str">
        <f>[1]NOx!$O411</f>
        <v>NA</v>
      </c>
      <c r="F125" s="140">
        <f>[1]NMVOC!$O411</f>
        <v>6.9881119752943004</v>
      </c>
      <c r="G125" s="140" t="str">
        <f>[1]SOx!$O411</f>
        <v>NA</v>
      </c>
      <c r="H125" s="140">
        <f>[1]NH3!$O411</f>
        <v>5.6657461707386103</v>
      </c>
      <c r="I125" s="140">
        <f>'[1]pm2.5'!$O411</f>
        <v>7.3338209063503711E-4</v>
      </c>
      <c r="J125" s="140">
        <f>[1]pm10!$O411</f>
        <v>4.8669902378507017E-3</v>
      </c>
      <c r="K125" s="140">
        <f>[1]PST!$O411</f>
        <v>4.8669902378507017E-3</v>
      </c>
      <c r="L125" s="140" t="str">
        <f>[1]BC!$O411</f>
        <v>NA</v>
      </c>
      <c r="M125" s="140" t="str">
        <f>[1]CO!$O411</f>
        <v>NA</v>
      </c>
      <c r="N125" s="140" t="str">
        <f>[1]piombo!$O411</f>
        <v>NA</v>
      </c>
      <c r="O125" s="140" t="str">
        <f>[1]cadmio!$O411</f>
        <v>NA</v>
      </c>
      <c r="P125" s="140" t="str">
        <f>[1]mercurio!$O411</f>
        <v>NA</v>
      </c>
      <c r="Q125" s="140" t="str">
        <f>[1]arsenico!$O411</f>
        <v>NA</v>
      </c>
      <c r="R125" s="140" t="str">
        <f>[1]cromo!$O411</f>
        <v>NA</v>
      </c>
      <c r="S125" s="140" t="str">
        <f>[1]rame!$O411</f>
        <v>NA</v>
      </c>
      <c r="T125" s="140" t="str">
        <f>[1]nichel!$O411</f>
        <v>NA</v>
      </c>
      <c r="U125" s="140" t="str">
        <f>[1]selenio!$O411</f>
        <v>NA</v>
      </c>
      <c r="V125" s="140" t="str">
        <f>[1]zinco!$O411</f>
        <v>NA</v>
      </c>
      <c r="W125" s="140" t="str">
        <f>[1]Diossine!$O411</f>
        <v>NA</v>
      </c>
      <c r="X125" s="140" t="str">
        <f>[1]Benzoapyrene!$O411</f>
        <v>NA</v>
      </c>
      <c r="Y125" s="140" t="str">
        <f>[1]Benzobfluoranthene!$O411</f>
        <v>NA</v>
      </c>
      <c r="Z125" s="140" t="str">
        <f>[1]Benzokfluoranthene!$O411</f>
        <v>NA</v>
      </c>
      <c r="AA125" s="140" t="str">
        <f>[1]Indeno123cdpyrene!$O411</f>
        <v>NA</v>
      </c>
      <c r="AB125" s="140" t="str">
        <f>[1]PAH!$O411</f>
        <v>NA</v>
      </c>
      <c r="AC125" s="140" t="str">
        <f>[1]HCB!$O411</f>
        <v>NA</v>
      </c>
      <c r="AD125" s="140" t="str">
        <f>[1]PCB!$O411</f>
        <v>NA</v>
      </c>
      <c r="AE125" s="127"/>
      <c r="AF125" s="126" t="s">
        <v>384</v>
      </c>
      <c r="AG125" s="126" t="s">
        <v>384</v>
      </c>
      <c r="AH125" s="126" t="s">
        <v>384</v>
      </c>
      <c r="AI125" s="126" t="s">
        <v>384</v>
      </c>
      <c r="AJ125" s="126" t="s">
        <v>384</v>
      </c>
      <c r="AK125" s="126">
        <f>'[1]dati attività'!G190</f>
        <v>24590.568091213241</v>
      </c>
      <c r="AL125" s="113" t="s">
        <v>395</v>
      </c>
    </row>
    <row r="126" spans="1:38" s="1" customFormat="1" ht="24.75" customHeight="1" thickBot="1" x14ac:dyDescent="0.25">
      <c r="A126" s="81" t="s">
        <v>117</v>
      </c>
      <c r="B126" s="81" t="s">
        <v>102</v>
      </c>
      <c r="C126" s="89" t="s">
        <v>257</v>
      </c>
      <c r="D126" s="75"/>
      <c r="E126" s="140" t="str">
        <f>[1]NOx!$O412</f>
        <v>NA</v>
      </c>
      <c r="F126" s="140">
        <f>[1]NMVOC!$O412</f>
        <v>2.0606124384321908E-2</v>
      </c>
      <c r="G126" s="140" t="str">
        <f>[1]SOx!$O412</f>
        <v>NA</v>
      </c>
      <c r="H126" s="140">
        <f>[1]NH3!$O412</f>
        <v>9.7345636736214606E-3</v>
      </c>
      <c r="I126" s="140" t="str">
        <f>'[1]pm2.5'!$O412</f>
        <v>NA</v>
      </c>
      <c r="J126" s="140" t="str">
        <f>[1]pm10!$O412</f>
        <v>NA</v>
      </c>
      <c r="K126" s="140" t="str">
        <f>[1]PST!$O412</f>
        <v>NA</v>
      </c>
      <c r="L126" s="140" t="str">
        <f>[1]BC!$O412</f>
        <v>NA</v>
      </c>
      <c r="M126" s="140" t="str">
        <f>[1]CO!$O412</f>
        <v>NA</v>
      </c>
      <c r="N126" s="140" t="str">
        <f>[1]piombo!$O412</f>
        <v>NA</v>
      </c>
      <c r="O126" s="140" t="str">
        <f>[1]cadmio!$O412</f>
        <v>NA</v>
      </c>
      <c r="P126" s="140" t="str">
        <f>[1]mercurio!$O412</f>
        <v>NA</v>
      </c>
      <c r="Q126" s="140" t="str">
        <f>[1]arsenico!$O412</f>
        <v>NA</v>
      </c>
      <c r="R126" s="140" t="str">
        <f>[1]cromo!$O412</f>
        <v>NA</v>
      </c>
      <c r="S126" s="140" t="str">
        <f>[1]rame!$O412</f>
        <v>NA</v>
      </c>
      <c r="T126" s="140" t="str">
        <f>[1]nichel!$O412</f>
        <v>NA</v>
      </c>
      <c r="U126" s="140" t="str">
        <f>[1]selenio!$O412</f>
        <v>NA</v>
      </c>
      <c r="V126" s="140" t="str">
        <f>[1]zinco!$O412</f>
        <v>NA</v>
      </c>
      <c r="W126" s="140" t="str">
        <f>[1]Diossine!$O412</f>
        <v>NA</v>
      </c>
      <c r="X126" s="140" t="str">
        <f>[1]Benzoapyrene!$O412</f>
        <v>NA</v>
      </c>
      <c r="Y126" s="140" t="str">
        <f>[1]Benzobfluoranthene!$O412</f>
        <v>NA</v>
      </c>
      <c r="Z126" s="140" t="str">
        <f>[1]Benzokfluoranthene!$O412</f>
        <v>NA</v>
      </c>
      <c r="AA126" s="140" t="str">
        <f>[1]Indeno123cdpyrene!$O412</f>
        <v>NA</v>
      </c>
      <c r="AB126" s="140" t="str">
        <f>[1]PAH!$O412</f>
        <v>NA</v>
      </c>
      <c r="AC126" s="140" t="str">
        <f>[1]HCB!$O412</f>
        <v>NA</v>
      </c>
      <c r="AD126" s="140" t="str">
        <f>[1]PCB!$O412</f>
        <v>NA</v>
      </c>
      <c r="AE126" s="127"/>
      <c r="AF126" s="126" t="s">
        <v>384</v>
      </c>
      <c r="AG126" s="126" t="s">
        <v>384</v>
      </c>
      <c r="AH126" s="126" t="s">
        <v>384</v>
      </c>
      <c r="AI126" s="126" t="s">
        <v>384</v>
      </c>
      <c r="AJ126" s="126" t="s">
        <v>384</v>
      </c>
      <c r="AK126" s="126">
        <f>'[1]dati attività'!G191</f>
        <v>405.60681973422749</v>
      </c>
      <c r="AL126" s="113" t="s">
        <v>408</v>
      </c>
    </row>
    <row r="127" spans="1:38" s="1" customFormat="1" ht="24.75" customHeight="1" thickBot="1" x14ac:dyDescent="0.25">
      <c r="A127" s="81" t="s">
        <v>117</v>
      </c>
      <c r="B127" s="81" t="s">
        <v>103</v>
      </c>
      <c r="C127" s="89" t="s">
        <v>258</v>
      </c>
      <c r="D127" s="75"/>
      <c r="E127" s="140" t="str">
        <f>[1]NOx!$O413</f>
        <v>NA</v>
      </c>
      <c r="F127" s="140" t="str">
        <f>[1]NMVOC!$O413</f>
        <v>NA</v>
      </c>
      <c r="G127" s="140" t="str">
        <f>[1]SOx!$O413</f>
        <v>NA</v>
      </c>
      <c r="H127" s="140">
        <f>[1]NH3!$O413</f>
        <v>3.1084887900122348E-3</v>
      </c>
      <c r="I127" s="140" t="str">
        <f>'[1]pm2.5'!$O413</f>
        <v>NA</v>
      </c>
      <c r="J127" s="140" t="str">
        <f>[1]pm10!$O413</f>
        <v>NA</v>
      </c>
      <c r="K127" s="140" t="str">
        <f>[1]PST!$O413</f>
        <v>NA</v>
      </c>
      <c r="L127" s="140" t="str">
        <f>[1]BC!$O413</f>
        <v>NA</v>
      </c>
      <c r="M127" s="140" t="str">
        <f>[1]CO!$O413</f>
        <v>NA</v>
      </c>
      <c r="N127" s="140" t="str">
        <f>[1]piombo!$O413</f>
        <v>NA</v>
      </c>
      <c r="O127" s="140" t="str">
        <f>[1]cadmio!$O413</f>
        <v>NA</v>
      </c>
      <c r="P127" s="140" t="str">
        <f>[1]mercurio!$O413</f>
        <v>NA</v>
      </c>
      <c r="Q127" s="140" t="str">
        <f>[1]arsenico!$O413</f>
        <v>NA</v>
      </c>
      <c r="R127" s="140" t="str">
        <f>[1]cromo!$O413</f>
        <v>NA</v>
      </c>
      <c r="S127" s="140" t="str">
        <f>[1]rame!$O413</f>
        <v>NA</v>
      </c>
      <c r="T127" s="140" t="str">
        <f>[1]nichel!$O413</f>
        <v>NA</v>
      </c>
      <c r="U127" s="140" t="str">
        <f>[1]selenio!$O413</f>
        <v>NA</v>
      </c>
      <c r="V127" s="140" t="str">
        <f>[1]zinco!$O413</f>
        <v>NA</v>
      </c>
      <c r="W127" s="140" t="str">
        <f>[1]Diossine!$O413</f>
        <v>NA</v>
      </c>
      <c r="X127" s="140" t="str">
        <f>[1]Benzoapyrene!$O413</f>
        <v>NA</v>
      </c>
      <c r="Y127" s="140" t="str">
        <f>[1]Benzobfluoranthene!$O413</f>
        <v>NA</v>
      </c>
      <c r="Z127" s="140" t="str">
        <f>[1]Benzokfluoranthene!$O413</f>
        <v>NA</v>
      </c>
      <c r="AA127" s="140" t="str">
        <f>[1]Indeno123cdpyrene!$O413</f>
        <v>NA</v>
      </c>
      <c r="AB127" s="140" t="str">
        <f>[1]PAH!$O413</f>
        <v>NA</v>
      </c>
      <c r="AC127" s="140" t="str">
        <f>[1]HCB!$O413</f>
        <v>NA</v>
      </c>
      <c r="AD127" s="140" t="str">
        <f>[1]PCB!$O413</f>
        <v>NA</v>
      </c>
      <c r="AE127" s="127"/>
      <c r="AF127" s="126" t="s">
        <v>384</v>
      </c>
      <c r="AG127" s="126" t="s">
        <v>384</v>
      </c>
      <c r="AH127" s="126" t="s">
        <v>384</v>
      </c>
      <c r="AI127" s="126" t="s">
        <v>384</v>
      </c>
      <c r="AJ127" s="126" t="s">
        <v>384</v>
      </c>
      <c r="AK127" s="150">
        <f>'[1]dati attività'!G192</f>
        <v>93088.434353307573</v>
      </c>
      <c r="AL127" s="177" t="s">
        <v>414</v>
      </c>
    </row>
    <row r="128" spans="1:38" s="1" customFormat="1" ht="24.75" customHeight="1" thickBot="1" x14ac:dyDescent="0.25">
      <c r="A128" s="81" t="s">
        <v>117</v>
      </c>
      <c r="B128" s="82" t="s">
        <v>232</v>
      </c>
      <c r="C128" s="90" t="s">
        <v>99</v>
      </c>
      <c r="D128" s="75" t="s">
        <v>97</v>
      </c>
      <c r="E128" s="140">
        <f>[1]NOx!$O414</f>
        <v>0.48026874999999997</v>
      </c>
      <c r="F128" s="140">
        <f>[1]NMVOC!$O414</f>
        <v>0.19229960749999997</v>
      </c>
      <c r="G128" s="140">
        <f>[1]SOx!$O414</f>
        <v>0.16287375000000001</v>
      </c>
      <c r="H128" s="140">
        <f>[1]NH3!$O414</f>
        <v>1.2528749999999999E-3</v>
      </c>
      <c r="I128" s="140">
        <f>'[1]pm2.5'!$O414</f>
        <v>1.2900649635036496E-2</v>
      </c>
      <c r="J128" s="140">
        <f>[1]pm10!$O414</f>
        <v>1.9210750000000002E-2</v>
      </c>
      <c r="K128" s="140">
        <f>[1]PST!$O414</f>
        <v>1.9602806122448982E-2</v>
      </c>
      <c r="L128" s="140">
        <f>[1]BC!$O414</f>
        <v>4.5152273722627741E-4</v>
      </c>
      <c r="M128" s="140">
        <f>[1]CO!$O414</f>
        <v>2.9233750000000003E-2</v>
      </c>
      <c r="N128" s="140">
        <f>[1]piombo!$O414</f>
        <v>0.56379375000000009</v>
      </c>
      <c r="O128" s="140">
        <f>[1]cadmio!$O414</f>
        <v>0.10440625000000001</v>
      </c>
      <c r="P128" s="140">
        <f>[1]mercurio!$O414</f>
        <v>6.2643749999999998E-2</v>
      </c>
      <c r="Q128" s="140">
        <f>[1]arsenico!$O414</f>
        <v>2.0881250000000001E-2</v>
      </c>
      <c r="R128" s="140">
        <f>[1]cromo!$O414</f>
        <v>0.18793124999999999</v>
      </c>
      <c r="S128" s="140">
        <f>[1]rame!$O414</f>
        <v>0.41762500000000002</v>
      </c>
      <c r="T128" s="140">
        <f>[1]nichel!$O414</f>
        <v>6.8281687500000006</v>
      </c>
      <c r="U128" s="140">
        <f>[1]selenio!$O414</f>
        <v>5.4291249999999999E-3</v>
      </c>
      <c r="V128" s="140">
        <f>[1]zinco!$O414</f>
        <v>7.0996250000000009E-3</v>
      </c>
      <c r="W128" s="140">
        <f>[1]Diossine!$O414</f>
        <v>38.665112799999996</v>
      </c>
      <c r="X128" s="140">
        <f>[1]Benzoapyrene!$O414</f>
        <v>3.7004746835443041E-3</v>
      </c>
      <c r="Y128" s="140">
        <f>[1]Benzobfluoranthene!$O414</f>
        <v>7.8855353375527435E-3</v>
      </c>
      <c r="Z128" s="140">
        <f>[1]Benzokfluoranthene!$O414</f>
        <v>4.1850606540084385E-3</v>
      </c>
      <c r="AA128" s="140">
        <f>[1]Indeno123cdpyrene!$O414</f>
        <v>5.1101793248945152E-3</v>
      </c>
      <c r="AB128" s="140">
        <f>[1]PAH!$O414</f>
        <v>2.0881250000000001E-2</v>
      </c>
      <c r="AC128" s="140">
        <f>[1]HCB!$O414</f>
        <v>0.41762500000000002</v>
      </c>
      <c r="AD128" s="140">
        <f>[1]PCB!$O414</f>
        <v>2.0881250000000002</v>
      </c>
      <c r="AE128" s="127"/>
      <c r="AF128" s="126" t="s">
        <v>384</v>
      </c>
      <c r="AG128" s="126" t="s">
        <v>384</v>
      </c>
      <c r="AH128" s="126" t="s">
        <v>384</v>
      </c>
      <c r="AI128" s="126" t="s">
        <v>384</v>
      </c>
      <c r="AJ128" s="126" t="s">
        <v>384</v>
      </c>
      <c r="AK128" s="126">
        <f>'[1]dati attività'!G193</f>
        <v>417.625</v>
      </c>
      <c r="AL128" s="113" t="s">
        <v>388</v>
      </c>
    </row>
    <row r="129" spans="1:67" s="1" customFormat="1" ht="24.75" customHeight="1" thickBot="1" x14ac:dyDescent="0.25">
      <c r="A129" s="81" t="s">
        <v>117</v>
      </c>
      <c r="B129" s="82" t="s">
        <v>329</v>
      </c>
      <c r="C129" s="76" t="s">
        <v>98</v>
      </c>
      <c r="D129" s="75" t="s">
        <v>97</v>
      </c>
      <c r="E129" s="140">
        <f>[1]NOx!$O415</f>
        <v>0.45002199999999998</v>
      </c>
      <c r="F129" s="140">
        <f>[1]NMVOC!$O415</f>
        <v>1.6650814</v>
      </c>
      <c r="G129" s="140">
        <f>[1]SOx!$O415</f>
        <v>0.28801408000000001</v>
      </c>
      <c r="H129" s="140" t="str">
        <f>[1]NH3!$O415</f>
        <v>NA</v>
      </c>
      <c r="I129" s="140">
        <f>'[1]pm2.5'!$O415</f>
        <v>3.0858651428571426E-2</v>
      </c>
      <c r="J129" s="140">
        <f>[1]pm10!$O415</f>
        <v>5.4002639999999998E-2</v>
      </c>
      <c r="K129" s="140">
        <f>[1]PST!$O415</f>
        <v>5.5104734693877555E-2</v>
      </c>
      <c r="L129" s="140">
        <f>[1]BC!$O415</f>
        <v>1.0800528000000002E-3</v>
      </c>
      <c r="M129" s="140">
        <f>[1]CO!$O415</f>
        <v>0.12600616000000001</v>
      </c>
      <c r="N129" s="140">
        <f>[1]piombo!$O415</f>
        <v>5.400264</v>
      </c>
      <c r="O129" s="140">
        <f>[1]cadmio!$O415</f>
        <v>0.1800088</v>
      </c>
      <c r="P129" s="140">
        <f>[1]mercurio!$O415</f>
        <v>0.1800088</v>
      </c>
      <c r="Q129" s="140">
        <f>[1]arsenico!$O415</f>
        <v>2.7001319999999999E-2</v>
      </c>
      <c r="R129" s="140">
        <f>[1]cromo!$O415</f>
        <v>0.36001759999999999</v>
      </c>
      <c r="S129" s="140">
        <f>[1]rame!$O415</f>
        <v>0.27001320000000001</v>
      </c>
      <c r="T129" s="140">
        <f>[1]nichel!$O415</f>
        <v>0.1800088</v>
      </c>
      <c r="U129" s="140">
        <f>[1]selenio!$O415</f>
        <v>1.350066E-3</v>
      </c>
      <c r="V129" s="140">
        <f>[1]zinco!$O415</f>
        <v>2.8351385999999996</v>
      </c>
      <c r="W129" s="140">
        <f>[1]Diossine!$O415</f>
        <v>30.36584684</v>
      </c>
      <c r="X129" s="140">
        <f>[1]Benzoapyrene!$O415</f>
        <v>4.2699761860465112E-2</v>
      </c>
      <c r="Y129" s="140">
        <f>[1]Benzobfluoranthene!$O415</f>
        <v>5.8607516279069773E-3</v>
      </c>
      <c r="Z129" s="140">
        <f>[1]Benzokfluoranthene!$O415</f>
        <v>5.1072264186046504E-2</v>
      </c>
      <c r="AA129" s="140">
        <f>[1]Indeno123cdpyrene!$O415</f>
        <v>8.3725023255813956E-3</v>
      </c>
      <c r="AB129" s="140">
        <f>[1]PAH!$O415</f>
        <v>0.10800528</v>
      </c>
      <c r="AC129" s="140">
        <f>[1]HCB!$O415</f>
        <v>2.25011E-2</v>
      </c>
      <c r="AD129" s="140">
        <f>[1]PCB!$O415</f>
        <v>1.1250549999999999</v>
      </c>
      <c r="AE129" s="127"/>
      <c r="AF129" s="126" t="s">
        <v>384</v>
      </c>
      <c r="AG129" s="126" t="s">
        <v>384</v>
      </c>
      <c r="AH129" s="126" t="s">
        <v>384</v>
      </c>
      <c r="AI129" s="126" t="s">
        <v>384</v>
      </c>
      <c r="AJ129" s="126" t="s">
        <v>384</v>
      </c>
      <c r="AK129" s="126">
        <f>'[1]dati attività'!G194</f>
        <v>225.011</v>
      </c>
      <c r="AL129" s="113" t="s">
        <v>389</v>
      </c>
    </row>
    <row r="130" spans="1:67" s="1" customFormat="1" ht="24.75" customHeight="1" thickBot="1" x14ac:dyDescent="0.25">
      <c r="A130" s="81" t="s">
        <v>117</v>
      </c>
      <c r="B130" s="82" t="s">
        <v>330</v>
      </c>
      <c r="C130" s="100" t="s">
        <v>331</v>
      </c>
      <c r="D130" s="75" t="s">
        <v>97</v>
      </c>
      <c r="E130" s="140">
        <f>[1]NOx!$O416</f>
        <v>2.15E-3</v>
      </c>
      <c r="F130" s="140">
        <f>[1]NMVOC!$O416</f>
        <v>7.9550000000000003E-3</v>
      </c>
      <c r="G130" s="140">
        <f>[1]SOx!$O416</f>
        <v>1.3759999999999998E-3</v>
      </c>
      <c r="H130" s="140" t="str">
        <f>[1]NH3!$O416</f>
        <v>NA</v>
      </c>
      <c r="I130" s="140">
        <f>'[1]pm2.5'!$O416</f>
        <v>1.4742857142857141E-4</v>
      </c>
      <c r="J130" s="140">
        <f>[1]pm10!$O416</f>
        <v>2.5799999999999998E-4</v>
      </c>
      <c r="K130" s="140">
        <f>[1]PST!$O416</f>
        <v>2.63265306122449E-4</v>
      </c>
      <c r="L130" s="140">
        <f>[1]BC!$O416</f>
        <v>5.1600000000000006E-6</v>
      </c>
      <c r="M130" s="140">
        <f>[1]CO!$O416</f>
        <v>8.1076499999999989E-5</v>
      </c>
      <c r="N130" s="140">
        <f>[1]piombo!$O416</f>
        <v>2.5799999999999997E-2</v>
      </c>
      <c r="O130" s="140">
        <f>[1]cadmio!$O416</f>
        <v>8.5999999999999998E-4</v>
      </c>
      <c r="P130" s="140">
        <f>[1]mercurio!$O416</f>
        <v>8.5999999999999998E-4</v>
      </c>
      <c r="Q130" s="140">
        <f>[1]arsenico!$O416</f>
        <v>1.2899999999999999E-4</v>
      </c>
      <c r="R130" s="140">
        <f>[1]cromo!$O416</f>
        <v>1.72E-3</v>
      </c>
      <c r="S130" s="140">
        <f>[1]rame!$O416</f>
        <v>1.2899999999999999E-3</v>
      </c>
      <c r="T130" s="140">
        <f>[1]nichel!$O416</f>
        <v>8.5999999999999998E-4</v>
      </c>
      <c r="U130" s="140">
        <f>[1]selenio!$O416</f>
        <v>6.4500000000000001E-6</v>
      </c>
      <c r="V130" s="140">
        <f>[1]zinco!$O416</f>
        <v>1.3545E-2</v>
      </c>
      <c r="W130" s="140">
        <f>[1]Diossine!$O416</f>
        <v>0.215</v>
      </c>
      <c r="X130" s="140">
        <f>[1]Benzoapyrene!$O416</f>
        <v>2.0399999999999997E-4</v>
      </c>
      <c r="Y130" s="140">
        <f>[1]Benzobfluoranthene!$O416</f>
        <v>2.8000000000000003E-5</v>
      </c>
      <c r="Z130" s="140">
        <f>[1]Benzokfluoranthene!$O416</f>
        <v>2.4399999999999997E-4</v>
      </c>
      <c r="AA130" s="140">
        <f>[1]Indeno123cdpyrene!$O416</f>
        <v>3.9999999999999996E-5</v>
      </c>
      <c r="AB130" s="140">
        <f>[1]PAH!$O416</f>
        <v>5.1599999999999997E-4</v>
      </c>
      <c r="AC130" s="140" t="str">
        <f>[1]HCB!$O416</f>
        <v>NA</v>
      </c>
      <c r="AD130" s="140" t="str">
        <f>[1]PCB!$O416</f>
        <v>NA</v>
      </c>
      <c r="AE130" s="127"/>
      <c r="AF130" s="126" t="s">
        <v>384</v>
      </c>
      <c r="AG130" s="126" t="s">
        <v>384</v>
      </c>
      <c r="AH130" s="126" t="s">
        <v>384</v>
      </c>
      <c r="AI130" s="126" t="s">
        <v>384</v>
      </c>
      <c r="AJ130" s="126" t="s">
        <v>384</v>
      </c>
      <c r="AK130" s="126">
        <f>'[1]dati attività'!G195</f>
        <v>1.075</v>
      </c>
      <c r="AL130" s="113" t="s">
        <v>389</v>
      </c>
    </row>
    <row r="131" spans="1:67" s="1" customFormat="1" ht="24.75" customHeight="1" thickBot="1" x14ac:dyDescent="0.25">
      <c r="A131" s="81" t="s">
        <v>117</v>
      </c>
      <c r="B131" s="82" t="s">
        <v>332</v>
      </c>
      <c r="C131" s="76" t="s">
        <v>148</v>
      </c>
      <c r="D131" s="75" t="s">
        <v>97</v>
      </c>
      <c r="E131" s="140">
        <f>[1]NOx!$O417</f>
        <v>6.9059414592000004E-2</v>
      </c>
      <c r="F131" s="140">
        <f>[1]NMVOC!$O417</f>
        <v>0.84661920000000013</v>
      </c>
      <c r="G131" s="140">
        <f>[1]SOx!$O417</f>
        <v>2.9677435200000002E-3</v>
      </c>
      <c r="H131" s="140" t="str">
        <f>[1]NH3!$O417</f>
        <v>NA</v>
      </c>
      <c r="I131" s="140">
        <f>'[1]pm2.5'!$O417</f>
        <v>2.9375398080000005E-3</v>
      </c>
      <c r="J131" s="140">
        <f>[1]pm10!$O417</f>
        <v>2.9375398080000005E-3</v>
      </c>
      <c r="K131" s="140">
        <f>[1]PST!$O417</f>
        <v>2.9974896000000005E-3</v>
      </c>
      <c r="L131" s="140">
        <f>[1]BC!$O417</f>
        <v>1.0281389328000002E-4</v>
      </c>
      <c r="M131" s="140">
        <f>[1]CO!$O417</f>
        <v>8.6286513599999996E-3</v>
      </c>
      <c r="N131" s="140">
        <f>[1]piombo!$O417</f>
        <v>2.8144368000000003E-3</v>
      </c>
      <c r="O131" s="140">
        <f>[1]cadmio!$O417</f>
        <v>1.2905222400000002E-4</v>
      </c>
      <c r="P131" s="140">
        <f>[1]mercurio!$O417</f>
        <v>4.2147907200000001E-3</v>
      </c>
      <c r="Q131" s="140">
        <f>[1]arsenico!$O417</f>
        <v>4.805136E-4</v>
      </c>
      <c r="R131" s="140">
        <f>[1]cromo!$O417</f>
        <v>1.33628544E-3</v>
      </c>
      <c r="S131" s="140">
        <f>[1]rame!$O417</f>
        <v>6.4526111999999997E-2</v>
      </c>
      <c r="T131" s="140">
        <f>[1]nichel!$O417</f>
        <v>2.8647763199999999E-3</v>
      </c>
      <c r="U131" s="140">
        <f>[1]selenio!$O417</f>
        <v>4.274282879999999E-3</v>
      </c>
      <c r="V131" s="140" t="str">
        <f>[1]zinco!$O417</f>
        <v>NA</v>
      </c>
      <c r="W131" s="140">
        <f>[1]Diossine!$O417</f>
        <v>21.851478440000001</v>
      </c>
      <c r="X131" s="140">
        <f>[1]Benzoapyrene!$O417</f>
        <v>6.3893409153488372E-6</v>
      </c>
      <c r="Y131" s="140">
        <f>[1]Benzobfluoranthene!$O417</f>
        <v>8.7696836093023279E-7</v>
      </c>
      <c r="Z131" s="140">
        <f>[1]Benzokfluoranthene!$O417</f>
        <v>7.642152859534884E-6</v>
      </c>
      <c r="AA131" s="140">
        <f>[1]Indeno123cdpyrene!$O417</f>
        <v>1.2528119441860466E-6</v>
      </c>
      <c r="AB131" s="140">
        <f>[1]PAH!$O417</f>
        <v>1.6161274080000001E-5</v>
      </c>
      <c r="AC131" s="140">
        <f>[1]HCB!$O417</f>
        <v>2.1737519999999999</v>
      </c>
      <c r="AD131" s="140">
        <f>[1]PCB!$O417</f>
        <v>2.28816</v>
      </c>
      <c r="AE131" s="127"/>
      <c r="AF131" s="126" t="s">
        <v>384</v>
      </c>
      <c r="AG131" s="126" t="s">
        <v>384</v>
      </c>
      <c r="AH131" s="126" t="s">
        <v>384</v>
      </c>
      <c r="AI131" s="126" t="s">
        <v>384</v>
      </c>
      <c r="AJ131" s="126" t="s">
        <v>384</v>
      </c>
      <c r="AK131" s="126">
        <f>'[1]dati attività'!G196</f>
        <v>114.408</v>
      </c>
      <c r="AL131" s="113" t="s">
        <v>389</v>
      </c>
    </row>
    <row r="132" spans="1:67" s="1" customFormat="1" ht="24.75" customHeight="1" thickBot="1" x14ac:dyDescent="0.25">
      <c r="A132" s="81" t="s">
        <v>117</v>
      </c>
      <c r="B132" s="82" t="s">
        <v>333</v>
      </c>
      <c r="C132" s="76" t="s">
        <v>104</v>
      </c>
      <c r="D132" s="75" t="s">
        <v>97</v>
      </c>
      <c r="E132" s="140">
        <f>[1]NOx!$O418</f>
        <v>6.5117999999999995E-2</v>
      </c>
      <c r="F132" s="140">
        <f>[1]NMVOC!$O418</f>
        <v>5.4516789599999994E-3</v>
      </c>
      <c r="G132" s="140">
        <f>[1]SOx!$O418</f>
        <v>3.9070799999999996E-2</v>
      </c>
      <c r="H132" s="140" t="str">
        <f>[1]NH3!$O418</f>
        <v>NA</v>
      </c>
      <c r="I132" s="140">
        <f>'[1]pm2.5'!$O418</f>
        <v>2.2326171428571425E-3</v>
      </c>
      <c r="J132" s="140">
        <f>[1]pm10!$O418</f>
        <v>3.9070800000000003E-3</v>
      </c>
      <c r="K132" s="140">
        <f>[1]PST!$O418</f>
        <v>3.9868163265306122E-3</v>
      </c>
      <c r="L132" s="140">
        <f>[1]BC!$O418</f>
        <v>7.8141599999999997E-5</v>
      </c>
      <c r="M132" s="140">
        <f>[1]CO!$O418</f>
        <v>1.30236E-2</v>
      </c>
      <c r="N132" s="140">
        <f>[1]piombo!$O418</f>
        <v>6.5117999999999995E-2</v>
      </c>
      <c r="O132" s="140">
        <f>[1]cadmio!$O418</f>
        <v>2.60472E-2</v>
      </c>
      <c r="P132" s="140">
        <f>[1]mercurio!$O418</f>
        <v>2.60472E-2</v>
      </c>
      <c r="Q132" s="140">
        <f>[1]arsenico!$O418</f>
        <v>1.0853E-2</v>
      </c>
      <c r="R132" s="140">
        <f>[1]cromo!$O418</f>
        <v>6.5117999999999995E-2</v>
      </c>
      <c r="S132" s="140">
        <f>[1]rame!$O418</f>
        <v>0.21706</v>
      </c>
      <c r="T132" s="140">
        <f>[1]nichel!$O418</f>
        <v>6.5117999999999995E-2</v>
      </c>
      <c r="U132" s="140" t="str">
        <f>[1]selenio!$O418</f>
        <v>NA</v>
      </c>
      <c r="V132" s="140">
        <f>[1]zinco!$O418</f>
        <v>0.21706</v>
      </c>
      <c r="W132" s="140">
        <f>[1]Diossine!$O418</f>
        <v>1.671362</v>
      </c>
      <c r="X132" s="140">
        <f>[1]Benzoapyrene!$O418</f>
        <v>5.1488651162790696E-3</v>
      </c>
      <c r="Y132" s="140">
        <f>[1]Benzobfluoranthene!$O418</f>
        <v>7.0670697674418616E-4</v>
      </c>
      <c r="Z132" s="140">
        <f>[1]Benzokfluoranthene!$O418</f>
        <v>6.1584465116279064E-3</v>
      </c>
      <c r="AA132" s="140">
        <f>[1]Indeno123cdpyrene!$O418</f>
        <v>1.0095813953488373E-3</v>
      </c>
      <c r="AB132" s="140">
        <f>[1]PAH!$O418</f>
        <v>1.30236E-2</v>
      </c>
      <c r="AC132" s="140">
        <f>[1]HCB!$O418</f>
        <v>10.853</v>
      </c>
      <c r="AD132" s="140">
        <f>[1]PCB!$O418</f>
        <v>0.10853</v>
      </c>
      <c r="AE132" s="127"/>
      <c r="AF132" s="126" t="s">
        <v>384</v>
      </c>
      <c r="AG132" s="126" t="s">
        <v>384</v>
      </c>
      <c r="AH132" s="126" t="s">
        <v>384</v>
      </c>
      <c r="AI132" s="126" t="s">
        <v>384</v>
      </c>
      <c r="AJ132" s="126" t="s">
        <v>384</v>
      </c>
      <c r="AK132" s="126">
        <f>'[1]dati attività'!G197</f>
        <v>21.706</v>
      </c>
      <c r="AL132" s="113" t="s">
        <v>389</v>
      </c>
    </row>
    <row r="133" spans="1:67" s="1" customFormat="1" ht="24.75" customHeight="1" thickBot="1" x14ac:dyDescent="0.25">
      <c r="A133" s="81" t="s">
        <v>117</v>
      </c>
      <c r="B133" s="82" t="s">
        <v>334</v>
      </c>
      <c r="C133" s="76" t="s">
        <v>94</v>
      </c>
      <c r="D133" s="75" t="s">
        <v>97</v>
      </c>
      <c r="E133" s="140">
        <f>[1]NOx!$O419</f>
        <v>7.4846750000000005E-3</v>
      </c>
      <c r="F133" s="140">
        <f>[1]NMVOC!$O419</f>
        <v>1.1794033333333335E-4</v>
      </c>
      <c r="G133" s="140">
        <f>[1]SOx!$O419</f>
        <v>1.0251736666666668E-3</v>
      </c>
      <c r="H133" s="140" t="str">
        <f>[1]NH3!$O419</f>
        <v>NA</v>
      </c>
      <c r="I133" s="140">
        <f>'[1]pm2.5'!$O419</f>
        <v>3.4982917333333343E-4</v>
      </c>
      <c r="J133" s="140">
        <f>[1]pm10!$O419</f>
        <v>3.4982917333333343E-4</v>
      </c>
      <c r="K133" s="140">
        <f>[1]PST!$O419</f>
        <v>3.5696854421768712E-4</v>
      </c>
      <c r="L133" s="140" t="str">
        <f>[1]BC!$O419</f>
        <v>NA</v>
      </c>
      <c r="M133" s="140">
        <f>[1]CO!$O419</f>
        <v>1.2701266666666669E-3</v>
      </c>
      <c r="N133" s="140">
        <f>[1]piombo!$O419</f>
        <v>2.7244217000000004E-4</v>
      </c>
      <c r="O133" s="140">
        <f>[1]cadmio!$O419</f>
        <v>4.5633836666666668E-5</v>
      </c>
      <c r="P133" s="140">
        <f>[1]mercurio!$O419</f>
        <v>1.3517776666666668E-2</v>
      </c>
      <c r="Q133" s="140">
        <f>[1]arsenico!$O419</f>
        <v>1.2347445666666666E-4</v>
      </c>
      <c r="R133" s="140">
        <f>[1]cromo!$O419</f>
        <v>1.2302084E-4</v>
      </c>
      <c r="S133" s="140">
        <f>[1]rame!$O419</f>
        <v>1.1276910333333334E-4</v>
      </c>
      <c r="T133" s="140">
        <f>[1]nichel!$O419</f>
        <v>1.5722353666666665E-4</v>
      </c>
      <c r="U133" s="140">
        <f>[1]selenio!$O419</f>
        <v>1.7945075333333335E-4</v>
      </c>
      <c r="V133" s="140">
        <f>[1]zinco!$O419</f>
        <v>4.1927788500000004E-3</v>
      </c>
      <c r="W133" s="140">
        <f>[1]Diossine!$O419</f>
        <v>2.9212913333333338E-4</v>
      </c>
      <c r="X133" s="140">
        <f>[1]Benzoapyrene!$O419</f>
        <v>3.5291376666666671E-7</v>
      </c>
      <c r="Y133" s="140">
        <f>[1]Benzobfluoranthene!$O419</f>
        <v>6.2100121666666674E-7</v>
      </c>
      <c r="Z133" s="140">
        <f>[1]Benzokfluoranthene!$O419</f>
        <v>2.8922598666666671E-7</v>
      </c>
      <c r="AA133" s="140">
        <f>[1]Indeno123cdpyrene!$O419</f>
        <v>3.3540416333333336E-7</v>
      </c>
      <c r="AB133" s="140">
        <f>[1]PAH!$O419</f>
        <v>1.5985451333333333E-6</v>
      </c>
      <c r="AC133" s="140">
        <f>[1]HCB!$O419</f>
        <v>1.36085E-3</v>
      </c>
      <c r="AD133" s="140">
        <f>[1]PCB!$O419</f>
        <v>3.7196566666666668E-3</v>
      </c>
      <c r="AE133" s="127"/>
      <c r="AF133" s="126" t="s">
        <v>384</v>
      </c>
      <c r="AG133" s="126" t="s">
        <v>384</v>
      </c>
      <c r="AH133" s="126" t="s">
        <v>384</v>
      </c>
      <c r="AI133" s="126" t="s">
        <v>384</v>
      </c>
      <c r="AJ133" s="126" t="s">
        <v>384</v>
      </c>
      <c r="AK133" s="150">
        <f>'[1]dati attività'!G198</f>
        <v>12000</v>
      </c>
      <c r="AL133" s="113" t="s">
        <v>390</v>
      </c>
    </row>
    <row r="134" spans="1:67" s="1" customFormat="1" ht="24.75" customHeight="1" thickBot="1" x14ac:dyDescent="0.25">
      <c r="A134" s="81" t="s">
        <v>117</v>
      </c>
      <c r="B134" s="82" t="s">
        <v>335</v>
      </c>
      <c r="C134" s="89" t="s">
        <v>286</v>
      </c>
      <c r="D134" s="75" t="s">
        <v>97</v>
      </c>
      <c r="E134" s="140" t="str">
        <f>[1]NOx!$O420</f>
        <v>NO</v>
      </c>
      <c r="F134" s="140" t="str">
        <f>[1]NMVOC!$O420</f>
        <v>NO</v>
      </c>
      <c r="G134" s="140" t="str">
        <f>[1]SOx!$O420</f>
        <v>NO</v>
      </c>
      <c r="H134" s="140" t="str">
        <f>[1]NH3!$O420</f>
        <v>NO</v>
      </c>
      <c r="I134" s="140" t="str">
        <f>'[1]pm2.5'!$O420</f>
        <v>NO</v>
      </c>
      <c r="J134" s="140" t="str">
        <f>[1]pm10!$O420</f>
        <v>NO</v>
      </c>
      <c r="K134" s="140" t="str">
        <f>[1]PST!$O420</f>
        <v>NO</v>
      </c>
      <c r="L134" s="140" t="str">
        <f>[1]BC!$O420</f>
        <v>NO</v>
      </c>
      <c r="M134" s="140" t="str">
        <f>[1]CO!$O420</f>
        <v>NO</v>
      </c>
      <c r="N134" s="140" t="str">
        <f>[1]piombo!$O420</f>
        <v>NO</v>
      </c>
      <c r="O134" s="140" t="str">
        <f>[1]cadmio!$O420</f>
        <v>NO</v>
      </c>
      <c r="P134" s="140" t="str">
        <f>[1]mercurio!$O420</f>
        <v>NO</v>
      </c>
      <c r="Q134" s="140" t="str">
        <f>[1]arsenico!$O420</f>
        <v>NO</v>
      </c>
      <c r="R134" s="140" t="str">
        <f>[1]cromo!$O420</f>
        <v>NO</v>
      </c>
      <c r="S134" s="140" t="str">
        <f>[1]rame!$O420</f>
        <v>NO</v>
      </c>
      <c r="T134" s="140" t="str">
        <f>[1]nichel!$O420</f>
        <v>NO</v>
      </c>
      <c r="U134" s="140" t="str">
        <f>[1]selenio!$O420</f>
        <v>NO</v>
      </c>
      <c r="V134" s="140" t="str">
        <f>[1]zinco!$O420</f>
        <v>NO</v>
      </c>
      <c r="W134" s="140" t="str">
        <f>[1]Diossine!$O420</f>
        <v>NO</v>
      </c>
      <c r="X134" s="140" t="str">
        <f>[1]Benzoapyrene!$O420</f>
        <v>NO</v>
      </c>
      <c r="Y134" s="140" t="str">
        <f>[1]Benzobfluoranthene!$O420</f>
        <v>NO</v>
      </c>
      <c r="Z134" s="140" t="str">
        <f>[1]Benzokfluoranthene!$O420</f>
        <v>NO</v>
      </c>
      <c r="AA134" s="140" t="str">
        <f>[1]Indeno123cdpyrene!$O420</f>
        <v>NO</v>
      </c>
      <c r="AB134" s="140" t="str">
        <f>[1]PAH!$O420</f>
        <v>NO</v>
      </c>
      <c r="AC134" s="140" t="str">
        <f>[1]HCB!$O420</f>
        <v>NO</v>
      </c>
      <c r="AD134" s="140" t="str">
        <f>[1]PCB!$O420</f>
        <v>NO</v>
      </c>
      <c r="AE134" s="127"/>
      <c r="AF134" s="150" t="s">
        <v>403</v>
      </c>
      <c r="AG134" s="150" t="s">
        <v>403</v>
      </c>
      <c r="AH134" s="150" t="s">
        <v>403</v>
      </c>
      <c r="AI134" s="150" t="s">
        <v>403</v>
      </c>
      <c r="AJ134" s="150" t="s">
        <v>403</v>
      </c>
      <c r="AK134" s="150" t="str">
        <f>'[1]dati attività'!G199</f>
        <v>NO</v>
      </c>
      <c r="AL134" s="113"/>
    </row>
    <row r="135" spans="1:67" s="1" customFormat="1" ht="24.75" customHeight="1" thickBot="1" x14ac:dyDescent="0.25">
      <c r="A135" s="81" t="s">
        <v>117</v>
      </c>
      <c r="B135" s="81" t="s">
        <v>233</v>
      </c>
      <c r="C135" s="89" t="s">
        <v>285</v>
      </c>
      <c r="D135" s="75"/>
      <c r="E135" s="140">
        <f>[1]NOx!$O421</f>
        <v>1.931123046620747</v>
      </c>
      <c r="F135" s="140">
        <f>[1]NMVOC!$O421</f>
        <v>2.1864683474973989</v>
      </c>
      <c r="G135" s="140">
        <f>[1]SOx!$O421</f>
        <v>8.4062572020668469E-2</v>
      </c>
      <c r="H135" s="140" t="str">
        <f>[1]NH3!$O421</f>
        <v>NA</v>
      </c>
      <c r="I135" s="140">
        <f>'[1]pm2.5'!$O421</f>
        <v>2.1616089948171893</v>
      </c>
      <c r="J135" s="140">
        <f>[1]pm10!$O421</f>
        <v>2.5218771606200541</v>
      </c>
      <c r="K135" s="140">
        <f>[1]PST!$O421</f>
        <v>2.802085734022282</v>
      </c>
      <c r="L135" s="140">
        <f>[1]BC!$O421</f>
        <v>0.90787577782321938</v>
      </c>
      <c r="M135" s="140">
        <f>[1]CO!$O421</f>
        <v>44.816954672645423</v>
      </c>
      <c r="N135" s="140">
        <f>[1]piombo!$O421</f>
        <v>0.15962071577295753</v>
      </c>
      <c r="O135" s="140">
        <f>[1]cadmio!$O421</f>
        <v>0.34591618069596958</v>
      </c>
      <c r="P135" s="140">
        <f>[1]mercurio!$O421</f>
        <v>6.2615141392720008E-2</v>
      </c>
      <c r="Q135" s="140">
        <f>[1]arsenico!$O421</f>
        <v>3.7155656562135736E-2</v>
      </c>
      <c r="R135" s="140">
        <f>[1]cromo!$O421</f>
        <v>7.3430079917709945E-2</v>
      </c>
      <c r="S135" s="140">
        <f>[1]rame!$O421</f>
        <v>7.1508607888151082E-2</v>
      </c>
      <c r="T135" s="140">
        <f>[1]nichel!$O421</f>
        <v>3.0773064451200004E-2</v>
      </c>
      <c r="U135" s="140">
        <f>[1]selenio!$O421</f>
        <v>3.0463792224009804E-2</v>
      </c>
      <c r="V135" s="140">
        <f>[1]zinco!$O421</f>
        <v>3.3242881810576299</v>
      </c>
      <c r="W135" s="140">
        <f>[1]Diossine!$O421</f>
        <v>7.6420520018789508</v>
      </c>
      <c r="X135" s="140">
        <f>[1]Benzoapyrene!$O421</f>
        <v>0.23028272270876388</v>
      </c>
      <c r="Y135" s="140">
        <f>[1]Benzobfluoranthene!$O421</f>
        <v>0.64513060824276103</v>
      </c>
      <c r="Z135" s="140">
        <f>[1]Benzokfluoranthene!$O421</f>
        <v>0.24084389289229127</v>
      </c>
      <c r="AA135" s="140">
        <f>[1]Indeno123cdpyrene!$O421</f>
        <v>0.150593631159606</v>
      </c>
      <c r="AB135" s="140">
        <f>[1]PAH!$O421</f>
        <v>1.2668508550034221</v>
      </c>
      <c r="AC135" s="140" t="str">
        <f>[1]HCB!$O421</f>
        <v>NA</v>
      </c>
      <c r="AD135" s="140" t="str">
        <f>[1]PCB!$O421</f>
        <v>NA</v>
      </c>
      <c r="AE135" s="127"/>
      <c r="AF135" s="126" t="s">
        <v>384</v>
      </c>
      <c r="AG135" s="126" t="s">
        <v>384</v>
      </c>
      <c r="AH135" s="126" t="s">
        <v>384</v>
      </c>
      <c r="AI135" s="126" t="s">
        <v>384</v>
      </c>
      <c r="AJ135" s="126" t="s">
        <v>384</v>
      </c>
      <c r="AK135" s="150">
        <f>'[1]dati attività'!G200</f>
        <v>884.61572243099363</v>
      </c>
      <c r="AL135" s="113" t="s">
        <v>409</v>
      </c>
    </row>
    <row r="136" spans="1:67" s="1" customFormat="1" ht="24.75" customHeight="1" thickBot="1" x14ac:dyDescent="0.25">
      <c r="A136" s="81" t="s">
        <v>117</v>
      </c>
      <c r="B136" s="81" t="s">
        <v>105</v>
      </c>
      <c r="C136" s="89" t="s">
        <v>107</v>
      </c>
      <c r="D136" s="75"/>
      <c r="E136" s="140" t="str">
        <f>[1]NOx!$O422</f>
        <v>NA</v>
      </c>
      <c r="F136" s="140">
        <f>[1]NMVOC!$O422</f>
        <v>7.4116055253124119E-2</v>
      </c>
      <c r="G136" s="140" t="str">
        <f>[1]SOx!$O422</f>
        <v>NA</v>
      </c>
      <c r="H136" s="140" t="str">
        <f>[1]NH3!$O422</f>
        <v>NA</v>
      </c>
      <c r="I136" s="140" t="str">
        <f>'[1]pm2.5'!$O422</f>
        <v>NA</v>
      </c>
      <c r="J136" s="140" t="str">
        <f>[1]pm10!$O422</f>
        <v>NA</v>
      </c>
      <c r="K136" s="140" t="str">
        <f>[1]PST!$O422</f>
        <v>NA</v>
      </c>
      <c r="L136" s="140" t="str">
        <f>[1]BC!$O422</f>
        <v>NA</v>
      </c>
      <c r="M136" s="140" t="str">
        <f>[1]CO!$O422</f>
        <v>NA</v>
      </c>
      <c r="N136" s="140" t="str">
        <f>[1]piombo!$O422</f>
        <v>NA</v>
      </c>
      <c r="O136" s="140" t="str">
        <f>[1]cadmio!$O422</f>
        <v>NA</v>
      </c>
      <c r="P136" s="140" t="str">
        <f>[1]mercurio!$O422</f>
        <v>NA</v>
      </c>
      <c r="Q136" s="140" t="str">
        <f>[1]arsenico!$O422</f>
        <v>NA</v>
      </c>
      <c r="R136" s="140" t="str">
        <f>[1]cromo!$O422</f>
        <v>NA</v>
      </c>
      <c r="S136" s="140" t="str">
        <f>[1]rame!$O422</f>
        <v>NA</v>
      </c>
      <c r="T136" s="140" t="str">
        <f>[1]nichel!$O422</f>
        <v>NA</v>
      </c>
      <c r="U136" s="140" t="str">
        <f>[1]selenio!$O422</f>
        <v>NA</v>
      </c>
      <c r="V136" s="140" t="str">
        <f>[1]zinco!$O422</f>
        <v>NA</v>
      </c>
      <c r="W136" s="140" t="str">
        <f>[1]Diossine!$O422</f>
        <v>NA</v>
      </c>
      <c r="X136" s="140" t="str">
        <f>[1]Benzoapyrene!$O422</f>
        <v>NA</v>
      </c>
      <c r="Y136" s="140" t="str">
        <f>[1]Benzobfluoranthene!$O422</f>
        <v>NA</v>
      </c>
      <c r="Z136" s="140" t="str">
        <f>[1]Benzokfluoranthene!$O422</f>
        <v>NA</v>
      </c>
      <c r="AA136" s="140" t="str">
        <f>[1]Indeno123cdpyrene!$O422</f>
        <v>NA</v>
      </c>
      <c r="AB136" s="140" t="str">
        <f>[1]PAH!$O422</f>
        <v>NA</v>
      </c>
      <c r="AC136" s="140" t="str">
        <f>[1]HCB!$O422</f>
        <v>NA</v>
      </c>
      <c r="AD136" s="140" t="str">
        <f>[1]PCB!$O422</f>
        <v>NA</v>
      </c>
      <c r="AE136" s="127"/>
      <c r="AF136" s="126" t="s">
        <v>384</v>
      </c>
      <c r="AG136" s="126" t="s">
        <v>384</v>
      </c>
      <c r="AH136" s="126" t="s">
        <v>384</v>
      </c>
      <c r="AI136" s="126" t="s">
        <v>384</v>
      </c>
      <c r="AJ136" s="126" t="s">
        <v>384</v>
      </c>
      <c r="AK136" s="126">
        <f>'[1]dati attività'!G201</f>
        <v>1800.6560067055989</v>
      </c>
      <c r="AL136" s="113" t="s">
        <v>391</v>
      </c>
    </row>
    <row r="137" spans="1:67" s="1" customFormat="1" ht="24.75" customHeight="1" thickBot="1" x14ac:dyDescent="0.25">
      <c r="A137" s="81" t="s">
        <v>117</v>
      </c>
      <c r="B137" s="81" t="s">
        <v>106</v>
      </c>
      <c r="C137" s="89" t="s">
        <v>108</v>
      </c>
      <c r="D137" s="75"/>
      <c r="E137" s="140" t="str">
        <f>[1]NOx!$O423</f>
        <v>NA</v>
      </c>
      <c r="F137" s="140">
        <f>[1]NMVOC!$O423</f>
        <v>1.3664884283202691E-2</v>
      </c>
      <c r="G137" s="140" t="str">
        <f>[1]SOx!$O423</f>
        <v>NA</v>
      </c>
      <c r="H137" s="140" t="str">
        <f>[1]NH3!$O423</f>
        <v>NA</v>
      </c>
      <c r="I137" s="140" t="str">
        <f>'[1]pm2.5'!$O423</f>
        <v>NA</v>
      </c>
      <c r="J137" s="140" t="str">
        <f>[1]pm10!$O423</f>
        <v>NA</v>
      </c>
      <c r="K137" s="140" t="str">
        <f>[1]PST!$O423</f>
        <v>NA</v>
      </c>
      <c r="L137" s="140" t="str">
        <f>[1]BC!$O423</f>
        <v>NA</v>
      </c>
      <c r="M137" s="140" t="str">
        <f>[1]CO!$O423</f>
        <v>NA</v>
      </c>
      <c r="N137" s="140" t="str">
        <f>[1]piombo!$O423</f>
        <v>NA</v>
      </c>
      <c r="O137" s="140" t="str">
        <f>[1]cadmio!$O423</f>
        <v>NA</v>
      </c>
      <c r="P137" s="140" t="str">
        <f>[1]mercurio!$O423</f>
        <v>NA</v>
      </c>
      <c r="Q137" s="140" t="str">
        <f>[1]arsenico!$O423</f>
        <v>NA</v>
      </c>
      <c r="R137" s="140" t="str">
        <f>[1]cromo!$O423</f>
        <v>NA</v>
      </c>
      <c r="S137" s="140" t="str">
        <f>[1]rame!$O423</f>
        <v>NA</v>
      </c>
      <c r="T137" s="140" t="str">
        <f>[1]nichel!$O423</f>
        <v>NA</v>
      </c>
      <c r="U137" s="140" t="str">
        <f>[1]selenio!$O423</f>
        <v>NA</v>
      </c>
      <c r="V137" s="140" t="str">
        <f>[1]zinco!$O423</f>
        <v>NA</v>
      </c>
      <c r="W137" s="140" t="str">
        <f>[1]Diossine!$O423</f>
        <v>NA</v>
      </c>
      <c r="X137" s="140" t="str">
        <f>[1]Benzoapyrene!$O423</f>
        <v>NA</v>
      </c>
      <c r="Y137" s="140" t="str">
        <f>[1]Benzobfluoranthene!$O423</f>
        <v>NA</v>
      </c>
      <c r="Z137" s="140" t="str">
        <f>[1]Benzokfluoranthene!$O423</f>
        <v>NA</v>
      </c>
      <c r="AA137" s="140" t="str">
        <f>[1]Indeno123cdpyrene!$O423</f>
        <v>NA</v>
      </c>
      <c r="AB137" s="140" t="str">
        <f>[1]PAH!$O423</f>
        <v>NA</v>
      </c>
      <c r="AC137" s="140" t="str">
        <f>[1]HCB!$O423</f>
        <v>NA</v>
      </c>
      <c r="AD137" s="140" t="str">
        <f>[1]PCB!$O423</f>
        <v>NA</v>
      </c>
      <c r="AE137" s="127"/>
      <c r="AF137" s="126" t="s">
        <v>384</v>
      </c>
      <c r="AG137" s="126" t="s">
        <v>384</v>
      </c>
      <c r="AH137" s="126" t="s">
        <v>384</v>
      </c>
      <c r="AI137" s="126" t="s">
        <v>384</v>
      </c>
      <c r="AJ137" s="126" t="s">
        <v>384</v>
      </c>
      <c r="AK137" s="126">
        <f>'[1]dati attività'!G202</f>
        <v>245.34297081038986</v>
      </c>
      <c r="AL137" s="113" t="s">
        <v>391</v>
      </c>
    </row>
    <row r="138" spans="1:67" s="1" customFormat="1" ht="24.75" customHeight="1" thickBot="1" x14ac:dyDescent="0.25">
      <c r="A138" s="82" t="s">
        <v>117</v>
      </c>
      <c r="B138" s="82" t="s">
        <v>253</v>
      </c>
      <c r="C138" s="90" t="s">
        <v>254</v>
      </c>
      <c r="D138" s="110"/>
      <c r="E138" s="145" t="str">
        <f>[1]NOx!$O424</f>
        <v>NO</v>
      </c>
      <c r="F138" s="140" t="str">
        <f>[1]NMVOC!$O424</f>
        <v>NO</v>
      </c>
      <c r="G138" s="140" t="str">
        <f>[1]SOx!$O424</f>
        <v>NO</v>
      </c>
      <c r="H138" s="140" t="str">
        <f>[1]NH3!$O424</f>
        <v>NO</v>
      </c>
      <c r="I138" s="140" t="str">
        <f>'[1]pm2.5'!$O424</f>
        <v>NO</v>
      </c>
      <c r="J138" s="140" t="str">
        <f>[1]pm10!$O424</f>
        <v>NO</v>
      </c>
      <c r="K138" s="140" t="str">
        <f>[1]PST!$O424</f>
        <v>NO</v>
      </c>
      <c r="L138" s="140" t="str">
        <f>[1]BC!$O424</f>
        <v>NO</v>
      </c>
      <c r="M138" s="140" t="str">
        <f>[1]CO!$O424</f>
        <v>NO</v>
      </c>
      <c r="N138" s="140" t="str">
        <f>[1]piombo!$O424</f>
        <v>NO</v>
      </c>
      <c r="O138" s="140" t="str">
        <f>[1]cadmio!$O424</f>
        <v>NO</v>
      </c>
      <c r="P138" s="140" t="str">
        <f>[1]mercurio!$O424</f>
        <v>NO</v>
      </c>
      <c r="Q138" s="140" t="str">
        <f>[1]arsenico!$O424</f>
        <v>NO</v>
      </c>
      <c r="R138" s="140" t="str">
        <f>[1]cromo!$O424</f>
        <v>NO</v>
      </c>
      <c r="S138" s="140" t="str">
        <f>[1]rame!$O424</f>
        <v>NO</v>
      </c>
      <c r="T138" s="140" t="str">
        <f>[1]nichel!$O424</f>
        <v>NO</v>
      </c>
      <c r="U138" s="140" t="str">
        <f>[1]selenio!$O424</f>
        <v>NO</v>
      </c>
      <c r="V138" s="140" t="str">
        <f>[1]zinco!$O424</f>
        <v>NO</v>
      </c>
      <c r="W138" s="140" t="str">
        <f>[1]Diossine!$O424</f>
        <v>NO</v>
      </c>
      <c r="X138" s="140" t="str">
        <f>[1]Benzoapyrene!$O424</f>
        <v>NO</v>
      </c>
      <c r="Y138" s="140" t="str">
        <f>[1]Benzobfluoranthene!$O424</f>
        <v>NO</v>
      </c>
      <c r="Z138" s="140" t="str">
        <f>[1]Benzokfluoranthene!$O424</f>
        <v>NO</v>
      </c>
      <c r="AA138" s="140" t="str">
        <f>[1]Indeno123cdpyrene!$O424</f>
        <v>NO</v>
      </c>
      <c r="AB138" s="140" t="str">
        <f>[1]PAH!$O424</f>
        <v>NO</v>
      </c>
      <c r="AC138" s="140" t="str">
        <f>[1]HCB!$O424</f>
        <v>NO</v>
      </c>
      <c r="AD138" s="140" t="str">
        <f>[1]PCB!$O424</f>
        <v>NO</v>
      </c>
      <c r="AE138" s="127"/>
      <c r="AF138" s="150" t="s">
        <v>403</v>
      </c>
      <c r="AG138" s="150" t="s">
        <v>403</v>
      </c>
      <c r="AH138" s="150" t="s">
        <v>403</v>
      </c>
      <c r="AI138" s="150" t="s">
        <v>403</v>
      </c>
      <c r="AJ138" s="150" t="s">
        <v>403</v>
      </c>
      <c r="AK138" s="150" t="str">
        <f>'[1]dati attività'!G203</f>
        <v>NO</v>
      </c>
      <c r="AL138" s="113" t="s">
        <v>391</v>
      </c>
    </row>
    <row r="139" spans="1:67" s="1" customFormat="1" ht="24.75" customHeight="1" thickBot="1" x14ac:dyDescent="0.25">
      <c r="A139" s="82" t="s">
        <v>117</v>
      </c>
      <c r="B139" s="82" t="s">
        <v>234</v>
      </c>
      <c r="C139" s="90" t="s">
        <v>291</v>
      </c>
      <c r="D139" s="110" t="s">
        <v>100</v>
      </c>
      <c r="E139" s="145" t="str">
        <f>[1]NOx!$O425</f>
        <v>NO</v>
      </c>
      <c r="F139" s="140" t="str">
        <f>[1]NMVOC!$O425</f>
        <v>NO</v>
      </c>
      <c r="G139" s="140" t="str">
        <f>[1]SOx!$O425</f>
        <v>NO</v>
      </c>
      <c r="H139" s="140" t="str">
        <f>[1]NH3!$O425</f>
        <v>NO</v>
      </c>
      <c r="I139" s="140">
        <f>'[1]pm2.5'!$O425</f>
        <v>3.0471551771694916</v>
      </c>
      <c r="J139" s="140">
        <f>[1]pm10!$O425</f>
        <v>3.0471551771694916</v>
      </c>
      <c r="K139" s="140">
        <f>[1]PST!$O425</f>
        <v>3.0471551771694916</v>
      </c>
      <c r="L139" s="140">
        <f>[1]BC!$O425</f>
        <v>0.56372370777635594</v>
      </c>
      <c r="M139" s="140" t="str">
        <f>[1]CO!$O425</f>
        <v>NO</v>
      </c>
      <c r="N139" s="140">
        <f>[1]piombo!$O425</f>
        <v>1.7641267283431888E-2</v>
      </c>
      <c r="O139" s="140">
        <f>[1]cadmio!$O425</f>
        <v>8.7676941774318742E-3</v>
      </c>
      <c r="P139" s="140">
        <f>[1]mercurio!$O425</f>
        <v>1.7641267283431888E-2</v>
      </c>
      <c r="Q139" s="140" t="str">
        <f>[1]arsenico!$O425</f>
        <v>NO</v>
      </c>
      <c r="R139" s="140" t="str">
        <f>[1]cromo!$O425</f>
        <v>NO</v>
      </c>
      <c r="S139" s="140" t="str">
        <f>[1]rame!$O425</f>
        <v>NO</v>
      </c>
      <c r="T139" s="140" t="str">
        <f>[1]nichel!$O425</f>
        <v>NO</v>
      </c>
      <c r="U139" s="140" t="str">
        <f>[1]selenio!$O425</f>
        <v>NO</v>
      </c>
      <c r="V139" s="140" t="str">
        <f>[1]zinco!$O425</f>
        <v>NO</v>
      </c>
      <c r="W139" s="140">
        <f>[1]Diossine!$O425</f>
        <v>31.200472795641911</v>
      </c>
      <c r="X139" s="140" t="str">
        <f>[1]Benzoapyrene!$O425</f>
        <v>NO</v>
      </c>
      <c r="Y139" s="140" t="str">
        <f>[1]Benzobfluoranthene!$O425</f>
        <v>NO</v>
      </c>
      <c r="Z139" s="140" t="str">
        <f>[1]Benzokfluoranthene!$O425</f>
        <v>NO</v>
      </c>
      <c r="AA139" s="140" t="str">
        <f>[1]Indeno123cdpyrene!$O425</f>
        <v>NO</v>
      </c>
      <c r="AB139" s="140" t="str">
        <f>[1]PAH!$O425</f>
        <v>NO</v>
      </c>
      <c r="AC139" s="140" t="str">
        <f>[1]HCB!$O425</f>
        <v>NO</v>
      </c>
      <c r="AD139" s="140" t="str">
        <f>[1]PCB!$O425</f>
        <v>NO</v>
      </c>
      <c r="AE139" s="127"/>
      <c r="AF139" s="150" t="s">
        <v>403</v>
      </c>
      <c r="AG139" s="150" t="s">
        <v>403</v>
      </c>
      <c r="AH139" s="150" t="s">
        <v>403</v>
      </c>
      <c r="AI139" s="150" t="s">
        <v>403</v>
      </c>
      <c r="AJ139" s="150" t="s">
        <v>403</v>
      </c>
      <c r="AK139" s="150">
        <f>'[1]dati attività'!G204</f>
        <v>56821.25</v>
      </c>
      <c r="AL139" s="113" t="s">
        <v>417</v>
      </c>
    </row>
    <row r="140" spans="1:67" s="1" customFormat="1" ht="24.75" customHeight="1" thickBot="1" x14ac:dyDescent="0.25">
      <c r="A140" s="81" t="s">
        <v>118</v>
      </c>
      <c r="B140" s="55" t="s">
        <v>235</v>
      </c>
      <c r="C140" s="89" t="s">
        <v>284</v>
      </c>
      <c r="D140" s="75"/>
      <c r="E140" s="140" t="str">
        <f>[1]NOx!$O426</f>
        <v>NO</v>
      </c>
      <c r="F140" s="140" t="str">
        <f>[1]NMVOC!$O426</f>
        <v>NO</v>
      </c>
      <c r="G140" s="140" t="str">
        <f>[1]SOx!$O426</f>
        <v>NO</v>
      </c>
      <c r="H140" s="140" t="str">
        <f>[1]NH3!$O426</f>
        <v>NO</v>
      </c>
      <c r="I140" s="140" t="str">
        <f>'[1]pm2.5'!$O426</f>
        <v>NO</v>
      </c>
      <c r="J140" s="140" t="str">
        <f>[1]pm10!$O426</f>
        <v>NO</v>
      </c>
      <c r="K140" s="140" t="str">
        <f>[1]PST!$O426</f>
        <v>NO</v>
      </c>
      <c r="L140" s="140" t="str">
        <f>[1]BC!$O426</f>
        <v>NO</v>
      </c>
      <c r="M140" s="140" t="str">
        <f>[1]CO!$O426</f>
        <v>NO</v>
      </c>
      <c r="N140" s="140" t="str">
        <f>[1]piombo!$O426</f>
        <v>NO</v>
      </c>
      <c r="O140" s="140" t="str">
        <f>[1]cadmio!$O426</f>
        <v>NO</v>
      </c>
      <c r="P140" s="140" t="str">
        <f>[1]mercurio!$O426</f>
        <v>NO</v>
      </c>
      <c r="Q140" s="140" t="str">
        <f>[1]arsenico!$O426</f>
        <v>NO</v>
      </c>
      <c r="R140" s="140" t="str">
        <f>[1]cromo!$O426</f>
        <v>NO</v>
      </c>
      <c r="S140" s="140" t="str">
        <f>[1]rame!$O426</f>
        <v>NO</v>
      </c>
      <c r="T140" s="140" t="str">
        <f>[1]nichel!$O426</f>
        <v>NO</v>
      </c>
      <c r="U140" s="140" t="str">
        <f>[1]selenio!$O426</f>
        <v>NO</v>
      </c>
      <c r="V140" s="140" t="str">
        <f>[1]zinco!$O426</f>
        <v>NO</v>
      </c>
      <c r="W140" s="140" t="str">
        <f>[1]Diossine!$O426</f>
        <v>NO</v>
      </c>
      <c r="X140" s="140" t="str">
        <f>[1]Benzoapyrene!$O426</f>
        <v>NO</v>
      </c>
      <c r="Y140" s="140" t="str">
        <f>[1]Benzobfluoranthene!$O426</f>
        <v>NO</v>
      </c>
      <c r="Z140" s="140" t="str">
        <f>[1]Benzokfluoranthene!$O426</f>
        <v>NO</v>
      </c>
      <c r="AA140" s="140" t="str">
        <f>[1]Indeno123cdpyrene!$O426</f>
        <v>NO</v>
      </c>
      <c r="AB140" s="140" t="str">
        <f>[1]PAH!$O426</f>
        <v>NO</v>
      </c>
      <c r="AC140" s="140" t="str">
        <f>[1]HCB!$O426</f>
        <v>NO</v>
      </c>
      <c r="AD140" s="140" t="str">
        <f>[1]PCB!$O426</f>
        <v>NO</v>
      </c>
      <c r="AE140" s="127"/>
      <c r="AF140" s="150" t="s">
        <v>403</v>
      </c>
      <c r="AG140" s="150" t="s">
        <v>403</v>
      </c>
      <c r="AH140" s="150" t="s">
        <v>403</v>
      </c>
      <c r="AI140" s="150" t="s">
        <v>403</v>
      </c>
      <c r="AJ140" s="150" t="s">
        <v>403</v>
      </c>
      <c r="AK140" s="150" t="str">
        <f>'[1]dati attività'!G205</f>
        <v>NA</v>
      </c>
      <c r="AL140" s="113"/>
    </row>
    <row r="141" spans="1:67" s="8" customFormat="1" ht="23.65" customHeight="1" thickBot="1" x14ac:dyDescent="0.25">
      <c r="A141" s="44"/>
      <c r="B141" s="101" t="s">
        <v>19</v>
      </c>
      <c r="C141" s="201" t="s">
        <v>437</v>
      </c>
      <c r="D141" s="44"/>
      <c r="E141" s="155">
        <f>[1]NOx!$O427</f>
        <v>2229.8295142977772</v>
      </c>
      <c r="F141" s="155">
        <f>[1]NMVOC!$O427</f>
        <v>2124.2058284356117</v>
      </c>
      <c r="G141" s="155">
        <f>[1]SOx!$O427</f>
        <v>1573.8390357151075</v>
      </c>
      <c r="H141" s="155">
        <f>[1]NH3!$O427</f>
        <v>463.03879798096256</v>
      </c>
      <c r="I141" s="155">
        <f>'[1]pm2.5'!$O427</f>
        <v>238.67819326104635</v>
      </c>
      <c r="J141" s="155">
        <f>[1]pm10!$O427</f>
        <v>339.25534648477287</v>
      </c>
      <c r="K141" s="155">
        <f>[1]PST!$O427</f>
        <v>487.0270574528937</v>
      </c>
      <c r="L141" s="155">
        <f>[1]BC!$O427</f>
        <v>47.710140587533033</v>
      </c>
      <c r="M141" s="155">
        <f>[1]CO!$O427</f>
        <v>7277.3503719425044</v>
      </c>
      <c r="N141" s="155">
        <f>[1]piombo!$O427</f>
        <v>2484.6814208252617</v>
      </c>
      <c r="O141" s="155">
        <f>[1]cadmio!$O427</f>
        <v>11.31085355035423</v>
      </c>
      <c r="P141" s="155">
        <f>[1]mercurio!$O427</f>
        <v>14.77148323414314</v>
      </c>
      <c r="Q141" s="155">
        <f>[1]arsenico!$O427</f>
        <v>36.085155344884335</v>
      </c>
      <c r="R141" s="155">
        <f>[1]cromo!$O427</f>
        <v>87.746274317366797</v>
      </c>
      <c r="S141" s="155">
        <f>[1]rame!$O427</f>
        <v>429.91017220965875</v>
      </c>
      <c r="T141" s="155">
        <f>[1]nichel!$O427</f>
        <v>110.84769259327128</v>
      </c>
      <c r="U141" s="155">
        <f>[1]selenio!$O427</f>
        <v>7.3206055195404325</v>
      </c>
      <c r="V141" s="155">
        <f>[1]zinco!$O427</f>
        <v>972.16435882953601</v>
      </c>
      <c r="W141" s="155">
        <f>[1]Diossine!$O427</f>
        <v>523.16797050895912</v>
      </c>
      <c r="X141" s="155">
        <f>[1]Benzoapyrene!$O427</f>
        <v>10.486689981079767</v>
      </c>
      <c r="Y141" s="155">
        <f>[1]Benzobfluoranthene!$O427</f>
        <v>13.42979696897223</v>
      </c>
      <c r="Z141" s="155">
        <f>[1]Benzokfluoranthene!$O427</f>
        <v>6.3292003329491573</v>
      </c>
      <c r="AA141" s="155">
        <f>[1]Indeno123cdpyrene!$O427</f>
        <v>7.4752305784557169</v>
      </c>
      <c r="AB141" s="155">
        <f>[1]PAH!$O427</f>
        <v>85.775564021901502</v>
      </c>
      <c r="AC141" s="155">
        <f>[1]HCB!$O427</f>
        <v>129.27646678056476</v>
      </c>
      <c r="AD141" s="155">
        <f>[1]PCB!$O427</f>
        <v>148.12122104787028</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2229.8295142977772</v>
      </c>
      <c r="F152" s="152">
        <f t="shared" ref="F152:AD152" si="0">SUM(F$141, F$151, IF(AND(ISNUMBER(SEARCH($B$4,"AT|BE|CH|GB|IE|LT|LU|NL")),SUM(F$143:F$149)&gt;0),SUM(F$143:F$149)-SUM(F$27:F$33),0))</f>
        <v>2124.2058284356117</v>
      </c>
      <c r="G152" s="152">
        <f t="shared" si="0"/>
        <v>1573.8390357151075</v>
      </c>
      <c r="H152" s="152">
        <f t="shared" si="0"/>
        <v>463.03879798096256</v>
      </c>
      <c r="I152" s="152">
        <f t="shared" si="0"/>
        <v>238.67819326104635</v>
      </c>
      <c r="J152" s="152">
        <f t="shared" si="0"/>
        <v>339.25534648477287</v>
      </c>
      <c r="K152" s="152">
        <f t="shared" si="0"/>
        <v>487.0270574528937</v>
      </c>
      <c r="L152" s="152">
        <f t="shared" si="0"/>
        <v>47.710140587533033</v>
      </c>
      <c r="M152" s="152">
        <f t="shared" si="0"/>
        <v>7277.3503719425044</v>
      </c>
      <c r="N152" s="152">
        <f t="shared" si="0"/>
        <v>2484.6814208252617</v>
      </c>
      <c r="O152" s="152">
        <f t="shared" si="0"/>
        <v>11.31085355035423</v>
      </c>
      <c r="P152" s="152">
        <f t="shared" si="0"/>
        <v>14.77148323414314</v>
      </c>
      <c r="Q152" s="152">
        <f t="shared" si="0"/>
        <v>36.085155344884335</v>
      </c>
      <c r="R152" s="152">
        <f t="shared" si="0"/>
        <v>87.746274317366797</v>
      </c>
      <c r="S152" s="152">
        <f t="shared" si="0"/>
        <v>429.91017220965875</v>
      </c>
      <c r="T152" s="152">
        <f t="shared" si="0"/>
        <v>110.84769259327128</v>
      </c>
      <c r="U152" s="152">
        <f t="shared" si="0"/>
        <v>7.3206055195404325</v>
      </c>
      <c r="V152" s="152">
        <f t="shared" si="0"/>
        <v>972.16435882953601</v>
      </c>
      <c r="W152" s="152">
        <f t="shared" si="0"/>
        <v>523.16797050895912</v>
      </c>
      <c r="X152" s="152">
        <f t="shared" si="0"/>
        <v>10.486689981079767</v>
      </c>
      <c r="Y152" s="152">
        <f t="shared" si="0"/>
        <v>13.42979696897223</v>
      </c>
      <c r="Z152" s="152">
        <f t="shared" si="0"/>
        <v>6.3292003329491573</v>
      </c>
      <c r="AA152" s="152">
        <f t="shared" si="0"/>
        <v>7.4752305784557169</v>
      </c>
      <c r="AB152" s="152">
        <f t="shared" si="0"/>
        <v>85.775564021901502</v>
      </c>
      <c r="AC152" s="152">
        <f t="shared" si="0"/>
        <v>129.27646678056476</v>
      </c>
      <c r="AD152" s="152">
        <f t="shared" si="0"/>
        <v>148.12122104787028</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2229.8295142977772</v>
      </c>
      <c r="F154" s="152">
        <f>SUM(F$141, F$153, -1 * IF(OR($B$6=2005,$B$6&gt;=2020),SUM(F$99:F$122),0), IF(AND(ISNUMBER(SEARCH($B$4,"AT|BE|CH|GB|IE|LT|LU|NL")),SUM(F$143:F$149)&gt;0),SUM(F$143:F$149)-SUM(F$27:F$33),0))</f>
        <v>2124.2058284356117</v>
      </c>
      <c r="G154" s="152">
        <f>SUM(G$141, G$153, IF(AND(ISNUMBER(SEARCH($B$4,"AT|BE|CH|GB|IE|LT|LU|NL")),SUM(G$143:G$149)&gt;0),SUM(G$143:G$149)-SUM(G$27:G$33),0))</f>
        <v>1573.8390357151075</v>
      </c>
      <c r="H154" s="152">
        <f>SUM(H$141, H$153, IF(AND(ISNUMBER(SEARCH($B$4,"AT|BE|CH|GB|IE|LT|LU|NL")),SUM(H$143:H$149)&gt;0),SUM(H$143:H$149)-SUM(H$27:H$33),0))</f>
        <v>463.03879798096256</v>
      </c>
      <c r="I154" s="152">
        <f t="shared" ref="I154:AD154" si="1">SUM(I$141, I$153, IF(AND(ISNUMBER(SEARCH($B$4,"AT|BE|CH|GB|IE|LT|LU|NL")),SUM(I$143:I$149)&gt;0),SUM(I$143:I$149)-SUM(I$27:I$33),0))</f>
        <v>238.67819326104635</v>
      </c>
      <c r="J154" s="152">
        <f t="shared" si="1"/>
        <v>339.25534648477287</v>
      </c>
      <c r="K154" s="152">
        <f t="shared" si="1"/>
        <v>487.0270574528937</v>
      </c>
      <c r="L154" s="152">
        <f t="shared" si="1"/>
        <v>47.710140587533033</v>
      </c>
      <c r="M154" s="152">
        <f t="shared" si="1"/>
        <v>7277.3503719425044</v>
      </c>
      <c r="N154" s="152">
        <f t="shared" si="1"/>
        <v>2484.6814208252617</v>
      </c>
      <c r="O154" s="152">
        <f t="shared" si="1"/>
        <v>11.31085355035423</v>
      </c>
      <c r="P154" s="152">
        <f t="shared" si="1"/>
        <v>14.77148323414314</v>
      </c>
      <c r="Q154" s="152">
        <f t="shared" si="1"/>
        <v>36.085155344884335</v>
      </c>
      <c r="R154" s="152">
        <f t="shared" si="1"/>
        <v>87.746274317366797</v>
      </c>
      <c r="S154" s="152">
        <f t="shared" si="1"/>
        <v>429.91017220965875</v>
      </c>
      <c r="T154" s="152">
        <f t="shared" si="1"/>
        <v>110.84769259327128</v>
      </c>
      <c r="U154" s="152">
        <f t="shared" si="1"/>
        <v>7.3206055195404325</v>
      </c>
      <c r="V154" s="152">
        <f t="shared" si="1"/>
        <v>972.16435882953601</v>
      </c>
      <c r="W154" s="152">
        <f t="shared" si="1"/>
        <v>523.16797050895912</v>
      </c>
      <c r="X154" s="152">
        <f t="shared" si="1"/>
        <v>10.486689981079767</v>
      </c>
      <c r="Y154" s="152">
        <f t="shared" si="1"/>
        <v>13.42979696897223</v>
      </c>
      <c r="Z154" s="152">
        <f t="shared" si="1"/>
        <v>6.3292003329491573</v>
      </c>
      <c r="AA154" s="152">
        <f t="shared" si="1"/>
        <v>7.4752305784557169</v>
      </c>
      <c r="AB154" s="152">
        <f t="shared" si="1"/>
        <v>85.775564021901502</v>
      </c>
      <c r="AC154" s="152">
        <f t="shared" si="1"/>
        <v>129.27646678056476</v>
      </c>
      <c r="AD154" s="152">
        <f t="shared" si="1"/>
        <v>148.12122104787028</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[1]NOx!$O434</f>
        <v>22.017065625147065</v>
      </c>
      <c r="F157" s="148">
        <f>[1]NMVOC!$O434</f>
        <v>0.29713624732781779</v>
      </c>
      <c r="G157" s="148">
        <f>[1]SOx!$O434</f>
        <v>1.4639323292745312</v>
      </c>
      <c r="H157" s="148" t="str">
        <f>[1]NH3!$O434</f>
        <v>NA</v>
      </c>
      <c r="I157" s="148">
        <f>'[1]pm2.5'!$O434</f>
        <v>0.41456550285519617</v>
      </c>
      <c r="J157" s="148">
        <f>[1]pm10!$O434</f>
        <v>0.41456550285519617</v>
      </c>
      <c r="K157" s="148">
        <f>[1]PST!$O434</f>
        <v>0.4230260233216287</v>
      </c>
      <c r="L157" s="148">
        <f>[1]BC!$O434</f>
        <v>0.19899193769049411</v>
      </c>
      <c r="M157" s="148">
        <f>[1]CO!$O434</f>
        <v>2.3714595155744957</v>
      </c>
      <c r="N157" s="148">
        <f>[1]piombo!$O434</f>
        <v>2.3446468313660871</v>
      </c>
      <c r="O157" s="148">
        <f>[1]cadmio!$O434</f>
        <v>7.318901646372651E-4</v>
      </c>
      <c r="P157" s="148" t="str">
        <f>[1]mercurio!$O434</f>
        <v>NA</v>
      </c>
      <c r="Q157" s="148" t="str">
        <f>[1]arsenico!$O434</f>
        <v>NA</v>
      </c>
      <c r="R157" s="148">
        <f>[1]cromo!$O434</f>
        <v>6.6818154837967642E-4</v>
      </c>
      <c r="S157" s="148">
        <f>[1]rame!$O434</f>
        <v>9.1121763447360622E-3</v>
      </c>
      <c r="T157" s="148">
        <f>[1]nichel!$O434</f>
        <v>2.1953504939117956E-3</v>
      </c>
      <c r="U157" s="148">
        <f>[1]selenio!$O434</f>
        <v>2.1959024939117951E-2</v>
      </c>
      <c r="V157" s="148">
        <f>[1]zinco!$O434</f>
        <v>4.3815053756833068E-2</v>
      </c>
      <c r="W157" s="148" t="str">
        <f>[1]Diossine!$O434</f>
        <v>NA</v>
      </c>
      <c r="X157" s="135" t="s">
        <v>397</v>
      </c>
      <c r="Y157" s="135" t="s">
        <v>397</v>
      </c>
      <c r="Z157" s="135" t="s">
        <v>397</v>
      </c>
      <c r="AA157" s="135" t="s">
        <v>397</v>
      </c>
      <c r="AB157" s="148">
        <f>[1]PAH!$O434</f>
        <v>2.8156824732781784E-4</v>
      </c>
      <c r="AC157" s="148" t="str">
        <f>[1]HCB!$O434</f>
        <v>NA</v>
      </c>
      <c r="AD157" s="148" t="str">
        <f>[1]PCB!$O434</f>
        <v>NA</v>
      </c>
      <c r="AE157" s="136"/>
      <c r="AF157" s="151">
        <f>'[1]dati attività'!G213</f>
        <v>64655.597461649078</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[1]NOx!$O435</f>
        <v>5.4362411293728661</v>
      </c>
      <c r="F158" s="148">
        <f>[1]NMVOC!$O435</f>
        <v>0.10049013231172618</v>
      </c>
      <c r="G158" s="148">
        <f>[1]SOx!$O435</f>
        <v>0.37099600078407546</v>
      </c>
      <c r="H158" s="148" t="str">
        <f>[1]NH3!$O435</f>
        <v>NA</v>
      </c>
      <c r="I158" s="148">
        <f>'[1]pm2.5'!$O435</f>
        <v>7.4199104156815091E-2</v>
      </c>
      <c r="J158" s="148">
        <f>[1]pm10!$O435</f>
        <v>7.4199104156815091E-2</v>
      </c>
      <c r="K158" s="148">
        <f>[1]PST!$O435</f>
        <v>7.571337158858682E-2</v>
      </c>
      <c r="L158" s="148">
        <f>[1]BC!$O435</f>
        <v>3.5615073675271246E-2</v>
      </c>
      <c r="M158" s="148">
        <f>[1]CO!$O435</f>
        <v>1.3600199139806299</v>
      </c>
      <c r="N158" s="148">
        <f>[1]piombo!$O435</f>
        <v>0.59417438205577555</v>
      </c>
      <c r="O158" s="148">
        <f>[1]cadmio!$O435</f>
        <v>1.8557400039203784E-4</v>
      </c>
      <c r="P158" s="148" t="str">
        <f>[1]mercurio!$O435</f>
        <v>NA</v>
      </c>
      <c r="Q158" s="148" t="str">
        <f>[1]arsenico!$O435</f>
        <v>NA</v>
      </c>
      <c r="R158" s="148">
        <f>[1]cromo!$O435</f>
        <v>1.6983021995808703E-4</v>
      </c>
      <c r="S158" s="148">
        <f>[1]rame!$O435</f>
        <v>2.3262308183708445E-3</v>
      </c>
      <c r="T158" s="148">
        <f>[1]nichel!$O435</f>
        <v>5.5704200117611346E-4</v>
      </c>
      <c r="U158" s="148">
        <f>[1]selenio!$O435</f>
        <v>5.5649000117611357E-3</v>
      </c>
      <c r="V158" s="148">
        <f>[1]zinco!$O435</f>
        <v>1.1113525803471304E-2</v>
      </c>
      <c r="W158" s="148" t="str">
        <f>[1]Diossine!$O435</f>
        <v>NA</v>
      </c>
      <c r="X158" s="135" t="s">
        <v>397</v>
      </c>
      <c r="Y158" s="135" t="s">
        <v>397</v>
      </c>
      <c r="Z158" s="135" t="s">
        <v>397</v>
      </c>
      <c r="AA158" s="135" t="s">
        <v>397</v>
      </c>
      <c r="AB158" s="148">
        <f>[1]PAH!$O435</f>
        <v>1.1605813231172621E-4</v>
      </c>
      <c r="AC158" s="148" t="str">
        <f>[1]HCB!$O435</f>
        <v>NA</v>
      </c>
      <c r="AD158" s="148" t="str">
        <f>[1]PCB!$O435</f>
        <v>NA</v>
      </c>
      <c r="AE158" s="136"/>
      <c r="AF158" s="151">
        <f>'[1]dati attività'!G214</f>
        <v>16153.82664150078</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[1]NOx!$O436</f>
        <v>63.199738720147934</v>
      </c>
      <c r="F159" s="148">
        <f>[1]NMVOC!$O436</f>
        <v>2.4920714969817279</v>
      </c>
      <c r="G159" s="148">
        <f>[1]SOx!$O436</f>
        <v>62.547684236363743</v>
      </c>
      <c r="H159" s="148">
        <f>[1]NH3!$O436</f>
        <v>7.1434027770887649E-3</v>
      </c>
      <c r="I159" s="148">
        <f>'[1]pm2.5'!$O436</f>
        <v>7.8865014790820736</v>
      </c>
      <c r="J159" s="148">
        <f>[1]pm10!$O436</f>
        <v>7.8869245991088963</v>
      </c>
      <c r="K159" s="148">
        <f>[1]PST!$O436</f>
        <v>8.0478822439886706</v>
      </c>
      <c r="L159" s="148">
        <f>[1]BC!$O436</f>
        <v>0.9482854097721749</v>
      </c>
      <c r="M159" s="148">
        <f>[1]CO!$O436</f>
        <v>7.6730581652177774</v>
      </c>
      <c r="N159" s="148">
        <f>[1]piombo!$O436</f>
        <v>0.20909152257021324</v>
      </c>
      <c r="O159" s="148">
        <f>[1]cadmio!$O436</f>
        <v>1.269843060508488E-2</v>
      </c>
      <c r="P159" s="148" t="str">
        <f>[1]mercurio!$O436</f>
        <v>NA</v>
      </c>
      <c r="Q159" s="148">
        <f>[1]arsenico!$O436</f>
        <v>9.9951641782926107E-2</v>
      </c>
      <c r="R159" s="148">
        <f>[1]cromo!$O436</f>
        <v>5.9127731504165747E-2</v>
      </c>
      <c r="S159" s="148">
        <f>[1]rame!$O436</f>
        <v>9.9951641782926107E-2</v>
      </c>
      <c r="T159" s="148">
        <f>[1]nichel!$O436</f>
        <v>3.1920740694010354</v>
      </c>
      <c r="U159" s="148">
        <f>[1]selenio!$O436</f>
        <v>0.2331368639089284</v>
      </c>
      <c r="V159" s="148">
        <f>[1]zinco!$O436</f>
        <v>0.57242512140329727</v>
      </c>
      <c r="W159" s="148">
        <f>[1]Diossine!$O436</f>
        <v>1.3590948967063859E-4</v>
      </c>
      <c r="X159" s="135" t="s">
        <v>397</v>
      </c>
      <c r="Y159" s="135" t="s">
        <v>397</v>
      </c>
      <c r="Z159" s="135" t="s">
        <v>397</v>
      </c>
      <c r="AA159" s="135" t="s">
        <v>397</v>
      </c>
      <c r="AB159" s="148">
        <f>[1]PAH!$O436</f>
        <v>4.1818304514042642E-2</v>
      </c>
      <c r="AC159" s="148">
        <f>[1]HCB!$O436</f>
        <v>8.3636609028085298E-5</v>
      </c>
      <c r="AD159" s="148">
        <f>[1]PCB!$O436</f>
        <v>3.972738928834051E-5</v>
      </c>
      <c r="AE159" s="136"/>
      <c r="AF159" s="151">
        <f>'[1]dati attività'!G215</f>
        <v>42910.848381117125</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[1]NOx!$O437</f>
        <v>NE</v>
      </c>
      <c r="F160" s="148" t="str">
        <f>[1]NMVOC!$O437</f>
        <v>NE</v>
      </c>
      <c r="G160" s="148" t="str">
        <f>[1]SOx!$O437</f>
        <v>NE</v>
      </c>
      <c r="H160" s="148" t="str">
        <f>[1]NH3!$O437</f>
        <v>NE</v>
      </c>
      <c r="I160" s="148" t="str">
        <f>'[1]pm2.5'!$O437</f>
        <v>NE</v>
      </c>
      <c r="J160" s="148" t="str">
        <f>[1]pm10!$O437</f>
        <v>NE</v>
      </c>
      <c r="K160" s="148" t="str">
        <f>[1]PST!$O437</f>
        <v>NE</v>
      </c>
      <c r="L160" s="148" t="str">
        <f>[1]BC!$O437</f>
        <v>NE</v>
      </c>
      <c r="M160" s="148" t="str">
        <f>[1]CO!$O437</f>
        <v>NE</v>
      </c>
      <c r="N160" s="148" t="str">
        <f>[1]piombo!$O437</f>
        <v>NE</v>
      </c>
      <c r="O160" s="148" t="str">
        <f>[1]cadmio!$O437</f>
        <v>NE</v>
      </c>
      <c r="P160" s="148" t="str">
        <f>[1]mercurio!$O437</f>
        <v>NE</v>
      </c>
      <c r="Q160" s="148" t="str">
        <f>[1]arsenico!$O437</f>
        <v>NE</v>
      </c>
      <c r="R160" s="148" t="str">
        <f>[1]cromo!$O437</f>
        <v>NE</v>
      </c>
      <c r="S160" s="148" t="str">
        <f>[1]rame!$O437</f>
        <v>NE</v>
      </c>
      <c r="T160" s="148" t="str">
        <f>[1]nichel!$O437</f>
        <v>NE</v>
      </c>
      <c r="U160" s="148" t="str">
        <f>[1]selenio!$O437</f>
        <v>NE</v>
      </c>
      <c r="V160" s="148" t="str">
        <f>[1]zinco!$O437</f>
        <v>NE</v>
      </c>
      <c r="W160" s="148" t="str">
        <f>[1]Diossine!$O437</f>
        <v>NE</v>
      </c>
      <c r="X160" s="135" t="s">
        <v>397</v>
      </c>
      <c r="Y160" s="135" t="s">
        <v>397</v>
      </c>
      <c r="Z160" s="135" t="s">
        <v>397</v>
      </c>
      <c r="AA160" s="135" t="s">
        <v>397</v>
      </c>
      <c r="AB160" s="148" t="str">
        <f>[1]PAH!$O437</f>
        <v>NE</v>
      </c>
      <c r="AC160" s="148" t="str">
        <f>[1]HCB!$O437</f>
        <v>NE</v>
      </c>
      <c r="AD160" s="148" t="str">
        <f>[1]PCB!$O437</f>
        <v>NE</v>
      </c>
      <c r="AE160" s="136"/>
      <c r="AF160" s="151" t="str">
        <f>'[1]dati attività'!G216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[1]NOx!$O439</f>
        <v>NA</v>
      </c>
      <c r="F161" s="148" t="str">
        <f>[1]NMVOC!$O439</f>
        <v>NA</v>
      </c>
      <c r="G161" s="148" t="str">
        <f>[1]SOx!$O439</f>
        <v>NA</v>
      </c>
      <c r="H161" s="148" t="str">
        <f>[1]NH3!$O439</f>
        <v>NA</v>
      </c>
      <c r="I161" s="148" t="str">
        <f>'[1]pm2.5'!$O439</f>
        <v>NA</v>
      </c>
      <c r="J161" s="148" t="str">
        <f>[1]pm10!$O439</f>
        <v>NA</v>
      </c>
      <c r="K161" s="148" t="str">
        <f>[1]PST!$O439</f>
        <v>NA</v>
      </c>
      <c r="L161" s="148" t="str">
        <f>[1]BC!$O439</f>
        <v>NA</v>
      </c>
      <c r="M161" s="148" t="str">
        <f>[1]CO!$O439</f>
        <v>NA</v>
      </c>
      <c r="N161" s="148" t="str">
        <f>[1]piombo!$O439</f>
        <v>NA</v>
      </c>
      <c r="O161" s="148" t="str">
        <f>[1]cadmio!$O439</f>
        <v>NA</v>
      </c>
      <c r="P161" s="148" t="str">
        <f>[1]mercurio!$O439</f>
        <v>NA</v>
      </c>
      <c r="Q161" s="148" t="str">
        <f>[1]arsenico!$O439</f>
        <v>NA</v>
      </c>
      <c r="R161" s="148" t="str">
        <f>[1]cromo!$O439</f>
        <v>NA</v>
      </c>
      <c r="S161" s="148" t="str">
        <f>[1]rame!$O439</f>
        <v>NA</v>
      </c>
      <c r="T161" s="148" t="str">
        <f>[1]nichel!$O439</f>
        <v>NA</v>
      </c>
      <c r="U161" s="148" t="str">
        <f>[1]selenio!$O439</f>
        <v>NA</v>
      </c>
      <c r="V161" s="148" t="str">
        <f>[1]zinco!$O439</f>
        <v>NA</v>
      </c>
      <c r="W161" s="148" t="str">
        <f>[1]Diossine!$O439</f>
        <v>NA</v>
      </c>
      <c r="X161" s="135" t="s">
        <v>384</v>
      </c>
      <c r="Y161" s="135" t="s">
        <v>384</v>
      </c>
      <c r="Z161" s="135" t="s">
        <v>384</v>
      </c>
      <c r="AA161" s="135" t="s">
        <v>384</v>
      </c>
      <c r="AB161" s="148" t="str">
        <f>[1]PAH!$O439</f>
        <v>NA</v>
      </c>
      <c r="AC161" s="148" t="str">
        <f>[1]HCB!$O439</f>
        <v>NA</v>
      </c>
      <c r="AD161" s="148" t="str">
        <f>[1]PCB!$O439</f>
        <v>NA</v>
      </c>
      <c r="AE161" s="136"/>
      <c r="AF161" s="151" t="str">
        <f>'[1]dati attività'!G218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[1]NOx!$O440</f>
        <v>NA</v>
      </c>
      <c r="F162" s="149" t="str">
        <f>[1]NMVOC!$O440</f>
        <v>NA</v>
      </c>
      <c r="G162" s="149">
        <f>[1]SOx!$O440</f>
        <v>6735.7192982456145</v>
      </c>
      <c r="H162" s="149" t="str">
        <f>[1]NH3!$O440</f>
        <v>NA</v>
      </c>
      <c r="I162" s="149" t="str">
        <f>'[1]pm2.5'!$O440</f>
        <v>NA</v>
      </c>
      <c r="J162" s="149" t="str">
        <f>[1]pm10!$O440</f>
        <v>NA</v>
      </c>
      <c r="K162" s="149" t="str">
        <f>[1]PST!$O440</f>
        <v>NA</v>
      </c>
      <c r="L162" s="149" t="str">
        <f>[1]BC!$O440</f>
        <v>NA</v>
      </c>
      <c r="M162" s="149" t="str">
        <f>[1]CO!$O440</f>
        <v>NA</v>
      </c>
      <c r="N162" s="149" t="str">
        <f>[1]piombo!$O440</f>
        <v>NA</v>
      </c>
      <c r="O162" s="149" t="str">
        <f>[1]cadmio!$O440</f>
        <v>NA</v>
      </c>
      <c r="P162" s="149" t="str">
        <f>[1]mercurio!$O440</f>
        <v>NA</v>
      </c>
      <c r="Q162" s="149" t="str">
        <f>[1]arsenico!$O440</f>
        <v>NA</v>
      </c>
      <c r="R162" s="149" t="str">
        <f>[1]cromo!$O440</f>
        <v>NA</v>
      </c>
      <c r="S162" s="149" t="str">
        <f>[1]rame!$O440</f>
        <v>NA</v>
      </c>
      <c r="T162" s="149" t="str">
        <f>[1]nichel!$O440</f>
        <v>NA</v>
      </c>
      <c r="U162" s="149" t="str">
        <f>[1]selenio!$O440</f>
        <v>NA</v>
      </c>
      <c r="V162" s="149" t="str">
        <f>[1]zinco!$O440</f>
        <v>NA</v>
      </c>
      <c r="W162" s="149" t="str">
        <f>[1]Diossine!$O440</f>
        <v>NA</v>
      </c>
      <c r="X162" s="137" t="s">
        <v>384</v>
      </c>
      <c r="Y162" s="137" t="s">
        <v>384</v>
      </c>
      <c r="Z162" s="137" t="s">
        <v>384</v>
      </c>
      <c r="AA162" s="137" t="s">
        <v>384</v>
      </c>
      <c r="AB162" s="149" t="str">
        <f>[1]PAH!$O440</f>
        <v>NA</v>
      </c>
      <c r="AC162" s="149" t="str">
        <f>[1]HCB!$O440</f>
        <v>NA</v>
      </c>
      <c r="AD162" s="149" t="str">
        <f>[1]PCB!$O440</f>
        <v>NA</v>
      </c>
      <c r="AE162" s="136"/>
      <c r="AF162" s="154" t="str">
        <f>'[1]dati attività'!G219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[1]NOx!$O441</f>
        <v>0.13416296233464259</v>
      </c>
      <c r="F163" s="149">
        <f>[1]NMVOC!$O441</f>
        <v>10.718454056082859</v>
      </c>
      <c r="G163" s="149">
        <f>[1]SOx!$O441</f>
        <v>0.81664411855869401</v>
      </c>
      <c r="H163" s="149">
        <f>[1]NH3!$O441</f>
        <v>0.91872463337853061</v>
      </c>
      <c r="I163" s="149">
        <f>'[1]pm2.5'!$O441</f>
        <v>9.1872463337853052</v>
      </c>
      <c r="J163" s="149">
        <f>[1]pm10!$O441</f>
        <v>11.22885663018204</v>
      </c>
      <c r="K163" s="149">
        <f>[1]PST!$O441</f>
        <v>12.476507366868935</v>
      </c>
      <c r="L163" s="149">
        <f>[1]BC!$O441</f>
        <v>3.8586434601898278</v>
      </c>
      <c r="M163" s="149">
        <f>[1]CO!$O441</f>
        <v>273.91604809989531</v>
      </c>
      <c r="N163" s="149" t="str">
        <f>[1]piombo!$O441</f>
        <v>NA</v>
      </c>
      <c r="O163" s="149" t="str">
        <f>[1]cadmio!$O441</f>
        <v>NA</v>
      </c>
      <c r="P163" s="149" t="str">
        <f>[1]mercurio!$O441</f>
        <v>NA</v>
      </c>
      <c r="Q163" s="149" t="str">
        <f>[1]arsenico!$O441</f>
        <v>NA</v>
      </c>
      <c r="R163" s="149" t="str">
        <f>[1]cromo!$O441</f>
        <v>NA</v>
      </c>
      <c r="S163" s="149" t="str">
        <f>[1]rame!$O441</f>
        <v>NA</v>
      </c>
      <c r="T163" s="149" t="str">
        <f>[1]nichel!$O441</f>
        <v>NA</v>
      </c>
      <c r="U163" s="149" t="str">
        <f>[1]selenio!$O441</f>
        <v>NA</v>
      </c>
      <c r="V163" s="149" t="str">
        <f>[1]zinco!$O441</f>
        <v>NA</v>
      </c>
      <c r="W163" s="149">
        <f>[1]Diossine!$O441</f>
        <v>10.208051481983674</v>
      </c>
      <c r="X163" s="137" t="s">
        <v>397</v>
      </c>
      <c r="Y163" s="137" t="s">
        <v>397</v>
      </c>
      <c r="Z163" s="137" t="s">
        <v>397</v>
      </c>
      <c r="AA163" s="137" t="s">
        <v>397</v>
      </c>
      <c r="AB163" s="149">
        <f>[1]PAH!$O441</f>
        <v>8.7585081715419921</v>
      </c>
      <c r="AC163" s="149" t="str">
        <f>[1]HCB!$O441</f>
        <v>NA</v>
      </c>
      <c r="AD163" s="149" t="str">
        <f>[1]PCB!$O441</f>
        <v>NA</v>
      </c>
      <c r="AE163" s="136"/>
      <c r="AF163" s="154">
        <f>'[1]dati attività'!G220</f>
        <v>28157.882939569408</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[1]NOx!$O442</f>
        <v>20.817064125087551</v>
      </c>
      <c r="F164" s="149">
        <f>[1]NMVOC!$O442</f>
        <v>1132.6932240564561</v>
      </c>
      <c r="G164" s="149">
        <f>[1]SOx!$O442</f>
        <v>1.2671256423966337</v>
      </c>
      <c r="H164" s="149">
        <f>[1]NH3!$O442</f>
        <v>1.4255163476962129</v>
      </c>
      <c r="I164" s="149">
        <f>'[1]pm2.5'!$O442</f>
        <v>15.165067528683116</v>
      </c>
      <c r="J164" s="149">
        <f>[1]pm10!$O442</f>
        <v>18.535082535057143</v>
      </c>
      <c r="K164" s="149">
        <f>[1]PST!$O442</f>
        <v>20.594536150063494</v>
      </c>
      <c r="L164" s="149">
        <f>[1]BC!$O442</f>
        <v>6.3693283620469083</v>
      </c>
      <c r="M164" s="149">
        <f>[1]CO!$O442</f>
        <v>425.01505922053758</v>
      </c>
      <c r="N164" s="149" t="str">
        <f>[1]piombo!$O442</f>
        <v>NA</v>
      </c>
      <c r="O164" s="149" t="str">
        <f>[1]cadmio!$O442</f>
        <v>NA</v>
      </c>
      <c r="P164" s="149" t="str">
        <f>[1]mercurio!$O442</f>
        <v>NA</v>
      </c>
      <c r="Q164" s="149" t="str">
        <f>[1]arsenico!$O442</f>
        <v>NA</v>
      </c>
      <c r="R164" s="149" t="str">
        <f>[1]cromo!$O442</f>
        <v>NA</v>
      </c>
      <c r="S164" s="149" t="str">
        <f>[1]rame!$O442</f>
        <v>NA</v>
      </c>
      <c r="T164" s="149" t="str">
        <f>[1]nichel!$O442</f>
        <v>NA</v>
      </c>
      <c r="U164" s="149" t="str">
        <f>[1]selenio!$O442</f>
        <v>NA</v>
      </c>
      <c r="V164" s="149" t="str">
        <f>[1]zinco!$O442</f>
        <v>NA</v>
      </c>
      <c r="W164" s="149">
        <f>[1]Diossine!$O442</f>
        <v>16.85007503187013</v>
      </c>
      <c r="X164" s="137" t="s">
        <v>397</v>
      </c>
      <c r="Y164" s="137" t="s">
        <v>397</v>
      </c>
      <c r="Z164" s="137" t="s">
        <v>397</v>
      </c>
      <c r="AA164" s="137" t="s">
        <v>397</v>
      </c>
      <c r="AB164" s="149">
        <f>[1]PAH!$O442</f>
        <v>14.457364377344572</v>
      </c>
      <c r="AC164" s="149" t="str">
        <f>[1]HCB!$O442</f>
        <v>NA</v>
      </c>
      <c r="AD164" s="149" t="str">
        <f>[1]PCB!$O442</f>
        <v>NA</v>
      </c>
      <c r="AE164" s="138"/>
      <c r="AF164" s="154">
        <f>'[1]dati attività'!G221</f>
        <v>77490.74793527853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93"/>
  <sheetViews>
    <sheetView topLeftCell="B139" zoomScaleNormal="100" workbookViewId="0">
      <selection activeCell="AO56" sqref="AO56"/>
    </sheetView>
  </sheetViews>
  <sheetFormatPr defaultColWidth="8.7109375" defaultRowHeight="12.75" x14ac:dyDescent="0.2"/>
  <cols>
    <col min="1" max="1" width="22.28515625" style="22" customWidth="1"/>
    <col min="2" max="2" width="16.42578125" style="22" customWidth="1"/>
    <col min="3" max="3" width="34.5703125" style="97" customWidth="1"/>
    <col min="4" max="4" width="5.7109375" style="22" customWidth="1"/>
    <col min="5" max="5" width="10.5703125" style="22" customWidth="1"/>
    <col min="6" max="6" width="9.42578125" style="22" customWidth="1"/>
    <col min="7" max="8" width="8.28515625" style="22" customWidth="1"/>
    <col min="9" max="11" width="9.28515625" style="22" customWidth="1"/>
    <col min="12" max="12" width="10.7109375" style="22" customWidth="1"/>
    <col min="13" max="13" width="9.7109375" style="22" customWidth="1"/>
    <col min="14" max="30" width="8.28515625" style="22" customWidth="1"/>
    <col min="31" max="31" width="2.7109375" style="22" customWidth="1"/>
    <col min="32" max="37" width="10.5703125"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ht="14.25" customHeight="1" x14ac:dyDescent="0.2">
      <c r="A6" s="3" t="s">
        <v>18</v>
      </c>
      <c r="B6" s="214">
        <v>2019</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211"/>
      <c r="G9" s="211"/>
      <c r="H9" s="212"/>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2019</v>
      </c>
      <c r="B10" s="289" t="s">
        <v>336</v>
      </c>
      <c r="C10" s="290"/>
      <c r="D10" s="291"/>
      <c r="E10" s="268" t="s">
        <v>46</v>
      </c>
      <c r="F10" s="280"/>
      <c r="G10" s="280"/>
      <c r="H10" s="281"/>
      <c r="I10" s="268" t="s">
        <v>43</v>
      </c>
      <c r="J10" s="269"/>
      <c r="K10" s="269"/>
      <c r="L10" s="275"/>
      <c r="M10" s="209"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4.15" customHeight="1"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210" t="s">
        <v>4</v>
      </c>
      <c r="Y12" s="210" t="s">
        <v>2</v>
      </c>
      <c r="Z12" s="210" t="s">
        <v>3</v>
      </c>
      <c r="AA12" s="210" t="s">
        <v>42</v>
      </c>
      <c r="AB12" s="210"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24.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[1]NOx!AP300</f>
        <v>26.682573549442122</v>
      </c>
      <c r="F14" s="140">
        <f>[1]NMVOC!AP300</f>
        <v>2.5808272998683455</v>
      </c>
      <c r="G14" s="140">
        <f>[1]SOx!AP300</f>
        <v>6.7063781564231615</v>
      </c>
      <c r="H14" s="140">
        <f>[1]NH3!AP300</f>
        <v>8.6644897612847993E-2</v>
      </c>
      <c r="I14" s="140">
        <f>'[1]pm2.5'!AP300</f>
        <v>0.31924768877656562</v>
      </c>
      <c r="J14" s="140">
        <f>[1]pm10!AP300</f>
        <v>0.45671240516462103</v>
      </c>
      <c r="K14" s="140">
        <f>[1]PST!AP300</f>
        <v>0.48074990017328534</v>
      </c>
      <c r="L14" s="140">
        <f>[1]BC!AP300</f>
        <v>9.8741633240252806E-3</v>
      </c>
      <c r="M14" s="140">
        <f>[1]CO!AP300</f>
        <v>20.548536704578762</v>
      </c>
      <c r="N14" s="140">
        <f>[1]piombo!AP300</f>
        <v>1.3772846166300508</v>
      </c>
      <c r="O14" s="140">
        <f>[1]cadmio!AP300</f>
        <v>5.4054340844843528E-2</v>
      </c>
      <c r="P14" s="140">
        <f>[1]mercurio!AP300</f>
        <v>0.42621408061459581</v>
      </c>
      <c r="Q14" s="140">
        <f>[1]arsenico!AP300</f>
        <v>1.6571308454140217</v>
      </c>
      <c r="R14" s="140">
        <f>[1]cromo!AP300</f>
        <v>6.0804565752947006</v>
      </c>
      <c r="S14" s="140">
        <f>[1]rame!AP300</f>
        <v>2.5076881763169934</v>
      </c>
      <c r="T14" s="140">
        <f>[1]nichel!AP300</f>
        <v>3.8556026570729585</v>
      </c>
      <c r="U14" s="140">
        <f>[1]selenio!AP300</f>
        <v>1.7215545816509996</v>
      </c>
      <c r="V14" s="140">
        <f>[1]zinco!AP300</f>
        <v>1.8191905749724273</v>
      </c>
      <c r="W14" s="140">
        <f>[1]Diossine!AP300</f>
        <v>2.0455849469465681</v>
      </c>
      <c r="X14" s="140" t="str">
        <f>[1]Benzoapyrene!$AO300</f>
        <v>NE</v>
      </c>
      <c r="Y14" s="140" t="str">
        <f>[1]Benzobfluoranthene!$AO300</f>
        <v>NE</v>
      </c>
      <c r="Z14" s="140" t="str">
        <f>[1]Benzokfluoranthene!$AO300</f>
        <v>NE</v>
      </c>
      <c r="AA14" s="140" t="str">
        <f>[1]Indeno123cdpyrene!$AO300</f>
        <v>NE</v>
      </c>
      <c r="AB14" s="140">
        <f>[1]PAH!AP300</f>
        <v>0.40790631595825894</v>
      </c>
      <c r="AC14" s="140">
        <f>[1]HCB!AP300</f>
        <v>0.71207136001484039</v>
      </c>
      <c r="AD14" s="140">
        <f>[1]PCB!AP300</f>
        <v>0.37920992437789608</v>
      </c>
      <c r="AE14" s="127"/>
      <c r="AF14" s="150">
        <f>'[1]dati attività'!$AH$4</f>
        <v>12056.115605263742</v>
      </c>
      <c r="AG14" s="150">
        <f>'[1]dati attività'!$AH$5</f>
        <v>180510.20336010001</v>
      </c>
      <c r="AH14" s="150">
        <f>'[1]dati attività'!$AH$6</f>
        <v>844311.70952357585</v>
      </c>
      <c r="AI14" s="150">
        <f>'[1]dati attività'!$AH$7</f>
        <v>108175.49734480222</v>
      </c>
      <c r="AJ14" s="150">
        <f>'[1]dati attività'!$AH$8</f>
        <v>1725.5683552155331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[1]NOx!AP301</f>
        <v>9.0468400130083086</v>
      </c>
      <c r="F15" s="140">
        <f>[1]NMVOC!AP301</f>
        <v>0.71523916121882014</v>
      </c>
      <c r="G15" s="140">
        <f>[1]SOx!AP301</f>
        <v>4.8394116296042915</v>
      </c>
      <c r="H15" s="140">
        <f>[1]NH3!AP301</f>
        <v>5.7309061479915969E-2</v>
      </c>
      <c r="I15" s="140">
        <f>'[1]pm2.5'!AP301</f>
        <v>0.12042632912255598</v>
      </c>
      <c r="J15" s="140">
        <f>[1]pm10!AP301</f>
        <v>0.15465241421933537</v>
      </c>
      <c r="K15" s="140">
        <f>[1]PST!AP301</f>
        <v>0.19331551777416922</v>
      </c>
      <c r="L15" s="140">
        <f>[1]BC!AP301</f>
        <v>4.7277694808814706E-3</v>
      </c>
      <c r="M15" s="140">
        <f>[1]CO!AP301</f>
        <v>3.1484421455160727</v>
      </c>
      <c r="N15" s="140">
        <f>[1]piombo!AP301</f>
        <v>0.24904117930833936</v>
      </c>
      <c r="O15" s="140">
        <f>[1]cadmio!AP301</f>
        <v>1.385023453951083E-2</v>
      </c>
      <c r="P15" s="140">
        <f>[1]mercurio!AP301</f>
        <v>8.5638538862197508E-2</v>
      </c>
      <c r="Q15" s="140">
        <f>[1]arsenico!AP301</f>
        <v>7.4644681751887709E-2</v>
      </c>
      <c r="R15" s="140">
        <f>[1]cromo!AP301</f>
        <v>0.74293459982737242</v>
      </c>
      <c r="S15" s="140">
        <f>[1]rame!AP301</f>
        <v>0.5569984200068554</v>
      </c>
      <c r="T15" s="140">
        <f>[1]nichel!AP301</f>
        <v>2.5313767891076222</v>
      </c>
      <c r="U15" s="140">
        <f>[1]selenio!AP301</f>
        <v>0.16011461041044658</v>
      </c>
      <c r="V15" s="140">
        <f>[1]zinco!AP301</f>
        <v>0.2830844676026818</v>
      </c>
      <c r="W15" s="140">
        <f>[1]Diossine!AP301</f>
        <v>2.1719970589330577</v>
      </c>
      <c r="X15" s="140" t="str">
        <f>[1]Benzoapyrene!$AO301</f>
        <v>NE</v>
      </c>
      <c r="Y15" s="140" t="str">
        <f>[1]Benzobfluoranthene!$AO301</f>
        <v>NE</v>
      </c>
      <c r="Z15" s="140" t="str">
        <f>[1]Benzokfluoranthene!$AO301</f>
        <v>NE</v>
      </c>
      <c r="AA15" s="140" t="str">
        <f>[1]Indeno123cdpyrene!$AO301</f>
        <v>NE</v>
      </c>
      <c r="AB15" s="140">
        <f>[1]PAH!AP301</f>
        <v>2.954552588369189E-2</v>
      </c>
      <c r="AC15" s="140" t="str">
        <f>[1]HCB!AP301</f>
        <v>NA</v>
      </c>
      <c r="AD15" s="140" t="str">
        <f>[1]PCB!AP301</f>
        <v>NA</v>
      </c>
      <c r="AE15" s="127"/>
      <c r="AF15" s="150">
        <f>'[1]dati attività'!$AH$9</f>
        <v>213252.92666418111</v>
      </c>
      <c r="AG15" s="150" t="str">
        <f>'[1]dati attività'!$AH$10</f>
        <v>NO</v>
      </c>
      <c r="AH15" s="150">
        <f>'[1]dati attività'!$AH$11</f>
        <v>73292.380735398765</v>
      </c>
      <c r="AI15" s="150" t="str">
        <f>'[1]dati attività'!$AH$12</f>
        <v>NO</v>
      </c>
      <c r="AJ15" s="150" t="str">
        <f>'[1]dati attività'!$AH$13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[1]NOx!AP302</f>
        <v>2.5693877154078564</v>
      </c>
      <c r="F16" s="140">
        <f>[1]NMVOC!AP302</f>
        <v>0.41779849524214396</v>
      </c>
      <c r="G16" s="140">
        <f>[1]SOx!AP302</f>
        <v>1.8291954485620519</v>
      </c>
      <c r="H16" s="140">
        <f>[1]NH3!AP302</f>
        <v>1.5516099056408881E-4</v>
      </c>
      <c r="I16" s="140">
        <f>'[1]pm2.5'!AP302</f>
        <v>5.32878449600118E-2</v>
      </c>
      <c r="J16" s="140">
        <f>[1]pm10!AP302</f>
        <v>7.6467014341009873E-2</v>
      </c>
      <c r="K16" s="140">
        <f>[1]PST!AP302</f>
        <v>9.5583767926262345E-2</v>
      </c>
      <c r="L16" s="140">
        <f>[1]BC!AP302</f>
        <v>1.9643003295261634E-2</v>
      </c>
      <c r="M16" s="140">
        <f>[1]CO!AP302</f>
        <v>14.737261180090568</v>
      </c>
      <c r="N16" s="140">
        <f>[1]piombo!AP302</f>
        <v>2.4437538516968015E-2</v>
      </c>
      <c r="O16" s="140">
        <f>[1]cadmio!AP302</f>
        <v>1.2218769258484008E-3</v>
      </c>
      <c r="P16" s="140">
        <f>[1]mercurio!AP302</f>
        <v>1.2626061567100139E-2</v>
      </c>
      <c r="Q16" s="140">
        <f>[1]arsenico!AP302</f>
        <v>6.5166769378581374E-3</v>
      </c>
      <c r="R16" s="140">
        <f>[1]cromo!AP302</f>
        <v>0.19789129962132823</v>
      </c>
      <c r="S16" s="140">
        <f>[1]rame!AP302</f>
        <v>9.3269938673094591E-2</v>
      </c>
      <c r="T16" s="140">
        <f>[1]nichel!AP302</f>
        <v>0.10915433870912379</v>
      </c>
      <c r="U16" s="140">
        <f>[1]selenio!AP302</f>
        <v>4.2358400096077893E-2</v>
      </c>
      <c r="V16" s="140" t="str">
        <f>[1]zinco!AP302</f>
        <v>NA</v>
      </c>
      <c r="W16" s="140" t="str">
        <f>[1]Diossine!AP302</f>
        <v>NO</v>
      </c>
      <c r="X16" s="140" t="str">
        <f>[1]Benzoapyrene!$AO302</f>
        <v>NE</v>
      </c>
      <c r="Y16" s="140" t="str">
        <f>[1]Benzobfluoranthene!$AO302</f>
        <v>NE</v>
      </c>
      <c r="Z16" s="140" t="str">
        <f>[1]Benzokfluoranthene!$AO302</f>
        <v>NE</v>
      </c>
      <c r="AA16" s="140" t="str">
        <f>[1]Indeno123cdpyrene!$AO302</f>
        <v>NE</v>
      </c>
      <c r="AB16" s="140">
        <f>[1]PAH!AP302</f>
        <v>1.8791073799999995E-2</v>
      </c>
      <c r="AC16" s="140" t="str">
        <f>[1]HCB!AP302</f>
        <v>NA</v>
      </c>
      <c r="AD16" s="140" t="str">
        <f>[1]PCB!AP302</f>
        <v>NA</v>
      </c>
      <c r="AE16" s="127"/>
      <c r="AF16" s="150" t="str">
        <f>'[1]dati attività'!$AH$14</f>
        <v>NO</v>
      </c>
      <c r="AG16" s="150">
        <f>'[1]dati attività'!$AH$15</f>
        <v>25678.486055916444</v>
      </c>
      <c r="AH16" s="150">
        <f>'[1]dati attività'!$AH$16</f>
        <v>15394.381005696912</v>
      </c>
      <c r="AI16" s="150" t="str">
        <f>'[1]dati attività'!$AH$17</f>
        <v>NO</v>
      </c>
      <c r="AJ16" s="150" t="str">
        <f>'[1]dati attività'!$AH$18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36.75" thickBot="1" x14ac:dyDescent="0.25">
      <c r="A17" s="81" t="s">
        <v>112</v>
      </c>
      <c r="B17" s="81" t="s">
        <v>153</v>
      </c>
      <c r="C17" s="89" t="s">
        <v>49</v>
      </c>
      <c r="D17" s="75"/>
      <c r="E17" s="140">
        <f>[1]NOx!AP303</f>
        <v>6.9037480098432118</v>
      </c>
      <c r="F17" s="140">
        <f>[1]NMVOC!AP303</f>
        <v>0.72443197886430877</v>
      </c>
      <c r="G17" s="140">
        <f>[1]SOx!AP303</f>
        <v>6.6800434690372885</v>
      </c>
      <c r="H17" s="140">
        <f>[1]NH3!AP303</f>
        <v>1.3355919890886745E-2</v>
      </c>
      <c r="I17" s="140">
        <f>'[1]pm2.5'!AP303</f>
        <v>0.24046027159009145</v>
      </c>
      <c r="J17" s="140">
        <f>[1]pm10!AP303</f>
        <v>0.30757418029744177</v>
      </c>
      <c r="K17" s="140">
        <f>[1]PST!AP303</f>
        <v>0.43483240649373628</v>
      </c>
      <c r="L17" s="140">
        <f>[1]BC!AP303</f>
        <v>8.0901446565693981E-4</v>
      </c>
      <c r="M17" s="140">
        <f>[1]CO!AP303</f>
        <v>80.193681864958663</v>
      </c>
      <c r="N17" s="140">
        <f>[1]piombo!AP303</f>
        <v>6.4625733272007908</v>
      </c>
      <c r="O17" s="140">
        <f>[1]cadmio!AP303</f>
        <v>0.48197838488741507</v>
      </c>
      <c r="P17" s="140">
        <f>[1]mercurio!AP303</f>
        <v>0.47207800840227399</v>
      </c>
      <c r="Q17" s="140">
        <f>[1]arsenico!AP303</f>
        <v>0.44011000131785172</v>
      </c>
      <c r="R17" s="140">
        <f>[1]cromo!AP303</f>
        <v>3.5517348015197214</v>
      </c>
      <c r="S17" s="140">
        <f>[1]rame!AP303</f>
        <v>2.3207875587481959</v>
      </c>
      <c r="T17" s="140">
        <f>[1]nichel!AP303</f>
        <v>1.0660959842334312</v>
      </c>
      <c r="U17" s="140">
        <f>[1]selenio!AP303</f>
        <v>0.18260162851420711</v>
      </c>
      <c r="V17" s="140">
        <f>[1]zinco!AP303</f>
        <v>9.0817530784762717</v>
      </c>
      <c r="W17" s="140">
        <f>[1]Diossine!AP303</f>
        <v>2.0070000485831549</v>
      </c>
      <c r="X17" s="140" t="str">
        <f>[1]Benzoapyrene!$AO303</f>
        <v>NE</v>
      </c>
      <c r="Y17" s="140" t="str">
        <f>[1]Benzobfluoranthene!$AO303</f>
        <v>NE</v>
      </c>
      <c r="Z17" s="140" t="str">
        <f>[1]Benzokfluoranthene!$AO303</f>
        <v>NE</v>
      </c>
      <c r="AA17" s="140" t="str">
        <f>[1]Indeno123cdpyrene!$AO303</f>
        <v>NE</v>
      </c>
      <c r="AB17" s="140">
        <f>[1]PAH!AP303</f>
        <v>0.13329235375000001</v>
      </c>
      <c r="AC17" s="140">
        <f>[1]HCB!AP303</f>
        <v>0.17216548815076824</v>
      </c>
      <c r="AD17" s="140">
        <f>[1]PCB!AP303</f>
        <v>7.4259402243054691</v>
      </c>
      <c r="AE17" s="127"/>
      <c r="AF17" s="150">
        <f>'[1]dati attività'!$AH$19</f>
        <v>82.606162399999789</v>
      </c>
      <c r="AG17" s="150">
        <f>'[1]dati attività'!$AH$20</f>
        <v>101937.78380808355</v>
      </c>
      <c r="AH17" s="150">
        <f>'[1]dati attività'!$AH$21</f>
        <v>67939.539900000003</v>
      </c>
      <c r="AI17" s="150" t="str">
        <f>'[1]dati attività'!$AH$22</f>
        <v>NO</v>
      </c>
      <c r="AJ17" s="150" t="str">
        <f>'[1]dati attività'!$AH$23</f>
        <v>NO</v>
      </c>
      <c r="AK17" s="126" t="s">
        <v>384</v>
      </c>
      <c r="AL17" s="113" t="s">
        <v>12</v>
      </c>
    </row>
    <row r="18" spans="1:39" s="1" customFormat="1" ht="36.75" thickBot="1" x14ac:dyDescent="0.25">
      <c r="A18" s="81" t="s">
        <v>112</v>
      </c>
      <c r="B18" s="81" t="s">
        <v>154</v>
      </c>
      <c r="C18" s="89" t="s">
        <v>266</v>
      </c>
      <c r="D18" s="75"/>
      <c r="E18" s="140">
        <f>[1]NOx!AP304</f>
        <v>0.776135129486201</v>
      </c>
      <c r="F18" s="140">
        <f>[1]NMVOC!AP304</f>
        <v>3.1776848377810696</v>
      </c>
      <c r="G18" s="140">
        <f>[1]SOx!AP304</f>
        <v>1.326354233971307</v>
      </c>
      <c r="H18" s="140">
        <f>[1]NH3!AP304</f>
        <v>8.1620000000000009E-3</v>
      </c>
      <c r="I18" s="140">
        <f>'[1]pm2.5'!AP304</f>
        <v>0.53345256311193501</v>
      </c>
      <c r="J18" s="140">
        <f>[1]pm10!AP304</f>
        <v>0.73513985292384476</v>
      </c>
      <c r="K18" s="140">
        <f>[1]PST!AP304</f>
        <v>1.0501997898912068</v>
      </c>
      <c r="L18" s="140">
        <f>[1]BC!AP304</f>
        <v>3.8107333172950945E-2</v>
      </c>
      <c r="M18" s="140">
        <f>[1]CO!AP304</f>
        <v>8.2994190135184702</v>
      </c>
      <c r="N18" s="140">
        <f>[1]piombo!AP304</f>
        <v>8.3176970492113274</v>
      </c>
      <c r="O18" s="140">
        <f>[1]cadmio!AP304</f>
        <v>0.18209389154624597</v>
      </c>
      <c r="P18" s="140">
        <f>[1]mercurio!AP304</f>
        <v>0.55331779099716705</v>
      </c>
      <c r="Q18" s="140">
        <f>[1]arsenico!AP304</f>
        <v>1.886566291187135</v>
      </c>
      <c r="R18" s="140">
        <f>[1]cromo!AP304</f>
        <v>0.88195357287974163</v>
      </c>
      <c r="S18" s="140">
        <f>[1]rame!AP304</f>
        <v>0.99677575818248487</v>
      </c>
      <c r="T18" s="140">
        <f>[1]nichel!AP304</f>
        <v>0.41068798767260983</v>
      </c>
      <c r="U18" s="140" t="str">
        <f>[1]selenio!AP304</f>
        <v>NA</v>
      </c>
      <c r="V18" s="140">
        <f>[1]zinco!AP304</f>
        <v>7.8576609852735597</v>
      </c>
      <c r="W18" s="140">
        <f>[1]Diossine!AP304</f>
        <v>51.898655240793204</v>
      </c>
      <c r="X18" s="140" t="str">
        <f>[1]Benzoapyrene!$AO304</f>
        <v>NE</v>
      </c>
      <c r="Y18" s="140" t="str">
        <f>[1]Benzobfluoranthene!$AO304</f>
        <v>NE</v>
      </c>
      <c r="Z18" s="140" t="str">
        <f>[1]Benzokfluoranthene!$AO304</f>
        <v>NE</v>
      </c>
      <c r="AA18" s="140" t="str">
        <f>[1]Indeno123cdpyrene!$AO304</f>
        <v>NE</v>
      </c>
      <c r="AB18" s="140">
        <f>[1]PAH!AP304</f>
        <v>0.1325605</v>
      </c>
      <c r="AC18" s="140">
        <f>[1]HCB!AP304</f>
        <v>5.9304500000000004</v>
      </c>
      <c r="AD18" s="140">
        <f>[1]PCB!AP304</f>
        <v>5.2327500000000002</v>
      </c>
      <c r="AE18" s="127"/>
      <c r="AF18" s="150">
        <f>'[1]dati attività'!$AH$24</f>
        <v>470.84671888000003</v>
      </c>
      <c r="AG18" s="150">
        <f>'[1]dati attività'!$AH$25</f>
        <v>1162.4360000000001</v>
      </c>
      <c r="AH18" s="150">
        <f>'[1]dati attività'!$AH$26</f>
        <v>16606.8495</v>
      </c>
      <c r="AI18" s="150" t="str">
        <f>'[1]dati attività'!$AH$27</f>
        <v>NO</v>
      </c>
      <c r="AJ18" s="150" t="str">
        <f>'[1]dati attività'!$AH$28</f>
        <v>NO</v>
      </c>
      <c r="AK18" s="126" t="s">
        <v>384</v>
      </c>
      <c r="AL18" s="113" t="s">
        <v>12</v>
      </c>
    </row>
    <row r="19" spans="1:39" s="1" customFormat="1" ht="24.75" thickBot="1" x14ac:dyDescent="0.25">
      <c r="A19" s="81" t="s">
        <v>112</v>
      </c>
      <c r="B19" s="81" t="s">
        <v>155</v>
      </c>
      <c r="C19" s="89" t="s">
        <v>50</v>
      </c>
      <c r="D19" s="75"/>
      <c r="E19" s="140">
        <f>[1]NOx!AP305</f>
        <v>4.3934643091544983</v>
      </c>
      <c r="F19" s="140">
        <f>[1]NMVOC!AP305</f>
        <v>0.3892943241934872</v>
      </c>
      <c r="G19" s="140">
        <f>[1]SOx!AP305</f>
        <v>0.72127927941654524</v>
      </c>
      <c r="H19" s="140">
        <f>[1]NH3!AP305</f>
        <v>3.5940752958530818E-4</v>
      </c>
      <c r="I19" s="140">
        <f>'[1]pm2.5'!AP305</f>
        <v>0.57625901566535642</v>
      </c>
      <c r="J19" s="140">
        <f>[1]pm10!AP305</f>
        <v>0.74264208159552048</v>
      </c>
      <c r="K19" s="140">
        <f>[1]PST!AP305</f>
        <v>0.78172850694265317</v>
      </c>
      <c r="L19" s="140">
        <f>[1]BC!AP305</f>
        <v>2.9785811058603194E-2</v>
      </c>
      <c r="M19" s="140">
        <f>[1]CO!AP305</f>
        <v>1.7266322568259715</v>
      </c>
      <c r="N19" s="140">
        <f>[1]piombo!AP305</f>
        <v>0.17748497482292691</v>
      </c>
      <c r="O19" s="140">
        <f>[1]cadmio!AP305</f>
        <v>9.6344121535655147E-3</v>
      </c>
      <c r="P19" s="140">
        <f>[1]mercurio!AP305</f>
        <v>6.5236267104642851E-2</v>
      </c>
      <c r="Q19" s="140">
        <f>[1]arsenico!AP305</f>
        <v>5.7506167710058322E-2</v>
      </c>
      <c r="R19" s="140">
        <f>[1]cromo!AP305</f>
        <v>0.66787597218050532</v>
      </c>
      <c r="S19" s="140">
        <f>[1]rame!AP305</f>
        <v>0.43482410917365211</v>
      </c>
      <c r="T19" s="140">
        <f>[1]nichel!AP305</f>
        <v>1.6169600401393609</v>
      </c>
      <c r="U19" s="140">
        <f>[1]selenio!AP305</f>
        <v>0.14533740804812861</v>
      </c>
      <c r="V19" s="140">
        <f>[1]zinco!AP305</f>
        <v>0.17385074031575617</v>
      </c>
      <c r="W19" s="140">
        <f>[1]Diossine!AP305</f>
        <v>1.2008055756951481</v>
      </c>
      <c r="X19" s="140" t="str">
        <f>[1]Benzoapyrene!$AO305</f>
        <v>NE</v>
      </c>
      <c r="Y19" s="140" t="str">
        <f>[1]Benzobfluoranthene!$AO305</f>
        <v>NE</v>
      </c>
      <c r="Z19" s="140" t="str">
        <f>[1]Benzokfluoranthene!$AO305</f>
        <v>NE</v>
      </c>
      <c r="AA19" s="140" t="str">
        <f>[1]Indeno123cdpyrene!$AO305</f>
        <v>NE</v>
      </c>
      <c r="AB19" s="140">
        <f>[1]PAH!AP305</f>
        <v>1.9206034554122238E-2</v>
      </c>
      <c r="AC19" s="140">
        <f>[1]HCB!AP305</f>
        <v>3.662635249428318E-4</v>
      </c>
      <c r="AD19" s="140">
        <f>[1]PCB!AP305</f>
        <v>2.3720896952630339E-6</v>
      </c>
      <c r="AE19" s="127"/>
      <c r="AF19" s="150">
        <f>'[1]dati attività'!$AH$29</f>
        <v>52880.960535309321</v>
      </c>
      <c r="AG19" s="150" t="str">
        <f>'[1]dati attività'!$AH$30</f>
        <v>NO</v>
      </c>
      <c r="AH19" s="150">
        <f>'[1]dati attività'!$AH$31</f>
        <v>88997.876600000003</v>
      </c>
      <c r="AI19" s="150" t="str">
        <f>'[1]dati attività'!$AH$32</f>
        <v>NO</v>
      </c>
      <c r="AJ19" s="150" t="str">
        <f>'[1]dati attività'!$AH$33</f>
        <v>NO</v>
      </c>
      <c r="AK19" s="126" t="s">
        <v>384</v>
      </c>
      <c r="AL19" s="113" t="s">
        <v>12</v>
      </c>
    </row>
    <row r="20" spans="1:39" s="1" customFormat="1" ht="36.75" thickBot="1" x14ac:dyDescent="0.25">
      <c r="A20" s="81" t="s">
        <v>112</v>
      </c>
      <c r="B20" s="81" t="s">
        <v>156</v>
      </c>
      <c r="C20" s="89" t="s">
        <v>51</v>
      </c>
      <c r="D20" s="75"/>
      <c r="E20" s="140">
        <f>[1]NOx!AP306</f>
        <v>4.0944140000000004</v>
      </c>
      <c r="F20" s="140">
        <f>[1]NMVOC!AP306</f>
        <v>4.4504500000000001E-5</v>
      </c>
      <c r="G20" s="140">
        <f>[1]SOx!AP306</f>
        <v>9.0466175639228763E-2</v>
      </c>
      <c r="H20" s="140">
        <f>[1]NH3!AP306</f>
        <v>0.28927924999999999</v>
      </c>
      <c r="I20" s="140">
        <f>'[1]pm2.5'!AP306</f>
        <v>0.327108075</v>
      </c>
      <c r="J20" s="140">
        <f>[1]pm10!AP306</f>
        <v>0.43614409999999998</v>
      </c>
      <c r="K20" s="140">
        <f>[1]PST!AP306</f>
        <v>0.62306300000000003</v>
      </c>
      <c r="L20" s="140">
        <f>[1]BC!AP306</f>
        <v>8.5048099499999991E-3</v>
      </c>
      <c r="M20" s="140">
        <f>[1]CO!AP306</f>
        <v>4.4504500000000003E-4</v>
      </c>
      <c r="N20" s="140" t="str">
        <f>[1]piombo!AP306</f>
        <v>NA</v>
      </c>
      <c r="O20" s="140" t="str">
        <f>[1]cadmio!AP306</f>
        <v>NA</v>
      </c>
      <c r="P20" s="140" t="str">
        <f>[1]mercurio!AP306</f>
        <v>NA</v>
      </c>
      <c r="Q20" s="140" t="str">
        <f>[1]arsenico!AP306</f>
        <v>NA</v>
      </c>
      <c r="R20" s="140" t="str">
        <f>[1]cromo!AP306</f>
        <v>NA</v>
      </c>
      <c r="S20" s="140" t="str">
        <f>[1]rame!AP306</f>
        <v>NA</v>
      </c>
      <c r="T20" s="140" t="str">
        <f>[1]nichel!AP306</f>
        <v>NA</v>
      </c>
      <c r="U20" s="140" t="str">
        <f>[1]selenio!AP306</f>
        <v>NA</v>
      </c>
      <c r="V20" s="140" t="str">
        <f>[1]zinco!AP306</f>
        <v>NA</v>
      </c>
      <c r="W20" s="140" t="str">
        <f>[1]Diossine!AP306</f>
        <v>NA</v>
      </c>
      <c r="X20" s="140" t="str">
        <f>[1]Benzoapyrene!$AO306</f>
        <v>NA</v>
      </c>
      <c r="Y20" s="140" t="str">
        <f>[1]Benzobfluoranthene!$AO306</f>
        <v>NA</v>
      </c>
      <c r="Z20" s="140" t="str">
        <f>[1]Benzokfluoranthene!$AO306</f>
        <v>NA</v>
      </c>
      <c r="AA20" s="140" t="str">
        <f>[1]Indeno123cdpyrene!$AO306</f>
        <v>NA</v>
      </c>
      <c r="AB20" s="140" t="str">
        <f>[1]PAH!AP306</f>
        <v>NA</v>
      </c>
      <c r="AC20" s="140" t="str">
        <f>[1]HCB!AP306</f>
        <v>NA</v>
      </c>
      <c r="AD20" s="140" t="str">
        <f>[1]PCB!AP306</f>
        <v>NA</v>
      </c>
      <c r="AE20" s="127"/>
      <c r="AF20" s="150">
        <f>'[1]dati attività'!$AH$34</f>
        <v>235.17261208000002</v>
      </c>
      <c r="AG20" s="150" t="str">
        <f>'[1]dati attività'!$AH$35</f>
        <v>NO</v>
      </c>
      <c r="AH20" s="150">
        <f>'[1]dati attività'!$AH$36</f>
        <v>85844.824800000002</v>
      </c>
      <c r="AI20" s="150">
        <f>'[1]dati attività'!$AH$37</f>
        <v>146.68562466399999</v>
      </c>
      <c r="AJ20" s="150" t="str">
        <f>'[1]dati attività'!$AH$38</f>
        <v>NO</v>
      </c>
      <c r="AK20" s="126" t="s">
        <v>384</v>
      </c>
      <c r="AL20" s="113" t="s">
        <v>12</v>
      </c>
    </row>
    <row r="21" spans="1:39" s="1" customFormat="1" ht="36.75" thickBot="1" x14ac:dyDescent="0.25">
      <c r="A21" s="81" t="s">
        <v>112</v>
      </c>
      <c r="B21" s="81" t="s">
        <v>157</v>
      </c>
      <c r="C21" s="89" t="s">
        <v>52</v>
      </c>
      <c r="D21" s="75"/>
      <c r="E21" s="140">
        <f>[1]NOx!AP307</f>
        <v>1.8086236669418039</v>
      </c>
      <c r="F21" s="140">
        <f>[1]NMVOC!AP307</f>
        <v>0.95491376330483924</v>
      </c>
      <c r="G21" s="140">
        <f>[1]SOx!AP307</f>
        <v>5.5105743120885842E-2</v>
      </c>
      <c r="H21" s="140" t="str">
        <f>[1]NH3!AP307</f>
        <v>NA</v>
      </c>
      <c r="I21" s="140">
        <f>'[1]pm2.5'!AP307</f>
        <v>3.0894289457008214E-2</v>
      </c>
      <c r="J21" s="140">
        <f>[1]pm10!AP307</f>
        <v>3.4779143558274384E-2</v>
      </c>
      <c r="K21" s="140">
        <f>[1]PST!AP307</f>
        <v>3.6609624798183568E-2</v>
      </c>
      <c r="L21" s="140">
        <f>[1]BC!AP307</f>
        <v>1.0450127254767664E-3</v>
      </c>
      <c r="M21" s="140">
        <f>[1]CO!AP307</f>
        <v>1.3111496347995462</v>
      </c>
      <c r="N21" s="140">
        <f>[1]piombo!AP307</f>
        <v>3.6638574320474022E-2</v>
      </c>
      <c r="O21" s="140">
        <f>[1]cadmio!AP307</f>
        <v>1.839754153163297E-3</v>
      </c>
      <c r="P21" s="140">
        <f>[1]mercurio!AP307</f>
        <v>1.8689080500281799E-2</v>
      </c>
      <c r="Q21" s="140">
        <f>[1]arsenico!AP307</f>
        <v>9.8163696152818048E-3</v>
      </c>
      <c r="R21" s="140">
        <f>[1]cromo!AP307</f>
        <v>0.28956424305278794</v>
      </c>
      <c r="S21" s="140">
        <f>[1]rame!AP307</f>
        <v>0.13763479951485413</v>
      </c>
      <c r="T21" s="140">
        <f>[1]nichel!AP307</f>
        <v>0.17159424783512475</v>
      </c>
      <c r="U21" s="140">
        <f>[1]selenio!AP307</f>
        <v>6.1986988364375738E-2</v>
      </c>
      <c r="V21" s="140">
        <f>[1]zinco!AP307</f>
        <v>1.584393081574439E-3</v>
      </c>
      <c r="W21" s="140">
        <f>[1]Diossine!AP307</f>
        <v>0.52546022871221887</v>
      </c>
      <c r="X21" s="140" t="str">
        <f>[1]Benzoapyrene!$AO307</f>
        <v>NE</v>
      </c>
      <c r="Y21" s="140" t="str">
        <f>[1]Benzobfluoranthene!$AO307</f>
        <v>NE</v>
      </c>
      <c r="Z21" s="140" t="str">
        <f>[1]Benzokfluoranthene!$AO307</f>
        <v>NE</v>
      </c>
      <c r="AA21" s="140" t="str">
        <f>[1]Indeno123cdpyrene!$AO307</f>
        <v>NE</v>
      </c>
      <c r="AB21" s="140">
        <f>[1]PAH!AP307</f>
        <v>0.19649284623763674</v>
      </c>
      <c r="AC21" s="140">
        <f>[1]HCB!AP307</f>
        <v>0.30784395630217609</v>
      </c>
      <c r="AD21" s="140">
        <f>[1]PCB!AP307</f>
        <v>0.18796182361920116</v>
      </c>
      <c r="AE21" s="127"/>
      <c r="AF21" s="150">
        <f>'[1]dati attività'!$AH$39</f>
        <v>514.75763304000009</v>
      </c>
      <c r="AG21" s="150" t="str">
        <f>'[1]dati attività'!$AH$40</f>
        <v>NO</v>
      </c>
      <c r="AH21" s="150">
        <f>'[1]dati attività'!$AH$41</f>
        <v>59151.405899999998</v>
      </c>
      <c r="AI21" s="150">
        <f>'[1]dati attività'!$AH$42</f>
        <v>53703.378176914615</v>
      </c>
      <c r="AJ21" s="150" t="str">
        <f>'[1]dati attività'!$AH$43</f>
        <v>NO</v>
      </c>
      <c r="AK21" s="126" t="s">
        <v>384</v>
      </c>
      <c r="AL21" s="113" t="s">
        <v>12</v>
      </c>
    </row>
    <row r="22" spans="1:39" s="1" customFormat="1" ht="36.75" thickBot="1" x14ac:dyDescent="0.25">
      <c r="A22" s="81" t="s">
        <v>112</v>
      </c>
      <c r="B22" s="82" t="s">
        <v>158</v>
      </c>
      <c r="C22" s="89" t="s">
        <v>288</v>
      </c>
      <c r="D22" s="75"/>
      <c r="E22" s="140">
        <f>[1]NOx!AP308</f>
        <v>32.142129063123683</v>
      </c>
      <c r="F22" s="140">
        <f>[1]NMVOC!AP308</f>
        <v>1.0083640661565816</v>
      </c>
      <c r="G22" s="140">
        <f>[1]SOx!AP308</f>
        <v>22.229222099589009</v>
      </c>
      <c r="H22" s="140">
        <f>[1]NH3!AP308</f>
        <v>0.78076462588601447</v>
      </c>
      <c r="I22" s="140">
        <f>'[1]pm2.5'!AP308</f>
        <v>4.2295176574482349</v>
      </c>
      <c r="J22" s="140">
        <f>[1]pm10!AP308</f>
        <v>4.8493055045980364</v>
      </c>
      <c r="K22" s="140">
        <f>[1]PST!AP308</f>
        <v>6.9272880074651733</v>
      </c>
      <c r="L22" s="140">
        <f>[1]BC!AP308</f>
        <v>0.18124403612973791</v>
      </c>
      <c r="M22" s="140">
        <f>[1]CO!AP308</f>
        <v>19.526398708023329</v>
      </c>
      <c r="N22" s="140">
        <f>[1]piombo!AP308</f>
        <v>62.939535590000006</v>
      </c>
      <c r="O22" s="140">
        <f>[1]cadmio!AP308</f>
        <v>0.55759226000000006</v>
      </c>
      <c r="P22" s="140">
        <f>[1]mercurio!AP308</f>
        <v>0.57982788242103878</v>
      </c>
      <c r="Q22" s="140">
        <f>[1]arsenico!AP308</f>
        <v>0.94295484680000008</v>
      </c>
      <c r="R22" s="140">
        <f>[1]cromo!AP308</f>
        <v>4.1181436360000037</v>
      </c>
      <c r="S22" s="140">
        <f>[1]rame!AP308</f>
        <v>3.5603355340000005</v>
      </c>
      <c r="T22" s="140">
        <f>[1]nichel!AP308</f>
        <v>5.2346054126666699</v>
      </c>
      <c r="U22" s="140">
        <f>[1]selenio!AP308</f>
        <v>1.8186490570000002</v>
      </c>
      <c r="V22" s="140">
        <f>[1]zinco!AP308</f>
        <v>17.505294098333337</v>
      </c>
      <c r="W22" s="140">
        <f>[1]Diossine!AP308</f>
        <v>0.96203225000000014</v>
      </c>
      <c r="X22" s="140" t="str">
        <f>[1]Benzoapyrene!$AO308</f>
        <v>NE</v>
      </c>
      <c r="Y22" s="140" t="str">
        <f>[1]Benzobfluoranthene!$AO308</f>
        <v>NE</v>
      </c>
      <c r="Z22" s="140" t="str">
        <f>[1]Benzokfluoranthene!$AO308</f>
        <v>NE</v>
      </c>
      <c r="AA22" s="140" t="str">
        <f>[1]Indeno123cdpyrene!$AO308</f>
        <v>NE</v>
      </c>
      <c r="AB22" s="140">
        <f>[1]PAH!AP308</f>
        <v>1.264704E-2</v>
      </c>
      <c r="AC22" s="140">
        <f>[1]HCB!AP308</f>
        <v>0.21164709500000001</v>
      </c>
      <c r="AD22" s="140" t="str">
        <f>[1]PCB!AP308</f>
        <v>NA</v>
      </c>
      <c r="AE22" s="127"/>
      <c r="AF22" s="150">
        <f>'[1]dati attività'!$AH$44</f>
        <v>31258.157766480002</v>
      </c>
      <c r="AG22" s="150">
        <f>'[1]dati attività'!$AH$45</f>
        <v>9238.5813599999983</v>
      </c>
      <c r="AH22" s="150">
        <f>'[1]dati attività'!$AH$46</f>
        <v>114411.9918</v>
      </c>
      <c r="AI22" s="150">
        <f>'[1]dati attività'!$AH$47</f>
        <v>10406.009324322098</v>
      </c>
      <c r="AJ22" s="150">
        <f>'[1]dati attività'!$AH$48</f>
        <v>6768.1893887004089</v>
      </c>
      <c r="AK22" s="126" t="s">
        <v>384</v>
      </c>
      <c r="AL22" s="113" t="s">
        <v>12</v>
      </c>
    </row>
    <row r="23" spans="1:39" s="1" customFormat="1" ht="36.75" thickBot="1" x14ac:dyDescent="0.25">
      <c r="A23" s="81" t="s">
        <v>119</v>
      </c>
      <c r="B23" s="82" t="s">
        <v>322</v>
      </c>
      <c r="C23" s="89" t="s">
        <v>337</v>
      </c>
      <c r="D23" s="108"/>
      <c r="E23" s="140">
        <f>[1]NOx!AP309</f>
        <v>4.3569930788330291</v>
      </c>
      <c r="F23" s="140">
        <f>[1]NMVOC!AP309</f>
        <v>0.95105475835633635</v>
      </c>
      <c r="G23" s="140">
        <f>[1]SOx!AP309</f>
        <v>5.0566758035540263E-3</v>
      </c>
      <c r="H23" s="140">
        <f>[1]NH3!AP309</f>
        <v>2.7296151295544378E-3</v>
      </c>
      <c r="I23" s="140">
        <f>'[1]pm2.5'!AP309</f>
        <v>0.21396127728570152</v>
      </c>
      <c r="J23" s="140">
        <f>[1]pm10!AP309</f>
        <v>0.21396127728570152</v>
      </c>
      <c r="K23" s="140">
        <f>[1]PST!AP309</f>
        <v>0.21832783396500155</v>
      </c>
      <c r="L23" s="140">
        <f>[1]BC!AP309</f>
        <v>0.13265599191713498</v>
      </c>
      <c r="M23" s="140">
        <f>[1]CO!AP309</f>
        <v>6.2819785009195384</v>
      </c>
      <c r="N23" s="140" t="str">
        <f>[1]piombo!AP309</f>
        <v>NA</v>
      </c>
      <c r="O23" s="140">
        <f>[1]cadmio!AP309</f>
        <v>6.8849769434799831E-4</v>
      </c>
      <c r="P23" s="140" t="str">
        <f>[1]mercurio!AP309</f>
        <v>NA</v>
      </c>
      <c r="Q23" s="140" t="str">
        <f>[1]arsenico!AP309</f>
        <v>NA</v>
      </c>
      <c r="R23" s="140">
        <f>[1]cromo!AP309</f>
        <v>2.0228299926746112E-3</v>
      </c>
      <c r="S23" s="140">
        <f>[1]rame!AP309</f>
        <v>5.3711794989424078E-2</v>
      </c>
      <c r="T23" s="140">
        <f>[1]nichel!AP309</f>
        <v>3.7181439732014905E-3</v>
      </c>
      <c r="U23" s="140">
        <f>[1]selenio!AP309</f>
        <v>7.4362879464029809E-3</v>
      </c>
      <c r="V23" s="140">
        <f>[1]zinco!AP309</f>
        <v>1.1808739784313824E-2</v>
      </c>
      <c r="W23" s="140" t="str">
        <f>[1]Diossine!AP309</f>
        <v>NA</v>
      </c>
      <c r="X23" s="140">
        <f>[1]Benzoapyrene!$AO309</f>
        <v>1.1722099312123816E-2</v>
      </c>
      <c r="Y23" s="140">
        <f>[1]Benzobfluoranthene!$AO309</f>
        <v>1.9536832186873031E-2</v>
      </c>
      <c r="Z23" s="140" t="str">
        <f>[1]Benzokfluoranthene!$AO309</f>
        <v>NE</v>
      </c>
      <c r="AA23" s="140" t="str">
        <f>[1]Indeno123cdpyrene!$AO309</f>
        <v>NE</v>
      </c>
      <c r="AB23" s="140">
        <f>[1]PAH!AP309</f>
        <v>2.974515178561192E-2</v>
      </c>
      <c r="AC23" s="140" t="str">
        <f>[1]HCB!AP309</f>
        <v>NA</v>
      </c>
      <c r="AD23" s="140" t="str">
        <f>[1]PCB!AP309</f>
        <v>NA</v>
      </c>
      <c r="AE23" s="127"/>
      <c r="AF23" s="150">
        <f>'[1]dati attività'!$AH$49</f>
        <v>15878.467690739999</v>
      </c>
      <c r="AG23" s="150" t="str">
        <f>'[1]dati attività'!$AH$50</f>
        <v>NO</v>
      </c>
      <c r="AH23" s="150" t="str">
        <f>'[1]dati attività'!$AH$51</f>
        <v>NO</v>
      </c>
      <c r="AI23" s="150" t="str">
        <f>'[1]dati attività'!$AH$52</f>
        <v>NO</v>
      </c>
      <c r="AJ23" s="150" t="str">
        <f>'[1]dati attività'!$AH$53</f>
        <v>NO</v>
      </c>
      <c r="AK23" s="126" t="s">
        <v>384</v>
      </c>
      <c r="AL23" s="113" t="s">
        <v>12</v>
      </c>
    </row>
    <row r="24" spans="1:39" s="1" customFormat="1" ht="36.75" thickBot="1" x14ac:dyDescent="0.25">
      <c r="A24" s="72" t="s">
        <v>112</v>
      </c>
      <c r="B24" s="82" t="s">
        <v>321</v>
      </c>
      <c r="C24" s="89" t="s">
        <v>338</v>
      </c>
      <c r="D24" s="75"/>
      <c r="E24" s="140">
        <f>[1]NOx!AP310</f>
        <v>2.1100303302492871</v>
      </c>
      <c r="F24" s="140">
        <f>[1]NMVOC!AP310</f>
        <v>0.37114867273340163</v>
      </c>
      <c r="G24" s="140">
        <f>[1]SOx!AP310</f>
        <v>0.63461048201084014</v>
      </c>
      <c r="H24" s="140">
        <f>[1]NH3!AP310</f>
        <v>5.7285932098295658E-4</v>
      </c>
      <c r="I24" s="140">
        <f>'[1]pm2.5'!AP310</f>
        <v>0.17359352022238245</v>
      </c>
      <c r="J24" s="140">
        <f>[1]pm10!AP310</f>
        <v>0.23096562568119527</v>
      </c>
      <c r="K24" s="140">
        <f>[1]PST!AP310</f>
        <v>0.24312171124336346</v>
      </c>
      <c r="L24" s="140">
        <f>[1]BC!AP310</f>
        <v>8.4977715370902606E-3</v>
      </c>
      <c r="M24" s="140">
        <f>[1]CO!AP310</f>
        <v>1.7850285356831421</v>
      </c>
      <c r="N24" s="140">
        <f>[1]piombo!AP310</f>
        <v>0.11022060998329991</v>
      </c>
      <c r="O24" s="140">
        <f>[1]cadmio!AP310</f>
        <v>5.6181322019857394E-3</v>
      </c>
      <c r="P24" s="140">
        <f>[1]mercurio!AP310</f>
        <v>4.894649234500769E-2</v>
      </c>
      <c r="Q24" s="140">
        <f>[1]arsenico!AP310</f>
        <v>3.8763283493141926E-2</v>
      </c>
      <c r="R24" s="140">
        <f>[1]cromo!AP310</f>
        <v>0.67714571591824835</v>
      </c>
      <c r="S24" s="140">
        <f>[1]rame!AP310</f>
        <v>0.34662847467728625</v>
      </c>
      <c r="T24" s="140">
        <f>[1]nichel!AP310</f>
        <v>0.68183997662398677</v>
      </c>
      <c r="U24" s="140">
        <f>[1]selenio!AP310</f>
        <v>0.14776511012178456</v>
      </c>
      <c r="V24" s="140">
        <f>[1]zinco!AP310</f>
        <v>5.2263083054566103E-2</v>
      </c>
      <c r="W24" s="140">
        <f>[1]Diossine!AP310</f>
        <v>0.3876417612509081</v>
      </c>
      <c r="X24" s="140" t="str">
        <f>[1]Benzoapyrene!$AO310</f>
        <v>NE</v>
      </c>
      <c r="Y24" s="140" t="str">
        <f>[1]Benzobfluoranthene!$AO310</f>
        <v>NE</v>
      </c>
      <c r="Z24" s="140" t="str">
        <f>[1]Benzokfluoranthene!$AO310</f>
        <v>NE</v>
      </c>
      <c r="AA24" s="140" t="str">
        <f>[1]Indeno123cdpyrene!$AO310</f>
        <v>NE</v>
      </c>
      <c r="AB24" s="140">
        <f>[1]PAH!AP310</f>
        <v>7.0819057990037697E-3</v>
      </c>
      <c r="AC24" s="140">
        <f>[1]HCB!AP310</f>
        <v>5.8378708548946241E-4</v>
      </c>
      <c r="AD24" s="140">
        <f>[1]PCB!AP310</f>
        <v>3.7808715184875135E-6</v>
      </c>
      <c r="AE24" s="127"/>
      <c r="AF24" s="150">
        <f>'[1]dati attività'!$AH$54</f>
        <v>14425.380639440002</v>
      </c>
      <c r="AG24" s="150">
        <f>'[1]dati attività'!$AH$55</f>
        <v>1145.7186419659131</v>
      </c>
      <c r="AH24" s="150">
        <f>'[1]dati attività'!$AH$56</f>
        <v>125332.11868223717</v>
      </c>
      <c r="AI24" s="150" t="str">
        <f>'[1]dati attività'!$AH$57</f>
        <v>NO</v>
      </c>
      <c r="AJ24" s="150" t="str">
        <f>'[1]dati attività'!$AH$58</f>
        <v>NO</v>
      </c>
      <c r="AK24" s="126" t="s">
        <v>384</v>
      </c>
      <c r="AL24" s="113" t="s">
        <v>12</v>
      </c>
    </row>
    <row r="25" spans="1:39" s="1" customFormat="1" ht="13.5" thickBot="1" x14ac:dyDescent="0.25">
      <c r="A25" s="81" t="s">
        <v>120</v>
      </c>
      <c r="B25" s="82" t="s">
        <v>160</v>
      </c>
      <c r="C25" s="90" t="s">
        <v>301</v>
      </c>
      <c r="D25" s="75"/>
      <c r="E25" s="140">
        <f>[1]NOx!AP311</f>
        <v>5.6046997447398041</v>
      </c>
      <c r="F25" s="140">
        <f>[1]NMVOC!AP311</f>
        <v>0.521364285883121</v>
      </c>
      <c r="G25" s="140">
        <f>[1]SOx!AP311</f>
        <v>0.3994766415567903</v>
      </c>
      <c r="H25" s="140" t="str">
        <f>[1]NH3!AP311</f>
        <v>NE</v>
      </c>
      <c r="I25" s="161">
        <f>'[1]pm2.5'!AP311</f>
        <v>4.061431213084632E-2</v>
      </c>
      <c r="J25" s="161">
        <f>[1]pm10!AP311</f>
        <v>4.061431213084632E-2</v>
      </c>
      <c r="K25" s="161">
        <f>[1]PST!AP311</f>
        <v>4.1443175643720735E-2</v>
      </c>
      <c r="L25" s="161">
        <f>[1]BC!AP311</f>
        <v>1.9494641329486233E-2</v>
      </c>
      <c r="M25" s="140">
        <f>[1]CO!AP311</f>
        <v>3.8948181112100739</v>
      </c>
      <c r="N25" s="140">
        <f>[1]piombo!AP311</f>
        <v>0.70818896412577659</v>
      </c>
      <c r="O25" s="140">
        <f>[1]cadmio!AP311</f>
        <v>2.2112479332597919E-4</v>
      </c>
      <c r="P25" s="140" t="str">
        <f>[1]mercurio!AP311</f>
        <v>NA</v>
      </c>
      <c r="Q25" s="140" t="str">
        <f>[1]arsenico!AP311</f>
        <v>NA</v>
      </c>
      <c r="R25" s="140">
        <f>[1]cromo!AP311</f>
        <v>2.0212589570194891E-4</v>
      </c>
      <c r="S25" s="140">
        <f>[1]rame!AP311</f>
        <v>2.762656651758501E-3</v>
      </c>
      <c r="T25" s="140">
        <f>[1]nichel!AP311</f>
        <v>6.6352169997793752E-4</v>
      </c>
      <c r="U25" s="140">
        <f>[1]selenio!AP311</f>
        <v>6.6326757297793752E-3</v>
      </c>
      <c r="V25" s="140">
        <f>[1]zinco!AP311</f>
        <v>1.3240219364326372E-2</v>
      </c>
      <c r="W25" s="140" t="str">
        <f>[1]Diossine!AP311</f>
        <v>NA</v>
      </c>
      <c r="X25" s="140" t="str">
        <f>[1]Benzoapyrene!$AO311</f>
        <v>NE</v>
      </c>
      <c r="Y25" s="140" t="str">
        <f>[1]Benzobfluoranthene!$AO311</f>
        <v>NE</v>
      </c>
      <c r="Z25" s="140" t="str">
        <f>[1]Benzokfluoranthene!$AO311</f>
        <v>NE</v>
      </c>
      <c r="AA25" s="140" t="str">
        <f>[1]Indeno123cdpyrene!$AO311</f>
        <v>NE</v>
      </c>
      <c r="AB25" s="140">
        <f>[1]PAH!AP311</f>
        <v>5.2853140388312101E-4</v>
      </c>
      <c r="AC25" s="140" t="str">
        <f>[1]HCB!AP311</f>
        <v>NA</v>
      </c>
      <c r="AD25" s="140" t="str">
        <f>[1]PCB!AP311</f>
        <v>NA</v>
      </c>
      <c r="AE25" s="127"/>
      <c r="AF25" s="150">
        <f>'[1]dati attività'!$AH$59</f>
        <v>17394.139182009923</v>
      </c>
      <c r="AG25" s="150" t="str">
        <f>'[1]dati attività'!$AH$50</f>
        <v>NO</v>
      </c>
      <c r="AH25" s="150" t="str">
        <f>'[1]dati attività'!$AH$51</f>
        <v>NO</v>
      </c>
      <c r="AI25" s="150" t="str">
        <f>'[1]dati attività'!$AH$52</f>
        <v>NO</v>
      </c>
      <c r="AJ25" s="150" t="str">
        <f>'[1]dati attività'!$AH$53</f>
        <v>NO</v>
      </c>
      <c r="AK25" s="126" t="s">
        <v>384</v>
      </c>
      <c r="AL25" s="113" t="s">
        <v>12</v>
      </c>
    </row>
    <row r="26" spans="1:39" s="1" customFormat="1" ht="13.5" thickBot="1" x14ac:dyDescent="0.25">
      <c r="A26" s="81" t="s">
        <v>120</v>
      </c>
      <c r="B26" s="81" t="s">
        <v>159</v>
      </c>
      <c r="C26" s="89" t="s">
        <v>311</v>
      </c>
      <c r="D26" s="75"/>
      <c r="E26" s="140">
        <f>[1]NOx!AP312</f>
        <v>2.3168025155841057</v>
      </c>
      <c r="F26" s="140">
        <f>[1]NMVOC!AP312</f>
        <v>0.29536286913390675</v>
      </c>
      <c r="G26" s="140">
        <f>[1]SOx!AP312</f>
        <v>0.18027071832778999</v>
      </c>
      <c r="H26" s="140" t="str">
        <f>[1]NH3!AP312</f>
        <v>NE</v>
      </c>
      <c r="I26" s="140">
        <f>'[1]pm2.5'!AP312</f>
        <v>1.7997635280383738E-2</v>
      </c>
      <c r="J26" s="140">
        <f>[1]pm10!AP312</f>
        <v>1.7997635280383738E-2</v>
      </c>
      <c r="K26" s="140">
        <f>[1]PST!AP312</f>
        <v>1.8364933959575246E-2</v>
      </c>
      <c r="L26" s="140">
        <f>[1]BC!AP312</f>
        <v>8.6388649345841943E-3</v>
      </c>
      <c r="M26" s="140">
        <f>[1]CO!AP312</f>
        <v>1.8798421550772388</v>
      </c>
      <c r="N26" s="140">
        <f>[1]piombo!AP312</f>
        <v>0.31126951614024839</v>
      </c>
      <c r="O26" s="140">
        <f>[1]cadmio!AP312</f>
        <v>9.717454924458303E-5</v>
      </c>
      <c r="P26" s="140" t="str">
        <f>[1]mercurio!AP312</f>
        <v>NA</v>
      </c>
      <c r="Q26" s="140" t="str">
        <f>[1]arsenico!AP312</f>
        <v>NA</v>
      </c>
      <c r="R26" s="140">
        <f>[1]cromo!AP312</f>
        <v>8.8759233280001959E-5</v>
      </c>
      <c r="S26" s="140">
        <f>[1]rame!AP312</f>
        <v>1.2115155038403297E-3</v>
      </c>
      <c r="T26" s="140">
        <f>[1]nichel!AP312</f>
        <v>2.9152364773374915E-4</v>
      </c>
      <c r="U26" s="140">
        <f>[1]selenio!AP312</f>
        <v>2.9152364773374906E-3</v>
      </c>
      <c r="V26" s="140">
        <f>[1]zinco!AP312</f>
        <v>5.8178402632731857E-3</v>
      </c>
      <c r="W26" s="140" t="str">
        <f>[1]Diossine!AP312</f>
        <v>NA</v>
      </c>
      <c r="X26" s="140" t="str">
        <f>[1]Benzoapyrene!$AO312</f>
        <v>NE</v>
      </c>
      <c r="Y26" s="140" t="str">
        <f>[1]Benzobfluoranthene!$AO312</f>
        <v>NE</v>
      </c>
      <c r="Z26" s="140" t="str">
        <f>[1]Benzokfluoranthene!$AO312</f>
        <v>NE</v>
      </c>
      <c r="AA26" s="140" t="str">
        <f>[1]Indeno123cdpyrene!$AO312</f>
        <v>NE</v>
      </c>
      <c r="AB26" s="140">
        <f>[1]PAH!AP312</f>
        <v>2.9536286913390679E-4</v>
      </c>
      <c r="AC26" s="140" t="str">
        <f>[1]HCB!AP312</f>
        <v>NA</v>
      </c>
      <c r="AD26" s="140" t="str">
        <f>[1]PCB!AP312</f>
        <v>NA</v>
      </c>
      <c r="AE26" s="127"/>
      <c r="AF26" s="150">
        <f>'[1]dati attività'!$AH$60</f>
        <v>8011.3872485458287</v>
      </c>
      <c r="AG26" s="150" t="str">
        <f>'[1]dati attività'!$AH$50</f>
        <v>NO</v>
      </c>
      <c r="AH26" s="150" t="str">
        <f>'[1]dati attività'!$AH$51</f>
        <v>NO</v>
      </c>
      <c r="AI26" s="150" t="str">
        <f>'[1]dati attività'!$AH$52</f>
        <v>NO</v>
      </c>
      <c r="AJ26" s="150" t="str">
        <f>'[1]dati attività'!$AH$53</f>
        <v>NO</v>
      </c>
      <c r="AK26" s="126" t="s">
        <v>384</v>
      </c>
      <c r="AL26" s="113" t="s">
        <v>12</v>
      </c>
    </row>
    <row r="27" spans="1:39" s="1" customFormat="1" ht="13.5" thickBot="1" x14ac:dyDescent="0.25">
      <c r="A27" s="81" t="s">
        <v>121</v>
      </c>
      <c r="B27" s="81" t="s">
        <v>161</v>
      </c>
      <c r="C27" s="89" t="s">
        <v>53</v>
      </c>
      <c r="D27" s="75"/>
      <c r="E27" s="140">
        <f>[1]NOx!AP313</f>
        <v>147.18286899226976</v>
      </c>
      <c r="F27" s="140">
        <f>[1]NMVOC!AP313</f>
        <v>41.936566893391237</v>
      </c>
      <c r="G27" s="140">
        <f>[1]SOx!AP313</f>
        <v>0.25295157299934495</v>
      </c>
      <c r="H27" s="140">
        <f>[1]NH3!AP313</f>
        <v>5.281545381724249</v>
      </c>
      <c r="I27" s="140">
        <f>'[1]pm2.5'!AP313</f>
        <v>3.6445831878677133</v>
      </c>
      <c r="J27" s="140">
        <f>[1]pm10!AP313</f>
        <v>3.6445831878677133</v>
      </c>
      <c r="K27" s="140">
        <f>[1]PST!AP313</f>
        <v>3.6445831878677133</v>
      </c>
      <c r="L27" s="140">
        <f>[1]BC!AP313</f>
        <v>2.9703394516881594</v>
      </c>
      <c r="M27" s="140">
        <f>[1]CO!AP313</f>
        <v>265.52534617502977</v>
      </c>
      <c r="N27" s="140">
        <f>[1]piombo!AP313</f>
        <v>1.951019343192257E-3</v>
      </c>
      <c r="O27" s="140">
        <f>[1]cadmio!AP313</f>
        <v>0.26990979036318147</v>
      </c>
      <c r="P27" s="140">
        <f>[1]mercurio!AP313</f>
        <v>0.12573558268586713</v>
      </c>
      <c r="Q27" s="140">
        <f>[1]arsenico!AP313</f>
        <v>3.238989301155792E-3</v>
      </c>
      <c r="R27" s="140">
        <f>[1]cromo!AP313</f>
        <v>1.2811321662480657</v>
      </c>
      <c r="S27" s="140">
        <f>[1]rame!AP313</f>
        <v>45.823913552890829</v>
      </c>
      <c r="T27" s="140">
        <f>[1]nichel!AP313</f>
        <v>1.8913591137311572</v>
      </c>
      <c r="U27" s="140">
        <f>[1]selenio!AP313</f>
        <v>0.26939707944234459</v>
      </c>
      <c r="V27" s="140">
        <f>[1]zinco!AP313</f>
        <v>26.90534551306623</v>
      </c>
      <c r="W27" s="140">
        <f>[1]Diossine!AP313</f>
        <v>7.2341466718566867</v>
      </c>
      <c r="X27" s="140">
        <f>[1]Benzoapyrene!$AO313</f>
        <v>0.47686097793448962</v>
      </c>
      <c r="Y27" s="140">
        <f>[1]Benzobfluoranthene!$AO313</f>
        <v>0.53556161450072548</v>
      </c>
      <c r="Z27" s="140">
        <f>[1]Benzokfluoranthene!$AO313</f>
        <v>0.41610204568024151</v>
      </c>
      <c r="AA27" s="140">
        <f>[1]Indeno123cdpyrene!$AO313</f>
        <v>0.45816839843467849</v>
      </c>
      <c r="AB27" s="140">
        <f>[1]PAH!AP313</f>
        <v>1.8178863862286774</v>
      </c>
      <c r="AC27" s="140">
        <f>[1]HCB!AP313</f>
        <v>7.2341466718566878E-3</v>
      </c>
      <c r="AD27" s="140">
        <f>[1]PCB!AP313</f>
        <v>1.4482752272025074E-3</v>
      </c>
      <c r="AE27" s="127"/>
      <c r="AF27" s="150">
        <f>'[1]dati attività'!$AH$61</f>
        <v>882584.58879151335</v>
      </c>
      <c r="AG27" s="150" t="s">
        <v>403</v>
      </c>
      <c r="AH27" s="150">
        <f>'[1]dati attività'!$AH$62</f>
        <v>36395.717406897005</v>
      </c>
      <c r="AI27" s="150">
        <f>'[1]dati attività'!$AH$63</f>
        <v>30782.419927200524</v>
      </c>
      <c r="AJ27" s="150" t="s">
        <v>403</v>
      </c>
      <c r="AK27" s="126" t="s">
        <v>384</v>
      </c>
      <c r="AL27" s="113" t="s">
        <v>12</v>
      </c>
    </row>
    <row r="28" spans="1:39" s="1" customFormat="1" ht="13.5" thickBot="1" x14ac:dyDescent="0.25">
      <c r="A28" s="81" t="s">
        <v>121</v>
      </c>
      <c r="B28" s="81" t="s">
        <v>162</v>
      </c>
      <c r="C28" s="89" t="s">
        <v>144</v>
      </c>
      <c r="D28" s="75"/>
      <c r="E28" s="140">
        <f>[1]NOx!AP314</f>
        <v>42.549846888085071</v>
      </c>
      <c r="F28" s="140">
        <f>[1]NMVOC!AP314</f>
        <v>1.0804600822237365</v>
      </c>
      <c r="G28" s="140">
        <f>[1]SOx!AP314</f>
        <v>4.4417079931054017E-2</v>
      </c>
      <c r="H28" s="140">
        <f>[1]NH3!AP314</f>
        <v>0.17458613940290121</v>
      </c>
      <c r="I28" s="140">
        <f>'[1]pm2.5'!AP314</f>
        <v>0.81896135495584754</v>
      </c>
      <c r="J28" s="140">
        <f>[1]pm10!AP314</f>
        <v>0.81896135495584754</v>
      </c>
      <c r="K28" s="140">
        <f>[1]PST!AP314</f>
        <v>0.81896135495584754</v>
      </c>
      <c r="L28" s="140">
        <f>[1]BC!AP314</f>
        <v>0.64334553514119364</v>
      </c>
      <c r="M28" s="140">
        <f>[1]CO!AP314</f>
        <v>9.1742982351557281</v>
      </c>
      <c r="N28" s="140">
        <f>[1]piombo!AP314</f>
        <v>1.9869859031358271E-4</v>
      </c>
      <c r="O28" s="140">
        <f>[1]cadmio!AP314</f>
        <v>2.746660068710596E-2</v>
      </c>
      <c r="P28" s="140">
        <f>[1]mercurio!AP314</f>
        <v>1.7637362963923285E-2</v>
      </c>
      <c r="Q28" s="140">
        <f>[1]arsenico!AP314</f>
        <v>3.4323919798921374E-4</v>
      </c>
      <c r="R28" s="140">
        <f>[1]cromo!AP314</f>
        <v>0.14260718788369336</v>
      </c>
      <c r="S28" s="140">
        <f>[1]rame!AP314</f>
        <v>4.6748446821764542</v>
      </c>
      <c r="T28" s="140">
        <f>[1]nichel!AP314</f>
        <v>0.19167573306808192</v>
      </c>
      <c r="U28" s="140">
        <f>[1]selenio!AP314</f>
        <v>2.7506974120763701E-2</v>
      </c>
      <c r="V28" s="140">
        <f>[1]zinco!AP314</f>
        <v>2.7545670687607182</v>
      </c>
      <c r="W28" s="140">
        <f>[1]Diossine!AP314</f>
        <v>0.71966245632633352</v>
      </c>
      <c r="X28" s="140">
        <f>[1]Benzoapyrene!$AO314</f>
        <v>7.0168282407792951E-2</v>
      </c>
      <c r="Y28" s="140">
        <f>[1]Benzobfluoranthene!$AO314</f>
        <v>7.8728736052762885E-2</v>
      </c>
      <c r="Z28" s="140">
        <f>[1]Benzokfluoranthene!$AO314</f>
        <v>6.1639087379149513E-2</v>
      </c>
      <c r="AA28" s="140">
        <f>[1]Indeno123cdpyrene!$AO314</f>
        <v>6.5605213594432318E-2</v>
      </c>
      <c r="AB28" s="140">
        <f>[1]PAH!AP314</f>
        <v>0.28253095398567479</v>
      </c>
      <c r="AC28" s="140">
        <f>[1]HCB!AP314</f>
        <v>7.1966245632633353E-4</v>
      </c>
      <c r="AD28" s="140">
        <f>[1]PCB!AP314</f>
        <v>1.453638016184026E-4</v>
      </c>
      <c r="AE28" s="127"/>
      <c r="AF28" s="150">
        <f>'[1]dati attività'!$AH$64</f>
        <v>132014.93614941594</v>
      </c>
      <c r="AG28" s="150" t="s">
        <v>403</v>
      </c>
      <c r="AH28" s="150" t="s">
        <v>397</v>
      </c>
      <c r="AI28" s="150">
        <f>'[1]dati attività'!$AH$65</f>
        <v>7182.3383022912349</v>
      </c>
      <c r="AJ28" s="150" t="s">
        <v>403</v>
      </c>
      <c r="AK28" s="126" t="s">
        <v>384</v>
      </c>
      <c r="AL28" s="113" t="s">
        <v>12</v>
      </c>
    </row>
    <row r="29" spans="1:39" s="1" customFormat="1" ht="24.75" thickBot="1" x14ac:dyDescent="0.25">
      <c r="A29" s="81" t="s">
        <v>121</v>
      </c>
      <c r="B29" s="81" t="s">
        <v>163</v>
      </c>
      <c r="C29" s="89" t="s">
        <v>145</v>
      </c>
      <c r="D29" s="75"/>
      <c r="E29" s="140">
        <f>[1]NOx!AP315</f>
        <v>84.735438805405593</v>
      </c>
      <c r="F29" s="140">
        <f>[1]NMVOC!AP315</f>
        <v>2.5287926598855526</v>
      </c>
      <c r="G29" s="140">
        <f>[1]SOx!AP315</f>
        <v>8.0802359241469973E-2</v>
      </c>
      <c r="H29" s="140">
        <f>[1]NH3!AP315</f>
        <v>0.20448242209773351</v>
      </c>
      <c r="I29" s="140">
        <f>'[1]pm2.5'!AP315</f>
        <v>1.4762016444323371</v>
      </c>
      <c r="J29" s="140">
        <f>[1]pm10!AP315</f>
        <v>1.4762016444323371</v>
      </c>
      <c r="K29" s="140">
        <f>[1]PST!AP315</f>
        <v>1.4762016444323371</v>
      </c>
      <c r="L29" s="140">
        <f>[1]BC!AP315</f>
        <v>0.9993781206538549</v>
      </c>
      <c r="M29" s="140">
        <f>[1]CO!AP315</f>
        <v>26.24396253529526</v>
      </c>
      <c r="N29" s="140">
        <f>[1]piombo!AP315</f>
        <v>1.6191021656812482E-4</v>
      </c>
      <c r="O29" s="140">
        <f>[1]cadmio!AP315</f>
        <v>2.2535369186739325E-2</v>
      </c>
      <c r="P29" s="140">
        <f>[1]mercurio!AP315</f>
        <v>3.1489989007688513E-2</v>
      </c>
      <c r="Q29" s="140">
        <f>[1]arsenico!AP315</f>
        <v>5.9417735800942743E-4</v>
      </c>
      <c r="R29" s="140">
        <f>[1]cromo!AP315</f>
        <v>0.14413613689202348</v>
      </c>
      <c r="S29" s="140">
        <f>[1]rame!AP315</f>
        <v>3.8280267393105394</v>
      </c>
      <c r="T29" s="140">
        <f>[1]nichel!AP315</f>
        <v>0.15671027841387686</v>
      </c>
      <c r="U29" s="140">
        <f>[1]selenio!AP315</f>
        <v>2.2734892195561129E-2</v>
      </c>
      <c r="V29" s="140">
        <f>[1]zinco!AP315</f>
        <v>2.3024893602953336</v>
      </c>
      <c r="W29" s="140">
        <f>[1]Diossine!AP315</f>
        <v>0.9184756621452681</v>
      </c>
      <c r="X29" s="140">
        <f>[1]Benzoapyrene!$AO315</f>
        <v>2.4602788174504567E-2</v>
      </c>
      <c r="Y29" s="140">
        <f>[1]Benzobfluoranthene!$AO315</f>
        <v>0.14898355061227778</v>
      </c>
      <c r="Z29" s="140">
        <f>[1]Benzokfluoranthene!$AO315</f>
        <v>0.16647886664748096</v>
      </c>
      <c r="AA29" s="140">
        <f>[1]Indeno123cdpyrene!$AO315</f>
        <v>3.8271003827007086E-2</v>
      </c>
      <c r="AB29" s="140">
        <f>[1]PAH!AP315</f>
        <v>0.38547121563681425</v>
      </c>
      <c r="AC29" s="140">
        <f>[1]HCB!AP315</f>
        <v>6.3627409160188888E-4</v>
      </c>
      <c r="AD29" s="140">
        <f>[1]PCB!AP315</f>
        <v>1.3045282872570094E-4</v>
      </c>
      <c r="AE29" s="127"/>
      <c r="AF29" s="150">
        <f>'[1]dati attività'!$AH$66</f>
        <v>238891.68932213413</v>
      </c>
      <c r="AG29" s="150" t="s">
        <v>403</v>
      </c>
      <c r="AH29" s="150">
        <f>'[1]dati attività'!$AH$67</f>
        <v>3792.1625931029812</v>
      </c>
      <c r="AI29" s="150">
        <f>'[1]dati attività'!$AH$68</f>
        <v>13304.237854611736</v>
      </c>
      <c r="AJ29" s="150" t="s">
        <v>403</v>
      </c>
      <c r="AK29" s="126" t="s">
        <v>384</v>
      </c>
      <c r="AL29" s="113" t="s">
        <v>12</v>
      </c>
    </row>
    <row r="30" spans="1:39" s="1" customFormat="1" ht="13.5" thickBot="1" x14ac:dyDescent="0.25">
      <c r="A30" s="81" t="s">
        <v>121</v>
      </c>
      <c r="B30" s="81" t="s">
        <v>164</v>
      </c>
      <c r="C30" s="89" t="s">
        <v>54</v>
      </c>
      <c r="D30" s="75"/>
      <c r="E30" s="140">
        <f>[1]NOx!AP316</f>
        <v>3.0834762919210972</v>
      </c>
      <c r="F30" s="140">
        <f>[1]NMVOC!AP316</f>
        <v>32.263861515406354</v>
      </c>
      <c r="G30" s="140">
        <f>[1]SOx!AP316</f>
        <v>1.0090413104013951E-2</v>
      </c>
      <c r="H30" s="140">
        <f>[1]NH3!AP316</f>
        <v>5.169042720915297E-2</v>
      </c>
      <c r="I30" s="140">
        <f>'[1]pm2.5'!AP316</f>
        <v>0.66201053776840979</v>
      </c>
      <c r="J30" s="140">
        <f>[1]pm10!AP316</f>
        <v>0.66201053776840979</v>
      </c>
      <c r="K30" s="140">
        <f>[1]PST!AP316</f>
        <v>0.66201053776840979</v>
      </c>
      <c r="L30" s="140">
        <f>[1]BC!AP316</f>
        <v>0.1113333609508257</v>
      </c>
      <c r="M30" s="140">
        <f>[1]CO!AP316</f>
        <v>106.19205513849393</v>
      </c>
      <c r="N30" s="140">
        <f>[1]piombo!AP316</f>
        <v>2.50463272863941E-4</v>
      </c>
      <c r="O30" s="140">
        <f>[1]cadmio!AP316</f>
        <v>3.4578004437671311E-2</v>
      </c>
      <c r="P30" s="140">
        <f>[1]mercurio!AP316</f>
        <v>7.7005784214843331E-3</v>
      </c>
      <c r="Q30" s="140">
        <f>[1]arsenico!AP316</f>
        <v>2.6553718694773533E-4</v>
      </c>
      <c r="R30" s="140">
        <f>[1]cromo!AP316</f>
        <v>0.15042251101589327</v>
      </c>
      <c r="S30" s="140">
        <f>[1]rame!AP316</f>
        <v>5.8732730062423864</v>
      </c>
      <c r="T30" s="140">
        <f>[1]nichel!AP316</f>
        <v>0.24261632039002681</v>
      </c>
      <c r="U30" s="140">
        <f>[1]selenio!AP316</f>
        <v>3.4427122947994236E-2</v>
      </c>
      <c r="V30" s="140">
        <f>[1]zinco!AP316</f>
        <v>3.4255514231951816</v>
      </c>
      <c r="W30" s="140">
        <f>[1]Diossine!AP316</f>
        <v>0.36457699979576508</v>
      </c>
      <c r="X30" s="140">
        <f>[1]Benzoapyrene!$AO316</f>
        <v>6.9771389934504295E-3</v>
      </c>
      <c r="Y30" s="140">
        <f>[1]Benzobfluoranthene!$AO316</f>
        <v>8.4211865076126956E-3</v>
      </c>
      <c r="Z30" s="140">
        <f>[1]Benzokfluoranthene!$AO316</f>
        <v>5.5175387774776307E-3</v>
      </c>
      <c r="AA30" s="140">
        <f>[1]Indeno123cdpyrene!$AO316</f>
        <v>9.251911052066325E-3</v>
      </c>
      <c r="AB30" s="140">
        <f>[1]PAH!AP316</f>
        <v>3.3607353427089162E-2</v>
      </c>
      <c r="AC30" s="140">
        <f>[1]HCB!AP316</f>
        <v>3.6457699979576509E-4</v>
      </c>
      <c r="AD30" s="140">
        <f>[1]PCB!AP316</f>
        <v>1.155949219977104E-4</v>
      </c>
      <c r="AE30" s="127"/>
      <c r="AF30" s="150">
        <f>'[1]dati attività'!$AH$69</f>
        <v>38340.477791725083</v>
      </c>
      <c r="AG30" s="150" t="s">
        <v>403</v>
      </c>
      <c r="AH30" s="150" t="s">
        <v>397</v>
      </c>
      <c r="AI30" s="150">
        <f>'[1]dati attività'!$AH$70</f>
        <v>154.04493250714995</v>
      </c>
      <c r="AJ30" s="150" t="s">
        <v>403</v>
      </c>
      <c r="AK30" s="126" t="s">
        <v>384</v>
      </c>
      <c r="AL30" s="113" t="s">
        <v>12</v>
      </c>
      <c r="AM30" s="34"/>
    </row>
    <row r="31" spans="1:39" s="1" customFormat="1" ht="13.5" thickBot="1" x14ac:dyDescent="0.25">
      <c r="A31" s="81" t="s">
        <v>121</v>
      </c>
      <c r="B31" s="81" t="s">
        <v>165</v>
      </c>
      <c r="C31" s="89" t="s">
        <v>55</v>
      </c>
      <c r="D31" s="75"/>
      <c r="E31" s="140" t="str">
        <f>[1]NOx!AP317</f>
        <v>NA</v>
      </c>
      <c r="F31" s="140">
        <f>[1]NMVOC!AP317</f>
        <v>44.15082555086704</v>
      </c>
      <c r="G31" s="140" t="str">
        <f>[1]SOx!AP317</f>
        <v>NA</v>
      </c>
      <c r="H31" s="140" t="str">
        <f>[1]NH3!AP317</f>
        <v>NA</v>
      </c>
      <c r="I31" s="140" t="str">
        <f>'[1]pm2.5'!AP317</f>
        <v>NA</v>
      </c>
      <c r="J31" s="140" t="str">
        <f>[1]pm10!AP317</f>
        <v>NA</v>
      </c>
      <c r="K31" s="140" t="str">
        <f>[1]PST!AP317</f>
        <v>NA</v>
      </c>
      <c r="L31" s="140" t="str">
        <f>[1]BC!AP317</f>
        <v>NA</v>
      </c>
      <c r="M31" s="140" t="str">
        <f>[1]CO!AP317</f>
        <v>NA</v>
      </c>
      <c r="N31" s="140" t="str">
        <f>[1]piombo!AP317</f>
        <v>NA</v>
      </c>
      <c r="O31" s="140" t="str">
        <f>[1]cadmio!AP317</f>
        <v>NA</v>
      </c>
      <c r="P31" s="140" t="str">
        <f>[1]mercurio!AP317</f>
        <v>NA</v>
      </c>
      <c r="Q31" s="140" t="str">
        <f>[1]arsenico!AP317</f>
        <v>NA</v>
      </c>
      <c r="R31" s="140" t="str">
        <f>[1]cromo!AP317</f>
        <v>NA</v>
      </c>
      <c r="S31" s="140" t="str">
        <f>[1]rame!AP317</f>
        <v>NA</v>
      </c>
      <c r="T31" s="140" t="str">
        <f>[1]nichel!AP317</f>
        <v>NA</v>
      </c>
      <c r="U31" s="140" t="str">
        <f>[1]selenio!AP317</f>
        <v>NA</v>
      </c>
      <c r="V31" s="140" t="str">
        <f>[1]zinco!AP317</f>
        <v>NA</v>
      </c>
      <c r="W31" s="140" t="str">
        <f>[1]Diossine!AP317</f>
        <v>NE</v>
      </c>
      <c r="X31" s="140" t="str">
        <f>[1]Benzoapyrene!$AO317</f>
        <v>NE</v>
      </c>
      <c r="Y31" s="140" t="str">
        <f>[1]Benzobfluoranthene!$AO317</f>
        <v>NE</v>
      </c>
      <c r="Z31" s="140" t="str">
        <f>[1]Benzokfluoranthene!$AO317</f>
        <v>NE</v>
      </c>
      <c r="AA31" s="140" t="str">
        <f>[1]Indeno123cdpyrene!$AO317</f>
        <v>NE</v>
      </c>
      <c r="AB31" s="140" t="str">
        <f>[1]PAH!AP317</f>
        <v>NE</v>
      </c>
      <c r="AC31" s="140" t="str">
        <f>[1]HCB!AP317</f>
        <v>NA</v>
      </c>
      <c r="AD31" s="140" t="str">
        <f>[1]PCB!AP317</f>
        <v>NE</v>
      </c>
      <c r="AE31" s="127"/>
      <c r="AF31" s="150">
        <f>'[1]dati attività'!$AH$71</f>
        <v>314834.12402607198</v>
      </c>
      <c r="AG31" s="150" t="s">
        <v>403</v>
      </c>
      <c r="AH31" s="150" t="s">
        <v>403</v>
      </c>
      <c r="AI31" s="150" t="s">
        <v>403</v>
      </c>
      <c r="AJ31" s="150" t="s">
        <v>403</v>
      </c>
      <c r="AK31" s="126" t="s">
        <v>384</v>
      </c>
      <c r="AL31" s="113" t="s">
        <v>12</v>
      </c>
    </row>
    <row r="32" spans="1:39" s="1" customFormat="1" ht="24.75" thickBot="1" x14ac:dyDescent="0.25">
      <c r="A32" s="81" t="s">
        <v>121</v>
      </c>
      <c r="B32" s="81" t="s">
        <v>166</v>
      </c>
      <c r="C32" s="89" t="s">
        <v>56</v>
      </c>
      <c r="D32" s="75"/>
      <c r="E32" s="140" t="str">
        <f>[1]NOx!AP318</f>
        <v>NA</v>
      </c>
      <c r="F32" s="140" t="str">
        <f>[1]NMVOC!AP318</f>
        <v>NA</v>
      </c>
      <c r="G32" s="140" t="str">
        <f>[1]SOx!AP318</f>
        <v>NA</v>
      </c>
      <c r="H32" s="140" t="str">
        <f>[1]NH3!AP318</f>
        <v>NA</v>
      </c>
      <c r="I32" s="140">
        <f>'[1]pm2.5'!AP318</f>
        <v>5.4490944682399602</v>
      </c>
      <c r="J32" s="140">
        <f>[1]pm10!AP318</f>
        <v>10.418603536577459</v>
      </c>
      <c r="K32" s="140">
        <f>[1]PST!AP318</f>
        <v>13.418997770430778</v>
      </c>
      <c r="L32" s="140">
        <f>[1]BC!AP318</f>
        <v>1.2625848205835946</v>
      </c>
      <c r="M32" s="140" t="str">
        <f>[1]CO!AP318</f>
        <v>NA</v>
      </c>
      <c r="N32" s="140">
        <f>[1]piombo!AP318</f>
        <v>39.090796078608442</v>
      </c>
      <c r="O32" s="140">
        <f>[1]cadmio!AP318</f>
        <v>0.17333120077219885</v>
      </c>
      <c r="P32" s="140" t="str">
        <f>[1]mercurio!AP318</f>
        <v>NA</v>
      </c>
      <c r="Q32" s="140">
        <f>[1]arsenico!AP318</f>
        <v>0.44781048230163617</v>
      </c>
      <c r="R32" s="140">
        <f>[1]cromo!AP318</f>
        <v>14.567453695732047</v>
      </c>
      <c r="S32" s="140">
        <f>[1]rame!AP318</f>
        <v>319.65248952800482</v>
      </c>
      <c r="T32" s="140">
        <f>[1]nichel!AP318</f>
        <v>2.2520084758626511</v>
      </c>
      <c r="U32" s="140">
        <f>[1]selenio!AP318</f>
        <v>0.26837995540861598</v>
      </c>
      <c r="V32" s="140">
        <f>[1]zinco!AP318</f>
        <v>107.49385167249879</v>
      </c>
      <c r="W32" s="140" t="str">
        <f>[1]Diossine!AP318</f>
        <v>NE</v>
      </c>
      <c r="X32" s="161">
        <f>[1]Benzoapyrene!$AO318</f>
        <v>3.2460928650246038E-2</v>
      </c>
      <c r="Y32" s="140">
        <f>[1]Benzobfluoranthene!$AO318</f>
        <v>2.6092222895534845E-3</v>
      </c>
      <c r="Z32" s="140">
        <f>[1]Benzokfluoranthene!$AO318</f>
        <v>3.8517090941027634E-3</v>
      </c>
      <c r="AA32" s="140" t="str">
        <f>[1]Indeno123cdpyrene!$AO318</f>
        <v>NE</v>
      </c>
      <c r="AB32" s="140">
        <f>[1]PAH!AP318</f>
        <v>3.9127579900584616E-2</v>
      </c>
      <c r="AC32" s="140" t="str">
        <f>[1]HCB!AP318</f>
        <v>NA</v>
      </c>
      <c r="AD32" s="140" t="str">
        <f>[1]PCB!AP318</f>
        <v>NE</v>
      </c>
      <c r="AE32" s="127"/>
      <c r="AF32" s="126" t="s">
        <v>384</v>
      </c>
      <c r="AG32" s="126" t="s">
        <v>384</v>
      </c>
      <c r="AH32" s="126" t="s">
        <v>384</v>
      </c>
      <c r="AI32" s="126" t="s">
        <v>384</v>
      </c>
      <c r="AJ32" s="126" t="s">
        <v>384</v>
      </c>
      <c r="AK32" s="150">
        <f>'[1]dati attività'!$AH$72</f>
        <v>510476.21473190654</v>
      </c>
      <c r="AL32" s="113" t="s">
        <v>355</v>
      </c>
    </row>
    <row r="33" spans="1:38" s="1" customFormat="1" ht="24.75" thickBot="1" x14ac:dyDescent="0.25">
      <c r="A33" s="81" t="s">
        <v>121</v>
      </c>
      <c r="B33" s="81" t="s">
        <v>167</v>
      </c>
      <c r="C33" s="89" t="s">
        <v>57</v>
      </c>
      <c r="D33" s="75"/>
      <c r="E33" s="140" t="str">
        <f>[1]NOx!AP319</f>
        <v>NA</v>
      </c>
      <c r="F33" s="140" t="str">
        <f>[1]NMVOC!AP319</f>
        <v>NA</v>
      </c>
      <c r="G33" s="140" t="str">
        <f>[1]SOx!AP319</f>
        <v>NA</v>
      </c>
      <c r="H33" s="140" t="str">
        <f>[1]NH3!AP319</f>
        <v>NA</v>
      </c>
      <c r="I33" s="140">
        <f>'[1]pm2.5'!AP319</f>
        <v>2.4588784968577739</v>
      </c>
      <c r="J33" s="140">
        <f>[1]pm10!AP319</f>
        <v>4.5534786978847634</v>
      </c>
      <c r="K33" s="140">
        <f>[1]PST!AP319</f>
        <v>9.1069573957695269</v>
      </c>
      <c r="L33" s="140">
        <f>[1]BC!AP319</f>
        <v>9.653374839515709E-2</v>
      </c>
      <c r="M33" s="140" t="str">
        <f>[1]CO!AP319</f>
        <v>NA</v>
      </c>
      <c r="N33" s="140" t="str">
        <f>[1]piombo!AP319</f>
        <v>NE</v>
      </c>
      <c r="O33" s="140" t="str">
        <f>[1]cadmio!AP319</f>
        <v>NE</v>
      </c>
      <c r="P33" s="140" t="str">
        <f>[1]mercurio!AP319</f>
        <v>NE</v>
      </c>
      <c r="Q33" s="140" t="str">
        <f>[1]arsenico!AP319</f>
        <v>NE</v>
      </c>
      <c r="R33" s="140" t="str">
        <f>[1]cromo!AP319</f>
        <v>NE</v>
      </c>
      <c r="S33" s="140" t="str">
        <f>[1]rame!AP319</f>
        <v>NE</v>
      </c>
      <c r="T33" s="140" t="str">
        <f>[1]nichel!AP319</f>
        <v>NE</v>
      </c>
      <c r="U33" s="140" t="str">
        <f>[1]selenio!AP319</f>
        <v>NE</v>
      </c>
      <c r="V33" s="140" t="str">
        <f>[1]zinco!AP319</f>
        <v>NE</v>
      </c>
      <c r="W33" s="140" t="str">
        <f>[1]Diossine!AP319</f>
        <v>NE</v>
      </c>
      <c r="X33" s="140" t="str">
        <f>[1]Benzoapyrene!$AO319</f>
        <v>NE</v>
      </c>
      <c r="Y33" s="140" t="str">
        <f>[1]Benzobfluoranthene!$AO319</f>
        <v>NE</v>
      </c>
      <c r="Z33" s="140" t="str">
        <f>[1]Benzokfluoranthene!$AO319</f>
        <v>NE</v>
      </c>
      <c r="AA33" s="140" t="str">
        <f>[1]Indeno123cdpyrene!$AO319</f>
        <v>NE</v>
      </c>
      <c r="AB33" s="140" t="str">
        <f>[1]PAH!AP319</f>
        <v>NE</v>
      </c>
      <c r="AC33" s="140" t="str">
        <f>[1]HCB!AP319</f>
        <v>NA</v>
      </c>
      <c r="AD33" s="140" t="str">
        <f>[1]PCB!AP319</f>
        <v>NE</v>
      </c>
      <c r="AE33" s="127"/>
      <c r="AF33" s="126" t="s">
        <v>384</v>
      </c>
      <c r="AG33" s="126" t="s">
        <v>384</v>
      </c>
      <c r="AH33" s="126" t="s">
        <v>384</v>
      </c>
      <c r="AI33" s="126" t="s">
        <v>384</v>
      </c>
      <c r="AJ33" s="126" t="s">
        <v>384</v>
      </c>
      <c r="AK33" s="150">
        <f>'[1]dati attività'!$AH$73</f>
        <v>510476.21473190654</v>
      </c>
      <c r="AL33" s="113" t="s">
        <v>355</v>
      </c>
    </row>
    <row r="34" spans="1:38" s="1" customFormat="1" ht="13.5" thickBot="1" x14ac:dyDescent="0.25">
      <c r="A34" s="81" t="s">
        <v>119</v>
      </c>
      <c r="B34" s="81" t="s">
        <v>168</v>
      </c>
      <c r="C34" s="89" t="s">
        <v>58</v>
      </c>
      <c r="D34" s="75"/>
      <c r="E34" s="140">
        <f>[1]NOx!AP320</f>
        <v>1.7542771428571426</v>
      </c>
      <c r="F34" s="140">
        <f>[1]NMVOC!AP320</f>
        <v>0.16896873626373626</v>
      </c>
      <c r="G34" s="140">
        <f>[1]SOx!AP320</f>
        <v>5.8480000000000001E-4</v>
      </c>
      <c r="H34" s="140">
        <f>[1]NH3!AP320</f>
        <v>3.01E-4</v>
      </c>
      <c r="I34" s="140">
        <f>'[1]pm2.5'!AP320</f>
        <v>4.9109518181818183E-2</v>
      </c>
      <c r="J34" s="140">
        <f>[1]pm10!AP320</f>
        <v>5.1618763636363627E-2</v>
      </c>
      <c r="K34" s="140">
        <f>[1]PST!AP320</f>
        <v>5.2672207792207777E-2</v>
      </c>
      <c r="L34" s="140">
        <f>[1]BC!AP320</f>
        <v>3.3552196363636357E-2</v>
      </c>
      <c r="M34" s="140">
        <f>[1]CO!AP320</f>
        <v>0.46010000000000001</v>
      </c>
      <c r="N34" s="140" t="str">
        <f>[1]piombo!AP320</f>
        <v>NA</v>
      </c>
      <c r="O34" s="140">
        <f>[1]cadmio!AP320</f>
        <v>7.9624137931034292E-5</v>
      </c>
      <c r="P34" s="140" t="str">
        <f>[1]mercurio!AP320</f>
        <v>NA</v>
      </c>
      <c r="Q34" s="140" t="str">
        <f>[1]arsenico!AP320</f>
        <v>NA</v>
      </c>
      <c r="R34" s="140">
        <f>[1]cromo!AP320</f>
        <v>2.3393846583652625E-4</v>
      </c>
      <c r="S34" s="140">
        <f>[1]rame!AP320</f>
        <v>6.2117206896551659E-3</v>
      </c>
      <c r="T34" s="140">
        <f>[1]nichel!AP320</f>
        <v>4.3000000000000004E-4</v>
      </c>
      <c r="U34" s="140">
        <f>[1]selenio!AP320</f>
        <v>8.6000000000000009E-4</v>
      </c>
      <c r="V34" s="140">
        <f>[1]zinco!AP320</f>
        <v>1.3656701149425278E-3</v>
      </c>
      <c r="W34" s="140" t="str">
        <f>[1]Diossine!AP320</f>
        <v>NA</v>
      </c>
      <c r="X34" s="140">
        <f>[1]Benzoapyrene!$AO320</f>
        <v>1.32E-3</v>
      </c>
      <c r="Y34" s="140">
        <f>[1]Benzobfluoranthene!$AO320</f>
        <v>2.2000000000000006E-3</v>
      </c>
      <c r="Z34" s="140" t="str">
        <f>[1]Benzokfluoranthene!$AO320</f>
        <v>NE</v>
      </c>
      <c r="AA34" s="140" t="str">
        <f>[1]Indeno123cdpyrene!$AO320</f>
        <v>NE</v>
      </c>
      <c r="AB34" s="140">
        <f>[1]PAH!AP320</f>
        <v>3.4399999999999999E-3</v>
      </c>
      <c r="AC34" s="140" t="str">
        <f>[1]HCB!AP320</f>
        <v>NA</v>
      </c>
      <c r="AD34" s="140" t="str">
        <f>[1]PCB!AP320</f>
        <v>NA</v>
      </c>
      <c r="AE34" s="127"/>
      <c r="AF34" s="150">
        <f>'[1]dati attività'!$AH$74</f>
        <v>1836.3304800000001</v>
      </c>
      <c r="AG34" s="150" t="s">
        <v>403</v>
      </c>
      <c r="AH34" s="150" t="s">
        <v>403</v>
      </c>
      <c r="AI34" s="150" t="s">
        <v>403</v>
      </c>
      <c r="AJ34" s="150" t="s">
        <v>403</v>
      </c>
      <c r="AK34" s="126" t="s">
        <v>384</v>
      </c>
      <c r="AL34" s="113" t="s">
        <v>12</v>
      </c>
    </row>
    <row r="35" spans="1:38" s="35" customFormat="1" ht="13.5" thickBot="1" x14ac:dyDescent="0.25">
      <c r="A35" s="81" t="s">
        <v>122</v>
      </c>
      <c r="B35" s="81" t="s">
        <v>169</v>
      </c>
      <c r="C35" s="89" t="s">
        <v>59</v>
      </c>
      <c r="D35" s="75"/>
      <c r="E35" s="140" t="str">
        <f>[1]NOx!AP321</f>
        <v>NO</v>
      </c>
      <c r="F35" s="140" t="str">
        <f>[1]NMVOC!AP321</f>
        <v>NO</v>
      </c>
      <c r="G35" s="140" t="str">
        <f>[1]SOx!AP321</f>
        <v>NO</v>
      </c>
      <c r="H35" s="140" t="str">
        <f>[1]NH3!AP321</f>
        <v>NO</v>
      </c>
      <c r="I35" s="140" t="str">
        <f>'[1]pm2.5'!AP321</f>
        <v>NO</v>
      </c>
      <c r="J35" s="140" t="str">
        <f>[1]pm10!AP321</f>
        <v>NO</v>
      </c>
      <c r="K35" s="140" t="str">
        <f>[1]PST!AP321</f>
        <v>NO</v>
      </c>
      <c r="L35" s="140" t="str">
        <f>[1]BC!AP321</f>
        <v>NO</v>
      </c>
      <c r="M35" s="140" t="str">
        <f>[1]CO!AP321</f>
        <v>NO</v>
      </c>
      <c r="N35" s="140" t="str">
        <f>[1]piombo!AP321</f>
        <v>NO</v>
      </c>
      <c r="O35" s="140" t="str">
        <f>[1]cadmio!AP321</f>
        <v>NO</v>
      </c>
      <c r="P35" s="140" t="str">
        <f>[1]mercurio!AP321</f>
        <v>NO</v>
      </c>
      <c r="Q35" s="140" t="str">
        <f>[1]arsenico!AP321</f>
        <v>NO</v>
      </c>
      <c r="R35" s="140" t="str">
        <f>[1]cromo!AP321</f>
        <v>NO</v>
      </c>
      <c r="S35" s="140" t="str">
        <f>[1]rame!AP321</f>
        <v>NO</v>
      </c>
      <c r="T35" s="140" t="str">
        <f>[1]nichel!AP321</f>
        <v>NO</v>
      </c>
      <c r="U35" s="140" t="str">
        <f>[1]selenio!AP321</f>
        <v>NO</v>
      </c>
      <c r="V35" s="140" t="str">
        <f>[1]zinco!AP321</f>
        <v>NO</v>
      </c>
      <c r="W35" s="140" t="str">
        <f>[1]Diossine!AP321</f>
        <v>NO</v>
      </c>
      <c r="X35" s="140" t="str">
        <f>[1]Benzoapyrene!$AO321</f>
        <v>NO</v>
      </c>
      <c r="Y35" s="140" t="str">
        <f>[1]Benzobfluoranthene!$AO321</f>
        <v>NO</v>
      </c>
      <c r="Z35" s="140" t="str">
        <f>[1]Benzokfluoranthene!$AO321</f>
        <v>NO</v>
      </c>
      <c r="AA35" s="140" t="str">
        <f>[1]Indeno123cdpyrene!$AO321</f>
        <v>NO</v>
      </c>
      <c r="AB35" s="140" t="str">
        <f>[1]PAH!AP321</f>
        <v>NO</v>
      </c>
      <c r="AC35" s="140" t="str">
        <f>[1]HCB!AP321</f>
        <v>NO</v>
      </c>
      <c r="AD35" s="140" t="str">
        <f>[1]PCB!AP321</f>
        <v>NO</v>
      </c>
      <c r="AE35" s="127"/>
      <c r="AF35" s="150" t="str">
        <f>'[1]dati attività'!$AH$75</f>
        <v>NO</v>
      </c>
      <c r="AG35" s="150" t="s">
        <v>403</v>
      </c>
      <c r="AH35" s="150" t="s">
        <v>403</v>
      </c>
      <c r="AI35" s="150" t="s">
        <v>403</v>
      </c>
      <c r="AJ35" s="150" t="s">
        <v>403</v>
      </c>
      <c r="AK35" s="126" t="s">
        <v>384</v>
      </c>
      <c r="AL35" s="113" t="s">
        <v>12</v>
      </c>
    </row>
    <row r="36" spans="1:38" s="1" customFormat="1" ht="13.5" thickBot="1" x14ac:dyDescent="0.25">
      <c r="A36" s="81" t="s">
        <v>122</v>
      </c>
      <c r="B36" s="81" t="s">
        <v>170</v>
      </c>
      <c r="C36" s="89" t="s">
        <v>339</v>
      </c>
      <c r="D36" s="75"/>
      <c r="E36" s="140">
        <f>[1]NOx!AP322</f>
        <v>95.40014186057293</v>
      </c>
      <c r="F36" s="140">
        <f>[1]NMVOC!AP322</f>
        <v>15.341227354334166</v>
      </c>
      <c r="G36" s="140">
        <f>[1]SOx!AP322</f>
        <v>31.340038744003483</v>
      </c>
      <c r="H36" s="140">
        <f>[1]NH3!AP322</f>
        <v>1.1482946001194459E-2</v>
      </c>
      <c r="I36" s="140">
        <f>'[1]pm2.5'!AP322</f>
        <v>7.8547676302495324</v>
      </c>
      <c r="J36" s="140">
        <f>[1]pm10!AP322</f>
        <v>7.8550600001519699</v>
      </c>
      <c r="K36" s="140">
        <f>[1]PST!AP322</f>
        <v>8.0153673470938447</v>
      </c>
      <c r="L36" s="140">
        <f>[1]BC!AP322</f>
        <v>1.7608330674113892</v>
      </c>
      <c r="M36" s="140">
        <f>[1]CO!AP322</f>
        <v>56.635469163130345</v>
      </c>
      <c r="N36" s="140">
        <f>[1]piombo!AP322</f>
        <v>0.17596017963081687</v>
      </c>
      <c r="O36" s="140">
        <f>[1]cadmio!AP322</f>
        <v>1.9796306105439716E-2</v>
      </c>
      <c r="P36" s="140" t="str">
        <f>[1]mercurio!AP322</f>
        <v>NA</v>
      </c>
      <c r="Q36" s="140">
        <f>[1]arsenico!AP322</f>
        <v>0.155479514164273</v>
      </c>
      <c r="R36" s="140">
        <f>[1]cromo!AP322</f>
        <v>9.201553391049809E-2</v>
      </c>
      <c r="S36" s="140">
        <f>[1]rame!AP322</f>
        <v>0.15601929953720953</v>
      </c>
      <c r="T36" s="140">
        <f>[1]nichel!AP322</f>
        <v>4.9655523317044121</v>
      </c>
      <c r="U36" s="140">
        <f>[1]selenio!AP322</f>
        <v>0.36395430776224091</v>
      </c>
      <c r="V36" s="140">
        <f>[1]zinco!AP322</f>
        <v>0.89302650890108348</v>
      </c>
      <c r="W36" s="140">
        <f>[1]Diossine!AP322</f>
        <v>0.20829272789489806</v>
      </c>
      <c r="X36" s="140" t="str">
        <f>[1]Benzoapyrene!$AO322</f>
        <v>NE</v>
      </c>
      <c r="Y36" s="140" t="str">
        <f>[1]Benzobfluoranthene!$AO322</f>
        <v>NE</v>
      </c>
      <c r="Z36" s="140" t="str">
        <f>[1]Benzokfluoranthene!$AO322</f>
        <v>NE</v>
      </c>
      <c r="AA36" s="140" t="str">
        <f>[1]Indeno123cdpyrene!$AO322</f>
        <v>NE</v>
      </c>
      <c r="AB36" s="140">
        <f>[1]PAH!AP322</f>
        <v>7.1977664363317234E-2</v>
      </c>
      <c r="AC36" s="140">
        <f>[1]HCB!AP322</f>
        <v>0.12818014024301416</v>
      </c>
      <c r="AD36" s="140">
        <f>[1]PCB!AP322</f>
        <v>6.0885566615431708E-2</v>
      </c>
      <c r="AE36" s="127"/>
      <c r="AF36" s="150">
        <f>'[1]dati attività'!$AH$76</f>
        <v>71783.227693460445</v>
      </c>
      <c r="AG36" s="150" t="str">
        <f>'[1]dati attività'!$AH$77</f>
        <v>NO</v>
      </c>
      <c r="AH36" s="126" t="s">
        <v>384</v>
      </c>
      <c r="AI36" s="126" t="s">
        <v>384</v>
      </c>
      <c r="AJ36" s="126" t="s">
        <v>384</v>
      </c>
      <c r="AK36" s="126" t="s">
        <v>384</v>
      </c>
      <c r="AL36" s="113" t="s">
        <v>12</v>
      </c>
    </row>
    <row r="37" spans="1:38" s="1" customFormat="1" ht="13.5" thickBot="1" x14ac:dyDescent="0.25">
      <c r="A37" s="81" t="s">
        <v>119</v>
      </c>
      <c r="B37" s="81" t="s">
        <v>171</v>
      </c>
      <c r="C37" s="89" t="s">
        <v>142</v>
      </c>
      <c r="D37" s="75"/>
      <c r="E37" s="140">
        <f>[1]NOx!AP323</f>
        <v>0.43266446098704159</v>
      </c>
      <c r="F37" s="140">
        <f>[1]NMVOC!AP323</f>
        <v>2.9347458183990441E-2</v>
      </c>
      <c r="G37" s="140">
        <f>[1]SOx!AP323</f>
        <v>4.9072255605660132E-3</v>
      </c>
      <c r="H37" s="140" t="str">
        <f>[1]NH3!AP323</f>
        <v>NE</v>
      </c>
      <c r="I37" s="140">
        <f>'[1]pm2.5'!AP323</f>
        <v>1.9309768165887361E-2</v>
      </c>
      <c r="J37" s="140">
        <f>[1]pm10!AP323</f>
        <v>1.9309768165887361E-2</v>
      </c>
      <c r="K37" s="140">
        <f>[1]PST!AP323</f>
        <v>2.4137210207359202E-2</v>
      </c>
      <c r="L37" s="140">
        <f>[1]BC!AP323</f>
        <v>4.8274420414718409E-4</v>
      </c>
      <c r="M37" s="140">
        <f>[1]CO!AP323</f>
        <v>0.18404383788254758</v>
      </c>
      <c r="N37" s="140" t="str">
        <f>[1]piombo!AP323</f>
        <v>NA</v>
      </c>
      <c r="O37" s="140" t="str">
        <f>[1]cadmio!AP323</f>
        <v>NA</v>
      </c>
      <c r="P37" s="140" t="str">
        <f>[1]mercurio!AP323</f>
        <v>NA</v>
      </c>
      <c r="Q37" s="140" t="str">
        <f>[1]arsenico!AP323</f>
        <v>NA</v>
      </c>
      <c r="R37" s="140" t="str">
        <f>[1]cromo!AP323</f>
        <v>NA</v>
      </c>
      <c r="S37" s="140" t="str">
        <f>[1]rame!AP323</f>
        <v>NA</v>
      </c>
      <c r="T37" s="140" t="str">
        <f>[1]nichel!AP323</f>
        <v>NA</v>
      </c>
      <c r="U37" s="140" t="str">
        <f>[1]selenio!AP323</f>
        <v>NA</v>
      </c>
      <c r="V37" s="140" t="str">
        <f>[1]zinco!AP323</f>
        <v>NA</v>
      </c>
      <c r="W37" s="140" t="str">
        <f>[1]Diossine!AP323</f>
        <v>NA</v>
      </c>
      <c r="X37" s="140" t="str">
        <f>[1]Benzoapyrene!$AO323</f>
        <v>NA</v>
      </c>
      <c r="Y37" s="140" t="str">
        <f>[1]Benzobfluoranthene!$AO323</f>
        <v>NA</v>
      </c>
      <c r="Z37" s="140" t="str">
        <f>[1]Benzokfluoranthene!$AO323</f>
        <v>NA</v>
      </c>
      <c r="AA37" s="140" t="str">
        <f>[1]Indeno123cdpyrene!$AO323</f>
        <v>NA</v>
      </c>
      <c r="AB37" s="140" t="str">
        <f>[1]PAH!AP323</f>
        <v>NA</v>
      </c>
      <c r="AC37" s="140" t="str">
        <f>[1]HCB!AP323</f>
        <v>NA</v>
      </c>
      <c r="AD37" s="140" t="str">
        <f>[1]PCB!AP323</f>
        <v>NA</v>
      </c>
      <c r="AE37" s="127"/>
      <c r="AF37" s="150" t="str">
        <f>'[1]dati attività'!$AH$78</f>
        <v>NO</v>
      </c>
      <c r="AG37" s="150" t="s">
        <v>403</v>
      </c>
      <c r="AH37" s="150">
        <f>'[1]dati attività'!$AH$79</f>
        <v>11738.983273596177</v>
      </c>
      <c r="AI37" s="150" t="s">
        <v>403</v>
      </c>
      <c r="AJ37" s="150" t="s">
        <v>403</v>
      </c>
      <c r="AK37" s="126" t="s">
        <v>384</v>
      </c>
      <c r="AL37" s="113" t="s">
        <v>12</v>
      </c>
    </row>
    <row r="38" spans="1:38" s="1" customFormat="1" ht="13.5" thickBot="1" x14ac:dyDescent="0.25">
      <c r="A38" s="81" t="s">
        <v>119</v>
      </c>
      <c r="B38" s="81" t="s">
        <v>172</v>
      </c>
      <c r="C38" s="89" t="s">
        <v>279</v>
      </c>
      <c r="D38" s="109"/>
      <c r="E38" s="141" t="str">
        <f>[1]NOx!AP324</f>
        <v>NO</v>
      </c>
      <c r="F38" s="140" t="str">
        <f>[1]NMVOC!AP324</f>
        <v>NO</v>
      </c>
      <c r="G38" s="140" t="str">
        <f>[1]SOx!AP324</f>
        <v>NO</v>
      </c>
      <c r="H38" s="140" t="str">
        <f>[1]NH3!AP324</f>
        <v>NO</v>
      </c>
      <c r="I38" s="140" t="str">
        <f>'[1]pm2.5'!AP324</f>
        <v>NO</v>
      </c>
      <c r="J38" s="140" t="str">
        <f>[1]pm10!AP324</f>
        <v>NO</v>
      </c>
      <c r="K38" s="140" t="str">
        <f>[1]PST!AP324</f>
        <v>NO</v>
      </c>
      <c r="L38" s="140" t="str">
        <f>[1]BC!AP324</f>
        <v>NO</v>
      </c>
      <c r="M38" s="140" t="str">
        <f>[1]CO!AP324</f>
        <v>NO</v>
      </c>
      <c r="N38" s="140" t="str">
        <f>[1]piombo!AP324</f>
        <v>NO</v>
      </c>
      <c r="O38" s="140" t="str">
        <f>[1]cadmio!AP324</f>
        <v>NO</v>
      </c>
      <c r="P38" s="140" t="str">
        <f>[1]mercurio!AP324</f>
        <v>NO</v>
      </c>
      <c r="Q38" s="140" t="str">
        <f>[1]arsenico!AP324</f>
        <v>NO</v>
      </c>
      <c r="R38" s="140" t="str">
        <f>[1]cromo!AP324</f>
        <v>NO</v>
      </c>
      <c r="S38" s="140" t="str">
        <f>[1]rame!AP324</f>
        <v>NO</v>
      </c>
      <c r="T38" s="140" t="str">
        <f>[1]nichel!AP324</f>
        <v>NO</v>
      </c>
      <c r="U38" s="140" t="str">
        <f>[1]selenio!AP324</f>
        <v>NO</v>
      </c>
      <c r="V38" s="140" t="str">
        <f>[1]zinco!AP324</f>
        <v>NO</v>
      </c>
      <c r="W38" s="140" t="str">
        <f>[1]Diossine!AP324</f>
        <v>NO</v>
      </c>
      <c r="X38" s="140" t="str">
        <f>[1]Benzoapyrene!$AO324</f>
        <v>NO</v>
      </c>
      <c r="Y38" s="140" t="str">
        <f>[1]Benzobfluoranthene!$AO324</f>
        <v>NO</v>
      </c>
      <c r="Z38" s="140" t="str">
        <f>[1]Benzokfluoranthene!$AO324</f>
        <v>NO</v>
      </c>
      <c r="AA38" s="140" t="str">
        <f>[1]Indeno123cdpyrene!$AO324</f>
        <v>NO</v>
      </c>
      <c r="AB38" s="140" t="str">
        <f>[1]PAH!AP324</f>
        <v>NO</v>
      </c>
      <c r="AC38" s="140" t="str">
        <f>[1]HCB!AP324</f>
        <v>NO</v>
      </c>
      <c r="AD38" s="140" t="str">
        <f>[1]PCB!AP324</f>
        <v>NO</v>
      </c>
      <c r="AE38" s="127"/>
      <c r="AF38" s="150" t="str">
        <f>'[1]dati attività'!$AH80</f>
        <v>NO</v>
      </c>
      <c r="AG38" s="150" t="s">
        <v>403</v>
      </c>
      <c r="AH38" s="150" t="s">
        <v>403</v>
      </c>
      <c r="AI38" s="150" t="s">
        <v>403</v>
      </c>
      <c r="AJ38" s="150" t="s">
        <v>403</v>
      </c>
      <c r="AK38" s="126" t="s">
        <v>384</v>
      </c>
      <c r="AL38" s="113" t="s">
        <v>12</v>
      </c>
    </row>
    <row r="39" spans="1:38" s="1" customFormat="1" ht="13.5" thickBot="1" x14ac:dyDescent="0.25">
      <c r="A39" s="81" t="s">
        <v>113</v>
      </c>
      <c r="B39" s="81" t="s">
        <v>173</v>
      </c>
      <c r="C39" s="89" t="s">
        <v>341</v>
      </c>
      <c r="D39" s="75"/>
      <c r="E39" s="140">
        <f>[1]NOx!AP325</f>
        <v>33.987646755466216</v>
      </c>
      <c r="F39" s="140">
        <f>[1]NMVOC!AP325</f>
        <v>29.302206509472754</v>
      </c>
      <c r="G39" s="140">
        <f>[1]SOx!AP325</f>
        <v>4.4393603649829307</v>
      </c>
      <c r="H39" s="140">
        <f>[1]NH3!AP325</f>
        <v>2.7437179177250894E-2</v>
      </c>
      <c r="I39" s="140">
        <f>'[1]pm2.5'!AP325</f>
        <v>1.3173478426496636</v>
      </c>
      <c r="J39" s="140">
        <f>[1]pm10!AP325</f>
        <v>1.3401322950170127</v>
      </c>
      <c r="K39" s="140">
        <f>[1]PST!AP325</f>
        <v>1.5766262294317797</v>
      </c>
      <c r="L39" s="140">
        <f>[1]BC!AP325</f>
        <v>0.13015725374133058</v>
      </c>
      <c r="M39" s="140">
        <f>[1]CO!AP325</f>
        <v>28.183254033411369</v>
      </c>
      <c r="N39" s="140">
        <f>[1]piombo!AP325</f>
        <v>5.0608298742762852</v>
      </c>
      <c r="O39" s="140">
        <f>[1]cadmio!AP325</f>
        <v>8.4142807175587753E-2</v>
      </c>
      <c r="P39" s="140">
        <f>[1]mercurio!AP325</f>
        <v>0.22427992238774158</v>
      </c>
      <c r="Q39" s="140">
        <f>[1]arsenico!AP325</f>
        <v>0.10441782974192243</v>
      </c>
      <c r="R39" s="140">
        <f>[1]cromo!AP325</f>
        <v>0.52274101628146807</v>
      </c>
      <c r="S39" s="140">
        <f>[1]rame!AP325</f>
        <v>0.43521871336437934</v>
      </c>
      <c r="T39" s="140">
        <f>[1]nichel!AP325</f>
        <v>6.094970919528974E-2</v>
      </c>
      <c r="U39" s="140">
        <f>[1]selenio!AP325</f>
        <v>6.2372872519482432E-2</v>
      </c>
      <c r="V39" s="140">
        <f>[1]zinco!AP325</f>
        <v>4.3050188516510097</v>
      </c>
      <c r="W39" s="140">
        <f>[1]Diossine!AP325</f>
        <v>2.9759435660713822</v>
      </c>
      <c r="X39" s="140">
        <f>[1]Benzoapyrene!$AO325</f>
        <v>0.16271315757775051</v>
      </c>
      <c r="Y39" s="140">
        <f>[1]Benzobfluoranthene!$AO325</f>
        <v>0.18347419818048138</v>
      </c>
      <c r="Z39" s="140">
        <f>[1]Benzokfluoranthene!$AO325</f>
        <v>8.5130030573988963E-2</v>
      </c>
      <c r="AA39" s="140">
        <f>[1]Indeno123cdpyrene!$AO325</f>
        <v>0.10560509427373416</v>
      </c>
      <c r="AB39" s="140">
        <f>[1]PAH!AP325</f>
        <v>0.58146509435941107</v>
      </c>
      <c r="AC39" s="140">
        <f>[1]HCB!AP325</f>
        <v>1.8950693225590696</v>
      </c>
      <c r="AD39" s="140">
        <f>[1]PCB!AP325</f>
        <v>3.1997197420906924</v>
      </c>
      <c r="AE39" s="127"/>
      <c r="AF39" s="150">
        <f>'[1]dati attività'!$AH$81</f>
        <v>21792.990312613198</v>
      </c>
      <c r="AG39" s="150" t="str">
        <f>'[1]dati attività'!$AH$82</f>
        <v>NO</v>
      </c>
      <c r="AH39" s="150">
        <f>'[1]dati attività'!$AH$83</f>
        <v>296727.26654936216</v>
      </c>
      <c r="AI39" s="150">
        <f>'[1]dati attività'!$AH$84</f>
        <v>43169.160288651045</v>
      </c>
      <c r="AJ39" s="150">
        <f>'[1]dati attività'!$AH$85</f>
        <v>60974.073990402627</v>
      </c>
      <c r="AK39" s="126" t="s">
        <v>384</v>
      </c>
      <c r="AL39" s="113" t="s">
        <v>12</v>
      </c>
    </row>
    <row r="40" spans="1:38" s="1" customFormat="1" ht="13.5" thickBot="1" x14ac:dyDescent="0.25">
      <c r="A40" s="81" t="s">
        <v>119</v>
      </c>
      <c r="B40" s="81" t="s">
        <v>174</v>
      </c>
      <c r="C40" s="89" t="s">
        <v>340</v>
      </c>
      <c r="D40" s="75"/>
      <c r="E40" s="140" t="str">
        <f>[1]NOx!AP326</f>
        <v>IE</v>
      </c>
      <c r="F40" s="140" t="str">
        <f>[1]NMVOC!AP326</f>
        <v>IE</v>
      </c>
      <c r="G40" s="140" t="str">
        <f>[1]SOx!AP326</f>
        <v>IE</v>
      </c>
      <c r="H40" s="140" t="str">
        <f>[1]NH3!AP326</f>
        <v>IE</v>
      </c>
      <c r="I40" s="140" t="str">
        <f>'[1]pm2.5'!AP326</f>
        <v>IE</v>
      </c>
      <c r="J40" s="140" t="str">
        <f>[1]pm10!AP326</f>
        <v>IE</v>
      </c>
      <c r="K40" s="140" t="str">
        <f>[1]PST!AP326</f>
        <v>IE</v>
      </c>
      <c r="L40" s="140" t="str">
        <f>[1]BC!AP326</f>
        <v>IE</v>
      </c>
      <c r="M40" s="140" t="str">
        <f>[1]CO!AP326</f>
        <v>IE</v>
      </c>
      <c r="N40" s="140" t="str">
        <f>[1]piombo!AP326</f>
        <v>IE</v>
      </c>
      <c r="O40" s="140" t="str">
        <f>[1]cadmio!AP326</f>
        <v>IE</v>
      </c>
      <c r="P40" s="140" t="str">
        <f>[1]mercurio!AP326</f>
        <v>IE</v>
      </c>
      <c r="Q40" s="140" t="str">
        <f>[1]arsenico!AP326</f>
        <v>IE</v>
      </c>
      <c r="R40" s="140" t="str">
        <f>[1]cromo!AP326</f>
        <v>IE</v>
      </c>
      <c r="S40" s="140" t="str">
        <f>[1]rame!AP326</f>
        <v>IE</v>
      </c>
      <c r="T40" s="140" t="str">
        <f>[1]nichel!AP326</f>
        <v>IE</v>
      </c>
      <c r="U40" s="140" t="str">
        <f>[1]selenio!AP326</f>
        <v>IE</v>
      </c>
      <c r="V40" s="140" t="str">
        <f>[1]zinco!AP326</f>
        <v>IE</v>
      </c>
      <c r="W40" s="140" t="str">
        <f>[1]Diossine!AP326</f>
        <v>IE</v>
      </c>
      <c r="X40" s="140" t="str">
        <f>[1]Benzoapyrene!$AO326</f>
        <v>IE</v>
      </c>
      <c r="Y40" s="140" t="str">
        <f>[1]Benzobfluoranthene!$AO326</f>
        <v>IE</v>
      </c>
      <c r="Z40" s="140" t="str">
        <f>[1]Benzokfluoranthene!$AO326</f>
        <v>IE</v>
      </c>
      <c r="AA40" s="140" t="str">
        <f>[1]Indeno123cdpyrene!$AO326</f>
        <v>IE</v>
      </c>
      <c r="AB40" s="140" t="str">
        <f>[1]PAH!AP326</f>
        <v>IE</v>
      </c>
      <c r="AC40" s="140" t="str">
        <f>[1]HCB!AP326</f>
        <v>IE</v>
      </c>
      <c r="AD40" s="140" t="str">
        <f>[1]PCB!AP326</f>
        <v>IE</v>
      </c>
      <c r="AE40" s="127"/>
      <c r="AF40" s="150" t="s">
        <v>418</v>
      </c>
      <c r="AG40" s="150" t="s">
        <v>403</v>
      </c>
      <c r="AH40" s="150" t="s">
        <v>403</v>
      </c>
      <c r="AI40" s="150" t="s">
        <v>403</v>
      </c>
      <c r="AJ40" s="150" t="s">
        <v>403</v>
      </c>
      <c r="AK40" s="126" t="s">
        <v>384</v>
      </c>
      <c r="AL40" s="113" t="s">
        <v>12</v>
      </c>
    </row>
    <row r="41" spans="1:38" s="1" customFormat="1" ht="13.5" thickBot="1" x14ac:dyDescent="0.25">
      <c r="A41" s="81" t="s">
        <v>113</v>
      </c>
      <c r="B41" s="81" t="s">
        <v>175</v>
      </c>
      <c r="C41" s="89" t="s">
        <v>305</v>
      </c>
      <c r="D41" s="75"/>
      <c r="E41" s="140">
        <f>[1]NOx!AP327</f>
        <v>39.657075391272116</v>
      </c>
      <c r="F41" s="140">
        <f>[1]NMVOC!AP327</f>
        <v>141.14479738531594</v>
      </c>
      <c r="G41" s="140">
        <f>[1]SOx!AP327</f>
        <v>5.6488330799740973</v>
      </c>
      <c r="H41" s="140">
        <f>[1]NH3!AP327</f>
        <v>1.2630273546420743</v>
      </c>
      <c r="I41" s="140">
        <f>'[1]pm2.5'!AP327</f>
        <v>90.938638553510458</v>
      </c>
      <c r="J41" s="140">
        <f>[1]pm10!AP327</f>
        <v>92.096616742881437</v>
      </c>
      <c r="K41" s="140">
        <f>[1]PST!AP327</f>
        <v>108.34896087397817</v>
      </c>
      <c r="L41" s="140">
        <f>[1]BC!AP327</f>
        <v>8.1865327524924822</v>
      </c>
      <c r="M41" s="140">
        <f>[1]CO!AP327</f>
        <v>1229.0689868765717</v>
      </c>
      <c r="N41" s="140">
        <f>[1]piombo!AP327</f>
        <v>9.0410132433481252</v>
      </c>
      <c r="O41" s="140">
        <f>[1]cadmio!AP327</f>
        <v>0.38587459621378439</v>
      </c>
      <c r="P41" s="140">
        <f>[1]mercurio!AP327</f>
        <v>0.23809852620610486</v>
      </c>
      <c r="Q41" s="140">
        <f>[1]arsenico!AP327</f>
        <v>0.17205616484182903</v>
      </c>
      <c r="R41" s="140">
        <f>[1]cromo!AP327</f>
        <v>0.89956751728285766</v>
      </c>
      <c r="S41" s="140">
        <f>[1]rame!AP327</f>
        <v>1.4219905563984065</v>
      </c>
      <c r="T41" s="140">
        <f>[1]nichel!AP327</f>
        <v>0.55847261447611618</v>
      </c>
      <c r="U41" s="140">
        <f>[1]selenio!AP327</f>
        <v>0.12952632790526905</v>
      </c>
      <c r="V41" s="140">
        <f>[1]zinco!AP327</f>
        <v>23.688531922265412</v>
      </c>
      <c r="W41" s="140">
        <f>[1]Diossine!AP327</f>
        <v>98.160809285129758</v>
      </c>
      <c r="X41" s="140">
        <f>[1]Benzoapyrene!$AO327</f>
        <v>15.532008743723997</v>
      </c>
      <c r="Y41" s="140">
        <f>[1]Benzobfluoranthene!$AO327</f>
        <v>17.701883237917997</v>
      </c>
      <c r="Z41" s="140">
        <f>[1]Benzokfluoranthene!$AO327</f>
        <v>7.9466091246959989</v>
      </c>
      <c r="AA41" s="140">
        <f>[1]Indeno123cdpyrene!$AO327</f>
        <v>10.155745521679997</v>
      </c>
      <c r="AB41" s="140">
        <f>[1]PAH!AP327</f>
        <v>50.381442040257262</v>
      </c>
      <c r="AC41" s="140">
        <f>[1]HCB!AP327</f>
        <v>1.5456657985371485</v>
      </c>
      <c r="AD41" s="140">
        <f>[1]PCB!AP327</f>
        <v>15.456657985371482</v>
      </c>
      <c r="AE41" s="127"/>
      <c r="AF41" s="150">
        <f>'[1]dati attività'!$AH$86</f>
        <v>83007.965298745999</v>
      </c>
      <c r="AG41" s="150" t="str">
        <f>'[1]dati attività'!$AH$87</f>
        <v>NO</v>
      </c>
      <c r="AH41" s="150">
        <f>'[1]dati attività'!$AH$88</f>
        <v>675270.69818480813</v>
      </c>
      <c r="AI41" s="150">
        <f>'[1]dati attività'!$AH$89</f>
        <v>261374.57119999998</v>
      </c>
      <c r="AJ41" s="150" t="str">
        <f>'[1]dati attività'!$AH$90</f>
        <v>NO</v>
      </c>
      <c r="AK41" s="126" t="s">
        <v>384</v>
      </c>
      <c r="AL41" s="113" t="s">
        <v>12</v>
      </c>
    </row>
    <row r="42" spans="1:38" s="1" customFormat="1" ht="24.75" thickBot="1" x14ac:dyDescent="0.25">
      <c r="A42" s="81" t="s">
        <v>119</v>
      </c>
      <c r="B42" s="81" t="s">
        <v>176</v>
      </c>
      <c r="C42" s="89" t="s">
        <v>60</v>
      </c>
      <c r="D42" s="75"/>
      <c r="E42" s="140">
        <f>[1]NOx!AP328</f>
        <v>1.4576470588235292E-3</v>
      </c>
      <c r="F42" s="140">
        <f>[1]NMVOC!AP328</f>
        <v>0.66952941176470571</v>
      </c>
      <c r="G42" s="140">
        <f>[1]SOx!AP328</f>
        <v>9.1199999999999991E-6</v>
      </c>
      <c r="H42" s="140">
        <f>[1]NH3!AP328</f>
        <v>3.2941176470588232E-6</v>
      </c>
      <c r="I42" s="140">
        <f>'[1]pm2.5'!AP328</f>
        <v>8.1944049599999992E-4</v>
      </c>
      <c r="J42" s="140">
        <f>[1]pm10!AP328</f>
        <v>8.1944049599999992E-4</v>
      </c>
      <c r="K42" s="140">
        <f>[1]PST!AP328</f>
        <v>8.3616377142857131E-4</v>
      </c>
      <c r="L42" s="140">
        <f>[1]BC!AP328</f>
        <v>4.0972024799999992E-5</v>
      </c>
      <c r="M42" s="140">
        <f>[1]CO!AP328</f>
        <v>1.2945882352941176</v>
      </c>
      <c r="N42" s="140" t="str">
        <f>[1]piombo!AP328</f>
        <v>NA</v>
      </c>
      <c r="O42" s="140">
        <f>[1]cadmio!AP328</f>
        <v>4.0000000000000003E-7</v>
      </c>
      <c r="P42" s="140" t="str">
        <f>[1]mercurio!AP328</f>
        <v>NA</v>
      </c>
      <c r="Q42" s="140" t="str">
        <f>[1]arsenico!AP328</f>
        <v>NA</v>
      </c>
      <c r="R42" s="140">
        <f>[1]cromo!AP328</f>
        <v>3.6535999999999919E-7</v>
      </c>
      <c r="S42" s="140">
        <f>[1]rame!AP328</f>
        <v>4.9869662921348315E-6</v>
      </c>
      <c r="T42" s="140">
        <f>[1]nichel!AP328</f>
        <v>1.1999999999999999E-6</v>
      </c>
      <c r="U42" s="140">
        <f>[1]selenio!AP328</f>
        <v>1.1999999999999999E-5</v>
      </c>
      <c r="V42" s="140">
        <f>[1]zinco!AP328</f>
        <v>2.3948000000000002E-5</v>
      </c>
      <c r="W42" s="140" t="str">
        <f>[1]Diossine!AP328</f>
        <v>NA</v>
      </c>
      <c r="X42" s="140">
        <f>[1]Benzoapyrene!$AO328</f>
        <v>3.1999999999999999E-5</v>
      </c>
      <c r="Y42" s="140">
        <f>[1]Benzobfluoranthene!$AO328</f>
        <v>3.1999999999999999E-5</v>
      </c>
      <c r="Z42" s="140" t="str">
        <f>[1]Benzokfluoranthene!$AO328</f>
        <v>NE</v>
      </c>
      <c r="AA42" s="140" t="str">
        <f>[1]Indeno123cdpyrene!$AO328</f>
        <v>NE</v>
      </c>
      <c r="AB42" s="140">
        <f>[1]PAH!AP328</f>
        <v>6.3999999999999997E-5</v>
      </c>
      <c r="AC42" s="140" t="str">
        <f>[1]HCB!AP328</f>
        <v>NA</v>
      </c>
      <c r="AD42" s="140" t="str">
        <f>[1]PCB!AP328</f>
        <v>NA</v>
      </c>
      <c r="AE42" s="127"/>
      <c r="AF42" s="150">
        <f>'[1]dati attività'!$AH$91</f>
        <v>35.169119999999992</v>
      </c>
      <c r="AG42" s="150" t="str">
        <f>'[1]dati attività'!$AH$92</f>
        <v>NO</v>
      </c>
      <c r="AH42" s="150" t="str">
        <f>'[1]dati attività'!$AH$93</f>
        <v>NO</v>
      </c>
      <c r="AI42" s="150" t="str">
        <f>'[1]dati attività'!$AH$94</f>
        <v>NO</v>
      </c>
      <c r="AJ42" s="150" t="str">
        <f>'[1]dati attività'!$AH$95</f>
        <v>NO</v>
      </c>
      <c r="AK42" s="126" t="s">
        <v>384</v>
      </c>
      <c r="AL42" s="113" t="s">
        <v>12</v>
      </c>
    </row>
    <row r="43" spans="1:38" s="1" customFormat="1" ht="13.5" thickBot="1" x14ac:dyDescent="0.25">
      <c r="A43" s="81" t="s">
        <v>113</v>
      </c>
      <c r="B43" s="81" t="s">
        <v>177</v>
      </c>
      <c r="C43" s="89" t="s">
        <v>61</v>
      </c>
      <c r="D43" s="75"/>
      <c r="E43" s="140">
        <f>[1]NOx!AP329</f>
        <v>12.455225924435139</v>
      </c>
      <c r="F43" s="140">
        <f>[1]NMVOC!AP329</f>
        <v>1.8678720450796846</v>
      </c>
      <c r="G43" s="161">
        <f>[1]SOx!AP329</f>
        <v>2.4124877923247461E-2</v>
      </c>
      <c r="H43" s="161">
        <f>[1]NH3!AP329</f>
        <v>6.9697817485541678E-3</v>
      </c>
      <c r="I43" s="140">
        <f>'[1]pm2.5'!AP329</f>
        <v>0.56594607909870731</v>
      </c>
      <c r="J43" s="140">
        <f>[1]pm10!AP329</f>
        <v>0.57421789489993436</v>
      </c>
      <c r="K43" s="140">
        <f>[1]PST!AP329</f>
        <v>0.67555046458815804</v>
      </c>
      <c r="L43" s="140">
        <f>[1]BC!AP329</f>
        <v>5.1152467087103234E-2</v>
      </c>
      <c r="M43" s="140">
        <f>[1]CO!AP329</f>
        <v>10.489263242758167</v>
      </c>
      <c r="N43" s="140">
        <f>[1]piombo!AP329</f>
        <v>6.9232655999999998E-3</v>
      </c>
      <c r="O43" s="140">
        <f>[1]cadmio!AP329</f>
        <v>1.38465312E-2</v>
      </c>
      <c r="P43" s="140">
        <f>[1]mercurio!AP329</f>
        <v>1.503310632648E-2</v>
      </c>
      <c r="Q43" s="140" t="str">
        <f>[1]arsenico!AP329</f>
        <v>NO</v>
      </c>
      <c r="R43" s="140" t="str">
        <f>[1]cromo!AP329</f>
        <v>NO</v>
      </c>
      <c r="S43" s="140">
        <f>[1]rame!AP329</f>
        <v>1.38465312E-2</v>
      </c>
      <c r="T43" s="140" t="str">
        <f>[1]nichel!AP329</f>
        <v>NO</v>
      </c>
      <c r="U43" s="140" t="str">
        <f>[1]selenio!AP329</f>
        <v>NO</v>
      </c>
      <c r="V43" s="140">
        <f>[1]zinco!AP329</f>
        <v>0.27577674639999994</v>
      </c>
      <c r="W43" s="140">
        <f>[1]Diossine!AP329</f>
        <v>0.55293276768874022</v>
      </c>
      <c r="X43" s="140">
        <f>[1]Benzoapyrene!$AO329</f>
        <v>8.5054158239999983E-2</v>
      </c>
      <c r="Y43" s="140">
        <f>[1]Benzobfluoranthene!$AO329</f>
        <v>9.6936513679999989E-2</v>
      </c>
      <c r="Z43" s="140">
        <f>[1]Benzokfluoranthene!$AO329</f>
        <v>4.3516080959999995E-2</v>
      </c>
      <c r="AA43" s="140">
        <f>[1]Indeno123cdpyrene!$AO329</f>
        <v>5.5613436799999985E-2</v>
      </c>
      <c r="AB43" s="140">
        <f>[1]PAH!AP329</f>
        <v>0.27802062552915607</v>
      </c>
      <c r="AC43" s="140">
        <f>[1]HCB!AP329</f>
        <v>8.5294694785621149E-3</v>
      </c>
      <c r="AD43" s="140">
        <f>[1]PCB!AP329</f>
        <v>8.5294694785621142E-2</v>
      </c>
      <c r="AE43" s="127"/>
      <c r="AF43" s="150">
        <f>'[1]dati attività'!$AH$96</f>
        <v>991.80677591987478</v>
      </c>
      <c r="AG43" s="150" t="str">
        <f>'[1]dati attività'!$AH$97</f>
        <v>NO</v>
      </c>
      <c r="AH43" s="150">
        <f>'[1]dati attività'!$AH$98</f>
        <v>5932.8756323999996</v>
      </c>
      <c r="AI43" s="150">
        <f>'[1]dati attività'!$AH$99</f>
        <v>13603.585102161456</v>
      </c>
      <c r="AJ43" s="150" t="str">
        <f>'[1]dati attività'!$AH$100</f>
        <v>NO</v>
      </c>
      <c r="AK43" s="126" t="s">
        <v>384</v>
      </c>
      <c r="AL43" s="113" t="s">
        <v>12</v>
      </c>
    </row>
    <row r="44" spans="1:38" s="1" customFormat="1" ht="24.75" thickBot="1" x14ac:dyDescent="0.25">
      <c r="A44" s="81" t="s">
        <v>119</v>
      </c>
      <c r="B44" s="81" t="s">
        <v>178</v>
      </c>
      <c r="C44" s="89" t="s">
        <v>62</v>
      </c>
      <c r="D44" s="75"/>
      <c r="E44" s="140">
        <f>[1]NOx!AP330</f>
        <v>26.383298073409261</v>
      </c>
      <c r="F44" s="140">
        <f>[1]NMVOC!AP330</f>
        <v>6.0815499296383289</v>
      </c>
      <c r="G44" s="140">
        <f>[1]SOx!AP330</f>
        <v>2.6514411999999994E-2</v>
      </c>
      <c r="H44" s="140">
        <f>[1]NH3!AP330</f>
        <v>1.3241673492962652E-2</v>
      </c>
      <c r="I44" s="140">
        <f>'[1]pm2.5'!AP330</f>
        <v>1.3413788971539458</v>
      </c>
      <c r="J44" s="140">
        <f>[1]pm10!AP330</f>
        <v>1.3413788971539458</v>
      </c>
      <c r="K44" s="140">
        <f>[1]PST!AP330</f>
        <v>1.3687539766876999</v>
      </c>
      <c r="L44" s="140">
        <f>[1]BC!AP330</f>
        <v>0.76341417146846891</v>
      </c>
      <c r="M44" s="140">
        <f>[1]CO!AP330</f>
        <v>37.00824784988319</v>
      </c>
      <c r="N44" s="140" t="str">
        <f>[1]piombo!AP330</f>
        <v>NA</v>
      </c>
      <c r="O44" s="140">
        <f>[1]cadmio!AP330</f>
        <v>3.6077864310344737E-3</v>
      </c>
      <c r="P44" s="140" t="str">
        <f>[1]mercurio!AP330</f>
        <v>NA</v>
      </c>
      <c r="Q44" s="140" t="str">
        <f>[1]arsenico!AP330</f>
        <v>NA</v>
      </c>
      <c r="R44" s="140">
        <f>[1]cromo!AP330</f>
        <v>1.0597573975831739E-2</v>
      </c>
      <c r="S44" s="140">
        <f>[1]rame!AP330</f>
        <v>0.28138227031247542</v>
      </c>
      <c r="T44" s="140">
        <f>[1]nichel!AP330</f>
        <v>1.9480750000000002E-2</v>
      </c>
      <c r="U44" s="140">
        <f>[1]selenio!AP330</f>
        <v>3.8987900000000006E-2</v>
      </c>
      <c r="V44" s="140">
        <f>[1]zinco!AP330</f>
        <v>6.1925790442528668E-2</v>
      </c>
      <c r="W44" s="140" t="str">
        <f>[1]Diossine!AP330</f>
        <v>NA</v>
      </c>
      <c r="X44" s="140">
        <f>[1]Benzoapyrene!$AO330</f>
        <v>6.2187999999999993E-2</v>
      </c>
      <c r="Y44" s="140">
        <f>[1]Benzobfluoranthene!$AO330</f>
        <v>0.10358800000000001</v>
      </c>
      <c r="Z44" s="140" t="str">
        <f>[1]Benzokfluoranthene!$AO330</f>
        <v>NE</v>
      </c>
      <c r="AA44" s="140" t="str">
        <f>[1]Indeno123cdpyrene!$AO330</f>
        <v>NE</v>
      </c>
      <c r="AB44" s="140">
        <f>[1]PAH!AP330</f>
        <v>0.15599559999999996</v>
      </c>
      <c r="AC44" s="140" t="str">
        <f>[1]HCB!AP330</f>
        <v>NA</v>
      </c>
      <c r="AD44" s="140" t="str">
        <f>[1]PCB!AP330</f>
        <v>NA</v>
      </c>
      <c r="AE44" s="127"/>
      <c r="AF44" s="150">
        <f>'[1]dati attività'!$AH$101</f>
        <v>83275.866493199996</v>
      </c>
      <c r="AG44" s="150" t="str">
        <f>'[1]dati attività'!$AH$102</f>
        <v>NO</v>
      </c>
      <c r="AH44" s="150" t="str">
        <f>'[1]dati attività'!$AH$103</f>
        <v>NO</v>
      </c>
      <c r="AI44" s="150" t="str">
        <f>'[1]dati attività'!$AH$104</f>
        <v>NO</v>
      </c>
      <c r="AJ44" s="150" t="str">
        <f>'[1]dati attività'!$AH$105</f>
        <v>NO</v>
      </c>
      <c r="AK44" s="126" t="s">
        <v>384</v>
      </c>
      <c r="AL44" s="113" t="s">
        <v>12</v>
      </c>
    </row>
    <row r="45" spans="1:38" s="1" customFormat="1" ht="24.75" thickBot="1" x14ac:dyDescent="0.25">
      <c r="A45" s="81" t="s">
        <v>119</v>
      </c>
      <c r="B45" s="81" t="s">
        <v>179</v>
      </c>
      <c r="C45" s="89" t="s">
        <v>129</v>
      </c>
      <c r="D45" s="75"/>
      <c r="E45" s="140">
        <f>[1]NOx!AP331</f>
        <v>6.5983374999999995</v>
      </c>
      <c r="F45" s="140">
        <f>[1]NMVOC!AP331</f>
        <v>0.7328036</v>
      </c>
      <c r="G45" s="161">
        <f>[1]SOx!AP331</f>
        <v>2.111468E-3</v>
      </c>
      <c r="H45" s="161">
        <f>[1]NH3!AP331</f>
        <v>1.0867850000000001E-3</v>
      </c>
      <c r="I45" s="140">
        <f>'[1]pm2.5'!AP331</f>
        <v>0.69554240000000001</v>
      </c>
      <c r="J45" s="140">
        <f>[1]pm10!AP331</f>
        <v>0.69554240000000001</v>
      </c>
      <c r="K45" s="140">
        <f>[1]PST!AP331</f>
        <v>0.70973714285714284</v>
      </c>
      <c r="L45" s="140">
        <f>[1]BC!AP331</f>
        <v>0.38254832000000005</v>
      </c>
      <c r="M45" s="140">
        <f>[1]CO!AP331</f>
        <v>1.6922795000000002</v>
      </c>
      <c r="N45" s="140" t="str">
        <f>[1]piombo!AP331</f>
        <v>NA</v>
      </c>
      <c r="O45" s="140">
        <f>[1]cadmio!AP331</f>
        <v>1.8857721435649526E-3</v>
      </c>
      <c r="P45" s="140" t="str">
        <f>[1]mercurio!AP331</f>
        <v>NA</v>
      </c>
      <c r="Q45" s="140">
        <f>[1]arsenico!AP331</f>
        <v>1.4843253283783638E-2</v>
      </c>
      <c r="R45" s="140">
        <f>[1]cromo!AP331</f>
        <v>8.7807251502476751E-3</v>
      </c>
      <c r="S45" s="140">
        <f>[1]rame!AP331</f>
        <v>1.4843253283783638E-2</v>
      </c>
      <c r="T45" s="140">
        <f>[1]nichel!AP331</f>
        <v>0.4740368749081536</v>
      </c>
      <c r="U45" s="140">
        <f>[1]selenio!AP331</f>
        <v>3.4621837711307613E-2</v>
      </c>
      <c r="V45" s="140">
        <f>[1]zinco!AP331</f>
        <v>8.5007618798725426E-2</v>
      </c>
      <c r="W45" s="140">
        <f>[1]Diossine!AP331</f>
        <v>0.86192868668399991</v>
      </c>
      <c r="X45" s="140" t="str">
        <f>[1]Benzoapyrene!$AO331</f>
        <v>NE</v>
      </c>
      <c r="Y45" s="140" t="str">
        <f>[1]Benzobfluoranthene!$AO331</f>
        <v>NE</v>
      </c>
      <c r="Z45" s="140" t="str">
        <f>[1]Benzokfluoranthene!$AO331</f>
        <v>NE</v>
      </c>
      <c r="AA45" s="140" t="str">
        <f>[1]Indeno123cdpyrene!$AO331</f>
        <v>NE</v>
      </c>
      <c r="AB45" s="140">
        <f>[1]PAH!AP331</f>
        <v>6.2102000000000008E-3</v>
      </c>
      <c r="AC45" s="140">
        <f>[1]HCB!AP331</f>
        <v>0.53041765334400004</v>
      </c>
      <c r="AD45" s="140">
        <f>[1]PCB!AP331</f>
        <v>0.25194838533839997</v>
      </c>
      <c r="AE45" s="127"/>
      <c r="AF45" s="150">
        <f>'[1]dati attività'!$AH$106</f>
        <v>6630.2206667999999</v>
      </c>
      <c r="AG45" s="150" t="s">
        <v>403</v>
      </c>
      <c r="AH45" s="150" t="s">
        <v>403</v>
      </c>
      <c r="AI45" s="150" t="s">
        <v>403</v>
      </c>
      <c r="AJ45" s="150" t="s">
        <v>403</v>
      </c>
      <c r="AK45" s="126" t="s">
        <v>384</v>
      </c>
      <c r="AL45" s="113" t="s">
        <v>12</v>
      </c>
    </row>
    <row r="46" spans="1:38" s="1" customFormat="1" ht="13.5" thickBot="1" x14ac:dyDescent="0.25">
      <c r="A46" s="81" t="s">
        <v>113</v>
      </c>
      <c r="B46" s="81" t="s">
        <v>180</v>
      </c>
      <c r="C46" s="89" t="s">
        <v>63</v>
      </c>
      <c r="D46" s="75"/>
      <c r="E46" s="140" t="str">
        <f>[1]NOx!AP332</f>
        <v>IE</v>
      </c>
      <c r="F46" s="140" t="str">
        <f>[1]NMVOC!AP332</f>
        <v>IE</v>
      </c>
      <c r="G46" s="140" t="str">
        <f>[1]SOx!AP332</f>
        <v>IE</v>
      </c>
      <c r="H46" s="140" t="str">
        <f>[1]NH3!AP332</f>
        <v>IE</v>
      </c>
      <c r="I46" s="140" t="str">
        <f>'[1]pm2.5'!AP332</f>
        <v>IE</v>
      </c>
      <c r="J46" s="140" t="str">
        <f>[1]pm10!AP332</f>
        <v>IE</v>
      </c>
      <c r="K46" s="140" t="str">
        <f>[1]PST!AP332</f>
        <v>IE</v>
      </c>
      <c r="L46" s="140" t="str">
        <f>[1]BC!AP332</f>
        <v>IE</v>
      </c>
      <c r="M46" s="140" t="str">
        <f>[1]CO!AP332</f>
        <v>IE</v>
      </c>
      <c r="N46" s="140" t="str">
        <f>[1]piombo!AP332</f>
        <v>IE</v>
      </c>
      <c r="O46" s="140" t="str">
        <f>[1]cadmio!AP332</f>
        <v>IE</v>
      </c>
      <c r="P46" s="140" t="str">
        <f>[1]mercurio!AP332</f>
        <v>IE</v>
      </c>
      <c r="Q46" s="140" t="str">
        <f>[1]arsenico!AP332</f>
        <v>IE</v>
      </c>
      <c r="R46" s="140" t="str">
        <f>[1]cromo!AP332</f>
        <v>IE</v>
      </c>
      <c r="S46" s="140" t="str">
        <f>[1]rame!AP332</f>
        <v>IE</v>
      </c>
      <c r="T46" s="140" t="str">
        <f>[1]nichel!AP332</f>
        <v>IE</v>
      </c>
      <c r="U46" s="140" t="str">
        <f>[1]selenio!AP332</f>
        <v>IE</v>
      </c>
      <c r="V46" s="140" t="str">
        <f>[1]zinco!AP332</f>
        <v>IE</v>
      </c>
      <c r="W46" s="140" t="str">
        <f>[1]Diossine!AP332</f>
        <v>IE</v>
      </c>
      <c r="X46" s="140" t="str">
        <f>[1]Benzoapyrene!$AO332</f>
        <v>IE</v>
      </c>
      <c r="Y46" s="140" t="str">
        <f>[1]Benzobfluoranthene!$AO332</f>
        <v>IE</v>
      </c>
      <c r="Z46" s="140" t="str">
        <f>[1]Benzokfluoranthene!$AO332</f>
        <v>IE</v>
      </c>
      <c r="AA46" s="140" t="str">
        <f>[1]Indeno123cdpyrene!$AO332</f>
        <v>IE</v>
      </c>
      <c r="AB46" s="140" t="str">
        <f>[1]PAH!AP332</f>
        <v>IE</v>
      </c>
      <c r="AC46" s="140" t="str">
        <f>[1]HCB!AP332</f>
        <v>IE</v>
      </c>
      <c r="AD46" s="140" t="str">
        <f>[1]PCB!AP332</f>
        <v>IE</v>
      </c>
      <c r="AE46" s="127"/>
      <c r="AF46" s="150" t="str">
        <f>'[1]dati attività'!$AH$107</f>
        <v>IE</v>
      </c>
      <c r="AG46" s="150" t="str">
        <f>'[1]dati attività'!$AH$108</f>
        <v>IE</v>
      </c>
      <c r="AH46" s="150" t="str">
        <f>'[1]dati attività'!$AH$109</f>
        <v>IE</v>
      </c>
      <c r="AI46" s="150" t="str">
        <f>'[1]dati attività'!$AH$110</f>
        <v>IE</v>
      </c>
      <c r="AJ46" s="150" t="str">
        <f>'[1]dati attività'!$AH$111</f>
        <v>IE</v>
      </c>
      <c r="AK46" s="126" t="s">
        <v>384</v>
      </c>
      <c r="AL46" s="113" t="s">
        <v>12</v>
      </c>
    </row>
    <row r="47" spans="1:38" s="1" customFormat="1" ht="24.75" thickBot="1" x14ac:dyDescent="0.25">
      <c r="A47" s="81" t="s">
        <v>119</v>
      </c>
      <c r="B47" s="81" t="s">
        <v>181</v>
      </c>
      <c r="C47" s="89" t="s">
        <v>64</v>
      </c>
      <c r="D47" s="75"/>
      <c r="E47" s="140">
        <f>[1]NOx!AP333</f>
        <v>2.7339589647058826</v>
      </c>
      <c r="F47" s="140">
        <f>[1]NMVOC!AP333</f>
        <v>0.58441859588235301</v>
      </c>
      <c r="G47" s="140">
        <f>[1]SOx!AP333</f>
        <v>0.13237401779999999</v>
      </c>
      <c r="H47" s="140">
        <f>[1]NH3!AP333</f>
        <v>9.0644441176470595E-5</v>
      </c>
      <c r="I47" s="140">
        <f>'[1]pm2.5'!AP333</f>
        <v>0.41981242469059549</v>
      </c>
      <c r="J47" s="140">
        <f>[1]pm10!AP333</f>
        <v>0.41981242469059549</v>
      </c>
      <c r="K47" s="140">
        <f>[1]PST!AP333</f>
        <v>0.4283800251944852</v>
      </c>
      <c r="L47" s="140">
        <f>[1]BC!AP333</f>
        <v>0.21165075009770584</v>
      </c>
      <c r="M47" s="140">
        <f>[1]CO!AP333</f>
        <v>17.424917088235297</v>
      </c>
      <c r="N47" s="140">
        <f>[1]piombo!AP333</f>
        <v>0.17808000000000002</v>
      </c>
      <c r="O47" s="140">
        <f>[1]cadmio!AP333</f>
        <v>8.9517703448275816E-5</v>
      </c>
      <c r="P47" s="140" t="str">
        <f>[1]mercurio!AP333</f>
        <v>NA</v>
      </c>
      <c r="Q47" s="140" t="str">
        <f>[1]arsenico!AP333</f>
        <v>NA</v>
      </c>
      <c r="R47" s="140">
        <f>[1]cromo!AP333</f>
        <v>1.285238041514686E-4</v>
      </c>
      <c r="S47" s="140">
        <f>[1]rame!AP333</f>
        <v>2.629811072297557E-3</v>
      </c>
      <c r="T47" s="140">
        <f>[1]nichel!AP333</f>
        <v>3.23989E-4</v>
      </c>
      <c r="U47" s="140">
        <f>[1]selenio!AP333</f>
        <v>2.2421300000000002E-3</v>
      </c>
      <c r="V47" s="140">
        <f>[1]zinco!AP333</f>
        <v>4.3728528628735625E-3</v>
      </c>
      <c r="W47" s="140" t="str">
        <f>[1]Diossine!AP333</f>
        <v>NA</v>
      </c>
      <c r="X47" s="140">
        <f>[1]Benzoapyrene!$AO333</f>
        <v>2.9343999999999996E-4</v>
      </c>
      <c r="Y47" s="140">
        <f>[1]Benzobfluoranthene!$AO333</f>
        <v>4.7688E-4</v>
      </c>
      <c r="Z47" s="140" t="str">
        <f>[1]Benzokfluoranthene!$AO333</f>
        <v>NE</v>
      </c>
      <c r="AA47" s="140" t="str">
        <f>[1]Indeno123cdpyrene!$AO333</f>
        <v>NE</v>
      </c>
      <c r="AB47" s="140">
        <f>[1]PAH!AP333</f>
        <v>1.0501559091999997E-3</v>
      </c>
      <c r="AC47" s="140" t="str">
        <f>[1]HCB!AP333</f>
        <v>NA</v>
      </c>
      <c r="AD47" s="140" t="str">
        <f>[1]PCB!AP333</f>
        <v>NA</v>
      </c>
      <c r="AE47" s="127"/>
      <c r="AF47" s="150">
        <f>'[1]dati attività'!$AH$112</f>
        <v>6317.3691543599998</v>
      </c>
      <c r="AG47" s="150" t="s">
        <v>403</v>
      </c>
      <c r="AH47" s="150" t="s">
        <v>403</v>
      </c>
      <c r="AI47" s="150" t="s">
        <v>403</v>
      </c>
      <c r="AJ47" s="150" t="s">
        <v>403</v>
      </c>
      <c r="AK47" s="126" t="s">
        <v>384</v>
      </c>
      <c r="AL47" s="113" t="s">
        <v>12</v>
      </c>
    </row>
    <row r="48" spans="1:38" s="1" customFormat="1" ht="24.75" thickBot="1" x14ac:dyDescent="0.25">
      <c r="A48" s="81" t="s">
        <v>114</v>
      </c>
      <c r="B48" s="81" t="s">
        <v>182</v>
      </c>
      <c r="C48" s="89" t="s">
        <v>65</v>
      </c>
      <c r="D48" s="75"/>
      <c r="E48" s="140" t="str">
        <f>[1]NOx!AP334</f>
        <v>NA</v>
      </c>
      <c r="F48" s="140" t="str">
        <f>[1]NMVOC!AP334</f>
        <v>NA</v>
      </c>
      <c r="G48" s="140" t="str">
        <f>[1]SOx!AP334</f>
        <v>NA</v>
      </c>
      <c r="H48" s="140" t="str">
        <f>[1]NH3!AP334</f>
        <v>NA</v>
      </c>
      <c r="I48" s="140">
        <f>'[1]pm2.5'!AP334</f>
        <v>3.2847462900000006E-2</v>
      </c>
      <c r="J48" s="140">
        <f>[1]pm10!AP334</f>
        <v>0.32847462900000002</v>
      </c>
      <c r="K48" s="140">
        <f>[1]PST!AP334</f>
        <v>0.65694925800000004</v>
      </c>
      <c r="L48" s="140">
        <f>[1]BC!AP334</f>
        <v>2.7920343465000001E-2</v>
      </c>
      <c r="M48" s="140" t="str">
        <f>[1]CO!AP334</f>
        <v>NA</v>
      </c>
      <c r="N48" s="140" t="str">
        <f>[1]piombo!AP334</f>
        <v>NA</v>
      </c>
      <c r="O48" s="140" t="str">
        <f>[1]cadmio!AP334</f>
        <v>NA</v>
      </c>
      <c r="P48" s="140" t="str">
        <f>[1]mercurio!AP334</f>
        <v>NA</v>
      </c>
      <c r="Q48" s="140" t="str">
        <f>[1]arsenico!AP334</f>
        <v>NA</v>
      </c>
      <c r="R48" s="140" t="str">
        <f>[1]cromo!AP334</f>
        <v>NA</v>
      </c>
      <c r="S48" s="140" t="str">
        <f>[1]rame!AP334</f>
        <v>NA</v>
      </c>
      <c r="T48" s="140" t="str">
        <f>[1]nichel!AP334</f>
        <v>NA</v>
      </c>
      <c r="U48" s="140" t="str">
        <f>[1]selenio!AP334</f>
        <v>NA</v>
      </c>
      <c r="V48" s="140" t="str">
        <f>[1]zinco!AP334</f>
        <v>NA</v>
      </c>
      <c r="W48" s="140" t="str">
        <f>[1]Diossine!AP334</f>
        <v>NA</v>
      </c>
      <c r="X48" s="140" t="str">
        <f>[1]Benzoapyrene!$AO334</f>
        <v>NA</v>
      </c>
      <c r="Y48" s="140" t="str">
        <f>[1]Benzobfluoranthene!$AO334</f>
        <v>NA</v>
      </c>
      <c r="Z48" s="140" t="str">
        <f>[1]Benzokfluoranthene!$AO334</f>
        <v>NA</v>
      </c>
      <c r="AA48" s="140" t="str">
        <f>[1]Indeno123cdpyrene!$AO334</f>
        <v>NA</v>
      </c>
      <c r="AB48" s="140" t="str">
        <f>[1]PAH!AP334</f>
        <v>NA</v>
      </c>
      <c r="AC48" s="140" t="str">
        <f>[1]HCB!AP334</f>
        <v>NA</v>
      </c>
      <c r="AD48" s="140" t="str">
        <f>[1]PCB!AP334</f>
        <v>NA</v>
      </c>
      <c r="AE48" s="127"/>
      <c r="AF48" s="126" t="s">
        <v>384</v>
      </c>
      <c r="AG48" s="126" t="s">
        <v>384</v>
      </c>
      <c r="AH48" s="126" t="s">
        <v>384</v>
      </c>
      <c r="AI48" s="126" t="s">
        <v>384</v>
      </c>
      <c r="AJ48" s="126" t="s">
        <v>384</v>
      </c>
      <c r="AK48" s="150" t="str">
        <f>'[1]dati attività'!$AH$113</f>
        <v>NO</v>
      </c>
      <c r="AL48" s="113" t="s">
        <v>359</v>
      </c>
    </row>
    <row r="49" spans="1:38" s="1" customFormat="1" ht="24.75" thickBot="1" x14ac:dyDescent="0.25">
      <c r="A49" s="81" t="s">
        <v>114</v>
      </c>
      <c r="B49" s="81" t="s">
        <v>183</v>
      </c>
      <c r="C49" s="89" t="s">
        <v>66</v>
      </c>
      <c r="D49" s="75"/>
      <c r="E49" s="140" t="str">
        <f>[1]NOx!AP335</f>
        <v>IE</v>
      </c>
      <c r="F49" s="140">
        <f>[1]NMVOC!AP335</f>
        <v>0.94400346499999999</v>
      </c>
      <c r="G49" s="140" t="str">
        <f>[1]SOx!AP335</f>
        <v>IE</v>
      </c>
      <c r="H49" s="140" t="str">
        <f>[1]NH3!AP335</f>
        <v>IE</v>
      </c>
      <c r="I49" s="140">
        <f>'[1]pm2.5'!AP335</f>
        <v>3.9965330694239992E-2</v>
      </c>
      <c r="J49" s="140">
        <f>[1]pm10!AP335</f>
        <v>9.5155549271999998E-2</v>
      </c>
      <c r="K49" s="140">
        <f>[1]PST!AP335</f>
        <v>0.11894443658999999</v>
      </c>
      <c r="L49" s="140">
        <f>[1]BC!AP335</f>
        <v>1.9583012040177601E-2</v>
      </c>
      <c r="M49" s="140" t="str">
        <f>[1]CO!AP335</f>
        <v>NA</v>
      </c>
      <c r="N49" s="140">
        <f>[1]piombo!AP335</f>
        <v>0.41536152459999998</v>
      </c>
      <c r="O49" s="140">
        <f>[1]cadmio!AP335</f>
        <v>9.440034650000001E-2</v>
      </c>
      <c r="P49" s="140">
        <f>[1]mercurio!AP335</f>
        <v>5.6640207899999989E-2</v>
      </c>
      <c r="Q49" s="140">
        <f>[1]arsenico!AP335</f>
        <v>3.7760138599999993E-2</v>
      </c>
      <c r="R49" s="140">
        <f>[1]cromo!AP335</f>
        <v>0.32096117810000002</v>
      </c>
      <c r="S49" s="140">
        <f>[1]rame!AP335</f>
        <v>0.1699206237</v>
      </c>
      <c r="T49" s="140">
        <f>[1]nichel!AP335</f>
        <v>0.12272045045</v>
      </c>
      <c r="U49" s="140" t="str">
        <f>[1]selenio!AP335</f>
        <v>NA</v>
      </c>
      <c r="V49" s="140">
        <f>[1]zinco!AP335</f>
        <v>0.41536152459999998</v>
      </c>
      <c r="W49" s="140" t="str">
        <f>[1]Diossine!AP335</f>
        <v>NA</v>
      </c>
      <c r="X49" s="140" t="str">
        <f>[1]Benzoapyrene!$AO335</f>
        <v>NA</v>
      </c>
      <c r="Y49" s="140" t="str">
        <f>[1]Benzobfluoranthene!$AO335</f>
        <v>NA</v>
      </c>
      <c r="Z49" s="140" t="str">
        <f>[1]Benzokfluoranthene!$AO335</f>
        <v>NA</v>
      </c>
      <c r="AA49" s="140" t="str">
        <f>[1]Indeno123cdpyrene!$AO335</f>
        <v>NA</v>
      </c>
      <c r="AB49" s="140">
        <f>[1]PAH!AP335</f>
        <v>1.0006436728999998E-6</v>
      </c>
      <c r="AC49" s="140" t="str">
        <f>[1]HCB!AP335</f>
        <v>NA</v>
      </c>
      <c r="AD49" s="140" t="str">
        <f>[1]PCB!AP335</f>
        <v>NA</v>
      </c>
      <c r="AE49" s="127"/>
      <c r="AF49" s="126" t="s">
        <v>384</v>
      </c>
      <c r="AG49" s="126" t="s">
        <v>384</v>
      </c>
      <c r="AH49" s="126" t="s">
        <v>384</v>
      </c>
      <c r="AI49" s="126" t="s">
        <v>384</v>
      </c>
      <c r="AJ49" s="126" t="s">
        <v>384</v>
      </c>
      <c r="AK49" s="126">
        <f>'[1]dati attività'!$AH$114</f>
        <v>1.88800693</v>
      </c>
      <c r="AL49" s="113" t="s">
        <v>360</v>
      </c>
    </row>
    <row r="50" spans="1:38" s="1" customFormat="1" ht="13.5" thickBot="1" x14ac:dyDescent="0.25">
      <c r="A50" s="81" t="s">
        <v>114</v>
      </c>
      <c r="B50" s="81" t="s">
        <v>184</v>
      </c>
      <c r="C50" s="89" t="s">
        <v>67</v>
      </c>
      <c r="D50" s="75"/>
      <c r="E50" s="140" t="str">
        <f>[1]NOx!AP336</f>
        <v>NO</v>
      </c>
      <c r="F50" s="140" t="str">
        <f>[1]NMVOC!AP336</f>
        <v>NO</v>
      </c>
      <c r="G50" s="140" t="str">
        <f>[1]SOx!AP336</f>
        <v>NO</v>
      </c>
      <c r="H50" s="140" t="str">
        <f>[1]NH3!AP336</f>
        <v>NO</v>
      </c>
      <c r="I50" s="140" t="str">
        <f>'[1]pm2.5'!AP336</f>
        <v>NO</v>
      </c>
      <c r="J50" s="140" t="str">
        <f>[1]pm10!AP336</f>
        <v>NO</v>
      </c>
      <c r="K50" s="140" t="str">
        <f>[1]PST!AP336</f>
        <v>NO</v>
      </c>
      <c r="L50" s="140" t="str">
        <f>[1]BC!AP336</f>
        <v>NO</v>
      </c>
      <c r="M50" s="140" t="str">
        <f>[1]CO!AP336</f>
        <v>NO</v>
      </c>
      <c r="N50" s="140" t="str">
        <f>[1]piombo!AP336</f>
        <v>NO</v>
      </c>
      <c r="O50" s="140" t="str">
        <f>[1]cadmio!AP336</f>
        <v>NO</v>
      </c>
      <c r="P50" s="140" t="str">
        <f>[1]mercurio!AP336</f>
        <v>NO</v>
      </c>
      <c r="Q50" s="140" t="str">
        <f>[1]arsenico!AP336</f>
        <v>NO</v>
      </c>
      <c r="R50" s="140" t="str">
        <f>[1]cromo!AP336</f>
        <v>NO</v>
      </c>
      <c r="S50" s="140" t="str">
        <f>[1]rame!AP336</f>
        <v>NO</v>
      </c>
      <c r="T50" s="140" t="str">
        <f>[1]nichel!AP336</f>
        <v>NO</v>
      </c>
      <c r="U50" s="140" t="str">
        <f>[1]selenio!AP336</f>
        <v>NO</v>
      </c>
      <c r="V50" s="140" t="str">
        <f>[1]zinco!AP336</f>
        <v>NO</v>
      </c>
      <c r="W50" s="140" t="str">
        <f>[1]Diossine!AP336</f>
        <v>NO</v>
      </c>
      <c r="X50" s="140" t="str">
        <f>[1]Benzoapyrene!$AO336</f>
        <v>NO</v>
      </c>
      <c r="Y50" s="140" t="str">
        <f>[1]Benzobfluoranthene!$AO336</f>
        <v>NO</v>
      </c>
      <c r="Z50" s="140" t="str">
        <f>[1]Benzokfluoranthene!$AO336</f>
        <v>NO</v>
      </c>
      <c r="AA50" s="140" t="str">
        <f>[1]Indeno123cdpyrene!$AO336</f>
        <v>NO</v>
      </c>
      <c r="AB50" s="140" t="str">
        <f>[1]PAH!AP336</f>
        <v>NO</v>
      </c>
      <c r="AC50" s="140" t="str">
        <f>[1]HCB!AP336</f>
        <v>NO</v>
      </c>
      <c r="AD50" s="140" t="str">
        <f>[1]PCB!AP336</f>
        <v>NO</v>
      </c>
      <c r="AE50" s="127"/>
      <c r="AF50" s="150" t="s">
        <v>403</v>
      </c>
      <c r="AG50" s="150" t="s">
        <v>403</v>
      </c>
      <c r="AH50" s="150" t="s">
        <v>403</v>
      </c>
      <c r="AI50" s="150" t="s">
        <v>403</v>
      </c>
      <c r="AJ50" s="150" t="s">
        <v>403</v>
      </c>
      <c r="AK50" s="150" t="str">
        <f>'[1]dati attività'!$AH$115</f>
        <v>NO</v>
      </c>
      <c r="AL50" s="113" t="s">
        <v>356</v>
      </c>
    </row>
    <row r="51" spans="1:38" s="1" customFormat="1" ht="24.75" thickBot="1" x14ac:dyDescent="0.25">
      <c r="A51" s="81" t="s">
        <v>114</v>
      </c>
      <c r="B51" s="82" t="s">
        <v>185</v>
      </c>
      <c r="C51" s="89" t="s">
        <v>130</v>
      </c>
      <c r="D51" s="75"/>
      <c r="E51" s="140" t="str">
        <f>[1]NOx!AP337</f>
        <v>NA</v>
      </c>
      <c r="F51" s="140">
        <f>[1]NMVOC!AP337</f>
        <v>1.4248060930833537</v>
      </c>
      <c r="G51" s="140" t="str">
        <f>[1]SOx!AP337</f>
        <v>NA</v>
      </c>
      <c r="H51" s="140" t="str">
        <f>[1]NH3!AP337</f>
        <v>NA</v>
      </c>
      <c r="I51" s="140" t="str">
        <f>'[1]pm2.5'!AP337</f>
        <v>NA</v>
      </c>
      <c r="J51" s="140" t="str">
        <f>[1]pm10!AP337</f>
        <v>NA</v>
      </c>
      <c r="K51" s="140" t="str">
        <f>[1]PST!AP337</f>
        <v>NA</v>
      </c>
      <c r="L51" s="140" t="str">
        <f>[1]BC!AP337</f>
        <v>NA</v>
      </c>
      <c r="M51" s="140" t="str">
        <f>[1]CO!AP337</f>
        <v>NA</v>
      </c>
      <c r="N51" s="140" t="str">
        <f>[1]piombo!AP337</f>
        <v>NA</v>
      </c>
      <c r="O51" s="140" t="str">
        <f>[1]cadmio!AP337</f>
        <v>NA</v>
      </c>
      <c r="P51" s="140" t="str">
        <f>[1]mercurio!AP337</f>
        <v>NA</v>
      </c>
      <c r="Q51" s="140" t="str">
        <f>[1]arsenico!AP337</f>
        <v>NA</v>
      </c>
      <c r="R51" s="140" t="str">
        <f>[1]cromo!AP337</f>
        <v>NA</v>
      </c>
      <c r="S51" s="140" t="str">
        <f>[1]rame!AP337</f>
        <v>NA</v>
      </c>
      <c r="T51" s="140" t="str">
        <f>[1]nichel!AP337</f>
        <v>NA</v>
      </c>
      <c r="U51" s="140" t="str">
        <f>[1]selenio!AP337</f>
        <v>NA</v>
      </c>
      <c r="V51" s="140" t="str">
        <f>[1]zinco!AP337</f>
        <v>NA</v>
      </c>
      <c r="W51" s="140" t="str">
        <f>[1]Diossine!AP337</f>
        <v>NA</v>
      </c>
      <c r="X51" s="140" t="str">
        <f>[1]Benzoapyrene!$AO337</f>
        <v>NA</v>
      </c>
      <c r="Y51" s="140" t="str">
        <f>[1]Benzobfluoranthene!$AO337</f>
        <v>NA</v>
      </c>
      <c r="Z51" s="140" t="str">
        <f>[1]Benzokfluoranthene!$AO337</f>
        <v>NA</v>
      </c>
      <c r="AA51" s="140" t="str">
        <f>[1]Indeno123cdpyrene!$AO337</f>
        <v>NA</v>
      </c>
      <c r="AB51" s="140" t="str">
        <f>[1]PAH!AP337</f>
        <v>NA</v>
      </c>
      <c r="AC51" s="140" t="str">
        <f>[1]HCB!AP337</f>
        <v>NA</v>
      </c>
      <c r="AD51" s="140" t="str">
        <f>[1]PCB!AP337</f>
        <v>NA</v>
      </c>
      <c r="AE51" s="127"/>
      <c r="AF51" s="126" t="s">
        <v>384</v>
      </c>
      <c r="AG51" s="126" t="s">
        <v>384</v>
      </c>
      <c r="AH51" s="126" t="s">
        <v>384</v>
      </c>
      <c r="AI51" s="126" t="s">
        <v>384</v>
      </c>
      <c r="AJ51" s="126" t="s">
        <v>384</v>
      </c>
      <c r="AK51" s="160">
        <f>'[1]dati attività'!$AH$116</f>
        <v>4.2785538399999998</v>
      </c>
      <c r="AL51" s="113" t="s">
        <v>361</v>
      </c>
    </row>
    <row r="52" spans="1:38" s="1" customFormat="1" ht="13.5" thickBot="1" x14ac:dyDescent="0.25">
      <c r="A52" s="81" t="s">
        <v>114</v>
      </c>
      <c r="B52" s="82" t="s">
        <v>316</v>
      </c>
      <c r="C52" s="90" t="s">
        <v>131</v>
      </c>
      <c r="D52" s="110"/>
      <c r="E52" s="140">
        <f>[1]NOx!AP338</f>
        <v>5.5141090869916942</v>
      </c>
      <c r="F52" s="140">
        <f>[1]NMVOC!AP338</f>
        <v>3.0740629163012079</v>
      </c>
      <c r="G52" s="140">
        <f>[1]SOx!AP338</f>
        <v>13.321327039218479</v>
      </c>
      <c r="H52" s="140">
        <f>[1]NH3!AP338</f>
        <v>7.7329999999999996E-2</v>
      </c>
      <c r="I52" s="140">
        <f>'[1]pm2.5'!AP338</f>
        <v>3.8463296786363628E-2</v>
      </c>
      <c r="J52" s="140">
        <f>[1]pm10!AP338</f>
        <v>8.6146933149999994E-2</v>
      </c>
      <c r="K52" s="140">
        <f>[1]PST!AP338</f>
        <v>0.10964155128181816</v>
      </c>
      <c r="L52" s="140">
        <f>[1]BC!AP338</f>
        <v>5.0002285822272714E-3</v>
      </c>
      <c r="M52" s="140">
        <f>[1]CO!AP338</f>
        <v>8.1281598900000002E-2</v>
      </c>
      <c r="N52" s="140" t="str">
        <f>[1]piombo!AP338</f>
        <v>NA</v>
      </c>
      <c r="O52" s="140" t="str">
        <f>[1]cadmio!AP338</f>
        <v>IE</v>
      </c>
      <c r="P52" s="140" t="str">
        <f>[1]mercurio!AP338</f>
        <v>NA</v>
      </c>
      <c r="Q52" s="140" t="str">
        <f>[1]arsenico!AP338</f>
        <v>NA</v>
      </c>
      <c r="R52" s="140" t="str">
        <f>[1]cromo!AP338</f>
        <v>NA</v>
      </c>
      <c r="S52" s="140" t="str">
        <f>[1]rame!AP338</f>
        <v>NA</v>
      </c>
      <c r="T52" s="140" t="str">
        <f>[1]nichel!AP338</f>
        <v>NA</v>
      </c>
      <c r="U52" s="140" t="str">
        <f>[1]selenio!AP338</f>
        <v>NA</v>
      </c>
      <c r="V52" s="140" t="str">
        <f>[1]zinco!AP338</f>
        <v>NA</v>
      </c>
      <c r="W52" s="140" t="str">
        <f>[1]Diossine!AP338</f>
        <v>IE</v>
      </c>
      <c r="X52" s="140" t="str">
        <f>[1]Benzoapyrene!$AO338</f>
        <v>NE</v>
      </c>
      <c r="Y52" s="140" t="str">
        <f>[1]Benzobfluoranthene!$AO338</f>
        <v>NE</v>
      </c>
      <c r="Z52" s="140" t="str">
        <f>[1]Benzokfluoranthene!$AO338</f>
        <v>NE</v>
      </c>
      <c r="AA52" s="140" t="str">
        <f>[1]Indeno123cdpyrene!$AO338</f>
        <v>NE</v>
      </c>
      <c r="AB52" s="140" t="str">
        <f>[1]PAH!AP338</f>
        <v>IE</v>
      </c>
      <c r="AC52" s="140" t="str">
        <f>[1]HCB!AP338</f>
        <v>NA</v>
      </c>
      <c r="AD52" s="140" t="str">
        <f>[1]PCB!AP338</f>
        <v>NA</v>
      </c>
      <c r="AE52" s="127"/>
      <c r="AF52" s="126" t="s">
        <v>384</v>
      </c>
      <c r="AG52" s="126" t="s">
        <v>384</v>
      </c>
      <c r="AH52" s="126" t="s">
        <v>384</v>
      </c>
      <c r="AI52" s="126" t="s">
        <v>384</v>
      </c>
      <c r="AJ52" s="126" t="s">
        <v>384</v>
      </c>
      <c r="AK52" s="213">
        <f>'[1]dati attività'!$AH$117</f>
        <v>77.605000000000004</v>
      </c>
      <c r="AL52" s="113" t="s">
        <v>362</v>
      </c>
    </row>
    <row r="53" spans="1:38" s="1" customFormat="1" ht="13.5" thickBot="1" x14ac:dyDescent="0.25">
      <c r="A53" s="81" t="s">
        <v>114</v>
      </c>
      <c r="B53" s="82" t="s">
        <v>317</v>
      </c>
      <c r="C53" s="90" t="s">
        <v>68</v>
      </c>
      <c r="D53" s="110"/>
      <c r="E53" s="140" t="str">
        <f>[1]NOx!AP339</f>
        <v>NA</v>
      </c>
      <c r="F53" s="140">
        <f>[1]NMVOC!AP339</f>
        <v>14.362202718669471</v>
      </c>
      <c r="G53" s="140" t="str">
        <f>[1]SOx!AP339</f>
        <v>NA</v>
      </c>
      <c r="H53" s="140" t="str">
        <f>[1]NH3!AP339</f>
        <v>NA</v>
      </c>
      <c r="I53" s="140" t="str">
        <f>'[1]pm2.5'!AP339</f>
        <v>NA</v>
      </c>
      <c r="J53" s="140" t="str">
        <f>[1]pm10!AP339</f>
        <v>NA</v>
      </c>
      <c r="K53" s="140" t="str">
        <f>[1]PST!AP339</f>
        <v>NA</v>
      </c>
      <c r="L53" s="140" t="str">
        <f>[1]BC!AP339</f>
        <v>NA</v>
      </c>
      <c r="M53" s="140" t="str">
        <f>[1]CO!AP339</f>
        <v>NA</v>
      </c>
      <c r="N53" s="140" t="str">
        <f>[1]piombo!AP339</f>
        <v>NA</v>
      </c>
      <c r="O53" s="140" t="str">
        <f>[1]cadmio!AP339</f>
        <v>NA</v>
      </c>
      <c r="P53" s="140" t="str">
        <f>[1]mercurio!AP339</f>
        <v>NA</v>
      </c>
      <c r="Q53" s="140" t="str">
        <f>[1]arsenico!AP339</f>
        <v>NA</v>
      </c>
      <c r="R53" s="140" t="str">
        <f>[1]cromo!AP339</f>
        <v>NA</v>
      </c>
      <c r="S53" s="140" t="str">
        <f>[1]rame!AP339</f>
        <v>NA</v>
      </c>
      <c r="T53" s="140" t="str">
        <f>[1]nichel!AP339</f>
        <v>NA</v>
      </c>
      <c r="U53" s="140" t="str">
        <f>[1]selenio!AP339</f>
        <v>NA</v>
      </c>
      <c r="V53" s="140" t="str">
        <f>[1]zinco!AP339</f>
        <v>NA</v>
      </c>
      <c r="W53" s="140" t="str">
        <f>[1]Diossine!AP339</f>
        <v>NA</v>
      </c>
      <c r="X53" s="140" t="str">
        <f>[1]Benzoapyrene!$AO339</f>
        <v>NA</v>
      </c>
      <c r="Y53" s="140" t="str">
        <f>[1]Benzobfluoranthene!$AO339</f>
        <v>NA</v>
      </c>
      <c r="Z53" s="140" t="str">
        <f>[1]Benzokfluoranthene!$AO339</f>
        <v>NA</v>
      </c>
      <c r="AA53" s="140" t="str">
        <f>[1]Indeno123cdpyrene!$AO339</f>
        <v>NA</v>
      </c>
      <c r="AB53" s="140" t="str">
        <f>[1]PAH!AP339</f>
        <v>NA</v>
      </c>
      <c r="AC53" s="140" t="str">
        <f>[1]HCB!AP339</f>
        <v>NA</v>
      </c>
      <c r="AD53" s="140" t="str">
        <f>[1]PCB!AP339</f>
        <v>NA</v>
      </c>
      <c r="AE53" s="127"/>
      <c r="AF53" s="126" t="s">
        <v>384</v>
      </c>
      <c r="AG53" s="126" t="s">
        <v>384</v>
      </c>
      <c r="AH53" s="126" t="s">
        <v>384</v>
      </c>
      <c r="AI53" s="126" t="s">
        <v>384</v>
      </c>
      <c r="AJ53" s="126" t="s">
        <v>384</v>
      </c>
      <c r="AK53" s="167" t="str">
        <f>'[1]dati attività'!$AH$118</f>
        <v>IE</v>
      </c>
      <c r="AL53" s="113" t="s">
        <v>412</v>
      </c>
    </row>
    <row r="54" spans="1:38" s="1" customFormat="1" ht="48.75" thickBot="1" x14ac:dyDescent="0.25">
      <c r="A54" s="81" t="s">
        <v>114</v>
      </c>
      <c r="B54" s="82" t="s">
        <v>186</v>
      </c>
      <c r="C54" s="90" t="s">
        <v>289</v>
      </c>
      <c r="D54" s="110"/>
      <c r="E54" s="140" t="str">
        <f>[1]NOx!AP340</f>
        <v>NA</v>
      </c>
      <c r="F54" s="140">
        <f>[1]NMVOC!AP340</f>
        <v>15.447879026650181</v>
      </c>
      <c r="G54" s="140" t="str">
        <f>[1]SOx!AP340</f>
        <v>NA</v>
      </c>
      <c r="H54" s="140" t="str">
        <f>[1]NH3!AP340</f>
        <v>NA</v>
      </c>
      <c r="I54" s="140" t="str">
        <f>'[1]pm2.5'!AP340</f>
        <v>NA</v>
      </c>
      <c r="J54" s="140" t="str">
        <f>[1]pm10!AP340</f>
        <v>NA</v>
      </c>
      <c r="K54" s="140" t="str">
        <f>[1]PST!AP340</f>
        <v>NA</v>
      </c>
      <c r="L54" s="140" t="str">
        <f>[1]BC!AP340</f>
        <v>NA</v>
      </c>
      <c r="M54" s="140" t="str">
        <f>[1]CO!AP340</f>
        <v>NA</v>
      </c>
      <c r="N54" s="140" t="str">
        <f>[1]piombo!AP340</f>
        <v>NA</v>
      </c>
      <c r="O54" s="140" t="str">
        <f>[1]cadmio!AP340</f>
        <v>NA</v>
      </c>
      <c r="P54" s="140" t="str">
        <f>[1]mercurio!AP340</f>
        <v>NA</v>
      </c>
      <c r="Q54" s="140" t="str">
        <f>[1]arsenico!AP340</f>
        <v>NA</v>
      </c>
      <c r="R54" s="140" t="str">
        <f>[1]cromo!AP340</f>
        <v>NA</v>
      </c>
      <c r="S54" s="140" t="str">
        <f>[1]rame!AP340</f>
        <v>NA</v>
      </c>
      <c r="T54" s="140" t="str">
        <f>[1]nichel!AP340</f>
        <v>NA</v>
      </c>
      <c r="U54" s="140" t="str">
        <f>[1]selenio!AP340</f>
        <v>NA</v>
      </c>
      <c r="V54" s="140" t="str">
        <f>[1]zinco!AP340</f>
        <v>NA</v>
      </c>
      <c r="W54" s="140" t="str">
        <f>[1]Diossine!AP340</f>
        <v>NA</v>
      </c>
      <c r="X54" s="140" t="str">
        <f>[1]Benzoapyrene!$AO340</f>
        <v>NA</v>
      </c>
      <c r="Y54" s="140" t="str">
        <f>[1]Benzobfluoranthene!$AO340</f>
        <v>NA</v>
      </c>
      <c r="Z54" s="140" t="str">
        <f>[1]Benzokfluoranthene!$AO340</f>
        <v>NA</v>
      </c>
      <c r="AA54" s="140" t="str">
        <f>[1]Indeno123cdpyrene!$AO340</f>
        <v>NA</v>
      </c>
      <c r="AB54" s="140" t="str">
        <f>[1]PAH!AP340</f>
        <v>NA</v>
      </c>
      <c r="AC54" s="140" t="str">
        <f>[1]HCB!AP340</f>
        <v>NA</v>
      </c>
      <c r="AD54" s="140" t="str">
        <f>[1]PCB!AP340</f>
        <v>NA</v>
      </c>
      <c r="AE54" s="127"/>
      <c r="AF54" s="126" t="s">
        <v>384</v>
      </c>
      <c r="AG54" s="126" t="s">
        <v>384</v>
      </c>
      <c r="AH54" s="126" t="s">
        <v>384</v>
      </c>
      <c r="AI54" s="126" t="s">
        <v>384</v>
      </c>
      <c r="AJ54" s="126" t="s">
        <v>384</v>
      </c>
      <c r="AK54" s="126">
        <f>'[1]dati attività'!$AH$119</f>
        <v>75.37</v>
      </c>
      <c r="AL54" s="113" t="s">
        <v>357</v>
      </c>
    </row>
    <row r="55" spans="1:38" s="1" customFormat="1" ht="24.75" thickBot="1" x14ac:dyDescent="0.25">
      <c r="A55" s="81" t="s">
        <v>114</v>
      </c>
      <c r="B55" s="82" t="s">
        <v>187</v>
      </c>
      <c r="C55" s="90" t="s">
        <v>260</v>
      </c>
      <c r="D55" s="110"/>
      <c r="E55" s="140">
        <f>[1]NOx!AP341</f>
        <v>0.20866638795986622</v>
      </c>
      <c r="F55" s="140">
        <f>[1]NMVOC!AP341</f>
        <v>0.19544105351170571</v>
      </c>
      <c r="G55" s="140">
        <f>[1]SOx!AP341</f>
        <v>3.6146487715813369</v>
      </c>
      <c r="H55" s="140" t="str">
        <f>[1]NH3!AP341</f>
        <v>NA</v>
      </c>
      <c r="I55" s="140" t="str">
        <f>'[1]pm2.5'!AP341</f>
        <v>NA</v>
      </c>
      <c r="J55" s="140" t="str">
        <f>[1]pm10!AP341</f>
        <v>NA</v>
      </c>
      <c r="K55" s="140" t="str">
        <f>[1]PST!AP341</f>
        <v>NA</v>
      </c>
      <c r="L55" s="140" t="str">
        <f>[1]BC!AP341</f>
        <v>NA</v>
      </c>
      <c r="M55" s="140" t="str">
        <f>[1]CO!AP341</f>
        <v>NA</v>
      </c>
      <c r="N55" s="140" t="str">
        <f>[1]piombo!AP341</f>
        <v>NA</v>
      </c>
      <c r="O55" s="140" t="str">
        <f>[1]cadmio!AP341</f>
        <v>NA</v>
      </c>
      <c r="P55" s="140" t="str">
        <f>[1]mercurio!AP341</f>
        <v>NA</v>
      </c>
      <c r="Q55" s="140" t="str">
        <f>[1]arsenico!AP341</f>
        <v>NA</v>
      </c>
      <c r="R55" s="140" t="str">
        <f>[1]cromo!AP341</f>
        <v>NA</v>
      </c>
      <c r="S55" s="140" t="str">
        <f>[1]rame!AP341</f>
        <v>NA</v>
      </c>
      <c r="T55" s="140" t="str">
        <f>[1]nichel!AP341</f>
        <v>NA</v>
      </c>
      <c r="U55" s="140" t="str">
        <f>[1]selenio!AP341</f>
        <v>NA</v>
      </c>
      <c r="V55" s="140" t="str">
        <f>[1]zinco!AP341</f>
        <v>NA</v>
      </c>
      <c r="W55" s="140" t="str">
        <f>[1]Diossine!AP341</f>
        <v>NA</v>
      </c>
      <c r="X55" s="140" t="str">
        <f>[1]Benzoapyrene!$AO341</f>
        <v>NA</v>
      </c>
      <c r="Y55" s="140" t="str">
        <f>[1]Benzobfluoranthene!$AO341</f>
        <v>NA</v>
      </c>
      <c r="Z55" s="140" t="str">
        <f>[1]Benzokfluoranthene!$AO341</f>
        <v>NA</v>
      </c>
      <c r="AA55" s="140" t="str">
        <f>[1]Indeno123cdpyrene!$AO341</f>
        <v>NA</v>
      </c>
      <c r="AB55" s="140" t="str">
        <f>[1]PAH!AP341</f>
        <v>NA</v>
      </c>
      <c r="AC55" s="140" t="str">
        <f>[1]HCB!AP341</f>
        <v>NA</v>
      </c>
      <c r="AD55" s="140" t="str">
        <f>[1]PCB!AP341</f>
        <v>NA</v>
      </c>
      <c r="AE55" s="127"/>
      <c r="AF55" s="126" t="s">
        <v>384</v>
      </c>
      <c r="AG55" s="126" t="s">
        <v>384</v>
      </c>
      <c r="AH55" s="126" t="s">
        <v>384</v>
      </c>
      <c r="AI55" s="126" t="s">
        <v>384</v>
      </c>
      <c r="AJ55" s="126" t="s">
        <v>384</v>
      </c>
      <c r="AK55" s="126">
        <f>'[1]dati attività'!$AH$120</f>
        <v>58.779264214046826</v>
      </c>
      <c r="AL55" s="113" t="s">
        <v>363</v>
      </c>
    </row>
    <row r="56" spans="1:38" s="1" customFormat="1" ht="24.75" thickBot="1" x14ac:dyDescent="0.25">
      <c r="A56" s="82" t="s">
        <v>114</v>
      </c>
      <c r="B56" s="82" t="s">
        <v>315</v>
      </c>
      <c r="C56" s="90" t="s">
        <v>146</v>
      </c>
      <c r="D56" s="110" t="s">
        <v>303</v>
      </c>
      <c r="E56" s="140" t="str">
        <f>[1]NOx!AP342</f>
        <v>NA</v>
      </c>
      <c r="F56" s="140" t="str">
        <f>[1]NMVOC!AP342</f>
        <v>NA</v>
      </c>
      <c r="G56" s="140" t="str">
        <f>[1]SOx!AP342</f>
        <v>NA</v>
      </c>
      <c r="H56" s="140">
        <f>[1]NH3!AP342</f>
        <v>1.1466373750000001</v>
      </c>
      <c r="I56" s="140" t="str">
        <f>'[1]pm2.5'!AP342</f>
        <v>NA</v>
      </c>
      <c r="J56" s="140" t="str">
        <f>[1]pm10!AP342</f>
        <v>NA</v>
      </c>
      <c r="K56" s="140" t="str">
        <f>[1]PST!AP342</f>
        <v>NA</v>
      </c>
      <c r="L56" s="140" t="str">
        <f>[1]BC!AP342</f>
        <v>NA</v>
      </c>
      <c r="M56" s="140" t="str">
        <f>[1]CO!AP342</f>
        <v>NA</v>
      </c>
      <c r="N56" s="140">
        <f>[1]piombo!AP342</f>
        <v>8.630639867841408E-4</v>
      </c>
      <c r="O56" s="140">
        <f>[1]cadmio!AP342</f>
        <v>1.5722483480176208E-4</v>
      </c>
      <c r="P56" s="140">
        <f>[1]mercurio!AP342</f>
        <v>0.42585049000000003</v>
      </c>
      <c r="Q56" s="140">
        <f>[1]arsenico!AP342</f>
        <v>0.16705975000000001</v>
      </c>
      <c r="R56" s="140">
        <f>[1]cromo!AP342</f>
        <v>4.5829366740088106E-4</v>
      </c>
      <c r="S56" s="140">
        <f>[1]rame!AP342</f>
        <v>9.2662296255506603E-4</v>
      </c>
      <c r="T56" s="140">
        <f>[1]nichel!AP342</f>
        <v>3.4489107378854623E-3</v>
      </c>
      <c r="U56" s="140">
        <f>[1]selenio!AP342</f>
        <v>3.0384371712499993E-2</v>
      </c>
      <c r="V56" s="140" t="str">
        <f>[1]zinco!AP342</f>
        <v>NA</v>
      </c>
      <c r="W56" s="140" t="str">
        <f>[1]Diossine!AP342</f>
        <v>NA</v>
      </c>
      <c r="X56" s="140" t="str">
        <f>[1]Benzoapyrene!$AO342</f>
        <v>NA</v>
      </c>
      <c r="Y56" s="140" t="str">
        <f>[1]Benzobfluoranthene!$AO342</f>
        <v>NA</v>
      </c>
      <c r="Z56" s="140" t="str">
        <f>[1]Benzokfluoranthene!$AO342</f>
        <v>NA</v>
      </c>
      <c r="AA56" s="140" t="str">
        <f>[1]Indeno123cdpyrene!$AO342</f>
        <v>NA</v>
      </c>
      <c r="AB56" s="140" t="str">
        <f>[1]PAH!AP342</f>
        <v>NA</v>
      </c>
      <c r="AC56" s="140" t="str">
        <f>[1]HCB!AP342</f>
        <v>NA</v>
      </c>
      <c r="AD56" s="140" t="str">
        <f>[1]PCB!AP342</f>
        <v>NA</v>
      </c>
      <c r="AE56" s="127"/>
      <c r="AF56" s="150" t="s">
        <v>403</v>
      </c>
      <c r="AG56" s="150" t="s">
        <v>403</v>
      </c>
      <c r="AH56" s="150" t="s">
        <v>403</v>
      </c>
      <c r="AI56" s="150" t="s">
        <v>403</v>
      </c>
      <c r="AJ56" s="150" t="s">
        <v>403</v>
      </c>
      <c r="AK56" s="150" t="e">
        <f>'[1]dati attività'!$AH$121</f>
        <v>#REF!</v>
      </c>
      <c r="AL56" s="113" t="s">
        <v>416</v>
      </c>
    </row>
    <row r="57" spans="1:38" s="1" customFormat="1" ht="13.5" thickBot="1" x14ac:dyDescent="0.25">
      <c r="A57" s="81" t="s">
        <v>112</v>
      </c>
      <c r="B57" s="81" t="s">
        <v>188</v>
      </c>
      <c r="C57" s="89" t="s">
        <v>69</v>
      </c>
      <c r="D57" s="75"/>
      <c r="E57" s="140" t="str">
        <f>[1]NOx!AP343</f>
        <v>NA</v>
      </c>
      <c r="F57" s="140" t="str">
        <f>[1]NMVOC!AP343</f>
        <v>NA</v>
      </c>
      <c r="G57" s="140" t="str">
        <f>[1]SOx!AP343</f>
        <v>NA</v>
      </c>
      <c r="H57" s="140" t="str">
        <f>[1]NH3!AP343</f>
        <v>NA</v>
      </c>
      <c r="I57" s="140">
        <f>'[1]pm2.5'!AP343</f>
        <v>1.9655122210971001</v>
      </c>
      <c r="J57" s="140">
        <f>[1]pm10!AP343</f>
        <v>3.53792199797478</v>
      </c>
      <c r="K57" s="140">
        <f>[1]PST!AP343</f>
        <v>3.9310244421942002</v>
      </c>
      <c r="L57" s="140">
        <f>[1]BC!AP343</f>
        <v>5.8965366632913005E-2</v>
      </c>
      <c r="M57" s="140" t="str">
        <f>[1]CO!AP343</f>
        <v>NA</v>
      </c>
      <c r="N57" s="140" t="str">
        <f>[1]piombo!AP343</f>
        <v>NA</v>
      </c>
      <c r="O57" s="140" t="str">
        <f>[1]cadmio!AP343</f>
        <v>NA</v>
      </c>
      <c r="P57" s="140" t="str">
        <f>[1]mercurio!AP343</f>
        <v>NA</v>
      </c>
      <c r="Q57" s="140" t="str">
        <f>[1]arsenico!AP343</f>
        <v>NA</v>
      </c>
      <c r="R57" s="140" t="str">
        <f>[1]cromo!AP343</f>
        <v>NA</v>
      </c>
      <c r="S57" s="140" t="str">
        <f>[1]rame!AP343</f>
        <v>NA</v>
      </c>
      <c r="T57" s="140" t="str">
        <f>[1]nichel!AP343</f>
        <v>NA</v>
      </c>
      <c r="U57" s="140" t="str">
        <f>[1]selenio!AP343</f>
        <v>NA</v>
      </c>
      <c r="V57" s="140" t="str">
        <f>[1]zinco!AP343</f>
        <v>NA</v>
      </c>
      <c r="W57" s="140" t="str">
        <f>[1]Diossine!AP343</f>
        <v>NA</v>
      </c>
      <c r="X57" s="140" t="str">
        <f>[1]Benzoapyrene!$AO343</f>
        <v>NA</v>
      </c>
      <c r="Y57" s="140" t="str">
        <f>[1]Benzobfluoranthene!$AO343</f>
        <v>NA</v>
      </c>
      <c r="Z57" s="140" t="str">
        <f>[1]Benzokfluoranthene!$AO343</f>
        <v>NA</v>
      </c>
      <c r="AA57" s="140" t="str">
        <f>[1]Indeno123cdpyrene!$AO343</f>
        <v>NA</v>
      </c>
      <c r="AB57" s="140" t="str">
        <f>[1]PAH!AP343</f>
        <v>NA</v>
      </c>
      <c r="AC57" s="140" t="str">
        <f>[1]HCB!AP343</f>
        <v>NA</v>
      </c>
      <c r="AD57" s="140" t="str">
        <f>[1]PCB!AP343</f>
        <v>NA</v>
      </c>
      <c r="AE57" s="127"/>
      <c r="AF57" s="126" t="s">
        <v>384</v>
      </c>
      <c r="AG57" s="126" t="s">
        <v>384</v>
      </c>
      <c r="AH57" s="126" t="s">
        <v>384</v>
      </c>
      <c r="AI57" s="126" t="s">
        <v>384</v>
      </c>
      <c r="AJ57" s="126" t="s">
        <v>384</v>
      </c>
      <c r="AK57" s="126">
        <f>'[1]dati attività'!$AH$122</f>
        <v>15119.324777669999</v>
      </c>
      <c r="AL57" s="113" t="s">
        <v>364</v>
      </c>
    </row>
    <row r="58" spans="1:38" s="1" customFormat="1" ht="13.5" thickBot="1" x14ac:dyDescent="0.25">
      <c r="A58" s="81" t="s">
        <v>112</v>
      </c>
      <c r="B58" s="81" t="s">
        <v>189</v>
      </c>
      <c r="C58" s="89" t="s">
        <v>70</v>
      </c>
      <c r="D58" s="75"/>
      <c r="E58" s="140" t="str">
        <f>[1]NOx!AP344</f>
        <v>NA</v>
      </c>
      <c r="F58" s="140" t="str">
        <f>[1]NMVOC!AP344</f>
        <v>NA</v>
      </c>
      <c r="G58" s="140" t="str">
        <f>[1]SOx!AP344</f>
        <v>NA</v>
      </c>
      <c r="H58" s="140" t="str">
        <f>[1]NH3!AP344</f>
        <v>NA</v>
      </c>
      <c r="I58" s="140">
        <f>'[1]pm2.5'!AP344</f>
        <v>0.23135968174005339</v>
      </c>
      <c r="J58" s="140">
        <f>[1]pm10!AP344</f>
        <v>1.1579007761725504</v>
      </c>
      <c r="K58" s="140">
        <f>[1]PST!AP344</f>
        <v>2.977459138729416</v>
      </c>
      <c r="L58" s="140">
        <f>[1]BC!AP344</f>
        <v>1.0642545360042455E-3</v>
      </c>
      <c r="M58" s="140" t="str">
        <f>[1]CO!AP344</f>
        <v>NA</v>
      </c>
      <c r="N58" s="140" t="str">
        <f>[1]piombo!AP344</f>
        <v>NA</v>
      </c>
      <c r="O58" s="140" t="str">
        <f>[1]cadmio!AP344</f>
        <v>NA</v>
      </c>
      <c r="P58" s="140" t="str">
        <f>[1]mercurio!AP344</f>
        <v>NA</v>
      </c>
      <c r="Q58" s="140" t="str">
        <f>[1]arsenico!AP344</f>
        <v>NA</v>
      </c>
      <c r="R58" s="140" t="str">
        <f>[1]cromo!AP344</f>
        <v>NA</v>
      </c>
      <c r="S58" s="140" t="str">
        <f>[1]rame!AP344</f>
        <v>NA</v>
      </c>
      <c r="T58" s="140" t="str">
        <f>[1]nichel!AP344</f>
        <v>NA</v>
      </c>
      <c r="U58" s="140" t="str">
        <f>[1]selenio!AP344</f>
        <v>NA</v>
      </c>
      <c r="V58" s="140" t="str">
        <f>[1]zinco!AP344</f>
        <v>NA</v>
      </c>
      <c r="W58" s="140" t="str">
        <f>[1]Diossine!AP344</f>
        <v>NA</v>
      </c>
      <c r="X58" s="140" t="str">
        <f>[1]Benzoapyrene!$AO344</f>
        <v>NA</v>
      </c>
      <c r="Y58" s="140" t="str">
        <f>[1]Benzobfluoranthene!$AO344</f>
        <v>NA</v>
      </c>
      <c r="Z58" s="140" t="str">
        <f>[1]Benzokfluoranthene!$AO344</f>
        <v>NA</v>
      </c>
      <c r="AA58" s="140" t="str">
        <f>[1]Indeno123cdpyrene!$AO344</f>
        <v>NA</v>
      </c>
      <c r="AB58" s="140" t="str">
        <f>[1]PAH!AP344</f>
        <v>NA</v>
      </c>
      <c r="AC58" s="140" t="str">
        <f>[1]HCB!AP344</f>
        <v>NA</v>
      </c>
      <c r="AD58" s="140" t="str">
        <f>[1]PCB!AP344</f>
        <v>NA</v>
      </c>
      <c r="AE58" s="127"/>
      <c r="AF58" s="126" t="s">
        <v>384</v>
      </c>
      <c r="AG58" s="126" t="s">
        <v>384</v>
      </c>
      <c r="AH58" s="126" t="s">
        <v>384</v>
      </c>
      <c r="AI58" s="126" t="s">
        <v>384</v>
      </c>
      <c r="AJ58" s="126" t="s">
        <v>384</v>
      </c>
      <c r="AK58" s="126">
        <f>'[1]dati attività'!$AH$123</f>
        <v>2523.271639855599</v>
      </c>
      <c r="AL58" s="113" t="s">
        <v>365</v>
      </c>
    </row>
    <row r="59" spans="1:38" s="1" customFormat="1" ht="13.5" thickBot="1" x14ac:dyDescent="0.25">
      <c r="A59" s="81" t="s">
        <v>112</v>
      </c>
      <c r="B59" s="83" t="s">
        <v>190</v>
      </c>
      <c r="C59" s="89" t="s">
        <v>101</v>
      </c>
      <c r="D59" s="75"/>
      <c r="E59" s="140" t="str">
        <f>[1]NOx!AP345</f>
        <v>NA</v>
      </c>
      <c r="F59" s="140" t="str">
        <f>[1]NMVOC!AP345</f>
        <v>NA</v>
      </c>
      <c r="G59" s="140" t="str">
        <f>[1]SOx!AP345</f>
        <v>NA</v>
      </c>
      <c r="H59" s="140" t="str">
        <f>[1]NH3!AP345</f>
        <v>NA</v>
      </c>
      <c r="I59" s="140" t="str">
        <f>'[1]pm2.5'!AP345</f>
        <v>IE</v>
      </c>
      <c r="J59" s="140" t="str">
        <f>[1]pm10!AP345</f>
        <v>IE</v>
      </c>
      <c r="K59" s="140" t="str">
        <f>[1]PST!AP345</f>
        <v>IE</v>
      </c>
      <c r="L59" s="140" t="str">
        <f>[1]BC!AP345</f>
        <v>IE</v>
      </c>
      <c r="M59" s="140" t="str">
        <f>[1]CO!AP345</f>
        <v>NA</v>
      </c>
      <c r="N59" s="140" t="str">
        <f>[1]piombo!AP345</f>
        <v>IE</v>
      </c>
      <c r="O59" s="140" t="str">
        <f>[1]cadmio!AP345</f>
        <v>IE</v>
      </c>
      <c r="P59" s="140" t="str">
        <f>[1]mercurio!AP345</f>
        <v>IE</v>
      </c>
      <c r="Q59" s="140" t="str">
        <f>[1]arsenico!AP345</f>
        <v>NA</v>
      </c>
      <c r="R59" s="140" t="str">
        <f>[1]cromo!AP345</f>
        <v>NA</v>
      </c>
      <c r="S59" s="140" t="str">
        <f>[1]rame!AP345</f>
        <v>NA</v>
      </c>
      <c r="T59" s="140" t="str">
        <f>[1]nichel!AP345</f>
        <v>NA</v>
      </c>
      <c r="U59" s="140" t="str">
        <f>[1]selenio!AP345</f>
        <v>NA</v>
      </c>
      <c r="V59" s="140" t="str">
        <f>[1]zinco!AP345</f>
        <v>NA</v>
      </c>
      <c r="W59" s="140" t="str">
        <f>[1]Diossine!AP345</f>
        <v>NA</v>
      </c>
      <c r="X59" s="140" t="str">
        <f>[1]Benzoapyrene!$AO345</f>
        <v>NA</v>
      </c>
      <c r="Y59" s="140" t="str">
        <f>[1]Benzobfluoranthene!$AO345</f>
        <v>NA</v>
      </c>
      <c r="Z59" s="140" t="str">
        <f>[1]Benzokfluoranthene!$AO345</f>
        <v>NA</v>
      </c>
      <c r="AA59" s="140" t="str">
        <f>[1]Indeno123cdpyrene!$AO345</f>
        <v>NA</v>
      </c>
      <c r="AB59" s="140" t="str">
        <f>[1]PAH!AP345</f>
        <v>NA</v>
      </c>
      <c r="AC59" s="140" t="str">
        <f>[1]HCB!AP345</f>
        <v>NA</v>
      </c>
      <c r="AD59" s="140" t="str">
        <f>[1]PCB!AP345</f>
        <v>NA</v>
      </c>
      <c r="AE59" s="127"/>
      <c r="AF59" s="126" t="s">
        <v>384</v>
      </c>
      <c r="AG59" s="126" t="s">
        <v>384</v>
      </c>
      <c r="AH59" s="126" t="s">
        <v>384</v>
      </c>
      <c r="AI59" s="126" t="s">
        <v>384</v>
      </c>
      <c r="AJ59" s="126" t="s">
        <v>384</v>
      </c>
      <c r="AK59" s="126">
        <f>'[1]dati attività'!$AH$124</f>
        <v>6033.4445566666673</v>
      </c>
      <c r="AL59" s="113" t="s">
        <v>366</v>
      </c>
    </row>
    <row r="60" spans="1:38" s="1" customFormat="1" ht="24.75" thickBot="1" x14ac:dyDescent="0.25">
      <c r="A60" s="81" t="s">
        <v>112</v>
      </c>
      <c r="B60" s="83" t="s">
        <v>323</v>
      </c>
      <c r="C60" s="89" t="s">
        <v>73</v>
      </c>
      <c r="D60" s="108"/>
      <c r="E60" s="140" t="str">
        <f>[1]NOx!AP346</f>
        <v>NA</v>
      </c>
      <c r="F60" s="140" t="str">
        <f>[1]NMVOC!AP346</f>
        <v>NA</v>
      </c>
      <c r="G60" s="140" t="str">
        <f>[1]SOx!AP346</f>
        <v>NA</v>
      </c>
      <c r="H60" s="140" t="str">
        <f>[1]NH3!AP346</f>
        <v>NA</v>
      </c>
      <c r="I60" s="140">
        <f>'[1]pm2.5'!AP346</f>
        <v>0.69346743171512681</v>
      </c>
      <c r="J60" s="140">
        <f>[1]pm10!AP346</f>
        <v>6.9346743171512688E-3</v>
      </c>
      <c r="K60" s="140" t="str">
        <f>[1]PST!AP346</f>
        <v>NE</v>
      </c>
      <c r="L60" s="140" t="str">
        <f>[1]BC!AP346</f>
        <v>NE</v>
      </c>
      <c r="M60" s="140" t="str">
        <f>[1]CO!AP346</f>
        <v>NA</v>
      </c>
      <c r="N60" s="140" t="str">
        <f>[1]piombo!AP346</f>
        <v>NA</v>
      </c>
      <c r="O60" s="140" t="str">
        <f>[1]cadmio!AP346</f>
        <v>NA</v>
      </c>
      <c r="P60" s="140" t="str">
        <f>[1]mercurio!AP346</f>
        <v>NA</v>
      </c>
      <c r="Q60" s="140" t="str">
        <f>[1]arsenico!AP346</f>
        <v>NA</v>
      </c>
      <c r="R60" s="140" t="str">
        <f>[1]cromo!AP346</f>
        <v>NA</v>
      </c>
      <c r="S60" s="140" t="str">
        <f>[1]rame!AP346</f>
        <v>NA</v>
      </c>
      <c r="T60" s="140" t="str">
        <f>[1]nichel!AP346</f>
        <v>NA</v>
      </c>
      <c r="U60" s="140" t="str">
        <f>[1]selenio!AP346</f>
        <v>NA</v>
      </c>
      <c r="V60" s="140" t="str">
        <f>[1]zinco!AP346</f>
        <v>NA</v>
      </c>
      <c r="W60" s="140" t="str">
        <f>[1]Diossine!AP346</f>
        <v>NA</v>
      </c>
      <c r="X60" s="140" t="str">
        <f>[1]Benzoapyrene!$AO346</f>
        <v>NA</v>
      </c>
      <c r="Y60" s="140" t="str">
        <f>[1]Benzobfluoranthene!$AO346</f>
        <v>NA</v>
      </c>
      <c r="Z60" s="140" t="str">
        <f>[1]Benzokfluoranthene!$AO346</f>
        <v>NA</v>
      </c>
      <c r="AA60" s="140" t="str">
        <f>[1]Indeno123cdpyrene!$AO346</f>
        <v>NA</v>
      </c>
      <c r="AB60" s="140" t="str">
        <f>[1]PAH!AP346</f>
        <v>NA</v>
      </c>
      <c r="AC60" s="140" t="str">
        <f>[1]HCB!AP346</f>
        <v>NA</v>
      </c>
      <c r="AD60" s="140" t="str">
        <f>[1]PCB!AP346</f>
        <v>NA</v>
      </c>
      <c r="AE60" s="127"/>
      <c r="AF60" s="126" t="s">
        <v>384</v>
      </c>
      <c r="AG60" s="126" t="s">
        <v>384</v>
      </c>
      <c r="AH60" s="126" t="s">
        <v>384</v>
      </c>
      <c r="AI60" s="126" t="s">
        <v>384</v>
      </c>
      <c r="AJ60" s="126" t="s">
        <v>384</v>
      </c>
      <c r="AK60" s="150">
        <f>'[1]dati attività'!$AH$125</f>
        <v>138693.48634302538</v>
      </c>
      <c r="AL60" s="113" t="s">
        <v>455</v>
      </c>
    </row>
    <row r="61" spans="1:38" s="1" customFormat="1" ht="36.75" thickBot="1" x14ac:dyDescent="0.25">
      <c r="A61" s="81" t="s">
        <v>112</v>
      </c>
      <c r="B61" s="83" t="s">
        <v>324</v>
      </c>
      <c r="C61" s="89" t="s">
        <v>74</v>
      </c>
      <c r="D61" s="75"/>
      <c r="E61" s="140" t="str">
        <f>[1]NOx!AP347</f>
        <v>NA</v>
      </c>
      <c r="F61" s="140" t="str">
        <f>[1]NMVOC!AP347</f>
        <v>NA</v>
      </c>
      <c r="G61" s="140" t="str">
        <f>[1]SOx!AP347</f>
        <v>NA</v>
      </c>
      <c r="H61" s="140" t="str">
        <f>[1]NH3!AP347</f>
        <v>NA</v>
      </c>
      <c r="I61" s="140">
        <f>'[1]pm2.5'!AP347</f>
        <v>3.2505433199999998</v>
      </c>
      <c r="J61" s="140">
        <f>[1]pm10!AP347</f>
        <v>32.505433199999999</v>
      </c>
      <c r="K61" s="140">
        <f>[1]PST!AP347</f>
        <v>108.40464479999999</v>
      </c>
      <c r="L61" s="140" t="str">
        <f>[1]BC!AP347</f>
        <v>NE</v>
      </c>
      <c r="M61" s="140" t="str">
        <f>[1]CO!AP347</f>
        <v>NA</v>
      </c>
      <c r="N61" s="140" t="str">
        <f>[1]piombo!AP347</f>
        <v>NA</v>
      </c>
      <c r="O61" s="140" t="str">
        <f>[1]cadmio!AP347</f>
        <v>NA</v>
      </c>
      <c r="P61" s="140" t="str">
        <f>[1]mercurio!AP347</f>
        <v>NA</v>
      </c>
      <c r="Q61" s="140" t="str">
        <f>[1]arsenico!AP347</f>
        <v>NA</v>
      </c>
      <c r="R61" s="140" t="str">
        <f>[1]cromo!AP347</f>
        <v>NA</v>
      </c>
      <c r="S61" s="140" t="str">
        <f>[1]rame!AP347</f>
        <v>NA</v>
      </c>
      <c r="T61" s="140" t="str">
        <f>[1]nichel!AP347</f>
        <v>NA</v>
      </c>
      <c r="U61" s="140" t="str">
        <f>[1]selenio!AP347</f>
        <v>NA</v>
      </c>
      <c r="V61" s="140" t="str">
        <f>[1]zinco!AP347</f>
        <v>NA</v>
      </c>
      <c r="W61" s="140" t="str">
        <f>[1]Diossine!AP347</f>
        <v>NA</v>
      </c>
      <c r="X61" s="140" t="str">
        <f>[1]Benzoapyrene!$AO347</f>
        <v>NA</v>
      </c>
      <c r="Y61" s="140" t="str">
        <f>[1]Benzobfluoranthene!$AO347</f>
        <v>NA</v>
      </c>
      <c r="Z61" s="140" t="str">
        <f>[1]Benzokfluoranthene!$AO347</f>
        <v>NA</v>
      </c>
      <c r="AA61" s="140" t="str">
        <f>[1]Indeno123cdpyrene!$AO347</f>
        <v>NA</v>
      </c>
      <c r="AB61" s="140" t="str">
        <f>[1]PAH!AP347</f>
        <v>NA</v>
      </c>
      <c r="AC61" s="140" t="str">
        <f>[1]HCB!AP347</f>
        <v>NA</v>
      </c>
      <c r="AD61" s="140" t="str">
        <f>[1]PCB!AP347</f>
        <v>NA</v>
      </c>
      <c r="AE61" s="127"/>
      <c r="AF61" s="126" t="s">
        <v>384</v>
      </c>
      <c r="AG61" s="126" t="s">
        <v>384</v>
      </c>
      <c r="AH61" s="126" t="s">
        <v>384</v>
      </c>
      <c r="AI61" s="126" t="s">
        <v>384</v>
      </c>
      <c r="AJ61" s="126" t="s">
        <v>384</v>
      </c>
      <c r="AK61" s="150">
        <f>'[1]dati attività'!$AH$126</f>
        <v>44350.476000000002</v>
      </c>
      <c r="AL61" s="113" t="s">
        <v>456</v>
      </c>
    </row>
    <row r="62" spans="1:38" s="1" customFormat="1" ht="24.75" thickBot="1" x14ac:dyDescent="0.25">
      <c r="A62" s="81" t="s">
        <v>112</v>
      </c>
      <c r="B62" s="83" t="s">
        <v>325</v>
      </c>
      <c r="C62" s="89" t="s">
        <v>75</v>
      </c>
      <c r="D62" s="75"/>
      <c r="E62" s="140" t="str">
        <f>[1]NOx!AP348</f>
        <v>NA</v>
      </c>
      <c r="F62" s="140" t="str">
        <f>[1]NMVOC!AP348</f>
        <v>NA</v>
      </c>
      <c r="G62" s="140" t="str">
        <f>[1]SOx!AP348</f>
        <v>NA</v>
      </c>
      <c r="H62" s="140" t="str">
        <f>[1]NH3!AP348</f>
        <v>NA</v>
      </c>
      <c r="I62" s="140" t="str">
        <f>'[1]pm2.5'!AP348</f>
        <v>IE</v>
      </c>
      <c r="J62" s="140" t="str">
        <f>[1]pm10!AP348</f>
        <v>IE</v>
      </c>
      <c r="K62" s="140" t="str">
        <f>[1]PST!AP348</f>
        <v>IE</v>
      </c>
      <c r="L62" s="140" t="str">
        <f>[1]BC!AP348</f>
        <v>IE</v>
      </c>
      <c r="M62" s="140" t="str">
        <f>[1]CO!AP348</f>
        <v>NA</v>
      </c>
      <c r="N62" s="140" t="str">
        <f>[1]piombo!AP348</f>
        <v>NA</v>
      </c>
      <c r="O62" s="140" t="str">
        <f>[1]cadmio!AP348</f>
        <v>NA</v>
      </c>
      <c r="P62" s="140" t="str">
        <f>[1]mercurio!AP348</f>
        <v>NA</v>
      </c>
      <c r="Q62" s="140" t="str">
        <f>[1]arsenico!AP348</f>
        <v>NA</v>
      </c>
      <c r="R62" s="140" t="str">
        <f>[1]cromo!AP348</f>
        <v>NA</v>
      </c>
      <c r="S62" s="140" t="str">
        <f>[1]rame!AP348</f>
        <v>NA</v>
      </c>
      <c r="T62" s="140" t="str">
        <f>[1]nichel!AP348</f>
        <v>NA</v>
      </c>
      <c r="U62" s="140" t="str">
        <f>[1]selenio!AP348</f>
        <v>NA</v>
      </c>
      <c r="V62" s="140" t="str">
        <f>[1]zinco!AP348</f>
        <v>NA</v>
      </c>
      <c r="W62" s="140" t="str">
        <f>[1]Diossine!AP348</f>
        <v>NA</v>
      </c>
      <c r="X62" s="140" t="str">
        <f>[1]Benzoapyrene!$AO348</f>
        <v>NA</v>
      </c>
      <c r="Y62" s="140" t="str">
        <f>[1]Benzobfluoranthene!$AO348</f>
        <v>NA</v>
      </c>
      <c r="Z62" s="140" t="str">
        <f>[1]Benzokfluoranthene!$AO348</f>
        <v>NA</v>
      </c>
      <c r="AA62" s="140" t="str">
        <f>[1]Indeno123cdpyrene!$AO348</f>
        <v>NA</v>
      </c>
      <c r="AB62" s="140" t="str">
        <f>[1]PAH!AP348</f>
        <v>NA</v>
      </c>
      <c r="AC62" s="140" t="str">
        <f>[1]HCB!AP348</f>
        <v>NA</v>
      </c>
      <c r="AD62" s="140" t="str">
        <f>[1]PCB!AP348</f>
        <v>NA</v>
      </c>
      <c r="AE62" s="127"/>
      <c r="AF62" s="126" t="s">
        <v>384</v>
      </c>
      <c r="AG62" s="126" t="s">
        <v>384</v>
      </c>
      <c r="AH62" s="126" t="s">
        <v>384</v>
      </c>
      <c r="AI62" s="126" t="s">
        <v>384</v>
      </c>
      <c r="AJ62" s="126" t="s">
        <v>384</v>
      </c>
      <c r="AK62" s="150" t="str">
        <f>'[1]dati attività'!$AH$127</f>
        <v>NE</v>
      </c>
      <c r="AL62" s="113" t="s">
        <v>358</v>
      </c>
    </row>
    <row r="63" spans="1:38" s="1" customFormat="1" ht="24.75" thickBot="1" x14ac:dyDescent="0.25">
      <c r="A63" s="81" t="s">
        <v>112</v>
      </c>
      <c r="B63" s="83" t="s">
        <v>318</v>
      </c>
      <c r="C63" s="90" t="s">
        <v>306</v>
      </c>
      <c r="D63" s="111"/>
      <c r="E63" s="142" t="str">
        <f>[1]NOx!AP349</f>
        <v>NO</v>
      </c>
      <c r="F63" s="140" t="str">
        <f>[1]NMVOC!AP349</f>
        <v>NO</v>
      </c>
      <c r="G63" s="140" t="str">
        <f>[1]SOx!AP349</f>
        <v>NO</v>
      </c>
      <c r="H63" s="140" t="str">
        <f>[1]NH3!AP349</f>
        <v>NO</v>
      </c>
      <c r="I63" s="140" t="str">
        <f>'[1]pm2.5'!AP349</f>
        <v>NO</v>
      </c>
      <c r="J63" s="140" t="str">
        <f>[1]pm10!AP349</f>
        <v>NO</v>
      </c>
      <c r="K63" s="140" t="str">
        <f>[1]PST!AP349</f>
        <v>NO</v>
      </c>
      <c r="L63" s="140" t="str">
        <f>[1]BC!AP349</f>
        <v>NO</v>
      </c>
      <c r="M63" s="140" t="str">
        <f>[1]CO!AP349</f>
        <v>NO</v>
      </c>
      <c r="N63" s="140" t="str">
        <f>[1]piombo!AP349</f>
        <v>NO</v>
      </c>
      <c r="O63" s="140" t="str">
        <f>[1]cadmio!AP349</f>
        <v>NO</v>
      </c>
      <c r="P63" s="140" t="str">
        <f>[1]mercurio!AP349</f>
        <v>NO</v>
      </c>
      <c r="Q63" s="140" t="str">
        <f>[1]arsenico!AP349</f>
        <v>NO</v>
      </c>
      <c r="R63" s="140" t="str">
        <f>[1]cromo!AP349</f>
        <v>NO</v>
      </c>
      <c r="S63" s="140" t="str">
        <f>[1]rame!AP349</f>
        <v>NO</v>
      </c>
      <c r="T63" s="140" t="str">
        <f>[1]nichel!AP349</f>
        <v>NO</v>
      </c>
      <c r="U63" s="140" t="str">
        <f>[1]selenio!AP349</f>
        <v>NO</v>
      </c>
      <c r="V63" s="140" t="str">
        <f>[1]zinco!AP349</f>
        <v>NO</v>
      </c>
      <c r="W63" s="140" t="str">
        <f>[1]Diossine!AP349</f>
        <v>NO</v>
      </c>
      <c r="X63" s="140" t="str">
        <f>[1]Benzoapyrene!$AO349</f>
        <v>NO</v>
      </c>
      <c r="Y63" s="140" t="str">
        <f>[1]Benzobfluoranthene!$AO349</f>
        <v>NO</v>
      </c>
      <c r="Z63" s="140" t="str">
        <f>[1]Benzokfluoranthene!$AO349</f>
        <v>NO</v>
      </c>
      <c r="AA63" s="140" t="str">
        <f>[1]Indeno123cdpyrene!$AO349</f>
        <v>NO</v>
      </c>
      <c r="AB63" s="140" t="str">
        <f>[1]PAH!AP349</f>
        <v>NO</v>
      </c>
      <c r="AC63" s="140" t="str">
        <f>[1]HCB!AP349</f>
        <v>NO</v>
      </c>
      <c r="AD63" s="140" t="str">
        <f>[1]PCB!AP349</f>
        <v>NO</v>
      </c>
      <c r="AE63" s="127"/>
      <c r="AF63" s="150" t="s">
        <v>403</v>
      </c>
      <c r="AG63" s="150" t="s">
        <v>403</v>
      </c>
      <c r="AH63" s="150" t="s">
        <v>403</v>
      </c>
      <c r="AI63" s="150" t="s">
        <v>403</v>
      </c>
      <c r="AJ63" s="150" t="s">
        <v>403</v>
      </c>
      <c r="AK63" s="150" t="str">
        <f>'[1]dati attività'!$AH$128</f>
        <v>NO</v>
      </c>
      <c r="AL63" s="113" t="s">
        <v>356</v>
      </c>
    </row>
    <row r="64" spans="1:38" s="1" customFormat="1" ht="13.5" thickBot="1" x14ac:dyDescent="0.25">
      <c r="A64" s="81" t="s">
        <v>112</v>
      </c>
      <c r="B64" s="83" t="s">
        <v>191</v>
      </c>
      <c r="C64" s="89" t="s">
        <v>76</v>
      </c>
      <c r="D64" s="75"/>
      <c r="E64" s="140">
        <f>[1]NOx!AP350</f>
        <v>0.21676900000000002</v>
      </c>
      <c r="F64" s="140">
        <f>[1]NMVOC!AP350</f>
        <v>0.1</v>
      </c>
      <c r="G64" s="140">
        <f>[1]SOx!AP350</f>
        <v>9.3735887096774197E-3</v>
      </c>
      <c r="H64" s="140">
        <f>[1]NH3!AP350</f>
        <v>0.01</v>
      </c>
      <c r="I64" s="140" t="str">
        <f>'[1]pm2.5'!AP350</f>
        <v>NA</v>
      </c>
      <c r="J64" s="140" t="str">
        <f>[1]pm10!AP350</f>
        <v>NA</v>
      </c>
      <c r="K64" s="140" t="str">
        <f>[1]PST!AP350</f>
        <v>NA</v>
      </c>
      <c r="L64" s="140" t="str">
        <f>[1]BC!AP350</f>
        <v>NA</v>
      </c>
      <c r="M64" s="140">
        <f>[1]CO!AP350</f>
        <v>7.2176633064516119E-2</v>
      </c>
      <c r="N64" s="140" t="str">
        <f>[1]piombo!AP350</f>
        <v>NA</v>
      </c>
      <c r="O64" s="140" t="str">
        <f>[1]cadmio!AP350</f>
        <v>NA</v>
      </c>
      <c r="P64" s="140" t="str">
        <f>[1]mercurio!AP350</f>
        <v>NA</v>
      </c>
      <c r="Q64" s="140" t="str">
        <f>[1]arsenico!AP350</f>
        <v>NA</v>
      </c>
      <c r="R64" s="140" t="str">
        <f>[1]cromo!AP350</f>
        <v>NA</v>
      </c>
      <c r="S64" s="140" t="str">
        <f>[1]rame!AP350</f>
        <v>NA</v>
      </c>
      <c r="T64" s="140" t="str">
        <f>[1]nichel!AP350</f>
        <v>NA</v>
      </c>
      <c r="U64" s="140" t="str">
        <f>[1]selenio!AP350</f>
        <v>NA</v>
      </c>
      <c r="V64" s="140" t="str">
        <f>[1]zinco!AP350</f>
        <v>NA</v>
      </c>
      <c r="W64" s="140" t="str">
        <f>[1]Diossine!AP350</f>
        <v>NA</v>
      </c>
      <c r="X64" s="140" t="str">
        <f>[1]Benzoapyrene!$AO350</f>
        <v>NA</v>
      </c>
      <c r="Y64" s="140" t="str">
        <f>[1]Benzobfluoranthene!$AO350</f>
        <v>NA</v>
      </c>
      <c r="Z64" s="140" t="str">
        <f>[1]Benzokfluoranthene!$AO350</f>
        <v>NA</v>
      </c>
      <c r="AA64" s="140" t="str">
        <f>[1]Indeno123cdpyrene!$AO350</f>
        <v>NA</v>
      </c>
      <c r="AB64" s="140" t="str">
        <f>[1]PAH!AP350</f>
        <v>NA</v>
      </c>
      <c r="AC64" s="140" t="str">
        <f>[1]HCB!AP350</f>
        <v>NA</v>
      </c>
      <c r="AD64" s="140" t="str">
        <f>[1]PCB!AP350</f>
        <v>NA</v>
      </c>
      <c r="AE64" s="127"/>
      <c r="AF64" s="126" t="s">
        <v>384</v>
      </c>
      <c r="AG64" s="126" t="s">
        <v>384</v>
      </c>
      <c r="AH64" s="126" t="s">
        <v>384</v>
      </c>
      <c r="AI64" s="126" t="s">
        <v>384</v>
      </c>
      <c r="AJ64" s="126" t="s">
        <v>384</v>
      </c>
      <c r="AK64" s="126">
        <f>'[1]dati attività'!$AH$129</f>
        <v>464.93</v>
      </c>
      <c r="AL64" s="113" t="s">
        <v>367</v>
      </c>
    </row>
    <row r="65" spans="1:38" s="1" customFormat="1" ht="13.5" thickBot="1" x14ac:dyDescent="0.25">
      <c r="A65" s="81" t="s">
        <v>112</v>
      </c>
      <c r="B65" s="82" t="s">
        <v>192</v>
      </c>
      <c r="C65" s="89" t="s">
        <v>77</v>
      </c>
      <c r="D65" s="75"/>
      <c r="E65" s="140">
        <f>[1]NOx!AP351</f>
        <v>0.26617299999999999</v>
      </c>
      <c r="F65" s="140" t="str">
        <f>[1]NMVOC!AP351</f>
        <v>NA</v>
      </c>
      <c r="G65" s="140" t="str">
        <f>[1]SOx!AP351</f>
        <v>NA</v>
      </c>
      <c r="H65" s="140">
        <f>[1]NH3!AP351</f>
        <v>2.9846694816841645E-4</v>
      </c>
      <c r="I65" s="140" t="str">
        <f>'[1]pm2.5'!AP351</f>
        <v>NA</v>
      </c>
      <c r="J65" s="140" t="str">
        <f>[1]pm10!AP351</f>
        <v>NA</v>
      </c>
      <c r="K65" s="140" t="str">
        <f>[1]PST!AP351</f>
        <v>NA</v>
      </c>
      <c r="L65" s="140" t="str">
        <f>[1]BC!AP351</f>
        <v>NA</v>
      </c>
      <c r="M65" s="140" t="str">
        <f>[1]CO!AP351</f>
        <v>NA</v>
      </c>
      <c r="N65" s="140" t="str">
        <f>[1]piombo!AP351</f>
        <v>NA</v>
      </c>
      <c r="O65" s="140" t="str">
        <f>[1]cadmio!AP351</f>
        <v>NA</v>
      </c>
      <c r="P65" s="140" t="str">
        <f>[1]mercurio!AP351</f>
        <v>NA</v>
      </c>
      <c r="Q65" s="140" t="str">
        <f>[1]arsenico!AP351</f>
        <v>NA</v>
      </c>
      <c r="R65" s="140" t="str">
        <f>[1]cromo!AP351</f>
        <v>NA</v>
      </c>
      <c r="S65" s="140" t="str">
        <f>[1]rame!AP351</f>
        <v>NA</v>
      </c>
      <c r="T65" s="140" t="str">
        <f>[1]nichel!AP351</f>
        <v>NA</v>
      </c>
      <c r="U65" s="140" t="str">
        <f>[1]selenio!AP351</f>
        <v>NA</v>
      </c>
      <c r="V65" s="140" t="str">
        <f>[1]zinco!AP351</f>
        <v>NA</v>
      </c>
      <c r="W65" s="140" t="str">
        <f>[1]Diossine!AP351</f>
        <v>NA</v>
      </c>
      <c r="X65" s="140" t="str">
        <f>[1]Benzoapyrene!$AO351</f>
        <v>NA</v>
      </c>
      <c r="Y65" s="140" t="str">
        <f>[1]Benzobfluoranthene!$AO351</f>
        <v>NA</v>
      </c>
      <c r="Z65" s="140" t="str">
        <f>[1]Benzokfluoranthene!$AO351</f>
        <v>NA</v>
      </c>
      <c r="AA65" s="140" t="str">
        <f>[1]Indeno123cdpyrene!$AO351</f>
        <v>NA</v>
      </c>
      <c r="AB65" s="140" t="str">
        <f>[1]PAH!AP351</f>
        <v>NA</v>
      </c>
      <c r="AC65" s="140" t="str">
        <f>[1]HCB!AP351</f>
        <v>NA</v>
      </c>
      <c r="AD65" s="140" t="str">
        <f>[1]PCB!AP351</f>
        <v>NA</v>
      </c>
      <c r="AE65" s="127"/>
      <c r="AF65" s="126" t="s">
        <v>384</v>
      </c>
      <c r="AG65" s="126" t="s">
        <v>384</v>
      </c>
      <c r="AH65" s="126" t="s">
        <v>384</v>
      </c>
      <c r="AI65" s="126" t="s">
        <v>384</v>
      </c>
      <c r="AJ65" s="126" t="s">
        <v>384</v>
      </c>
      <c r="AK65" s="126">
        <f>'[1]dati attività'!$AH$130</f>
        <v>420.86700000000002</v>
      </c>
      <c r="AL65" s="113" t="s">
        <v>368</v>
      </c>
    </row>
    <row r="66" spans="1:38" s="1" customFormat="1" ht="13.5" thickBot="1" x14ac:dyDescent="0.25">
      <c r="A66" s="81" t="s">
        <v>112</v>
      </c>
      <c r="B66" s="82" t="s">
        <v>193</v>
      </c>
      <c r="C66" s="89" t="s">
        <v>78</v>
      </c>
      <c r="D66" s="75"/>
      <c r="E66" s="140">
        <f>[1]NOx!AP352</f>
        <v>2.3E-2</v>
      </c>
      <c r="F66" s="140" t="str">
        <f>[1]NMVOC!AP352</f>
        <v>NA</v>
      </c>
      <c r="G66" s="140" t="str">
        <f>[1]SOx!AP352</f>
        <v>NA</v>
      </c>
      <c r="H66" s="140" t="str">
        <f>[1]NH3!AP352</f>
        <v>NA</v>
      </c>
      <c r="I66" s="140" t="str">
        <f>'[1]pm2.5'!AP352</f>
        <v>NA</v>
      </c>
      <c r="J66" s="140" t="str">
        <f>[1]pm10!AP352</f>
        <v>NA</v>
      </c>
      <c r="K66" s="140" t="str">
        <f>[1]PST!AP352</f>
        <v>NA</v>
      </c>
      <c r="L66" s="140" t="str">
        <f>[1]BC!AP352</f>
        <v>NA</v>
      </c>
      <c r="M66" s="140" t="str">
        <f>[1]CO!AP352</f>
        <v>NA</v>
      </c>
      <c r="N66" s="140" t="str">
        <f>[1]piombo!AP352</f>
        <v>NA</v>
      </c>
      <c r="O66" s="140" t="str">
        <f>[1]cadmio!AP352</f>
        <v>NA</v>
      </c>
      <c r="P66" s="140" t="str">
        <f>[1]mercurio!AP352</f>
        <v>NA</v>
      </c>
      <c r="Q66" s="140" t="str">
        <f>[1]arsenico!AP352</f>
        <v>NA</v>
      </c>
      <c r="R66" s="140" t="str">
        <f>[1]cromo!AP352</f>
        <v>NA</v>
      </c>
      <c r="S66" s="140" t="str">
        <f>[1]rame!AP352</f>
        <v>NA</v>
      </c>
      <c r="T66" s="140" t="str">
        <f>[1]nichel!AP352</f>
        <v>NA</v>
      </c>
      <c r="U66" s="140" t="str">
        <f>[1]selenio!AP352</f>
        <v>NA</v>
      </c>
      <c r="V66" s="140" t="str">
        <f>[1]zinco!AP352</f>
        <v>NA</v>
      </c>
      <c r="W66" s="140" t="str">
        <f>[1]Diossine!AP352</f>
        <v>NA</v>
      </c>
      <c r="X66" s="140" t="str">
        <f>[1]Benzoapyrene!$AO352</f>
        <v>NA</v>
      </c>
      <c r="Y66" s="140" t="str">
        <f>[1]Benzobfluoranthene!$AO352</f>
        <v>NA</v>
      </c>
      <c r="Z66" s="140" t="str">
        <f>[1]Benzokfluoranthene!$AO352</f>
        <v>NA</v>
      </c>
      <c r="AA66" s="140" t="str">
        <f>[1]Indeno123cdpyrene!$AO352</f>
        <v>NA</v>
      </c>
      <c r="AB66" s="140" t="str">
        <f>[1]PAH!AP352</f>
        <v>NA</v>
      </c>
      <c r="AC66" s="140" t="str">
        <f>[1]HCB!AP352</f>
        <v>NA</v>
      </c>
      <c r="AD66" s="140" t="str">
        <f>[1]PCB!AP352</f>
        <v>NA</v>
      </c>
      <c r="AE66" s="127"/>
      <c r="AF66" s="126" t="s">
        <v>384</v>
      </c>
      <c r="AG66" s="126" t="s">
        <v>384</v>
      </c>
      <c r="AH66" s="126" t="s">
        <v>384</v>
      </c>
      <c r="AI66" s="126" t="s">
        <v>384</v>
      </c>
      <c r="AJ66" s="126" t="s">
        <v>384</v>
      </c>
      <c r="AK66" s="126">
        <f>'[1]dati attività'!$AH$131</f>
        <v>76.286000000000001</v>
      </c>
      <c r="AL66" s="113" t="s">
        <v>369</v>
      </c>
    </row>
    <row r="67" spans="1:38" s="1" customFormat="1" ht="13.5" thickBot="1" x14ac:dyDescent="0.25">
      <c r="A67" s="81" t="s">
        <v>112</v>
      </c>
      <c r="B67" s="82" t="s">
        <v>194</v>
      </c>
      <c r="C67" s="89" t="s">
        <v>79</v>
      </c>
      <c r="D67" s="75"/>
      <c r="E67" s="140" t="str">
        <f>[1]NOx!AP353</f>
        <v>NO</v>
      </c>
      <c r="F67" s="140" t="str">
        <f>[1]NMVOC!AP353</f>
        <v>NO</v>
      </c>
      <c r="G67" s="140" t="str">
        <f>[1]SOx!AP353</f>
        <v>NO</v>
      </c>
      <c r="H67" s="140" t="str">
        <f>[1]NH3!AP353</f>
        <v>NO</v>
      </c>
      <c r="I67" s="140" t="str">
        <f>'[1]pm2.5'!AP353</f>
        <v>NO</v>
      </c>
      <c r="J67" s="140" t="str">
        <f>[1]pm10!AP353</f>
        <v>NO</v>
      </c>
      <c r="K67" s="140" t="str">
        <f>[1]PST!AP353</f>
        <v>NO</v>
      </c>
      <c r="L67" s="140" t="str">
        <f>[1]BC!AP353</f>
        <v>NO</v>
      </c>
      <c r="M67" s="140" t="str">
        <f>[1]CO!AP353</f>
        <v>NO</v>
      </c>
      <c r="N67" s="140" t="str">
        <f>[1]piombo!AP353</f>
        <v>NO</v>
      </c>
      <c r="O67" s="140" t="str">
        <f>[1]cadmio!AP353</f>
        <v>NO</v>
      </c>
      <c r="P67" s="140" t="str">
        <f>[1]mercurio!AP353</f>
        <v>NO</v>
      </c>
      <c r="Q67" s="140" t="str">
        <f>[1]arsenico!AP353</f>
        <v>NO</v>
      </c>
      <c r="R67" s="140" t="str">
        <f>[1]cromo!AP353</f>
        <v>NO</v>
      </c>
      <c r="S67" s="140" t="str">
        <f>[1]rame!AP353</f>
        <v>NO</v>
      </c>
      <c r="T67" s="140" t="str">
        <f>[1]nichel!AP353</f>
        <v>NO</v>
      </c>
      <c r="U67" s="140" t="str">
        <f>[1]selenio!AP353</f>
        <v>NO</v>
      </c>
      <c r="V67" s="140" t="str">
        <f>[1]zinco!AP353</f>
        <v>NO</v>
      </c>
      <c r="W67" s="140" t="str">
        <f>[1]Diossine!AP353</f>
        <v>NO</v>
      </c>
      <c r="X67" s="140" t="str">
        <f>[1]Benzoapyrene!$AO353</f>
        <v>NO</v>
      </c>
      <c r="Y67" s="140" t="str">
        <f>[1]Benzobfluoranthene!$AO353</f>
        <v>NO</v>
      </c>
      <c r="Z67" s="140" t="str">
        <f>[1]Benzokfluoranthene!$AO353</f>
        <v>NO</v>
      </c>
      <c r="AA67" s="140" t="str">
        <f>[1]Indeno123cdpyrene!$AO353</f>
        <v>NO</v>
      </c>
      <c r="AB67" s="140" t="str">
        <f>[1]PAH!AP353</f>
        <v>NO</v>
      </c>
      <c r="AC67" s="140" t="str">
        <f>[1]HCB!AP353</f>
        <v>NO</v>
      </c>
      <c r="AD67" s="140" t="str">
        <f>[1]PCB!AP353</f>
        <v>NO</v>
      </c>
      <c r="AE67" s="127"/>
      <c r="AF67" s="126" t="s">
        <v>384</v>
      </c>
      <c r="AG67" s="126" t="s">
        <v>384</v>
      </c>
      <c r="AH67" s="126" t="s">
        <v>384</v>
      </c>
      <c r="AI67" s="126" t="s">
        <v>384</v>
      </c>
      <c r="AJ67" s="126" t="s">
        <v>384</v>
      </c>
      <c r="AK67" s="150">
        <f>'[1]dati attività'!$AH$132</f>
        <v>3.6</v>
      </c>
      <c r="AL67" s="113" t="s">
        <v>370</v>
      </c>
    </row>
    <row r="68" spans="1:38" s="1" customFormat="1" ht="24.75" thickBot="1" x14ac:dyDescent="0.25">
      <c r="A68" s="81" t="s">
        <v>112</v>
      </c>
      <c r="B68" s="82" t="s">
        <v>195</v>
      </c>
      <c r="C68" s="89" t="s">
        <v>267</v>
      </c>
      <c r="D68" s="75"/>
      <c r="E68" s="140">
        <f>[1]NOx!AP354</f>
        <v>3.551E-2</v>
      </c>
      <c r="F68" s="140" t="str">
        <f>[1]NMVOC!AP354</f>
        <v>NA</v>
      </c>
      <c r="G68" s="140">
        <f>[1]SOx!AP354</f>
        <v>0.24096999999999999</v>
      </c>
      <c r="H68" s="140" t="str">
        <f>[1]NH3!AP354</f>
        <v>NA</v>
      </c>
      <c r="I68" s="140">
        <f>'[1]pm2.5'!AP354</f>
        <v>2.7382991047919954E-3</v>
      </c>
      <c r="J68" s="140">
        <f>[1]pm10!AP354</f>
        <v>3.0425545608799955E-3</v>
      </c>
      <c r="K68" s="140">
        <f>[1]PST!AP354</f>
        <v>4.3465065155428506E-3</v>
      </c>
      <c r="L68" s="140">
        <f>[1]BC!AP354</f>
        <v>4.9289383886255922E-5</v>
      </c>
      <c r="M68" s="140" t="str">
        <f>[1]CO!AP354</f>
        <v>NA</v>
      </c>
      <c r="N68" s="140" t="str">
        <f>[1]piombo!AP354</f>
        <v>NA</v>
      </c>
      <c r="O68" s="140" t="str">
        <f>[1]cadmio!AP354</f>
        <v>NA</v>
      </c>
      <c r="P68" s="140" t="str">
        <f>[1]mercurio!AP354</f>
        <v>NA</v>
      </c>
      <c r="Q68" s="140" t="str">
        <f>[1]arsenico!AP354</f>
        <v>NA</v>
      </c>
      <c r="R68" s="140" t="str">
        <f>[1]cromo!AP354</f>
        <v>NA</v>
      </c>
      <c r="S68" s="140" t="str">
        <f>[1]rame!AP354</f>
        <v>NA</v>
      </c>
      <c r="T68" s="140" t="str">
        <f>[1]nichel!AP354</f>
        <v>NA</v>
      </c>
      <c r="U68" s="140" t="str">
        <f>[1]selenio!AP354</f>
        <v>NA</v>
      </c>
      <c r="V68" s="140" t="str">
        <f>[1]zinco!AP354</f>
        <v>NA</v>
      </c>
      <c r="W68" s="140" t="str">
        <f>[1]Diossine!AP354</f>
        <v>NA</v>
      </c>
      <c r="X68" s="140" t="str">
        <f>[1]Benzoapyrene!$AO354</f>
        <v>NA</v>
      </c>
      <c r="Y68" s="140" t="str">
        <f>[1]Benzobfluoranthene!$AO354</f>
        <v>NA</v>
      </c>
      <c r="Z68" s="140" t="str">
        <f>[1]Benzokfluoranthene!$AO354</f>
        <v>NA</v>
      </c>
      <c r="AA68" s="140" t="str">
        <f>[1]Indeno123cdpyrene!$AO354</f>
        <v>NA</v>
      </c>
      <c r="AB68" s="140" t="str">
        <f>[1]PAH!AP354</f>
        <v>NA</v>
      </c>
      <c r="AC68" s="140" t="str">
        <f>[1]HCB!AP354</f>
        <v>NA</v>
      </c>
      <c r="AD68" s="140" t="str">
        <f>[1]PCB!AP354</f>
        <v>NA</v>
      </c>
      <c r="AE68" s="127"/>
      <c r="AF68" s="126" t="s">
        <v>384</v>
      </c>
      <c r="AG68" s="126" t="s">
        <v>384</v>
      </c>
      <c r="AH68" s="126" t="s">
        <v>384</v>
      </c>
      <c r="AI68" s="126" t="s">
        <v>384</v>
      </c>
      <c r="AJ68" s="126" t="s">
        <v>384</v>
      </c>
      <c r="AK68" s="126">
        <f>'[1]dati attività'!$AH$133</f>
        <v>63.414999999999999</v>
      </c>
      <c r="AL68" s="113" t="s">
        <v>371</v>
      </c>
    </row>
    <row r="69" spans="1:38" s="1" customFormat="1" ht="13.5" thickBot="1" x14ac:dyDescent="0.25">
      <c r="A69" s="81" t="s">
        <v>112</v>
      </c>
      <c r="B69" s="81" t="s">
        <v>196</v>
      </c>
      <c r="C69" s="89" t="s">
        <v>149</v>
      </c>
      <c r="D69" s="109"/>
      <c r="E69" s="141">
        <f>[1]NOx!AP355</f>
        <v>9.5659999999999995E-2</v>
      </c>
      <c r="F69" s="140" t="str">
        <f>[1]NMVOC!AP355</f>
        <v>NA</v>
      </c>
      <c r="G69" s="140">
        <f>[1]SOx!AP355</f>
        <v>0.15</v>
      </c>
      <c r="H69" s="140">
        <f>[1]NH3!AP355</f>
        <v>0.39080000000000004</v>
      </c>
      <c r="I69" s="140">
        <f>'[1]pm2.5'!AP355</f>
        <v>2.021247E-2</v>
      </c>
      <c r="J69" s="140">
        <f>[1]pm10!AP355</f>
        <v>2.24583E-2</v>
      </c>
      <c r="K69" s="140">
        <f>[1]PST!AP355</f>
        <v>3.2083285714285717E-2</v>
      </c>
      <c r="L69" s="140">
        <f>[1]BC!AP355</f>
        <v>3.6382446000000001E-4</v>
      </c>
      <c r="M69" s="140">
        <f>[1]CO!AP355</f>
        <v>9.4009999999999998</v>
      </c>
      <c r="N69" s="140" t="str">
        <f>[1]piombo!AP355</f>
        <v>NA</v>
      </c>
      <c r="O69" s="140" t="str">
        <f>[1]cadmio!AP355</f>
        <v>NA</v>
      </c>
      <c r="P69" s="140" t="str">
        <f>[1]mercurio!AP355</f>
        <v>NA</v>
      </c>
      <c r="Q69" s="140" t="str">
        <f>[1]arsenico!AP355</f>
        <v>NA</v>
      </c>
      <c r="R69" s="140" t="str">
        <f>[1]cromo!AP355</f>
        <v>NA</v>
      </c>
      <c r="S69" s="140" t="str">
        <f>[1]rame!AP355</f>
        <v>NA</v>
      </c>
      <c r="T69" s="140" t="str">
        <f>[1]nichel!AP355</f>
        <v>NA</v>
      </c>
      <c r="U69" s="140" t="str">
        <f>[1]selenio!AP355</f>
        <v>NA</v>
      </c>
      <c r="V69" s="140" t="str">
        <f>[1]zinco!AP355</f>
        <v>NA</v>
      </c>
      <c r="W69" s="140" t="str">
        <f>[1]Diossine!AP355</f>
        <v>NA</v>
      </c>
      <c r="X69" s="140" t="str">
        <f>[1]Benzoapyrene!$AO355</f>
        <v>NA</v>
      </c>
      <c r="Y69" s="140" t="str">
        <f>[1]Benzobfluoranthene!$AO355</f>
        <v>NA</v>
      </c>
      <c r="Z69" s="140" t="str">
        <f>[1]Benzokfluoranthene!$AO355</f>
        <v>NA</v>
      </c>
      <c r="AA69" s="140" t="str">
        <f>[1]Indeno123cdpyrene!$AO355</f>
        <v>NA</v>
      </c>
      <c r="AB69" s="140" t="str">
        <f>[1]PAH!AP355</f>
        <v>NA</v>
      </c>
      <c r="AC69" s="140" t="str">
        <f>[1]HCB!AP355</f>
        <v>NA</v>
      </c>
      <c r="AD69" s="140" t="str">
        <f>[1]PCB!AP355</f>
        <v>NA</v>
      </c>
      <c r="AE69" s="127"/>
      <c r="AF69" s="126" t="s">
        <v>384</v>
      </c>
      <c r="AG69" s="126" t="s">
        <v>384</v>
      </c>
      <c r="AH69" s="126" t="s">
        <v>384</v>
      </c>
      <c r="AI69" s="126" t="s">
        <v>384</v>
      </c>
      <c r="AJ69" s="126" t="s">
        <v>384</v>
      </c>
      <c r="AK69" s="126">
        <f>'[1]dati attività'!$AH$134</f>
        <v>898.33100000000002</v>
      </c>
      <c r="AL69" s="113" t="s">
        <v>372</v>
      </c>
    </row>
    <row r="70" spans="1:38" s="1" customFormat="1" ht="24.75" thickBot="1" x14ac:dyDescent="0.25">
      <c r="A70" s="81" t="s">
        <v>112</v>
      </c>
      <c r="B70" s="81" t="s">
        <v>197</v>
      </c>
      <c r="C70" s="89" t="s">
        <v>326</v>
      </c>
      <c r="D70" s="109"/>
      <c r="E70" s="141">
        <f>[1]NOx!AP356</f>
        <v>1.9513554910000004</v>
      </c>
      <c r="F70" s="140">
        <f>[1]NMVOC!AP356</f>
        <v>2.13974907631617</v>
      </c>
      <c r="G70" s="140">
        <f>[1]SOx!AP356</f>
        <v>4.946091</v>
      </c>
      <c r="H70" s="140">
        <f>[1]NH3!AP356</f>
        <v>6.4190946649999997E-2</v>
      </c>
      <c r="I70" s="140">
        <f>'[1]pm2.5'!AP356</f>
        <v>0.14993071969499996</v>
      </c>
      <c r="J70" s="140">
        <f>[1]pm10!AP356</f>
        <v>0.38580610729999998</v>
      </c>
      <c r="K70" s="140">
        <f>[1]PST!AP356</f>
        <v>0.55115158185714286</v>
      </c>
      <c r="L70" s="140">
        <f>[1]BC!AP356</f>
        <v>2.6987529545100006E-3</v>
      </c>
      <c r="M70" s="140">
        <f>[1]CO!AP356</f>
        <v>15.333493941151996</v>
      </c>
      <c r="N70" s="140" t="str">
        <f>[1]piombo!AP356</f>
        <v>NA</v>
      </c>
      <c r="O70" s="140">
        <f>[1]cadmio!AP356</f>
        <v>4.0821000000000003E-2</v>
      </c>
      <c r="P70" s="140" t="str">
        <f>[1]mercurio!AP356</f>
        <v>NA</v>
      </c>
      <c r="Q70" s="140" t="str">
        <f>[1]arsenico!AP356</f>
        <v>NA</v>
      </c>
      <c r="R70" s="140" t="str">
        <f>[1]cromo!AP356</f>
        <v>NA</v>
      </c>
      <c r="S70" s="140" t="str">
        <f>[1]rame!AP356</f>
        <v>NA</v>
      </c>
      <c r="T70" s="140" t="str">
        <f>[1]nichel!AP356</f>
        <v>NA</v>
      </c>
      <c r="U70" s="140" t="str">
        <f>[1]selenio!AP356</f>
        <v>NA</v>
      </c>
      <c r="V70" s="140" t="str">
        <f>[1]zinco!AP356</f>
        <v>NA</v>
      </c>
      <c r="W70" s="140" t="str">
        <f>[1]Diossine!AP356</f>
        <v>NA</v>
      </c>
      <c r="X70" s="140" t="str">
        <f>[1]Benzoapyrene!$AO356</f>
        <v>NA</v>
      </c>
      <c r="Y70" s="140" t="str">
        <f>[1]Benzobfluoranthene!$AO356</f>
        <v>NA</v>
      </c>
      <c r="Z70" s="140" t="str">
        <f>[1]Benzokfluoranthene!$AO356</f>
        <v>NA</v>
      </c>
      <c r="AA70" s="140" t="str">
        <f>[1]Indeno123cdpyrene!$AO356</f>
        <v>NA</v>
      </c>
      <c r="AB70" s="140" t="str">
        <f>[1]PAH!AP356</f>
        <v>NA</v>
      </c>
      <c r="AC70" s="140" t="str">
        <f>[1]HCB!AP356</f>
        <v>NA</v>
      </c>
      <c r="AD70" s="140" t="str">
        <f>[1]PCB!AP356</f>
        <v>NA</v>
      </c>
      <c r="AE70" s="127"/>
      <c r="AF70" s="126" t="s">
        <v>384</v>
      </c>
      <c r="AG70" s="126" t="s">
        <v>384</v>
      </c>
      <c r="AH70" s="126" t="s">
        <v>384</v>
      </c>
      <c r="AI70" s="126" t="s">
        <v>384</v>
      </c>
      <c r="AJ70" s="126" t="s">
        <v>384</v>
      </c>
      <c r="AK70" s="126">
        <f>'[1]dati attività'!$AH$135</f>
        <v>8076.3935595748599</v>
      </c>
      <c r="AL70" s="113" t="s">
        <v>404</v>
      </c>
    </row>
    <row r="71" spans="1:38" s="1" customFormat="1" ht="36.75" thickBot="1" x14ac:dyDescent="0.25">
      <c r="A71" s="81" t="s">
        <v>112</v>
      </c>
      <c r="B71" s="81" t="s">
        <v>198</v>
      </c>
      <c r="C71" s="89" t="s">
        <v>268</v>
      </c>
      <c r="D71" s="109"/>
      <c r="E71" s="141" t="str">
        <f>[1]NOx!AP357</f>
        <v>NA</v>
      </c>
      <c r="F71" s="140" t="str">
        <f>[1]NMVOC!AP357</f>
        <v>NA</v>
      </c>
      <c r="G71" s="140" t="str">
        <f>[1]SOx!AP357</f>
        <v>NA</v>
      </c>
      <c r="H71" s="140" t="str">
        <f>[1]NH3!AP357</f>
        <v>NA</v>
      </c>
      <c r="I71" s="140" t="str">
        <f>'[1]pm2.5'!AP357</f>
        <v>NA</v>
      </c>
      <c r="J71" s="140" t="str">
        <f>[1]pm10!AP357</f>
        <v>NA</v>
      </c>
      <c r="K71" s="140" t="str">
        <f>[1]PST!AP357</f>
        <v>NA</v>
      </c>
      <c r="L71" s="140" t="str">
        <f>[1]BC!AP357</f>
        <v>NA</v>
      </c>
      <c r="M71" s="140" t="str">
        <f>[1]CO!AP357</f>
        <v>NA</v>
      </c>
      <c r="N71" s="140" t="str">
        <f>[1]piombo!AP357</f>
        <v>NA</v>
      </c>
      <c r="O71" s="140" t="str">
        <f>[1]cadmio!AP357</f>
        <v>NA</v>
      </c>
      <c r="P71" s="140" t="str">
        <f>[1]mercurio!AP357</f>
        <v>NA</v>
      </c>
      <c r="Q71" s="140" t="str">
        <f>[1]arsenico!AP357</f>
        <v>NA</v>
      </c>
      <c r="R71" s="140" t="str">
        <f>[1]cromo!AP357</f>
        <v>NA</v>
      </c>
      <c r="S71" s="140" t="str">
        <f>[1]rame!AP357</f>
        <v>NA</v>
      </c>
      <c r="T71" s="140" t="str">
        <f>[1]nichel!AP357</f>
        <v>NA</v>
      </c>
      <c r="U71" s="140" t="str">
        <f>[1]selenio!AP357</f>
        <v>NA</v>
      </c>
      <c r="V71" s="140" t="str">
        <f>[1]zinco!AP357</f>
        <v>NA</v>
      </c>
      <c r="W71" s="140" t="str">
        <f>[1]Diossine!AP357</f>
        <v>NA</v>
      </c>
      <c r="X71" s="140" t="str">
        <f>[1]Benzoapyrene!$AO357</f>
        <v>NA</v>
      </c>
      <c r="Y71" s="140" t="str">
        <f>[1]Benzobfluoranthene!$AO357</f>
        <v>NA</v>
      </c>
      <c r="Z71" s="140" t="str">
        <f>[1]Benzokfluoranthene!$AO357</f>
        <v>NA</v>
      </c>
      <c r="AA71" s="140" t="str">
        <f>[1]Indeno123cdpyrene!$AO357</f>
        <v>NA</v>
      </c>
      <c r="AB71" s="140" t="str">
        <f>[1]PAH!AP357</f>
        <v>NA</v>
      </c>
      <c r="AC71" s="140" t="str">
        <f>[1]HCB!AP357</f>
        <v>NA</v>
      </c>
      <c r="AD71" s="140" t="str">
        <f>[1]PCB!AP357</f>
        <v>NA</v>
      </c>
      <c r="AE71" s="127"/>
      <c r="AF71" s="126" t="s">
        <v>384</v>
      </c>
      <c r="AG71" s="126" t="s">
        <v>384</v>
      </c>
      <c r="AH71" s="126" t="s">
        <v>384</v>
      </c>
      <c r="AI71" s="126" t="s">
        <v>384</v>
      </c>
      <c r="AJ71" s="126" t="s">
        <v>384</v>
      </c>
      <c r="AK71" s="126">
        <f>'[1]dati attività'!$AH$136</f>
        <v>10000.22255957486</v>
      </c>
      <c r="AL71" s="113" t="s">
        <v>401</v>
      </c>
    </row>
    <row r="72" spans="1:38" s="1" customFormat="1" ht="13.5" thickBot="1" x14ac:dyDescent="0.25">
      <c r="A72" s="81" t="s">
        <v>112</v>
      </c>
      <c r="B72" s="81" t="s">
        <v>199</v>
      </c>
      <c r="C72" s="89" t="s">
        <v>80</v>
      </c>
      <c r="D72" s="75"/>
      <c r="E72" s="140">
        <f>[1]NOx!AP358</f>
        <v>2.4143408946814007</v>
      </c>
      <c r="F72" s="140">
        <f>[1]NMVOC!AP358</f>
        <v>3.1741214010220116</v>
      </c>
      <c r="G72" s="140">
        <f>[1]SOx!AP358</f>
        <v>1.3278537351296014</v>
      </c>
      <c r="H72" s="140" t="str">
        <f>[1]NH3!AP358</f>
        <v>NA</v>
      </c>
      <c r="I72" s="140">
        <f>'[1]pm2.5'!AP358</f>
        <v>3.2853213006680391</v>
      </c>
      <c r="J72" s="140">
        <f>[1]pm10!AP358</f>
        <v>3.9362773406896152</v>
      </c>
      <c r="K72" s="140">
        <f>[1]PST!AP358</f>
        <v>4.9203466758620182</v>
      </c>
      <c r="L72" s="140">
        <f>[1]BC!AP358</f>
        <v>1.2623014772554501E-2</v>
      </c>
      <c r="M72" s="140">
        <f>[1]CO!AP358</f>
        <v>44.694660999999989</v>
      </c>
      <c r="N72" s="140">
        <f>[1]piombo!AP358</f>
        <v>65.759435326431998</v>
      </c>
      <c r="O72" s="140">
        <f>[1]cadmio!AP358</f>
        <v>0.96024267125850193</v>
      </c>
      <c r="P72" s="140">
        <f>[1]mercurio!AP358</f>
        <v>2.8556956678133463</v>
      </c>
      <c r="Q72" s="140">
        <f>[1]arsenico!AP358</f>
        <v>6.7317414293999997E-2</v>
      </c>
      <c r="R72" s="140">
        <f>[1]cromo!AP358</f>
        <v>9.0011761049000008</v>
      </c>
      <c r="S72" s="140">
        <f>[1]rame!AP358</f>
        <v>5.8950680355399419</v>
      </c>
      <c r="T72" s="140">
        <f>[1]nichel!AP358</f>
        <v>3.8404840777840059</v>
      </c>
      <c r="U72" s="140">
        <f>[1]selenio!AP358</f>
        <v>0.96164710000000009</v>
      </c>
      <c r="V72" s="140">
        <f>[1]zinco!AP358</f>
        <v>609.03138159155912</v>
      </c>
      <c r="W72" s="140">
        <f>[1]Diossine!AP358</f>
        <v>84.46233500000001</v>
      </c>
      <c r="X72" s="140" t="str">
        <f>[1]Benzoapyrene!$AO358</f>
        <v>NE</v>
      </c>
      <c r="Y72" s="140" t="str">
        <f>[1]Benzobfluoranthene!$AO358</f>
        <v>NE</v>
      </c>
      <c r="Z72" s="140" t="str">
        <f>[1]Benzokfluoranthene!$AO358</f>
        <v>NE</v>
      </c>
      <c r="AA72" s="140" t="str">
        <f>[1]Indeno123cdpyrene!$AO358</f>
        <v>NE</v>
      </c>
      <c r="AB72" s="140">
        <f>[1]PAH!AP358</f>
        <v>9.0266842192563281</v>
      </c>
      <c r="AC72" s="140" t="str">
        <f>[1]HCB!AP358</f>
        <v>IE</v>
      </c>
      <c r="AD72" s="140">
        <f>[1]PCB!AP358</f>
        <v>83.4876</v>
      </c>
      <c r="AE72" s="127"/>
      <c r="AF72" s="126" t="s">
        <v>384</v>
      </c>
      <c r="AG72" s="126" t="s">
        <v>384</v>
      </c>
      <c r="AH72" s="126" t="s">
        <v>384</v>
      </c>
      <c r="AI72" s="126" t="s">
        <v>384</v>
      </c>
      <c r="AJ72" s="126" t="s">
        <v>384</v>
      </c>
      <c r="AK72" s="150">
        <f>'[1]dati attività'!$AH$137</f>
        <v>23191000</v>
      </c>
      <c r="AL72" s="113" t="s">
        <v>373</v>
      </c>
    </row>
    <row r="73" spans="1:38" s="1" customFormat="1" ht="13.5" thickBot="1" x14ac:dyDescent="0.25">
      <c r="A73" s="81" t="s">
        <v>112</v>
      </c>
      <c r="B73" s="81" t="s">
        <v>200</v>
      </c>
      <c r="C73" s="89" t="s">
        <v>81</v>
      </c>
      <c r="D73" s="75"/>
      <c r="E73" s="140" t="str">
        <f>[1]NOx!AP359</f>
        <v>NO</v>
      </c>
      <c r="F73" s="140" t="str">
        <f>[1]NMVOC!AP359</f>
        <v>NA</v>
      </c>
      <c r="G73" s="140" t="str">
        <f>[1]SOx!AP359</f>
        <v>NO</v>
      </c>
      <c r="H73" s="140" t="str">
        <f>[1]NH3!AP359</f>
        <v>NA</v>
      </c>
      <c r="I73" s="140" t="str">
        <f>'[1]pm2.5'!AP359</f>
        <v>NO</v>
      </c>
      <c r="J73" s="140" t="str">
        <f>[1]pm10!AP359</f>
        <v>NO</v>
      </c>
      <c r="K73" s="140" t="str">
        <f>[1]PST!AP359</f>
        <v>NO</v>
      </c>
      <c r="L73" s="140" t="str">
        <f>[1]BC!AP359</f>
        <v>NO</v>
      </c>
      <c r="M73" s="140" t="str">
        <f>[1]CO!AP359</f>
        <v>NO</v>
      </c>
      <c r="N73" s="140" t="str">
        <f>[1]piombo!AP359</f>
        <v>NA</v>
      </c>
      <c r="O73" s="140" t="str">
        <f>[1]cadmio!AP359</f>
        <v>NA</v>
      </c>
      <c r="P73" s="140" t="str">
        <f>[1]mercurio!AP359</f>
        <v>NO</v>
      </c>
      <c r="Q73" s="140" t="str">
        <f>[1]arsenico!AP359</f>
        <v>NA</v>
      </c>
      <c r="R73" s="140" t="str">
        <f>[1]cromo!AP359</f>
        <v>NA</v>
      </c>
      <c r="S73" s="140" t="str">
        <f>[1]rame!AP359</f>
        <v>NA</v>
      </c>
      <c r="T73" s="140" t="str">
        <f>[1]nichel!AP359</f>
        <v>NA</v>
      </c>
      <c r="U73" s="140" t="str">
        <f>[1]selenio!AP359</f>
        <v>NA</v>
      </c>
      <c r="V73" s="140" t="str">
        <f>[1]zinco!AP359</f>
        <v>NA</v>
      </c>
      <c r="W73" s="140" t="str">
        <f>[1]Diossine!AP359</f>
        <v>NA</v>
      </c>
      <c r="X73" s="140" t="str">
        <f>[1]Benzoapyrene!$AO359</f>
        <v>NA</v>
      </c>
      <c r="Y73" s="140" t="str">
        <f>[1]Benzobfluoranthene!$AO359</f>
        <v>NA</v>
      </c>
      <c r="Z73" s="140" t="str">
        <f>[1]Benzokfluoranthene!$AO359</f>
        <v>NA</v>
      </c>
      <c r="AA73" s="140" t="str">
        <f>[1]Indeno123cdpyrene!$AO359</f>
        <v>NA</v>
      </c>
      <c r="AB73" s="140" t="str">
        <f>[1]PAH!AP359</f>
        <v>NA</v>
      </c>
      <c r="AC73" s="140" t="str">
        <f>[1]HCB!AP359</f>
        <v>NA</v>
      </c>
      <c r="AD73" s="140" t="str">
        <f>[1]PCB!AP359</f>
        <v>NA</v>
      </c>
      <c r="AE73" s="127"/>
      <c r="AF73" s="126" t="s">
        <v>384</v>
      </c>
      <c r="AG73" s="126" t="s">
        <v>384</v>
      </c>
      <c r="AH73" s="126" t="s">
        <v>384</v>
      </c>
      <c r="AI73" s="126" t="s">
        <v>384</v>
      </c>
      <c r="AJ73" s="126" t="s">
        <v>384</v>
      </c>
      <c r="AK73" s="126" t="str">
        <f>'[1]dati attività'!$AH$138</f>
        <v>NO</v>
      </c>
      <c r="AL73" s="113" t="s">
        <v>374</v>
      </c>
    </row>
    <row r="74" spans="1:38" s="1" customFormat="1" ht="13.5" thickBot="1" x14ac:dyDescent="0.25">
      <c r="A74" s="81" t="s">
        <v>112</v>
      </c>
      <c r="B74" s="81" t="s">
        <v>201</v>
      </c>
      <c r="C74" s="89" t="s">
        <v>290</v>
      </c>
      <c r="D74" s="75"/>
      <c r="E74" s="140" t="str">
        <f>[1]NOx!AP360</f>
        <v>NO</v>
      </c>
      <c r="F74" s="140" t="str">
        <f>[1]NMVOC!AP360</f>
        <v>NO</v>
      </c>
      <c r="G74" s="140" t="str">
        <f>[1]SOx!AP360</f>
        <v>NO</v>
      </c>
      <c r="H74" s="140" t="str">
        <f>[1]NH3!AP360</f>
        <v>NO</v>
      </c>
      <c r="I74" s="140" t="str">
        <f>'[1]pm2.5'!AP360</f>
        <v>IE</v>
      </c>
      <c r="J74" s="140" t="str">
        <f>[1]pm10!AP360</f>
        <v>IE</v>
      </c>
      <c r="K74" s="140" t="str">
        <f>[1]PST!AP360</f>
        <v>IE</v>
      </c>
      <c r="L74" s="140" t="str">
        <f>[1]BC!AP360</f>
        <v>IE</v>
      </c>
      <c r="M74" s="140" t="str">
        <f>[1]CO!AP360</f>
        <v>NO</v>
      </c>
      <c r="N74" s="140" t="str">
        <f>[1]piombo!AP360</f>
        <v>NO</v>
      </c>
      <c r="O74" s="140" t="str">
        <f>[1]cadmio!AP360</f>
        <v>NO</v>
      </c>
      <c r="P74" s="140" t="str">
        <f>[1]mercurio!AP360</f>
        <v>NA</v>
      </c>
      <c r="Q74" s="140" t="str">
        <f>[1]arsenico!AP360</f>
        <v>NO</v>
      </c>
      <c r="R74" s="140" t="str">
        <f>[1]cromo!AP360</f>
        <v>NO</v>
      </c>
      <c r="S74" s="140" t="str">
        <f>[1]rame!AP360</f>
        <v>NO</v>
      </c>
      <c r="T74" s="140" t="str">
        <f>[1]nichel!AP360</f>
        <v>NO</v>
      </c>
      <c r="U74" s="140" t="str">
        <f>[1]selenio!AP360</f>
        <v>NO</v>
      </c>
      <c r="V74" s="140" t="str">
        <f>[1]zinco!AP360</f>
        <v>NO</v>
      </c>
      <c r="W74" s="140" t="str">
        <f>[1]Diossine!AP360</f>
        <v>IE</v>
      </c>
      <c r="X74" s="140" t="str">
        <f>[1]Benzoapyrene!$AO360</f>
        <v>NO</v>
      </c>
      <c r="Y74" s="140" t="str">
        <f>[1]Benzobfluoranthene!$AO360</f>
        <v>NO</v>
      </c>
      <c r="Z74" s="140" t="str">
        <f>[1]Benzokfluoranthene!$AO360</f>
        <v>NO</v>
      </c>
      <c r="AA74" s="140" t="str">
        <f>[1]Indeno123cdpyrene!$AO360</f>
        <v>NO</v>
      </c>
      <c r="AB74" s="140" t="str">
        <f>[1]PAH!AP360</f>
        <v>NO</v>
      </c>
      <c r="AC74" s="140" t="str">
        <f>[1]HCB!AP360</f>
        <v>IE</v>
      </c>
      <c r="AD74" s="140" t="str">
        <f>[1]PCB!AP360</f>
        <v>IE</v>
      </c>
      <c r="AE74" s="127"/>
      <c r="AF74" s="126" t="s">
        <v>384</v>
      </c>
      <c r="AG74" s="126" t="s">
        <v>384</v>
      </c>
      <c r="AH74" s="126" t="s">
        <v>384</v>
      </c>
      <c r="AI74" s="126" t="s">
        <v>384</v>
      </c>
      <c r="AJ74" s="126" t="s">
        <v>384</v>
      </c>
      <c r="AK74" s="126" t="str">
        <f>'[1]dati attività'!$AH$139</f>
        <v>NO</v>
      </c>
      <c r="AL74" s="113" t="s">
        <v>375</v>
      </c>
    </row>
    <row r="75" spans="1:38" s="1" customFormat="1" ht="13.5" thickBot="1" x14ac:dyDescent="0.25">
      <c r="A75" s="81" t="s">
        <v>112</v>
      </c>
      <c r="B75" s="81" t="s">
        <v>202</v>
      </c>
      <c r="C75" s="89" t="s">
        <v>269</v>
      </c>
      <c r="D75" s="109"/>
      <c r="E75" s="141" t="str">
        <f>[1]NOx!AP361</f>
        <v>NA</v>
      </c>
      <c r="F75" s="140" t="str">
        <f>[1]NMVOC!AP361</f>
        <v>NA</v>
      </c>
      <c r="G75" s="140" t="str">
        <f>[1]SOx!AP361</f>
        <v>NA</v>
      </c>
      <c r="H75" s="140" t="str">
        <f>[1]NH3!AP361</f>
        <v>NA</v>
      </c>
      <c r="I75" s="140" t="str">
        <f>'[1]pm2.5'!AP361</f>
        <v>NA</v>
      </c>
      <c r="J75" s="140" t="str">
        <f>[1]pm10!AP361</f>
        <v>NA</v>
      </c>
      <c r="K75" s="140" t="str">
        <f>[1]PST!AP361</f>
        <v>NA</v>
      </c>
      <c r="L75" s="140" t="str">
        <f>[1]BC!AP361</f>
        <v>NA</v>
      </c>
      <c r="M75" s="140" t="str">
        <f>[1]CO!AP361</f>
        <v>NA</v>
      </c>
      <c r="N75" s="140" t="str">
        <f>[1]piombo!AP361</f>
        <v>NA</v>
      </c>
      <c r="O75" s="140" t="str">
        <f>[1]cadmio!AP361</f>
        <v>NA</v>
      </c>
      <c r="P75" s="140" t="str">
        <f>[1]mercurio!AP361</f>
        <v>NO</v>
      </c>
      <c r="Q75" s="140" t="str">
        <f>[1]arsenico!AP361</f>
        <v>NA</v>
      </c>
      <c r="R75" s="140" t="str">
        <f>[1]cromo!AP361</f>
        <v>NA</v>
      </c>
      <c r="S75" s="140" t="str">
        <f>[1]rame!AP361</f>
        <v>NA</v>
      </c>
      <c r="T75" s="140" t="str">
        <f>[1]nichel!AP361</f>
        <v>NA</v>
      </c>
      <c r="U75" s="140" t="str">
        <f>[1]selenio!AP361</f>
        <v>NA</v>
      </c>
      <c r="V75" s="140" t="str">
        <f>[1]zinco!AP361</f>
        <v>NA</v>
      </c>
      <c r="W75" s="140" t="str">
        <f>[1]Diossine!AP361</f>
        <v>NA</v>
      </c>
      <c r="X75" s="140" t="str">
        <f>[1]Benzoapyrene!$AO361</f>
        <v>NA</v>
      </c>
      <c r="Y75" s="140" t="str">
        <f>[1]Benzobfluoranthene!$AO361</f>
        <v>NA</v>
      </c>
      <c r="Z75" s="140" t="str">
        <f>[1]Benzokfluoranthene!$AO361</f>
        <v>NA</v>
      </c>
      <c r="AA75" s="140" t="str">
        <f>[1]Indeno123cdpyrene!$AO361</f>
        <v>NA</v>
      </c>
      <c r="AB75" s="140" t="str">
        <f>[1]PAH!AP361</f>
        <v>NA</v>
      </c>
      <c r="AC75" s="140" t="str">
        <f>[1]HCB!AP361</f>
        <v>NA</v>
      </c>
      <c r="AD75" s="140" t="str">
        <f>[1]PCB!AP361</f>
        <v>NA</v>
      </c>
      <c r="AE75" s="127"/>
      <c r="AF75" s="126" t="s">
        <v>384</v>
      </c>
      <c r="AG75" s="126" t="s">
        <v>384</v>
      </c>
      <c r="AH75" s="126" t="s">
        <v>384</v>
      </c>
      <c r="AI75" s="126" t="s">
        <v>384</v>
      </c>
      <c r="AJ75" s="126" t="s">
        <v>384</v>
      </c>
      <c r="AK75" s="126" t="str">
        <f>'[1]dati attività'!$AH$140</f>
        <v>NO</v>
      </c>
      <c r="AL75" s="113" t="s">
        <v>376</v>
      </c>
    </row>
    <row r="76" spans="1:38" s="1" customFormat="1" ht="13.5" thickBot="1" x14ac:dyDescent="0.25">
      <c r="A76" s="81" t="s">
        <v>112</v>
      </c>
      <c r="B76" s="81" t="s">
        <v>203</v>
      </c>
      <c r="C76" s="89" t="s">
        <v>83</v>
      </c>
      <c r="D76" s="75"/>
      <c r="E76" s="140" t="str">
        <f>[1]NOx!AP362</f>
        <v>NA</v>
      </c>
      <c r="F76" s="140" t="str">
        <f>[1]NMVOC!AP362</f>
        <v>NA</v>
      </c>
      <c r="G76" s="140" t="str">
        <f>[1]SOx!AP362</f>
        <v>IE</v>
      </c>
      <c r="H76" s="140" t="str">
        <f>[1]NH3!AP362</f>
        <v>NA</v>
      </c>
      <c r="I76" s="140" t="str">
        <f>'[1]pm2.5'!AP362</f>
        <v>IE</v>
      </c>
      <c r="J76" s="140" t="str">
        <f>[1]pm10!AP362</f>
        <v>IE</v>
      </c>
      <c r="K76" s="140" t="str">
        <f>[1]PST!AP362</f>
        <v>IE</v>
      </c>
      <c r="L76" s="140" t="str">
        <f>[1]BC!AP362</f>
        <v>IE</v>
      </c>
      <c r="M76" s="140" t="str">
        <f>[1]CO!AP362</f>
        <v>NA</v>
      </c>
      <c r="N76" s="140" t="str">
        <f>[1]piombo!AP362</f>
        <v>IE</v>
      </c>
      <c r="O76" s="140" t="str">
        <f>[1]cadmio!AP362</f>
        <v>NA</v>
      </c>
      <c r="P76" s="140" t="str">
        <f>[1]mercurio!AP362</f>
        <v>NA</v>
      </c>
      <c r="Q76" s="140" t="str">
        <f>[1]arsenico!AP362</f>
        <v>NA</v>
      </c>
      <c r="R76" s="140" t="str">
        <f>[1]cromo!AP362</f>
        <v>NA</v>
      </c>
      <c r="S76" s="140" t="str">
        <f>[1]rame!AP362</f>
        <v>NA</v>
      </c>
      <c r="T76" s="140" t="str">
        <f>[1]nichel!AP362</f>
        <v>NA</v>
      </c>
      <c r="U76" s="140" t="str">
        <f>[1]selenio!AP362</f>
        <v>NA</v>
      </c>
      <c r="V76" s="140" t="str">
        <f>[1]zinco!AP362</f>
        <v>NA</v>
      </c>
      <c r="W76" s="140" t="str">
        <f>[1]Diossine!AP362</f>
        <v>IE</v>
      </c>
      <c r="X76" s="140" t="str">
        <f>[1]Benzoapyrene!$AO362</f>
        <v>NA</v>
      </c>
      <c r="Y76" s="140" t="str">
        <f>[1]Benzobfluoranthene!$AO362</f>
        <v>NA</v>
      </c>
      <c r="Z76" s="140" t="str">
        <f>[1]Benzokfluoranthene!$AO362</f>
        <v>NA</v>
      </c>
      <c r="AA76" s="140" t="str">
        <f>[1]Indeno123cdpyrene!$AO362</f>
        <v>NA</v>
      </c>
      <c r="AB76" s="140" t="str">
        <f>[1]PAH!AP362</f>
        <v>NA</v>
      </c>
      <c r="AC76" s="140" t="str">
        <f>[1]HCB!AP362</f>
        <v>IE</v>
      </c>
      <c r="AD76" s="140" t="str">
        <f>[1]PCB!AP362</f>
        <v>IE</v>
      </c>
      <c r="AE76" s="127"/>
      <c r="AF76" s="126" t="s">
        <v>384</v>
      </c>
      <c r="AG76" s="126" t="s">
        <v>384</v>
      </c>
      <c r="AH76" s="126" t="s">
        <v>384</v>
      </c>
      <c r="AI76" s="126" t="s">
        <v>384</v>
      </c>
      <c r="AJ76" s="126" t="s">
        <v>384</v>
      </c>
      <c r="AK76" s="126">
        <f>'[1]dati attività'!$AH$141</f>
        <v>159.1</v>
      </c>
      <c r="AL76" s="113" t="s">
        <v>377</v>
      </c>
    </row>
    <row r="77" spans="1:38" s="1" customFormat="1" ht="13.5" thickBot="1" x14ac:dyDescent="0.25">
      <c r="A77" s="81" t="s">
        <v>112</v>
      </c>
      <c r="B77" s="81" t="s">
        <v>204</v>
      </c>
      <c r="C77" s="89" t="s">
        <v>85</v>
      </c>
      <c r="D77" s="75"/>
      <c r="E77" s="140" t="str">
        <f>[1]NOx!AP363</f>
        <v>NA</v>
      </c>
      <c r="F77" s="140" t="str">
        <f>[1]NMVOC!AP363</f>
        <v>NA</v>
      </c>
      <c r="G77" s="140" t="str">
        <f>[1]SOx!AP363</f>
        <v>IE</v>
      </c>
      <c r="H77" s="140" t="str">
        <f>[1]NH3!AP363</f>
        <v>NA</v>
      </c>
      <c r="I77" s="140" t="str">
        <f>'[1]pm2.5'!AP363</f>
        <v>IE</v>
      </c>
      <c r="J77" s="140" t="str">
        <f>[1]pm10!AP363</f>
        <v>IE</v>
      </c>
      <c r="K77" s="140" t="str">
        <f>[1]PST!AP363</f>
        <v>IE</v>
      </c>
      <c r="L77" s="140" t="str">
        <f>[1]BC!AP363</f>
        <v>IE</v>
      </c>
      <c r="M77" s="140" t="str">
        <f>[1]CO!AP363</f>
        <v>NA</v>
      </c>
      <c r="N77" s="140" t="str">
        <f>[1]piombo!AP363</f>
        <v>NA</v>
      </c>
      <c r="O77" s="140" t="str">
        <f>[1]cadmio!AP363</f>
        <v>IE</v>
      </c>
      <c r="P77" s="140" t="str">
        <f>[1]mercurio!AP363</f>
        <v>IE</v>
      </c>
      <c r="Q77" s="140" t="str">
        <f>[1]arsenico!AP363</f>
        <v>NA</v>
      </c>
      <c r="R77" s="140" t="str">
        <f>[1]cromo!AP363</f>
        <v>NA</v>
      </c>
      <c r="S77" s="140" t="str">
        <f>[1]rame!AP363</f>
        <v>NA</v>
      </c>
      <c r="T77" s="140" t="str">
        <f>[1]nichel!AP363</f>
        <v>NA</v>
      </c>
      <c r="U77" s="140" t="str">
        <f>[1]selenio!AP363</f>
        <v>NA</v>
      </c>
      <c r="V77" s="140" t="str">
        <f>[1]zinco!AP363</f>
        <v>NA</v>
      </c>
      <c r="W77" s="140" t="str">
        <f>[1]Diossine!AP363</f>
        <v>IE</v>
      </c>
      <c r="X77" s="140" t="str">
        <f>[1]Benzoapyrene!$AO363</f>
        <v>NA</v>
      </c>
      <c r="Y77" s="140" t="str">
        <f>[1]Benzobfluoranthene!$AO363</f>
        <v>NA</v>
      </c>
      <c r="Z77" s="140" t="str">
        <f>[1]Benzokfluoranthene!$AO363</f>
        <v>NA</v>
      </c>
      <c r="AA77" s="140" t="str">
        <f>[1]Indeno123cdpyrene!$AO363</f>
        <v>NA</v>
      </c>
      <c r="AB77" s="140" t="str">
        <f>[1]PAH!AP363</f>
        <v>NA</v>
      </c>
      <c r="AC77" s="140" t="str">
        <f>[1]HCB!AP363</f>
        <v>IE</v>
      </c>
      <c r="AD77" s="140" t="str">
        <f>[1]PCB!AP363</f>
        <v>IE</v>
      </c>
      <c r="AE77" s="127"/>
      <c r="AF77" s="126" t="s">
        <v>384</v>
      </c>
      <c r="AG77" s="126" t="s">
        <v>384</v>
      </c>
      <c r="AH77" s="126" t="s">
        <v>384</v>
      </c>
      <c r="AI77" s="126" t="s">
        <v>384</v>
      </c>
      <c r="AJ77" s="126" t="s">
        <v>384</v>
      </c>
      <c r="AK77" s="126">
        <f>'[1]dati attività'!$AH$142</f>
        <v>130.00084985835693</v>
      </c>
      <c r="AL77" s="113" t="s">
        <v>378</v>
      </c>
    </row>
    <row r="78" spans="1:38" s="1" customFormat="1" ht="13.5" thickBot="1" x14ac:dyDescent="0.25">
      <c r="A78" s="81" t="s">
        <v>112</v>
      </c>
      <c r="B78" s="81" t="s">
        <v>205</v>
      </c>
      <c r="C78" s="89" t="s">
        <v>82</v>
      </c>
      <c r="D78" s="75"/>
      <c r="E78" s="140" t="str">
        <f>[1]NOx!AP364</f>
        <v>NA</v>
      </c>
      <c r="F78" s="140" t="str">
        <f>[1]NMVOC!AP364</f>
        <v>NA</v>
      </c>
      <c r="G78" s="140" t="str">
        <f>[1]SOx!AP364</f>
        <v>IE</v>
      </c>
      <c r="H78" s="140" t="str">
        <f>[1]NH3!AP364</f>
        <v>NA</v>
      </c>
      <c r="I78" s="140" t="str">
        <f>'[1]pm2.5'!AP364</f>
        <v>IE</v>
      </c>
      <c r="J78" s="140" t="str">
        <f>[1]pm10!AP364</f>
        <v>IE</v>
      </c>
      <c r="K78" s="140" t="str">
        <f>[1]PST!AP364</f>
        <v>IE</v>
      </c>
      <c r="L78" s="140" t="str">
        <f>[1]BC!AP364</f>
        <v>IE</v>
      </c>
      <c r="M78" s="140" t="str">
        <f>[1]CO!AP364</f>
        <v>NA</v>
      </c>
      <c r="N78" s="140" t="str">
        <f>[1]piombo!AP364</f>
        <v>IE</v>
      </c>
      <c r="O78" s="140" t="str">
        <f>[1]cadmio!AP364</f>
        <v>IE</v>
      </c>
      <c r="P78" s="140" t="str">
        <f>[1]mercurio!AP364</f>
        <v>NA</v>
      </c>
      <c r="Q78" s="140" t="str">
        <f>[1]arsenico!AP364</f>
        <v>NA</v>
      </c>
      <c r="R78" s="140" t="str">
        <f>[1]cromo!AP364</f>
        <v>NA</v>
      </c>
      <c r="S78" s="140" t="str">
        <f>[1]rame!AP364</f>
        <v>NA</v>
      </c>
      <c r="T78" s="140" t="str">
        <f>[1]nichel!AP364</f>
        <v>NA</v>
      </c>
      <c r="U78" s="140" t="str">
        <f>[1]selenio!AP364</f>
        <v>NA</v>
      </c>
      <c r="V78" s="140" t="str">
        <f>[1]zinco!AP364</f>
        <v>NA</v>
      </c>
      <c r="W78" s="140" t="str">
        <f>[1]Diossine!AP364</f>
        <v>IE</v>
      </c>
      <c r="X78" s="140" t="str">
        <f>[1]Benzoapyrene!$AO364</f>
        <v>NA</v>
      </c>
      <c r="Y78" s="140" t="str">
        <f>[1]Benzobfluoranthene!$AO364</f>
        <v>NA</v>
      </c>
      <c r="Z78" s="140" t="str">
        <f>[1]Benzokfluoranthene!$AO364</f>
        <v>NA</v>
      </c>
      <c r="AA78" s="140" t="str">
        <f>[1]Indeno123cdpyrene!$AO364</f>
        <v>NA</v>
      </c>
      <c r="AB78" s="140" t="str">
        <f>[1]PAH!AP364</f>
        <v>NA</v>
      </c>
      <c r="AC78" s="140" t="str">
        <f>[1]HCB!AP364</f>
        <v>IE</v>
      </c>
      <c r="AD78" s="140" t="str">
        <f>[1]PCB!AP364</f>
        <v>IE</v>
      </c>
      <c r="AE78" s="127"/>
      <c r="AF78" s="126" t="s">
        <v>384</v>
      </c>
      <c r="AG78" s="126" t="s">
        <v>384</v>
      </c>
      <c r="AH78" s="126" t="s">
        <v>384</v>
      </c>
      <c r="AI78" s="126" t="s">
        <v>384</v>
      </c>
      <c r="AJ78" s="126" t="s">
        <v>384</v>
      </c>
      <c r="AK78" s="126">
        <f>'[1]dati attività'!$AH$143</f>
        <v>9.8000000000000007</v>
      </c>
      <c r="AL78" s="113" t="s">
        <v>379</v>
      </c>
    </row>
    <row r="79" spans="1:38" s="1" customFormat="1" ht="13.5" thickBot="1" x14ac:dyDescent="0.25">
      <c r="A79" s="81" t="s">
        <v>112</v>
      </c>
      <c r="B79" s="81" t="s">
        <v>206</v>
      </c>
      <c r="C79" s="89" t="s">
        <v>84</v>
      </c>
      <c r="D79" s="75"/>
      <c r="E79" s="140" t="str">
        <f>[1]NOx!AP365</f>
        <v>NO</v>
      </c>
      <c r="F79" s="140" t="str">
        <f>[1]NMVOC!AP365</f>
        <v>NO</v>
      </c>
      <c r="G79" s="140" t="str">
        <f>[1]SOx!AP365</f>
        <v>NO</v>
      </c>
      <c r="H79" s="140" t="str">
        <f>[1]NH3!AP365</f>
        <v>NO</v>
      </c>
      <c r="I79" s="140" t="str">
        <f>'[1]pm2.5'!AP365</f>
        <v>NO</v>
      </c>
      <c r="J79" s="140" t="str">
        <f>[1]pm10!AP365</f>
        <v>NO</v>
      </c>
      <c r="K79" s="140" t="str">
        <f>[1]PST!AP365</f>
        <v>NO</v>
      </c>
      <c r="L79" s="140" t="str">
        <f>[1]BC!AP365</f>
        <v>NO</v>
      </c>
      <c r="M79" s="140" t="str">
        <f>[1]CO!AP365</f>
        <v>NO</v>
      </c>
      <c r="N79" s="140" t="str">
        <f>[1]piombo!AP365</f>
        <v>NO</v>
      </c>
      <c r="O79" s="140" t="str">
        <f>[1]cadmio!AP365</f>
        <v>NO</v>
      </c>
      <c r="P79" s="140" t="str">
        <f>[1]mercurio!AP365</f>
        <v>NO</v>
      </c>
      <c r="Q79" s="140" t="str">
        <f>[1]arsenico!AP365</f>
        <v>NO</v>
      </c>
      <c r="R79" s="140" t="str">
        <f>[1]cromo!AP365</f>
        <v>NO</v>
      </c>
      <c r="S79" s="140" t="str">
        <f>[1]rame!AP365</f>
        <v>NO</v>
      </c>
      <c r="T79" s="140" t="str">
        <f>[1]nichel!AP365</f>
        <v>NO</v>
      </c>
      <c r="U79" s="140" t="str">
        <f>[1]selenio!AP365</f>
        <v>NO</v>
      </c>
      <c r="V79" s="140" t="str">
        <f>[1]zinco!AP365</f>
        <v>NO</v>
      </c>
      <c r="W79" s="140" t="str">
        <f>[1]Diossine!AP365</f>
        <v>NO</v>
      </c>
      <c r="X79" s="140" t="str">
        <f>[1]Benzoapyrene!$AO365</f>
        <v>NO</v>
      </c>
      <c r="Y79" s="140" t="str">
        <f>[1]Benzobfluoranthene!$AO365</f>
        <v>NO</v>
      </c>
      <c r="Z79" s="140" t="str">
        <f>[1]Benzokfluoranthene!$AO365</f>
        <v>NO</v>
      </c>
      <c r="AA79" s="140" t="str">
        <f>[1]Indeno123cdpyrene!$AO365</f>
        <v>NO</v>
      </c>
      <c r="AB79" s="140" t="str">
        <f>[1]PAH!AP365</f>
        <v>NO</v>
      </c>
      <c r="AC79" s="140" t="str">
        <f>[1]HCB!AP365</f>
        <v>NO</v>
      </c>
      <c r="AD79" s="140" t="str">
        <f>[1]PCB!AP365</f>
        <v>NO</v>
      </c>
      <c r="AE79" s="127"/>
      <c r="AF79" s="126" t="s">
        <v>384</v>
      </c>
      <c r="AG79" s="126" t="s">
        <v>384</v>
      </c>
      <c r="AH79" s="126" t="s">
        <v>384</v>
      </c>
      <c r="AI79" s="126" t="s">
        <v>384</v>
      </c>
      <c r="AJ79" s="126" t="s">
        <v>384</v>
      </c>
      <c r="AK79" s="150" t="str">
        <f>'[1]dati attività'!$AH$144</f>
        <v>NO</v>
      </c>
      <c r="AL79" s="113" t="s">
        <v>380</v>
      </c>
    </row>
    <row r="80" spans="1:38" s="1" customFormat="1" ht="24.75" thickBot="1" x14ac:dyDescent="0.25">
      <c r="A80" s="81" t="s">
        <v>112</v>
      </c>
      <c r="B80" s="82" t="s">
        <v>207</v>
      </c>
      <c r="C80" s="90" t="s">
        <v>307</v>
      </c>
      <c r="D80" s="75"/>
      <c r="E80" s="140" t="str">
        <f>[1]NOx!AP366</f>
        <v>NO</v>
      </c>
      <c r="F80" s="140" t="str">
        <f>[1]NMVOC!AP366</f>
        <v>NO</v>
      </c>
      <c r="G80" s="140" t="str">
        <f>[1]SOx!AP366</f>
        <v>NO</v>
      </c>
      <c r="H80" s="140" t="str">
        <f>[1]NH3!AP366</f>
        <v>NO</v>
      </c>
      <c r="I80" s="140" t="str">
        <f>'[1]pm2.5'!AP366</f>
        <v>NO</v>
      </c>
      <c r="J80" s="140" t="str">
        <f>[1]pm10!AP366</f>
        <v>NO</v>
      </c>
      <c r="K80" s="140" t="str">
        <f>[1]PST!AP366</f>
        <v>NO</v>
      </c>
      <c r="L80" s="140" t="str">
        <f>[1]BC!AP366</f>
        <v>NA</v>
      </c>
      <c r="M80" s="140" t="str">
        <f>[1]CO!AP366</f>
        <v>NO</v>
      </c>
      <c r="N80" s="140" t="str">
        <f>[1]piombo!AP366</f>
        <v>NO</v>
      </c>
      <c r="O80" s="140" t="str">
        <f>[1]cadmio!AP366</f>
        <v>NO</v>
      </c>
      <c r="P80" s="140" t="str">
        <f>[1]mercurio!AP366</f>
        <v>NO</v>
      </c>
      <c r="Q80" s="140" t="str">
        <f>[1]arsenico!AP366</f>
        <v>NO</v>
      </c>
      <c r="R80" s="140" t="str">
        <f>[1]cromo!AP366</f>
        <v>NO</v>
      </c>
      <c r="S80" s="140" t="str">
        <f>[1]rame!AP366</f>
        <v>NO</v>
      </c>
      <c r="T80" s="140" t="str">
        <f>[1]nichel!AP366</f>
        <v>NO</v>
      </c>
      <c r="U80" s="140" t="str">
        <f>[1]selenio!AP366</f>
        <v>NO</v>
      </c>
      <c r="V80" s="140" t="str">
        <f>[1]zinco!AP366</f>
        <v>NO</v>
      </c>
      <c r="W80" s="140" t="str">
        <f>[1]Diossine!AP366</f>
        <v>NO</v>
      </c>
      <c r="X80" s="140" t="str">
        <f>[1]Benzoapyrene!$AO366</f>
        <v>NO</v>
      </c>
      <c r="Y80" s="140" t="str">
        <f>[1]Benzobfluoranthene!$AO366</f>
        <v>NO</v>
      </c>
      <c r="Z80" s="140" t="str">
        <f>[1]Benzokfluoranthene!$AO366</f>
        <v>NO</v>
      </c>
      <c r="AA80" s="140" t="str">
        <f>[1]Indeno123cdpyrene!$AO366</f>
        <v>NO</v>
      </c>
      <c r="AB80" s="140" t="str">
        <f>[1]PAH!AP366</f>
        <v>NO</v>
      </c>
      <c r="AC80" s="140" t="str">
        <f>[1]HCB!AP366</f>
        <v>NO</v>
      </c>
      <c r="AD80" s="140" t="str">
        <f>[1]PCB!AP366</f>
        <v>NO</v>
      </c>
      <c r="AE80" s="127"/>
      <c r="AF80" s="150" t="s">
        <v>403</v>
      </c>
      <c r="AG80" s="150" t="s">
        <v>403</v>
      </c>
      <c r="AH80" s="150" t="s">
        <v>403</v>
      </c>
      <c r="AI80" s="150" t="s">
        <v>403</v>
      </c>
      <c r="AJ80" s="150" t="s">
        <v>403</v>
      </c>
      <c r="AK80" s="150" t="str">
        <f>'[1]dati attività'!$AH$145</f>
        <v>NO</v>
      </c>
      <c r="AL80" s="113" t="s">
        <v>356</v>
      </c>
    </row>
    <row r="81" spans="1:38" s="1" customFormat="1" ht="36.75" thickBot="1" x14ac:dyDescent="0.25">
      <c r="A81" s="81" t="s">
        <v>112</v>
      </c>
      <c r="B81" s="82" t="s">
        <v>208</v>
      </c>
      <c r="C81" s="90" t="s">
        <v>353</v>
      </c>
      <c r="D81" s="75"/>
      <c r="E81" s="140" t="str">
        <f>[1]NOx!AP367</f>
        <v>NA</v>
      </c>
      <c r="F81" s="140" t="str">
        <f>[1]NMVOC!AP367</f>
        <v>NA</v>
      </c>
      <c r="G81" s="140" t="str">
        <f>[1]SOx!AP367</f>
        <v>NA</v>
      </c>
      <c r="H81" s="140" t="str">
        <f>[1]NH3!AP367</f>
        <v>NA</v>
      </c>
      <c r="I81" s="140" t="str">
        <f>'[1]pm2.5'!AP367</f>
        <v>NA</v>
      </c>
      <c r="J81" s="140" t="str">
        <f>[1]pm10!AP367</f>
        <v>NA</v>
      </c>
      <c r="K81" s="140" t="str">
        <f>[1]PST!AP367</f>
        <v>NA</v>
      </c>
      <c r="L81" s="140" t="str">
        <f>[1]BC!AP367</f>
        <v>NA</v>
      </c>
      <c r="M81" s="140" t="str">
        <f>[1]CO!AP367</f>
        <v>NA</v>
      </c>
      <c r="N81" s="140" t="str">
        <f>[1]piombo!AP367</f>
        <v>NA</v>
      </c>
      <c r="O81" s="140" t="str">
        <f>[1]cadmio!AP367</f>
        <v>NA</v>
      </c>
      <c r="P81" s="140" t="str">
        <f>[1]mercurio!AP367</f>
        <v>NA</v>
      </c>
      <c r="Q81" s="140" t="str">
        <f>[1]arsenico!AP367</f>
        <v>NA</v>
      </c>
      <c r="R81" s="140" t="str">
        <f>[1]cromo!AP367</f>
        <v>NA</v>
      </c>
      <c r="S81" s="140" t="str">
        <f>[1]rame!AP367</f>
        <v>NA</v>
      </c>
      <c r="T81" s="140" t="str">
        <f>[1]nichel!AP367</f>
        <v>NA</v>
      </c>
      <c r="U81" s="140" t="str">
        <f>[1]selenio!AP367</f>
        <v>NA</v>
      </c>
      <c r="V81" s="140" t="str">
        <f>[1]zinco!AP367</f>
        <v>NA</v>
      </c>
      <c r="W81" s="140" t="str">
        <f>[1]Diossine!AP367</f>
        <v>NA</v>
      </c>
      <c r="X81" s="140" t="str">
        <f>[1]Benzoapyrene!$AO367</f>
        <v>NA</v>
      </c>
      <c r="Y81" s="140" t="str">
        <f>[1]Benzobfluoranthene!$AO367</f>
        <v>NA</v>
      </c>
      <c r="Z81" s="140" t="str">
        <f>[1]Benzokfluoranthene!$AO367</f>
        <v>NA</v>
      </c>
      <c r="AA81" s="140" t="str">
        <f>[1]Indeno123cdpyrene!$AO367</f>
        <v>NA</v>
      </c>
      <c r="AB81" s="140" t="str">
        <f>[1]PAH!AP367</f>
        <v>NA</v>
      </c>
      <c r="AC81" s="140" t="str">
        <f>[1]HCB!AP367</f>
        <v>NA</v>
      </c>
      <c r="AD81" s="140" t="str">
        <f>[1]PCB!AP367</f>
        <v>NA</v>
      </c>
      <c r="AE81" s="127"/>
      <c r="AF81" s="126" t="s">
        <v>384</v>
      </c>
      <c r="AG81" s="126" t="s">
        <v>384</v>
      </c>
      <c r="AH81" s="126" t="s">
        <v>384</v>
      </c>
      <c r="AI81" s="126" t="s">
        <v>384</v>
      </c>
      <c r="AJ81" s="126" t="s">
        <v>384</v>
      </c>
      <c r="AK81" s="150" t="str">
        <f>'[1]dati attività'!$AH$146</f>
        <v>NA</v>
      </c>
      <c r="AL81" s="113" t="s">
        <v>381</v>
      </c>
    </row>
    <row r="82" spans="1:38" s="1" customFormat="1" ht="24.75" thickBot="1" x14ac:dyDescent="0.25">
      <c r="A82" s="81" t="s">
        <v>115</v>
      </c>
      <c r="B82" s="82" t="s">
        <v>215</v>
      </c>
      <c r="C82" s="73" t="s">
        <v>92</v>
      </c>
      <c r="D82" s="75"/>
      <c r="E82" s="140" t="str">
        <f>[1]NOx!AP368</f>
        <v>NA</v>
      </c>
      <c r="F82" s="140">
        <f>[1]NMVOC!AP368</f>
        <v>90.935933604961264</v>
      </c>
      <c r="G82" s="140" t="str">
        <f>[1]SOx!AP368</f>
        <v>NA</v>
      </c>
      <c r="H82" s="140" t="str">
        <f>[1]NH3!AP368</f>
        <v>NA</v>
      </c>
      <c r="I82" s="140" t="str">
        <f>'[1]pm2.5'!AP368</f>
        <v>NA</v>
      </c>
      <c r="J82" s="140" t="str">
        <f>[1]pm10!AP368</f>
        <v>NA</v>
      </c>
      <c r="K82" s="140" t="str">
        <f>[1]PST!AP368</f>
        <v>NA</v>
      </c>
      <c r="L82" s="140" t="str">
        <f>[1]BC!AP368</f>
        <v>NA</v>
      </c>
      <c r="M82" s="140" t="str">
        <f>[1]CO!AP368</f>
        <v>NA</v>
      </c>
      <c r="N82" s="140" t="str">
        <f>[1]piombo!AP368</f>
        <v>NA</v>
      </c>
      <c r="O82" s="140" t="str">
        <f>[1]cadmio!AP368</f>
        <v>NA</v>
      </c>
      <c r="P82" s="140" t="str">
        <f>[1]mercurio!AP368</f>
        <v>NA</v>
      </c>
      <c r="Q82" s="140" t="str">
        <f>[1]arsenico!AP368</f>
        <v>NA</v>
      </c>
      <c r="R82" s="140" t="str">
        <f>[1]cromo!AP368</f>
        <v>NA</v>
      </c>
      <c r="S82" s="140" t="str">
        <f>[1]rame!AP368</f>
        <v>NA</v>
      </c>
      <c r="T82" s="140" t="str">
        <f>[1]nichel!AP368</f>
        <v>NA</v>
      </c>
      <c r="U82" s="140" t="str">
        <f>[1]selenio!AP368</f>
        <v>NA</v>
      </c>
      <c r="V82" s="140" t="str">
        <f>[1]zinco!AP368</f>
        <v>NA</v>
      </c>
      <c r="W82" s="140" t="str">
        <f>[1]Diossine!AP368</f>
        <v>NA</v>
      </c>
      <c r="X82" s="140" t="str">
        <f>[1]Benzoapyrene!$AO368</f>
        <v>NA</v>
      </c>
      <c r="Y82" s="140" t="str">
        <f>[1]Benzobfluoranthene!$AO368</f>
        <v>NA</v>
      </c>
      <c r="Z82" s="140" t="str">
        <f>[1]Benzokfluoranthene!$AO368</f>
        <v>NA</v>
      </c>
      <c r="AA82" s="140" t="str">
        <f>[1]Indeno123cdpyrene!$AO368</f>
        <v>NA</v>
      </c>
      <c r="AB82" s="140" t="str">
        <f>[1]PAH!AP368</f>
        <v>NA</v>
      </c>
      <c r="AC82" s="140" t="str">
        <f>[1]HCB!AP368</f>
        <v>NA</v>
      </c>
      <c r="AD82" s="140" t="str">
        <f>[1]PCB!AP368</f>
        <v>NA</v>
      </c>
      <c r="AE82" s="127"/>
      <c r="AF82" s="126" t="s">
        <v>384</v>
      </c>
      <c r="AG82" s="126" t="s">
        <v>384</v>
      </c>
      <c r="AH82" s="126" t="s">
        <v>384</v>
      </c>
      <c r="AI82" s="126" t="s">
        <v>384</v>
      </c>
      <c r="AJ82" s="126" t="s">
        <v>384</v>
      </c>
      <c r="AK82" s="126">
        <f>'[1]dati attività'!$AH$147</f>
        <v>2376.579023608459</v>
      </c>
      <c r="AL82" s="113" t="s">
        <v>398</v>
      </c>
    </row>
    <row r="83" spans="1:38" s="1" customFormat="1" ht="13.5" thickBot="1" x14ac:dyDescent="0.25">
      <c r="A83" s="81" t="s">
        <v>115</v>
      </c>
      <c r="B83" s="99" t="s">
        <v>216</v>
      </c>
      <c r="C83" s="76" t="s">
        <v>72</v>
      </c>
      <c r="D83" s="75"/>
      <c r="E83" s="140" t="str">
        <f>[1]NOx!AP369</f>
        <v>NA</v>
      </c>
      <c r="F83" s="140">
        <f>[1]NMVOC!AP369</f>
        <v>8.1970886400000023</v>
      </c>
      <c r="G83" s="140" t="str">
        <f>[1]SOx!AP369</f>
        <v>NA</v>
      </c>
      <c r="H83" s="140" t="str">
        <f>[1]NH3!AP369</f>
        <v>NA</v>
      </c>
      <c r="I83" s="140">
        <f>'[1]pm2.5'!AP369</f>
        <v>0.30271170496287997</v>
      </c>
      <c r="J83" s="140">
        <f>[1]pm10!AP369</f>
        <v>2.2709055135999998</v>
      </c>
      <c r="K83" s="140">
        <f>[1]PST!AP369</f>
        <v>2.2709055135999998</v>
      </c>
      <c r="L83" s="140">
        <f>[1]BC!AP369</f>
        <v>1.7254567182884161E-2</v>
      </c>
      <c r="M83" s="140" t="str">
        <f>[1]CO!AP369</f>
        <v>NA</v>
      </c>
      <c r="N83" s="140" t="str">
        <f>[1]piombo!AP369</f>
        <v>NA</v>
      </c>
      <c r="O83" s="140" t="str">
        <f>[1]cadmio!AP369</f>
        <v>NA</v>
      </c>
      <c r="P83" s="140" t="str">
        <f>[1]mercurio!AP369</f>
        <v>NA</v>
      </c>
      <c r="Q83" s="140" t="str">
        <f>[1]arsenico!AP369</f>
        <v>NA</v>
      </c>
      <c r="R83" s="140" t="str">
        <f>[1]cromo!AP369</f>
        <v>NA</v>
      </c>
      <c r="S83" s="140" t="str">
        <f>[1]rame!AP369</f>
        <v>NA</v>
      </c>
      <c r="T83" s="140" t="str">
        <f>[1]nichel!AP369</f>
        <v>NA</v>
      </c>
      <c r="U83" s="140" t="str">
        <f>[1]selenio!AP369</f>
        <v>NA</v>
      </c>
      <c r="V83" s="140" t="str">
        <f>[1]zinco!AP369</f>
        <v>NA</v>
      </c>
      <c r="W83" s="140" t="str">
        <f>[1]Diossine!AP369</f>
        <v>NA</v>
      </c>
      <c r="X83" s="140" t="str">
        <f>[1]Benzoapyrene!$AO369</f>
        <v>NA</v>
      </c>
      <c r="Y83" s="140" t="str">
        <f>[1]Benzobfluoranthene!$AO369</f>
        <v>NA</v>
      </c>
      <c r="Z83" s="140" t="str">
        <f>[1]Benzokfluoranthene!$AO369</f>
        <v>NA</v>
      </c>
      <c r="AA83" s="140" t="str">
        <f>[1]Indeno123cdpyrene!$AO369</f>
        <v>NA</v>
      </c>
      <c r="AB83" s="140" t="str">
        <f>[1]PAH!AP369</f>
        <v>NA</v>
      </c>
      <c r="AC83" s="140" t="str">
        <f>[1]HCB!AP369</f>
        <v>NA</v>
      </c>
      <c r="AD83" s="140" t="str">
        <f>[1]PCB!AP369</f>
        <v>NA</v>
      </c>
      <c r="AE83" s="127"/>
      <c r="AF83" s="126" t="s">
        <v>384</v>
      </c>
      <c r="AG83" s="126" t="s">
        <v>384</v>
      </c>
      <c r="AH83" s="126" t="s">
        <v>384</v>
      </c>
      <c r="AI83" s="126" t="s">
        <v>384</v>
      </c>
      <c r="AJ83" s="126" t="s">
        <v>384</v>
      </c>
      <c r="AK83" s="126">
        <f>'[1]dati attività'!$AH$148</f>
        <v>30112</v>
      </c>
      <c r="AL83" s="113" t="s">
        <v>399</v>
      </c>
    </row>
    <row r="84" spans="1:38" s="1" customFormat="1" ht="24.75" thickBot="1" x14ac:dyDescent="0.25">
      <c r="A84" s="81" t="s">
        <v>112</v>
      </c>
      <c r="B84" s="99" t="s">
        <v>217</v>
      </c>
      <c r="C84" s="76" t="s">
        <v>71</v>
      </c>
      <c r="D84" s="75"/>
      <c r="E84" s="140" t="str">
        <f>[1]NOx!AP370</f>
        <v>NA</v>
      </c>
      <c r="F84" s="140">
        <f>[1]NMVOC!AP370</f>
        <v>1.0444800000000001E-2</v>
      </c>
      <c r="G84" s="140" t="str">
        <f>[1]SOx!AP370</f>
        <v>NA</v>
      </c>
      <c r="H84" s="140" t="str">
        <f>[1]NH3!AP370</f>
        <v>NA</v>
      </c>
      <c r="I84" s="140">
        <f>'[1]pm2.5'!AP370</f>
        <v>1.0076159999999999E-2</v>
      </c>
      <c r="J84" s="140">
        <f>[1]pm10!AP370</f>
        <v>5.0380800000000003E-2</v>
      </c>
      <c r="K84" s="140">
        <f>[1]PST!AP370</f>
        <v>5.0380800000000003E-2</v>
      </c>
      <c r="L84" s="140">
        <f>[1]BC!AP370</f>
        <v>1.3099008000000001E-6</v>
      </c>
      <c r="M84" s="140">
        <f>[1]CO!AP370</f>
        <v>4.6694399999999995E-3</v>
      </c>
      <c r="N84" s="140" t="str">
        <f>[1]piombo!AP370</f>
        <v>NA</v>
      </c>
      <c r="O84" s="140" t="str">
        <f>[1]cadmio!AP370</f>
        <v>NA</v>
      </c>
      <c r="P84" s="140" t="str">
        <f>[1]mercurio!AP370</f>
        <v>NA</v>
      </c>
      <c r="Q84" s="140" t="str">
        <f>[1]arsenico!AP370</f>
        <v>NA</v>
      </c>
      <c r="R84" s="140" t="str">
        <f>[1]cromo!AP370</f>
        <v>NA</v>
      </c>
      <c r="S84" s="140" t="str">
        <f>[1]rame!AP370</f>
        <v>NA</v>
      </c>
      <c r="T84" s="140" t="str">
        <f>[1]nichel!AP370</f>
        <v>NA</v>
      </c>
      <c r="U84" s="140" t="str">
        <f>[1]selenio!AP370</f>
        <v>NA</v>
      </c>
      <c r="V84" s="140" t="str">
        <f>[1]zinco!AP370</f>
        <v>NA</v>
      </c>
      <c r="W84" s="140" t="str">
        <f>[1]Diossine!AP370</f>
        <v>NA</v>
      </c>
      <c r="X84" s="140" t="str">
        <f>[1]Benzoapyrene!$AO370</f>
        <v>NA</v>
      </c>
      <c r="Y84" s="140" t="str">
        <f>[1]Benzobfluoranthene!$AO370</f>
        <v>NA</v>
      </c>
      <c r="Z84" s="140" t="str">
        <f>[1]Benzokfluoranthene!$AO370</f>
        <v>NA</v>
      </c>
      <c r="AA84" s="140" t="str">
        <f>[1]Indeno123cdpyrene!$AO370</f>
        <v>NA</v>
      </c>
      <c r="AB84" s="140" t="str">
        <f>[1]PAH!AP370</f>
        <v>NA</v>
      </c>
      <c r="AC84" s="140" t="str">
        <f>[1]HCB!AP370</f>
        <v>NA</v>
      </c>
      <c r="AD84" s="140" t="str">
        <f>[1]PCB!AP370</f>
        <v>NA</v>
      </c>
      <c r="AE84" s="127"/>
      <c r="AF84" s="126" t="s">
        <v>384</v>
      </c>
      <c r="AG84" s="126" t="s">
        <v>384</v>
      </c>
      <c r="AH84" s="126" t="s">
        <v>384</v>
      </c>
      <c r="AI84" s="126" t="s">
        <v>384</v>
      </c>
      <c r="AJ84" s="126" t="s">
        <v>384</v>
      </c>
      <c r="AK84" s="126">
        <f>'[1]dati attività'!$AH$149</f>
        <v>122.88</v>
      </c>
      <c r="AL84" s="113" t="s">
        <v>400</v>
      </c>
    </row>
    <row r="85" spans="1:38" s="1" customFormat="1" ht="13.5" thickBot="1" x14ac:dyDescent="0.25">
      <c r="A85" s="81" t="s">
        <v>112</v>
      </c>
      <c r="B85" s="90" t="s">
        <v>218</v>
      </c>
      <c r="C85" s="76" t="s">
        <v>342</v>
      </c>
      <c r="D85" s="75"/>
      <c r="E85" s="140" t="str">
        <f>[1]NOx!AP371</f>
        <v>NA</v>
      </c>
      <c r="F85" s="140">
        <f>[1]NMVOC!AP371</f>
        <v>149.58849175208843</v>
      </c>
      <c r="G85" s="140" t="str">
        <f>[1]SOx!AP371</f>
        <v>NA</v>
      </c>
      <c r="H85" s="140" t="str">
        <f>[1]NH3!AP371</f>
        <v>NA</v>
      </c>
      <c r="I85" s="140" t="str">
        <f>'[1]pm2.5'!AP371</f>
        <v>NA</v>
      </c>
      <c r="J85" s="140" t="str">
        <f>[1]pm10!AP371</f>
        <v>NA</v>
      </c>
      <c r="K85" s="140" t="str">
        <f>[1]PST!AP371</f>
        <v>NA</v>
      </c>
      <c r="L85" s="140" t="str">
        <f>[1]BC!AP371</f>
        <v>NA</v>
      </c>
      <c r="M85" s="140" t="str">
        <f>[1]CO!AP371</f>
        <v>NA</v>
      </c>
      <c r="N85" s="140" t="str">
        <f>[1]piombo!AP371</f>
        <v>NA</v>
      </c>
      <c r="O85" s="140" t="str">
        <f>[1]cadmio!AP371</f>
        <v>NA</v>
      </c>
      <c r="P85" s="140" t="str">
        <f>[1]mercurio!AP371</f>
        <v>NA</v>
      </c>
      <c r="Q85" s="140" t="str">
        <f>[1]arsenico!AP371</f>
        <v>NA</v>
      </c>
      <c r="R85" s="140" t="str">
        <f>[1]cromo!AP371</f>
        <v>NA</v>
      </c>
      <c r="S85" s="140" t="str">
        <f>[1]rame!AP371</f>
        <v>NA</v>
      </c>
      <c r="T85" s="140" t="str">
        <f>[1]nichel!AP371</f>
        <v>NA</v>
      </c>
      <c r="U85" s="140" t="str">
        <f>[1]selenio!AP371</f>
        <v>NA</v>
      </c>
      <c r="V85" s="140" t="str">
        <f>[1]zinco!AP371</f>
        <v>NA</v>
      </c>
      <c r="W85" s="140" t="str">
        <f>[1]Diossine!AP371</f>
        <v>NA</v>
      </c>
      <c r="X85" s="140" t="str">
        <f>[1]Benzoapyrene!$AO371</f>
        <v>NA</v>
      </c>
      <c r="Y85" s="140" t="str">
        <f>[1]Benzobfluoranthene!$AO371</f>
        <v>NA</v>
      </c>
      <c r="Z85" s="140" t="str">
        <f>[1]Benzokfluoranthene!$AO371</f>
        <v>NA</v>
      </c>
      <c r="AA85" s="140" t="str">
        <f>[1]Indeno123cdpyrene!$AO371</f>
        <v>NA</v>
      </c>
      <c r="AB85" s="140" t="str">
        <f>[1]PAH!AP371</f>
        <v>NA</v>
      </c>
      <c r="AC85" s="140" t="str">
        <f>[1]HCB!AP371</f>
        <v>NA</v>
      </c>
      <c r="AD85" s="140" t="str">
        <f>[1]PCB!AP371</f>
        <v>NA</v>
      </c>
      <c r="AE85" s="127"/>
      <c r="AF85" s="126" t="s">
        <v>384</v>
      </c>
      <c r="AG85" s="126" t="s">
        <v>384</v>
      </c>
      <c r="AH85" s="126" t="s">
        <v>384</v>
      </c>
      <c r="AI85" s="126" t="s">
        <v>384</v>
      </c>
      <c r="AJ85" s="126" t="s">
        <v>384</v>
      </c>
      <c r="AK85" s="126">
        <f>'[1]dati attività'!$AH$150</f>
        <v>908.02049043448915</v>
      </c>
      <c r="AL85" s="113" t="s">
        <v>382</v>
      </c>
    </row>
    <row r="86" spans="1:38" s="1" customFormat="1" ht="13.5" thickBot="1" x14ac:dyDescent="0.25">
      <c r="A86" s="81" t="s">
        <v>115</v>
      </c>
      <c r="B86" s="90" t="s">
        <v>219</v>
      </c>
      <c r="C86" s="73" t="s">
        <v>88</v>
      </c>
      <c r="D86" s="75"/>
      <c r="E86" s="140" t="str">
        <f>[1]NOx!AP372</f>
        <v>NA</v>
      </c>
      <c r="F86" s="140">
        <f>[1]NMVOC!AP372</f>
        <v>10.161781369920877</v>
      </c>
      <c r="G86" s="140" t="str">
        <f>[1]SOx!AP372</f>
        <v>NA</v>
      </c>
      <c r="H86" s="140" t="str">
        <f>[1]NH3!AP372</f>
        <v>NA</v>
      </c>
      <c r="I86" s="140" t="str">
        <f>'[1]pm2.5'!AP372</f>
        <v>NA</v>
      </c>
      <c r="J86" s="140" t="str">
        <f>[1]pm10!AP372</f>
        <v>NA</v>
      </c>
      <c r="K86" s="140" t="str">
        <f>[1]PST!AP372</f>
        <v>NA</v>
      </c>
      <c r="L86" s="140" t="str">
        <f>[1]BC!AP372</f>
        <v>NA</v>
      </c>
      <c r="M86" s="140" t="str">
        <f>[1]CO!AP372</f>
        <v>NA</v>
      </c>
      <c r="N86" s="140" t="str">
        <f>[1]piombo!AP372</f>
        <v>NA</v>
      </c>
      <c r="O86" s="140" t="str">
        <f>[1]cadmio!AP372</f>
        <v>NA</v>
      </c>
      <c r="P86" s="140" t="str">
        <f>[1]mercurio!AP372</f>
        <v>NA</v>
      </c>
      <c r="Q86" s="140" t="str">
        <f>[1]arsenico!AP372</f>
        <v>NA</v>
      </c>
      <c r="R86" s="140" t="str">
        <f>[1]cromo!AP372</f>
        <v>NA</v>
      </c>
      <c r="S86" s="140" t="str">
        <f>[1]rame!AP372</f>
        <v>NA</v>
      </c>
      <c r="T86" s="140" t="str">
        <f>[1]nichel!AP372</f>
        <v>NA</v>
      </c>
      <c r="U86" s="140" t="str">
        <f>[1]selenio!AP372</f>
        <v>NA</v>
      </c>
      <c r="V86" s="140" t="str">
        <f>[1]zinco!AP372</f>
        <v>NA</v>
      </c>
      <c r="W86" s="140" t="str">
        <f>[1]Diossine!AP372</f>
        <v>NA</v>
      </c>
      <c r="X86" s="140" t="str">
        <f>[1]Benzoapyrene!$AO372</f>
        <v>NA</v>
      </c>
      <c r="Y86" s="140" t="str">
        <f>[1]Benzobfluoranthene!$AO372</f>
        <v>NA</v>
      </c>
      <c r="Z86" s="140" t="str">
        <f>[1]Benzokfluoranthene!$AO372</f>
        <v>NA</v>
      </c>
      <c r="AA86" s="140" t="str">
        <f>[1]Indeno123cdpyrene!$AO372</f>
        <v>NA</v>
      </c>
      <c r="AB86" s="140" t="str">
        <f>[1]PAH!AP372</f>
        <v>NA</v>
      </c>
      <c r="AC86" s="140" t="str">
        <f>[1]HCB!AP372</f>
        <v>NA</v>
      </c>
      <c r="AD86" s="140" t="str">
        <f>[1]PCB!AP372</f>
        <v>NA</v>
      </c>
      <c r="AE86" s="127"/>
      <c r="AF86" s="126" t="s">
        <v>384</v>
      </c>
      <c r="AG86" s="126" t="s">
        <v>384</v>
      </c>
      <c r="AH86" s="126" t="s">
        <v>384</v>
      </c>
      <c r="AI86" s="126" t="s">
        <v>384</v>
      </c>
      <c r="AJ86" s="126" t="s">
        <v>384</v>
      </c>
      <c r="AK86" s="126">
        <f>'[1]dati attività'!$AH$151</f>
        <v>14.516830528458396</v>
      </c>
      <c r="AL86" s="113" t="s">
        <v>383</v>
      </c>
    </row>
    <row r="87" spans="1:38" s="1" customFormat="1" ht="13.5" thickBot="1" x14ac:dyDescent="0.25">
      <c r="A87" s="81" t="s">
        <v>115</v>
      </c>
      <c r="B87" s="90" t="s">
        <v>220</v>
      </c>
      <c r="C87" s="73" t="s">
        <v>89</v>
      </c>
      <c r="D87" s="75"/>
      <c r="E87" s="140" t="str">
        <f>[1]NOx!AP373</f>
        <v>NA</v>
      </c>
      <c r="F87" s="140">
        <f>[1]NMVOC!AP373</f>
        <v>3.09</v>
      </c>
      <c r="G87" s="140" t="str">
        <f>[1]SOx!AP373</f>
        <v>NA</v>
      </c>
      <c r="H87" s="140" t="str">
        <f>[1]NH3!AP373</f>
        <v>NA</v>
      </c>
      <c r="I87" s="140" t="str">
        <f>'[1]pm2.5'!AP373</f>
        <v>NA</v>
      </c>
      <c r="J87" s="140" t="str">
        <f>[1]pm10!AP373</f>
        <v>NA</v>
      </c>
      <c r="K87" s="140" t="str">
        <f>[1]PST!AP373</f>
        <v>NA</v>
      </c>
      <c r="L87" s="140" t="str">
        <f>[1]BC!AP373</f>
        <v>NA</v>
      </c>
      <c r="M87" s="140" t="str">
        <f>[1]CO!AP373</f>
        <v>NA</v>
      </c>
      <c r="N87" s="140" t="str">
        <f>[1]piombo!AP373</f>
        <v>NA</v>
      </c>
      <c r="O87" s="140" t="str">
        <f>[1]cadmio!AP373</f>
        <v>NA</v>
      </c>
      <c r="P87" s="140" t="str">
        <f>[1]mercurio!AP373</f>
        <v>NA</v>
      </c>
      <c r="Q87" s="140" t="str">
        <f>[1]arsenico!AP373</f>
        <v>NA</v>
      </c>
      <c r="R87" s="140" t="str">
        <f>[1]cromo!AP373</f>
        <v>NA</v>
      </c>
      <c r="S87" s="140" t="str">
        <f>[1]rame!AP373</f>
        <v>NA</v>
      </c>
      <c r="T87" s="140" t="str">
        <f>[1]nichel!AP373</f>
        <v>NA</v>
      </c>
      <c r="U87" s="140" t="str">
        <f>[1]selenio!AP373</f>
        <v>NA</v>
      </c>
      <c r="V87" s="140" t="str">
        <f>[1]zinco!AP373</f>
        <v>NA</v>
      </c>
      <c r="W87" s="140" t="str">
        <f>[1]Diossine!AP373</f>
        <v>NA</v>
      </c>
      <c r="X87" s="140" t="str">
        <f>[1]Benzoapyrene!$AO373</f>
        <v>NA</v>
      </c>
      <c r="Y87" s="140" t="str">
        <f>[1]Benzobfluoranthene!$AO373</f>
        <v>NA</v>
      </c>
      <c r="Z87" s="140" t="str">
        <f>[1]Benzokfluoranthene!$AO373</f>
        <v>NA</v>
      </c>
      <c r="AA87" s="140" t="str">
        <f>[1]Indeno123cdpyrene!$AO373</f>
        <v>NA</v>
      </c>
      <c r="AB87" s="140" t="str">
        <f>[1]PAH!AP373</f>
        <v>NA</v>
      </c>
      <c r="AC87" s="140" t="str">
        <f>[1]HCB!AP373</f>
        <v>NA</v>
      </c>
      <c r="AD87" s="140" t="str">
        <f>[1]PCB!AP373</f>
        <v>NA</v>
      </c>
      <c r="AE87" s="127"/>
      <c r="AF87" s="126" t="s">
        <v>384</v>
      </c>
      <c r="AG87" s="126" t="s">
        <v>384</v>
      </c>
      <c r="AH87" s="126" t="s">
        <v>384</v>
      </c>
      <c r="AI87" s="126" t="s">
        <v>384</v>
      </c>
      <c r="AJ87" s="126" t="s">
        <v>384</v>
      </c>
      <c r="AK87" s="126">
        <f>'[1]dati attività'!$AH$152</f>
        <v>7.740000000000002</v>
      </c>
      <c r="AL87" s="113" t="s">
        <v>383</v>
      </c>
    </row>
    <row r="88" spans="1:38" s="1" customFormat="1" ht="13.5" thickBot="1" x14ac:dyDescent="0.25">
      <c r="A88" s="81" t="s">
        <v>115</v>
      </c>
      <c r="B88" s="90" t="s">
        <v>221</v>
      </c>
      <c r="C88" s="73" t="s">
        <v>90</v>
      </c>
      <c r="D88" s="75"/>
      <c r="E88" s="140" t="str">
        <f>[1]NOx!AP374</f>
        <v>NA</v>
      </c>
      <c r="F88" s="140">
        <f>[1]NMVOC!AP374</f>
        <v>51.073081126212642</v>
      </c>
      <c r="G88" s="140" t="str">
        <f>[1]SOx!AP374</f>
        <v>NA</v>
      </c>
      <c r="H88" s="140" t="str">
        <f>[1]NH3!AP374</f>
        <v>NA</v>
      </c>
      <c r="I88" s="140">
        <f>'[1]pm2.5'!AP374</f>
        <v>7.5561986791327571E-3</v>
      </c>
      <c r="J88" s="140">
        <f>[1]pm10!AP374</f>
        <v>1.0074931572177009E-2</v>
      </c>
      <c r="K88" s="140">
        <f>[1]PST!AP374</f>
        <v>1.2593664465221263E-2</v>
      </c>
      <c r="L88" s="140" t="str">
        <f>[1]BC!AP374</f>
        <v>NA</v>
      </c>
      <c r="M88" s="140" t="str">
        <f>[1]CO!AP374</f>
        <v>NA</v>
      </c>
      <c r="N88" s="140" t="str">
        <f>[1]piombo!AP374</f>
        <v>NA</v>
      </c>
      <c r="O88" s="140" t="str">
        <f>[1]cadmio!AP374</f>
        <v>NA</v>
      </c>
      <c r="P88" s="140" t="str">
        <f>[1]mercurio!AP374</f>
        <v>NA</v>
      </c>
      <c r="Q88" s="140" t="str">
        <f>[1]arsenico!AP374</f>
        <v>NA</v>
      </c>
      <c r="R88" s="140" t="str">
        <f>[1]cromo!AP374</f>
        <v>NA</v>
      </c>
      <c r="S88" s="140" t="str">
        <f>[1]rame!AP374</f>
        <v>NA</v>
      </c>
      <c r="T88" s="140" t="str">
        <f>[1]nichel!AP374</f>
        <v>NA</v>
      </c>
      <c r="U88" s="140" t="str">
        <f>[1]selenio!AP374</f>
        <v>NA</v>
      </c>
      <c r="V88" s="140" t="str">
        <f>[1]zinco!AP374</f>
        <v>NA</v>
      </c>
      <c r="W88" s="140" t="str">
        <f>[1]Diossine!AP374</f>
        <v>NA</v>
      </c>
      <c r="X88" s="140" t="str">
        <f>[1]Benzoapyrene!$AO374</f>
        <v>NE</v>
      </c>
      <c r="Y88" s="140" t="str">
        <f>[1]Benzobfluoranthene!$AO374</f>
        <v>NE</v>
      </c>
      <c r="Z88" s="140" t="str">
        <f>[1]Benzokfluoranthene!$AO374</f>
        <v>NE</v>
      </c>
      <c r="AA88" s="140" t="str">
        <f>[1]Indeno123cdpyrene!$AO374</f>
        <v>NE</v>
      </c>
      <c r="AB88" s="140" t="str">
        <f>[1]PAH!AP374</f>
        <v>NE</v>
      </c>
      <c r="AC88" s="140" t="str">
        <f>[1]HCB!AP374</f>
        <v>NA</v>
      </c>
      <c r="AD88" s="140" t="str">
        <f>[1]PCB!AP374</f>
        <v>NA</v>
      </c>
      <c r="AE88" s="127"/>
      <c r="AF88" s="126" t="s">
        <v>384</v>
      </c>
      <c r="AG88" s="126" t="s">
        <v>384</v>
      </c>
      <c r="AH88" s="126" t="s">
        <v>384</v>
      </c>
      <c r="AI88" s="126" t="s">
        <v>384</v>
      </c>
      <c r="AJ88" s="126" t="s">
        <v>384</v>
      </c>
      <c r="AK88" s="150" t="str">
        <f>'[1]dati attività'!$AH$153</f>
        <v>NA</v>
      </c>
      <c r="AL88" s="113"/>
    </row>
    <row r="89" spans="1:38" s="1" customFormat="1" ht="13.5" thickBot="1" x14ac:dyDescent="0.25">
      <c r="A89" s="81" t="s">
        <v>115</v>
      </c>
      <c r="B89" s="90" t="s">
        <v>222</v>
      </c>
      <c r="C89" s="73" t="s">
        <v>91</v>
      </c>
      <c r="D89" s="75"/>
      <c r="E89" s="140" t="str">
        <f>[1]NOx!AP375</f>
        <v>NA</v>
      </c>
      <c r="F89" s="140">
        <f>[1]NMVOC!AP375</f>
        <v>16.799686084318662</v>
      </c>
      <c r="G89" s="140" t="str">
        <f>[1]SOx!AP375</f>
        <v>NA</v>
      </c>
      <c r="H89" s="140" t="str">
        <f>[1]NH3!AP375</f>
        <v>NA</v>
      </c>
      <c r="I89" s="140" t="str">
        <f>'[1]pm2.5'!AP375</f>
        <v>NA</v>
      </c>
      <c r="J89" s="140" t="str">
        <f>[1]pm10!AP375</f>
        <v>NA</v>
      </c>
      <c r="K89" s="140" t="str">
        <f>[1]PST!AP375</f>
        <v>NA</v>
      </c>
      <c r="L89" s="140" t="str">
        <f>[1]BC!AP375</f>
        <v>NA</v>
      </c>
      <c r="M89" s="140" t="str">
        <f>[1]CO!AP375</f>
        <v>NA</v>
      </c>
      <c r="N89" s="140" t="str">
        <f>[1]piombo!AP375</f>
        <v>NA</v>
      </c>
      <c r="O89" s="140" t="str">
        <f>[1]cadmio!AP375</f>
        <v>NA</v>
      </c>
      <c r="P89" s="140" t="str">
        <f>[1]mercurio!AP375</f>
        <v>NA</v>
      </c>
      <c r="Q89" s="140" t="str">
        <f>[1]arsenico!AP375</f>
        <v>NA</v>
      </c>
      <c r="R89" s="140" t="str">
        <f>[1]cromo!AP375</f>
        <v>NA</v>
      </c>
      <c r="S89" s="140" t="str">
        <f>[1]rame!AP375</f>
        <v>NA</v>
      </c>
      <c r="T89" s="140" t="str">
        <f>[1]nichel!AP375</f>
        <v>NA</v>
      </c>
      <c r="U89" s="140" t="str">
        <f>[1]selenio!AP375</f>
        <v>NA</v>
      </c>
      <c r="V89" s="140" t="str">
        <f>[1]zinco!AP375</f>
        <v>NA</v>
      </c>
      <c r="W89" s="140" t="str">
        <f>[1]Diossine!AP375</f>
        <v>NA</v>
      </c>
      <c r="X89" s="140" t="str">
        <f>[1]Benzoapyrene!$AO375</f>
        <v>NA</v>
      </c>
      <c r="Y89" s="140" t="str">
        <f>[1]Benzobfluoranthene!$AO375</f>
        <v>NA</v>
      </c>
      <c r="Z89" s="140" t="str">
        <f>[1]Benzokfluoranthene!$AO375</f>
        <v>NA</v>
      </c>
      <c r="AA89" s="140" t="str">
        <f>[1]Indeno123cdpyrene!$AO375</f>
        <v>NA</v>
      </c>
      <c r="AB89" s="140" t="str">
        <f>[1]PAH!AP375</f>
        <v>NA</v>
      </c>
      <c r="AC89" s="140" t="str">
        <f>[1]HCB!AP375</f>
        <v>NA</v>
      </c>
      <c r="AD89" s="140" t="str">
        <f>[1]PCB!AP375</f>
        <v>NA</v>
      </c>
      <c r="AE89" s="127"/>
      <c r="AF89" s="126" t="s">
        <v>384</v>
      </c>
      <c r="AG89" s="126" t="s">
        <v>384</v>
      </c>
      <c r="AH89" s="126" t="s">
        <v>384</v>
      </c>
      <c r="AI89" s="126" t="s">
        <v>384</v>
      </c>
      <c r="AJ89" s="126" t="s">
        <v>384</v>
      </c>
      <c r="AK89" s="126">
        <f>'[1]dati attività'!$AH$154</f>
        <v>96.424283352126579</v>
      </c>
      <c r="AL89" s="113" t="s">
        <v>405</v>
      </c>
    </row>
    <row r="90" spans="1:38" s="9" customFormat="1" ht="24.75" thickBot="1" x14ac:dyDescent="0.25">
      <c r="A90" s="81" t="s">
        <v>115</v>
      </c>
      <c r="B90" s="90" t="s">
        <v>223</v>
      </c>
      <c r="C90" s="73" t="s">
        <v>280</v>
      </c>
      <c r="D90" s="75"/>
      <c r="E90" s="140" t="str">
        <f>[1]NOx!AP376</f>
        <v>NA</v>
      </c>
      <c r="F90" s="140">
        <f>[1]NMVOC!AP376</f>
        <v>31.228702432633639</v>
      </c>
      <c r="G90" s="140" t="str">
        <f>[1]SOx!AP376</f>
        <v>NA</v>
      </c>
      <c r="H90" s="140" t="str">
        <f>[1]NH3!AP376</f>
        <v>NA</v>
      </c>
      <c r="I90" s="140">
        <f>'[1]pm2.5'!AP376</f>
        <v>2.6621717999999999</v>
      </c>
      <c r="J90" s="140">
        <f>[1]pm10!AP376</f>
        <v>3.9932577</v>
      </c>
      <c r="K90" s="140">
        <f>[1]PST!AP376</f>
        <v>4.8806482999999998</v>
      </c>
      <c r="L90" s="140" t="str">
        <f>[1]BC!AP376</f>
        <v>NA</v>
      </c>
      <c r="M90" s="140" t="str">
        <f>[1]CO!AP376</f>
        <v>NA</v>
      </c>
      <c r="N90" s="140" t="str">
        <f>[1]piombo!AP376</f>
        <v>NA</v>
      </c>
      <c r="O90" s="140" t="str">
        <f>[1]cadmio!AP376</f>
        <v>NA</v>
      </c>
      <c r="P90" s="140" t="str">
        <f>[1]mercurio!AP376</f>
        <v>NA</v>
      </c>
      <c r="Q90" s="140" t="str">
        <f>[1]arsenico!AP376</f>
        <v>NA</v>
      </c>
      <c r="R90" s="140" t="str">
        <f>[1]cromo!AP376</f>
        <v>NA</v>
      </c>
      <c r="S90" s="140" t="str">
        <f>[1]rame!AP376</f>
        <v>NA</v>
      </c>
      <c r="T90" s="140" t="str">
        <f>[1]nichel!AP376</f>
        <v>NA</v>
      </c>
      <c r="U90" s="140" t="str">
        <f>[1]selenio!AP376</f>
        <v>NA</v>
      </c>
      <c r="V90" s="140" t="str">
        <f>[1]zinco!AP376</f>
        <v>NA</v>
      </c>
      <c r="W90" s="140" t="str">
        <f>[1]Diossine!AP376</f>
        <v>NA</v>
      </c>
      <c r="X90" s="140">
        <f>[1]Benzoapyrene!$AO376</f>
        <v>4.4999999999999997E-3</v>
      </c>
      <c r="Y90" s="140">
        <f>[1]Benzobfluoranthene!$AO376</f>
        <v>2.2499999999999998E-3</v>
      </c>
      <c r="Z90" s="140">
        <f>[1]Benzokfluoranthene!$AO376</f>
        <v>2.2499999999999998E-3</v>
      </c>
      <c r="AA90" s="140">
        <f>[1]Indeno123cdpyrene!$AO376</f>
        <v>2.2499999999999998E-3</v>
      </c>
      <c r="AB90" s="140">
        <f>[1]PAH!AP376</f>
        <v>1.125E-2</v>
      </c>
      <c r="AC90" s="140" t="str">
        <f>[1]HCB!AP376</f>
        <v>NA</v>
      </c>
      <c r="AD90" s="140" t="str">
        <f>[1]PCB!AP376</f>
        <v>NA</v>
      </c>
      <c r="AE90" s="127"/>
      <c r="AF90" s="126" t="s">
        <v>384</v>
      </c>
      <c r="AG90" s="126" t="s">
        <v>384</v>
      </c>
      <c r="AH90" s="126" t="s">
        <v>384</v>
      </c>
      <c r="AI90" s="126" t="s">
        <v>384</v>
      </c>
      <c r="AJ90" s="126" t="s">
        <v>384</v>
      </c>
      <c r="AK90" s="150">
        <f>'[1]dati attività'!$AH$155</f>
        <v>9000</v>
      </c>
      <c r="AL90" s="113"/>
    </row>
    <row r="91" spans="1:38" s="1" customFormat="1" ht="36.75" thickBot="1" x14ac:dyDescent="0.25">
      <c r="A91" s="81" t="s">
        <v>115</v>
      </c>
      <c r="B91" s="82" t="s">
        <v>256</v>
      </c>
      <c r="C91" s="90" t="s">
        <v>281</v>
      </c>
      <c r="D91" s="75"/>
      <c r="E91" s="140">
        <f>[1]NOx!AP377</f>
        <v>0.1318297672</v>
      </c>
      <c r="F91" s="140">
        <f>[1]NMVOC!AP377</f>
        <v>11.411971431434814</v>
      </c>
      <c r="G91" s="140">
        <f>[1]SOx!AP377</f>
        <v>1.2953685999999999E-2</v>
      </c>
      <c r="H91" s="140">
        <f>[1]NH3!AP377</f>
        <v>0.30136965509999997</v>
      </c>
      <c r="I91" s="140">
        <f>'[1]pm2.5'!AP377</f>
        <v>1.9668512419999999</v>
      </c>
      <c r="J91" s="140">
        <f>[1]pm10!AP377</f>
        <v>2.1726518559999999</v>
      </c>
      <c r="K91" s="140">
        <f>[1]PST!AP377</f>
        <v>2.215158819</v>
      </c>
      <c r="L91" s="140" t="str">
        <f>[1]BC!AP377</f>
        <v>NA</v>
      </c>
      <c r="M91" s="140">
        <f>[1]CO!AP377</f>
        <v>4.0319860843999997</v>
      </c>
      <c r="N91" s="140">
        <f>[1]piombo!AP377</f>
        <v>3.3628112000000003</v>
      </c>
      <c r="O91" s="140">
        <f>[1]cadmio!AP377</f>
        <v>0.35516116400000003</v>
      </c>
      <c r="P91" s="140" t="str">
        <f>[1]mercurio!AP377</f>
        <v>NA</v>
      </c>
      <c r="Q91" s="140" t="str">
        <f>[1]arsenico!AP377</f>
        <v>NA</v>
      </c>
      <c r="R91" s="140" t="str">
        <f>[1]cromo!AP377</f>
        <v>NA</v>
      </c>
      <c r="S91" s="140" t="str">
        <f>[1]rame!AP377</f>
        <v>NA</v>
      </c>
      <c r="T91" s="140" t="str">
        <f>[1]nichel!AP377</f>
        <v>NA</v>
      </c>
      <c r="U91" s="140" t="str">
        <f>[1]selenio!AP377</f>
        <v>NA</v>
      </c>
      <c r="V91" s="140" t="str">
        <f>[1]zinco!AP377</f>
        <v>NA</v>
      </c>
      <c r="W91" s="140">
        <f>[1]Diossine!AP377</f>
        <v>7.2619193999999996E-3</v>
      </c>
      <c r="X91" s="140">
        <f>[1]Benzoapyrene!$AO377</f>
        <v>8.3352025649999998E-3</v>
      </c>
      <c r="Y91" s="140" t="s">
        <v>397</v>
      </c>
      <c r="Z91" s="140" t="s">
        <v>397</v>
      </c>
      <c r="AA91" s="140" t="s">
        <v>397</v>
      </c>
      <c r="AB91" s="140">
        <f>[1]PAH!AP377</f>
        <v>8.0607305339999991E-3</v>
      </c>
      <c r="AC91" s="140" t="str">
        <f>[1]HCB!AP377</f>
        <v>NA</v>
      </c>
      <c r="AD91" s="140" t="str">
        <f>[1]PCB!AP377</f>
        <v>NA</v>
      </c>
      <c r="AE91" s="127"/>
      <c r="AF91" s="126" t="s">
        <v>384</v>
      </c>
      <c r="AG91" s="126" t="s">
        <v>384</v>
      </c>
      <c r="AH91" s="126" t="s">
        <v>384</v>
      </c>
      <c r="AI91" s="126" t="s">
        <v>384</v>
      </c>
      <c r="AJ91" s="126" t="s">
        <v>384</v>
      </c>
      <c r="AK91" s="150" t="s">
        <v>384</v>
      </c>
      <c r="AL91" s="113" t="s">
        <v>452</v>
      </c>
    </row>
    <row r="92" spans="1:38" s="1" customFormat="1" ht="13.5" thickBot="1" x14ac:dyDescent="0.25">
      <c r="A92" s="81" t="s">
        <v>112</v>
      </c>
      <c r="B92" s="81" t="s">
        <v>209</v>
      </c>
      <c r="C92" s="89" t="s">
        <v>109</v>
      </c>
      <c r="D92" s="109"/>
      <c r="E92" s="141" t="str">
        <f>[1]NOx!AP378</f>
        <v>NO</v>
      </c>
      <c r="F92" s="140">
        <f>[1]NMVOC!AP378</f>
        <v>1.5349999999999999</v>
      </c>
      <c r="G92" s="140" t="str">
        <f>[1]SOx!AP378</f>
        <v>NO</v>
      </c>
      <c r="H92" s="140" t="str">
        <f>[1]NH3!AP378</f>
        <v>NA</v>
      </c>
      <c r="I92" s="140" t="str">
        <f>'[1]pm2.5'!AP378</f>
        <v>NO</v>
      </c>
      <c r="J92" s="140" t="str">
        <f>[1]pm10!AP378</f>
        <v>NO</v>
      </c>
      <c r="K92" s="140" t="str">
        <f>[1]PST!AP378</f>
        <v>NO</v>
      </c>
      <c r="L92" s="140" t="str">
        <f>[1]BC!AP378</f>
        <v>NO</v>
      </c>
      <c r="M92" s="140" t="str">
        <f>[1]CO!AP378</f>
        <v>NA</v>
      </c>
      <c r="N92" s="140" t="str">
        <f>[1]piombo!AP378</f>
        <v>NA</v>
      </c>
      <c r="O92" s="140" t="str">
        <f>[1]cadmio!AP378</f>
        <v>NA</v>
      </c>
      <c r="P92" s="140" t="str">
        <f>[1]mercurio!AP378</f>
        <v>NA</v>
      </c>
      <c r="Q92" s="140" t="str">
        <f>[1]arsenico!AP378</f>
        <v>NA</v>
      </c>
      <c r="R92" s="140" t="str">
        <f>[1]cromo!AP378</f>
        <v>NA</v>
      </c>
      <c r="S92" s="140" t="str">
        <f>[1]rame!AP378</f>
        <v>NA</v>
      </c>
      <c r="T92" s="140" t="str">
        <f>[1]nichel!AP378</f>
        <v>NA</v>
      </c>
      <c r="U92" s="140" t="str">
        <f>[1]selenio!AP378</f>
        <v>NA</v>
      </c>
      <c r="V92" s="140" t="str">
        <f>[1]zinco!AP378</f>
        <v>NA</v>
      </c>
      <c r="W92" s="140" t="str">
        <f>[1]Diossine!AP378</f>
        <v>NA</v>
      </c>
      <c r="X92" s="140" t="str">
        <f>[1]Benzoapyrene!$AO378</f>
        <v>NA</v>
      </c>
      <c r="Y92" s="140" t="str">
        <f>[1]Benzobfluoranthene!$AO378</f>
        <v>NA</v>
      </c>
      <c r="Z92" s="140" t="str">
        <f>[1]Benzokfluoranthene!$AO378</f>
        <v>NA</v>
      </c>
      <c r="AA92" s="140" t="str">
        <f>[1]Indeno123cdpyrene!$AO378</f>
        <v>NA</v>
      </c>
      <c r="AB92" s="140" t="str">
        <f>[1]PAH!AP378</f>
        <v>NA</v>
      </c>
      <c r="AC92" s="140" t="str">
        <f>[1]HCB!AP378</f>
        <v>NA</v>
      </c>
      <c r="AD92" s="140" t="str">
        <f>[1]PCB!AP378</f>
        <v>NA</v>
      </c>
      <c r="AE92" s="127"/>
      <c r="AF92" s="126" t="s">
        <v>384</v>
      </c>
      <c r="AG92" s="126" t="s">
        <v>384</v>
      </c>
      <c r="AH92" s="126" t="s">
        <v>384</v>
      </c>
      <c r="AI92" s="126" t="s">
        <v>384</v>
      </c>
      <c r="AJ92" s="126" t="s">
        <v>384</v>
      </c>
      <c r="AK92" s="150" t="str">
        <f>'[1]dati attività'!$AH$157</f>
        <v>NO</v>
      </c>
      <c r="AL92" s="113" t="s">
        <v>385</v>
      </c>
    </row>
    <row r="93" spans="1:38" s="1" customFormat="1" ht="24.75" thickBot="1" x14ac:dyDescent="0.25">
      <c r="A93" s="81" t="s">
        <v>112</v>
      </c>
      <c r="B93" s="82" t="s">
        <v>210</v>
      </c>
      <c r="C93" s="89" t="s">
        <v>110</v>
      </c>
      <c r="D93" s="109"/>
      <c r="E93" s="141" t="str">
        <f>[1]NOx!AP379</f>
        <v>NA</v>
      </c>
      <c r="F93" s="140">
        <f>[1]NMVOC!AP379</f>
        <v>24.452682720000002</v>
      </c>
      <c r="G93" s="140" t="str">
        <f>[1]SOx!AP379</f>
        <v>NA</v>
      </c>
      <c r="H93" s="140" t="str">
        <f>[1]NH3!AP379</f>
        <v>NA</v>
      </c>
      <c r="I93" s="140" t="str">
        <f>'[1]pm2.5'!AP379</f>
        <v>NA</v>
      </c>
      <c r="J93" s="140">
        <f>[1]pm10!AP379</f>
        <v>1.7729915999999998E-2</v>
      </c>
      <c r="K93" s="140">
        <f>[1]PST!AP379</f>
        <v>1.7729915999999998E-2</v>
      </c>
      <c r="L93" s="140" t="str">
        <f>[1]BC!AP379</f>
        <v>NA</v>
      </c>
      <c r="M93" s="140" t="str">
        <f>[1]CO!AP379</f>
        <v>NA</v>
      </c>
      <c r="N93" s="140" t="str">
        <f>[1]piombo!AP379</f>
        <v>NA</v>
      </c>
      <c r="O93" s="140" t="str">
        <f>[1]cadmio!AP379</f>
        <v>NA</v>
      </c>
      <c r="P93" s="140" t="str">
        <f>[1]mercurio!AP379</f>
        <v>NA</v>
      </c>
      <c r="Q93" s="140" t="str">
        <f>[1]arsenico!AP379</f>
        <v>NA</v>
      </c>
      <c r="R93" s="140" t="str">
        <f>[1]cromo!AP379</f>
        <v>NA</v>
      </c>
      <c r="S93" s="140" t="str">
        <f>[1]rame!AP379</f>
        <v>NA</v>
      </c>
      <c r="T93" s="140" t="str">
        <f>[1]nichel!AP379</f>
        <v>NA</v>
      </c>
      <c r="U93" s="140" t="str">
        <f>[1]selenio!AP379</f>
        <v>NA</v>
      </c>
      <c r="V93" s="140" t="str">
        <f>[1]zinco!AP379</f>
        <v>NA</v>
      </c>
      <c r="W93" s="140" t="str">
        <f>[1]Diossine!AP379</f>
        <v>NA</v>
      </c>
      <c r="X93" s="140" t="str">
        <f>[1]Benzoapyrene!$AO379</f>
        <v>NA</v>
      </c>
      <c r="Y93" s="140" t="str">
        <f>[1]Benzobfluoranthene!$AO379</f>
        <v>NA</v>
      </c>
      <c r="Z93" s="140" t="str">
        <f>[1]Benzokfluoranthene!$AO379</f>
        <v>NA</v>
      </c>
      <c r="AA93" s="140" t="str">
        <f>[1]Indeno123cdpyrene!$AO379</f>
        <v>NA</v>
      </c>
      <c r="AB93" s="140" t="str">
        <f>[1]PAH!AP379</f>
        <v>NA</v>
      </c>
      <c r="AC93" s="140" t="str">
        <f>[1]HCB!AP379</f>
        <v>NA</v>
      </c>
      <c r="AD93" s="140" t="str">
        <f>[1]PCB!AP379</f>
        <v>NA</v>
      </c>
      <c r="AE93" s="127"/>
      <c r="AF93" s="126" t="s">
        <v>384</v>
      </c>
      <c r="AG93" s="126" t="s">
        <v>384</v>
      </c>
      <c r="AH93" s="126" t="s">
        <v>384</v>
      </c>
      <c r="AI93" s="126" t="s">
        <v>384</v>
      </c>
      <c r="AJ93" s="126" t="s">
        <v>384</v>
      </c>
      <c r="AK93" s="126">
        <f>'[1]dati attività'!$AH$158</f>
        <v>10824.3676</v>
      </c>
      <c r="AL93" s="113" t="s">
        <v>386</v>
      </c>
    </row>
    <row r="94" spans="1:38" s="1" customFormat="1" ht="24.75" thickBot="1" x14ac:dyDescent="0.25">
      <c r="A94" s="81" t="s">
        <v>112</v>
      </c>
      <c r="B94" s="70" t="s">
        <v>255</v>
      </c>
      <c r="C94" s="89" t="s">
        <v>292</v>
      </c>
      <c r="D94" s="75"/>
      <c r="E94" s="140" t="str">
        <f>[1]NOx!AP380</f>
        <v>NO</v>
      </c>
      <c r="F94" s="140" t="str">
        <f>[1]NMVOC!AP380</f>
        <v>NO</v>
      </c>
      <c r="G94" s="140" t="str">
        <f>[1]SOx!AP380</f>
        <v>NO</v>
      </c>
      <c r="H94" s="140" t="str">
        <f>[1]NH3!AP380</f>
        <v>NO</v>
      </c>
      <c r="I94" s="140" t="str">
        <f>'[1]pm2.5'!AP380</f>
        <v>NO</v>
      </c>
      <c r="J94" s="140" t="str">
        <f>[1]pm10!AP380</f>
        <v>NO</v>
      </c>
      <c r="K94" s="140" t="str">
        <f>[1]PST!AP380</f>
        <v>NO</v>
      </c>
      <c r="L94" s="140" t="str">
        <f>[1]BC!AP380</f>
        <v>NO</v>
      </c>
      <c r="M94" s="140" t="str">
        <f>[1]CO!AP380</f>
        <v>NO</v>
      </c>
      <c r="N94" s="140" t="str">
        <f>[1]piombo!AP380</f>
        <v>NO</v>
      </c>
      <c r="O94" s="140" t="str">
        <f>[1]cadmio!AP380</f>
        <v>NO</v>
      </c>
      <c r="P94" s="140" t="str">
        <f>[1]mercurio!AP380</f>
        <v>NO</v>
      </c>
      <c r="Q94" s="140" t="str">
        <f>[1]arsenico!AP380</f>
        <v>NO</v>
      </c>
      <c r="R94" s="140" t="str">
        <f>[1]cromo!AP380</f>
        <v>NO</v>
      </c>
      <c r="S94" s="140" t="str">
        <f>[1]rame!AP380</f>
        <v>NO</v>
      </c>
      <c r="T94" s="140" t="str">
        <f>[1]nichel!AP380</f>
        <v>NO</v>
      </c>
      <c r="U94" s="140" t="str">
        <f>[1]selenio!AP380</f>
        <v>NO</v>
      </c>
      <c r="V94" s="140" t="str">
        <f>[1]zinco!AP380</f>
        <v>NO</v>
      </c>
      <c r="W94" s="140" t="str">
        <f>[1]Diossine!AP380</f>
        <v>NO</v>
      </c>
      <c r="X94" s="140" t="str">
        <f>[1]Benzoapyrene!$AO380</f>
        <v>NO</v>
      </c>
      <c r="Y94" s="140" t="str">
        <f>[1]Benzobfluoranthene!$AO380</f>
        <v>NO</v>
      </c>
      <c r="Z94" s="140" t="str">
        <f>[1]Benzokfluoranthene!$AO380</f>
        <v>NO</v>
      </c>
      <c r="AA94" s="140" t="str">
        <f>[1]Indeno123cdpyrene!$AO380</f>
        <v>NO</v>
      </c>
      <c r="AB94" s="140" t="str">
        <f>[1]PAH!AP380</f>
        <v>NO</v>
      </c>
      <c r="AC94" s="140" t="str">
        <f>[1]HCB!AP380</f>
        <v>NO</v>
      </c>
      <c r="AD94" s="140" t="str">
        <f>[1]PCB!AP380</f>
        <v>NO</v>
      </c>
      <c r="AE94" s="127"/>
      <c r="AF94" s="150" t="s">
        <v>403</v>
      </c>
      <c r="AG94" s="150" t="s">
        <v>403</v>
      </c>
      <c r="AH94" s="150" t="s">
        <v>403</v>
      </c>
      <c r="AI94" s="150" t="s">
        <v>403</v>
      </c>
      <c r="AJ94" s="150" t="s">
        <v>403</v>
      </c>
      <c r="AK94" s="150" t="str">
        <f>'[1]dati attività'!$AH$159</f>
        <v>NO</v>
      </c>
      <c r="AL94" s="113"/>
    </row>
    <row r="95" spans="1:38" s="1" customFormat="1" ht="13.5" thickBot="1" x14ac:dyDescent="0.25">
      <c r="A95" s="81" t="s">
        <v>112</v>
      </c>
      <c r="B95" s="70" t="s">
        <v>211</v>
      </c>
      <c r="C95" s="89" t="s">
        <v>86</v>
      </c>
      <c r="D95" s="109"/>
      <c r="E95" s="141" t="str">
        <f>[1]NOx!AP381</f>
        <v>NA</v>
      </c>
      <c r="F95" s="140" t="str">
        <f>[1]NMVOC!AP381</f>
        <v>NA</v>
      </c>
      <c r="G95" s="140" t="str">
        <f>[1]SOx!AP381</f>
        <v>NA</v>
      </c>
      <c r="H95" s="140" t="str">
        <f>[1]NH3!AP381</f>
        <v>NA</v>
      </c>
      <c r="I95" s="140" t="str">
        <f>'[1]pm2.5'!AP381</f>
        <v>NA</v>
      </c>
      <c r="J95" s="140" t="str">
        <f>[1]pm10!AP381</f>
        <v>NA</v>
      </c>
      <c r="K95" s="140">
        <f>[1]PST!AP381</f>
        <v>7.6181349769999995</v>
      </c>
      <c r="L95" s="140" t="str">
        <f>[1]BC!AP381</f>
        <v>NA</v>
      </c>
      <c r="M95" s="140" t="str">
        <f>[1]CO!AP381</f>
        <v>NA</v>
      </c>
      <c r="N95" s="140" t="str">
        <f>[1]piombo!AP381</f>
        <v>NA</v>
      </c>
      <c r="O95" s="140" t="str">
        <f>[1]cadmio!AP381</f>
        <v>NA</v>
      </c>
      <c r="P95" s="140" t="str">
        <f>[1]mercurio!AP381</f>
        <v>NA</v>
      </c>
      <c r="Q95" s="140" t="str">
        <f>[1]arsenico!AP381</f>
        <v>NA</v>
      </c>
      <c r="R95" s="140" t="str">
        <f>[1]cromo!AP381</f>
        <v>NA</v>
      </c>
      <c r="S95" s="140" t="str">
        <f>[1]rame!AP381</f>
        <v>NA</v>
      </c>
      <c r="T95" s="140" t="str">
        <f>[1]nichel!AP381</f>
        <v>NA</v>
      </c>
      <c r="U95" s="140" t="str">
        <f>[1]selenio!AP381</f>
        <v>NA</v>
      </c>
      <c r="V95" s="140" t="str">
        <f>[1]zinco!AP381</f>
        <v>NA</v>
      </c>
      <c r="W95" s="140" t="str">
        <f>[1]Diossine!AP381</f>
        <v>NA</v>
      </c>
      <c r="X95" s="140" t="str">
        <f>[1]Benzoapyrene!$AO381</f>
        <v>NA</v>
      </c>
      <c r="Y95" s="140" t="str">
        <f>[1]Benzobfluoranthene!$AO381</f>
        <v>NA</v>
      </c>
      <c r="Z95" s="140" t="str">
        <f>[1]Benzokfluoranthene!$AO381</f>
        <v>NA</v>
      </c>
      <c r="AA95" s="140" t="str">
        <f>[1]Indeno123cdpyrene!$AO381</f>
        <v>NA</v>
      </c>
      <c r="AB95" s="140" t="str">
        <f>[1]PAH!AP381</f>
        <v>NA</v>
      </c>
      <c r="AC95" s="140" t="str">
        <f>[1]HCB!AP381</f>
        <v>NA</v>
      </c>
      <c r="AD95" s="140" t="str">
        <f>[1]PCB!AP381</f>
        <v>NA</v>
      </c>
      <c r="AE95" s="127"/>
      <c r="AF95" s="126" t="s">
        <v>384</v>
      </c>
      <c r="AG95" s="126" t="s">
        <v>384</v>
      </c>
      <c r="AH95" s="126" t="s">
        <v>384</v>
      </c>
      <c r="AI95" s="126" t="s">
        <v>384</v>
      </c>
      <c r="AJ95" s="126" t="s">
        <v>384</v>
      </c>
      <c r="AK95" s="150">
        <f>'[1]dati attività'!$AH$160</f>
        <v>7618134.977</v>
      </c>
      <c r="AL95" s="113" t="s">
        <v>451</v>
      </c>
    </row>
    <row r="96" spans="1:38" s="1" customFormat="1" ht="13.5" thickBot="1" x14ac:dyDescent="0.25">
      <c r="A96" s="81" t="s">
        <v>112</v>
      </c>
      <c r="B96" s="82" t="s">
        <v>212</v>
      </c>
      <c r="C96" s="89" t="s">
        <v>87</v>
      </c>
      <c r="D96" s="112"/>
      <c r="E96" s="143" t="str">
        <f>[1]NOx!AP382</f>
        <v>NA</v>
      </c>
      <c r="F96" s="140" t="str">
        <f>[1]NMVOC!AP382</f>
        <v>NA</v>
      </c>
      <c r="G96" s="140" t="str">
        <f>[1]SOx!AP382</f>
        <v>NA</v>
      </c>
      <c r="H96" s="140" t="str">
        <f>[1]NH3!AP382</f>
        <v>NA</v>
      </c>
      <c r="I96" s="140" t="str">
        <f>'[1]pm2.5'!AP382</f>
        <v>NA</v>
      </c>
      <c r="J96" s="140" t="str">
        <f>[1]pm10!AP382</f>
        <v>NA</v>
      </c>
      <c r="K96" s="140" t="str">
        <f>[1]PST!AP382</f>
        <v>NA</v>
      </c>
      <c r="L96" s="140" t="str">
        <f>[1]BC!AP382</f>
        <v>NA</v>
      </c>
      <c r="M96" s="140" t="str">
        <f>[1]CO!AP382</f>
        <v>NA</v>
      </c>
      <c r="N96" s="140" t="str">
        <f>[1]piombo!AP382</f>
        <v>NA</v>
      </c>
      <c r="O96" s="140" t="str">
        <f>[1]cadmio!AP382</f>
        <v>NA</v>
      </c>
      <c r="P96" s="140" t="str">
        <f>[1]mercurio!AP382</f>
        <v>NA</v>
      </c>
      <c r="Q96" s="140" t="str">
        <f>[1]arsenico!AP382</f>
        <v>NA</v>
      </c>
      <c r="R96" s="140" t="str">
        <f>[1]cromo!AP382</f>
        <v>NA</v>
      </c>
      <c r="S96" s="140" t="str">
        <f>[1]rame!AP382</f>
        <v>NA</v>
      </c>
      <c r="T96" s="140" t="str">
        <f>[1]nichel!AP382</f>
        <v>NA</v>
      </c>
      <c r="U96" s="140" t="str">
        <f>[1]selenio!AP382</f>
        <v>NA</v>
      </c>
      <c r="V96" s="140" t="str">
        <f>[1]zinco!AP382</f>
        <v>NA</v>
      </c>
      <c r="W96" s="140" t="str">
        <f>[1]Diossine!AP382</f>
        <v>NA</v>
      </c>
      <c r="X96" s="140" t="str">
        <f>[1]Benzoapyrene!$AO382</f>
        <v>NA</v>
      </c>
      <c r="Y96" s="140" t="str">
        <f>[1]Benzobfluoranthene!$AO382</f>
        <v>NA</v>
      </c>
      <c r="Z96" s="140" t="str">
        <f>[1]Benzokfluoranthene!$AO382</f>
        <v>NA</v>
      </c>
      <c r="AA96" s="140" t="str">
        <f>[1]Indeno123cdpyrene!$AO382</f>
        <v>NA</v>
      </c>
      <c r="AB96" s="140" t="str">
        <f>[1]PAH!AP382</f>
        <v>NA</v>
      </c>
      <c r="AC96" s="140" t="str">
        <f>[1]HCB!AP382</f>
        <v>NA</v>
      </c>
      <c r="AD96" s="140" t="str">
        <f>[1]PCB!AP382</f>
        <v>NA</v>
      </c>
      <c r="AE96" s="127"/>
      <c r="AF96" s="126" t="s">
        <v>384</v>
      </c>
      <c r="AG96" s="126" t="s">
        <v>384</v>
      </c>
      <c r="AH96" s="126" t="s">
        <v>384</v>
      </c>
      <c r="AI96" s="126" t="s">
        <v>384</v>
      </c>
      <c r="AJ96" s="126" t="s">
        <v>384</v>
      </c>
      <c r="AK96" s="150" t="str">
        <f>'[1]dati attività'!$AH$161</f>
        <v>NA</v>
      </c>
      <c r="AL96" s="113"/>
    </row>
    <row r="97" spans="1:38" s="1" customFormat="1" ht="24.75" thickBot="1" x14ac:dyDescent="0.25">
      <c r="A97" s="81" t="s">
        <v>112</v>
      </c>
      <c r="B97" s="82" t="s">
        <v>213</v>
      </c>
      <c r="C97" s="89" t="s">
        <v>352</v>
      </c>
      <c r="D97" s="112"/>
      <c r="E97" s="143" t="str">
        <f>[1]NOx!AP383</f>
        <v>NA</v>
      </c>
      <c r="F97" s="140" t="str">
        <f>[1]NMVOC!AP383</f>
        <v>NA</v>
      </c>
      <c r="G97" s="140" t="str">
        <f>[1]SOx!AP383</f>
        <v>NA</v>
      </c>
      <c r="H97" s="140" t="str">
        <f>[1]NH3!AP383</f>
        <v>NA</v>
      </c>
      <c r="I97" s="140" t="str">
        <f>'[1]pm2.5'!AP383</f>
        <v>NA</v>
      </c>
      <c r="J97" s="140" t="str">
        <f>[1]pm10!AP383</f>
        <v>NA</v>
      </c>
      <c r="K97" s="140" t="str">
        <f>[1]PST!AP383</f>
        <v>NA</v>
      </c>
      <c r="L97" s="140" t="str">
        <f>[1]BC!AP383</f>
        <v>NA</v>
      </c>
      <c r="M97" s="140" t="str">
        <f>[1]CO!AP383</f>
        <v>NA</v>
      </c>
      <c r="N97" s="140" t="str">
        <f>[1]piombo!AP383</f>
        <v>NA</v>
      </c>
      <c r="O97" s="140" t="str">
        <f>[1]cadmio!AP383</f>
        <v>NA</v>
      </c>
      <c r="P97" s="140" t="str">
        <f>[1]mercurio!AP383</f>
        <v>NA</v>
      </c>
      <c r="Q97" s="140" t="str">
        <f>[1]arsenico!AP383</f>
        <v>NA</v>
      </c>
      <c r="R97" s="140" t="str">
        <f>[1]cromo!AP383</f>
        <v>NA</v>
      </c>
      <c r="S97" s="140" t="str">
        <f>[1]rame!AP383</f>
        <v>NA</v>
      </c>
      <c r="T97" s="140" t="str">
        <f>[1]nichel!AP383</f>
        <v>NA</v>
      </c>
      <c r="U97" s="140" t="str">
        <f>[1]selenio!AP383</f>
        <v>NA</v>
      </c>
      <c r="V97" s="140" t="str">
        <f>[1]zinco!AP383</f>
        <v>NA</v>
      </c>
      <c r="W97" s="140" t="str">
        <f>[1]Diossine!AP383</f>
        <v>NA</v>
      </c>
      <c r="X97" s="140" t="str">
        <f>[1]Benzoapyrene!$AO383</f>
        <v>NA</v>
      </c>
      <c r="Y97" s="140" t="str">
        <f>[1]Benzobfluoranthene!$AO383</f>
        <v>NA</v>
      </c>
      <c r="Z97" s="140" t="str">
        <f>[1]Benzokfluoranthene!$AO383</f>
        <v>NA</v>
      </c>
      <c r="AA97" s="140" t="str">
        <f>[1]Indeno123cdpyrene!$AO383</f>
        <v>NA</v>
      </c>
      <c r="AB97" s="140" t="str">
        <f>[1]PAH!AP383</f>
        <v>NA</v>
      </c>
      <c r="AC97" s="140" t="str">
        <f>[1]HCB!AP383</f>
        <v>NA</v>
      </c>
      <c r="AD97" s="140" t="str">
        <f>[1]PCB!AP383</f>
        <v>NA</v>
      </c>
      <c r="AE97" s="127"/>
      <c r="AF97" s="126" t="s">
        <v>384</v>
      </c>
      <c r="AG97" s="126" t="s">
        <v>384</v>
      </c>
      <c r="AH97" s="126" t="s">
        <v>384</v>
      </c>
      <c r="AI97" s="126" t="s">
        <v>384</v>
      </c>
      <c r="AJ97" s="126" t="s">
        <v>384</v>
      </c>
      <c r="AK97" s="150" t="str">
        <f>'[1]dati attività'!$AH$162</f>
        <v>NA</v>
      </c>
      <c r="AL97" s="113"/>
    </row>
    <row r="98" spans="1:38" s="1" customFormat="1" ht="36.75" thickBot="1" x14ac:dyDescent="0.25">
      <c r="A98" s="81" t="s">
        <v>112</v>
      </c>
      <c r="B98" s="82" t="s">
        <v>214</v>
      </c>
      <c r="C98" s="90" t="s">
        <v>308</v>
      </c>
      <c r="D98" s="112"/>
      <c r="E98" s="143" t="str">
        <f>[1]NOx!AP384</f>
        <v>NA</v>
      </c>
      <c r="F98" s="140" t="str">
        <f>[1]NMVOC!AP384</f>
        <v>NA</v>
      </c>
      <c r="G98" s="140" t="str">
        <f>[1]SOx!AP384</f>
        <v>NA</v>
      </c>
      <c r="H98" s="140" t="str">
        <f>[1]NH3!AP384</f>
        <v>NA</v>
      </c>
      <c r="I98" s="140" t="str">
        <f>'[1]pm2.5'!AP384</f>
        <v>NA</v>
      </c>
      <c r="J98" s="140" t="str">
        <f>[1]pm10!AP384</f>
        <v>NA</v>
      </c>
      <c r="K98" s="140" t="str">
        <f>[1]PST!AP384</f>
        <v>NA</v>
      </c>
      <c r="L98" s="140" t="str">
        <f>[1]BC!AP384</f>
        <v>NA</v>
      </c>
      <c r="M98" s="140" t="str">
        <f>[1]CO!AP384</f>
        <v>NA</v>
      </c>
      <c r="N98" s="140">
        <f>[1]piombo!AP384</f>
        <v>1.9526400000000002</v>
      </c>
      <c r="O98" s="140" t="str">
        <f>[1]cadmio!AP384</f>
        <v>NA</v>
      </c>
      <c r="P98" s="140" t="str">
        <f>[1]mercurio!AP384</f>
        <v>NA</v>
      </c>
      <c r="Q98" s="140" t="str">
        <f>[1]arsenico!AP384</f>
        <v>NA</v>
      </c>
      <c r="R98" s="140" t="str">
        <f>[1]cromo!AP384</f>
        <v>NA</v>
      </c>
      <c r="S98" s="140" t="str">
        <f>[1]rame!AP384</f>
        <v>NA</v>
      </c>
      <c r="T98" s="140" t="str">
        <f>[1]nichel!AP384</f>
        <v>NA</v>
      </c>
      <c r="U98" s="140" t="str">
        <f>[1]selenio!AP384</f>
        <v>NA</v>
      </c>
      <c r="V98" s="140" t="str">
        <f>[1]zinco!AP384</f>
        <v>NA</v>
      </c>
      <c r="W98" s="140" t="str">
        <f>[1]Diossine!AP384</f>
        <v>NA</v>
      </c>
      <c r="X98" s="140" t="str">
        <f>[1]Benzoapyrene!$AO384</f>
        <v>NA</v>
      </c>
      <c r="Y98" s="140" t="str">
        <f>[1]Benzobfluoranthene!$AO384</f>
        <v>NA</v>
      </c>
      <c r="Z98" s="140" t="str">
        <f>[1]Benzokfluoranthene!$AO384</f>
        <v>NA</v>
      </c>
      <c r="AA98" s="140" t="str">
        <f>[1]Indeno123cdpyrene!$AO384</f>
        <v>NA</v>
      </c>
      <c r="AB98" s="140" t="str">
        <f>[1]PAH!AP384</f>
        <v>NA</v>
      </c>
      <c r="AC98" s="140" t="str">
        <f>[1]HCB!AP384</f>
        <v>NA</v>
      </c>
      <c r="AD98" s="140" t="str">
        <f>[1]PCB!AP384</f>
        <v>NA</v>
      </c>
      <c r="AE98" s="127"/>
      <c r="AF98" s="126" t="s">
        <v>384</v>
      </c>
      <c r="AG98" s="126" t="s">
        <v>384</v>
      </c>
      <c r="AH98" s="126" t="s">
        <v>384</v>
      </c>
      <c r="AI98" s="126" t="s">
        <v>384</v>
      </c>
      <c r="AJ98" s="126" t="s">
        <v>384</v>
      </c>
      <c r="AK98" s="150">
        <f>'[1]dati attività'!$AH$163</f>
        <v>180.8</v>
      </c>
      <c r="AL98" s="113" t="s">
        <v>410</v>
      </c>
    </row>
    <row r="99" spans="1:38" s="1" customFormat="1" ht="13.5" thickBot="1" x14ac:dyDescent="0.25">
      <c r="A99" s="81" t="s">
        <v>116</v>
      </c>
      <c r="B99" s="81" t="s">
        <v>224</v>
      </c>
      <c r="C99" s="89" t="s">
        <v>278</v>
      </c>
      <c r="D99" s="109"/>
      <c r="E99" s="141">
        <f>[1]NOx!AP385</f>
        <v>0.35147164381102747</v>
      </c>
      <c r="F99" s="140">
        <f>[1]NMVOC!AP385</f>
        <v>35.948566048996199</v>
      </c>
      <c r="G99" s="140" t="str">
        <f>[1]SOx!AP385</f>
        <v>NA</v>
      </c>
      <c r="H99" s="140">
        <f>[1]NH3!AP385</f>
        <v>49.064933058352331</v>
      </c>
      <c r="I99" s="140">
        <f>'[1]pm2.5'!AP385</f>
        <v>0.70287150768845819</v>
      </c>
      <c r="J99" s="140">
        <f>[1]pm10!AP385</f>
        <v>1.0800711571926276</v>
      </c>
      <c r="K99" s="140">
        <f>[1]PST!AP385</f>
        <v>1.6616479341425039</v>
      </c>
      <c r="L99" s="140" t="str">
        <f>[1]BC!AP385</f>
        <v>NA</v>
      </c>
      <c r="M99" s="140" t="str">
        <f>[1]CO!AP385</f>
        <v>NA</v>
      </c>
      <c r="N99" s="140" t="str">
        <f>[1]piombo!AP385</f>
        <v>NA</v>
      </c>
      <c r="O99" s="140" t="str">
        <f>[1]cadmio!AP385</f>
        <v>NA</v>
      </c>
      <c r="P99" s="140" t="str">
        <f>[1]mercurio!AP385</f>
        <v>NA</v>
      </c>
      <c r="Q99" s="140" t="str">
        <f>[1]arsenico!AP385</f>
        <v>NA</v>
      </c>
      <c r="R99" s="140" t="str">
        <f>[1]cromo!AP385</f>
        <v>NA</v>
      </c>
      <c r="S99" s="140" t="str">
        <f>[1]rame!AP385</f>
        <v>NA</v>
      </c>
      <c r="T99" s="140" t="str">
        <f>[1]nichel!AP385</f>
        <v>NA</v>
      </c>
      <c r="U99" s="140" t="str">
        <f>[1]selenio!AP385</f>
        <v>NA</v>
      </c>
      <c r="V99" s="140" t="str">
        <f>[1]zinco!AP385</f>
        <v>NA</v>
      </c>
      <c r="W99" s="140" t="str">
        <f>[1]Diossine!AP385</f>
        <v>NA</v>
      </c>
      <c r="X99" s="140" t="str">
        <f>[1]Benzoapyrene!$AO385</f>
        <v>NA</v>
      </c>
      <c r="Y99" s="140" t="str">
        <f>[1]Benzobfluoranthene!$AO385</f>
        <v>NA</v>
      </c>
      <c r="Z99" s="140" t="str">
        <f>[1]Benzokfluoranthene!$AO385</f>
        <v>NA</v>
      </c>
      <c r="AA99" s="140" t="str">
        <f>[1]Indeno123cdpyrene!$AO385</f>
        <v>NA</v>
      </c>
      <c r="AB99" s="140" t="str">
        <f>[1]PAH!AP385</f>
        <v>NA</v>
      </c>
      <c r="AC99" s="140" t="str">
        <f>[1]HCB!AP385</f>
        <v>NA</v>
      </c>
      <c r="AD99" s="140" t="str">
        <f>[1]PCB!AP385</f>
        <v>NA</v>
      </c>
      <c r="AE99" s="173"/>
      <c r="AF99" s="126" t="s">
        <v>384</v>
      </c>
      <c r="AG99" s="126" t="s">
        <v>384</v>
      </c>
      <c r="AH99" s="126" t="s">
        <v>384</v>
      </c>
      <c r="AI99" s="126" t="s">
        <v>384</v>
      </c>
      <c r="AJ99" s="126" t="s">
        <v>384</v>
      </c>
      <c r="AK99" s="126">
        <f>'[1]dati attività'!$AH$164</f>
        <v>1643.117</v>
      </c>
      <c r="AL99" s="113" t="s">
        <v>387</v>
      </c>
    </row>
    <row r="100" spans="1:38" s="1" customFormat="1" ht="13.5" thickBot="1" x14ac:dyDescent="0.25">
      <c r="A100" s="81" t="s">
        <v>116</v>
      </c>
      <c r="B100" s="81" t="s">
        <v>225</v>
      </c>
      <c r="C100" s="89" t="s">
        <v>277</v>
      </c>
      <c r="D100" s="109"/>
      <c r="E100" s="141">
        <f>[1]NOx!AP386</f>
        <v>0.52053617076708336</v>
      </c>
      <c r="F100" s="140">
        <f>[1]NMVOC!AP386</f>
        <v>38.57233019239014</v>
      </c>
      <c r="G100" s="140" t="str">
        <f>[1]SOx!AP386</f>
        <v>NA</v>
      </c>
      <c r="H100" s="140">
        <f>[1]NH3!AP386</f>
        <v>66.196230295004952</v>
      </c>
      <c r="I100" s="140">
        <f>'[1]pm2.5'!AP386</f>
        <v>0.91003539688751656</v>
      </c>
      <c r="J100" s="140">
        <f>[1]pm10!AP386</f>
        <v>1.3770897008317908</v>
      </c>
      <c r="K100" s="140">
        <f>[1]PST!AP386</f>
        <v>2.1185995397412167</v>
      </c>
      <c r="L100" s="140" t="str">
        <f>[1]BC!AP386</f>
        <v>NA</v>
      </c>
      <c r="M100" s="140" t="str">
        <f>[1]CO!AP386</f>
        <v>NA</v>
      </c>
      <c r="N100" s="140" t="str">
        <f>[1]piombo!AP386</f>
        <v>NA</v>
      </c>
      <c r="O100" s="140" t="str">
        <f>[1]cadmio!AP386</f>
        <v>NA</v>
      </c>
      <c r="P100" s="140" t="str">
        <f>[1]mercurio!AP386</f>
        <v>NA</v>
      </c>
      <c r="Q100" s="140" t="str">
        <f>[1]arsenico!AP386</f>
        <v>NA</v>
      </c>
      <c r="R100" s="140" t="str">
        <f>[1]cromo!AP386</f>
        <v>NA</v>
      </c>
      <c r="S100" s="140" t="str">
        <f>[1]rame!AP386</f>
        <v>NA</v>
      </c>
      <c r="T100" s="140" t="str">
        <f>[1]nichel!AP386</f>
        <v>NA</v>
      </c>
      <c r="U100" s="140" t="str">
        <f>[1]selenio!AP386</f>
        <v>NA</v>
      </c>
      <c r="V100" s="140" t="str">
        <f>[1]zinco!AP386</f>
        <v>NA</v>
      </c>
      <c r="W100" s="140" t="str">
        <f>[1]Diossine!AP386</f>
        <v>NA</v>
      </c>
      <c r="X100" s="140" t="str">
        <f>[1]Benzoapyrene!$AO386</f>
        <v>NA</v>
      </c>
      <c r="Y100" s="140" t="str">
        <f>[1]Benzobfluoranthene!$AO386</f>
        <v>NA</v>
      </c>
      <c r="Z100" s="140" t="str">
        <f>[1]Benzokfluoranthene!$AO386</f>
        <v>NA</v>
      </c>
      <c r="AA100" s="140" t="str">
        <f>[1]Indeno123cdpyrene!$AO386</f>
        <v>NA</v>
      </c>
      <c r="AB100" s="140" t="str">
        <f>[1]PAH!AP386</f>
        <v>NA</v>
      </c>
      <c r="AC100" s="140" t="str">
        <f>[1]HCB!AP386</f>
        <v>NA</v>
      </c>
      <c r="AD100" s="140" t="str">
        <f>[1]PCB!AP386</f>
        <v>NA</v>
      </c>
      <c r="AE100" s="173"/>
      <c r="AF100" s="126" t="s">
        <v>384</v>
      </c>
      <c r="AG100" s="126" t="s">
        <v>384</v>
      </c>
      <c r="AH100" s="126" t="s">
        <v>384</v>
      </c>
      <c r="AI100" s="126" t="s">
        <v>384</v>
      </c>
      <c r="AJ100" s="126" t="s">
        <v>384</v>
      </c>
      <c r="AK100" s="126">
        <f>'[1]dati attività'!$AH$165</f>
        <v>4331.83</v>
      </c>
      <c r="AL100" s="113" t="s">
        <v>387</v>
      </c>
    </row>
    <row r="101" spans="1:38" s="1" customFormat="1" ht="13.5" thickBot="1" x14ac:dyDescent="0.25">
      <c r="A101" s="81" t="s">
        <v>116</v>
      </c>
      <c r="B101" s="81" t="s">
        <v>227</v>
      </c>
      <c r="C101" s="89" t="s">
        <v>270</v>
      </c>
      <c r="D101" s="109"/>
      <c r="E101" s="141">
        <f>[1]NOx!AP387</f>
        <v>0.13266227544685719</v>
      </c>
      <c r="F101" s="140">
        <f>[1]NMVOC!AP387</f>
        <v>0.85235293947199997</v>
      </c>
      <c r="G101" s="140" t="str">
        <f>[1]SOx!AP387</f>
        <v>NA</v>
      </c>
      <c r="H101" s="140">
        <f>[1]NH3!AP387</f>
        <v>3.4759849260342857</v>
      </c>
      <c r="I101" s="140">
        <f>'[1]pm2.5'!AP387</f>
        <v>0.11213726761168723</v>
      </c>
      <c r="J101" s="140">
        <f>[1]pm10!AP387</f>
        <v>0.36939335213261665</v>
      </c>
      <c r="K101" s="140">
        <f>[1]PST!AP387</f>
        <v>0.56829746481941024</v>
      </c>
      <c r="L101" s="140" t="str">
        <f>[1]BC!AP387</f>
        <v>NA</v>
      </c>
      <c r="M101" s="140" t="str">
        <f>[1]CO!AP387</f>
        <v>NA</v>
      </c>
      <c r="N101" s="140" t="str">
        <f>[1]piombo!AP387</f>
        <v>NA</v>
      </c>
      <c r="O101" s="140" t="str">
        <f>[1]cadmio!AP387</f>
        <v>NA</v>
      </c>
      <c r="P101" s="140" t="str">
        <f>[1]mercurio!AP387</f>
        <v>NA</v>
      </c>
      <c r="Q101" s="140" t="str">
        <f>[1]arsenico!AP387</f>
        <v>NA</v>
      </c>
      <c r="R101" s="140" t="str">
        <f>[1]cromo!AP387</f>
        <v>NA</v>
      </c>
      <c r="S101" s="140" t="str">
        <f>[1]rame!AP387</f>
        <v>NA</v>
      </c>
      <c r="T101" s="140" t="str">
        <f>[1]nichel!AP387</f>
        <v>NA</v>
      </c>
      <c r="U101" s="140" t="str">
        <f>[1]selenio!AP387</f>
        <v>NA</v>
      </c>
      <c r="V101" s="140" t="str">
        <f>[1]zinco!AP387</f>
        <v>NA</v>
      </c>
      <c r="W101" s="140" t="str">
        <f>[1]Diossine!AP387</f>
        <v>NA</v>
      </c>
      <c r="X101" s="140" t="str">
        <f>[1]Benzoapyrene!$AO387</f>
        <v>NA</v>
      </c>
      <c r="Y101" s="140" t="str">
        <f>[1]Benzobfluoranthene!$AO387</f>
        <v>NA</v>
      </c>
      <c r="Z101" s="140" t="str">
        <f>[1]Benzokfluoranthene!$AO387</f>
        <v>NA</v>
      </c>
      <c r="AA101" s="140" t="str">
        <f>[1]Indeno123cdpyrene!$AO387</f>
        <v>NA</v>
      </c>
      <c r="AB101" s="140" t="str">
        <f>[1]PAH!AP387</f>
        <v>NA</v>
      </c>
      <c r="AC101" s="140" t="str">
        <f>[1]HCB!AP387</f>
        <v>NA</v>
      </c>
      <c r="AD101" s="140" t="str">
        <f>[1]PCB!AP387</f>
        <v>NA</v>
      </c>
      <c r="AE101" s="173"/>
      <c r="AF101" s="126" t="s">
        <v>384</v>
      </c>
      <c r="AG101" s="126" t="s">
        <v>384</v>
      </c>
      <c r="AH101" s="126" t="s">
        <v>384</v>
      </c>
      <c r="AI101" s="126" t="s">
        <v>384</v>
      </c>
      <c r="AJ101" s="126" t="s">
        <v>384</v>
      </c>
      <c r="AK101" s="126">
        <f>'[1]dati attività'!$AH$166</f>
        <v>7000.88</v>
      </c>
      <c r="AL101" s="113" t="s">
        <v>387</v>
      </c>
    </row>
    <row r="102" spans="1:38" s="1" customFormat="1" ht="13.5" thickBot="1" x14ac:dyDescent="0.25">
      <c r="A102" s="81" t="s">
        <v>116</v>
      </c>
      <c r="B102" s="81" t="s">
        <v>228</v>
      </c>
      <c r="C102" s="89" t="s">
        <v>271</v>
      </c>
      <c r="D102" s="109"/>
      <c r="E102" s="141">
        <f>[1]NOx!AP388</f>
        <v>1.7273758050416612E-2</v>
      </c>
      <c r="F102" s="140">
        <f>[1]NMVOC!AP388</f>
        <v>3.0757787885518919</v>
      </c>
      <c r="G102" s="140" t="str">
        <f>[1]SOx!AP388</f>
        <v>NA</v>
      </c>
      <c r="H102" s="140">
        <f>[1]NH3!AP388</f>
        <v>30.827576346654396</v>
      </c>
      <c r="I102" s="140">
        <f>'[1]pm2.5'!AP388</f>
        <v>5.9683091616068384E-2</v>
      </c>
      <c r="J102" s="140">
        <f>[1]pm10!AP388</f>
        <v>1.3694350249808549</v>
      </c>
      <c r="K102" s="140">
        <f>[1]PST!AP388</f>
        <v>2.1068231153551613</v>
      </c>
      <c r="L102" s="140" t="str">
        <f>[1]BC!AP388</f>
        <v>NA</v>
      </c>
      <c r="M102" s="140" t="str">
        <f>[1]CO!AP388</f>
        <v>NA</v>
      </c>
      <c r="N102" s="140" t="str">
        <f>[1]piombo!AP388</f>
        <v>NA</v>
      </c>
      <c r="O102" s="140" t="str">
        <f>[1]cadmio!AP388</f>
        <v>NA</v>
      </c>
      <c r="P102" s="140" t="str">
        <f>[1]mercurio!AP388</f>
        <v>NA</v>
      </c>
      <c r="Q102" s="140" t="str">
        <f>[1]arsenico!AP388</f>
        <v>NA</v>
      </c>
      <c r="R102" s="140" t="str">
        <f>[1]cromo!AP388</f>
        <v>NA</v>
      </c>
      <c r="S102" s="140" t="str">
        <f>[1]rame!AP388</f>
        <v>NA</v>
      </c>
      <c r="T102" s="140" t="str">
        <f>[1]nichel!AP388</f>
        <v>NA</v>
      </c>
      <c r="U102" s="140" t="str">
        <f>[1]selenio!AP388</f>
        <v>NA</v>
      </c>
      <c r="V102" s="140" t="str">
        <f>[1]zinco!AP388</f>
        <v>NA</v>
      </c>
      <c r="W102" s="140" t="str">
        <f>[1]Diossine!AP388</f>
        <v>NA</v>
      </c>
      <c r="X102" s="140" t="str">
        <f>[1]Benzoapyrene!$AO388</f>
        <v>NA</v>
      </c>
      <c r="Y102" s="140" t="str">
        <f>[1]Benzobfluoranthene!$AO388</f>
        <v>NA</v>
      </c>
      <c r="Z102" s="140" t="str">
        <f>[1]Benzokfluoranthene!$AO388</f>
        <v>NA</v>
      </c>
      <c r="AA102" s="140" t="str">
        <f>[1]Indeno123cdpyrene!$AO388</f>
        <v>NA</v>
      </c>
      <c r="AB102" s="140" t="str">
        <f>[1]PAH!AP388</f>
        <v>NA</v>
      </c>
      <c r="AC102" s="140" t="str">
        <f>[1]HCB!AP388</f>
        <v>NA</v>
      </c>
      <c r="AD102" s="140" t="str">
        <f>[1]PCB!AP388</f>
        <v>NA</v>
      </c>
      <c r="AE102" s="173"/>
      <c r="AF102" s="126" t="s">
        <v>384</v>
      </c>
      <c r="AG102" s="126" t="s">
        <v>384</v>
      </c>
      <c r="AH102" s="126" t="s">
        <v>384</v>
      </c>
      <c r="AI102" s="126" t="s">
        <v>384</v>
      </c>
      <c r="AJ102" s="126" t="s">
        <v>384</v>
      </c>
      <c r="AK102" s="126">
        <f>'[1]dati attività'!$AH$167</f>
        <v>7098.6639999999998</v>
      </c>
      <c r="AL102" s="113" t="s">
        <v>387</v>
      </c>
    </row>
    <row r="103" spans="1:38" s="1" customFormat="1" ht="13.5" thickBot="1" x14ac:dyDescent="0.25">
      <c r="A103" s="81" t="s">
        <v>116</v>
      </c>
      <c r="B103" s="81" t="s">
        <v>226</v>
      </c>
      <c r="C103" s="89" t="s">
        <v>272</v>
      </c>
      <c r="D103" s="109"/>
      <c r="E103" s="144">
        <f>[1]NOx!AP389</f>
        <v>6.1534908230266465E-2</v>
      </c>
      <c r="F103" s="140">
        <f>[1]NMVOC!AP389</f>
        <v>4.9771727361645288</v>
      </c>
      <c r="G103" s="140" t="str">
        <f>[1]SOx!AP389</f>
        <v>NA</v>
      </c>
      <c r="H103" s="140">
        <f>[1]NH3!AP389</f>
        <v>7.8141307174852166</v>
      </c>
      <c r="I103" s="140">
        <f>'[1]pm2.5'!AP389</f>
        <v>0.13250024301005184</v>
      </c>
      <c r="J103" s="140">
        <f>[1]pm10!AP389</f>
        <v>0.20270825418979549</v>
      </c>
      <c r="K103" s="140">
        <f>[1]PST!AP389</f>
        <v>0.31185885259968538</v>
      </c>
      <c r="L103" s="140" t="str">
        <f>[1]BC!AP389</f>
        <v>NA</v>
      </c>
      <c r="M103" s="140" t="str">
        <f>[1]CO!AP389</f>
        <v>NA</v>
      </c>
      <c r="N103" s="140" t="str">
        <f>[1]piombo!AP389</f>
        <v>NA</v>
      </c>
      <c r="O103" s="140" t="str">
        <f>[1]cadmio!AP389</f>
        <v>NA</v>
      </c>
      <c r="P103" s="140" t="str">
        <f>[1]mercurio!AP389</f>
        <v>NA</v>
      </c>
      <c r="Q103" s="140" t="str">
        <f>[1]arsenico!AP389</f>
        <v>NA</v>
      </c>
      <c r="R103" s="140" t="str">
        <f>[1]cromo!AP389</f>
        <v>NA</v>
      </c>
      <c r="S103" s="140" t="str">
        <f>[1]rame!AP389</f>
        <v>NA</v>
      </c>
      <c r="T103" s="140" t="str">
        <f>[1]nichel!AP389</f>
        <v>NA</v>
      </c>
      <c r="U103" s="140" t="str">
        <f>[1]selenio!AP389</f>
        <v>NA</v>
      </c>
      <c r="V103" s="140" t="str">
        <f>[1]zinco!AP389</f>
        <v>NA</v>
      </c>
      <c r="W103" s="140" t="str">
        <f>[1]Diossine!AP389</f>
        <v>NA</v>
      </c>
      <c r="X103" s="140" t="str">
        <f>[1]Benzoapyrene!$AO389</f>
        <v>NA</v>
      </c>
      <c r="Y103" s="140" t="str">
        <f>[1]Benzobfluoranthene!$AO389</f>
        <v>NA</v>
      </c>
      <c r="Z103" s="140" t="str">
        <f>[1]Benzokfluoranthene!$AO389</f>
        <v>NA</v>
      </c>
      <c r="AA103" s="140" t="str">
        <f>[1]Indeno123cdpyrene!$AO389</f>
        <v>NA</v>
      </c>
      <c r="AB103" s="140" t="str">
        <f>[1]PAH!AP389</f>
        <v>NA</v>
      </c>
      <c r="AC103" s="140" t="str">
        <f>[1]HCB!AP389</f>
        <v>NA</v>
      </c>
      <c r="AD103" s="140" t="str">
        <f>[1]PCB!AP389</f>
        <v>NA</v>
      </c>
      <c r="AE103" s="173"/>
      <c r="AF103" s="126" t="s">
        <v>384</v>
      </c>
      <c r="AG103" s="126" t="s">
        <v>384</v>
      </c>
      <c r="AH103" s="126" t="s">
        <v>384</v>
      </c>
      <c r="AI103" s="126" t="s">
        <v>384</v>
      </c>
      <c r="AJ103" s="126" t="s">
        <v>384</v>
      </c>
      <c r="AK103" s="126">
        <f>'[1]dati attività'!$AH$168</f>
        <v>402.286</v>
      </c>
      <c r="AL103" s="113" t="s">
        <v>387</v>
      </c>
    </row>
    <row r="104" spans="1:38" s="1" customFormat="1" ht="13.5" thickBot="1" x14ac:dyDescent="0.25">
      <c r="A104" s="81" t="s">
        <v>116</v>
      </c>
      <c r="B104" s="81" t="s">
        <v>344</v>
      </c>
      <c r="C104" s="89" t="s">
        <v>273</v>
      </c>
      <c r="D104" s="109"/>
      <c r="E104" s="141">
        <f>[1]NOx!AP390</f>
        <v>2.0062078518857145E-2</v>
      </c>
      <c r="F104" s="140">
        <f>[1]NMVOC!AP390</f>
        <v>9.6673893576000008E-2</v>
      </c>
      <c r="G104" s="140" t="str">
        <f>[1]SOx!AP390</f>
        <v>NA</v>
      </c>
      <c r="H104" s="140">
        <f>[1]NH3!AP390</f>
        <v>0.48859050774857143</v>
      </c>
      <c r="I104" s="140">
        <f>'[1]pm2.5'!AP390</f>
        <v>1.6318813843697978E-2</v>
      </c>
      <c r="J104" s="140">
        <f>[1]pm10!AP390</f>
        <v>5.3756092661593334E-2</v>
      </c>
      <c r="K104" s="140">
        <f>[1]PST!AP390</f>
        <v>8.2701681017835899E-2</v>
      </c>
      <c r="L104" s="140" t="str">
        <f>[1]BC!AP390</f>
        <v>NA</v>
      </c>
      <c r="M104" s="140" t="str">
        <f>[1]CO!AP390</f>
        <v>NA</v>
      </c>
      <c r="N104" s="140" t="str">
        <f>[1]piombo!AP390</f>
        <v>NA</v>
      </c>
      <c r="O104" s="140" t="str">
        <f>[1]cadmio!AP390</f>
        <v>NA</v>
      </c>
      <c r="P104" s="140" t="str">
        <f>[1]mercurio!AP390</f>
        <v>NA</v>
      </c>
      <c r="Q104" s="140" t="str">
        <f>[1]arsenico!AP390</f>
        <v>NA</v>
      </c>
      <c r="R104" s="140" t="str">
        <f>[1]cromo!AP390</f>
        <v>NA</v>
      </c>
      <c r="S104" s="140" t="str">
        <f>[1]rame!AP390</f>
        <v>NA</v>
      </c>
      <c r="T104" s="140" t="str">
        <f>[1]nichel!AP390</f>
        <v>NA</v>
      </c>
      <c r="U104" s="140" t="str">
        <f>[1]selenio!AP390</f>
        <v>NA</v>
      </c>
      <c r="V104" s="140" t="str">
        <f>[1]zinco!AP390</f>
        <v>NA</v>
      </c>
      <c r="W104" s="140" t="str">
        <f>[1]Diossine!AP390</f>
        <v>NA</v>
      </c>
      <c r="X104" s="140" t="str">
        <f>[1]Benzoapyrene!$AO390</f>
        <v>NA</v>
      </c>
      <c r="Y104" s="140" t="str">
        <f>[1]Benzobfluoranthene!$AO390</f>
        <v>NA</v>
      </c>
      <c r="Z104" s="140" t="str">
        <f>[1]Benzokfluoranthene!$AO390</f>
        <v>NA</v>
      </c>
      <c r="AA104" s="140" t="str">
        <f>[1]Indeno123cdpyrene!$AO390</f>
        <v>NA</v>
      </c>
      <c r="AB104" s="140" t="str">
        <f>[1]PAH!AP390</f>
        <v>NA</v>
      </c>
      <c r="AC104" s="140" t="str">
        <f>[1]HCB!AP390</f>
        <v>NA</v>
      </c>
      <c r="AD104" s="140" t="str">
        <f>[1]PCB!AP390</f>
        <v>NA</v>
      </c>
      <c r="AE104" s="173"/>
      <c r="AF104" s="126" t="s">
        <v>384</v>
      </c>
      <c r="AG104" s="126" t="s">
        <v>384</v>
      </c>
      <c r="AH104" s="126" t="s">
        <v>384</v>
      </c>
      <c r="AI104" s="126" t="s">
        <v>384</v>
      </c>
      <c r="AJ104" s="126" t="s">
        <v>384</v>
      </c>
      <c r="AK104" s="126">
        <f>'[1]dati attività'!$AH$169</f>
        <v>1058.72</v>
      </c>
      <c r="AL104" s="113" t="s">
        <v>387</v>
      </c>
    </row>
    <row r="105" spans="1:38" s="1" customFormat="1" ht="13.5" thickBot="1" x14ac:dyDescent="0.25">
      <c r="A105" s="81" t="s">
        <v>116</v>
      </c>
      <c r="B105" s="81" t="s">
        <v>345</v>
      </c>
      <c r="C105" s="89" t="s">
        <v>274</v>
      </c>
      <c r="D105" s="109"/>
      <c r="E105" s="141">
        <f>[1]NOx!AP391</f>
        <v>4.1931358880000005E-2</v>
      </c>
      <c r="F105" s="140">
        <f>[1]NMVOC!AP391</f>
        <v>0.95318205484541996</v>
      </c>
      <c r="G105" s="140" t="str">
        <f>[1]SOx!AP391</f>
        <v>NA</v>
      </c>
      <c r="H105" s="140">
        <f>[1]NH3!AP391</f>
        <v>2.8054145833714283</v>
      </c>
      <c r="I105" s="140">
        <f>'[1]pm2.5'!AP391</f>
        <v>5.6604394000000009E-2</v>
      </c>
      <c r="J105" s="140">
        <f>[1]pm10!AP391</f>
        <v>8.8949762000000002E-2</v>
      </c>
      <c r="K105" s="140">
        <f>[1]PST!AP391</f>
        <v>0.13684578769230768</v>
      </c>
      <c r="L105" s="140" t="str">
        <f>[1]BC!AP391</f>
        <v>NA</v>
      </c>
      <c r="M105" s="140" t="str">
        <f>[1]CO!AP391</f>
        <v>NA</v>
      </c>
      <c r="N105" s="140" t="str">
        <f>[1]piombo!AP391</f>
        <v>NA</v>
      </c>
      <c r="O105" s="140" t="str">
        <f>[1]cadmio!AP391</f>
        <v>NA</v>
      </c>
      <c r="P105" s="140" t="str">
        <f>[1]mercurio!AP391</f>
        <v>NA</v>
      </c>
      <c r="Q105" s="140" t="str">
        <f>[1]arsenico!AP391</f>
        <v>NA</v>
      </c>
      <c r="R105" s="140" t="str">
        <f>[1]cromo!AP391</f>
        <v>NA</v>
      </c>
      <c r="S105" s="140" t="str">
        <f>[1]rame!AP391</f>
        <v>NA</v>
      </c>
      <c r="T105" s="140" t="str">
        <f>[1]nichel!AP391</f>
        <v>NA</v>
      </c>
      <c r="U105" s="140" t="str">
        <f>[1]selenio!AP391</f>
        <v>NA</v>
      </c>
      <c r="V105" s="140" t="str">
        <f>[1]zinco!AP391</f>
        <v>NA</v>
      </c>
      <c r="W105" s="140" t="str">
        <f>[1]Diossine!AP391</f>
        <v>NA</v>
      </c>
      <c r="X105" s="140" t="str">
        <f>[1]Benzoapyrene!$AO391</f>
        <v>NA</v>
      </c>
      <c r="Y105" s="140" t="str">
        <f>[1]Benzobfluoranthene!$AO391</f>
        <v>NA</v>
      </c>
      <c r="Z105" s="140" t="str">
        <f>[1]Benzokfluoranthene!$AO391</f>
        <v>NA</v>
      </c>
      <c r="AA105" s="140" t="str">
        <f>[1]Indeno123cdpyrene!$AO391</f>
        <v>NA</v>
      </c>
      <c r="AB105" s="140" t="str">
        <f>[1]PAH!AP391</f>
        <v>NA</v>
      </c>
      <c r="AC105" s="140" t="str">
        <f>[1]HCB!AP391</f>
        <v>NA</v>
      </c>
      <c r="AD105" s="140" t="str">
        <f>[1]PCB!AP391</f>
        <v>NA</v>
      </c>
      <c r="AE105" s="173"/>
      <c r="AF105" s="126" t="s">
        <v>384</v>
      </c>
      <c r="AG105" s="126" t="s">
        <v>384</v>
      </c>
      <c r="AH105" s="126" t="s">
        <v>384</v>
      </c>
      <c r="AI105" s="126" t="s">
        <v>384</v>
      </c>
      <c r="AJ105" s="126" t="s">
        <v>384</v>
      </c>
      <c r="AK105" s="126">
        <f>'[1]dati attività'!$AH$170</f>
        <v>367.56099999999998</v>
      </c>
      <c r="AL105" s="113" t="s">
        <v>387</v>
      </c>
    </row>
    <row r="106" spans="1:38" s="1" customFormat="1" ht="13.5" thickBot="1" x14ac:dyDescent="0.25">
      <c r="A106" s="81" t="s">
        <v>116</v>
      </c>
      <c r="B106" s="81" t="s">
        <v>247</v>
      </c>
      <c r="C106" s="89" t="s">
        <v>275</v>
      </c>
      <c r="D106" s="109"/>
      <c r="E106" s="141">
        <f>[1]NOx!AP392</f>
        <v>8.2656663999999998E-3</v>
      </c>
      <c r="F106" s="140">
        <f>[1]NMVOC!AP392</f>
        <v>8.2920716103799988E-2</v>
      </c>
      <c r="G106" s="140" t="str">
        <f>[1]SOx!AP392</f>
        <v>NA</v>
      </c>
      <c r="H106" s="140">
        <f>[1]NH3!AP392</f>
        <v>0.5530138225714285</v>
      </c>
      <c r="I106" s="140">
        <f>'[1]pm2.5'!AP392</f>
        <v>6.2104285714285716E-3</v>
      </c>
      <c r="J106" s="140">
        <f>[1]pm10!AP392</f>
        <v>9.9366857142857163E-3</v>
      </c>
      <c r="K106" s="140">
        <f>[1]PST!AP392</f>
        <v>1.5287208791208793E-2</v>
      </c>
      <c r="L106" s="140" t="str">
        <f>[1]BC!AP392</f>
        <v>NA</v>
      </c>
      <c r="M106" s="140" t="str">
        <f>[1]CO!AP392</f>
        <v>NA</v>
      </c>
      <c r="N106" s="140" t="str">
        <f>[1]piombo!AP392</f>
        <v>NA</v>
      </c>
      <c r="O106" s="140" t="str">
        <f>[1]cadmio!AP392</f>
        <v>NA</v>
      </c>
      <c r="P106" s="140" t="str">
        <f>[1]mercurio!AP392</f>
        <v>NA</v>
      </c>
      <c r="Q106" s="140" t="str">
        <f>[1]arsenico!AP392</f>
        <v>NA</v>
      </c>
      <c r="R106" s="140" t="str">
        <f>[1]cromo!AP392</f>
        <v>NA</v>
      </c>
      <c r="S106" s="140" t="str">
        <f>[1]rame!AP392</f>
        <v>NA</v>
      </c>
      <c r="T106" s="140" t="str">
        <f>[1]nichel!AP392</f>
        <v>NA</v>
      </c>
      <c r="U106" s="140" t="str">
        <f>[1]selenio!AP392</f>
        <v>NA</v>
      </c>
      <c r="V106" s="140" t="str">
        <f>[1]zinco!AP392</f>
        <v>NA</v>
      </c>
      <c r="W106" s="140" t="str">
        <f>[1]Diossine!AP392</f>
        <v>NA</v>
      </c>
      <c r="X106" s="140" t="str">
        <f>[1]Benzoapyrene!$AO392</f>
        <v>NA</v>
      </c>
      <c r="Y106" s="140" t="str">
        <f>[1]Benzobfluoranthene!$AO392</f>
        <v>NA</v>
      </c>
      <c r="Z106" s="140" t="str">
        <f>[1]Benzokfluoranthene!$AO392</f>
        <v>NA</v>
      </c>
      <c r="AA106" s="140" t="str">
        <f>[1]Indeno123cdpyrene!$AO392</f>
        <v>NA</v>
      </c>
      <c r="AB106" s="140" t="str">
        <f>[1]PAH!AP392</f>
        <v>NA</v>
      </c>
      <c r="AC106" s="140" t="str">
        <f>[1]HCB!AP392</f>
        <v>NA</v>
      </c>
      <c r="AD106" s="140" t="str">
        <f>[1]PCB!AP392</f>
        <v>NA</v>
      </c>
      <c r="AE106" s="173"/>
      <c r="AF106" s="126" t="s">
        <v>384</v>
      </c>
      <c r="AG106" s="126" t="s">
        <v>384</v>
      </c>
      <c r="AH106" s="126" t="s">
        <v>384</v>
      </c>
      <c r="AI106" s="126" t="s">
        <v>384</v>
      </c>
      <c r="AJ106" s="126" t="s">
        <v>384</v>
      </c>
      <c r="AK106" s="126">
        <f>'[1]dati attività'!$AH$171</f>
        <v>72.454999999999998</v>
      </c>
      <c r="AL106" s="113" t="s">
        <v>387</v>
      </c>
    </row>
    <row r="107" spans="1:38" s="1" customFormat="1" ht="13.5" thickBot="1" x14ac:dyDescent="0.25">
      <c r="A107" s="78" t="s">
        <v>116</v>
      </c>
      <c r="B107" s="81" t="s">
        <v>346</v>
      </c>
      <c r="C107" s="78" t="s">
        <v>327</v>
      </c>
      <c r="D107" s="109"/>
      <c r="E107" s="141">
        <f>[1]NOx!AP393</f>
        <v>0.14120569057845783</v>
      </c>
      <c r="F107" s="140">
        <f>[1]NMVOC!AP393</f>
        <v>2.2638293257709354</v>
      </c>
      <c r="G107" s="140" t="str">
        <f>[1]SOx!AP393</f>
        <v>NA</v>
      </c>
      <c r="H107" s="140">
        <f>[1]NH3!AP393</f>
        <v>6.8990344655563351</v>
      </c>
      <c r="I107" s="140">
        <f>'[1]pm2.5'!AP393</f>
        <v>9.5838428886315594E-2</v>
      </c>
      <c r="J107" s="140">
        <f>[1]pm10!AP393</f>
        <v>1.277845718484208</v>
      </c>
      <c r="K107" s="140">
        <f>[1]PST!AP393</f>
        <v>1.9659164899757045</v>
      </c>
      <c r="L107" s="140" t="str">
        <f>[1]BC!AP393</f>
        <v>NA</v>
      </c>
      <c r="M107" s="140" t="str">
        <f>[1]CO!AP393</f>
        <v>NA</v>
      </c>
      <c r="N107" s="140" t="str">
        <f>[1]piombo!AP393</f>
        <v>NA</v>
      </c>
      <c r="O107" s="140" t="str">
        <f>[1]cadmio!AP393</f>
        <v>NA</v>
      </c>
      <c r="P107" s="140" t="str">
        <f>[1]mercurio!AP393</f>
        <v>NA</v>
      </c>
      <c r="Q107" s="140" t="str">
        <f>[1]arsenico!AP393</f>
        <v>NA</v>
      </c>
      <c r="R107" s="140" t="str">
        <f>[1]cromo!AP393</f>
        <v>NA</v>
      </c>
      <c r="S107" s="140" t="str">
        <f>[1]rame!AP393</f>
        <v>NA</v>
      </c>
      <c r="T107" s="140" t="str">
        <f>[1]nichel!AP393</f>
        <v>NA</v>
      </c>
      <c r="U107" s="140" t="str">
        <f>[1]selenio!AP393</f>
        <v>NA</v>
      </c>
      <c r="V107" s="140" t="str">
        <f>[1]zinco!AP393</f>
        <v>NA</v>
      </c>
      <c r="W107" s="140" t="str">
        <f>[1]Diossine!AP393</f>
        <v>NA</v>
      </c>
      <c r="X107" s="140" t="str">
        <f>[1]Benzoapyrene!$AO393</f>
        <v>NA</v>
      </c>
      <c r="Y107" s="140" t="str">
        <f>[1]Benzobfluoranthene!$AO393</f>
        <v>NA</v>
      </c>
      <c r="Z107" s="140" t="str">
        <f>[1]Benzokfluoranthene!$AO393</f>
        <v>NA</v>
      </c>
      <c r="AA107" s="140" t="str">
        <f>[1]Indeno123cdpyrene!$AO393</f>
        <v>NA</v>
      </c>
      <c r="AB107" s="140" t="str">
        <f>[1]PAH!AP393</f>
        <v>NA</v>
      </c>
      <c r="AC107" s="140" t="str">
        <f>[1]HCB!AP393</f>
        <v>NA</v>
      </c>
      <c r="AD107" s="140" t="str">
        <f>[1]PCB!AP393</f>
        <v>NA</v>
      </c>
      <c r="AE107" s="173"/>
      <c r="AF107" s="126" t="s">
        <v>384</v>
      </c>
      <c r="AG107" s="126" t="s">
        <v>384</v>
      </c>
      <c r="AH107" s="126" t="s">
        <v>384</v>
      </c>
      <c r="AI107" s="126" t="s">
        <v>384</v>
      </c>
      <c r="AJ107" s="126" t="s">
        <v>384</v>
      </c>
      <c r="AK107" s="126">
        <f>'[1]dati attività'!$AH$172</f>
        <v>39045.285842573023</v>
      </c>
      <c r="AL107" s="113" t="s">
        <v>387</v>
      </c>
    </row>
    <row r="108" spans="1:38" s="1" customFormat="1" ht="13.5" thickBot="1" x14ac:dyDescent="0.25">
      <c r="A108" s="78" t="s">
        <v>116</v>
      </c>
      <c r="B108" s="81" t="s">
        <v>347</v>
      </c>
      <c r="C108" s="78" t="s">
        <v>328</v>
      </c>
      <c r="D108" s="109"/>
      <c r="E108" s="141">
        <f>[1]NOx!AP394</f>
        <v>0.15497419179415195</v>
      </c>
      <c r="F108" s="140">
        <f>[1]NMVOC!AP394</f>
        <v>5.3497899124119428</v>
      </c>
      <c r="G108" s="140" t="str">
        <f>[1]SOx!AP394</f>
        <v>NA</v>
      </c>
      <c r="H108" s="140">
        <f>[1]NH3!AP394</f>
        <v>12.819030208061495</v>
      </c>
      <c r="I108" s="140">
        <f>'[1]pm2.5'!AP394</f>
        <v>0.24514333523350765</v>
      </c>
      <c r="J108" s="140">
        <f>[1]pm10!AP394</f>
        <v>2.4514333523350769</v>
      </c>
      <c r="K108" s="140">
        <f>[1]PST!AP394</f>
        <v>3.7714359266693491</v>
      </c>
      <c r="L108" s="140" t="str">
        <f>[1]BC!AP394</f>
        <v>NA</v>
      </c>
      <c r="M108" s="140" t="str">
        <f>[1]CO!AP394</f>
        <v>NA</v>
      </c>
      <c r="N108" s="140" t="str">
        <f>[1]piombo!AP394</f>
        <v>NA</v>
      </c>
      <c r="O108" s="140" t="str">
        <f>[1]cadmio!AP394</f>
        <v>NA</v>
      </c>
      <c r="P108" s="140" t="str">
        <f>[1]mercurio!AP394</f>
        <v>NA</v>
      </c>
      <c r="Q108" s="140" t="str">
        <f>[1]arsenico!AP394</f>
        <v>NA</v>
      </c>
      <c r="R108" s="140" t="str">
        <f>[1]cromo!AP394</f>
        <v>NA</v>
      </c>
      <c r="S108" s="140" t="str">
        <f>[1]rame!AP394</f>
        <v>NA</v>
      </c>
      <c r="T108" s="140" t="str">
        <f>[1]nichel!AP394</f>
        <v>NA</v>
      </c>
      <c r="U108" s="140" t="str">
        <f>[1]selenio!AP394</f>
        <v>NA</v>
      </c>
      <c r="V108" s="140" t="str">
        <f>[1]zinco!AP394</f>
        <v>NA</v>
      </c>
      <c r="W108" s="140" t="str">
        <f>[1]Diossine!AP394</f>
        <v>NA</v>
      </c>
      <c r="X108" s="140" t="str">
        <f>[1]Benzoapyrene!$AO394</f>
        <v>NA</v>
      </c>
      <c r="Y108" s="140" t="str">
        <f>[1]Benzobfluoranthene!$AO394</f>
        <v>NA</v>
      </c>
      <c r="Z108" s="140" t="str">
        <f>[1]Benzokfluoranthene!$AO394</f>
        <v>NA</v>
      </c>
      <c r="AA108" s="140" t="str">
        <f>[1]Indeno123cdpyrene!$AO394</f>
        <v>NA</v>
      </c>
      <c r="AB108" s="140" t="str">
        <f>[1]PAH!AP394</f>
        <v>NA</v>
      </c>
      <c r="AC108" s="140" t="str">
        <f>[1]HCB!AP394</f>
        <v>NA</v>
      </c>
      <c r="AD108" s="140" t="str">
        <f>[1]PCB!AP394</f>
        <v>NA</v>
      </c>
      <c r="AE108" s="173"/>
      <c r="AF108" s="126" t="s">
        <v>384</v>
      </c>
      <c r="AG108" s="126" t="s">
        <v>384</v>
      </c>
      <c r="AH108" s="126" t="s">
        <v>384</v>
      </c>
      <c r="AI108" s="126" t="s">
        <v>384</v>
      </c>
      <c r="AJ108" s="126" t="s">
        <v>384</v>
      </c>
      <c r="AK108" s="126">
        <f>'[1]dati attività'!$AH$173</f>
        <v>102143.05634729487</v>
      </c>
      <c r="AL108" s="113" t="s">
        <v>387</v>
      </c>
    </row>
    <row r="109" spans="1:38" s="1" customFormat="1" ht="13.5" thickBot="1" x14ac:dyDescent="0.25">
      <c r="A109" s="78" t="s">
        <v>116</v>
      </c>
      <c r="B109" s="81" t="s">
        <v>348</v>
      </c>
      <c r="C109" s="78" t="s">
        <v>313</v>
      </c>
      <c r="D109" s="109"/>
      <c r="E109" s="141">
        <f>[1]NOx!AP395</f>
        <v>5.9573094817209231E-2</v>
      </c>
      <c r="F109" s="140">
        <f>[1]NMVOC!AP395</f>
        <v>2.8582913007787849</v>
      </c>
      <c r="G109" s="140" t="str">
        <f>[1]SOx!AP395</f>
        <v>NA</v>
      </c>
      <c r="H109" s="140">
        <f>[1]NH3!AP395</f>
        <v>4.9641496068951154</v>
      </c>
      <c r="I109" s="140">
        <f>'[1]pm2.5'!AP395</f>
        <v>0.24724705417751422</v>
      </c>
      <c r="J109" s="140">
        <f>[1]pm10!AP395</f>
        <v>1.3598587979763284</v>
      </c>
      <c r="K109" s="140">
        <f>[1]PST!AP395</f>
        <v>2.0920904584251203</v>
      </c>
      <c r="L109" s="140" t="str">
        <f>[1]BC!AP395</f>
        <v>NA</v>
      </c>
      <c r="M109" s="140" t="str">
        <f>[1]CO!AP395</f>
        <v>NA</v>
      </c>
      <c r="N109" s="140" t="str">
        <f>[1]piombo!AP395</f>
        <v>NA</v>
      </c>
      <c r="O109" s="140" t="str">
        <f>[1]cadmio!AP395</f>
        <v>NA</v>
      </c>
      <c r="P109" s="140" t="str">
        <f>[1]mercurio!AP395</f>
        <v>NA</v>
      </c>
      <c r="Q109" s="140" t="str">
        <f>[1]arsenico!AP395</f>
        <v>NA</v>
      </c>
      <c r="R109" s="140" t="str">
        <f>[1]cromo!AP395</f>
        <v>NA</v>
      </c>
      <c r="S109" s="140" t="str">
        <f>[1]rame!AP395</f>
        <v>NA</v>
      </c>
      <c r="T109" s="140" t="str">
        <f>[1]nichel!AP395</f>
        <v>NA</v>
      </c>
      <c r="U109" s="140" t="str">
        <f>[1]selenio!AP395</f>
        <v>NA</v>
      </c>
      <c r="V109" s="140" t="str">
        <f>[1]zinco!AP395</f>
        <v>NA</v>
      </c>
      <c r="W109" s="140" t="str">
        <f>[1]Diossine!AP395</f>
        <v>NA</v>
      </c>
      <c r="X109" s="140" t="str">
        <f>[1]Benzoapyrene!$AO395</f>
        <v>NA</v>
      </c>
      <c r="Y109" s="140" t="str">
        <f>[1]Benzobfluoranthene!$AO395</f>
        <v>NA</v>
      </c>
      <c r="Z109" s="140" t="str">
        <f>[1]Benzokfluoranthene!$AO395</f>
        <v>NA</v>
      </c>
      <c r="AA109" s="140" t="str">
        <f>[1]Indeno123cdpyrene!$AO395</f>
        <v>NA</v>
      </c>
      <c r="AB109" s="140" t="str">
        <f>[1]PAH!AP395</f>
        <v>NA</v>
      </c>
      <c r="AC109" s="140" t="str">
        <f>[1]HCB!AP395</f>
        <v>NA</v>
      </c>
      <c r="AD109" s="140" t="str">
        <f>[1]PCB!AP395</f>
        <v>NA</v>
      </c>
      <c r="AE109" s="173"/>
      <c r="AF109" s="126" t="s">
        <v>384</v>
      </c>
      <c r="AG109" s="126" t="s">
        <v>384</v>
      </c>
      <c r="AH109" s="126" t="s">
        <v>384</v>
      </c>
      <c r="AI109" s="126" t="s">
        <v>384</v>
      </c>
      <c r="AJ109" s="126" t="s">
        <v>384</v>
      </c>
      <c r="AK109" s="150">
        <f>'[1]dati attività'!$AH$174</f>
        <v>12453.925691904418</v>
      </c>
      <c r="AL109" s="113" t="s">
        <v>387</v>
      </c>
    </row>
    <row r="110" spans="1:38" s="1" customFormat="1" ht="13.5" thickBot="1" x14ac:dyDescent="0.25">
      <c r="A110" s="78" t="s">
        <v>116</v>
      </c>
      <c r="B110" s="81" t="s">
        <v>349</v>
      </c>
      <c r="C110" s="78" t="s">
        <v>314</v>
      </c>
      <c r="D110" s="109"/>
      <c r="E110" s="141">
        <f>[1]NOx!AP396</f>
        <v>3.842524042116801E-2</v>
      </c>
      <c r="F110" s="140">
        <f>[1]NMVOC!AP396</f>
        <v>4.9477303856597974</v>
      </c>
      <c r="G110" s="140" t="str">
        <f>[1]SOx!AP396</f>
        <v>NA</v>
      </c>
      <c r="H110" s="140">
        <f>[1]NH3!AP396</f>
        <v>3.1257698461956869</v>
      </c>
      <c r="I110" s="140">
        <f>'[1]pm2.5'!AP396</f>
        <v>0.18542837466563103</v>
      </c>
      <c r="J110" s="140">
        <f>[1]pm10!AP396</f>
        <v>1.139632648692549</v>
      </c>
      <c r="K110" s="140">
        <f>[1]PST!AP396</f>
        <v>1.7532809979885369</v>
      </c>
      <c r="L110" s="140" t="str">
        <f>[1]BC!AP396</f>
        <v>NA</v>
      </c>
      <c r="M110" s="140" t="str">
        <f>[1]CO!AP396</f>
        <v>NA</v>
      </c>
      <c r="N110" s="140" t="str">
        <f>[1]piombo!AP396</f>
        <v>NA</v>
      </c>
      <c r="O110" s="140" t="str">
        <f>[1]cadmio!AP396</f>
        <v>NA</v>
      </c>
      <c r="P110" s="140" t="str">
        <f>[1]mercurio!AP396</f>
        <v>NA</v>
      </c>
      <c r="Q110" s="140" t="str">
        <f>[1]arsenico!AP396</f>
        <v>NA</v>
      </c>
      <c r="R110" s="140" t="str">
        <f>[1]cromo!AP396</f>
        <v>NA</v>
      </c>
      <c r="S110" s="140" t="str">
        <f>[1]rame!AP396</f>
        <v>NA</v>
      </c>
      <c r="T110" s="140" t="str">
        <f>[1]nichel!AP396</f>
        <v>NA</v>
      </c>
      <c r="U110" s="140" t="str">
        <f>[1]selenio!AP396</f>
        <v>NA</v>
      </c>
      <c r="V110" s="140" t="str">
        <f>[1]zinco!AP396</f>
        <v>NA</v>
      </c>
      <c r="W110" s="140" t="str">
        <f>[1]Diossine!AP396</f>
        <v>NA</v>
      </c>
      <c r="X110" s="140" t="str">
        <f>[1]Benzoapyrene!$AO396</f>
        <v>NA</v>
      </c>
      <c r="Y110" s="140" t="str">
        <f>[1]Benzobfluoranthene!$AO396</f>
        <v>NA</v>
      </c>
      <c r="Z110" s="140" t="str">
        <f>[1]Benzokfluoranthene!$AO396</f>
        <v>NA</v>
      </c>
      <c r="AA110" s="140" t="str">
        <f>[1]Indeno123cdpyrene!$AO396</f>
        <v>NA</v>
      </c>
      <c r="AB110" s="140" t="str">
        <f>[1]PAH!AP396</f>
        <v>NA</v>
      </c>
      <c r="AC110" s="140" t="str">
        <f>[1]HCB!AP396</f>
        <v>NA</v>
      </c>
      <c r="AD110" s="140" t="str">
        <f>[1]PCB!AP396</f>
        <v>NA</v>
      </c>
      <c r="AE110" s="173"/>
      <c r="AF110" s="126" t="s">
        <v>384</v>
      </c>
      <c r="AG110" s="126" t="s">
        <v>384</v>
      </c>
      <c r="AH110" s="126" t="s">
        <v>384</v>
      </c>
      <c r="AI110" s="126" t="s">
        <v>384</v>
      </c>
      <c r="AJ110" s="126" t="s">
        <v>384</v>
      </c>
      <c r="AK110" s="126">
        <f>'[1]dati attività'!$AH$175</f>
        <v>21878.045220257729</v>
      </c>
      <c r="AL110" s="113" t="s">
        <v>387</v>
      </c>
    </row>
    <row r="111" spans="1:38" s="1" customFormat="1" ht="24.75" thickBot="1" x14ac:dyDescent="0.25">
      <c r="A111" s="81" t="s">
        <v>116</v>
      </c>
      <c r="B111" s="81" t="s">
        <v>350</v>
      </c>
      <c r="C111" s="89" t="s">
        <v>276</v>
      </c>
      <c r="D111" s="109"/>
      <c r="E111" s="141">
        <f>[1]NOx!AP397</f>
        <v>7.4669550703642354E-2</v>
      </c>
      <c r="F111" s="140">
        <f>[1]NMVOC!AP397</f>
        <v>1.0063120338886562</v>
      </c>
      <c r="G111" s="140" t="str">
        <f>[1]SOx!AP397</f>
        <v>NA</v>
      </c>
      <c r="H111" s="140">
        <f>[1]NH3!AP397</f>
        <v>5.7591562673153849</v>
      </c>
      <c r="I111" s="140">
        <f>'[1]pm2.5'!AP397</f>
        <v>2.1985714285714282E-4</v>
      </c>
      <c r="J111" s="140">
        <f>[1]pm10!AP397</f>
        <v>4.2401020408163262E-4</v>
      </c>
      <c r="K111" s="140">
        <f>[1]PST!AP397</f>
        <v>6.5232339089481934E-4</v>
      </c>
      <c r="L111" s="140" t="str">
        <f>[1]BC!AP397</f>
        <v>NA</v>
      </c>
      <c r="M111" s="140" t="str">
        <f>[1]CO!AP397</f>
        <v>NA</v>
      </c>
      <c r="N111" s="140" t="str">
        <f>[1]piombo!AP397</f>
        <v>NA</v>
      </c>
      <c r="O111" s="140" t="str">
        <f>[1]cadmio!AP397</f>
        <v>NA</v>
      </c>
      <c r="P111" s="140" t="str">
        <f>[1]mercurio!AP397</f>
        <v>NA</v>
      </c>
      <c r="Q111" s="140" t="str">
        <f>[1]arsenico!AP397</f>
        <v>NA</v>
      </c>
      <c r="R111" s="140" t="str">
        <f>[1]cromo!AP397</f>
        <v>NA</v>
      </c>
      <c r="S111" s="140" t="str">
        <f>[1]rame!AP397</f>
        <v>NA</v>
      </c>
      <c r="T111" s="140" t="str">
        <f>[1]nichel!AP397</f>
        <v>NA</v>
      </c>
      <c r="U111" s="140" t="str">
        <f>[1]selenio!AP397</f>
        <v>NA</v>
      </c>
      <c r="V111" s="140" t="str">
        <f>[1]zinco!AP397</f>
        <v>NA</v>
      </c>
      <c r="W111" s="140" t="str">
        <f>[1]Diossine!AP397</f>
        <v>NA</v>
      </c>
      <c r="X111" s="140" t="str">
        <f>[1]Benzoapyrene!$AO397</f>
        <v>NA</v>
      </c>
      <c r="Y111" s="140" t="str">
        <f>[1]Benzobfluoranthene!$AO397</f>
        <v>NA</v>
      </c>
      <c r="Z111" s="140" t="str">
        <f>[1]Benzokfluoranthene!$AO397</f>
        <v>NA</v>
      </c>
      <c r="AA111" s="140" t="str">
        <f>[1]Indeno123cdpyrene!$AO397</f>
        <v>NA</v>
      </c>
      <c r="AB111" s="140" t="str">
        <f>[1]PAH!AP397</f>
        <v>NA</v>
      </c>
      <c r="AC111" s="140" t="str">
        <f>[1]HCB!AP397</f>
        <v>NA</v>
      </c>
      <c r="AD111" s="140" t="str">
        <f>[1]PCB!AP397</f>
        <v>NA</v>
      </c>
      <c r="AE111" s="173"/>
      <c r="AF111" s="126" t="s">
        <v>384</v>
      </c>
      <c r="AG111" s="126" t="s">
        <v>384</v>
      </c>
      <c r="AH111" s="126" t="s">
        <v>384</v>
      </c>
      <c r="AI111" s="126" t="s">
        <v>384</v>
      </c>
      <c r="AJ111" s="126" t="s">
        <v>384</v>
      </c>
      <c r="AK111" s="126">
        <f>'[1]dati attività'!$AH$176</f>
        <v>11890.921934032953</v>
      </c>
      <c r="AL111" s="113" t="s">
        <v>387</v>
      </c>
    </row>
    <row r="112" spans="1:38" s="1" customFormat="1" ht="24.75" thickBot="1" x14ac:dyDescent="0.25">
      <c r="A112" s="81" t="s">
        <v>126</v>
      </c>
      <c r="B112" s="81" t="s">
        <v>294</v>
      </c>
      <c r="C112" s="89" t="s">
        <v>295</v>
      </c>
      <c r="D112" s="75"/>
      <c r="E112" s="140">
        <f>[1]NOx!AP398</f>
        <v>18.673685163346619</v>
      </c>
      <c r="F112" s="140" t="str">
        <f>[1]NMVOC!AP398</f>
        <v>NA</v>
      </c>
      <c r="G112" s="140" t="str">
        <f>[1]SOx!AP398</f>
        <v>NA</v>
      </c>
      <c r="H112" s="140">
        <f>[1]NH3!AP398</f>
        <v>50.403525749316358</v>
      </c>
      <c r="I112" s="140" t="str">
        <f>'[1]pm2.5'!AP398</f>
        <v>NA</v>
      </c>
      <c r="J112" s="140" t="str">
        <f>[1]pm10!AP398</f>
        <v>NA</v>
      </c>
      <c r="K112" s="140" t="str">
        <f>[1]PST!AP398</f>
        <v>NA</v>
      </c>
      <c r="L112" s="140" t="str">
        <f>[1]BC!AP398</f>
        <v>NA</v>
      </c>
      <c r="M112" s="140" t="str">
        <f>[1]CO!AP398</f>
        <v>NA</v>
      </c>
      <c r="N112" s="140" t="str">
        <f>[1]piombo!AP398</f>
        <v>NA</v>
      </c>
      <c r="O112" s="140" t="str">
        <f>[1]cadmio!AP398</f>
        <v>NA</v>
      </c>
      <c r="P112" s="140" t="str">
        <f>[1]mercurio!AP398</f>
        <v>NA</v>
      </c>
      <c r="Q112" s="140" t="str">
        <f>[1]arsenico!AP398</f>
        <v>NA</v>
      </c>
      <c r="R112" s="140" t="str">
        <f>[1]cromo!AP398</f>
        <v>NA</v>
      </c>
      <c r="S112" s="140" t="str">
        <f>[1]rame!AP398</f>
        <v>NA</v>
      </c>
      <c r="T112" s="140" t="str">
        <f>[1]nichel!AP398</f>
        <v>NA</v>
      </c>
      <c r="U112" s="140" t="str">
        <f>[1]selenio!AP398</f>
        <v>NA</v>
      </c>
      <c r="V112" s="140" t="str">
        <f>[1]zinco!AP398</f>
        <v>NA</v>
      </c>
      <c r="W112" s="140" t="str">
        <f>[1]Diossine!AP398</f>
        <v>NA</v>
      </c>
      <c r="X112" s="140" t="str">
        <f>[1]Benzoapyrene!$AO398</f>
        <v>NA</v>
      </c>
      <c r="Y112" s="140" t="str">
        <f>[1]Benzobfluoranthene!$AO398</f>
        <v>NA</v>
      </c>
      <c r="Z112" s="140" t="str">
        <f>[1]Benzokfluoranthene!$AO398</f>
        <v>NA</v>
      </c>
      <c r="AA112" s="140" t="str">
        <f>[1]Indeno123cdpyrene!$AO398</f>
        <v>NA</v>
      </c>
      <c r="AB112" s="140" t="str">
        <f>[1]PAH!AP398</f>
        <v>NA</v>
      </c>
      <c r="AC112" s="140" t="str">
        <f>[1]HCB!AP398</f>
        <v>NA</v>
      </c>
      <c r="AD112" s="140" t="str">
        <f>[1]PCB!AP398</f>
        <v>NA</v>
      </c>
      <c r="AE112" s="173"/>
      <c r="AF112" s="126" t="s">
        <v>384</v>
      </c>
      <c r="AG112" s="126" t="s">
        <v>384</v>
      </c>
      <c r="AH112" s="126" t="s">
        <v>384</v>
      </c>
      <c r="AI112" s="126" t="s">
        <v>384</v>
      </c>
      <c r="AJ112" s="126" t="s">
        <v>384</v>
      </c>
      <c r="AK112" s="126">
        <f>'[1]dati attività'!$AH$177</f>
        <v>466842129.08366531</v>
      </c>
      <c r="AL112" s="113" t="s">
        <v>396</v>
      </c>
    </row>
    <row r="113" spans="1:38" s="1" customFormat="1" ht="13.5" thickBot="1" x14ac:dyDescent="0.25">
      <c r="A113" s="81" t="s">
        <v>126</v>
      </c>
      <c r="B113" s="71" t="s">
        <v>244</v>
      </c>
      <c r="C113" s="91" t="s">
        <v>133</v>
      </c>
      <c r="D113" s="75"/>
      <c r="E113" s="140">
        <f>[1]NOx!AP399</f>
        <v>18.605973478757285</v>
      </c>
      <c r="F113" s="140">
        <f>[1]NMVOC!AP399</f>
        <v>15.638910508519908</v>
      </c>
      <c r="G113" s="140" t="str">
        <f>[1]SOx!AP399</f>
        <v>NA</v>
      </c>
      <c r="H113" s="140">
        <f>[1]NH3!AP399</f>
        <v>66.219872050764366</v>
      </c>
      <c r="I113" s="140" t="str">
        <f>'[1]pm2.5'!AP399</f>
        <v>NA</v>
      </c>
      <c r="J113" s="140" t="str">
        <f>[1]pm10!AP399</f>
        <v>NA</v>
      </c>
      <c r="K113" s="140" t="str">
        <f>[1]PST!AP399</f>
        <v>NA</v>
      </c>
      <c r="L113" s="140" t="str">
        <f>[1]BC!AP399</f>
        <v>NA</v>
      </c>
      <c r="M113" s="140" t="str">
        <f>[1]CO!AP399</f>
        <v>NA</v>
      </c>
      <c r="N113" s="140" t="str">
        <f>[1]piombo!AP399</f>
        <v>NA</v>
      </c>
      <c r="O113" s="140" t="str">
        <f>[1]cadmio!AP399</f>
        <v>NA</v>
      </c>
      <c r="P113" s="140" t="str">
        <f>[1]mercurio!AP399</f>
        <v>NA</v>
      </c>
      <c r="Q113" s="140" t="str">
        <f>[1]arsenico!AP399</f>
        <v>NA</v>
      </c>
      <c r="R113" s="140" t="str">
        <f>[1]cromo!AP399</f>
        <v>NA</v>
      </c>
      <c r="S113" s="140" t="str">
        <f>[1]rame!AP399</f>
        <v>NA</v>
      </c>
      <c r="T113" s="140" t="str">
        <f>[1]nichel!AP399</f>
        <v>NA</v>
      </c>
      <c r="U113" s="140" t="str">
        <f>[1]selenio!AP399</f>
        <v>NA</v>
      </c>
      <c r="V113" s="140" t="str">
        <f>[1]zinco!AP399</f>
        <v>NA</v>
      </c>
      <c r="W113" s="140" t="str">
        <f>[1]Diossine!AP399</f>
        <v>NA</v>
      </c>
      <c r="X113" s="140" t="str">
        <f>[1]Benzoapyrene!$AO399</f>
        <v>NA</v>
      </c>
      <c r="Y113" s="140" t="str">
        <f>[1]Benzobfluoranthene!$AO399</f>
        <v>NA</v>
      </c>
      <c r="Z113" s="140" t="str">
        <f>[1]Benzokfluoranthene!$AO399</f>
        <v>NA</v>
      </c>
      <c r="AA113" s="140" t="str">
        <f>[1]Indeno123cdpyrene!$AO399</f>
        <v>NA</v>
      </c>
      <c r="AB113" s="140" t="str">
        <f>[1]PAH!AP399</f>
        <v>NA</v>
      </c>
      <c r="AC113" s="140" t="str">
        <f>[1]HCB!AP399</f>
        <v>NA</v>
      </c>
      <c r="AD113" s="140" t="str">
        <f>[1]PCB!AP399</f>
        <v>NA</v>
      </c>
      <c r="AE113" s="173"/>
      <c r="AF113" s="126" t="s">
        <v>384</v>
      </c>
      <c r="AG113" s="126" t="s">
        <v>384</v>
      </c>
      <c r="AH113" s="126" t="s">
        <v>384</v>
      </c>
      <c r="AI113" s="126" t="s">
        <v>384</v>
      </c>
      <c r="AJ113" s="126" t="s">
        <v>384</v>
      </c>
      <c r="AK113" s="126">
        <f>'[1]dati attività'!$AH$178</f>
        <v>465149336.96893227</v>
      </c>
      <c r="AL113" s="113" t="s">
        <v>407</v>
      </c>
    </row>
    <row r="114" spans="1:38" s="1" customFormat="1" ht="13.5" thickBot="1" x14ac:dyDescent="0.25">
      <c r="A114" s="81" t="s">
        <v>126</v>
      </c>
      <c r="B114" s="71" t="s">
        <v>245</v>
      </c>
      <c r="C114" s="91" t="s">
        <v>134</v>
      </c>
      <c r="D114" s="75"/>
      <c r="E114" s="140">
        <f>[1]NOx!AP400</f>
        <v>0.30788328739199905</v>
      </c>
      <c r="F114" s="140" t="str">
        <f>[1]NMVOC!AP400</f>
        <v>NA</v>
      </c>
      <c r="G114" s="140" t="str">
        <f>[1]SOx!AP400</f>
        <v>NA</v>
      </c>
      <c r="H114" s="140">
        <f>[1]NH3!AP400</f>
        <v>1.0006206840239968</v>
      </c>
      <c r="I114" s="140" t="str">
        <f>'[1]pm2.5'!AP400</f>
        <v>NA</v>
      </c>
      <c r="J114" s="140" t="str">
        <f>[1]pm10!AP400</f>
        <v>NA</v>
      </c>
      <c r="K114" s="140" t="str">
        <f>[1]PST!AP400</f>
        <v>NA</v>
      </c>
      <c r="L114" s="140" t="str">
        <f>[1]BC!AP400</f>
        <v>NA</v>
      </c>
      <c r="M114" s="140" t="str">
        <f>[1]CO!AP400</f>
        <v>NA</v>
      </c>
      <c r="N114" s="140" t="str">
        <f>[1]piombo!AP400</f>
        <v>NA</v>
      </c>
      <c r="O114" s="140" t="str">
        <f>[1]cadmio!AP400</f>
        <v>NA</v>
      </c>
      <c r="P114" s="140" t="str">
        <f>[1]mercurio!AP400</f>
        <v>NA</v>
      </c>
      <c r="Q114" s="140" t="str">
        <f>[1]arsenico!AP400</f>
        <v>NA</v>
      </c>
      <c r="R114" s="140" t="str">
        <f>[1]cromo!AP400</f>
        <v>NA</v>
      </c>
      <c r="S114" s="140" t="str">
        <f>[1]rame!AP400</f>
        <v>NA</v>
      </c>
      <c r="T114" s="140" t="str">
        <f>[1]nichel!AP400</f>
        <v>NA</v>
      </c>
      <c r="U114" s="140" t="str">
        <f>[1]selenio!AP400</f>
        <v>NA</v>
      </c>
      <c r="V114" s="140" t="str">
        <f>[1]zinco!AP400</f>
        <v>NA</v>
      </c>
      <c r="W114" s="140" t="str">
        <f>[1]Diossine!AP400</f>
        <v>NA</v>
      </c>
      <c r="X114" s="140" t="str">
        <f>[1]Benzoapyrene!$AO400</f>
        <v>NA</v>
      </c>
      <c r="Y114" s="140" t="str">
        <f>[1]Benzobfluoranthene!$AO400</f>
        <v>NA</v>
      </c>
      <c r="Z114" s="140" t="str">
        <f>[1]Benzokfluoranthene!$AO400</f>
        <v>NA</v>
      </c>
      <c r="AA114" s="140" t="str">
        <f>[1]Indeno123cdpyrene!$AO400</f>
        <v>NA</v>
      </c>
      <c r="AB114" s="140" t="str">
        <f>[1]PAH!AP400</f>
        <v>NA</v>
      </c>
      <c r="AC114" s="140" t="str">
        <f>[1]HCB!AP400</f>
        <v>NA</v>
      </c>
      <c r="AD114" s="140" t="str">
        <f>[1]PCB!AP400</f>
        <v>NA</v>
      </c>
      <c r="AE114" s="173"/>
      <c r="AF114" s="126" t="s">
        <v>384</v>
      </c>
      <c r="AG114" s="126" t="s">
        <v>384</v>
      </c>
      <c r="AH114" s="126" t="s">
        <v>384</v>
      </c>
      <c r="AI114" s="126" t="s">
        <v>384</v>
      </c>
      <c r="AJ114" s="126" t="s">
        <v>384</v>
      </c>
      <c r="AK114" s="126">
        <f>'[1]dati attività'!$AH$179</f>
        <v>7697082.1847999748</v>
      </c>
      <c r="AL114" s="113" t="s">
        <v>407</v>
      </c>
    </row>
    <row r="115" spans="1:38" s="1" customFormat="1" ht="24.75" thickBot="1" x14ac:dyDescent="0.25">
      <c r="A115" s="81" t="s">
        <v>126</v>
      </c>
      <c r="B115" s="71" t="s">
        <v>246</v>
      </c>
      <c r="C115" s="91" t="s">
        <v>351</v>
      </c>
      <c r="D115" s="75"/>
      <c r="E115" s="140">
        <f>[1]NOx!AP401</f>
        <v>3.4221484000000006</v>
      </c>
      <c r="F115" s="140" t="str">
        <f>[1]NMVOC!AP401</f>
        <v>NA</v>
      </c>
      <c r="G115" s="140" t="str">
        <f>[1]SOx!AP401</f>
        <v>NA</v>
      </c>
      <c r="H115" s="140">
        <f>[1]NH3!AP401</f>
        <v>6.8442968000000004</v>
      </c>
      <c r="I115" s="140" t="str">
        <f>'[1]pm2.5'!AP401</f>
        <v>NA</v>
      </c>
      <c r="J115" s="140" t="str">
        <f>[1]pm10!AP401</f>
        <v>NA</v>
      </c>
      <c r="K115" s="140" t="str">
        <f>[1]PST!AP401</f>
        <v>NA</v>
      </c>
      <c r="L115" s="140" t="str">
        <f>[1]BC!AP401</f>
        <v>NA</v>
      </c>
      <c r="M115" s="140" t="str">
        <f>[1]CO!AP401</f>
        <v>NA</v>
      </c>
      <c r="N115" s="140" t="str">
        <f>[1]piombo!AP401</f>
        <v>NA</v>
      </c>
      <c r="O115" s="140" t="str">
        <f>[1]cadmio!AP401</f>
        <v>NA</v>
      </c>
      <c r="P115" s="140" t="str">
        <f>[1]mercurio!AP401</f>
        <v>NA</v>
      </c>
      <c r="Q115" s="140" t="str">
        <f>[1]arsenico!AP401</f>
        <v>NA</v>
      </c>
      <c r="R115" s="140" t="str">
        <f>[1]cromo!AP401</f>
        <v>NA</v>
      </c>
      <c r="S115" s="140" t="str">
        <f>[1]rame!AP401</f>
        <v>NA</v>
      </c>
      <c r="T115" s="140" t="str">
        <f>[1]nichel!AP401</f>
        <v>NA</v>
      </c>
      <c r="U115" s="140" t="str">
        <f>[1]selenio!AP401</f>
        <v>NA</v>
      </c>
      <c r="V115" s="140" t="str">
        <f>[1]zinco!AP401</f>
        <v>NA</v>
      </c>
      <c r="W115" s="140" t="str">
        <f>[1]Diossine!AP401</f>
        <v>NA</v>
      </c>
      <c r="X115" s="140" t="str">
        <f>[1]Benzoapyrene!$AO401</f>
        <v>NA</v>
      </c>
      <c r="Y115" s="140" t="str">
        <f>[1]Benzobfluoranthene!$AO401</f>
        <v>NA</v>
      </c>
      <c r="Z115" s="140" t="str">
        <f>[1]Benzokfluoranthene!$AO401</f>
        <v>NA</v>
      </c>
      <c r="AA115" s="140" t="str">
        <f>[1]Indeno123cdpyrene!$AO401</f>
        <v>NA</v>
      </c>
      <c r="AB115" s="140" t="str">
        <f>[1]PAH!AP401</f>
        <v>NA</v>
      </c>
      <c r="AC115" s="140" t="str">
        <f>[1]HCB!AP401</f>
        <v>NA</v>
      </c>
      <c r="AD115" s="140" t="str">
        <f>[1]PCB!AP401</f>
        <v>NA</v>
      </c>
      <c r="AE115" s="173"/>
      <c r="AF115" s="126" t="s">
        <v>384</v>
      </c>
      <c r="AG115" s="126" t="s">
        <v>384</v>
      </c>
      <c r="AH115" s="126" t="s">
        <v>384</v>
      </c>
      <c r="AI115" s="126" t="s">
        <v>384</v>
      </c>
      <c r="AJ115" s="126" t="s">
        <v>384</v>
      </c>
      <c r="AK115" s="126">
        <f>'[1]dati attività'!$AH$180</f>
        <v>85553710</v>
      </c>
      <c r="AL115" s="113" t="s">
        <v>406</v>
      </c>
    </row>
    <row r="116" spans="1:38" s="1" customFormat="1" ht="24.75" thickBot="1" x14ac:dyDescent="0.25">
      <c r="A116" s="81" t="s">
        <v>126</v>
      </c>
      <c r="B116" s="81" t="s">
        <v>250</v>
      </c>
      <c r="C116" s="89" t="s">
        <v>293</v>
      </c>
      <c r="D116" s="75"/>
      <c r="E116" s="140">
        <f>[1]NOx!AP402</f>
        <v>5.8539278721410772</v>
      </c>
      <c r="F116" s="140">
        <f>[1]NMVOC!AP402</f>
        <v>0.13491483958109768</v>
      </c>
      <c r="G116" s="140" t="str">
        <f>[1]SOx!AP402</f>
        <v>NA</v>
      </c>
      <c r="H116" s="140">
        <f>[1]NH3!AP402</f>
        <v>8.509103529485472</v>
      </c>
      <c r="I116" s="140" t="str">
        <f>'[1]pm2.5'!AP402</f>
        <v>NA</v>
      </c>
      <c r="J116" s="140" t="str">
        <f>[1]pm10!AP402</f>
        <v>NA</v>
      </c>
      <c r="K116" s="140" t="str">
        <f>[1]PST!AP402</f>
        <v>NA</v>
      </c>
      <c r="L116" s="140" t="str">
        <f>[1]BC!AP402</f>
        <v>NA</v>
      </c>
      <c r="M116" s="140" t="str">
        <f>[1]CO!AP402</f>
        <v>NA</v>
      </c>
      <c r="N116" s="140" t="str">
        <f>[1]piombo!AP402</f>
        <v>NA</v>
      </c>
      <c r="O116" s="140" t="str">
        <f>[1]cadmio!AP402</f>
        <v>NA</v>
      </c>
      <c r="P116" s="140" t="str">
        <f>[1]mercurio!AP402</f>
        <v>NA</v>
      </c>
      <c r="Q116" s="140" t="str">
        <f>[1]arsenico!AP402</f>
        <v>NA</v>
      </c>
      <c r="R116" s="140" t="str">
        <f>[1]cromo!AP402</f>
        <v>NA</v>
      </c>
      <c r="S116" s="140" t="str">
        <f>[1]rame!AP402</f>
        <v>NA</v>
      </c>
      <c r="T116" s="140" t="str">
        <f>[1]nichel!AP402</f>
        <v>NA</v>
      </c>
      <c r="U116" s="140" t="str">
        <f>[1]selenio!AP402</f>
        <v>NA</v>
      </c>
      <c r="V116" s="140" t="str">
        <f>[1]zinco!AP402</f>
        <v>NA</v>
      </c>
      <c r="W116" s="140" t="str">
        <f>[1]Diossine!AP402</f>
        <v>NA</v>
      </c>
      <c r="X116" s="140" t="str">
        <f>[1]Benzoapyrene!$AO402</f>
        <v>NA</v>
      </c>
      <c r="Y116" s="140" t="str">
        <f>[1]Benzobfluoranthene!$AO402</f>
        <v>NA</v>
      </c>
      <c r="Z116" s="140" t="str">
        <f>[1]Benzokfluoranthene!$AO402</f>
        <v>NA</v>
      </c>
      <c r="AA116" s="140" t="str">
        <f>[1]Indeno123cdpyrene!$AO402</f>
        <v>NA</v>
      </c>
      <c r="AB116" s="140" t="str">
        <f>[1]PAH!AP402</f>
        <v>NA</v>
      </c>
      <c r="AC116" s="140" t="str">
        <f>[1]HCB!AP402</f>
        <v>NA</v>
      </c>
      <c r="AD116" s="140" t="str">
        <f>[1]PCB!AP402</f>
        <v>NA</v>
      </c>
      <c r="AE116" s="173"/>
      <c r="AF116" s="126" t="s">
        <v>384</v>
      </c>
      <c r="AG116" s="126" t="s">
        <v>384</v>
      </c>
      <c r="AH116" s="126" t="s">
        <v>384</v>
      </c>
      <c r="AI116" s="126" t="s">
        <v>384</v>
      </c>
      <c r="AJ116" s="126" t="s">
        <v>384</v>
      </c>
      <c r="AK116" s="126">
        <f>'[1]dati attività'!$AH$181</f>
        <v>146538447.57852697</v>
      </c>
      <c r="AL116" s="113" t="s">
        <v>407</v>
      </c>
    </row>
    <row r="117" spans="1:38" s="1" customFormat="1" ht="13.5" thickBot="1" x14ac:dyDescent="0.25">
      <c r="A117" s="81" t="s">
        <v>126</v>
      </c>
      <c r="B117" s="81" t="s">
        <v>297</v>
      </c>
      <c r="C117" s="89" t="s">
        <v>298</v>
      </c>
      <c r="D117" s="75"/>
      <c r="E117" s="140" t="str">
        <f>[1]NOx!AP403</f>
        <v>NE</v>
      </c>
      <c r="F117" s="140" t="str">
        <f>[1]NMVOC!AP403</f>
        <v>NA</v>
      </c>
      <c r="G117" s="140" t="str">
        <f>[1]SOx!AP403</f>
        <v>NA</v>
      </c>
      <c r="H117" s="140" t="str">
        <f>[1]NH3!AP403</f>
        <v>NE</v>
      </c>
      <c r="I117" s="140" t="str">
        <f>'[1]pm2.5'!AP403</f>
        <v>NA</v>
      </c>
      <c r="J117" s="140" t="str">
        <f>[1]pm10!AP403</f>
        <v>NA</v>
      </c>
      <c r="K117" s="140" t="str">
        <f>[1]PST!AP403</f>
        <v>NA</v>
      </c>
      <c r="L117" s="140" t="str">
        <f>[1]BC!AP403</f>
        <v>NA</v>
      </c>
      <c r="M117" s="140" t="str">
        <f>[1]CO!AP403</f>
        <v>NA</v>
      </c>
      <c r="N117" s="140" t="str">
        <f>[1]piombo!AP403</f>
        <v>NA</v>
      </c>
      <c r="O117" s="140" t="str">
        <f>[1]cadmio!AP403</f>
        <v>NA</v>
      </c>
      <c r="P117" s="140" t="str">
        <f>[1]mercurio!AP403</f>
        <v>NA</v>
      </c>
      <c r="Q117" s="140" t="str">
        <f>[1]arsenico!AP403</f>
        <v>NA</v>
      </c>
      <c r="R117" s="140" t="str">
        <f>[1]cromo!AP403</f>
        <v>NA</v>
      </c>
      <c r="S117" s="140" t="str">
        <f>[1]rame!AP403</f>
        <v>NA</v>
      </c>
      <c r="T117" s="140" t="str">
        <f>[1]nichel!AP403</f>
        <v>NA</v>
      </c>
      <c r="U117" s="140" t="str">
        <f>[1]selenio!AP403</f>
        <v>NA</v>
      </c>
      <c r="V117" s="140" t="str">
        <f>[1]zinco!AP403</f>
        <v>NA</v>
      </c>
      <c r="W117" s="140" t="str">
        <f>[1]Diossine!AP403</f>
        <v>NA</v>
      </c>
      <c r="X117" s="140" t="str">
        <f>[1]Benzoapyrene!$AO403</f>
        <v>NA</v>
      </c>
      <c r="Y117" s="140" t="str">
        <f>[1]Benzobfluoranthene!$AO403</f>
        <v>NA</v>
      </c>
      <c r="Z117" s="140" t="str">
        <f>[1]Benzokfluoranthene!$AO403</f>
        <v>NA</v>
      </c>
      <c r="AA117" s="140" t="str">
        <f>[1]Indeno123cdpyrene!$AO403</f>
        <v>NA</v>
      </c>
      <c r="AB117" s="140" t="str">
        <f>[1]PAH!AP403</f>
        <v>NA</v>
      </c>
      <c r="AC117" s="140" t="str">
        <f>[1]HCB!AP403</f>
        <v>NA</v>
      </c>
      <c r="AD117" s="140" t="str">
        <f>[1]PCB!AP403</f>
        <v>NA</v>
      </c>
      <c r="AE117" s="173"/>
      <c r="AF117" s="126" t="s">
        <v>384</v>
      </c>
      <c r="AG117" s="126" t="s">
        <v>384</v>
      </c>
      <c r="AH117" s="126" t="s">
        <v>384</v>
      </c>
      <c r="AI117" s="126" t="s">
        <v>384</v>
      </c>
      <c r="AJ117" s="126" t="s">
        <v>384</v>
      </c>
      <c r="AK117" s="126" t="str">
        <f>'[1]dati attività'!$AH$182</f>
        <v>NE</v>
      </c>
      <c r="AL117" s="113"/>
    </row>
    <row r="118" spans="1:38" s="1" customFormat="1" ht="13.5" thickBot="1" x14ac:dyDescent="0.25">
      <c r="A118" s="81" t="s">
        <v>126</v>
      </c>
      <c r="B118" s="81" t="s">
        <v>252</v>
      </c>
      <c r="C118" s="89" t="s">
        <v>296</v>
      </c>
      <c r="D118" s="75"/>
      <c r="E118" s="140" t="str">
        <f>[1]NOx!AP404</f>
        <v>NE</v>
      </c>
      <c r="F118" s="140" t="str">
        <f>[1]NMVOC!AP404</f>
        <v>NA</v>
      </c>
      <c r="G118" s="140" t="str">
        <f>[1]SOx!AP404</f>
        <v>NA</v>
      </c>
      <c r="H118" s="140" t="str">
        <f>[1]NH3!AP404</f>
        <v>NE</v>
      </c>
      <c r="I118" s="140" t="str">
        <f>'[1]pm2.5'!AP404</f>
        <v>NA</v>
      </c>
      <c r="J118" s="140" t="str">
        <f>[1]pm10!AP404</f>
        <v>NA</v>
      </c>
      <c r="K118" s="140" t="str">
        <f>[1]PST!AP404</f>
        <v>NA</v>
      </c>
      <c r="L118" s="140" t="str">
        <f>[1]BC!AP404</f>
        <v>NA</v>
      </c>
      <c r="M118" s="140" t="str">
        <f>[1]CO!AP404</f>
        <v>NA</v>
      </c>
      <c r="N118" s="140" t="str">
        <f>[1]piombo!AP404</f>
        <v>NA</v>
      </c>
      <c r="O118" s="140" t="str">
        <f>[1]cadmio!AP404</f>
        <v>NA</v>
      </c>
      <c r="P118" s="140" t="str">
        <f>[1]mercurio!AP404</f>
        <v>NA</v>
      </c>
      <c r="Q118" s="140" t="str">
        <f>[1]arsenico!AP404</f>
        <v>NA</v>
      </c>
      <c r="R118" s="140" t="str">
        <f>[1]cromo!AP404</f>
        <v>NA</v>
      </c>
      <c r="S118" s="140" t="str">
        <f>[1]rame!AP404</f>
        <v>NA</v>
      </c>
      <c r="T118" s="140" t="str">
        <f>[1]nichel!AP404</f>
        <v>NA</v>
      </c>
      <c r="U118" s="140" t="str">
        <f>[1]selenio!AP404</f>
        <v>NA</v>
      </c>
      <c r="V118" s="140" t="str">
        <f>[1]zinco!AP404</f>
        <v>NA</v>
      </c>
      <c r="W118" s="140" t="str">
        <f>[1]Diossine!AP404</f>
        <v>NA</v>
      </c>
      <c r="X118" s="140" t="str">
        <f>[1]Benzoapyrene!$AO404</f>
        <v>NA</v>
      </c>
      <c r="Y118" s="140" t="str">
        <f>[1]Benzobfluoranthene!$AO404</f>
        <v>NA</v>
      </c>
      <c r="Z118" s="140" t="str">
        <f>[1]Benzokfluoranthene!$AO404</f>
        <v>NA</v>
      </c>
      <c r="AA118" s="140" t="str">
        <f>[1]Indeno123cdpyrene!$AO404</f>
        <v>NA</v>
      </c>
      <c r="AB118" s="140" t="str">
        <f>[1]PAH!AP404</f>
        <v>NA</v>
      </c>
      <c r="AC118" s="140" t="str">
        <f>[1]HCB!AP404</f>
        <v>NA</v>
      </c>
      <c r="AD118" s="140" t="str">
        <f>[1]PCB!AP404</f>
        <v>NA</v>
      </c>
      <c r="AE118" s="173"/>
      <c r="AF118" s="126" t="s">
        <v>384</v>
      </c>
      <c r="AG118" s="126" t="s">
        <v>384</v>
      </c>
      <c r="AH118" s="126" t="s">
        <v>384</v>
      </c>
      <c r="AI118" s="126" t="s">
        <v>384</v>
      </c>
      <c r="AJ118" s="126" t="s">
        <v>384</v>
      </c>
      <c r="AK118" s="126" t="str">
        <f>'[1]dati attività'!$AH$183</f>
        <v>NE</v>
      </c>
      <c r="AL118" s="113"/>
    </row>
    <row r="119" spans="1:38" s="1" customFormat="1" ht="36.75" thickBot="1" x14ac:dyDescent="0.25">
      <c r="A119" s="81" t="s">
        <v>126</v>
      </c>
      <c r="B119" s="81" t="s">
        <v>251</v>
      </c>
      <c r="C119" s="89" t="s">
        <v>147</v>
      </c>
      <c r="D119" s="75"/>
      <c r="E119" s="140" t="str">
        <f>[1]NOx!AP405</f>
        <v>NA</v>
      </c>
      <c r="F119" s="140" t="str">
        <f>[1]NMVOC!AP405</f>
        <v>NA</v>
      </c>
      <c r="G119" s="140" t="str">
        <f>[1]SOx!AP405</f>
        <v>NA</v>
      </c>
      <c r="H119" s="140" t="str">
        <f>[1]NH3!AP405</f>
        <v>NA</v>
      </c>
      <c r="I119" s="140">
        <f>'[1]pm2.5'!AP405</f>
        <v>0.39407459700000003</v>
      </c>
      <c r="J119" s="140">
        <f>[1]pm10!AP405</f>
        <v>10.245939522</v>
      </c>
      <c r="K119" s="140">
        <f>[1]PST!AP405</f>
        <v>10.245939522</v>
      </c>
      <c r="L119" s="140" t="str">
        <f>[1]BC!AP405</f>
        <v>NA</v>
      </c>
      <c r="M119" s="140" t="str">
        <f>[1]CO!AP405</f>
        <v>NA</v>
      </c>
      <c r="N119" s="140" t="str">
        <f>[1]piombo!AP405</f>
        <v>NA</v>
      </c>
      <c r="O119" s="140" t="str">
        <f>[1]cadmio!AP405</f>
        <v>NA</v>
      </c>
      <c r="P119" s="140" t="str">
        <f>[1]mercurio!AP405</f>
        <v>NA</v>
      </c>
      <c r="Q119" s="140" t="str">
        <f>[1]arsenico!AP405</f>
        <v>NA</v>
      </c>
      <c r="R119" s="140" t="str">
        <f>[1]cromo!AP405</f>
        <v>NA</v>
      </c>
      <c r="S119" s="140" t="str">
        <f>[1]rame!AP405</f>
        <v>NA</v>
      </c>
      <c r="T119" s="140" t="str">
        <f>[1]nichel!AP405</f>
        <v>NA</v>
      </c>
      <c r="U119" s="140" t="str">
        <f>[1]selenio!AP405</f>
        <v>NA</v>
      </c>
      <c r="V119" s="140" t="str">
        <f>[1]zinco!AP405</f>
        <v>NA</v>
      </c>
      <c r="W119" s="140" t="str">
        <f>[1]Diossine!AP405</f>
        <v>NA</v>
      </c>
      <c r="X119" s="140" t="str">
        <f>[1]Benzoapyrene!$AO405</f>
        <v>NA</v>
      </c>
      <c r="Y119" s="140" t="str">
        <f>[1]Benzobfluoranthene!$AO405</f>
        <v>NA</v>
      </c>
      <c r="Z119" s="140" t="str">
        <f>[1]Benzokfluoranthene!$AO405</f>
        <v>NA</v>
      </c>
      <c r="AA119" s="140" t="str">
        <f>[1]Indeno123cdpyrene!$AO405</f>
        <v>NA</v>
      </c>
      <c r="AB119" s="140" t="str">
        <f>[1]PAH!AP405</f>
        <v>NA</v>
      </c>
      <c r="AC119" s="140" t="str">
        <f>[1]HCB!AP405</f>
        <v>NA</v>
      </c>
      <c r="AD119" s="140" t="str">
        <f>[1]PCB!AP405</f>
        <v>NA</v>
      </c>
      <c r="AE119" s="173"/>
      <c r="AF119" s="126" t="s">
        <v>384</v>
      </c>
      <c r="AG119" s="126" t="s">
        <v>384</v>
      </c>
      <c r="AH119" s="126" t="s">
        <v>384</v>
      </c>
      <c r="AI119" s="126" t="s">
        <v>384</v>
      </c>
      <c r="AJ119" s="126" t="s">
        <v>384</v>
      </c>
      <c r="AK119" s="150">
        <f>'[1]dati attività'!$AH$184</f>
        <v>6567909.9500000002</v>
      </c>
      <c r="AL119" s="113" t="s">
        <v>415</v>
      </c>
    </row>
    <row r="120" spans="1:38" s="1" customFormat="1" ht="24.75" thickBot="1" x14ac:dyDescent="0.25">
      <c r="A120" s="81" t="s">
        <v>126</v>
      </c>
      <c r="B120" s="81" t="s">
        <v>259</v>
      </c>
      <c r="C120" s="89" t="s">
        <v>93</v>
      </c>
      <c r="D120" s="75"/>
      <c r="E120" s="140" t="str">
        <f>[1]NOx!AP406</f>
        <v>NA</v>
      </c>
      <c r="F120" s="140" t="str">
        <f>[1]NMVOC!AP406</f>
        <v>NA</v>
      </c>
      <c r="G120" s="140" t="str">
        <f>[1]SOx!AP406</f>
        <v>NA</v>
      </c>
      <c r="H120" s="140" t="str">
        <f>[1]NH3!AP406</f>
        <v>NA</v>
      </c>
      <c r="I120" s="140" t="str">
        <f>'[1]pm2.5'!AP406</f>
        <v>NA</v>
      </c>
      <c r="J120" s="140" t="str">
        <f>[1]pm10!AP406</f>
        <v>NA</v>
      </c>
      <c r="K120" s="140" t="str">
        <f>[1]PST!AP406</f>
        <v>NA</v>
      </c>
      <c r="L120" s="140" t="str">
        <f>[1]BC!AP406</f>
        <v>NA</v>
      </c>
      <c r="M120" s="140" t="str">
        <f>[1]CO!AP406</f>
        <v>NA</v>
      </c>
      <c r="N120" s="140" t="str">
        <f>[1]piombo!AP406</f>
        <v>NA</v>
      </c>
      <c r="O120" s="140" t="str">
        <f>[1]cadmio!AP406</f>
        <v>NA</v>
      </c>
      <c r="P120" s="140" t="str">
        <f>[1]mercurio!AP406</f>
        <v>NA</v>
      </c>
      <c r="Q120" s="140" t="str">
        <f>[1]arsenico!AP406</f>
        <v>NA</v>
      </c>
      <c r="R120" s="140" t="str">
        <f>[1]cromo!AP406</f>
        <v>NA</v>
      </c>
      <c r="S120" s="140" t="str">
        <f>[1]rame!AP406</f>
        <v>NA</v>
      </c>
      <c r="T120" s="140" t="str">
        <f>[1]nichel!AP406</f>
        <v>NA</v>
      </c>
      <c r="U120" s="140" t="str">
        <f>[1]selenio!AP406</f>
        <v>NA</v>
      </c>
      <c r="V120" s="140" t="str">
        <f>[1]zinco!AP406</f>
        <v>NA</v>
      </c>
      <c r="W120" s="140" t="str">
        <f>[1]Diossine!AP406</f>
        <v>NA</v>
      </c>
      <c r="X120" s="140" t="str">
        <f>[1]Benzoapyrene!$AO406</f>
        <v>NA</v>
      </c>
      <c r="Y120" s="140" t="str">
        <f>[1]Benzobfluoranthene!$AO406</f>
        <v>NA</v>
      </c>
      <c r="Z120" s="140" t="str">
        <f>[1]Benzokfluoranthene!$AO406</f>
        <v>NA</v>
      </c>
      <c r="AA120" s="140" t="str">
        <f>[1]Indeno123cdpyrene!$AO406</f>
        <v>NA</v>
      </c>
      <c r="AB120" s="140" t="str">
        <f>[1]PAH!AP406</f>
        <v>NA</v>
      </c>
      <c r="AC120" s="140" t="str">
        <f>[1]HCB!AP406</f>
        <v>NA</v>
      </c>
      <c r="AD120" s="140" t="str">
        <f>[1]PCB!AP406</f>
        <v>NA</v>
      </c>
      <c r="AE120" s="173"/>
      <c r="AF120" s="126" t="s">
        <v>384</v>
      </c>
      <c r="AG120" s="126" t="s">
        <v>384</v>
      </c>
      <c r="AH120" s="126" t="s">
        <v>384</v>
      </c>
      <c r="AI120" s="126" t="s">
        <v>384</v>
      </c>
      <c r="AJ120" s="126" t="s">
        <v>384</v>
      </c>
      <c r="AK120" s="150" t="str">
        <f>'[1]dati attività'!$AH$185</f>
        <v>NA</v>
      </c>
      <c r="AL120" s="113"/>
    </row>
    <row r="121" spans="1:38" s="1" customFormat="1" ht="13.5" thickBot="1" x14ac:dyDescent="0.25">
      <c r="A121" s="81" t="s">
        <v>126</v>
      </c>
      <c r="B121" s="81" t="s">
        <v>248</v>
      </c>
      <c r="C121" s="89" t="s">
        <v>300</v>
      </c>
      <c r="D121" s="75" t="s">
        <v>1</v>
      </c>
      <c r="E121" s="140" t="str">
        <f>[1]NOx!AP407</f>
        <v>NA</v>
      </c>
      <c r="F121" s="140">
        <f>[1]NMVOC!AP407</f>
        <v>6.9123549200000003</v>
      </c>
      <c r="G121" s="140" t="str">
        <f>[1]SOx!AP407</f>
        <v>NA</v>
      </c>
      <c r="H121" s="140">
        <f>[1]NH3!AP407</f>
        <v>1.5641334621428571</v>
      </c>
      <c r="I121" s="140" t="str">
        <f>'[1]pm2.5'!AP407</f>
        <v>NA</v>
      </c>
      <c r="J121" s="140" t="str">
        <f>[1]pm10!AP407</f>
        <v>NA</v>
      </c>
      <c r="K121" s="140" t="str">
        <f>[1]PST!AP407</f>
        <v>NA</v>
      </c>
      <c r="L121" s="140" t="str">
        <f>[1]BC!AP407</f>
        <v>NA</v>
      </c>
      <c r="M121" s="140" t="str">
        <f>[1]CO!AP407</f>
        <v>NA</v>
      </c>
      <c r="N121" s="140" t="str">
        <f>[1]piombo!AP407</f>
        <v>NA</v>
      </c>
      <c r="O121" s="140" t="str">
        <f>[1]cadmio!AP407</f>
        <v>NA</v>
      </c>
      <c r="P121" s="140" t="str">
        <f>[1]mercurio!AP407</f>
        <v>NA</v>
      </c>
      <c r="Q121" s="140" t="str">
        <f>[1]arsenico!AP407</f>
        <v>NA</v>
      </c>
      <c r="R121" s="140" t="str">
        <f>[1]cromo!AP407</f>
        <v>NA</v>
      </c>
      <c r="S121" s="140" t="str">
        <f>[1]rame!AP407</f>
        <v>NA</v>
      </c>
      <c r="T121" s="140" t="str">
        <f>[1]nichel!AP407</f>
        <v>NA</v>
      </c>
      <c r="U121" s="140" t="str">
        <f>[1]selenio!AP407</f>
        <v>NA</v>
      </c>
      <c r="V121" s="140" t="str">
        <f>[1]zinco!AP407</f>
        <v>NA</v>
      </c>
      <c r="W121" s="140" t="str">
        <f>[1]Diossine!AP407</f>
        <v>NA</v>
      </c>
      <c r="X121" s="140" t="str">
        <f>[1]Benzoapyrene!$AO407</f>
        <v>NA</v>
      </c>
      <c r="Y121" s="140" t="str">
        <f>[1]Benzobfluoranthene!$AO407</f>
        <v>NA</v>
      </c>
      <c r="Z121" s="140" t="str">
        <f>[1]Benzokfluoranthene!$AO407</f>
        <v>NA</v>
      </c>
      <c r="AA121" s="140" t="str">
        <f>[1]Indeno123cdpyrene!$AO407</f>
        <v>NA</v>
      </c>
      <c r="AB121" s="140" t="str">
        <f>[1]PAH!AP407</f>
        <v>NA</v>
      </c>
      <c r="AC121" s="140" t="str">
        <f>[1]HCB!AP407</f>
        <v>NA</v>
      </c>
      <c r="AD121" s="140" t="str">
        <f>[1]PCB!AP407</f>
        <v>NA</v>
      </c>
      <c r="AE121" s="173"/>
      <c r="AF121" s="126" t="s">
        <v>384</v>
      </c>
      <c r="AG121" s="126" t="s">
        <v>384</v>
      </c>
      <c r="AH121" s="126" t="s">
        <v>384</v>
      </c>
      <c r="AI121" s="126" t="s">
        <v>384</v>
      </c>
      <c r="AJ121" s="126" t="s">
        <v>384</v>
      </c>
      <c r="AK121" s="150">
        <f>'[1]dati attività'!$AH$186</f>
        <v>176396773.80000001</v>
      </c>
      <c r="AL121" s="113" t="s">
        <v>407</v>
      </c>
    </row>
    <row r="122" spans="1:38" s="1" customFormat="1" ht="24.75" thickBot="1" x14ac:dyDescent="0.25">
      <c r="A122" s="81" t="s">
        <v>126</v>
      </c>
      <c r="B122" s="71" t="s">
        <v>249</v>
      </c>
      <c r="C122" s="91" t="s">
        <v>135</v>
      </c>
      <c r="D122" s="75"/>
      <c r="E122" s="140" t="str">
        <f>[1]NOx!AP408</f>
        <v>NA</v>
      </c>
      <c r="F122" s="140" t="str">
        <f>[1]NMVOC!AP408</f>
        <v>NA</v>
      </c>
      <c r="G122" s="140" t="str">
        <f>[1]SOx!AP408</f>
        <v>NA</v>
      </c>
      <c r="H122" s="140" t="str">
        <f>[1]NH3!AP408</f>
        <v>NA</v>
      </c>
      <c r="I122" s="140" t="str">
        <f>'[1]pm2.5'!AP408</f>
        <v>NA</v>
      </c>
      <c r="J122" s="140" t="str">
        <f>[1]pm10!AP408</f>
        <v>NA</v>
      </c>
      <c r="K122" s="140" t="str">
        <f>[1]PST!AP408</f>
        <v>NA</v>
      </c>
      <c r="L122" s="140" t="str">
        <f>[1]BC!AP408</f>
        <v>NA</v>
      </c>
      <c r="M122" s="140" t="str">
        <f>[1]CO!AP408</f>
        <v>NA</v>
      </c>
      <c r="N122" s="140" t="str">
        <f>[1]piombo!AP408</f>
        <v>NA</v>
      </c>
      <c r="O122" s="140" t="str">
        <f>[1]cadmio!AP408</f>
        <v>NA</v>
      </c>
      <c r="P122" s="140" t="str">
        <f>[1]mercurio!AP408</f>
        <v>NA</v>
      </c>
      <c r="Q122" s="140" t="str">
        <f>[1]arsenico!AP408</f>
        <v>NA</v>
      </c>
      <c r="R122" s="140" t="str">
        <f>[1]cromo!AP408</f>
        <v>NA</v>
      </c>
      <c r="S122" s="140" t="str">
        <f>[1]rame!AP408</f>
        <v>NA</v>
      </c>
      <c r="T122" s="140" t="str">
        <f>[1]nichel!AP408</f>
        <v>NA</v>
      </c>
      <c r="U122" s="140" t="str">
        <f>[1]selenio!AP408</f>
        <v>NA</v>
      </c>
      <c r="V122" s="140" t="str">
        <f>[1]zinco!AP408</f>
        <v>NA</v>
      </c>
      <c r="W122" s="140" t="str">
        <f>[1]Diossine!AP408</f>
        <v>NA</v>
      </c>
      <c r="X122" s="140" t="str">
        <f>[1]Benzoapyrene!$AO408</f>
        <v>NA</v>
      </c>
      <c r="Y122" s="140" t="str">
        <f>[1]Benzobfluoranthene!$AO408</f>
        <v>NA</v>
      </c>
      <c r="Z122" s="140" t="str">
        <f>[1]Benzokfluoranthene!$AO408</f>
        <v>NA</v>
      </c>
      <c r="AA122" s="140" t="str">
        <f>[1]Indeno123cdpyrene!$AO408</f>
        <v>NA</v>
      </c>
      <c r="AB122" s="140" t="str">
        <f>[1]PAH!AP408</f>
        <v>NA</v>
      </c>
      <c r="AC122" s="140">
        <f>[1]HCB!AP408</f>
        <v>2.4031200000000004</v>
      </c>
      <c r="AD122" s="140" t="str">
        <f>[1]PCB!AP408</f>
        <v>NA</v>
      </c>
      <c r="AE122" s="173"/>
      <c r="AF122" s="126" t="s">
        <v>384</v>
      </c>
      <c r="AG122" s="126" t="s">
        <v>384</v>
      </c>
      <c r="AH122" s="126" t="s">
        <v>384</v>
      </c>
      <c r="AI122" s="126" t="s">
        <v>384</v>
      </c>
      <c r="AJ122" s="126" t="s">
        <v>384</v>
      </c>
      <c r="AK122" s="150">
        <f>'[1]dati attività'!$AH187</f>
        <v>60078</v>
      </c>
      <c r="AL122" s="113" t="s">
        <v>413</v>
      </c>
    </row>
    <row r="123" spans="1:38" s="1" customFormat="1" ht="13.5" thickBot="1" x14ac:dyDescent="0.25">
      <c r="A123" s="81" t="s">
        <v>126</v>
      </c>
      <c r="B123" s="81" t="s">
        <v>229</v>
      </c>
      <c r="C123" s="89" t="s">
        <v>299</v>
      </c>
      <c r="D123" s="75"/>
      <c r="E123" s="140">
        <f>[1]NOx!AP409</f>
        <v>0.46408011893309631</v>
      </c>
      <c r="F123" s="140">
        <f>[1]NMVOC!AP409</f>
        <v>0.56892211865180853</v>
      </c>
      <c r="G123" s="140">
        <f>[1]SOx!AP409</f>
        <v>7.6908325758817508E-2</v>
      </c>
      <c r="H123" s="140">
        <f>[1]NH3!AP409</f>
        <v>0.48764753027298008</v>
      </c>
      <c r="I123" s="140">
        <f>'[1]pm2.5'!AP409</f>
        <v>2.1334579449442872</v>
      </c>
      <c r="J123" s="140">
        <f>[1]pm10!AP409</f>
        <v>2.1334579449442872</v>
      </c>
      <c r="K123" s="140">
        <f>[1]PST!AP409</f>
        <v>2.3705088277158746</v>
      </c>
      <c r="L123" s="140">
        <f>[1]BC!AP409</f>
        <v>0.11317373050929748</v>
      </c>
      <c r="M123" s="140">
        <f>[1]CO!AP409</f>
        <v>11.467129061434393</v>
      </c>
      <c r="N123" s="140">
        <f>[1]piombo!AP409</f>
        <v>1.9967212646269696E-2</v>
      </c>
      <c r="O123" s="140">
        <f>[1]cadmio!AP409</f>
        <v>0.11664446591986</v>
      </c>
      <c r="P123" s="140">
        <f>[1]mercurio!AP409</f>
        <v>2.0471918921732002E-2</v>
      </c>
      <c r="Q123" s="140">
        <f>[1]arsenico!AP409</f>
        <v>1.0960720530231399E-2</v>
      </c>
      <c r="R123" s="140">
        <f>[1]cromo!AP409</f>
        <v>2.2426108536360002E-2</v>
      </c>
      <c r="S123" s="140">
        <f>[1]rame!AP409</f>
        <v>1.7814735479513951E-2</v>
      </c>
      <c r="T123" s="140">
        <f>[1]nichel!AP409</f>
        <v>1.0847995998974E-2</v>
      </c>
      <c r="U123" s="140">
        <f>[1]selenio!AP409</f>
        <v>8.2772549088230007E-3</v>
      </c>
      <c r="V123" s="140">
        <f>[1]zinco!AP409</f>
        <v>0.17281849853254003</v>
      </c>
      <c r="W123" s="140">
        <f>[1]Diossine!AP409</f>
        <v>0.11915480468587501</v>
      </c>
      <c r="X123" s="140">
        <f>[1]Benzoapyrene!$AO409</f>
        <v>6.5233554561065527E-2</v>
      </c>
      <c r="Y123" s="140">
        <f>[1]Benzobfluoranthene!$AO409</f>
        <v>0.17730664855947509</v>
      </c>
      <c r="Z123" s="140">
        <f>[1]Benzokfluoranthene!$AO409</f>
        <v>7.2444289562286088E-2</v>
      </c>
      <c r="AA123" s="140">
        <f>[1]Indeno123cdpyrene!$AO409</f>
        <v>4.8794846901650486E-2</v>
      </c>
      <c r="AB123" s="140">
        <f>[1]PAH!AP409</f>
        <v>0.35796023118712644</v>
      </c>
      <c r="AC123" s="140" t="str">
        <f>[1]HCB!AP409</f>
        <v>NA</v>
      </c>
      <c r="AD123" s="140" t="str">
        <f>[1]PCB!AP409</f>
        <v>NA</v>
      </c>
      <c r="AE123" s="173"/>
      <c r="AF123" s="126" t="s">
        <v>384</v>
      </c>
      <c r="AG123" s="126" t="s">
        <v>384</v>
      </c>
      <c r="AH123" s="126" t="s">
        <v>384</v>
      </c>
      <c r="AI123" s="126" t="s">
        <v>384</v>
      </c>
      <c r="AJ123" s="126" t="s">
        <v>384</v>
      </c>
      <c r="AK123" s="126">
        <f>'[1]dati attività'!$AH$188</f>
        <v>238.30960937174999</v>
      </c>
      <c r="AL123" s="113" t="s">
        <v>394</v>
      </c>
    </row>
    <row r="124" spans="1:38" s="1" customFormat="1" ht="24.75" thickBot="1" x14ac:dyDescent="0.25">
      <c r="A124" s="81" t="s">
        <v>126</v>
      </c>
      <c r="B124" s="54" t="s">
        <v>230</v>
      </c>
      <c r="C124" s="89" t="s">
        <v>282</v>
      </c>
      <c r="D124" s="75"/>
      <c r="E124" s="140" t="str">
        <f>[1]NOx!AP410</f>
        <v>NO</v>
      </c>
      <c r="F124" s="140" t="str">
        <f>[1]NMVOC!AP410</f>
        <v>NO</v>
      </c>
      <c r="G124" s="140" t="str">
        <f>[1]SOx!AP410</f>
        <v>NO</v>
      </c>
      <c r="H124" s="140" t="str">
        <f>[1]NH3!AP410</f>
        <v>NO</v>
      </c>
      <c r="I124" s="140" t="str">
        <f>'[1]pm2.5'!AP410</f>
        <v>NO</v>
      </c>
      <c r="J124" s="140" t="str">
        <f>[1]pm10!AP410</f>
        <v>NO</v>
      </c>
      <c r="K124" s="140" t="str">
        <f>[1]PST!AP410</f>
        <v>NO</v>
      </c>
      <c r="L124" s="140" t="str">
        <f>[1]BC!AP410</f>
        <v>NO</v>
      </c>
      <c r="M124" s="140" t="str">
        <f>[1]CO!AP410</f>
        <v>NO</v>
      </c>
      <c r="N124" s="140" t="str">
        <f>[1]piombo!AP410</f>
        <v>NO</v>
      </c>
      <c r="O124" s="140" t="str">
        <f>[1]cadmio!AP410</f>
        <v>NO</v>
      </c>
      <c r="P124" s="140" t="str">
        <f>[1]mercurio!AP410</f>
        <v>NO</v>
      </c>
      <c r="Q124" s="140" t="str">
        <f>[1]arsenico!AP410</f>
        <v>NO</v>
      </c>
      <c r="R124" s="140" t="str">
        <f>[1]cromo!AP410</f>
        <v>NO</v>
      </c>
      <c r="S124" s="140" t="str">
        <f>[1]rame!AP410</f>
        <v>NO</v>
      </c>
      <c r="T124" s="140" t="str">
        <f>[1]nichel!AP410</f>
        <v>NO</v>
      </c>
      <c r="U124" s="140" t="str">
        <f>[1]selenio!AP410</f>
        <v>NO</v>
      </c>
      <c r="V124" s="140" t="str">
        <f>[1]zinco!AP410</f>
        <v>NO</v>
      </c>
      <c r="W124" s="140" t="str">
        <f>[1]Diossine!AP410</f>
        <v>NO</v>
      </c>
      <c r="X124" s="140" t="str">
        <f>[1]Benzoapyrene!$AO410</f>
        <v>NO</v>
      </c>
      <c r="Y124" s="140" t="str">
        <f>[1]Benzobfluoranthene!$AO410</f>
        <v>NO</v>
      </c>
      <c r="Z124" s="140" t="str">
        <f>[1]Benzokfluoranthene!$AO410</f>
        <v>NO</v>
      </c>
      <c r="AA124" s="140" t="str">
        <f>[1]Indeno123cdpyrene!$AO410</f>
        <v>NO</v>
      </c>
      <c r="AB124" s="140" t="str">
        <f>[1]PAH!AP410</f>
        <v>NO</v>
      </c>
      <c r="AC124" s="140" t="str">
        <f>[1]HCB!AP410</f>
        <v>NO</v>
      </c>
      <c r="AD124" s="140" t="str">
        <f>[1]PCB!AP410</f>
        <v>NO</v>
      </c>
      <c r="AE124" s="173"/>
      <c r="AF124" s="150" t="s">
        <v>403</v>
      </c>
      <c r="AG124" s="150" t="s">
        <v>403</v>
      </c>
      <c r="AH124" s="150" t="s">
        <v>403</v>
      </c>
      <c r="AI124" s="150" t="s">
        <v>403</v>
      </c>
      <c r="AJ124" s="150" t="s">
        <v>403</v>
      </c>
      <c r="AK124" s="150" t="str">
        <f>'[1]dati attività'!$AH$189</f>
        <v>NO</v>
      </c>
      <c r="AL124" s="113"/>
    </row>
    <row r="125" spans="1:38" s="1" customFormat="1" ht="24.75" thickBot="1" x14ac:dyDescent="0.25">
      <c r="A125" s="81" t="s">
        <v>117</v>
      </c>
      <c r="B125" s="81" t="s">
        <v>231</v>
      </c>
      <c r="C125" s="89" t="s">
        <v>283</v>
      </c>
      <c r="D125" s="75"/>
      <c r="E125" s="140" t="str">
        <f>[1]NOx!AP411</f>
        <v>NA</v>
      </c>
      <c r="F125" s="140">
        <f>[1]NMVOC!AP411</f>
        <v>7.0816729421387272</v>
      </c>
      <c r="G125" s="140" t="str">
        <f>[1]SOx!AP411</f>
        <v>NA</v>
      </c>
      <c r="H125" s="140">
        <f>[1]NH3!AP411</f>
        <v>5.7416025238570914</v>
      </c>
      <c r="I125" s="140">
        <f>'[1]pm2.5'!AP411</f>
        <v>3.1480699800000002E-4</v>
      </c>
      <c r="J125" s="140">
        <f>[1]pm10!AP411</f>
        <v>2.0891737140000003E-3</v>
      </c>
      <c r="K125" s="140">
        <f>[1]PST!AP411</f>
        <v>2.0891737140000003E-3</v>
      </c>
      <c r="L125" s="140" t="str">
        <f>[1]BC!AP411</f>
        <v>NA</v>
      </c>
      <c r="M125" s="140" t="str">
        <f>[1]CO!AP411</f>
        <v>NA</v>
      </c>
      <c r="N125" s="140" t="str">
        <f>[1]piombo!AP411</f>
        <v>NA</v>
      </c>
      <c r="O125" s="140" t="str">
        <f>[1]cadmio!AP411</f>
        <v>NA</v>
      </c>
      <c r="P125" s="140" t="str">
        <f>[1]mercurio!AP411</f>
        <v>NA</v>
      </c>
      <c r="Q125" s="140" t="str">
        <f>[1]arsenico!AP411</f>
        <v>NA</v>
      </c>
      <c r="R125" s="140" t="str">
        <f>[1]cromo!AP411</f>
        <v>NA</v>
      </c>
      <c r="S125" s="140" t="str">
        <f>[1]rame!AP411</f>
        <v>NA</v>
      </c>
      <c r="T125" s="140" t="str">
        <f>[1]nichel!AP411</f>
        <v>NA</v>
      </c>
      <c r="U125" s="140" t="str">
        <f>[1]selenio!AP411</f>
        <v>NA</v>
      </c>
      <c r="V125" s="140" t="str">
        <f>[1]zinco!AP411</f>
        <v>NA</v>
      </c>
      <c r="W125" s="140" t="str">
        <f>[1]Diossine!AP411</f>
        <v>NA</v>
      </c>
      <c r="X125" s="140" t="str">
        <f>[1]Benzoapyrene!$AO411</f>
        <v>NA</v>
      </c>
      <c r="Y125" s="140" t="str">
        <f>[1]Benzobfluoranthene!$AO411</f>
        <v>NA</v>
      </c>
      <c r="Z125" s="140" t="str">
        <f>[1]Benzokfluoranthene!$AO411</f>
        <v>NA</v>
      </c>
      <c r="AA125" s="140" t="str">
        <f>[1]Indeno123cdpyrene!$AO411</f>
        <v>NA</v>
      </c>
      <c r="AB125" s="140" t="str">
        <f>[1]PAH!AP411</f>
        <v>NA</v>
      </c>
      <c r="AC125" s="140" t="str">
        <f>[1]HCB!AP411</f>
        <v>NA</v>
      </c>
      <c r="AD125" s="140" t="str">
        <f>[1]PCB!AP411</f>
        <v>NA</v>
      </c>
      <c r="AE125" s="173"/>
      <c r="AF125" s="126" t="s">
        <v>384</v>
      </c>
      <c r="AG125" s="126" t="s">
        <v>384</v>
      </c>
      <c r="AH125" s="126" t="s">
        <v>384</v>
      </c>
      <c r="AI125" s="126" t="s">
        <v>384</v>
      </c>
      <c r="AJ125" s="126" t="s">
        <v>384</v>
      </c>
      <c r="AK125" s="126">
        <f>'[1]dati attività'!$AH$190</f>
        <v>9771.4449999999979</v>
      </c>
      <c r="AL125" s="113" t="s">
        <v>395</v>
      </c>
    </row>
    <row r="126" spans="1:38" s="1" customFormat="1" ht="24.75" thickBot="1" x14ac:dyDescent="0.25">
      <c r="A126" s="81" t="s">
        <v>117</v>
      </c>
      <c r="B126" s="81" t="s">
        <v>102</v>
      </c>
      <c r="C126" s="89" t="s">
        <v>257</v>
      </c>
      <c r="D126" s="75"/>
      <c r="E126" s="140" t="str">
        <f>[1]NOx!AP412</f>
        <v>NA</v>
      </c>
      <c r="F126" s="140">
        <f>[1]NMVOC!AP412</f>
        <v>0.35998980377471995</v>
      </c>
      <c r="G126" s="140" t="str">
        <f>[1]SOx!AP412</f>
        <v>NA</v>
      </c>
      <c r="H126" s="140">
        <f>[1]NH3!AP412</f>
        <v>0.17006321039999997</v>
      </c>
      <c r="I126" s="140" t="str">
        <f>'[1]pm2.5'!AP412</f>
        <v>NA</v>
      </c>
      <c r="J126" s="140" t="str">
        <f>[1]pm10!AP412</f>
        <v>NA</v>
      </c>
      <c r="K126" s="140" t="str">
        <f>[1]PST!AP412</f>
        <v>NA</v>
      </c>
      <c r="L126" s="140" t="str">
        <f>[1]BC!AP412</f>
        <v>NA</v>
      </c>
      <c r="M126" s="140" t="str">
        <f>[1]CO!AP412</f>
        <v>NA</v>
      </c>
      <c r="N126" s="140" t="str">
        <f>[1]piombo!AP412</f>
        <v>NA</v>
      </c>
      <c r="O126" s="140" t="str">
        <f>[1]cadmio!AP412</f>
        <v>NA</v>
      </c>
      <c r="P126" s="140" t="str">
        <f>[1]mercurio!AP412</f>
        <v>NA</v>
      </c>
      <c r="Q126" s="140" t="str">
        <f>[1]arsenico!AP412</f>
        <v>NA</v>
      </c>
      <c r="R126" s="140" t="str">
        <f>[1]cromo!AP412</f>
        <v>NA</v>
      </c>
      <c r="S126" s="140" t="str">
        <f>[1]rame!AP412</f>
        <v>NA</v>
      </c>
      <c r="T126" s="140" t="str">
        <f>[1]nichel!AP412</f>
        <v>NA</v>
      </c>
      <c r="U126" s="140" t="str">
        <f>[1]selenio!AP412</f>
        <v>NA</v>
      </c>
      <c r="V126" s="140" t="str">
        <f>[1]zinco!AP412</f>
        <v>NA</v>
      </c>
      <c r="W126" s="140" t="str">
        <f>[1]Diossine!AP412</f>
        <v>NA</v>
      </c>
      <c r="X126" s="140" t="str">
        <f>[1]Benzoapyrene!$AO412</f>
        <v>NA</v>
      </c>
      <c r="Y126" s="140" t="str">
        <f>[1]Benzobfluoranthene!$AO412</f>
        <v>NA</v>
      </c>
      <c r="Z126" s="140" t="str">
        <f>[1]Benzokfluoranthene!$AO412</f>
        <v>NA</v>
      </c>
      <c r="AA126" s="140" t="str">
        <f>[1]Indeno123cdpyrene!$AO412</f>
        <v>NA</v>
      </c>
      <c r="AB126" s="140" t="str">
        <f>[1]PAH!AP412</f>
        <v>NA</v>
      </c>
      <c r="AC126" s="140" t="str">
        <f>[1]HCB!AP412</f>
        <v>NA</v>
      </c>
      <c r="AD126" s="140" t="str">
        <f>[1]PCB!AP412</f>
        <v>NA</v>
      </c>
      <c r="AE126" s="173"/>
      <c r="AF126" s="126" t="s">
        <v>384</v>
      </c>
      <c r="AG126" s="126" t="s">
        <v>384</v>
      </c>
      <c r="AH126" s="126" t="s">
        <v>384</v>
      </c>
      <c r="AI126" s="126" t="s">
        <v>384</v>
      </c>
      <c r="AJ126" s="126" t="s">
        <v>384</v>
      </c>
      <c r="AK126" s="126">
        <f>'[1]dati attività'!$AH$191</f>
        <v>7085.9670999999998</v>
      </c>
      <c r="AL126" s="175" t="s">
        <v>408</v>
      </c>
    </row>
    <row r="127" spans="1:38" s="1" customFormat="1" ht="24.75" thickBot="1" x14ac:dyDescent="0.25">
      <c r="A127" s="81" t="s">
        <v>117</v>
      </c>
      <c r="B127" s="81" t="s">
        <v>103</v>
      </c>
      <c r="C127" s="89" t="s">
        <v>258</v>
      </c>
      <c r="D127" s="75"/>
      <c r="E127" s="140" t="str">
        <f>[1]NOx!AP413</f>
        <v>NA</v>
      </c>
      <c r="F127" s="140" t="str">
        <f>[1]NMVOC!AP413</f>
        <v>NA</v>
      </c>
      <c r="G127" s="140" t="str">
        <f>[1]SOx!AP413</f>
        <v>NA</v>
      </c>
      <c r="H127" s="140">
        <f>[1]NH3!AP413</f>
        <v>2.8763581629066661</v>
      </c>
      <c r="I127" s="140" t="str">
        <f>'[1]pm2.5'!AP413</f>
        <v>NA</v>
      </c>
      <c r="J127" s="140" t="str">
        <f>[1]pm10!AP413</f>
        <v>NA</v>
      </c>
      <c r="K127" s="140" t="str">
        <f>[1]PST!AP413</f>
        <v>NA</v>
      </c>
      <c r="L127" s="140" t="str">
        <f>[1]BC!AP413</f>
        <v>NA</v>
      </c>
      <c r="M127" s="140" t="str">
        <f>[1]CO!AP413</f>
        <v>NA</v>
      </c>
      <c r="N127" s="140" t="str">
        <f>[1]piombo!AP413</f>
        <v>NA</v>
      </c>
      <c r="O127" s="140" t="str">
        <f>[1]cadmio!AP413</f>
        <v>NA</v>
      </c>
      <c r="P127" s="140" t="str">
        <f>[1]mercurio!AP413</f>
        <v>NA</v>
      </c>
      <c r="Q127" s="140" t="str">
        <f>[1]arsenico!AP413</f>
        <v>NA</v>
      </c>
      <c r="R127" s="140" t="str">
        <f>[1]cromo!AP413</f>
        <v>NA</v>
      </c>
      <c r="S127" s="140" t="str">
        <f>[1]rame!AP413</f>
        <v>NA</v>
      </c>
      <c r="T127" s="140" t="str">
        <f>[1]nichel!AP413</f>
        <v>NA</v>
      </c>
      <c r="U127" s="140" t="str">
        <f>[1]selenio!AP413</f>
        <v>NA</v>
      </c>
      <c r="V127" s="140" t="str">
        <f>[1]zinco!AP413</f>
        <v>NA</v>
      </c>
      <c r="W127" s="140" t="str">
        <f>[1]Diossine!AP413</f>
        <v>NA</v>
      </c>
      <c r="X127" s="140" t="str">
        <f>[1]Benzoapyrene!$AO413</f>
        <v>NA</v>
      </c>
      <c r="Y127" s="140" t="str">
        <f>[1]Benzobfluoranthene!$AO413</f>
        <v>NA</v>
      </c>
      <c r="Z127" s="140" t="str">
        <f>[1]Benzokfluoranthene!$AO413</f>
        <v>NA</v>
      </c>
      <c r="AA127" s="140" t="str">
        <f>[1]Indeno123cdpyrene!$AO413</f>
        <v>NA</v>
      </c>
      <c r="AB127" s="140" t="str">
        <f>[1]PAH!AP413</f>
        <v>NA</v>
      </c>
      <c r="AC127" s="140" t="str">
        <f>[1]HCB!AP413</f>
        <v>NA</v>
      </c>
      <c r="AD127" s="140" t="str">
        <f>[1]PCB!AP413</f>
        <v>NA</v>
      </c>
      <c r="AE127" s="173"/>
      <c r="AF127" s="126" t="s">
        <v>384</v>
      </c>
      <c r="AG127" s="126" t="s">
        <v>384</v>
      </c>
      <c r="AH127" s="126" t="s">
        <v>384</v>
      </c>
      <c r="AI127" s="126" t="s">
        <v>384</v>
      </c>
      <c r="AJ127" s="126" t="s">
        <v>384</v>
      </c>
      <c r="AK127" s="185">
        <f>'[1]dati attività'!$AH$192</f>
        <v>86136928.942659542</v>
      </c>
      <c r="AL127" s="177" t="s">
        <v>414</v>
      </c>
    </row>
    <row r="128" spans="1:38" s="1" customFormat="1" ht="13.5" thickBot="1" x14ac:dyDescent="0.25">
      <c r="A128" s="81" t="s">
        <v>117</v>
      </c>
      <c r="B128" s="81" t="s">
        <v>232</v>
      </c>
      <c r="C128" s="89" t="s">
        <v>99</v>
      </c>
      <c r="D128" s="75" t="s">
        <v>97</v>
      </c>
      <c r="E128" s="140" t="str">
        <f>[1]NOx!AP414</f>
        <v>NO</v>
      </c>
      <c r="F128" s="140" t="str">
        <f>[1]NMVOC!AP414</f>
        <v>NO</v>
      </c>
      <c r="G128" s="140" t="str">
        <f>[1]SOx!AP414</f>
        <v>NO</v>
      </c>
      <c r="H128" s="140" t="str">
        <f>[1]NH3!AP414</f>
        <v>NO</v>
      </c>
      <c r="I128" s="140" t="str">
        <f>'[1]pm2.5'!AP414</f>
        <v>NO</v>
      </c>
      <c r="J128" s="140" t="str">
        <f>[1]pm10!AP414</f>
        <v>NO</v>
      </c>
      <c r="K128" s="140" t="str">
        <f>[1]PST!AP414</f>
        <v>NO</v>
      </c>
      <c r="L128" s="140" t="str">
        <f>[1]BC!AP414</f>
        <v>NO</v>
      </c>
      <c r="M128" s="140" t="str">
        <f>[1]CO!AP414</f>
        <v>NO</v>
      </c>
      <c r="N128" s="140" t="str">
        <f>[1]piombo!AP414</f>
        <v>NO</v>
      </c>
      <c r="O128" s="140" t="str">
        <f>[1]cadmio!AP414</f>
        <v>NO</v>
      </c>
      <c r="P128" s="140" t="str">
        <f>[1]mercurio!AP414</f>
        <v>NO</v>
      </c>
      <c r="Q128" s="140" t="str">
        <f>[1]arsenico!AP414</f>
        <v>NO</v>
      </c>
      <c r="R128" s="140" t="str">
        <f>[1]cromo!AP414</f>
        <v>NO</v>
      </c>
      <c r="S128" s="140" t="str">
        <f>[1]rame!AP414</f>
        <v>NO</v>
      </c>
      <c r="T128" s="140" t="str">
        <f>[1]nichel!AP414</f>
        <v>NO</v>
      </c>
      <c r="U128" s="140" t="str">
        <f>[1]selenio!AP414</f>
        <v>NO</v>
      </c>
      <c r="V128" s="140" t="str">
        <f>[1]zinco!AP414</f>
        <v>NO</v>
      </c>
      <c r="W128" s="140" t="str">
        <f>[1]Diossine!AP414</f>
        <v>NO</v>
      </c>
      <c r="X128" s="140" t="str">
        <f>[1]Benzoapyrene!$AO414</f>
        <v>NO</v>
      </c>
      <c r="Y128" s="140" t="str">
        <f>[1]Benzobfluoranthene!$AO414</f>
        <v>NO</v>
      </c>
      <c r="Z128" s="140" t="str">
        <f>[1]Benzokfluoranthene!$AO414</f>
        <v>NO</v>
      </c>
      <c r="AA128" s="140" t="str">
        <f>[1]Indeno123cdpyrene!$AO414</f>
        <v>NO</v>
      </c>
      <c r="AB128" s="140" t="str">
        <f>[1]PAH!AP414</f>
        <v>NO</v>
      </c>
      <c r="AC128" s="140" t="str">
        <f>[1]HCB!AP414</f>
        <v>NO</v>
      </c>
      <c r="AD128" s="140" t="str">
        <f>[1]PCB!AP414</f>
        <v>NO</v>
      </c>
      <c r="AE128" s="173"/>
      <c r="AF128" s="126" t="s">
        <v>384</v>
      </c>
      <c r="AG128" s="126" t="s">
        <v>384</v>
      </c>
      <c r="AH128" s="126" t="s">
        <v>384</v>
      </c>
      <c r="AI128" s="126" t="s">
        <v>384</v>
      </c>
      <c r="AJ128" s="126" t="s">
        <v>384</v>
      </c>
      <c r="AK128" s="150" t="str">
        <f>'[1]dati attività'!$AH$193</f>
        <v>NO</v>
      </c>
      <c r="AL128" s="176" t="s">
        <v>388</v>
      </c>
    </row>
    <row r="129" spans="1:67" s="1" customFormat="1" ht="24.75" customHeight="1" thickBot="1" x14ac:dyDescent="0.25">
      <c r="A129" s="81" t="s">
        <v>117</v>
      </c>
      <c r="B129" s="81" t="s">
        <v>329</v>
      </c>
      <c r="C129" s="73" t="s">
        <v>98</v>
      </c>
      <c r="D129" s="75" t="s">
        <v>97</v>
      </c>
      <c r="E129" s="140">
        <f>[1]NOx!AP415</f>
        <v>6.2202E-2</v>
      </c>
      <c r="F129" s="140">
        <f>[1]NMVOC!AP415</f>
        <v>0.2301474</v>
      </c>
      <c r="G129" s="140">
        <f>[1]SOx!AP415</f>
        <v>3.9809280000000002E-2</v>
      </c>
      <c r="H129" s="140" t="str">
        <f>[1]NH3!AP415</f>
        <v>NA</v>
      </c>
      <c r="I129" s="140">
        <f>'[1]pm2.5'!AP415</f>
        <v>1.2440399999999999E-5</v>
      </c>
      <c r="J129" s="140">
        <f>[1]pm10!AP415</f>
        <v>2.1770699999999998E-5</v>
      </c>
      <c r="K129" s="140">
        <f>[1]PST!AP415</f>
        <v>2.2215E-5</v>
      </c>
      <c r="L129" s="140">
        <f>[1]BC!AP415</f>
        <v>4.3541400000000001E-7</v>
      </c>
      <c r="M129" s="140">
        <f>[1]CO!AP415</f>
        <v>1.7416560000000001E-2</v>
      </c>
      <c r="N129" s="140">
        <f>[1]piombo!AP415</f>
        <v>4.0431299999999998E-3</v>
      </c>
      <c r="O129" s="140">
        <f>[1]cadmio!AP415</f>
        <v>3.1101000000000002E-4</v>
      </c>
      <c r="P129" s="140">
        <f>[1]mercurio!AP415</f>
        <v>1.7416560000000001E-4</v>
      </c>
      <c r="Q129" s="140">
        <f>[1]arsenico!AP415</f>
        <v>4.9761600000000001E-5</v>
      </c>
      <c r="R129" s="140">
        <f>[1]cromo!AP415</f>
        <v>4.9761600000000003E-3</v>
      </c>
      <c r="S129" s="140">
        <f>[1]rame!AP415</f>
        <v>3.7321199999999998E-3</v>
      </c>
      <c r="T129" s="140">
        <f>[1]nichel!AP415</f>
        <v>4.3541400000000002E-4</v>
      </c>
      <c r="U129" s="140">
        <f>[1]selenio!AP415</f>
        <v>1.8660599999999999E-5</v>
      </c>
      <c r="V129" s="140">
        <f>[1]zinco!AP415</f>
        <v>3.9187260000000002E-2</v>
      </c>
      <c r="W129" s="140">
        <f>[1]Diossine!AP415</f>
        <v>1.80845E-2</v>
      </c>
      <c r="X129" s="140">
        <f>[1]Benzoapyrene!$AO415</f>
        <v>2.2897418604651164E-5</v>
      </c>
      <c r="Y129" s="140">
        <f>[1]Benzobfluoranthene!$AO415</f>
        <v>3.1427829457364347E-6</v>
      </c>
      <c r="Z129" s="140">
        <f>[1]Benzokfluoranthene!$AO415</f>
        <v>2.7387108527131781E-5</v>
      </c>
      <c r="AA129" s="140">
        <f>[1]Indeno123cdpyrene!$AO415</f>
        <v>4.4896899224806201E-6</v>
      </c>
      <c r="AB129" s="140">
        <f>[1]PAH!AP415</f>
        <v>6.2201999999999998E-5</v>
      </c>
      <c r="AC129" s="140">
        <f>[1]HCB!AP415</f>
        <v>6.2202000000000004E-3</v>
      </c>
      <c r="AD129" s="140">
        <f>[1]PCB!AP415</f>
        <v>1.55505E-2</v>
      </c>
      <c r="AE129" s="173"/>
      <c r="AF129" s="126" t="s">
        <v>384</v>
      </c>
      <c r="AG129" s="126" t="s">
        <v>384</v>
      </c>
      <c r="AH129" s="126" t="s">
        <v>384</v>
      </c>
      <c r="AI129" s="126" t="s">
        <v>384</v>
      </c>
      <c r="AJ129" s="126" t="s">
        <v>384</v>
      </c>
      <c r="AK129" s="126">
        <f>'[1]dati attività'!$AH$194</f>
        <v>31.100999999999999</v>
      </c>
      <c r="AL129" s="113" t="s">
        <v>389</v>
      </c>
    </row>
    <row r="130" spans="1:67" s="1" customFormat="1" ht="24.75" customHeight="1" thickBot="1" x14ac:dyDescent="0.25">
      <c r="A130" s="81" t="s">
        <v>117</v>
      </c>
      <c r="B130" s="81" t="s">
        <v>330</v>
      </c>
      <c r="C130" s="174" t="s">
        <v>331</v>
      </c>
      <c r="D130" s="75" t="s">
        <v>97</v>
      </c>
      <c r="E130" s="140" t="str">
        <f>[1]NOx!AP416</f>
        <v>NO</v>
      </c>
      <c r="F130" s="140" t="str">
        <f>[1]NMVOC!AP416</f>
        <v>NO</v>
      </c>
      <c r="G130" s="140" t="str">
        <f>[1]SOx!AP416</f>
        <v>NO</v>
      </c>
      <c r="H130" s="140" t="str">
        <f>[1]NH3!AP416</f>
        <v>NA</v>
      </c>
      <c r="I130" s="140" t="str">
        <f>'[1]pm2.5'!AP416</f>
        <v>NO</v>
      </c>
      <c r="J130" s="140" t="str">
        <f>[1]pm10!AP416</f>
        <v>NO</v>
      </c>
      <c r="K130" s="140" t="str">
        <f>[1]PST!AP416</f>
        <v>NA</v>
      </c>
      <c r="L130" s="140" t="str">
        <f>[1]BC!AP416</f>
        <v>NO</v>
      </c>
      <c r="M130" s="140" t="str">
        <f>[1]CO!AP416</f>
        <v>NO</v>
      </c>
      <c r="N130" s="140" t="str">
        <f>[1]piombo!AP416</f>
        <v>NO</v>
      </c>
      <c r="O130" s="140" t="str">
        <f>[1]cadmio!AP416</f>
        <v>NO</v>
      </c>
      <c r="P130" s="140" t="str">
        <f>[1]mercurio!AP416</f>
        <v>NO</v>
      </c>
      <c r="Q130" s="140" t="str">
        <f>[1]arsenico!AP416</f>
        <v>NO</v>
      </c>
      <c r="R130" s="140" t="str">
        <f>[1]cromo!AP416</f>
        <v>NO</v>
      </c>
      <c r="S130" s="140" t="str">
        <f>[1]rame!AP416</f>
        <v>NO</v>
      </c>
      <c r="T130" s="140" t="str">
        <f>[1]nichel!AP416</f>
        <v>NO</v>
      </c>
      <c r="U130" s="140" t="str">
        <f>[1]selenio!AP416</f>
        <v>NO</v>
      </c>
      <c r="V130" s="140" t="str">
        <f>[1]zinco!AP416</f>
        <v>NO</v>
      </c>
      <c r="W130" s="140" t="str">
        <f>[1]Diossine!AP416</f>
        <v>NO</v>
      </c>
      <c r="X130" s="140" t="str">
        <f>[1]Benzoapyrene!$AO416</f>
        <v>NO</v>
      </c>
      <c r="Y130" s="140" t="str">
        <f>[1]Benzobfluoranthene!$AO416</f>
        <v>NO</v>
      </c>
      <c r="Z130" s="140" t="str">
        <f>[1]Benzokfluoranthene!$AO416</f>
        <v>NO</v>
      </c>
      <c r="AA130" s="140" t="str">
        <f>[1]Indeno123cdpyrene!$AO416</f>
        <v>NO</v>
      </c>
      <c r="AB130" s="140" t="str">
        <f>[1]PAH!AP416</f>
        <v>NO</v>
      </c>
      <c r="AC130" s="140" t="str">
        <f>[1]HCB!AP416</f>
        <v>NO</v>
      </c>
      <c r="AD130" s="140" t="str">
        <f>[1]PCB!AP416</f>
        <v>NO</v>
      </c>
      <c r="AE130" s="173"/>
      <c r="AF130" s="126" t="s">
        <v>384</v>
      </c>
      <c r="AG130" s="126" t="s">
        <v>384</v>
      </c>
      <c r="AH130" s="126" t="s">
        <v>384</v>
      </c>
      <c r="AI130" s="126" t="s">
        <v>384</v>
      </c>
      <c r="AJ130" s="126" t="s">
        <v>384</v>
      </c>
      <c r="AK130" s="140" t="str">
        <f>'[1]dati attività'!$AH$195</f>
        <v>NO</v>
      </c>
      <c r="AL130" s="113" t="s">
        <v>389</v>
      </c>
    </row>
    <row r="131" spans="1:67" s="1" customFormat="1" ht="24.75" customHeight="1" thickBot="1" x14ac:dyDescent="0.25">
      <c r="A131" s="81" t="s">
        <v>117</v>
      </c>
      <c r="B131" s="81" t="s">
        <v>332</v>
      </c>
      <c r="C131" s="73" t="s">
        <v>148</v>
      </c>
      <c r="D131" s="75" t="s">
        <v>97</v>
      </c>
      <c r="E131" s="140">
        <f>[1]NOx!AP417</f>
        <v>2.6784004128000003E-2</v>
      </c>
      <c r="F131" s="140">
        <f>[1]NMVOC!AP417</f>
        <v>0.3283528</v>
      </c>
      <c r="G131" s="140">
        <f>[1]SOx!AP417</f>
        <v>1.1510096800000002E-3</v>
      </c>
      <c r="H131" s="140" t="str">
        <f>[1]NH3!AP417</f>
        <v>NO</v>
      </c>
      <c r="I131" s="140">
        <f>'[1]pm2.5'!AP417</f>
        <v>1.1392954720000001E-3</v>
      </c>
      <c r="J131" s="140">
        <f>[1]pm10!AP417</f>
        <v>1.1392954720000001E-3</v>
      </c>
      <c r="K131" s="140">
        <f>[1]PST!AP417</f>
        <v>1.1625464000000001E-3</v>
      </c>
      <c r="L131" s="140">
        <f>[1]BC!AP417</f>
        <v>3.9875341520000011E-5</v>
      </c>
      <c r="M131" s="140">
        <f>[1]CO!AP417</f>
        <v>3.3465362399999993E-3</v>
      </c>
      <c r="N131" s="140">
        <f>[1]piombo!AP417</f>
        <v>1.0915512000000001E-3</v>
      </c>
      <c r="O131" s="140">
        <f>[1]cadmio!AP417</f>
        <v>5.0051616000000004E-5</v>
      </c>
      <c r="P131" s="140">
        <f>[1]mercurio!AP417</f>
        <v>1.6346644799999999E-3</v>
      </c>
      <c r="Q131" s="140">
        <f>[1]arsenico!AP417</f>
        <v>1.8636239999999998E-4</v>
      </c>
      <c r="R131" s="140">
        <f>[1]cromo!AP417</f>
        <v>5.1826496000000001E-4</v>
      </c>
      <c r="S131" s="140">
        <f>[1]rame!AP417</f>
        <v>2.5025807999999997E-2</v>
      </c>
      <c r="T131" s="140">
        <f>[1]nichel!AP417</f>
        <v>1.1110748799999998E-3</v>
      </c>
      <c r="U131" s="140">
        <f>[1]selenio!AP417</f>
        <v>1.6577379199999996E-3</v>
      </c>
      <c r="V131" s="140" t="str">
        <f>[1]zinco!AP417</f>
        <v>NA</v>
      </c>
      <c r="W131" s="140">
        <f>[1]Diossine!AP417</f>
        <v>1.9651999999999999E-2</v>
      </c>
      <c r="X131" s="140">
        <f>[1]Benzoapyrene!$AO417</f>
        <v>2.3827671097674418E-6</v>
      </c>
      <c r="Y131" s="140">
        <f>[1]Benzobfluoranthene!$AO417</f>
        <v>3.2704646604651169E-7</v>
      </c>
      <c r="Z131" s="140">
        <f>[1]Benzokfluoranthene!$AO417</f>
        <v>2.849976346976744E-6</v>
      </c>
      <c r="AA131" s="140">
        <f>[1]Indeno123cdpyrene!$AO417</f>
        <v>4.6720923720930237E-7</v>
      </c>
      <c r="AB131" s="140">
        <f>[1]PAH!AP417</f>
        <v>6.2679887200000014E-6</v>
      </c>
      <c r="AC131" s="140">
        <f>[1]HCB!AP417</f>
        <v>0.84306799999999993</v>
      </c>
      <c r="AD131" s="140">
        <f>[1]PCB!AP417</f>
        <v>0.88744000000000001</v>
      </c>
      <c r="AE131" s="173"/>
      <c r="AF131" s="126" t="s">
        <v>384</v>
      </c>
      <c r="AG131" s="126" t="s">
        <v>384</v>
      </c>
      <c r="AH131" s="126" t="s">
        <v>384</v>
      </c>
      <c r="AI131" s="126" t="s">
        <v>384</v>
      </c>
      <c r="AJ131" s="126" t="s">
        <v>384</v>
      </c>
      <c r="AK131" s="126">
        <f>'[1]dati attività'!$AH$196</f>
        <v>44.372</v>
      </c>
      <c r="AL131" s="113" t="s">
        <v>389</v>
      </c>
    </row>
    <row r="132" spans="1:67" s="1" customFormat="1" ht="24.75" customHeight="1" thickBot="1" x14ac:dyDescent="0.25">
      <c r="A132" s="81" t="s">
        <v>117</v>
      </c>
      <c r="B132" s="81" t="s">
        <v>333</v>
      </c>
      <c r="C132" s="73" t="s">
        <v>104</v>
      </c>
      <c r="D132" s="75" t="s">
        <v>97</v>
      </c>
      <c r="E132" s="140">
        <f>[1]NOx!AP418</f>
        <v>4.2186000000000001E-2</v>
      </c>
      <c r="F132" s="140">
        <f>[1]NMVOC!AP418</f>
        <v>3.5318119199999995E-3</v>
      </c>
      <c r="G132" s="140">
        <f>[1]SOx!AP418</f>
        <v>2.53116E-2</v>
      </c>
      <c r="H132" s="140" t="str">
        <f>[1]NH3!AP418</f>
        <v>NA</v>
      </c>
      <c r="I132" s="140">
        <f>'[1]pm2.5'!AP418</f>
        <v>1.5468199999999998E-4</v>
      </c>
      <c r="J132" s="140">
        <f>[1]pm10!AP418</f>
        <v>5.7654199999999998E-4</v>
      </c>
      <c r="K132" s="140">
        <f>[1]PST!AP418</f>
        <v>5.8830816326530607E-4</v>
      </c>
      <c r="L132" s="140">
        <f>[1]BC!AP418</f>
        <v>5.4138700000000004E-6</v>
      </c>
      <c r="M132" s="140">
        <f>[1]CO!AP418</f>
        <v>8.4371999999999989E-3</v>
      </c>
      <c r="N132" s="140">
        <f>[1]piombo!AP418</f>
        <v>5.6248000000000001E-3</v>
      </c>
      <c r="O132" s="140">
        <f>[1]cadmio!AP418</f>
        <v>1.12496E-2</v>
      </c>
      <c r="P132" s="140">
        <f>[1]mercurio!AP418</f>
        <v>1.61713E-2</v>
      </c>
      <c r="Q132" s="140">
        <f>[1]arsenico!AP418</f>
        <v>3.3045699999999997E-3</v>
      </c>
      <c r="R132" s="140">
        <f>[1]cromo!AP418</f>
        <v>9.8433999999999987E-3</v>
      </c>
      <c r="S132" s="140">
        <f>[1]rame!AP418</f>
        <v>2.8124E-2</v>
      </c>
      <c r="T132" s="140">
        <f>[1]nichel!AP418</f>
        <v>5.6248000000000001E-3</v>
      </c>
      <c r="U132" s="140">
        <f>[1]selenio!AP418</f>
        <v>1.0546499999999999E-4</v>
      </c>
      <c r="V132" s="140">
        <f>[1]zinco!AP418</f>
        <v>4.6404599999999997E-2</v>
      </c>
      <c r="W132" s="140">
        <f>[1]Diossine!AP418</f>
        <v>7.0309999999999999E-3</v>
      </c>
      <c r="X132" s="140">
        <f>[1]Benzoapyrene!$AO418</f>
        <v>1.0450920000000002E-5</v>
      </c>
      <c r="Y132" s="140">
        <f>[1]Benzobfluoranthene!$AO418</f>
        <v>1.4344400000000004E-6</v>
      </c>
      <c r="Z132" s="140">
        <f>[1]Benzokfluoranthene!$AO418</f>
        <v>1.2500120000000001E-5</v>
      </c>
      <c r="AA132" s="140">
        <f>[1]Indeno123cdpyrene!$AO418</f>
        <v>2.0492000000000002E-6</v>
      </c>
      <c r="AB132" s="140">
        <f>[1]PAH!AP418</f>
        <v>1.8139980000000001E-5</v>
      </c>
      <c r="AC132" s="140">
        <f>[1]HCB!AP418</f>
        <v>6.6091399999999995E-2</v>
      </c>
      <c r="AD132" s="140">
        <f>[1]PCB!AP418</f>
        <v>6.3278999999999988E-2</v>
      </c>
      <c r="AE132" s="173"/>
      <c r="AF132" s="126" t="s">
        <v>384</v>
      </c>
      <c r="AG132" s="126" t="s">
        <v>384</v>
      </c>
      <c r="AH132" s="126" t="s">
        <v>384</v>
      </c>
      <c r="AI132" s="126" t="s">
        <v>384</v>
      </c>
      <c r="AJ132" s="126" t="s">
        <v>384</v>
      </c>
      <c r="AK132" s="126">
        <f>'[1]dati attività'!$AH$197</f>
        <v>14.061999999999999</v>
      </c>
      <c r="AL132" s="113" t="s">
        <v>389</v>
      </c>
    </row>
    <row r="133" spans="1:67" s="1" customFormat="1" ht="24.75" customHeight="1" thickBot="1" x14ac:dyDescent="0.25">
      <c r="A133" s="81" t="s">
        <v>117</v>
      </c>
      <c r="B133" s="81" t="s">
        <v>334</v>
      </c>
      <c r="C133" s="73" t="s">
        <v>94</v>
      </c>
      <c r="D133" s="75" t="s">
        <v>97</v>
      </c>
      <c r="E133" s="140">
        <f>[1]NOx!AP419</f>
        <v>0.10738092201666666</v>
      </c>
      <c r="F133" s="140">
        <f>[1]NMVOC!AP419</f>
        <v>2.0619674833333335E-3</v>
      </c>
      <c r="G133" s="140">
        <f>[1]SOx!AP419</f>
        <v>2.1072854499999999E-3</v>
      </c>
      <c r="H133" s="140" t="str">
        <f>[1]NH3!AP419</f>
        <v>NA</v>
      </c>
      <c r="I133" s="140">
        <f>'[1]pm2.5'!AP419</f>
        <v>4.8678293894999995E-4</v>
      </c>
      <c r="J133" s="140">
        <f>[1]pm10!AP419</f>
        <v>4.8678293894999995E-4</v>
      </c>
      <c r="K133" s="140">
        <f>[1]PST!AP419</f>
        <v>4.9671728464285717E-4</v>
      </c>
      <c r="L133" s="140" t="str">
        <f>[1]BC!AP419</f>
        <v>NA</v>
      </c>
      <c r="M133" s="140">
        <f>[1]CO!AP419</f>
        <v>1.0649722166666668E-3</v>
      </c>
      <c r="N133" s="140">
        <f>[1]piombo!AP419</f>
        <v>6.8044926949999999E-3</v>
      </c>
      <c r="O133" s="140">
        <f>[1]cadmio!AP419</f>
        <v>1.1397468616666669E-3</v>
      </c>
      <c r="P133" s="140">
        <f>[1]mercurio!AP419</f>
        <v>1.5861288333333336E-3</v>
      </c>
      <c r="Q133" s="140">
        <f>[1]arsenico!AP419</f>
        <v>3.0838876316666669E-3</v>
      </c>
      <c r="R133" s="140">
        <f>[1]cromo!AP419</f>
        <v>3.0725581400000003E-3</v>
      </c>
      <c r="S133" s="140">
        <f>[1]rame!AP419</f>
        <v>2.8165116283333336E-3</v>
      </c>
      <c r="T133" s="140">
        <f>[1]nichel!AP419</f>
        <v>3.9268018116666668E-3</v>
      </c>
      <c r="U133" s="140">
        <f>[1]selenio!AP419</f>
        <v>4.4819469033333332E-3</v>
      </c>
      <c r="V133" s="140">
        <f>[1]zinco!AP419</f>
        <v>0.10471849147499999</v>
      </c>
      <c r="W133" s="140">
        <f>[1]Diossine!AP419</f>
        <v>4.3052068333333336E-3</v>
      </c>
      <c r="X133" s="140">
        <f>[1]Benzoapyrene!$AO419</f>
        <v>8.3412362333333324E-6</v>
      </c>
      <c r="Y133" s="140">
        <f>[1]Benzobfluoranthene!$AO419</f>
        <v>1.4677573783333333E-5</v>
      </c>
      <c r="Z133" s="140">
        <f>[1]Benzokfluoranthene!$AO419</f>
        <v>6.8359540133333331E-6</v>
      </c>
      <c r="AA133" s="140">
        <f>[1]Indeno123cdpyrene!$AO419</f>
        <v>7.9273908366666657E-6</v>
      </c>
      <c r="AB133" s="140">
        <f>[1]PAH!AP419</f>
        <v>3.9925128633333329E-5</v>
      </c>
      <c r="AC133" s="140">
        <f>[1]HCB!AP419</f>
        <v>6.5711051666666673E-3</v>
      </c>
      <c r="AD133" s="140">
        <f>[1]PCB!AP419</f>
        <v>1.3255505250000002E-2</v>
      </c>
      <c r="AE133" s="173"/>
      <c r="AF133" s="126" t="s">
        <v>384</v>
      </c>
      <c r="AG133" s="126" t="s">
        <v>384</v>
      </c>
      <c r="AH133" s="126" t="s">
        <v>384</v>
      </c>
      <c r="AI133" s="126" t="s">
        <v>384</v>
      </c>
      <c r="AJ133" s="126" t="s">
        <v>384</v>
      </c>
      <c r="AK133" s="150">
        <f>'[1]dati attività'!$AH$198</f>
        <v>244186</v>
      </c>
      <c r="AL133" s="113" t="s">
        <v>390</v>
      </c>
    </row>
    <row r="134" spans="1:67" s="1" customFormat="1" ht="24.75" customHeight="1" thickBot="1" x14ac:dyDescent="0.25">
      <c r="A134" s="81" t="s">
        <v>117</v>
      </c>
      <c r="B134" s="81" t="s">
        <v>335</v>
      </c>
      <c r="C134" s="89" t="s">
        <v>286</v>
      </c>
      <c r="D134" s="75" t="s">
        <v>97</v>
      </c>
      <c r="E134" s="140" t="str">
        <f>[1]NOx!AP420</f>
        <v>NO</v>
      </c>
      <c r="F134" s="140" t="str">
        <f>[1]NMVOC!AP420</f>
        <v>NO</v>
      </c>
      <c r="G134" s="140" t="str">
        <f>[1]SOx!AP420</f>
        <v>NO</v>
      </c>
      <c r="H134" s="140" t="str">
        <f>[1]NH3!AP420</f>
        <v>NO</v>
      </c>
      <c r="I134" s="140" t="str">
        <f>'[1]pm2.5'!AP420</f>
        <v>NO</v>
      </c>
      <c r="J134" s="140" t="str">
        <f>[1]pm10!AP420</f>
        <v>NO</v>
      </c>
      <c r="K134" s="140" t="str">
        <f>[1]PST!AP420</f>
        <v>NO</v>
      </c>
      <c r="L134" s="140" t="str">
        <f>[1]BC!AP420</f>
        <v>NO</v>
      </c>
      <c r="M134" s="140" t="str">
        <f>[1]CO!AP420</f>
        <v>NO</v>
      </c>
      <c r="N134" s="140" t="str">
        <f>[1]piombo!AP420</f>
        <v>NO</v>
      </c>
      <c r="O134" s="140" t="str">
        <f>[1]cadmio!AP420</f>
        <v>NO</v>
      </c>
      <c r="P134" s="140" t="str">
        <f>[1]mercurio!AP420</f>
        <v>NO</v>
      </c>
      <c r="Q134" s="140" t="str">
        <f>[1]arsenico!AP420</f>
        <v>NO</v>
      </c>
      <c r="R134" s="140" t="str">
        <f>[1]cromo!AP420</f>
        <v>NO</v>
      </c>
      <c r="S134" s="140" t="str">
        <f>[1]rame!AP420</f>
        <v>NO</v>
      </c>
      <c r="T134" s="140" t="str">
        <f>[1]nichel!AP420</f>
        <v>NO</v>
      </c>
      <c r="U134" s="140" t="str">
        <f>[1]selenio!AP420</f>
        <v>NO</v>
      </c>
      <c r="V134" s="140" t="str">
        <f>[1]zinco!AP420</f>
        <v>NO</v>
      </c>
      <c r="W134" s="140" t="str">
        <f>[1]Diossine!AP420</f>
        <v>NO</v>
      </c>
      <c r="X134" s="140" t="str">
        <f>[1]Benzoapyrene!$AO420</f>
        <v>NO</v>
      </c>
      <c r="Y134" s="140" t="str">
        <f>[1]Benzobfluoranthene!$AO420</f>
        <v>NO</v>
      </c>
      <c r="Z134" s="140" t="str">
        <f>[1]Benzokfluoranthene!$AO420</f>
        <v>NO</v>
      </c>
      <c r="AA134" s="140" t="str">
        <f>[1]Indeno123cdpyrene!$AO420</f>
        <v>NO</v>
      </c>
      <c r="AB134" s="140" t="str">
        <f>[1]PAH!AP420</f>
        <v>NO</v>
      </c>
      <c r="AC134" s="140" t="str">
        <f>[1]HCB!AP420</f>
        <v>NO</v>
      </c>
      <c r="AD134" s="140" t="str">
        <f>[1]PCB!AP420</f>
        <v>NO</v>
      </c>
      <c r="AE134" s="173"/>
      <c r="AF134" s="150" t="s">
        <v>403</v>
      </c>
      <c r="AG134" s="150" t="s">
        <v>403</v>
      </c>
      <c r="AH134" s="150" t="s">
        <v>403</v>
      </c>
      <c r="AI134" s="150" t="s">
        <v>403</v>
      </c>
      <c r="AJ134" s="150" t="s">
        <v>403</v>
      </c>
      <c r="AK134" s="150" t="str">
        <f>'[1]dati attività'!$AH$199</f>
        <v>NO</v>
      </c>
      <c r="AL134" s="113"/>
    </row>
    <row r="135" spans="1:67" s="1" customFormat="1" ht="24.75" customHeight="1" thickBot="1" x14ac:dyDescent="0.25">
      <c r="A135" s="81" t="s">
        <v>117</v>
      </c>
      <c r="B135" s="81" t="s">
        <v>233</v>
      </c>
      <c r="C135" s="89" t="s">
        <v>285</v>
      </c>
      <c r="D135" s="75"/>
      <c r="E135" s="140">
        <f>[1]NOx!AP421</f>
        <v>1.8582972041499297</v>
      </c>
      <c r="F135" s="140">
        <f>[1]NMVOC!AP421</f>
        <v>2.0828338674896885</v>
      </c>
      <c r="G135" s="140">
        <f>[1]SOx!AP421</f>
        <v>8.0281767744339053E-2</v>
      </c>
      <c r="H135" s="140" t="str">
        <f>[1]NH3!AP421</f>
        <v>NA</v>
      </c>
      <c r="I135" s="140">
        <f>'[1]pm2.5'!AP421</f>
        <v>2.0643883134258609</v>
      </c>
      <c r="J135" s="140">
        <f>[1]pm10!AP421</f>
        <v>2.4084530323301712</v>
      </c>
      <c r="K135" s="140">
        <f>[1]PST!AP421</f>
        <v>2.6760589248113011</v>
      </c>
      <c r="L135" s="140">
        <f>[1]BC!AP421</f>
        <v>0.86704309163886162</v>
      </c>
      <c r="M135" s="140">
        <f>[1]CO!AP421</f>
        <v>41.818569496269113</v>
      </c>
      <c r="N135" s="140">
        <f>[1]piombo!AP421</f>
        <v>0.14503198271050713</v>
      </c>
      <c r="O135" s="140">
        <f>[1]cadmio!AP421</f>
        <v>0.32624584251780941</v>
      </c>
      <c r="P135" s="140">
        <f>[1]mercurio!AP421</f>
        <v>5.7535308163178006E-2</v>
      </c>
      <c r="Q135" s="140">
        <f>[1]arsenico!AP421</f>
        <v>4.1232338569889532E-2</v>
      </c>
      <c r="R135" s="140">
        <f>[1]cromo!AP421</f>
        <v>7.0990197304778471E-2</v>
      </c>
      <c r="S135" s="140">
        <f>[1]rame!AP421</f>
        <v>7.1570600250619551E-2</v>
      </c>
      <c r="T135" s="140">
        <f>[1]nichel!AP421</f>
        <v>3.1881897886945995E-2</v>
      </c>
      <c r="U135" s="140">
        <f>[1]selenio!AP421</f>
        <v>3.0301306326807446E-2</v>
      </c>
      <c r="V135" s="140">
        <f>[1]zinco!AP421</f>
        <v>2.8989702880551209</v>
      </c>
      <c r="W135" s="140">
        <f>[1]Diossine!AP421</f>
        <v>7.298342522212641</v>
      </c>
      <c r="X135" s="140">
        <f>[1]Benzoapyrene!$AO421</f>
        <v>0.19392345240064057</v>
      </c>
      <c r="Y135" s="140">
        <f>[1]Benzobfluoranthene!$AO421</f>
        <v>0.52716340476948531</v>
      </c>
      <c r="Z135" s="140">
        <f>[1]Benzokfluoranthene!$AO421</f>
        <v>0.21290773266483998</v>
      </c>
      <c r="AA135" s="140">
        <f>[1]Indeno123cdpyrene!$AO421</f>
        <v>0.1374515522223746</v>
      </c>
      <c r="AB135" s="140">
        <f>[1]PAH!AP421</f>
        <v>1.0559851144436685</v>
      </c>
      <c r="AC135" s="140" t="str">
        <f>[1]HCB!AP421</f>
        <v>NA</v>
      </c>
      <c r="AD135" s="140" t="str">
        <f>[1]PCB!AP421</f>
        <v>NA</v>
      </c>
      <c r="AE135" s="173"/>
      <c r="AF135" s="126" t="s">
        <v>384</v>
      </c>
      <c r="AG135" s="126" t="s">
        <v>384</v>
      </c>
      <c r="AH135" s="126" t="s">
        <v>384</v>
      </c>
      <c r="AI135" s="126" t="s">
        <v>384</v>
      </c>
      <c r="AJ135" s="126" t="s">
        <v>384</v>
      </c>
      <c r="AK135" s="150">
        <f>'[1]dati attività'!$AH$200</f>
        <v>852.74982649584808</v>
      </c>
      <c r="AL135" s="113" t="s">
        <v>409</v>
      </c>
    </row>
    <row r="136" spans="1:67" s="1" customFormat="1" ht="24.75" customHeight="1" thickBot="1" x14ac:dyDescent="0.25">
      <c r="A136" s="81" t="s">
        <v>117</v>
      </c>
      <c r="B136" s="81" t="s">
        <v>105</v>
      </c>
      <c r="C136" s="89" t="s">
        <v>107</v>
      </c>
      <c r="D136" s="75"/>
      <c r="E136" s="140" t="str">
        <f>[1]NOx!AP422</f>
        <v>NA</v>
      </c>
      <c r="F136" s="140">
        <f>[1]NMVOC!AP422</f>
        <v>0.12279815893083149</v>
      </c>
      <c r="G136" s="140" t="str">
        <f>[1]SOx!AP422</f>
        <v>NA</v>
      </c>
      <c r="H136" s="140" t="str">
        <f>[1]NH3!AP422</f>
        <v>NA</v>
      </c>
      <c r="I136" s="140" t="str">
        <f>'[1]pm2.5'!AP422</f>
        <v>NA</v>
      </c>
      <c r="J136" s="140" t="str">
        <f>[1]pm10!AP422</f>
        <v>NA</v>
      </c>
      <c r="K136" s="140" t="str">
        <f>[1]PST!AP422</f>
        <v>NA</v>
      </c>
      <c r="L136" s="140" t="str">
        <f>[1]BC!AP422</f>
        <v>NA</v>
      </c>
      <c r="M136" s="140" t="str">
        <f>[1]CO!AP422</f>
        <v>NA</v>
      </c>
      <c r="N136" s="140" t="str">
        <f>[1]piombo!AP422</f>
        <v>NA</v>
      </c>
      <c r="O136" s="140" t="str">
        <f>[1]cadmio!AP422</f>
        <v>NA</v>
      </c>
      <c r="P136" s="140" t="str">
        <f>[1]mercurio!AP422</f>
        <v>NA</v>
      </c>
      <c r="Q136" s="140" t="str">
        <f>[1]arsenico!AP422</f>
        <v>NA</v>
      </c>
      <c r="R136" s="140" t="str">
        <f>[1]cromo!AP422</f>
        <v>NA</v>
      </c>
      <c r="S136" s="140" t="str">
        <f>[1]rame!AP422</f>
        <v>NA</v>
      </c>
      <c r="T136" s="140" t="str">
        <f>[1]nichel!AP422</f>
        <v>NA</v>
      </c>
      <c r="U136" s="140" t="str">
        <f>[1]selenio!AP422</f>
        <v>NA</v>
      </c>
      <c r="V136" s="140" t="str">
        <f>[1]zinco!AP422</f>
        <v>NA</v>
      </c>
      <c r="W136" s="140" t="str">
        <f>[1]Diossine!AP422</f>
        <v>NA</v>
      </c>
      <c r="X136" s="140" t="str">
        <f>[1]Benzoapyrene!$AO422</f>
        <v>NA</v>
      </c>
      <c r="Y136" s="140" t="str">
        <f>[1]Benzobfluoranthene!$AO422</f>
        <v>NA</v>
      </c>
      <c r="Z136" s="140" t="str">
        <f>[1]Benzokfluoranthene!$AO422</f>
        <v>NA</v>
      </c>
      <c r="AA136" s="140" t="str">
        <f>[1]Indeno123cdpyrene!$AO422</f>
        <v>NA</v>
      </c>
      <c r="AB136" s="140" t="str">
        <f>[1]PAH!AP422</f>
        <v>NA</v>
      </c>
      <c r="AC136" s="140" t="str">
        <f>[1]HCB!AP422</f>
        <v>NA</v>
      </c>
      <c r="AD136" s="140" t="str">
        <f>[1]PCB!AP422</f>
        <v>NA</v>
      </c>
      <c r="AE136" s="127"/>
      <c r="AF136" s="126" t="s">
        <v>384</v>
      </c>
      <c r="AG136" s="126" t="s">
        <v>384</v>
      </c>
      <c r="AH136" s="126" t="s">
        <v>384</v>
      </c>
      <c r="AI136" s="126" t="s">
        <v>384</v>
      </c>
      <c r="AJ136" s="126" t="s">
        <v>384</v>
      </c>
      <c r="AK136" s="126">
        <f>'[1]dati attività'!$AH$201</f>
        <v>2302.2633527013163</v>
      </c>
      <c r="AL136" s="113" t="s">
        <v>391</v>
      </c>
    </row>
    <row r="137" spans="1:67" s="1" customFormat="1" ht="24.75" customHeight="1" thickBot="1" x14ac:dyDescent="0.25">
      <c r="A137" s="81" t="s">
        <v>117</v>
      </c>
      <c r="B137" s="81" t="s">
        <v>106</v>
      </c>
      <c r="C137" s="89" t="s">
        <v>108</v>
      </c>
      <c r="D137" s="75"/>
      <c r="E137" s="140" t="str">
        <f>[1]NOx!AP423</f>
        <v>NA</v>
      </c>
      <c r="F137" s="140">
        <f>[1]NMVOC!AP423</f>
        <v>1.045547445121961E-2</v>
      </c>
      <c r="G137" s="140" t="str">
        <f>[1]SOx!AP423</f>
        <v>NA</v>
      </c>
      <c r="H137" s="140" t="str">
        <f>[1]NH3!AP423</f>
        <v>NA</v>
      </c>
      <c r="I137" s="140" t="str">
        <f>'[1]pm2.5'!AP423</f>
        <v>NA</v>
      </c>
      <c r="J137" s="140" t="str">
        <f>[1]pm10!AP423</f>
        <v>NA</v>
      </c>
      <c r="K137" s="140" t="str">
        <f>[1]PST!AP423</f>
        <v>NA</v>
      </c>
      <c r="L137" s="140" t="str">
        <f>[1]BC!AP423</f>
        <v>NA</v>
      </c>
      <c r="M137" s="140" t="str">
        <f>[1]CO!AP423</f>
        <v>NA</v>
      </c>
      <c r="N137" s="140" t="str">
        <f>[1]piombo!AP423</f>
        <v>NA</v>
      </c>
      <c r="O137" s="140" t="str">
        <f>[1]cadmio!AP423</f>
        <v>NA</v>
      </c>
      <c r="P137" s="140" t="str">
        <f>[1]mercurio!AP423</f>
        <v>NA</v>
      </c>
      <c r="Q137" s="140" t="str">
        <f>[1]arsenico!AP423</f>
        <v>NA</v>
      </c>
      <c r="R137" s="140" t="str">
        <f>[1]cromo!AP423</f>
        <v>NA</v>
      </c>
      <c r="S137" s="140" t="str">
        <f>[1]rame!AP423</f>
        <v>NA</v>
      </c>
      <c r="T137" s="140" t="str">
        <f>[1]nichel!AP423</f>
        <v>NA</v>
      </c>
      <c r="U137" s="140" t="str">
        <f>[1]selenio!AP423</f>
        <v>NA</v>
      </c>
      <c r="V137" s="140" t="str">
        <f>[1]zinco!AP423</f>
        <v>NA</v>
      </c>
      <c r="W137" s="140" t="str">
        <f>[1]Diossine!AP423</f>
        <v>NA</v>
      </c>
      <c r="X137" s="140" t="str">
        <f>[1]Benzoapyrene!$AO423</f>
        <v>NA</v>
      </c>
      <c r="Y137" s="140" t="str">
        <f>[1]Benzobfluoranthene!$AO423</f>
        <v>NA</v>
      </c>
      <c r="Z137" s="140" t="str">
        <f>[1]Benzokfluoranthene!$AO423</f>
        <v>NA</v>
      </c>
      <c r="AA137" s="140" t="str">
        <f>[1]Indeno123cdpyrene!$AO423</f>
        <v>NA</v>
      </c>
      <c r="AB137" s="140" t="str">
        <f>[1]PAH!AP423</f>
        <v>NA</v>
      </c>
      <c r="AC137" s="140" t="str">
        <f>[1]HCB!AP423</f>
        <v>NA</v>
      </c>
      <c r="AD137" s="140" t="str">
        <f>[1]PCB!AP423</f>
        <v>NA</v>
      </c>
      <c r="AE137" s="127"/>
      <c r="AF137" s="126" t="s">
        <v>384</v>
      </c>
      <c r="AG137" s="126" t="s">
        <v>384</v>
      </c>
      <c r="AH137" s="126" t="s">
        <v>384</v>
      </c>
      <c r="AI137" s="126" t="s">
        <v>384</v>
      </c>
      <c r="AJ137" s="126" t="s">
        <v>384</v>
      </c>
      <c r="AK137" s="126">
        <f>'[1]dati attività'!$AH$202</f>
        <v>228.42743970210881</v>
      </c>
      <c r="AL137" s="113" t="s">
        <v>391</v>
      </c>
    </row>
    <row r="138" spans="1:67" s="1" customFormat="1" ht="24.75" customHeight="1" thickBot="1" x14ac:dyDescent="0.25">
      <c r="A138" s="82" t="s">
        <v>117</v>
      </c>
      <c r="B138" s="82" t="s">
        <v>253</v>
      </c>
      <c r="C138" s="90" t="s">
        <v>254</v>
      </c>
      <c r="D138" s="110"/>
      <c r="E138" s="145" t="str">
        <f>[1]NOx!AP424</f>
        <v>NO</v>
      </c>
      <c r="F138" s="140" t="str">
        <f>[1]NMVOC!AP424</f>
        <v>NO</v>
      </c>
      <c r="G138" s="140" t="str">
        <f>[1]SOx!AP424</f>
        <v>NO</v>
      </c>
      <c r="H138" s="140" t="str">
        <f>[1]NH3!AP424</f>
        <v>NO</v>
      </c>
      <c r="I138" s="140" t="str">
        <f>'[1]pm2.5'!AP424</f>
        <v>NO</v>
      </c>
      <c r="J138" s="140" t="str">
        <f>[1]pm10!AP424</f>
        <v>NO</v>
      </c>
      <c r="K138" s="140" t="str">
        <f>[1]PST!AP424</f>
        <v>NO</v>
      </c>
      <c r="L138" s="140" t="str">
        <f>[1]BC!AP424</f>
        <v>NO</v>
      </c>
      <c r="M138" s="140" t="str">
        <f>[1]CO!AP424</f>
        <v>NO</v>
      </c>
      <c r="N138" s="140" t="str">
        <f>[1]piombo!AP424</f>
        <v>NO</v>
      </c>
      <c r="O138" s="140" t="str">
        <f>[1]cadmio!AP424</f>
        <v>NO</v>
      </c>
      <c r="P138" s="140" t="str">
        <f>[1]mercurio!AP424</f>
        <v>NO</v>
      </c>
      <c r="Q138" s="140" t="str">
        <f>[1]arsenico!AP424</f>
        <v>NO</v>
      </c>
      <c r="R138" s="140" t="str">
        <f>[1]cromo!AP424</f>
        <v>NO</v>
      </c>
      <c r="S138" s="140" t="str">
        <f>[1]rame!AP424</f>
        <v>NO</v>
      </c>
      <c r="T138" s="140" t="str">
        <f>[1]nichel!AP424</f>
        <v>NO</v>
      </c>
      <c r="U138" s="140" t="str">
        <f>[1]selenio!AP424</f>
        <v>NO</v>
      </c>
      <c r="V138" s="140" t="str">
        <f>[1]zinco!AP424</f>
        <v>NO</v>
      </c>
      <c r="W138" s="140" t="str">
        <f>[1]Diossine!AP424</f>
        <v>NO</v>
      </c>
      <c r="X138" s="140" t="str">
        <f>[1]Benzoapyrene!$AO424</f>
        <v>NO</v>
      </c>
      <c r="Y138" s="140" t="str">
        <f>[1]Benzobfluoranthene!$AO424</f>
        <v>NO</v>
      </c>
      <c r="Z138" s="140" t="str">
        <f>[1]Benzokfluoranthene!$AO424</f>
        <v>NO</v>
      </c>
      <c r="AA138" s="140" t="str">
        <f>[1]Indeno123cdpyrene!$AO424</f>
        <v>NO</v>
      </c>
      <c r="AB138" s="140" t="str">
        <f>[1]PAH!AP424</f>
        <v>NO</v>
      </c>
      <c r="AC138" s="140" t="str">
        <f>[1]HCB!AP424</f>
        <v>NO</v>
      </c>
      <c r="AD138" s="140" t="str">
        <f>[1]PCB!AP424</f>
        <v>NO</v>
      </c>
      <c r="AE138" s="127"/>
      <c r="AF138" s="150" t="s">
        <v>403</v>
      </c>
      <c r="AG138" s="150" t="s">
        <v>403</v>
      </c>
      <c r="AH138" s="150" t="s">
        <v>403</v>
      </c>
      <c r="AI138" s="150" t="s">
        <v>403</v>
      </c>
      <c r="AJ138" s="150" t="s">
        <v>403</v>
      </c>
      <c r="AK138" s="150" t="str">
        <f>'[1]dati attività'!$AH$203</f>
        <v>NO</v>
      </c>
      <c r="AL138" s="113" t="s">
        <v>391</v>
      </c>
    </row>
    <row r="139" spans="1:67" s="1" customFormat="1" ht="24.75" customHeight="1" thickBot="1" x14ac:dyDescent="0.25">
      <c r="A139" s="82" t="s">
        <v>117</v>
      </c>
      <c r="B139" s="82" t="s">
        <v>234</v>
      </c>
      <c r="C139" s="90" t="s">
        <v>291</v>
      </c>
      <c r="D139" s="110" t="s">
        <v>100</v>
      </c>
      <c r="E139" s="145" t="str">
        <f>[1]NOx!AP425</f>
        <v>NO</v>
      </c>
      <c r="F139" s="140" t="str">
        <f>[1]NMVOC!AP425</f>
        <v>NO</v>
      </c>
      <c r="G139" s="140" t="str">
        <f>[1]SOx!AP425</f>
        <v>NO</v>
      </c>
      <c r="H139" s="140" t="str">
        <f>[1]NH3!AP425</f>
        <v>NO</v>
      </c>
      <c r="I139" s="140">
        <f>'[1]pm2.5'!AP425</f>
        <v>4.1007644912799996</v>
      </c>
      <c r="J139" s="140">
        <f>[1]pm10!AP425</f>
        <v>4.1007644912799996</v>
      </c>
      <c r="K139" s="140">
        <f>[1]PST!AP425</f>
        <v>4.1007644912799996</v>
      </c>
      <c r="L139" s="140">
        <f>[1]BC!AP425</f>
        <v>0.75864143088679992</v>
      </c>
      <c r="M139" s="140" t="str">
        <f>[1]CO!AP425</f>
        <v>NO</v>
      </c>
      <c r="N139" s="140">
        <f>[1]piombo!AP425</f>
        <v>2.3914436960000004E-2</v>
      </c>
      <c r="O139" s="140">
        <f>[1]cadmio!AP425</f>
        <v>1.1891107360000002E-2</v>
      </c>
      <c r="P139" s="140">
        <f>[1]mercurio!AP425</f>
        <v>2.3914436960000004E-2</v>
      </c>
      <c r="Q139" s="140" t="str">
        <f>[1]arsenico!AP425</f>
        <v>NO</v>
      </c>
      <c r="R139" s="140" t="str">
        <f>[1]cromo!AP425</f>
        <v>NO</v>
      </c>
      <c r="S139" s="140" t="str">
        <f>[1]rame!AP425</f>
        <v>NO</v>
      </c>
      <c r="T139" s="140" t="str">
        <f>[1]nichel!AP425</f>
        <v>NO</v>
      </c>
      <c r="U139" s="140" t="str">
        <f>[1]selenio!AP425</f>
        <v>NO</v>
      </c>
      <c r="V139" s="140" t="str">
        <f>[1]zinco!AP425</f>
        <v>NO</v>
      </c>
      <c r="W139" s="140">
        <f>[1]Diossine!AP425</f>
        <v>41.689394640000003</v>
      </c>
      <c r="X139" s="140" t="str">
        <f>[1]Benzoapyrene!$AO425</f>
        <v>NO</v>
      </c>
      <c r="Y139" s="140" t="str">
        <f>[1]Benzobfluoranthene!$AO425</f>
        <v>NO</v>
      </c>
      <c r="Z139" s="140" t="str">
        <f>[1]Benzokfluoranthene!$AO425</f>
        <v>NO</v>
      </c>
      <c r="AA139" s="140" t="str">
        <f>[1]Indeno123cdpyrene!$AO425</f>
        <v>NO</v>
      </c>
      <c r="AB139" s="140" t="str">
        <f>[1]PAH!AP425</f>
        <v>NO</v>
      </c>
      <c r="AC139" s="140" t="str">
        <f>[1]HCB!AP425</f>
        <v>NO</v>
      </c>
      <c r="AD139" s="140" t="str">
        <f>[1]PCB!AP425</f>
        <v>NO</v>
      </c>
      <c r="AE139" s="127"/>
      <c r="AF139" s="150" t="s">
        <v>403</v>
      </c>
      <c r="AG139" s="150" t="s">
        <v>403</v>
      </c>
      <c r="AH139" s="150" t="s">
        <v>403</v>
      </c>
      <c r="AI139" s="150" t="s">
        <v>403</v>
      </c>
      <c r="AJ139" s="150" t="s">
        <v>403</v>
      </c>
      <c r="AK139" s="150">
        <f>'[1]dati attività'!$AH$204</f>
        <v>59641.487999999998</v>
      </c>
      <c r="AL139" s="113" t="s">
        <v>417</v>
      </c>
    </row>
    <row r="140" spans="1:67" s="1" customFormat="1" ht="24.75" customHeight="1" thickBot="1" x14ac:dyDescent="0.25">
      <c r="A140" s="81" t="s">
        <v>118</v>
      </c>
      <c r="B140" s="55" t="s">
        <v>235</v>
      </c>
      <c r="C140" s="89" t="s">
        <v>284</v>
      </c>
      <c r="D140" s="75"/>
      <c r="E140" s="140" t="str">
        <f>[1]NOx!AP426</f>
        <v>NO</v>
      </c>
      <c r="F140" s="140" t="str">
        <f>[1]NMVOC!AP426</f>
        <v>NO</v>
      </c>
      <c r="G140" s="140" t="str">
        <f>[1]SOx!AP426</f>
        <v>NO</v>
      </c>
      <c r="H140" s="140" t="str">
        <f>[1]NH3!AP426</f>
        <v>NO</v>
      </c>
      <c r="I140" s="140" t="str">
        <f>'[1]pm2.5'!AP426</f>
        <v>NO</v>
      </c>
      <c r="J140" s="140" t="str">
        <f>[1]pm10!AP426</f>
        <v>NO</v>
      </c>
      <c r="K140" s="140" t="str">
        <f>[1]PST!AP426</f>
        <v>NO</v>
      </c>
      <c r="L140" s="140" t="str">
        <f>[1]BC!AP426</f>
        <v>NO</v>
      </c>
      <c r="M140" s="140" t="str">
        <f>[1]CO!AP426</f>
        <v>NO</v>
      </c>
      <c r="N140" s="140" t="str">
        <f>[1]piombo!AP426</f>
        <v>NO</v>
      </c>
      <c r="O140" s="140" t="str">
        <f>[1]cadmio!AP426</f>
        <v>NO</v>
      </c>
      <c r="P140" s="140" t="str">
        <f>[1]mercurio!AP426</f>
        <v>NO</v>
      </c>
      <c r="Q140" s="140" t="str">
        <f>[1]arsenico!AP426</f>
        <v>NO</v>
      </c>
      <c r="R140" s="140" t="str">
        <f>[1]cromo!AP426</f>
        <v>NO</v>
      </c>
      <c r="S140" s="140" t="str">
        <f>[1]rame!AP426</f>
        <v>NO</v>
      </c>
      <c r="T140" s="140" t="str">
        <f>[1]nichel!AP426</f>
        <v>NO</v>
      </c>
      <c r="U140" s="140" t="str">
        <f>[1]selenio!AP426</f>
        <v>NO</v>
      </c>
      <c r="V140" s="140" t="str">
        <f>[1]zinco!AP426</f>
        <v>NO</v>
      </c>
      <c r="W140" s="140" t="str">
        <f>[1]Diossine!AP426</f>
        <v>NO</v>
      </c>
      <c r="X140" s="140" t="str">
        <f>[1]Benzoapyrene!$AO426</f>
        <v>NO</v>
      </c>
      <c r="Y140" s="140" t="str">
        <f>[1]Benzobfluoranthene!$AO426</f>
        <v>NO</v>
      </c>
      <c r="Z140" s="140" t="str">
        <f>[1]Benzokfluoranthene!$AO426</f>
        <v>NO</v>
      </c>
      <c r="AA140" s="140" t="str">
        <f>[1]Indeno123cdpyrene!$AO426</f>
        <v>NO</v>
      </c>
      <c r="AB140" s="140" t="str">
        <f>[1]PAH!AP426</f>
        <v>NO</v>
      </c>
      <c r="AC140" s="140" t="str">
        <f>[1]HCB!AP426</f>
        <v>NO</v>
      </c>
      <c r="AD140" s="140" t="str">
        <f>[1]PCB!AP426</f>
        <v>NO</v>
      </c>
      <c r="AE140" s="127"/>
      <c r="AF140" s="150" t="s">
        <v>403</v>
      </c>
      <c r="AG140" s="150" t="s">
        <v>403</v>
      </c>
      <c r="AH140" s="150" t="s">
        <v>403</v>
      </c>
      <c r="AI140" s="150" t="s">
        <v>403</v>
      </c>
      <c r="AJ140" s="150" t="s">
        <v>403</v>
      </c>
      <c r="AK140" s="150" t="str">
        <f>'[1]dati attività'!$AH$205</f>
        <v>NA</v>
      </c>
      <c r="AL140" s="113"/>
    </row>
    <row r="141" spans="1:67" s="8" customFormat="1" ht="25.9" customHeight="1" thickBot="1" x14ac:dyDescent="0.25">
      <c r="A141" s="44"/>
      <c r="B141" s="101" t="s">
        <v>19</v>
      </c>
      <c r="C141" s="201" t="s">
        <v>437</v>
      </c>
      <c r="D141" s="44"/>
      <c r="E141" s="155">
        <f>[1]NOx!AP427</f>
        <v>661.66610353137628</v>
      </c>
      <c r="F141" s="155">
        <f>[1]NMVOC!AP427</f>
        <v>903.79976339862196</v>
      </c>
      <c r="G141" s="178">
        <f>[1]SOx!AP427</f>
        <v>111.55277737785521</v>
      </c>
      <c r="H141" s="179">
        <f>[1]NH3!AP427</f>
        <v>348.87614262500978</v>
      </c>
      <c r="I141" s="179">
        <f>'[1]pm2.5'!AP427</f>
        <v>150.71398291220635</v>
      </c>
      <c r="J141" s="179">
        <f>[1]pm10!AP427</f>
        <v>214.51931902604028</v>
      </c>
      <c r="K141" s="155">
        <f>[1]PST!AP427</f>
        <v>336.22857388289106</v>
      </c>
      <c r="L141" s="155">
        <f>[1]BC!AP427</f>
        <v>19.951335897196174</v>
      </c>
      <c r="M141" s="180">
        <f>[1]CO!AP427</f>
        <v>2079.8456782910198</v>
      </c>
      <c r="N141" s="180">
        <f>[1]piombo!AP427</f>
        <v>205.96812539437738</v>
      </c>
      <c r="O141" s="180">
        <f>[1]cadmio!AP427</f>
        <v>4.2643486217158246</v>
      </c>
      <c r="P141" s="180">
        <f>[1]mercurio!AP427</f>
        <v>6.382223559485185</v>
      </c>
      <c r="Q141" s="155">
        <f>[1]arsenico!AP427</f>
        <v>6.3440132952305719</v>
      </c>
      <c r="R141" s="155">
        <f>[1]cromo!AP427</f>
        <v>44.464253289027212</v>
      </c>
      <c r="S141" s="155">
        <f>[1]rame!AP427</f>
        <v>399.41232244544898</v>
      </c>
      <c r="T141" s="155">
        <f>[1]nichel!AP427</f>
        <v>30.516689437681041</v>
      </c>
      <c r="U141" s="155">
        <f>[1]selenio!AP427</f>
        <v>6.5892492277445838</v>
      </c>
      <c r="V141" s="155">
        <f>[1]zinco!AP427</f>
        <v>821.71124542199664</v>
      </c>
      <c r="W141" s="155">
        <f>[1]Diossine!AP427</f>
        <v>306.82150752763891</v>
      </c>
      <c r="X141" s="155">
        <f>[1]Benzoapyrene!$AO427</f>
        <v>16.738437996883007</v>
      </c>
      <c r="Y141" s="155">
        <f>[1]Benzobfluoranthene!$AO427</f>
        <v>19.58917160710044</v>
      </c>
      <c r="Z141" s="155">
        <f>[1]Benzokfluoranthene!$AO427</f>
        <v>9.0164960791944555</v>
      </c>
      <c r="AA141" s="155">
        <f>[1]Indeno123cdpyrene!$AO427</f>
        <v>11.076771912275937</v>
      </c>
      <c r="AB141" s="155">
        <f>[1]PAH!AP427</f>
        <v>65.486449342800668</v>
      </c>
      <c r="AC141" s="155">
        <f>[1]HCB!AP427</f>
        <v>14.77701569962626</v>
      </c>
      <c r="AD141" s="155">
        <f>[1]PCB!AP427</f>
        <v>116.74933919149495</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661.66610353137628</v>
      </c>
      <c r="F152" s="152">
        <f t="shared" ref="F152:AD152" si="0">SUM(F$141, F$151, IF(AND(ISNUMBER(SEARCH($B$4,"AT|BE|CH|GB|IE|LT|LU|NL")),SUM(F$143:F$149)&gt;0),SUM(F$143:F$149)-SUM(F$27:F$33),0))</f>
        <v>903.79976339862196</v>
      </c>
      <c r="G152" s="152">
        <f t="shared" si="0"/>
        <v>111.55277737785521</v>
      </c>
      <c r="H152" s="152">
        <f t="shared" si="0"/>
        <v>348.87614262500978</v>
      </c>
      <c r="I152" s="152">
        <f t="shared" si="0"/>
        <v>150.71398291220635</v>
      </c>
      <c r="J152" s="152">
        <f t="shared" si="0"/>
        <v>214.51931902604028</v>
      </c>
      <c r="K152" s="152">
        <f t="shared" si="0"/>
        <v>336.22857388289106</v>
      </c>
      <c r="L152" s="152">
        <f t="shared" si="0"/>
        <v>19.951335897196174</v>
      </c>
      <c r="M152" s="152">
        <f t="shared" si="0"/>
        <v>2079.8456782910198</v>
      </c>
      <c r="N152" s="152">
        <f t="shared" si="0"/>
        <v>205.96812539437738</v>
      </c>
      <c r="O152" s="152">
        <f t="shared" si="0"/>
        <v>4.2643486217158246</v>
      </c>
      <c r="P152" s="152">
        <f t="shared" si="0"/>
        <v>6.382223559485185</v>
      </c>
      <c r="Q152" s="152">
        <f t="shared" si="0"/>
        <v>6.3440132952305719</v>
      </c>
      <c r="R152" s="152">
        <f t="shared" si="0"/>
        <v>44.464253289027212</v>
      </c>
      <c r="S152" s="152">
        <f t="shared" si="0"/>
        <v>399.41232244544898</v>
      </c>
      <c r="T152" s="152">
        <f t="shared" si="0"/>
        <v>30.516689437681041</v>
      </c>
      <c r="U152" s="152">
        <f t="shared" si="0"/>
        <v>6.5892492277445838</v>
      </c>
      <c r="V152" s="152">
        <f t="shared" si="0"/>
        <v>821.71124542199664</v>
      </c>
      <c r="W152" s="152">
        <f t="shared" si="0"/>
        <v>306.82150752763891</v>
      </c>
      <c r="X152" s="152">
        <f>SUM(X$141, X$151, IF(AND(ISNUMBER(SEARCH($B$4,"AT|BE|CH|GB|IE|LT|LU|NL")),SUM(X$143:X$149)&gt;0),SUM(X$143:X$149)-SUM(X$27:X$33),0))</f>
        <v>16.738437996883007</v>
      </c>
      <c r="Y152" s="152">
        <f t="shared" si="0"/>
        <v>19.58917160710044</v>
      </c>
      <c r="Z152" s="152">
        <f t="shared" si="0"/>
        <v>9.0164960791944555</v>
      </c>
      <c r="AA152" s="152">
        <f t="shared" si="0"/>
        <v>11.076771912275937</v>
      </c>
      <c r="AB152" s="152">
        <f t="shared" si="0"/>
        <v>65.486449342800668</v>
      </c>
      <c r="AC152" s="152">
        <f t="shared" si="0"/>
        <v>14.77701569962626</v>
      </c>
      <c r="AD152" s="152">
        <f t="shared" si="0"/>
        <v>116.74933919149495</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661.66610353137628</v>
      </c>
      <c r="F154" s="152">
        <f>SUM(F$141, F$153, -1 * IF(OR($B$6=2005,$B$6&gt;=2020),SUM(F$99:F$122),0), IF(AND(ISNUMBER(SEARCH($B$4,"AT|BE|CH|GB|IE|LT|LU|NL")),SUM(F$143:F$149)&gt;0),SUM(F$143:F$149)-SUM(F$27:F$33),0))</f>
        <v>903.79976339862196</v>
      </c>
      <c r="G154" s="152">
        <f>SUM(G$141, G$153, IF(AND(ISNUMBER(SEARCH($B$4,"AT|BE|CH|GB|IE|LT|LU|NL")),SUM(G$143:G$149)&gt;0),SUM(G$143:G$149)-SUM(G$27:G$33),0))</f>
        <v>111.55277737785521</v>
      </c>
      <c r="H154" s="152">
        <f>SUM(H$141, H$153, IF(AND(ISNUMBER(SEARCH($B$4,"AT|BE|CH|GB|IE|LT|LU|NL")),SUM(H$143:H$149)&gt;0),SUM(H$143:H$149)-SUM(H$27:H$33),0))</f>
        <v>348.87614262500978</v>
      </c>
      <c r="I154" s="152">
        <f t="shared" ref="I154:AD154" si="1">SUM(I$141, I$153, IF(AND(ISNUMBER(SEARCH($B$4,"AT|BE|CH|GB|IE|LT|LU|NL")),SUM(I$143:I$149)&gt;0),SUM(I$143:I$149)-SUM(I$27:I$33),0))</f>
        <v>150.71398291220635</v>
      </c>
      <c r="J154" s="152">
        <f t="shared" si="1"/>
        <v>214.51931902604028</v>
      </c>
      <c r="K154" s="152">
        <f t="shared" si="1"/>
        <v>336.22857388289106</v>
      </c>
      <c r="L154" s="152">
        <f t="shared" si="1"/>
        <v>19.951335897196174</v>
      </c>
      <c r="M154" s="152">
        <f t="shared" si="1"/>
        <v>2079.8456782910198</v>
      </c>
      <c r="N154" s="152">
        <f t="shared" si="1"/>
        <v>205.96812539437738</v>
      </c>
      <c r="O154" s="152">
        <f t="shared" si="1"/>
        <v>4.2643486217158246</v>
      </c>
      <c r="P154" s="152">
        <f t="shared" si="1"/>
        <v>6.382223559485185</v>
      </c>
      <c r="Q154" s="152">
        <f t="shared" si="1"/>
        <v>6.3440132952305719</v>
      </c>
      <c r="R154" s="152">
        <f t="shared" si="1"/>
        <v>44.464253289027212</v>
      </c>
      <c r="S154" s="152">
        <f t="shared" si="1"/>
        <v>399.41232244544898</v>
      </c>
      <c r="T154" s="152">
        <f t="shared" si="1"/>
        <v>30.516689437681041</v>
      </c>
      <c r="U154" s="152">
        <f t="shared" si="1"/>
        <v>6.5892492277445838</v>
      </c>
      <c r="V154" s="152">
        <f t="shared" si="1"/>
        <v>821.71124542199664</v>
      </c>
      <c r="W154" s="152">
        <f t="shared" si="1"/>
        <v>306.82150752763891</v>
      </c>
      <c r="X154" s="152">
        <f>SUM(X$141, X$153, IF(AND(ISNUMBER(SEARCH($B$4,"AT|BE|CH|GB|IE|LT|LU|NL")),SUM(X$143:X$149)&gt;0),SUM(X$143:X$149)-SUM(X$27:X$33),0))</f>
        <v>16.738437996883007</v>
      </c>
      <c r="Y154" s="152">
        <f t="shared" si="1"/>
        <v>19.58917160710044</v>
      </c>
      <c r="Z154" s="152">
        <f t="shared" si="1"/>
        <v>9.0164960791944555</v>
      </c>
      <c r="AA154" s="152">
        <f t="shared" si="1"/>
        <v>11.076771912275937</v>
      </c>
      <c r="AB154" s="152">
        <f t="shared" si="1"/>
        <v>65.486449342800668</v>
      </c>
      <c r="AC154" s="152">
        <f t="shared" si="1"/>
        <v>14.77701569962626</v>
      </c>
      <c r="AD154" s="152">
        <f t="shared" si="1"/>
        <v>116.74933919149495</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48">
        <f>[1]NOx!AP434</f>
        <v>59.645889814589673</v>
      </c>
      <c r="F157" s="148">
        <f>[1]NMVOC!AP434</f>
        <v>0.94055734811593661</v>
      </c>
      <c r="G157" s="148">
        <f>[1]SOx!AP434</f>
        <v>3.6938932115173428</v>
      </c>
      <c r="H157" s="148" t="str">
        <f>[1]NH3!AP434</f>
        <v>NA</v>
      </c>
      <c r="I157" s="148">
        <f>'[1]pm2.5'!AP434</f>
        <v>0.94062663271193681</v>
      </c>
      <c r="J157" s="148">
        <f>[1]pm10!AP434</f>
        <v>0.94062663271193681</v>
      </c>
      <c r="K157" s="148">
        <f>[1]PST!AP434</f>
        <v>0.95982309460401716</v>
      </c>
      <c r="L157" s="148">
        <f>[1]BC!AP434</f>
        <v>0.45150101219504968</v>
      </c>
      <c r="M157" s="148">
        <f>[1]CO!AP434</f>
        <v>7.2313800365309948</v>
      </c>
      <c r="N157" s="148">
        <f>[1]piombo!$AP434</f>
        <v>7.2231966244780219</v>
      </c>
      <c r="O157" s="148">
        <f>[1]cadmio!$AP434</f>
        <v>2.2549571211981836E-3</v>
      </c>
      <c r="P157" s="148" t="str">
        <f>[1]mercurio!$AP434</f>
        <v>NA</v>
      </c>
      <c r="Q157" s="148" t="str">
        <f>[1]arsenico!AP434</f>
        <v>NA</v>
      </c>
      <c r="R157" s="148">
        <f>[1]cromo!AP434</f>
        <v>2.0595273250244165E-3</v>
      </c>
      <c r="S157" s="148">
        <f>[1]rame!AP434</f>
        <v>2.8107685958983192E-2</v>
      </c>
      <c r="T157" s="148">
        <f>[1]nichel!AP434</f>
        <v>6.7647240435945504E-3</v>
      </c>
      <c r="U157" s="148">
        <f>[1]selenio!AP434</f>
        <v>6.7649781705945503E-2</v>
      </c>
      <c r="V157" s="148">
        <f>[1]zinco!AP434</f>
        <v>0.13500280485823526</v>
      </c>
      <c r="W157" s="148" t="str">
        <f>[1]Diossine!AP434</f>
        <v>NA</v>
      </c>
      <c r="X157" s="135" t="s">
        <v>397</v>
      </c>
      <c r="Y157" s="135" t="s">
        <v>397</v>
      </c>
      <c r="Z157" s="135" t="s">
        <v>397</v>
      </c>
      <c r="AA157" s="135" t="s">
        <v>397</v>
      </c>
      <c r="AB157" s="148">
        <f>[1]PAH!AP434</f>
        <v>9.3339023011593692E-4</v>
      </c>
      <c r="AC157" s="148" t="str">
        <f>[1]HCB!AP434</f>
        <v>NA</v>
      </c>
      <c r="AD157" s="148" t="str">
        <f>[1]PCB!AP434</f>
        <v>NA</v>
      </c>
      <c r="AE157" s="136"/>
      <c r="AF157" s="151">
        <f>'[1]dati attività'!$AF$213</f>
        <v>140644.82035386618</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48">
        <f>[1]NOx!AP435</f>
        <v>8.7771331677722362</v>
      </c>
      <c r="F158" s="148">
        <f>[1]NMVOC!AP435</f>
        <v>0.37864363986657018</v>
      </c>
      <c r="G158" s="148">
        <f>[1]SOx!AP435</f>
        <v>0.5801546608781033</v>
      </c>
      <c r="H158" s="148" t="str">
        <f>[1]NH3!AP435</f>
        <v>NA</v>
      </c>
      <c r="I158" s="148">
        <f>'[1]pm2.5'!AP435</f>
        <v>7.8235204484346524E-2</v>
      </c>
      <c r="J158" s="148">
        <f>[1]pm10!AP435</f>
        <v>7.8235204484346524E-2</v>
      </c>
      <c r="K158" s="148">
        <f>[1]PST!AP435</f>
        <v>7.9831841310557677E-2</v>
      </c>
      <c r="L158" s="148">
        <f>[1]BC!AP435</f>
        <v>3.7552669659166329E-2</v>
      </c>
      <c r="M158" s="148">
        <f>[1]CO!AP435</f>
        <v>2.5964410163268958</v>
      </c>
      <c r="N158" s="148">
        <f>[1]piombo!$AP435</f>
        <v>0.95874192217493581</v>
      </c>
      <c r="O158" s="148">
        <f>[1]cadmio!$AP435</f>
        <v>2.993443731365309E-4</v>
      </c>
      <c r="P158" s="148" t="str">
        <f>[1]mercurio!$AP435</f>
        <v>NA</v>
      </c>
      <c r="Q158" s="148" t="str">
        <f>[1]arsenico!AP435</f>
        <v>NA</v>
      </c>
      <c r="R158" s="148">
        <f>[1]cromo!AP435</f>
        <v>2.7357165990090677E-4</v>
      </c>
      <c r="S158" s="148">
        <f>[1]rame!AP435</f>
        <v>3.7378526715089286E-3</v>
      </c>
      <c r="T158" s="148">
        <f>[1]nichel!AP435</f>
        <v>8.9818043940959253E-4</v>
      </c>
      <c r="U158" s="148">
        <f>[1]selenio!AP435</f>
        <v>8.9792631240959275E-3</v>
      </c>
      <c r="V158" s="148">
        <f>[1]zinco!AP435</f>
        <v>1.7923225607584106E-2</v>
      </c>
      <c r="W158" s="148" t="str">
        <f>[1]Diossine!AP435</f>
        <v>NA</v>
      </c>
      <c r="X158" s="135" t="s">
        <v>397</v>
      </c>
      <c r="Y158" s="135" t="s">
        <v>397</v>
      </c>
      <c r="Z158" s="135" t="s">
        <v>397</v>
      </c>
      <c r="AA158" s="135" t="s">
        <v>397</v>
      </c>
      <c r="AB158" s="148">
        <f>[1]PAH!AP435</f>
        <v>3.8581075786657033E-4</v>
      </c>
      <c r="AC158" s="148" t="str">
        <f>[1]HCB!AP435</f>
        <v>NA</v>
      </c>
      <c r="AD158" s="148" t="str">
        <f>[1]PCB!AP435</f>
        <v>NA</v>
      </c>
      <c r="AE158" s="136"/>
      <c r="AF158" s="151">
        <f>'[1]dati attività'!$AF$214</f>
        <v>23667.515502934744</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48">
        <f>[1]NOx!AP436</f>
        <v>102.86107420060354</v>
      </c>
      <c r="F159" s="148">
        <f>[1]NMVOC!AP436</f>
        <v>4.0559843498613537</v>
      </c>
      <c r="G159" s="148">
        <f>[1]SOx!AP436</f>
        <v>101.90967831522059</v>
      </c>
      <c r="H159" s="148">
        <f>[1]NH3!AP436</f>
        <v>1.1626283557160957E-2</v>
      </c>
      <c r="I159" s="148">
        <f>'[1]pm2.5'!AP436</f>
        <v>12.910295558615296</v>
      </c>
      <c r="J159" s="148">
        <f>[1]pm10!AP436</f>
        <v>12.910449159639859</v>
      </c>
      <c r="K159" s="148">
        <f>[1]PST!AP436</f>
        <v>13.173927713918223</v>
      </c>
      <c r="L159" s="148">
        <f>[1]BC!AP436</f>
        <v>1.5499271044228535</v>
      </c>
      <c r="M159" s="148">
        <f>[1]CO!AP436</f>
        <v>12.48832702889638</v>
      </c>
      <c r="N159" s="148">
        <f>[1]piombo!$AP436</f>
        <v>0.33965542036918323</v>
      </c>
      <c r="O159" s="148">
        <f>[1]cadmio!$AP436</f>
        <v>2.0667398934743467E-2</v>
      </c>
      <c r="P159" s="148" t="str">
        <f>[1]mercurio!$AP436</f>
        <v>NA</v>
      </c>
      <c r="Q159" s="148">
        <f>[1]arsenico!AP436</f>
        <v>0.1626768314253822</v>
      </c>
      <c r="R159" s="148">
        <f>[1]cromo!AP436</f>
        <v>9.6233656985427476E-2</v>
      </c>
      <c r="S159" s="148">
        <f>[1]rame!AP436</f>
        <v>0.1626768314253822</v>
      </c>
      <c r="T159" s="148">
        <f>[1]nichel!AP436</f>
        <v>5.1952772963254086</v>
      </c>
      <c r="U159" s="148">
        <f>[1]selenio!AP436</f>
        <v>0.37944315503613463</v>
      </c>
      <c r="V159" s="148">
        <f>[1]zinco!AP436</f>
        <v>0.93165358084278205</v>
      </c>
      <c r="W159" s="148">
        <f>[1]Diossine!AP436</f>
        <v>2.2120021988510197E-4</v>
      </c>
      <c r="X159" s="135" t="s">
        <v>397</v>
      </c>
      <c r="Y159" s="135" t="s">
        <v>397</v>
      </c>
      <c r="Z159" s="135" t="s">
        <v>397</v>
      </c>
      <c r="AA159" s="135" t="s">
        <v>397</v>
      </c>
      <c r="AB159" s="148">
        <f>[1]PAH!AP436</f>
        <v>6.8061606118492921E-2</v>
      </c>
      <c r="AC159" s="148">
        <f>[1]HCB!AP436</f>
        <v>1.3612321223698584E-4</v>
      </c>
      <c r="AD159" s="148">
        <f>[1]PCB!AP436</f>
        <v>6.4658525812568267E-5</v>
      </c>
      <c r="AE159" s="136"/>
      <c r="AF159" s="151">
        <f>'[1]dati attività'!$AF$215</f>
        <v>76428.667368057679</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[1]NOx!AP437</f>
        <v>NE</v>
      </c>
      <c r="F160" s="148" t="str">
        <f>[1]NMVOC!AP437</f>
        <v>NE</v>
      </c>
      <c r="G160" s="148" t="str">
        <f>[1]SOx!AP437</f>
        <v>NE</v>
      </c>
      <c r="H160" s="148" t="str">
        <f>[1]NH3!AP437</f>
        <v>NE</v>
      </c>
      <c r="I160" s="148" t="str">
        <f>'[1]pm2.5'!AP437</f>
        <v>NE</v>
      </c>
      <c r="J160" s="148" t="str">
        <f>[1]pm10!AP437</f>
        <v>NE</v>
      </c>
      <c r="K160" s="148" t="str">
        <f>[1]PST!AP437</f>
        <v>NE</v>
      </c>
      <c r="L160" s="148" t="str">
        <f>[1]BC!AP437</f>
        <v>NE</v>
      </c>
      <c r="M160" s="148" t="str">
        <f>[1]CO!AP437</f>
        <v>NE</v>
      </c>
      <c r="N160" s="148" t="str">
        <f>[1]piombo!$AP437</f>
        <v>NE</v>
      </c>
      <c r="O160" s="148" t="str">
        <f>[1]cadmio!$AP437</f>
        <v>NE</v>
      </c>
      <c r="P160" s="148" t="str">
        <f>[1]mercurio!$AP437</f>
        <v>NE</v>
      </c>
      <c r="Q160" s="148" t="str">
        <f>[1]arsenico!AP437</f>
        <v>NE</v>
      </c>
      <c r="R160" s="148" t="str">
        <f>[1]cromo!AP437</f>
        <v>NE</v>
      </c>
      <c r="S160" s="148" t="str">
        <f>[1]rame!AP437</f>
        <v>NE</v>
      </c>
      <c r="T160" s="148" t="str">
        <f>[1]nichel!AP437</f>
        <v>NE</v>
      </c>
      <c r="U160" s="148" t="str">
        <f>[1]selenio!AP437</f>
        <v>NE</v>
      </c>
      <c r="V160" s="148" t="str">
        <f>[1]zinco!AP437</f>
        <v>NE</v>
      </c>
      <c r="W160" s="148" t="str">
        <f>[1]Diossine!AP437</f>
        <v>NE</v>
      </c>
      <c r="X160" s="135" t="s">
        <v>397</v>
      </c>
      <c r="Y160" s="135" t="s">
        <v>397</v>
      </c>
      <c r="Z160" s="135" t="s">
        <v>397</v>
      </c>
      <c r="AA160" s="135" t="s">
        <v>397</v>
      </c>
      <c r="AB160" s="148" t="str">
        <f>[1]PAH!AP437</f>
        <v>NE</v>
      </c>
      <c r="AC160" s="148" t="str">
        <f>[1]HCB!AP437</f>
        <v>NE</v>
      </c>
      <c r="AD160" s="148" t="str">
        <f>[1]PCB!AP437</f>
        <v>NE</v>
      </c>
      <c r="AE160" s="136"/>
      <c r="AF160" s="151" t="str">
        <f>'[1]dati attività'!$AF$216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[1]NOx!AP439</f>
        <v>NA</v>
      </c>
      <c r="F161" s="148" t="str">
        <f>[1]NMVOC!AP439</f>
        <v>NA</v>
      </c>
      <c r="G161" s="148" t="str">
        <f>[1]SOx!AP439</f>
        <v>NA</v>
      </c>
      <c r="H161" s="148" t="str">
        <f>[1]NH3!AP439</f>
        <v>NA</v>
      </c>
      <c r="I161" s="148" t="str">
        <f>'[1]pm2.5'!AP439</f>
        <v>NA</v>
      </c>
      <c r="J161" s="148" t="str">
        <f>[1]pm10!AP439</f>
        <v>NA</v>
      </c>
      <c r="K161" s="148" t="str">
        <f>[1]PST!AP439</f>
        <v>NA</v>
      </c>
      <c r="L161" s="148" t="str">
        <f>[1]BC!AP439</f>
        <v>NA</v>
      </c>
      <c r="M161" s="148" t="str">
        <f>[1]CO!AP439</f>
        <v>NA</v>
      </c>
      <c r="N161" s="148" t="str">
        <f>[1]piombo!$AP439</f>
        <v>NA</v>
      </c>
      <c r="O161" s="148" t="str">
        <f>[1]cadmio!$AP439</f>
        <v>NA</v>
      </c>
      <c r="P161" s="148" t="str">
        <f>[1]mercurio!$AP439</f>
        <v>NA</v>
      </c>
      <c r="Q161" s="148" t="str">
        <f>[1]arsenico!AP439</f>
        <v>NA</v>
      </c>
      <c r="R161" s="148" t="str">
        <f>[1]cromo!AP439</f>
        <v>NA</v>
      </c>
      <c r="S161" s="148" t="str">
        <f>[1]rame!AP439</f>
        <v>NA</v>
      </c>
      <c r="T161" s="148" t="str">
        <f>[1]nichel!AP439</f>
        <v>NA</v>
      </c>
      <c r="U161" s="148" t="str">
        <f>[1]selenio!AP439</f>
        <v>NA</v>
      </c>
      <c r="V161" s="148" t="str">
        <f>[1]zinco!AP439</f>
        <v>NA</v>
      </c>
      <c r="W161" s="148" t="str">
        <f>[1]Diossine!AP439</f>
        <v>NA</v>
      </c>
      <c r="X161" s="135" t="s">
        <v>384</v>
      </c>
      <c r="Y161" s="135" t="s">
        <v>384</v>
      </c>
      <c r="Z161" s="135" t="s">
        <v>384</v>
      </c>
      <c r="AA161" s="135" t="s">
        <v>384</v>
      </c>
      <c r="AB161" s="148" t="str">
        <f>[1]PAH!AP439</f>
        <v>NA</v>
      </c>
      <c r="AC161" s="148" t="str">
        <f>[1]HCB!AP439</f>
        <v>NA</v>
      </c>
      <c r="AD161" s="148" t="str">
        <f>[1]PCB!AP439</f>
        <v>NA</v>
      </c>
      <c r="AE161" s="136"/>
      <c r="AF161" s="151" t="str">
        <f>'[1]dati attività'!$AF$218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[1]NOx!AP440</f>
        <v>NA</v>
      </c>
      <c r="F162" s="149" t="str">
        <f>[1]NMVOC!AP440</f>
        <v>NA</v>
      </c>
      <c r="G162" s="149">
        <f>[1]SOx!AP440</f>
        <v>943.44399999999996</v>
      </c>
      <c r="H162" s="149" t="str">
        <f>[1]NH3!AP440</f>
        <v>NA</v>
      </c>
      <c r="I162" s="149" t="str">
        <f>'[1]pm2.5'!AP440</f>
        <v>NA</v>
      </c>
      <c r="J162" s="149" t="str">
        <f>[1]pm10!AP440</f>
        <v>NA</v>
      </c>
      <c r="K162" s="149" t="str">
        <f>[1]PST!AP440</f>
        <v>NA</v>
      </c>
      <c r="L162" s="149" t="str">
        <f>[1]BC!AP440</f>
        <v>NA</v>
      </c>
      <c r="M162" s="149" t="str">
        <f>[1]CO!AP440</f>
        <v>NA</v>
      </c>
      <c r="N162" s="149" t="str">
        <f>[1]piombo!$AP440</f>
        <v>NA</v>
      </c>
      <c r="O162" s="149" t="str">
        <f>[1]cadmio!$AP440</f>
        <v>NA</v>
      </c>
      <c r="P162" s="149" t="str">
        <f>[1]mercurio!$AP440</f>
        <v>NA</v>
      </c>
      <c r="Q162" s="149" t="str">
        <f>[1]arsenico!AP440</f>
        <v>NA</v>
      </c>
      <c r="R162" s="149" t="str">
        <f>[1]cromo!AP440</f>
        <v>NA</v>
      </c>
      <c r="S162" s="149" t="str">
        <f>[1]rame!AP440</f>
        <v>NA</v>
      </c>
      <c r="T162" s="149" t="str">
        <f>[1]nichel!AP440</f>
        <v>NA</v>
      </c>
      <c r="U162" s="149" t="str">
        <f>[1]selenio!AP440</f>
        <v>NA</v>
      </c>
      <c r="V162" s="149" t="str">
        <f>[1]zinco!AP440</f>
        <v>NA</v>
      </c>
      <c r="W162" s="149" t="str">
        <f>[1]Diossine!AP440</f>
        <v>NA</v>
      </c>
      <c r="X162" s="137" t="s">
        <v>384</v>
      </c>
      <c r="Y162" s="137" t="s">
        <v>384</v>
      </c>
      <c r="Z162" s="137" t="s">
        <v>384</v>
      </c>
      <c r="AA162" s="137" t="s">
        <v>384</v>
      </c>
      <c r="AB162" s="149" t="str">
        <f>[1]PAH!AP440</f>
        <v>NA</v>
      </c>
      <c r="AC162" s="149" t="str">
        <f>[1]HCB!AP440</f>
        <v>NA</v>
      </c>
      <c r="AD162" s="149" t="str">
        <f>[1]PCB!AP440</f>
        <v>NA</v>
      </c>
      <c r="AE162" s="136"/>
      <c r="AF162" s="154" t="str">
        <f>'[1]dati attività'!$AF$219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49">
        <f>[1]NOx!AP441</f>
        <v>5.8752512517001615E-2</v>
      </c>
      <c r="F163" s="149">
        <f>[1]NMVOC!AP441</f>
        <v>4.6938148586952382</v>
      </c>
      <c r="G163" s="149">
        <f>[1]SOx!AP441</f>
        <v>0.35762398923392291</v>
      </c>
      <c r="H163" s="149">
        <f>[1]NH3!AP441</f>
        <v>0.40232698788816323</v>
      </c>
      <c r="I163" s="149">
        <f>'[1]pm2.5'!AP441</f>
        <v>4.0232698788816323</v>
      </c>
      <c r="J163" s="149">
        <f>[1]pm10!AP441</f>
        <v>4.9173298519664392</v>
      </c>
      <c r="K163" s="149">
        <f>[1]PST!AP441</f>
        <v>5.4636998355182662</v>
      </c>
      <c r="L163" s="149">
        <f>[1]BC!AP441</f>
        <v>1.6897733491302855</v>
      </c>
      <c r="M163" s="149">
        <f>[1]CO!AP441</f>
        <v>119.95304638887832</v>
      </c>
      <c r="N163" s="149" t="str">
        <f>[1]piombo!$AP441</f>
        <v>NA</v>
      </c>
      <c r="O163" s="149" t="str">
        <f>[1]cadmio!$AP441</f>
        <v>NA</v>
      </c>
      <c r="P163" s="149" t="str">
        <f>[1]mercurio!$AP441</f>
        <v>NA</v>
      </c>
      <c r="Q163" s="149" t="str">
        <f>[1]arsenico!AP441</f>
        <v>NA</v>
      </c>
      <c r="R163" s="149" t="str">
        <f>[1]cromo!AP441</f>
        <v>NA</v>
      </c>
      <c r="S163" s="149" t="str">
        <f>[1]rame!AP441</f>
        <v>NA</v>
      </c>
      <c r="T163" s="149" t="str">
        <f>[1]nichel!AP441</f>
        <v>NA</v>
      </c>
      <c r="U163" s="149" t="str">
        <f>[1]selenio!AP441</f>
        <v>NA</v>
      </c>
      <c r="V163" s="149" t="str">
        <f>[1]zinco!AP441</f>
        <v>NA</v>
      </c>
      <c r="W163" s="149">
        <f>[1]Diossine!AP441</f>
        <v>4.4702998654240362</v>
      </c>
      <c r="X163" s="137" t="s">
        <v>397</v>
      </c>
      <c r="Y163" s="137" t="s">
        <v>397</v>
      </c>
      <c r="Z163" s="137" t="s">
        <v>397</v>
      </c>
      <c r="AA163" s="137" t="s">
        <v>397</v>
      </c>
      <c r="AB163" s="149">
        <f>[1]PAH!AP441</f>
        <v>3.835517284533823</v>
      </c>
      <c r="AC163" s="149" t="str">
        <f>[1]HCB!AP441</f>
        <v>NA</v>
      </c>
      <c r="AD163" s="149" t="str">
        <f>[1]PCB!AP441</f>
        <v>NA</v>
      </c>
      <c r="AE163" s="136"/>
      <c r="AF163" s="154">
        <f>'[1]dati attività'!$AF$220</f>
        <v>84728.599378245883</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[1]NOx!AP442</f>
        <v>3.6456009743910021</v>
      </c>
      <c r="F164" s="149">
        <f>[1]NMVOC!AP442</f>
        <v>1428.057318169755</v>
      </c>
      <c r="G164" s="149">
        <f>[1]SOx!AP442</f>
        <v>0.22190614626727842</v>
      </c>
      <c r="H164" s="149">
        <f>[1]NH3!AP442</f>
        <v>0.24964441455068817</v>
      </c>
      <c r="I164" s="149">
        <f>'[1]pm2.5'!AP442</f>
        <v>2.6557916441562575</v>
      </c>
      <c r="J164" s="149">
        <f>[1]pm10!AP442</f>
        <v>3.2459675650798698</v>
      </c>
      <c r="K164" s="149">
        <f>[1]PST!AP442</f>
        <v>3.6066306278665219</v>
      </c>
      <c r="L164" s="149">
        <f>[1]BC!AP442</f>
        <v>1.1154324905456281</v>
      </c>
      <c r="M164" s="149">
        <f>[1]CO!AP442</f>
        <v>74.431019893816313</v>
      </c>
      <c r="N164" s="149" t="str">
        <f>[1]piombo!$AP442</f>
        <v>NA</v>
      </c>
      <c r="O164" s="149" t="str">
        <f>[1]cadmio!$AP442</f>
        <v>NA</v>
      </c>
      <c r="P164" s="149" t="str">
        <f>[1]mercurio!$AP442</f>
        <v>NA</v>
      </c>
      <c r="Q164" s="149" t="str">
        <f>[1]arsenico!AP442</f>
        <v>NA</v>
      </c>
      <c r="R164" s="149" t="str">
        <f>[1]cromo!AP442</f>
        <v>NA</v>
      </c>
      <c r="S164" s="149" t="str">
        <f>[1]rame!AP442</f>
        <v>NA</v>
      </c>
      <c r="T164" s="149" t="str">
        <f>[1]nichel!AP442</f>
        <v>NA</v>
      </c>
      <c r="U164" s="149" t="str">
        <f>[1]selenio!AP442</f>
        <v>NA</v>
      </c>
      <c r="V164" s="149" t="str">
        <f>[1]zinco!AP442</f>
        <v>NA</v>
      </c>
      <c r="W164" s="149">
        <f>[1]Diossine!AP442</f>
        <v>2.9508796046180641</v>
      </c>
      <c r="X164" s="137" t="s">
        <v>397</v>
      </c>
      <c r="Y164" s="137" t="s">
        <v>397</v>
      </c>
      <c r="Z164" s="137" t="s">
        <v>397</v>
      </c>
      <c r="AA164" s="137" t="s">
        <v>397</v>
      </c>
      <c r="AB164" s="149">
        <f>[1]PAH!AP442</f>
        <v>2.5318547007622993</v>
      </c>
      <c r="AC164" s="149" t="str">
        <f>[1]HCB!AP442</f>
        <v>NA</v>
      </c>
      <c r="AD164" s="149" t="str">
        <f>[1]PCB!AP442</f>
        <v>NA</v>
      </c>
      <c r="AE164" s="138"/>
      <c r="AF164" s="154">
        <f>'[1]dati attività'!$AF$221</f>
        <v>77084.381321754103</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E10:H10"/>
    <mergeCell ref="I10:L10"/>
    <mergeCell ref="AI11:AI12"/>
    <mergeCell ref="AJ11:AJ12"/>
    <mergeCell ref="AK11:AK12"/>
    <mergeCell ref="N10:P10"/>
    <mergeCell ref="Q10:V10"/>
    <mergeCell ref="M11:M12"/>
    <mergeCell ref="N11:N12"/>
    <mergeCell ref="I11:I12"/>
    <mergeCell ref="J11:J12"/>
    <mergeCell ref="K11:K12"/>
    <mergeCell ref="L11:L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20834"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93"/>
  <sheetViews>
    <sheetView topLeftCell="AG50" workbookViewId="0">
      <selection activeCell="AO56" sqref="AO56"/>
    </sheetView>
  </sheetViews>
  <sheetFormatPr defaultColWidth="8.7109375" defaultRowHeight="12.75" x14ac:dyDescent="0.2"/>
  <cols>
    <col min="1" max="1" width="22.28515625" style="22" customWidth="1"/>
    <col min="2" max="2" width="16.42578125" style="22" customWidth="1"/>
    <col min="3" max="3" width="34.5703125" style="97" customWidth="1"/>
    <col min="4" max="4" width="5.7109375" style="22" customWidth="1"/>
    <col min="5" max="5" width="10.5703125" style="22" customWidth="1"/>
    <col min="6" max="6" width="9.42578125" style="22" customWidth="1"/>
    <col min="7" max="8" width="8.28515625" style="22" customWidth="1"/>
    <col min="9" max="11" width="9.28515625" style="22" customWidth="1"/>
    <col min="12" max="12" width="10.7109375" style="22" customWidth="1"/>
    <col min="13" max="13" width="9.7109375" style="22" customWidth="1"/>
    <col min="14" max="30" width="8.28515625" style="22" customWidth="1"/>
    <col min="31" max="31" width="2.7109375" style="22" customWidth="1"/>
    <col min="32" max="37" width="10.5703125"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ht="14.25" customHeight="1" x14ac:dyDescent="0.2">
      <c r="A6" s="3" t="s">
        <v>18</v>
      </c>
      <c r="B6" s="214">
        <v>2020</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218"/>
      <c r="G9" s="218"/>
      <c r="H9" s="219"/>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2020</v>
      </c>
      <c r="B10" s="289" t="s">
        <v>336</v>
      </c>
      <c r="C10" s="290"/>
      <c r="D10" s="291"/>
      <c r="E10" s="268" t="s">
        <v>46</v>
      </c>
      <c r="F10" s="280"/>
      <c r="G10" s="280"/>
      <c r="H10" s="281"/>
      <c r="I10" s="268" t="s">
        <v>43</v>
      </c>
      <c r="J10" s="269"/>
      <c r="K10" s="269"/>
      <c r="L10" s="275"/>
      <c r="M10" s="216"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4.15" customHeight="1"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217" t="s">
        <v>4</v>
      </c>
      <c r="Y12" s="217" t="s">
        <v>2</v>
      </c>
      <c r="Z12" s="217" t="s">
        <v>3</v>
      </c>
      <c r="AA12" s="217" t="s">
        <v>42</v>
      </c>
      <c r="AB12" s="217"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24.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[1]NOx!AQ300</f>
        <v>23.847141224824316</v>
      </c>
      <c r="F14" s="140">
        <f>[1]NMVOC!AQ300</f>
        <v>2.400689555768913</v>
      </c>
      <c r="G14" s="140">
        <f>[1]SOx!AQ300</f>
        <v>4.9766755802459324</v>
      </c>
      <c r="H14" s="140">
        <f>[1]NH3!AQ300</f>
        <v>6.4235255305007996E-2</v>
      </c>
      <c r="I14" s="140">
        <f>'[1]pm2.5'!AQ300</f>
        <v>0.29397949716351951</v>
      </c>
      <c r="J14" s="140">
        <f>[1]pm10!AQ300</f>
        <v>0.3962708759461358</v>
      </c>
      <c r="K14" s="140">
        <f>[1]PST!AQ300</f>
        <v>0.41712723783803768</v>
      </c>
      <c r="L14" s="140">
        <f>[1]BC!AQ300</f>
        <v>9.3308322796824342E-3</v>
      </c>
      <c r="M14" s="140">
        <f>[1]CO!AQ300</f>
        <v>19.113327037614752</v>
      </c>
      <c r="N14" s="140">
        <f>[1]piombo!AQ300</f>
        <v>1.1314272277226842</v>
      </c>
      <c r="O14" s="140">
        <f>[1]cadmio!AQ300</f>
        <v>4.5630690376548641E-2</v>
      </c>
      <c r="P14" s="140">
        <f>[1]mercurio!AQ300</f>
        <v>0.37180371488526021</v>
      </c>
      <c r="Q14" s="140">
        <f>[1]arsenico!AQ300</f>
        <v>1.2581922991334686</v>
      </c>
      <c r="R14" s="140">
        <f>[1]cromo!AQ300</f>
        <v>5.3661343664912362</v>
      </c>
      <c r="S14" s="140">
        <f>[1]rame!AQ300</f>
        <v>2.2693879689267162</v>
      </c>
      <c r="T14" s="140">
        <f>[1]nichel!AQ300</f>
        <v>3.3907416419737326</v>
      </c>
      <c r="U14" s="140">
        <f>[1]selenio!AQ300</f>
        <v>1.4600468223264913</v>
      </c>
      <c r="V14" s="140">
        <f>[1]zinco!AQ300</f>
        <v>1.3565394124285299</v>
      </c>
      <c r="W14" s="140">
        <f>[1]Diossine!AQ300</f>
        <v>1.8556398172303608</v>
      </c>
      <c r="X14" s="140" t="str">
        <f>[1]Benzoapyrene!$AQ300</f>
        <v>NE</v>
      </c>
      <c r="Y14" s="140" t="str">
        <f>[1]Benzobfluoranthene!$AQ300</f>
        <v>NE</v>
      </c>
      <c r="Z14" s="140" t="str">
        <f>[1]Benzokfluoranthene!$AQ300</f>
        <v>NE</v>
      </c>
      <c r="AA14" s="140" t="str">
        <f>[1]Indeno123cdpyrene!$AQ300</f>
        <v>NE</v>
      </c>
      <c r="AB14" s="140">
        <f>[1]PAH!AQ300</f>
        <v>0.41316095818290105</v>
      </c>
      <c r="AC14" s="140">
        <f>[1]HCB!AQ300</f>
        <v>0.6984158449657023</v>
      </c>
      <c r="AD14" s="140">
        <f>[1]PCB!AQ300</f>
        <v>0.38524291014839107</v>
      </c>
      <c r="AE14" s="127"/>
      <c r="AF14" s="150">
        <f>'[1]dati attività'!$AI$4</f>
        <v>10592.957254345802</v>
      </c>
      <c r="AG14" s="150">
        <f>'[1]dati attività'!$AI$5</f>
        <v>133823.44855209999</v>
      </c>
      <c r="AH14" s="150">
        <f>'[1]dati attività'!$AI$6</f>
        <v>800384.98423308344</v>
      </c>
      <c r="AI14" s="150">
        <f>'[1]dati attività'!$AI$7</f>
        <v>109943.2265051912</v>
      </c>
      <c r="AJ14" s="150">
        <f>'[1]dati attività'!$AI$8</f>
        <v>1881.830197327205</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[1]NOx!AQ301</f>
        <v>7.6710512295144371</v>
      </c>
      <c r="F15" s="140">
        <f>[1]NMVOC!AQ301</f>
        <v>0.66096244067748966</v>
      </c>
      <c r="G15" s="140">
        <f>[1]SOx!AQ301</f>
        <v>4.0408237336976409</v>
      </c>
      <c r="H15" s="140">
        <f>[1]NH3!AQ301</f>
        <v>5.2198837691586633E-2</v>
      </c>
      <c r="I15" s="140">
        <f>'[1]pm2.5'!AQ301</f>
        <v>8.4476455880587331E-2</v>
      </c>
      <c r="J15" s="140">
        <f>[1]pm10!AQ301</f>
        <v>0.10765289224371279</v>
      </c>
      <c r="K15" s="140">
        <f>[1]PST!AQ301</f>
        <v>0.13456611530464097</v>
      </c>
      <c r="L15" s="140">
        <f>[1]BC!AQ301</f>
        <v>3.473870851023496E-3</v>
      </c>
      <c r="M15" s="140">
        <f>[1]CO!AQ301</f>
        <v>3.0098313276550424</v>
      </c>
      <c r="N15" s="140">
        <f>[1]piombo!AQ301</f>
        <v>0.24337543272263296</v>
      </c>
      <c r="O15" s="140">
        <f>[1]cadmio!AQ301</f>
        <v>1.3557057143405899E-2</v>
      </c>
      <c r="P15" s="140">
        <f>[1]mercurio!AQ301</f>
        <v>8.3015630738363877E-2</v>
      </c>
      <c r="Q15" s="140">
        <f>[1]arsenico!AQ301</f>
        <v>7.3075574491094961E-2</v>
      </c>
      <c r="R15" s="140">
        <f>[1]cromo!AQ301</f>
        <v>0.70606430096576778</v>
      </c>
      <c r="S15" s="140">
        <f>[1]rame!AQ301</f>
        <v>0.5381576582329729</v>
      </c>
      <c r="T15" s="140">
        <f>[1]nichel!AQ301</f>
        <v>2.4960324687658759</v>
      </c>
      <c r="U15" s="140">
        <f>[1]selenio!AQ301</f>
        <v>0.15221485375085311</v>
      </c>
      <c r="V15" s="140">
        <f>[1]zinco!AQ301</f>
        <v>0.28108205506447187</v>
      </c>
      <c r="W15" s="140">
        <f>[1]Diossine!AQ301</f>
        <v>2.1117614500117425</v>
      </c>
      <c r="X15" s="140" t="str">
        <f>[1]Benzoapyrene!$AQ301</f>
        <v>NE</v>
      </c>
      <c r="Y15" s="140" t="str">
        <f>[1]Benzobfluoranthene!$AQ301</f>
        <v>NE</v>
      </c>
      <c r="Z15" s="140" t="str">
        <f>[1]Benzokfluoranthene!$AQ301</f>
        <v>NE</v>
      </c>
      <c r="AA15" s="140" t="str">
        <f>[1]Indeno123cdpyrene!$AQ301</f>
        <v>NE</v>
      </c>
      <c r="AB15" s="140">
        <f>[1]PAH!AQ301</f>
        <v>2.9336534087078932E-2</v>
      </c>
      <c r="AC15" s="140" t="str">
        <f>[1]HCB!AQ301</f>
        <v>NA</v>
      </c>
      <c r="AD15" s="140" t="str">
        <f>[1]PCB!AQ301</f>
        <v>NA</v>
      </c>
      <c r="AE15" s="127"/>
      <c r="AF15" s="150">
        <f>'[1]dati attività'!$AI$9</f>
        <v>194727.14680947369</v>
      </c>
      <c r="AG15" s="150" t="str">
        <f>'[1]dati attività'!$AI$10</f>
        <v>NO</v>
      </c>
      <c r="AH15" s="150">
        <f>'[1]dati attività'!$AI$11</f>
        <v>66267.041648459475</v>
      </c>
      <c r="AI15" s="150" t="str">
        <f>'[1]dati attività'!$AI$12</f>
        <v>NO</v>
      </c>
      <c r="AJ15" s="150" t="str">
        <f>'[1]dati attività'!$AI$13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[1]NOx!AQ302</f>
        <v>2.1007800000000003</v>
      </c>
      <c r="F16" s="140">
        <f>[1]NMVOC!AQ302</f>
        <v>0.2942543675058254</v>
      </c>
      <c r="G16" s="140">
        <f>[1]SOx!AQ302</f>
        <v>1.9212274825328746</v>
      </c>
      <c r="H16" s="140">
        <f>[1]NH3!AQ302</f>
        <v>1.169947671889216E-4</v>
      </c>
      <c r="I16" s="140">
        <f>'[1]pm2.5'!AQ302</f>
        <v>3.3003123624924496E-2</v>
      </c>
      <c r="J16" s="140">
        <f>[1]pm10!AQ302</f>
        <v>4.6977443695960804E-2</v>
      </c>
      <c r="K16" s="140">
        <f>[1]PST!AQ302</f>
        <v>5.8721804619951003E-2</v>
      </c>
      <c r="L16" s="140">
        <f>[1]BC!AQ302</f>
        <v>1.3535411180572287E-2</v>
      </c>
      <c r="M16" s="140">
        <f>[1]CO!AQ302</f>
        <v>16.667329087504747</v>
      </c>
      <c r="N16" s="140">
        <f>[1]piombo!AQ302</f>
        <v>2.0307568484672796E-2</v>
      </c>
      <c r="O16" s="140">
        <f>[1]cadmio!AQ302</f>
        <v>1.0153784242336399E-3</v>
      </c>
      <c r="P16" s="140">
        <f>[1]mercurio!AQ302</f>
        <v>1.0492243717080947E-2</v>
      </c>
      <c r="Q16" s="140">
        <f>[1]arsenico!AQ302</f>
        <v>5.4153515959127459E-3</v>
      </c>
      <c r="R16" s="140">
        <f>[1]cromo!AQ302</f>
        <v>0.16444745925579538</v>
      </c>
      <c r="S16" s="140">
        <f>[1]rame!AQ302</f>
        <v>7.750721971650118E-2</v>
      </c>
      <c r="T16" s="140">
        <f>[1]nichel!AQ302</f>
        <v>9.0707139231538503E-2</v>
      </c>
      <c r="U16" s="140">
        <f>[1]selenio!AQ302</f>
        <v>3.5199785373432851E-2</v>
      </c>
      <c r="V16" s="140" t="str">
        <f>[1]zinco!AQ302</f>
        <v>NA</v>
      </c>
      <c r="W16" s="140" t="str">
        <f>[1]Diossine!AQ302</f>
        <v>NO</v>
      </c>
      <c r="X16" s="140" t="str">
        <f>[1]Benzoapyrene!$AQ302</f>
        <v>NE</v>
      </c>
      <c r="Y16" s="140" t="str">
        <f>[1]Benzobfluoranthene!$AQ302</f>
        <v>NE</v>
      </c>
      <c r="Z16" s="140" t="str">
        <f>[1]Benzokfluoranthene!$AQ302</f>
        <v>NE</v>
      </c>
      <c r="AA16" s="140" t="str">
        <f>[1]Indeno123cdpyrene!$AQ302</f>
        <v>NE</v>
      </c>
      <c r="AB16" s="140">
        <f>[1]PAH!AQ302</f>
        <v>1.3511894849999997E-2</v>
      </c>
      <c r="AC16" s="140" t="str">
        <f>[1]HCB!AQ302</f>
        <v>NA</v>
      </c>
      <c r="AD16" s="140" t="str">
        <f>[1]PCB!AQ302</f>
        <v>NA</v>
      </c>
      <c r="AE16" s="127"/>
      <c r="AF16" s="150" t="str">
        <f>'[1]dati attività'!$AI$14</f>
        <v>NO</v>
      </c>
      <c r="AG16" s="150">
        <f>'[1]dati attività'!$AI$15</f>
        <v>17717.024706775177</v>
      </c>
      <c r="AH16" s="150">
        <f>'[1]dati attività'!$AI$16</f>
        <v>16458.813267679488</v>
      </c>
      <c r="AI16" s="150" t="str">
        <f>'[1]dati attività'!$AI$17</f>
        <v>NO</v>
      </c>
      <c r="AJ16" s="150" t="str">
        <f>'[1]dati attività'!$AI$18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36.75" thickBot="1" x14ac:dyDescent="0.25">
      <c r="A17" s="81" t="s">
        <v>112</v>
      </c>
      <c r="B17" s="81" t="s">
        <v>153</v>
      </c>
      <c r="C17" s="89" t="s">
        <v>49</v>
      </c>
      <c r="D17" s="75"/>
      <c r="E17" s="140">
        <f>[1]NOx!AQ303</f>
        <v>5.5688505964495834</v>
      </c>
      <c r="F17" s="140">
        <f>[1]NMVOC!AQ303</f>
        <v>0.596900064427907</v>
      </c>
      <c r="G17" s="140">
        <f>[1]SOx!AQ303</f>
        <v>5.4855810297671947</v>
      </c>
      <c r="H17" s="140">
        <f>[1]NH3!AQ303</f>
        <v>1.0607874146422662E-2</v>
      </c>
      <c r="I17" s="140">
        <f>'[1]pm2.5'!AQ303</f>
        <v>0.23801295970920744</v>
      </c>
      <c r="J17" s="140">
        <f>[1]pm10!AQ303</f>
        <v>0.30259450246629011</v>
      </c>
      <c r="K17" s="140">
        <f>[1]PST!AQ303</f>
        <v>0.43021635589418394</v>
      </c>
      <c r="L17" s="140">
        <f>[1]BC!AQ303</f>
        <v>6.874000282447503E-4</v>
      </c>
      <c r="M17" s="140">
        <f>[1]CO!AQ303</f>
        <v>58.888822617158382</v>
      </c>
      <c r="N17" s="140">
        <f>[1]piombo!AQ303</f>
        <v>4.4850751592362448</v>
      </c>
      <c r="O17" s="140">
        <f>[1]cadmio!AQ303</f>
        <v>0.42130757299241373</v>
      </c>
      <c r="P17" s="140">
        <f>[1]mercurio!AQ303</f>
        <v>0.39764268312334761</v>
      </c>
      <c r="Q17" s="140">
        <f>[1]arsenico!AQ303</f>
        <v>0.32767464183772321</v>
      </c>
      <c r="R17" s="140">
        <f>[1]cromo!AQ303</f>
        <v>2.9567473175086123</v>
      </c>
      <c r="S17" s="140">
        <f>[1]rame!AQ303</f>
        <v>1.5267331812849678</v>
      </c>
      <c r="T17" s="140">
        <f>[1]nichel!AQ303</f>
        <v>0.91709058774845897</v>
      </c>
      <c r="U17" s="140">
        <f>[1]selenio!AQ303</f>
        <v>0.1349750571663664</v>
      </c>
      <c r="V17" s="140">
        <f>[1]zinco!AQ303</f>
        <v>4.9028767380692617</v>
      </c>
      <c r="W17" s="140">
        <f>[1]Diossine!AQ303</f>
        <v>1.3204258823438475</v>
      </c>
      <c r="X17" s="140" t="str">
        <f>[1]Benzoapyrene!$AQ303</f>
        <v>NE</v>
      </c>
      <c r="Y17" s="140" t="str">
        <f>[1]Benzobfluoranthene!$AQ303</f>
        <v>NE</v>
      </c>
      <c r="Z17" s="140" t="str">
        <f>[1]Benzokfluoranthene!$AQ303</f>
        <v>NE</v>
      </c>
      <c r="AA17" s="140" t="str">
        <f>[1]Indeno123cdpyrene!$AQ303</f>
        <v>NE</v>
      </c>
      <c r="AB17" s="140">
        <f>[1]PAH!AQ303</f>
        <v>0.10586680100000001</v>
      </c>
      <c r="AC17" s="140">
        <f>[1]HCB!AQ303</f>
        <v>0.13674159815131359</v>
      </c>
      <c r="AD17" s="140">
        <f>[1]PCB!AQ303</f>
        <v>5.8980167567522024</v>
      </c>
      <c r="AE17" s="127"/>
      <c r="AF17" s="150">
        <f>'[1]dati attività'!$AI$19</f>
        <v>24.714013920000241</v>
      </c>
      <c r="AG17" s="150">
        <f>'[1]dati attività'!$AI$20</f>
        <v>75141.259188224823</v>
      </c>
      <c r="AH17" s="150">
        <f>'[1]dati attività'!$AI$21</f>
        <v>64747.354200000009</v>
      </c>
      <c r="AI17" s="150" t="str">
        <f>'[1]dati attività'!$AI$22</f>
        <v>NO</v>
      </c>
      <c r="AJ17" s="150" t="str">
        <f>'[1]dati attività'!$AI$23</f>
        <v>NO</v>
      </c>
      <c r="AK17" s="126" t="s">
        <v>384</v>
      </c>
      <c r="AL17" s="113" t="s">
        <v>12</v>
      </c>
    </row>
    <row r="18" spans="1:39" s="1" customFormat="1" ht="36.75" thickBot="1" x14ac:dyDescent="0.25">
      <c r="A18" s="81" t="s">
        <v>112</v>
      </c>
      <c r="B18" s="81" t="s">
        <v>154</v>
      </c>
      <c r="C18" s="89" t="s">
        <v>266</v>
      </c>
      <c r="D18" s="75"/>
      <c r="E18" s="140">
        <f>[1]NOx!AQ304</f>
        <v>0.65172780205291414</v>
      </c>
      <c r="F18" s="140">
        <f>[1]NMVOC!AQ304</f>
        <v>2.9256685514462006</v>
      </c>
      <c r="G18" s="140">
        <f>[1]SOx!AQ304</f>
        <v>1.0855336020726662</v>
      </c>
      <c r="H18" s="140">
        <f>[1]NH3!AQ304</f>
        <v>8.3379999999999999E-3</v>
      </c>
      <c r="I18" s="140">
        <f>'[1]pm2.5'!AQ304</f>
        <v>0.42659639836341229</v>
      </c>
      <c r="J18" s="140">
        <f>[1]pm10!AQ304</f>
        <v>0.58698879795530257</v>
      </c>
      <c r="K18" s="140">
        <f>[1]PST!AQ304</f>
        <v>0.8385554256504324</v>
      </c>
      <c r="L18" s="140">
        <f>[1]BC!AQ304</f>
        <v>2.9466335305404122E-2</v>
      </c>
      <c r="M18" s="140">
        <f>[1]CO!AQ304</f>
        <v>6.4290717495316958</v>
      </c>
      <c r="N18" s="140">
        <f>[1]piombo!AQ304</f>
        <v>7.0695327868979296</v>
      </c>
      <c r="O18" s="140">
        <f>[1]cadmio!AQ304</f>
        <v>0.18122843064840191</v>
      </c>
      <c r="P18" s="140">
        <f>[1]mercurio!AQ304</f>
        <v>0.5741218676430595</v>
      </c>
      <c r="Q18" s="140">
        <f>[1]arsenico!AQ304</f>
        <v>1.7228159930170814</v>
      </c>
      <c r="R18" s="140">
        <f>[1]cromo!AQ304</f>
        <v>0.67703229545356669</v>
      </c>
      <c r="S18" s="140">
        <f>[1]rame!AQ304</f>
        <v>1.1036183920621001</v>
      </c>
      <c r="T18" s="140">
        <f>[1]nichel!AQ304</f>
        <v>0.32274195247889387</v>
      </c>
      <c r="U18" s="140" t="str">
        <f>[1]selenio!AQ304</f>
        <v>NA</v>
      </c>
      <c r="V18" s="140">
        <f>[1]zinco!AQ304</f>
        <v>8.2694599401412567</v>
      </c>
      <c r="W18" s="140">
        <f>[1]Diossine!AQ304</f>
        <v>43.003360339943342</v>
      </c>
      <c r="X18" s="140" t="str">
        <f>[1]Benzoapyrene!$AQ304</f>
        <v>NE</v>
      </c>
      <c r="Y18" s="140" t="str">
        <f>[1]Benzobfluoranthene!$AQ304</f>
        <v>NE</v>
      </c>
      <c r="Z18" s="140" t="str">
        <f>[1]Benzokfluoranthene!$AQ304</f>
        <v>NE</v>
      </c>
      <c r="AA18" s="140" t="str">
        <f>[1]Indeno123cdpyrene!$AQ304</f>
        <v>NE</v>
      </c>
      <c r="AB18" s="140">
        <f>[1]PAH!AQ304</f>
        <v>0.10842635</v>
      </c>
      <c r="AC18" s="140">
        <f>[1]HCB!AQ304</f>
        <v>4.84755</v>
      </c>
      <c r="AD18" s="140">
        <f>[1]PCB!AQ304</f>
        <v>4.2772499999999996</v>
      </c>
      <c r="AE18" s="127"/>
      <c r="AF18" s="150">
        <f>'[1]dati attività'!$AI$24</f>
        <v>483.04714816000012</v>
      </c>
      <c r="AG18" s="150">
        <f>'[1]dati attività'!$AI$25</f>
        <v>585.02599999999995</v>
      </c>
      <c r="AH18" s="150">
        <f>'[1]dati attività'!$AI$26</f>
        <v>16240.709700000001</v>
      </c>
      <c r="AI18" s="150" t="str">
        <f>'[1]dati attività'!$AI$27</f>
        <v>NO</v>
      </c>
      <c r="AJ18" s="150" t="str">
        <f>'[1]dati attività'!$AI$28</f>
        <v>NO</v>
      </c>
      <c r="AK18" s="126" t="s">
        <v>384</v>
      </c>
      <c r="AL18" s="113" t="s">
        <v>12</v>
      </c>
    </row>
    <row r="19" spans="1:39" s="1" customFormat="1" ht="24.75" thickBot="1" x14ac:dyDescent="0.25">
      <c r="A19" s="81" t="s">
        <v>112</v>
      </c>
      <c r="B19" s="81" t="s">
        <v>155</v>
      </c>
      <c r="C19" s="89" t="s">
        <v>50</v>
      </c>
      <c r="D19" s="75"/>
      <c r="E19" s="140">
        <f>[1]NOx!AQ305</f>
        <v>3.3179859949117261</v>
      </c>
      <c r="F19" s="140">
        <f>[1]NMVOC!AQ305</f>
        <v>0.36619627183411746</v>
      </c>
      <c r="G19" s="140">
        <f>[1]SOx!AQ305</f>
        <v>0.50916974820629313</v>
      </c>
      <c r="H19" s="140" t="str">
        <f>[1]NH3!AQ305</f>
        <v>NA</v>
      </c>
      <c r="I19" s="140">
        <f>'[1]pm2.5'!AQ305</f>
        <v>0.49330300869589855</v>
      </c>
      <c r="J19" s="140">
        <f>[1]pm10!AQ305</f>
        <v>0.62337570650104834</v>
      </c>
      <c r="K19" s="140">
        <f>[1]PST!AQ305</f>
        <v>0.65618495421162992</v>
      </c>
      <c r="L19" s="140">
        <f>[1]BC!AQ305</f>
        <v>2.515855762204772E-2</v>
      </c>
      <c r="M19" s="140">
        <f>[1]CO!AQ305</f>
        <v>1.694745564908801</v>
      </c>
      <c r="N19" s="140">
        <f>[1]piombo!AQ305</f>
        <v>0.15569730983277316</v>
      </c>
      <c r="O19" s="140">
        <f>[1]cadmio!AQ305</f>
        <v>8.4739838333166544E-3</v>
      </c>
      <c r="P19" s="140">
        <f>[1]mercurio!AQ305</f>
        <v>5.923407889750993E-2</v>
      </c>
      <c r="Q19" s="140">
        <f>[1]arsenico!AQ305</f>
        <v>4.5577423967509939E-2</v>
      </c>
      <c r="R19" s="140">
        <f>[1]cromo!AQ305</f>
        <v>0.63301375154510764</v>
      </c>
      <c r="S19" s="140">
        <f>[1]rame!AQ305</f>
        <v>0.40029620369837632</v>
      </c>
      <c r="T19" s="140">
        <f>[1]nichel!AQ305</f>
        <v>1.3948265320182578</v>
      </c>
      <c r="U19" s="140">
        <f>[1]selenio!AQ305</f>
        <v>0.13603324134867992</v>
      </c>
      <c r="V19" s="140">
        <f>[1]zinco!AQ305</f>
        <v>0.13952374972333972</v>
      </c>
      <c r="W19" s="140">
        <f>[1]Diossine!AQ305</f>
        <v>0.98694793307103768</v>
      </c>
      <c r="X19" s="140" t="str">
        <f>[1]Benzoapyrene!$AQ305</f>
        <v>NE</v>
      </c>
      <c r="Y19" s="140" t="str">
        <f>[1]Benzobfluoranthene!$AQ305</f>
        <v>NE</v>
      </c>
      <c r="Z19" s="140" t="str">
        <f>[1]Benzokfluoranthene!$AQ305</f>
        <v>NE</v>
      </c>
      <c r="AA19" s="140" t="str">
        <f>[1]Indeno123cdpyrene!$AQ305</f>
        <v>NE</v>
      </c>
      <c r="AB19" s="140">
        <f>[1]PAH!AQ305</f>
        <v>1.4562093758624968E-2</v>
      </c>
      <c r="AC19" s="140" t="str">
        <f>[1]HCB!AQ305</f>
        <v>NA</v>
      </c>
      <c r="AD19" s="140" t="str">
        <f>[1]PCB!AQ305</f>
        <v>NA</v>
      </c>
      <c r="AE19" s="127"/>
      <c r="AF19" s="150">
        <f>'[1]dati attività'!$AI$29</f>
        <v>47540.922374439164</v>
      </c>
      <c r="AG19" s="150" t="str">
        <f>'[1]dati attività'!$AI$30</f>
        <v>NO</v>
      </c>
      <c r="AH19" s="150">
        <f>'[1]dati attività'!$AI$31</f>
        <v>91044.366199999989</v>
      </c>
      <c r="AI19" s="150" t="str">
        <f>'[1]dati attività'!$AI$32</f>
        <v>NO</v>
      </c>
      <c r="AJ19" s="150" t="str">
        <f>'[1]dati attività'!$AI$33</f>
        <v>NO</v>
      </c>
      <c r="AK19" s="126" t="s">
        <v>384</v>
      </c>
      <c r="AL19" s="113" t="s">
        <v>12</v>
      </c>
    </row>
    <row r="20" spans="1:39" s="1" customFormat="1" ht="36.75" thickBot="1" x14ac:dyDescent="0.25">
      <c r="A20" s="81" t="s">
        <v>112</v>
      </c>
      <c r="B20" s="81" t="s">
        <v>156</v>
      </c>
      <c r="C20" s="89" t="s">
        <v>51</v>
      </c>
      <c r="D20" s="75"/>
      <c r="E20" s="140">
        <f>[1]NOx!AQ306</f>
        <v>3.9260999999999999</v>
      </c>
      <c r="F20" s="140">
        <f>[1]NMVOC!AQ306</f>
        <v>4.2675000000000007E-5</v>
      </c>
      <c r="G20" s="140">
        <f>[1]SOx!AQ306</f>
        <v>9.2135391280112056E-2</v>
      </c>
      <c r="H20" s="140">
        <f>[1]NH3!AQ306</f>
        <v>0.27738750000000001</v>
      </c>
      <c r="I20" s="140">
        <f>'[1]pm2.5'!AQ306</f>
        <v>0.31366125</v>
      </c>
      <c r="J20" s="140">
        <f>[1]pm10!AQ306</f>
        <v>0.41821499999999995</v>
      </c>
      <c r="K20" s="140">
        <f>[1]PST!AQ306</f>
        <v>0.59745000000000004</v>
      </c>
      <c r="L20" s="140">
        <f>[1]BC!AQ306</f>
        <v>8.1551924999999983E-3</v>
      </c>
      <c r="M20" s="140">
        <f>[1]CO!AQ306</f>
        <v>4.2674999999999999E-4</v>
      </c>
      <c r="N20" s="140" t="str">
        <f>[1]piombo!AQ306</f>
        <v>NA</v>
      </c>
      <c r="O20" s="140" t="str">
        <f>[1]cadmio!AQ306</f>
        <v>NA</v>
      </c>
      <c r="P20" s="140" t="str">
        <f>[1]mercurio!AQ306</f>
        <v>NA</v>
      </c>
      <c r="Q20" s="140" t="str">
        <f>[1]arsenico!AQ306</f>
        <v>NA</v>
      </c>
      <c r="R20" s="140" t="str">
        <f>[1]cromo!AQ306</f>
        <v>NA</v>
      </c>
      <c r="S20" s="140" t="str">
        <f>[1]rame!AQ306</f>
        <v>NA</v>
      </c>
      <c r="T20" s="140" t="str">
        <f>[1]nichel!AQ306</f>
        <v>NA</v>
      </c>
      <c r="U20" s="140" t="str">
        <f>[1]selenio!AQ306</f>
        <v>NA</v>
      </c>
      <c r="V20" s="140" t="str">
        <f>[1]zinco!AQ306</f>
        <v>NA</v>
      </c>
      <c r="W20" s="140" t="str">
        <f>[1]Diossine!AQ306</f>
        <v>NA</v>
      </c>
      <c r="X20" s="140" t="str">
        <f>[1]Benzoapyrene!$AQ306</f>
        <v>NA</v>
      </c>
      <c r="Y20" s="140" t="str">
        <f>[1]Benzobfluoranthene!$AQ306</f>
        <v>NA</v>
      </c>
      <c r="Z20" s="140" t="str">
        <f>[1]Benzokfluoranthene!$AQ306</f>
        <v>NA</v>
      </c>
      <c r="AA20" s="140" t="str">
        <f>[1]Indeno123cdpyrene!$AQ306</f>
        <v>NA</v>
      </c>
      <c r="AB20" s="140" t="str">
        <f>[1]PAH!AQ306</f>
        <v>NA</v>
      </c>
      <c r="AC20" s="140" t="str">
        <f>[1]HCB!AQ306</f>
        <v>NA</v>
      </c>
      <c r="AD20" s="140" t="str">
        <f>[1]PCB!AQ306</f>
        <v>NA</v>
      </c>
      <c r="AE20" s="127"/>
      <c r="AF20" s="150">
        <f>'[1]dati attività'!$AI$34</f>
        <v>200.96893767999995</v>
      </c>
      <c r="AG20" s="150" t="str">
        <f>'[1]dati attività'!$AI$35</f>
        <v>NO</v>
      </c>
      <c r="AH20" s="150">
        <f>'[1]dati attività'!$AI$36</f>
        <v>80275.010500000004</v>
      </c>
      <c r="AI20" s="150">
        <f>'[1]dati attività'!$AI$37</f>
        <v>114.632520195</v>
      </c>
      <c r="AJ20" s="150" t="str">
        <f>'[1]dati attività'!$AI$38</f>
        <v>NO</v>
      </c>
      <c r="AK20" s="126" t="s">
        <v>384</v>
      </c>
      <c r="AL20" s="113" t="s">
        <v>12</v>
      </c>
    </row>
    <row r="21" spans="1:39" s="1" customFormat="1" ht="36.75" thickBot="1" x14ac:dyDescent="0.25">
      <c r="A21" s="81" t="s">
        <v>112</v>
      </c>
      <c r="B21" s="81" t="s">
        <v>157</v>
      </c>
      <c r="C21" s="89" t="s">
        <v>52</v>
      </c>
      <c r="D21" s="75"/>
      <c r="E21" s="140">
        <f>[1]NOx!AQ307</f>
        <v>1.7518539338915051</v>
      </c>
      <c r="F21" s="140">
        <f>[1]NMVOC!AQ307</f>
        <v>0.95505349755619162</v>
      </c>
      <c r="G21" s="140">
        <f>[1]SOx!AQ307</f>
        <v>6.5588936508447521E-2</v>
      </c>
      <c r="H21" s="140" t="str">
        <f>[1]NH3!AQ307</f>
        <v>NA</v>
      </c>
      <c r="I21" s="140">
        <f>'[1]pm2.5'!AQ307</f>
        <v>3.2587391483124874E-2</v>
      </c>
      <c r="J21" s="140">
        <f>[1]pm10!AQ307</f>
        <v>3.6994349466469428E-2</v>
      </c>
      <c r="K21" s="140">
        <f>[1]PST!AQ307</f>
        <v>3.8941420491020451E-2</v>
      </c>
      <c r="L21" s="140">
        <f>[1]BC!AQ307</f>
        <v>1.1403057995200716E-3</v>
      </c>
      <c r="M21" s="140">
        <f>[1]CO!AQ307</f>
        <v>1.3116664142900476</v>
      </c>
      <c r="N21" s="140">
        <f>[1]piombo!AQ307</f>
        <v>3.6975070720168479E-2</v>
      </c>
      <c r="O21" s="140">
        <f>[1]cadmio!AQ307</f>
        <v>1.8591374249641184E-3</v>
      </c>
      <c r="P21" s="140">
        <f>[1]mercurio!AQ307</f>
        <v>1.8784193512006244E-2</v>
      </c>
      <c r="Q21" s="140">
        <f>[1]arsenico!AQ307</f>
        <v>9.9211684270062404E-3</v>
      </c>
      <c r="R21" s="140">
        <f>[1]cromo!AQ307</f>
        <v>0.28995834511787166</v>
      </c>
      <c r="S21" s="140">
        <f>[1]rame!AQ307</f>
        <v>0.13819903205700154</v>
      </c>
      <c r="T21" s="140">
        <f>[1]nichel!AQ307</f>
        <v>0.17569380940800938</v>
      </c>
      <c r="U21" s="140">
        <f>[1]selenio!AQ307</f>
        <v>6.2073340593341658E-2</v>
      </c>
      <c r="V21" s="140">
        <f>[1]zinco!AQ307</f>
        <v>2.1023952435824263E-3</v>
      </c>
      <c r="W21" s="140">
        <f>[1]Diossine!AQ307</f>
        <v>0.52891175177817484</v>
      </c>
      <c r="X21" s="140" t="str">
        <f>[1]Benzoapyrene!$AQ307</f>
        <v>NE</v>
      </c>
      <c r="Y21" s="140" t="str">
        <f>[1]Benzobfluoranthene!$AQ307</f>
        <v>NE</v>
      </c>
      <c r="Z21" s="140" t="str">
        <f>[1]Benzokfluoranthene!$AQ307</f>
        <v>NE</v>
      </c>
      <c r="AA21" s="140" t="str">
        <f>[1]Indeno123cdpyrene!$AQ307</f>
        <v>NE</v>
      </c>
      <c r="AB21" s="140">
        <f>[1]PAH!AQ307</f>
        <v>0.19651348605358784</v>
      </c>
      <c r="AC21" s="140">
        <f>[1]HCB!AQ307</f>
        <v>0.30779154694161526</v>
      </c>
      <c r="AD21" s="140">
        <f>[1]PCB!AQ307</f>
        <v>0.18792982377387671</v>
      </c>
      <c r="AE21" s="127"/>
      <c r="AF21" s="150">
        <f>'[1]dati attività'!$AI$39</f>
        <v>659.52199503999975</v>
      </c>
      <c r="AG21" s="150" t="str">
        <f>'[1]dati attività'!$AI$40</f>
        <v>NO</v>
      </c>
      <c r="AH21" s="150">
        <f>'[1]dati attività'!$AI$41</f>
        <v>59086.833899999998</v>
      </c>
      <c r="AI21" s="150">
        <f>'[1]dati attività'!$AI$42</f>
        <v>53694.235363964777</v>
      </c>
      <c r="AJ21" s="150" t="str">
        <f>'[1]dati attività'!$AI$43</f>
        <v>NO</v>
      </c>
      <c r="AK21" s="126" t="s">
        <v>384</v>
      </c>
      <c r="AL21" s="113" t="s">
        <v>12</v>
      </c>
    </row>
    <row r="22" spans="1:39" s="1" customFormat="1" ht="36.75" thickBot="1" x14ac:dyDescent="0.25">
      <c r="A22" s="81" t="s">
        <v>112</v>
      </c>
      <c r="B22" s="82" t="s">
        <v>158</v>
      </c>
      <c r="C22" s="89" t="s">
        <v>288</v>
      </c>
      <c r="D22" s="75"/>
      <c r="E22" s="140">
        <f>[1]NOx!AQ308</f>
        <v>28.712745283035709</v>
      </c>
      <c r="F22" s="140">
        <f>[1]NMVOC!AQ308</f>
        <v>0.96253706525867888</v>
      </c>
      <c r="G22" s="140">
        <f>[1]SOx!AQ308</f>
        <v>18.612743296500259</v>
      </c>
      <c r="H22" s="140">
        <f>[1]NH3!AQ308</f>
        <v>0.73718234464158283</v>
      </c>
      <c r="I22" s="140">
        <f>'[1]pm2.5'!AQ308</f>
        <v>3.9604920326442081</v>
      </c>
      <c r="J22" s="140">
        <f>[1]pm10!AQ308</f>
        <v>4.5276947019915976</v>
      </c>
      <c r="K22" s="140">
        <f>[1]PST!AQ308</f>
        <v>6.4678711277186611</v>
      </c>
      <c r="L22" s="140">
        <f>[1]BC!AQ308</f>
        <v>0.17337660174937183</v>
      </c>
      <c r="M22" s="140">
        <f>[1]CO!AQ308</f>
        <v>18.509536628095027</v>
      </c>
      <c r="N22" s="140">
        <f>[1]piombo!AQ308</f>
        <v>56.729468970000006</v>
      </c>
      <c r="O22" s="140">
        <f>[1]cadmio!AQ308</f>
        <v>0.54309989999999997</v>
      </c>
      <c r="P22" s="140">
        <f>[1]mercurio!AQ308</f>
        <v>0.54419753739881005</v>
      </c>
      <c r="Q22" s="140">
        <f>[1]arsenico!AQ308</f>
        <v>0.9111942044000001</v>
      </c>
      <c r="R22" s="140">
        <f>[1]cromo!AQ308</f>
        <v>3.9516792880000029</v>
      </c>
      <c r="S22" s="140">
        <f>[1]rame!AQ308</f>
        <v>3.4723710220000004</v>
      </c>
      <c r="T22" s="140">
        <f>[1]nichel!AQ308</f>
        <v>5.0192572296666693</v>
      </c>
      <c r="U22" s="140">
        <f>[1]selenio!AQ308</f>
        <v>1.7723055110000003</v>
      </c>
      <c r="V22" s="140">
        <f>[1]zinco!AQ308</f>
        <v>16.866150073333333</v>
      </c>
      <c r="W22" s="140">
        <f>[1]Diossine!AQ308</f>
        <v>0.90300000000000002</v>
      </c>
      <c r="X22" s="140" t="str">
        <f>[1]Benzoapyrene!$AQ308</f>
        <v>NE</v>
      </c>
      <c r="Y22" s="140" t="str">
        <f>[1]Benzobfluoranthene!$AQ308</f>
        <v>NE</v>
      </c>
      <c r="Z22" s="140" t="str">
        <f>[1]Benzokfluoranthene!$AQ308</f>
        <v>NE</v>
      </c>
      <c r="AA22" s="140" t="str">
        <f>[1]Indeno123cdpyrene!$AQ308</f>
        <v>NE</v>
      </c>
      <c r="AB22" s="140">
        <f>[1]PAH!AQ308</f>
        <v>1.3446300000000001E-2</v>
      </c>
      <c r="AC22" s="140">
        <f>[1]HCB!AQ308</f>
        <v>0.19866</v>
      </c>
      <c r="AD22" s="140" t="str">
        <f>[1]PCB!AQ308</f>
        <v>NA</v>
      </c>
      <c r="AE22" s="127"/>
      <c r="AF22" s="150">
        <f>'[1]dati attività'!$AI$44</f>
        <v>32304.89475652</v>
      </c>
      <c r="AG22" s="150">
        <f>'[1]dati attività'!$AI$45</f>
        <v>6823.4443904870614</v>
      </c>
      <c r="AH22" s="150">
        <f>'[1]dati attività'!$AI$46</f>
        <v>108050.9169</v>
      </c>
      <c r="AI22" s="150">
        <f>'[1]dati attività'!$AI$47</f>
        <v>10206.266721203521</v>
      </c>
      <c r="AJ22" s="150">
        <f>'[1]dati attività'!$AI$48</f>
        <v>5928.694038970797</v>
      </c>
      <c r="AK22" s="126" t="s">
        <v>384</v>
      </c>
      <c r="AL22" s="113" t="s">
        <v>12</v>
      </c>
    </row>
    <row r="23" spans="1:39" s="1" customFormat="1" ht="36.75" thickBot="1" x14ac:dyDescent="0.25">
      <c r="A23" s="81" t="s">
        <v>119</v>
      </c>
      <c r="B23" s="82" t="s">
        <v>322</v>
      </c>
      <c r="C23" s="89" t="s">
        <v>337</v>
      </c>
      <c r="D23" s="108"/>
      <c r="E23" s="140">
        <f>[1]NOx!AQ309</f>
        <v>3.5542753967641278</v>
      </c>
      <c r="F23" s="140">
        <f>[1]NMVOC!AQ309</f>
        <v>0.82111092300514954</v>
      </c>
      <c r="G23" s="140">
        <f>[1]SOx!AQ309</f>
        <v>5.0685823785296645E-3</v>
      </c>
      <c r="H23" s="140">
        <f>[1]NH3!AQ309</f>
        <v>2.6204349262081701E-3</v>
      </c>
      <c r="I23" s="140">
        <f>'[1]pm2.5'!AQ309</f>
        <v>0.15128650375987859</v>
      </c>
      <c r="J23" s="140">
        <f>[1]pm10!AQ309</f>
        <v>0.15128650375987859</v>
      </c>
      <c r="K23" s="140">
        <f>[1]PST!AQ309</f>
        <v>0.15437398342844755</v>
      </c>
      <c r="L23" s="140">
        <f>[1]BC!AQ309</f>
        <v>9.3797632331124745E-2</v>
      </c>
      <c r="M23" s="140">
        <f>[1]CO!AQ309</f>
        <v>6.02905084730883</v>
      </c>
      <c r="N23" s="140" t="str">
        <f>[1]piombo!AQ309</f>
        <v>NA</v>
      </c>
      <c r="O23" s="140">
        <f>[1]cadmio!AQ309</f>
        <v>6.60958896860229E-4</v>
      </c>
      <c r="P23" s="140" t="str">
        <f>[1]mercurio!AQ309</f>
        <v>NA</v>
      </c>
      <c r="Q23" s="140" t="str">
        <f>[1]arsenico!AQ309</f>
        <v>NA</v>
      </c>
      <c r="R23" s="140">
        <f>[1]cromo!AQ309</f>
        <v>1.941920055026664E-3</v>
      </c>
      <c r="S23" s="140">
        <f>[1]rame!AQ309</f>
        <v>5.1563409806639884E-2</v>
      </c>
      <c r="T23" s="140">
        <f>[1]nichel!AQ309</f>
        <v>3.5694242102321584E-3</v>
      </c>
      <c r="U23" s="140">
        <f>[1]selenio!AQ309</f>
        <v>7.1388484204643167E-3</v>
      </c>
      <c r="V23" s="140">
        <f>[1]zinco!AQ309</f>
        <v>1.1336409235968355E-2</v>
      </c>
      <c r="W23" s="140" t="str">
        <f>[1]Diossine!AQ309</f>
        <v>NA</v>
      </c>
      <c r="X23" s="140">
        <f>[1]Benzoapyrene!$AQ309</f>
        <v>1.0708272630696476E-2</v>
      </c>
      <c r="Y23" s="140">
        <f>[1]Benzobfluoranthene!$AQ309</f>
        <v>1.7847121051160795E-2</v>
      </c>
      <c r="Z23" s="140" t="str">
        <f>[1]Benzokfluoranthene!$AQ309</f>
        <v>NE</v>
      </c>
      <c r="AA23" s="140" t="str">
        <f>[1]Indeno123cdpyrene!$AQ309</f>
        <v>NE</v>
      </c>
      <c r="AB23" s="140">
        <f>[1]PAH!AQ309</f>
        <v>2.8555393681857267E-2</v>
      </c>
      <c r="AC23" s="140" t="str">
        <f>[1]HCB!AQ309</f>
        <v>NA</v>
      </c>
      <c r="AD23" s="140" t="str">
        <f>[1]PCB!AQ309</f>
        <v>NA</v>
      </c>
      <c r="AE23" s="127"/>
      <c r="AF23" s="150">
        <f>'[1]dati attività'!$AI$49</f>
        <v>15243.354589068002</v>
      </c>
      <c r="AG23" s="150" t="str">
        <f>'[1]dati attività'!$AI$50</f>
        <v>NO</v>
      </c>
      <c r="AH23" s="150" t="str">
        <f>'[1]dati attività'!$AI$51</f>
        <v>NO</v>
      </c>
      <c r="AI23" s="150" t="str">
        <f>'[1]dati attività'!$AI$52</f>
        <v>NO</v>
      </c>
      <c r="AJ23" s="150" t="str">
        <f>'[1]dati attività'!$AI$53</f>
        <v>NO</v>
      </c>
      <c r="AK23" s="126" t="s">
        <v>384</v>
      </c>
      <c r="AL23" s="113" t="s">
        <v>12</v>
      </c>
    </row>
    <row r="24" spans="1:39" s="1" customFormat="1" ht="36.75" thickBot="1" x14ac:dyDescent="0.25">
      <c r="A24" s="72" t="s">
        <v>112</v>
      </c>
      <c r="B24" s="82" t="s">
        <v>321</v>
      </c>
      <c r="C24" s="89" t="s">
        <v>338</v>
      </c>
      <c r="D24" s="75"/>
      <c r="E24" s="140">
        <f>[1]NOx!AQ310</f>
        <v>1.4516668140014264</v>
      </c>
      <c r="F24" s="140">
        <f>[1]NMVOC!AQ310</f>
        <v>0.32525391880849042</v>
      </c>
      <c r="G24" s="140">
        <f>[1]SOx!AQ310</f>
        <v>5.5012259992896881</v>
      </c>
      <c r="H24" s="140">
        <f>[1]NH3!AQ310</f>
        <v>1.5903600000000001E-4</v>
      </c>
      <c r="I24" s="140">
        <f>'[1]pm2.5'!AQ310</f>
        <v>0.16827548770686762</v>
      </c>
      <c r="J24" s="140">
        <f>[1]pm10!AQ310</f>
        <v>0.21612814445597842</v>
      </c>
      <c r="K24" s="140">
        <f>[1]PST!AQ310</f>
        <v>0.22750330995366153</v>
      </c>
      <c r="L24" s="140">
        <f>[1]BC!AQ310</f>
        <v>8.5986289324481852E-3</v>
      </c>
      <c r="M24" s="140">
        <f>[1]CO!AQ310</f>
        <v>1.5996323659605984</v>
      </c>
      <c r="N24" s="140">
        <f>[1]piombo!AQ310</f>
        <v>9.9663575175842997E-2</v>
      </c>
      <c r="O24" s="140">
        <f>[1]cadmio!AQ310</f>
        <v>5.1692374297842916E-3</v>
      </c>
      <c r="P24" s="140">
        <f>[1]mercurio!AQ310</f>
        <v>4.4460329564444026E-2</v>
      </c>
      <c r="Q24" s="140">
        <f>[1]arsenico!AQ310</f>
        <v>3.0099126687100269E-2</v>
      </c>
      <c r="R24" s="140">
        <f>[1]cromo!AQ310</f>
        <v>0.60484500695393606</v>
      </c>
      <c r="S24" s="140">
        <f>[1]rame!AQ310</f>
        <v>0.31582902026519954</v>
      </c>
      <c r="T24" s="140">
        <f>[1]nichel!AQ310</f>
        <v>0.65643129238127929</v>
      </c>
      <c r="U24" s="140">
        <f>[1]selenio!AQ310</f>
        <v>0.13037194725014045</v>
      </c>
      <c r="V24" s="140">
        <f>[1]zinco!AQ310</f>
        <v>4.6159892073748425E-2</v>
      </c>
      <c r="W24" s="140">
        <f>[1]Diossine!AQ310</f>
        <v>0.3585790973158971</v>
      </c>
      <c r="X24" s="140" t="str">
        <f>[1]Benzoapyrene!$AQ310</f>
        <v>NE</v>
      </c>
      <c r="Y24" s="140" t="str">
        <f>[1]Benzobfluoranthene!$AQ310</f>
        <v>NE</v>
      </c>
      <c r="Z24" s="140" t="str">
        <f>[1]Benzokfluoranthene!$AQ310</f>
        <v>NE</v>
      </c>
      <c r="AA24" s="140" t="str">
        <f>[1]Indeno123cdpyrene!$AQ310</f>
        <v>NE</v>
      </c>
      <c r="AB24" s="140">
        <f>[1]PAH!AQ310</f>
        <v>5.2694499489641979E-3</v>
      </c>
      <c r="AC24" s="140">
        <f>[1]HCB!AQ310</f>
        <v>1.6206974300181522E-4</v>
      </c>
      <c r="AD24" s="140">
        <f>[1]PCB!AQ310</f>
        <v>1.0496376000000001E-6</v>
      </c>
      <c r="AE24" s="127"/>
      <c r="AF24" s="150">
        <f>'[1]dati attività'!$AI$54</f>
        <v>14449.65756872</v>
      </c>
      <c r="AG24" s="150">
        <f>'[1]dati attività'!$AI$55</f>
        <v>318.072</v>
      </c>
      <c r="AH24" s="150">
        <f>'[1]dati attività'!$AI$56</f>
        <v>111688.85155949218</v>
      </c>
      <c r="AI24" s="150" t="str">
        <f>'[1]dati attività'!$AI$57</f>
        <v>NO</v>
      </c>
      <c r="AJ24" s="150" t="str">
        <f>'[1]dati attività'!$AI$58</f>
        <v>NO</v>
      </c>
      <c r="AK24" s="126" t="s">
        <v>384</v>
      </c>
      <c r="AL24" s="113" t="s">
        <v>12</v>
      </c>
    </row>
    <row r="25" spans="1:39" s="1" customFormat="1" ht="13.5" thickBot="1" x14ac:dyDescent="0.25">
      <c r="A25" s="81" t="s">
        <v>120</v>
      </c>
      <c r="B25" s="82" t="s">
        <v>160</v>
      </c>
      <c r="C25" s="90" t="s">
        <v>301</v>
      </c>
      <c r="D25" s="75"/>
      <c r="E25" s="140">
        <f>[1]NOx!AQ311</f>
        <v>1.8527954430269042</v>
      </c>
      <c r="F25" s="140">
        <f>[1]NMVOC!AQ311</f>
        <v>0.16390181704053114</v>
      </c>
      <c r="G25" s="140">
        <f>[1]SOx!AQ311</f>
        <v>0.12952094402659003</v>
      </c>
      <c r="H25" s="140" t="str">
        <f>[1]NH3!AQ311</f>
        <v>NE</v>
      </c>
      <c r="I25" s="161">
        <f>'[1]pm2.5'!AQ311</f>
        <v>1.4393399252341624E-2</v>
      </c>
      <c r="J25" s="161">
        <f>[1]pm10!AQ311</f>
        <v>1.4393399252341624E-2</v>
      </c>
      <c r="K25" s="161">
        <f>[1]PST!AQ311</f>
        <v>1.4687142094226145E-2</v>
      </c>
      <c r="L25" s="161">
        <f>[1]BC!AQ311</f>
        <v>6.9086061257239758E-3</v>
      </c>
      <c r="M25" s="140">
        <f>[1]CO!AQ311</f>
        <v>1.253262382076215</v>
      </c>
      <c r="N25" s="140">
        <f>[1]piombo!AQ311</f>
        <v>0.24345386625669016</v>
      </c>
      <c r="O25" s="140">
        <f>[1]cadmio!AQ311</f>
        <v>7.6039679875340333E-5</v>
      </c>
      <c r="P25" s="140" t="str">
        <f>[1]mercurio!AQ311</f>
        <v>NA</v>
      </c>
      <c r="Q25" s="140" t="str">
        <f>[1]arsenico!AQ311</f>
        <v>NA</v>
      </c>
      <c r="R25" s="140">
        <f>[1]cromo!AQ311</f>
        <v>6.9603191508135716E-5</v>
      </c>
      <c r="S25" s="140">
        <f>[1]rame!AQ311</f>
        <v>9.5374461044581648E-4</v>
      </c>
      <c r="T25" s="140">
        <f>[1]nichel!AQ311</f>
        <v>2.2826443962602107E-4</v>
      </c>
      <c r="U25" s="140">
        <f>[1]selenio!AQ311</f>
        <v>2.2801362462602105E-3</v>
      </c>
      <c r="V25" s="140">
        <f>[1]zinco!AQ311</f>
        <v>4.5539543596366267E-3</v>
      </c>
      <c r="W25" s="140" t="str">
        <f>[1]Diossine!AQ311</f>
        <v>NA</v>
      </c>
      <c r="X25" s="140" t="str">
        <f>[1]Benzoapyrene!$AQ311</f>
        <v>NE</v>
      </c>
      <c r="Y25" s="140" t="str">
        <f>[1]Benzobfluoranthene!$AQ311</f>
        <v>NE</v>
      </c>
      <c r="Z25" s="140" t="str">
        <f>[1]Benzokfluoranthene!$AQ311</f>
        <v>NE</v>
      </c>
      <c r="AA25" s="140" t="str">
        <f>[1]Indeno123cdpyrene!$AQ311</f>
        <v>NE</v>
      </c>
      <c r="AB25" s="140">
        <f>[1]PAH!AQ311</f>
        <v>1.7097552704053117E-4</v>
      </c>
      <c r="AC25" s="140" t="str">
        <f>[1]HCB!AQ311</f>
        <v>NA</v>
      </c>
      <c r="AD25" s="140" t="str">
        <f>[1]PCB!AQ311</f>
        <v>NA</v>
      </c>
      <c r="AE25" s="127"/>
      <c r="AF25" s="150">
        <f>'[1]dati attività'!$AI$59</f>
        <v>5639.5359220982828</v>
      </c>
      <c r="AG25" s="150" t="str">
        <f>'[1]dati attività'!$AI$50</f>
        <v>NO</v>
      </c>
      <c r="AH25" s="150" t="str">
        <f>'[1]dati attività'!$AI$51</f>
        <v>NO</v>
      </c>
      <c r="AI25" s="150" t="str">
        <f>'[1]dati attività'!$AI$52</f>
        <v>NO</v>
      </c>
      <c r="AJ25" s="150" t="str">
        <f>'[1]dati attività'!$AI$53</f>
        <v>NO</v>
      </c>
      <c r="AK25" s="126" t="s">
        <v>384</v>
      </c>
      <c r="AL25" s="113" t="s">
        <v>12</v>
      </c>
    </row>
    <row r="26" spans="1:39" s="1" customFormat="1" ht="13.5" thickBot="1" x14ac:dyDescent="0.25">
      <c r="A26" s="81" t="s">
        <v>120</v>
      </c>
      <c r="B26" s="81" t="s">
        <v>159</v>
      </c>
      <c r="C26" s="89" t="s">
        <v>311</v>
      </c>
      <c r="D26" s="75"/>
      <c r="E26" s="140">
        <f>[1]NOx!AQ312</f>
        <v>1.1546945635530539</v>
      </c>
      <c r="F26" s="140">
        <f>[1]NMVOC!AQ312</f>
        <v>0.14243977559089271</v>
      </c>
      <c r="G26" s="140">
        <f>[1]SOx!AQ312</f>
        <v>8.9056466832110145E-2</v>
      </c>
      <c r="H26" s="140" t="str">
        <f>[1]NH3!AQ312</f>
        <v>NE</v>
      </c>
      <c r="I26" s="140">
        <f>'[1]pm2.5'!AQ312</f>
        <v>9.4864012661310081E-3</v>
      </c>
      <c r="J26" s="140">
        <f>[1]pm10!AQ312</f>
        <v>9.4864012661310081E-3</v>
      </c>
      <c r="K26" s="140">
        <f>[1]PST!AQ312</f>
        <v>9.6800012919704172E-3</v>
      </c>
      <c r="L26" s="140">
        <f>[1]BC!AQ312</f>
        <v>4.5534726077428832E-3</v>
      </c>
      <c r="M26" s="140">
        <f>[1]CO!AQ312</f>
        <v>0.9373373718948721</v>
      </c>
      <c r="N26" s="140">
        <f>[1]piombo!AQ312</f>
        <v>0.16310276625540052</v>
      </c>
      <c r="O26" s="140">
        <f>[1]cadmio!AQ312</f>
        <v>5.0918695759053604E-5</v>
      </c>
      <c r="P26" s="140" t="str">
        <f>[1]mercurio!AQ312</f>
        <v>NA</v>
      </c>
      <c r="Q26" s="140" t="str">
        <f>[1]arsenico!AQ312</f>
        <v>NA</v>
      </c>
      <c r="R26" s="140">
        <f>[1]cromo!AQ312</f>
        <v>4.6509136706319467E-5</v>
      </c>
      <c r="S26" s="140">
        <f>[1]rame!AQ312</f>
        <v>6.3482454847467288E-4</v>
      </c>
      <c r="T26" s="140">
        <f>[1]nichel!AQ312</f>
        <v>1.527560872771608E-4</v>
      </c>
      <c r="U26" s="140">
        <f>[1]selenio!AQ312</f>
        <v>1.5275608727716081E-3</v>
      </c>
      <c r="V26" s="140">
        <f>[1]zinco!AQ312</f>
        <v>3.0485023150945392E-3</v>
      </c>
      <c r="W26" s="140" t="str">
        <f>[1]Diossine!AQ312</f>
        <v>NA</v>
      </c>
      <c r="X26" s="140" t="str">
        <f>[1]Benzoapyrene!$AQ312</f>
        <v>NE</v>
      </c>
      <c r="Y26" s="140" t="str">
        <f>[1]Benzobfluoranthene!$AQ312</f>
        <v>NE</v>
      </c>
      <c r="Z26" s="140" t="str">
        <f>[1]Benzokfluoranthene!$AQ312</f>
        <v>NE</v>
      </c>
      <c r="AA26" s="140" t="str">
        <f>[1]Indeno123cdpyrene!$AQ312</f>
        <v>NE</v>
      </c>
      <c r="AB26" s="140">
        <f>[1]PAH!AQ312</f>
        <v>1.4243977559089271E-4</v>
      </c>
      <c r="AC26" s="140" t="str">
        <f>[1]HCB!AQ312</f>
        <v>NA</v>
      </c>
      <c r="AD26" s="140" t="str">
        <f>[1]PCB!AQ312</f>
        <v>NA</v>
      </c>
      <c r="AE26" s="127"/>
      <c r="AF26" s="150">
        <f>'[1]dati attività'!$AI$60</f>
        <v>4037.5604884598592</v>
      </c>
      <c r="AG26" s="150" t="str">
        <f>'[1]dati attività'!$AI$50</f>
        <v>NO</v>
      </c>
      <c r="AH26" s="150" t="str">
        <f>'[1]dati attività'!$AI$51</f>
        <v>NO</v>
      </c>
      <c r="AI26" s="150" t="str">
        <f>'[1]dati attività'!$AI$52</f>
        <v>NO</v>
      </c>
      <c r="AJ26" s="150" t="str">
        <f>'[1]dati attività'!$AI$53</f>
        <v>NO</v>
      </c>
      <c r="AK26" s="126" t="s">
        <v>384</v>
      </c>
      <c r="AL26" s="113" t="s">
        <v>12</v>
      </c>
    </row>
    <row r="27" spans="1:39" s="1" customFormat="1" ht="13.5" thickBot="1" x14ac:dyDescent="0.25">
      <c r="A27" s="81" t="s">
        <v>121</v>
      </c>
      <c r="B27" s="81" t="s">
        <v>161</v>
      </c>
      <c r="C27" s="89" t="s">
        <v>53</v>
      </c>
      <c r="D27" s="75"/>
      <c r="E27" s="140">
        <f>[1]NOx!AQ313</f>
        <v>106.00428428471069</v>
      </c>
      <c r="F27" s="140">
        <f>[1]NMVOC!AQ313</f>
        <v>32.516282835396304</v>
      </c>
      <c r="G27" s="140">
        <f>[1]SOx!AQ313</f>
        <v>0.1881220233021218</v>
      </c>
      <c r="H27" s="140">
        <f>[1]NH3!AQ313</f>
        <v>4.0009391550927589</v>
      </c>
      <c r="I27" s="140">
        <f>'[1]pm2.5'!AQ313</f>
        <v>2.4513130099819778</v>
      </c>
      <c r="J27" s="140">
        <f>[1]pm10!AQ313</f>
        <v>2.4513130099819778</v>
      </c>
      <c r="K27" s="140">
        <f>[1]PST!AQ313</f>
        <v>2.4513130099819778</v>
      </c>
      <c r="L27" s="140">
        <f>[1]BC!AQ313</f>
        <v>1.9874206224455802</v>
      </c>
      <c r="M27" s="140">
        <f>[1]CO!AQ313</f>
        <v>192.47414898667276</v>
      </c>
      <c r="N27" s="140">
        <f>[1]piombo!AQ313</f>
        <v>1.4879984268352899E-3</v>
      </c>
      <c r="O27" s="140">
        <f>[1]cadmio!AQ313</f>
        <v>0.2058422579131034</v>
      </c>
      <c r="P27" s="140">
        <f>[1]mercurio!AQ313</f>
        <v>9.4456469483454403E-2</v>
      </c>
      <c r="Q27" s="140">
        <f>[1]arsenico!AQ313</f>
        <v>2.4451408241924224E-3</v>
      </c>
      <c r="R27" s="140">
        <f>[1]cromo!AQ313</f>
        <v>0.97467019622655593</v>
      </c>
      <c r="S27" s="140">
        <f>[1]rame!AQ313</f>
        <v>34.947245762378202</v>
      </c>
      <c r="T27" s="140">
        <f>[1]nichel!AQ313</f>
        <v>1.4424715161759811</v>
      </c>
      <c r="U27" s="140">
        <f>[1]selenio!AQ313</f>
        <v>0.20543644385157986</v>
      </c>
      <c r="V27" s="140">
        <f>[1]zinco!AQ313</f>
        <v>20.515262587005335</v>
      </c>
      <c r="W27" s="140">
        <f>[1]Diossine!AQ313</f>
        <v>5.1511316526215589</v>
      </c>
      <c r="X27" s="140">
        <f>[1]Benzoapyrene!$AQ313</f>
        <v>0.33365042333586981</v>
      </c>
      <c r="Y27" s="140">
        <f>[1]Benzobfluoranthene!$AQ313</f>
        <v>0.38047180027827587</v>
      </c>
      <c r="Z27" s="140">
        <f>[1]Benzokfluoranthene!$AQ313</f>
        <v>0.28882524252000408</v>
      </c>
      <c r="AA27" s="140">
        <f>[1]Indeno123cdpyrene!$AQ313</f>
        <v>0.33151969816976296</v>
      </c>
      <c r="AB27" s="140">
        <f>[1]PAH!AQ313</f>
        <v>1.3344671643039123</v>
      </c>
      <c r="AC27" s="140">
        <f>[1]HCB!AQ313</f>
        <v>5.151131652621559E-3</v>
      </c>
      <c r="AD27" s="140">
        <f>[1]PCB!AQ313</f>
        <v>1.0312990872407605E-3</v>
      </c>
      <c r="AE27" s="127"/>
      <c r="AF27" s="150">
        <f>'[1]dati attività'!$AI$61</f>
        <v>661116.80736755452</v>
      </c>
      <c r="AG27" s="150" t="s">
        <v>403</v>
      </c>
      <c r="AH27" s="150">
        <f>'[1]dati attività'!$AI$62</f>
        <v>26126.347427218872</v>
      </c>
      <c r="AI27" s="150">
        <f>'[1]dati attività'!$AI$63</f>
        <v>30431.540237274756</v>
      </c>
      <c r="AJ27" s="150" t="s">
        <v>403</v>
      </c>
      <c r="AK27" s="126" t="s">
        <v>384</v>
      </c>
      <c r="AL27" s="113" t="s">
        <v>12</v>
      </c>
    </row>
    <row r="28" spans="1:39" s="1" customFormat="1" ht="13.5" thickBot="1" x14ac:dyDescent="0.25">
      <c r="A28" s="81" t="s">
        <v>121</v>
      </c>
      <c r="B28" s="81" t="s">
        <v>162</v>
      </c>
      <c r="C28" s="89" t="s">
        <v>144</v>
      </c>
      <c r="D28" s="75"/>
      <c r="E28" s="140">
        <f>[1]NOx!AQ314</f>
        <v>39.210093110826627</v>
      </c>
      <c r="F28" s="140">
        <f>[1]NMVOC!AQ314</f>
        <v>0.91175732331629356</v>
      </c>
      <c r="G28" s="140">
        <f>[1]SOx!AQ314</f>
        <v>4.4976190451091413E-2</v>
      </c>
      <c r="H28" s="140">
        <f>[1]NH3!AQ314</f>
        <v>0.18148660464294225</v>
      </c>
      <c r="I28" s="140">
        <f>'[1]pm2.5'!AQ314</f>
        <v>0.66999582397651836</v>
      </c>
      <c r="J28" s="140">
        <f>[1]pm10!AQ314</f>
        <v>0.66999582397651836</v>
      </c>
      <c r="K28" s="140">
        <f>[1]PST!AQ314</f>
        <v>0.66999582397651836</v>
      </c>
      <c r="L28" s="140">
        <f>[1]BC!AQ314</f>
        <v>0.52928935160483859</v>
      </c>
      <c r="M28" s="140">
        <f>[1]CO!AQ314</f>
        <v>8.0050697009704077</v>
      </c>
      <c r="N28" s="140">
        <f>[1]piombo!AQ314</f>
        <v>1.9489052313664823E-4</v>
      </c>
      <c r="O28" s="140">
        <f>[1]cadmio!AQ314</f>
        <v>2.6937896200784819E-2</v>
      </c>
      <c r="P28" s="140">
        <f>[1]mercurio!AQ314</f>
        <v>1.7131550769677172E-2</v>
      </c>
      <c r="Q28" s="140">
        <f>[1]arsenico!AQ314</f>
        <v>3.3266229634762857E-4</v>
      </c>
      <c r="R28" s="140">
        <f>[1]cromo!AQ314</f>
        <v>0.13965193177457455</v>
      </c>
      <c r="S28" s="140">
        <f>[1]rame!AQ314</f>
        <v>4.5851003982067686</v>
      </c>
      <c r="T28" s="140">
        <f>[1]nichel!AQ314</f>
        <v>0.18798383986721187</v>
      </c>
      <c r="U28" s="140">
        <f>[1]selenio!AQ314</f>
        <v>2.6976416108176041E-2</v>
      </c>
      <c r="V28" s="140">
        <f>[1]zinco!AQ314</f>
        <v>2.7011846450813137</v>
      </c>
      <c r="W28" s="140">
        <f>[1]Diossine!AQ314</f>
        <v>0.64237228218245002</v>
      </c>
      <c r="X28" s="140">
        <f>[1]Benzoapyrene!$AQ314</f>
        <v>7.0238133737762637E-2</v>
      </c>
      <c r="Y28" s="140">
        <f>[1]Benzobfluoranthene!$AQ314</f>
        <v>7.8815903945066226E-2</v>
      </c>
      <c r="Z28" s="140">
        <f>[1]Benzokfluoranthene!$AQ314</f>
        <v>6.1713088719392593E-2</v>
      </c>
      <c r="AA28" s="140">
        <f>[1]Indeno123cdpyrene!$AQ314</f>
        <v>6.5617737187430844E-2</v>
      </c>
      <c r="AB28" s="140">
        <f>[1]PAH!AQ314</f>
        <v>0.27638486358965231</v>
      </c>
      <c r="AC28" s="140">
        <f>[1]HCB!AQ314</f>
        <v>6.4237228218244993E-4</v>
      </c>
      <c r="AD28" s="140">
        <f>[1]PCB!AQ314</f>
        <v>1.2972877014788621E-4</v>
      </c>
      <c r="AE28" s="127"/>
      <c r="AF28" s="150">
        <f>'[1]dati attività'!$AI$64</f>
        <v>126863.14235634885</v>
      </c>
      <c r="AG28" s="150" t="s">
        <v>403</v>
      </c>
      <c r="AH28" s="150" t="s">
        <v>397</v>
      </c>
      <c r="AI28" s="150">
        <f>'[1]dati attività'!$AI$65</f>
        <v>8474.2019074218897</v>
      </c>
      <c r="AJ28" s="150" t="s">
        <v>403</v>
      </c>
      <c r="AK28" s="126" t="s">
        <v>384</v>
      </c>
      <c r="AL28" s="113" t="s">
        <v>12</v>
      </c>
    </row>
    <row r="29" spans="1:39" s="1" customFormat="1" ht="24.75" thickBot="1" x14ac:dyDescent="0.25">
      <c r="A29" s="81" t="s">
        <v>121</v>
      </c>
      <c r="B29" s="81" t="s">
        <v>163</v>
      </c>
      <c r="C29" s="89" t="s">
        <v>145</v>
      </c>
      <c r="D29" s="75"/>
      <c r="E29" s="140">
        <f>[1]NOx!AQ315</f>
        <v>74.352713186593036</v>
      </c>
      <c r="F29" s="140">
        <f>[1]NMVOC!AQ315</f>
        <v>2.2343608582240533</v>
      </c>
      <c r="G29" s="140">
        <f>[1]SOx!AQ315</f>
        <v>7.9278907359003933E-2</v>
      </c>
      <c r="H29" s="140">
        <f>[1]NH3!AQ315</f>
        <v>0.19567968476536388</v>
      </c>
      <c r="I29" s="140">
        <f>'[1]pm2.5'!AQ315</f>
        <v>1.2899003182489071</v>
      </c>
      <c r="J29" s="140">
        <f>[1]pm10!AQ315</f>
        <v>1.2899003182489071</v>
      </c>
      <c r="K29" s="140">
        <f>[1]PST!AQ315</f>
        <v>1.2899003182489071</v>
      </c>
      <c r="L29" s="140">
        <f>[1]BC!AQ315</f>
        <v>0.87075415271523371</v>
      </c>
      <c r="M29" s="140">
        <f>[1]CO!AQ315</f>
        <v>23.248752532803703</v>
      </c>
      <c r="N29" s="140">
        <f>[1]piombo!AQ315</f>
        <v>1.5128675076401868E-4</v>
      </c>
      <c r="O29" s="140">
        <f>[1]cadmio!AQ315</f>
        <v>2.1058320913372099E-2</v>
      </c>
      <c r="P29" s="140">
        <f>[1]mercurio!AQ315</f>
        <v>2.9590790968497305E-2</v>
      </c>
      <c r="Q29" s="140">
        <f>[1]arsenico!AQ315</f>
        <v>5.5833803882645867E-4</v>
      </c>
      <c r="R29" s="140">
        <f>[1]cromo!AQ315</f>
        <v>0.13494686603405476</v>
      </c>
      <c r="S29" s="140">
        <f>[1]rame!AQ315</f>
        <v>3.5770369166078155</v>
      </c>
      <c r="T29" s="140">
        <f>[1]nichel!AQ315</f>
        <v>0.14643424539434119</v>
      </c>
      <c r="U29" s="140">
        <f>[1]selenio!AQ315</f>
        <v>2.1246329896579048E-2</v>
      </c>
      <c r="V29" s="140">
        <f>[1]zinco!AQ315</f>
        <v>2.1519823604768828</v>
      </c>
      <c r="W29" s="140">
        <f>[1]Diossine!AQ315</f>
        <v>0.81049872961403258</v>
      </c>
      <c r="X29" s="140">
        <f>[1]Benzoapyrene!$AQ315</f>
        <v>2.354852265354547E-2</v>
      </c>
      <c r="Y29" s="140">
        <f>[1]Benzobfluoranthene!$AQ315</f>
        <v>0.14259938717980322</v>
      </c>
      <c r="Z29" s="140">
        <f>[1]Benzokfluoranthene!$AQ315</f>
        <v>0.15934500328899096</v>
      </c>
      <c r="AA29" s="140">
        <f>[1]Indeno123cdpyrene!$AQ315</f>
        <v>3.6631035238848531E-2</v>
      </c>
      <c r="AB29" s="140">
        <f>[1]PAH!AQ315</f>
        <v>0.36212394836118789</v>
      </c>
      <c r="AC29" s="140">
        <f>[1]HCB!AQ315</f>
        <v>5.56530579381047E-4</v>
      </c>
      <c r="AD29" s="140">
        <f>[1]PCB!AQ315</f>
        <v>1.141473629056845E-4</v>
      </c>
      <c r="AE29" s="127"/>
      <c r="AF29" s="150">
        <f>'[1]dati attività'!$AI$66</f>
        <v>221768.51521750836</v>
      </c>
      <c r="AG29" s="150" t="s">
        <v>403</v>
      </c>
      <c r="AH29" s="150">
        <f>'[1]dati attività'!$AI$67</f>
        <v>2775.7377727811308</v>
      </c>
      <c r="AI29" s="150">
        <f>'[1]dati attività'!$AI$68</f>
        <v>15483.482852940751</v>
      </c>
      <c r="AJ29" s="150" t="s">
        <v>403</v>
      </c>
      <c r="AK29" s="126" t="s">
        <v>384</v>
      </c>
      <c r="AL29" s="113" t="s">
        <v>12</v>
      </c>
    </row>
    <row r="30" spans="1:39" s="1" customFormat="1" ht="13.5" thickBot="1" x14ac:dyDescent="0.25">
      <c r="A30" s="81" t="s">
        <v>121</v>
      </c>
      <c r="B30" s="81" t="s">
        <v>164</v>
      </c>
      <c r="C30" s="89" t="s">
        <v>54</v>
      </c>
      <c r="D30" s="75"/>
      <c r="E30" s="140">
        <f>[1]NOx!AQ316</f>
        <v>2.7940032284071505</v>
      </c>
      <c r="F30" s="140">
        <f>[1]NMVOC!AQ316</f>
        <v>28.328861872594899</v>
      </c>
      <c r="G30" s="140">
        <f>[1]SOx!AQ316</f>
        <v>8.2207725052026361E-3</v>
      </c>
      <c r="H30" s="140">
        <f>[1]NH3!AQ316</f>
        <v>4.8629754184896103E-2</v>
      </c>
      <c r="I30" s="140">
        <f>'[1]pm2.5'!AQ316</f>
        <v>0.57346399098039069</v>
      </c>
      <c r="J30" s="140">
        <f>[1]pm10!AQ316</f>
        <v>0.57346399098039069</v>
      </c>
      <c r="K30" s="140">
        <f>[1]PST!AQ316</f>
        <v>0.57346399098039069</v>
      </c>
      <c r="L30" s="140">
        <f>[1]BC!AQ316</f>
        <v>9.6886264495500432E-2</v>
      </c>
      <c r="M30" s="140">
        <f>[1]CO!AQ316</f>
        <v>94.804081198394513</v>
      </c>
      <c r="N30" s="140">
        <f>[1]piombo!AQ316</f>
        <v>2.2607820354716675E-4</v>
      </c>
      <c r="O30" s="140">
        <f>[1]cadmio!AQ316</f>
        <v>3.1216120515617667E-2</v>
      </c>
      <c r="P30" s="140">
        <f>[1]mercurio!AQ316</f>
        <v>7.1520720795262916E-3</v>
      </c>
      <c r="Q30" s="140">
        <f>[1]arsenico!AQ316</f>
        <v>2.4662317515607932E-4</v>
      </c>
      <c r="R30" s="140">
        <f>[1]cromo!AQ316</f>
        <v>0.13592310800675603</v>
      </c>
      <c r="S30" s="140">
        <f>[1]rame!AQ316</f>
        <v>5.3015560452083923</v>
      </c>
      <c r="T30" s="140">
        <f>[1]nichel!AQ316</f>
        <v>0.2190484256014662</v>
      </c>
      <c r="U30" s="140">
        <f>[1]selenio!AQ316</f>
        <v>3.1079928826733837E-2</v>
      </c>
      <c r="V30" s="140">
        <f>[1]zinco!AQ316</f>
        <v>3.092803466042219</v>
      </c>
      <c r="W30" s="140">
        <f>[1]Diossine!AQ316</f>
        <v>0.33457130615187908</v>
      </c>
      <c r="X30" s="140">
        <f>[1]Benzoapyrene!$AQ316</f>
        <v>7.3539766701877186E-3</v>
      </c>
      <c r="Y30" s="140">
        <f>[1]Benzobfluoranthene!$AQ316</f>
        <v>8.7683223598287868E-3</v>
      </c>
      <c r="Z30" s="140">
        <f>[1]Benzokfluoranthene!$AQ316</f>
        <v>5.844050531209624E-3</v>
      </c>
      <c r="AA30" s="140">
        <f>[1]Indeno123cdpyrene!$AQ316</f>
        <v>9.6106557715297681E-3</v>
      </c>
      <c r="AB30" s="140">
        <f>[1]PAH!AQ316</f>
        <v>3.1577005332755891E-2</v>
      </c>
      <c r="AC30" s="140">
        <f>[1]HCB!AQ316</f>
        <v>3.3457130615187905E-4</v>
      </c>
      <c r="AD30" s="140">
        <f>[1]PCB!AQ316</f>
        <v>1.0360980495938668E-4</v>
      </c>
      <c r="AE30" s="127"/>
      <c r="AF30" s="150">
        <f>'[1]dati attività'!$AI$69</f>
        <v>35937.310976132263</v>
      </c>
      <c r="AG30" s="150" t="s">
        <v>403</v>
      </c>
      <c r="AH30" s="150" t="s">
        <v>397</v>
      </c>
      <c r="AI30" s="150">
        <f>'[1]dati attività'!$AI$70</f>
        <v>117.33810364771823</v>
      </c>
      <c r="AJ30" s="150" t="s">
        <v>403</v>
      </c>
      <c r="AK30" s="126" t="s">
        <v>384</v>
      </c>
      <c r="AL30" s="113" t="s">
        <v>12</v>
      </c>
      <c r="AM30" s="34"/>
    </row>
    <row r="31" spans="1:39" s="1" customFormat="1" ht="13.5" thickBot="1" x14ac:dyDescent="0.25">
      <c r="A31" s="81" t="s">
        <v>121</v>
      </c>
      <c r="B31" s="81" t="s">
        <v>165</v>
      </c>
      <c r="C31" s="89" t="s">
        <v>55</v>
      </c>
      <c r="D31" s="75"/>
      <c r="E31" s="140" t="str">
        <f>[1]NOx!AQ317</f>
        <v>NA</v>
      </c>
      <c r="F31" s="140">
        <f>[1]NMVOC!AQ317</f>
        <v>45.796640088579721</v>
      </c>
      <c r="G31" s="140" t="str">
        <f>[1]SOx!AQ317</f>
        <v>NA</v>
      </c>
      <c r="H31" s="140" t="str">
        <f>[1]NH3!AQ317</f>
        <v>NA</v>
      </c>
      <c r="I31" s="140" t="str">
        <f>'[1]pm2.5'!AQ317</f>
        <v>NA</v>
      </c>
      <c r="J31" s="140" t="str">
        <f>[1]pm10!AQ317</f>
        <v>NA</v>
      </c>
      <c r="K31" s="140" t="str">
        <f>[1]PST!AQ317</f>
        <v>NA</v>
      </c>
      <c r="L31" s="140" t="str">
        <f>[1]BC!AQ317</f>
        <v>NA</v>
      </c>
      <c r="M31" s="140" t="str">
        <f>[1]CO!AQ317</f>
        <v>NA</v>
      </c>
      <c r="N31" s="140" t="str">
        <f>[1]piombo!AQ317</f>
        <v>NA</v>
      </c>
      <c r="O31" s="140" t="str">
        <f>[1]cadmio!AQ317</f>
        <v>NA</v>
      </c>
      <c r="P31" s="140" t="str">
        <f>[1]mercurio!AQ317</f>
        <v>NA</v>
      </c>
      <c r="Q31" s="140" t="str">
        <f>[1]arsenico!AQ317</f>
        <v>NA</v>
      </c>
      <c r="R31" s="140" t="str">
        <f>[1]cromo!AQ317</f>
        <v>NA</v>
      </c>
      <c r="S31" s="140" t="str">
        <f>[1]rame!AQ317</f>
        <v>NA</v>
      </c>
      <c r="T31" s="140" t="str">
        <f>[1]nichel!AQ317</f>
        <v>NA</v>
      </c>
      <c r="U31" s="140" t="str">
        <f>[1]selenio!AQ317</f>
        <v>NA</v>
      </c>
      <c r="V31" s="140" t="str">
        <f>[1]zinco!AQ317</f>
        <v>NA</v>
      </c>
      <c r="W31" s="140" t="str">
        <f>[1]Diossine!AQ317</f>
        <v>NE</v>
      </c>
      <c r="X31" s="140" t="str">
        <f>[1]Benzoapyrene!$AQ317</f>
        <v>NE</v>
      </c>
      <c r="Y31" s="140" t="str">
        <f>[1]Benzobfluoranthene!$AQ317</f>
        <v>NE</v>
      </c>
      <c r="Z31" s="140" t="str">
        <f>[1]Benzokfluoranthene!$AQ317</f>
        <v>NE</v>
      </c>
      <c r="AA31" s="140" t="str">
        <f>[1]Indeno123cdpyrene!$AQ317</f>
        <v>NE</v>
      </c>
      <c r="AB31" s="140" t="str">
        <f>[1]PAH!AQ317</f>
        <v>NE</v>
      </c>
      <c r="AC31" s="140" t="str">
        <f>[1]HCB!AQ317</f>
        <v>NA</v>
      </c>
      <c r="AD31" s="140" t="str">
        <f>[1]PCB!AQ317</f>
        <v>NE</v>
      </c>
      <c r="AE31" s="127"/>
      <c r="AF31" s="150">
        <f>'[1]dati attività'!$AI$71</f>
        <v>250028.49154184508</v>
      </c>
      <c r="AG31" s="150" t="s">
        <v>403</v>
      </c>
      <c r="AH31" s="150" t="s">
        <v>403</v>
      </c>
      <c r="AI31" s="150" t="s">
        <v>403</v>
      </c>
      <c r="AJ31" s="150" t="s">
        <v>403</v>
      </c>
      <c r="AK31" s="126" t="s">
        <v>384</v>
      </c>
      <c r="AL31" s="113" t="s">
        <v>12</v>
      </c>
    </row>
    <row r="32" spans="1:39" s="1" customFormat="1" ht="24.75" thickBot="1" x14ac:dyDescent="0.25">
      <c r="A32" s="81" t="s">
        <v>121</v>
      </c>
      <c r="B32" s="81" t="s">
        <v>166</v>
      </c>
      <c r="C32" s="89" t="s">
        <v>56</v>
      </c>
      <c r="D32" s="75"/>
      <c r="E32" s="140" t="str">
        <f>[1]NOx!AQ318</f>
        <v>NA</v>
      </c>
      <c r="F32" s="140" t="str">
        <f>[1]NMVOC!AQ318</f>
        <v>NA</v>
      </c>
      <c r="G32" s="140" t="str">
        <f>[1]SOx!AQ318</f>
        <v>NA</v>
      </c>
      <c r="H32" s="140" t="str">
        <f>[1]NH3!AQ318</f>
        <v>NA</v>
      </c>
      <c r="I32" s="140">
        <f>'[1]pm2.5'!AQ318</f>
        <v>4.4481109083650052</v>
      </c>
      <c r="J32" s="140">
        <f>[1]pm10!AQ318</f>
        <v>8.4874495270326271</v>
      </c>
      <c r="K32" s="140">
        <f>[1]PST!AQ318</f>
        <v>10.951045219536489</v>
      </c>
      <c r="L32" s="140">
        <f>[1]BC!AQ318</f>
        <v>1.0353921239445216</v>
      </c>
      <c r="M32" s="140" t="str">
        <f>[1]CO!AQ318</f>
        <v>NA</v>
      </c>
      <c r="N32" s="140">
        <f>[1]piombo!AQ318</f>
        <v>31.66839670272298</v>
      </c>
      <c r="O32" s="140">
        <f>[1]cadmio!AQ318</f>
        <v>0.14075348199761126</v>
      </c>
      <c r="P32" s="140" t="str">
        <f>[1]mercurio!AQ318</f>
        <v>NA</v>
      </c>
      <c r="Q32" s="140">
        <f>[1]arsenico!AQ318</f>
        <v>0.36293393652185557</v>
      </c>
      <c r="R32" s="140">
        <f>[1]cromo!AQ318</f>
        <v>11.797887988211096</v>
      </c>
      <c r="S32" s="140">
        <f>[1]rame!AQ318</f>
        <v>258.85047969014306</v>
      </c>
      <c r="T32" s="140">
        <f>[1]nichel!AQ318</f>
        <v>1.826088709029462</v>
      </c>
      <c r="U32" s="140">
        <f>[1]selenio!AQ318</f>
        <v>0.21902090439072969</v>
      </c>
      <c r="V32" s="140">
        <f>[1]zinco!AQ318</f>
        <v>87.675052833023543</v>
      </c>
      <c r="W32" s="140" t="str">
        <f>[1]Diossine!AQ318</f>
        <v>NE</v>
      </c>
      <c r="X32" s="161">
        <f>[1]Benzoapyrene!$AQ318</f>
        <v>2.6769184858345074E-2</v>
      </c>
      <c r="Y32" s="140">
        <f>[1]Benzobfluoranthene!$AQ318</f>
        <v>2.1185931737645065E-3</v>
      </c>
      <c r="Z32" s="140">
        <f>[1]Benzokfluoranthene!$AQ318</f>
        <v>3.1274470660333183E-3</v>
      </c>
      <c r="AA32" s="140" t="str">
        <f>[1]Indeno123cdpyrene!$AQ318</f>
        <v>NE</v>
      </c>
      <c r="AB32" s="140">
        <f>[1]PAH!AQ318</f>
        <v>3.2015225098142898E-2</v>
      </c>
      <c r="AC32" s="140" t="str">
        <f>[1]HCB!AQ318</f>
        <v>NA</v>
      </c>
      <c r="AD32" s="140" t="str">
        <f>[1]PCB!AQ318</f>
        <v>NE</v>
      </c>
      <c r="AE32" s="127"/>
      <c r="AF32" s="126" t="s">
        <v>384</v>
      </c>
      <c r="AG32" s="126" t="s">
        <v>384</v>
      </c>
      <c r="AH32" s="126" t="s">
        <v>384</v>
      </c>
      <c r="AI32" s="126" t="s">
        <v>384</v>
      </c>
      <c r="AJ32" s="126" t="s">
        <v>384</v>
      </c>
      <c r="AK32" s="150">
        <f>'[1]dati attività'!$AI$72</f>
        <v>407396.80791425187</v>
      </c>
      <c r="AL32" s="113" t="s">
        <v>355</v>
      </c>
    </row>
    <row r="33" spans="1:38" s="1" customFormat="1" ht="24.75" thickBot="1" x14ac:dyDescent="0.25">
      <c r="A33" s="81" t="s">
        <v>121</v>
      </c>
      <c r="B33" s="81" t="s">
        <v>167</v>
      </c>
      <c r="C33" s="89" t="s">
        <v>57</v>
      </c>
      <c r="D33" s="75"/>
      <c r="E33" s="140" t="str">
        <f>[1]NOx!AQ319</f>
        <v>NA</v>
      </c>
      <c r="F33" s="140" t="str">
        <f>[1]NMVOC!AQ319</f>
        <v>NA</v>
      </c>
      <c r="G33" s="140" t="str">
        <f>[1]SOx!AQ319</f>
        <v>NA</v>
      </c>
      <c r="H33" s="140" t="str">
        <f>[1]NH3!AQ319</f>
        <v>NA</v>
      </c>
      <c r="I33" s="140">
        <f>'[1]pm2.5'!AQ319</f>
        <v>2.0184135966697614</v>
      </c>
      <c r="J33" s="140">
        <f>[1]pm10!AQ319</f>
        <v>3.7378029567958584</v>
      </c>
      <c r="K33" s="140">
        <f>[1]PST!AQ319</f>
        <v>7.4756059135917168</v>
      </c>
      <c r="L33" s="140">
        <f>[1]BC!AQ319</f>
        <v>7.924142268407218E-2</v>
      </c>
      <c r="M33" s="140" t="str">
        <f>[1]CO!AQ319</f>
        <v>NA</v>
      </c>
      <c r="N33" s="140" t="str">
        <f>[1]piombo!AQ319</f>
        <v>NE</v>
      </c>
      <c r="O33" s="140" t="str">
        <f>[1]cadmio!AQ319</f>
        <v>NE</v>
      </c>
      <c r="P33" s="140" t="str">
        <f>[1]mercurio!AQ319</f>
        <v>NE</v>
      </c>
      <c r="Q33" s="140" t="str">
        <f>[1]arsenico!AQ319</f>
        <v>NE</v>
      </c>
      <c r="R33" s="140" t="str">
        <f>[1]cromo!AQ319</f>
        <v>NE</v>
      </c>
      <c r="S33" s="140" t="str">
        <f>[1]rame!AQ319</f>
        <v>NE</v>
      </c>
      <c r="T33" s="140" t="str">
        <f>[1]nichel!AQ319</f>
        <v>NE</v>
      </c>
      <c r="U33" s="140" t="str">
        <f>[1]selenio!AQ319</f>
        <v>NE</v>
      </c>
      <c r="V33" s="140" t="str">
        <f>[1]zinco!AQ319</f>
        <v>NE</v>
      </c>
      <c r="W33" s="140" t="str">
        <f>[1]Diossine!AQ319</f>
        <v>NE</v>
      </c>
      <c r="X33" s="140" t="str">
        <f>[1]Benzoapyrene!$AQ319</f>
        <v>NE</v>
      </c>
      <c r="Y33" s="140" t="str">
        <f>[1]Benzobfluoranthene!$AQ319</f>
        <v>NE</v>
      </c>
      <c r="Z33" s="140" t="str">
        <f>[1]Benzokfluoranthene!$AQ319</f>
        <v>NE</v>
      </c>
      <c r="AA33" s="140" t="str">
        <f>[1]Indeno123cdpyrene!$AQ319</f>
        <v>NE</v>
      </c>
      <c r="AB33" s="140" t="str">
        <f>[1]PAH!AQ319</f>
        <v>NE</v>
      </c>
      <c r="AC33" s="140" t="str">
        <f>[1]HCB!AQ319</f>
        <v>NA</v>
      </c>
      <c r="AD33" s="140" t="str">
        <f>[1]PCB!AQ319</f>
        <v>NE</v>
      </c>
      <c r="AE33" s="127"/>
      <c r="AF33" s="126" t="s">
        <v>384</v>
      </c>
      <c r="AG33" s="126" t="s">
        <v>384</v>
      </c>
      <c r="AH33" s="126" t="s">
        <v>384</v>
      </c>
      <c r="AI33" s="126" t="s">
        <v>384</v>
      </c>
      <c r="AJ33" s="126" t="s">
        <v>384</v>
      </c>
      <c r="AK33" s="150">
        <f>'[1]dati attività'!$AI$73</f>
        <v>407396.80791425187</v>
      </c>
      <c r="AL33" s="113" t="s">
        <v>355</v>
      </c>
    </row>
    <row r="34" spans="1:38" s="1" customFormat="1" ht="13.5" thickBot="1" x14ac:dyDescent="0.25">
      <c r="A34" s="81" t="s">
        <v>119</v>
      </c>
      <c r="B34" s="81" t="s">
        <v>168</v>
      </c>
      <c r="C34" s="89" t="s">
        <v>58</v>
      </c>
      <c r="D34" s="75"/>
      <c r="E34" s="140">
        <f>[1]NOx!AQ320</f>
        <v>1.7169916234285716</v>
      </c>
      <c r="F34" s="140">
        <f>[1]NMVOC!AQ320</f>
        <v>0.16698956493956049</v>
      </c>
      <c r="G34" s="140">
        <f>[1]SOx!AQ320</f>
        <v>6.1569779999999996E-4</v>
      </c>
      <c r="H34" s="140">
        <f>[1]NH3!AQ320</f>
        <v>3.0351300000000005E-4</v>
      </c>
      <c r="I34" s="140">
        <f>'[1]pm2.5'!AQ320</f>
        <v>4.081175729318183E-2</v>
      </c>
      <c r="J34" s="140">
        <f>[1]pm10!AQ320</f>
        <v>4.2897029563636363E-2</v>
      </c>
      <c r="K34" s="140">
        <f>[1]PST!AQ320</f>
        <v>4.3772479146567719E-2</v>
      </c>
      <c r="L34" s="140">
        <f>[1]BC!AQ320</f>
        <v>2.7883069216363642E-2</v>
      </c>
      <c r="M34" s="140">
        <f>[1]CO!AQ320</f>
        <v>0.46394130000000006</v>
      </c>
      <c r="N34" s="140" t="str">
        <f>[1]piombo!AQ320</f>
        <v>NA</v>
      </c>
      <c r="O34" s="140">
        <f>[1]cadmio!AQ320</f>
        <v>8.0288906896551536E-5</v>
      </c>
      <c r="P34" s="140" t="str">
        <f>[1]mercurio!AQ320</f>
        <v>NA</v>
      </c>
      <c r="Q34" s="140" t="str">
        <f>[1]arsenico!AQ320</f>
        <v>NA</v>
      </c>
      <c r="R34" s="140">
        <f>[1]cromo!AQ320</f>
        <v>2.3589158000478935E-4</v>
      </c>
      <c r="S34" s="140">
        <f>[1]rame!AQ320</f>
        <v>6.2635813344827521E-3</v>
      </c>
      <c r="T34" s="140">
        <f>[1]nichel!AQ320</f>
        <v>4.3359000000000008E-4</v>
      </c>
      <c r="U34" s="140">
        <f>[1]selenio!AQ320</f>
        <v>8.6718000000000016E-4</v>
      </c>
      <c r="V34" s="140">
        <f>[1]zinco!AQ320</f>
        <v>1.3770718724137917E-3</v>
      </c>
      <c r="W34" s="140" t="str">
        <f>[1]Diossine!AQ320</f>
        <v>NA</v>
      </c>
      <c r="X34" s="140">
        <f>[1]Benzoapyrene!$AQ320</f>
        <v>1.3007699999999999E-3</v>
      </c>
      <c r="Y34" s="140">
        <f>[1]Benzobfluoranthene!$AQ320</f>
        <v>2.1679500000000001E-3</v>
      </c>
      <c r="Z34" s="140" t="str">
        <f>[1]Benzokfluoranthene!$AQ320</f>
        <v>NE</v>
      </c>
      <c r="AA34" s="140" t="str">
        <f>[1]Indeno123cdpyrene!$AQ320</f>
        <v>NE</v>
      </c>
      <c r="AB34" s="140">
        <f>[1]PAH!AQ320</f>
        <v>3.4687199999999998E-3</v>
      </c>
      <c r="AC34" s="140" t="str">
        <f>[1]HCB!AQ320</f>
        <v>NA</v>
      </c>
      <c r="AD34" s="140" t="str">
        <f>[1]PCB!AQ320</f>
        <v>NA</v>
      </c>
      <c r="AE34" s="127"/>
      <c r="AF34" s="150">
        <f>'[1]dati attività'!$AI$74</f>
        <v>1851.6617042400001</v>
      </c>
      <c r="AG34" s="150" t="s">
        <v>403</v>
      </c>
      <c r="AH34" s="150" t="s">
        <v>403</v>
      </c>
      <c r="AI34" s="150" t="s">
        <v>403</v>
      </c>
      <c r="AJ34" s="150" t="s">
        <v>403</v>
      </c>
      <c r="AK34" s="126" t="s">
        <v>384</v>
      </c>
      <c r="AL34" s="113" t="s">
        <v>12</v>
      </c>
    </row>
    <row r="35" spans="1:38" s="35" customFormat="1" ht="13.5" thickBot="1" x14ac:dyDescent="0.25">
      <c r="A35" s="81" t="s">
        <v>122</v>
      </c>
      <c r="B35" s="81" t="s">
        <v>169</v>
      </c>
      <c r="C35" s="89" t="s">
        <v>59</v>
      </c>
      <c r="D35" s="75"/>
      <c r="E35" s="140" t="str">
        <f>[1]NOx!AQ321</f>
        <v>NO</v>
      </c>
      <c r="F35" s="140" t="str">
        <f>[1]NMVOC!AQ321</f>
        <v>NO</v>
      </c>
      <c r="G35" s="140" t="str">
        <f>[1]SOx!AQ321</f>
        <v>NO</v>
      </c>
      <c r="H35" s="140" t="str">
        <f>[1]NH3!AQ321</f>
        <v>NO</v>
      </c>
      <c r="I35" s="140" t="str">
        <f>'[1]pm2.5'!AQ321</f>
        <v>NO</v>
      </c>
      <c r="J35" s="140" t="str">
        <f>[1]pm10!AQ321</f>
        <v>NO</v>
      </c>
      <c r="K35" s="140" t="str">
        <f>[1]PST!AQ321</f>
        <v>NO</v>
      </c>
      <c r="L35" s="140" t="str">
        <f>[1]BC!AQ321</f>
        <v>NO</v>
      </c>
      <c r="M35" s="140" t="str">
        <f>[1]CO!AQ321</f>
        <v>NO</v>
      </c>
      <c r="N35" s="140" t="str">
        <f>[1]piombo!AQ321</f>
        <v>NO</v>
      </c>
      <c r="O35" s="140" t="str">
        <f>[1]cadmio!AQ321</f>
        <v>NO</v>
      </c>
      <c r="P35" s="140" t="str">
        <f>[1]mercurio!AQ321</f>
        <v>NO</v>
      </c>
      <c r="Q35" s="140" t="str">
        <f>[1]arsenico!AQ321</f>
        <v>NO</v>
      </c>
      <c r="R35" s="140" t="str">
        <f>[1]cromo!AQ321</f>
        <v>NO</v>
      </c>
      <c r="S35" s="140" t="str">
        <f>[1]rame!AQ321</f>
        <v>NO</v>
      </c>
      <c r="T35" s="140" t="str">
        <f>[1]nichel!AQ321</f>
        <v>NO</v>
      </c>
      <c r="U35" s="140" t="str">
        <f>[1]selenio!AQ321</f>
        <v>NO</v>
      </c>
      <c r="V35" s="140" t="str">
        <f>[1]zinco!AQ321</f>
        <v>NO</v>
      </c>
      <c r="W35" s="140" t="str">
        <f>[1]Diossine!AQ321</f>
        <v>NO</v>
      </c>
      <c r="X35" s="140" t="str">
        <f>[1]Benzoapyrene!$AQ321</f>
        <v>NO</v>
      </c>
      <c r="Y35" s="140" t="str">
        <f>[1]Benzobfluoranthene!$AQ321</f>
        <v>NO</v>
      </c>
      <c r="Z35" s="140" t="str">
        <f>[1]Benzokfluoranthene!$AQ321</f>
        <v>NO</v>
      </c>
      <c r="AA35" s="140" t="str">
        <f>[1]Indeno123cdpyrene!$AQ321</f>
        <v>NO</v>
      </c>
      <c r="AB35" s="140" t="str">
        <f>[1]PAH!AQ321</f>
        <v>NO</v>
      </c>
      <c r="AC35" s="140" t="str">
        <f>[1]HCB!AQ321</f>
        <v>NO</v>
      </c>
      <c r="AD35" s="140" t="str">
        <f>[1]PCB!AQ321</f>
        <v>NO</v>
      </c>
      <c r="AE35" s="127"/>
      <c r="AF35" s="150" t="str">
        <f>'[1]dati attività'!$AI$75</f>
        <v>NO</v>
      </c>
      <c r="AG35" s="150" t="s">
        <v>403</v>
      </c>
      <c r="AH35" s="150" t="s">
        <v>403</v>
      </c>
      <c r="AI35" s="150" t="s">
        <v>403</v>
      </c>
      <c r="AJ35" s="150" t="s">
        <v>403</v>
      </c>
      <c r="AK35" s="126" t="s">
        <v>384</v>
      </c>
      <c r="AL35" s="113" t="s">
        <v>12</v>
      </c>
    </row>
    <row r="36" spans="1:38" s="1" customFormat="1" ht="13.5" thickBot="1" x14ac:dyDescent="0.25">
      <c r="A36" s="81" t="s">
        <v>122</v>
      </c>
      <c r="B36" s="81" t="s">
        <v>170</v>
      </c>
      <c r="C36" s="89" t="s">
        <v>339</v>
      </c>
      <c r="D36" s="75"/>
      <c r="E36" s="140">
        <f>[1]NOx!AQ322</f>
        <v>102.10619930025736</v>
      </c>
      <c r="F36" s="140">
        <f>[1]NMVOC!AQ322</f>
        <v>15.094542253320977</v>
      </c>
      <c r="G36" s="140">
        <f>[1]SOx!AQ322</f>
        <v>11.33827876246375</v>
      </c>
      <c r="H36" s="140">
        <f>[1]NH3!AQ322</f>
        <v>1.2258196405834655E-2</v>
      </c>
      <c r="I36" s="140">
        <f>'[1]pm2.5'!AQ322</f>
        <v>8.3373900279582589</v>
      </c>
      <c r="J36" s="140">
        <f>[1]pm10!AQ322</f>
        <v>8.3381171012359374</v>
      </c>
      <c r="K36" s="140">
        <f>[1]PST!AQ322</f>
        <v>8.5082827563632026</v>
      </c>
      <c r="L36" s="140">
        <f>[1]BC!AQ322</f>
        <v>1.8238771648987187</v>
      </c>
      <c r="M36" s="140">
        <f>[1]CO!AQ322</f>
        <v>55.706823094140155</v>
      </c>
      <c r="N36" s="140">
        <f>[1]piombo!AQ322</f>
        <v>0.19739496819375388</v>
      </c>
      <c r="O36" s="140">
        <f>[1]cadmio!AQ322</f>
        <v>2.1175472843052347E-2</v>
      </c>
      <c r="P36" s="140" t="str">
        <f>[1]mercurio!AQ322</f>
        <v>NA</v>
      </c>
      <c r="Q36" s="140">
        <f>[1]arsenico!AQ322</f>
        <v>0.16633933872670906</v>
      </c>
      <c r="R36" s="140">
        <f>[1]cromo!AQ322</f>
        <v>9.8439326442932684E-2</v>
      </c>
      <c r="S36" s="140">
        <f>[1]rame!AQ322</f>
        <v>0.16687254449661343</v>
      </c>
      <c r="T36" s="140">
        <f>[1]nichel!AQ322</f>
        <v>5.3123721089389315</v>
      </c>
      <c r="U36" s="140">
        <f>[1]selenio!AQ322</f>
        <v>0.38926897923508635</v>
      </c>
      <c r="V36" s="140">
        <f>[1]zinco!AQ322</f>
        <v>0.95518935292975871</v>
      </c>
      <c r="W36" s="140">
        <f>[1]Diossine!AQ322</f>
        <v>0.22368790777663572</v>
      </c>
      <c r="X36" s="140" t="str">
        <f>[1]Benzoapyrene!$AQ322</f>
        <v>NE</v>
      </c>
      <c r="Y36" s="140" t="str">
        <f>[1]Benzobfluoranthene!$AQ322</f>
        <v>NE</v>
      </c>
      <c r="Z36" s="140" t="str">
        <f>[1]Benzokfluoranthene!$AQ322</f>
        <v>NE</v>
      </c>
      <c r="AA36" s="140" t="str">
        <f>[1]Indeno123cdpyrene!$AQ322</f>
        <v>NE</v>
      </c>
      <c r="AB36" s="140">
        <f>[1]PAH!AQ322</f>
        <v>7.643681703892688E-2</v>
      </c>
      <c r="AC36" s="140">
        <f>[1]HCB!AQ322</f>
        <v>0.13765409709331433</v>
      </c>
      <c r="AD36" s="140">
        <f>[1]PCB!AQ322</f>
        <v>6.5385696119324321E-2</v>
      </c>
      <c r="AE36" s="127"/>
      <c r="AF36" s="150">
        <f>'[1]dati attività'!$AI$76</f>
        <v>76518.750010070551</v>
      </c>
      <c r="AG36" s="150">
        <f>'[1]dati attività'!$AI$77</f>
        <v>110.51639999999999</v>
      </c>
      <c r="AH36" s="126" t="s">
        <v>384</v>
      </c>
      <c r="AI36" s="126" t="s">
        <v>384</v>
      </c>
      <c r="AJ36" s="126" t="s">
        <v>384</v>
      </c>
      <c r="AK36" s="126" t="s">
        <v>384</v>
      </c>
      <c r="AL36" s="113" t="s">
        <v>12</v>
      </c>
    </row>
    <row r="37" spans="1:38" s="1" customFormat="1" ht="13.5" thickBot="1" x14ac:dyDescent="0.25">
      <c r="A37" s="81" t="s">
        <v>119</v>
      </c>
      <c r="B37" s="81" t="s">
        <v>171</v>
      </c>
      <c r="C37" s="89" t="s">
        <v>142</v>
      </c>
      <c r="D37" s="75"/>
      <c r="E37" s="140">
        <f>[1]NOx!AQ323</f>
        <v>0.38160121606682224</v>
      </c>
      <c r="F37" s="140">
        <f>[1]NMVOC!AQ323</f>
        <v>2.9115957191991153E-2</v>
      </c>
      <c r="G37" s="140">
        <f>[1]SOx!AQ323</f>
        <v>4.8690432930311965E-3</v>
      </c>
      <c r="H37" s="140" t="str">
        <f>[1]NH3!AQ323</f>
        <v>NE</v>
      </c>
      <c r="I37" s="140">
        <f>'[1]pm2.5'!AQ323</f>
        <v>1.9157447291702837E-2</v>
      </c>
      <c r="J37" s="140">
        <f>[1]pm10!AQ323</f>
        <v>1.9157447291702837E-2</v>
      </c>
      <c r="K37" s="140">
        <f>[1]PST!AQ323</f>
        <v>2.3946809114628546E-2</v>
      </c>
      <c r="L37" s="140">
        <f>[1]BC!AQ323</f>
        <v>4.7893618229257097E-4</v>
      </c>
      <c r="M37" s="140">
        <f>[1]CO!AQ323</f>
        <v>0.16385136961061295</v>
      </c>
      <c r="N37" s="140" t="str">
        <f>[1]piombo!AQ323</f>
        <v>NA</v>
      </c>
      <c r="O37" s="140" t="str">
        <f>[1]cadmio!AQ323</f>
        <v>NA</v>
      </c>
      <c r="P37" s="140" t="str">
        <f>[1]mercurio!AQ323</f>
        <v>NA</v>
      </c>
      <c r="Q37" s="140" t="str">
        <f>[1]arsenico!AQ323</f>
        <v>NA</v>
      </c>
      <c r="R37" s="140" t="str">
        <f>[1]cromo!AQ323</f>
        <v>NA</v>
      </c>
      <c r="S37" s="140" t="str">
        <f>[1]rame!AQ323</f>
        <v>NA</v>
      </c>
      <c r="T37" s="140" t="str">
        <f>[1]nichel!AQ323</f>
        <v>NA</v>
      </c>
      <c r="U37" s="140" t="str">
        <f>[1]selenio!AQ323</f>
        <v>NA</v>
      </c>
      <c r="V37" s="140" t="str">
        <f>[1]zinco!AQ323</f>
        <v>NA</v>
      </c>
      <c r="W37" s="140" t="str">
        <f>[1]Diossine!AQ323</f>
        <v>NA</v>
      </c>
      <c r="X37" s="140" t="str">
        <f>[1]Benzoapyrene!$AQ323</f>
        <v>NA</v>
      </c>
      <c r="Y37" s="140" t="str">
        <f>[1]Benzobfluoranthene!$AQ323</f>
        <v>NA</v>
      </c>
      <c r="Z37" s="140" t="str">
        <f>[1]Benzokfluoranthene!$AQ323</f>
        <v>NA</v>
      </c>
      <c r="AA37" s="140" t="str">
        <f>[1]Indeno123cdpyrene!$AQ323</f>
        <v>NA</v>
      </c>
      <c r="AB37" s="140" t="str">
        <f>[1]PAH!AQ323</f>
        <v>NA</v>
      </c>
      <c r="AC37" s="140" t="str">
        <f>[1]HCB!AQ323</f>
        <v>NA</v>
      </c>
      <c r="AD37" s="140" t="str">
        <f>[1]PCB!AQ323</f>
        <v>NA</v>
      </c>
      <c r="AE37" s="127"/>
      <c r="AF37" s="150" t="str">
        <f>'[1]dati attività'!$AI$78</f>
        <v>NO</v>
      </c>
      <c r="AG37" s="150" t="s">
        <v>403</v>
      </c>
      <c r="AH37" s="150">
        <f>'[1]dati attività'!$AI$79</f>
        <v>11646.382876796462</v>
      </c>
      <c r="AI37" s="150" t="s">
        <v>403</v>
      </c>
      <c r="AJ37" s="150" t="s">
        <v>403</v>
      </c>
      <c r="AK37" s="126" t="s">
        <v>384</v>
      </c>
      <c r="AL37" s="113" t="s">
        <v>12</v>
      </c>
    </row>
    <row r="38" spans="1:38" s="1" customFormat="1" ht="13.5" thickBot="1" x14ac:dyDescent="0.25">
      <c r="A38" s="81" t="s">
        <v>119</v>
      </c>
      <c r="B38" s="81" t="s">
        <v>172</v>
      </c>
      <c r="C38" s="89" t="s">
        <v>279</v>
      </c>
      <c r="D38" s="109"/>
      <c r="E38" s="141" t="str">
        <f>[1]NOx!AQ324</f>
        <v>NO</v>
      </c>
      <c r="F38" s="140" t="str">
        <f>[1]NMVOC!AQ324</f>
        <v>NO</v>
      </c>
      <c r="G38" s="140" t="str">
        <f>[1]SOx!AQ324</f>
        <v>NO</v>
      </c>
      <c r="H38" s="140" t="str">
        <f>[1]NH3!AQ324</f>
        <v>NO</v>
      </c>
      <c r="I38" s="140" t="str">
        <f>'[1]pm2.5'!AQ324</f>
        <v>NO</v>
      </c>
      <c r="J38" s="140" t="str">
        <f>[1]pm10!AQ324</f>
        <v>NO</v>
      </c>
      <c r="K38" s="140" t="str">
        <f>[1]PST!AQ324</f>
        <v>NO</v>
      </c>
      <c r="L38" s="140" t="str">
        <f>[1]BC!AQ324</f>
        <v>NO</v>
      </c>
      <c r="M38" s="140" t="str">
        <f>[1]CO!AQ324</f>
        <v>NO</v>
      </c>
      <c r="N38" s="140" t="str">
        <f>[1]piombo!AQ324</f>
        <v>NO</v>
      </c>
      <c r="O38" s="140" t="str">
        <f>[1]cadmio!AQ324</f>
        <v>NO</v>
      </c>
      <c r="P38" s="140" t="str">
        <f>[1]mercurio!AQ324</f>
        <v>NO</v>
      </c>
      <c r="Q38" s="140" t="str">
        <f>[1]arsenico!AQ324</f>
        <v>NO</v>
      </c>
      <c r="R38" s="140" t="str">
        <f>[1]cromo!AQ324</f>
        <v>NO</v>
      </c>
      <c r="S38" s="140" t="str">
        <f>[1]rame!AQ324</f>
        <v>NO</v>
      </c>
      <c r="T38" s="140" t="str">
        <f>[1]nichel!AQ324</f>
        <v>NO</v>
      </c>
      <c r="U38" s="140" t="str">
        <f>[1]selenio!AQ324</f>
        <v>NO</v>
      </c>
      <c r="V38" s="140" t="str">
        <f>[1]zinco!AQ324</f>
        <v>NO</v>
      </c>
      <c r="W38" s="140" t="str">
        <f>[1]Diossine!AQ324</f>
        <v>NO</v>
      </c>
      <c r="X38" s="140" t="str">
        <f>[1]Benzoapyrene!$AQ324</f>
        <v>NO</v>
      </c>
      <c r="Y38" s="140" t="str">
        <f>[1]Benzobfluoranthene!$AQ324</f>
        <v>NO</v>
      </c>
      <c r="Z38" s="140" t="str">
        <f>[1]Benzokfluoranthene!$AQ324</f>
        <v>NO</v>
      </c>
      <c r="AA38" s="140" t="str">
        <f>[1]Indeno123cdpyrene!$AQ324</f>
        <v>NO</v>
      </c>
      <c r="AB38" s="140" t="str">
        <f>[1]PAH!AQ324</f>
        <v>NO</v>
      </c>
      <c r="AC38" s="140" t="str">
        <f>[1]HCB!AQ324</f>
        <v>NO</v>
      </c>
      <c r="AD38" s="140" t="str">
        <f>[1]PCB!AQ324</f>
        <v>NO</v>
      </c>
      <c r="AE38" s="127"/>
      <c r="AF38" s="150" t="str">
        <f>'[1]dati attività'!$AH80</f>
        <v>NO</v>
      </c>
      <c r="AG38" s="150" t="s">
        <v>403</v>
      </c>
      <c r="AH38" s="150" t="s">
        <v>403</v>
      </c>
      <c r="AI38" s="150" t="s">
        <v>403</v>
      </c>
      <c r="AJ38" s="150" t="s">
        <v>403</v>
      </c>
      <c r="AK38" s="126" t="s">
        <v>384</v>
      </c>
      <c r="AL38" s="113" t="s">
        <v>12</v>
      </c>
    </row>
    <row r="39" spans="1:38" s="1" customFormat="1" ht="13.5" thickBot="1" x14ac:dyDescent="0.25">
      <c r="A39" s="81" t="s">
        <v>113</v>
      </c>
      <c r="B39" s="81" t="s">
        <v>173</v>
      </c>
      <c r="C39" s="89" t="s">
        <v>341</v>
      </c>
      <c r="D39" s="75"/>
      <c r="E39" s="140">
        <f>[1]NOx!AQ325</f>
        <v>31.271967995262379</v>
      </c>
      <c r="F39" s="140">
        <f>[1]NMVOC!AQ325</f>
        <v>28.921145191128527</v>
      </c>
      <c r="G39" s="140">
        <f>[1]SOx!AQ325</f>
        <v>4.3914787856348223</v>
      </c>
      <c r="H39" s="140">
        <f>[1]NH3!AQ325</f>
        <v>2.7223886554584634E-2</v>
      </c>
      <c r="I39" s="140">
        <f>'[1]pm2.5'!AQ325</f>
        <v>1.3121298753627624</v>
      </c>
      <c r="J39" s="140">
        <f>[1]pm10!AQ325</f>
        <v>1.3349146181375109</v>
      </c>
      <c r="K39" s="140">
        <f>[1]PST!AQ325</f>
        <v>1.5704877860441304</v>
      </c>
      <c r="L39" s="140">
        <f>[1]BC!AQ325</f>
        <v>0.13069121770804104</v>
      </c>
      <c r="M39" s="140">
        <f>[1]CO!AQ325</f>
        <v>27.338826244198785</v>
      </c>
      <c r="N39" s="140">
        <f>[1]piombo!AQ325</f>
        <v>4.9219565183478924</v>
      </c>
      <c r="O39" s="140">
        <f>[1]cadmio!AQ325</f>
        <v>8.2243362388593699E-2</v>
      </c>
      <c r="P39" s="140">
        <f>[1]mercurio!AQ325</f>
        <v>0.2166253792725451</v>
      </c>
      <c r="Q39" s="140">
        <f>[1]arsenico!AQ325</f>
        <v>0.10117699613070472</v>
      </c>
      <c r="R39" s="140">
        <f>[1]cromo!AQ325</f>
        <v>0.51953851537084161</v>
      </c>
      <c r="S39" s="140">
        <f>[1]rame!AQ325</f>
        <v>0.43385286985188709</v>
      </c>
      <c r="T39" s="140">
        <f>[1]nichel!AQ325</f>
        <v>6.0313163009999768E-2</v>
      </c>
      <c r="U39" s="140">
        <f>[1]selenio!AQ325</f>
        <v>6.0772966920391788E-2</v>
      </c>
      <c r="V39" s="140">
        <f>[1]zinco!AQ325</f>
        <v>4.285059772802815</v>
      </c>
      <c r="W39" s="140">
        <f>[1]Diossine!AQ325</f>
        <v>2.8885978874857967</v>
      </c>
      <c r="X39" s="140">
        <f>[1]Benzoapyrene!$AQ325</f>
        <v>0.17849804141431222</v>
      </c>
      <c r="Y39" s="140">
        <f>[1]Benzobfluoranthene!$AQ325</f>
        <v>0.20120544744360666</v>
      </c>
      <c r="Z39" s="140">
        <f>[1]Benzokfluoranthene!$AQ325</f>
        <v>9.3262532667707898E-2</v>
      </c>
      <c r="AA39" s="140">
        <f>[1]Indeno123cdpyrene!$AQ325</f>
        <v>0.11552035669431011</v>
      </c>
      <c r="AB39" s="140">
        <f>[1]PAH!AQ325</f>
        <v>0.58848637821993699</v>
      </c>
      <c r="AC39" s="140">
        <f>[1]HCB!AQ325</f>
        <v>1.9329206111971799</v>
      </c>
      <c r="AD39" s="140">
        <f>[1]PCB!AQ325</f>
        <v>3.2346065939718009</v>
      </c>
      <c r="AE39" s="127"/>
      <c r="AF39" s="150">
        <f>'[1]dati attività'!$AI$81</f>
        <v>21430.467210340801</v>
      </c>
      <c r="AG39" s="150" t="str">
        <f>'[1]dati attività'!$AI$82</f>
        <v>NO</v>
      </c>
      <c r="AH39" s="150">
        <f>'[1]dati attività'!$AI$83</f>
        <v>280139.82100520789</v>
      </c>
      <c r="AI39" s="150">
        <f>'[1]dati attività'!$AI$84</f>
        <v>40607.829145018375</v>
      </c>
      <c r="AJ39" s="150">
        <f>'[1]dati attività'!$AI$85</f>
        <v>60317.659718757743</v>
      </c>
      <c r="AK39" s="126" t="s">
        <v>384</v>
      </c>
      <c r="AL39" s="113" t="s">
        <v>12</v>
      </c>
    </row>
    <row r="40" spans="1:38" s="1" customFormat="1" ht="13.5" thickBot="1" x14ac:dyDescent="0.25">
      <c r="A40" s="81" t="s">
        <v>119</v>
      </c>
      <c r="B40" s="81" t="s">
        <v>174</v>
      </c>
      <c r="C40" s="89" t="s">
        <v>340</v>
      </c>
      <c r="D40" s="75"/>
      <c r="E40" s="140" t="str">
        <f>[1]NOx!AQ326</f>
        <v>IE</v>
      </c>
      <c r="F40" s="140" t="str">
        <f>[1]NMVOC!AQ326</f>
        <v>IE</v>
      </c>
      <c r="G40" s="140" t="str">
        <f>[1]SOx!AQ326</f>
        <v>IE</v>
      </c>
      <c r="H40" s="140" t="str">
        <f>[1]NH3!AQ326</f>
        <v>IE</v>
      </c>
      <c r="I40" s="140" t="str">
        <f>'[1]pm2.5'!AQ326</f>
        <v>IE</v>
      </c>
      <c r="J40" s="140" t="str">
        <f>[1]pm10!AQ326</f>
        <v>IE</v>
      </c>
      <c r="K40" s="140" t="str">
        <f>[1]PST!AQ326</f>
        <v>IE</v>
      </c>
      <c r="L40" s="140" t="str">
        <f>[1]BC!AQ326</f>
        <v>IE</v>
      </c>
      <c r="M40" s="140" t="str">
        <f>[1]CO!AQ326</f>
        <v>IE</v>
      </c>
      <c r="N40" s="140" t="str">
        <f>[1]piombo!AQ326</f>
        <v>IE</v>
      </c>
      <c r="O40" s="140" t="str">
        <f>[1]cadmio!AQ326</f>
        <v>IE</v>
      </c>
      <c r="P40" s="140" t="str">
        <f>[1]mercurio!AQ326</f>
        <v>IE</v>
      </c>
      <c r="Q40" s="140" t="str">
        <f>[1]arsenico!AQ326</f>
        <v>IE</v>
      </c>
      <c r="R40" s="140" t="str">
        <f>[1]cromo!AQ326</f>
        <v>IE</v>
      </c>
      <c r="S40" s="140" t="str">
        <f>[1]rame!AQ326</f>
        <v>IE</v>
      </c>
      <c r="T40" s="140" t="str">
        <f>[1]nichel!AQ326</f>
        <v>IE</v>
      </c>
      <c r="U40" s="140" t="str">
        <f>[1]selenio!AQ326</f>
        <v>IE</v>
      </c>
      <c r="V40" s="140" t="str">
        <f>[1]zinco!AQ326</f>
        <v>IE</v>
      </c>
      <c r="W40" s="140" t="str">
        <f>[1]Diossine!AQ326</f>
        <v>IE</v>
      </c>
      <c r="X40" s="140" t="str">
        <f>[1]Benzoapyrene!$AQ326</f>
        <v>IE</v>
      </c>
      <c r="Y40" s="140" t="str">
        <f>[1]Benzobfluoranthene!$AQ326</f>
        <v>IE</v>
      </c>
      <c r="Z40" s="140" t="str">
        <f>[1]Benzokfluoranthene!$AQ326</f>
        <v>IE</v>
      </c>
      <c r="AA40" s="140" t="str">
        <f>[1]Indeno123cdpyrene!$AQ326</f>
        <v>IE</v>
      </c>
      <c r="AB40" s="140" t="str">
        <f>[1]PAH!AQ326</f>
        <v>IE</v>
      </c>
      <c r="AC40" s="140" t="str">
        <f>[1]HCB!AQ326</f>
        <v>IE</v>
      </c>
      <c r="AD40" s="140" t="str">
        <f>[1]PCB!AQ326</f>
        <v>IE</v>
      </c>
      <c r="AE40" s="127"/>
      <c r="AF40" s="150" t="s">
        <v>418</v>
      </c>
      <c r="AG40" s="150" t="s">
        <v>403</v>
      </c>
      <c r="AH40" s="150" t="s">
        <v>403</v>
      </c>
      <c r="AI40" s="150" t="s">
        <v>403</v>
      </c>
      <c r="AJ40" s="150" t="s">
        <v>403</v>
      </c>
      <c r="AK40" s="126" t="s">
        <v>384</v>
      </c>
      <c r="AL40" s="113" t="s">
        <v>12</v>
      </c>
    </row>
    <row r="41" spans="1:38" s="1" customFormat="1" ht="13.5" thickBot="1" x14ac:dyDescent="0.25">
      <c r="A41" s="81" t="s">
        <v>113</v>
      </c>
      <c r="B41" s="81" t="s">
        <v>175</v>
      </c>
      <c r="C41" s="89" t="s">
        <v>305</v>
      </c>
      <c r="D41" s="75"/>
      <c r="E41" s="140">
        <f>[1]NOx!AQ327</f>
        <v>38.716306515365616</v>
      </c>
      <c r="F41" s="140">
        <f>[1]NMVOC!AQ327</f>
        <v>133.72670162095275</v>
      </c>
      <c r="G41" s="140">
        <f>[1]SOx!AQ327</f>
        <v>5.3693296042441503</v>
      </c>
      <c r="H41" s="140">
        <f>[1]NH3!AQ327</f>
        <v>1.1957685341596351</v>
      </c>
      <c r="I41" s="140">
        <f>'[1]pm2.5'!AQ327</f>
        <v>86.865818195426741</v>
      </c>
      <c r="J41" s="140">
        <f>[1]pm10!AQ327</f>
        <v>87.970484596202866</v>
      </c>
      <c r="K41" s="140">
        <f>[1]PST!AQ327</f>
        <v>103.49468776023866</v>
      </c>
      <c r="L41" s="140">
        <f>[1]BC!AQ327</f>
        <v>7.8502365508514638</v>
      </c>
      <c r="M41" s="140">
        <f>[1]CO!AQ327</f>
        <v>1166.6735523580192</v>
      </c>
      <c r="N41" s="140">
        <f>[1]piombo!AQ327</f>
        <v>8.6392530397571274</v>
      </c>
      <c r="O41" s="140">
        <f>[1]cadmio!AQ327</f>
        <v>0.3657852343617583</v>
      </c>
      <c r="P41" s="140">
        <f>[1]mercurio!AQ327</f>
        <v>0.23275986804417009</v>
      </c>
      <c r="Q41" s="140">
        <f>[1]arsenico!AQ327</f>
        <v>0.16302594753261088</v>
      </c>
      <c r="R41" s="140">
        <f>[1]cromo!AQ327</f>
        <v>0.86614080697126583</v>
      </c>
      <c r="S41" s="140">
        <f>[1]rame!AQ327</f>
        <v>1.3473045812151438</v>
      </c>
      <c r="T41" s="140">
        <f>[1]nichel!AQ327</f>
        <v>0.5355164740358771</v>
      </c>
      <c r="U41" s="140">
        <f>[1]selenio!AQ327</f>
        <v>0.12481121614605856</v>
      </c>
      <c r="V41" s="140">
        <f>[1]zinco!AQ327</f>
        <v>22.772907666479902</v>
      </c>
      <c r="W41" s="140">
        <f>[1]Diossine!AQ327</f>
        <v>92.964161631029569</v>
      </c>
      <c r="X41" s="140">
        <f>[1]Benzoapyrene!$AQ327</f>
        <v>14.441045780207878</v>
      </c>
      <c r="Y41" s="140">
        <f>[1]Benzobfluoranthene!$AQ327</f>
        <v>16.445808550394894</v>
      </c>
      <c r="Z41" s="140">
        <f>[1]Benzokfluoranthene!$AQ327</f>
        <v>7.3882269177306945</v>
      </c>
      <c r="AA41" s="140">
        <f>[1]Indeno123cdpyrene!$AQ327</f>
        <v>9.4131702556501295</v>
      </c>
      <c r="AB41" s="140">
        <f>[1]PAH!AQ327</f>
        <v>47.688251503983594</v>
      </c>
      <c r="AC41" s="140">
        <f>[1]HCB!AQ327</f>
        <v>1.4899621060130652</v>
      </c>
      <c r="AD41" s="140">
        <f>[1]PCB!AQ327</f>
        <v>14.899621060130649</v>
      </c>
      <c r="AE41" s="127"/>
      <c r="AF41" s="150">
        <f>'[1]dati attività'!$AI$86</f>
        <v>78323.912665646407</v>
      </c>
      <c r="AG41" s="150" t="str">
        <f>'[1]dati attività'!$AI$87</f>
        <v>NO</v>
      </c>
      <c r="AH41" s="150">
        <f>'[1]dati attività'!$AI$88</f>
        <v>667145.30488316226</v>
      </c>
      <c r="AI41" s="150">
        <f>'[1]dati attività'!$AI$89</f>
        <v>251750.5454</v>
      </c>
      <c r="AJ41" s="150" t="str">
        <f>'[1]dati attività'!$AI$90</f>
        <v>NO</v>
      </c>
      <c r="AK41" s="126" t="s">
        <v>384</v>
      </c>
      <c r="AL41" s="113" t="s">
        <v>12</v>
      </c>
    </row>
    <row r="42" spans="1:38" s="1" customFormat="1" ht="24.75" thickBot="1" x14ac:dyDescent="0.25">
      <c r="A42" s="81" t="s">
        <v>119</v>
      </c>
      <c r="B42" s="81" t="s">
        <v>176</v>
      </c>
      <c r="C42" s="89" t="s">
        <v>60</v>
      </c>
      <c r="D42" s="75"/>
      <c r="E42" s="140">
        <f>[1]NOx!AQ328</f>
        <v>1.8220588235294119E-3</v>
      </c>
      <c r="F42" s="140">
        <f>[1]NMVOC!AQ328</f>
        <v>0.83691176470588247</v>
      </c>
      <c r="G42" s="140">
        <f>[1]SOx!AQ328</f>
        <v>1.0000000000000003E-5</v>
      </c>
      <c r="H42" s="140">
        <f>[1]NH3!AQ328</f>
        <v>4.1176470588235299E-6</v>
      </c>
      <c r="I42" s="140">
        <f>'[1]pm2.5'!AQ328</f>
        <v>1.02430062E-3</v>
      </c>
      <c r="J42" s="140">
        <f>[1]pm10!AQ328</f>
        <v>1.02430062E-3</v>
      </c>
      <c r="K42" s="140">
        <f>[1]PST!AQ328</f>
        <v>1.0452047142857144E-3</v>
      </c>
      <c r="L42" s="140">
        <f>[1]BC!AQ328</f>
        <v>5.1215031000000002E-5</v>
      </c>
      <c r="M42" s="140">
        <f>[1]CO!AQ328</f>
        <v>1.6182352941176472</v>
      </c>
      <c r="N42" s="140" t="str">
        <f>[1]piombo!AQ328</f>
        <v>NA</v>
      </c>
      <c r="O42" s="140">
        <f>[1]cadmio!AQ328</f>
        <v>5.0000000000000008E-7</v>
      </c>
      <c r="P42" s="140" t="str">
        <f>[1]mercurio!AQ328</f>
        <v>NA</v>
      </c>
      <c r="Q42" s="140" t="str">
        <f>[1]arsenico!AQ328</f>
        <v>NA</v>
      </c>
      <c r="R42" s="140">
        <f>[1]cromo!AQ328</f>
        <v>4.5669999999999905E-7</v>
      </c>
      <c r="S42" s="140">
        <f>[1]rame!AQ328</f>
        <v>6.2337078651685411E-6</v>
      </c>
      <c r="T42" s="140">
        <f>[1]nichel!AQ328</f>
        <v>1.5000000000000002E-6</v>
      </c>
      <c r="U42" s="140">
        <f>[1]selenio!AQ328</f>
        <v>1.4999999999999999E-5</v>
      </c>
      <c r="V42" s="140">
        <f>[1]zinco!AQ328</f>
        <v>2.9935000000000004E-5</v>
      </c>
      <c r="W42" s="140" t="str">
        <f>[1]Diossine!AQ328</f>
        <v>NA</v>
      </c>
      <c r="X42" s="140">
        <f>[1]Benzoapyrene!$AQ328</f>
        <v>4.000000000000001E-5</v>
      </c>
      <c r="Y42" s="140">
        <f>[1]Benzobfluoranthene!$AQ328</f>
        <v>4.000000000000001E-5</v>
      </c>
      <c r="Z42" s="140" t="str">
        <f>[1]Benzokfluoranthene!$AQ328</f>
        <v>NE</v>
      </c>
      <c r="AA42" s="140" t="str">
        <f>[1]Indeno123cdpyrene!$AQ328</f>
        <v>NE</v>
      </c>
      <c r="AB42" s="140">
        <f>[1]PAH!AQ328</f>
        <v>8.000000000000002E-5</v>
      </c>
      <c r="AC42" s="140" t="str">
        <f>[1]HCB!AQ328</f>
        <v>NA</v>
      </c>
      <c r="AD42" s="140" t="str">
        <f>[1]PCB!AQ328</f>
        <v>NA</v>
      </c>
      <c r="AE42" s="127"/>
      <c r="AF42" s="150">
        <f>'[1]dati attività'!$AI$91</f>
        <v>43.961400000000005</v>
      </c>
      <c r="AG42" s="150" t="str">
        <f>'[1]dati attività'!$AI$92</f>
        <v>NO</v>
      </c>
      <c r="AH42" s="150" t="str">
        <f>'[1]dati attività'!$AI$93</f>
        <v>NO</v>
      </c>
      <c r="AI42" s="150" t="str">
        <f>'[1]dati attività'!$AI$94</f>
        <v>NO</v>
      </c>
      <c r="AJ42" s="150" t="str">
        <f>'[1]dati attività'!$AI$95</f>
        <v>NO</v>
      </c>
      <c r="AK42" s="126" t="s">
        <v>384</v>
      </c>
      <c r="AL42" s="113" t="s">
        <v>12</v>
      </c>
    </row>
    <row r="43" spans="1:38" s="1" customFormat="1" ht="13.5" thickBot="1" x14ac:dyDescent="0.25">
      <c r="A43" s="81" t="s">
        <v>113</v>
      </c>
      <c r="B43" s="81" t="s">
        <v>177</v>
      </c>
      <c r="C43" s="89" t="s">
        <v>61</v>
      </c>
      <c r="D43" s="75"/>
      <c r="E43" s="140">
        <f>[1]NOx!AQ329</f>
        <v>12.947963051402329</v>
      </c>
      <c r="F43" s="140">
        <f>[1]NMVOC!AQ329</f>
        <v>1.9037007154362251</v>
      </c>
      <c r="G43" s="161">
        <f>[1]SOx!AQ329</f>
        <v>2.4485866317994567E-2</v>
      </c>
      <c r="H43" s="161">
        <f>[1]NH3!AQ329</f>
        <v>6.8934066095805912E-3</v>
      </c>
      <c r="I43" s="140">
        <f>'[1]pm2.5'!AQ329</f>
        <v>0.57374091421762319</v>
      </c>
      <c r="J43" s="140">
        <f>[1]pm10!AQ329</f>
        <v>0.58206407519921821</v>
      </c>
      <c r="K43" s="140">
        <f>[1]PST!AQ329</f>
        <v>0.68478126494025671</v>
      </c>
      <c r="L43" s="140">
        <f>[1]BC!AQ329</f>
        <v>5.1419879978644584E-2</v>
      </c>
      <c r="M43" s="140">
        <f>[1]CO!AQ329</f>
        <v>10.573905454140357</v>
      </c>
      <c r="N43" s="140">
        <f>[1]piombo!AQ329</f>
        <v>6.9662399999999994E-3</v>
      </c>
      <c r="O43" s="140">
        <f>[1]cadmio!AQ329</f>
        <v>1.3932479999999999E-2</v>
      </c>
      <c r="P43" s="140">
        <f>[1]mercurio!AQ329</f>
        <v>1.507061802556575E-2</v>
      </c>
      <c r="Q43" s="140" t="str">
        <f>[1]arsenico!AQ329</f>
        <v>NO</v>
      </c>
      <c r="R43" s="140" t="str">
        <f>[1]cromo!AQ329</f>
        <v>NO</v>
      </c>
      <c r="S43" s="140">
        <f>[1]rame!AQ329</f>
        <v>1.3932479999999999E-2</v>
      </c>
      <c r="T43" s="140" t="str">
        <f>[1]nichel!AQ329</f>
        <v>NO</v>
      </c>
      <c r="U43" s="140" t="str">
        <f>[1]selenio!AQ329</f>
        <v>NO</v>
      </c>
      <c r="V43" s="140">
        <f>[1]zinco!AQ329</f>
        <v>0.27748856</v>
      </c>
      <c r="W43" s="140">
        <f>[1]Diossine!AQ329</f>
        <v>0.54861103143247603</v>
      </c>
      <c r="X43" s="140">
        <f>[1]Benzoapyrene!$AQ329</f>
        <v>8.3250225764220698E-2</v>
      </c>
      <c r="Y43" s="140">
        <f>[1]Benzobfluoranthene!$AQ329</f>
        <v>9.4807349518409856E-2</v>
      </c>
      <c r="Z43" s="140">
        <f>[1]Benzokfluoranthene!$AQ329</f>
        <v>4.259189869346975E-2</v>
      </c>
      <c r="AA43" s="140">
        <f>[1]Indeno123cdpyrene!$AQ329</f>
        <v>5.4265360062354134E-2</v>
      </c>
      <c r="AB43" s="140">
        <f>[1]PAH!AQ329</f>
        <v>0.27491483403845446</v>
      </c>
      <c r="AC43" s="140">
        <f>[1]HCB!AQ329</f>
        <v>8.5893835940693119E-3</v>
      </c>
      <c r="AD43" s="140">
        <f>[1]PCB!AQ329</f>
        <v>8.5893835940693095E-2</v>
      </c>
      <c r="AE43" s="127"/>
      <c r="AF43" s="150">
        <f>'[1]dati attività'!$AI$96</f>
        <v>1050.5155313232035</v>
      </c>
      <c r="AG43" s="150" t="str">
        <f>'[1]dati attività'!$AI$97</f>
        <v>NO</v>
      </c>
      <c r="AH43" s="150">
        <f>'[1]dati attività'!$AI$98</f>
        <v>5690.690127828756</v>
      </c>
      <c r="AI43" s="150">
        <f>'[1]dati attività'!$AI$99</f>
        <v>14111.2826111006</v>
      </c>
      <c r="AJ43" s="150" t="str">
        <f>'[1]dati attività'!$AI$100</f>
        <v>NO</v>
      </c>
      <c r="AK43" s="126" t="s">
        <v>384</v>
      </c>
      <c r="AL43" s="113" t="s">
        <v>12</v>
      </c>
    </row>
    <row r="44" spans="1:38" s="1" customFormat="1" ht="24.75" thickBot="1" x14ac:dyDescent="0.25">
      <c r="A44" s="81" t="s">
        <v>119</v>
      </c>
      <c r="B44" s="81" t="s">
        <v>178</v>
      </c>
      <c r="C44" s="89" t="s">
        <v>62</v>
      </c>
      <c r="D44" s="75"/>
      <c r="E44" s="140">
        <f>[1]NOx!AQ330</f>
        <v>24.297466217514874</v>
      </c>
      <c r="F44" s="140">
        <f>[1]NMVOC!AQ330</f>
        <v>5.738596741896357</v>
      </c>
      <c r="G44" s="140">
        <f>[1]SOx!AQ330</f>
        <v>2.7918739999999997E-2</v>
      </c>
      <c r="H44" s="140">
        <f>[1]NH3!AQ330</f>
        <v>1.3355759012823831E-2</v>
      </c>
      <c r="I44" s="140">
        <f>'[1]pm2.5'!AQ330</f>
        <v>0.98750776653861727</v>
      </c>
      <c r="J44" s="140">
        <f>[1]pm10!AQ330</f>
        <v>0.98750776653861727</v>
      </c>
      <c r="K44" s="140">
        <f>[1]PST!AQ330</f>
        <v>1.0076609862638952</v>
      </c>
      <c r="L44" s="140">
        <f>[1]BC!AQ330</f>
        <v>0.56181415428221182</v>
      </c>
      <c r="M44" s="140">
        <f>[1]CO!AQ330</f>
        <v>37.037123829050131</v>
      </c>
      <c r="N44" s="140" t="str">
        <f>[1]piombo!AQ330</f>
        <v>NA</v>
      </c>
      <c r="O44" s="140">
        <f>[1]cadmio!AQ330</f>
        <v>3.6390824137930945E-3</v>
      </c>
      <c r="P44" s="140" t="str">
        <f>[1]mercurio!AQ330</f>
        <v>NA</v>
      </c>
      <c r="Q44" s="140" t="str">
        <f>[1]arsenico!AQ330</f>
        <v>NA</v>
      </c>
      <c r="R44" s="140">
        <f>[1]cromo!AQ330</f>
        <v>1.0689725116954029E-2</v>
      </c>
      <c r="S44" s="140">
        <f>[1]rame!AQ330</f>
        <v>0.2838303194846955</v>
      </c>
      <c r="T44" s="140">
        <f>[1]nichel!AQ330</f>
        <v>1.9649999999999997E-2</v>
      </c>
      <c r="U44" s="140">
        <f>[1]selenio!AQ330</f>
        <v>3.9323999999999998E-2</v>
      </c>
      <c r="V44" s="140">
        <f>[1]zinco!AQ330</f>
        <v>6.2458290344827527E-2</v>
      </c>
      <c r="W44" s="140" t="str">
        <f>[1]Diossine!AQ330</f>
        <v>NA</v>
      </c>
      <c r="X44" s="140">
        <f>[1]Benzoapyrene!$AQ330</f>
        <v>5.9021000000000004E-2</v>
      </c>
      <c r="Y44" s="140">
        <f>[1]Benzobfluoranthene!$AQ330</f>
        <v>9.8315000000000013E-2</v>
      </c>
      <c r="Z44" s="140" t="str">
        <f>[1]Benzokfluoranthene!$AQ330</f>
        <v>NE</v>
      </c>
      <c r="AA44" s="140" t="str">
        <f>[1]Indeno123cdpyrene!$AQ330</f>
        <v>NE</v>
      </c>
      <c r="AB44" s="140">
        <f>[1]PAH!AQ330</f>
        <v>0.157336</v>
      </c>
      <c r="AC44" s="140" t="str">
        <f>[1]HCB!AQ330</f>
        <v>NA</v>
      </c>
      <c r="AD44" s="140" t="str">
        <f>[1]PCB!AQ330</f>
        <v>NA</v>
      </c>
      <c r="AE44" s="127"/>
      <c r="AF44" s="150">
        <f>'[1]dati attività'!$AI$101</f>
        <v>83991.143592000008</v>
      </c>
      <c r="AG44" s="150" t="str">
        <f>'[1]dati attività'!$AI$102</f>
        <v>NO</v>
      </c>
      <c r="AH44" s="150" t="str">
        <f>'[1]dati attività'!$AI$103</f>
        <v>NO</v>
      </c>
      <c r="AI44" s="150" t="str">
        <f>'[1]dati attività'!$AI$104</f>
        <v>NO</v>
      </c>
      <c r="AJ44" s="150" t="str">
        <f>'[1]dati attività'!$AI$105</f>
        <v>NO</v>
      </c>
      <c r="AK44" s="126" t="s">
        <v>384</v>
      </c>
      <c r="AL44" s="113" t="s">
        <v>12</v>
      </c>
    </row>
    <row r="45" spans="1:38" s="1" customFormat="1" ht="24.75" thickBot="1" x14ac:dyDescent="0.25">
      <c r="A45" s="81" t="s">
        <v>119</v>
      </c>
      <c r="B45" s="81" t="s">
        <v>179</v>
      </c>
      <c r="C45" s="89" t="s">
        <v>129</v>
      </c>
      <c r="D45" s="75"/>
      <c r="E45" s="140">
        <f>[1]NOx!AQ331</f>
        <v>6.655755000000001</v>
      </c>
      <c r="F45" s="140">
        <f>[1]NMVOC!AQ331</f>
        <v>0.73918031999999989</v>
      </c>
      <c r="G45" s="161">
        <f>[1]SOx!AQ331</f>
        <v>2.2238051999999998E-3</v>
      </c>
      <c r="H45" s="161">
        <f>[1]NH3!AQ331</f>
        <v>1.0962420000000001E-3</v>
      </c>
      <c r="I45" s="140">
        <f>'[1]pm2.5'!AQ331</f>
        <v>0.70159488000000014</v>
      </c>
      <c r="J45" s="140">
        <f>[1]pm10!AQ331</f>
        <v>0.70159488000000014</v>
      </c>
      <c r="K45" s="140">
        <f>[1]PST!AQ331</f>
        <v>0.71591314285714291</v>
      </c>
      <c r="L45" s="140">
        <f>[1]BC!AQ331</f>
        <v>0.38587718400000004</v>
      </c>
      <c r="M45" s="140">
        <f>[1]CO!AQ331</f>
        <v>1.7070054000000003</v>
      </c>
      <c r="N45" s="140" t="str">
        <f>[1]piombo!AQ331</f>
        <v>NA</v>
      </c>
      <c r="O45" s="140">
        <f>[1]cadmio!AQ331</f>
        <v>1.9021817803944027E-3</v>
      </c>
      <c r="P45" s="140" t="str">
        <f>[1]mercurio!AQ331</f>
        <v>NA</v>
      </c>
      <c r="Q45" s="140">
        <f>[1]arsenico!AQ331</f>
        <v>1.4972416500339574E-2</v>
      </c>
      <c r="R45" s="140">
        <f>[1]cromo!AQ331</f>
        <v>8.8571333797925183E-3</v>
      </c>
      <c r="S45" s="140">
        <f>[1]rame!AQ331</f>
        <v>1.4972416500339574E-2</v>
      </c>
      <c r="T45" s="140">
        <f>[1]nichel!AQ331</f>
        <v>0.47816185521797239</v>
      </c>
      <c r="U45" s="140">
        <f>[1]selenio!AQ331</f>
        <v>3.4923110473846511E-2</v>
      </c>
      <c r="V45" s="140">
        <f>[1]zinco!AQ331</f>
        <v>8.5747339213508078E-2</v>
      </c>
      <c r="W45" s="140">
        <f>[1]Diossine!AQ331</f>
        <v>0.86942902906080011</v>
      </c>
      <c r="X45" s="140" t="str">
        <f>[1]Benzoapyrene!$AQ331</f>
        <v>NE</v>
      </c>
      <c r="Y45" s="140" t="str">
        <f>[1]Benzobfluoranthene!$AQ331</f>
        <v>NE</v>
      </c>
      <c r="Z45" s="140" t="str">
        <f>[1]Benzokfluoranthene!$AQ331</f>
        <v>NE</v>
      </c>
      <c r="AA45" s="140" t="str">
        <f>[1]Indeno123cdpyrene!$AQ331</f>
        <v>NE</v>
      </c>
      <c r="AB45" s="140">
        <f>[1]PAH!AQ331</f>
        <v>6.2642399999999999E-3</v>
      </c>
      <c r="AC45" s="140">
        <f>[1]HCB!AQ331</f>
        <v>0.5350332486528</v>
      </c>
      <c r="AD45" s="140">
        <f>[1]PCB!AQ331</f>
        <v>0.25414079311008003</v>
      </c>
      <c r="AE45" s="127"/>
      <c r="AF45" s="150">
        <f>'[1]dati attività'!$AI$106</f>
        <v>6687.9156081600004</v>
      </c>
      <c r="AG45" s="150" t="s">
        <v>403</v>
      </c>
      <c r="AH45" s="150" t="s">
        <v>403</v>
      </c>
      <c r="AI45" s="150" t="s">
        <v>403</v>
      </c>
      <c r="AJ45" s="150" t="s">
        <v>403</v>
      </c>
      <c r="AK45" s="126" t="s">
        <v>384</v>
      </c>
      <c r="AL45" s="113" t="s">
        <v>12</v>
      </c>
    </row>
    <row r="46" spans="1:38" s="1" customFormat="1" ht="13.5" thickBot="1" x14ac:dyDescent="0.25">
      <c r="A46" s="81" t="s">
        <v>113</v>
      </c>
      <c r="B46" s="81" t="s">
        <v>180</v>
      </c>
      <c r="C46" s="89" t="s">
        <v>63</v>
      </c>
      <c r="D46" s="75"/>
      <c r="E46" s="140" t="str">
        <f>[1]NOx!AQ332</f>
        <v>IE</v>
      </c>
      <c r="F46" s="140" t="str">
        <f>[1]NMVOC!AQ332</f>
        <v>IE</v>
      </c>
      <c r="G46" s="140" t="str">
        <f>[1]SOx!AQ332</f>
        <v>IE</v>
      </c>
      <c r="H46" s="140" t="str">
        <f>[1]NH3!AQ332</f>
        <v>IE</v>
      </c>
      <c r="I46" s="140" t="str">
        <f>'[1]pm2.5'!AQ332</f>
        <v>IE</v>
      </c>
      <c r="J46" s="140" t="str">
        <f>[1]pm10!AQ332</f>
        <v>IE</v>
      </c>
      <c r="K46" s="140" t="str">
        <f>[1]PST!AQ332</f>
        <v>IE</v>
      </c>
      <c r="L46" s="140" t="str">
        <f>[1]BC!AQ332</f>
        <v>IE</v>
      </c>
      <c r="M46" s="140" t="str">
        <f>[1]CO!AQ332</f>
        <v>IE</v>
      </c>
      <c r="N46" s="140" t="str">
        <f>[1]piombo!AQ332</f>
        <v>IE</v>
      </c>
      <c r="O46" s="140" t="str">
        <f>[1]cadmio!AQ332</f>
        <v>IE</v>
      </c>
      <c r="P46" s="140" t="str">
        <f>[1]mercurio!AQ332</f>
        <v>IE</v>
      </c>
      <c r="Q46" s="140" t="str">
        <f>[1]arsenico!AQ332</f>
        <v>IE</v>
      </c>
      <c r="R46" s="140" t="str">
        <f>[1]cromo!AQ332</f>
        <v>IE</v>
      </c>
      <c r="S46" s="140" t="str">
        <f>[1]rame!AQ332</f>
        <v>IE</v>
      </c>
      <c r="T46" s="140" t="str">
        <f>[1]nichel!AQ332</f>
        <v>IE</v>
      </c>
      <c r="U46" s="140" t="str">
        <f>[1]selenio!AQ332</f>
        <v>IE</v>
      </c>
      <c r="V46" s="140" t="str">
        <f>[1]zinco!AQ332</f>
        <v>IE</v>
      </c>
      <c r="W46" s="140" t="str">
        <f>[1]Diossine!AQ332</f>
        <v>IE</v>
      </c>
      <c r="X46" s="140" t="str">
        <f>[1]Benzoapyrene!$AQ332</f>
        <v>IE</v>
      </c>
      <c r="Y46" s="140" t="str">
        <f>[1]Benzobfluoranthene!$AQ332</f>
        <v>IE</v>
      </c>
      <c r="Z46" s="140" t="str">
        <f>[1]Benzokfluoranthene!$AQ332</f>
        <v>IE</v>
      </c>
      <c r="AA46" s="140" t="str">
        <f>[1]Indeno123cdpyrene!$AQ332</f>
        <v>IE</v>
      </c>
      <c r="AB46" s="140" t="str">
        <f>[1]PAH!AQ332</f>
        <v>IE</v>
      </c>
      <c r="AC46" s="140" t="str">
        <f>[1]HCB!AQ332</f>
        <v>IE</v>
      </c>
      <c r="AD46" s="140" t="str">
        <f>[1]PCB!AQ332</f>
        <v>IE</v>
      </c>
      <c r="AE46" s="127"/>
      <c r="AF46" s="150" t="str">
        <f>'[1]dati attività'!$AI$107</f>
        <v>IE</v>
      </c>
      <c r="AG46" s="150" t="str">
        <f>'[1]dati attività'!$AI$108</f>
        <v>IE</v>
      </c>
      <c r="AH46" s="150" t="str">
        <f>'[1]dati attività'!$AI$109</f>
        <v>IE</v>
      </c>
      <c r="AI46" s="150" t="str">
        <f>'[1]dati attività'!$AI$110</f>
        <v>IE</v>
      </c>
      <c r="AJ46" s="150" t="str">
        <f>'[1]dati attività'!$AI$111</f>
        <v>IE</v>
      </c>
      <c r="AK46" s="126" t="s">
        <v>384</v>
      </c>
      <c r="AL46" s="113" t="s">
        <v>12</v>
      </c>
    </row>
    <row r="47" spans="1:38" s="1" customFormat="1" ht="24.75" thickBot="1" x14ac:dyDescent="0.25">
      <c r="A47" s="81" t="s">
        <v>119</v>
      </c>
      <c r="B47" s="81" t="s">
        <v>181</v>
      </c>
      <c r="C47" s="89" t="s">
        <v>64</v>
      </c>
      <c r="D47" s="75"/>
      <c r="E47" s="140">
        <f>[1]NOx!AQ333</f>
        <v>3.478211829411765</v>
      </c>
      <c r="F47" s="140">
        <f>[1]NMVOC!AQ333</f>
        <v>0.77306376176470593</v>
      </c>
      <c r="G47" s="140">
        <f>[1]SOx!AQ333</f>
        <v>0.19143635500000003</v>
      </c>
      <c r="H47" s="140">
        <f>[1]NH3!AQ333</f>
        <v>6.4430882352941191E-5</v>
      </c>
      <c r="I47" s="140">
        <f>'[1]pm2.5'!AQ333</f>
        <v>0.55213948579001992</v>
      </c>
      <c r="J47" s="140">
        <f>[1]pm10!AQ333</f>
        <v>0.55213948579001992</v>
      </c>
      <c r="K47" s="140">
        <f>[1]PST!AQ333</f>
        <v>0.56340763856124476</v>
      </c>
      <c r="L47" s="140">
        <f>[1]BC!AQ333</f>
        <v>0.27197991117384951</v>
      </c>
      <c r="M47" s="140">
        <f>[1]CO!AQ333</f>
        <v>24.932867176470587</v>
      </c>
      <c r="N47" s="140">
        <f>[1]piombo!AQ333</f>
        <v>0.17696000000000001</v>
      </c>
      <c r="O47" s="140">
        <f>[1]cadmio!AQ333</f>
        <v>1.1201812068965514E-4</v>
      </c>
      <c r="P47" s="140" t="str">
        <f>[1]mercurio!AQ333</f>
        <v>NA</v>
      </c>
      <c r="Q47" s="140" t="str">
        <f>[1]arsenico!AQ333</f>
        <v>NA</v>
      </c>
      <c r="R47" s="140">
        <f>[1]cromo!AQ333</f>
        <v>1.3465303370325653E-4</v>
      </c>
      <c r="S47" s="140">
        <f>[1]rame!AQ333</f>
        <v>2.4434134820999595E-3</v>
      </c>
      <c r="T47" s="140">
        <f>[1]nichel!AQ333</f>
        <v>3.7439100000000001E-4</v>
      </c>
      <c r="U47" s="140">
        <f>[1]selenio!AQ333</f>
        <v>3.0539099999999995E-3</v>
      </c>
      <c r="V47" s="140">
        <f>[1]zinco!AQ333</f>
        <v>6.0242619072413779E-3</v>
      </c>
      <c r="W47" s="140" t="str">
        <f>[1]Diossine!AQ333</f>
        <v>NA</v>
      </c>
      <c r="X47" s="140">
        <f>[1]Benzoapyrene!$AQ333</f>
        <v>2.7763000000000001E-4</v>
      </c>
      <c r="Y47" s="140">
        <f>[1]Benzobfluoranthene!$AQ333</f>
        <v>4.5013000000000003E-4</v>
      </c>
      <c r="Z47" s="140" t="str">
        <f>[1]Benzokfluoranthene!$AQ333</f>
        <v>NE</v>
      </c>
      <c r="AA47" s="140" t="str">
        <f>[1]Indeno123cdpyrene!$AQ333</f>
        <v>NE</v>
      </c>
      <c r="AB47" s="140">
        <f>[1]PAH!AQ333</f>
        <v>7.5372870159999994E-4</v>
      </c>
      <c r="AC47" s="140" t="str">
        <f>[1]HCB!AQ333</f>
        <v>NA</v>
      </c>
      <c r="AD47" s="140" t="str">
        <f>[1]PCB!AQ333</f>
        <v>NA</v>
      </c>
      <c r="AE47" s="127"/>
      <c r="AF47" s="150">
        <f>'[1]dati attività'!$AI$112</f>
        <v>8732.9589055200013</v>
      </c>
      <c r="AG47" s="150" t="s">
        <v>403</v>
      </c>
      <c r="AH47" s="150" t="s">
        <v>403</v>
      </c>
      <c r="AI47" s="150" t="s">
        <v>403</v>
      </c>
      <c r="AJ47" s="150" t="s">
        <v>403</v>
      </c>
      <c r="AK47" s="126" t="s">
        <v>384</v>
      </c>
      <c r="AL47" s="113" t="s">
        <v>12</v>
      </c>
    </row>
    <row r="48" spans="1:38" s="1" customFormat="1" ht="24.75" thickBot="1" x14ac:dyDescent="0.25">
      <c r="A48" s="81" t="s">
        <v>114</v>
      </c>
      <c r="B48" s="81" t="s">
        <v>182</v>
      </c>
      <c r="C48" s="89" t="s">
        <v>65</v>
      </c>
      <c r="D48" s="75"/>
      <c r="E48" s="140" t="str">
        <f>[1]NOx!AQ334</f>
        <v>NA</v>
      </c>
      <c r="F48" s="140" t="str">
        <f>[1]NMVOC!AQ334</f>
        <v>NA</v>
      </c>
      <c r="G48" s="140" t="str">
        <f>[1]SOx!AQ334</f>
        <v>NA</v>
      </c>
      <c r="H48" s="140" t="str">
        <f>[1]NH3!AQ334</f>
        <v>NA</v>
      </c>
      <c r="I48" s="140">
        <f>'[1]pm2.5'!AQ334</f>
        <v>2.433474855E-2</v>
      </c>
      <c r="J48" s="140">
        <f>[1]pm10!AQ334</f>
        <v>0.24334748549999999</v>
      </c>
      <c r="K48" s="140">
        <f>[1]PST!AQ334</f>
        <v>0.48669497099999998</v>
      </c>
      <c r="L48" s="140">
        <f>[1]BC!AQ334</f>
        <v>2.0684536267500001E-2</v>
      </c>
      <c r="M48" s="140" t="str">
        <f>[1]CO!AQ334</f>
        <v>NA</v>
      </c>
      <c r="N48" s="140" t="str">
        <f>[1]piombo!AQ334</f>
        <v>NA</v>
      </c>
      <c r="O48" s="140" t="str">
        <f>[1]cadmio!AQ334</f>
        <v>NA</v>
      </c>
      <c r="P48" s="140" t="str">
        <f>[1]mercurio!AQ334</f>
        <v>NA</v>
      </c>
      <c r="Q48" s="140" t="str">
        <f>[1]arsenico!AQ334</f>
        <v>NA</v>
      </c>
      <c r="R48" s="140" t="str">
        <f>[1]cromo!AQ334</f>
        <v>NA</v>
      </c>
      <c r="S48" s="140" t="str">
        <f>[1]rame!AQ334</f>
        <v>NA</v>
      </c>
      <c r="T48" s="140" t="str">
        <f>[1]nichel!AQ334</f>
        <v>NA</v>
      </c>
      <c r="U48" s="140" t="str">
        <f>[1]selenio!AQ334</f>
        <v>NA</v>
      </c>
      <c r="V48" s="140" t="str">
        <f>[1]zinco!AQ334</f>
        <v>NA</v>
      </c>
      <c r="W48" s="140" t="str">
        <f>[1]Diossine!AQ334</f>
        <v>NA</v>
      </c>
      <c r="X48" s="140" t="str">
        <f>[1]Benzoapyrene!$AQ334</f>
        <v>NA</v>
      </c>
      <c r="Y48" s="140" t="str">
        <f>[1]Benzobfluoranthene!$AQ334</f>
        <v>NA</v>
      </c>
      <c r="Z48" s="140" t="str">
        <f>[1]Benzokfluoranthene!$AQ334</f>
        <v>NA</v>
      </c>
      <c r="AA48" s="140" t="str">
        <f>[1]Indeno123cdpyrene!$AQ334</f>
        <v>NA</v>
      </c>
      <c r="AB48" s="140" t="str">
        <f>[1]PAH!AQ334</f>
        <v>NA</v>
      </c>
      <c r="AC48" s="140" t="str">
        <f>[1]HCB!AQ334</f>
        <v>NA</v>
      </c>
      <c r="AD48" s="140" t="str">
        <f>[1]PCB!AQ334</f>
        <v>NA</v>
      </c>
      <c r="AE48" s="127"/>
      <c r="AF48" s="126" t="s">
        <v>384</v>
      </c>
      <c r="AG48" s="126" t="s">
        <v>384</v>
      </c>
      <c r="AH48" s="126" t="s">
        <v>384</v>
      </c>
      <c r="AI48" s="126" t="s">
        <v>384</v>
      </c>
      <c r="AJ48" s="126" t="s">
        <v>384</v>
      </c>
      <c r="AK48" s="150" t="str">
        <f>'[1]dati attività'!$AI$113</f>
        <v>NO</v>
      </c>
      <c r="AL48" s="113" t="s">
        <v>359</v>
      </c>
    </row>
    <row r="49" spans="1:38" s="1" customFormat="1" ht="24.75" thickBot="1" x14ac:dyDescent="0.25">
      <c r="A49" s="81" t="s">
        <v>114</v>
      </c>
      <c r="B49" s="81" t="s">
        <v>183</v>
      </c>
      <c r="C49" s="89" t="s">
        <v>66</v>
      </c>
      <c r="D49" s="75"/>
      <c r="E49" s="140" t="str">
        <f>[1]NOx!AQ335</f>
        <v>IE</v>
      </c>
      <c r="F49" s="140">
        <f>[1]NMVOC!AQ335</f>
        <v>0.72204900000000005</v>
      </c>
      <c r="G49" s="140" t="str">
        <f>[1]SOx!AQ335</f>
        <v>IE</v>
      </c>
      <c r="H49" s="140" t="str">
        <f>[1]NH3!AQ335</f>
        <v>IE</v>
      </c>
      <c r="I49" s="140">
        <f>'[1]pm2.5'!AQ335</f>
        <v>3.0568666463999996E-2</v>
      </c>
      <c r="J49" s="140">
        <f>[1]pm10!AQ335</f>
        <v>7.2782539199999982E-2</v>
      </c>
      <c r="K49" s="140">
        <f>[1]PST!AQ335</f>
        <v>9.0978173999999981E-2</v>
      </c>
      <c r="L49" s="140">
        <f>[1]BC!AQ335</f>
        <v>1.4978646567360001E-2</v>
      </c>
      <c r="M49" s="140" t="str">
        <f>[1]CO!AQ335</f>
        <v>NA</v>
      </c>
      <c r="N49" s="140">
        <f>[1]piombo!AQ335</f>
        <v>0.31770155999999999</v>
      </c>
      <c r="O49" s="140">
        <f>[1]cadmio!AQ335</f>
        <v>7.2204900000000002E-2</v>
      </c>
      <c r="P49" s="140">
        <f>[1]mercurio!AQ335</f>
        <v>4.3322939999999997E-2</v>
      </c>
      <c r="Q49" s="140">
        <f>[1]arsenico!AQ335</f>
        <v>2.8881959999999998E-2</v>
      </c>
      <c r="R49" s="140">
        <f>[1]cromo!AQ335</f>
        <v>0.24549666000000003</v>
      </c>
      <c r="S49" s="140">
        <f>[1]rame!AQ335</f>
        <v>0.12996881999999998</v>
      </c>
      <c r="T49" s="140">
        <f>[1]nichel!AQ335</f>
        <v>9.3866370000000005E-2</v>
      </c>
      <c r="U49" s="140" t="str">
        <f>[1]selenio!AQ335</f>
        <v>NA</v>
      </c>
      <c r="V49" s="140">
        <f>[1]zinco!AQ335</f>
        <v>0.31770155999999999</v>
      </c>
      <c r="W49" s="140" t="str">
        <f>[1]Diossine!AQ335</f>
        <v>NA</v>
      </c>
      <c r="X49" s="140" t="str">
        <f>[1]Benzoapyrene!$AQ335</f>
        <v>NA</v>
      </c>
      <c r="Y49" s="140" t="str">
        <f>[1]Benzobfluoranthene!$AQ335</f>
        <v>NA</v>
      </c>
      <c r="Z49" s="140" t="str">
        <f>[1]Benzokfluoranthene!$AQ335</f>
        <v>NA</v>
      </c>
      <c r="AA49" s="140" t="str">
        <f>[1]Indeno123cdpyrene!$AQ335</f>
        <v>NA</v>
      </c>
      <c r="AB49" s="140">
        <f>[1]PAH!AQ335</f>
        <v>7.6537193999999997E-7</v>
      </c>
      <c r="AC49" s="140" t="str">
        <f>[1]HCB!AQ335</f>
        <v>NA</v>
      </c>
      <c r="AD49" s="140" t="str">
        <f>[1]PCB!AQ335</f>
        <v>NA</v>
      </c>
      <c r="AE49" s="127"/>
      <c r="AF49" s="126" t="s">
        <v>384</v>
      </c>
      <c r="AG49" s="126" t="s">
        <v>384</v>
      </c>
      <c r="AH49" s="126" t="s">
        <v>384</v>
      </c>
      <c r="AI49" s="126" t="s">
        <v>384</v>
      </c>
      <c r="AJ49" s="126" t="s">
        <v>384</v>
      </c>
      <c r="AK49" s="126">
        <f>'[1]dati attività'!$AI$114</f>
        <v>1.4440980000000001</v>
      </c>
      <c r="AL49" s="113" t="s">
        <v>360</v>
      </c>
    </row>
    <row r="50" spans="1:38" s="1" customFormat="1" ht="13.5" thickBot="1" x14ac:dyDescent="0.25">
      <c r="A50" s="81" t="s">
        <v>114</v>
      </c>
      <c r="B50" s="81" t="s">
        <v>184</v>
      </c>
      <c r="C50" s="89" t="s">
        <v>67</v>
      </c>
      <c r="D50" s="75"/>
      <c r="E50" s="140" t="str">
        <f>[1]NOx!AQ336</f>
        <v>NO</v>
      </c>
      <c r="F50" s="140" t="str">
        <f>[1]NMVOC!AQ336</f>
        <v>NO</v>
      </c>
      <c r="G50" s="140" t="str">
        <f>[1]SOx!AQ336</f>
        <v>NO</v>
      </c>
      <c r="H50" s="140" t="str">
        <f>[1]NH3!AQ336</f>
        <v>NO</v>
      </c>
      <c r="I50" s="140" t="str">
        <f>'[1]pm2.5'!AQ336</f>
        <v>NO</v>
      </c>
      <c r="J50" s="140" t="str">
        <f>[1]pm10!AQ336</f>
        <v>NO</v>
      </c>
      <c r="K50" s="140" t="str">
        <f>[1]PST!AQ336</f>
        <v>NO</v>
      </c>
      <c r="L50" s="140" t="str">
        <f>[1]BC!AQ336</f>
        <v>NO</v>
      </c>
      <c r="M50" s="140" t="str">
        <f>[1]CO!AQ336</f>
        <v>NO</v>
      </c>
      <c r="N50" s="140" t="str">
        <f>[1]piombo!AQ336</f>
        <v>NO</v>
      </c>
      <c r="O50" s="140" t="str">
        <f>[1]cadmio!AQ336</f>
        <v>NO</v>
      </c>
      <c r="P50" s="140" t="str">
        <f>[1]mercurio!AQ336</f>
        <v>NO</v>
      </c>
      <c r="Q50" s="140" t="str">
        <f>[1]arsenico!AQ336</f>
        <v>NO</v>
      </c>
      <c r="R50" s="140" t="str">
        <f>[1]cromo!AQ336</f>
        <v>NO</v>
      </c>
      <c r="S50" s="140" t="str">
        <f>[1]rame!AQ336</f>
        <v>NO</v>
      </c>
      <c r="T50" s="140" t="str">
        <f>[1]nichel!AQ336</f>
        <v>NO</v>
      </c>
      <c r="U50" s="140" t="str">
        <f>[1]selenio!AQ336</f>
        <v>NO</v>
      </c>
      <c r="V50" s="140" t="str">
        <f>[1]zinco!AQ336</f>
        <v>NO</v>
      </c>
      <c r="W50" s="140" t="str">
        <f>[1]Diossine!AQ336</f>
        <v>NO</v>
      </c>
      <c r="X50" s="140" t="str">
        <f>[1]Benzoapyrene!$AQ336</f>
        <v>NO</v>
      </c>
      <c r="Y50" s="140" t="str">
        <f>[1]Benzobfluoranthene!$AQ336</f>
        <v>NO</v>
      </c>
      <c r="Z50" s="140" t="str">
        <f>[1]Benzokfluoranthene!$AQ336</f>
        <v>NO</v>
      </c>
      <c r="AA50" s="140" t="str">
        <f>[1]Indeno123cdpyrene!$AQ336</f>
        <v>NO</v>
      </c>
      <c r="AB50" s="140" t="str">
        <f>[1]PAH!AQ336</f>
        <v>NO</v>
      </c>
      <c r="AC50" s="140" t="str">
        <f>[1]HCB!AQ336</f>
        <v>NO</v>
      </c>
      <c r="AD50" s="140" t="str">
        <f>[1]PCB!AQ336</f>
        <v>NO</v>
      </c>
      <c r="AE50" s="127"/>
      <c r="AF50" s="150" t="s">
        <v>403</v>
      </c>
      <c r="AG50" s="150" t="s">
        <v>403</v>
      </c>
      <c r="AH50" s="150" t="s">
        <v>403</v>
      </c>
      <c r="AI50" s="150" t="s">
        <v>403</v>
      </c>
      <c r="AJ50" s="150" t="s">
        <v>403</v>
      </c>
      <c r="AK50" s="150" t="str">
        <f>'[1]dati attività'!$AI$115</f>
        <v>NO</v>
      </c>
      <c r="AL50" s="113" t="s">
        <v>356</v>
      </c>
    </row>
    <row r="51" spans="1:38" s="1" customFormat="1" ht="24.75" thickBot="1" x14ac:dyDescent="0.25">
      <c r="A51" s="81" t="s">
        <v>114</v>
      </c>
      <c r="B51" s="82" t="s">
        <v>185</v>
      </c>
      <c r="C51" s="89" t="s">
        <v>130</v>
      </c>
      <c r="D51" s="75"/>
      <c r="E51" s="140" t="str">
        <f>[1]NOx!AQ337</f>
        <v>NA</v>
      </c>
      <c r="F51" s="140">
        <f>[1]NMVOC!AQ337</f>
        <v>1.8061045067541934</v>
      </c>
      <c r="G51" s="140" t="str">
        <f>[1]SOx!AQ337</f>
        <v>NA</v>
      </c>
      <c r="H51" s="140" t="str">
        <f>[1]NH3!AQ337</f>
        <v>NA</v>
      </c>
      <c r="I51" s="140" t="str">
        <f>'[1]pm2.5'!AQ337</f>
        <v>NA</v>
      </c>
      <c r="J51" s="140" t="str">
        <f>[1]pm10!AQ337</f>
        <v>NA</v>
      </c>
      <c r="K51" s="140" t="str">
        <f>[1]PST!AQ337</f>
        <v>NA</v>
      </c>
      <c r="L51" s="140" t="str">
        <f>[1]BC!AQ337</f>
        <v>NA</v>
      </c>
      <c r="M51" s="140" t="str">
        <f>[1]CO!AQ337</f>
        <v>NA</v>
      </c>
      <c r="N51" s="140" t="str">
        <f>[1]piombo!AQ337</f>
        <v>NA</v>
      </c>
      <c r="O51" s="140" t="str">
        <f>[1]cadmio!AQ337</f>
        <v>NA</v>
      </c>
      <c r="P51" s="140" t="str">
        <f>[1]mercurio!AQ337</f>
        <v>NA</v>
      </c>
      <c r="Q51" s="140" t="str">
        <f>[1]arsenico!AQ337</f>
        <v>NA</v>
      </c>
      <c r="R51" s="140" t="str">
        <f>[1]cromo!AQ337</f>
        <v>NA</v>
      </c>
      <c r="S51" s="140" t="str">
        <f>[1]rame!AQ337</f>
        <v>NA</v>
      </c>
      <c r="T51" s="140" t="str">
        <f>[1]nichel!AQ337</f>
        <v>NA</v>
      </c>
      <c r="U51" s="140" t="str">
        <f>[1]selenio!AQ337</f>
        <v>NA</v>
      </c>
      <c r="V51" s="140" t="str">
        <f>[1]zinco!AQ337</f>
        <v>NA</v>
      </c>
      <c r="W51" s="140" t="str">
        <f>[1]Diossine!AQ337</f>
        <v>NA</v>
      </c>
      <c r="X51" s="140" t="str">
        <f>[1]Benzoapyrene!$AQ337</f>
        <v>NA</v>
      </c>
      <c r="Y51" s="140" t="str">
        <f>[1]Benzobfluoranthene!$AQ337</f>
        <v>NA</v>
      </c>
      <c r="Z51" s="140" t="str">
        <f>[1]Benzokfluoranthene!$AQ337</f>
        <v>NA</v>
      </c>
      <c r="AA51" s="140" t="str">
        <f>[1]Indeno123cdpyrene!$AQ337</f>
        <v>NA</v>
      </c>
      <c r="AB51" s="140" t="str">
        <f>[1]PAH!AQ337</f>
        <v>NA</v>
      </c>
      <c r="AC51" s="140" t="str">
        <f>[1]HCB!AQ337</f>
        <v>NA</v>
      </c>
      <c r="AD51" s="140" t="str">
        <f>[1]PCB!AQ337</f>
        <v>NA</v>
      </c>
      <c r="AE51" s="127"/>
      <c r="AF51" s="126" t="s">
        <v>384</v>
      </c>
      <c r="AG51" s="126" t="s">
        <v>384</v>
      </c>
      <c r="AH51" s="126" t="s">
        <v>384</v>
      </c>
      <c r="AI51" s="126" t="s">
        <v>384</v>
      </c>
      <c r="AJ51" s="126" t="s">
        <v>384</v>
      </c>
      <c r="AK51" s="160">
        <f>'[1]dati attività'!$AI$116</f>
        <v>5.4235558160000004</v>
      </c>
      <c r="AL51" s="113" t="s">
        <v>361</v>
      </c>
    </row>
    <row r="52" spans="1:38" s="1" customFormat="1" ht="13.5" thickBot="1" x14ac:dyDescent="0.25">
      <c r="A52" s="81" t="s">
        <v>114</v>
      </c>
      <c r="B52" s="82" t="s">
        <v>316</v>
      </c>
      <c r="C52" s="90" t="s">
        <v>131</v>
      </c>
      <c r="D52" s="110"/>
      <c r="E52" s="140">
        <f>[1]NOx!AQ338</f>
        <v>4.8200729087853436</v>
      </c>
      <c r="F52" s="140">
        <f>[1]NMVOC!AQ338</f>
        <v>2.6276398700101899</v>
      </c>
      <c r="G52" s="140">
        <f>[1]SOx!AQ338</f>
        <v>11.208244609592878</v>
      </c>
      <c r="H52" s="140">
        <f>[1]NH3!AQ338</f>
        <v>6.479E-2</v>
      </c>
      <c r="I52" s="140">
        <f>'[1]pm2.5'!AQ338</f>
        <v>2.2482058856818178E-2</v>
      </c>
      <c r="J52" s="140">
        <f>[1]pm10!AQ338</f>
        <v>5.0100240675000005E-2</v>
      </c>
      <c r="K52" s="140">
        <f>[1]PST!AQ338</f>
        <v>6.3763942677272728E-2</v>
      </c>
      <c r="L52" s="140">
        <f>[1]BC!AQ338</f>
        <v>2.9226676513863631E-3</v>
      </c>
      <c r="M52" s="140">
        <f>[1]CO!AQ338</f>
        <v>7.6601444049999995E-2</v>
      </c>
      <c r="N52" s="140" t="str">
        <f>[1]piombo!AQ338</f>
        <v>NA</v>
      </c>
      <c r="O52" s="140" t="str">
        <f>[1]cadmio!AQ338</f>
        <v>IE</v>
      </c>
      <c r="P52" s="140" t="str">
        <f>[1]mercurio!AQ338</f>
        <v>NA</v>
      </c>
      <c r="Q52" s="140" t="str">
        <f>[1]arsenico!AQ338</f>
        <v>NA</v>
      </c>
      <c r="R52" s="140" t="str">
        <f>[1]cromo!AQ338</f>
        <v>NA</v>
      </c>
      <c r="S52" s="140" t="str">
        <f>[1]rame!AQ338</f>
        <v>NA</v>
      </c>
      <c r="T52" s="140" t="str">
        <f>[1]nichel!AQ338</f>
        <v>NA</v>
      </c>
      <c r="U52" s="140" t="str">
        <f>[1]selenio!AQ338</f>
        <v>NA</v>
      </c>
      <c r="V52" s="140" t="str">
        <f>[1]zinco!AQ338</f>
        <v>NA</v>
      </c>
      <c r="W52" s="140" t="str">
        <f>[1]Diossine!AQ338</f>
        <v>IE</v>
      </c>
      <c r="X52" s="140" t="str">
        <f>[1]Benzoapyrene!$AQ338</f>
        <v>NE</v>
      </c>
      <c r="Y52" s="140" t="str">
        <f>[1]Benzobfluoranthene!$AQ338</f>
        <v>NE</v>
      </c>
      <c r="Z52" s="140" t="str">
        <f>[1]Benzokfluoranthene!$AQ338</f>
        <v>NE</v>
      </c>
      <c r="AA52" s="140" t="str">
        <f>[1]Indeno123cdpyrene!$AQ338</f>
        <v>NE</v>
      </c>
      <c r="AB52" s="140" t="str">
        <f>[1]PAH!AQ338</f>
        <v>IE</v>
      </c>
      <c r="AC52" s="140" t="str">
        <f>[1]HCB!AQ338</f>
        <v>NA</v>
      </c>
      <c r="AD52" s="140" t="str">
        <f>[1]PCB!AQ338</f>
        <v>NA</v>
      </c>
      <c r="AE52" s="127"/>
      <c r="AF52" s="126" t="s">
        <v>384</v>
      </c>
      <c r="AG52" s="126" t="s">
        <v>384</v>
      </c>
      <c r="AH52" s="126" t="s">
        <v>384</v>
      </c>
      <c r="AI52" s="126" t="s">
        <v>384</v>
      </c>
      <c r="AJ52" s="126" t="s">
        <v>384</v>
      </c>
      <c r="AK52" s="213">
        <f>'[1]dati attività'!$AI$117</f>
        <v>65.516999999999996</v>
      </c>
      <c r="AL52" s="113" t="s">
        <v>362</v>
      </c>
    </row>
    <row r="53" spans="1:38" s="1" customFormat="1" ht="13.5" thickBot="1" x14ac:dyDescent="0.25">
      <c r="A53" s="81" t="s">
        <v>114</v>
      </c>
      <c r="B53" s="82" t="s">
        <v>317</v>
      </c>
      <c r="C53" s="90" t="s">
        <v>68</v>
      </c>
      <c r="D53" s="110"/>
      <c r="E53" s="140" t="str">
        <f>[1]NOx!AQ339</f>
        <v>NA</v>
      </c>
      <c r="F53" s="140">
        <f>[1]NMVOC!AQ339</f>
        <v>12.177000813403639</v>
      </c>
      <c r="G53" s="140" t="str">
        <f>[1]SOx!AQ339</f>
        <v>NA</v>
      </c>
      <c r="H53" s="140" t="str">
        <f>[1]NH3!AQ339</f>
        <v>NA</v>
      </c>
      <c r="I53" s="140" t="str">
        <f>'[1]pm2.5'!AQ339</f>
        <v>NA</v>
      </c>
      <c r="J53" s="140" t="str">
        <f>[1]pm10!AQ339</f>
        <v>NA</v>
      </c>
      <c r="K53" s="140" t="str">
        <f>[1]PST!AQ339</f>
        <v>NA</v>
      </c>
      <c r="L53" s="140" t="str">
        <f>[1]BC!AQ339</f>
        <v>NA</v>
      </c>
      <c r="M53" s="140" t="str">
        <f>[1]CO!AQ339</f>
        <v>NA</v>
      </c>
      <c r="N53" s="140" t="str">
        <f>[1]piombo!AQ339</f>
        <v>NA</v>
      </c>
      <c r="O53" s="140" t="str">
        <f>[1]cadmio!AQ339</f>
        <v>NA</v>
      </c>
      <c r="P53" s="140" t="str">
        <f>[1]mercurio!AQ339</f>
        <v>NA</v>
      </c>
      <c r="Q53" s="140" t="str">
        <f>[1]arsenico!AQ339</f>
        <v>NA</v>
      </c>
      <c r="R53" s="140" t="str">
        <f>[1]cromo!AQ339</f>
        <v>NA</v>
      </c>
      <c r="S53" s="140" t="str">
        <f>[1]rame!AQ339</f>
        <v>NA</v>
      </c>
      <c r="T53" s="140" t="str">
        <f>[1]nichel!AQ339</f>
        <v>NA</v>
      </c>
      <c r="U53" s="140" t="str">
        <f>[1]selenio!AQ339</f>
        <v>NA</v>
      </c>
      <c r="V53" s="140" t="str">
        <f>[1]zinco!AQ339</f>
        <v>NA</v>
      </c>
      <c r="W53" s="140" t="str">
        <f>[1]Diossine!AQ339</f>
        <v>NA</v>
      </c>
      <c r="X53" s="140" t="str">
        <f>[1]Benzoapyrene!$AQ339</f>
        <v>NA</v>
      </c>
      <c r="Y53" s="140" t="str">
        <f>[1]Benzobfluoranthene!$AQ339</f>
        <v>NA</v>
      </c>
      <c r="Z53" s="140" t="str">
        <f>[1]Benzokfluoranthene!$AQ339</f>
        <v>NA</v>
      </c>
      <c r="AA53" s="140" t="str">
        <f>[1]Indeno123cdpyrene!$AQ339</f>
        <v>NA</v>
      </c>
      <c r="AB53" s="140" t="str">
        <f>[1]PAH!AQ339</f>
        <v>NA</v>
      </c>
      <c r="AC53" s="140" t="str">
        <f>[1]HCB!AQ339</f>
        <v>NA</v>
      </c>
      <c r="AD53" s="140" t="str">
        <f>[1]PCB!AQ339</f>
        <v>NA</v>
      </c>
      <c r="AE53" s="127"/>
      <c r="AF53" s="126" t="s">
        <v>384</v>
      </c>
      <c r="AG53" s="126" t="s">
        <v>384</v>
      </c>
      <c r="AH53" s="126" t="s">
        <v>384</v>
      </c>
      <c r="AI53" s="126" t="s">
        <v>384</v>
      </c>
      <c r="AJ53" s="126" t="s">
        <v>384</v>
      </c>
      <c r="AK53" s="167" t="str">
        <f>'[1]dati attività'!$AI$118</f>
        <v>IE</v>
      </c>
      <c r="AL53" s="113" t="s">
        <v>412</v>
      </c>
    </row>
    <row r="54" spans="1:38" s="1" customFormat="1" ht="48.75" thickBot="1" x14ac:dyDescent="0.25">
      <c r="A54" s="81" t="s">
        <v>114</v>
      </c>
      <c r="B54" s="82" t="s">
        <v>186</v>
      </c>
      <c r="C54" s="90" t="s">
        <v>289</v>
      </c>
      <c r="D54" s="110"/>
      <c r="E54" s="140" t="str">
        <f>[1]NOx!AQ340</f>
        <v>NA</v>
      </c>
      <c r="F54" s="140">
        <f>[1]NMVOC!AQ340</f>
        <v>14.805859694839798</v>
      </c>
      <c r="G54" s="140" t="str">
        <f>[1]SOx!AQ340</f>
        <v>NA</v>
      </c>
      <c r="H54" s="140" t="str">
        <f>[1]NH3!AQ340</f>
        <v>NA</v>
      </c>
      <c r="I54" s="140" t="str">
        <f>'[1]pm2.5'!AQ340</f>
        <v>NA</v>
      </c>
      <c r="J54" s="140" t="str">
        <f>[1]pm10!AQ340</f>
        <v>NA</v>
      </c>
      <c r="K54" s="140" t="str">
        <f>[1]PST!AQ340</f>
        <v>NA</v>
      </c>
      <c r="L54" s="140" t="str">
        <f>[1]BC!AQ340</f>
        <v>NA</v>
      </c>
      <c r="M54" s="140" t="str">
        <f>[1]CO!AQ340</f>
        <v>NA</v>
      </c>
      <c r="N54" s="140" t="str">
        <f>[1]piombo!AQ340</f>
        <v>NA</v>
      </c>
      <c r="O54" s="140" t="str">
        <f>[1]cadmio!AQ340</f>
        <v>NA</v>
      </c>
      <c r="P54" s="140" t="str">
        <f>[1]mercurio!AQ340</f>
        <v>NA</v>
      </c>
      <c r="Q54" s="140" t="str">
        <f>[1]arsenico!AQ340</f>
        <v>NA</v>
      </c>
      <c r="R54" s="140" t="str">
        <f>[1]cromo!AQ340</f>
        <v>NA</v>
      </c>
      <c r="S54" s="140" t="str">
        <f>[1]rame!AQ340</f>
        <v>NA</v>
      </c>
      <c r="T54" s="140" t="str">
        <f>[1]nichel!AQ340</f>
        <v>NA</v>
      </c>
      <c r="U54" s="140" t="str">
        <f>[1]selenio!AQ340</f>
        <v>NA</v>
      </c>
      <c r="V54" s="140" t="str">
        <f>[1]zinco!AQ340</f>
        <v>NA</v>
      </c>
      <c r="W54" s="140" t="str">
        <f>[1]Diossine!AQ340</f>
        <v>NA</v>
      </c>
      <c r="X54" s="140" t="str">
        <f>[1]Benzoapyrene!$AQ340</f>
        <v>NA</v>
      </c>
      <c r="Y54" s="140" t="str">
        <f>[1]Benzobfluoranthene!$AQ340</f>
        <v>NA</v>
      </c>
      <c r="Z54" s="140" t="str">
        <f>[1]Benzokfluoranthene!$AQ340</f>
        <v>NA</v>
      </c>
      <c r="AA54" s="140" t="str">
        <f>[1]Indeno123cdpyrene!$AQ340</f>
        <v>NA</v>
      </c>
      <c r="AB54" s="140" t="str">
        <f>[1]PAH!AQ340</f>
        <v>NA</v>
      </c>
      <c r="AC54" s="140" t="str">
        <f>[1]HCB!AQ340</f>
        <v>NA</v>
      </c>
      <c r="AD54" s="140" t="str">
        <f>[1]PCB!AQ340</f>
        <v>NA</v>
      </c>
      <c r="AE54" s="127"/>
      <c r="AF54" s="126" t="s">
        <v>384</v>
      </c>
      <c r="AG54" s="126" t="s">
        <v>384</v>
      </c>
      <c r="AH54" s="126" t="s">
        <v>384</v>
      </c>
      <c r="AI54" s="126" t="s">
        <v>384</v>
      </c>
      <c r="AJ54" s="126" t="s">
        <v>384</v>
      </c>
      <c r="AK54" s="126">
        <f>'[1]dati attività'!$AI$119</f>
        <v>69.97</v>
      </c>
      <c r="AL54" s="113" t="s">
        <v>357</v>
      </c>
    </row>
    <row r="55" spans="1:38" s="1" customFormat="1" ht="24.75" thickBot="1" x14ac:dyDescent="0.25">
      <c r="A55" s="81" t="s">
        <v>114</v>
      </c>
      <c r="B55" s="82" t="s">
        <v>187</v>
      </c>
      <c r="C55" s="90" t="s">
        <v>260</v>
      </c>
      <c r="D55" s="110"/>
      <c r="E55" s="140">
        <f>[1]NOx!AQ341</f>
        <v>0.17482859531772574</v>
      </c>
      <c r="F55" s="140">
        <f>[1]NMVOC!AQ341</f>
        <v>0.16374790969899666</v>
      </c>
      <c r="G55" s="140">
        <f>[1]SOx!AQ341</f>
        <v>3.8356411518220215</v>
      </c>
      <c r="H55" s="140" t="str">
        <f>[1]NH3!AQ341</f>
        <v>NA</v>
      </c>
      <c r="I55" s="140" t="str">
        <f>'[1]pm2.5'!AQ341</f>
        <v>NA</v>
      </c>
      <c r="J55" s="140" t="str">
        <f>[1]pm10!AQ341</f>
        <v>NA</v>
      </c>
      <c r="K55" s="140" t="str">
        <f>[1]PST!AQ341</f>
        <v>NA</v>
      </c>
      <c r="L55" s="140" t="str">
        <f>[1]BC!AQ341</f>
        <v>NA</v>
      </c>
      <c r="M55" s="140" t="str">
        <f>[1]CO!AQ341</f>
        <v>NA</v>
      </c>
      <c r="N55" s="140" t="str">
        <f>[1]piombo!AQ341</f>
        <v>NA</v>
      </c>
      <c r="O55" s="140" t="str">
        <f>[1]cadmio!AQ341</f>
        <v>NA</v>
      </c>
      <c r="P55" s="140" t="str">
        <f>[1]mercurio!AQ341</f>
        <v>NA</v>
      </c>
      <c r="Q55" s="140" t="str">
        <f>[1]arsenico!AQ341</f>
        <v>NA</v>
      </c>
      <c r="R55" s="140" t="str">
        <f>[1]cromo!AQ341</f>
        <v>NA</v>
      </c>
      <c r="S55" s="140" t="str">
        <f>[1]rame!AQ341</f>
        <v>NA</v>
      </c>
      <c r="T55" s="140" t="str">
        <f>[1]nichel!AQ341</f>
        <v>NA</v>
      </c>
      <c r="U55" s="140" t="str">
        <f>[1]selenio!AQ341</f>
        <v>NA</v>
      </c>
      <c r="V55" s="140" t="str">
        <f>[1]zinco!AQ341</f>
        <v>NA</v>
      </c>
      <c r="W55" s="140" t="str">
        <f>[1]Diossine!AQ341</f>
        <v>NA</v>
      </c>
      <c r="X55" s="140" t="str">
        <f>[1]Benzoapyrene!$AQ341</f>
        <v>NA</v>
      </c>
      <c r="Y55" s="140" t="str">
        <f>[1]Benzobfluoranthene!$AQ341</f>
        <v>NA</v>
      </c>
      <c r="Z55" s="140" t="str">
        <f>[1]Benzokfluoranthene!$AQ341</f>
        <v>NA</v>
      </c>
      <c r="AA55" s="140" t="str">
        <f>[1]Indeno123cdpyrene!$AQ341</f>
        <v>NA</v>
      </c>
      <c r="AB55" s="140" t="str">
        <f>[1]PAH!AQ341</f>
        <v>NA</v>
      </c>
      <c r="AC55" s="140" t="str">
        <f>[1]HCB!AQ341</f>
        <v>NA</v>
      </c>
      <c r="AD55" s="140" t="str">
        <f>[1]PCB!AQ341</f>
        <v>NA</v>
      </c>
      <c r="AE55" s="127"/>
      <c r="AF55" s="126" t="s">
        <v>384</v>
      </c>
      <c r="AG55" s="126" t="s">
        <v>384</v>
      </c>
      <c r="AH55" s="126" t="s">
        <v>384</v>
      </c>
      <c r="AI55" s="126" t="s">
        <v>384</v>
      </c>
      <c r="AJ55" s="126" t="s">
        <v>384</v>
      </c>
      <c r="AK55" s="126">
        <f>'[1]dati attività'!$AI$120</f>
        <v>49.247491638795985</v>
      </c>
      <c r="AL55" s="113" t="s">
        <v>363</v>
      </c>
    </row>
    <row r="56" spans="1:38" s="1" customFormat="1" ht="24.75" thickBot="1" x14ac:dyDescent="0.25">
      <c r="A56" s="82" t="s">
        <v>114</v>
      </c>
      <c r="B56" s="82" t="s">
        <v>315</v>
      </c>
      <c r="C56" s="90" t="s">
        <v>146</v>
      </c>
      <c r="D56" s="110" t="s">
        <v>303</v>
      </c>
      <c r="E56" s="140" t="str">
        <f>[1]NOx!AQ342</f>
        <v>NA</v>
      </c>
      <c r="F56" s="140" t="str">
        <f>[1]NMVOC!AQ342</f>
        <v>NA</v>
      </c>
      <c r="G56" s="140" t="str">
        <f>[1]SOx!AQ342</f>
        <v>NA</v>
      </c>
      <c r="H56" s="140">
        <f>[1]NH3!AQ342</f>
        <v>0.93131555172828984</v>
      </c>
      <c r="I56" s="140" t="str">
        <f>'[1]pm2.5'!AQ342</f>
        <v>NA</v>
      </c>
      <c r="J56" s="140" t="str">
        <f>[1]pm10!AQ342</f>
        <v>NA</v>
      </c>
      <c r="K56" s="140" t="str">
        <f>[1]PST!AQ342</f>
        <v>NA</v>
      </c>
      <c r="L56" s="140" t="str">
        <f>[1]BC!AQ342</f>
        <v>NA</v>
      </c>
      <c r="M56" s="140" t="str">
        <f>[1]CO!AQ342</f>
        <v>NA</v>
      </c>
      <c r="N56" s="140">
        <f>[1]piombo!AQ342</f>
        <v>8.5613094713656371E-4</v>
      </c>
      <c r="O56" s="140">
        <f>[1]cadmio!AQ342</f>
        <v>1.5596183920704842E-4</v>
      </c>
      <c r="P56" s="140">
        <f>[1]mercurio!AQ342</f>
        <v>0.34492038066696173</v>
      </c>
      <c r="Q56" s="140">
        <f>[1]arsenico!AQ342</f>
        <v>1.8314356495590899E-2</v>
      </c>
      <c r="R56" s="140">
        <f>[1]cromo!AQ342</f>
        <v>4.5461216960352422E-4</v>
      </c>
      <c r="S56" s="140">
        <f>[1]rame!AQ342</f>
        <v>9.1917935022026436E-4</v>
      </c>
      <c r="T56" s="140">
        <f>[1]nichel!AQ342</f>
        <v>3.4212054515418496E-3</v>
      </c>
      <c r="U56" s="140">
        <f>[1]selenio!AQ342</f>
        <v>5.4943069486772689E-2</v>
      </c>
      <c r="V56" s="140" t="str">
        <f>[1]zinco!AQ342</f>
        <v>NA</v>
      </c>
      <c r="W56" s="140" t="str">
        <f>[1]Diossine!AQ342</f>
        <v>NA</v>
      </c>
      <c r="X56" s="140" t="str">
        <f>[1]Benzoapyrene!$AQ342</f>
        <v>NA</v>
      </c>
      <c r="Y56" s="140" t="str">
        <f>[1]Benzobfluoranthene!$AQ342</f>
        <v>NA</v>
      </c>
      <c r="Z56" s="140" t="str">
        <f>[1]Benzokfluoranthene!$AQ342</f>
        <v>NA</v>
      </c>
      <c r="AA56" s="140" t="str">
        <f>[1]Indeno123cdpyrene!$AQ342</f>
        <v>NA</v>
      </c>
      <c r="AB56" s="140" t="str">
        <f>[1]PAH!AQ342</f>
        <v>NA</v>
      </c>
      <c r="AC56" s="140" t="str">
        <f>[1]HCB!AQ342</f>
        <v>NA</v>
      </c>
      <c r="AD56" s="140" t="str">
        <f>[1]PCB!AQ342</f>
        <v>NA</v>
      </c>
      <c r="AE56" s="127"/>
      <c r="AF56" s="150" t="s">
        <v>403</v>
      </c>
      <c r="AG56" s="150" t="s">
        <v>403</v>
      </c>
      <c r="AH56" s="150" t="s">
        <v>403</v>
      </c>
      <c r="AI56" s="150" t="s">
        <v>403</v>
      </c>
      <c r="AJ56" s="150" t="s">
        <v>403</v>
      </c>
      <c r="AK56" s="150" t="e">
        <f>'[1]dati attività'!$AI$121</f>
        <v>#REF!</v>
      </c>
      <c r="AL56" s="113" t="s">
        <v>416</v>
      </c>
    </row>
    <row r="57" spans="1:38" s="1" customFormat="1" ht="13.5" thickBot="1" x14ac:dyDescent="0.25">
      <c r="A57" s="81" t="s">
        <v>112</v>
      </c>
      <c r="B57" s="81" t="s">
        <v>188</v>
      </c>
      <c r="C57" s="89" t="s">
        <v>69</v>
      </c>
      <c r="D57" s="75"/>
      <c r="E57" s="140" t="str">
        <f>[1]NOx!AQ343</f>
        <v>NA</v>
      </c>
      <c r="F57" s="140" t="str">
        <f>[1]NMVOC!AQ343</f>
        <v>NA</v>
      </c>
      <c r="G57" s="140" t="str">
        <f>[1]SOx!AQ343</f>
        <v>NA</v>
      </c>
      <c r="H57" s="140" t="str">
        <f>[1]NH3!AQ343</f>
        <v>NA</v>
      </c>
      <c r="I57" s="140">
        <f>'[1]pm2.5'!AQ343</f>
        <v>1.74055122392255</v>
      </c>
      <c r="J57" s="140">
        <f>[1]pm10!AQ343</f>
        <v>3.1329922030605899</v>
      </c>
      <c r="K57" s="140">
        <f>[1]PST!AQ343</f>
        <v>3.4811024478451</v>
      </c>
      <c r="L57" s="140">
        <f>[1]BC!AQ343</f>
        <v>5.2216536717676496E-2</v>
      </c>
      <c r="M57" s="140" t="str">
        <f>[1]CO!AQ343</f>
        <v>NA</v>
      </c>
      <c r="N57" s="140" t="str">
        <f>[1]piombo!AQ343</f>
        <v>NA</v>
      </c>
      <c r="O57" s="140" t="str">
        <f>[1]cadmio!AQ343</f>
        <v>NA</v>
      </c>
      <c r="P57" s="140" t="str">
        <f>[1]mercurio!AQ343</f>
        <v>NA</v>
      </c>
      <c r="Q57" s="140" t="str">
        <f>[1]arsenico!AQ343</f>
        <v>NA</v>
      </c>
      <c r="R57" s="140" t="str">
        <f>[1]cromo!AQ343</f>
        <v>NA</v>
      </c>
      <c r="S57" s="140" t="str">
        <f>[1]rame!AQ343</f>
        <v>NA</v>
      </c>
      <c r="T57" s="140" t="str">
        <f>[1]nichel!AQ343</f>
        <v>NA</v>
      </c>
      <c r="U57" s="140" t="str">
        <f>[1]selenio!AQ343</f>
        <v>NA</v>
      </c>
      <c r="V57" s="140" t="str">
        <f>[1]zinco!AQ343</f>
        <v>NA</v>
      </c>
      <c r="W57" s="140" t="str">
        <f>[1]Diossine!AQ343</f>
        <v>NA</v>
      </c>
      <c r="X57" s="140" t="str">
        <f>[1]Benzoapyrene!$AQ343</f>
        <v>NA</v>
      </c>
      <c r="Y57" s="140" t="str">
        <f>[1]Benzobfluoranthene!$AQ343</f>
        <v>NA</v>
      </c>
      <c r="Z57" s="140" t="str">
        <f>[1]Benzokfluoranthene!$AQ343</f>
        <v>NA</v>
      </c>
      <c r="AA57" s="140" t="str">
        <f>[1]Indeno123cdpyrene!$AQ343</f>
        <v>NA</v>
      </c>
      <c r="AB57" s="140" t="str">
        <f>[1]PAH!AQ343</f>
        <v>NA</v>
      </c>
      <c r="AC57" s="140" t="str">
        <f>[1]HCB!AQ343</f>
        <v>NA</v>
      </c>
      <c r="AD57" s="140" t="str">
        <f>[1]PCB!AQ343</f>
        <v>NA</v>
      </c>
      <c r="AE57" s="127"/>
      <c r="AF57" s="126" t="s">
        <v>384</v>
      </c>
      <c r="AG57" s="126" t="s">
        <v>384</v>
      </c>
      <c r="AH57" s="126" t="s">
        <v>384</v>
      </c>
      <c r="AI57" s="126" t="s">
        <v>384</v>
      </c>
      <c r="AJ57" s="126" t="s">
        <v>384</v>
      </c>
      <c r="AK57" s="126">
        <f>'[1]dati attività'!$AI$122</f>
        <v>13388.855568634999</v>
      </c>
      <c r="AL57" s="113" t="s">
        <v>364</v>
      </c>
    </row>
    <row r="58" spans="1:38" s="1" customFormat="1" ht="13.5" thickBot="1" x14ac:dyDescent="0.25">
      <c r="A58" s="81" t="s">
        <v>112</v>
      </c>
      <c r="B58" s="81" t="s">
        <v>189</v>
      </c>
      <c r="C58" s="89" t="s">
        <v>70</v>
      </c>
      <c r="D58" s="75"/>
      <c r="E58" s="140" t="str">
        <f>[1]NOx!AQ344</f>
        <v>NA</v>
      </c>
      <c r="F58" s="140" t="str">
        <f>[1]NMVOC!AQ344</f>
        <v>NA</v>
      </c>
      <c r="G58" s="140" t="str">
        <f>[1]SOx!AQ344</f>
        <v>NA</v>
      </c>
      <c r="H58" s="140" t="str">
        <f>[1]NH3!AQ344</f>
        <v>NA</v>
      </c>
      <c r="I58" s="140">
        <f>'[1]pm2.5'!AQ344</f>
        <v>0.23023140929711683</v>
      </c>
      <c r="J58" s="140">
        <f>[1]pm10!AQ344</f>
        <v>1.1512629291064405</v>
      </c>
      <c r="K58" s="140">
        <f>[1]PST!AQ344</f>
        <v>2.960390389130847</v>
      </c>
      <c r="L58" s="140">
        <f>[1]BC!AQ344</f>
        <v>1.0590644827667376E-3</v>
      </c>
      <c r="M58" s="140" t="str">
        <f>[1]CO!AQ344</f>
        <v>NA</v>
      </c>
      <c r="N58" s="140" t="str">
        <f>[1]piombo!AQ344</f>
        <v>NA</v>
      </c>
      <c r="O58" s="140" t="str">
        <f>[1]cadmio!AQ344</f>
        <v>NA</v>
      </c>
      <c r="P58" s="140" t="str">
        <f>[1]mercurio!AQ344</f>
        <v>NA</v>
      </c>
      <c r="Q58" s="140" t="str">
        <f>[1]arsenico!AQ344</f>
        <v>NA</v>
      </c>
      <c r="R58" s="140" t="str">
        <f>[1]cromo!AQ344</f>
        <v>NA</v>
      </c>
      <c r="S58" s="140" t="str">
        <f>[1]rame!AQ344</f>
        <v>NA</v>
      </c>
      <c r="T58" s="140" t="str">
        <f>[1]nichel!AQ344</f>
        <v>NA</v>
      </c>
      <c r="U58" s="140" t="str">
        <f>[1]selenio!AQ344</f>
        <v>NA</v>
      </c>
      <c r="V58" s="140" t="str">
        <f>[1]zinco!AQ344</f>
        <v>NA</v>
      </c>
      <c r="W58" s="140" t="str">
        <f>[1]Diossine!AQ344</f>
        <v>NA</v>
      </c>
      <c r="X58" s="140" t="str">
        <f>[1]Benzoapyrene!$AQ344</f>
        <v>NA</v>
      </c>
      <c r="Y58" s="140" t="str">
        <f>[1]Benzobfluoranthene!$AQ344</f>
        <v>NA</v>
      </c>
      <c r="Z58" s="140" t="str">
        <f>[1]Benzokfluoranthene!$AQ344</f>
        <v>NA</v>
      </c>
      <c r="AA58" s="140" t="str">
        <f>[1]Indeno123cdpyrene!$AQ344</f>
        <v>NA</v>
      </c>
      <c r="AB58" s="140" t="str">
        <f>[1]PAH!AQ344</f>
        <v>NA</v>
      </c>
      <c r="AC58" s="140" t="str">
        <f>[1]HCB!AQ344</f>
        <v>NA</v>
      </c>
      <c r="AD58" s="140" t="str">
        <f>[1]PCB!AQ344</f>
        <v>NA</v>
      </c>
      <c r="AE58" s="127"/>
      <c r="AF58" s="126" t="s">
        <v>384</v>
      </c>
      <c r="AG58" s="126" t="s">
        <v>384</v>
      </c>
      <c r="AH58" s="126" t="s">
        <v>384</v>
      </c>
      <c r="AI58" s="126" t="s">
        <v>384</v>
      </c>
      <c r="AJ58" s="126" t="s">
        <v>384</v>
      </c>
      <c r="AK58" s="126">
        <f>'[1]dati attività'!$AI$123</f>
        <v>2267.2059013443004</v>
      </c>
      <c r="AL58" s="113" t="s">
        <v>365</v>
      </c>
    </row>
    <row r="59" spans="1:38" s="1" customFormat="1" ht="13.5" thickBot="1" x14ac:dyDescent="0.25">
      <c r="A59" s="81" t="s">
        <v>112</v>
      </c>
      <c r="B59" s="83" t="s">
        <v>190</v>
      </c>
      <c r="C59" s="89" t="s">
        <v>101</v>
      </c>
      <c r="D59" s="75"/>
      <c r="E59" s="140" t="str">
        <f>[1]NOx!AQ345</f>
        <v>NA</v>
      </c>
      <c r="F59" s="140" t="str">
        <f>[1]NMVOC!AQ345</f>
        <v>NA</v>
      </c>
      <c r="G59" s="140" t="str">
        <f>[1]SOx!AQ345</f>
        <v>NA</v>
      </c>
      <c r="H59" s="140" t="str">
        <f>[1]NH3!AQ345</f>
        <v>NA</v>
      </c>
      <c r="I59" s="140" t="str">
        <f>'[1]pm2.5'!AQ345</f>
        <v>IE</v>
      </c>
      <c r="J59" s="140" t="str">
        <f>[1]pm10!AQ345</f>
        <v>IE</v>
      </c>
      <c r="K59" s="140" t="str">
        <f>[1]PST!AQ345</f>
        <v>IE</v>
      </c>
      <c r="L59" s="140" t="str">
        <f>[1]BC!AQ345</f>
        <v>IE</v>
      </c>
      <c r="M59" s="140" t="str">
        <f>[1]CO!AQ345</f>
        <v>NA</v>
      </c>
      <c r="N59" s="140" t="str">
        <f>[1]piombo!AQ345</f>
        <v>IE</v>
      </c>
      <c r="O59" s="140" t="str">
        <f>[1]cadmio!AQ345</f>
        <v>IE</v>
      </c>
      <c r="P59" s="140" t="str">
        <f>[1]mercurio!AQ345</f>
        <v>IE</v>
      </c>
      <c r="Q59" s="140" t="str">
        <f>[1]arsenico!AQ345</f>
        <v>NA</v>
      </c>
      <c r="R59" s="140" t="str">
        <f>[1]cromo!AQ345</f>
        <v>NA</v>
      </c>
      <c r="S59" s="140" t="str">
        <f>[1]rame!AQ345</f>
        <v>NA</v>
      </c>
      <c r="T59" s="140" t="str">
        <f>[1]nichel!AQ345</f>
        <v>NA</v>
      </c>
      <c r="U59" s="140" t="str">
        <f>[1]selenio!AQ345</f>
        <v>NA</v>
      </c>
      <c r="V59" s="140" t="str">
        <f>[1]zinco!AQ345</f>
        <v>NA</v>
      </c>
      <c r="W59" s="140" t="str">
        <f>[1]Diossine!AQ345</f>
        <v>NA</v>
      </c>
      <c r="X59" s="140" t="str">
        <f>[1]Benzoapyrene!$AQ345</f>
        <v>NA</v>
      </c>
      <c r="Y59" s="140" t="str">
        <f>[1]Benzobfluoranthene!$AQ345</f>
        <v>NA</v>
      </c>
      <c r="Z59" s="140" t="str">
        <f>[1]Benzokfluoranthene!$AQ345</f>
        <v>NA</v>
      </c>
      <c r="AA59" s="140" t="str">
        <f>[1]Indeno123cdpyrene!$AQ345</f>
        <v>NA</v>
      </c>
      <c r="AB59" s="140" t="str">
        <f>[1]PAH!AQ345</f>
        <v>NA</v>
      </c>
      <c r="AC59" s="140" t="str">
        <f>[1]HCB!AQ345</f>
        <v>NA</v>
      </c>
      <c r="AD59" s="140" t="str">
        <f>[1]PCB!AQ345</f>
        <v>NA</v>
      </c>
      <c r="AE59" s="127"/>
      <c r="AF59" s="126" t="s">
        <v>384</v>
      </c>
      <c r="AG59" s="126" t="s">
        <v>384</v>
      </c>
      <c r="AH59" s="126" t="s">
        <v>384</v>
      </c>
      <c r="AI59" s="126" t="s">
        <v>384</v>
      </c>
      <c r="AJ59" s="126" t="s">
        <v>384</v>
      </c>
      <c r="AK59" s="126">
        <f>'[1]dati attività'!$AI$124</f>
        <v>5875.6040366666684</v>
      </c>
      <c r="AL59" s="113" t="s">
        <v>366</v>
      </c>
    </row>
    <row r="60" spans="1:38" s="1" customFormat="1" ht="24.75" thickBot="1" x14ac:dyDescent="0.25">
      <c r="A60" s="81" t="s">
        <v>112</v>
      </c>
      <c r="B60" s="83" t="s">
        <v>323</v>
      </c>
      <c r="C60" s="89" t="s">
        <v>73</v>
      </c>
      <c r="D60" s="108"/>
      <c r="E60" s="140" t="str">
        <f>[1]NOx!AQ346</f>
        <v>NA</v>
      </c>
      <c r="F60" s="140" t="str">
        <f>[1]NMVOC!AQ346</f>
        <v>NA</v>
      </c>
      <c r="G60" s="140" t="str">
        <f>[1]SOx!AQ346</f>
        <v>NA</v>
      </c>
      <c r="H60" s="140" t="str">
        <f>[1]NH3!AQ346</f>
        <v>NA</v>
      </c>
      <c r="I60" s="140">
        <f>'[1]pm2.5'!AQ346</f>
        <v>0.51257765456772608</v>
      </c>
      <c r="J60" s="140">
        <f>[1]pm10!AQ346</f>
        <v>5.1257765456772615E-3</v>
      </c>
      <c r="K60" s="140" t="str">
        <f>[1]PST!AQ346</f>
        <v>NE</v>
      </c>
      <c r="L60" s="140" t="str">
        <f>[1]BC!AQ346</f>
        <v>NE</v>
      </c>
      <c r="M60" s="140" t="str">
        <f>[1]CO!AQ346</f>
        <v>NA</v>
      </c>
      <c r="N60" s="140" t="str">
        <f>[1]piombo!AQ346</f>
        <v>NA</v>
      </c>
      <c r="O60" s="140" t="str">
        <f>[1]cadmio!AQ346</f>
        <v>NA</v>
      </c>
      <c r="P60" s="140" t="str">
        <f>[1]mercurio!AQ346</f>
        <v>NA</v>
      </c>
      <c r="Q60" s="140" t="str">
        <f>[1]arsenico!AQ346</f>
        <v>NA</v>
      </c>
      <c r="R60" s="140" t="str">
        <f>[1]cromo!AQ346</f>
        <v>NA</v>
      </c>
      <c r="S60" s="140" t="str">
        <f>[1]rame!AQ346</f>
        <v>NA</v>
      </c>
      <c r="T60" s="140" t="str">
        <f>[1]nichel!AQ346</f>
        <v>NA</v>
      </c>
      <c r="U60" s="140" t="str">
        <f>[1]selenio!AQ346</f>
        <v>NA</v>
      </c>
      <c r="V60" s="140" t="str">
        <f>[1]zinco!AQ346</f>
        <v>NA</v>
      </c>
      <c r="W60" s="140" t="str">
        <f>[1]Diossine!AQ346</f>
        <v>NA</v>
      </c>
      <c r="X60" s="140" t="str">
        <f>[1]Benzoapyrene!$AQ346</f>
        <v>NA</v>
      </c>
      <c r="Y60" s="140" t="str">
        <f>[1]Benzobfluoranthene!$AQ346</f>
        <v>NA</v>
      </c>
      <c r="Z60" s="140" t="str">
        <f>[1]Benzokfluoranthene!$AQ346</f>
        <v>NA</v>
      </c>
      <c r="AA60" s="140" t="str">
        <f>[1]Indeno123cdpyrene!$AQ346</f>
        <v>NA</v>
      </c>
      <c r="AB60" s="140" t="str">
        <f>[1]PAH!AQ346</f>
        <v>NA</v>
      </c>
      <c r="AC60" s="140" t="str">
        <f>[1]HCB!AQ346</f>
        <v>NA</v>
      </c>
      <c r="AD60" s="140" t="str">
        <f>[1]PCB!AQ346</f>
        <v>NA</v>
      </c>
      <c r="AE60" s="127"/>
      <c r="AF60" s="126" t="s">
        <v>384</v>
      </c>
      <c r="AG60" s="126" t="s">
        <v>384</v>
      </c>
      <c r="AH60" s="126" t="s">
        <v>384</v>
      </c>
      <c r="AI60" s="126" t="s">
        <v>384</v>
      </c>
      <c r="AJ60" s="126" t="s">
        <v>384</v>
      </c>
      <c r="AK60" s="150">
        <f>'[1]dati attività'!$AI$125</f>
        <v>102515.53091354523</v>
      </c>
      <c r="AL60" s="113" t="s">
        <v>455</v>
      </c>
    </row>
    <row r="61" spans="1:38" s="1" customFormat="1" ht="36.75" thickBot="1" x14ac:dyDescent="0.25">
      <c r="A61" s="81" t="s">
        <v>112</v>
      </c>
      <c r="B61" s="83" t="s">
        <v>324</v>
      </c>
      <c r="C61" s="89" t="s">
        <v>74</v>
      </c>
      <c r="D61" s="75"/>
      <c r="E61" s="140" t="str">
        <f>[1]NOx!AQ347</f>
        <v>NA</v>
      </c>
      <c r="F61" s="140" t="str">
        <f>[1]NMVOC!AQ347</f>
        <v>NA</v>
      </c>
      <c r="G61" s="140" t="str">
        <f>[1]SOx!AQ347</f>
        <v>NA</v>
      </c>
      <c r="H61" s="140" t="str">
        <f>[1]NH3!AQ347</f>
        <v>NA</v>
      </c>
      <c r="I61" s="140">
        <f>'[1]pm2.5'!AQ347</f>
        <v>4.7596264899999996</v>
      </c>
      <c r="J61" s="140">
        <f>[1]pm10!AQ347</f>
        <v>47.596264900000001</v>
      </c>
      <c r="K61" s="140">
        <f>[1]PST!AQ347</f>
        <v>159.03297095000002</v>
      </c>
      <c r="L61" s="140" t="str">
        <f>[1]BC!AQ347</f>
        <v>NE</v>
      </c>
      <c r="M61" s="140" t="str">
        <f>[1]CO!AQ347</f>
        <v>NA</v>
      </c>
      <c r="N61" s="140" t="str">
        <f>[1]piombo!AQ347</f>
        <v>NA</v>
      </c>
      <c r="O61" s="140" t="str">
        <f>[1]cadmio!AQ347</f>
        <v>NA</v>
      </c>
      <c r="P61" s="140" t="str">
        <f>[1]mercurio!AQ347</f>
        <v>NA</v>
      </c>
      <c r="Q61" s="140" t="str">
        <f>[1]arsenico!AQ347</f>
        <v>NA</v>
      </c>
      <c r="R61" s="140" t="str">
        <f>[1]cromo!AQ347</f>
        <v>NA</v>
      </c>
      <c r="S61" s="140" t="str">
        <f>[1]rame!AQ347</f>
        <v>NA</v>
      </c>
      <c r="T61" s="140" t="str">
        <f>[1]nichel!AQ347</f>
        <v>NA</v>
      </c>
      <c r="U61" s="140" t="str">
        <f>[1]selenio!AQ347</f>
        <v>NA</v>
      </c>
      <c r="V61" s="140" t="str">
        <f>[1]zinco!AQ347</f>
        <v>NA</v>
      </c>
      <c r="W61" s="140" t="str">
        <f>[1]Diossine!AQ347</f>
        <v>NA</v>
      </c>
      <c r="X61" s="140" t="str">
        <f>[1]Benzoapyrene!$AQ347</f>
        <v>NA</v>
      </c>
      <c r="Y61" s="140" t="str">
        <f>[1]Benzobfluoranthene!$AQ347</f>
        <v>NA</v>
      </c>
      <c r="Z61" s="140" t="str">
        <f>[1]Benzokfluoranthene!$AQ347</f>
        <v>NA</v>
      </c>
      <c r="AA61" s="140" t="str">
        <f>[1]Indeno123cdpyrene!$AQ347</f>
        <v>NA</v>
      </c>
      <c r="AB61" s="140" t="str">
        <f>[1]PAH!AQ347</f>
        <v>NA</v>
      </c>
      <c r="AC61" s="140" t="str">
        <f>[1]HCB!AQ347</f>
        <v>NA</v>
      </c>
      <c r="AD61" s="140" t="str">
        <f>[1]PCB!AQ347</f>
        <v>NA</v>
      </c>
      <c r="AE61" s="127"/>
      <c r="AF61" s="126" t="s">
        <v>384</v>
      </c>
      <c r="AG61" s="126" t="s">
        <v>384</v>
      </c>
      <c r="AH61" s="126" t="s">
        <v>384</v>
      </c>
      <c r="AI61" s="126" t="s">
        <v>384</v>
      </c>
      <c r="AJ61" s="126" t="s">
        <v>384</v>
      </c>
      <c r="AK61" s="150">
        <f>'[1]dati attività'!$AI$126</f>
        <v>54167.400999999998</v>
      </c>
      <c r="AL61" s="113" t="s">
        <v>456</v>
      </c>
    </row>
    <row r="62" spans="1:38" s="1" customFormat="1" ht="24.75" thickBot="1" x14ac:dyDescent="0.25">
      <c r="A62" s="81" t="s">
        <v>112</v>
      </c>
      <c r="B62" s="83" t="s">
        <v>325</v>
      </c>
      <c r="C62" s="89" t="s">
        <v>75</v>
      </c>
      <c r="D62" s="75"/>
      <c r="E62" s="140" t="str">
        <f>[1]NOx!AQ348</f>
        <v>NA</v>
      </c>
      <c r="F62" s="140" t="str">
        <f>[1]NMVOC!AQ348</f>
        <v>NA</v>
      </c>
      <c r="G62" s="140" t="str">
        <f>[1]SOx!AQ348</f>
        <v>NA</v>
      </c>
      <c r="H62" s="140" t="str">
        <f>[1]NH3!AQ348</f>
        <v>NA</v>
      </c>
      <c r="I62" s="140" t="str">
        <f>'[1]pm2.5'!AQ348</f>
        <v>IE</v>
      </c>
      <c r="J62" s="140" t="str">
        <f>[1]pm10!AQ348</f>
        <v>IE</v>
      </c>
      <c r="K62" s="140" t="str">
        <f>[1]PST!AQ348</f>
        <v>IE</v>
      </c>
      <c r="L62" s="140" t="str">
        <f>[1]BC!AQ348</f>
        <v>IE</v>
      </c>
      <c r="M62" s="140" t="str">
        <f>[1]CO!AQ348</f>
        <v>NA</v>
      </c>
      <c r="N62" s="140" t="str">
        <f>[1]piombo!AQ348</f>
        <v>NA</v>
      </c>
      <c r="O62" s="140" t="str">
        <f>[1]cadmio!AQ348</f>
        <v>NA</v>
      </c>
      <c r="P62" s="140" t="str">
        <f>[1]mercurio!AQ348</f>
        <v>NA</v>
      </c>
      <c r="Q62" s="140" t="str">
        <f>[1]arsenico!AQ348</f>
        <v>NA</v>
      </c>
      <c r="R62" s="140" t="str">
        <f>[1]cromo!AQ348</f>
        <v>NA</v>
      </c>
      <c r="S62" s="140" t="str">
        <f>[1]rame!AQ348</f>
        <v>NA</v>
      </c>
      <c r="T62" s="140" t="str">
        <f>[1]nichel!AQ348</f>
        <v>NA</v>
      </c>
      <c r="U62" s="140" t="str">
        <f>[1]selenio!AQ348</f>
        <v>NA</v>
      </c>
      <c r="V62" s="140" t="str">
        <f>[1]zinco!AQ348</f>
        <v>NA</v>
      </c>
      <c r="W62" s="140" t="str">
        <f>[1]Diossine!AQ348</f>
        <v>NA</v>
      </c>
      <c r="X62" s="140" t="str">
        <f>[1]Benzoapyrene!$AQ348</f>
        <v>NA</v>
      </c>
      <c r="Y62" s="140" t="str">
        <f>[1]Benzobfluoranthene!$AQ348</f>
        <v>NA</v>
      </c>
      <c r="Z62" s="140" t="str">
        <f>[1]Benzokfluoranthene!$AQ348</f>
        <v>NA</v>
      </c>
      <c r="AA62" s="140" t="str">
        <f>[1]Indeno123cdpyrene!$AQ348</f>
        <v>NA</v>
      </c>
      <c r="AB62" s="140" t="str">
        <f>[1]PAH!AQ348</f>
        <v>NA</v>
      </c>
      <c r="AC62" s="140" t="str">
        <f>[1]HCB!AQ348</f>
        <v>NA</v>
      </c>
      <c r="AD62" s="140" t="str">
        <f>[1]PCB!AQ348</f>
        <v>NA</v>
      </c>
      <c r="AE62" s="127"/>
      <c r="AF62" s="126" t="s">
        <v>384</v>
      </c>
      <c r="AG62" s="126" t="s">
        <v>384</v>
      </c>
      <c r="AH62" s="126" t="s">
        <v>384</v>
      </c>
      <c r="AI62" s="126" t="s">
        <v>384</v>
      </c>
      <c r="AJ62" s="126" t="s">
        <v>384</v>
      </c>
      <c r="AK62" s="150" t="str">
        <f>'[1]dati attività'!$AI$127</f>
        <v>NE</v>
      </c>
      <c r="AL62" s="113" t="s">
        <v>358</v>
      </c>
    </row>
    <row r="63" spans="1:38" s="1" customFormat="1" ht="24.75" thickBot="1" x14ac:dyDescent="0.25">
      <c r="A63" s="81" t="s">
        <v>112</v>
      </c>
      <c r="B63" s="83" t="s">
        <v>318</v>
      </c>
      <c r="C63" s="90" t="s">
        <v>306</v>
      </c>
      <c r="D63" s="111"/>
      <c r="E63" s="142" t="str">
        <f>[1]NOx!AQ349</f>
        <v>NO</v>
      </c>
      <c r="F63" s="140" t="str">
        <f>[1]NMVOC!AQ349</f>
        <v>NO</v>
      </c>
      <c r="G63" s="140" t="str">
        <f>[1]SOx!AQ349</f>
        <v>NO</v>
      </c>
      <c r="H63" s="140" t="str">
        <f>[1]NH3!AQ349</f>
        <v>NO</v>
      </c>
      <c r="I63" s="140" t="str">
        <f>'[1]pm2.5'!AQ349</f>
        <v>NO</v>
      </c>
      <c r="J63" s="140" t="str">
        <f>[1]pm10!AQ349</f>
        <v>NO</v>
      </c>
      <c r="K63" s="140" t="str">
        <f>[1]PST!AQ349</f>
        <v>NO</v>
      </c>
      <c r="L63" s="140" t="str">
        <f>[1]BC!AQ349</f>
        <v>NO</v>
      </c>
      <c r="M63" s="140" t="str">
        <f>[1]CO!AQ349</f>
        <v>NO</v>
      </c>
      <c r="N63" s="140" t="str">
        <f>[1]piombo!AQ349</f>
        <v>NO</v>
      </c>
      <c r="O63" s="140" t="str">
        <f>[1]cadmio!AQ349</f>
        <v>NO</v>
      </c>
      <c r="P63" s="140" t="str">
        <f>[1]mercurio!AQ349</f>
        <v>NO</v>
      </c>
      <c r="Q63" s="140" t="str">
        <f>[1]arsenico!AQ349</f>
        <v>NO</v>
      </c>
      <c r="R63" s="140" t="str">
        <f>[1]cromo!AQ349</f>
        <v>NO</v>
      </c>
      <c r="S63" s="140" t="str">
        <f>[1]rame!AQ349</f>
        <v>NO</v>
      </c>
      <c r="T63" s="140" t="str">
        <f>[1]nichel!AQ349</f>
        <v>NO</v>
      </c>
      <c r="U63" s="140" t="str">
        <f>[1]selenio!AQ349</f>
        <v>NO</v>
      </c>
      <c r="V63" s="140" t="str">
        <f>[1]zinco!AQ349</f>
        <v>NO</v>
      </c>
      <c r="W63" s="140" t="str">
        <f>[1]Diossine!AQ349</f>
        <v>NO</v>
      </c>
      <c r="X63" s="140" t="str">
        <f>[1]Benzoapyrene!$AQ349</f>
        <v>NO</v>
      </c>
      <c r="Y63" s="140" t="str">
        <f>[1]Benzobfluoranthene!$AQ349</f>
        <v>NO</v>
      </c>
      <c r="Z63" s="140" t="str">
        <f>[1]Benzokfluoranthene!$AQ349</f>
        <v>NO</v>
      </c>
      <c r="AA63" s="140" t="str">
        <f>[1]Indeno123cdpyrene!$AQ349</f>
        <v>NO</v>
      </c>
      <c r="AB63" s="140" t="str">
        <f>[1]PAH!AQ349</f>
        <v>NO</v>
      </c>
      <c r="AC63" s="140" t="str">
        <f>[1]HCB!AQ349</f>
        <v>NO</v>
      </c>
      <c r="AD63" s="140" t="str">
        <f>[1]PCB!AQ349</f>
        <v>NO</v>
      </c>
      <c r="AE63" s="127"/>
      <c r="AF63" s="150" t="s">
        <v>403</v>
      </c>
      <c r="AG63" s="150" t="s">
        <v>403</v>
      </c>
      <c r="AH63" s="150" t="s">
        <v>403</v>
      </c>
      <c r="AI63" s="150" t="s">
        <v>403</v>
      </c>
      <c r="AJ63" s="150" t="s">
        <v>403</v>
      </c>
      <c r="AK63" s="150" t="str">
        <f>'[1]dati attività'!$AI$128</f>
        <v>NO</v>
      </c>
      <c r="AL63" s="113" t="s">
        <v>356</v>
      </c>
    </row>
    <row r="64" spans="1:38" s="1" customFormat="1" ht="13.5" thickBot="1" x14ac:dyDescent="0.25">
      <c r="A64" s="81" t="s">
        <v>112</v>
      </c>
      <c r="B64" s="83" t="s">
        <v>191</v>
      </c>
      <c r="C64" s="89" t="s">
        <v>76</v>
      </c>
      <c r="D64" s="75"/>
      <c r="E64" s="140">
        <f>[1]NOx!AQ350</f>
        <v>0.23637</v>
      </c>
      <c r="F64" s="140">
        <f>[1]NMVOC!AQ350</f>
        <v>9.9999999999999992E-2</v>
      </c>
      <c r="G64" s="140">
        <f>[1]SOx!AQ350</f>
        <v>1.2066189516129032E-2</v>
      </c>
      <c r="H64" s="140">
        <f>[1]NH3!AQ350</f>
        <v>0.01</v>
      </c>
      <c r="I64" s="140" t="str">
        <f>'[1]pm2.5'!AQ350</f>
        <v>NA</v>
      </c>
      <c r="J64" s="140" t="str">
        <f>[1]pm10!AQ350</f>
        <v>NA</v>
      </c>
      <c r="K64" s="140" t="str">
        <f>[1]PST!AQ350</f>
        <v>NA</v>
      </c>
      <c r="L64" s="140" t="str">
        <f>[1]BC!AQ350</f>
        <v>NA</v>
      </c>
      <c r="M64" s="140">
        <f>[1]CO!AQ350</f>
        <v>9.2909659274193562E-2</v>
      </c>
      <c r="N64" s="140" t="str">
        <f>[1]piombo!AQ350</f>
        <v>NA</v>
      </c>
      <c r="O64" s="140" t="str">
        <f>[1]cadmio!AQ350</f>
        <v>NA</v>
      </c>
      <c r="P64" s="140" t="str">
        <f>[1]mercurio!AQ350</f>
        <v>NA</v>
      </c>
      <c r="Q64" s="140" t="str">
        <f>[1]arsenico!AQ350</f>
        <v>NA</v>
      </c>
      <c r="R64" s="140" t="str">
        <f>[1]cromo!AQ350</f>
        <v>NA</v>
      </c>
      <c r="S64" s="140" t="str">
        <f>[1]rame!AQ350</f>
        <v>NA</v>
      </c>
      <c r="T64" s="140" t="str">
        <f>[1]nichel!AQ350</f>
        <v>NA</v>
      </c>
      <c r="U64" s="140" t="str">
        <f>[1]selenio!AQ350</f>
        <v>NA</v>
      </c>
      <c r="V64" s="140" t="str">
        <f>[1]zinco!AQ350</f>
        <v>NA</v>
      </c>
      <c r="W64" s="140" t="str">
        <f>[1]Diossine!AQ350</f>
        <v>NA</v>
      </c>
      <c r="X64" s="140" t="str">
        <f>[1]Benzoapyrene!$AQ350</f>
        <v>NA</v>
      </c>
      <c r="Y64" s="140" t="str">
        <f>[1]Benzobfluoranthene!$AQ350</f>
        <v>NA</v>
      </c>
      <c r="Z64" s="140" t="str">
        <f>[1]Benzokfluoranthene!$AQ350</f>
        <v>NA</v>
      </c>
      <c r="AA64" s="140" t="str">
        <f>[1]Indeno123cdpyrene!$AQ350</f>
        <v>NA</v>
      </c>
      <c r="AB64" s="140" t="str">
        <f>[1]PAH!AQ350</f>
        <v>NA</v>
      </c>
      <c r="AC64" s="140" t="str">
        <f>[1]HCB!AQ350</f>
        <v>NA</v>
      </c>
      <c r="AD64" s="140" t="str">
        <f>[1]PCB!AQ350</f>
        <v>NA</v>
      </c>
      <c r="AE64" s="127"/>
      <c r="AF64" s="126" t="s">
        <v>384</v>
      </c>
      <c r="AG64" s="126" t="s">
        <v>384</v>
      </c>
      <c r="AH64" s="126" t="s">
        <v>384</v>
      </c>
      <c r="AI64" s="126" t="s">
        <v>384</v>
      </c>
      <c r="AJ64" s="126" t="s">
        <v>384</v>
      </c>
      <c r="AK64" s="126">
        <f>'[1]dati attività'!$AI$129</f>
        <v>598.48299999999995</v>
      </c>
      <c r="AL64" s="113" t="s">
        <v>367</v>
      </c>
    </row>
    <row r="65" spans="1:38" s="1" customFormat="1" ht="13.5" thickBot="1" x14ac:dyDescent="0.25">
      <c r="A65" s="81" t="s">
        <v>112</v>
      </c>
      <c r="B65" s="82" t="s">
        <v>192</v>
      </c>
      <c r="C65" s="89" t="s">
        <v>77</v>
      </c>
      <c r="D65" s="75"/>
      <c r="E65" s="140">
        <f>[1]NOx!AQ351</f>
        <v>0.26703601049999998</v>
      </c>
      <c r="F65" s="140" t="str">
        <f>[1]NMVOC!AQ351</f>
        <v>NA</v>
      </c>
      <c r="G65" s="140" t="str">
        <f>[1]SOx!AQ351</f>
        <v>NA</v>
      </c>
      <c r="H65" s="140">
        <f>[1]NH3!AQ351</f>
        <v>5.2846159526235724E-4</v>
      </c>
      <c r="I65" s="140" t="str">
        <f>'[1]pm2.5'!AQ351</f>
        <v>NA</v>
      </c>
      <c r="J65" s="140" t="str">
        <f>[1]pm10!AQ351</f>
        <v>NA</v>
      </c>
      <c r="K65" s="140" t="str">
        <f>[1]PST!AQ351</f>
        <v>NA</v>
      </c>
      <c r="L65" s="140" t="str">
        <f>[1]BC!AQ351</f>
        <v>NA</v>
      </c>
      <c r="M65" s="140" t="str">
        <f>[1]CO!AQ351</f>
        <v>NA</v>
      </c>
      <c r="N65" s="140" t="str">
        <f>[1]piombo!AQ351</f>
        <v>NA</v>
      </c>
      <c r="O65" s="140" t="str">
        <f>[1]cadmio!AQ351</f>
        <v>NA</v>
      </c>
      <c r="P65" s="140" t="str">
        <f>[1]mercurio!AQ351</f>
        <v>NA</v>
      </c>
      <c r="Q65" s="140" t="str">
        <f>[1]arsenico!AQ351</f>
        <v>NA</v>
      </c>
      <c r="R65" s="140" t="str">
        <f>[1]cromo!AQ351</f>
        <v>NA</v>
      </c>
      <c r="S65" s="140" t="str">
        <f>[1]rame!AQ351</f>
        <v>NA</v>
      </c>
      <c r="T65" s="140" t="str">
        <f>[1]nichel!AQ351</f>
        <v>NA</v>
      </c>
      <c r="U65" s="140" t="str">
        <f>[1]selenio!AQ351</f>
        <v>NA</v>
      </c>
      <c r="V65" s="140" t="str">
        <f>[1]zinco!AQ351</f>
        <v>NA</v>
      </c>
      <c r="W65" s="140" t="str">
        <f>[1]Diossine!AQ351</f>
        <v>NA</v>
      </c>
      <c r="X65" s="140" t="str">
        <f>[1]Benzoapyrene!$AQ351</f>
        <v>NA</v>
      </c>
      <c r="Y65" s="140" t="str">
        <f>[1]Benzobfluoranthene!$AQ351</f>
        <v>NA</v>
      </c>
      <c r="Z65" s="140" t="str">
        <f>[1]Benzokfluoranthene!$AQ351</f>
        <v>NA</v>
      </c>
      <c r="AA65" s="140" t="str">
        <f>[1]Indeno123cdpyrene!$AQ351</f>
        <v>NA</v>
      </c>
      <c r="AB65" s="140" t="str">
        <f>[1]PAH!AQ351</f>
        <v>NA</v>
      </c>
      <c r="AC65" s="140" t="str">
        <f>[1]HCB!AQ351</f>
        <v>NA</v>
      </c>
      <c r="AD65" s="140" t="str">
        <f>[1]PCB!AQ351</f>
        <v>NA</v>
      </c>
      <c r="AE65" s="127"/>
      <c r="AF65" s="126" t="s">
        <v>384</v>
      </c>
      <c r="AG65" s="126" t="s">
        <v>384</v>
      </c>
      <c r="AH65" s="126" t="s">
        <v>384</v>
      </c>
      <c r="AI65" s="126" t="s">
        <v>384</v>
      </c>
      <c r="AJ65" s="126" t="s">
        <v>384</v>
      </c>
      <c r="AK65" s="126">
        <f>'[1]dati attività'!$AI$130</f>
        <v>447.29649999999998</v>
      </c>
      <c r="AL65" s="113" t="s">
        <v>368</v>
      </c>
    </row>
    <row r="66" spans="1:38" s="1" customFormat="1" ht="13.5" thickBot="1" x14ac:dyDescent="0.25">
      <c r="A66" s="81" t="s">
        <v>112</v>
      </c>
      <c r="B66" s="82" t="s">
        <v>193</v>
      </c>
      <c r="C66" s="89" t="s">
        <v>78</v>
      </c>
      <c r="D66" s="75"/>
      <c r="E66" s="140">
        <f>[1]NOx!AQ352</f>
        <v>2.3E-2</v>
      </c>
      <c r="F66" s="140" t="str">
        <f>[1]NMVOC!AQ352</f>
        <v>NA</v>
      </c>
      <c r="G66" s="140" t="str">
        <f>[1]SOx!AQ352</f>
        <v>NA</v>
      </c>
      <c r="H66" s="140" t="str">
        <f>[1]NH3!AQ352</f>
        <v>NA</v>
      </c>
      <c r="I66" s="140" t="str">
        <f>'[1]pm2.5'!AQ352</f>
        <v>NA</v>
      </c>
      <c r="J66" s="140" t="str">
        <f>[1]pm10!AQ352</f>
        <v>NA</v>
      </c>
      <c r="K66" s="140" t="str">
        <f>[1]PST!AQ352</f>
        <v>NA</v>
      </c>
      <c r="L66" s="140" t="str">
        <f>[1]BC!AQ352</f>
        <v>NA</v>
      </c>
      <c r="M66" s="140" t="str">
        <f>[1]CO!AQ352</f>
        <v>NA</v>
      </c>
      <c r="N66" s="140" t="str">
        <f>[1]piombo!AQ352</f>
        <v>NA</v>
      </c>
      <c r="O66" s="140" t="str">
        <f>[1]cadmio!AQ352</f>
        <v>NA</v>
      </c>
      <c r="P66" s="140" t="str">
        <f>[1]mercurio!AQ352</f>
        <v>NA</v>
      </c>
      <c r="Q66" s="140" t="str">
        <f>[1]arsenico!AQ352</f>
        <v>NA</v>
      </c>
      <c r="R66" s="140" t="str">
        <f>[1]cromo!AQ352</f>
        <v>NA</v>
      </c>
      <c r="S66" s="140" t="str">
        <f>[1]rame!AQ352</f>
        <v>NA</v>
      </c>
      <c r="T66" s="140" t="str">
        <f>[1]nichel!AQ352</f>
        <v>NA</v>
      </c>
      <c r="U66" s="140" t="str">
        <f>[1]selenio!AQ352</f>
        <v>NA</v>
      </c>
      <c r="V66" s="140" t="str">
        <f>[1]zinco!AQ352</f>
        <v>NA</v>
      </c>
      <c r="W66" s="140" t="str">
        <f>[1]Diossine!AQ352</f>
        <v>NA</v>
      </c>
      <c r="X66" s="140" t="str">
        <f>[1]Benzoapyrene!$AQ352</f>
        <v>NA</v>
      </c>
      <c r="Y66" s="140" t="str">
        <f>[1]Benzobfluoranthene!$AQ352</f>
        <v>NA</v>
      </c>
      <c r="Z66" s="140" t="str">
        <f>[1]Benzokfluoranthene!$AQ352</f>
        <v>NA</v>
      </c>
      <c r="AA66" s="140" t="str">
        <f>[1]Indeno123cdpyrene!$AQ352</f>
        <v>NA</v>
      </c>
      <c r="AB66" s="140" t="str">
        <f>[1]PAH!AQ352</f>
        <v>NA</v>
      </c>
      <c r="AC66" s="140" t="str">
        <f>[1]HCB!AQ352</f>
        <v>NA</v>
      </c>
      <c r="AD66" s="140" t="str">
        <f>[1]PCB!AQ352</f>
        <v>NA</v>
      </c>
      <c r="AE66" s="127"/>
      <c r="AF66" s="126" t="s">
        <v>384</v>
      </c>
      <c r="AG66" s="126" t="s">
        <v>384</v>
      </c>
      <c r="AH66" s="126" t="s">
        <v>384</v>
      </c>
      <c r="AI66" s="126" t="s">
        <v>384</v>
      </c>
      <c r="AJ66" s="126" t="s">
        <v>384</v>
      </c>
      <c r="AK66" s="126">
        <f>'[1]dati attività'!$AI$131</f>
        <v>72.855999999999995</v>
      </c>
      <c r="AL66" s="113" t="s">
        <v>369</v>
      </c>
    </row>
    <row r="67" spans="1:38" s="1" customFormat="1" ht="13.5" thickBot="1" x14ac:dyDescent="0.25">
      <c r="A67" s="81" t="s">
        <v>112</v>
      </c>
      <c r="B67" s="82" t="s">
        <v>194</v>
      </c>
      <c r="C67" s="89" t="s">
        <v>79</v>
      </c>
      <c r="D67" s="75"/>
      <c r="E67" s="140" t="str">
        <f>[1]NOx!AQ353</f>
        <v>NO</v>
      </c>
      <c r="F67" s="140" t="str">
        <f>[1]NMVOC!AQ353</f>
        <v>NO</v>
      </c>
      <c r="G67" s="140" t="str">
        <f>[1]SOx!AQ353</f>
        <v>NO</v>
      </c>
      <c r="H67" s="140" t="str">
        <f>[1]NH3!AQ353</f>
        <v>NO</v>
      </c>
      <c r="I67" s="140" t="str">
        <f>'[1]pm2.5'!AQ353</f>
        <v>NO</v>
      </c>
      <c r="J67" s="140" t="str">
        <f>[1]pm10!AQ353</f>
        <v>NO</v>
      </c>
      <c r="K67" s="140" t="str">
        <f>[1]PST!AQ353</f>
        <v>NO</v>
      </c>
      <c r="L67" s="140" t="str">
        <f>[1]BC!AQ353</f>
        <v>NO</v>
      </c>
      <c r="M67" s="140" t="str">
        <f>[1]CO!AQ353</f>
        <v>NO</v>
      </c>
      <c r="N67" s="140" t="str">
        <f>[1]piombo!AQ353</f>
        <v>NO</v>
      </c>
      <c r="O67" s="140" t="str">
        <f>[1]cadmio!AQ353</f>
        <v>NO</v>
      </c>
      <c r="P67" s="140" t="str">
        <f>[1]mercurio!AQ353</f>
        <v>NO</v>
      </c>
      <c r="Q67" s="140" t="str">
        <f>[1]arsenico!AQ353</f>
        <v>NO</v>
      </c>
      <c r="R67" s="140" t="str">
        <f>[1]cromo!AQ353</f>
        <v>NO</v>
      </c>
      <c r="S67" s="140" t="str">
        <f>[1]rame!AQ353</f>
        <v>NO</v>
      </c>
      <c r="T67" s="140" t="str">
        <f>[1]nichel!AQ353</f>
        <v>NO</v>
      </c>
      <c r="U67" s="140" t="str">
        <f>[1]selenio!AQ353</f>
        <v>NO</v>
      </c>
      <c r="V67" s="140" t="str">
        <f>[1]zinco!AQ353</f>
        <v>NO</v>
      </c>
      <c r="W67" s="140" t="str">
        <f>[1]Diossine!AQ353</f>
        <v>NO</v>
      </c>
      <c r="X67" s="140" t="str">
        <f>[1]Benzoapyrene!$AQ353</f>
        <v>NO</v>
      </c>
      <c r="Y67" s="140" t="str">
        <f>[1]Benzobfluoranthene!$AQ353</f>
        <v>NO</v>
      </c>
      <c r="Z67" s="140" t="str">
        <f>[1]Benzokfluoranthene!$AQ353</f>
        <v>NO</v>
      </c>
      <c r="AA67" s="140" t="str">
        <f>[1]Indeno123cdpyrene!$AQ353</f>
        <v>NO</v>
      </c>
      <c r="AB67" s="140" t="str">
        <f>[1]PAH!AQ353</f>
        <v>NO</v>
      </c>
      <c r="AC67" s="140" t="str">
        <f>[1]HCB!AQ353</f>
        <v>NO</v>
      </c>
      <c r="AD67" s="140" t="str">
        <f>[1]PCB!AQ353</f>
        <v>NO</v>
      </c>
      <c r="AE67" s="127"/>
      <c r="AF67" s="126" t="s">
        <v>384</v>
      </c>
      <c r="AG67" s="126" t="s">
        <v>384</v>
      </c>
      <c r="AH67" s="126" t="s">
        <v>384</v>
      </c>
      <c r="AI67" s="126" t="s">
        <v>384</v>
      </c>
      <c r="AJ67" s="126" t="s">
        <v>384</v>
      </c>
      <c r="AK67" s="150">
        <f>'[1]dati attività'!$AI$132</f>
        <v>3.45</v>
      </c>
      <c r="AL67" s="113" t="s">
        <v>370</v>
      </c>
    </row>
    <row r="68" spans="1:38" s="1" customFormat="1" ht="24.75" thickBot="1" x14ac:dyDescent="0.25">
      <c r="A68" s="81" t="s">
        <v>112</v>
      </c>
      <c r="B68" s="82" t="s">
        <v>195</v>
      </c>
      <c r="C68" s="89" t="s">
        <v>267</v>
      </c>
      <c r="D68" s="75"/>
      <c r="E68" s="140">
        <f>[1]NOx!AQ354</f>
        <v>3.9619999999999989E-2</v>
      </c>
      <c r="F68" s="140" t="str">
        <f>[1]NMVOC!AQ354</f>
        <v>NA</v>
      </c>
      <c r="G68" s="140">
        <f>[1]SOx!AQ354</f>
        <v>0.11299999999999999</v>
      </c>
      <c r="H68" s="140" t="str">
        <f>[1]NH3!AQ354</f>
        <v>NA</v>
      </c>
      <c r="I68" s="140">
        <f>'[1]pm2.5'!AQ354</f>
        <v>2.1592443276743875E-3</v>
      </c>
      <c r="J68" s="140">
        <f>[1]pm10!AQ354</f>
        <v>2.3991603640826525E-3</v>
      </c>
      <c r="K68" s="140">
        <f>[1]PST!AQ354</f>
        <v>3.4273719486895039E-3</v>
      </c>
      <c r="L68" s="140">
        <f>[1]BC!AQ354</f>
        <v>3.8866397898138974E-5</v>
      </c>
      <c r="M68" s="140" t="str">
        <f>[1]CO!AQ354</f>
        <v>NA</v>
      </c>
      <c r="N68" s="140" t="str">
        <f>[1]piombo!AQ354</f>
        <v>NA</v>
      </c>
      <c r="O68" s="140" t="str">
        <f>[1]cadmio!AQ354</f>
        <v>NA</v>
      </c>
      <c r="P68" s="140" t="str">
        <f>[1]mercurio!AQ354</f>
        <v>NA</v>
      </c>
      <c r="Q68" s="140" t="str">
        <f>[1]arsenico!AQ354</f>
        <v>NA</v>
      </c>
      <c r="R68" s="140" t="str">
        <f>[1]cromo!AQ354</f>
        <v>NA</v>
      </c>
      <c r="S68" s="140" t="str">
        <f>[1]rame!AQ354</f>
        <v>NA</v>
      </c>
      <c r="T68" s="140" t="str">
        <f>[1]nichel!AQ354</f>
        <v>NA</v>
      </c>
      <c r="U68" s="140" t="str">
        <f>[1]selenio!AQ354</f>
        <v>NA</v>
      </c>
      <c r="V68" s="140" t="str">
        <f>[1]zinco!AQ354</f>
        <v>NA</v>
      </c>
      <c r="W68" s="140" t="str">
        <f>[1]Diossine!AQ354</f>
        <v>NA</v>
      </c>
      <c r="X68" s="140" t="str">
        <f>[1]Benzoapyrene!$AQ354</f>
        <v>NA</v>
      </c>
      <c r="Y68" s="140" t="str">
        <f>[1]Benzobfluoranthene!$AQ354</f>
        <v>NA</v>
      </c>
      <c r="Z68" s="140" t="str">
        <f>[1]Benzokfluoranthene!$AQ354</f>
        <v>NA</v>
      </c>
      <c r="AA68" s="140" t="str">
        <f>[1]Indeno123cdpyrene!$AQ354</f>
        <v>NA</v>
      </c>
      <c r="AB68" s="140" t="str">
        <f>[1]PAH!AQ354</f>
        <v>NA</v>
      </c>
      <c r="AC68" s="140" t="str">
        <f>[1]HCB!AQ354</f>
        <v>NA</v>
      </c>
      <c r="AD68" s="140" t="str">
        <f>[1]PCB!AQ354</f>
        <v>NA</v>
      </c>
      <c r="AE68" s="127"/>
      <c r="AF68" s="126" t="s">
        <v>384</v>
      </c>
      <c r="AG68" s="126" t="s">
        <v>384</v>
      </c>
      <c r="AH68" s="126" t="s">
        <v>384</v>
      </c>
      <c r="AI68" s="126" t="s">
        <v>384</v>
      </c>
      <c r="AJ68" s="126" t="s">
        <v>384</v>
      </c>
      <c r="AK68" s="126">
        <f>'[1]dati attività'!$AI$133</f>
        <v>50.634999999999998</v>
      </c>
      <c r="AL68" s="113" t="s">
        <v>371</v>
      </c>
    </row>
    <row r="69" spans="1:38" s="1" customFormat="1" ht="13.5" thickBot="1" x14ac:dyDescent="0.25">
      <c r="A69" s="81" t="s">
        <v>112</v>
      </c>
      <c r="B69" s="81" t="s">
        <v>196</v>
      </c>
      <c r="C69" s="89" t="s">
        <v>149</v>
      </c>
      <c r="D69" s="109"/>
      <c r="E69" s="141">
        <f>[1]NOx!AQ355</f>
        <v>0.14291482085833163</v>
      </c>
      <c r="F69" s="140" t="str">
        <f>[1]NMVOC!AQ355</f>
        <v>NA</v>
      </c>
      <c r="G69" s="140">
        <f>[1]SOx!AQ355</f>
        <v>0.15248677851244821</v>
      </c>
      <c r="H69" s="140">
        <f>[1]NH3!AQ355</f>
        <v>0.23740962092700554</v>
      </c>
      <c r="I69" s="140">
        <f>'[1]pm2.5'!AQ355</f>
        <v>2.0958339415492456E-2</v>
      </c>
      <c r="J69" s="140">
        <f>[1]pm10!AQ355</f>
        <v>2.3287043794991615E-2</v>
      </c>
      <c r="K69" s="140">
        <f>[1]PST!AQ355</f>
        <v>3.3267205421416597E-2</v>
      </c>
      <c r="L69" s="140">
        <f>[1]BC!AQ355</f>
        <v>3.7725010947886421E-4</v>
      </c>
      <c r="M69" s="140">
        <f>[1]CO!AQ355</f>
        <v>10.943368426725385</v>
      </c>
      <c r="N69" s="140" t="str">
        <f>[1]piombo!AQ355</f>
        <v>NA</v>
      </c>
      <c r="O69" s="140" t="str">
        <f>[1]cadmio!AQ355</f>
        <v>NA</v>
      </c>
      <c r="P69" s="140" t="str">
        <f>[1]mercurio!AQ355</f>
        <v>NA</v>
      </c>
      <c r="Q69" s="140" t="str">
        <f>[1]arsenico!AQ355</f>
        <v>NA</v>
      </c>
      <c r="R69" s="140" t="str">
        <f>[1]cromo!AQ355</f>
        <v>NA</v>
      </c>
      <c r="S69" s="140" t="str">
        <f>[1]rame!AQ355</f>
        <v>NA</v>
      </c>
      <c r="T69" s="140" t="str">
        <f>[1]nichel!AQ355</f>
        <v>NA</v>
      </c>
      <c r="U69" s="140" t="str">
        <f>[1]selenio!AQ355</f>
        <v>NA</v>
      </c>
      <c r="V69" s="140" t="str">
        <f>[1]zinco!AQ355</f>
        <v>NA</v>
      </c>
      <c r="W69" s="140" t="str">
        <f>[1]Diossine!AQ355</f>
        <v>NA</v>
      </c>
      <c r="X69" s="140" t="str">
        <f>[1]Benzoapyrene!$AQ355</f>
        <v>NA</v>
      </c>
      <c r="Y69" s="140" t="str">
        <f>[1]Benzobfluoranthene!$AQ355</f>
        <v>NA</v>
      </c>
      <c r="Z69" s="140" t="str">
        <f>[1]Benzokfluoranthene!$AQ355</f>
        <v>NA</v>
      </c>
      <c r="AA69" s="140" t="str">
        <f>[1]Indeno123cdpyrene!$AQ355</f>
        <v>NA</v>
      </c>
      <c r="AB69" s="140" t="str">
        <f>[1]PAH!AQ355</f>
        <v>NA</v>
      </c>
      <c r="AC69" s="140" t="str">
        <f>[1]HCB!AQ355</f>
        <v>NA</v>
      </c>
      <c r="AD69" s="140" t="str">
        <f>[1]PCB!AQ355</f>
        <v>NA</v>
      </c>
      <c r="AE69" s="127"/>
      <c r="AF69" s="126" t="s">
        <v>384</v>
      </c>
      <c r="AG69" s="126" t="s">
        <v>384</v>
      </c>
      <c r="AH69" s="126" t="s">
        <v>384</v>
      </c>
      <c r="AI69" s="126" t="s">
        <v>384</v>
      </c>
      <c r="AJ69" s="126" t="s">
        <v>384</v>
      </c>
      <c r="AK69" s="126">
        <f>'[1]dati attività'!$AI$134</f>
        <v>850.97900000000004</v>
      </c>
      <c r="AL69" s="113" t="s">
        <v>372</v>
      </c>
    </row>
    <row r="70" spans="1:38" s="1" customFormat="1" ht="24.75" thickBot="1" x14ac:dyDescent="0.25">
      <c r="A70" s="81" t="s">
        <v>112</v>
      </c>
      <c r="B70" s="81" t="s">
        <v>197</v>
      </c>
      <c r="C70" s="89" t="s">
        <v>326</v>
      </c>
      <c r="D70" s="109"/>
      <c r="E70" s="141">
        <f>[1]NOx!AQ356</f>
        <v>1.6514913066178665</v>
      </c>
      <c r="F70" s="140">
        <f>[1]NMVOC!AQ356</f>
        <v>2.0770195226767711</v>
      </c>
      <c r="G70" s="140">
        <f>[1]SOx!AQ356</f>
        <v>4.0702336149999994</v>
      </c>
      <c r="H70" s="140">
        <f>[1]NH3!AQ356</f>
        <v>7.413300347340071E-2</v>
      </c>
      <c r="I70" s="140">
        <f>'[1]pm2.5'!AQ356</f>
        <v>0.14721783088721765</v>
      </c>
      <c r="J70" s="140">
        <f>[1]pm10!AQ356</f>
        <v>0.38017795056913073</v>
      </c>
      <c r="K70" s="140">
        <f>[1]PST!AQ356</f>
        <v>0.54311135795590104</v>
      </c>
      <c r="L70" s="140">
        <f>[1]BC!AQ356</f>
        <v>2.6499209559699174E-3</v>
      </c>
      <c r="M70" s="140">
        <f>[1]CO!AQ356</f>
        <v>10.789283416055587</v>
      </c>
      <c r="N70" s="140" t="str">
        <f>[1]piombo!AQ356</f>
        <v>NA</v>
      </c>
      <c r="O70" s="140">
        <f>[1]cadmio!AQ356</f>
        <v>4.6126500000000001E-2</v>
      </c>
      <c r="P70" s="140" t="str">
        <f>[1]mercurio!AQ356</f>
        <v>NA</v>
      </c>
      <c r="Q70" s="140" t="str">
        <f>[1]arsenico!AQ356</f>
        <v>NA</v>
      </c>
      <c r="R70" s="140" t="str">
        <f>[1]cromo!AQ356</f>
        <v>NA</v>
      </c>
      <c r="S70" s="140" t="str">
        <f>[1]rame!AQ356</f>
        <v>NA</v>
      </c>
      <c r="T70" s="140" t="str">
        <f>[1]nichel!AQ356</f>
        <v>NA</v>
      </c>
      <c r="U70" s="140" t="str">
        <f>[1]selenio!AQ356</f>
        <v>NA</v>
      </c>
      <c r="V70" s="140" t="str">
        <f>[1]zinco!AQ356</f>
        <v>NA</v>
      </c>
      <c r="W70" s="140" t="str">
        <f>[1]Diossine!AQ356</f>
        <v>NA</v>
      </c>
      <c r="X70" s="140" t="str">
        <f>[1]Benzoapyrene!$AQ356</f>
        <v>NA</v>
      </c>
      <c r="Y70" s="140" t="str">
        <f>[1]Benzobfluoranthene!$AQ356</f>
        <v>NA</v>
      </c>
      <c r="Z70" s="140" t="str">
        <f>[1]Benzokfluoranthene!$AQ356</f>
        <v>NA</v>
      </c>
      <c r="AA70" s="140" t="str">
        <f>[1]Indeno123cdpyrene!$AQ356</f>
        <v>NA</v>
      </c>
      <c r="AB70" s="140" t="str">
        <f>[1]PAH!AQ356</f>
        <v>NA</v>
      </c>
      <c r="AC70" s="140" t="str">
        <f>[1]HCB!AQ356</f>
        <v>NA</v>
      </c>
      <c r="AD70" s="140" t="str">
        <f>[1]PCB!AQ356</f>
        <v>NA</v>
      </c>
      <c r="AE70" s="127"/>
      <c r="AF70" s="126" t="s">
        <v>384</v>
      </c>
      <c r="AG70" s="126" t="s">
        <v>384</v>
      </c>
      <c r="AH70" s="126" t="s">
        <v>384</v>
      </c>
      <c r="AI70" s="126" t="s">
        <v>384</v>
      </c>
      <c r="AJ70" s="126" t="s">
        <v>384</v>
      </c>
      <c r="AK70" s="126">
        <f>'[1]dati attività'!$AI$135</f>
        <v>7935.8626618732378</v>
      </c>
      <c r="AL70" s="113" t="s">
        <v>404</v>
      </c>
    </row>
    <row r="71" spans="1:38" s="1" customFormat="1" ht="36.75" thickBot="1" x14ac:dyDescent="0.25">
      <c r="A71" s="81" t="s">
        <v>112</v>
      </c>
      <c r="B71" s="81" t="s">
        <v>198</v>
      </c>
      <c r="C71" s="89" t="s">
        <v>268</v>
      </c>
      <c r="D71" s="109"/>
      <c r="E71" s="141" t="str">
        <f>[1]NOx!AQ357</f>
        <v>NA</v>
      </c>
      <c r="F71" s="140" t="str">
        <f>[1]NMVOC!AQ357</f>
        <v>NA</v>
      </c>
      <c r="G71" s="140" t="str">
        <f>[1]SOx!AQ357</f>
        <v>NA</v>
      </c>
      <c r="H71" s="140" t="str">
        <f>[1]NH3!AQ357</f>
        <v>NA</v>
      </c>
      <c r="I71" s="140" t="str">
        <f>'[1]pm2.5'!AQ357</f>
        <v>NA</v>
      </c>
      <c r="J71" s="140" t="str">
        <f>[1]pm10!AQ357</f>
        <v>NA</v>
      </c>
      <c r="K71" s="140" t="str">
        <f>[1]PST!AQ357</f>
        <v>NA</v>
      </c>
      <c r="L71" s="140" t="str">
        <f>[1]BC!AQ357</f>
        <v>NA</v>
      </c>
      <c r="M71" s="140" t="str">
        <f>[1]CO!AQ357</f>
        <v>NA</v>
      </c>
      <c r="N71" s="140" t="str">
        <f>[1]piombo!AQ357</f>
        <v>NA</v>
      </c>
      <c r="O71" s="140" t="str">
        <f>[1]cadmio!AQ357</f>
        <v>NA</v>
      </c>
      <c r="P71" s="140" t="str">
        <f>[1]mercurio!AQ357</f>
        <v>NA</v>
      </c>
      <c r="Q71" s="140" t="str">
        <f>[1]arsenico!AQ357</f>
        <v>NA</v>
      </c>
      <c r="R71" s="140" t="str">
        <f>[1]cromo!AQ357</f>
        <v>NA</v>
      </c>
      <c r="S71" s="140" t="str">
        <f>[1]rame!AQ357</f>
        <v>NA</v>
      </c>
      <c r="T71" s="140" t="str">
        <f>[1]nichel!AQ357</f>
        <v>NA</v>
      </c>
      <c r="U71" s="140" t="str">
        <f>[1]selenio!AQ357</f>
        <v>NA</v>
      </c>
      <c r="V71" s="140" t="str">
        <f>[1]zinco!AQ357</f>
        <v>NA</v>
      </c>
      <c r="W71" s="140" t="str">
        <f>[1]Diossine!AQ357</f>
        <v>NA</v>
      </c>
      <c r="X71" s="140" t="str">
        <f>[1]Benzoapyrene!$AQ357</f>
        <v>NA</v>
      </c>
      <c r="Y71" s="140" t="str">
        <f>[1]Benzobfluoranthene!$AQ357</f>
        <v>NA</v>
      </c>
      <c r="Z71" s="140" t="str">
        <f>[1]Benzokfluoranthene!$AQ357</f>
        <v>NA</v>
      </c>
      <c r="AA71" s="140" t="str">
        <f>[1]Indeno123cdpyrene!$AQ357</f>
        <v>NA</v>
      </c>
      <c r="AB71" s="140" t="str">
        <f>[1]PAH!AQ357</f>
        <v>NA</v>
      </c>
      <c r="AC71" s="140" t="str">
        <f>[1]HCB!AQ357</f>
        <v>NA</v>
      </c>
      <c r="AD71" s="140" t="str">
        <f>[1]PCB!AQ357</f>
        <v>NA</v>
      </c>
      <c r="AE71" s="127"/>
      <c r="AF71" s="126" t="s">
        <v>384</v>
      </c>
      <c r="AG71" s="126" t="s">
        <v>384</v>
      </c>
      <c r="AH71" s="126" t="s">
        <v>384</v>
      </c>
      <c r="AI71" s="126" t="s">
        <v>384</v>
      </c>
      <c r="AJ71" s="126" t="s">
        <v>384</v>
      </c>
      <c r="AK71" s="126">
        <f>'[1]dati attività'!$AI$136</f>
        <v>9956.1121618732377</v>
      </c>
      <c r="AL71" s="113" t="s">
        <v>401</v>
      </c>
    </row>
    <row r="72" spans="1:38" s="1" customFormat="1" ht="13.5" thickBot="1" x14ac:dyDescent="0.25">
      <c r="A72" s="81" t="s">
        <v>112</v>
      </c>
      <c r="B72" s="81" t="s">
        <v>199</v>
      </c>
      <c r="C72" s="89" t="s">
        <v>80</v>
      </c>
      <c r="D72" s="75"/>
      <c r="E72" s="140">
        <f>[1]NOx!AQ358</f>
        <v>2.1593404339795526</v>
      </c>
      <c r="F72" s="140">
        <f>[1]NMVOC!AQ358</f>
        <v>2.7972927522547599</v>
      </c>
      <c r="G72" s="140">
        <f>[1]SOx!AQ358</f>
        <v>1.1652926696382235</v>
      </c>
      <c r="H72" s="140" t="str">
        <f>[1]NH3!AQ358</f>
        <v>NA</v>
      </c>
      <c r="I72" s="140">
        <f>'[1]pm2.5'!AQ358</f>
        <v>2.8727715759878101</v>
      </c>
      <c r="J72" s="140">
        <f>[1]pm10!AQ358</f>
        <v>3.4299677934085371</v>
      </c>
      <c r="K72" s="140">
        <f>[1]PST!AQ358</f>
        <v>4.2874597417606708</v>
      </c>
      <c r="L72" s="140">
        <f>[1]BC!AQ358</f>
        <v>1.0641698319812598E-2</v>
      </c>
      <c r="M72" s="140">
        <f>[1]CO!AQ358</f>
        <v>38.046378810779999</v>
      </c>
      <c r="N72" s="140">
        <f>[1]piombo!AQ358</f>
        <v>58.891810031915917</v>
      </c>
      <c r="O72" s="140">
        <f>[1]cadmio!AQ358</f>
        <v>0.85925048993739939</v>
      </c>
      <c r="P72" s="140">
        <f>[1]mercurio!AQ358</f>
        <v>2.5578860772605743</v>
      </c>
      <c r="Q72" s="140">
        <f>[1]arsenico!AQ358</f>
        <v>5.3630547986999996E-2</v>
      </c>
      <c r="R72" s="140">
        <f>[1]cromo!AQ358</f>
        <v>7.9699643945460013</v>
      </c>
      <c r="S72" s="140">
        <f>[1]rame!AQ358</f>
        <v>5.258618897706488</v>
      </c>
      <c r="T72" s="140">
        <f>[1]nichel!AQ358</f>
        <v>3.4279040792947622</v>
      </c>
      <c r="U72" s="140">
        <f>[1]selenio!AQ358</f>
        <v>0.86046238495800009</v>
      </c>
      <c r="V72" s="140">
        <f>[1]zinco!AQ358</f>
        <v>545.54784728034838</v>
      </c>
      <c r="W72" s="140">
        <f>[1]Diossine!AQ358</f>
        <v>75.681091767300003</v>
      </c>
      <c r="X72" s="140" t="str">
        <f>[1]Benzoapyrene!$AQ358</f>
        <v>NE</v>
      </c>
      <c r="Y72" s="140" t="str">
        <f>[1]Benzobfluoranthene!$AQ358</f>
        <v>NE</v>
      </c>
      <c r="Z72" s="140" t="str">
        <f>[1]Benzokfluoranthene!$AQ358</f>
        <v>NE</v>
      </c>
      <c r="AA72" s="140" t="str">
        <f>[1]Indeno123cdpyrene!$AQ358</f>
        <v>NE</v>
      </c>
      <c r="AB72" s="140">
        <f>[1]PAH!AQ358</f>
        <v>7.1267084632646611</v>
      </c>
      <c r="AC72" s="140" t="str">
        <f>[1]HCB!AQ358</f>
        <v>IE</v>
      </c>
      <c r="AD72" s="140">
        <f>[1]PCB!AQ358</f>
        <v>73.360799999999998</v>
      </c>
      <c r="AE72" s="127"/>
      <c r="AF72" s="126" t="s">
        <v>384</v>
      </c>
      <c r="AG72" s="126" t="s">
        <v>384</v>
      </c>
      <c r="AH72" s="126" t="s">
        <v>384</v>
      </c>
      <c r="AI72" s="126" t="s">
        <v>384</v>
      </c>
      <c r="AJ72" s="126" t="s">
        <v>384</v>
      </c>
      <c r="AK72" s="150">
        <f>'[1]dati attività'!$AI$137</f>
        <v>20378000</v>
      </c>
      <c r="AL72" s="113" t="s">
        <v>373</v>
      </c>
    </row>
    <row r="73" spans="1:38" s="1" customFormat="1" ht="13.5" thickBot="1" x14ac:dyDescent="0.25">
      <c r="A73" s="81" t="s">
        <v>112</v>
      </c>
      <c r="B73" s="81" t="s">
        <v>200</v>
      </c>
      <c r="C73" s="89" t="s">
        <v>81</v>
      </c>
      <c r="D73" s="75"/>
      <c r="E73" s="140" t="str">
        <f>[1]NOx!AQ359</f>
        <v>NO</v>
      </c>
      <c r="F73" s="140" t="str">
        <f>[1]NMVOC!AQ359</f>
        <v>NA</v>
      </c>
      <c r="G73" s="140" t="str">
        <f>[1]SOx!AQ359</f>
        <v>NO</v>
      </c>
      <c r="H73" s="140" t="str">
        <f>[1]NH3!AQ359</f>
        <v>NA</v>
      </c>
      <c r="I73" s="140" t="str">
        <f>'[1]pm2.5'!AQ359</f>
        <v>NO</v>
      </c>
      <c r="J73" s="140" t="str">
        <f>[1]pm10!AQ359</f>
        <v>NO</v>
      </c>
      <c r="K73" s="140" t="str">
        <f>[1]PST!AQ359</f>
        <v>NO</v>
      </c>
      <c r="L73" s="140" t="str">
        <f>[1]BC!AQ359</f>
        <v>NO</v>
      </c>
      <c r="M73" s="140" t="str">
        <f>[1]CO!AQ359</f>
        <v>NO</v>
      </c>
      <c r="N73" s="140" t="str">
        <f>[1]piombo!AQ359</f>
        <v>NA</v>
      </c>
      <c r="O73" s="140" t="str">
        <f>[1]cadmio!AQ359</f>
        <v>NA</v>
      </c>
      <c r="P73" s="140" t="str">
        <f>[1]mercurio!AQ359</f>
        <v>NO</v>
      </c>
      <c r="Q73" s="140" t="str">
        <f>[1]arsenico!AQ359</f>
        <v>NA</v>
      </c>
      <c r="R73" s="140" t="str">
        <f>[1]cromo!AQ359</f>
        <v>NA</v>
      </c>
      <c r="S73" s="140" t="str">
        <f>[1]rame!AQ359</f>
        <v>NA</v>
      </c>
      <c r="T73" s="140" t="str">
        <f>[1]nichel!AQ359</f>
        <v>NA</v>
      </c>
      <c r="U73" s="140" t="str">
        <f>[1]selenio!AQ359</f>
        <v>NA</v>
      </c>
      <c r="V73" s="140" t="str">
        <f>[1]zinco!AQ359</f>
        <v>NA</v>
      </c>
      <c r="W73" s="140" t="str">
        <f>[1]Diossine!AQ359</f>
        <v>NA</v>
      </c>
      <c r="X73" s="140" t="str">
        <f>[1]Benzoapyrene!$AQ359</f>
        <v>NA</v>
      </c>
      <c r="Y73" s="140" t="str">
        <f>[1]Benzobfluoranthene!$AQ359</f>
        <v>NA</v>
      </c>
      <c r="Z73" s="140" t="str">
        <f>[1]Benzokfluoranthene!$AQ359</f>
        <v>NA</v>
      </c>
      <c r="AA73" s="140" t="str">
        <f>[1]Indeno123cdpyrene!$AQ359</f>
        <v>NA</v>
      </c>
      <c r="AB73" s="140" t="str">
        <f>[1]PAH!AQ359</f>
        <v>NA</v>
      </c>
      <c r="AC73" s="140" t="str">
        <f>[1]HCB!AQ359</f>
        <v>NA</v>
      </c>
      <c r="AD73" s="140" t="str">
        <f>[1]PCB!AQ359</f>
        <v>NA</v>
      </c>
      <c r="AE73" s="127"/>
      <c r="AF73" s="126" t="s">
        <v>384</v>
      </c>
      <c r="AG73" s="126" t="s">
        <v>384</v>
      </c>
      <c r="AH73" s="126" t="s">
        <v>384</v>
      </c>
      <c r="AI73" s="126" t="s">
        <v>384</v>
      </c>
      <c r="AJ73" s="126" t="s">
        <v>384</v>
      </c>
      <c r="AK73" s="126" t="str">
        <f>'[1]dati attività'!$AI$138</f>
        <v>NO</v>
      </c>
      <c r="AL73" s="113" t="s">
        <v>374</v>
      </c>
    </row>
    <row r="74" spans="1:38" s="1" customFormat="1" ht="13.5" thickBot="1" x14ac:dyDescent="0.25">
      <c r="A74" s="81" t="s">
        <v>112</v>
      </c>
      <c r="B74" s="81" t="s">
        <v>201</v>
      </c>
      <c r="C74" s="89" t="s">
        <v>290</v>
      </c>
      <c r="D74" s="75"/>
      <c r="E74" s="140" t="str">
        <f>[1]NOx!AQ360</f>
        <v>NO</v>
      </c>
      <c r="F74" s="140" t="str">
        <f>[1]NMVOC!AQ360</f>
        <v>NO</v>
      </c>
      <c r="G74" s="140" t="str">
        <f>[1]SOx!AQ360</f>
        <v>NO</v>
      </c>
      <c r="H74" s="140" t="str">
        <f>[1]NH3!AQ360</f>
        <v>NO</v>
      </c>
      <c r="I74" s="140" t="str">
        <f>'[1]pm2.5'!AQ360</f>
        <v>IE</v>
      </c>
      <c r="J74" s="140" t="str">
        <f>[1]pm10!AQ360</f>
        <v>IE</v>
      </c>
      <c r="K74" s="140" t="str">
        <f>[1]PST!AQ360</f>
        <v>IE</v>
      </c>
      <c r="L74" s="140" t="str">
        <f>[1]BC!AQ360</f>
        <v>IE</v>
      </c>
      <c r="M74" s="140" t="str">
        <f>[1]CO!AQ360</f>
        <v>NO</v>
      </c>
      <c r="N74" s="140" t="str">
        <f>[1]piombo!AQ360</f>
        <v>NO</v>
      </c>
      <c r="O74" s="140" t="str">
        <f>[1]cadmio!AQ360</f>
        <v>NO</v>
      </c>
      <c r="P74" s="140" t="str">
        <f>[1]mercurio!AQ360</f>
        <v>NA</v>
      </c>
      <c r="Q74" s="140" t="str">
        <f>[1]arsenico!AQ360</f>
        <v>NO</v>
      </c>
      <c r="R74" s="140" t="str">
        <f>[1]cromo!AQ360</f>
        <v>NO</v>
      </c>
      <c r="S74" s="140" t="str">
        <f>[1]rame!AQ360</f>
        <v>NO</v>
      </c>
      <c r="T74" s="140" t="str">
        <f>[1]nichel!AQ360</f>
        <v>NO</v>
      </c>
      <c r="U74" s="140" t="str">
        <f>[1]selenio!AQ360</f>
        <v>NO</v>
      </c>
      <c r="V74" s="140" t="str">
        <f>[1]zinco!AQ360</f>
        <v>NO</v>
      </c>
      <c r="W74" s="140" t="str">
        <f>[1]Diossine!AQ360</f>
        <v>IE</v>
      </c>
      <c r="X74" s="140" t="str">
        <f>[1]Benzoapyrene!$AQ360</f>
        <v>NO</v>
      </c>
      <c r="Y74" s="140" t="str">
        <f>[1]Benzobfluoranthene!$AQ360</f>
        <v>NO</v>
      </c>
      <c r="Z74" s="140" t="str">
        <f>[1]Benzokfluoranthene!$AQ360</f>
        <v>NO</v>
      </c>
      <c r="AA74" s="140" t="str">
        <f>[1]Indeno123cdpyrene!$AQ360</f>
        <v>NO</v>
      </c>
      <c r="AB74" s="140" t="str">
        <f>[1]PAH!AQ360</f>
        <v>NO</v>
      </c>
      <c r="AC74" s="140" t="str">
        <f>[1]HCB!AQ360</f>
        <v>IE</v>
      </c>
      <c r="AD74" s="140" t="str">
        <f>[1]PCB!AQ360</f>
        <v>IE</v>
      </c>
      <c r="AE74" s="127"/>
      <c r="AF74" s="126" t="s">
        <v>384</v>
      </c>
      <c r="AG74" s="126" t="s">
        <v>384</v>
      </c>
      <c r="AH74" s="126" t="s">
        <v>384</v>
      </c>
      <c r="AI74" s="126" t="s">
        <v>384</v>
      </c>
      <c r="AJ74" s="126" t="s">
        <v>384</v>
      </c>
      <c r="AK74" s="126" t="str">
        <f>'[1]dati attività'!$AI$139</f>
        <v>NO</v>
      </c>
      <c r="AL74" s="113" t="s">
        <v>375</v>
      </c>
    </row>
    <row r="75" spans="1:38" s="1" customFormat="1" ht="13.5" thickBot="1" x14ac:dyDescent="0.25">
      <c r="A75" s="81" t="s">
        <v>112</v>
      </c>
      <c r="B75" s="81" t="s">
        <v>202</v>
      </c>
      <c r="C75" s="89" t="s">
        <v>269</v>
      </c>
      <c r="D75" s="109"/>
      <c r="E75" s="141" t="str">
        <f>[1]NOx!AQ361</f>
        <v>NA</v>
      </c>
      <c r="F75" s="140" t="str">
        <f>[1]NMVOC!AQ361</f>
        <v>NA</v>
      </c>
      <c r="G75" s="140" t="str">
        <f>[1]SOx!AQ361</f>
        <v>NA</v>
      </c>
      <c r="H75" s="140" t="str">
        <f>[1]NH3!AQ361</f>
        <v>NA</v>
      </c>
      <c r="I75" s="140" t="str">
        <f>'[1]pm2.5'!AQ361</f>
        <v>NA</v>
      </c>
      <c r="J75" s="140" t="str">
        <f>[1]pm10!AQ361</f>
        <v>NA</v>
      </c>
      <c r="K75" s="140" t="str">
        <f>[1]PST!AQ361</f>
        <v>NA</v>
      </c>
      <c r="L75" s="140" t="str">
        <f>[1]BC!AQ361</f>
        <v>NA</v>
      </c>
      <c r="M75" s="140" t="str">
        <f>[1]CO!AQ361</f>
        <v>NA</v>
      </c>
      <c r="N75" s="140" t="str">
        <f>[1]piombo!AQ361</f>
        <v>NA</v>
      </c>
      <c r="O75" s="140" t="str">
        <f>[1]cadmio!AQ361</f>
        <v>NA</v>
      </c>
      <c r="P75" s="140" t="str">
        <f>[1]mercurio!AQ361</f>
        <v>NO</v>
      </c>
      <c r="Q75" s="140" t="str">
        <f>[1]arsenico!AQ361</f>
        <v>NA</v>
      </c>
      <c r="R75" s="140" t="str">
        <f>[1]cromo!AQ361</f>
        <v>NA</v>
      </c>
      <c r="S75" s="140" t="str">
        <f>[1]rame!AQ361</f>
        <v>NA</v>
      </c>
      <c r="T75" s="140" t="str">
        <f>[1]nichel!AQ361</f>
        <v>NA</v>
      </c>
      <c r="U75" s="140" t="str">
        <f>[1]selenio!AQ361</f>
        <v>NA</v>
      </c>
      <c r="V75" s="140" t="str">
        <f>[1]zinco!AQ361</f>
        <v>NA</v>
      </c>
      <c r="W75" s="140" t="str">
        <f>[1]Diossine!AQ361</f>
        <v>NA</v>
      </c>
      <c r="X75" s="140" t="str">
        <f>[1]Benzoapyrene!$AQ361</f>
        <v>NA</v>
      </c>
      <c r="Y75" s="140" t="str">
        <f>[1]Benzobfluoranthene!$AQ361</f>
        <v>NA</v>
      </c>
      <c r="Z75" s="140" t="str">
        <f>[1]Benzokfluoranthene!$AQ361</f>
        <v>NA</v>
      </c>
      <c r="AA75" s="140" t="str">
        <f>[1]Indeno123cdpyrene!$AQ361</f>
        <v>NA</v>
      </c>
      <c r="AB75" s="140" t="str">
        <f>[1]PAH!AQ361</f>
        <v>NA</v>
      </c>
      <c r="AC75" s="140" t="str">
        <f>[1]HCB!AQ361</f>
        <v>NA</v>
      </c>
      <c r="AD75" s="140" t="str">
        <f>[1]PCB!AQ361</f>
        <v>NA</v>
      </c>
      <c r="AE75" s="127"/>
      <c r="AF75" s="126" t="s">
        <v>384</v>
      </c>
      <c r="AG75" s="126" t="s">
        <v>384</v>
      </c>
      <c r="AH75" s="126" t="s">
        <v>384</v>
      </c>
      <c r="AI75" s="126" t="s">
        <v>384</v>
      </c>
      <c r="AJ75" s="126" t="s">
        <v>384</v>
      </c>
      <c r="AK75" s="126" t="str">
        <f>'[1]dati attività'!$AI$140</f>
        <v>NO</v>
      </c>
      <c r="AL75" s="113" t="s">
        <v>376</v>
      </c>
    </row>
    <row r="76" spans="1:38" s="1" customFormat="1" ht="13.5" thickBot="1" x14ac:dyDescent="0.25">
      <c r="A76" s="81" t="s">
        <v>112</v>
      </c>
      <c r="B76" s="81" t="s">
        <v>203</v>
      </c>
      <c r="C76" s="89" t="s">
        <v>83</v>
      </c>
      <c r="D76" s="75"/>
      <c r="E76" s="140" t="str">
        <f>[1]NOx!AQ362</f>
        <v>NA</v>
      </c>
      <c r="F76" s="140" t="str">
        <f>[1]NMVOC!AQ362</f>
        <v>NA</v>
      </c>
      <c r="G76" s="140" t="str">
        <f>[1]SOx!AQ362</f>
        <v>IE</v>
      </c>
      <c r="H76" s="140" t="str">
        <f>[1]NH3!AQ362</f>
        <v>NA</v>
      </c>
      <c r="I76" s="140" t="str">
        <f>'[1]pm2.5'!AQ362</f>
        <v>IE</v>
      </c>
      <c r="J76" s="140" t="str">
        <f>[1]pm10!AQ362</f>
        <v>IE</v>
      </c>
      <c r="K76" s="140" t="str">
        <f>[1]PST!AQ362</f>
        <v>IE</v>
      </c>
      <c r="L76" s="140" t="str">
        <f>[1]BC!AQ362</f>
        <v>IE</v>
      </c>
      <c r="M76" s="140" t="str">
        <f>[1]CO!AQ362</f>
        <v>NA</v>
      </c>
      <c r="N76" s="140" t="str">
        <f>[1]piombo!AQ362</f>
        <v>IE</v>
      </c>
      <c r="O76" s="140" t="str">
        <f>[1]cadmio!AQ362</f>
        <v>NA</v>
      </c>
      <c r="P76" s="140" t="str">
        <f>[1]mercurio!AQ362</f>
        <v>NA</v>
      </c>
      <c r="Q76" s="140" t="str">
        <f>[1]arsenico!AQ362</f>
        <v>NA</v>
      </c>
      <c r="R76" s="140" t="str">
        <f>[1]cromo!AQ362</f>
        <v>NA</v>
      </c>
      <c r="S76" s="140" t="str">
        <f>[1]rame!AQ362</f>
        <v>NA</v>
      </c>
      <c r="T76" s="140" t="str">
        <f>[1]nichel!AQ362</f>
        <v>NA</v>
      </c>
      <c r="U76" s="140" t="str">
        <f>[1]selenio!AQ362</f>
        <v>NA</v>
      </c>
      <c r="V76" s="140" t="str">
        <f>[1]zinco!AQ362</f>
        <v>NA</v>
      </c>
      <c r="W76" s="140" t="str">
        <f>[1]Diossine!AQ362</f>
        <v>IE</v>
      </c>
      <c r="X76" s="140" t="str">
        <f>[1]Benzoapyrene!$AQ362</f>
        <v>NA</v>
      </c>
      <c r="Y76" s="140" t="str">
        <f>[1]Benzobfluoranthene!$AQ362</f>
        <v>NA</v>
      </c>
      <c r="Z76" s="140" t="str">
        <f>[1]Benzokfluoranthene!$AQ362</f>
        <v>NA</v>
      </c>
      <c r="AA76" s="140" t="str">
        <f>[1]Indeno123cdpyrene!$AQ362</f>
        <v>NA</v>
      </c>
      <c r="AB76" s="140" t="str">
        <f>[1]PAH!AQ362</f>
        <v>NA</v>
      </c>
      <c r="AC76" s="140" t="str">
        <f>[1]HCB!AQ362</f>
        <v>IE</v>
      </c>
      <c r="AD76" s="140" t="str">
        <f>[1]PCB!AQ362</f>
        <v>IE</v>
      </c>
      <c r="AE76" s="127"/>
      <c r="AF76" s="126" t="s">
        <v>384</v>
      </c>
      <c r="AG76" s="126" t="s">
        <v>384</v>
      </c>
      <c r="AH76" s="126" t="s">
        <v>384</v>
      </c>
      <c r="AI76" s="126" t="s">
        <v>384</v>
      </c>
      <c r="AJ76" s="126" t="s">
        <v>384</v>
      </c>
      <c r="AK76" s="126">
        <f>'[1]dati attività'!$AI$141</f>
        <v>152.69999999999999</v>
      </c>
      <c r="AL76" s="113" t="s">
        <v>377</v>
      </c>
    </row>
    <row r="77" spans="1:38" s="1" customFormat="1" ht="13.5" thickBot="1" x14ac:dyDescent="0.25">
      <c r="A77" s="81" t="s">
        <v>112</v>
      </c>
      <c r="B77" s="81" t="s">
        <v>204</v>
      </c>
      <c r="C77" s="89" t="s">
        <v>85</v>
      </c>
      <c r="D77" s="75"/>
      <c r="E77" s="140" t="str">
        <f>[1]NOx!AQ363</f>
        <v>NA</v>
      </c>
      <c r="F77" s="140" t="str">
        <f>[1]NMVOC!AQ363</f>
        <v>NA</v>
      </c>
      <c r="G77" s="140" t="str">
        <f>[1]SOx!AQ363</f>
        <v>IE</v>
      </c>
      <c r="H77" s="140" t="str">
        <f>[1]NH3!AQ363</f>
        <v>NA</v>
      </c>
      <c r="I77" s="140" t="str">
        <f>'[1]pm2.5'!AQ363</f>
        <v>IE</v>
      </c>
      <c r="J77" s="140" t="str">
        <f>[1]pm10!AQ363</f>
        <v>IE</v>
      </c>
      <c r="K77" s="140" t="str">
        <f>[1]PST!AQ363</f>
        <v>IE</v>
      </c>
      <c r="L77" s="140" t="str">
        <f>[1]BC!AQ363</f>
        <v>IE</v>
      </c>
      <c r="M77" s="140" t="str">
        <f>[1]CO!AQ363</f>
        <v>NA</v>
      </c>
      <c r="N77" s="140" t="str">
        <f>[1]piombo!AQ363</f>
        <v>NA</v>
      </c>
      <c r="O77" s="140" t="str">
        <f>[1]cadmio!AQ363</f>
        <v>IE</v>
      </c>
      <c r="P77" s="140" t="str">
        <f>[1]mercurio!AQ363</f>
        <v>IE</v>
      </c>
      <c r="Q77" s="140" t="str">
        <f>[1]arsenico!AQ363</f>
        <v>NA</v>
      </c>
      <c r="R77" s="140" t="str">
        <f>[1]cromo!AQ363</f>
        <v>NA</v>
      </c>
      <c r="S77" s="140" t="str">
        <f>[1]rame!AQ363</f>
        <v>NA</v>
      </c>
      <c r="T77" s="140" t="str">
        <f>[1]nichel!AQ363</f>
        <v>NA</v>
      </c>
      <c r="U77" s="140" t="str">
        <f>[1]selenio!AQ363</f>
        <v>NA</v>
      </c>
      <c r="V77" s="140" t="str">
        <f>[1]zinco!AQ363</f>
        <v>NA</v>
      </c>
      <c r="W77" s="140" t="str">
        <f>[1]Diossine!AQ363</f>
        <v>IE</v>
      </c>
      <c r="X77" s="140" t="str">
        <f>[1]Benzoapyrene!$AQ363</f>
        <v>NA</v>
      </c>
      <c r="Y77" s="140" t="str">
        <f>[1]Benzobfluoranthene!$AQ363</f>
        <v>NA</v>
      </c>
      <c r="Z77" s="140" t="str">
        <f>[1]Benzokfluoranthene!$AQ363</f>
        <v>NA</v>
      </c>
      <c r="AA77" s="140" t="str">
        <f>[1]Indeno123cdpyrene!$AQ363</f>
        <v>NA</v>
      </c>
      <c r="AB77" s="140" t="str">
        <f>[1]PAH!AQ363</f>
        <v>NA</v>
      </c>
      <c r="AC77" s="140" t="str">
        <f>[1]HCB!AQ363</f>
        <v>IE</v>
      </c>
      <c r="AD77" s="140" t="str">
        <f>[1]PCB!AQ363</f>
        <v>IE</v>
      </c>
      <c r="AE77" s="127"/>
      <c r="AF77" s="126" t="s">
        <v>384</v>
      </c>
      <c r="AG77" s="126" t="s">
        <v>384</v>
      </c>
      <c r="AH77" s="126" t="s">
        <v>384</v>
      </c>
      <c r="AI77" s="126" t="s">
        <v>384</v>
      </c>
      <c r="AJ77" s="126" t="s">
        <v>384</v>
      </c>
      <c r="AK77" s="126">
        <f>'[1]dati attività'!$AI$142</f>
        <v>127.20708215297451</v>
      </c>
      <c r="AL77" s="113" t="s">
        <v>378</v>
      </c>
    </row>
    <row r="78" spans="1:38" s="1" customFormat="1" ht="13.5" thickBot="1" x14ac:dyDescent="0.25">
      <c r="A78" s="81" t="s">
        <v>112</v>
      </c>
      <c r="B78" s="81" t="s">
        <v>205</v>
      </c>
      <c r="C78" s="89" t="s">
        <v>82</v>
      </c>
      <c r="D78" s="75"/>
      <c r="E78" s="140" t="str">
        <f>[1]NOx!AQ364</f>
        <v>NA</v>
      </c>
      <c r="F78" s="140" t="str">
        <f>[1]NMVOC!AQ364</f>
        <v>NA</v>
      </c>
      <c r="G78" s="140" t="str">
        <f>[1]SOx!AQ364</f>
        <v>IE</v>
      </c>
      <c r="H78" s="140" t="str">
        <f>[1]NH3!AQ364</f>
        <v>NA</v>
      </c>
      <c r="I78" s="140" t="str">
        <f>'[1]pm2.5'!AQ364</f>
        <v>IE</v>
      </c>
      <c r="J78" s="140" t="str">
        <f>[1]pm10!AQ364</f>
        <v>IE</v>
      </c>
      <c r="K78" s="140" t="str">
        <f>[1]PST!AQ364</f>
        <v>IE</v>
      </c>
      <c r="L78" s="140" t="str">
        <f>[1]BC!AQ364</f>
        <v>IE</v>
      </c>
      <c r="M78" s="140" t="str">
        <f>[1]CO!AQ364</f>
        <v>NA</v>
      </c>
      <c r="N78" s="140" t="str">
        <f>[1]piombo!AQ364</f>
        <v>IE</v>
      </c>
      <c r="O78" s="140" t="str">
        <f>[1]cadmio!AQ364</f>
        <v>IE</v>
      </c>
      <c r="P78" s="140" t="str">
        <f>[1]mercurio!AQ364</f>
        <v>NA</v>
      </c>
      <c r="Q78" s="140" t="str">
        <f>[1]arsenico!AQ364</f>
        <v>NA</v>
      </c>
      <c r="R78" s="140" t="str">
        <f>[1]cromo!AQ364</f>
        <v>NA</v>
      </c>
      <c r="S78" s="140" t="str">
        <f>[1]rame!AQ364</f>
        <v>NA</v>
      </c>
      <c r="T78" s="140" t="str">
        <f>[1]nichel!AQ364</f>
        <v>NA</v>
      </c>
      <c r="U78" s="140" t="str">
        <f>[1]selenio!AQ364</f>
        <v>NA</v>
      </c>
      <c r="V78" s="140" t="str">
        <f>[1]zinco!AQ364</f>
        <v>NA</v>
      </c>
      <c r="W78" s="140" t="str">
        <f>[1]Diossine!AQ364</f>
        <v>IE</v>
      </c>
      <c r="X78" s="140" t="str">
        <f>[1]Benzoapyrene!$AQ364</f>
        <v>NA</v>
      </c>
      <c r="Y78" s="140" t="str">
        <f>[1]Benzobfluoranthene!$AQ364</f>
        <v>NA</v>
      </c>
      <c r="Z78" s="140" t="str">
        <f>[1]Benzokfluoranthene!$AQ364</f>
        <v>NA</v>
      </c>
      <c r="AA78" s="140" t="str">
        <f>[1]Indeno123cdpyrene!$AQ364</f>
        <v>NA</v>
      </c>
      <c r="AB78" s="140" t="str">
        <f>[1]PAH!AQ364</f>
        <v>NA</v>
      </c>
      <c r="AC78" s="140" t="str">
        <f>[1]HCB!AQ364</f>
        <v>IE</v>
      </c>
      <c r="AD78" s="140" t="str">
        <f>[1]PCB!AQ364</f>
        <v>IE</v>
      </c>
      <c r="AE78" s="127"/>
      <c r="AF78" s="126" t="s">
        <v>384</v>
      </c>
      <c r="AG78" s="126" t="s">
        <v>384</v>
      </c>
      <c r="AH78" s="126" t="s">
        <v>384</v>
      </c>
      <c r="AI78" s="126" t="s">
        <v>384</v>
      </c>
      <c r="AJ78" s="126" t="s">
        <v>384</v>
      </c>
      <c r="AK78" s="126">
        <f>'[1]dati attività'!$AI$143</f>
        <v>15</v>
      </c>
      <c r="AL78" s="113" t="s">
        <v>379</v>
      </c>
    </row>
    <row r="79" spans="1:38" s="1" customFormat="1" ht="13.5" thickBot="1" x14ac:dyDescent="0.25">
      <c r="A79" s="81" t="s">
        <v>112</v>
      </c>
      <c r="B79" s="81" t="s">
        <v>206</v>
      </c>
      <c r="C79" s="89" t="s">
        <v>84</v>
      </c>
      <c r="D79" s="75"/>
      <c r="E79" s="140" t="str">
        <f>[1]NOx!AQ365</f>
        <v>NO</v>
      </c>
      <c r="F79" s="140" t="str">
        <f>[1]NMVOC!AQ365</f>
        <v>NO</v>
      </c>
      <c r="G79" s="140" t="str">
        <f>[1]SOx!AQ365</f>
        <v>NO</v>
      </c>
      <c r="H79" s="140" t="str">
        <f>[1]NH3!AQ365</f>
        <v>NO</v>
      </c>
      <c r="I79" s="140" t="str">
        <f>'[1]pm2.5'!AQ365</f>
        <v>NO</v>
      </c>
      <c r="J79" s="140" t="str">
        <f>[1]pm10!AQ365</f>
        <v>NO</v>
      </c>
      <c r="K79" s="140" t="str">
        <f>[1]PST!AQ365</f>
        <v>NO</v>
      </c>
      <c r="L79" s="140" t="str">
        <f>[1]BC!AQ365</f>
        <v>NO</v>
      </c>
      <c r="M79" s="140" t="str">
        <f>[1]CO!AQ365</f>
        <v>NO</v>
      </c>
      <c r="N79" s="140" t="str">
        <f>[1]piombo!AQ365</f>
        <v>NO</v>
      </c>
      <c r="O79" s="140" t="str">
        <f>[1]cadmio!AQ365</f>
        <v>NO</v>
      </c>
      <c r="P79" s="140" t="str">
        <f>[1]mercurio!AQ365</f>
        <v>NO</v>
      </c>
      <c r="Q79" s="140" t="str">
        <f>[1]arsenico!AQ365</f>
        <v>NO</v>
      </c>
      <c r="R79" s="140" t="str">
        <f>[1]cromo!AQ365</f>
        <v>NO</v>
      </c>
      <c r="S79" s="140" t="str">
        <f>[1]rame!AQ365</f>
        <v>NO</v>
      </c>
      <c r="T79" s="140" t="str">
        <f>[1]nichel!AQ365</f>
        <v>NO</v>
      </c>
      <c r="U79" s="140" t="str">
        <f>[1]selenio!AQ365</f>
        <v>NO</v>
      </c>
      <c r="V79" s="140" t="str">
        <f>[1]zinco!AQ365</f>
        <v>NO</v>
      </c>
      <c r="W79" s="140" t="str">
        <f>[1]Diossine!AQ365</f>
        <v>NO</v>
      </c>
      <c r="X79" s="140" t="str">
        <f>[1]Benzoapyrene!$AQ365</f>
        <v>NO</v>
      </c>
      <c r="Y79" s="140" t="str">
        <f>[1]Benzobfluoranthene!$AQ365</f>
        <v>NO</v>
      </c>
      <c r="Z79" s="140" t="str">
        <f>[1]Benzokfluoranthene!$AQ365</f>
        <v>NO</v>
      </c>
      <c r="AA79" s="140" t="str">
        <f>[1]Indeno123cdpyrene!$AQ365</f>
        <v>NO</v>
      </c>
      <c r="AB79" s="140" t="str">
        <f>[1]PAH!AQ365</f>
        <v>NO</v>
      </c>
      <c r="AC79" s="140" t="str">
        <f>[1]HCB!AQ365</f>
        <v>NO</v>
      </c>
      <c r="AD79" s="140" t="str">
        <f>[1]PCB!AQ365</f>
        <v>NO</v>
      </c>
      <c r="AE79" s="127"/>
      <c r="AF79" s="126" t="s">
        <v>384</v>
      </c>
      <c r="AG79" s="126" t="s">
        <v>384</v>
      </c>
      <c r="AH79" s="126" t="s">
        <v>384</v>
      </c>
      <c r="AI79" s="126" t="s">
        <v>384</v>
      </c>
      <c r="AJ79" s="126" t="s">
        <v>384</v>
      </c>
      <c r="AK79" s="150" t="str">
        <f>'[1]dati attività'!$AI$144</f>
        <v>NO</v>
      </c>
      <c r="AL79" s="113" t="s">
        <v>380</v>
      </c>
    </row>
    <row r="80" spans="1:38" s="1" customFormat="1" ht="24.75" thickBot="1" x14ac:dyDescent="0.25">
      <c r="A80" s="81" t="s">
        <v>112</v>
      </c>
      <c r="B80" s="82" t="s">
        <v>207</v>
      </c>
      <c r="C80" s="90" t="s">
        <v>307</v>
      </c>
      <c r="D80" s="75"/>
      <c r="E80" s="140" t="str">
        <f>[1]NOx!AQ366</f>
        <v>NO</v>
      </c>
      <c r="F80" s="140" t="str">
        <f>[1]NMVOC!AQ366</f>
        <v>NO</v>
      </c>
      <c r="G80" s="140" t="str">
        <f>[1]SOx!AQ366</f>
        <v>NO</v>
      </c>
      <c r="H80" s="140" t="str">
        <f>[1]NH3!AQ366</f>
        <v>NO</v>
      </c>
      <c r="I80" s="140" t="str">
        <f>'[1]pm2.5'!AQ366</f>
        <v>NO</v>
      </c>
      <c r="J80" s="140" t="str">
        <f>[1]pm10!AQ366</f>
        <v>NO</v>
      </c>
      <c r="K80" s="140" t="str">
        <f>[1]PST!AQ366</f>
        <v>NO</v>
      </c>
      <c r="L80" s="140" t="str">
        <f>[1]BC!AQ366</f>
        <v>NA</v>
      </c>
      <c r="M80" s="140" t="str">
        <f>[1]CO!AQ366</f>
        <v>NO</v>
      </c>
      <c r="N80" s="140" t="str">
        <f>[1]piombo!AQ366</f>
        <v>NO</v>
      </c>
      <c r="O80" s="140" t="str">
        <f>[1]cadmio!AQ366</f>
        <v>NO</v>
      </c>
      <c r="P80" s="140" t="str">
        <f>[1]mercurio!AQ366</f>
        <v>NO</v>
      </c>
      <c r="Q80" s="140" t="str">
        <f>[1]arsenico!AQ366</f>
        <v>NO</v>
      </c>
      <c r="R80" s="140" t="str">
        <f>[1]cromo!AQ366</f>
        <v>NO</v>
      </c>
      <c r="S80" s="140" t="str">
        <f>[1]rame!AQ366</f>
        <v>NO</v>
      </c>
      <c r="T80" s="140" t="str">
        <f>[1]nichel!AQ366</f>
        <v>NO</v>
      </c>
      <c r="U80" s="140" t="str">
        <f>[1]selenio!AQ366</f>
        <v>NO</v>
      </c>
      <c r="V80" s="140" t="str">
        <f>[1]zinco!AQ366</f>
        <v>NO</v>
      </c>
      <c r="W80" s="140" t="str">
        <f>[1]Diossine!AQ366</f>
        <v>NO</v>
      </c>
      <c r="X80" s="140" t="str">
        <f>[1]Benzoapyrene!$AQ366</f>
        <v>NO</v>
      </c>
      <c r="Y80" s="140" t="str">
        <f>[1]Benzobfluoranthene!$AQ366</f>
        <v>NO</v>
      </c>
      <c r="Z80" s="140" t="str">
        <f>[1]Benzokfluoranthene!$AQ366</f>
        <v>NO</v>
      </c>
      <c r="AA80" s="140" t="str">
        <f>[1]Indeno123cdpyrene!$AQ366</f>
        <v>NO</v>
      </c>
      <c r="AB80" s="140" t="str">
        <f>[1]PAH!AQ366</f>
        <v>NO</v>
      </c>
      <c r="AC80" s="140" t="str">
        <f>[1]HCB!AQ366</f>
        <v>NO</v>
      </c>
      <c r="AD80" s="140" t="str">
        <f>[1]PCB!AQ366</f>
        <v>NO</v>
      </c>
      <c r="AE80" s="127"/>
      <c r="AF80" s="150" t="s">
        <v>403</v>
      </c>
      <c r="AG80" s="150" t="s">
        <v>403</v>
      </c>
      <c r="AH80" s="150" t="s">
        <v>403</v>
      </c>
      <c r="AI80" s="150" t="s">
        <v>403</v>
      </c>
      <c r="AJ80" s="150" t="s">
        <v>403</v>
      </c>
      <c r="AK80" s="150" t="str">
        <f>'[1]dati attività'!$AI$145</f>
        <v>NO</v>
      </c>
      <c r="AL80" s="113" t="s">
        <v>356</v>
      </c>
    </row>
    <row r="81" spans="1:38" s="1" customFormat="1" ht="36.75" thickBot="1" x14ac:dyDescent="0.25">
      <c r="A81" s="81" t="s">
        <v>112</v>
      </c>
      <c r="B81" s="82" t="s">
        <v>208</v>
      </c>
      <c r="C81" s="90" t="s">
        <v>353</v>
      </c>
      <c r="D81" s="75"/>
      <c r="E81" s="140" t="str">
        <f>[1]NOx!AQ367</f>
        <v>NA</v>
      </c>
      <c r="F81" s="140" t="str">
        <f>[1]NMVOC!AQ367</f>
        <v>NA</v>
      </c>
      <c r="G81" s="140" t="str">
        <f>[1]SOx!AQ367</f>
        <v>NA</v>
      </c>
      <c r="H81" s="140" t="str">
        <f>[1]NH3!AQ367</f>
        <v>NA</v>
      </c>
      <c r="I81" s="140" t="str">
        <f>'[1]pm2.5'!AQ367</f>
        <v>NA</v>
      </c>
      <c r="J81" s="140" t="str">
        <f>[1]pm10!AQ367</f>
        <v>NA</v>
      </c>
      <c r="K81" s="140" t="str">
        <f>[1]PST!AQ367</f>
        <v>NA</v>
      </c>
      <c r="L81" s="140" t="str">
        <f>[1]BC!AQ367</f>
        <v>NA</v>
      </c>
      <c r="M81" s="140" t="str">
        <f>[1]CO!AQ367</f>
        <v>NA</v>
      </c>
      <c r="N81" s="140" t="str">
        <f>[1]piombo!AQ367</f>
        <v>NA</v>
      </c>
      <c r="O81" s="140" t="str">
        <f>[1]cadmio!AQ367</f>
        <v>NA</v>
      </c>
      <c r="P81" s="140" t="str">
        <f>[1]mercurio!AQ367</f>
        <v>NA</v>
      </c>
      <c r="Q81" s="140" t="str">
        <f>[1]arsenico!AQ367</f>
        <v>NA</v>
      </c>
      <c r="R81" s="140" t="str">
        <f>[1]cromo!AQ367</f>
        <v>NA</v>
      </c>
      <c r="S81" s="140" t="str">
        <f>[1]rame!AQ367</f>
        <v>NA</v>
      </c>
      <c r="T81" s="140" t="str">
        <f>[1]nichel!AQ367</f>
        <v>NA</v>
      </c>
      <c r="U81" s="140" t="str">
        <f>[1]selenio!AQ367</f>
        <v>NA</v>
      </c>
      <c r="V81" s="140" t="str">
        <f>[1]zinco!AQ367</f>
        <v>NA</v>
      </c>
      <c r="W81" s="140" t="str">
        <f>[1]Diossine!AQ367</f>
        <v>NA</v>
      </c>
      <c r="X81" s="140" t="str">
        <f>[1]Benzoapyrene!$AQ367</f>
        <v>NA</v>
      </c>
      <c r="Y81" s="140" t="str">
        <f>[1]Benzobfluoranthene!$AQ367</f>
        <v>NA</v>
      </c>
      <c r="Z81" s="140" t="str">
        <f>[1]Benzokfluoranthene!$AQ367</f>
        <v>NA</v>
      </c>
      <c r="AA81" s="140" t="str">
        <f>[1]Indeno123cdpyrene!$AQ367</f>
        <v>NA</v>
      </c>
      <c r="AB81" s="140" t="str">
        <f>[1]PAH!AQ367</f>
        <v>NA</v>
      </c>
      <c r="AC81" s="140" t="str">
        <f>[1]HCB!AQ367</f>
        <v>NA</v>
      </c>
      <c r="AD81" s="140" t="str">
        <f>[1]PCB!AQ367</f>
        <v>NA</v>
      </c>
      <c r="AE81" s="127"/>
      <c r="AF81" s="126" t="s">
        <v>384</v>
      </c>
      <c r="AG81" s="126" t="s">
        <v>384</v>
      </c>
      <c r="AH81" s="126" t="s">
        <v>384</v>
      </c>
      <c r="AI81" s="126" t="s">
        <v>384</v>
      </c>
      <c r="AJ81" s="126" t="s">
        <v>384</v>
      </c>
      <c r="AK81" s="150" t="str">
        <f>'[1]dati attività'!$AI$146</f>
        <v>NA</v>
      </c>
      <c r="AL81" s="113" t="s">
        <v>381</v>
      </c>
    </row>
    <row r="82" spans="1:38" s="1" customFormat="1" ht="24.75" thickBot="1" x14ac:dyDescent="0.25">
      <c r="A82" s="81" t="s">
        <v>115</v>
      </c>
      <c r="B82" s="82" t="s">
        <v>215</v>
      </c>
      <c r="C82" s="73" t="s">
        <v>92</v>
      </c>
      <c r="D82" s="75"/>
      <c r="E82" s="140" t="str">
        <f>[1]NOx!AQ368</f>
        <v>NA</v>
      </c>
      <c r="F82" s="140">
        <f>[1]NMVOC!AQ368</f>
        <v>84.769904266468686</v>
      </c>
      <c r="G82" s="140" t="str">
        <f>[1]SOx!AQ368</f>
        <v>NA</v>
      </c>
      <c r="H82" s="140" t="str">
        <f>[1]NH3!AQ368</f>
        <v>NA</v>
      </c>
      <c r="I82" s="140" t="str">
        <f>'[1]pm2.5'!AQ368</f>
        <v>NA</v>
      </c>
      <c r="J82" s="140" t="str">
        <f>[1]pm10!AQ368</f>
        <v>NA</v>
      </c>
      <c r="K82" s="140" t="str">
        <f>[1]PST!AQ368</f>
        <v>NA</v>
      </c>
      <c r="L82" s="140" t="str">
        <f>[1]BC!AQ368</f>
        <v>NA</v>
      </c>
      <c r="M82" s="140" t="str">
        <f>[1]CO!AQ368</f>
        <v>NA</v>
      </c>
      <c r="N82" s="140" t="str">
        <f>[1]piombo!AQ368</f>
        <v>NA</v>
      </c>
      <c r="O82" s="140" t="str">
        <f>[1]cadmio!AQ368</f>
        <v>NA</v>
      </c>
      <c r="P82" s="140" t="str">
        <f>[1]mercurio!AQ368</f>
        <v>NA</v>
      </c>
      <c r="Q82" s="140" t="str">
        <f>[1]arsenico!AQ368</f>
        <v>NA</v>
      </c>
      <c r="R82" s="140" t="str">
        <f>[1]cromo!AQ368</f>
        <v>NA</v>
      </c>
      <c r="S82" s="140" t="str">
        <f>[1]rame!AQ368</f>
        <v>NA</v>
      </c>
      <c r="T82" s="140" t="str">
        <f>[1]nichel!AQ368</f>
        <v>NA</v>
      </c>
      <c r="U82" s="140" t="str">
        <f>[1]selenio!AQ368</f>
        <v>NA</v>
      </c>
      <c r="V82" s="140" t="str">
        <f>[1]zinco!AQ368</f>
        <v>NA</v>
      </c>
      <c r="W82" s="140" t="str">
        <f>[1]Diossine!AQ368</f>
        <v>NA</v>
      </c>
      <c r="X82" s="140" t="str">
        <f>[1]Benzoapyrene!$AQ368</f>
        <v>NA</v>
      </c>
      <c r="Y82" s="140" t="str">
        <f>[1]Benzobfluoranthene!$AQ368</f>
        <v>NA</v>
      </c>
      <c r="Z82" s="140" t="str">
        <f>[1]Benzokfluoranthene!$AQ368</f>
        <v>NA</v>
      </c>
      <c r="AA82" s="140" t="str">
        <f>[1]Indeno123cdpyrene!$AQ368</f>
        <v>NA</v>
      </c>
      <c r="AB82" s="140" t="str">
        <f>[1]PAH!AQ368</f>
        <v>NA</v>
      </c>
      <c r="AC82" s="140" t="str">
        <f>[1]HCB!AQ368</f>
        <v>NA</v>
      </c>
      <c r="AD82" s="140" t="str">
        <f>[1]PCB!AQ368</f>
        <v>NA</v>
      </c>
      <c r="AE82" s="127"/>
      <c r="AF82" s="126" t="s">
        <v>384</v>
      </c>
      <c r="AG82" s="126" t="s">
        <v>384</v>
      </c>
      <c r="AH82" s="126" t="s">
        <v>384</v>
      </c>
      <c r="AI82" s="126" t="s">
        <v>384</v>
      </c>
      <c r="AJ82" s="126" t="s">
        <v>384</v>
      </c>
      <c r="AK82" s="126">
        <f>'[1]dati attività'!$AI$147</f>
        <v>2423.4608837287078</v>
      </c>
      <c r="AL82" s="113" t="s">
        <v>398</v>
      </c>
    </row>
    <row r="83" spans="1:38" s="1" customFormat="1" ht="13.5" thickBot="1" x14ac:dyDescent="0.25">
      <c r="A83" s="81" t="s">
        <v>115</v>
      </c>
      <c r="B83" s="99" t="s">
        <v>216</v>
      </c>
      <c r="C83" s="76" t="s">
        <v>72</v>
      </c>
      <c r="D83" s="75"/>
      <c r="E83" s="140" t="str">
        <f>[1]NOx!AQ369</f>
        <v>NA</v>
      </c>
      <c r="F83" s="140">
        <f>[1]NMVOC!AQ369</f>
        <v>8.7151233000000001</v>
      </c>
      <c r="G83" s="140" t="str">
        <f>[1]SOx!AQ369</f>
        <v>NA</v>
      </c>
      <c r="H83" s="140" t="str">
        <f>[1]NH3!AQ369</f>
        <v>NA</v>
      </c>
      <c r="I83" s="140">
        <f>'[1]pm2.5'!AQ369</f>
        <v>0.32184229657235003</v>
      </c>
      <c r="J83" s="140">
        <f>[1]pm10!AQ369</f>
        <v>2.4144208295</v>
      </c>
      <c r="K83" s="140">
        <f>[1]PST!AQ369</f>
        <v>2.4144208295</v>
      </c>
      <c r="L83" s="140">
        <f>[1]BC!AQ369</f>
        <v>1.8345010904623954E-2</v>
      </c>
      <c r="M83" s="140" t="str">
        <f>[1]CO!AQ369</f>
        <v>NA</v>
      </c>
      <c r="N83" s="140" t="str">
        <f>[1]piombo!AQ369</f>
        <v>NA</v>
      </c>
      <c r="O83" s="140" t="str">
        <f>[1]cadmio!AQ369</f>
        <v>NA</v>
      </c>
      <c r="P83" s="140" t="str">
        <f>[1]mercurio!AQ369</f>
        <v>NA</v>
      </c>
      <c r="Q83" s="140" t="str">
        <f>[1]arsenico!AQ369</f>
        <v>NA</v>
      </c>
      <c r="R83" s="140" t="str">
        <f>[1]cromo!AQ369</f>
        <v>NA</v>
      </c>
      <c r="S83" s="140" t="str">
        <f>[1]rame!AQ369</f>
        <v>NA</v>
      </c>
      <c r="T83" s="140" t="str">
        <f>[1]nichel!AQ369</f>
        <v>NA</v>
      </c>
      <c r="U83" s="140" t="str">
        <f>[1]selenio!AQ369</f>
        <v>NA</v>
      </c>
      <c r="V83" s="140" t="str">
        <f>[1]zinco!AQ369</f>
        <v>NA</v>
      </c>
      <c r="W83" s="140" t="str">
        <f>[1]Diossine!AQ369</f>
        <v>NA</v>
      </c>
      <c r="X83" s="140" t="str">
        <f>[1]Benzoapyrene!$AQ369</f>
        <v>NA</v>
      </c>
      <c r="Y83" s="140" t="str">
        <f>[1]Benzobfluoranthene!$AQ369</f>
        <v>NA</v>
      </c>
      <c r="Z83" s="140" t="str">
        <f>[1]Benzokfluoranthene!$AQ369</f>
        <v>NA</v>
      </c>
      <c r="AA83" s="140" t="str">
        <f>[1]Indeno123cdpyrene!$AQ369</f>
        <v>NA</v>
      </c>
      <c r="AB83" s="140" t="str">
        <f>[1]PAH!AQ369</f>
        <v>NA</v>
      </c>
      <c r="AC83" s="140" t="str">
        <f>[1]HCB!AQ369</f>
        <v>NA</v>
      </c>
      <c r="AD83" s="140" t="str">
        <f>[1]PCB!AQ369</f>
        <v>NA</v>
      </c>
      <c r="AE83" s="127"/>
      <c r="AF83" s="126" t="s">
        <v>384</v>
      </c>
      <c r="AG83" s="126" t="s">
        <v>384</v>
      </c>
      <c r="AH83" s="126" t="s">
        <v>384</v>
      </c>
      <c r="AI83" s="126" t="s">
        <v>384</v>
      </c>
      <c r="AJ83" s="126" t="s">
        <v>384</v>
      </c>
      <c r="AK83" s="126">
        <f>'[1]dati attività'!$AI$148</f>
        <v>32015</v>
      </c>
      <c r="AL83" s="113" t="s">
        <v>399</v>
      </c>
    </row>
    <row r="84" spans="1:38" s="1" customFormat="1" ht="24.75" thickBot="1" x14ac:dyDescent="0.25">
      <c r="A84" s="81" t="s">
        <v>112</v>
      </c>
      <c r="B84" s="99" t="s">
        <v>217</v>
      </c>
      <c r="C84" s="76" t="s">
        <v>71</v>
      </c>
      <c r="D84" s="75"/>
      <c r="E84" s="140" t="str">
        <f>[1]NOx!AQ370</f>
        <v>NA</v>
      </c>
      <c r="F84" s="140">
        <f>[1]NMVOC!AQ370</f>
        <v>9.9959999999999997E-3</v>
      </c>
      <c r="G84" s="140" t="str">
        <f>[1]SOx!AQ370</f>
        <v>NA</v>
      </c>
      <c r="H84" s="140" t="str">
        <f>[1]NH3!AQ370</f>
        <v>NA</v>
      </c>
      <c r="I84" s="140">
        <f>'[1]pm2.5'!AQ370</f>
        <v>9.6432000000000011E-3</v>
      </c>
      <c r="J84" s="140">
        <f>[1]pm10!AQ370</f>
        <v>4.8216000000000002E-2</v>
      </c>
      <c r="K84" s="140">
        <f>[1]PST!AQ370</f>
        <v>4.8216000000000002E-2</v>
      </c>
      <c r="L84" s="140">
        <f>[1]BC!AQ370</f>
        <v>1.2536160000000002E-6</v>
      </c>
      <c r="M84" s="140">
        <f>[1]CO!AQ370</f>
        <v>4.4688000000000002E-3</v>
      </c>
      <c r="N84" s="140" t="str">
        <f>[1]piombo!AQ370</f>
        <v>NA</v>
      </c>
      <c r="O84" s="140" t="str">
        <f>[1]cadmio!AQ370</f>
        <v>NA</v>
      </c>
      <c r="P84" s="140" t="str">
        <f>[1]mercurio!AQ370</f>
        <v>NA</v>
      </c>
      <c r="Q84" s="140" t="str">
        <f>[1]arsenico!AQ370</f>
        <v>NA</v>
      </c>
      <c r="R84" s="140" t="str">
        <f>[1]cromo!AQ370</f>
        <v>NA</v>
      </c>
      <c r="S84" s="140" t="str">
        <f>[1]rame!AQ370</f>
        <v>NA</v>
      </c>
      <c r="T84" s="140" t="str">
        <f>[1]nichel!AQ370</f>
        <v>NA</v>
      </c>
      <c r="U84" s="140" t="str">
        <f>[1]selenio!AQ370</f>
        <v>NA</v>
      </c>
      <c r="V84" s="140" t="str">
        <f>[1]zinco!AQ370</f>
        <v>NA</v>
      </c>
      <c r="W84" s="140" t="str">
        <f>[1]Diossine!AQ370</f>
        <v>NA</v>
      </c>
      <c r="X84" s="140" t="str">
        <f>[1]Benzoapyrene!$AQ370</f>
        <v>NA</v>
      </c>
      <c r="Y84" s="140" t="str">
        <f>[1]Benzobfluoranthene!$AQ370</f>
        <v>NA</v>
      </c>
      <c r="Z84" s="140" t="str">
        <f>[1]Benzokfluoranthene!$AQ370</f>
        <v>NA</v>
      </c>
      <c r="AA84" s="140" t="str">
        <f>[1]Indeno123cdpyrene!$AQ370</f>
        <v>NA</v>
      </c>
      <c r="AB84" s="140" t="str">
        <f>[1]PAH!AQ370</f>
        <v>NA</v>
      </c>
      <c r="AC84" s="140" t="str">
        <f>[1]HCB!AQ370</f>
        <v>NA</v>
      </c>
      <c r="AD84" s="140" t="str">
        <f>[1]PCB!AQ370</f>
        <v>NA</v>
      </c>
      <c r="AE84" s="127"/>
      <c r="AF84" s="126" t="s">
        <v>384</v>
      </c>
      <c r="AG84" s="126" t="s">
        <v>384</v>
      </c>
      <c r="AH84" s="126" t="s">
        <v>384</v>
      </c>
      <c r="AI84" s="126" t="s">
        <v>384</v>
      </c>
      <c r="AJ84" s="126" t="s">
        <v>384</v>
      </c>
      <c r="AK84" s="126">
        <f>'[1]dati attività'!$AI$149</f>
        <v>117.6</v>
      </c>
      <c r="AL84" s="113" t="s">
        <v>400</v>
      </c>
    </row>
    <row r="85" spans="1:38" s="1" customFormat="1" ht="13.5" thickBot="1" x14ac:dyDescent="0.25">
      <c r="A85" s="81" t="s">
        <v>112</v>
      </c>
      <c r="B85" s="90" t="s">
        <v>218</v>
      </c>
      <c r="C85" s="76" t="s">
        <v>342</v>
      </c>
      <c r="D85" s="75"/>
      <c r="E85" s="140" t="str">
        <f>[1]NOx!AQ371</f>
        <v>NA</v>
      </c>
      <c r="F85" s="140">
        <f>[1]NMVOC!AQ371</f>
        <v>117.53819691181342</v>
      </c>
      <c r="G85" s="140" t="str">
        <f>[1]SOx!AQ371</f>
        <v>NA</v>
      </c>
      <c r="H85" s="140" t="str">
        <f>[1]NH3!AQ371</f>
        <v>NA</v>
      </c>
      <c r="I85" s="140" t="str">
        <f>'[1]pm2.5'!AQ371</f>
        <v>NA</v>
      </c>
      <c r="J85" s="140" t="str">
        <f>[1]pm10!AQ371</f>
        <v>NA</v>
      </c>
      <c r="K85" s="140" t="str">
        <f>[1]PST!AQ371</f>
        <v>NA</v>
      </c>
      <c r="L85" s="140" t="str">
        <f>[1]BC!AQ371</f>
        <v>NA</v>
      </c>
      <c r="M85" s="140" t="str">
        <f>[1]CO!AQ371</f>
        <v>NA</v>
      </c>
      <c r="N85" s="140" t="str">
        <f>[1]piombo!AQ371</f>
        <v>NA</v>
      </c>
      <c r="O85" s="140" t="str">
        <f>[1]cadmio!AQ371</f>
        <v>NA</v>
      </c>
      <c r="P85" s="140" t="str">
        <f>[1]mercurio!AQ371</f>
        <v>NA</v>
      </c>
      <c r="Q85" s="140" t="str">
        <f>[1]arsenico!AQ371</f>
        <v>NA</v>
      </c>
      <c r="R85" s="140" t="str">
        <f>[1]cromo!AQ371</f>
        <v>NA</v>
      </c>
      <c r="S85" s="140" t="str">
        <f>[1]rame!AQ371</f>
        <v>NA</v>
      </c>
      <c r="T85" s="140" t="str">
        <f>[1]nichel!AQ371</f>
        <v>NA</v>
      </c>
      <c r="U85" s="140" t="str">
        <f>[1]selenio!AQ371</f>
        <v>NA</v>
      </c>
      <c r="V85" s="140" t="str">
        <f>[1]zinco!AQ371</f>
        <v>NA</v>
      </c>
      <c r="W85" s="140" t="str">
        <f>[1]Diossine!AQ371</f>
        <v>NA</v>
      </c>
      <c r="X85" s="140" t="str">
        <f>[1]Benzoapyrene!$AQ371</f>
        <v>NA</v>
      </c>
      <c r="Y85" s="140" t="str">
        <f>[1]Benzobfluoranthene!$AQ371</f>
        <v>NA</v>
      </c>
      <c r="Z85" s="140" t="str">
        <f>[1]Benzokfluoranthene!$AQ371</f>
        <v>NA</v>
      </c>
      <c r="AA85" s="140" t="str">
        <f>[1]Indeno123cdpyrene!$AQ371</f>
        <v>NA</v>
      </c>
      <c r="AB85" s="140" t="str">
        <f>[1]PAH!AQ371</f>
        <v>NA</v>
      </c>
      <c r="AC85" s="140" t="str">
        <f>[1]HCB!AQ371</f>
        <v>NA</v>
      </c>
      <c r="AD85" s="140" t="str">
        <f>[1]PCB!AQ371</f>
        <v>NA</v>
      </c>
      <c r="AE85" s="127"/>
      <c r="AF85" s="126" t="s">
        <v>384</v>
      </c>
      <c r="AG85" s="126" t="s">
        <v>384</v>
      </c>
      <c r="AH85" s="126" t="s">
        <v>384</v>
      </c>
      <c r="AI85" s="126" t="s">
        <v>384</v>
      </c>
      <c r="AJ85" s="126" t="s">
        <v>384</v>
      </c>
      <c r="AK85" s="126">
        <f>'[1]dati attività'!$AI$150</f>
        <v>863.78184824090522</v>
      </c>
      <c r="AL85" s="113" t="s">
        <v>382</v>
      </c>
    </row>
    <row r="86" spans="1:38" s="1" customFormat="1" ht="13.5" thickBot="1" x14ac:dyDescent="0.25">
      <c r="A86" s="81" t="s">
        <v>115</v>
      </c>
      <c r="B86" s="90" t="s">
        <v>219</v>
      </c>
      <c r="C86" s="73" t="s">
        <v>88</v>
      </c>
      <c r="D86" s="75"/>
      <c r="E86" s="140" t="str">
        <f>[1]NOx!AQ372</f>
        <v>NA</v>
      </c>
      <c r="F86" s="140">
        <f>[1]NMVOC!AQ372</f>
        <v>9.8569279288232519</v>
      </c>
      <c r="G86" s="140" t="str">
        <f>[1]SOx!AQ372</f>
        <v>NA</v>
      </c>
      <c r="H86" s="140" t="str">
        <f>[1]NH3!AQ372</f>
        <v>NA</v>
      </c>
      <c r="I86" s="140" t="str">
        <f>'[1]pm2.5'!AQ372</f>
        <v>NA</v>
      </c>
      <c r="J86" s="140" t="str">
        <f>[1]pm10!AQ372</f>
        <v>NA</v>
      </c>
      <c r="K86" s="140" t="str">
        <f>[1]PST!AQ372</f>
        <v>NA</v>
      </c>
      <c r="L86" s="140" t="str">
        <f>[1]BC!AQ372</f>
        <v>NA</v>
      </c>
      <c r="M86" s="140" t="str">
        <f>[1]CO!AQ372</f>
        <v>NA</v>
      </c>
      <c r="N86" s="140" t="str">
        <f>[1]piombo!AQ372</f>
        <v>NA</v>
      </c>
      <c r="O86" s="140" t="str">
        <f>[1]cadmio!AQ372</f>
        <v>NA</v>
      </c>
      <c r="P86" s="140" t="str">
        <f>[1]mercurio!AQ372</f>
        <v>NA</v>
      </c>
      <c r="Q86" s="140" t="str">
        <f>[1]arsenico!AQ372</f>
        <v>NA</v>
      </c>
      <c r="R86" s="140" t="str">
        <f>[1]cromo!AQ372</f>
        <v>NA</v>
      </c>
      <c r="S86" s="140" t="str">
        <f>[1]rame!AQ372</f>
        <v>NA</v>
      </c>
      <c r="T86" s="140" t="str">
        <f>[1]nichel!AQ372</f>
        <v>NA</v>
      </c>
      <c r="U86" s="140" t="str">
        <f>[1]selenio!AQ372</f>
        <v>NA</v>
      </c>
      <c r="V86" s="140" t="str">
        <f>[1]zinco!AQ372</f>
        <v>NA</v>
      </c>
      <c r="W86" s="140" t="str">
        <f>[1]Diossine!AQ372</f>
        <v>NA</v>
      </c>
      <c r="X86" s="140" t="str">
        <f>[1]Benzoapyrene!$AQ372</f>
        <v>NA</v>
      </c>
      <c r="Y86" s="140" t="str">
        <f>[1]Benzobfluoranthene!$AQ372</f>
        <v>NA</v>
      </c>
      <c r="Z86" s="140" t="str">
        <f>[1]Benzokfluoranthene!$AQ372</f>
        <v>NA</v>
      </c>
      <c r="AA86" s="140" t="str">
        <f>[1]Indeno123cdpyrene!$AQ372</f>
        <v>NA</v>
      </c>
      <c r="AB86" s="140" t="str">
        <f>[1]PAH!AQ372</f>
        <v>NA</v>
      </c>
      <c r="AC86" s="140" t="str">
        <f>[1]HCB!AQ372</f>
        <v>NA</v>
      </c>
      <c r="AD86" s="140" t="str">
        <f>[1]PCB!AQ372</f>
        <v>NA</v>
      </c>
      <c r="AE86" s="127"/>
      <c r="AF86" s="126" t="s">
        <v>384</v>
      </c>
      <c r="AG86" s="126" t="s">
        <v>384</v>
      </c>
      <c r="AH86" s="126" t="s">
        <v>384</v>
      </c>
      <c r="AI86" s="126" t="s">
        <v>384</v>
      </c>
      <c r="AJ86" s="126" t="s">
        <v>384</v>
      </c>
      <c r="AK86" s="126">
        <f>'[1]dati attività'!$AI$151</f>
        <v>14.081325612604646</v>
      </c>
      <c r="AL86" s="113" t="s">
        <v>383</v>
      </c>
    </row>
    <row r="87" spans="1:38" s="1" customFormat="1" ht="13.5" thickBot="1" x14ac:dyDescent="0.25">
      <c r="A87" s="81" t="s">
        <v>115</v>
      </c>
      <c r="B87" s="90" t="s">
        <v>220</v>
      </c>
      <c r="C87" s="73" t="s">
        <v>89</v>
      </c>
      <c r="D87" s="75"/>
      <c r="E87" s="140" t="str">
        <f>[1]NOx!AQ373</f>
        <v>NA</v>
      </c>
      <c r="F87" s="140">
        <f>[1]NMVOC!AQ373</f>
        <v>3.09</v>
      </c>
      <c r="G87" s="140" t="str">
        <f>[1]SOx!AQ373</f>
        <v>NA</v>
      </c>
      <c r="H87" s="140" t="str">
        <f>[1]NH3!AQ373</f>
        <v>NA</v>
      </c>
      <c r="I87" s="140" t="str">
        <f>'[1]pm2.5'!AQ373</f>
        <v>NA</v>
      </c>
      <c r="J87" s="140" t="str">
        <f>[1]pm10!AQ373</f>
        <v>NA</v>
      </c>
      <c r="K87" s="140" t="str">
        <f>[1]PST!AQ373</f>
        <v>NA</v>
      </c>
      <c r="L87" s="140" t="str">
        <f>[1]BC!AQ373</f>
        <v>NA</v>
      </c>
      <c r="M87" s="140" t="str">
        <f>[1]CO!AQ373</f>
        <v>NA</v>
      </c>
      <c r="N87" s="140" t="str">
        <f>[1]piombo!AQ373</f>
        <v>NA</v>
      </c>
      <c r="O87" s="140" t="str">
        <f>[1]cadmio!AQ373</f>
        <v>NA</v>
      </c>
      <c r="P87" s="140" t="str">
        <f>[1]mercurio!AQ373</f>
        <v>NA</v>
      </c>
      <c r="Q87" s="140" t="str">
        <f>[1]arsenico!AQ373</f>
        <v>NA</v>
      </c>
      <c r="R87" s="140" t="str">
        <f>[1]cromo!AQ373</f>
        <v>NA</v>
      </c>
      <c r="S87" s="140" t="str">
        <f>[1]rame!AQ373</f>
        <v>NA</v>
      </c>
      <c r="T87" s="140" t="str">
        <f>[1]nichel!AQ373</f>
        <v>NA</v>
      </c>
      <c r="U87" s="140" t="str">
        <f>[1]selenio!AQ373</f>
        <v>NA</v>
      </c>
      <c r="V87" s="140" t="str">
        <f>[1]zinco!AQ373</f>
        <v>NA</v>
      </c>
      <c r="W87" s="140" t="str">
        <f>[1]Diossine!AQ373</f>
        <v>NA</v>
      </c>
      <c r="X87" s="140" t="str">
        <f>[1]Benzoapyrene!$AQ373</f>
        <v>NA</v>
      </c>
      <c r="Y87" s="140" t="str">
        <f>[1]Benzobfluoranthene!$AQ373</f>
        <v>NA</v>
      </c>
      <c r="Z87" s="140" t="str">
        <f>[1]Benzokfluoranthene!$AQ373</f>
        <v>NA</v>
      </c>
      <c r="AA87" s="140" t="str">
        <f>[1]Indeno123cdpyrene!$AQ373</f>
        <v>NA</v>
      </c>
      <c r="AB87" s="140" t="str">
        <f>[1]PAH!AQ373</f>
        <v>NA</v>
      </c>
      <c r="AC87" s="140" t="str">
        <f>[1]HCB!AQ373</f>
        <v>NA</v>
      </c>
      <c r="AD87" s="140" t="str">
        <f>[1]PCB!AQ373</f>
        <v>NA</v>
      </c>
      <c r="AE87" s="127"/>
      <c r="AF87" s="126" t="s">
        <v>384</v>
      </c>
      <c r="AG87" s="126" t="s">
        <v>384</v>
      </c>
      <c r="AH87" s="126" t="s">
        <v>384</v>
      </c>
      <c r="AI87" s="126" t="s">
        <v>384</v>
      </c>
      <c r="AJ87" s="126" t="s">
        <v>384</v>
      </c>
      <c r="AK87" s="126">
        <f>'[1]dati attività'!$AI$152</f>
        <v>7.740000000000002</v>
      </c>
      <c r="AL87" s="113" t="s">
        <v>383</v>
      </c>
    </row>
    <row r="88" spans="1:38" s="1" customFormat="1" ht="13.5" thickBot="1" x14ac:dyDescent="0.25">
      <c r="A88" s="81" t="s">
        <v>115</v>
      </c>
      <c r="B88" s="90" t="s">
        <v>221</v>
      </c>
      <c r="C88" s="73" t="s">
        <v>90</v>
      </c>
      <c r="D88" s="75"/>
      <c r="E88" s="140" t="str">
        <f>[1]NOx!AQ374</f>
        <v>NA</v>
      </c>
      <c r="F88" s="140">
        <f>[1]NMVOC!AQ374</f>
        <v>49.06108455453851</v>
      </c>
      <c r="G88" s="140" t="str">
        <f>[1]SOx!AQ374</f>
        <v>NA</v>
      </c>
      <c r="H88" s="140" t="str">
        <f>[1]NH3!AQ374</f>
        <v>NA</v>
      </c>
      <c r="I88" s="140">
        <f>'[1]pm2.5'!AQ374</f>
        <v>7.5561986791327571E-3</v>
      </c>
      <c r="J88" s="140">
        <f>[1]pm10!AQ374</f>
        <v>1.0074931572177009E-2</v>
      </c>
      <c r="K88" s="140">
        <f>[1]PST!AQ374</f>
        <v>1.2593664465221263E-2</v>
      </c>
      <c r="L88" s="140" t="str">
        <f>[1]BC!AQ374</f>
        <v>NA</v>
      </c>
      <c r="M88" s="140" t="str">
        <f>[1]CO!AQ374</f>
        <v>NA</v>
      </c>
      <c r="N88" s="140" t="str">
        <f>[1]piombo!AQ374</f>
        <v>NA</v>
      </c>
      <c r="O88" s="140" t="str">
        <f>[1]cadmio!AQ374</f>
        <v>NA</v>
      </c>
      <c r="P88" s="140" t="str">
        <f>[1]mercurio!AQ374</f>
        <v>NA</v>
      </c>
      <c r="Q88" s="140" t="str">
        <f>[1]arsenico!AQ374</f>
        <v>NA</v>
      </c>
      <c r="R88" s="140" t="str">
        <f>[1]cromo!AQ374</f>
        <v>NA</v>
      </c>
      <c r="S88" s="140" t="str">
        <f>[1]rame!AQ374</f>
        <v>NA</v>
      </c>
      <c r="T88" s="140" t="str">
        <f>[1]nichel!AQ374</f>
        <v>NA</v>
      </c>
      <c r="U88" s="140" t="str">
        <f>[1]selenio!AQ374</f>
        <v>NA</v>
      </c>
      <c r="V88" s="140" t="str">
        <f>[1]zinco!AQ374</f>
        <v>NA</v>
      </c>
      <c r="W88" s="140" t="str">
        <f>[1]Diossine!AQ374</f>
        <v>NA</v>
      </c>
      <c r="X88" s="140" t="str">
        <f>[1]Benzoapyrene!$AQ374</f>
        <v>NE</v>
      </c>
      <c r="Y88" s="140" t="str">
        <f>[1]Benzobfluoranthene!$AQ374</f>
        <v>NE</v>
      </c>
      <c r="Z88" s="140" t="str">
        <f>[1]Benzokfluoranthene!$AQ374</f>
        <v>NE</v>
      </c>
      <c r="AA88" s="140" t="str">
        <f>[1]Indeno123cdpyrene!$AQ374</f>
        <v>NE</v>
      </c>
      <c r="AB88" s="140" t="str">
        <f>[1]PAH!AQ374</f>
        <v>NE</v>
      </c>
      <c r="AC88" s="140" t="str">
        <f>[1]HCB!AQ374</f>
        <v>NA</v>
      </c>
      <c r="AD88" s="140" t="str">
        <f>[1]PCB!AQ374</f>
        <v>NA</v>
      </c>
      <c r="AE88" s="127"/>
      <c r="AF88" s="126" t="s">
        <v>384</v>
      </c>
      <c r="AG88" s="126" t="s">
        <v>384</v>
      </c>
      <c r="AH88" s="126" t="s">
        <v>384</v>
      </c>
      <c r="AI88" s="126" t="s">
        <v>384</v>
      </c>
      <c r="AJ88" s="126" t="s">
        <v>384</v>
      </c>
      <c r="AK88" s="150" t="str">
        <f>'[1]dati attività'!$AI$153</f>
        <v>NA</v>
      </c>
      <c r="AL88" s="113"/>
    </row>
    <row r="89" spans="1:38" s="1" customFormat="1" ht="13.5" thickBot="1" x14ac:dyDescent="0.25">
      <c r="A89" s="81" t="s">
        <v>115</v>
      </c>
      <c r="B89" s="90" t="s">
        <v>222</v>
      </c>
      <c r="C89" s="73" t="s">
        <v>91</v>
      </c>
      <c r="D89" s="75"/>
      <c r="E89" s="140" t="str">
        <f>[1]NOx!AQ375</f>
        <v>NA</v>
      </c>
      <c r="F89" s="140">
        <f>[1]NMVOC!AQ375</f>
        <v>17.896750424414542</v>
      </c>
      <c r="G89" s="140" t="str">
        <f>[1]SOx!AQ375</f>
        <v>NA</v>
      </c>
      <c r="H89" s="140" t="str">
        <f>[1]NH3!AQ375</f>
        <v>NA</v>
      </c>
      <c r="I89" s="140" t="str">
        <f>'[1]pm2.5'!AQ375</f>
        <v>NA</v>
      </c>
      <c r="J89" s="140" t="str">
        <f>[1]pm10!AQ375</f>
        <v>NA</v>
      </c>
      <c r="K89" s="140" t="str">
        <f>[1]PST!AQ375</f>
        <v>NA</v>
      </c>
      <c r="L89" s="140" t="str">
        <f>[1]BC!AQ375</f>
        <v>NA</v>
      </c>
      <c r="M89" s="140" t="str">
        <f>[1]CO!AQ375</f>
        <v>NA</v>
      </c>
      <c r="N89" s="140" t="str">
        <f>[1]piombo!AQ375</f>
        <v>NA</v>
      </c>
      <c r="O89" s="140" t="str">
        <f>[1]cadmio!AQ375</f>
        <v>NA</v>
      </c>
      <c r="P89" s="140" t="str">
        <f>[1]mercurio!AQ375</f>
        <v>NA</v>
      </c>
      <c r="Q89" s="140" t="str">
        <f>[1]arsenico!AQ375</f>
        <v>NA</v>
      </c>
      <c r="R89" s="140" t="str">
        <f>[1]cromo!AQ375</f>
        <v>NA</v>
      </c>
      <c r="S89" s="140" t="str">
        <f>[1]rame!AQ375</f>
        <v>NA</v>
      </c>
      <c r="T89" s="140" t="str">
        <f>[1]nichel!AQ375</f>
        <v>NA</v>
      </c>
      <c r="U89" s="140" t="str">
        <f>[1]selenio!AQ375</f>
        <v>NA</v>
      </c>
      <c r="V89" s="140" t="str">
        <f>[1]zinco!AQ375</f>
        <v>NA</v>
      </c>
      <c r="W89" s="140" t="str">
        <f>[1]Diossine!AQ375</f>
        <v>NA</v>
      </c>
      <c r="X89" s="140" t="str">
        <f>[1]Benzoapyrene!$AQ375</f>
        <v>NA</v>
      </c>
      <c r="Y89" s="140" t="str">
        <f>[1]Benzobfluoranthene!$AQ375</f>
        <v>NA</v>
      </c>
      <c r="Z89" s="140" t="str">
        <f>[1]Benzokfluoranthene!$AQ375</f>
        <v>NA</v>
      </c>
      <c r="AA89" s="140" t="str">
        <f>[1]Indeno123cdpyrene!$AQ375</f>
        <v>NA</v>
      </c>
      <c r="AB89" s="140" t="str">
        <f>[1]PAH!AQ375</f>
        <v>NA</v>
      </c>
      <c r="AC89" s="140" t="str">
        <f>[1]HCB!AQ375</f>
        <v>NA</v>
      </c>
      <c r="AD89" s="140" t="str">
        <f>[1]PCB!AQ375</f>
        <v>NA</v>
      </c>
      <c r="AE89" s="127"/>
      <c r="AF89" s="126" t="s">
        <v>384</v>
      </c>
      <c r="AG89" s="126" t="s">
        <v>384</v>
      </c>
      <c r="AH89" s="126" t="s">
        <v>384</v>
      </c>
      <c r="AI89" s="126" t="s">
        <v>384</v>
      </c>
      <c r="AJ89" s="126" t="s">
        <v>384</v>
      </c>
      <c r="AK89" s="126">
        <f>'[1]dati attività'!$AI$154</f>
        <v>102.72104641388765</v>
      </c>
      <c r="AL89" s="113" t="s">
        <v>405</v>
      </c>
    </row>
    <row r="90" spans="1:38" s="9" customFormat="1" ht="24.75" thickBot="1" x14ac:dyDescent="0.25">
      <c r="A90" s="81" t="s">
        <v>115</v>
      </c>
      <c r="B90" s="90" t="s">
        <v>223</v>
      </c>
      <c r="C90" s="73" t="s">
        <v>280</v>
      </c>
      <c r="D90" s="75"/>
      <c r="E90" s="140" t="str">
        <f>[1]NOx!AQ376</f>
        <v>NA</v>
      </c>
      <c r="F90" s="140">
        <f>[1]NMVOC!AQ376</f>
        <v>30.005858550814011</v>
      </c>
      <c r="G90" s="140" t="str">
        <f>[1]SOx!AQ376</f>
        <v>NA</v>
      </c>
      <c r="H90" s="140" t="str">
        <f>[1]NH3!AQ376</f>
        <v>NA</v>
      </c>
      <c r="I90" s="140">
        <f>'[1]pm2.5'!AQ376</f>
        <v>2.6924746500000003</v>
      </c>
      <c r="J90" s="140">
        <f>[1]pm10!AQ376</f>
        <v>4.038711975</v>
      </c>
      <c r="K90" s="140">
        <f>[1]PST!AQ376</f>
        <v>4.9362035249999998</v>
      </c>
      <c r="L90" s="140" t="str">
        <f>[1]BC!AQ376</f>
        <v>NA</v>
      </c>
      <c r="M90" s="140" t="str">
        <f>[1]CO!AQ376</f>
        <v>NA</v>
      </c>
      <c r="N90" s="140" t="str">
        <f>[1]piombo!AQ376</f>
        <v>NA</v>
      </c>
      <c r="O90" s="140" t="str">
        <f>[1]cadmio!AQ376</f>
        <v>NA</v>
      </c>
      <c r="P90" s="140" t="str">
        <f>[1]mercurio!AQ376</f>
        <v>NA</v>
      </c>
      <c r="Q90" s="140" t="str">
        <f>[1]arsenico!AQ376</f>
        <v>NA</v>
      </c>
      <c r="R90" s="140" t="str">
        <f>[1]cromo!AQ376</f>
        <v>NA</v>
      </c>
      <c r="S90" s="140" t="str">
        <f>[1]rame!AQ376</f>
        <v>NA</v>
      </c>
      <c r="T90" s="140" t="str">
        <f>[1]nichel!AQ376</f>
        <v>NA</v>
      </c>
      <c r="U90" s="140" t="str">
        <f>[1]selenio!AQ376</f>
        <v>NA</v>
      </c>
      <c r="V90" s="140" t="str">
        <f>[1]zinco!AQ376</f>
        <v>NA</v>
      </c>
      <c r="W90" s="140" t="str">
        <f>[1]Diossine!AQ376</f>
        <v>NA</v>
      </c>
      <c r="X90" s="140">
        <f>[1]Benzoapyrene!$AQ376</f>
        <v>4.4999999999999997E-3</v>
      </c>
      <c r="Y90" s="140">
        <f>[1]Benzobfluoranthene!$AQ376</f>
        <v>2.2499999999999998E-3</v>
      </c>
      <c r="Z90" s="140">
        <f>[1]Benzokfluoranthene!$AQ376</f>
        <v>2.2499999999999998E-3</v>
      </c>
      <c r="AA90" s="140">
        <f>[1]Indeno123cdpyrene!$AQ376</f>
        <v>2.2499999999999998E-3</v>
      </c>
      <c r="AB90" s="140">
        <f>[1]PAH!AQ376</f>
        <v>1.125E-2</v>
      </c>
      <c r="AC90" s="140" t="str">
        <f>[1]HCB!AQ376</f>
        <v>NA</v>
      </c>
      <c r="AD90" s="140" t="str">
        <f>[1]PCB!AQ376</f>
        <v>NA</v>
      </c>
      <c r="AE90" s="127"/>
      <c r="AF90" s="126" t="s">
        <v>384</v>
      </c>
      <c r="AG90" s="126" t="s">
        <v>384</v>
      </c>
      <c r="AH90" s="126" t="s">
        <v>384</v>
      </c>
      <c r="AI90" s="126" t="s">
        <v>384</v>
      </c>
      <c r="AJ90" s="126" t="s">
        <v>384</v>
      </c>
      <c r="AK90" s="150">
        <f>'[1]dati attività'!$AI$155</f>
        <v>9000</v>
      </c>
      <c r="AL90" s="113"/>
    </row>
    <row r="91" spans="1:38" s="1" customFormat="1" ht="36.75" thickBot="1" x14ac:dyDescent="0.25">
      <c r="A91" s="81" t="s">
        <v>115</v>
      </c>
      <c r="B91" s="82" t="s">
        <v>256</v>
      </c>
      <c r="C91" s="90" t="s">
        <v>281</v>
      </c>
      <c r="D91" s="75"/>
      <c r="E91" s="140">
        <f>[1]NOx!AQ377</f>
        <v>0.12676525418000001</v>
      </c>
      <c r="F91" s="140">
        <f>[1]NMVOC!AQ377</f>
        <v>9.7767447315311546</v>
      </c>
      <c r="G91" s="140">
        <f>[1]SOx!AQ377</f>
        <v>8.2614908599999981E-3</v>
      </c>
      <c r="H91" s="140">
        <f>[1]NH3!AQ377</f>
        <v>0.29062450000000001</v>
      </c>
      <c r="I91" s="140">
        <f>'[1]pm2.5'!AQ377</f>
        <v>1.8091747004199998</v>
      </c>
      <c r="J91" s="140">
        <f>[1]pm10!AQ377</f>
        <v>1.9404284525600002</v>
      </c>
      <c r="K91" s="140">
        <f>[1]PST!AQ377</f>
        <v>1.96753817919</v>
      </c>
      <c r="L91" s="140" t="str">
        <f>[1]BC!AQ377</f>
        <v>NA</v>
      </c>
      <c r="M91" s="140">
        <f>[1]CO!AQ377</f>
        <v>3.8782124899500001</v>
      </c>
      <c r="N91" s="140">
        <f>[1]piombo!AQ377</f>
        <v>2.1447049119999999</v>
      </c>
      <c r="O91" s="140">
        <f>[1]cadmio!AQ377</f>
        <v>0.33746627764000003</v>
      </c>
      <c r="P91" s="140" t="str">
        <f>[1]mercurio!AQ377</f>
        <v>NA</v>
      </c>
      <c r="Q91" s="140" t="str">
        <f>[1]arsenico!AQ377</f>
        <v>NA</v>
      </c>
      <c r="R91" s="140" t="str">
        <f>[1]cromo!AQ377</f>
        <v>NA</v>
      </c>
      <c r="S91" s="140" t="str">
        <f>[1]rame!AQ377</f>
        <v>NA</v>
      </c>
      <c r="T91" s="140" t="str">
        <f>[1]nichel!AQ377</f>
        <v>NA</v>
      </c>
      <c r="U91" s="140" t="str">
        <f>[1]selenio!AQ377</f>
        <v>NA</v>
      </c>
      <c r="V91" s="140" t="str">
        <f>[1]zinco!AQ377</f>
        <v>NA</v>
      </c>
      <c r="W91" s="140">
        <f>[1]Diossine!AQ377</f>
        <v>7.0030000000000005E-3</v>
      </c>
      <c r="X91" s="140">
        <f>[1]Benzoapyrene!$AQ377</f>
        <v>7.7733299999999993E-3</v>
      </c>
      <c r="Y91" s="140" t="s">
        <v>397</v>
      </c>
      <c r="Z91" s="140" t="s">
        <v>397</v>
      </c>
      <c r="AA91" s="140" t="s">
        <v>397</v>
      </c>
      <c r="AB91" s="140">
        <f>[1]PAH!AQ377</f>
        <v>7.7733299999999993E-3</v>
      </c>
      <c r="AC91" s="140" t="str">
        <f>[1]HCB!AQ377</f>
        <v>NA</v>
      </c>
      <c r="AD91" s="140" t="str">
        <f>[1]PCB!AQ377</f>
        <v>NA</v>
      </c>
      <c r="AE91" s="127"/>
      <c r="AF91" s="126" t="s">
        <v>384</v>
      </c>
      <c r="AG91" s="126" t="s">
        <v>384</v>
      </c>
      <c r="AH91" s="126" t="s">
        <v>384</v>
      </c>
      <c r="AI91" s="126" t="s">
        <v>384</v>
      </c>
      <c r="AJ91" s="126" t="s">
        <v>384</v>
      </c>
      <c r="AK91" s="150" t="s">
        <v>384</v>
      </c>
      <c r="AL91" s="113" t="s">
        <v>452</v>
      </c>
    </row>
    <row r="92" spans="1:38" s="1" customFormat="1" ht="13.5" thickBot="1" x14ac:dyDescent="0.25">
      <c r="A92" s="81" t="s">
        <v>112</v>
      </c>
      <c r="B92" s="81" t="s">
        <v>209</v>
      </c>
      <c r="C92" s="89" t="s">
        <v>109</v>
      </c>
      <c r="D92" s="109"/>
      <c r="E92" s="141" t="str">
        <f>[1]NOx!AQ378</f>
        <v>NO</v>
      </c>
      <c r="F92" s="140">
        <f>[1]NMVOC!AQ378</f>
        <v>1.335</v>
      </c>
      <c r="G92" s="140" t="str">
        <f>[1]SOx!AQ378</f>
        <v>NO</v>
      </c>
      <c r="H92" s="140" t="str">
        <f>[1]NH3!AQ378</f>
        <v>NA</v>
      </c>
      <c r="I92" s="140" t="str">
        <f>'[1]pm2.5'!AQ378</f>
        <v>NO</v>
      </c>
      <c r="J92" s="140" t="str">
        <f>[1]pm10!AQ378</f>
        <v>NO</v>
      </c>
      <c r="K92" s="140" t="str">
        <f>[1]PST!AQ378</f>
        <v>NO</v>
      </c>
      <c r="L92" s="140" t="str">
        <f>[1]BC!AQ378</f>
        <v>NO</v>
      </c>
      <c r="M92" s="140" t="str">
        <f>[1]CO!AQ378</f>
        <v>NA</v>
      </c>
      <c r="N92" s="140" t="str">
        <f>[1]piombo!AQ378</f>
        <v>NA</v>
      </c>
      <c r="O92" s="140" t="str">
        <f>[1]cadmio!AQ378</f>
        <v>NA</v>
      </c>
      <c r="P92" s="140" t="str">
        <f>[1]mercurio!AQ378</f>
        <v>NA</v>
      </c>
      <c r="Q92" s="140" t="str">
        <f>[1]arsenico!AQ378</f>
        <v>NA</v>
      </c>
      <c r="R92" s="140" t="str">
        <f>[1]cromo!AQ378</f>
        <v>NA</v>
      </c>
      <c r="S92" s="140" t="str">
        <f>[1]rame!AQ378</f>
        <v>NA</v>
      </c>
      <c r="T92" s="140" t="str">
        <f>[1]nichel!AQ378</f>
        <v>NA</v>
      </c>
      <c r="U92" s="140" t="str">
        <f>[1]selenio!AQ378</f>
        <v>NA</v>
      </c>
      <c r="V92" s="140" t="str">
        <f>[1]zinco!AQ378</f>
        <v>NA</v>
      </c>
      <c r="W92" s="140" t="str">
        <f>[1]Diossine!AQ378</f>
        <v>NA</v>
      </c>
      <c r="X92" s="140" t="str">
        <f>[1]Benzoapyrene!$AQ378</f>
        <v>NA</v>
      </c>
      <c r="Y92" s="140" t="str">
        <f>[1]Benzobfluoranthene!$AQ378</f>
        <v>NA</v>
      </c>
      <c r="Z92" s="140" t="str">
        <f>[1]Benzokfluoranthene!$AQ378</f>
        <v>NA</v>
      </c>
      <c r="AA92" s="140" t="str">
        <f>[1]Indeno123cdpyrene!$AQ378</f>
        <v>NA</v>
      </c>
      <c r="AB92" s="140" t="str">
        <f>[1]PAH!AQ378</f>
        <v>NA</v>
      </c>
      <c r="AC92" s="140" t="str">
        <f>[1]HCB!AQ378</f>
        <v>NA</v>
      </c>
      <c r="AD92" s="140" t="str">
        <f>[1]PCB!AQ378</f>
        <v>NA</v>
      </c>
      <c r="AE92" s="127"/>
      <c r="AF92" s="126" t="s">
        <v>384</v>
      </c>
      <c r="AG92" s="126" t="s">
        <v>384</v>
      </c>
      <c r="AH92" s="126" t="s">
        <v>384</v>
      </c>
      <c r="AI92" s="126" t="s">
        <v>384</v>
      </c>
      <c r="AJ92" s="126" t="s">
        <v>384</v>
      </c>
      <c r="AK92" s="150" t="str">
        <f>'[1]dati attività'!$AI$157</f>
        <v>NO</v>
      </c>
      <c r="AL92" s="113" t="s">
        <v>385</v>
      </c>
    </row>
    <row r="93" spans="1:38" s="1" customFormat="1" ht="24.75" thickBot="1" x14ac:dyDescent="0.25">
      <c r="A93" s="81" t="s">
        <v>112</v>
      </c>
      <c r="B93" s="82" t="s">
        <v>210</v>
      </c>
      <c r="C93" s="89" t="s">
        <v>110</v>
      </c>
      <c r="D93" s="109"/>
      <c r="E93" s="141" t="str">
        <f>[1]NOx!AQ379</f>
        <v>NA</v>
      </c>
      <c r="F93" s="140">
        <f>[1]NMVOC!AQ379</f>
        <v>28.556308714999997</v>
      </c>
      <c r="G93" s="140" t="str">
        <f>[1]SOx!AQ379</f>
        <v>NA</v>
      </c>
      <c r="H93" s="140" t="str">
        <f>[1]NH3!AQ379</f>
        <v>NA</v>
      </c>
      <c r="I93" s="140" t="str">
        <f>'[1]pm2.5'!AQ379</f>
        <v>NA</v>
      </c>
      <c r="J93" s="140">
        <f>[1]pm10!AQ379</f>
        <v>1.6272212000000001E-2</v>
      </c>
      <c r="K93" s="140">
        <f>[1]PST!AQ379</f>
        <v>1.6272212000000001E-2</v>
      </c>
      <c r="L93" s="140" t="str">
        <f>[1]BC!AQ379</f>
        <v>NA</v>
      </c>
      <c r="M93" s="140" t="str">
        <f>[1]CO!AQ379</f>
        <v>NA</v>
      </c>
      <c r="N93" s="140" t="str">
        <f>[1]piombo!AQ379</f>
        <v>NA</v>
      </c>
      <c r="O93" s="140" t="str">
        <f>[1]cadmio!AQ379</f>
        <v>NA</v>
      </c>
      <c r="P93" s="140" t="str">
        <f>[1]mercurio!AQ379</f>
        <v>NA</v>
      </c>
      <c r="Q93" s="140" t="str">
        <f>[1]arsenico!AQ379</f>
        <v>NA</v>
      </c>
      <c r="R93" s="140" t="str">
        <f>[1]cromo!AQ379</f>
        <v>NA</v>
      </c>
      <c r="S93" s="140" t="str">
        <f>[1]rame!AQ379</f>
        <v>NA</v>
      </c>
      <c r="T93" s="140" t="str">
        <f>[1]nichel!AQ379</f>
        <v>NA</v>
      </c>
      <c r="U93" s="140" t="str">
        <f>[1]selenio!AQ379</f>
        <v>NA</v>
      </c>
      <c r="V93" s="140" t="str">
        <f>[1]zinco!AQ379</f>
        <v>NA</v>
      </c>
      <c r="W93" s="140" t="str">
        <f>[1]Diossine!AQ379</f>
        <v>NA</v>
      </c>
      <c r="X93" s="140" t="str">
        <f>[1]Benzoapyrene!$AQ379</f>
        <v>NA</v>
      </c>
      <c r="Y93" s="140" t="str">
        <f>[1]Benzobfluoranthene!$AQ379</f>
        <v>NA</v>
      </c>
      <c r="Z93" s="140" t="str">
        <f>[1]Benzokfluoranthene!$AQ379</f>
        <v>NA</v>
      </c>
      <c r="AA93" s="140" t="str">
        <f>[1]Indeno123cdpyrene!$AQ379</f>
        <v>NA</v>
      </c>
      <c r="AB93" s="140" t="str">
        <f>[1]PAH!AQ379</f>
        <v>NA</v>
      </c>
      <c r="AC93" s="140" t="str">
        <f>[1]HCB!AQ379</f>
        <v>NA</v>
      </c>
      <c r="AD93" s="140" t="str">
        <f>[1]PCB!AQ379</f>
        <v>NA</v>
      </c>
      <c r="AE93" s="127"/>
      <c r="AF93" s="126" t="s">
        <v>384</v>
      </c>
      <c r="AG93" s="126" t="s">
        <v>384</v>
      </c>
      <c r="AH93" s="126" t="s">
        <v>384</v>
      </c>
      <c r="AI93" s="126" t="s">
        <v>384</v>
      </c>
      <c r="AJ93" s="126" t="s">
        <v>384</v>
      </c>
      <c r="AK93" s="126">
        <f>'[1]dati attività'!$AI$158</f>
        <v>11769.687100000001</v>
      </c>
      <c r="AL93" s="113" t="s">
        <v>386</v>
      </c>
    </row>
    <row r="94" spans="1:38" s="1" customFormat="1" ht="24.75" thickBot="1" x14ac:dyDescent="0.25">
      <c r="A94" s="81" t="s">
        <v>112</v>
      </c>
      <c r="B94" s="70" t="s">
        <v>255</v>
      </c>
      <c r="C94" s="89" t="s">
        <v>292</v>
      </c>
      <c r="D94" s="75"/>
      <c r="E94" s="140" t="str">
        <f>[1]NOx!AQ380</f>
        <v>NO</v>
      </c>
      <c r="F94" s="140" t="str">
        <f>[1]NMVOC!AQ380</f>
        <v>NO</v>
      </c>
      <c r="G94" s="140" t="str">
        <f>[1]SOx!AQ380</f>
        <v>NO</v>
      </c>
      <c r="H94" s="140" t="str">
        <f>[1]NH3!AQ380</f>
        <v>NO</v>
      </c>
      <c r="I94" s="140" t="str">
        <f>'[1]pm2.5'!AQ380</f>
        <v>NO</v>
      </c>
      <c r="J94" s="140" t="str">
        <f>[1]pm10!AQ380</f>
        <v>NO</v>
      </c>
      <c r="K94" s="140" t="str">
        <f>[1]PST!AQ380</f>
        <v>NO</v>
      </c>
      <c r="L94" s="140" t="str">
        <f>[1]BC!AQ380</f>
        <v>NO</v>
      </c>
      <c r="M94" s="140" t="str">
        <f>[1]CO!AQ380</f>
        <v>NO</v>
      </c>
      <c r="N94" s="140" t="str">
        <f>[1]piombo!AQ380</f>
        <v>NO</v>
      </c>
      <c r="O94" s="140" t="str">
        <f>[1]cadmio!AQ380</f>
        <v>NO</v>
      </c>
      <c r="P94" s="140" t="str">
        <f>[1]mercurio!AQ380</f>
        <v>NO</v>
      </c>
      <c r="Q94" s="140" t="str">
        <f>[1]arsenico!AQ380</f>
        <v>NO</v>
      </c>
      <c r="R94" s="140" t="str">
        <f>[1]cromo!AQ380</f>
        <v>NO</v>
      </c>
      <c r="S94" s="140" t="str">
        <f>[1]rame!AQ380</f>
        <v>NO</v>
      </c>
      <c r="T94" s="140" t="str">
        <f>[1]nichel!AQ380</f>
        <v>NO</v>
      </c>
      <c r="U94" s="140" t="str">
        <f>[1]selenio!AQ380</f>
        <v>NO</v>
      </c>
      <c r="V94" s="140" t="str">
        <f>[1]zinco!AQ380</f>
        <v>NO</v>
      </c>
      <c r="W94" s="140" t="str">
        <f>[1]Diossine!AQ380</f>
        <v>NO</v>
      </c>
      <c r="X94" s="140" t="str">
        <f>[1]Benzoapyrene!$AQ380</f>
        <v>NO</v>
      </c>
      <c r="Y94" s="140" t="str">
        <f>[1]Benzobfluoranthene!$AQ380</f>
        <v>NO</v>
      </c>
      <c r="Z94" s="140" t="str">
        <f>[1]Benzokfluoranthene!$AQ380</f>
        <v>NO</v>
      </c>
      <c r="AA94" s="140" t="str">
        <f>[1]Indeno123cdpyrene!$AQ380</f>
        <v>NO</v>
      </c>
      <c r="AB94" s="140" t="str">
        <f>[1]PAH!AQ380</f>
        <v>NO</v>
      </c>
      <c r="AC94" s="140" t="str">
        <f>[1]HCB!AQ380</f>
        <v>NO</v>
      </c>
      <c r="AD94" s="140" t="str">
        <f>[1]PCB!AQ380</f>
        <v>NO</v>
      </c>
      <c r="AE94" s="127"/>
      <c r="AF94" s="150" t="s">
        <v>403</v>
      </c>
      <c r="AG94" s="150" t="s">
        <v>403</v>
      </c>
      <c r="AH94" s="150" t="s">
        <v>403</v>
      </c>
      <c r="AI94" s="150" t="s">
        <v>403</v>
      </c>
      <c r="AJ94" s="150" t="s">
        <v>403</v>
      </c>
      <c r="AK94" s="150" t="str">
        <f>'[1]dati attività'!$AI$159</f>
        <v>NO</v>
      </c>
      <c r="AL94" s="113"/>
    </row>
    <row r="95" spans="1:38" s="1" customFormat="1" ht="13.5" thickBot="1" x14ac:dyDescent="0.25">
      <c r="A95" s="81" t="s">
        <v>112</v>
      </c>
      <c r="B95" s="70" t="s">
        <v>211</v>
      </c>
      <c r="C95" s="89" t="s">
        <v>86</v>
      </c>
      <c r="D95" s="109"/>
      <c r="E95" s="141" t="str">
        <f>[1]NOx!AQ381</f>
        <v>NA</v>
      </c>
      <c r="F95" s="140" t="str">
        <f>[1]NMVOC!AQ381</f>
        <v>NA</v>
      </c>
      <c r="G95" s="140" t="str">
        <f>[1]SOx!AQ381</f>
        <v>NA</v>
      </c>
      <c r="H95" s="140" t="str">
        <f>[1]NH3!AQ381</f>
        <v>NA</v>
      </c>
      <c r="I95" s="140" t="str">
        <f>'[1]pm2.5'!AQ381</f>
        <v>NA</v>
      </c>
      <c r="J95" s="140" t="str">
        <f>[1]pm10!AQ381</f>
        <v>NA</v>
      </c>
      <c r="K95" s="140">
        <f>[1]PST!AQ381</f>
        <v>6.2033405620000002</v>
      </c>
      <c r="L95" s="140" t="str">
        <f>[1]BC!AQ381</f>
        <v>NA</v>
      </c>
      <c r="M95" s="140" t="str">
        <f>[1]CO!AQ381</f>
        <v>NA</v>
      </c>
      <c r="N95" s="140" t="str">
        <f>[1]piombo!AQ381</f>
        <v>NA</v>
      </c>
      <c r="O95" s="140" t="str">
        <f>[1]cadmio!AQ381</f>
        <v>NA</v>
      </c>
      <c r="P95" s="140" t="str">
        <f>[1]mercurio!AQ381</f>
        <v>NA</v>
      </c>
      <c r="Q95" s="140" t="str">
        <f>[1]arsenico!AQ381</f>
        <v>NA</v>
      </c>
      <c r="R95" s="140" t="str">
        <f>[1]cromo!AQ381</f>
        <v>NA</v>
      </c>
      <c r="S95" s="140" t="str">
        <f>[1]rame!AQ381</f>
        <v>NA</v>
      </c>
      <c r="T95" s="140" t="str">
        <f>[1]nichel!AQ381</f>
        <v>NA</v>
      </c>
      <c r="U95" s="140" t="str">
        <f>[1]selenio!AQ381</f>
        <v>NA</v>
      </c>
      <c r="V95" s="140" t="str">
        <f>[1]zinco!AQ381</f>
        <v>NA</v>
      </c>
      <c r="W95" s="140" t="str">
        <f>[1]Diossine!AQ381</f>
        <v>NA</v>
      </c>
      <c r="X95" s="140" t="str">
        <f>[1]Benzoapyrene!$AQ381</f>
        <v>NA</v>
      </c>
      <c r="Y95" s="140" t="str">
        <f>[1]Benzobfluoranthene!$AQ381</f>
        <v>NA</v>
      </c>
      <c r="Z95" s="140" t="str">
        <f>[1]Benzokfluoranthene!$AQ381</f>
        <v>NA</v>
      </c>
      <c r="AA95" s="140" t="str">
        <f>[1]Indeno123cdpyrene!$AQ381</f>
        <v>NA</v>
      </c>
      <c r="AB95" s="140" t="str">
        <f>[1]PAH!AQ381</f>
        <v>NA</v>
      </c>
      <c r="AC95" s="140" t="str">
        <f>[1]HCB!AQ381</f>
        <v>NA</v>
      </c>
      <c r="AD95" s="140" t="str">
        <f>[1]PCB!AQ381</f>
        <v>NA</v>
      </c>
      <c r="AE95" s="127"/>
      <c r="AF95" s="126" t="s">
        <v>384</v>
      </c>
      <c r="AG95" s="126" t="s">
        <v>384</v>
      </c>
      <c r="AH95" s="126" t="s">
        <v>384</v>
      </c>
      <c r="AI95" s="126" t="s">
        <v>384</v>
      </c>
      <c r="AJ95" s="126" t="s">
        <v>384</v>
      </c>
      <c r="AK95" s="150">
        <f>'[1]dati attività'!$AI$160</f>
        <v>6203340.5619999999</v>
      </c>
      <c r="AL95" s="113" t="s">
        <v>451</v>
      </c>
    </row>
    <row r="96" spans="1:38" s="1" customFormat="1" ht="13.5" thickBot="1" x14ac:dyDescent="0.25">
      <c r="A96" s="81" t="s">
        <v>112</v>
      </c>
      <c r="B96" s="82" t="s">
        <v>212</v>
      </c>
      <c r="C96" s="89" t="s">
        <v>87</v>
      </c>
      <c r="D96" s="112"/>
      <c r="E96" s="143" t="str">
        <f>[1]NOx!AQ382</f>
        <v>NA</v>
      </c>
      <c r="F96" s="140" t="str">
        <f>[1]NMVOC!AQ382</f>
        <v>NA</v>
      </c>
      <c r="G96" s="140" t="str">
        <f>[1]SOx!AQ382</f>
        <v>NA</v>
      </c>
      <c r="H96" s="140" t="str">
        <f>[1]NH3!AQ382</f>
        <v>NA</v>
      </c>
      <c r="I96" s="140" t="str">
        <f>'[1]pm2.5'!AQ382</f>
        <v>NA</v>
      </c>
      <c r="J96" s="140" t="str">
        <f>[1]pm10!AQ382</f>
        <v>NA</v>
      </c>
      <c r="K96" s="140" t="str">
        <f>[1]PST!AQ382</f>
        <v>NA</v>
      </c>
      <c r="L96" s="140" t="str">
        <f>[1]BC!AQ382</f>
        <v>NA</v>
      </c>
      <c r="M96" s="140" t="str">
        <f>[1]CO!AQ382</f>
        <v>NA</v>
      </c>
      <c r="N96" s="140" t="str">
        <f>[1]piombo!AQ382</f>
        <v>NA</v>
      </c>
      <c r="O96" s="140" t="str">
        <f>[1]cadmio!AQ382</f>
        <v>NA</v>
      </c>
      <c r="P96" s="140" t="str">
        <f>[1]mercurio!AQ382</f>
        <v>NA</v>
      </c>
      <c r="Q96" s="140" t="str">
        <f>[1]arsenico!AQ382</f>
        <v>NA</v>
      </c>
      <c r="R96" s="140" t="str">
        <f>[1]cromo!AQ382</f>
        <v>NA</v>
      </c>
      <c r="S96" s="140" t="str">
        <f>[1]rame!AQ382</f>
        <v>NA</v>
      </c>
      <c r="T96" s="140" t="str">
        <f>[1]nichel!AQ382</f>
        <v>NA</v>
      </c>
      <c r="U96" s="140" t="str">
        <f>[1]selenio!AQ382</f>
        <v>NA</v>
      </c>
      <c r="V96" s="140" t="str">
        <f>[1]zinco!AQ382</f>
        <v>NA</v>
      </c>
      <c r="W96" s="140" t="str">
        <f>[1]Diossine!AQ382</f>
        <v>NA</v>
      </c>
      <c r="X96" s="140" t="str">
        <f>[1]Benzoapyrene!$AQ382</f>
        <v>NA</v>
      </c>
      <c r="Y96" s="140" t="str">
        <f>[1]Benzobfluoranthene!$AQ382</f>
        <v>NA</v>
      </c>
      <c r="Z96" s="140" t="str">
        <f>[1]Benzokfluoranthene!$AQ382</f>
        <v>NA</v>
      </c>
      <c r="AA96" s="140" t="str">
        <f>[1]Indeno123cdpyrene!$AQ382</f>
        <v>NA</v>
      </c>
      <c r="AB96" s="140" t="str">
        <f>[1]PAH!AQ382</f>
        <v>NA</v>
      </c>
      <c r="AC96" s="140" t="str">
        <f>[1]HCB!AQ382</f>
        <v>NA</v>
      </c>
      <c r="AD96" s="140" t="str">
        <f>[1]PCB!AQ382</f>
        <v>NA</v>
      </c>
      <c r="AE96" s="127"/>
      <c r="AF96" s="126" t="s">
        <v>384</v>
      </c>
      <c r="AG96" s="126" t="s">
        <v>384</v>
      </c>
      <c r="AH96" s="126" t="s">
        <v>384</v>
      </c>
      <c r="AI96" s="126" t="s">
        <v>384</v>
      </c>
      <c r="AJ96" s="126" t="s">
        <v>384</v>
      </c>
      <c r="AK96" s="150" t="str">
        <f>'[1]dati attività'!$AI$161</f>
        <v>NA</v>
      </c>
      <c r="AL96" s="113"/>
    </row>
    <row r="97" spans="1:38" s="1" customFormat="1" ht="24.75" thickBot="1" x14ac:dyDescent="0.25">
      <c r="A97" s="81" t="s">
        <v>112</v>
      </c>
      <c r="B97" s="82" t="s">
        <v>213</v>
      </c>
      <c r="C97" s="89" t="s">
        <v>352</v>
      </c>
      <c r="D97" s="112"/>
      <c r="E97" s="143" t="str">
        <f>[1]NOx!AQ383</f>
        <v>NA</v>
      </c>
      <c r="F97" s="140" t="str">
        <f>[1]NMVOC!AQ383</f>
        <v>NA</v>
      </c>
      <c r="G97" s="140" t="str">
        <f>[1]SOx!AQ383</f>
        <v>NA</v>
      </c>
      <c r="H97" s="140" t="str">
        <f>[1]NH3!AQ383</f>
        <v>NA</v>
      </c>
      <c r="I97" s="140" t="str">
        <f>'[1]pm2.5'!AQ383</f>
        <v>NA</v>
      </c>
      <c r="J97" s="140" t="str">
        <f>[1]pm10!AQ383</f>
        <v>NA</v>
      </c>
      <c r="K97" s="140" t="str">
        <f>[1]PST!AQ383</f>
        <v>NA</v>
      </c>
      <c r="L97" s="140" t="str">
        <f>[1]BC!AQ383</f>
        <v>NA</v>
      </c>
      <c r="M97" s="140" t="str">
        <f>[1]CO!AQ383</f>
        <v>NA</v>
      </c>
      <c r="N97" s="140" t="str">
        <f>[1]piombo!AQ383</f>
        <v>NA</v>
      </c>
      <c r="O97" s="140" t="str">
        <f>[1]cadmio!AQ383</f>
        <v>NA</v>
      </c>
      <c r="P97" s="140" t="str">
        <f>[1]mercurio!AQ383</f>
        <v>NA</v>
      </c>
      <c r="Q97" s="140" t="str">
        <f>[1]arsenico!AQ383</f>
        <v>NA</v>
      </c>
      <c r="R97" s="140" t="str">
        <f>[1]cromo!AQ383</f>
        <v>NA</v>
      </c>
      <c r="S97" s="140" t="str">
        <f>[1]rame!AQ383</f>
        <v>NA</v>
      </c>
      <c r="T97" s="140" t="str">
        <f>[1]nichel!AQ383</f>
        <v>NA</v>
      </c>
      <c r="U97" s="140" t="str">
        <f>[1]selenio!AQ383</f>
        <v>NA</v>
      </c>
      <c r="V97" s="140" t="str">
        <f>[1]zinco!AQ383</f>
        <v>NA</v>
      </c>
      <c r="W97" s="140" t="str">
        <f>[1]Diossine!AQ383</f>
        <v>NA</v>
      </c>
      <c r="X97" s="140" t="str">
        <f>[1]Benzoapyrene!$AQ383</f>
        <v>NA</v>
      </c>
      <c r="Y97" s="140" t="str">
        <f>[1]Benzobfluoranthene!$AQ383</f>
        <v>NA</v>
      </c>
      <c r="Z97" s="140" t="str">
        <f>[1]Benzokfluoranthene!$AQ383</f>
        <v>NA</v>
      </c>
      <c r="AA97" s="140" t="str">
        <f>[1]Indeno123cdpyrene!$AQ383</f>
        <v>NA</v>
      </c>
      <c r="AB97" s="140" t="str">
        <f>[1]PAH!AQ383</f>
        <v>NA</v>
      </c>
      <c r="AC97" s="140" t="str">
        <f>[1]HCB!AQ383</f>
        <v>NA</v>
      </c>
      <c r="AD97" s="140" t="str">
        <f>[1]PCB!AQ383</f>
        <v>NA</v>
      </c>
      <c r="AE97" s="127"/>
      <c r="AF97" s="126" t="s">
        <v>384</v>
      </c>
      <c r="AG97" s="126" t="s">
        <v>384</v>
      </c>
      <c r="AH97" s="126" t="s">
        <v>384</v>
      </c>
      <c r="AI97" s="126" t="s">
        <v>384</v>
      </c>
      <c r="AJ97" s="126" t="s">
        <v>384</v>
      </c>
      <c r="AK97" s="150" t="str">
        <f>'[1]dati attività'!$AI$162</f>
        <v>NA</v>
      </c>
      <c r="AL97" s="113"/>
    </row>
    <row r="98" spans="1:38" s="1" customFormat="1" ht="36.75" thickBot="1" x14ac:dyDescent="0.25">
      <c r="A98" s="81" t="s">
        <v>112</v>
      </c>
      <c r="B98" s="82" t="s">
        <v>214</v>
      </c>
      <c r="C98" s="90" t="s">
        <v>308</v>
      </c>
      <c r="D98" s="112"/>
      <c r="E98" s="143" t="str">
        <f>[1]NOx!AQ384</f>
        <v>NA</v>
      </c>
      <c r="F98" s="140" t="str">
        <f>[1]NMVOC!AQ384</f>
        <v>NA</v>
      </c>
      <c r="G98" s="140" t="str">
        <f>[1]SOx!AQ384</f>
        <v>NA</v>
      </c>
      <c r="H98" s="140" t="str">
        <f>[1]NH3!AQ384</f>
        <v>NA</v>
      </c>
      <c r="I98" s="140" t="str">
        <f>'[1]pm2.5'!AQ384</f>
        <v>NA</v>
      </c>
      <c r="J98" s="140" t="str">
        <f>[1]pm10!AQ384</f>
        <v>NA</v>
      </c>
      <c r="K98" s="140" t="str">
        <f>[1]PST!AQ384</f>
        <v>NA</v>
      </c>
      <c r="L98" s="140" t="str">
        <f>[1]BC!AQ384</f>
        <v>NA</v>
      </c>
      <c r="M98" s="140" t="str">
        <f>[1]CO!AQ384</f>
        <v>NA</v>
      </c>
      <c r="N98" s="140">
        <f>[1]piombo!AQ384</f>
        <v>1.8057600000000003</v>
      </c>
      <c r="O98" s="140" t="str">
        <f>[1]cadmio!AQ384</f>
        <v>NA</v>
      </c>
      <c r="P98" s="140" t="str">
        <f>[1]mercurio!AQ384</f>
        <v>NA</v>
      </c>
      <c r="Q98" s="140" t="str">
        <f>[1]arsenico!AQ384</f>
        <v>NA</v>
      </c>
      <c r="R98" s="140" t="str">
        <f>[1]cromo!AQ384</f>
        <v>NA</v>
      </c>
      <c r="S98" s="140" t="str">
        <f>[1]rame!AQ384</f>
        <v>NA</v>
      </c>
      <c r="T98" s="140" t="str">
        <f>[1]nichel!AQ384</f>
        <v>NA</v>
      </c>
      <c r="U98" s="140" t="str">
        <f>[1]selenio!AQ384</f>
        <v>NA</v>
      </c>
      <c r="V98" s="140" t="str">
        <f>[1]zinco!AQ384</f>
        <v>NA</v>
      </c>
      <c r="W98" s="140" t="str">
        <f>[1]Diossine!AQ384</f>
        <v>NA</v>
      </c>
      <c r="X98" s="140" t="str">
        <f>[1]Benzoapyrene!$AQ384</f>
        <v>NA</v>
      </c>
      <c r="Y98" s="140" t="str">
        <f>[1]Benzobfluoranthene!$AQ384</f>
        <v>NA</v>
      </c>
      <c r="Z98" s="140" t="str">
        <f>[1]Benzokfluoranthene!$AQ384</f>
        <v>NA</v>
      </c>
      <c r="AA98" s="140" t="str">
        <f>[1]Indeno123cdpyrene!$AQ384</f>
        <v>NA</v>
      </c>
      <c r="AB98" s="140" t="str">
        <f>[1]PAH!AQ384</f>
        <v>NA</v>
      </c>
      <c r="AC98" s="140" t="str">
        <f>[1]HCB!AQ384</f>
        <v>NA</v>
      </c>
      <c r="AD98" s="140" t="str">
        <f>[1]PCB!AQ384</f>
        <v>NA</v>
      </c>
      <c r="AE98" s="127"/>
      <c r="AF98" s="126" t="s">
        <v>384</v>
      </c>
      <c r="AG98" s="126" t="s">
        <v>384</v>
      </c>
      <c r="AH98" s="126" t="s">
        <v>384</v>
      </c>
      <c r="AI98" s="126" t="s">
        <v>384</v>
      </c>
      <c r="AJ98" s="126" t="s">
        <v>384</v>
      </c>
      <c r="AK98" s="150">
        <f>'[1]dati attività'!$AI$163</f>
        <v>167.2</v>
      </c>
      <c r="AL98" s="113" t="s">
        <v>410</v>
      </c>
    </row>
    <row r="99" spans="1:38" s="1" customFormat="1" ht="13.5" thickBot="1" x14ac:dyDescent="0.25">
      <c r="A99" s="81" t="s">
        <v>116</v>
      </c>
      <c r="B99" s="81" t="s">
        <v>224</v>
      </c>
      <c r="C99" s="89" t="s">
        <v>278</v>
      </c>
      <c r="D99" s="109"/>
      <c r="E99" s="141">
        <f>[1]NOx!AQ385</f>
        <v>0.3599228150540234</v>
      </c>
      <c r="F99" s="140">
        <f>[1]NMVOC!AQ385</f>
        <v>37.100718534359331</v>
      </c>
      <c r="G99" s="140" t="str">
        <f>[1]SOx!AQ385</f>
        <v>NA</v>
      </c>
      <c r="H99" s="140">
        <f>[1]NH3!AQ385</f>
        <v>49.488295517558129</v>
      </c>
      <c r="I99" s="140">
        <f>'[1]pm2.5'!AQ385</f>
        <v>0.70084603014248625</v>
      </c>
      <c r="J99" s="140">
        <f>[1]pm10!AQ385</f>
        <v>1.0769586965892095</v>
      </c>
      <c r="K99" s="140">
        <f>[1]PST!AQ385</f>
        <v>1.6568595332141685</v>
      </c>
      <c r="L99" s="140" t="str">
        <f>[1]BC!AQ385</f>
        <v>NA</v>
      </c>
      <c r="M99" s="140" t="str">
        <f>[1]CO!AQ385</f>
        <v>NA</v>
      </c>
      <c r="N99" s="140" t="str">
        <f>[1]piombo!AQ385</f>
        <v>NA</v>
      </c>
      <c r="O99" s="140" t="str">
        <f>[1]cadmio!AQ385</f>
        <v>NA</v>
      </c>
      <c r="P99" s="140" t="str">
        <f>[1]mercurio!AQ385</f>
        <v>NA</v>
      </c>
      <c r="Q99" s="140" t="str">
        <f>[1]arsenico!AQ385</f>
        <v>NA</v>
      </c>
      <c r="R99" s="140" t="str">
        <f>[1]cromo!AQ385</f>
        <v>NA</v>
      </c>
      <c r="S99" s="140" t="str">
        <f>[1]rame!AQ385</f>
        <v>NA</v>
      </c>
      <c r="T99" s="140" t="str">
        <f>[1]nichel!AQ385</f>
        <v>NA</v>
      </c>
      <c r="U99" s="140" t="str">
        <f>[1]selenio!AQ385</f>
        <v>NA</v>
      </c>
      <c r="V99" s="140" t="str">
        <f>[1]zinco!AQ385</f>
        <v>NA</v>
      </c>
      <c r="W99" s="140" t="str">
        <f>[1]Diossine!AQ385</f>
        <v>NA</v>
      </c>
      <c r="X99" s="140" t="str">
        <f>[1]Benzoapyrene!$AQ385</f>
        <v>NA</v>
      </c>
      <c r="Y99" s="140" t="str">
        <f>[1]Benzobfluoranthene!$AQ385</f>
        <v>NA</v>
      </c>
      <c r="Z99" s="140" t="str">
        <f>[1]Benzokfluoranthene!$AQ385</f>
        <v>NA</v>
      </c>
      <c r="AA99" s="140" t="str">
        <f>[1]Indeno123cdpyrene!$AQ385</f>
        <v>NA</v>
      </c>
      <c r="AB99" s="140" t="str">
        <f>[1]PAH!AQ385</f>
        <v>NA</v>
      </c>
      <c r="AC99" s="140" t="str">
        <f>[1]HCB!AQ385</f>
        <v>NA</v>
      </c>
      <c r="AD99" s="140" t="str">
        <f>[1]PCB!AQ385</f>
        <v>NA</v>
      </c>
      <c r="AE99" s="173"/>
      <c r="AF99" s="126" t="s">
        <v>384</v>
      </c>
      <c r="AG99" s="126" t="s">
        <v>384</v>
      </c>
      <c r="AH99" s="126" t="s">
        <v>384</v>
      </c>
      <c r="AI99" s="126" t="s">
        <v>384</v>
      </c>
      <c r="AJ99" s="126" t="s">
        <v>384</v>
      </c>
      <c r="AK99" s="126">
        <f>'[1]dati attività'!$AI$164</f>
        <v>1638.3820000000001</v>
      </c>
      <c r="AL99" s="113" t="s">
        <v>387</v>
      </c>
    </row>
    <row r="100" spans="1:38" s="1" customFormat="1" ht="13.5" thickBot="1" x14ac:dyDescent="0.25">
      <c r="A100" s="81" t="s">
        <v>116</v>
      </c>
      <c r="B100" s="81" t="s">
        <v>225</v>
      </c>
      <c r="C100" s="89" t="s">
        <v>277</v>
      </c>
      <c r="D100" s="109"/>
      <c r="E100" s="141">
        <f>[1]NOx!AQ386</f>
        <v>0.52315752461953036</v>
      </c>
      <c r="F100" s="140">
        <f>[1]NMVOC!AQ386</f>
        <v>38.829994887812859</v>
      </c>
      <c r="G100" s="140" t="str">
        <f>[1]SOx!AQ386</f>
        <v>NA</v>
      </c>
      <c r="H100" s="140">
        <f>[1]NH3!AQ386</f>
        <v>65.413515105274655</v>
      </c>
      <c r="I100" s="140">
        <f>'[1]pm2.5'!AQ386</f>
        <v>0.91394470065645106</v>
      </c>
      <c r="J100" s="140">
        <f>[1]pm10!AQ386</f>
        <v>1.383018971473851</v>
      </c>
      <c r="K100" s="140">
        <f>[1]PST!AQ386</f>
        <v>2.1277214945751552</v>
      </c>
      <c r="L100" s="140" t="str">
        <f>[1]BC!AQ386</f>
        <v>NA</v>
      </c>
      <c r="M100" s="140" t="str">
        <f>[1]CO!AQ386</f>
        <v>NA</v>
      </c>
      <c r="N100" s="140" t="str">
        <f>[1]piombo!AQ386</f>
        <v>NA</v>
      </c>
      <c r="O100" s="140" t="str">
        <f>[1]cadmio!AQ386</f>
        <v>NA</v>
      </c>
      <c r="P100" s="140" t="str">
        <f>[1]mercurio!AQ386</f>
        <v>NA</v>
      </c>
      <c r="Q100" s="140" t="str">
        <f>[1]arsenico!AQ386</f>
        <v>NA</v>
      </c>
      <c r="R100" s="140" t="str">
        <f>[1]cromo!AQ386</f>
        <v>NA</v>
      </c>
      <c r="S100" s="140" t="str">
        <f>[1]rame!AQ386</f>
        <v>NA</v>
      </c>
      <c r="T100" s="140" t="str">
        <f>[1]nichel!AQ386</f>
        <v>NA</v>
      </c>
      <c r="U100" s="140" t="str">
        <f>[1]selenio!AQ386</f>
        <v>NA</v>
      </c>
      <c r="V100" s="140" t="str">
        <f>[1]zinco!AQ386</f>
        <v>NA</v>
      </c>
      <c r="W100" s="140" t="str">
        <f>[1]Diossine!AQ386</f>
        <v>NA</v>
      </c>
      <c r="X100" s="140" t="str">
        <f>[1]Benzoapyrene!$AQ386</f>
        <v>NA</v>
      </c>
      <c r="Y100" s="140" t="str">
        <f>[1]Benzobfluoranthene!$AQ386</f>
        <v>NA</v>
      </c>
      <c r="Z100" s="140" t="str">
        <f>[1]Benzokfluoranthene!$AQ386</f>
        <v>NA</v>
      </c>
      <c r="AA100" s="140" t="str">
        <f>[1]Indeno123cdpyrene!$AQ386</f>
        <v>NA</v>
      </c>
      <c r="AB100" s="140" t="str">
        <f>[1]PAH!AQ386</f>
        <v>NA</v>
      </c>
      <c r="AC100" s="140" t="str">
        <f>[1]HCB!AQ386</f>
        <v>NA</v>
      </c>
      <c r="AD100" s="140" t="str">
        <f>[1]PCB!AQ386</f>
        <v>NA</v>
      </c>
      <c r="AE100" s="173"/>
      <c r="AF100" s="126" t="s">
        <v>384</v>
      </c>
      <c r="AG100" s="126" t="s">
        <v>384</v>
      </c>
      <c r="AH100" s="126" t="s">
        <v>384</v>
      </c>
      <c r="AI100" s="126" t="s">
        <v>384</v>
      </c>
      <c r="AJ100" s="126" t="s">
        <v>384</v>
      </c>
      <c r="AK100" s="126">
        <f>'[1]dati attività'!$AI$165</f>
        <v>4354.6329999999998</v>
      </c>
      <c r="AL100" s="113" t="s">
        <v>387</v>
      </c>
    </row>
    <row r="101" spans="1:38" s="1" customFormat="1" ht="13.5" thickBot="1" x14ac:dyDescent="0.25">
      <c r="A101" s="81" t="s">
        <v>116</v>
      </c>
      <c r="B101" s="81" t="s">
        <v>227</v>
      </c>
      <c r="C101" s="89" t="s">
        <v>270</v>
      </c>
      <c r="D101" s="109"/>
      <c r="E101" s="141">
        <f>[1]NOx!AQ387</f>
        <v>0.13329298632548578</v>
      </c>
      <c r="F101" s="140">
        <f>[1]NMVOC!AQ387</f>
        <v>0.85640524650159999</v>
      </c>
      <c r="G101" s="140" t="str">
        <f>[1]SOx!AQ387</f>
        <v>NA</v>
      </c>
      <c r="H101" s="140">
        <f>[1]NH3!AQ387</f>
        <v>3.492510660267429</v>
      </c>
      <c r="I101" s="140">
        <f>'[1]pm2.5'!AQ387</f>
        <v>0.11261514096286547</v>
      </c>
      <c r="J101" s="140">
        <f>[1]pm10!AQ387</f>
        <v>0.3709675231717921</v>
      </c>
      <c r="K101" s="140">
        <f>[1]PST!AQ387</f>
        <v>0.57071926641814164</v>
      </c>
      <c r="L101" s="140" t="str">
        <f>[1]BC!AQ387</f>
        <v>NA</v>
      </c>
      <c r="M101" s="140" t="str">
        <f>[1]CO!AQ387</f>
        <v>NA</v>
      </c>
      <c r="N101" s="140" t="str">
        <f>[1]piombo!AQ387</f>
        <v>NA</v>
      </c>
      <c r="O101" s="140" t="str">
        <f>[1]cadmio!AQ387</f>
        <v>NA</v>
      </c>
      <c r="P101" s="140" t="str">
        <f>[1]mercurio!AQ387</f>
        <v>NA</v>
      </c>
      <c r="Q101" s="140" t="str">
        <f>[1]arsenico!AQ387</f>
        <v>NA</v>
      </c>
      <c r="R101" s="140" t="str">
        <f>[1]cromo!AQ387</f>
        <v>NA</v>
      </c>
      <c r="S101" s="140" t="str">
        <f>[1]rame!AQ387</f>
        <v>NA</v>
      </c>
      <c r="T101" s="140" t="str">
        <f>[1]nichel!AQ387</f>
        <v>NA</v>
      </c>
      <c r="U101" s="140" t="str">
        <f>[1]selenio!AQ387</f>
        <v>NA</v>
      </c>
      <c r="V101" s="140" t="str">
        <f>[1]zinco!AQ387</f>
        <v>NA</v>
      </c>
      <c r="W101" s="140" t="str">
        <f>[1]Diossine!AQ387</f>
        <v>NA</v>
      </c>
      <c r="X101" s="140" t="str">
        <f>[1]Benzoapyrene!$AQ387</f>
        <v>NA</v>
      </c>
      <c r="Y101" s="140" t="str">
        <f>[1]Benzobfluoranthene!$AQ387</f>
        <v>NA</v>
      </c>
      <c r="Z101" s="140" t="str">
        <f>[1]Benzokfluoranthene!$AQ387</f>
        <v>NA</v>
      </c>
      <c r="AA101" s="140" t="str">
        <f>[1]Indeno123cdpyrene!$AQ387</f>
        <v>NA</v>
      </c>
      <c r="AB101" s="140" t="str">
        <f>[1]PAH!AQ387</f>
        <v>NA</v>
      </c>
      <c r="AC101" s="140" t="str">
        <f>[1]HCB!AQ387</f>
        <v>NA</v>
      </c>
      <c r="AD101" s="140" t="str">
        <f>[1]PCB!AQ387</f>
        <v>NA</v>
      </c>
      <c r="AE101" s="173"/>
      <c r="AF101" s="126" t="s">
        <v>384</v>
      </c>
      <c r="AG101" s="126" t="s">
        <v>384</v>
      </c>
      <c r="AH101" s="126" t="s">
        <v>384</v>
      </c>
      <c r="AI101" s="126" t="s">
        <v>384</v>
      </c>
      <c r="AJ101" s="126" t="s">
        <v>384</v>
      </c>
      <c r="AK101" s="126">
        <f>'[1]dati attività'!$AI$166</f>
        <v>7034.1639999999998</v>
      </c>
      <c r="AL101" s="113" t="s">
        <v>387</v>
      </c>
    </row>
    <row r="102" spans="1:38" s="1" customFormat="1" ht="13.5" thickBot="1" x14ac:dyDescent="0.25">
      <c r="A102" s="81" t="s">
        <v>116</v>
      </c>
      <c r="B102" s="81" t="s">
        <v>228</v>
      </c>
      <c r="C102" s="89" t="s">
        <v>271</v>
      </c>
      <c r="D102" s="109"/>
      <c r="E102" s="141">
        <f>[1]NOx!AQ388</f>
        <v>1.7352176853405434E-2</v>
      </c>
      <c r="F102" s="140">
        <f>[1]NMVOC!AQ388</f>
        <v>3.0985434663198945</v>
      </c>
      <c r="G102" s="140" t="str">
        <f>[1]SOx!AQ388</f>
        <v>NA</v>
      </c>
      <c r="H102" s="140">
        <f>[1]NH3!AQ388</f>
        <v>30.963107798427838</v>
      </c>
      <c r="I102" s="140">
        <f>'[1]pm2.5'!AQ388</f>
        <v>5.9883117316239319E-2</v>
      </c>
      <c r="J102" s="140">
        <f>[1]pm10!AQ388</f>
        <v>1.3735286774529916</v>
      </c>
      <c r="K102" s="140">
        <f>[1]PST!AQ388</f>
        <v>2.1131210422353717</v>
      </c>
      <c r="L102" s="140" t="str">
        <f>[1]BC!AQ388</f>
        <v>NA</v>
      </c>
      <c r="M102" s="140" t="str">
        <f>[1]CO!AQ388</f>
        <v>NA</v>
      </c>
      <c r="N102" s="140" t="str">
        <f>[1]piombo!AQ388</f>
        <v>NA</v>
      </c>
      <c r="O102" s="140" t="str">
        <f>[1]cadmio!AQ388</f>
        <v>NA</v>
      </c>
      <c r="P102" s="140" t="str">
        <f>[1]mercurio!AQ388</f>
        <v>NA</v>
      </c>
      <c r="Q102" s="140" t="str">
        <f>[1]arsenico!AQ388</f>
        <v>NA</v>
      </c>
      <c r="R102" s="140" t="str">
        <f>[1]cromo!AQ388</f>
        <v>NA</v>
      </c>
      <c r="S102" s="140" t="str">
        <f>[1]rame!AQ388</f>
        <v>NA</v>
      </c>
      <c r="T102" s="140" t="str">
        <f>[1]nichel!AQ388</f>
        <v>NA</v>
      </c>
      <c r="U102" s="140" t="str">
        <f>[1]selenio!AQ388</f>
        <v>NA</v>
      </c>
      <c r="V102" s="140" t="str">
        <f>[1]zinco!AQ388</f>
        <v>NA</v>
      </c>
      <c r="W102" s="140" t="str">
        <f>[1]Diossine!AQ388</f>
        <v>NA</v>
      </c>
      <c r="X102" s="140" t="str">
        <f>[1]Benzoapyrene!$AQ388</f>
        <v>NA</v>
      </c>
      <c r="Y102" s="140" t="str">
        <f>[1]Benzobfluoranthene!$AQ388</f>
        <v>NA</v>
      </c>
      <c r="Z102" s="140" t="str">
        <f>[1]Benzokfluoranthene!$AQ388</f>
        <v>NA</v>
      </c>
      <c r="AA102" s="140" t="str">
        <f>[1]Indeno123cdpyrene!$AQ388</f>
        <v>NA</v>
      </c>
      <c r="AB102" s="140" t="str">
        <f>[1]PAH!AQ388</f>
        <v>NA</v>
      </c>
      <c r="AC102" s="140" t="str">
        <f>[1]HCB!AQ388</f>
        <v>NA</v>
      </c>
      <c r="AD102" s="140" t="str">
        <f>[1]PCB!AQ388</f>
        <v>NA</v>
      </c>
      <c r="AE102" s="173"/>
      <c r="AF102" s="126" t="s">
        <v>384</v>
      </c>
      <c r="AG102" s="126" t="s">
        <v>384</v>
      </c>
      <c r="AH102" s="126" t="s">
        <v>384</v>
      </c>
      <c r="AI102" s="126" t="s">
        <v>384</v>
      </c>
      <c r="AJ102" s="126" t="s">
        <v>384</v>
      </c>
      <c r="AK102" s="126">
        <f>'[1]dati attività'!$AI$167</f>
        <v>7118.7090000000007</v>
      </c>
      <c r="AL102" s="113" t="s">
        <v>387</v>
      </c>
    </row>
    <row r="103" spans="1:38" s="1" customFormat="1" ht="13.5" thickBot="1" x14ac:dyDescent="0.25">
      <c r="A103" s="81" t="s">
        <v>116</v>
      </c>
      <c r="B103" s="81" t="s">
        <v>226</v>
      </c>
      <c r="C103" s="89" t="s">
        <v>272</v>
      </c>
      <c r="D103" s="109"/>
      <c r="E103" s="144">
        <f>[1]NOx!AQ389</f>
        <v>6.228124695952187E-2</v>
      </c>
      <c r="F103" s="140">
        <f>[1]NMVOC!AQ389</f>
        <v>5.0378452582487689</v>
      </c>
      <c r="G103" s="140" t="str">
        <f>[1]SOx!AQ389</f>
        <v>NA</v>
      </c>
      <c r="H103" s="140">
        <f>[1]NH3!AQ389</f>
        <v>7.8097434170913651</v>
      </c>
      <c r="I103" s="140">
        <f>'[1]pm2.5'!AQ389</f>
        <v>0.13357636556887895</v>
      </c>
      <c r="J103" s="140">
        <f>[1]pm10!AQ389</f>
        <v>0.20435526627695796</v>
      </c>
      <c r="K103" s="140">
        <f>[1]PST!AQ389</f>
        <v>0.31439271734916607</v>
      </c>
      <c r="L103" s="140" t="str">
        <f>[1]BC!AQ389</f>
        <v>NA</v>
      </c>
      <c r="M103" s="140" t="str">
        <f>[1]CO!AQ389</f>
        <v>NA</v>
      </c>
      <c r="N103" s="140" t="str">
        <f>[1]piombo!AQ389</f>
        <v>NA</v>
      </c>
      <c r="O103" s="140" t="str">
        <f>[1]cadmio!AQ389</f>
        <v>NA</v>
      </c>
      <c r="P103" s="140" t="str">
        <f>[1]mercurio!AQ389</f>
        <v>NA</v>
      </c>
      <c r="Q103" s="140" t="str">
        <f>[1]arsenico!AQ389</f>
        <v>NA</v>
      </c>
      <c r="R103" s="140" t="str">
        <f>[1]cromo!AQ389</f>
        <v>NA</v>
      </c>
      <c r="S103" s="140" t="str">
        <f>[1]rame!AQ389</f>
        <v>NA</v>
      </c>
      <c r="T103" s="140" t="str">
        <f>[1]nichel!AQ389</f>
        <v>NA</v>
      </c>
      <c r="U103" s="140" t="str">
        <f>[1]selenio!AQ389</f>
        <v>NA</v>
      </c>
      <c r="V103" s="140" t="str">
        <f>[1]zinco!AQ389</f>
        <v>NA</v>
      </c>
      <c r="W103" s="140" t="str">
        <f>[1]Diossine!AQ389</f>
        <v>NA</v>
      </c>
      <c r="X103" s="140" t="str">
        <f>[1]Benzoapyrene!$AQ389</f>
        <v>NA</v>
      </c>
      <c r="Y103" s="140" t="str">
        <f>[1]Benzobfluoranthene!$AQ389</f>
        <v>NA</v>
      </c>
      <c r="Z103" s="140" t="str">
        <f>[1]Benzokfluoranthene!$AQ389</f>
        <v>NA</v>
      </c>
      <c r="AA103" s="140" t="str">
        <f>[1]Indeno123cdpyrene!$AQ389</f>
        <v>NA</v>
      </c>
      <c r="AB103" s="140" t="str">
        <f>[1]PAH!AQ389</f>
        <v>NA</v>
      </c>
      <c r="AC103" s="140" t="str">
        <f>[1]HCB!AQ389</f>
        <v>NA</v>
      </c>
      <c r="AD103" s="140" t="str">
        <f>[1]PCB!AQ389</f>
        <v>NA</v>
      </c>
      <c r="AE103" s="173"/>
      <c r="AF103" s="126" t="s">
        <v>384</v>
      </c>
      <c r="AG103" s="126" t="s">
        <v>384</v>
      </c>
      <c r="AH103" s="126" t="s">
        <v>384</v>
      </c>
      <c r="AI103" s="126" t="s">
        <v>384</v>
      </c>
      <c r="AJ103" s="126" t="s">
        <v>384</v>
      </c>
      <c r="AK103" s="126">
        <f>'[1]dati attività'!$AI$168</f>
        <v>407.02699999999999</v>
      </c>
      <c r="AL103" s="113" t="s">
        <v>387</v>
      </c>
    </row>
    <row r="104" spans="1:38" s="1" customFormat="1" ht="13.5" thickBot="1" x14ac:dyDescent="0.25">
      <c r="A104" s="81" t="s">
        <v>116</v>
      </c>
      <c r="B104" s="81" t="s">
        <v>344</v>
      </c>
      <c r="C104" s="89" t="s">
        <v>273</v>
      </c>
      <c r="D104" s="109"/>
      <c r="E104" s="141">
        <f>[1]NOx!AQ390</f>
        <v>2.0194572523885717E-2</v>
      </c>
      <c r="F104" s="140">
        <f>[1]NMVOC!AQ390</f>
        <v>9.7312347429600002E-2</v>
      </c>
      <c r="G104" s="140" t="str">
        <f>[1]SOx!AQ390</f>
        <v>NA</v>
      </c>
      <c r="H104" s="140">
        <f>[1]NH3!AQ390</f>
        <v>0.49181725781485719</v>
      </c>
      <c r="I104" s="140">
        <f>'[1]pm2.5'!AQ390</f>
        <v>1.6340522657661595E-2</v>
      </c>
      <c r="J104" s="140">
        <f>[1]pm10!AQ390</f>
        <v>5.3827604048767602E-2</v>
      </c>
      <c r="K104" s="140">
        <f>[1]PST!AQ390</f>
        <v>8.2811698536565545E-2</v>
      </c>
      <c r="L104" s="140" t="str">
        <f>[1]BC!AQ390</f>
        <v>NA</v>
      </c>
      <c r="M104" s="140" t="str">
        <f>[1]CO!AQ390</f>
        <v>NA</v>
      </c>
      <c r="N104" s="140" t="str">
        <f>[1]piombo!AQ390</f>
        <v>NA</v>
      </c>
      <c r="O104" s="140" t="str">
        <f>[1]cadmio!AQ390</f>
        <v>NA</v>
      </c>
      <c r="P104" s="140" t="str">
        <f>[1]mercurio!AQ390</f>
        <v>NA</v>
      </c>
      <c r="Q104" s="140" t="str">
        <f>[1]arsenico!AQ390</f>
        <v>NA</v>
      </c>
      <c r="R104" s="140" t="str">
        <f>[1]cromo!AQ390</f>
        <v>NA</v>
      </c>
      <c r="S104" s="140" t="str">
        <f>[1]rame!AQ390</f>
        <v>NA</v>
      </c>
      <c r="T104" s="140" t="str">
        <f>[1]nichel!AQ390</f>
        <v>NA</v>
      </c>
      <c r="U104" s="140" t="str">
        <f>[1]selenio!AQ390</f>
        <v>NA</v>
      </c>
      <c r="V104" s="140" t="str">
        <f>[1]zinco!AQ390</f>
        <v>NA</v>
      </c>
      <c r="W104" s="140" t="str">
        <f>[1]Diossine!AQ390</f>
        <v>NA</v>
      </c>
      <c r="X104" s="140" t="str">
        <f>[1]Benzoapyrene!$AQ390</f>
        <v>NA</v>
      </c>
      <c r="Y104" s="140" t="str">
        <f>[1]Benzobfluoranthene!$AQ390</f>
        <v>NA</v>
      </c>
      <c r="Z104" s="140" t="str">
        <f>[1]Benzokfluoranthene!$AQ390</f>
        <v>NA</v>
      </c>
      <c r="AA104" s="140" t="str">
        <f>[1]Indeno123cdpyrene!$AQ390</f>
        <v>NA</v>
      </c>
      <c r="AB104" s="140" t="str">
        <f>[1]PAH!AQ390</f>
        <v>NA</v>
      </c>
      <c r="AC104" s="140" t="str">
        <f>[1]HCB!AQ390</f>
        <v>NA</v>
      </c>
      <c r="AD104" s="140" t="str">
        <f>[1]PCB!AQ390</f>
        <v>NA</v>
      </c>
      <c r="AE104" s="173"/>
      <c r="AF104" s="126" t="s">
        <v>384</v>
      </c>
      <c r="AG104" s="126" t="s">
        <v>384</v>
      </c>
      <c r="AH104" s="126" t="s">
        <v>384</v>
      </c>
      <c r="AI104" s="126" t="s">
        <v>384</v>
      </c>
      <c r="AJ104" s="126" t="s">
        <v>384</v>
      </c>
      <c r="AK104" s="126">
        <f>'[1]dati attività'!$AI$169</f>
        <v>1065.712</v>
      </c>
      <c r="AL104" s="113" t="s">
        <v>387</v>
      </c>
    </row>
    <row r="105" spans="1:38" s="1" customFormat="1" ht="13.5" thickBot="1" x14ac:dyDescent="0.25">
      <c r="A105" s="81" t="s">
        <v>116</v>
      </c>
      <c r="B105" s="81" t="s">
        <v>345</v>
      </c>
      <c r="C105" s="89" t="s">
        <v>274</v>
      </c>
      <c r="D105" s="109"/>
      <c r="E105" s="141">
        <f>[1]NOx!AQ391</f>
        <v>4.1931358880000005E-2</v>
      </c>
      <c r="F105" s="140">
        <f>[1]NMVOC!AQ391</f>
        <v>0.95318205484541996</v>
      </c>
      <c r="G105" s="140" t="str">
        <f>[1]SOx!AQ391</f>
        <v>NA</v>
      </c>
      <c r="H105" s="140">
        <f>[1]NH3!AQ391</f>
        <v>2.8054145833714283</v>
      </c>
      <c r="I105" s="140">
        <f>'[1]pm2.5'!AQ391</f>
        <v>5.6604394000000009E-2</v>
      </c>
      <c r="J105" s="140">
        <f>[1]pm10!AQ391</f>
        <v>8.8949762000000002E-2</v>
      </c>
      <c r="K105" s="140">
        <f>[1]PST!AQ391</f>
        <v>0.13684578769230768</v>
      </c>
      <c r="L105" s="140" t="str">
        <f>[1]BC!AQ391</f>
        <v>NA</v>
      </c>
      <c r="M105" s="140" t="str">
        <f>[1]CO!AQ391</f>
        <v>NA</v>
      </c>
      <c r="N105" s="140" t="str">
        <f>[1]piombo!AQ391</f>
        <v>NA</v>
      </c>
      <c r="O105" s="140" t="str">
        <f>[1]cadmio!AQ391</f>
        <v>NA</v>
      </c>
      <c r="P105" s="140" t="str">
        <f>[1]mercurio!AQ391</f>
        <v>NA</v>
      </c>
      <c r="Q105" s="140" t="str">
        <f>[1]arsenico!AQ391</f>
        <v>NA</v>
      </c>
      <c r="R105" s="140" t="str">
        <f>[1]cromo!AQ391</f>
        <v>NA</v>
      </c>
      <c r="S105" s="140" t="str">
        <f>[1]rame!AQ391</f>
        <v>NA</v>
      </c>
      <c r="T105" s="140" t="str">
        <f>[1]nichel!AQ391</f>
        <v>NA</v>
      </c>
      <c r="U105" s="140" t="str">
        <f>[1]selenio!AQ391</f>
        <v>NA</v>
      </c>
      <c r="V105" s="140" t="str">
        <f>[1]zinco!AQ391</f>
        <v>NA</v>
      </c>
      <c r="W105" s="140" t="str">
        <f>[1]Diossine!AQ391</f>
        <v>NA</v>
      </c>
      <c r="X105" s="140" t="str">
        <f>[1]Benzoapyrene!$AQ391</f>
        <v>NA</v>
      </c>
      <c r="Y105" s="140" t="str">
        <f>[1]Benzobfluoranthene!$AQ391</f>
        <v>NA</v>
      </c>
      <c r="Z105" s="140" t="str">
        <f>[1]Benzokfluoranthene!$AQ391</f>
        <v>NA</v>
      </c>
      <c r="AA105" s="140" t="str">
        <f>[1]Indeno123cdpyrene!$AQ391</f>
        <v>NA</v>
      </c>
      <c r="AB105" s="140" t="str">
        <f>[1]PAH!AQ391</f>
        <v>NA</v>
      </c>
      <c r="AC105" s="140" t="str">
        <f>[1]HCB!AQ391</f>
        <v>NA</v>
      </c>
      <c r="AD105" s="140" t="str">
        <f>[1]PCB!AQ391</f>
        <v>NA</v>
      </c>
      <c r="AE105" s="173"/>
      <c r="AF105" s="126" t="s">
        <v>384</v>
      </c>
      <c r="AG105" s="126" t="s">
        <v>384</v>
      </c>
      <c r="AH105" s="126" t="s">
        <v>384</v>
      </c>
      <c r="AI105" s="126" t="s">
        <v>384</v>
      </c>
      <c r="AJ105" s="126" t="s">
        <v>384</v>
      </c>
      <c r="AK105" s="126">
        <f>'[1]dati attività'!$AI$170</f>
        <v>367.56099999999998</v>
      </c>
      <c r="AL105" s="113" t="s">
        <v>387</v>
      </c>
    </row>
    <row r="106" spans="1:38" s="1" customFormat="1" ht="13.5" thickBot="1" x14ac:dyDescent="0.25">
      <c r="A106" s="81" t="s">
        <v>116</v>
      </c>
      <c r="B106" s="81" t="s">
        <v>247</v>
      </c>
      <c r="C106" s="89" t="s">
        <v>275</v>
      </c>
      <c r="D106" s="109"/>
      <c r="E106" s="141">
        <f>[1]NOx!AQ392</f>
        <v>8.2656663999999998E-3</v>
      </c>
      <c r="F106" s="140">
        <f>[1]NMVOC!AQ392</f>
        <v>8.2920716103799988E-2</v>
      </c>
      <c r="G106" s="140" t="str">
        <f>[1]SOx!AQ392</f>
        <v>NA</v>
      </c>
      <c r="H106" s="140">
        <f>[1]NH3!AQ392</f>
        <v>0.5530138225714285</v>
      </c>
      <c r="I106" s="140">
        <f>'[1]pm2.5'!AQ392</f>
        <v>6.2104285714285716E-3</v>
      </c>
      <c r="J106" s="140">
        <f>[1]pm10!AQ392</f>
        <v>9.9366857142857163E-3</v>
      </c>
      <c r="K106" s="140">
        <f>[1]PST!AQ392</f>
        <v>1.5287208791208793E-2</v>
      </c>
      <c r="L106" s="140" t="str">
        <f>[1]BC!AQ392</f>
        <v>NA</v>
      </c>
      <c r="M106" s="140" t="str">
        <f>[1]CO!AQ392</f>
        <v>NA</v>
      </c>
      <c r="N106" s="140" t="str">
        <f>[1]piombo!AQ392</f>
        <v>NA</v>
      </c>
      <c r="O106" s="140" t="str">
        <f>[1]cadmio!AQ392</f>
        <v>NA</v>
      </c>
      <c r="P106" s="140" t="str">
        <f>[1]mercurio!AQ392</f>
        <v>NA</v>
      </c>
      <c r="Q106" s="140" t="str">
        <f>[1]arsenico!AQ392</f>
        <v>NA</v>
      </c>
      <c r="R106" s="140" t="str">
        <f>[1]cromo!AQ392</f>
        <v>NA</v>
      </c>
      <c r="S106" s="140" t="str">
        <f>[1]rame!AQ392</f>
        <v>NA</v>
      </c>
      <c r="T106" s="140" t="str">
        <f>[1]nichel!AQ392</f>
        <v>NA</v>
      </c>
      <c r="U106" s="140" t="str">
        <f>[1]selenio!AQ392</f>
        <v>NA</v>
      </c>
      <c r="V106" s="140" t="str">
        <f>[1]zinco!AQ392</f>
        <v>NA</v>
      </c>
      <c r="W106" s="140" t="str">
        <f>[1]Diossine!AQ392</f>
        <v>NA</v>
      </c>
      <c r="X106" s="140" t="str">
        <f>[1]Benzoapyrene!$AQ392</f>
        <v>NA</v>
      </c>
      <c r="Y106" s="140" t="str">
        <f>[1]Benzobfluoranthene!$AQ392</f>
        <v>NA</v>
      </c>
      <c r="Z106" s="140" t="str">
        <f>[1]Benzokfluoranthene!$AQ392</f>
        <v>NA</v>
      </c>
      <c r="AA106" s="140" t="str">
        <f>[1]Indeno123cdpyrene!$AQ392</f>
        <v>NA</v>
      </c>
      <c r="AB106" s="140" t="str">
        <f>[1]PAH!AQ392</f>
        <v>NA</v>
      </c>
      <c r="AC106" s="140" t="str">
        <f>[1]HCB!AQ392</f>
        <v>NA</v>
      </c>
      <c r="AD106" s="140" t="str">
        <f>[1]PCB!AQ392</f>
        <v>NA</v>
      </c>
      <c r="AE106" s="173"/>
      <c r="AF106" s="126" t="s">
        <v>384</v>
      </c>
      <c r="AG106" s="126" t="s">
        <v>384</v>
      </c>
      <c r="AH106" s="126" t="s">
        <v>384</v>
      </c>
      <c r="AI106" s="126" t="s">
        <v>384</v>
      </c>
      <c r="AJ106" s="126" t="s">
        <v>384</v>
      </c>
      <c r="AK106" s="126">
        <f>'[1]dati attività'!$AI$171</f>
        <v>72.454999999999998</v>
      </c>
      <c r="AL106" s="113" t="s">
        <v>387</v>
      </c>
    </row>
    <row r="107" spans="1:38" s="1" customFormat="1" ht="13.5" thickBot="1" x14ac:dyDescent="0.25">
      <c r="A107" s="78" t="s">
        <v>116</v>
      </c>
      <c r="B107" s="81" t="s">
        <v>346</v>
      </c>
      <c r="C107" s="78" t="s">
        <v>327</v>
      </c>
      <c r="D107" s="109"/>
      <c r="E107" s="141">
        <f>[1]NOx!AQ393</f>
        <v>0.14083459731135251</v>
      </c>
      <c r="F107" s="140">
        <f>[1]NMVOC!AQ393</f>
        <v>2.2547908665210787</v>
      </c>
      <c r="G107" s="140" t="str">
        <f>[1]SOx!AQ393</f>
        <v>NA</v>
      </c>
      <c r="H107" s="140">
        <f>[1]NH3!AQ393</f>
        <v>6.8714897027200061</v>
      </c>
      <c r="I107" s="140">
        <f>'[1]pm2.5'!AQ393</f>
        <v>9.5586562296917033E-2</v>
      </c>
      <c r="J107" s="140">
        <f>[1]pm10!AQ393</f>
        <v>1.2744874972922269</v>
      </c>
      <c r="K107" s="140">
        <f>[1]PST!AQ393</f>
        <v>1.960749995834195</v>
      </c>
      <c r="L107" s="140" t="str">
        <f>[1]BC!AQ393</f>
        <v>NA</v>
      </c>
      <c r="M107" s="140" t="str">
        <f>[1]CO!AQ393</f>
        <v>NA</v>
      </c>
      <c r="N107" s="140" t="str">
        <f>[1]piombo!AQ393</f>
        <v>NA</v>
      </c>
      <c r="O107" s="140" t="str">
        <f>[1]cadmio!AQ393</f>
        <v>NA</v>
      </c>
      <c r="P107" s="140" t="str">
        <f>[1]mercurio!AQ393</f>
        <v>NA</v>
      </c>
      <c r="Q107" s="140" t="str">
        <f>[1]arsenico!AQ393</f>
        <v>NA</v>
      </c>
      <c r="R107" s="140" t="str">
        <f>[1]cromo!AQ393</f>
        <v>NA</v>
      </c>
      <c r="S107" s="140" t="str">
        <f>[1]rame!AQ393</f>
        <v>NA</v>
      </c>
      <c r="T107" s="140" t="str">
        <f>[1]nichel!AQ393</f>
        <v>NA</v>
      </c>
      <c r="U107" s="140" t="str">
        <f>[1]selenio!AQ393</f>
        <v>NA</v>
      </c>
      <c r="V107" s="140" t="str">
        <f>[1]zinco!AQ393</f>
        <v>NA</v>
      </c>
      <c r="W107" s="140" t="str">
        <f>[1]Diossine!AQ393</f>
        <v>NA</v>
      </c>
      <c r="X107" s="140" t="str">
        <f>[1]Benzoapyrene!$AQ393</f>
        <v>NA</v>
      </c>
      <c r="Y107" s="140" t="str">
        <f>[1]Benzobfluoranthene!$AQ393</f>
        <v>NA</v>
      </c>
      <c r="Z107" s="140" t="str">
        <f>[1]Benzokfluoranthene!$AQ393</f>
        <v>NA</v>
      </c>
      <c r="AA107" s="140" t="str">
        <f>[1]Indeno123cdpyrene!$AQ393</f>
        <v>NA</v>
      </c>
      <c r="AB107" s="140" t="str">
        <f>[1]PAH!AQ393</f>
        <v>NA</v>
      </c>
      <c r="AC107" s="140" t="str">
        <f>[1]HCB!AQ393</f>
        <v>NA</v>
      </c>
      <c r="AD107" s="140" t="str">
        <f>[1]PCB!AQ393</f>
        <v>NA</v>
      </c>
      <c r="AE107" s="173"/>
      <c r="AF107" s="126" t="s">
        <v>384</v>
      </c>
      <c r="AG107" s="126" t="s">
        <v>384</v>
      </c>
      <c r="AH107" s="126" t="s">
        <v>384</v>
      </c>
      <c r="AI107" s="126" t="s">
        <v>384</v>
      </c>
      <c r="AJ107" s="126" t="s">
        <v>384</v>
      </c>
      <c r="AK107" s="126">
        <f>'[1]dati attività'!$AI$172</f>
        <v>38942.673528373605</v>
      </c>
      <c r="AL107" s="113" t="s">
        <v>387</v>
      </c>
    </row>
    <row r="108" spans="1:38" s="1" customFormat="1" ht="13.5" thickBot="1" x14ac:dyDescent="0.25">
      <c r="A108" s="78" t="s">
        <v>116</v>
      </c>
      <c r="B108" s="81" t="s">
        <v>347</v>
      </c>
      <c r="C108" s="78" t="s">
        <v>328</v>
      </c>
      <c r="D108" s="109"/>
      <c r="E108" s="141">
        <f>[1]NOx!AQ394</f>
        <v>0.16028337343516325</v>
      </c>
      <c r="F108" s="140">
        <f>[1]NMVOC!AQ394</f>
        <v>5.5248844923624629</v>
      </c>
      <c r="G108" s="140" t="str">
        <f>[1]SOx!AQ394</f>
        <v>NA</v>
      </c>
      <c r="H108" s="140">
        <f>[1]NH3!AQ394</f>
        <v>13.238587376922654</v>
      </c>
      <c r="I108" s="140">
        <f>'[1]pm2.5'!AQ394</f>
        <v>0.25354157548093398</v>
      </c>
      <c r="J108" s="140">
        <f>[1]pm10!AQ394</f>
        <v>2.5354157548093399</v>
      </c>
      <c r="K108" s="140">
        <f>[1]PST!AQ394</f>
        <v>3.9006396227835998</v>
      </c>
      <c r="L108" s="140" t="str">
        <f>[1]BC!AQ394</f>
        <v>NA</v>
      </c>
      <c r="M108" s="140" t="str">
        <f>[1]CO!AQ394</f>
        <v>NA</v>
      </c>
      <c r="N108" s="140" t="str">
        <f>[1]piombo!AQ394</f>
        <v>NA</v>
      </c>
      <c r="O108" s="140" t="str">
        <f>[1]cadmio!AQ394</f>
        <v>NA</v>
      </c>
      <c r="P108" s="140" t="str">
        <f>[1]mercurio!AQ394</f>
        <v>NA</v>
      </c>
      <c r="Q108" s="140" t="str">
        <f>[1]arsenico!AQ394</f>
        <v>NA</v>
      </c>
      <c r="R108" s="140" t="str">
        <f>[1]cromo!AQ394</f>
        <v>NA</v>
      </c>
      <c r="S108" s="140" t="str">
        <f>[1]rame!AQ394</f>
        <v>NA</v>
      </c>
      <c r="T108" s="140" t="str">
        <f>[1]nichel!AQ394</f>
        <v>NA</v>
      </c>
      <c r="U108" s="140" t="str">
        <f>[1]selenio!AQ394</f>
        <v>NA</v>
      </c>
      <c r="V108" s="140" t="str">
        <f>[1]zinco!AQ394</f>
        <v>NA</v>
      </c>
      <c r="W108" s="140" t="str">
        <f>[1]Diossine!AQ394</f>
        <v>NA</v>
      </c>
      <c r="X108" s="140" t="str">
        <f>[1]Benzoapyrene!$AQ394</f>
        <v>NA</v>
      </c>
      <c r="Y108" s="140" t="str">
        <f>[1]Benzobfluoranthene!$AQ394</f>
        <v>NA</v>
      </c>
      <c r="Z108" s="140" t="str">
        <f>[1]Benzokfluoranthene!$AQ394</f>
        <v>NA</v>
      </c>
      <c r="AA108" s="140" t="str">
        <f>[1]Indeno123cdpyrene!$AQ394</f>
        <v>NA</v>
      </c>
      <c r="AB108" s="140" t="str">
        <f>[1]PAH!AQ394</f>
        <v>NA</v>
      </c>
      <c r="AC108" s="140" t="str">
        <f>[1]HCB!AQ394</f>
        <v>NA</v>
      </c>
      <c r="AD108" s="140" t="str">
        <f>[1]PCB!AQ394</f>
        <v>NA</v>
      </c>
      <c r="AE108" s="173"/>
      <c r="AF108" s="126" t="s">
        <v>384</v>
      </c>
      <c r="AG108" s="126" t="s">
        <v>384</v>
      </c>
      <c r="AH108" s="126" t="s">
        <v>384</v>
      </c>
      <c r="AI108" s="126" t="s">
        <v>384</v>
      </c>
      <c r="AJ108" s="126" t="s">
        <v>384</v>
      </c>
      <c r="AK108" s="126">
        <f>'[1]dati attività'!$AI$173</f>
        <v>105642.32311705583</v>
      </c>
      <c r="AL108" s="113" t="s">
        <v>387</v>
      </c>
    </row>
    <row r="109" spans="1:38" s="1" customFormat="1" ht="13.5" thickBot="1" x14ac:dyDescent="0.25">
      <c r="A109" s="78" t="s">
        <v>116</v>
      </c>
      <c r="B109" s="81" t="s">
        <v>348</v>
      </c>
      <c r="C109" s="78" t="s">
        <v>313</v>
      </c>
      <c r="D109" s="109"/>
      <c r="E109" s="141">
        <f>[1]NOx!AQ395</f>
        <v>6.1948101919556457E-2</v>
      </c>
      <c r="F109" s="140">
        <f>[1]NMVOC!AQ395</f>
        <v>2.9722431134344176</v>
      </c>
      <c r="G109" s="140" t="str">
        <f>[1]SOx!AQ395</f>
        <v>NA</v>
      </c>
      <c r="H109" s="140">
        <f>[1]NH3!AQ395</f>
        <v>5.162055903515518</v>
      </c>
      <c r="I109" s="140">
        <f>'[1]pm2.5'!AQ395</f>
        <v>0.25710407959322906</v>
      </c>
      <c r="J109" s="140">
        <f>[1]pm10!AQ395</f>
        <v>1.4140724377627598</v>
      </c>
      <c r="K109" s="140">
        <f>[1]PST!AQ395</f>
        <v>2.1754960580965537</v>
      </c>
      <c r="L109" s="140" t="str">
        <f>[1]BC!AQ395</f>
        <v>NA</v>
      </c>
      <c r="M109" s="140" t="str">
        <f>[1]CO!AQ395</f>
        <v>NA</v>
      </c>
      <c r="N109" s="140" t="str">
        <f>[1]piombo!AQ395</f>
        <v>NA</v>
      </c>
      <c r="O109" s="140" t="str">
        <f>[1]cadmio!AQ395</f>
        <v>NA</v>
      </c>
      <c r="P109" s="140" t="str">
        <f>[1]mercurio!AQ395</f>
        <v>NA</v>
      </c>
      <c r="Q109" s="140" t="str">
        <f>[1]arsenico!AQ395</f>
        <v>NA</v>
      </c>
      <c r="R109" s="140" t="str">
        <f>[1]cromo!AQ395</f>
        <v>NA</v>
      </c>
      <c r="S109" s="140" t="str">
        <f>[1]rame!AQ395</f>
        <v>NA</v>
      </c>
      <c r="T109" s="140" t="str">
        <f>[1]nichel!AQ395</f>
        <v>NA</v>
      </c>
      <c r="U109" s="140" t="str">
        <f>[1]selenio!AQ395</f>
        <v>NA</v>
      </c>
      <c r="V109" s="140" t="str">
        <f>[1]zinco!AQ395</f>
        <v>NA</v>
      </c>
      <c r="W109" s="140" t="str">
        <f>[1]Diossine!AQ395</f>
        <v>NA</v>
      </c>
      <c r="X109" s="140" t="str">
        <f>[1]Benzoapyrene!$AQ395</f>
        <v>NA</v>
      </c>
      <c r="Y109" s="140" t="str">
        <f>[1]Benzobfluoranthene!$AQ395</f>
        <v>NA</v>
      </c>
      <c r="Z109" s="140" t="str">
        <f>[1]Benzokfluoranthene!$AQ395</f>
        <v>NA</v>
      </c>
      <c r="AA109" s="140" t="str">
        <f>[1]Indeno123cdpyrene!$AQ395</f>
        <v>NA</v>
      </c>
      <c r="AB109" s="140" t="str">
        <f>[1]PAH!AQ395</f>
        <v>NA</v>
      </c>
      <c r="AC109" s="140" t="str">
        <f>[1]HCB!AQ395</f>
        <v>NA</v>
      </c>
      <c r="AD109" s="140" t="str">
        <f>[1]PCB!AQ395</f>
        <v>NA</v>
      </c>
      <c r="AE109" s="173"/>
      <c r="AF109" s="126" t="s">
        <v>384</v>
      </c>
      <c r="AG109" s="126" t="s">
        <v>384</v>
      </c>
      <c r="AH109" s="126" t="s">
        <v>384</v>
      </c>
      <c r="AI109" s="126" t="s">
        <v>384</v>
      </c>
      <c r="AJ109" s="126" t="s">
        <v>384</v>
      </c>
      <c r="AK109" s="150">
        <f>'[1]dati attività'!$AI$174</f>
        <v>12950.42771284413</v>
      </c>
      <c r="AL109" s="113" t="s">
        <v>387</v>
      </c>
    </row>
    <row r="110" spans="1:38" s="1" customFormat="1" ht="13.5" thickBot="1" x14ac:dyDescent="0.25">
      <c r="A110" s="78" t="s">
        <v>116</v>
      </c>
      <c r="B110" s="81" t="s">
        <v>349</v>
      </c>
      <c r="C110" s="78" t="s">
        <v>314</v>
      </c>
      <c r="D110" s="109"/>
      <c r="E110" s="141">
        <f>[1]NOx!AQ396</f>
        <v>3.6020446590784828E-2</v>
      </c>
      <c r="F110" s="140">
        <f>[1]NMVOC!AQ396</f>
        <v>4.8167136615694446</v>
      </c>
      <c r="G110" s="140" t="str">
        <f>[1]SOx!AQ396</f>
        <v>NA</v>
      </c>
      <c r="H110" s="140">
        <f>[1]NH3!AQ396</f>
        <v>2.9101780031437565</v>
      </c>
      <c r="I110" s="140">
        <f>'[1]pm2.5'!AQ396</f>
        <v>0.17543983696151405</v>
      </c>
      <c r="J110" s="140">
        <f>[1]pm10!AQ396</f>
        <v>1.0846592850621446</v>
      </c>
      <c r="K110" s="140">
        <f>[1]PST!AQ396</f>
        <v>1.6687065924032993</v>
      </c>
      <c r="L110" s="140" t="str">
        <f>[1]BC!AQ396</f>
        <v>NA</v>
      </c>
      <c r="M110" s="140" t="str">
        <f>[1]CO!AQ396</f>
        <v>NA</v>
      </c>
      <c r="N110" s="140" t="str">
        <f>[1]piombo!AQ396</f>
        <v>NA</v>
      </c>
      <c r="O110" s="140" t="str">
        <f>[1]cadmio!AQ396</f>
        <v>NA</v>
      </c>
      <c r="P110" s="140" t="str">
        <f>[1]mercurio!AQ396</f>
        <v>NA</v>
      </c>
      <c r="Q110" s="140" t="str">
        <f>[1]arsenico!AQ396</f>
        <v>NA</v>
      </c>
      <c r="R110" s="140" t="str">
        <f>[1]cromo!AQ396</f>
        <v>NA</v>
      </c>
      <c r="S110" s="140" t="str">
        <f>[1]rame!AQ396</f>
        <v>NA</v>
      </c>
      <c r="T110" s="140" t="str">
        <f>[1]nichel!AQ396</f>
        <v>NA</v>
      </c>
      <c r="U110" s="140" t="str">
        <f>[1]selenio!AQ396</f>
        <v>NA</v>
      </c>
      <c r="V110" s="140" t="str">
        <f>[1]zinco!AQ396</f>
        <v>NA</v>
      </c>
      <c r="W110" s="140" t="str">
        <f>[1]Diossine!AQ396</f>
        <v>NA</v>
      </c>
      <c r="X110" s="140" t="str">
        <f>[1]Benzoapyrene!$AQ396</f>
        <v>NA</v>
      </c>
      <c r="Y110" s="140" t="str">
        <f>[1]Benzobfluoranthene!$AQ396</f>
        <v>NA</v>
      </c>
      <c r="Z110" s="140" t="str">
        <f>[1]Benzokfluoranthene!$AQ396</f>
        <v>NA</v>
      </c>
      <c r="AA110" s="140" t="str">
        <f>[1]Indeno123cdpyrene!$AQ396</f>
        <v>NA</v>
      </c>
      <c r="AB110" s="140" t="str">
        <f>[1]PAH!AQ396</f>
        <v>NA</v>
      </c>
      <c r="AC110" s="140" t="str">
        <f>[1]HCB!AQ396</f>
        <v>NA</v>
      </c>
      <c r="AD110" s="140" t="str">
        <f>[1]PCB!AQ396</f>
        <v>NA</v>
      </c>
      <c r="AE110" s="173"/>
      <c r="AF110" s="126" t="s">
        <v>384</v>
      </c>
      <c r="AG110" s="126" t="s">
        <v>384</v>
      </c>
      <c r="AH110" s="126" t="s">
        <v>384</v>
      </c>
      <c r="AI110" s="126" t="s">
        <v>384</v>
      </c>
      <c r="AJ110" s="126" t="s">
        <v>384</v>
      </c>
      <c r="AK110" s="126">
        <f>'[1]dati attività'!$AI$175</f>
        <v>21371.107949800644</v>
      </c>
      <c r="AL110" s="113" t="s">
        <v>387</v>
      </c>
    </row>
    <row r="111" spans="1:38" s="1" customFormat="1" ht="24.75" thickBot="1" x14ac:dyDescent="0.25">
      <c r="A111" s="81" t="s">
        <v>116</v>
      </c>
      <c r="B111" s="81" t="s">
        <v>350</v>
      </c>
      <c r="C111" s="89" t="s">
        <v>276</v>
      </c>
      <c r="D111" s="109"/>
      <c r="E111" s="141">
        <f>[1]NOx!AQ397</f>
        <v>6.806539505990486E-2</v>
      </c>
      <c r="F111" s="140">
        <f>[1]NMVOC!AQ397</f>
        <v>0.92027703453506826</v>
      </c>
      <c r="G111" s="140" t="str">
        <f>[1]SOx!AQ397</f>
        <v>NA</v>
      </c>
      <c r="H111" s="140">
        <f>[1]NH3!AQ397</f>
        <v>5.2893699500458489</v>
      </c>
      <c r="I111" s="140">
        <f>'[1]pm2.5'!AQ397</f>
        <v>8.142857142857142E-5</v>
      </c>
      <c r="J111" s="140">
        <f>[1]pm10!AQ397</f>
        <v>1.570408163265306E-4</v>
      </c>
      <c r="K111" s="140">
        <f>[1]PST!AQ397</f>
        <v>2.4160125588697015E-4</v>
      </c>
      <c r="L111" s="140" t="str">
        <f>[1]BC!AQ397</f>
        <v>NA</v>
      </c>
      <c r="M111" s="140" t="str">
        <f>[1]CO!AQ397</f>
        <v>NA</v>
      </c>
      <c r="N111" s="140" t="str">
        <f>[1]piombo!AQ397</f>
        <v>NA</v>
      </c>
      <c r="O111" s="140" t="str">
        <f>[1]cadmio!AQ397</f>
        <v>NA</v>
      </c>
      <c r="P111" s="140" t="str">
        <f>[1]mercurio!AQ397</f>
        <v>NA</v>
      </c>
      <c r="Q111" s="140" t="str">
        <f>[1]arsenico!AQ397</f>
        <v>NA</v>
      </c>
      <c r="R111" s="140" t="str">
        <f>[1]cromo!AQ397</f>
        <v>NA</v>
      </c>
      <c r="S111" s="140" t="str">
        <f>[1]rame!AQ397</f>
        <v>NA</v>
      </c>
      <c r="T111" s="140" t="str">
        <f>[1]nichel!AQ397</f>
        <v>NA</v>
      </c>
      <c r="U111" s="140" t="str">
        <f>[1]selenio!AQ397</f>
        <v>NA</v>
      </c>
      <c r="V111" s="140" t="str">
        <f>[1]zinco!AQ397</f>
        <v>NA</v>
      </c>
      <c r="W111" s="140" t="str">
        <f>[1]Diossine!AQ397</f>
        <v>NA</v>
      </c>
      <c r="X111" s="140" t="str">
        <f>[1]Benzoapyrene!$AQ397</f>
        <v>NA</v>
      </c>
      <c r="Y111" s="140" t="str">
        <f>[1]Benzobfluoranthene!$AQ397</f>
        <v>NA</v>
      </c>
      <c r="Z111" s="140" t="str">
        <f>[1]Benzokfluoranthene!$AQ397</f>
        <v>NA</v>
      </c>
      <c r="AA111" s="140" t="str">
        <f>[1]Indeno123cdpyrene!$AQ397</f>
        <v>NA</v>
      </c>
      <c r="AB111" s="140" t="str">
        <f>[1]PAH!AQ397</f>
        <v>NA</v>
      </c>
      <c r="AC111" s="140" t="str">
        <f>[1]HCB!AQ397</f>
        <v>NA</v>
      </c>
      <c r="AD111" s="140" t="str">
        <f>[1]PCB!AQ397</f>
        <v>NA</v>
      </c>
      <c r="AE111" s="173"/>
      <c r="AF111" s="126" t="s">
        <v>384</v>
      </c>
      <c r="AG111" s="126" t="s">
        <v>384</v>
      </c>
      <c r="AH111" s="126" t="s">
        <v>384</v>
      </c>
      <c r="AI111" s="126" t="s">
        <v>384</v>
      </c>
      <c r="AJ111" s="126" t="s">
        <v>384</v>
      </c>
      <c r="AK111" s="126">
        <f>'[1]dati attività'!$AI$176</f>
        <v>11060.203308976037</v>
      </c>
      <c r="AL111" s="113" t="s">
        <v>387</v>
      </c>
    </row>
    <row r="112" spans="1:38" s="1" customFormat="1" ht="24.75" thickBot="1" x14ac:dyDescent="0.25">
      <c r="A112" s="81" t="s">
        <v>126</v>
      </c>
      <c r="B112" s="81" t="s">
        <v>294</v>
      </c>
      <c r="C112" s="89" t="s">
        <v>295</v>
      </c>
      <c r="D112" s="75"/>
      <c r="E112" s="140">
        <f>[1]NOx!AQ398</f>
        <v>23.098036017964002</v>
      </c>
      <c r="F112" s="140" t="str">
        <f>[1]NMVOC!AQ398</f>
        <v>NA</v>
      </c>
      <c r="G112" s="140" t="str">
        <f>[1]SOx!AQ398</f>
        <v>NA</v>
      </c>
      <c r="H112" s="140">
        <f>[1]NH3!AQ398</f>
        <v>61.210081893830342</v>
      </c>
      <c r="I112" s="140" t="str">
        <f>'[1]pm2.5'!AQ398</f>
        <v>NA</v>
      </c>
      <c r="J112" s="140" t="str">
        <f>[1]pm10!AQ398</f>
        <v>NA</v>
      </c>
      <c r="K112" s="140" t="str">
        <f>[1]PST!AQ398</f>
        <v>NA</v>
      </c>
      <c r="L112" s="140" t="str">
        <f>[1]BC!AQ398</f>
        <v>NA</v>
      </c>
      <c r="M112" s="140" t="str">
        <f>[1]CO!AQ398</f>
        <v>NA</v>
      </c>
      <c r="N112" s="140" t="str">
        <f>[1]piombo!AQ398</f>
        <v>NA</v>
      </c>
      <c r="O112" s="140" t="str">
        <f>[1]cadmio!AQ398</f>
        <v>NA</v>
      </c>
      <c r="P112" s="140" t="str">
        <f>[1]mercurio!AQ398</f>
        <v>NA</v>
      </c>
      <c r="Q112" s="140" t="str">
        <f>[1]arsenico!AQ398</f>
        <v>NA</v>
      </c>
      <c r="R112" s="140" t="str">
        <f>[1]cromo!AQ398</f>
        <v>NA</v>
      </c>
      <c r="S112" s="140" t="str">
        <f>[1]rame!AQ398</f>
        <v>NA</v>
      </c>
      <c r="T112" s="140" t="str">
        <f>[1]nichel!AQ398</f>
        <v>NA</v>
      </c>
      <c r="U112" s="140" t="str">
        <f>[1]selenio!AQ398</f>
        <v>NA</v>
      </c>
      <c r="V112" s="140" t="str">
        <f>[1]zinco!AQ398</f>
        <v>NA</v>
      </c>
      <c r="W112" s="140" t="str">
        <f>[1]Diossine!AQ398</f>
        <v>NA</v>
      </c>
      <c r="X112" s="140" t="str">
        <f>[1]Benzoapyrene!$AQ398</f>
        <v>NA</v>
      </c>
      <c r="Y112" s="140" t="str">
        <f>[1]Benzobfluoranthene!$AQ398</f>
        <v>NA</v>
      </c>
      <c r="Z112" s="140" t="str">
        <f>[1]Benzokfluoranthene!$AQ398</f>
        <v>NA</v>
      </c>
      <c r="AA112" s="140" t="str">
        <f>[1]Indeno123cdpyrene!$AQ398</f>
        <v>NA</v>
      </c>
      <c r="AB112" s="140" t="str">
        <f>[1]PAH!AQ398</f>
        <v>NA</v>
      </c>
      <c r="AC112" s="140" t="str">
        <f>[1]HCB!AQ398</f>
        <v>NA</v>
      </c>
      <c r="AD112" s="140" t="str">
        <f>[1]PCB!AQ398</f>
        <v>NA</v>
      </c>
      <c r="AE112" s="173"/>
      <c r="AF112" s="126" t="s">
        <v>384</v>
      </c>
      <c r="AG112" s="126" t="s">
        <v>384</v>
      </c>
      <c r="AH112" s="126" t="s">
        <v>384</v>
      </c>
      <c r="AI112" s="126" t="s">
        <v>384</v>
      </c>
      <c r="AJ112" s="126" t="s">
        <v>384</v>
      </c>
      <c r="AK112" s="126">
        <f>'[1]dati attività'!$AI$177</f>
        <v>577450900.4490999</v>
      </c>
      <c r="AL112" s="113" t="s">
        <v>396</v>
      </c>
    </row>
    <row r="113" spans="1:38" s="1" customFormat="1" ht="13.5" thickBot="1" x14ac:dyDescent="0.25">
      <c r="A113" s="81" t="s">
        <v>126</v>
      </c>
      <c r="B113" s="71" t="s">
        <v>244</v>
      </c>
      <c r="C113" s="91" t="s">
        <v>133</v>
      </c>
      <c r="D113" s="75"/>
      <c r="E113" s="140">
        <f>[1]NOx!AQ399</f>
        <v>18.799908775669156</v>
      </c>
      <c r="F113" s="140">
        <f>[1]NMVOC!AQ399</f>
        <v>16.126994071094405</v>
      </c>
      <c r="G113" s="140" t="str">
        <f>[1]SOx!AQ399</f>
        <v>NA</v>
      </c>
      <c r="H113" s="140">
        <f>[1]NH3!AQ399</f>
        <v>66.93853318586541</v>
      </c>
      <c r="I113" s="140" t="str">
        <f>'[1]pm2.5'!AQ399</f>
        <v>NA</v>
      </c>
      <c r="J113" s="140" t="str">
        <f>[1]pm10!AQ399</f>
        <v>NA</v>
      </c>
      <c r="K113" s="140" t="str">
        <f>[1]PST!AQ399</f>
        <v>NA</v>
      </c>
      <c r="L113" s="140" t="str">
        <f>[1]BC!AQ399</f>
        <v>NA</v>
      </c>
      <c r="M113" s="140" t="str">
        <f>[1]CO!AQ399</f>
        <v>NA</v>
      </c>
      <c r="N113" s="140" t="str">
        <f>[1]piombo!AQ399</f>
        <v>NA</v>
      </c>
      <c r="O113" s="140" t="str">
        <f>[1]cadmio!AQ399</f>
        <v>NA</v>
      </c>
      <c r="P113" s="140" t="str">
        <f>[1]mercurio!AQ399</f>
        <v>NA</v>
      </c>
      <c r="Q113" s="140" t="str">
        <f>[1]arsenico!AQ399</f>
        <v>NA</v>
      </c>
      <c r="R113" s="140" t="str">
        <f>[1]cromo!AQ399</f>
        <v>NA</v>
      </c>
      <c r="S113" s="140" t="str">
        <f>[1]rame!AQ399</f>
        <v>NA</v>
      </c>
      <c r="T113" s="140" t="str">
        <f>[1]nichel!AQ399</f>
        <v>NA</v>
      </c>
      <c r="U113" s="140" t="str">
        <f>[1]selenio!AQ399</f>
        <v>NA</v>
      </c>
      <c r="V113" s="140" t="str">
        <f>[1]zinco!AQ399</f>
        <v>NA</v>
      </c>
      <c r="W113" s="140" t="str">
        <f>[1]Diossine!AQ399</f>
        <v>NA</v>
      </c>
      <c r="X113" s="140" t="str">
        <f>[1]Benzoapyrene!$AQ399</f>
        <v>NA</v>
      </c>
      <c r="Y113" s="140" t="str">
        <f>[1]Benzobfluoranthene!$AQ399</f>
        <v>NA</v>
      </c>
      <c r="Z113" s="140" t="str">
        <f>[1]Benzokfluoranthene!$AQ399</f>
        <v>NA</v>
      </c>
      <c r="AA113" s="140" t="str">
        <f>[1]Indeno123cdpyrene!$AQ399</f>
        <v>NA</v>
      </c>
      <c r="AB113" s="140" t="str">
        <f>[1]PAH!AQ399</f>
        <v>NA</v>
      </c>
      <c r="AC113" s="140" t="str">
        <f>[1]HCB!AQ399</f>
        <v>NA</v>
      </c>
      <c r="AD113" s="140" t="str">
        <f>[1]PCB!AQ399</f>
        <v>NA</v>
      </c>
      <c r="AE113" s="173"/>
      <c r="AF113" s="126" t="s">
        <v>384</v>
      </c>
      <c r="AG113" s="126" t="s">
        <v>384</v>
      </c>
      <c r="AH113" s="126" t="s">
        <v>384</v>
      </c>
      <c r="AI113" s="126" t="s">
        <v>384</v>
      </c>
      <c r="AJ113" s="126" t="s">
        <v>384</v>
      </c>
      <c r="AK113" s="126">
        <f>'[1]dati attività'!$AI$178</f>
        <v>469997719.39172894</v>
      </c>
      <c r="AL113" s="113" t="s">
        <v>407</v>
      </c>
    </row>
    <row r="114" spans="1:38" s="1" customFormat="1" ht="13.5" thickBot="1" x14ac:dyDescent="0.25">
      <c r="A114" s="81" t="s">
        <v>126</v>
      </c>
      <c r="B114" s="71" t="s">
        <v>245</v>
      </c>
      <c r="C114" s="91" t="s">
        <v>134</v>
      </c>
      <c r="D114" s="75"/>
      <c r="E114" s="140">
        <f>[1]NOx!AQ400</f>
        <v>0.29672212784799834</v>
      </c>
      <c r="F114" s="140" t="str">
        <f>[1]NMVOC!AQ400</f>
        <v>NA</v>
      </c>
      <c r="G114" s="140" t="str">
        <f>[1]SOx!AQ400</f>
        <v>NA</v>
      </c>
      <c r="H114" s="140">
        <f>[1]NH3!AQ400</f>
        <v>0.9643469155059945</v>
      </c>
      <c r="I114" s="140" t="str">
        <f>'[1]pm2.5'!AQ400</f>
        <v>NA</v>
      </c>
      <c r="J114" s="140" t="str">
        <f>[1]pm10!AQ400</f>
        <v>NA</v>
      </c>
      <c r="K114" s="140" t="str">
        <f>[1]PST!AQ400</f>
        <v>NA</v>
      </c>
      <c r="L114" s="140" t="str">
        <f>[1]BC!AQ400</f>
        <v>NA</v>
      </c>
      <c r="M114" s="140" t="str">
        <f>[1]CO!AQ400</f>
        <v>NA</v>
      </c>
      <c r="N114" s="140" t="str">
        <f>[1]piombo!AQ400</f>
        <v>NA</v>
      </c>
      <c r="O114" s="140" t="str">
        <f>[1]cadmio!AQ400</f>
        <v>NA</v>
      </c>
      <c r="P114" s="140" t="str">
        <f>[1]mercurio!AQ400</f>
        <v>NA</v>
      </c>
      <c r="Q114" s="140" t="str">
        <f>[1]arsenico!AQ400</f>
        <v>NA</v>
      </c>
      <c r="R114" s="140" t="str">
        <f>[1]cromo!AQ400</f>
        <v>NA</v>
      </c>
      <c r="S114" s="140" t="str">
        <f>[1]rame!AQ400</f>
        <v>NA</v>
      </c>
      <c r="T114" s="140" t="str">
        <f>[1]nichel!AQ400</f>
        <v>NA</v>
      </c>
      <c r="U114" s="140" t="str">
        <f>[1]selenio!AQ400</f>
        <v>NA</v>
      </c>
      <c r="V114" s="140" t="str">
        <f>[1]zinco!AQ400</f>
        <v>NA</v>
      </c>
      <c r="W114" s="140" t="str">
        <f>[1]Diossine!AQ400</f>
        <v>NA</v>
      </c>
      <c r="X114" s="140" t="str">
        <f>[1]Benzoapyrene!$AQ400</f>
        <v>NA</v>
      </c>
      <c r="Y114" s="140" t="str">
        <f>[1]Benzobfluoranthene!$AQ400</f>
        <v>NA</v>
      </c>
      <c r="Z114" s="140" t="str">
        <f>[1]Benzokfluoranthene!$AQ400</f>
        <v>NA</v>
      </c>
      <c r="AA114" s="140" t="str">
        <f>[1]Indeno123cdpyrene!$AQ400</f>
        <v>NA</v>
      </c>
      <c r="AB114" s="140" t="str">
        <f>[1]PAH!AQ400</f>
        <v>NA</v>
      </c>
      <c r="AC114" s="140" t="str">
        <f>[1]HCB!AQ400</f>
        <v>NA</v>
      </c>
      <c r="AD114" s="140" t="str">
        <f>[1]PCB!AQ400</f>
        <v>NA</v>
      </c>
      <c r="AE114" s="173"/>
      <c r="AF114" s="126" t="s">
        <v>384</v>
      </c>
      <c r="AG114" s="126" t="s">
        <v>384</v>
      </c>
      <c r="AH114" s="126" t="s">
        <v>384</v>
      </c>
      <c r="AI114" s="126" t="s">
        <v>384</v>
      </c>
      <c r="AJ114" s="126" t="s">
        <v>384</v>
      </c>
      <c r="AK114" s="126">
        <f>'[1]dati attività'!$AI$179</f>
        <v>7418053.1961999582</v>
      </c>
      <c r="AL114" s="113" t="s">
        <v>407</v>
      </c>
    </row>
    <row r="115" spans="1:38" s="1" customFormat="1" ht="24.75" thickBot="1" x14ac:dyDescent="0.25">
      <c r="A115" s="81" t="s">
        <v>126</v>
      </c>
      <c r="B115" s="71" t="s">
        <v>246</v>
      </c>
      <c r="C115" s="91" t="s">
        <v>351</v>
      </c>
      <c r="D115" s="75"/>
      <c r="E115" s="140">
        <f>[1]NOx!AQ401</f>
        <v>4.9075291999999999</v>
      </c>
      <c r="F115" s="140" t="str">
        <f>[1]NMVOC!AQ401</f>
        <v>NA</v>
      </c>
      <c r="G115" s="140" t="str">
        <f>[1]SOx!AQ401</f>
        <v>NA</v>
      </c>
      <c r="H115" s="140">
        <f>[1]NH3!AQ401</f>
        <v>9.8150583999999998</v>
      </c>
      <c r="I115" s="140" t="str">
        <f>'[1]pm2.5'!AQ401</f>
        <v>NA</v>
      </c>
      <c r="J115" s="140" t="str">
        <f>[1]pm10!AQ401</f>
        <v>NA</v>
      </c>
      <c r="K115" s="140" t="str">
        <f>[1]PST!AQ401</f>
        <v>NA</v>
      </c>
      <c r="L115" s="140" t="str">
        <f>[1]BC!AQ401</f>
        <v>NA</v>
      </c>
      <c r="M115" s="140" t="str">
        <f>[1]CO!AQ401</f>
        <v>NA</v>
      </c>
      <c r="N115" s="140" t="str">
        <f>[1]piombo!AQ401</f>
        <v>NA</v>
      </c>
      <c r="O115" s="140" t="str">
        <f>[1]cadmio!AQ401</f>
        <v>NA</v>
      </c>
      <c r="P115" s="140" t="str">
        <f>[1]mercurio!AQ401</f>
        <v>NA</v>
      </c>
      <c r="Q115" s="140" t="str">
        <f>[1]arsenico!AQ401</f>
        <v>NA</v>
      </c>
      <c r="R115" s="140" t="str">
        <f>[1]cromo!AQ401</f>
        <v>NA</v>
      </c>
      <c r="S115" s="140" t="str">
        <f>[1]rame!AQ401</f>
        <v>NA</v>
      </c>
      <c r="T115" s="140" t="str">
        <f>[1]nichel!AQ401</f>
        <v>NA</v>
      </c>
      <c r="U115" s="140" t="str">
        <f>[1]selenio!AQ401</f>
        <v>NA</v>
      </c>
      <c r="V115" s="140" t="str">
        <f>[1]zinco!AQ401</f>
        <v>NA</v>
      </c>
      <c r="W115" s="140" t="str">
        <f>[1]Diossine!AQ401</f>
        <v>NA</v>
      </c>
      <c r="X115" s="140" t="str">
        <f>[1]Benzoapyrene!$AQ401</f>
        <v>NA</v>
      </c>
      <c r="Y115" s="140" t="str">
        <f>[1]Benzobfluoranthene!$AQ401</f>
        <v>NA</v>
      </c>
      <c r="Z115" s="140" t="str">
        <f>[1]Benzokfluoranthene!$AQ401</f>
        <v>NA</v>
      </c>
      <c r="AA115" s="140" t="str">
        <f>[1]Indeno123cdpyrene!$AQ401</f>
        <v>NA</v>
      </c>
      <c r="AB115" s="140" t="str">
        <f>[1]PAH!AQ401</f>
        <v>NA</v>
      </c>
      <c r="AC115" s="140" t="str">
        <f>[1]HCB!AQ401</f>
        <v>NA</v>
      </c>
      <c r="AD115" s="140" t="str">
        <f>[1]PCB!AQ401</f>
        <v>NA</v>
      </c>
      <c r="AE115" s="173"/>
      <c r="AF115" s="126" t="s">
        <v>384</v>
      </c>
      <c r="AG115" s="126" t="s">
        <v>384</v>
      </c>
      <c r="AH115" s="126" t="s">
        <v>384</v>
      </c>
      <c r="AI115" s="126" t="s">
        <v>384</v>
      </c>
      <c r="AJ115" s="126" t="s">
        <v>384</v>
      </c>
      <c r="AK115" s="126">
        <f>'[1]dati attività'!$AI$180</f>
        <v>122688230</v>
      </c>
      <c r="AL115" s="113" t="s">
        <v>406</v>
      </c>
    </row>
    <row r="116" spans="1:38" s="1" customFormat="1" ht="24.75" thickBot="1" x14ac:dyDescent="0.25">
      <c r="A116" s="81" t="s">
        <v>126</v>
      </c>
      <c r="B116" s="81" t="s">
        <v>250</v>
      </c>
      <c r="C116" s="89" t="s">
        <v>293</v>
      </c>
      <c r="D116" s="75"/>
      <c r="E116" s="140">
        <f>[1]NOx!AQ402</f>
        <v>5.8845483593319132</v>
      </c>
      <c r="F116" s="140">
        <f>[1]NMVOC!AQ402</f>
        <v>0.13710572157141246</v>
      </c>
      <c r="G116" s="140" t="str">
        <f>[1]SOx!AQ402</f>
        <v>NA</v>
      </c>
      <c r="H116" s="140">
        <f>[1]NH3!AQ402</f>
        <v>8.5549452573489315</v>
      </c>
      <c r="I116" s="140" t="str">
        <f>'[1]pm2.5'!AQ402</f>
        <v>NA</v>
      </c>
      <c r="J116" s="140" t="str">
        <f>[1]pm10!AQ402</f>
        <v>NA</v>
      </c>
      <c r="K116" s="140" t="str">
        <f>[1]PST!AQ402</f>
        <v>NA</v>
      </c>
      <c r="L116" s="140" t="str">
        <f>[1]BC!AQ402</f>
        <v>NA</v>
      </c>
      <c r="M116" s="140" t="str">
        <f>[1]CO!AQ402</f>
        <v>NA</v>
      </c>
      <c r="N116" s="140" t="str">
        <f>[1]piombo!AQ402</f>
        <v>NA</v>
      </c>
      <c r="O116" s="140" t="str">
        <f>[1]cadmio!AQ402</f>
        <v>NA</v>
      </c>
      <c r="P116" s="140" t="str">
        <f>[1]mercurio!AQ402</f>
        <v>NA</v>
      </c>
      <c r="Q116" s="140" t="str">
        <f>[1]arsenico!AQ402</f>
        <v>NA</v>
      </c>
      <c r="R116" s="140" t="str">
        <f>[1]cromo!AQ402</f>
        <v>NA</v>
      </c>
      <c r="S116" s="140" t="str">
        <f>[1]rame!AQ402</f>
        <v>NA</v>
      </c>
      <c r="T116" s="140" t="str">
        <f>[1]nichel!AQ402</f>
        <v>NA</v>
      </c>
      <c r="U116" s="140" t="str">
        <f>[1]selenio!AQ402</f>
        <v>NA</v>
      </c>
      <c r="V116" s="140" t="str">
        <f>[1]zinco!AQ402</f>
        <v>NA</v>
      </c>
      <c r="W116" s="140" t="str">
        <f>[1]Diossine!AQ402</f>
        <v>NA</v>
      </c>
      <c r="X116" s="140" t="str">
        <f>[1]Benzoapyrene!$AQ402</f>
        <v>NA</v>
      </c>
      <c r="Y116" s="140" t="str">
        <f>[1]Benzobfluoranthene!$AQ402</f>
        <v>NA</v>
      </c>
      <c r="Z116" s="140" t="str">
        <f>[1]Benzokfluoranthene!$AQ402</f>
        <v>NA</v>
      </c>
      <c r="AA116" s="140" t="str">
        <f>[1]Indeno123cdpyrene!$AQ402</f>
        <v>NA</v>
      </c>
      <c r="AB116" s="140" t="str">
        <f>[1]PAH!AQ402</f>
        <v>NA</v>
      </c>
      <c r="AC116" s="140" t="str">
        <f>[1]HCB!AQ402</f>
        <v>NA</v>
      </c>
      <c r="AD116" s="140" t="str">
        <f>[1]PCB!AQ402</f>
        <v>NA</v>
      </c>
      <c r="AE116" s="173"/>
      <c r="AF116" s="126" t="s">
        <v>384</v>
      </c>
      <c r="AG116" s="126" t="s">
        <v>384</v>
      </c>
      <c r="AH116" s="126" t="s">
        <v>384</v>
      </c>
      <c r="AI116" s="126" t="s">
        <v>384</v>
      </c>
      <c r="AJ116" s="126" t="s">
        <v>384</v>
      </c>
      <c r="AK116" s="126">
        <f>'[1]dati attività'!$AI$181</f>
        <v>147250540.18329784</v>
      </c>
      <c r="AL116" s="113" t="s">
        <v>407</v>
      </c>
    </row>
    <row r="117" spans="1:38" s="1" customFormat="1" ht="13.5" thickBot="1" x14ac:dyDescent="0.25">
      <c r="A117" s="81" t="s">
        <v>126</v>
      </c>
      <c r="B117" s="81" t="s">
        <v>297</v>
      </c>
      <c r="C117" s="89" t="s">
        <v>298</v>
      </c>
      <c r="D117" s="75"/>
      <c r="E117" s="140" t="str">
        <f>[1]NOx!AQ403</f>
        <v>NE</v>
      </c>
      <c r="F117" s="140" t="str">
        <f>[1]NMVOC!AQ403</f>
        <v>NA</v>
      </c>
      <c r="G117" s="140" t="str">
        <f>[1]SOx!AQ403</f>
        <v>NA</v>
      </c>
      <c r="H117" s="140" t="str">
        <f>[1]NH3!AQ403</f>
        <v>NE</v>
      </c>
      <c r="I117" s="140" t="str">
        <f>'[1]pm2.5'!AQ403</f>
        <v>NA</v>
      </c>
      <c r="J117" s="140" t="str">
        <f>[1]pm10!AQ403</f>
        <v>NA</v>
      </c>
      <c r="K117" s="140" t="str">
        <f>[1]PST!AQ403</f>
        <v>NA</v>
      </c>
      <c r="L117" s="140" t="str">
        <f>[1]BC!AQ403</f>
        <v>NA</v>
      </c>
      <c r="M117" s="140" t="str">
        <f>[1]CO!AQ403</f>
        <v>NA</v>
      </c>
      <c r="N117" s="140" t="str">
        <f>[1]piombo!AQ403</f>
        <v>NA</v>
      </c>
      <c r="O117" s="140" t="str">
        <f>[1]cadmio!AQ403</f>
        <v>NA</v>
      </c>
      <c r="P117" s="140" t="str">
        <f>[1]mercurio!AQ403</f>
        <v>NA</v>
      </c>
      <c r="Q117" s="140" t="str">
        <f>[1]arsenico!AQ403</f>
        <v>NA</v>
      </c>
      <c r="R117" s="140" t="str">
        <f>[1]cromo!AQ403</f>
        <v>NA</v>
      </c>
      <c r="S117" s="140" t="str">
        <f>[1]rame!AQ403</f>
        <v>NA</v>
      </c>
      <c r="T117" s="140" t="str">
        <f>[1]nichel!AQ403</f>
        <v>NA</v>
      </c>
      <c r="U117" s="140" t="str">
        <f>[1]selenio!AQ403</f>
        <v>NA</v>
      </c>
      <c r="V117" s="140" t="str">
        <f>[1]zinco!AQ403</f>
        <v>NA</v>
      </c>
      <c r="W117" s="140" t="str">
        <f>[1]Diossine!AQ403</f>
        <v>NA</v>
      </c>
      <c r="X117" s="140" t="str">
        <f>[1]Benzoapyrene!$AQ403</f>
        <v>NA</v>
      </c>
      <c r="Y117" s="140" t="str">
        <f>[1]Benzobfluoranthene!$AQ403</f>
        <v>NA</v>
      </c>
      <c r="Z117" s="140" t="str">
        <f>[1]Benzokfluoranthene!$AQ403</f>
        <v>NA</v>
      </c>
      <c r="AA117" s="140" t="str">
        <f>[1]Indeno123cdpyrene!$AQ403</f>
        <v>NA</v>
      </c>
      <c r="AB117" s="140" t="str">
        <f>[1]PAH!AQ403</f>
        <v>NA</v>
      </c>
      <c r="AC117" s="140" t="str">
        <f>[1]HCB!AQ403</f>
        <v>NA</v>
      </c>
      <c r="AD117" s="140" t="str">
        <f>[1]PCB!AQ403</f>
        <v>NA</v>
      </c>
      <c r="AE117" s="173"/>
      <c r="AF117" s="126" t="s">
        <v>384</v>
      </c>
      <c r="AG117" s="126" t="s">
        <v>384</v>
      </c>
      <c r="AH117" s="126" t="s">
        <v>384</v>
      </c>
      <c r="AI117" s="126" t="s">
        <v>384</v>
      </c>
      <c r="AJ117" s="126" t="s">
        <v>384</v>
      </c>
      <c r="AK117" s="126" t="str">
        <f>'[1]dati attività'!$AI$182</f>
        <v>NE</v>
      </c>
      <c r="AL117" s="113"/>
    </row>
    <row r="118" spans="1:38" s="1" customFormat="1" ht="13.5" thickBot="1" x14ac:dyDescent="0.25">
      <c r="A118" s="81" t="s">
        <v>126</v>
      </c>
      <c r="B118" s="81" t="s">
        <v>252</v>
      </c>
      <c r="C118" s="89" t="s">
        <v>296</v>
      </c>
      <c r="D118" s="75"/>
      <c r="E118" s="140" t="str">
        <f>[1]NOx!AQ404</f>
        <v>NE</v>
      </c>
      <c r="F118" s="140" t="str">
        <f>[1]NMVOC!AQ404</f>
        <v>NA</v>
      </c>
      <c r="G118" s="140" t="str">
        <f>[1]SOx!AQ404</f>
        <v>NA</v>
      </c>
      <c r="H118" s="140" t="str">
        <f>[1]NH3!AQ404</f>
        <v>NE</v>
      </c>
      <c r="I118" s="140" t="str">
        <f>'[1]pm2.5'!AQ404</f>
        <v>NA</v>
      </c>
      <c r="J118" s="140" t="str">
        <f>[1]pm10!AQ404</f>
        <v>NA</v>
      </c>
      <c r="K118" s="140" t="str">
        <f>[1]PST!AQ404</f>
        <v>NA</v>
      </c>
      <c r="L118" s="140" t="str">
        <f>[1]BC!AQ404</f>
        <v>NA</v>
      </c>
      <c r="M118" s="140" t="str">
        <f>[1]CO!AQ404</f>
        <v>NA</v>
      </c>
      <c r="N118" s="140" t="str">
        <f>[1]piombo!AQ404</f>
        <v>NA</v>
      </c>
      <c r="O118" s="140" t="str">
        <f>[1]cadmio!AQ404</f>
        <v>NA</v>
      </c>
      <c r="P118" s="140" t="str">
        <f>[1]mercurio!AQ404</f>
        <v>NA</v>
      </c>
      <c r="Q118" s="140" t="str">
        <f>[1]arsenico!AQ404</f>
        <v>NA</v>
      </c>
      <c r="R118" s="140" t="str">
        <f>[1]cromo!AQ404</f>
        <v>NA</v>
      </c>
      <c r="S118" s="140" t="str">
        <f>[1]rame!AQ404</f>
        <v>NA</v>
      </c>
      <c r="T118" s="140" t="str">
        <f>[1]nichel!AQ404</f>
        <v>NA</v>
      </c>
      <c r="U118" s="140" t="str">
        <f>[1]selenio!AQ404</f>
        <v>NA</v>
      </c>
      <c r="V118" s="140" t="str">
        <f>[1]zinco!AQ404</f>
        <v>NA</v>
      </c>
      <c r="W118" s="140" t="str">
        <f>[1]Diossine!AQ404</f>
        <v>NA</v>
      </c>
      <c r="X118" s="140" t="str">
        <f>[1]Benzoapyrene!$AQ404</f>
        <v>NA</v>
      </c>
      <c r="Y118" s="140" t="str">
        <f>[1]Benzobfluoranthene!$AQ404</f>
        <v>NA</v>
      </c>
      <c r="Z118" s="140" t="str">
        <f>[1]Benzokfluoranthene!$AQ404</f>
        <v>NA</v>
      </c>
      <c r="AA118" s="140" t="str">
        <f>[1]Indeno123cdpyrene!$AQ404</f>
        <v>NA</v>
      </c>
      <c r="AB118" s="140" t="str">
        <f>[1]PAH!AQ404</f>
        <v>NA</v>
      </c>
      <c r="AC118" s="140" t="str">
        <f>[1]HCB!AQ404</f>
        <v>NA</v>
      </c>
      <c r="AD118" s="140" t="str">
        <f>[1]PCB!AQ404</f>
        <v>NA</v>
      </c>
      <c r="AE118" s="173"/>
      <c r="AF118" s="126" t="s">
        <v>384</v>
      </c>
      <c r="AG118" s="126" t="s">
        <v>384</v>
      </c>
      <c r="AH118" s="126" t="s">
        <v>384</v>
      </c>
      <c r="AI118" s="126" t="s">
        <v>384</v>
      </c>
      <c r="AJ118" s="126" t="s">
        <v>384</v>
      </c>
      <c r="AK118" s="126" t="str">
        <f>'[1]dati attività'!$AI$183</f>
        <v>NE</v>
      </c>
      <c r="AL118" s="113"/>
    </row>
    <row r="119" spans="1:38" s="1" customFormat="1" ht="36.75" thickBot="1" x14ac:dyDescent="0.25">
      <c r="A119" s="81" t="s">
        <v>126</v>
      </c>
      <c r="B119" s="81" t="s">
        <v>251</v>
      </c>
      <c r="C119" s="89" t="s">
        <v>147</v>
      </c>
      <c r="D119" s="75"/>
      <c r="E119" s="140" t="str">
        <f>[1]NOx!AQ405</f>
        <v>NA</v>
      </c>
      <c r="F119" s="140" t="str">
        <f>[1]NMVOC!AQ405</f>
        <v>NA</v>
      </c>
      <c r="G119" s="140" t="str">
        <f>[1]SOx!AQ405</f>
        <v>NA</v>
      </c>
      <c r="H119" s="140" t="str">
        <f>[1]NH3!AQ405</f>
        <v>NA</v>
      </c>
      <c r="I119" s="140">
        <f>'[1]pm2.5'!AQ405</f>
        <v>0.39275018160000003</v>
      </c>
      <c r="J119" s="140">
        <f>[1]pm10!AQ405</f>
        <v>10.211504721600003</v>
      </c>
      <c r="K119" s="140">
        <f>[1]PST!AQ405</f>
        <v>10.211504721600003</v>
      </c>
      <c r="L119" s="140" t="str">
        <f>[1]BC!AQ405</f>
        <v>NA</v>
      </c>
      <c r="M119" s="140" t="str">
        <f>[1]CO!AQ405</f>
        <v>NA</v>
      </c>
      <c r="N119" s="140" t="str">
        <f>[1]piombo!AQ405</f>
        <v>NA</v>
      </c>
      <c r="O119" s="140" t="str">
        <f>[1]cadmio!AQ405</f>
        <v>NA</v>
      </c>
      <c r="P119" s="140" t="str">
        <f>[1]mercurio!AQ405</f>
        <v>NA</v>
      </c>
      <c r="Q119" s="140" t="str">
        <f>[1]arsenico!AQ405</f>
        <v>NA</v>
      </c>
      <c r="R119" s="140" t="str">
        <f>[1]cromo!AQ405</f>
        <v>NA</v>
      </c>
      <c r="S119" s="140" t="str">
        <f>[1]rame!AQ405</f>
        <v>NA</v>
      </c>
      <c r="T119" s="140" t="str">
        <f>[1]nichel!AQ405</f>
        <v>NA</v>
      </c>
      <c r="U119" s="140" t="str">
        <f>[1]selenio!AQ405</f>
        <v>NA</v>
      </c>
      <c r="V119" s="140" t="str">
        <f>[1]zinco!AQ405</f>
        <v>NA</v>
      </c>
      <c r="W119" s="140" t="str">
        <f>[1]Diossine!AQ405</f>
        <v>NA</v>
      </c>
      <c r="X119" s="140" t="str">
        <f>[1]Benzoapyrene!$AQ405</f>
        <v>NA</v>
      </c>
      <c r="Y119" s="140" t="str">
        <f>[1]Benzobfluoranthene!$AQ405</f>
        <v>NA</v>
      </c>
      <c r="Z119" s="140" t="str">
        <f>[1]Benzokfluoranthene!$AQ405</f>
        <v>NA</v>
      </c>
      <c r="AA119" s="140" t="str">
        <f>[1]Indeno123cdpyrene!$AQ405</f>
        <v>NA</v>
      </c>
      <c r="AB119" s="140" t="str">
        <f>[1]PAH!AQ405</f>
        <v>NA</v>
      </c>
      <c r="AC119" s="140" t="str">
        <f>[1]HCB!AQ405</f>
        <v>NA</v>
      </c>
      <c r="AD119" s="140" t="str">
        <f>[1]PCB!AQ405</f>
        <v>NA</v>
      </c>
      <c r="AE119" s="173"/>
      <c r="AF119" s="126" t="s">
        <v>384</v>
      </c>
      <c r="AG119" s="126" t="s">
        <v>384</v>
      </c>
      <c r="AH119" s="126" t="s">
        <v>384</v>
      </c>
      <c r="AI119" s="126" t="s">
        <v>384</v>
      </c>
      <c r="AJ119" s="126" t="s">
        <v>384</v>
      </c>
      <c r="AK119" s="150">
        <f>'[1]dati attività'!$AI$184</f>
        <v>6545836.3600000003</v>
      </c>
      <c r="AL119" s="113" t="s">
        <v>415</v>
      </c>
    </row>
    <row r="120" spans="1:38" s="1" customFormat="1" ht="24.75" thickBot="1" x14ac:dyDescent="0.25">
      <c r="A120" s="81" t="s">
        <v>126</v>
      </c>
      <c r="B120" s="81" t="s">
        <v>259</v>
      </c>
      <c r="C120" s="89" t="s">
        <v>93</v>
      </c>
      <c r="D120" s="75"/>
      <c r="E120" s="140" t="str">
        <f>[1]NOx!AQ406</f>
        <v>NA</v>
      </c>
      <c r="F120" s="140" t="str">
        <f>[1]NMVOC!AQ406</f>
        <v>NA</v>
      </c>
      <c r="G120" s="140" t="str">
        <f>[1]SOx!AQ406</f>
        <v>NA</v>
      </c>
      <c r="H120" s="140" t="str">
        <f>[1]NH3!AQ406</f>
        <v>NA</v>
      </c>
      <c r="I120" s="140" t="str">
        <f>'[1]pm2.5'!AQ406</f>
        <v>NA</v>
      </c>
      <c r="J120" s="140" t="str">
        <f>[1]pm10!AQ406</f>
        <v>NA</v>
      </c>
      <c r="K120" s="140" t="str">
        <f>[1]PST!AQ406</f>
        <v>NA</v>
      </c>
      <c r="L120" s="140" t="str">
        <f>[1]BC!AQ406</f>
        <v>NA</v>
      </c>
      <c r="M120" s="140" t="str">
        <f>[1]CO!AQ406</f>
        <v>NA</v>
      </c>
      <c r="N120" s="140" t="str">
        <f>[1]piombo!AQ406</f>
        <v>NA</v>
      </c>
      <c r="O120" s="140" t="str">
        <f>[1]cadmio!AQ406</f>
        <v>NA</v>
      </c>
      <c r="P120" s="140" t="str">
        <f>[1]mercurio!AQ406</f>
        <v>NA</v>
      </c>
      <c r="Q120" s="140" t="str">
        <f>[1]arsenico!AQ406</f>
        <v>NA</v>
      </c>
      <c r="R120" s="140" t="str">
        <f>[1]cromo!AQ406</f>
        <v>NA</v>
      </c>
      <c r="S120" s="140" t="str">
        <f>[1]rame!AQ406</f>
        <v>NA</v>
      </c>
      <c r="T120" s="140" t="str">
        <f>[1]nichel!AQ406</f>
        <v>NA</v>
      </c>
      <c r="U120" s="140" t="str">
        <f>[1]selenio!AQ406</f>
        <v>NA</v>
      </c>
      <c r="V120" s="140" t="str">
        <f>[1]zinco!AQ406</f>
        <v>NA</v>
      </c>
      <c r="W120" s="140" t="str">
        <f>[1]Diossine!AQ406</f>
        <v>NA</v>
      </c>
      <c r="X120" s="140" t="str">
        <f>[1]Benzoapyrene!$AQ406</f>
        <v>NA</v>
      </c>
      <c r="Y120" s="140" t="str">
        <f>[1]Benzobfluoranthene!$AQ406</f>
        <v>NA</v>
      </c>
      <c r="Z120" s="140" t="str">
        <f>[1]Benzokfluoranthene!$AQ406</f>
        <v>NA</v>
      </c>
      <c r="AA120" s="140" t="str">
        <f>[1]Indeno123cdpyrene!$AQ406</f>
        <v>NA</v>
      </c>
      <c r="AB120" s="140" t="str">
        <f>[1]PAH!AQ406</f>
        <v>NA</v>
      </c>
      <c r="AC120" s="140" t="str">
        <f>[1]HCB!AQ406</f>
        <v>NA</v>
      </c>
      <c r="AD120" s="140" t="str">
        <f>[1]PCB!AQ406</f>
        <v>NA</v>
      </c>
      <c r="AE120" s="173"/>
      <c r="AF120" s="126" t="s">
        <v>384</v>
      </c>
      <c r="AG120" s="126" t="s">
        <v>384</v>
      </c>
      <c r="AH120" s="126" t="s">
        <v>384</v>
      </c>
      <c r="AI120" s="126" t="s">
        <v>384</v>
      </c>
      <c r="AJ120" s="126" t="s">
        <v>384</v>
      </c>
      <c r="AK120" s="150" t="str">
        <f>'[1]dati attività'!$AI$185</f>
        <v>NA</v>
      </c>
      <c r="AL120" s="113"/>
    </row>
    <row r="121" spans="1:38" s="1" customFormat="1" ht="13.5" thickBot="1" x14ac:dyDescent="0.25">
      <c r="A121" s="81" t="s">
        <v>126</v>
      </c>
      <c r="B121" s="81" t="s">
        <v>248</v>
      </c>
      <c r="C121" s="89" t="s">
        <v>300</v>
      </c>
      <c r="D121" s="75" t="s">
        <v>1</v>
      </c>
      <c r="E121" s="140" t="str">
        <f>[1]NOx!AQ407</f>
        <v>NA</v>
      </c>
      <c r="F121" s="140">
        <f>[1]NMVOC!AQ407</f>
        <v>6.8683857000000001</v>
      </c>
      <c r="G121" s="140" t="str">
        <f>[1]SOx!AQ407</f>
        <v>NA</v>
      </c>
      <c r="H121" s="140">
        <f>[1]NH3!AQ407</f>
        <v>1.5350167364285712</v>
      </c>
      <c r="I121" s="140" t="str">
        <f>'[1]pm2.5'!AQ407</f>
        <v>NA</v>
      </c>
      <c r="J121" s="140" t="str">
        <f>[1]pm10!AQ407</f>
        <v>NA</v>
      </c>
      <c r="K121" s="140" t="str">
        <f>[1]PST!AQ407</f>
        <v>NA</v>
      </c>
      <c r="L121" s="140" t="str">
        <f>[1]BC!AQ407</f>
        <v>NA</v>
      </c>
      <c r="M121" s="140" t="str">
        <f>[1]CO!AQ407</f>
        <v>NA</v>
      </c>
      <c r="N121" s="140" t="str">
        <f>[1]piombo!AQ407</f>
        <v>NA</v>
      </c>
      <c r="O121" s="140" t="str">
        <f>[1]cadmio!AQ407</f>
        <v>NA</v>
      </c>
      <c r="P121" s="140" t="str">
        <f>[1]mercurio!AQ407</f>
        <v>NA</v>
      </c>
      <c r="Q121" s="140" t="str">
        <f>[1]arsenico!AQ407</f>
        <v>NA</v>
      </c>
      <c r="R121" s="140" t="str">
        <f>[1]cromo!AQ407</f>
        <v>NA</v>
      </c>
      <c r="S121" s="140" t="str">
        <f>[1]rame!AQ407</f>
        <v>NA</v>
      </c>
      <c r="T121" s="140" t="str">
        <f>[1]nichel!AQ407</f>
        <v>NA</v>
      </c>
      <c r="U121" s="140" t="str">
        <f>[1]selenio!AQ407</f>
        <v>NA</v>
      </c>
      <c r="V121" s="140" t="str">
        <f>[1]zinco!AQ407</f>
        <v>NA</v>
      </c>
      <c r="W121" s="140" t="str">
        <f>[1]Diossine!AQ407</f>
        <v>NA</v>
      </c>
      <c r="X121" s="140" t="str">
        <f>[1]Benzoapyrene!$AQ407</f>
        <v>NA</v>
      </c>
      <c r="Y121" s="140" t="str">
        <f>[1]Benzobfluoranthene!$AQ407</f>
        <v>NA</v>
      </c>
      <c r="Z121" s="140" t="str">
        <f>[1]Benzokfluoranthene!$AQ407</f>
        <v>NA</v>
      </c>
      <c r="AA121" s="140" t="str">
        <f>[1]Indeno123cdpyrene!$AQ407</f>
        <v>NA</v>
      </c>
      <c r="AB121" s="140" t="str">
        <f>[1]PAH!AQ407</f>
        <v>NA</v>
      </c>
      <c r="AC121" s="140" t="str">
        <f>[1]HCB!AQ407</f>
        <v>NA</v>
      </c>
      <c r="AD121" s="140" t="str">
        <f>[1]PCB!AQ407</f>
        <v>NA</v>
      </c>
      <c r="AE121" s="173"/>
      <c r="AF121" s="126" t="s">
        <v>384</v>
      </c>
      <c r="AG121" s="126" t="s">
        <v>384</v>
      </c>
      <c r="AH121" s="126" t="s">
        <v>384</v>
      </c>
      <c r="AI121" s="126" t="s">
        <v>384</v>
      </c>
      <c r="AJ121" s="126" t="s">
        <v>384</v>
      </c>
      <c r="AK121" s="150">
        <f>'[1]dati attività'!$AI$186</f>
        <v>174541681.80000001</v>
      </c>
      <c r="AL121" s="113" t="s">
        <v>407</v>
      </c>
    </row>
    <row r="122" spans="1:38" s="1" customFormat="1" ht="24.75" thickBot="1" x14ac:dyDescent="0.25">
      <c r="A122" s="81" t="s">
        <v>126</v>
      </c>
      <c r="B122" s="71" t="s">
        <v>249</v>
      </c>
      <c r="C122" s="91" t="s">
        <v>135</v>
      </c>
      <c r="D122" s="75"/>
      <c r="E122" s="140" t="str">
        <f>[1]NOx!AQ408</f>
        <v>NA</v>
      </c>
      <c r="F122" s="140" t="str">
        <f>[1]NMVOC!AQ408</f>
        <v>NA</v>
      </c>
      <c r="G122" s="140" t="str">
        <f>[1]SOx!AQ408</f>
        <v>NA</v>
      </c>
      <c r="H122" s="140" t="str">
        <f>[1]NH3!AQ408</f>
        <v>NA</v>
      </c>
      <c r="I122" s="140" t="str">
        <f>'[1]pm2.5'!AQ408</f>
        <v>NA</v>
      </c>
      <c r="J122" s="140" t="str">
        <f>[1]pm10!AQ408</f>
        <v>NA</v>
      </c>
      <c r="K122" s="140" t="str">
        <f>[1]PST!AQ408</f>
        <v>NA</v>
      </c>
      <c r="L122" s="140" t="str">
        <f>[1]BC!AQ408</f>
        <v>NA</v>
      </c>
      <c r="M122" s="140" t="str">
        <f>[1]CO!AQ408</f>
        <v>NA</v>
      </c>
      <c r="N122" s="140" t="str">
        <f>[1]piombo!AQ408</f>
        <v>NA</v>
      </c>
      <c r="O122" s="140" t="str">
        <f>[1]cadmio!AQ408</f>
        <v>NA</v>
      </c>
      <c r="P122" s="140" t="str">
        <f>[1]mercurio!AQ408</f>
        <v>NA</v>
      </c>
      <c r="Q122" s="140" t="str">
        <f>[1]arsenico!AQ408</f>
        <v>NA</v>
      </c>
      <c r="R122" s="140" t="str">
        <f>[1]cromo!AQ408</f>
        <v>NA</v>
      </c>
      <c r="S122" s="140" t="str">
        <f>[1]rame!AQ408</f>
        <v>NA</v>
      </c>
      <c r="T122" s="140" t="str">
        <f>[1]nichel!AQ408</f>
        <v>NA</v>
      </c>
      <c r="U122" s="140" t="str">
        <f>[1]selenio!AQ408</f>
        <v>NA</v>
      </c>
      <c r="V122" s="140" t="str">
        <f>[1]zinco!AQ408</f>
        <v>NA</v>
      </c>
      <c r="W122" s="140" t="str">
        <f>[1]Diossine!AQ408</f>
        <v>NA</v>
      </c>
      <c r="X122" s="140" t="str">
        <f>[1]Benzoapyrene!$AQ408</f>
        <v>NA</v>
      </c>
      <c r="Y122" s="140" t="str">
        <f>[1]Benzobfluoranthene!$AQ408</f>
        <v>NA</v>
      </c>
      <c r="Z122" s="140" t="str">
        <f>[1]Benzokfluoranthene!$AQ408</f>
        <v>NA</v>
      </c>
      <c r="AA122" s="140" t="str">
        <f>[1]Indeno123cdpyrene!$AQ408</f>
        <v>NA</v>
      </c>
      <c r="AB122" s="140" t="str">
        <f>[1]PAH!AQ408</f>
        <v>NA</v>
      </c>
      <c r="AC122" s="140">
        <f>[1]HCB!AQ408</f>
        <v>2.8400000000000001E-3</v>
      </c>
      <c r="AD122" s="140" t="str">
        <f>[1]PCB!AQ408</f>
        <v>NA</v>
      </c>
      <c r="AE122" s="173"/>
      <c r="AF122" s="126" t="s">
        <v>384</v>
      </c>
      <c r="AG122" s="126" t="s">
        <v>384</v>
      </c>
      <c r="AH122" s="126" t="s">
        <v>384</v>
      </c>
      <c r="AI122" s="126" t="s">
        <v>384</v>
      </c>
      <c r="AJ122" s="126" t="s">
        <v>384</v>
      </c>
      <c r="AK122" s="150">
        <f>'[1]dati attività'!$AH187</f>
        <v>60078</v>
      </c>
      <c r="AL122" s="113" t="s">
        <v>413</v>
      </c>
    </row>
    <row r="123" spans="1:38" s="1" customFormat="1" ht="13.5" thickBot="1" x14ac:dyDescent="0.25">
      <c r="A123" s="81" t="s">
        <v>126</v>
      </c>
      <c r="B123" s="81" t="s">
        <v>229</v>
      </c>
      <c r="C123" s="89" t="s">
        <v>299</v>
      </c>
      <c r="D123" s="75"/>
      <c r="E123" s="140">
        <f>[1]NOx!AQ409</f>
        <v>0.46968953989499856</v>
      </c>
      <c r="F123" s="140">
        <f>[1]NMVOC!AQ409</f>
        <v>0.57515267819456861</v>
      </c>
      <c r="G123" s="140">
        <f>[1]SOx!AQ409</f>
        <v>7.77287433858075E-2</v>
      </c>
      <c r="H123" s="140">
        <f>[1]NH3!AQ409</f>
        <v>0.49298800988106001</v>
      </c>
      <c r="I123" s="140">
        <f>'[1]pm2.5'!AQ409</f>
        <v>2.1568225432296377</v>
      </c>
      <c r="J123" s="140">
        <f>[1]pm10!AQ409</f>
        <v>2.1568225432296377</v>
      </c>
      <c r="K123" s="140">
        <f>[1]PST!AQ409</f>
        <v>2.3964694924773755</v>
      </c>
      <c r="L123" s="140">
        <f>[1]BC!AQ409</f>
        <v>0.11448267841752748</v>
      </c>
      <c r="M123" s="140">
        <f>[1]CO!AQ409</f>
        <v>11.522165266772351</v>
      </c>
      <c r="N123" s="140">
        <f>[1]piombo!AQ409</f>
        <v>2.0177023189353306E-2</v>
      </c>
      <c r="O123" s="140">
        <f>[1]cadmio!AQ409</f>
        <v>0.11792081664666003</v>
      </c>
      <c r="P123" s="140">
        <f>[1]mercurio!AQ409</f>
        <v>2.0701482390108005E-2</v>
      </c>
      <c r="Q123" s="140">
        <f>[1]arsenico!AQ409</f>
        <v>1.1070515697568199E-2</v>
      </c>
      <c r="R123" s="140">
        <f>[1]cromo!AQ409</f>
        <v>2.2675100895960001E-2</v>
      </c>
      <c r="S123" s="140">
        <f>[1]rame!AQ409</f>
        <v>1.7999592073478551E-2</v>
      </c>
      <c r="T123" s="140">
        <f>[1]nichel!AQ409</f>
        <v>1.0962410024634E-2</v>
      </c>
      <c r="U123" s="140">
        <f>[1]selenio!AQ409</f>
        <v>8.3666222721270004E-3</v>
      </c>
      <c r="V123" s="140">
        <f>[1]zinco!AQ409</f>
        <v>0.17465620717650002</v>
      </c>
      <c r="W123" s="140">
        <f>[1]Diossine!AQ409</f>
        <v>0.120453521067375</v>
      </c>
      <c r="X123" s="140">
        <f>[1]Benzoapyrene!$AQ409</f>
        <v>6.5112894803149884E-2</v>
      </c>
      <c r="Y123" s="140">
        <f>[1]Benzobfluoranthene!$AQ409</f>
        <v>0.17710829791939642</v>
      </c>
      <c r="Z123" s="140">
        <f>[1]Benzokfluoranthene!$AQ409</f>
        <v>7.1866905402881209E-2</v>
      </c>
      <c r="AA123" s="140">
        <f>[1]Indeno123cdpyrene!$AQ409</f>
        <v>4.8178489115665676E-2</v>
      </c>
      <c r="AB123" s="140">
        <f>[1]PAH!AQ409</f>
        <v>0.36226658724109317</v>
      </c>
      <c r="AC123" s="140" t="str">
        <f>[1]HCB!AQ409</f>
        <v>NA</v>
      </c>
      <c r="AD123" s="140" t="str">
        <f>[1]PCB!AQ409</f>
        <v>NA</v>
      </c>
      <c r="AE123" s="173"/>
      <c r="AF123" s="126" t="s">
        <v>384</v>
      </c>
      <c r="AG123" s="126" t="s">
        <v>384</v>
      </c>
      <c r="AH123" s="126" t="s">
        <v>384</v>
      </c>
      <c r="AI123" s="126" t="s">
        <v>384</v>
      </c>
      <c r="AJ123" s="126" t="s">
        <v>384</v>
      </c>
      <c r="AK123" s="126">
        <f>'[1]dati attività'!$AI$188</f>
        <v>240.90704213475001</v>
      </c>
      <c r="AL123" s="113" t="s">
        <v>394</v>
      </c>
    </row>
    <row r="124" spans="1:38" s="1" customFormat="1" ht="24.75" thickBot="1" x14ac:dyDescent="0.25">
      <c r="A124" s="81" t="s">
        <v>126</v>
      </c>
      <c r="B124" s="54" t="s">
        <v>230</v>
      </c>
      <c r="C124" s="89" t="s">
        <v>282</v>
      </c>
      <c r="D124" s="75"/>
      <c r="E124" s="140" t="str">
        <f>[1]NOx!AQ410</f>
        <v>NO</v>
      </c>
      <c r="F124" s="140" t="str">
        <f>[1]NMVOC!AQ410</f>
        <v>NO</v>
      </c>
      <c r="G124" s="140" t="str">
        <f>[1]SOx!AQ410</f>
        <v>NO</v>
      </c>
      <c r="H124" s="140" t="str">
        <f>[1]NH3!AQ410</f>
        <v>NO</v>
      </c>
      <c r="I124" s="140" t="str">
        <f>'[1]pm2.5'!AQ410</f>
        <v>NO</v>
      </c>
      <c r="J124" s="140" t="str">
        <f>[1]pm10!AQ410</f>
        <v>NO</v>
      </c>
      <c r="K124" s="140" t="str">
        <f>[1]PST!AQ410</f>
        <v>NO</v>
      </c>
      <c r="L124" s="140" t="str">
        <f>[1]BC!AQ410</f>
        <v>NO</v>
      </c>
      <c r="M124" s="140" t="str">
        <f>[1]CO!AQ410</f>
        <v>NO</v>
      </c>
      <c r="N124" s="140" t="str">
        <f>[1]piombo!AQ410</f>
        <v>NO</v>
      </c>
      <c r="O124" s="140" t="str">
        <f>[1]cadmio!AQ410</f>
        <v>NO</v>
      </c>
      <c r="P124" s="140" t="str">
        <f>[1]mercurio!AQ410</f>
        <v>NO</v>
      </c>
      <c r="Q124" s="140" t="str">
        <f>[1]arsenico!AQ410</f>
        <v>NO</v>
      </c>
      <c r="R124" s="140" t="str">
        <f>[1]cromo!AQ410</f>
        <v>NO</v>
      </c>
      <c r="S124" s="140" t="str">
        <f>[1]rame!AQ410</f>
        <v>NO</v>
      </c>
      <c r="T124" s="140" t="str">
        <f>[1]nichel!AQ410</f>
        <v>NO</v>
      </c>
      <c r="U124" s="140" t="str">
        <f>[1]selenio!AQ410</f>
        <v>NO</v>
      </c>
      <c r="V124" s="140" t="str">
        <f>[1]zinco!AQ410</f>
        <v>NO</v>
      </c>
      <c r="W124" s="140" t="str">
        <f>[1]Diossine!AQ410</f>
        <v>NO</v>
      </c>
      <c r="X124" s="140" t="str">
        <f>[1]Benzoapyrene!$AQ410</f>
        <v>NO</v>
      </c>
      <c r="Y124" s="140" t="str">
        <f>[1]Benzobfluoranthene!$AQ410</f>
        <v>NO</v>
      </c>
      <c r="Z124" s="140" t="str">
        <f>[1]Benzokfluoranthene!$AQ410</f>
        <v>NO</v>
      </c>
      <c r="AA124" s="140" t="str">
        <f>[1]Indeno123cdpyrene!$AQ410</f>
        <v>NO</v>
      </c>
      <c r="AB124" s="140" t="str">
        <f>[1]PAH!AQ410</f>
        <v>NO</v>
      </c>
      <c r="AC124" s="140" t="str">
        <f>[1]HCB!AQ410</f>
        <v>NO</v>
      </c>
      <c r="AD124" s="140" t="str">
        <f>[1]PCB!AQ410</f>
        <v>NO</v>
      </c>
      <c r="AE124" s="173"/>
      <c r="AF124" s="150" t="s">
        <v>403</v>
      </c>
      <c r="AG124" s="150" t="s">
        <v>403</v>
      </c>
      <c r="AH124" s="150" t="s">
        <v>403</v>
      </c>
      <c r="AI124" s="150" t="s">
        <v>403</v>
      </c>
      <c r="AJ124" s="150" t="s">
        <v>403</v>
      </c>
      <c r="AK124" s="150" t="str">
        <f>'[1]dati attività'!$AI$189</f>
        <v>NO</v>
      </c>
      <c r="AL124" s="113"/>
    </row>
    <row r="125" spans="1:38" s="1" customFormat="1" ht="24.75" thickBot="1" x14ac:dyDescent="0.25">
      <c r="A125" s="81" t="s">
        <v>117</v>
      </c>
      <c r="B125" s="81" t="s">
        <v>231</v>
      </c>
      <c r="C125" s="89" t="s">
        <v>283</v>
      </c>
      <c r="D125" s="75"/>
      <c r="E125" s="140" t="str">
        <f>[1]NOx!AQ411</f>
        <v>NA</v>
      </c>
      <c r="F125" s="140">
        <f>[1]NMVOC!AQ411</f>
        <v>7.5074444772961177</v>
      </c>
      <c r="G125" s="140" t="str">
        <f>[1]SOx!AQ411</f>
        <v>NA</v>
      </c>
      <c r="H125" s="140">
        <f>[1]NH3!AQ411</f>
        <v>6.0868049839000822</v>
      </c>
      <c r="I125" s="140">
        <f>'[1]pm2.5'!AQ411</f>
        <v>2.87984862E-4</v>
      </c>
      <c r="J125" s="140">
        <f>[1]pm10!AQ411</f>
        <v>1.9111722660000001E-3</v>
      </c>
      <c r="K125" s="140">
        <f>[1]PST!AQ411</f>
        <v>1.9111722660000001E-3</v>
      </c>
      <c r="L125" s="140" t="str">
        <f>[1]BC!AQ411</f>
        <v>NA</v>
      </c>
      <c r="M125" s="140" t="str">
        <f>[1]CO!AQ411</f>
        <v>NA</v>
      </c>
      <c r="N125" s="140" t="str">
        <f>[1]piombo!AQ411</f>
        <v>NA</v>
      </c>
      <c r="O125" s="140" t="str">
        <f>[1]cadmio!AQ411</f>
        <v>NA</v>
      </c>
      <c r="P125" s="140" t="str">
        <f>[1]mercurio!AQ411</f>
        <v>NA</v>
      </c>
      <c r="Q125" s="140" t="str">
        <f>[1]arsenico!AQ411</f>
        <v>NA</v>
      </c>
      <c r="R125" s="140" t="str">
        <f>[1]cromo!AQ411</f>
        <v>NA</v>
      </c>
      <c r="S125" s="140" t="str">
        <f>[1]rame!AQ411</f>
        <v>NA</v>
      </c>
      <c r="T125" s="140" t="str">
        <f>[1]nichel!AQ411</f>
        <v>NA</v>
      </c>
      <c r="U125" s="140" t="str">
        <f>[1]selenio!AQ411</f>
        <v>NA</v>
      </c>
      <c r="V125" s="140" t="str">
        <f>[1]zinco!AQ411</f>
        <v>NA</v>
      </c>
      <c r="W125" s="140" t="str">
        <f>[1]Diossine!AQ411</f>
        <v>NA</v>
      </c>
      <c r="X125" s="140" t="str">
        <f>[1]Benzoapyrene!$AQ411</f>
        <v>NA</v>
      </c>
      <c r="Y125" s="140" t="str">
        <f>[1]Benzobfluoranthene!$AQ411</f>
        <v>NA</v>
      </c>
      <c r="Z125" s="140" t="str">
        <f>[1]Benzokfluoranthene!$AQ411</f>
        <v>NA</v>
      </c>
      <c r="AA125" s="140" t="str">
        <f>[1]Indeno123cdpyrene!$AQ411</f>
        <v>NA</v>
      </c>
      <c r="AB125" s="140" t="str">
        <f>[1]PAH!AQ411</f>
        <v>NA</v>
      </c>
      <c r="AC125" s="140" t="str">
        <f>[1]HCB!AQ411</f>
        <v>NA</v>
      </c>
      <c r="AD125" s="140" t="str">
        <f>[1]PCB!AQ411</f>
        <v>NA</v>
      </c>
      <c r="AE125" s="173"/>
      <c r="AF125" s="126" t="s">
        <v>384</v>
      </c>
      <c r="AG125" s="126" t="s">
        <v>384</v>
      </c>
      <c r="AH125" s="126" t="s">
        <v>384</v>
      </c>
      <c r="AI125" s="126" t="s">
        <v>384</v>
      </c>
      <c r="AJ125" s="126" t="s">
        <v>384</v>
      </c>
      <c r="AK125" s="126">
        <f>'[1]dati attività'!$AI$190</f>
        <v>8980.2759999999998</v>
      </c>
      <c r="AL125" s="113" t="s">
        <v>395</v>
      </c>
    </row>
    <row r="126" spans="1:38" s="1" customFormat="1" ht="24.75" thickBot="1" x14ac:dyDescent="0.25">
      <c r="A126" s="81" t="s">
        <v>117</v>
      </c>
      <c r="B126" s="81" t="s">
        <v>102</v>
      </c>
      <c r="C126" s="89" t="s">
        <v>257</v>
      </c>
      <c r="D126" s="75"/>
      <c r="E126" s="140" t="str">
        <f>[1]NOx!AQ412</f>
        <v>NA</v>
      </c>
      <c r="F126" s="140">
        <f>[1]NMVOC!AQ412</f>
        <v>0.34642266188544002</v>
      </c>
      <c r="G126" s="140" t="str">
        <f>[1]SOx!AQ412</f>
        <v>NA</v>
      </c>
      <c r="H126" s="140">
        <f>[1]NH3!AQ412</f>
        <v>0.16365394079999998</v>
      </c>
      <c r="I126" s="140" t="str">
        <f>'[1]pm2.5'!AQ412</f>
        <v>NA</v>
      </c>
      <c r="J126" s="140" t="str">
        <f>[1]pm10!AQ412</f>
        <v>NA</v>
      </c>
      <c r="K126" s="140" t="str">
        <f>[1]PST!AQ412</f>
        <v>NA</v>
      </c>
      <c r="L126" s="140" t="str">
        <f>[1]BC!AQ412</f>
        <v>NA</v>
      </c>
      <c r="M126" s="140" t="str">
        <f>[1]CO!AQ412</f>
        <v>NA</v>
      </c>
      <c r="N126" s="140" t="str">
        <f>[1]piombo!AQ412</f>
        <v>NA</v>
      </c>
      <c r="O126" s="140" t="str">
        <f>[1]cadmio!AQ412</f>
        <v>NA</v>
      </c>
      <c r="P126" s="140" t="str">
        <f>[1]mercurio!AQ412</f>
        <v>NA</v>
      </c>
      <c r="Q126" s="140" t="str">
        <f>[1]arsenico!AQ412</f>
        <v>NA</v>
      </c>
      <c r="R126" s="140" t="str">
        <f>[1]cromo!AQ412</f>
        <v>NA</v>
      </c>
      <c r="S126" s="140" t="str">
        <f>[1]rame!AQ412</f>
        <v>NA</v>
      </c>
      <c r="T126" s="140" t="str">
        <f>[1]nichel!AQ412</f>
        <v>NA</v>
      </c>
      <c r="U126" s="140" t="str">
        <f>[1]selenio!AQ412</f>
        <v>NA</v>
      </c>
      <c r="V126" s="140" t="str">
        <f>[1]zinco!AQ412</f>
        <v>NA</v>
      </c>
      <c r="W126" s="140" t="str">
        <f>[1]Diossine!AQ412</f>
        <v>NA</v>
      </c>
      <c r="X126" s="140" t="str">
        <f>[1]Benzoapyrene!$AQ412</f>
        <v>NA</v>
      </c>
      <c r="Y126" s="140" t="str">
        <f>[1]Benzobfluoranthene!$AQ412</f>
        <v>NA</v>
      </c>
      <c r="Z126" s="140" t="str">
        <f>[1]Benzokfluoranthene!$AQ412</f>
        <v>NA</v>
      </c>
      <c r="AA126" s="140" t="str">
        <f>[1]Indeno123cdpyrene!$AQ412</f>
        <v>NA</v>
      </c>
      <c r="AB126" s="140" t="str">
        <f>[1]PAH!AQ412</f>
        <v>NA</v>
      </c>
      <c r="AC126" s="140" t="str">
        <f>[1]HCB!AQ412</f>
        <v>NA</v>
      </c>
      <c r="AD126" s="140" t="str">
        <f>[1]PCB!AQ412</f>
        <v>NA</v>
      </c>
      <c r="AE126" s="173"/>
      <c r="AF126" s="126" t="s">
        <v>384</v>
      </c>
      <c r="AG126" s="126" t="s">
        <v>384</v>
      </c>
      <c r="AH126" s="126" t="s">
        <v>384</v>
      </c>
      <c r="AI126" s="126" t="s">
        <v>384</v>
      </c>
      <c r="AJ126" s="126" t="s">
        <v>384</v>
      </c>
      <c r="AK126" s="126">
        <f>'[1]dati attività'!$AI$191</f>
        <v>6818.9141999999993</v>
      </c>
      <c r="AL126" s="175" t="s">
        <v>408</v>
      </c>
    </row>
    <row r="127" spans="1:38" s="1" customFormat="1" ht="24.75" thickBot="1" x14ac:dyDescent="0.25">
      <c r="A127" s="81" t="s">
        <v>117</v>
      </c>
      <c r="B127" s="81" t="s">
        <v>103</v>
      </c>
      <c r="C127" s="89" t="s">
        <v>258</v>
      </c>
      <c r="D127" s="75"/>
      <c r="E127" s="140" t="str">
        <f>[1]NOx!AQ413</f>
        <v>NA</v>
      </c>
      <c r="F127" s="140" t="str">
        <f>[1]NMVOC!AQ413</f>
        <v>NA</v>
      </c>
      <c r="G127" s="140" t="str">
        <f>[1]SOx!AQ413</f>
        <v>NA</v>
      </c>
      <c r="H127" s="140">
        <f>[1]NH3!AQ413</f>
        <v>2.9692690922678486</v>
      </c>
      <c r="I127" s="140" t="str">
        <f>'[1]pm2.5'!AQ413</f>
        <v>NA</v>
      </c>
      <c r="J127" s="140" t="str">
        <f>[1]pm10!AQ413</f>
        <v>NA</v>
      </c>
      <c r="K127" s="140" t="str">
        <f>[1]PST!AQ413</f>
        <v>NA</v>
      </c>
      <c r="L127" s="140" t="str">
        <f>[1]BC!AQ413</f>
        <v>NA</v>
      </c>
      <c r="M127" s="140" t="str">
        <f>[1]CO!AQ413</f>
        <v>NA</v>
      </c>
      <c r="N127" s="140" t="str">
        <f>[1]piombo!AQ413</f>
        <v>NA</v>
      </c>
      <c r="O127" s="140" t="str">
        <f>[1]cadmio!AQ413</f>
        <v>NA</v>
      </c>
      <c r="P127" s="140" t="str">
        <f>[1]mercurio!AQ413</f>
        <v>NA</v>
      </c>
      <c r="Q127" s="140" t="str">
        <f>[1]arsenico!AQ413</f>
        <v>NA</v>
      </c>
      <c r="R127" s="140" t="str">
        <f>[1]cromo!AQ413</f>
        <v>NA</v>
      </c>
      <c r="S127" s="140" t="str">
        <f>[1]rame!AQ413</f>
        <v>NA</v>
      </c>
      <c r="T127" s="140" t="str">
        <f>[1]nichel!AQ413</f>
        <v>NA</v>
      </c>
      <c r="U127" s="140" t="str">
        <f>[1]selenio!AQ413</f>
        <v>NA</v>
      </c>
      <c r="V127" s="140" t="str">
        <f>[1]zinco!AQ413</f>
        <v>NA</v>
      </c>
      <c r="W127" s="140" t="str">
        <f>[1]Diossine!AQ413</f>
        <v>NA</v>
      </c>
      <c r="X127" s="140" t="str">
        <f>[1]Benzoapyrene!$AQ413</f>
        <v>NA</v>
      </c>
      <c r="Y127" s="140" t="str">
        <f>[1]Benzobfluoranthene!$AQ413</f>
        <v>NA</v>
      </c>
      <c r="Z127" s="140" t="str">
        <f>[1]Benzokfluoranthene!$AQ413</f>
        <v>NA</v>
      </c>
      <c r="AA127" s="140" t="str">
        <f>[1]Indeno123cdpyrene!$AQ413</f>
        <v>NA</v>
      </c>
      <c r="AB127" s="140" t="str">
        <f>[1]PAH!AQ413</f>
        <v>NA</v>
      </c>
      <c r="AC127" s="140" t="str">
        <f>[1]HCB!AQ413</f>
        <v>NA</v>
      </c>
      <c r="AD127" s="140" t="str">
        <f>[1]PCB!AQ413</f>
        <v>NA</v>
      </c>
      <c r="AE127" s="173"/>
      <c r="AF127" s="126" t="s">
        <v>384</v>
      </c>
      <c r="AG127" s="126" t="s">
        <v>384</v>
      </c>
      <c r="AH127" s="126" t="s">
        <v>384</v>
      </c>
      <c r="AI127" s="126" t="s">
        <v>384</v>
      </c>
      <c r="AJ127" s="126" t="s">
        <v>384</v>
      </c>
      <c r="AK127" s="185">
        <f>'[1]dati attività'!$AI$192</f>
        <v>88919288.324598685</v>
      </c>
      <c r="AL127" s="177" t="s">
        <v>414</v>
      </c>
    </row>
    <row r="128" spans="1:38" s="1" customFormat="1" ht="13.5" thickBot="1" x14ac:dyDescent="0.25">
      <c r="A128" s="81" t="s">
        <v>117</v>
      </c>
      <c r="B128" s="81" t="s">
        <v>232</v>
      </c>
      <c r="C128" s="89" t="s">
        <v>99</v>
      </c>
      <c r="D128" s="75" t="s">
        <v>97</v>
      </c>
      <c r="E128" s="140" t="str">
        <f>[1]NOx!AQ414</f>
        <v>NO</v>
      </c>
      <c r="F128" s="140" t="str">
        <f>[1]NMVOC!AQ414</f>
        <v>NO</v>
      </c>
      <c r="G128" s="140" t="str">
        <f>[1]SOx!AQ414</f>
        <v>NO</v>
      </c>
      <c r="H128" s="140" t="str">
        <f>[1]NH3!AQ414</f>
        <v>NO</v>
      </c>
      <c r="I128" s="140" t="str">
        <f>'[1]pm2.5'!AQ414</f>
        <v>NO</v>
      </c>
      <c r="J128" s="140" t="str">
        <f>[1]pm10!AQ414</f>
        <v>NO</v>
      </c>
      <c r="K128" s="140" t="str">
        <f>[1]PST!AQ414</f>
        <v>NO</v>
      </c>
      <c r="L128" s="140" t="str">
        <f>[1]BC!AQ414</f>
        <v>NO</v>
      </c>
      <c r="M128" s="140" t="str">
        <f>[1]CO!AQ414</f>
        <v>NO</v>
      </c>
      <c r="N128" s="140" t="str">
        <f>[1]piombo!AQ414</f>
        <v>NO</v>
      </c>
      <c r="O128" s="140" t="str">
        <f>[1]cadmio!AQ414</f>
        <v>NO</v>
      </c>
      <c r="P128" s="140" t="str">
        <f>[1]mercurio!AQ414</f>
        <v>NO</v>
      </c>
      <c r="Q128" s="140" t="str">
        <f>[1]arsenico!AQ414</f>
        <v>NO</v>
      </c>
      <c r="R128" s="140" t="str">
        <f>[1]cromo!AQ414</f>
        <v>NO</v>
      </c>
      <c r="S128" s="140" t="str">
        <f>[1]rame!AQ414</f>
        <v>NO</v>
      </c>
      <c r="T128" s="140" t="str">
        <f>[1]nichel!AQ414</f>
        <v>NO</v>
      </c>
      <c r="U128" s="140" t="str">
        <f>[1]selenio!AQ414</f>
        <v>NO</v>
      </c>
      <c r="V128" s="140" t="str">
        <f>[1]zinco!AQ414</f>
        <v>NO</v>
      </c>
      <c r="W128" s="140" t="str">
        <f>[1]Diossine!AQ414</f>
        <v>NO</v>
      </c>
      <c r="X128" s="140" t="str">
        <f>[1]Benzoapyrene!$AQ414</f>
        <v>NO</v>
      </c>
      <c r="Y128" s="140" t="str">
        <f>[1]Benzobfluoranthene!$AQ414</f>
        <v>NO</v>
      </c>
      <c r="Z128" s="140" t="str">
        <f>[1]Benzokfluoranthene!$AQ414</f>
        <v>NO</v>
      </c>
      <c r="AA128" s="140" t="str">
        <f>[1]Indeno123cdpyrene!$AQ414</f>
        <v>NO</v>
      </c>
      <c r="AB128" s="140" t="str">
        <f>[1]PAH!AQ414</f>
        <v>NO</v>
      </c>
      <c r="AC128" s="140" t="str">
        <f>[1]HCB!AQ414</f>
        <v>NO</v>
      </c>
      <c r="AD128" s="140" t="str">
        <f>[1]PCB!AQ414</f>
        <v>NO</v>
      </c>
      <c r="AE128" s="173"/>
      <c r="AF128" s="126" t="s">
        <v>384</v>
      </c>
      <c r="AG128" s="126" t="s">
        <v>384</v>
      </c>
      <c r="AH128" s="126" t="s">
        <v>384</v>
      </c>
      <c r="AI128" s="126" t="s">
        <v>384</v>
      </c>
      <c r="AJ128" s="126" t="s">
        <v>384</v>
      </c>
      <c r="AK128" s="150" t="str">
        <f>'[1]dati attività'!$AI$193</f>
        <v>NO</v>
      </c>
      <c r="AL128" s="176" t="s">
        <v>388</v>
      </c>
    </row>
    <row r="129" spans="1:67" s="1" customFormat="1" ht="24.75" customHeight="1" thickBot="1" x14ac:dyDescent="0.25">
      <c r="A129" s="81" t="s">
        <v>117</v>
      </c>
      <c r="B129" s="81" t="s">
        <v>329</v>
      </c>
      <c r="C129" s="73" t="s">
        <v>98</v>
      </c>
      <c r="D129" s="75" t="s">
        <v>97</v>
      </c>
      <c r="E129" s="140">
        <f>[1]NOx!AQ415</f>
        <v>5.1886000000000002E-2</v>
      </c>
      <c r="F129" s="140">
        <f>[1]NMVOC!AQ415</f>
        <v>0.19197820000000002</v>
      </c>
      <c r="G129" s="140">
        <f>[1]SOx!AQ415</f>
        <v>3.320704E-2</v>
      </c>
      <c r="H129" s="140" t="str">
        <f>[1]NH3!AQ415</f>
        <v>NA</v>
      </c>
      <c r="I129" s="140">
        <f>'[1]pm2.5'!AQ415</f>
        <v>1.03772E-5</v>
      </c>
      <c r="J129" s="140">
        <f>[1]pm10!AQ415</f>
        <v>1.8160099999999999E-5</v>
      </c>
      <c r="K129" s="140">
        <f>[1]PST!AQ415</f>
        <v>1.8530714285714286E-5</v>
      </c>
      <c r="L129" s="140">
        <f>[1]BC!AQ415</f>
        <v>3.6320200000000003E-7</v>
      </c>
      <c r="M129" s="140">
        <f>[1]CO!AQ415</f>
        <v>1.4528080000000002E-2</v>
      </c>
      <c r="N129" s="140">
        <f>[1]piombo!AQ415</f>
        <v>3.3725900000000004E-3</v>
      </c>
      <c r="O129" s="140">
        <f>[1]cadmio!AQ415</f>
        <v>2.5943E-4</v>
      </c>
      <c r="P129" s="140">
        <f>[1]mercurio!AQ415</f>
        <v>1.4528080000000002E-4</v>
      </c>
      <c r="Q129" s="140">
        <f>[1]arsenico!AQ415</f>
        <v>4.1508800000000005E-5</v>
      </c>
      <c r="R129" s="140">
        <f>[1]cromo!AQ415</f>
        <v>4.15088E-3</v>
      </c>
      <c r="S129" s="140">
        <f>[1]rame!AQ415</f>
        <v>3.1131600000000002E-3</v>
      </c>
      <c r="T129" s="140">
        <f>[1]nichel!AQ415</f>
        <v>3.6320200000000002E-4</v>
      </c>
      <c r="U129" s="140">
        <f>[1]selenio!AQ415</f>
        <v>1.5565799999999999E-5</v>
      </c>
      <c r="V129" s="140">
        <f>[1]zinco!AQ415</f>
        <v>3.2688180000000004E-2</v>
      </c>
      <c r="W129" s="140">
        <f>[1]Diossine!AQ415</f>
        <v>1.7545586864346121E-2</v>
      </c>
      <c r="X129" s="140">
        <f>[1]Benzoapyrene!$AQ415</f>
        <v>2.0513069767441863E-5</v>
      </c>
      <c r="Y129" s="140">
        <f>[1]Benzobfluoranthene!$AQ415</f>
        <v>2.8155193798449616E-6</v>
      </c>
      <c r="Z129" s="140">
        <f>[1]Benzokfluoranthene!$AQ415</f>
        <v>2.453524031007752E-5</v>
      </c>
      <c r="AA129" s="140">
        <f>[1]Indeno123cdpyrene!$AQ415</f>
        <v>4.0221705426356596E-6</v>
      </c>
      <c r="AB129" s="140">
        <f>[1]PAH!AQ415</f>
        <v>5.1886000000000004E-5</v>
      </c>
      <c r="AC129" s="140">
        <f>[1]HCB!AQ415</f>
        <v>5.1886000000000007E-3</v>
      </c>
      <c r="AD129" s="140">
        <f>[1]PCB!AQ415</f>
        <v>1.29715E-2</v>
      </c>
      <c r="AE129" s="173"/>
      <c r="AF129" s="126" t="s">
        <v>384</v>
      </c>
      <c r="AG129" s="126" t="s">
        <v>384</v>
      </c>
      <c r="AH129" s="126" t="s">
        <v>384</v>
      </c>
      <c r="AI129" s="126" t="s">
        <v>384</v>
      </c>
      <c r="AJ129" s="126" t="s">
        <v>384</v>
      </c>
      <c r="AK129" s="126">
        <f>'[1]dati attività'!$AI$194</f>
        <v>25.943000000000001</v>
      </c>
      <c r="AL129" s="113" t="s">
        <v>389</v>
      </c>
    </row>
    <row r="130" spans="1:67" s="1" customFormat="1" ht="24.75" customHeight="1" thickBot="1" x14ac:dyDescent="0.25">
      <c r="A130" s="81" t="s">
        <v>117</v>
      </c>
      <c r="B130" s="81" t="s">
        <v>330</v>
      </c>
      <c r="C130" s="174" t="s">
        <v>331</v>
      </c>
      <c r="D130" s="75" t="s">
        <v>97</v>
      </c>
      <c r="E130" s="140" t="str">
        <f>[1]NOx!AQ416</f>
        <v>NO</v>
      </c>
      <c r="F130" s="140" t="str">
        <f>[1]NMVOC!AQ416</f>
        <v>NO</v>
      </c>
      <c r="G130" s="140" t="str">
        <f>[1]SOx!AQ416</f>
        <v>NO</v>
      </c>
      <c r="H130" s="140" t="str">
        <f>[1]NH3!AQ416</f>
        <v>NA</v>
      </c>
      <c r="I130" s="140" t="str">
        <f>'[1]pm2.5'!AQ416</f>
        <v>NO</v>
      </c>
      <c r="J130" s="140" t="str">
        <f>[1]pm10!AQ416</f>
        <v>NO</v>
      </c>
      <c r="K130" s="140" t="str">
        <f>[1]PST!AQ416</f>
        <v>NA</v>
      </c>
      <c r="L130" s="140" t="str">
        <f>[1]BC!AQ416</f>
        <v>NO</v>
      </c>
      <c r="M130" s="140" t="str">
        <f>[1]CO!AQ416</f>
        <v>NO</v>
      </c>
      <c r="N130" s="140" t="str">
        <f>[1]piombo!AQ416</f>
        <v>NO</v>
      </c>
      <c r="O130" s="140" t="str">
        <f>[1]cadmio!AQ416</f>
        <v>NO</v>
      </c>
      <c r="P130" s="140" t="str">
        <f>[1]mercurio!AQ416</f>
        <v>NO</v>
      </c>
      <c r="Q130" s="140" t="str">
        <f>[1]arsenico!AQ416</f>
        <v>NO</v>
      </c>
      <c r="R130" s="140" t="str">
        <f>[1]cromo!AQ416</f>
        <v>NO</v>
      </c>
      <c r="S130" s="140" t="str">
        <f>[1]rame!AQ416</f>
        <v>NO</v>
      </c>
      <c r="T130" s="140" t="str">
        <f>[1]nichel!AQ416</f>
        <v>NO</v>
      </c>
      <c r="U130" s="140" t="str">
        <f>[1]selenio!AQ416</f>
        <v>NO</v>
      </c>
      <c r="V130" s="140" t="str">
        <f>[1]zinco!AQ416</f>
        <v>NO</v>
      </c>
      <c r="W130" s="140" t="str">
        <f>[1]Diossine!AQ416</f>
        <v>NO</v>
      </c>
      <c r="X130" s="140" t="str">
        <f>[1]Benzoapyrene!$AQ416</f>
        <v>NO</v>
      </c>
      <c r="Y130" s="140" t="str">
        <f>[1]Benzobfluoranthene!$AQ416</f>
        <v>NO</v>
      </c>
      <c r="Z130" s="140" t="str">
        <f>[1]Benzokfluoranthene!$AQ416</f>
        <v>NO</v>
      </c>
      <c r="AA130" s="140" t="str">
        <f>[1]Indeno123cdpyrene!$AQ416</f>
        <v>NO</v>
      </c>
      <c r="AB130" s="140" t="str">
        <f>[1]PAH!AQ416</f>
        <v>NO</v>
      </c>
      <c r="AC130" s="140" t="str">
        <f>[1]HCB!AQ416</f>
        <v>NO</v>
      </c>
      <c r="AD130" s="140" t="str">
        <f>[1]PCB!AQ416</f>
        <v>NO</v>
      </c>
      <c r="AE130" s="173"/>
      <c r="AF130" s="126" t="s">
        <v>384</v>
      </c>
      <c r="AG130" s="126" t="s">
        <v>384</v>
      </c>
      <c r="AH130" s="126" t="s">
        <v>384</v>
      </c>
      <c r="AI130" s="126" t="s">
        <v>384</v>
      </c>
      <c r="AJ130" s="126" t="s">
        <v>384</v>
      </c>
      <c r="AK130" s="140" t="str">
        <f>'[1]dati attività'!$AI$195</f>
        <v>NO</v>
      </c>
      <c r="AL130" s="113" t="s">
        <v>389</v>
      </c>
    </row>
    <row r="131" spans="1:67" s="1" customFormat="1" ht="24.75" customHeight="1" thickBot="1" x14ac:dyDescent="0.25">
      <c r="A131" s="81" t="s">
        <v>117</v>
      </c>
      <c r="B131" s="81" t="s">
        <v>332</v>
      </c>
      <c r="C131" s="73" t="s">
        <v>148</v>
      </c>
      <c r="D131" s="75" t="s">
        <v>97</v>
      </c>
      <c r="E131" s="140">
        <f>[1]NOx!AQ417</f>
        <v>2.6497886352000004E-2</v>
      </c>
      <c r="F131" s="140">
        <f>[1]NMVOC!AQ417</f>
        <v>0.32484520000000006</v>
      </c>
      <c r="G131" s="140">
        <f>[1]SOx!AQ417</f>
        <v>1.1387141200000005E-3</v>
      </c>
      <c r="H131" s="140" t="str">
        <f>[1]NH3!AQ417</f>
        <v>NO</v>
      </c>
      <c r="I131" s="140">
        <f>'[1]pm2.5'!AQ417</f>
        <v>1.1271250480000003E-3</v>
      </c>
      <c r="J131" s="140">
        <f>[1]pm10!AQ417</f>
        <v>1.1271250480000003E-3</v>
      </c>
      <c r="K131" s="140">
        <f>[1]PST!AQ417</f>
        <v>1.1501276000000006E-3</v>
      </c>
      <c r="L131" s="140">
        <f>[1]BC!AQ417</f>
        <v>3.9449376680000018E-5</v>
      </c>
      <c r="M131" s="140">
        <f>[1]CO!AQ417</f>
        <v>3.3107871599999997E-3</v>
      </c>
      <c r="N131" s="140">
        <f>[1]piombo!AQ417</f>
        <v>1.0798908000000001E-3</v>
      </c>
      <c r="O131" s="140">
        <f>[1]cadmio!AQ417</f>
        <v>4.9516944000000007E-5</v>
      </c>
      <c r="P131" s="140">
        <f>[1]mercurio!AQ417</f>
        <v>1.6172023200000001E-3</v>
      </c>
      <c r="Q131" s="140">
        <f>[1]arsenico!AQ417</f>
        <v>1.843716E-4</v>
      </c>
      <c r="R131" s="140">
        <f>[1]cromo!AQ417</f>
        <v>5.1272863999999999E-4</v>
      </c>
      <c r="S131" s="140">
        <f>[1]rame!AQ417</f>
        <v>2.4758472E-2</v>
      </c>
      <c r="T131" s="140">
        <f>[1]nichel!AQ417</f>
        <v>1.09920592E-3</v>
      </c>
      <c r="U131" s="140">
        <f>[1]selenio!AQ417</f>
        <v>1.6400292799999998E-3</v>
      </c>
      <c r="V131" s="140" t="str">
        <f>[1]zinco!AQ417</f>
        <v>NA</v>
      </c>
      <c r="W131" s="140">
        <f>[1]Diossine!AQ417</f>
        <v>1.9066375794637949E-2</v>
      </c>
      <c r="X131" s="140">
        <f>[1]Benzoapyrene!$AQ417</f>
        <v>2.4515705851162793E-6</v>
      </c>
      <c r="Y131" s="140">
        <f>[1]Benzobfluoranthene!$AQ417</f>
        <v>3.3649008031007763E-7</v>
      </c>
      <c r="Z131" s="140">
        <f>[1]Benzokfluoranthene!$AQ417</f>
        <v>2.9322706998449615E-6</v>
      </c>
      <c r="AA131" s="140">
        <f>[1]Indeno123cdpyrene!$AQ417</f>
        <v>4.8070011472868222E-7</v>
      </c>
      <c r="AB131" s="140">
        <f>[1]PAH!AQ417</f>
        <v>6.2010314800000011E-6</v>
      </c>
      <c r="AC131" s="140">
        <f>[1]HCB!AQ417</f>
        <v>0.83406200000000008</v>
      </c>
      <c r="AD131" s="140">
        <f>[1]PCB!AQ417</f>
        <v>0.87796000000000007</v>
      </c>
      <c r="AE131" s="173"/>
      <c r="AF131" s="126" t="s">
        <v>384</v>
      </c>
      <c r="AG131" s="126" t="s">
        <v>384</v>
      </c>
      <c r="AH131" s="126" t="s">
        <v>384</v>
      </c>
      <c r="AI131" s="126" t="s">
        <v>384</v>
      </c>
      <c r="AJ131" s="126" t="s">
        <v>384</v>
      </c>
      <c r="AK131" s="126">
        <f>'[1]dati attività'!$AI$196</f>
        <v>43.898000000000003</v>
      </c>
      <c r="AL131" s="113" t="s">
        <v>389</v>
      </c>
    </row>
    <row r="132" spans="1:67" s="1" customFormat="1" ht="24.75" customHeight="1" thickBot="1" x14ac:dyDescent="0.25">
      <c r="A132" s="81" t="s">
        <v>117</v>
      </c>
      <c r="B132" s="81" t="s">
        <v>333</v>
      </c>
      <c r="C132" s="73" t="s">
        <v>104</v>
      </c>
      <c r="D132" s="75" t="s">
        <v>97</v>
      </c>
      <c r="E132" s="140">
        <f>[1]NOx!AQ418</f>
        <v>0</v>
      </c>
      <c r="F132" s="140">
        <f>[1]NMVOC!AQ418</f>
        <v>0</v>
      </c>
      <c r="G132" s="140" t="str">
        <f>[1]SOx!AQ418</f>
        <v>NO</v>
      </c>
      <c r="H132" s="140" t="str">
        <f>[1]NH3!AQ418</f>
        <v>NA</v>
      </c>
      <c r="I132" s="140">
        <f>'[1]pm2.5'!AQ418</f>
        <v>0</v>
      </c>
      <c r="J132" s="140" t="str">
        <f>[1]pm10!AQ418</f>
        <v>NO</v>
      </c>
      <c r="K132" s="140">
        <f>[1]PST!AQ418</f>
        <v>0</v>
      </c>
      <c r="L132" s="140">
        <f>[1]BC!AQ418</f>
        <v>0</v>
      </c>
      <c r="M132" s="140">
        <f>[1]CO!AQ418</f>
        <v>0</v>
      </c>
      <c r="N132" s="140" t="str">
        <f>[1]piombo!AQ418</f>
        <v>NO</v>
      </c>
      <c r="O132" s="140" t="str">
        <f>[1]cadmio!AQ418</f>
        <v>NO</v>
      </c>
      <c r="P132" s="140" t="str">
        <f>[1]mercurio!AQ418</f>
        <v>NO</v>
      </c>
      <c r="Q132" s="140" t="str">
        <f>[1]arsenico!AQ418</f>
        <v>NO</v>
      </c>
      <c r="R132" s="140" t="str">
        <f>[1]cromo!AQ418</f>
        <v>NO</v>
      </c>
      <c r="S132" s="140" t="str">
        <f>[1]rame!AQ418</f>
        <v>NO</v>
      </c>
      <c r="T132" s="140" t="str">
        <f>[1]nichel!AQ418</f>
        <v>NO</v>
      </c>
      <c r="U132" s="140" t="str">
        <f>[1]selenio!AQ418</f>
        <v>NO</v>
      </c>
      <c r="V132" s="140" t="str">
        <f>[1]zinco!AQ418</f>
        <v>NO</v>
      </c>
      <c r="W132" s="140">
        <f>[1]Diossine!AQ418</f>
        <v>6.8214781300681574E-3</v>
      </c>
      <c r="X132" s="140" t="str">
        <f>[1]Benzoapyrene!$AQ418</f>
        <v>NO</v>
      </c>
      <c r="Y132" s="140" t="str">
        <f>[1]Benzobfluoranthene!$AQ418</f>
        <v>NO</v>
      </c>
      <c r="Z132" s="140" t="str">
        <f>[1]Benzokfluoranthene!$AQ418</f>
        <v>NO</v>
      </c>
      <c r="AA132" s="140" t="str">
        <f>[1]Indeno123cdpyrene!$AQ418</f>
        <v>NO</v>
      </c>
      <c r="AB132" s="140" t="str">
        <f>[1]PAH!AQ418</f>
        <v>NO</v>
      </c>
      <c r="AC132" s="140">
        <f>[1]HCB!AQ418</f>
        <v>0</v>
      </c>
      <c r="AD132" s="140">
        <f>[1]PCB!AQ418</f>
        <v>0</v>
      </c>
      <c r="AE132" s="173"/>
      <c r="AF132" s="126" t="s">
        <v>384</v>
      </c>
      <c r="AG132" s="126" t="s">
        <v>384</v>
      </c>
      <c r="AH132" s="126" t="s">
        <v>384</v>
      </c>
      <c r="AI132" s="126" t="s">
        <v>384</v>
      </c>
      <c r="AJ132" s="126" t="s">
        <v>384</v>
      </c>
      <c r="AK132" s="126">
        <f>'[1]dati attività'!$AI$197</f>
        <v>0</v>
      </c>
      <c r="AL132" s="113" t="s">
        <v>389</v>
      </c>
    </row>
    <row r="133" spans="1:67" s="1" customFormat="1" ht="24.75" customHeight="1" thickBot="1" x14ac:dyDescent="0.25">
      <c r="A133" s="81" t="s">
        <v>117</v>
      </c>
      <c r="B133" s="81" t="s">
        <v>334</v>
      </c>
      <c r="C133" s="73" t="s">
        <v>94</v>
      </c>
      <c r="D133" s="75" t="s">
        <v>97</v>
      </c>
      <c r="E133" s="140">
        <f>[1]NOx!AQ419</f>
        <v>0.12900900716666666</v>
      </c>
      <c r="F133" s="140">
        <f>[1]NMVOC!AQ419</f>
        <v>2.4772778333333333E-3</v>
      </c>
      <c r="G133" s="140">
        <f>[1]SOx!AQ419</f>
        <v>2.5317234999999998E-3</v>
      </c>
      <c r="H133" s="140" t="str">
        <f>[1]NH3!AQ419</f>
        <v>NA</v>
      </c>
      <c r="I133" s="140">
        <f>'[1]pm2.5'!AQ419</f>
        <v>5.8482812849999983E-4</v>
      </c>
      <c r="J133" s="140">
        <f>[1]pm10!AQ419</f>
        <v>5.8482812849999983E-4</v>
      </c>
      <c r="K133" s="140">
        <f>[1]PST!AQ419</f>
        <v>5.9676339642857133E-4</v>
      </c>
      <c r="L133" s="140" t="str">
        <f>[1]BC!AQ419</f>
        <v>NA</v>
      </c>
      <c r="M133" s="140">
        <f>[1]CO!AQ419</f>
        <v>1.2794731666666667E-3</v>
      </c>
      <c r="N133" s="140">
        <f>[1]piombo!AQ419</f>
        <v>8.1750168499999994E-3</v>
      </c>
      <c r="O133" s="140">
        <f>[1]cadmio!AQ419</f>
        <v>1.3693085166666666E-3</v>
      </c>
      <c r="P133" s="140">
        <f>[1]mercurio!AQ419</f>
        <v>1.9055983333333333E-3</v>
      </c>
      <c r="Q133" s="140">
        <f>[1]arsenico!AQ419</f>
        <v>3.7050276166666661E-3</v>
      </c>
      <c r="R133" s="140">
        <f>[1]cromo!AQ419</f>
        <v>3.6914161999999995E-3</v>
      </c>
      <c r="S133" s="140">
        <f>[1]rame!AQ419</f>
        <v>3.3837981833333333E-3</v>
      </c>
      <c r="T133" s="140">
        <f>[1]nichel!AQ419</f>
        <v>4.7177170166666661E-3</v>
      </c>
      <c r="U133" s="140">
        <f>[1]selenio!AQ419</f>
        <v>5.3846764333333333E-3</v>
      </c>
      <c r="V133" s="140">
        <f>[1]zinco!AQ419</f>
        <v>0.12581032424999999</v>
      </c>
      <c r="W133" s="140">
        <f>[1]Diossine!AQ419</f>
        <v>5.1723383333333334E-3</v>
      </c>
      <c r="X133" s="140">
        <f>[1]Benzoapyrene!$AQ419</f>
        <v>1.0589682166666665E-5</v>
      </c>
      <c r="Y133" s="140">
        <f>[1]Benzobfluoranthene!$AQ419</f>
        <v>1.8634029416666668E-5</v>
      </c>
      <c r="Z133" s="140">
        <f>[1]Benzokfluoranthene!$AQ419</f>
        <v>8.6786392666666667E-6</v>
      </c>
      <c r="AA133" s="140">
        <f>[1]Indeno123cdpyrene!$AQ419</f>
        <v>1.0064281483333331E-5</v>
      </c>
      <c r="AB133" s="140">
        <f>[1]PAH!AQ419</f>
        <v>4.7966632333333326E-5</v>
      </c>
      <c r="AC133" s="140">
        <f>[1]HCB!AQ419</f>
        <v>7.8946216666666673E-3</v>
      </c>
      <c r="AD133" s="140">
        <f>[1]PCB!AQ419</f>
        <v>1.5925357500000001E-2</v>
      </c>
      <c r="AE133" s="173"/>
      <c r="AF133" s="126" t="s">
        <v>384</v>
      </c>
      <c r="AG133" s="126" t="s">
        <v>384</v>
      </c>
      <c r="AH133" s="126" t="s">
        <v>384</v>
      </c>
      <c r="AI133" s="126" t="s">
        <v>384</v>
      </c>
      <c r="AJ133" s="126" t="s">
        <v>384</v>
      </c>
      <c r="AK133" s="150">
        <f>'[1]dati attività'!$AI$198</f>
        <v>187413.96896559457</v>
      </c>
      <c r="AL133" s="113" t="s">
        <v>390</v>
      </c>
    </row>
    <row r="134" spans="1:67" s="1" customFormat="1" ht="24.75" customHeight="1" thickBot="1" x14ac:dyDescent="0.25">
      <c r="A134" s="81" t="s">
        <v>117</v>
      </c>
      <c r="B134" s="81" t="s">
        <v>335</v>
      </c>
      <c r="C134" s="89" t="s">
        <v>286</v>
      </c>
      <c r="D134" s="75" t="s">
        <v>97</v>
      </c>
      <c r="E134" s="140" t="str">
        <f>[1]NOx!AQ420</f>
        <v>NO</v>
      </c>
      <c r="F134" s="140" t="str">
        <f>[1]NMVOC!AQ420</f>
        <v>NO</v>
      </c>
      <c r="G134" s="140" t="str">
        <f>[1]SOx!AQ420</f>
        <v>NO</v>
      </c>
      <c r="H134" s="140" t="str">
        <f>[1]NH3!AQ420</f>
        <v>NO</v>
      </c>
      <c r="I134" s="140" t="str">
        <f>'[1]pm2.5'!AQ420</f>
        <v>NO</v>
      </c>
      <c r="J134" s="140" t="str">
        <f>[1]pm10!AQ420</f>
        <v>NO</v>
      </c>
      <c r="K134" s="140" t="str">
        <f>[1]PST!AQ420</f>
        <v>NO</v>
      </c>
      <c r="L134" s="140" t="str">
        <f>[1]BC!AQ420</f>
        <v>NO</v>
      </c>
      <c r="M134" s="140" t="str">
        <f>[1]CO!AQ420</f>
        <v>NO</v>
      </c>
      <c r="N134" s="140" t="str">
        <f>[1]piombo!AQ420</f>
        <v>NO</v>
      </c>
      <c r="O134" s="140" t="str">
        <f>[1]cadmio!AQ420</f>
        <v>NO</v>
      </c>
      <c r="P134" s="140" t="str">
        <f>[1]mercurio!AQ420</f>
        <v>NO</v>
      </c>
      <c r="Q134" s="140" t="str">
        <f>[1]arsenico!AQ420</f>
        <v>NO</v>
      </c>
      <c r="R134" s="140" t="str">
        <f>[1]cromo!AQ420</f>
        <v>NO</v>
      </c>
      <c r="S134" s="140" t="str">
        <f>[1]rame!AQ420</f>
        <v>NO</v>
      </c>
      <c r="T134" s="140" t="str">
        <f>[1]nichel!AQ420</f>
        <v>NO</v>
      </c>
      <c r="U134" s="140" t="str">
        <f>[1]selenio!AQ420</f>
        <v>NO</v>
      </c>
      <c r="V134" s="140" t="str">
        <f>[1]zinco!AQ420</f>
        <v>NO</v>
      </c>
      <c r="W134" s="140" t="str">
        <f>[1]Diossine!AQ420</f>
        <v>NO</v>
      </c>
      <c r="X134" s="140" t="str">
        <f>[1]Benzoapyrene!$AQ420</f>
        <v>NO</v>
      </c>
      <c r="Y134" s="140" t="str">
        <f>[1]Benzobfluoranthene!$AQ420</f>
        <v>NO</v>
      </c>
      <c r="Z134" s="140" t="str">
        <f>[1]Benzokfluoranthene!$AQ420</f>
        <v>NO</v>
      </c>
      <c r="AA134" s="140" t="str">
        <f>[1]Indeno123cdpyrene!$AQ420</f>
        <v>NO</v>
      </c>
      <c r="AB134" s="140" t="str">
        <f>[1]PAH!AQ420</f>
        <v>NO</v>
      </c>
      <c r="AC134" s="140" t="str">
        <f>[1]HCB!AQ420</f>
        <v>NO</v>
      </c>
      <c r="AD134" s="140" t="str">
        <f>[1]PCB!AQ420</f>
        <v>NO</v>
      </c>
      <c r="AE134" s="173"/>
      <c r="AF134" s="150" t="s">
        <v>403</v>
      </c>
      <c r="AG134" s="150" t="s">
        <v>403</v>
      </c>
      <c r="AH134" s="150" t="s">
        <v>403</v>
      </c>
      <c r="AI134" s="150" t="s">
        <v>403</v>
      </c>
      <c r="AJ134" s="150" t="s">
        <v>403</v>
      </c>
      <c r="AK134" s="150" t="str">
        <f>'[1]dati attività'!$AI$199</f>
        <v>NO</v>
      </c>
      <c r="AL134" s="113"/>
    </row>
    <row r="135" spans="1:67" s="1" customFormat="1" ht="24.75" customHeight="1" thickBot="1" x14ac:dyDescent="0.25">
      <c r="A135" s="81" t="s">
        <v>117</v>
      </c>
      <c r="B135" s="81" t="s">
        <v>233</v>
      </c>
      <c r="C135" s="89" t="s">
        <v>285</v>
      </c>
      <c r="D135" s="75"/>
      <c r="E135" s="140">
        <f>[1]NOx!AQ421</f>
        <v>1.9130087164276983</v>
      </c>
      <c r="F135" s="140">
        <f>[1]NMVOC!AQ421</f>
        <v>2.134908372712303</v>
      </c>
      <c r="G135" s="140">
        <f>[1]SOx!AQ421</f>
        <v>8.2242517812647228E-2</v>
      </c>
      <c r="H135" s="140" t="str">
        <f>[1]NH3!AQ421</f>
        <v>NA</v>
      </c>
      <c r="I135" s="140">
        <f>'[1]pm2.5'!AQ421</f>
        <v>2.1148076008966425</v>
      </c>
      <c r="J135" s="140">
        <f>[1]pm10!AQ421</f>
        <v>2.4672755343794166</v>
      </c>
      <c r="K135" s="140">
        <f>[1]PST!AQ421</f>
        <v>2.7414172604215739</v>
      </c>
      <c r="L135" s="140">
        <f>[1]BC!AQ421</f>
        <v>0.88821919237658997</v>
      </c>
      <c r="M135" s="140">
        <f>[1]CO!AQ421</f>
        <v>42.608911925704014</v>
      </c>
      <c r="N135" s="140">
        <f>[1]piombo!AQ421</f>
        <v>0.1510216986520051</v>
      </c>
      <c r="O135" s="140">
        <f>[1]cadmio!AQ421</f>
        <v>0.33469959544223032</v>
      </c>
      <c r="P135" s="140">
        <f>[1]mercurio!AQ421</f>
        <v>5.8900246521642011E-2</v>
      </c>
      <c r="Q135" s="140">
        <f>[1]arsenico!AQ421</f>
        <v>4.1913427169401163E-2</v>
      </c>
      <c r="R135" s="140">
        <f>[1]cromo!AQ421</f>
        <v>7.2252713592427201E-2</v>
      </c>
      <c r="S135" s="140">
        <f>[1]rame!AQ421</f>
        <v>7.3499952547001882E-2</v>
      </c>
      <c r="T135" s="140">
        <f>[1]nichel!AQ421</f>
        <v>3.2480910486113998E-2</v>
      </c>
      <c r="U135" s="140">
        <f>[1]selenio!AQ421</f>
        <v>3.0906576898689579E-2</v>
      </c>
      <c r="V135" s="140">
        <f>[1]zinco!AQ421</f>
        <v>3.0377478745551221</v>
      </c>
      <c r="W135" s="140">
        <f>[1]Diossine!AQ421</f>
        <v>7.4765925284224748</v>
      </c>
      <c r="X135" s="140">
        <f>[1]Benzoapyrene!$AQ421</f>
        <v>0.19609084304159266</v>
      </c>
      <c r="Y135" s="140">
        <f>[1]Benzobfluoranthene!$AQ421</f>
        <v>0.53383621195297648</v>
      </c>
      <c r="Z135" s="140">
        <f>[1]Benzokfluoranthene!$AQ421</f>
        <v>0.21397137532694133</v>
      </c>
      <c r="AA135" s="140">
        <f>[1]Indeno123cdpyrene!$AQ421</f>
        <v>0.13720017700962261</v>
      </c>
      <c r="AB135" s="140">
        <f>[1]PAH!AQ421</f>
        <v>1.0810986073311331</v>
      </c>
      <c r="AC135" s="140" t="str">
        <f>[1]HCB!AQ421</f>
        <v>NA</v>
      </c>
      <c r="AD135" s="140" t="str">
        <f>[1]PCB!AQ421</f>
        <v>NA</v>
      </c>
      <c r="AE135" s="173"/>
      <c r="AF135" s="126" t="s">
        <v>384</v>
      </c>
      <c r="AG135" s="126" t="s">
        <v>384</v>
      </c>
      <c r="AH135" s="126" t="s">
        <v>384</v>
      </c>
      <c r="AI135" s="126" t="s">
        <v>384</v>
      </c>
      <c r="AJ135" s="126" t="s">
        <v>384</v>
      </c>
      <c r="AK135" s="150">
        <f>'[1]dati attività'!$AI$200</f>
        <v>872.97201107471938</v>
      </c>
      <c r="AL135" s="113" t="s">
        <v>409</v>
      </c>
    </row>
    <row r="136" spans="1:67" s="1" customFormat="1" ht="24.75" customHeight="1" thickBot="1" x14ac:dyDescent="0.25">
      <c r="A136" s="81" t="s">
        <v>117</v>
      </c>
      <c r="B136" s="81" t="s">
        <v>105</v>
      </c>
      <c r="C136" s="89" t="s">
        <v>107</v>
      </c>
      <c r="D136" s="75"/>
      <c r="E136" s="140" t="str">
        <f>[1]NOx!AQ422</f>
        <v>NA</v>
      </c>
      <c r="F136" s="140">
        <f>[1]NMVOC!AQ422</f>
        <v>0.12472568080204843</v>
      </c>
      <c r="G136" s="140" t="str">
        <f>[1]SOx!AQ422</f>
        <v>NA</v>
      </c>
      <c r="H136" s="140" t="str">
        <f>[1]NH3!AQ422</f>
        <v>NA</v>
      </c>
      <c r="I136" s="140" t="str">
        <f>'[1]pm2.5'!AQ422</f>
        <v>NA</v>
      </c>
      <c r="J136" s="140" t="str">
        <f>[1]pm10!AQ422</f>
        <v>NA</v>
      </c>
      <c r="K136" s="140" t="str">
        <f>[1]PST!AQ422</f>
        <v>NA</v>
      </c>
      <c r="L136" s="140" t="str">
        <f>[1]BC!AQ422</f>
        <v>NA</v>
      </c>
      <c r="M136" s="140" t="str">
        <f>[1]CO!AQ422</f>
        <v>NA</v>
      </c>
      <c r="N136" s="140" t="str">
        <f>[1]piombo!AQ422</f>
        <v>NA</v>
      </c>
      <c r="O136" s="140" t="str">
        <f>[1]cadmio!AQ422</f>
        <v>NA</v>
      </c>
      <c r="P136" s="140" t="str">
        <f>[1]mercurio!AQ422</f>
        <v>NA</v>
      </c>
      <c r="Q136" s="140" t="str">
        <f>[1]arsenico!AQ422</f>
        <v>NA</v>
      </c>
      <c r="R136" s="140" t="str">
        <f>[1]cromo!AQ422</f>
        <v>NA</v>
      </c>
      <c r="S136" s="140" t="str">
        <f>[1]rame!AQ422</f>
        <v>NA</v>
      </c>
      <c r="T136" s="140" t="str">
        <f>[1]nichel!AQ422</f>
        <v>NA</v>
      </c>
      <c r="U136" s="140" t="str">
        <f>[1]selenio!AQ422</f>
        <v>NA</v>
      </c>
      <c r="V136" s="140" t="str">
        <f>[1]zinco!AQ422</f>
        <v>NA</v>
      </c>
      <c r="W136" s="140" t="str">
        <f>[1]Diossine!AQ422</f>
        <v>NA</v>
      </c>
      <c r="X136" s="140" t="str">
        <f>[1]Benzoapyrene!$AQ422</f>
        <v>NA</v>
      </c>
      <c r="Y136" s="140" t="str">
        <f>[1]Benzobfluoranthene!$AQ422</f>
        <v>NA</v>
      </c>
      <c r="Z136" s="140" t="str">
        <f>[1]Benzokfluoranthene!$AQ422</f>
        <v>NA</v>
      </c>
      <c r="AA136" s="140" t="str">
        <f>[1]Indeno123cdpyrene!$AQ422</f>
        <v>NA</v>
      </c>
      <c r="AB136" s="140" t="str">
        <f>[1]PAH!AQ422</f>
        <v>NA</v>
      </c>
      <c r="AC136" s="140" t="str">
        <f>[1]HCB!AQ422</f>
        <v>NA</v>
      </c>
      <c r="AD136" s="140" t="str">
        <f>[1]PCB!AQ422</f>
        <v>NA</v>
      </c>
      <c r="AE136" s="127"/>
      <c r="AF136" s="126" t="s">
        <v>384</v>
      </c>
      <c r="AG136" s="126" t="s">
        <v>384</v>
      </c>
      <c r="AH136" s="126" t="s">
        <v>384</v>
      </c>
      <c r="AI136" s="126" t="s">
        <v>384</v>
      </c>
      <c r="AJ136" s="126" t="s">
        <v>384</v>
      </c>
      <c r="AK136" s="126">
        <f>'[1]dati attività'!$AI$201</f>
        <v>2296.0654090828575</v>
      </c>
      <c r="AL136" s="113" t="s">
        <v>391</v>
      </c>
    </row>
    <row r="137" spans="1:67" s="1" customFormat="1" ht="24.75" customHeight="1" thickBot="1" x14ac:dyDescent="0.25">
      <c r="A137" s="81" t="s">
        <v>117</v>
      </c>
      <c r="B137" s="81" t="s">
        <v>106</v>
      </c>
      <c r="C137" s="89" t="s">
        <v>108</v>
      </c>
      <c r="D137" s="75"/>
      <c r="E137" s="140" t="str">
        <f>[1]NOx!AQ423</f>
        <v>NA</v>
      </c>
      <c r="F137" s="140">
        <f>[1]NMVOC!AQ423</f>
        <v>9.812954443836161E-3</v>
      </c>
      <c r="G137" s="140" t="str">
        <f>[1]SOx!AQ423</f>
        <v>NA</v>
      </c>
      <c r="H137" s="140" t="str">
        <f>[1]NH3!AQ423</f>
        <v>NA</v>
      </c>
      <c r="I137" s="140" t="str">
        <f>'[1]pm2.5'!AQ423</f>
        <v>NA</v>
      </c>
      <c r="J137" s="140" t="str">
        <f>[1]pm10!AQ423</f>
        <v>NA</v>
      </c>
      <c r="K137" s="140" t="str">
        <f>[1]PST!AQ423</f>
        <v>NA</v>
      </c>
      <c r="L137" s="140" t="str">
        <f>[1]BC!AQ423</f>
        <v>NA</v>
      </c>
      <c r="M137" s="140" t="str">
        <f>[1]CO!AQ423</f>
        <v>NA</v>
      </c>
      <c r="N137" s="140" t="str">
        <f>[1]piombo!AQ423</f>
        <v>NA</v>
      </c>
      <c r="O137" s="140" t="str">
        <f>[1]cadmio!AQ423</f>
        <v>NA</v>
      </c>
      <c r="P137" s="140" t="str">
        <f>[1]mercurio!AQ423</f>
        <v>NA</v>
      </c>
      <c r="Q137" s="140" t="str">
        <f>[1]arsenico!AQ423</f>
        <v>NA</v>
      </c>
      <c r="R137" s="140" t="str">
        <f>[1]cromo!AQ423</f>
        <v>NA</v>
      </c>
      <c r="S137" s="140" t="str">
        <f>[1]rame!AQ423</f>
        <v>NA</v>
      </c>
      <c r="T137" s="140" t="str">
        <f>[1]nichel!AQ423</f>
        <v>NA</v>
      </c>
      <c r="U137" s="140" t="str">
        <f>[1]selenio!AQ423</f>
        <v>NA</v>
      </c>
      <c r="V137" s="140" t="str">
        <f>[1]zinco!AQ423</f>
        <v>NA</v>
      </c>
      <c r="W137" s="140" t="str">
        <f>[1]Diossine!AQ423</f>
        <v>NA</v>
      </c>
      <c r="X137" s="140" t="str">
        <f>[1]Benzoapyrene!$AQ423</f>
        <v>NA</v>
      </c>
      <c r="Y137" s="140" t="str">
        <f>[1]Benzobfluoranthene!$AQ423</f>
        <v>NA</v>
      </c>
      <c r="Z137" s="140" t="str">
        <f>[1]Benzokfluoranthene!$AQ423</f>
        <v>NA</v>
      </c>
      <c r="AA137" s="140" t="str">
        <f>[1]Indeno123cdpyrene!$AQ423</f>
        <v>NA</v>
      </c>
      <c r="AB137" s="140" t="str">
        <f>[1]PAH!AQ423</f>
        <v>NA</v>
      </c>
      <c r="AC137" s="140" t="str">
        <f>[1]HCB!AQ423</f>
        <v>NA</v>
      </c>
      <c r="AD137" s="140" t="str">
        <f>[1]PCB!AQ423</f>
        <v>NA</v>
      </c>
      <c r="AE137" s="127"/>
      <c r="AF137" s="126" t="s">
        <v>384</v>
      </c>
      <c r="AG137" s="126" t="s">
        <v>384</v>
      </c>
      <c r="AH137" s="126" t="s">
        <v>384</v>
      </c>
      <c r="AI137" s="126" t="s">
        <v>384</v>
      </c>
      <c r="AJ137" s="126" t="s">
        <v>384</v>
      </c>
      <c r="AK137" s="126">
        <f>'[1]dati attività'!$AI$202</f>
        <v>220.03744569556977</v>
      </c>
      <c r="AL137" s="113" t="s">
        <v>391</v>
      </c>
    </row>
    <row r="138" spans="1:67" s="1" customFormat="1" ht="24.75" customHeight="1" thickBot="1" x14ac:dyDescent="0.25">
      <c r="A138" s="82" t="s">
        <v>117</v>
      </c>
      <c r="B138" s="82" t="s">
        <v>253</v>
      </c>
      <c r="C138" s="90" t="s">
        <v>254</v>
      </c>
      <c r="D138" s="110"/>
      <c r="E138" s="145" t="str">
        <f>[1]NOx!AQ424</f>
        <v>NO</v>
      </c>
      <c r="F138" s="140" t="str">
        <f>[1]NMVOC!AQ424</f>
        <v>NO</v>
      </c>
      <c r="G138" s="140" t="str">
        <f>[1]SOx!AQ424</f>
        <v>NO</v>
      </c>
      <c r="H138" s="140" t="str">
        <f>[1]NH3!AQ424</f>
        <v>NO</v>
      </c>
      <c r="I138" s="140" t="str">
        <f>'[1]pm2.5'!AQ424</f>
        <v>NO</v>
      </c>
      <c r="J138" s="140" t="str">
        <f>[1]pm10!AQ424</f>
        <v>NO</v>
      </c>
      <c r="K138" s="140" t="str">
        <f>[1]PST!AQ424</f>
        <v>NO</v>
      </c>
      <c r="L138" s="140" t="str">
        <f>[1]BC!AQ424</f>
        <v>NO</v>
      </c>
      <c r="M138" s="140" t="str">
        <f>[1]CO!AQ424</f>
        <v>NO</v>
      </c>
      <c r="N138" s="140" t="str">
        <f>[1]piombo!AQ424</f>
        <v>NO</v>
      </c>
      <c r="O138" s="140" t="str">
        <f>[1]cadmio!AQ424</f>
        <v>NO</v>
      </c>
      <c r="P138" s="140" t="str">
        <f>[1]mercurio!AQ424</f>
        <v>NO</v>
      </c>
      <c r="Q138" s="140" t="str">
        <f>[1]arsenico!AQ424</f>
        <v>NO</v>
      </c>
      <c r="R138" s="140" t="str">
        <f>[1]cromo!AQ424</f>
        <v>NO</v>
      </c>
      <c r="S138" s="140" t="str">
        <f>[1]rame!AQ424</f>
        <v>NO</v>
      </c>
      <c r="T138" s="140" t="str">
        <f>[1]nichel!AQ424</f>
        <v>NO</v>
      </c>
      <c r="U138" s="140" t="str">
        <f>[1]selenio!AQ424</f>
        <v>NO</v>
      </c>
      <c r="V138" s="140" t="str">
        <f>[1]zinco!AQ424</f>
        <v>NO</v>
      </c>
      <c r="W138" s="140" t="str">
        <f>[1]Diossine!AQ424</f>
        <v>NO</v>
      </c>
      <c r="X138" s="140" t="str">
        <f>[1]Benzoapyrene!$AQ424</f>
        <v>NO</v>
      </c>
      <c r="Y138" s="140" t="str">
        <f>[1]Benzobfluoranthene!$AQ424</f>
        <v>NO</v>
      </c>
      <c r="Z138" s="140" t="str">
        <f>[1]Benzokfluoranthene!$AQ424</f>
        <v>NO</v>
      </c>
      <c r="AA138" s="140" t="str">
        <f>[1]Indeno123cdpyrene!$AQ424</f>
        <v>NO</v>
      </c>
      <c r="AB138" s="140" t="str">
        <f>[1]PAH!AQ424</f>
        <v>NO</v>
      </c>
      <c r="AC138" s="140" t="str">
        <f>[1]HCB!AQ424</f>
        <v>NO</v>
      </c>
      <c r="AD138" s="140" t="str">
        <f>[1]PCB!AQ424</f>
        <v>NO</v>
      </c>
      <c r="AE138" s="127"/>
      <c r="AF138" s="150" t="s">
        <v>403</v>
      </c>
      <c r="AG138" s="150" t="s">
        <v>403</v>
      </c>
      <c r="AH138" s="150" t="s">
        <v>403</v>
      </c>
      <c r="AI138" s="150" t="s">
        <v>403</v>
      </c>
      <c r="AJ138" s="150" t="s">
        <v>403</v>
      </c>
      <c r="AK138" s="150" t="str">
        <f>'[1]dati attività'!$AI$203</f>
        <v>NO</v>
      </c>
      <c r="AL138" s="113" t="s">
        <v>391</v>
      </c>
    </row>
    <row r="139" spans="1:67" s="1" customFormat="1" ht="24.75" customHeight="1" thickBot="1" x14ac:dyDescent="0.25">
      <c r="A139" s="82" t="s">
        <v>117</v>
      </c>
      <c r="B139" s="82" t="s">
        <v>234</v>
      </c>
      <c r="C139" s="90" t="s">
        <v>291</v>
      </c>
      <c r="D139" s="110" t="s">
        <v>100</v>
      </c>
      <c r="E139" s="145" t="str">
        <f>[1]NOx!AQ425</f>
        <v>NO</v>
      </c>
      <c r="F139" s="140" t="str">
        <f>[1]NMVOC!AQ425</f>
        <v>NO</v>
      </c>
      <c r="G139" s="140" t="str">
        <f>[1]SOx!AQ425</f>
        <v>NO</v>
      </c>
      <c r="H139" s="140" t="str">
        <f>[1]NH3!AQ425</f>
        <v>NO</v>
      </c>
      <c r="I139" s="140">
        <f>'[1]pm2.5'!AQ425</f>
        <v>4.0938419291200008</v>
      </c>
      <c r="J139" s="140">
        <f>[1]pm10!AQ425</f>
        <v>4.0938419291200008</v>
      </c>
      <c r="K139" s="140">
        <f>[1]PST!AQ425</f>
        <v>4.0938419291200008</v>
      </c>
      <c r="L139" s="140">
        <f>[1]BC!AQ425</f>
        <v>0.75736075688720017</v>
      </c>
      <c r="M139" s="140" t="str">
        <f>[1]CO!AQ425</f>
        <v>NO</v>
      </c>
      <c r="N139" s="140">
        <f>[1]piombo!AQ425</f>
        <v>2.3924729840000002E-2</v>
      </c>
      <c r="O139" s="140">
        <f>[1]cadmio!AQ425</f>
        <v>1.189459644E-2</v>
      </c>
      <c r="P139" s="140">
        <f>[1]mercurio!AQ425</f>
        <v>2.3924729840000002E-2</v>
      </c>
      <c r="Q139" s="140" t="str">
        <f>[1]arsenico!AQ425</f>
        <v>NO</v>
      </c>
      <c r="R139" s="140" t="str">
        <f>[1]cromo!AQ425</f>
        <v>NO</v>
      </c>
      <c r="S139" s="140" t="str">
        <f>[1]rame!AQ425</f>
        <v>NO</v>
      </c>
      <c r="T139" s="140" t="str">
        <f>[1]nichel!AQ425</f>
        <v>NO</v>
      </c>
      <c r="U139" s="140" t="str">
        <f>[1]selenio!AQ425</f>
        <v>NO</v>
      </c>
      <c r="V139" s="140" t="str">
        <f>[1]zinco!AQ425</f>
        <v>NO</v>
      </c>
      <c r="W139" s="140">
        <f>[1]Diossine!AQ425</f>
        <v>41.531240560000008</v>
      </c>
      <c r="X139" s="140" t="str">
        <f>[1]Benzoapyrene!$AQ425</f>
        <v>NO</v>
      </c>
      <c r="Y139" s="140" t="str">
        <f>[1]Benzobfluoranthene!$AQ425</f>
        <v>NO</v>
      </c>
      <c r="Z139" s="140" t="str">
        <f>[1]Benzokfluoranthene!$AQ425</f>
        <v>NO</v>
      </c>
      <c r="AA139" s="140" t="str">
        <f>[1]Indeno123cdpyrene!$AQ425</f>
        <v>NO</v>
      </c>
      <c r="AB139" s="140" t="str">
        <f>[1]PAH!AQ425</f>
        <v>NO</v>
      </c>
      <c r="AC139" s="140" t="str">
        <f>[1]HCB!AQ425</f>
        <v>NO</v>
      </c>
      <c r="AD139" s="140" t="str">
        <f>[1]PCB!AQ425</f>
        <v>NO</v>
      </c>
      <c r="AE139" s="127"/>
      <c r="AF139" s="150" t="s">
        <v>403</v>
      </c>
      <c r="AG139" s="150" t="s">
        <v>403</v>
      </c>
      <c r="AH139" s="150" t="s">
        <v>403</v>
      </c>
      <c r="AI139" s="150" t="s">
        <v>403</v>
      </c>
      <c r="AJ139" s="150" t="s">
        <v>403</v>
      </c>
      <c r="AK139" s="150">
        <f>'[1]dati attività'!$AI$204</f>
        <v>59236.213000000003</v>
      </c>
      <c r="AL139" s="113" t="s">
        <v>417</v>
      </c>
    </row>
    <row r="140" spans="1:67" s="1" customFormat="1" ht="24.75" customHeight="1" thickBot="1" x14ac:dyDescent="0.25">
      <c r="A140" s="81" t="s">
        <v>118</v>
      </c>
      <c r="B140" s="55" t="s">
        <v>235</v>
      </c>
      <c r="C140" s="89" t="s">
        <v>284</v>
      </c>
      <c r="D140" s="75"/>
      <c r="E140" s="140" t="str">
        <f>[1]NOx!AQ426</f>
        <v>NO</v>
      </c>
      <c r="F140" s="140" t="str">
        <f>[1]NMVOC!AQ426</f>
        <v>NO</v>
      </c>
      <c r="G140" s="140" t="str">
        <f>[1]SOx!AQ426</f>
        <v>NO</v>
      </c>
      <c r="H140" s="140" t="str">
        <f>[1]NH3!AQ426</f>
        <v>NO</v>
      </c>
      <c r="I140" s="140" t="str">
        <f>'[1]pm2.5'!AQ426</f>
        <v>NO</v>
      </c>
      <c r="J140" s="140" t="str">
        <f>[1]pm10!AQ426</f>
        <v>NO</v>
      </c>
      <c r="K140" s="140" t="str">
        <f>[1]PST!AQ426</f>
        <v>NO</v>
      </c>
      <c r="L140" s="140" t="str">
        <f>[1]BC!AQ426</f>
        <v>NO</v>
      </c>
      <c r="M140" s="140" t="str">
        <f>[1]CO!AQ426</f>
        <v>NO</v>
      </c>
      <c r="N140" s="140" t="str">
        <f>[1]piombo!AQ426</f>
        <v>NO</v>
      </c>
      <c r="O140" s="140" t="str">
        <f>[1]cadmio!AQ426</f>
        <v>NO</v>
      </c>
      <c r="P140" s="140" t="str">
        <f>[1]mercurio!AQ426</f>
        <v>NO</v>
      </c>
      <c r="Q140" s="140" t="str">
        <f>[1]arsenico!AQ426</f>
        <v>NO</v>
      </c>
      <c r="R140" s="140" t="str">
        <f>[1]cromo!AQ426</f>
        <v>NO</v>
      </c>
      <c r="S140" s="140" t="str">
        <f>[1]rame!AQ426</f>
        <v>NO</v>
      </c>
      <c r="T140" s="140" t="str">
        <f>[1]nichel!AQ426</f>
        <v>NO</v>
      </c>
      <c r="U140" s="140" t="str">
        <f>[1]selenio!AQ426</f>
        <v>NO</v>
      </c>
      <c r="V140" s="140" t="str">
        <f>[1]zinco!AQ426</f>
        <v>NO</v>
      </c>
      <c r="W140" s="140" t="str">
        <f>[1]Diossine!AQ426</f>
        <v>NO</v>
      </c>
      <c r="X140" s="140" t="str">
        <f>[1]Benzoapyrene!$AQ426</f>
        <v>NO</v>
      </c>
      <c r="Y140" s="140" t="str">
        <f>[1]Benzobfluoranthene!$AQ426</f>
        <v>NO</v>
      </c>
      <c r="Z140" s="140" t="str">
        <f>[1]Benzokfluoranthene!$AQ426</f>
        <v>NO</v>
      </c>
      <c r="AA140" s="140" t="str">
        <f>[1]Indeno123cdpyrene!$AQ426</f>
        <v>NO</v>
      </c>
      <c r="AB140" s="140" t="str">
        <f>[1]PAH!AQ426</f>
        <v>NO</v>
      </c>
      <c r="AC140" s="140" t="str">
        <f>[1]HCB!AQ426</f>
        <v>NO</v>
      </c>
      <c r="AD140" s="140" t="str">
        <f>[1]PCB!AQ426</f>
        <v>NO</v>
      </c>
      <c r="AE140" s="127"/>
      <c r="AF140" s="150" t="s">
        <v>403</v>
      </c>
      <c r="AG140" s="150" t="s">
        <v>403</v>
      </c>
      <c r="AH140" s="150" t="s">
        <v>403</v>
      </c>
      <c r="AI140" s="150" t="s">
        <v>403</v>
      </c>
      <c r="AJ140" s="150" t="s">
        <v>403</v>
      </c>
      <c r="AK140" s="150" t="str">
        <f>'[1]dati attività'!$AI$205</f>
        <v>NA</v>
      </c>
      <c r="AL140" s="113"/>
    </row>
    <row r="141" spans="1:67" s="8" customFormat="1" ht="25.9" customHeight="1" thickBot="1" x14ac:dyDescent="0.25">
      <c r="A141" s="44"/>
      <c r="B141" s="101" t="s">
        <v>19</v>
      </c>
      <c r="C141" s="201" t="s">
        <v>437</v>
      </c>
      <c r="D141" s="44"/>
      <c r="E141" s="155">
        <f>[1]NOx!AQ427</f>
        <v>596.3488721229221</v>
      </c>
      <c r="F141" s="155">
        <f>[1]NMVOC!AQ427</f>
        <v>843.11755592228769</v>
      </c>
      <c r="G141" s="178">
        <f>[1]SOx!AQ427</f>
        <v>84.947670590669659</v>
      </c>
      <c r="H141" s="179">
        <f>[1]NH3!AQ427</f>
        <v>361.66514821471293</v>
      </c>
      <c r="I141" s="179">
        <f>'[1]pm2.5'!AQ427</f>
        <v>143.80824324908434</v>
      </c>
      <c r="J141" s="179">
        <f>[1]pm10!AQ427</f>
        <v>219.53713928579549</v>
      </c>
      <c r="K141" s="155">
        <f>[1]PST!AQ427</f>
        <v>372.82344312373334</v>
      </c>
      <c r="L141" s="155">
        <f>[1]BC!AQ427</f>
        <v>17.965493960775703</v>
      </c>
      <c r="M141" s="180">
        <f>[1]CO!AQ427</f>
        <v>1898.1736426622265</v>
      </c>
      <c r="N141" s="180">
        <f>[1]piombo!AQ427</f>
        <v>179.35965104042552</v>
      </c>
      <c r="O141" s="180">
        <f>[1]cadmio!AQ427</f>
        <v>3.918205397307394</v>
      </c>
      <c r="P141" s="180">
        <f>[1]mercurio!AQ427</f>
        <v>5.7698629662559364</v>
      </c>
      <c r="Q141" s="155">
        <f>[1]arsenico!AQ427</f>
        <v>5.3537388986698646</v>
      </c>
      <c r="R141" s="155">
        <f>[1]cromo!AQ427</f>
        <v>38.358295268567652</v>
      </c>
      <c r="S141" s="155">
        <f>[1]rame!AQ427</f>
        <v>324.93841080168733</v>
      </c>
      <c r="T141" s="155">
        <f>[1]nichel!AQ427</f>
        <v>28.271138016874819</v>
      </c>
      <c r="U141" s="155">
        <f>[1]selenio!AQ427</f>
        <v>6.0126824153269061</v>
      </c>
      <c r="V141" s="155">
        <f>[1]zinco!AQ427</f>
        <v>725.70185269049796</v>
      </c>
      <c r="W141" s="155">
        <f>[1]Diossine!AQ427</f>
        <v>280.36667488496181</v>
      </c>
      <c r="X141" s="155">
        <f>[1]Benzoapyrene!$AQ427</f>
        <v>15.509212583440076</v>
      </c>
      <c r="Y141" s="155">
        <f>[1]Benzobfluoranthene!$AQ427</f>
        <v>18.18663185125606</v>
      </c>
      <c r="Z141" s="155">
        <f>[1]Benzokfluoranthene!$AQ427</f>
        <v>8.3310606080976033</v>
      </c>
      <c r="AA141" s="155">
        <f>[1]Indeno123cdpyrene!$AQ427</f>
        <v>10.213978332051795</v>
      </c>
      <c r="AB141" s="155">
        <f>[1]PAH!AQ427</f>
        <v>60.350726912406451</v>
      </c>
      <c r="AC141" s="155">
        <f>[1]HCB!AQ427</f>
        <v>11.150150333839067</v>
      </c>
      <c r="AD141" s="155">
        <f>[1]PCB!AQ427</f>
        <v>103.55712416210987</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596.3488721229221</v>
      </c>
      <c r="F152" s="152">
        <f t="shared" ref="F152:AD152" si="0">SUM(F$141, F$151, IF(AND(ISNUMBER(SEARCH($B$4,"AT|BE|CH|GB|IE|LT|LU|NL")),SUM(F$143:F$149)&gt;0),SUM(F$143:F$149)-SUM(F$27:F$33),0))</f>
        <v>843.11755592228769</v>
      </c>
      <c r="G152" s="152">
        <f t="shared" si="0"/>
        <v>84.947670590669659</v>
      </c>
      <c r="H152" s="152">
        <f t="shared" si="0"/>
        <v>361.66514821471293</v>
      </c>
      <c r="I152" s="152">
        <f t="shared" si="0"/>
        <v>143.80824324908434</v>
      </c>
      <c r="J152" s="152">
        <f t="shared" si="0"/>
        <v>219.53713928579549</v>
      </c>
      <c r="K152" s="152">
        <f t="shared" si="0"/>
        <v>372.82344312373334</v>
      </c>
      <c r="L152" s="152">
        <f t="shared" si="0"/>
        <v>17.965493960775703</v>
      </c>
      <c r="M152" s="152">
        <f t="shared" si="0"/>
        <v>1898.1736426622265</v>
      </c>
      <c r="N152" s="152">
        <f t="shared" si="0"/>
        <v>179.35965104042552</v>
      </c>
      <c r="O152" s="152">
        <f t="shared" si="0"/>
        <v>3.918205397307394</v>
      </c>
      <c r="P152" s="152">
        <f t="shared" si="0"/>
        <v>5.7698629662559364</v>
      </c>
      <c r="Q152" s="152">
        <f t="shared" si="0"/>
        <v>5.3537388986698646</v>
      </c>
      <c r="R152" s="152">
        <f t="shared" si="0"/>
        <v>38.358295268567652</v>
      </c>
      <c r="S152" s="152">
        <f t="shared" si="0"/>
        <v>324.93841080168733</v>
      </c>
      <c r="T152" s="152">
        <f t="shared" si="0"/>
        <v>28.271138016874819</v>
      </c>
      <c r="U152" s="152">
        <f t="shared" si="0"/>
        <v>6.0126824153269061</v>
      </c>
      <c r="V152" s="152">
        <f t="shared" si="0"/>
        <v>725.70185269049796</v>
      </c>
      <c r="W152" s="152">
        <f t="shared" si="0"/>
        <v>280.36667488496181</v>
      </c>
      <c r="X152" s="152">
        <f>SUM(X$141, X$151, IF(AND(ISNUMBER(SEARCH($B$4,"AT|BE|CH|GB|IE|LT|LU|NL")),SUM(X$143:X$149)&gt;0),SUM(X$143:X$149)-SUM(X$27:X$33),0))</f>
        <v>15.509212583440076</v>
      </c>
      <c r="Y152" s="152">
        <f t="shared" si="0"/>
        <v>18.18663185125606</v>
      </c>
      <c r="Z152" s="152">
        <f t="shared" si="0"/>
        <v>8.3310606080976033</v>
      </c>
      <c r="AA152" s="152">
        <f t="shared" si="0"/>
        <v>10.213978332051795</v>
      </c>
      <c r="AB152" s="152">
        <f t="shared" si="0"/>
        <v>60.350726912406451</v>
      </c>
      <c r="AC152" s="152">
        <f t="shared" si="0"/>
        <v>11.150150333839067</v>
      </c>
      <c r="AD152" s="152">
        <f t="shared" si="0"/>
        <v>103.55712416210987</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541.72857738017638</v>
      </c>
      <c r="F154" s="152">
        <f>SUM(F$141, F$153, -1 * IF(OR($B$6=2005,$B$6&gt;=2020),SUM(F$99:F$122),0), IF(AND(ISNUMBER(SEARCH($B$4,"AT|BE|CH|GB|IE|LT|LU|NL")),SUM(F$143:F$149)&gt;0),SUM(F$143:F$149)-SUM(F$27:F$33),0))</f>
        <v>717.43923874957818</v>
      </c>
      <c r="G154" s="152">
        <f>SUM(G$141, G$153, IF(AND(ISNUMBER(SEARCH($B$4,"AT|BE|CH|GB|IE|LT|LU|NL")),SUM(G$143:G$149)&gt;0),SUM(G$143:G$149)-SUM(G$27:G$33),0))</f>
        <v>84.947670590669659</v>
      </c>
      <c r="H154" s="152">
        <f>SUM(H$141, H$153, IF(AND(ISNUMBER(SEARCH($B$4,"AT|BE|CH|GB|IE|LT|LU|NL")),SUM(H$143:H$149)&gt;0),SUM(H$143:H$149)-SUM(H$27:H$33),0))</f>
        <v>361.66514821471293</v>
      </c>
      <c r="I154" s="152">
        <f t="shared" ref="I154:AD154" si="1">SUM(I$141, I$153, IF(AND(ISNUMBER(SEARCH($B$4,"AT|BE|CH|GB|IE|LT|LU|NL")),SUM(I$143:I$149)&gt;0),SUM(I$143:I$149)-SUM(I$27:I$33),0))</f>
        <v>143.80824324908434</v>
      </c>
      <c r="J154" s="152">
        <f t="shared" si="1"/>
        <v>219.53713928579549</v>
      </c>
      <c r="K154" s="152">
        <f t="shared" si="1"/>
        <v>372.82344312373334</v>
      </c>
      <c r="L154" s="152">
        <f t="shared" si="1"/>
        <v>17.965493960775703</v>
      </c>
      <c r="M154" s="152">
        <f t="shared" si="1"/>
        <v>1898.1736426622265</v>
      </c>
      <c r="N154" s="152">
        <f t="shared" si="1"/>
        <v>179.35965104042552</v>
      </c>
      <c r="O154" s="152">
        <f t="shared" si="1"/>
        <v>3.918205397307394</v>
      </c>
      <c r="P154" s="152">
        <f t="shared" si="1"/>
        <v>5.7698629662559364</v>
      </c>
      <c r="Q154" s="152">
        <f t="shared" si="1"/>
        <v>5.3537388986698646</v>
      </c>
      <c r="R154" s="152">
        <f t="shared" si="1"/>
        <v>38.358295268567652</v>
      </c>
      <c r="S154" s="152">
        <f t="shared" si="1"/>
        <v>324.93841080168733</v>
      </c>
      <c r="T154" s="152">
        <f t="shared" si="1"/>
        <v>28.271138016874819</v>
      </c>
      <c r="U154" s="152">
        <f t="shared" si="1"/>
        <v>6.0126824153269061</v>
      </c>
      <c r="V154" s="152">
        <f t="shared" si="1"/>
        <v>725.70185269049796</v>
      </c>
      <c r="W154" s="152">
        <f t="shared" si="1"/>
        <v>280.36667488496181</v>
      </c>
      <c r="X154" s="152">
        <f>SUM(X$141, X$153, IF(AND(ISNUMBER(SEARCH($B$4,"AT|BE|CH|GB|IE|LT|LU|NL")),SUM(X$143:X$149)&gt;0),SUM(X$143:X$149)-SUM(X$27:X$33),0))</f>
        <v>15.509212583440076</v>
      </c>
      <c r="Y154" s="152">
        <f t="shared" si="1"/>
        <v>18.18663185125606</v>
      </c>
      <c r="Z154" s="152">
        <f t="shared" si="1"/>
        <v>8.3310606080976033</v>
      </c>
      <c r="AA154" s="152">
        <f t="shared" si="1"/>
        <v>10.213978332051795</v>
      </c>
      <c r="AB154" s="152">
        <f t="shared" si="1"/>
        <v>60.350726912406451</v>
      </c>
      <c r="AC154" s="152">
        <f t="shared" si="1"/>
        <v>11.150150333839067</v>
      </c>
      <c r="AD154" s="152">
        <f t="shared" si="1"/>
        <v>103.55712416210987</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48">
        <f>[1]NOx!AQ434</f>
        <v>18.556745351458993</v>
      </c>
      <c r="F157" s="148">
        <f>[1]NMVOC!AQ434</f>
        <v>0.29200236632858129</v>
      </c>
      <c r="G157" s="148">
        <f>[1]SOx!AQ434</f>
        <v>1.1565035981596548</v>
      </c>
      <c r="H157" s="148" t="str">
        <f>[1]NH3!AQ434</f>
        <v>NA</v>
      </c>
      <c r="I157" s="148">
        <f>'[1]pm2.5'!AQ434</f>
        <v>0.29207074794858123</v>
      </c>
      <c r="J157" s="148">
        <f>[1]pm10!AQ434</f>
        <v>0.29207074794858123</v>
      </c>
      <c r="K157" s="148">
        <f>[1]PST!AQ434</f>
        <v>0.298031375457736</v>
      </c>
      <c r="L157" s="148">
        <f>[1]BC!AQ434</f>
        <v>0.14019418453071902</v>
      </c>
      <c r="M157" s="148">
        <f>[1]CO!AQ434</f>
        <v>2.4940116959902716</v>
      </c>
      <c r="N157" s="148">
        <f>[1]piombo!$AQ434</f>
        <v>2.4831157135189845</v>
      </c>
      <c r="O157" s="148">
        <f>[1]cadmio!$AQ434</f>
        <v>7.7516211201266989E-4</v>
      </c>
      <c r="P157" s="148" t="str">
        <f>[1]mercurio!$AQ434</f>
        <v>NA</v>
      </c>
      <c r="Q157" s="148" t="str">
        <f>[1]arsenico!AQ434</f>
        <v>NA</v>
      </c>
      <c r="R157" s="148">
        <f>[1]cromo!AQ434</f>
        <v>7.0788452520237106E-4</v>
      </c>
      <c r="S157" s="148">
        <f>[1]rame!AQ434</f>
        <v>9.6585419994298736E-3</v>
      </c>
      <c r="T157" s="148">
        <f>[1]nichel!AQ434</f>
        <v>2.3253409360380096E-3</v>
      </c>
      <c r="U157" s="148">
        <f>[1]selenio!AQ434</f>
        <v>2.3255917510380097E-2</v>
      </c>
      <c r="V157" s="148">
        <f>[1]zinco!AQ434</f>
        <v>4.6407496920698559E-2</v>
      </c>
      <c r="W157" s="148" t="str">
        <f>[1]Diossine!AQ434</f>
        <v>NA</v>
      </c>
      <c r="X157" s="135" t="s">
        <v>397</v>
      </c>
      <c r="Y157" s="135" t="s">
        <v>397</v>
      </c>
      <c r="Z157" s="135" t="s">
        <v>397</v>
      </c>
      <c r="AA157" s="135" t="s">
        <v>397</v>
      </c>
      <c r="AB157" s="148">
        <f>[1]PAH!AQ434</f>
        <v>2.8492865632858127E-4</v>
      </c>
      <c r="AC157" s="148" t="str">
        <f>[1]HCB!AQ434</f>
        <v>NA</v>
      </c>
      <c r="AD157" s="148" t="str">
        <f>[1]PCB!AQ434</f>
        <v>NA</v>
      </c>
      <c r="AE157" s="136"/>
      <c r="AF157" s="151">
        <f>'[1]dati attività'!$AI$213</f>
        <v>47338.910564214784</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48">
        <f>[1]NOx!AQ435</f>
        <v>4.2530539718410472</v>
      </c>
      <c r="F158" s="148">
        <f>[1]NMVOC!AQ435</f>
        <v>0.18704746602758476</v>
      </c>
      <c r="G158" s="148">
        <f>[1]SOx!AQ435</f>
        <v>0.29111273038373076</v>
      </c>
      <c r="H158" s="148" t="str">
        <f>[1]NH3!AQ435</f>
        <v>NA</v>
      </c>
      <c r="I158" s="148">
        <f>'[1]pm2.5'!AQ435</f>
        <v>4.2627002770166345E-2</v>
      </c>
      <c r="J158" s="148">
        <f>[1]pm10!AQ435</f>
        <v>4.2627002770166345E-2</v>
      </c>
      <c r="K158" s="148">
        <f>[1]PST!AQ435</f>
        <v>4.3496941602210556E-2</v>
      </c>
      <c r="L158" s="148">
        <f>[1]BC!AQ435</f>
        <v>2.0460735814279849E-2</v>
      </c>
      <c r="M158" s="148">
        <f>[1]CO!AQ435</f>
        <v>1.4735101747121511</v>
      </c>
      <c r="N158" s="148">
        <f>[1]piombo!$AQ435</f>
        <v>0.50237318954579191</v>
      </c>
      <c r="O158" s="148">
        <f>[1]cadmio!$AQ435</f>
        <v>1.5687113694611384E-4</v>
      </c>
      <c r="P158" s="148" t="str">
        <f>[1]mercurio!$AQ435</f>
        <v>NA</v>
      </c>
      <c r="Q158" s="148" t="str">
        <f>[1]arsenico!AQ435</f>
        <v>NA</v>
      </c>
      <c r="R158" s="148">
        <f>[1]cromo!AQ435</f>
        <v>1.4343464439658011E-4</v>
      </c>
      <c r="S158" s="148">
        <f>[1]rame!AQ435</f>
        <v>1.9615039898360446E-3</v>
      </c>
      <c r="T158" s="148">
        <f>[1]nichel!AQ435</f>
        <v>4.7075881083834161E-4</v>
      </c>
      <c r="U158" s="148">
        <f>[1]selenio!AQ435</f>
        <v>4.7050799583834161E-3</v>
      </c>
      <c r="V158" s="148">
        <f>[1]zinco!AQ435</f>
        <v>9.3933336944638356E-3</v>
      </c>
      <c r="W158" s="148" t="str">
        <f>[1]Diossine!AQ435</f>
        <v>NA</v>
      </c>
      <c r="X158" s="135" t="s">
        <v>397</v>
      </c>
      <c r="Y158" s="135" t="s">
        <v>397</v>
      </c>
      <c r="Z158" s="135" t="s">
        <v>397</v>
      </c>
      <c r="AA158" s="135" t="s">
        <v>397</v>
      </c>
      <c r="AB158" s="148">
        <f>[1]PAH!AQ435</f>
        <v>1.9412117602758477E-4</v>
      </c>
      <c r="AC158" s="148" t="str">
        <f>[1]HCB!AQ435</f>
        <v>NA</v>
      </c>
      <c r="AD158" s="148" t="str">
        <f>[1]PCB!AQ435</f>
        <v>NA</v>
      </c>
      <c r="AE158" s="136"/>
      <c r="AF158" s="151">
        <f>'[1]dati attività'!$AI$214</f>
        <v>12675.681829747082</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48">
        <f>[1]NOx!AQ436</f>
        <v>79.831207986730604</v>
      </c>
      <c r="F159" s="148">
        <f>[1]NMVOC!AQ436</f>
        <v>3.1478781720014952</v>
      </c>
      <c r="G159" s="148">
        <f>[1]SOx!AQ436</f>
        <v>79.138987944478529</v>
      </c>
      <c r="H159" s="148">
        <f>[1]NH3!AQ436</f>
        <v>9.0232409876872238E-3</v>
      </c>
      <c r="I159" s="148">
        <f>'[1]pm2.5'!AQ436</f>
        <v>10.025567162098564</v>
      </c>
      <c r="J159" s="148">
        <f>[1]pm10!AQ436</f>
        <v>10.025644794658005</v>
      </c>
      <c r="K159" s="148">
        <f>[1]PST!AQ436</f>
        <v>10.230249790467353</v>
      </c>
      <c r="L159" s="148">
        <f>[1]BC!AQ436</f>
        <v>1.2034176247028838</v>
      </c>
      <c r="M159" s="148">
        <f>[1]CO!AQ436</f>
        <v>9.692279029731214</v>
      </c>
      <c r="N159" s="148">
        <f>[1]piombo!$AQ436</f>
        <v>0.26378563180624615</v>
      </c>
      <c r="O159" s="148">
        <f>[1]cadmio!$AQ436</f>
        <v>1.6040114647126243E-2</v>
      </c>
      <c r="P159" s="148" t="str">
        <f>[1]mercurio!$AQ436</f>
        <v>NA</v>
      </c>
      <c r="Q159" s="148">
        <f>[1]arsenico!AQ436</f>
        <v>0.12625464068958558</v>
      </c>
      <c r="R159" s="148">
        <f>[1]cromo!AQ436</f>
        <v>7.4687622561132788E-2</v>
      </c>
      <c r="S159" s="148">
        <f>[1]rame!AQ436</f>
        <v>0.12625464068958558</v>
      </c>
      <c r="T159" s="148">
        <f>[1]nichel!AQ436</f>
        <v>4.0320914944252015</v>
      </c>
      <c r="U159" s="148">
        <f>[1]selenio!AQ436</f>
        <v>0.29448851924057773</v>
      </c>
      <c r="V159" s="148">
        <f>[1]zinco!AQ436</f>
        <v>0.72306294059104892</v>
      </c>
      <c r="W159" s="148">
        <f>[1]Diossine!AQ436</f>
        <v>1.7167505684336423E-4</v>
      </c>
      <c r="X159" s="135" t="s">
        <v>397</v>
      </c>
      <c r="Y159" s="135" t="s">
        <v>397</v>
      </c>
      <c r="Z159" s="135" t="s">
        <v>397</v>
      </c>
      <c r="AA159" s="135" t="s">
        <v>397</v>
      </c>
      <c r="AB159" s="148">
        <f>[1]PAH!AQ436</f>
        <v>5.2823094413342847E-2</v>
      </c>
      <c r="AC159" s="148">
        <f>[1]HCB!AQ436</f>
        <v>1.0564618882668568E-4</v>
      </c>
      <c r="AD159" s="148">
        <f>[1]PCB!AQ436</f>
        <v>5.0181939692675702E-5</v>
      </c>
      <c r="AE159" s="136"/>
      <c r="AF159" s="151">
        <f>'[1]dati attività'!$AI$215</f>
        <v>54186.896214402084</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[1]NOx!AQ437</f>
        <v>NE</v>
      </c>
      <c r="F160" s="148" t="str">
        <f>[1]NMVOC!AQ437</f>
        <v>NE</v>
      </c>
      <c r="G160" s="148" t="str">
        <f>[1]SOx!AQ437</f>
        <v>NE</v>
      </c>
      <c r="H160" s="148" t="str">
        <f>[1]NH3!AQ437</f>
        <v>NE</v>
      </c>
      <c r="I160" s="148" t="str">
        <f>'[1]pm2.5'!AQ437</f>
        <v>NE</v>
      </c>
      <c r="J160" s="148" t="str">
        <f>[1]pm10!AQ437</f>
        <v>NE</v>
      </c>
      <c r="K160" s="148" t="str">
        <f>[1]PST!AQ437</f>
        <v>NE</v>
      </c>
      <c r="L160" s="148" t="str">
        <f>[1]BC!AQ437</f>
        <v>NE</v>
      </c>
      <c r="M160" s="148" t="str">
        <f>[1]CO!AQ437</f>
        <v>NE</v>
      </c>
      <c r="N160" s="148" t="str">
        <f>[1]piombo!$AQ437</f>
        <v>NE</v>
      </c>
      <c r="O160" s="148" t="str">
        <f>[1]cadmio!$AQ437</f>
        <v>NE</v>
      </c>
      <c r="P160" s="148" t="str">
        <f>[1]mercurio!$AQ437</f>
        <v>NE</v>
      </c>
      <c r="Q160" s="148" t="str">
        <f>[1]arsenico!AQ437</f>
        <v>NE</v>
      </c>
      <c r="R160" s="148" t="str">
        <f>[1]cromo!AQ437</f>
        <v>NE</v>
      </c>
      <c r="S160" s="148" t="str">
        <f>[1]rame!AQ437</f>
        <v>NE</v>
      </c>
      <c r="T160" s="148" t="str">
        <f>[1]nichel!AQ437</f>
        <v>NE</v>
      </c>
      <c r="U160" s="148" t="str">
        <f>[1]selenio!AQ437</f>
        <v>NE</v>
      </c>
      <c r="V160" s="148" t="str">
        <f>[1]zinco!AQ437</f>
        <v>NE</v>
      </c>
      <c r="W160" s="148" t="str">
        <f>[1]Diossine!AQ437</f>
        <v>NE</v>
      </c>
      <c r="X160" s="135" t="s">
        <v>397</v>
      </c>
      <c r="Y160" s="135" t="s">
        <v>397</v>
      </c>
      <c r="Z160" s="135" t="s">
        <v>397</v>
      </c>
      <c r="AA160" s="135" t="s">
        <v>397</v>
      </c>
      <c r="AB160" s="148" t="str">
        <f>[1]PAH!AQ437</f>
        <v>NE</v>
      </c>
      <c r="AC160" s="148" t="str">
        <f>[1]HCB!AQ437</f>
        <v>NE</v>
      </c>
      <c r="AD160" s="148" t="str">
        <f>[1]PCB!AQ437</f>
        <v>NE</v>
      </c>
      <c r="AE160" s="136"/>
      <c r="AF160" s="151" t="str">
        <f>'[1]dati attività'!$AI$216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[1]NOx!AQ439</f>
        <v>NA</v>
      </c>
      <c r="F161" s="148" t="str">
        <f>[1]NMVOC!AQ439</f>
        <v>NA</v>
      </c>
      <c r="G161" s="148" t="str">
        <f>[1]SOx!AQ439</f>
        <v>NA</v>
      </c>
      <c r="H161" s="148" t="str">
        <f>[1]NH3!AQ439</f>
        <v>NA</v>
      </c>
      <c r="I161" s="148" t="str">
        <f>'[1]pm2.5'!AQ439</f>
        <v>NA</v>
      </c>
      <c r="J161" s="148" t="str">
        <f>[1]pm10!AQ439</f>
        <v>NA</v>
      </c>
      <c r="K161" s="148" t="str">
        <f>[1]PST!AQ439</f>
        <v>NA</v>
      </c>
      <c r="L161" s="148" t="str">
        <f>[1]BC!AQ439</f>
        <v>NA</v>
      </c>
      <c r="M161" s="148" t="str">
        <f>[1]CO!AQ439</f>
        <v>NA</v>
      </c>
      <c r="N161" s="148" t="str">
        <f>[1]piombo!$AQ439</f>
        <v>NA</v>
      </c>
      <c r="O161" s="148" t="str">
        <f>[1]cadmio!$AQ439</f>
        <v>NA</v>
      </c>
      <c r="P161" s="148" t="str">
        <f>[1]mercurio!$AQ439</f>
        <v>NA</v>
      </c>
      <c r="Q161" s="148" t="str">
        <f>[1]arsenico!AQ439</f>
        <v>NA</v>
      </c>
      <c r="R161" s="148" t="str">
        <f>[1]cromo!AQ439</f>
        <v>NA</v>
      </c>
      <c r="S161" s="148" t="str">
        <f>[1]rame!AQ439</f>
        <v>NA</v>
      </c>
      <c r="T161" s="148" t="str">
        <f>[1]nichel!AQ439</f>
        <v>NA</v>
      </c>
      <c r="U161" s="148" t="str">
        <f>[1]selenio!AQ439</f>
        <v>NA</v>
      </c>
      <c r="V161" s="148" t="str">
        <f>[1]zinco!AQ439</f>
        <v>NA</v>
      </c>
      <c r="W161" s="148" t="str">
        <f>[1]Diossine!AQ439</f>
        <v>NA</v>
      </c>
      <c r="X161" s="135" t="s">
        <v>384</v>
      </c>
      <c r="Y161" s="135" t="s">
        <v>384</v>
      </c>
      <c r="Z161" s="135" t="s">
        <v>384</v>
      </c>
      <c r="AA161" s="135" t="s">
        <v>384</v>
      </c>
      <c r="AB161" s="148" t="str">
        <f>[1]PAH!AQ439</f>
        <v>NA</v>
      </c>
      <c r="AC161" s="148" t="str">
        <f>[1]HCB!AQ439</f>
        <v>NA</v>
      </c>
      <c r="AD161" s="148" t="str">
        <f>[1]PCB!AQ439</f>
        <v>NA</v>
      </c>
      <c r="AE161" s="136"/>
      <c r="AF161" s="151" t="str">
        <f>'[1]dati attività'!$AI$218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[1]NOx!AQ440</f>
        <v>NA</v>
      </c>
      <c r="F162" s="149" t="str">
        <f>[1]NMVOC!AQ440</f>
        <v>NA</v>
      </c>
      <c r="G162" s="149">
        <f>[1]SOx!AQ440</f>
        <v>943.44399999999996</v>
      </c>
      <c r="H162" s="149" t="str">
        <f>[1]NH3!AQ440</f>
        <v>NA</v>
      </c>
      <c r="I162" s="149" t="str">
        <f>'[1]pm2.5'!AQ440</f>
        <v>NA</v>
      </c>
      <c r="J162" s="149" t="str">
        <f>[1]pm10!AQ440</f>
        <v>NA</v>
      </c>
      <c r="K162" s="149" t="str">
        <f>[1]PST!AQ440</f>
        <v>NA</v>
      </c>
      <c r="L162" s="149" t="str">
        <f>[1]BC!AQ440</f>
        <v>NA</v>
      </c>
      <c r="M162" s="149" t="str">
        <f>[1]CO!AQ440</f>
        <v>NA</v>
      </c>
      <c r="N162" s="149" t="str">
        <f>[1]piombo!$AQ440</f>
        <v>NA</v>
      </c>
      <c r="O162" s="149" t="str">
        <f>[1]cadmio!$AQ440</f>
        <v>NA</v>
      </c>
      <c r="P162" s="149" t="str">
        <f>[1]mercurio!$AQ440</f>
        <v>NA</v>
      </c>
      <c r="Q162" s="149" t="str">
        <f>[1]arsenico!AQ440</f>
        <v>NA</v>
      </c>
      <c r="R162" s="149" t="str">
        <f>[1]cromo!AQ440</f>
        <v>NA</v>
      </c>
      <c r="S162" s="149" t="str">
        <f>[1]rame!AQ440</f>
        <v>NA</v>
      </c>
      <c r="T162" s="149" t="str">
        <f>[1]nichel!AQ440</f>
        <v>NA</v>
      </c>
      <c r="U162" s="149" t="str">
        <f>[1]selenio!AQ440</f>
        <v>NA</v>
      </c>
      <c r="V162" s="149" t="str">
        <f>[1]zinco!AQ440</f>
        <v>NA</v>
      </c>
      <c r="W162" s="149" t="str">
        <f>[1]Diossine!AQ440</f>
        <v>NA</v>
      </c>
      <c r="X162" s="137" t="s">
        <v>384</v>
      </c>
      <c r="Y162" s="137" t="s">
        <v>384</v>
      </c>
      <c r="Z162" s="137" t="s">
        <v>384</v>
      </c>
      <c r="AA162" s="137" t="s">
        <v>384</v>
      </c>
      <c r="AB162" s="149" t="str">
        <f>[1]PAH!AQ440</f>
        <v>NA</v>
      </c>
      <c r="AC162" s="149" t="str">
        <f>[1]HCB!AQ440</f>
        <v>NA</v>
      </c>
      <c r="AD162" s="149" t="str">
        <f>[1]PCB!AQ440</f>
        <v>NA</v>
      </c>
      <c r="AE162" s="136"/>
      <c r="AF162" s="154" t="str">
        <f>'[1]dati attività'!$AI$219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49">
        <f>[1]NOx!AQ441</f>
        <v>0.12295981581518367</v>
      </c>
      <c r="F163" s="149">
        <f>[1]NMVOC!AQ441</f>
        <v>9.8234200678434789</v>
      </c>
      <c r="G163" s="149">
        <f>[1]SOx!AQ441</f>
        <v>0.74845105278807456</v>
      </c>
      <c r="H163" s="149">
        <f>[1]NH3!AQ441</f>
        <v>0.84200743438658376</v>
      </c>
      <c r="I163" s="149">
        <f>'[1]pm2.5'!AQ441</f>
        <v>8.4200743438658368</v>
      </c>
      <c r="J163" s="149">
        <f>[1]pm10!AQ441</f>
        <v>10.291201975836024</v>
      </c>
      <c r="K163" s="149">
        <f>[1]PST!AQ441</f>
        <v>11.434668862040025</v>
      </c>
      <c r="L163" s="149">
        <f>[1]BC!AQ441</f>
        <v>3.5364312244236511</v>
      </c>
      <c r="M163" s="149">
        <f>[1]CO!AQ441</f>
        <v>251.04295728933337</v>
      </c>
      <c r="N163" s="149" t="str">
        <f>[1]piombo!$AQ441</f>
        <v>NA</v>
      </c>
      <c r="O163" s="149" t="str">
        <f>[1]cadmio!$AQ441</f>
        <v>NA</v>
      </c>
      <c r="P163" s="149" t="str">
        <f>[1]mercurio!$AQ441</f>
        <v>NA</v>
      </c>
      <c r="Q163" s="149" t="str">
        <f>[1]arsenico!AQ441</f>
        <v>NA</v>
      </c>
      <c r="R163" s="149" t="str">
        <f>[1]cromo!AQ441</f>
        <v>NA</v>
      </c>
      <c r="S163" s="149" t="str">
        <f>[1]rame!AQ441</f>
        <v>NA</v>
      </c>
      <c r="T163" s="149" t="str">
        <f>[1]nichel!AQ441</f>
        <v>NA</v>
      </c>
      <c r="U163" s="149" t="str">
        <f>[1]selenio!AQ441</f>
        <v>NA</v>
      </c>
      <c r="V163" s="149" t="str">
        <f>[1]zinco!AQ441</f>
        <v>NA</v>
      </c>
      <c r="W163" s="149">
        <f>[1]Diossine!AQ441</f>
        <v>9.3556381598509297</v>
      </c>
      <c r="X163" s="137" t="s">
        <v>397</v>
      </c>
      <c r="Y163" s="137" t="s">
        <v>397</v>
      </c>
      <c r="Z163" s="137" t="s">
        <v>397</v>
      </c>
      <c r="AA163" s="137" t="s">
        <v>397</v>
      </c>
      <c r="AB163" s="149">
        <f>[1]PAH!AQ441</f>
        <v>8.0271375411520989</v>
      </c>
      <c r="AC163" s="149" t="str">
        <f>[1]HCB!AQ441</f>
        <v>NA</v>
      </c>
      <c r="AD163" s="149" t="str">
        <f>[1]PCB!AQ441</f>
        <v>NA</v>
      </c>
      <c r="AE163" s="136"/>
      <c r="AF163" s="154">
        <f>'[1]dati attività'!$AI$220</f>
        <v>19051.844356508947</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[1]NOx!AQ442</f>
        <v>5.1226430987977363</v>
      </c>
      <c r="F164" s="149">
        <f>[1]NMVOC!AQ442</f>
        <v>1440.7535463887098</v>
      </c>
      <c r="G164" s="149">
        <f>[1]SOx!AQ442</f>
        <v>0.3118130581876884</v>
      </c>
      <c r="H164" s="149">
        <f>[1]NH3!AQ442</f>
        <v>0.35078969046114944</v>
      </c>
      <c r="I164" s="149">
        <f>'[1]pm2.5'!AQ442</f>
        <v>3.7318052176718024</v>
      </c>
      <c r="J164" s="149">
        <f>[1]pm10!AQ442</f>
        <v>4.5610952660433135</v>
      </c>
      <c r="K164" s="149">
        <f>[1]PST!AQ442</f>
        <v>5.0678836289370146</v>
      </c>
      <c r="L164" s="149">
        <f>[1]BC!AQ442</f>
        <v>1.567358191422157</v>
      </c>
      <c r="M164" s="149">
        <f>[1]CO!AQ442</f>
        <v>104.58729660045383</v>
      </c>
      <c r="N164" s="149" t="str">
        <f>[1]piombo!$AQ442</f>
        <v>NA</v>
      </c>
      <c r="O164" s="149" t="str">
        <f>[1]cadmio!$AQ442</f>
        <v>NA</v>
      </c>
      <c r="P164" s="149" t="str">
        <f>[1]mercurio!$AQ442</f>
        <v>NA</v>
      </c>
      <c r="Q164" s="149" t="str">
        <f>[1]arsenico!AQ442</f>
        <v>NA</v>
      </c>
      <c r="R164" s="149" t="str">
        <f>[1]cromo!AQ442</f>
        <v>NA</v>
      </c>
      <c r="S164" s="149" t="str">
        <f>[1]rame!AQ442</f>
        <v>NA</v>
      </c>
      <c r="T164" s="149" t="str">
        <f>[1]nichel!AQ442</f>
        <v>NA</v>
      </c>
      <c r="U164" s="149" t="str">
        <f>[1]selenio!AQ442</f>
        <v>NA</v>
      </c>
      <c r="V164" s="149" t="str">
        <f>[1]zinco!AQ442</f>
        <v>NA</v>
      </c>
      <c r="W164" s="149">
        <f>[1]Diossine!AQ442</f>
        <v>4.1464502418575586</v>
      </c>
      <c r="X164" s="137" t="s">
        <v>397</v>
      </c>
      <c r="Y164" s="137" t="s">
        <v>397</v>
      </c>
      <c r="Z164" s="137" t="s">
        <v>397</v>
      </c>
      <c r="AA164" s="137" t="s">
        <v>397</v>
      </c>
      <c r="AB164" s="149">
        <f>[1]PAH!AQ442</f>
        <v>3.557654307513785</v>
      </c>
      <c r="AC164" s="149" t="str">
        <f>[1]HCB!AQ442</f>
        <v>NA</v>
      </c>
      <c r="AD164" s="149" t="str">
        <f>[1]PCB!AQ442</f>
        <v>NA</v>
      </c>
      <c r="AE164" s="138"/>
      <c r="AF164" s="154">
        <f>'[1]dati attività'!$AI$221</f>
        <v>20717.518425861199</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E10:H10"/>
    <mergeCell ref="I10:L10"/>
    <mergeCell ref="AI11:AI12"/>
    <mergeCell ref="AJ11:AJ12"/>
    <mergeCell ref="AK11:AK12"/>
    <mergeCell ref="N10:P10"/>
    <mergeCell ref="Q10:V10"/>
    <mergeCell ref="M11:M12"/>
    <mergeCell ref="N11:N12"/>
    <mergeCell ref="I11:I12"/>
    <mergeCell ref="J11:J12"/>
    <mergeCell ref="K11:K12"/>
    <mergeCell ref="L11:L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1857" r:id="rId3"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21858" r:id="rId4"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93"/>
  <sheetViews>
    <sheetView tabSelected="1" topLeftCell="AD49" workbookViewId="0">
      <selection activeCell="AO60" sqref="AO60"/>
    </sheetView>
  </sheetViews>
  <sheetFormatPr defaultColWidth="8.7109375" defaultRowHeight="12.75" x14ac:dyDescent="0.2"/>
  <cols>
    <col min="1" max="1" width="22.28515625" style="22" customWidth="1"/>
    <col min="2" max="2" width="16.42578125" style="22" customWidth="1"/>
    <col min="3" max="3" width="34.5703125" style="97" customWidth="1"/>
    <col min="4" max="4" width="5.7109375" style="22" customWidth="1"/>
    <col min="5" max="5" width="10.5703125" style="261" customWidth="1"/>
    <col min="6" max="6" width="9.42578125" style="261" customWidth="1"/>
    <col min="7" max="7" width="8.28515625" style="261" customWidth="1"/>
    <col min="8" max="8" width="10.28515625" style="261" customWidth="1"/>
    <col min="9" max="11" width="9.28515625" style="261" customWidth="1"/>
    <col min="12" max="12" width="10.7109375" style="261" customWidth="1"/>
    <col min="13" max="13" width="9.7109375" style="261" customWidth="1"/>
    <col min="14" max="14" width="8.28515625" style="261" customWidth="1"/>
    <col min="15" max="15" width="12.42578125" style="261" customWidth="1"/>
    <col min="16" max="17" width="8.28515625" style="261" customWidth="1"/>
    <col min="18" max="18" width="10.140625" style="261" customWidth="1"/>
    <col min="19" max="19" width="10.85546875" style="261" customWidth="1"/>
    <col min="20" max="20" width="10.5703125" style="261" customWidth="1"/>
    <col min="21" max="21" width="10.42578125" style="261" customWidth="1"/>
    <col min="22" max="22" width="11" style="261" customWidth="1"/>
    <col min="23" max="23" width="8.28515625" style="261" customWidth="1"/>
    <col min="24" max="27" width="10.5703125" style="261" customWidth="1"/>
    <col min="28" max="28" width="14" style="261" customWidth="1"/>
    <col min="29" max="29" width="8.28515625" style="261" customWidth="1"/>
    <col min="30" max="30" width="11.42578125" style="261" customWidth="1"/>
    <col min="31" max="31" width="2.7109375" style="22" customWidth="1"/>
    <col min="32" max="37" width="10.5703125" style="22" customWidth="1"/>
    <col min="38" max="38" width="24.7109375" style="22" bestFit="1" customWidth="1"/>
    <col min="39" max="16384" width="8.7109375" style="22"/>
  </cols>
  <sheetData>
    <row r="1" spans="1:67" s="1" customFormat="1" ht="20.25" x14ac:dyDescent="0.3">
      <c r="A1" s="26" t="s">
        <v>45</v>
      </c>
      <c r="B1" s="4"/>
      <c r="C1" s="84"/>
      <c r="D1" s="3"/>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3"/>
      <c r="AF1" s="3"/>
      <c r="AG1" s="3"/>
      <c r="AH1" s="3"/>
      <c r="AI1" s="3"/>
      <c r="AJ1" s="3"/>
      <c r="AK1" s="2"/>
      <c r="AL1" s="2"/>
    </row>
    <row r="2" spans="1:67" s="1" customFormat="1" x14ac:dyDescent="0.2">
      <c r="A2" s="215" t="s">
        <v>420</v>
      </c>
      <c r="B2" s="4"/>
      <c r="C2" s="84"/>
      <c r="D2" s="3"/>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3"/>
      <c r="AF2" s="3"/>
      <c r="AG2" s="3"/>
      <c r="AH2" s="3"/>
      <c r="AI2" s="3"/>
      <c r="AJ2" s="3"/>
      <c r="AK2" s="2"/>
      <c r="AL2" s="2"/>
    </row>
    <row r="3" spans="1:67" s="1" customFormat="1" x14ac:dyDescent="0.2">
      <c r="A3" s="3"/>
      <c r="B3" s="4"/>
      <c r="C3" s="84"/>
      <c r="D3" s="3"/>
      <c r="E3" s="220"/>
      <c r="F3" s="221"/>
      <c r="G3" s="220"/>
      <c r="H3" s="220"/>
      <c r="I3" s="220"/>
      <c r="J3" s="220"/>
      <c r="K3" s="220"/>
      <c r="L3" s="220"/>
      <c r="M3" s="220"/>
      <c r="N3" s="220"/>
      <c r="O3" s="220"/>
      <c r="P3" s="222"/>
      <c r="Q3" s="222"/>
      <c r="R3" s="223"/>
      <c r="S3" s="223"/>
      <c r="T3" s="223"/>
      <c r="U3" s="223"/>
      <c r="V3" s="223"/>
      <c r="W3" s="220"/>
      <c r="X3" s="220"/>
      <c r="Y3" s="220"/>
      <c r="Z3" s="220"/>
      <c r="AA3" s="220"/>
      <c r="AB3" s="220"/>
      <c r="AC3" s="220"/>
      <c r="AD3" s="220"/>
      <c r="AE3" s="3"/>
      <c r="AF3" s="3"/>
      <c r="AG3" s="3"/>
      <c r="AH3" s="3"/>
      <c r="AI3" s="3"/>
      <c r="AJ3" s="3"/>
      <c r="AK3" s="2"/>
      <c r="AL3" s="2"/>
    </row>
    <row r="4" spans="1:67" s="1" customFormat="1" x14ac:dyDescent="0.2">
      <c r="A4" s="3" t="s">
        <v>14</v>
      </c>
      <c r="B4" s="214" t="s">
        <v>421</v>
      </c>
      <c r="C4" s="84" t="s">
        <v>15</v>
      </c>
      <c r="D4" s="3"/>
      <c r="E4" s="220"/>
      <c r="F4" s="220"/>
      <c r="G4" s="220"/>
      <c r="H4" s="220"/>
      <c r="I4" s="220"/>
      <c r="J4" s="220"/>
      <c r="K4" s="220"/>
      <c r="L4" s="220"/>
      <c r="M4" s="220"/>
      <c r="N4" s="220"/>
      <c r="O4" s="220"/>
      <c r="P4" s="222"/>
      <c r="Q4" s="222"/>
      <c r="R4" s="223"/>
      <c r="S4" s="223"/>
      <c r="T4" s="223"/>
      <c r="U4" s="223"/>
      <c r="V4" s="223"/>
      <c r="W4" s="220"/>
      <c r="X4" s="220"/>
      <c r="Y4" s="220"/>
      <c r="Z4" s="220"/>
      <c r="AA4" s="220"/>
      <c r="AB4" s="220"/>
      <c r="AC4" s="220"/>
      <c r="AD4" s="220"/>
      <c r="AE4" s="3"/>
      <c r="AF4" s="3"/>
      <c r="AG4" s="3"/>
      <c r="AH4" s="3"/>
      <c r="AI4" s="3"/>
      <c r="AJ4" s="3"/>
      <c r="AK4" s="2"/>
      <c r="AL4" s="2"/>
    </row>
    <row r="5" spans="1:67" s="1" customFormat="1" x14ac:dyDescent="0.2">
      <c r="A5" s="3" t="s">
        <v>16</v>
      </c>
      <c r="B5" s="214" t="s">
        <v>454</v>
      </c>
      <c r="C5" s="84" t="s">
        <v>17</v>
      </c>
      <c r="D5" s="3"/>
      <c r="E5" s="220"/>
      <c r="F5" s="220"/>
      <c r="G5" s="220"/>
      <c r="H5" s="220"/>
      <c r="I5" s="220"/>
      <c r="J5" s="220"/>
      <c r="K5" s="220"/>
      <c r="L5" s="220"/>
      <c r="M5" s="220"/>
      <c r="N5" s="220"/>
      <c r="O5" s="220"/>
      <c r="P5" s="222"/>
      <c r="Q5" s="222"/>
      <c r="R5" s="223"/>
      <c r="S5" s="223"/>
      <c r="T5" s="223"/>
      <c r="U5" s="223"/>
      <c r="V5" s="223"/>
      <c r="W5" s="220"/>
      <c r="X5" s="220"/>
      <c r="Y5" s="220"/>
      <c r="Z5" s="220"/>
      <c r="AA5" s="220"/>
      <c r="AB5" s="220"/>
      <c r="AC5" s="220"/>
      <c r="AD5" s="220"/>
      <c r="AE5" s="3"/>
      <c r="AF5" s="3"/>
      <c r="AG5" s="3"/>
      <c r="AH5" s="3"/>
      <c r="AI5" s="3"/>
      <c r="AJ5" s="3"/>
      <c r="AK5" s="2"/>
      <c r="AL5" s="2"/>
    </row>
    <row r="6" spans="1:67" s="1" customFormat="1" ht="14.25" customHeight="1" x14ac:dyDescent="0.2">
      <c r="A6" s="3" t="s">
        <v>18</v>
      </c>
      <c r="B6" s="214">
        <v>2021</v>
      </c>
      <c r="C6" s="84" t="s">
        <v>261</v>
      </c>
      <c r="D6" s="3"/>
      <c r="E6" s="220"/>
      <c r="F6" s="220"/>
      <c r="G6" s="220"/>
      <c r="H6" s="220"/>
      <c r="I6" s="220"/>
      <c r="J6" s="220"/>
      <c r="K6" s="220"/>
      <c r="L6" s="220"/>
      <c r="M6" s="220"/>
      <c r="N6" s="220"/>
      <c r="O6" s="220"/>
      <c r="P6" s="220"/>
      <c r="Q6" s="220"/>
      <c r="R6" s="224"/>
      <c r="S6" s="224"/>
      <c r="T6" s="224"/>
      <c r="U6" s="224"/>
      <c r="V6" s="224"/>
      <c r="W6" s="220"/>
      <c r="X6" s="220"/>
      <c r="Y6" s="220"/>
      <c r="Z6" s="220"/>
      <c r="AA6" s="220"/>
      <c r="AB6" s="220"/>
      <c r="AC6" s="220"/>
      <c r="AD6" s="220"/>
      <c r="AE6" s="3"/>
      <c r="AF6" s="23"/>
      <c r="AG6" s="23"/>
      <c r="AH6" s="23"/>
      <c r="AI6" s="23"/>
      <c r="AJ6" s="23"/>
      <c r="AK6" s="2"/>
      <c r="AL6" s="2"/>
    </row>
    <row r="7" spans="1:67" s="1" customFormat="1" x14ac:dyDescent="0.2">
      <c r="A7" s="3" t="s">
        <v>38</v>
      </c>
      <c r="B7" s="214" t="s">
        <v>453</v>
      </c>
      <c r="C7" s="85" t="s">
        <v>0</v>
      </c>
      <c r="E7" s="222"/>
      <c r="F7" s="222"/>
      <c r="G7" s="222"/>
      <c r="H7" s="222"/>
      <c r="I7" s="222"/>
      <c r="J7" s="222"/>
      <c r="K7" s="222"/>
      <c r="L7" s="222"/>
      <c r="M7" s="222"/>
      <c r="N7" s="222"/>
      <c r="O7" s="222"/>
      <c r="P7" s="222"/>
      <c r="Q7" s="222"/>
      <c r="R7" s="223"/>
      <c r="S7" s="223"/>
      <c r="T7" s="223"/>
      <c r="U7" s="223"/>
      <c r="V7" s="223"/>
      <c r="W7" s="220"/>
      <c r="X7" s="220"/>
      <c r="Y7" s="220"/>
      <c r="Z7" s="220"/>
      <c r="AA7" s="220"/>
      <c r="AB7" s="220"/>
      <c r="AC7" s="220"/>
      <c r="AD7" s="222"/>
      <c r="AE7" s="3"/>
      <c r="AF7" s="3"/>
      <c r="AK7" s="18"/>
      <c r="AL7" s="18"/>
    </row>
    <row r="8" spans="1:67" s="3" customFormat="1" ht="13.5" thickBot="1" x14ac:dyDescent="0.25">
      <c r="A8" s="28"/>
      <c r="B8" s="21"/>
      <c r="C8" s="86"/>
      <c r="D8" s="20"/>
      <c r="E8" s="225"/>
      <c r="F8" s="225"/>
      <c r="G8" s="225"/>
      <c r="H8" s="225"/>
      <c r="I8" s="225"/>
      <c r="J8" s="225"/>
      <c r="K8" s="225"/>
      <c r="L8" s="225"/>
      <c r="M8" s="225"/>
      <c r="N8" s="225"/>
      <c r="O8" s="225"/>
      <c r="P8" s="225"/>
      <c r="Q8" s="225"/>
      <c r="R8" s="223"/>
      <c r="S8" s="223"/>
      <c r="T8" s="223"/>
      <c r="U8" s="223"/>
      <c r="V8" s="223"/>
      <c r="W8" s="220"/>
      <c r="X8" s="220"/>
      <c r="Y8" s="220"/>
      <c r="Z8" s="220"/>
      <c r="AA8" s="220"/>
      <c r="AB8" s="220"/>
      <c r="AC8" s="220"/>
      <c r="AD8" s="220"/>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26"/>
      <c r="F9" s="227"/>
      <c r="G9" s="227"/>
      <c r="H9" s="228"/>
      <c r="I9" s="229"/>
      <c r="J9" s="230"/>
      <c r="K9" s="231"/>
      <c r="L9" s="231"/>
      <c r="M9" s="230"/>
      <c r="N9" s="230"/>
      <c r="O9" s="230"/>
      <c r="P9" s="230"/>
      <c r="Q9" s="232"/>
      <c r="R9" s="232"/>
      <c r="S9" s="232"/>
      <c r="T9" s="232"/>
      <c r="U9" s="232"/>
      <c r="V9" s="232"/>
      <c r="W9" s="230"/>
      <c r="X9" s="230"/>
      <c r="Y9" s="230"/>
      <c r="Z9" s="230"/>
      <c r="AA9" s="230"/>
      <c r="AB9" s="230"/>
      <c r="AC9" s="230"/>
      <c r="AD9" s="232"/>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2021</v>
      </c>
      <c r="B10" s="289" t="s">
        <v>336</v>
      </c>
      <c r="C10" s="290"/>
      <c r="D10" s="291"/>
      <c r="E10" s="301" t="s">
        <v>46</v>
      </c>
      <c r="F10" s="311"/>
      <c r="G10" s="311"/>
      <c r="H10" s="312"/>
      <c r="I10" s="301" t="s">
        <v>43</v>
      </c>
      <c r="J10" s="302"/>
      <c r="K10" s="302"/>
      <c r="L10" s="313"/>
      <c r="M10" s="233" t="s">
        <v>47</v>
      </c>
      <c r="N10" s="301" t="s">
        <v>44</v>
      </c>
      <c r="O10" s="302"/>
      <c r="P10" s="303"/>
      <c r="Q10" s="301" t="s">
        <v>262</v>
      </c>
      <c r="R10" s="302"/>
      <c r="S10" s="302"/>
      <c r="T10" s="302"/>
      <c r="U10" s="302"/>
      <c r="V10" s="303"/>
      <c r="W10" s="301" t="s">
        <v>141</v>
      </c>
      <c r="X10" s="302"/>
      <c r="Y10" s="302"/>
      <c r="Z10" s="302"/>
      <c r="AA10" s="302"/>
      <c r="AB10" s="302"/>
      <c r="AC10" s="302"/>
      <c r="AD10" s="303"/>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304" t="s">
        <v>136</v>
      </c>
      <c r="F11" s="304" t="s">
        <v>21</v>
      </c>
      <c r="G11" s="304" t="s">
        <v>137</v>
      </c>
      <c r="H11" s="304" t="s">
        <v>138</v>
      </c>
      <c r="I11" s="304" t="s">
        <v>139</v>
      </c>
      <c r="J11" s="299" t="s">
        <v>140</v>
      </c>
      <c r="K11" s="299" t="s">
        <v>263</v>
      </c>
      <c r="L11" s="314" t="s">
        <v>354</v>
      </c>
      <c r="M11" s="306" t="s">
        <v>20</v>
      </c>
      <c r="N11" s="299" t="s">
        <v>22</v>
      </c>
      <c r="O11" s="299" t="s">
        <v>23</v>
      </c>
      <c r="P11" s="299" t="s">
        <v>24</v>
      </c>
      <c r="Q11" s="299" t="s">
        <v>26</v>
      </c>
      <c r="R11" s="299" t="s">
        <v>27</v>
      </c>
      <c r="S11" s="299" t="s">
        <v>28</v>
      </c>
      <c r="T11" s="299" t="s">
        <v>29</v>
      </c>
      <c r="U11" s="299" t="s">
        <v>30</v>
      </c>
      <c r="V11" s="299" t="s">
        <v>31</v>
      </c>
      <c r="W11" s="306" t="s">
        <v>287</v>
      </c>
      <c r="X11" s="307" t="s">
        <v>40</v>
      </c>
      <c r="Y11" s="308"/>
      <c r="Z11" s="308"/>
      <c r="AA11" s="308"/>
      <c r="AB11" s="309"/>
      <c r="AC11" s="299" t="s">
        <v>25</v>
      </c>
      <c r="AD11" s="299"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4.15" customHeight="1" thickBot="1" x14ac:dyDescent="0.25">
      <c r="A12" s="288"/>
      <c r="B12" s="292"/>
      <c r="C12" s="293"/>
      <c r="D12" s="294"/>
      <c r="E12" s="305"/>
      <c r="F12" s="305"/>
      <c r="G12" s="305"/>
      <c r="H12" s="305"/>
      <c r="I12" s="305"/>
      <c r="J12" s="300"/>
      <c r="K12" s="300"/>
      <c r="L12" s="315"/>
      <c r="M12" s="300"/>
      <c r="N12" s="300"/>
      <c r="O12" s="300"/>
      <c r="P12" s="300"/>
      <c r="Q12" s="300"/>
      <c r="R12" s="300"/>
      <c r="S12" s="300"/>
      <c r="T12" s="300"/>
      <c r="U12" s="300"/>
      <c r="V12" s="300"/>
      <c r="W12" s="300"/>
      <c r="X12" s="234" t="s">
        <v>4</v>
      </c>
      <c r="Y12" s="234" t="s">
        <v>2</v>
      </c>
      <c r="Z12" s="234" t="s">
        <v>3</v>
      </c>
      <c r="AA12" s="234" t="s">
        <v>42</v>
      </c>
      <c r="AB12" s="234" t="s">
        <v>32</v>
      </c>
      <c r="AC12" s="300"/>
      <c r="AD12" s="310"/>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24.75" thickBot="1" x14ac:dyDescent="0.25">
      <c r="A13" s="80" t="s">
        <v>35</v>
      </c>
      <c r="B13" s="80" t="s">
        <v>36</v>
      </c>
      <c r="C13" s="88" t="s">
        <v>37</v>
      </c>
      <c r="D13" s="80" t="s">
        <v>304</v>
      </c>
      <c r="E13" s="235" t="s">
        <v>319</v>
      </c>
      <c r="F13" s="235" t="s">
        <v>127</v>
      </c>
      <c r="G13" s="235" t="s">
        <v>319</v>
      </c>
      <c r="H13" s="235" t="s">
        <v>127</v>
      </c>
      <c r="I13" s="235" t="s">
        <v>127</v>
      </c>
      <c r="J13" s="235" t="s">
        <v>127</v>
      </c>
      <c r="K13" s="235" t="s">
        <v>127</v>
      </c>
      <c r="L13" s="235" t="s">
        <v>127</v>
      </c>
      <c r="M13" s="235" t="s">
        <v>127</v>
      </c>
      <c r="N13" s="235" t="s">
        <v>128</v>
      </c>
      <c r="O13" s="235" t="s">
        <v>128</v>
      </c>
      <c r="P13" s="235" t="s">
        <v>128</v>
      </c>
      <c r="Q13" s="235" t="s">
        <v>128</v>
      </c>
      <c r="R13" s="235" t="s">
        <v>128</v>
      </c>
      <c r="S13" s="235" t="s">
        <v>128</v>
      </c>
      <c r="T13" s="235" t="s">
        <v>128</v>
      </c>
      <c r="U13" s="235" t="s">
        <v>128</v>
      </c>
      <c r="V13" s="235" t="s">
        <v>128</v>
      </c>
      <c r="W13" s="235" t="s">
        <v>264</v>
      </c>
      <c r="X13" s="235" t="s">
        <v>128</v>
      </c>
      <c r="Y13" s="235" t="s">
        <v>128</v>
      </c>
      <c r="Z13" s="235" t="s">
        <v>128</v>
      </c>
      <c r="AA13" s="235" t="s">
        <v>128</v>
      </c>
      <c r="AB13" s="235" t="s">
        <v>128</v>
      </c>
      <c r="AC13" s="235" t="s">
        <v>33</v>
      </c>
      <c r="AD13" s="235"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236">
        <f>[1]NOx!AR300</f>
        <v>25.062471042894582</v>
      </c>
      <c r="F14" s="236">
        <f>[1]NMVOC!AR300</f>
        <v>2.5660706561024083</v>
      </c>
      <c r="G14" s="236">
        <f>[1]SOx!AR300</f>
        <v>4.7210163709614585</v>
      </c>
      <c r="H14" s="236">
        <f>[1]NH3!AR300</f>
        <v>6.7145021167968014E-2</v>
      </c>
      <c r="I14" s="236">
        <f>'[1]pm2.5'!AR300</f>
        <v>0.29589733119701284</v>
      </c>
      <c r="J14" s="236">
        <f>[1]pm10!AR300</f>
        <v>0.41085179505451902</v>
      </c>
      <c r="K14" s="236">
        <f>[1]PST!AR300</f>
        <v>0.43247557374159895</v>
      </c>
      <c r="L14" s="236">
        <f>[1]BC!AR300</f>
        <v>9.4340495878581492E-3</v>
      </c>
      <c r="M14" s="236">
        <f>[1]CO!AR300</f>
        <v>20.359219754929278</v>
      </c>
      <c r="N14" s="236">
        <f>[1]piombo!AR300</f>
        <v>1.2161111856919833</v>
      </c>
      <c r="O14" s="236">
        <f>[1]cadmio!AR300</f>
        <v>4.9514902011355069E-2</v>
      </c>
      <c r="P14" s="236">
        <f>[1]mercurio!AR300</f>
        <v>0.40143747861139101</v>
      </c>
      <c r="Q14" s="236">
        <f>[1]arsenico!AR300</f>
        <v>1.3249592847805702</v>
      </c>
      <c r="R14" s="236">
        <f>[1]cromo!AR300</f>
        <v>5.747285248141158</v>
      </c>
      <c r="S14" s="236">
        <f>[1]rame!AR300</f>
        <v>2.458805187789074</v>
      </c>
      <c r="T14" s="236">
        <f>[1]nichel!AR300</f>
        <v>3.8414452058210466</v>
      </c>
      <c r="U14" s="236">
        <f>[1]selenio!AR300</f>
        <v>1.5558527018872526</v>
      </c>
      <c r="V14" s="236">
        <f>[1]zinco!AR300</f>
        <v>1.4474700685711301</v>
      </c>
      <c r="W14" s="236">
        <f>[1]Diossine!AR300</f>
        <v>2.0275966385361599</v>
      </c>
      <c r="X14" s="236" t="str">
        <f>[1]Benzoapyrene!$AR300</f>
        <v>NE</v>
      </c>
      <c r="Y14" s="236" t="str">
        <f>[1]Benzobfluoranthene!$AR300</f>
        <v>NE</v>
      </c>
      <c r="Z14" s="236" t="str">
        <f>[1]Benzokfluoranthene!$AR300</f>
        <v>NE</v>
      </c>
      <c r="AA14" s="236" t="str">
        <f>[1]Indeno123cdpyrene!$AR300</f>
        <v>NE</v>
      </c>
      <c r="AB14" s="236">
        <f>[1]PAH!AR300</f>
        <v>0.39421365850766177</v>
      </c>
      <c r="AC14" s="236">
        <f>[1]HCB!AR300</f>
        <v>0.65917644720337198</v>
      </c>
      <c r="AD14" s="236">
        <f>[1]PCB!AR300</f>
        <v>0.35941836014434192</v>
      </c>
      <c r="AE14" s="127"/>
      <c r="AF14" s="150">
        <f>'[1]dati attività'!$AJ$4</f>
        <v>19908.289822303566</v>
      </c>
      <c r="AG14" s="150">
        <f>'[1]dati attività'!$AJ$5</f>
        <v>139885.46076660001</v>
      </c>
      <c r="AH14" s="150">
        <f>'[1]dati attività'!$AJ$6</f>
        <v>856767.437186094</v>
      </c>
      <c r="AI14" s="150">
        <f>'[1]dati attività'!$AJ$7</f>
        <v>102559.06803537489</v>
      </c>
      <c r="AJ14" s="150">
        <f>'[1]dati attività'!$AJ$8</f>
        <v>1599.0574793930127</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236">
        <f>[1]NOx!AR301</f>
        <v>7.9743984275528579</v>
      </c>
      <c r="F15" s="236">
        <f>[1]NMVOC!AR301</f>
        <v>0.6244073157854525</v>
      </c>
      <c r="G15" s="236">
        <f>[1]SOx!AR301</f>
        <v>3.6189343269369023</v>
      </c>
      <c r="H15" s="236">
        <f>[1]NH3!AR301</f>
        <v>5.0492023712694893E-2</v>
      </c>
      <c r="I15" s="236">
        <f>'[1]pm2.5'!AR301</f>
        <v>0.10285387469231547</v>
      </c>
      <c r="J15" s="236">
        <f>[1]pm10!AR301</f>
        <v>0.12871033068982773</v>
      </c>
      <c r="K15" s="236">
        <f>[1]PST!AR301</f>
        <v>0.16088791336228467</v>
      </c>
      <c r="L15" s="264">
        <f>[1]BC!AR301</f>
        <v>3.7353434774018081E-3</v>
      </c>
      <c r="M15" s="236">
        <f>[1]CO!AR301</f>
        <v>2.9368771550456221</v>
      </c>
      <c r="N15" s="236">
        <f>[1]piombo!AR301</f>
        <v>0.22447603085776141</v>
      </c>
      <c r="O15" s="236">
        <f>[1]cadmio!AR301</f>
        <v>1.2508181544563098E-2</v>
      </c>
      <c r="P15" s="236">
        <f>[1]mercurio!AR301</f>
        <v>7.6448920336067414E-2</v>
      </c>
      <c r="Q15" s="236">
        <f>[1]arsenico!AR301</f>
        <v>6.7423846016378214E-2</v>
      </c>
      <c r="R15" s="236">
        <f>[1]cromo!AR301</f>
        <v>0.64767959867132641</v>
      </c>
      <c r="S15" s="236">
        <f>[1]rame!AR301</f>
        <v>0.49526856841347205</v>
      </c>
      <c r="T15" s="236">
        <f>[1]nichel!AR301</f>
        <v>2.3061625973090822</v>
      </c>
      <c r="U15" s="236">
        <f>[1]selenio!AR301</f>
        <v>0.13963664871701365</v>
      </c>
      <c r="V15" s="236">
        <f>[1]zinco!AR301</f>
        <v>0.26004461507585941</v>
      </c>
      <c r="W15" s="236">
        <f>[1]Diossine!AR301</f>
        <v>2.0221541932861173</v>
      </c>
      <c r="X15" s="236" t="str">
        <f>[1]Benzoapyrene!$AR301</f>
        <v>NE</v>
      </c>
      <c r="Y15" s="236" t="str">
        <f>[1]Benzobfluoranthene!$AR301</f>
        <v>NE</v>
      </c>
      <c r="Z15" s="236" t="str">
        <f>[1]Benzokfluoranthene!$AR301</f>
        <v>NE</v>
      </c>
      <c r="AA15" s="236" t="str">
        <f>[1]Indeno123cdpyrene!$AR301</f>
        <v>NE</v>
      </c>
      <c r="AB15" s="236">
        <f>[1]PAH!AR301</f>
        <v>2.7140856475467445E-2</v>
      </c>
      <c r="AC15" s="236" t="str">
        <f>[1]HCB!AR301</f>
        <v>NA</v>
      </c>
      <c r="AD15" s="236" t="str">
        <f>[1]PCB!AR301</f>
        <v>NA</v>
      </c>
      <c r="AE15" s="127"/>
      <c r="AF15" s="150">
        <f>'[1]dati attività'!$AJ$9</f>
        <v>192292.9564322131</v>
      </c>
      <c r="AG15" s="150" t="str">
        <f>'[1]dati attività'!$AJ$10</f>
        <v>NO</v>
      </c>
      <c r="AH15" s="150">
        <f>'[1]dati attività'!$AJ$11</f>
        <v>60167.162131261357</v>
      </c>
      <c r="AI15" s="150" t="str">
        <f>'[1]dati attività'!$AJ$12</f>
        <v>NO</v>
      </c>
      <c r="AJ15" s="150" t="str">
        <f>'[1]dati attività'!$AJ$13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236">
        <f>[1]NOx!AR302</f>
        <v>2.1689199999999995</v>
      </c>
      <c r="F16" s="236">
        <f>[1]NMVOC!AR302</f>
        <v>0.29538225379211897</v>
      </c>
      <c r="G16" s="236">
        <f>[1]SOx!AR302</f>
        <v>1.5925575171808453</v>
      </c>
      <c r="H16" s="263">
        <f>[1]NH3!AR302</f>
        <v>1.1609411444455159E-4</v>
      </c>
      <c r="I16" s="236">
        <f>'[1]pm2.5'!AR302</f>
        <v>3.4243669305963197E-2</v>
      </c>
      <c r="J16" s="236">
        <f>[1]pm10!AR302</f>
        <v>4.8885373664378458E-2</v>
      </c>
      <c r="K16" s="236">
        <f>[1]PST!AR302</f>
        <v>6.1106717080473071E-2</v>
      </c>
      <c r="L16" s="236">
        <f>[1]BC!AR302</f>
        <v>1.347955086336575E-2</v>
      </c>
      <c r="M16" s="236">
        <f>[1]CO!AR302</f>
        <v>10.992302502470892</v>
      </c>
      <c r="N16" s="236">
        <f>[1]piombo!AR302</f>
        <v>2.2336888702479143E-2</v>
      </c>
      <c r="O16" s="264">
        <f>[1]cadmio!AR302</f>
        <v>1.1168444351239573E-3</v>
      </c>
      <c r="P16" s="236">
        <f>[1]mercurio!AR302</f>
        <v>1.1540725829614224E-2</v>
      </c>
      <c r="Q16" s="236">
        <f>[1]arsenico!AR302</f>
        <v>5.9565036539944395E-3</v>
      </c>
      <c r="R16" s="236">
        <f>[1]cromo!AR302</f>
        <v>0.18088057157480811</v>
      </c>
      <c r="S16" s="236">
        <f>[1]rame!AR302</f>
        <v>8.5252458547795396E-2</v>
      </c>
      <c r="T16" s="236">
        <f>[1]nichel!AR302</f>
        <v>9.9771436204406844E-2</v>
      </c>
      <c r="U16" s="236">
        <f>[1]selenio!AR302</f>
        <v>3.8717273750963857E-2</v>
      </c>
      <c r="V16" s="236" t="str">
        <f>[1]zinco!AR302</f>
        <v>NA</v>
      </c>
      <c r="W16" s="236" t="str">
        <f>[1]Diossine!AR302</f>
        <v>NO</v>
      </c>
      <c r="X16" s="236" t="str">
        <f>[1]Benzoapyrene!$AR302</f>
        <v>NE</v>
      </c>
      <c r="Y16" s="236" t="str">
        <f>[1]Benzobfluoranthene!$AR302</f>
        <v>NE</v>
      </c>
      <c r="Z16" s="236" t="str">
        <f>[1]Benzokfluoranthene!$AR302</f>
        <v>NE</v>
      </c>
      <c r="AA16" s="236" t="str">
        <f>[1]Indeno123cdpyrene!$AR302</f>
        <v>NE</v>
      </c>
      <c r="AB16" s="236">
        <f>[1]PAH!AR302</f>
        <v>1.4388118799999997E-2</v>
      </c>
      <c r="AC16" s="236" t="str">
        <f>[1]HCB!AR302</f>
        <v>NA</v>
      </c>
      <c r="AD16" s="236" t="str">
        <f>[1]PCB!AR302</f>
        <v>NA</v>
      </c>
      <c r="AE16" s="127"/>
      <c r="AF16" s="150" t="str">
        <f>'[1]dati attività'!$AJ$14</f>
        <v>NO</v>
      </c>
      <c r="AG16" s="150">
        <f>'[1]dati attività'!$AJ$15</f>
        <v>20302.507103628781</v>
      </c>
      <c r="AH16" s="150">
        <f>'[1]dati attività'!$AJ$16</f>
        <v>17231.976433836458</v>
      </c>
      <c r="AI16" s="150" t="str">
        <f>'[1]dati attività'!$AJ$17</f>
        <v>NO</v>
      </c>
      <c r="AJ16" s="150" t="str">
        <f>'[1]dati attività'!$AJ$18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36.75" thickBot="1" x14ac:dyDescent="0.25">
      <c r="A17" s="81" t="s">
        <v>112</v>
      </c>
      <c r="B17" s="81" t="s">
        <v>153</v>
      </c>
      <c r="C17" s="89" t="s">
        <v>49</v>
      </c>
      <c r="D17" s="75"/>
      <c r="E17" s="236">
        <f>[1]NOx!AR303</f>
        <v>6.3044040850585006</v>
      </c>
      <c r="F17" s="236">
        <f>[1]NMVOC!AR303</f>
        <v>0.66986063864155521</v>
      </c>
      <c r="G17" s="236">
        <f>[1]SOx!AR303</f>
        <v>4.9193366096317908</v>
      </c>
      <c r="H17" s="236">
        <f>[1]NH3!AR303</f>
        <v>1.1496171323474849E-2</v>
      </c>
      <c r="I17" s="236">
        <f>'[1]pm2.5'!AR303</f>
        <v>0.21115232492853325</v>
      </c>
      <c r="J17" s="236">
        <f>[1]pm10!AR303</f>
        <v>0.26967337374355943</v>
      </c>
      <c r="K17" s="236">
        <f>[1]PST!AR303</f>
        <v>0.38338184781205081</v>
      </c>
      <c r="L17" s="264">
        <f>[1]BC!AR303</f>
        <v>6.7536796939299097E-4</v>
      </c>
      <c r="M17" s="236">
        <f>[1]CO!AR303</f>
        <v>65.332414138130659</v>
      </c>
      <c r="N17" s="236">
        <f>[1]piombo!AR303</f>
        <v>4.7458043693493339</v>
      </c>
      <c r="O17" s="236">
        <f>[1]cadmio!AR303</f>
        <v>0.50114513376817549</v>
      </c>
      <c r="P17" s="236">
        <f>[1]mercurio!AR303</f>
        <v>0.46369212991607223</v>
      </c>
      <c r="Q17" s="236">
        <f>[1]arsenico!AR303</f>
        <v>0.36500129766776584</v>
      </c>
      <c r="R17" s="236">
        <f>[1]cromo!AR303</f>
        <v>3.499734893284435</v>
      </c>
      <c r="S17" s="236">
        <f>[1]rame!AR303</f>
        <v>1.6012325695326775</v>
      </c>
      <c r="T17" s="236">
        <f>[1]nichel!AR303</f>
        <v>1.0744490627971173</v>
      </c>
      <c r="U17" s="236">
        <f>[1]selenio!AR303</f>
        <v>0.14675160983526206</v>
      </c>
      <c r="V17" s="236">
        <f>[1]zinco!AR303</f>
        <v>4.6328428404421009</v>
      </c>
      <c r="W17" s="236">
        <f>[1]Diossine!AR303</f>
        <v>1.3300000000000003</v>
      </c>
      <c r="X17" s="236" t="str">
        <f>[1]Benzoapyrene!$AR303</f>
        <v>NE</v>
      </c>
      <c r="Y17" s="236" t="str">
        <f>[1]Benzobfluoranthene!$AR303</f>
        <v>NE</v>
      </c>
      <c r="Z17" s="236" t="str">
        <f>[1]Benzokfluoranthene!$AR303</f>
        <v>NE</v>
      </c>
      <c r="AA17" s="236" t="str">
        <f>[1]Indeno123cdpyrene!$AR303</f>
        <v>NE</v>
      </c>
      <c r="AB17" s="236">
        <f>[1]PAH!AR303</f>
        <v>0.11473202500000002</v>
      </c>
      <c r="AC17" s="236">
        <f>[1]HCB!AR303</f>
        <v>0.14819225960777321</v>
      </c>
      <c r="AD17" s="236">
        <f>[1]PCB!AR303</f>
        <v>6.3919132305330804</v>
      </c>
      <c r="AE17" s="127"/>
      <c r="AF17" s="150">
        <f>'[1]dati attività'!$AJ$19</f>
        <v>186.88499072000013</v>
      </c>
      <c r="AG17" s="150">
        <f>'[1]dati attività'!$AJ$20</f>
        <v>103169.10399137122</v>
      </c>
      <c r="AH17" s="150">
        <f>'[1]dati attività'!$AJ$21</f>
        <v>70311.042700000005</v>
      </c>
      <c r="AI17" s="150" t="str">
        <f>'[1]dati attività'!$AJ$22</f>
        <v>NO</v>
      </c>
      <c r="AJ17" s="150" t="str">
        <f>'[1]dati attività'!$AJ$23</f>
        <v>NO</v>
      </c>
      <c r="AK17" s="126" t="s">
        <v>384</v>
      </c>
      <c r="AL17" s="113" t="s">
        <v>12</v>
      </c>
    </row>
    <row r="18" spans="1:39" s="1" customFormat="1" ht="36.75" thickBot="1" x14ac:dyDescent="0.25">
      <c r="A18" s="81" t="s">
        <v>112</v>
      </c>
      <c r="B18" s="81" t="s">
        <v>154</v>
      </c>
      <c r="C18" s="89" t="s">
        <v>266</v>
      </c>
      <c r="D18" s="75"/>
      <c r="E18" s="236">
        <f>[1]NOx!AR304</f>
        <v>0.81514233218717069</v>
      </c>
      <c r="F18" s="236">
        <f>[1]NMVOC!AR304</f>
        <v>3.7018417203328697</v>
      </c>
      <c r="G18" s="236">
        <f>[1]SOx!AR304</f>
        <v>1.4035703586474781</v>
      </c>
      <c r="H18" s="236">
        <f>[1]NH3!AR304</f>
        <v>7.2049999999999996E-3</v>
      </c>
      <c r="I18" s="236">
        <f>'[1]pm2.5'!AR304</f>
        <v>0.53491294527451771</v>
      </c>
      <c r="J18" s="236">
        <f>[1]pm10!AR304</f>
        <v>0.73444291390930982</v>
      </c>
      <c r="K18" s="236">
        <f>[1]PST!AR304</f>
        <v>1.0492041627275852</v>
      </c>
      <c r="L18" s="236">
        <f>[1]BC!AR304</f>
        <v>3.628324322546498E-2</v>
      </c>
      <c r="M18" s="236">
        <f>[1]CO!AR304</f>
        <v>8.0217682106205963</v>
      </c>
      <c r="N18" s="236">
        <f>[1]piombo!AR304</f>
        <v>8.1772801821674221</v>
      </c>
      <c r="O18" s="236">
        <f>[1]cadmio!AR304</f>
        <v>0.20211185608165538</v>
      </c>
      <c r="P18" s="236">
        <f>[1]mercurio!AR304</f>
        <v>0.49107405199716714</v>
      </c>
      <c r="Q18" s="236">
        <f>[1]arsenico!AR304</f>
        <v>1.8941392330264677</v>
      </c>
      <c r="R18" s="236">
        <f>[1]cromo!AR304</f>
        <v>0.82337102629062842</v>
      </c>
      <c r="S18" s="236">
        <f>[1]rame!AR304</f>
        <v>1.24590191072111</v>
      </c>
      <c r="T18" s="236">
        <f>[1]nichel!AR304</f>
        <v>0.38965955740483105</v>
      </c>
      <c r="U18" s="236" t="str">
        <f>[1]selenio!AR304</f>
        <v>NA</v>
      </c>
      <c r="V18" s="236">
        <f>[1]zinco!AR304</f>
        <v>11.94482857084529</v>
      </c>
      <c r="W18" s="236">
        <f>[1]Diossine!AR304</f>
        <v>56.904055240793205</v>
      </c>
      <c r="X18" s="236" t="str">
        <f>[1]Benzoapyrene!$AR304</f>
        <v>NE</v>
      </c>
      <c r="Y18" s="236" t="str">
        <f>[1]Benzobfluoranthene!$AR304</f>
        <v>NE</v>
      </c>
      <c r="Z18" s="236" t="str">
        <f>[1]Benzokfluoranthene!$AR304</f>
        <v>NE</v>
      </c>
      <c r="AA18" s="236" t="str">
        <f>[1]Indeno123cdpyrene!$AR304</f>
        <v>NE</v>
      </c>
      <c r="AB18" s="236">
        <f>[1]PAH!AR304</f>
        <v>0.14614279999999999</v>
      </c>
      <c r="AC18" s="236">
        <f>[1]HCB!AR304</f>
        <v>6.540750000000001</v>
      </c>
      <c r="AD18" s="236">
        <f>[1]PCB!AR304</f>
        <v>5.7712500000000002</v>
      </c>
      <c r="AE18" s="127"/>
      <c r="AF18" s="150">
        <f>'[1]dati attività'!$AJ$24</f>
        <v>420.8616615200001</v>
      </c>
      <c r="AG18" s="150">
        <f>'[1]dati attività'!$AJ$25</f>
        <v>448.32248400000003</v>
      </c>
      <c r="AH18" s="150">
        <f>'[1]dati attività'!$AJ$26</f>
        <v>15236.793900000001</v>
      </c>
      <c r="AI18" s="150" t="str">
        <f>'[1]dati attività'!$AJ$27</f>
        <v>NO</v>
      </c>
      <c r="AJ18" s="150" t="str">
        <f>'[1]dati attività'!$AJ$28</f>
        <v>NO</v>
      </c>
      <c r="AK18" s="126" t="s">
        <v>384</v>
      </c>
      <c r="AL18" s="113" t="s">
        <v>12</v>
      </c>
    </row>
    <row r="19" spans="1:39" s="1" customFormat="1" ht="24.75" thickBot="1" x14ac:dyDescent="0.25">
      <c r="A19" s="81" t="s">
        <v>112</v>
      </c>
      <c r="B19" s="81" t="s">
        <v>155</v>
      </c>
      <c r="C19" s="89" t="s">
        <v>50</v>
      </c>
      <c r="D19" s="75"/>
      <c r="E19" s="236">
        <f>[1]NOx!AR305</f>
        <v>2.9459390517884581</v>
      </c>
      <c r="F19" s="236">
        <f>[1]NMVOC!AR305</f>
        <v>0.46695004529277773</v>
      </c>
      <c r="G19" s="236">
        <f>[1]SOx!AR305</f>
        <v>0.30063047467690956</v>
      </c>
      <c r="H19" s="236" t="str">
        <f>[1]NH3!AR305</f>
        <v>NA</v>
      </c>
      <c r="I19" s="236">
        <f>'[1]pm2.5'!AR305</f>
        <v>0.58750205523812671</v>
      </c>
      <c r="J19" s="236">
        <f>[1]pm10!AR305</f>
        <v>0.75307425898522562</v>
      </c>
      <c r="K19" s="236">
        <f>[1]PST!AR305</f>
        <v>0.79270974630023749</v>
      </c>
      <c r="L19" s="236">
        <f>[1]BC!AR305</f>
        <v>3.1102736429082477E-2</v>
      </c>
      <c r="M19" s="236">
        <f>[1]CO!AR305</f>
        <v>2.0301521548013994</v>
      </c>
      <c r="N19" s="236">
        <f>[1]piombo!AR305</f>
        <v>0.24371344585356408</v>
      </c>
      <c r="O19" s="236">
        <f>[1]cadmio!AR305</f>
        <v>1.3455522205725231E-2</v>
      </c>
      <c r="P19" s="236">
        <f>[1]mercurio!AR305</f>
        <v>8.6835455256116245E-2</v>
      </c>
      <c r="Q19" s="236">
        <f>[1]arsenico!AR305</f>
        <v>7.2468257271116249E-2</v>
      </c>
      <c r="R19" s="236">
        <f>[1]cromo!AR305</f>
        <v>0.81669827815595442</v>
      </c>
      <c r="S19" s="236">
        <f>[1]rame!AR305</f>
        <v>0.57278078170242275</v>
      </c>
      <c r="T19" s="236">
        <f>[1]nichel!AR305</f>
        <v>2.3773432921205364</v>
      </c>
      <c r="U19" s="236">
        <f>[1]selenio!AR305</f>
        <v>0.17580356747882167</v>
      </c>
      <c r="V19" s="236">
        <f>[1]zinco!AR305</f>
        <v>0.25710275106414987</v>
      </c>
      <c r="W19" s="236">
        <f>[1]Diossine!AR305</f>
        <v>1.8014568161029669</v>
      </c>
      <c r="X19" s="236" t="str">
        <f>[1]Benzoapyrene!$AR305</f>
        <v>NE</v>
      </c>
      <c r="Y19" s="236" t="str">
        <f>[1]Benzobfluoranthene!$AR305</f>
        <v>NE</v>
      </c>
      <c r="Z19" s="236" t="str">
        <f>[1]Benzokfluoranthene!$AR305</f>
        <v>NE</v>
      </c>
      <c r="AA19" s="236" t="str">
        <f>[1]Indeno123cdpyrene!$AR305</f>
        <v>NE</v>
      </c>
      <c r="AB19" s="236">
        <f>[1]PAH!AR305</f>
        <v>2.6833814128565316E-2</v>
      </c>
      <c r="AC19" s="236" t="str">
        <f>[1]HCB!AR305</f>
        <v>NA</v>
      </c>
      <c r="AD19" s="236" t="str">
        <f>[1]PCB!AR305</f>
        <v>NA</v>
      </c>
      <c r="AE19" s="127"/>
      <c r="AF19" s="150">
        <f>'[1]dati attività'!$AJ$29</f>
        <v>76273.484201459229</v>
      </c>
      <c r="AG19" s="150" t="str">
        <f>'[1]dati attività'!$AJ$30</f>
        <v>NO</v>
      </c>
      <c r="AH19" s="150">
        <f>'[1]dati attività'!$AJ$31</f>
        <v>95781.319899999988</v>
      </c>
      <c r="AI19" s="150" t="str">
        <f>'[1]dati attività'!$AJ$32</f>
        <v>NO</v>
      </c>
      <c r="AJ19" s="150" t="str">
        <f>'[1]dati attività'!$AJ$33</f>
        <v>NO</v>
      </c>
      <c r="AK19" s="126" t="s">
        <v>384</v>
      </c>
      <c r="AL19" s="113" t="s">
        <v>12</v>
      </c>
    </row>
    <row r="20" spans="1:39" s="1" customFormat="1" ht="36.75" thickBot="1" x14ac:dyDescent="0.25">
      <c r="A20" s="81" t="s">
        <v>112</v>
      </c>
      <c r="B20" s="81" t="s">
        <v>156</v>
      </c>
      <c r="C20" s="89" t="s">
        <v>51</v>
      </c>
      <c r="D20" s="75"/>
      <c r="E20" s="236">
        <f>[1]NOx!AR306</f>
        <v>4.4168624999999997</v>
      </c>
      <c r="F20" s="264">
        <f>[1]NMVOC!AR306</f>
        <v>4.8009375000000007E-5</v>
      </c>
      <c r="G20" s="236">
        <f>[1]SOx!AR306</f>
        <v>3.3834524202177967E-2</v>
      </c>
      <c r="H20" s="236">
        <f>[1]NH3!AR306</f>
        <v>0.31206093750000002</v>
      </c>
      <c r="I20" s="236">
        <f>'[1]pm2.5'!AR306</f>
        <v>0.35286890625</v>
      </c>
      <c r="J20" s="236">
        <f>[1]pm10!AR306</f>
        <v>0.470491875</v>
      </c>
      <c r="K20" s="236">
        <f>[1]PST!AR306</f>
        <v>0.67213125000000007</v>
      </c>
      <c r="L20" s="236">
        <f>[1]BC!AR306</f>
        <v>9.174591562499999E-3</v>
      </c>
      <c r="M20" s="263">
        <f>[1]CO!AR306</f>
        <v>4.8009375E-4</v>
      </c>
      <c r="N20" s="236" t="str">
        <f>[1]piombo!AR306</f>
        <v>NA</v>
      </c>
      <c r="O20" s="236" t="str">
        <f>[1]cadmio!AR306</f>
        <v>NA</v>
      </c>
      <c r="P20" s="236" t="str">
        <f>[1]mercurio!AR306</f>
        <v>NA</v>
      </c>
      <c r="Q20" s="236" t="str">
        <f>[1]arsenico!AR306</f>
        <v>NA</v>
      </c>
      <c r="R20" s="236" t="str">
        <f>[1]cromo!AR306</f>
        <v>NA</v>
      </c>
      <c r="S20" s="236" t="str">
        <f>[1]rame!AR306</f>
        <v>NA</v>
      </c>
      <c r="T20" s="236" t="str">
        <f>[1]nichel!AR306</f>
        <v>NA</v>
      </c>
      <c r="U20" s="236" t="str">
        <f>[1]selenio!AR306</f>
        <v>NA</v>
      </c>
      <c r="V20" s="236" t="str">
        <f>[1]zinco!AR306</f>
        <v>NA</v>
      </c>
      <c r="W20" s="236" t="str">
        <f>[1]Diossine!AR306</f>
        <v>NA</v>
      </c>
      <c r="X20" s="236" t="str">
        <f>[1]Benzoapyrene!$AR306</f>
        <v>NA</v>
      </c>
      <c r="Y20" s="236" t="str">
        <f>[1]Benzobfluoranthene!$AR306</f>
        <v>NA</v>
      </c>
      <c r="Z20" s="236" t="str">
        <f>[1]Benzokfluoranthene!$AR306</f>
        <v>NA</v>
      </c>
      <c r="AA20" s="236" t="str">
        <f>[1]Indeno123cdpyrene!$AR306</f>
        <v>NA</v>
      </c>
      <c r="AB20" s="236" t="str">
        <f>[1]PAH!AR306</f>
        <v>NA</v>
      </c>
      <c r="AC20" s="236" t="str">
        <f>[1]HCB!AR306</f>
        <v>NA</v>
      </c>
      <c r="AD20" s="236" t="str">
        <f>[1]PCB!AR306</f>
        <v>NA</v>
      </c>
      <c r="AE20" s="127"/>
      <c r="AF20" s="150">
        <f>'[1]dati attività'!$AJ$34</f>
        <v>395.3164705600002</v>
      </c>
      <c r="AG20" s="150" t="str">
        <f>'[1]dati attività'!$AJ$35</f>
        <v>NO</v>
      </c>
      <c r="AH20" s="150">
        <f>'[1]dati attività'!$AJ$36</f>
        <v>90258.75529999999</v>
      </c>
      <c r="AI20" s="150">
        <f>'[1]dati attività'!$AJ$37</f>
        <v>232.34944228499998</v>
      </c>
      <c r="AJ20" s="150" t="str">
        <f>'[1]dati attività'!$AJ$38</f>
        <v>NO</v>
      </c>
      <c r="AK20" s="126" t="s">
        <v>384</v>
      </c>
      <c r="AL20" s="113" t="s">
        <v>12</v>
      </c>
    </row>
    <row r="21" spans="1:39" s="1" customFormat="1" ht="36.75" thickBot="1" x14ac:dyDescent="0.25">
      <c r="A21" s="81" t="s">
        <v>112</v>
      </c>
      <c r="B21" s="81" t="s">
        <v>157</v>
      </c>
      <c r="C21" s="89" t="s">
        <v>52</v>
      </c>
      <c r="D21" s="75"/>
      <c r="E21" s="236">
        <f>[1]NOx!AR307</f>
        <v>1.770988697778223</v>
      </c>
      <c r="F21" s="236">
        <f>[1]NMVOC!AR307</f>
        <v>0.98336520202562094</v>
      </c>
      <c r="G21" s="236">
        <f>[1]SOx!AR307</f>
        <v>2.9315311830483609E-2</v>
      </c>
      <c r="H21" s="264">
        <f>[1]NH3!AR307</f>
        <v>2.2293973646500001E-5</v>
      </c>
      <c r="I21" s="236">
        <f>'[1]pm2.5'!AR307</f>
        <v>2.8252876604577443E-2</v>
      </c>
      <c r="J21" s="236">
        <f>[1]pm10!AR307</f>
        <v>3.1413807181633516E-2</v>
      </c>
      <c r="K21" s="236">
        <f>[1]PST!AR307</f>
        <v>3.3067165454351073E-2</v>
      </c>
      <c r="L21" s="264">
        <f>[1]BC!AR307</f>
        <v>8.3879244261507327E-4</v>
      </c>
      <c r="M21" s="236">
        <f>[1]CO!AR307</f>
        <v>1.3926911011232141</v>
      </c>
      <c r="N21" s="236">
        <f>[1]piombo!AR307</f>
        <v>3.9378438936427729E-2</v>
      </c>
      <c r="O21" s="264">
        <f>[1]cadmio!AR307</f>
        <v>1.9667531885909834E-3</v>
      </c>
      <c r="P21" s="236">
        <f>[1]mercurio!AR307</f>
        <v>2.022919240678173E-2</v>
      </c>
      <c r="Q21" s="236">
        <f>[1]arsenico!AR307</f>
        <v>1.0828296154392798E-2</v>
      </c>
      <c r="R21" s="236">
        <f>[1]cromo!AR307</f>
        <v>0.31627044721477088</v>
      </c>
      <c r="S21" s="236">
        <f>[1]rame!AR307</f>
        <v>0.14919616037030436</v>
      </c>
      <c r="T21" s="236">
        <f>[1]nichel!AR307</f>
        <v>0.17683477656515004</v>
      </c>
      <c r="U21" s="236">
        <f>[1]selenio!AR307</f>
        <v>6.7802233372403736E-2</v>
      </c>
      <c r="V21" s="263">
        <f>[1]zinco!AR307</f>
        <v>7.5092254563094679E-4</v>
      </c>
      <c r="W21" s="236">
        <f>[1]Diossine!AR307</f>
        <v>0.52805782754813035</v>
      </c>
      <c r="X21" s="236" t="str">
        <f>[1]Benzoapyrene!$AR307</f>
        <v>NE</v>
      </c>
      <c r="Y21" s="236" t="str">
        <f>[1]Benzobfluoranthene!$AR307</f>
        <v>NE</v>
      </c>
      <c r="Z21" s="236" t="str">
        <f>[1]Benzokfluoranthene!$AR307</f>
        <v>NE</v>
      </c>
      <c r="AA21" s="236" t="str">
        <f>[1]Indeno123cdpyrene!$AR307</f>
        <v>NE</v>
      </c>
      <c r="AB21" s="236">
        <f>[1]PAH!AR307</f>
        <v>0.19998553937696975</v>
      </c>
      <c r="AC21" s="236">
        <f>[1]HCB!AR307</f>
        <v>0.31338036648278084</v>
      </c>
      <c r="AD21" s="236">
        <f>[1]PCB!AR307</f>
        <v>0.19132849259962545</v>
      </c>
      <c r="AE21" s="127"/>
      <c r="AF21" s="150">
        <f>'[1]dati attività'!$AJ$39</f>
        <v>178.6298352</v>
      </c>
      <c r="AG21" s="150">
        <f>'[1]dati attività'!$AJ$40</f>
        <v>44.587947292999999</v>
      </c>
      <c r="AH21" s="150">
        <f>'[1]dati attività'!$AJ$41</f>
        <v>64908.192900000002</v>
      </c>
      <c r="AI21" s="150">
        <f>'[1]dati attività'!$AJ$42</f>
        <v>54665.241559828399</v>
      </c>
      <c r="AJ21" s="150" t="str">
        <f>'[1]dati attività'!$AJ$43</f>
        <v>NO</v>
      </c>
      <c r="AK21" s="126" t="s">
        <v>384</v>
      </c>
      <c r="AL21" s="113" t="s">
        <v>12</v>
      </c>
    </row>
    <row r="22" spans="1:39" s="1" customFormat="1" ht="36.75" thickBot="1" x14ac:dyDescent="0.25">
      <c r="A22" s="81" t="s">
        <v>112</v>
      </c>
      <c r="B22" s="82" t="s">
        <v>158</v>
      </c>
      <c r="C22" s="89" t="s">
        <v>288</v>
      </c>
      <c r="D22" s="75"/>
      <c r="E22" s="236">
        <f>[1]NOx!AR308</f>
        <v>31.697685100045618</v>
      </c>
      <c r="F22" s="236">
        <f>[1]NMVOC!AR308</f>
        <v>1.1014664300374402</v>
      </c>
      <c r="G22" s="236">
        <f>[1]SOx!AR308</f>
        <v>20.533614182795883</v>
      </c>
      <c r="H22" s="236">
        <f>[1]NH3!AR308</f>
        <v>0.88349307250559461</v>
      </c>
      <c r="I22" s="236">
        <f>'[1]pm2.5'!AR308</f>
        <v>4.5404831644960275</v>
      </c>
      <c r="J22" s="236">
        <f>[1]pm10!AR308</f>
        <v>5.1915432030237074</v>
      </c>
      <c r="K22" s="236">
        <f>[1]PST!AR308</f>
        <v>7.4161924983218306</v>
      </c>
      <c r="L22" s="236">
        <f>[1]BC!AR308</f>
        <v>0.1928043578364789</v>
      </c>
      <c r="M22" s="236">
        <f>[1]CO!AR308</f>
        <v>20.960647699213119</v>
      </c>
      <c r="N22" s="236">
        <f>[1]piombo!AR308</f>
        <v>67.622846252000016</v>
      </c>
      <c r="O22" s="236">
        <f>[1]cadmio!AR308</f>
        <v>0.58823685599999997</v>
      </c>
      <c r="P22" s="236">
        <f>[1]mercurio!AR308</f>
        <v>0.62135046067903854</v>
      </c>
      <c r="Q22" s="236">
        <f>[1]arsenico!AR308</f>
        <v>1.0091893148000002</v>
      </c>
      <c r="R22" s="236">
        <f>[1]cromo!AR308</f>
        <v>4.4807790760000028</v>
      </c>
      <c r="S22" s="236">
        <f>[1]rame!AR308</f>
        <v>3.8086843540000004</v>
      </c>
      <c r="T22" s="236">
        <f>[1]nichel!AR308</f>
        <v>5.601655274666669</v>
      </c>
      <c r="U22" s="236">
        <f>[1]selenio!AR308</f>
        <v>1.9455842510000003</v>
      </c>
      <c r="V22" s="236">
        <f>[1]zinco!AR308</f>
        <v>18.737578354333333</v>
      </c>
      <c r="W22" s="236">
        <f>[1]Diossine!AR308</f>
        <v>1.0310518500000001</v>
      </c>
      <c r="X22" s="236" t="str">
        <f>[1]Benzoapyrene!$AR308</f>
        <v>NE</v>
      </c>
      <c r="Y22" s="236" t="str">
        <f>[1]Benzobfluoranthene!$AR308</f>
        <v>NE</v>
      </c>
      <c r="Z22" s="236" t="str">
        <f>[1]Benzokfluoranthene!$AR308</f>
        <v>NE</v>
      </c>
      <c r="AA22" s="236" t="str">
        <f>[1]Indeno123cdpyrene!$AR308</f>
        <v>NE</v>
      </c>
      <c r="AB22" s="236">
        <f>[1]PAH!AR308</f>
        <v>1.5800400000000003E-2</v>
      </c>
      <c r="AC22" s="236">
        <f>[1]HCB!AR308</f>
        <v>0.22683140699999998</v>
      </c>
      <c r="AD22" s="236" t="str">
        <f>[1]PCB!AR308</f>
        <v>NA</v>
      </c>
      <c r="AE22" s="127"/>
      <c r="AF22" s="150">
        <f>'[1]dati attività'!$AJ$44</f>
        <v>43327.200701880007</v>
      </c>
      <c r="AG22" s="150">
        <f>'[1]dati attività'!$AJ$45</f>
        <v>2788.1463329999997</v>
      </c>
      <c r="AH22" s="150">
        <f>'[1]dati attività'!$AJ$46</f>
        <v>113055.8174</v>
      </c>
      <c r="AI22" s="150">
        <f>'[1]dati attività'!$AJ$47</f>
        <v>9682.6897067512218</v>
      </c>
      <c r="AJ22" s="150">
        <f>'[1]dati attività'!$AJ$48</f>
        <v>5006.3744819193298</v>
      </c>
      <c r="AK22" s="126" t="s">
        <v>384</v>
      </c>
      <c r="AL22" s="113" t="s">
        <v>12</v>
      </c>
    </row>
    <row r="23" spans="1:39" s="1" customFormat="1" ht="36.75" thickBot="1" x14ac:dyDescent="0.25">
      <c r="A23" s="81" t="s">
        <v>119</v>
      </c>
      <c r="B23" s="82" t="s">
        <v>322</v>
      </c>
      <c r="C23" s="89" t="s">
        <v>337</v>
      </c>
      <c r="D23" s="108"/>
      <c r="E23" s="236">
        <f>[1]NOx!AR309</f>
        <v>4.5440222868242124</v>
      </c>
      <c r="F23" s="236">
        <f>[1]NMVOC!AR309</f>
        <v>1.0413570875617291</v>
      </c>
      <c r="G23" s="236">
        <f>[1]SOx!AR309</f>
        <v>6.7128601363112619E-3</v>
      </c>
      <c r="H23" s="262">
        <f>[1]NH3!AR309</f>
        <v>3.5711141004067162E-3</v>
      </c>
      <c r="I23" s="236">
        <f>'[1]pm2.5'!AR309</f>
        <v>0.13090197904613013</v>
      </c>
      <c r="J23" s="236">
        <f>[1]pm10!AR309</f>
        <v>0.13090197904613013</v>
      </c>
      <c r="K23" s="236">
        <f>[1]PST!AR309</f>
        <v>0.13357344800625523</v>
      </c>
      <c r="L23" s="236">
        <f>[1]BC!AR309</f>
        <v>8.1159227008600676E-2</v>
      </c>
      <c r="M23" s="236">
        <f>[1]CO!AR309</f>
        <v>8.2163568641060074</v>
      </c>
      <c r="N23" s="236" t="str">
        <f>[1]piombo!AR309</f>
        <v>NA</v>
      </c>
      <c r="O23" s="264">
        <f>[1]cadmio!AR309</f>
        <v>9.0075109775090935E-4</v>
      </c>
      <c r="P23" s="236" t="str">
        <f>[1]mercurio!AR309</f>
        <v>NA</v>
      </c>
      <c r="Q23" s="236" t="str">
        <f>[1]arsenico!AR309</f>
        <v>NA</v>
      </c>
      <c r="R23" s="264">
        <f>[1]cromo!AR309</f>
        <v>2.6464378187796276E-3</v>
      </c>
      <c r="S23" s="236">
        <f>[1]rame!AR309</f>
        <v>7.0270327258992349E-2</v>
      </c>
      <c r="T23" s="263">
        <f>[1]nichel!AR309</f>
        <v>4.8643914031241044E-3</v>
      </c>
      <c r="U23" s="236">
        <f>[1]selenio!AR309</f>
        <v>9.7287828062482089E-3</v>
      </c>
      <c r="V23" s="236">
        <f>[1]zinco!AR309</f>
        <v>1.544919527123241E-2</v>
      </c>
      <c r="W23" s="236" t="str">
        <f>[1]Diossine!AR309</f>
        <v>NA</v>
      </c>
      <c r="X23" s="236">
        <f>[1]Benzoapyrene!$AR309</f>
        <v>1.459317420937231E-2</v>
      </c>
      <c r="Y23" s="236">
        <f>[1]Benzobfluoranthene!$AR309</f>
        <v>2.432195701562052E-2</v>
      </c>
      <c r="Z23" s="236" t="str">
        <f>[1]Benzokfluoranthene!$AR309</f>
        <v>NE</v>
      </c>
      <c r="AA23" s="236" t="str">
        <f>[1]Indeno123cdpyrene!$AR309</f>
        <v>NE</v>
      </c>
      <c r="AB23" s="236">
        <f>[1]PAH!AR309</f>
        <v>3.8915131224992829E-2</v>
      </c>
      <c r="AC23" s="236" t="str">
        <f>[1]HCB!AR309</f>
        <v>NA</v>
      </c>
      <c r="AD23" s="236" t="str">
        <f>[1]PCB!AR309</f>
        <v>NA</v>
      </c>
      <c r="AE23" s="127"/>
      <c r="AF23" s="150">
        <f>'[1]dati attività'!$AJ$49</f>
        <v>20773.558605131995</v>
      </c>
      <c r="AG23" s="150" t="str">
        <f>'[1]dati attività'!$AJ$50</f>
        <v>NO</v>
      </c>
      <c r="AH23" s="150" t="str">
        <f>'[1]dati attività'!$AJ$51</f>
        <v>NO</v>
      </c>
      <c r="AI23" s="150" t="str">
        <f>'[1]dati attività'!$AJ$52</f>
        <v>NO</v>
      </c>
      <c r="AJ23" s="150" t="str">
        <f>'[1]dati attività'!$AJ$53</f>
        <v>NO</v>
      </c>
      <c r="AK23" s="126" t="s">
        <v>384</v>
      </c>
      <c r="AL23" s="113" t="s">
        <v>12</v>
      </c>
    </row>
    <row r="24" spans="1:39" s="1" customFormat="1" ht="36.75" thickBot="1" x14ac:dyDescent="0.25">
      <c r="A24" s="72" t="s">
        <v>112</v>
      </c>
      <c r="B24" s="82" t="s">
        <v>321</v>
      </c>
      <c r="C24" s="89" t="s">
        <v>338</v>
      </c>
      <c r="D24" s="75"/>
      <c r="E24" s="236">
        <f>[1]NOx!AR310</f>
        <v>1.6563154396457782</v>
      </c>
      <c r="F24" s="236">
        <f>[1]NMVOC!AR310</f>
        <v>0.39428485366022004</v>
      </c>
      <c r="G24" s="236">
        <f>[1]SOx!AR310</f>
        <v>0.35756992860096715</v>
      </c>
      <c r="H24" s="262">
        <f>[1]NH3!AR310</f>
        <v>5.4788404282158222E-4</v>
      </c>
      <c r="I24" s="236">
        <f>'[1]pm2.5'!AR310</f>
        <v>0.16069855440379183</v>
      </c>
      <c r="J24" s="236">
        <f>[1]pm10!AR310</f>
        <v>0.2133326160659921</v>
      </c>
      <c r="K24" s="236">
        <f>[1]PST!AR310</f>
        <v>0.22456064849051802</v>
      </c>
      <c r="L24" s="236">
        <f>[1]BC!AR310</f>
        <v>7.767299035552077E-3</v>
      </c>
      <c r="M24" s="236">
        <f>[1]CO!AR310</f>
        <v>1.8857785203317772</v>
      </c>
      <c r="N24" s="236">
        <f>[1]piombo!AR310</f>
        <v>0.12367136395742631</v>
      </c>
      <c r="O24" s="236">
        <f>[1]cadmio!AR310</f>
        <v>6.3664581092043948E-3</v>
      </c>
      <c r="P24" s="236">
        <f>[1]mercurio!AR310</f>
        <v>5.3768559434282437E-2</v>
      </c>
      <c r="Q24" s="236">
        <f>[1]arsenico!AR310</f>
        <v>4.2415398828568811E-2</v>
      </c>
      <c r="R24" s="236">
        <f>[1]cromo!AR310</f>
        <v>0.72216064221987197</v>
      </c>
      <c r="S24" s="236">
        <f>[1]rame!AR310</f>
        <v>0.37854944257218315</v>
      </c>
      <c r="T24" s="236">
        <f>[1]nichel!AR310</f>
        <v>0.81531285095585582</v>
      </c>
      <c r="U24" s="236">
        <f>[1]selenio!AR310</f>
        <v>0.15734017494305891</v>
      </c>
      <c r="V24" s="236">
        <f>[1]zinco!AR310</f>
        <v>6.6274547871564143E-2</v>
      </c>
      <c r="W24" s="236">
        <f>[1]Diossine!AR310</f>
        <v>0.46721208085710442</v>
      </c>
      <c r="X24" s="236" t="str">
        <f>[1]Benzoapyrene!$AR310</f>
        <v>NE</v>
      </c>
      <c r="Y24" s="236" t="str">
        <f>[1]Benzobfluoranthene!$AR310</f>
        <v>NE</v>
      </c>
      <c r="Z24" s="236" t="str">
        <f>[1]Benzokfluoranthene!$AR310</f>
        <v>NE</v>
      </c>
      <c r="AA24" s="236" t="str">
        <f>[1]Indeno123cdpyrene!$AR310</f>
        <v>NE</v>
      </c>
      <c r="AB24" s="236">
        <f>[1]PAH!AR310</f>
        <v>8.4733400642551856E-3</v>
      </c>
      <c r="AC24" s="263">
        <f>[1]HCB!AR310</f>
        <v>5.5833538327730418E-4</v>
      </c>
      <c r="AD24" s="265">
        <f>[1]PCB!AR310</f>
        <v>3.6160346826224426E-6</v>
      </c>
      <c r="AE24" s="127"/>
      <c r="AF24" s="150">
        <f>'[1]dati attività'!$AJ$54</f>
        <v>17666.49612752</v>
      </c>
      <c r="AG24" s="150">
        <f>'[1]dati attività'!$AJ$55</f>
        <v>318.072</v>
      </c>
      <c r="AH24" s="150">
        <f>'[1]dati attività'!$AJ$56</f>
        <v>111688.85155949218</v>
      </c>
      <c r="AI24" s="150" t="str">
        <f>'[1]dati attività'!$AJ$57</f>
        <v>NO</v>
      </c>
      <c r="AJ24" s="150" t="str">
        <f>'[1]dati attività'!$AJ$58</f>
        <v>NO</v>
      </c>
      <c r="AK24" s="126" t="s">
        <v>384</v>
      </c>
      <c r="AL24" s="113" t="s">
        <v>12</v>
      </c>
    </row>
    <row r="25" spans="1:39" s="1" customFormat="1" ht="13.5" thickBot="1" x14ac:dyDescent="0.25">
      <c r="A25" s="81" t="s">
        <v>120</v>
      </c>
      <c r="B25" s="82" t="s">
        <v>160</v>
      </c>
      <c r="C25" s="90" t="s">
        <v>301</v>
      </c>
      <c r="D25" s="75"/>
      <c r="E25" s="236">
        <f>[1]NOx!AR311</f>
        <v>2.3299801093070025</v>
      </c>
      <c r="F25" s="236">
        <f>[1]NMVOC!AR311</f>
        <v>0.20377498880895004</v>
      </c>
      <c r="G25" s="236">
        <f>[1]SOx!AR311</f>
        <v>0.16177302092736601</v>
      </c>
      <c r="H25" s="236" t="str">
        <f>[1]NH3!AR311</f>
        <v>NE</v>
      </c>
      <c r="I25" s="236">
        <f>'[1]pm2.5'!AR311</f>
        <v>1.9382812986532078E-2</v>
      </c>
      <c r="J25" s="236">
        <f>[1]pm10!AR311</f>
        <v>1.9382812986532078E-2</v>
      </c>
      <c r="K25" s="236">
        <f>[1]PST!AR311</f>
        <v>1.9778380598502114E-2</v>
      </c>
      <c r="L25" s="236">
        <f>[1]BC!AR311</f>
        <v>9.3035137370553987E-3</v>
      </c>
      <c r="M25" s="236">
        <f>[1]CO!AR311</f>
        <v>1.483173881151</v>
      </c>
      <c r="N25" s="236">
        <f>[1]piombo!AR311</f>
        <v>0.32784961015560876</v>
      </c>
      <c r="O25" s="264">
        <f>[1]cadmio!AR311</f>
        <v>1.0238877252110662E-4</v>
      </c>
      <c r="P25" s="236" t="str">
        <f>[1]mercurio!AR311</f>
        <v>NA</v>
      </c>
      <c r="Q25" s="236" t="str">
        <f>[1]arsenico!AR311</f>
        <v>NA</v>
      </c>
      <c r="R25" s="264">
        <f>[1]cromo!AR311</f>
        <v>9.3677686012778584E-5</v>
      </c>
      <c r="S25" s="263">
        <f>[1]rame!AR311</f>
        <v>1.282528535251909E-3</v>
      </c>
      <c r="T25" s="263">
        <f>[1]nichel!AR311</f>
        <v>3.0731879756331986E-4</v>
      </c>
      <c r="U25" s="263">
        <f>[1]selenio!AR311</f>
        <v>3.0705576956331984E-3</v>
      </c>
      <c r="V25" s="263">
        <f>[1]zinco!AR311</f>
        <v>6.1315455664386533E-3</v>
      </c>
      <c r="W25" s="236" t="str">
        <f>[1]Diossine!AR311</f>
        <v>NA</v>
      </c>
      <c r="X25" s="236" t="str">
        <f>[1]Benzoapyrene!$AR311</f>
        <v>NE</v>
      </c>
      <c r="Y25" s="236" t="str">
        <f>[1]Benzobfluoranthene!$AR311</f>
        <v>NE</v>
      </c>
      <c r="Z25" s="236" t="str">
        <f>[1]Benzokfluoranthene!$AR311</f>
        <v>NE</v>
      </c>
      <c r="AA25" s="236" t="str">
        <f>[1]Indeno123cdpyrene!$AR311</f>
        <v>NE</v>
      </c>
      <c r="AB25" s="265">
        <f>[1]PAH!AR311</f>
        <v>2.1119314080895004E-4</v>
      </c>
      <c r="AC25" s="236" t="str">
        <f>[1]HCB!AR311</f>
        <v>NA</v>
      </c>
      <c r="AD25" s="236" t="str">
        <f>[1]PCB!AR311</f>
        <v>NA</v>
      </c>
      <c r="AE25" s="127"/>
      <c r="AF25" s="150">
        <f>'[1]dati attività'!$AJ$59</f>
        <v>7043.8713689457982</v>
      </c>
      <c r="AG25" s="150" t="str">
        <f>'[1]dati attività'!$AJ$50</f>
        <v>NO</v>
      </c>
      <c r="AH25" s="150" t="str">
        <f>'[1]dati attività'!$AJ$51</f>
        <v>NO</v>
      </c>
      <c r="AI25" s="150" t="str">
        <f>'[1]dati attività'!$AJ$52</f>
        <v>NO</v>
      </c>
      <c r="AJ25" s="150" t="str">
        <f>'[1]dati attività'!$AJ$53</f>
        <v>NO</v>
      </c>
      <c r="AK25" s="126" t="s">
        <v>384</v>
      </c>
      <c r="AL25" s="113" t="s">
        <v>12</v>
      </c>
    </row>
    <row r="26" spans="1:39" s="1" customFormat="1" ht="13.5" thickBot="1" x14ac:dyDescent="0.25">
      <c r="A26" s="81" t="s">
        <v>120</v>
      </c>
      <c r="B26" s="81" t="s">
        <v>159</v>
      </c>
      <c r="C26" s="89" t="s">
        <v>311</v>
      </c>
      <c r="D26" s="75"/>
      <c r="E26" s="236">
        <f>[1]NOx!AR312</f>
        <v>1.5942448436200001</v>
      </c>
      <c r="F26" s="236">
        <f>[1]NMVOC!AR312</f>
        <v>0.18412961068444997</v>
      </c>
      <c r="G26" s="236">
        <f>[1]SOx!AR312</f>
        <v>0.12274926380382402</v>
      </c>
      <c r="H26" s="236" t="str">
        <f>[1]NH3!AR312</f>
        <v>NE</v>
      </c>
      <c r="I26" s="236">
        <f>'[1]pm2.5'!AR312</f>
        <v>1.3161882822608835E-2</v>
      </c>
      <c r="J26" s="236">
        <f>[1]pm10!AR312</f>
        <v>1.3161882822608835E-2</v>
      </c>
      <c r="K26" s="236">
        <f>[1]PST!AR312</f>
        <v>1.3430492676131466E-2</v>
      </c>
      <c r="L26" s="236">
        <f>[1]BC!AR312</f>
        <v>6.3177037548522398E-3</v>
      </c>
      <c r="M26" s="236">
        <f>[1]CO!AR312</f>
        <v>1.2385288882739998</v>
      </c>
      <c r="N26" s="236">
        <f>[1]piombo!AR312</f>
        <v>0.22629650984313457</v>
      </c>
      <c r="O26" s="264">
        <f>[1]cadmio!AR312</f>
        <v>7.0647012313665891E-5</v>
      </c>
      <c r="P26" s="236" t="str">
        <f>[1]mercurio!AR312</f>
        <v>NA</v>
      </c>
      <c r="Q26" s="236" t="str">
        <f>[1]arsenico!AR312</f>
        <v>NA</v>
      </c>
      <c r="R26" s="264">
        <f>[1]cromo!AR312</f>
        <v>6.452898104730229E-5</v>
      </c>
      <c r="S26" s="263">
        <f>[1]rame!AR312</f>
        <v>8.8078567262071545E-4</v>
      </c>
      <c r="T26" s="263">
        <f>[1]nichel!AR312</f>
        <v>2.119410369409977E-4</v>
      </c>
      <c r="U26" s="263">
        <f>[1]selenio!AR312</f>
        <v>2.1194103694099761E-3</v>
      </c>
      <c r="V26" s="263">
        <f>[1]zinco!AR312</f>
        <v>4.2296366272191761E-3</v>
      </c>
      <c r="W26" s="236" t="str">
        <f>[1]Diossine!AR312</f>
        <v>NA</v>
      </c>
      <c r="X26" s="236" t="str">
        <f>[1]Benzoapyrene!$AR312</f>
        <v>NE</v>
      </c>
      <c r="Y26" s="236" t="str">
        <f>[1]Benzobfluoranthene!$AR312</f>
        <v>NE</v>
      </c>
      <c r="Z26" s="236" t="str">
        <f>[1]Benzokfluoranthene!$AR312</f>
        <v>NE</v>
      </c>
      <c r="AA26" s="236" t="str">
        <f>[1]Indeno123cdpyrene!$AR312</f>
        <v>NE</v>
      </c>
      <c r="AB26" s="265">
        <f>[1]PAH!AR312</f>
        <v>1.8412961068445E-4</v>
      </c>
      <c r="AC26" s="236" t="str">
        <f>[1]HCB!AR312</f>
        <v>NA</v>
      </c>
      <c r="AD26" s="236" t="str">
        <f>[1]PCB!AR312</f>
        <v>NA</v>
      </c>
      <c r="AE26" s="127"/>
      <c r="AF26" s="150">
        <f>'[1]dati attività'!$AJ$60</f>
        <v>5512.4176808160455</v>
      </c>
      <c r="AG26" s="150" t="str">
        <f>'[1]dati attività'!$AJ$50</f>
        <v>NO</v>
      </c>
      <c r="AH26" s="150" t="str">
        <f>'[1]dati attività'!$AJ$51</f>
        <v>NO</v>
      </c>
      <c r="AI26" s="150" t="str">
        <f>'[1]dati attività'!$AJ$52</f>
        <v>NO</v>
      </c>
      <c r="AJ26" s="150" t="str">
        <f>'[1]dati attività'!$AJ$53</f>
        <v>NO</v>
      </c>
      <c r="AK26" s="126" t="s">
        <v>384</v>
      </c>
      <c r="AL26" s="113" t="s">
        <v>12</v>
      </c>
    </row>
    <row r="27" spans="1:39" s="1" customFormat="1" ht="13.5" thickBot="1" x14ac:dyDescent="0.25">
      <c r="A27" s="81" t="s">
        <v>121</v>
      </c>
      <c r="B27" s="81" t="s">
        <v>161</v>
      </c>
      <c r="C27" s="89" t="s">
        <v>53</v>
      </c>
      <c r="D27" s="75"/>
      <c r="E27" s="236">
        <f>[1]NOx!AR313</f>
        <v>128.0605209647035</v>
      </c>
      <c r="F27" s="236">
        <f>[1]NMVOC!AR313</f>
        <v>41.182074074957441</v>
      </c>
      <c r="G27" s="236">
        <f>[1]SOx!AR313</f>
        <v>0.22837089704408678</v>
      </c>
      <c r="H27" s="236">
        <f>[1]NH3!AR313</f>
        <v>4.7403325444926727</v>
      </c>
      <c r="I27" s="236">
        <f>'[1]pm2.5'!AR313</f>
        <v>2.8788590692278251</v>
      </c>
      <c r="J27" s="236">
        <f>[1]pm10!AR313</f>
        <v>2.8788590692278251</v>
      </c>
      <c r="K27" s="236">
        <f>[1]PST!AR313</f>
        <v>2.8788590692278251</v>
      </c>
      <c r="L27" s="236">
        <f>[1]BC!AR313</f>
        <v>2.3407700746942797</v>
      </c>
      <c r="M27" s="236">
        <f>[1]CO!AR313</f>
        <v>227.88331113508949</v>
      </c>
      <c r="N27" s="263">
        <f>[1]piombo!AR313</f>
        <v>1.8512346096845975E-3</v>
      </c>
      <c r="O27" s="263">
        <f>[1]cadmio!AR313</f>
        <v>0.25608983450256007</v>
      </c>
      <c r="P27" s="263">
        <f>[1]mercurio!AR313</f>
        <v>0.11794191085818471</v>
      </c>
      <c r="Q27" s="263">
        <f>[1]arsenico!AR313</f>
        <v>3.044640512536642E-3</v>
      </c>
      <c r="R27" s="236">
        <f>[1]cromo!AR313</f>
        <v>1.2135905226307924</v>
      </c>
      <c r="S27" s="236">
        <f>[1]rame!AR313</f>
        <v>43.478893600336136</v>
      </c>
      <c r="T27" s="236">
        <f>[1]nichel!AR313</f>
        <v>1.7945310851983898</v>
      </c>
      <c r="U27" s="236">
        <f>[1]selenio!AR313</f>
        <v>0.25559228576368209</v>
      </c>
      <c r="V27" s="236">
        <f>[1]zinco!AR313</f>
        <v>25.524569240982178</v>
      </c>
      <c r="W27" s="236">
        <f>[1]Diossine!AR313</f>
        <v>6.0469559356943785</v>
      </c>
      <c r="X27" s="236">
        <f>[1]Benzoapyrene!$AR313</f>
        <v>0.41161577634523372</v>
      </c>
      <c r="Y27" s="236">
        <f>[1]Benzobfluoranthene!$AR313</f>
        <v>0.47143926198110281</v>
      </c>
      <c r="Z27" s="236">
        <f>[1]Benzokfluoranthene!$AR313</f>
        <v>0.35553226144022748</v>
      </c>
      <c r="AA27" s="236">
        <f>[1]Indeno123cdpyrene!$AR313</f>
        <v>0.41267912373085824</v>
      </c>
      <c r="AB27" s="236">
        <f>[1]PAH!AR313</f>
        <v>1.6512664234974237</v>
      </c>
      <c r="AC27" s="236">
        <f>[1]HCB!AR313</f>
        <v>6.0469559356943776E-3</v>
      </c>
      <c r="AD27" s="263">
        <f>[1]PCB!AR313</f>
        <v>1.210536397024621E-3</v>
      </c>
      <c r="AE27" s="127"/>
      <c r="AF27" s="150">
        <f>'[1]dati attività'!$AJ$61</f>
        <v>819181.8045478916</v>
      </c>
      <c r="AG27" s="150" t="s">
        <v>403</v>
      </c>
      <c r="AH27" s="150">
        <f>'[1]dati attività'!$AJ$62</f>
        <v>34913.308856639225</v>
      </c>
      <c r="AI27" s="150">
        <f>'[1]dati attività'!$AJ$63</f>
        <v>38238.931433172722</v>
      </c>
      <c r="AJ27" s="150" t="s">
        <v>403</v>
      </c>
      <c r="AK27" s="126" t="s">
        <v>384</v>
      </c>
      <c r="AL27" s="113" t="s">
        <v>12</v>
      </c>
    </row>
    <row r="28" spans="1:39" s="1" customFormat="1" ht="13.5" thickBot="1" x14ac:dyDescent="0.25">
      <c r="A28" s="81" t="s">
        <v>121</v>
      </c>
      <c r="B28" s="81" t="s">
        <v>162</v>
      </c>
      <c r="C28" s="89" t="s">
        <v>144</v>
      </c>
      <c r="D28" s="75"/>
      <c r="E28" s="236">
        <f>[1]NOx!AR314</f>
        <v>43.756528433540559</v>
      </c>
      <c r="F28" s="236">
        <f>[1]NMVOC!AR314</f>
        <v>1.1233410681060871</v>
      </c>
      <c r="G28" s="236">
        <f>[1]SOx!AR314</f>
        <v>5.2120595953286622E-2</v>
      </c>
      <c r="H28" s="236">
        <f>[1]NH3!AR314</f>
        <v>0.22685103121785619</v>
      </c>
      <c r="I28" s="236">
        <f>'[1]pm2.5'!AR314</f>
        <v>0.77528798911229269</v>
      </c>
      <c r="J28" s="236">
        <f>[1]pm10!AR314</f>
        <v>0.77528798911229269</v>
      </c>
      <c r="K28" s="236">
        <f>[1]PST!AR314</f>
        <v>0.77528798911229269</v>
      </c>
      <c r="L28" s="236">
        <f>[1]BC!AR314</f>
        <v>0.60832999878153171</v>
      </c>
      <c r="M28" s="236">
        <f>[1]CO!AR314</f>
        <v>9.6178496506776856</v>
      </c>
      <c r="N28" s="263">
        <f>[1]piombo!AR314</f>
        <v>2.3238304196743841E-4</v>
      </c>
      <c r="O28" s="263">
        <f>[1]cadmio!AR314</f>
        <v>3.2120694265540407E-2</v>
      </c>
      <c r="P28" s="263">
        <f>[1]mercurio!AR314</f>
        <v>2.0447602687216137E-2</v>
      </c>
      <c r="Q28" s="263">
        <f>[1]arsenico!AR314</f>
        <v>3.9746382565743096E-4</v>
      </c>
      <c r="R28" s="236">
        <f>[1]cromo!AR314</f>
        <v>0.1665266712655076</v>
      </c>
      <c r="S28" s="236">
        <f>[1]rame!AR314</f>
        <v>5.4671765828928747</v>
      </c>
      <c r="T28" s="236">
        <f>[1]nichel!AR314</f>
        <v>0.22415455070743798</v>
      </c>
      <c r="U28" s="236">
        <f>[1]selenio!AR314</f>
        <v>3.216656180920504E-2</v>
      </c>
      <c r="V28" s="236">
        <f>[1]zinco!AR314</f>
        <v>3.2209110917306707</v>
      </c>
      <c r="W28" s="236">
        <f>[1]Diossine!AR314</f>
        <v>0.71267220138137</v>
      </c>
      <c r="X28" s="236">
        <f>[1]Benzoapyrene!$AR314</f>
        <v>8.3778018094582324E-2</v>
      </c>
      <c r="Y28" s="236">
        <f>[1]Benzobfluoranthene!$AR314</f>
        <v>9.4046570758590547E-2</v>
      </c>
      <c r="Z28" s="236">
        <f>[1]Benzokfluoranthene!$AR314</f>
        <v>7.3597334858640048E-2</v>
      </c>
      <c r="AA28" s="236">
        <f>[1]Indeno123cdpyrene!$AR314</f>
        <v>7.8325982741831099E-2</v>
      </c>
      <c r="AB28" s="236">
        <f>[1]PAH!AR314</f>
        <v>0.32974790645364399</v>
      </c>
      <c r="AC28" s="263">
        <f>[1]HCB!AR314</f>
        <v>7.1267220138137004E-4</v>
      </c>
      <c r="AD28" s="263">
        <f>[1]PCB!AR314</f>
        <v>1.4396347565301431E-4</v>
      </c>
      <c r="AE28" s="127"/>
      <c r="AF28" s="150">
        <f>'[1]dati attività'!$AJ$64</f>
        <v>152363.96409636678</v>
      </c>
      <c r="AG28" s="150" t="s">
        <v>403</v>
      </c>
      <c r="AH28" s="150" t="s">
        <v>397</v>
      </c>
      <c r="AI28" s="150">
        <f>'[1]dati attività'!$AJ$65</f>
        <v>9220.2401782623383</v>
      </c>
      <c r="AJ28" s="150" t="s">
        <v>403</v>
      </c>
      <c r="AK28" s="126" t="s">
        <v>384</v>
      </c>
      <c r="AL28" s="113" t="s">
        <v>12</v>
      </c>
    </row>
    <row r="29" spans="1:39" s="1" customFormat="1" ht="24.75" thickBot="1" x14ac:dyDescent="0.25">
      <c r="A29" s="81" t="s">
        <v>121</v>
      </c>
      <c r="B29" s="81" t="s">
        <v>163</v>
      </c>
      <c r="C29" s="89" t="s">
        <v>145</v>
      </c>
      <c r="D29" s="75"/>
      <c r="E29" s="236">
        <f>[1]NOx!AR315</f>
        <v>79.649305511690514</v>
      </c>
      <c r="F29" s="236">
        <f>[1]NMVOC!AR315</f>
        <v>2.3919476236185928</v>
      </c>
      <c r="G29" s="236">
        <f>[1]SOx!AR315</f>
        <v>9.0172874453999921E-2</v>
      </c>
      <c r="H29" s="236">
        <f>[1]NH3!AR315</f>
        <v>0.23519589238067951</v>
      </c>
      <c r="I29" s="236">
        <f>'[1]pm2.5'!AR315</f>
        <v>1.3580375078213065</v>
      </c>
      <c r="J29" s="236">
        <f>[1]pm10!AR315</f>
        <v>1.3580375078213065</v>
      </c>
      <c r="K29" s="236">
        <f>[1]PST!AR315</f>
        <v>1.3580375078213065</v>
      </c>
      <c r="L29" s="236">
        <f>[1]BC!AR315</f>
        <v>0.91430856483420353</v>
      </c>
      <c r="M29" s="236">
        <f>[1]CO!AR315</f>
        <v>25.24162364890676</v>
      </c>
      <c r="N29" s="263">
        <f>[1]piombo!AR315</f>
        <v>1.777744525785545E-4</v>
      </c>
      <c r="O29" s="263">
        <f>[1]cadmio!AR315</f>
        <v>2.4743958510460407E-2</v>
      </c>
      <c r="P29" s="263">
        <f>[1]mercurio!AR315</f>
        <v>3.4632558744906047E-2</v>
      </c>
      <c r="Q29" s="263">
        <f>[1]arsenico!AR315</f>
        <v>6.5347018216133643E-4</v>
      </c>
      <c r="R29" s="236">
        <f>[1]cromo!AR315</f>
        <v>0.15835065836445714</v>
      </c>
      <c r="S29" s="236">
        <f>[1]rame!AR315</f>
        <v>4.2031648195775109</v>
      </c>
      <c r="T29" s="236">
        <f>[1]nichel!AR315</f>
        <v>0.17206711990495621</v>
      </c>
      <c r="U29" s="236">
        <f>[1]selenio!AR315</f>
        <v>2.496357220553479E-2</v>
      </c>
      <c r="V29" s="236">
        <f>[1]zinco!AR315</f>
        <v>2.5282850776516907</v>
      </c>
      <c r="W29" s="236">
        <f>[1]Diossine!AR315</f>
        <v>0.8689180174659763</v>
      </c>
      <c r="X29" s="236">
        <f>[1]Benzoapyrene!$AR315</f>
        <v>2.7650698338475051E-2</v>
      </c>
      <c r="Y29" s="236">
        <f>[1]Benzobfluoranthene!$AR315</f>
        <v>0.16744033993854335</v>
      </c>
      <c r="Z29" s="236">
        <f>[1]Benzokfluoranthene!$AR315</f>
        <v>0.18710305875701444</v>
      </c>
      <c r="AA29" s="236">
        <f>[1]Indeno123cdpyrene!$AR315</f>
        <v>4.3012197415405636E-2</v>
      </c>
      <c r="AB29" s="236">
        <f>[1]PAH!AR315</f>
        <v>0.42520629444943864</v>
      </c>
      <c r="AC29" s="263">
        <f>[1]HCB!AR315</f>
        <v>5.8768440724213378E-4</v>
      </c>
      <c r="AD29" s="263">
        <f>[1]PCB!AR315</f>
        <v>1.2029281342408501E-4</v>
      </c>
      <c r="AE29" s="127"/>
      <c r="AF29" s="150">
        <f>'[1]dati attività'!$AJ$66</f>
        <v>261340.77909094119</v>
      </c>
      <c r="AG29" s="150" t="s">
        <v>403</v>
      </c>
      <c r="AH29" s="150">
        <f>'[1]dati attività'!$AJ$67</f>
        <v>3725.6198911183333</v>
      </c>
      <c r="AI29" s="150">
        <f>'[1]dati attività'!$AJ$68</f>
        <v>16894.9285656908</v>
      </c>
      <c r="AJ29" s="150" t="s">
        <v>403</v>
      </c>
      <c r="AK29" s="126" t="s">
        <v>384</v>
      </c>
      <c r="AL29" s="113" t="s">
        <v>12</v>
      </c>
    </row>
    <row r="30" spans="1:39" s="1" customFormat="1" ht="13.5" thickBot="1" x14ac:dyDescent="0.25">
      <c r="A30" s="81" t="s">
        <v>121</v>
      </c>
      <c r="B30" s="81" t="s">
        <v>164</v>
      </c>
      <c r="C30" s="89" t="s">
        <v>54</v>
      </c>
      <c r="D30" s="75"/>
      <c r="E30" s="236">
        <f>[1]NOx!AR316</f>
        <v>2.8272328983988468</v>
      </c>
      <c r="F30" s="236">
        <f>[1]NMVOC!AR316</f>
        <v>28.04461595621606</v>
      </c>
      <c r="G30" s="236">
        <f>[1]SOx!AR316</f>
        <v>8.5643179195227983E-3</v>
      </c>
      <c r="H30" s="236">
        <f>[1]NH3!AR316</f>
        <v>5.2821154547610744E-2</v>
      </c>
      <c r="I30" s="236">
        <f>'[1]pm2.5'!AR316</f>
        <v>0.5695561244583498</v>
      </c>
      <c r="J30" s="236">
        <f>[1]pm10!AR316</f>
        <v>0.5695561244583498</v>
      </c>
      <c r="K30" s="236">
        <f>[1]PST!AR316</f>
        <v>0.5695561244583498</v>
      </c>
      <c r="L30" s="236">
        <f>[1]BC!AR316</f>
        <v>9.6184025657472486E-2</v>
      </c>
      <c r="M30" s="236">
        <f>[1]CO!AR316</f>
        <v>95.164283503265651</v>
      </c>
      <c r="N30" s="263">
        <f>[1]piombo!AR316</f>
        <v>2.3229941799534092E-4</v>
      </c>
      <c r="O30" s="263">
        <f>[1]cadmio!AR316</f>
        <v>3.2084608412240603E-2</v>
      </c>
      <c r="P30" s="263">
        <f>[1]mercurio!AR316</f>
        <v>7.761413114567536E-3</v>
      </c>
      <c r="Q30" s="263">
        <f>[1]arsenico!AR316</f>
        <v>2.6763493498508728E-4</v>
      </c>
      <c r="R30" s="236">
        <f>[1]cromo!AR316</f>
        <v>0.13996216572837339</v>
      </c>
      <c r="S30" s="236">
        <f>[1]rame!AR316</f>
        <v>5.4476575119877007</v>
      </c>
      <c r="T30" s="236">
        <f>[1]nichel!AR316</f>
        <v>0.22518525457799324</v>
      </c>
      <c r="U30" s="236">
        <f>[1]selenio!AR316</f>
        <v>3.1944669003809691E-2</v>
      </c>
      <c r="V30" s="236">
        <f>[1]zinco!AR316</f>
        <v>3.1794759266284478</v>
      </c>
      <c r="W30" s="236">
        <f>[1]Diossine!AR316</f>
        <v>0.34730439069356878</v>
      </c>
      <c r="X30" s="236">
        <f>[1]Benzoapyrene!$AR316</f>
        <v>8.0126699278855757E-3</v>
      </c>
      <c r="Y30" s="236">
        <f>[1]Benzobfluoranthene!$AR316</f>
        <v>9.512789919180269E-3</v>
      </c>
      <c r="Z30" s="236">
        <f>[1]Benzokfluoranthene!$AR316</f>
        <v>6.3783288383840592E-3</v>
      </c>
      <c r="AA30" s="236">
        <f>[1]Indeno123cdpyrene!$AR316</f>
        <v>1.0417937449279673E-2</v>
      </c>
      <c r="AB30" s="236">
        <f>[1]PAH!AR316</f>
        <v>3.4321726134729565E-2</v>
      </c>
      <c r="AC30" s="263">
        <f>[1]HCB!AR316</f>
        <v>3.4730439069356875E-4</v>
      </c>
      <c r="AD30" s="263">
        <f>[1]PCB!AR316</f>
        <v>1.0641121198514551E-4</v>
      </c>
      <c r="AE30" s="127"/>
      <c r="AF30" s="150">
        <f>'[1]dati attività'!$AJ$69</f>
        <v>38926.671461913633</v>
      </c>
      <c r="AG30" s="150" t="s">
        <v>403</v>
      </c>
      <c r="AH30" s="150" t="s">
        <v>397</v>
      </c>
      <c r="AI30" s="150">
        <f>'[1]dati attività'!$AJ$70</f>
        <v>144.76465685712583</v>
      </c>
      <c r="AJ30" s="150" t="s">
        <v>403</v>
      </c>
      <c r="AK30" s="126" t="s">
        <v>384</v>
      </c>
      <c r="AL30" s="113" t="s">
        <v>12</v>
      </c>
      <c r="AM30" s="34"/>
    </row>
    <row r="31" spans="1:39" s="1" customFormat="1" ht="13.5" thickBot="1" x14ac:dyDescent="0.25">
      <c r="A31" s="81" t="s">
        <v>121</v>
      </c>
      <c r="B31" s="81" t="s">
        <v>165</v>
      </c>
      <c r="C31" s="89" t="s">
        <v>55</v>
      </c>
      <c r="D31" s="75"/>
      <c r="E31" s="236" t="str">
        <f>[1]NOx!AR317</f>
        <v>NA</v>
      </c>
      <c r="F31" s="236">
        <f>[1]NMVOC!AR317</f>
        <v>44.624822076591379</v>
      </c>
      <c r="G31" s="236" t="str">
        <f>[1]SOx!AR317</f>
        <v>NA</v>
      </c>
      <c r="H31" s="236" t="str">
        <f>[1]NH3!AR317</f>
        <v>NA</v>
      </c>
      <c r="I31" s="236" t="str">
        <f>'[1]pm2.5'!AR317</f>
        <v>NA</v>
      </c>
      <c r="J31" s="236" t="str">
        <f>[1]pm10!AR317</f>
        <v>NA</v>
      </c>
      <c r="K31" s="236" t="str">
        <f>[1]PST!AR317</f>
        <v>NA</v>
      </c>
      <c r="L31" s="236" t="str">
        <f>[1]BC!AR317</f>
        <v>NA</v>
      </c>
      <c r="M31" s="236" t="str">
        <f>[1]CO!AR317</f>
        <v>NA</v>
      </c>
      <c r="N31" s="236" t="str">
        <f>[1]piombo!AR317</f>
        <v>NA</v>
      </c>
      <c r="O31" s="236" t="str">
        <f>[1]cadmio!AR317</f>
        <v>NA</v>
      </c>
      <c r="P31" s="236" t="str">
        <f>[1]mercurio!AR317</f>
        <v>NA</v>
      </c>
      <c r="Q31" s="236" t="str">
        <f>[1]arsenico!AR317</f>
        <v>NA</v>
      </c>
      <c r="R31" s="236" t="str">
        <f>[1]cromo!AR317</f>
        <v>NA</v>
      </c>
      <c r="S31" s="236" t="str">
        <f>[1]rame!AR317</f>
        <v>NA</v>
      </c>
      <c r="T31" s="236" t="str">
        <f>[1]nichel!AR317</f>
        <v>NA</v>
      </c>
      <c r="U31" s="236" t="str">
        <f>[1]selenio!AR317</f>
        <v>NA</v>
      </c>
      <c r="V31" s="236" t="str">
        <f>[1]zinco!AR317</f>
        <v>NA</v>
      </c>
      <c r="W31" s="236" t="str">
        <f>[1]Diossine!AR317</f>
        <v>NE</v>
      </c>
      <c r="X31" s="236" t="str">
        <f>[1]Benzoapyrene!$AR317</f>
        <v>NE</v>
      </c>
      <c r="Y31" s="236" t="str">
        <f>[1]Benzobfluoranthene!$AR317</f>
        <v>NE</v>
      </c>
      <c r="Z31" s="236" t="str">
        <f>[1]Benzokfluoranthene!$AR317</f>
        <v>NE</v>
      </c>
      <c r="AA31" s="236" t="str">
        <f>[1]Indeno123cdpyrene!$AR317</f>
        <v>NE</v>
      </c>
      <c r="AB31" s="236" t="str">
        <f>[1]PAH!AR317</f>
        <v>NE</v>
      </c>
      <c r="AC31" s="236" t="str">
        <f>[1]HCB!AR317</f>
        <v>NA</v>
      </c>
      <c r="AD31" s="236" t="str">
        <f>[1]PCB!AR317</f>
        <v>NE</v>
      </c>
      <c r="AE31" s="127"/>
      <c r="AF31" s="150">
        <f>'[1]dati attività'!$AJ$71</f>
        <v>302976.61438968999</v>
      </c>
      <c r="AG31" s="150" t="s">
        <v>403</v>
      </c>
      <c r="AH31" s="150" t="s">
        <v>403</v>
      </c>
      <c r="AI31" s="150" t="s">
        <v>403</v>
      </c>
      <c r="AJ31" s="150" t="s">
        <v>403</v>
      </c>
      <c r="AK31" s="126" t="s">
        <v>384</v>
      </c>
      <c r="AL31" s="113" t="s">
        <v>12</v>
      </c>
    </row>
    <row r="32" spans="1:39" s="1" customFormat="1" ht="24.75" thickBot="1" x14ac:dyDescent="0.25">
      <c r="A32" s="81" t="s">
        <v>121</v>
      </c>
      <c r="B32" s="81" t="s">
        <v>166</v>
      </c>
      <c r="C32" s="89" t="s">
        <v>56</v>
      </c>
      <c r="D32" s="75"/>
      <c r="E32" s="236" t="str">
        <f>[1]NOx!AR318</f>
        <v>NA</v>
      </c>
      <c r="F32" s="236" t="str">
        <f>[1]NMVOC!AR318</f>
        <v>NA</v>
      </c>
      <c r="G32" s="236" t="str">
        <f>[1]SOx!AR318</f>
        <v>NA</v>
      </c>
      <c r="H32" s="236" t="str">
        <f>[1]NH3!AR318</f>
        <v>NA</v>
      </c>
      <c r="I32" s="236">
        <f>'[1]pm2.5'!AR318</f>
        <v>5.4192208256937802</v>
      </c>
      <c r="J32" s="236">
        <f>[1]pm10!AR318</f>
        <v>10.336096748538381</v>
      </c>
      <c r="K32" s="236">
        <f>[1]PST!AR318</f>
        <v>13.341141983219519</v>
      </c>
      <c r="L32" s="236">
        <f>[1]BC!AR318</f>
        <v>1.2626259687294705</v>
      </c>
      <c r="M32" s="236" t="str">
        <f>[1]CO!AR318</f>
        <v>NA</v>
      </c>
      <c r="N32" s="236">
        <f>[1]piombo!AR318</f>
        <v>38.521731908901536</v>
      </c>
      <c r="O32" s="236">
        <f>[1]cadmio!AR318</f>
        <v>0.17129806360359964</v>
      </c>
      <c r="P32" s="236" t="str">
        <f>[1]mercurio!AR318</f>
        <v>NA</v>
      </c>
      <c r="Q32" s="236">
        <f>[1]arsenico!AR318</f>
        <v>0.44151454028161291</v>
      </c>
      <c r="R32" s="236">
        <f>[1]cromo!AR318</f>
        <v>14.35016264458257</v>
      </c>
      <c r="S32" s="236">
        <f>[1]rame!AR318</f>
        <v>314.84094284272743</v>
      </c>
      <c r="T32" s="236">
        <f>[1]nichel!AR318</f>
        <v>2.2216958665141511</v>
      </c>
      <c r="U32" s="236">
        <f>[1]selenio!AR318</f>
        <v>0.26682283966439069</v>
      </c>
      <c r="V32" s="236">
        <f>[1]zinco!AR318</f>
        <v>106.79808412375256</v>
      </c>
      <c r="W32" s="236" t="str">
        <f>[1]Diossine!AR318</f>
        <v>NE</v>
      </c>
      <c r="X32" s="236">
        <f>[1]Benzoapyrene!$AR318</f>
        <v>3.2642926036669219E-2</v>
      </c>
      <c r="Y32" s="262">
        <f>[1]Benzobfluoranthene!$AR318</f>
        <v>2.5768233016178802E-3</v>
      </c>
      <c r="Z32" s="262">
        <f>[1]Benzokfluoranthene!$AR318</f>
        <v>3.8038820166740135E-3</v>
      </c>
      <c r="AA32" s="236" t="str">
        <f>[1]Indeno123cdpyrene!$AR318</f>
        <v>NE</v>
      </c>
      <c r="AB32" s="236">
        <f>[1]PAH!AR318</f>
        <v>3.9023631354961112E-2</v>
      </c>
      <c r="AC32" s="236" t="str">
        <f>[1]HCB!AR318</f>
        <v>NA</v>
      </c>
      <c r="AD32" s="236" t="str">
        <f>[1]PCB!AR318</f>
        <v>NE</v>
      </c>
      <c r="AE32" s="127"/>
      <c r="AF32" s="126" t="s">
        <v>384</v>
      </c>
      <c r="AG32" s="126" t="s">
        <v>384</v>
      </c>
      <c r="AH32" s="126" t="s">
        <v>384</v>
      </c>
      <c r="AI32" s="126" t="s">
        <v>384</v>
      </c>
      <c r="AJ32" s="126" t="s">
        <v>384</v>
      </c>
      <c r="AK32" s="150">
        <f>'[1]dati attività'!$AJ$72</f>
        <v>498968.45513720741</v>
      </c>
      <c r="AL32" s="113" t="s">
        <v>355</v>
      </c>
    </row>
    <row r="33" spans="1:38" s="1" customFormat="1" ht="24.75" thickBot="1" x14ac:dyDescent="0.25">
      <c r="A33" s="81" t="s">
        <v>121</v>
      </c>
      <c r="B33" s="81" t="s">
        <v>167</v>
      </c>
      <c r="C33" s="89" t="s">
        <v>57</v>
      </c>
      <c r="D33" s="75"/>
      <c r="E33" s="236" t="str">
        <f>[1]NOx!AR319</f>
        <v>NA</v>
      </c>
      <c r="F33" s="236" t="str">
        <f>[1]NMVOC!AR319</f>
        <v>NA</v>
      </c>
      <c r="G33" s="236" t="str">
        <f>[1]SOx!AR319</f>
        <v>NA</v>
      </c>
      <c r="H33" s="236" t="str">
        <f>[1]NH3!AR319</f>
        <v>NA</v>
      </c>
      <c r="I33" s="236">
        <f>'[1]pm2.5'!AR319</f>
        <v>2.4611509887837633</v>
      </c>
      <c r="J33" s="236">
        <f>[1]pm10!AR319</f>
        <v>4.5576870162662262</v>
      </c>
      <c r="K33" s="236">
        <f>[1]PST!AR319</f>
        <v>9.1153740325324524</v>
      </c>
      <c r="L33" s="236">
        <f>[1]BC!AR319</f>
        <v>9.6622964744844053E-2</v>
      </c>
      <c r="M33" s="236" t="str">
        <f>[1]CO!AR319</f>
        <v>NA</v>
      </c>
      <c r="N33" s="236" t="str">
        <f>[1]piombo!AR319</f>
        <v>NE</v>
      </c>
      <c r="O33" s="236" t="str">
        <f>[1]cadmio!AR319</f>
        <v>NE</v>
      </c>
      <c r="P33" s="236" t="str">
        <f>[1]mercurio!AR319</f>
        <v>NE</v>
      </c>
      <c r="Q33" s="236" t="str">
        <f>[1]arsenico!AR319</f>
        <v>NE</v>
      </c>
      <c r="R33" s="236" t="str">
        <f>[1]cromo!AR319</f>
        <v>NE</v>
      </c>
      <c r="S33" s="236" t="str">
        <f>[1]rame!AR319</f>
        <v>NE</v>
      </c>
      <c r="T33" s="236" t="str">
        <f>[1]nichel!AR319</f>
        <v>NE</v>
      </c>
      <c r="U33" s="236" t="str">
        <f>[1]selenio!AR319</f>
        <v>NE</v>
      </c>
      <c r="V33" s="236" t="str">
        <f>[1]zinco!AR319</f>
        <v>NE</v>
      </c>
      <c r="W33" s="236" t="str">
        <f>[1]Diossine!AR319</f>
        <v>NE</v>
      </c>
      <c r="X33" s="236" t="str">
        <f>[1]Benzoapyrene!$AR319</f>
        <v>NE</v>
      </c>
      <c r="Y33" s="236" t="str">
        <f>[1]Benzobfluoranthene!$AR319</f>
        <v>NE</v>
      </c>
      <c r="Z33" s="236" t="str">
        <f>[1]Benzokfluoranthene!$AR319</f>
        <v>NE</v>
      </c>
      <c r="AA33" s="236" t="str">
        <f>[1]Indeno123cdpyrene!$AR319</f>
        <v>NE</v>
      </c>
      <c r="AB33" s="236" t="str">
        <f>[1]PAH!AR319</f>
        <v>NE</v>
      </c>
      <c r="AC33" s="236" t="str">
        <f>[1]HCB!AR319</f>
        <v>NA</v>
      </c>
      <c r="AD33" s="236" t="str">
        <f>[1]PCB!AR319</f>
        <v>NE</v>
      </c>
      <c r="AE33" s="127"/>
      <c r="AF33" s="126" t="s">
        <v>384</v>
      </c>
      <c r="AG33" s="126" t="s">
        <v>384</v>
      </c>
      <c r="AH33" s="126" t="s">
        <v>384</v>
      </c>
      <c r="AI33" s="126" t="s">
        <v>384</v>
      </c>
      <c r="AJ33" s="126" t="s">
        <v>384</v>
      </c>
      <c r="AK33" s="150">
        <f>'[1]dati attività'!$AJ$73</f>
        <v>498968.45513720741</v>
      </c>
      <c r="AL33" s="113" t="s">
        <v>355</v>
      </c>
    </row>
    <row r="34" spans="1:38" s="1" customFormat="1" ht="13.5" thickBot="1" x14ac:dyDescent="0.25">
      <c r="A34" s="81" t="s">
        <v>119</v>
      </c>
      <c r="B34" s="81" t="s">
        <v>168</v>
      </c>
      <c r="C34" s="89" t="s">
        <v>58</v>
      </c>
      <c r="D34" s="75"/>
      <c r="E34" s="236">
        <f>[1]NOx!AR320</f>
        <v>1.4845429777142858</v>
      </c>
      <c r="F34" s="236">
        <f>[1]NMVOC!AR320</f>
        <v>0.14438229202747255</v>
      </c>
      <c r="G34" s="262">
        <f>[1]SOx!AR320</f>
        <v>5.173481999999999E-4</v>
      </c>
      <c r="H34" s="263">
        <f>[1]NH3!AR320</f>
        <v>2.6242300000000002E-4</v>
      </c>
      <c r="I34" s="236">
        <f>'[1]pm2.5'!AR320</f>
        <v>3.5286606452272731E-2</v>
      </c>
      <c r="J34" s="236">
        <f>[1]pm10!AR320</f>
        <v>3.708957174545454E-2</v>
      </c>
      <c r="K34" s="236">
        <f>[1]PST!AR320</f>
        <v>3.7846501781076063E-2</v>
      </c>
      <c r="L34" s="236">
        <f>[1]BC!AR320</f>
        <v>2.4108221634545457E-2</v>
      </c>
      <c r="M34" s="236">
        <f>[1]CO!AR320</f>
        <v>0.4011323</v>
      </c>
      <c r="N34" s="236" t="str">
        <f>[1]piombo!AR320</f>
        <v>NA</v>
      </c>
      <c r="O34" s="264">
        <f>[1]cadmio!AR320</f>
        <v>6.9419286206896379E-5</v>
      </c>
      <c r="P34" s="236" t="str">
        <f>[1]mercurio!AR320</f>
        <v>NA</v>
      </c>
      <c r="Q34" s="236" t="str">
        <f>[1]arsenico!AR320</f>
        <v>NA</v>
      </c>
      <c r="R34" s="264">
        <f>[1]cromo!AR320</f>
        <v>2.0395625920338452E-4</v>
      </c>
      <c r="S34" s="236">
        <f>[1]rame!AR320</f>
        <v>5.4156092310344772E-3</v>
      </c>
      <c r="T34" s="263">
        <f>[1]nichel!AR320</f>
        <v>3.7489000000000006E-4</v>
      </c>
      <c r="U34" s="264">
        <f>[1]selenio!AR320</f>
        <v>7.4978000000000013E-4</v>
      </c>
      <c r="V34" s="264">
        <f>[1]zinco!AR320</f>
        <v>1.1906420218390794E-3</v>
      </c>
      <c r="W34" s="236" t="str">
        <f>[1]Diossine!AR320</f>
        <v>NA</v>
      </c>
      <c r="X34" s="264">
        <f>[1]Benzoapyrene!$AR320</f>
        <v>1.1246700000000001E-3</v>
      </c>
      <c r="Y34" s="264">
        <f>[1]Benzobfluoranthene!$AR320</f>
        <v>1.8744500000000002E-3</v>
      </c>
      <c r="Z34" s="264" t="str">
        <f>[1]Benzokfluoranthene!$AR320</f>
        <v>NE</v>
      </c>
      <c r="AA34" s="264" t="str">
        <f>[1]Indeno123cdpyrene!$AR320</f>
        <v>NE</v>
      </c>
      <c r="AB34" s="264">
        <f>[1]PAH!AR320</f>
        <v>2.9991200000000001E-3</v>
      </c>
      <c r="AC34" s="236" t="str">
        <f>[1]HCB!AR320</f>
        <v>NA</v>
      </c>
      <c r="AD34" s="236" t="str">
        <f>[1]PCB!AR320</f>
        <v>NA</v>
      </c>
      <c r="AE34" s="127"/>
      <c r="AF34" s="150">
        <f>'[1]dati attività'!$AJ$74</f>
        <v>1600.98124104</v>
      </c>
      <c r="AG34" s="150" t="s">
        <v>403</v>
      </c>
      <c r="AH34" s="150" t="s">
        <v>403</v>
      </c>
      <c r="AI34" s="150" t="s">
        <v>403</v>
      </c>
      <c r="AJ34" s="150" t="s">
        <v>403</v>
      </c>
      <c r="AK34" s="126" t="s">
        <v>384</v>
      </c>
      <c r="AL34" s="113" t="s">
        <v>12</v>
      </c>
    </row>
    <row r="35" spans="1:38" s="35" customFormat="1" ht="13.5" thickBot="1" x14ac:dyDescent="0.25">
      <c r="A35" s="81" t="s">
        <v>122</v>
      </c>
      <c r="B35" s="81" t="s">
        <v>169</v>
      </c>
      <c r="C35" s="89" t="s">
        <v>59</v>
      </c>
      <c r="D35" s="75"/>
      <c r="E35" s="236" t="str">
        <f>[1]NOx!AR321</f>
        <v>NO</v>
      </c>
      <c r="F35" s="236" t="str">
        <f>[1]NMVOC!AR321</f>
        <v>NO</v>
      </c>
      <c r="G35" s="236" t="str">
        <f>[1]SOx!AR321</f>
        <v>NO</v>
      </c>
      <c r="H35" s="236" t="str">
        <f>[1]NH3!AR321</f>
        <v>NO</v>
      </c>
      <c r="I35" s="236" t="str">
        <f>'[1]pm2.5'!AR321</f>
        <v>NO</v>
      </c>
      <c r="J35" s="236" t="str">
        <f>[1]pm10!AR321</f>
        <v>NO</v>
      </c>
      <c r="K35" s="236" t="str">
        <f>[1]PST!AR321</f>
        <v>NO</v>
      </c>
      <c r="L35" s="236" t="str">
        <f>[1]BC!AR321</f>
        <v>NO</v>
      </c>
      <c r="M35" s="236" t="str">
        <f>[1]CO!AR321</f>
        <v>NO</v>
      </c>
      <c r="N35" s="236" t="str">
        <f>[1]piombo!AR321</f>
        <v>NO</v>
      </c>
      <c r="O35" s="236" t="str">
        <f>[1]cadmio!AR321</f>
        <v>NO</v>
      </c>
      <c r="P35" s="236" t="str">
        <f>[1]mercurio!AR321</f>
        <v>NO</v>
      </c>
      <c r="Q35" s="236" t="str">
        <f>[1]arsenico!AR321</f>
        <v>NO</v>
      </c>
      <c r="R35" s="236" t="str">
        <f>[1]cromo!AR321</f>
        <v>NO</v>
      </c>
      <c r="S35" s="236" t="str">
        <f>[1]rame!AR321</f>
        <v>NO</v>
      </c>
      <c r="T35" s="236" t="str">
        <f>[1]nichel!AR321</f>
        <v>NO</v>
      </c>
      <c r="U35" s="236" t="str">
        <f>[1]selenio!AR321</f>
        <v>NO</v>
      </c>
      <c r="V35" s="236" t="str">
        <f>[1]zinco!AR321</f>
        <v>NO</v>
      </c>
      <c r="W35" s="236" t="str">
        <f>[1]Diossine!AR321</f>
        <v>NO</v>
      </c>
      <c r="X35" s="236" t="str">
        <f>[1]Benzoapyrene!$AR321</f>
        <v>NO</v>
      </c>
      <c r="Y35" s="236" t="str">
        <f>[1]Benzobfluoranthene!$AR321</f>
        <v>NO</v>
      </c>
      <c r="Z35" s="236" t="str">
        <f>[1]Benzokfluoranthene!$AR321</f>
        <v>NO</v>
      </c>
      <c r="AA35" s="236" t="str">
        <f>[1]Indeno123cdpyrene!$AR321</f>
        <v>NO</v>
      </c>
      <c r="AB35" s="236" t="str">
        <f>[1]PAH!AR321</f>
        <v>NO</v>
      </c>
      <c r="AC35" s="236" t="str">
        <f>[1]HCB!AR321</f>
        <v>NO</v>
      </c>
      <c r="AD35" s="236" t="str">
        <f>[1]PCB!AR321</f>
        <v>NO</v>
      </c>
      <c r="AE35" s="127"/>
      <c r="AF35" s="150" t="str">
        <f>'[1]dati attività'!$AJ$75</f>
        <v>NO</v>
      </c>
      <c r="AG35" s="150" t="s">
        <v>403</v>
      </c>
      <c r="AH35" s="150" t="s">
        <v>403</v>
      </c>
      <c r="AI35" s="150" t="s">
        <v>403</v>
      </c>
      <c r="AJ35" s="150" t="s">
        <v>403</v>
      </c>
      <c r="AK35" s="126" t="s">
        <v>384</v>
      </c>
      <c r="AL35" s="113" t="s">
        <v>12</v>
      </c>
    </row>
    <row r="36" spans="1:38" s="1" customFormat="1" ht="13.5" thickBot="1" x14ac:dyDescent="0.25">
      <c r="A36" s="81" t="s">
        <v>122</v>
      </c>
      <c r="B36" s="81" t="s">
        <v>170</v>
      </c>
      <c r="C36" s="89" t="s">
        <v>339</v>
      </c>
      <c r="D36" s="75"/>
      <c r="E36" s="236">
        <f>[1]NOx!AR322</f>
        <v>78.888851253408717</v>
      </c>
      <c r="F36" s="236">
        <f>[1]NMVOC!AR322</f>
        <v>13.249877783368948</v>
      </c>
      <c r="G36" s="236">
        <f>[1]SOx!AR322</f>
        <v>7.161412347889323</v>
      </c>
      <c r="H36" s="236">
        <f>[1]NH3!AR322</f>
        <v>9.5227576617667488E-3</v>
      </c>
      <c r="I36" s="236">
        <f>'[1]pm2.5'!AR322</f>
        <v>6.3569562327722906</v>
      </c>
      <c r="J36" s="236">
        <f>[1]pm10!AR322</f>
        <v>6.3592625054952823</v>
      </c>
      <c r="K36" s="236">
        <f>[1]PST!AR322</f>
        <v>6.4890433729543702</v>
      </c>
      <c r="L36" s="236">
        <f>[1]BC!AR322</f>
        <v>1.602138753667371</v>
      </c>
      <c r="M36" s="236">
        <f>[1]CO!AR322</f>
        <v>52.37888907691449</v>
      </c>
      <c r="N36" s="236">
        <f>[1]piombo!AR322</f>
        <v>0.11314708320605461</v>
      </c>
      <c r="O36" s="236">
        <f>[1]cadmio!AR322</f>
        <v>1.6310784472588685E-2</v>
      </c>
      <c r="P36" s="236" t="str">
        <f>[1]mercurio!AR322</f>
        <v>NA</v>
      </c>
      <c r="Q36" s="236">
        <f>[1]arsenico!AR322</f>
        <v>0.12805319033932466</v>
      </c>
      <c r="R36" s="236">
        <f>[1]cromo!AR322</f>
        <v>7.5790098354468038E-2</v>
      </c>
      <c r="S36" s="236">
        <f>[1]rame!AR322</f>
        <v>0.12857896306239736</v>
      </c>
      <c r="T36" s="236">
        <f>[1]nichel!AR322</f>
        <v>4.0896568230519756</v>
      </c>
      <c r="U36" s="236">
        <f>[1]selenio!AR322</f>
        <v>0.29994878263156494</v>
      </c>
      <c r="V36" s="236">
        <f>[1]zinco!AR322</f>
        <v>0.73588809425797619</v>
      </c>
      <c r="W36" s="236">
        <f>[1]Diossine!AR322</f>
        <v>0.17123685784379028</v>
      </c>
      <c r="X36" s="236" t="str">
        <f>[1]Benzoapyrene!$AR322</f>
        <v>NE</v>
      </c>
      <c r="Y36" s="236" t="str">
        <f>[1]Benzobfluoranthene!$AR322</f>
        <v>NE</v>
      </c>
      <c r="Z36" s="236" t="str">
        <f>[1]Benzokfluoranthene!$AR322</f>
        <v>NE</v>
      </c>
      <c r="AA36" s="236" t="str">
        <f>[1]Indeno123cdpyrene!$AR322</f>
        <v>NE</v>
      </c>
      <c r="AB36" s="236">
        <f>[1]PAH!AR322</f>
        <v>6.0323061063351009E-2</v>
      </c>
      <c r="AC36" s="236">
        <f>[1]HCB!AR322</f>
        <v>0.10537652790387103</v>
      </c>
      <c r="AD36" s="236">
        <f>[1]PCB!AR322</f>
        <v>5.0053850754338686E-2</v>
      </c>
      <c r="AE36" s="127"/>
      <c r="AF36" s="150">
        <f>'[1]dati attività'!$AJ$76</f>
        <v>60255.009946026548</v>
      </c>
      <c r="AG36" s="150">
        <f>'[1]dati attività'!$AJ$77</f>
        <v>295.48799999999994</v>
      </c>
      <c r="AH36" s="126" t="s">
        <v>384</v>
      </c>
      <c r="AI36" s="126" t="s">
        <v>384</v>
      </c>
      <c r="AJ36" s="126" t="s">
        <v>384</v>
      </c>
      <c r="AK36" s="126" t="s">
        <v>384</v>
      </c>
      <c r="AL36" s="113" t="s">
        <v>12</v>
      </c>
    </row>
    <row r="37" spans="1:38" s="1" customFormat="1" ht="13.5" thickBot="1" x14ac:dyDescent="0.25">
      <c r="A37" s="81" t="s">
        <v>119</v>
      </c>
      <c r="B37" s="81" t="s">
        <v>171</v>
      </c>
      <c r="C37" s="89" t="s">
        <v>142</v>
      </c>
      <c r="D37" s="75"/>
      <c r="E37" s="236">
        <f>[1]NOx!AR323</f>
        <v>0.56518700281483292</v>
      </c>
      <c r="F37" s="236">
        <f>[1]NMVOC!AR323</f>
        <v>3.6373127294700762E-2</v>
      </c>
      <c r="G37" s="236">
        <f>[1]SOx!AR323</f>
        <v>5.0471199281169367E-3</v>
      </c>
      <c r="H37" s="236" t="str">
        <f>[1]NH3!AR323</f>
        <v>NE</v>
      </c>
      <c r="I37" s="236">
        <f>'[1]pm2.5'!AR323</f>
        <v>2.3932452723013999E-2</v>
      </c>
      <c r="J37" s="236">
        <f>[1]pm10!AR323</f>
        <v>2.3932452723013999E-2</v>
      </c>
      <c r="K37" s="236">
        <f>[1]PST!AR323</f>
        <v>2.9915565903767496E-2</v>
      </c>
      <c r="L37" s="236">
        <f>[1]BC!AR323</f>
        <v>5.9831131807534994E-4</v>
      </c>
      <c r="M37" s="236">
        <f>[1]CO!AR323</f>
        <v>0.25670707379757679</v>
      </c>
      <c r="N37" s="236" t="str">
        <f>[1]piombo!AR323</f>
        <v>NA</v>
      </c>
      <c r="O37" s="236" t="str">
        <f>[1]cadmio!AR323</f>
        <v>NA</v>
      </c>
      <c r="P37" s="236" t="str">
        <f>[1]mercurio!AR323</f>
        <v>NA</v>
      </c>
      <c r="Q37" s="236" t="str">
        <f>[1]arsenico!AR323</f>
        <v>NA</v>
      </c>
      <c r="R37" s="236" t="str">
        <f>[1]cromo!AR323</f>
        <v>NA</v>
      </c>
      <c r="S37" s="236" t="str">
        <f>[1]rame!AR323</f>
        <v>NA</v>
      </c>
      <c r="T37" s="236" t="str">
        <f>[1]nichel!AR323</f>
        <v>NA</v>
      </c>
      <c r="U37" s="236" t="str">
        <f>[1]selenio!AR323</f>
        <v>NA</v>
      </c>
      <c r="V37" s="236" t="str">
        <f>[1]zinco!AR323</f>
        <v>NA</v>
      </c>
      <c r="W37" s="236" t="str">
        <f>[1]Diossine!AR323</f>
        <v>NA</v>
      </c>
      <c r="X37" s="236" t="str">
        <f>[1]Benzoapyrene!$AR323</f>
        <v>NA</v>
      </c>
      <c r="Y37" s="236" t="str">
        <f>[1]Benzobfluoranthene!$AR323</f>
        <v>NA</v>
      </c>
      <c r="Z37" s="236" t="str">
        <f>[1]Benzokfluoranthene!$AR323</f>
        <v>NA</v>
      </c>
      <c r="AA37" s="236" t="str">
        <f>[1]Indeno123cdpyrene!$AR323</f>
        <v>NA</v>
      </c>
      <c r="AB37" s="236" t="str">
        <f>[1]PAH!AR323</f>
        <v>NA</v>
      </c>
      <c r="AC37" s="236" t="str">
        <f>[1]HCB!AR323</f>
        <v>NA</v>
      </c>
      <c r="AD37" s="236" t="str">
        <f>[1]PCB!AR323</f>
        <v>NA</v>
      </c>
      <c r="AE37" s="127"/>
      <c r="AF37" s="150" t="str">
        <f>'[1]dati attività'!$AJ$78</f>
        <v>NO</v>
      </c>
      <c r="AG37" s="150" t="s">
        <v>403</v>
      </c>
      <c r="AH37" s="150">
        <f>'[1]dati attività'!$AJ$79</f>
        <v>14549.250917880308</v>
      </c>
      <c r="AI37" s="150" t="s">
        <v>403</v>
      </c>
      <c r="AJ37" s="150" t="s">
        <v>403</v>
      </c>
      <c r="AK37" s="126" t="s">
        <v>384</v>
      </c>
      <c r="AL37" s="113" t="s">
        <v>12</v>
      </c>
    </row>
    <row r="38" spans="1:38" s="1" customFormat="1" ht="13.5" thickBot="1" x14ac:dyDescent="0.25">
      <c r="A38" s="81" t="s">
        <v>119</v>
      </c>
      <c r="B38" s="81" t="s">
        <v>172</v>
      </c>
      <c r="C38" s="89" t="s">
        <v>279</v>
      </c>
      <c r="D38" s="109"/>
      <c r="E38" s="237" t="str">
        <f>[1]NOx!AR324</f>
        <v>NO</v>
      </c>
      <c r="F38" s="236" t="str">
        <f>[1]NMVOC!AR324</f>
        <v>NO</v>
      </c>
      <c r="G38" s="236" t="str">
        <f>[1]SOx!AR324</f>
        <v>NO</v>
      </c>
      <c r="H38" s="236" t="str">
        <f>[1]NH3!AR324</f>
        <v>NO</v>
      </c>
      <c r="I38" s="236" t="str">
        <f>'[1]pm2.5'!AR324</f>
        <v>NO</v>
      </c>
      <c r="J38" s="236" t="str">
        <f>[1]pm10!AR324</f>
        <v>NO</v>
      </c>
      <c r="K38" s="236" t="str">
        <f>[1]PST!AR324</f>
        <v>NO</v>
      </c>
      <c r="L38" s="236" t="str">
        <f>[1]BC!AR324</f>
        <v>NO</v>
      </c>
      <c r="M38" s="236" t="str">
        <f>[1]CO!AR324</f>
        <v>NO</v>
      </c>
      <c r="N38" s="236" t="str">
        <f>[1]piombo!AR324</f>
        <v>NO</v>
      </c>
      <c r="O38" s="236" t="str">
        <f>[1]cadmio!AR324</f>
        <v>NO</v>
      </c>
      <c r="P38" s="236" t="str">
        <f>[1]mercurio!AR324</f>
        <v>NO</v>
      </c>
      <c r="Q38" s="236" t="str">
        <f>[1]arsenico!AR324</f>
        <v>NO</v>
      </c>
      <c r="R38" s="236" t="str">
        <f>[1]cromo!AR324</f>
        <v>NO</v>
      </c>
      <c r="S38" s="236" t="str">
        <f>[1]rame!AR324</f>
        <v>NO</v>
      </c>
      <c r="T38" s="236" t="str">
        <f>[1]nichel!AR324</f>
        <v>NO</v>
      </c>
      <c r="U38" s="236" t="str">
        <f>[1]selenio!AR324</f>
        <v>NO</v>
      </c>
      <c r="V38" s="236" t="str">
        <f>[1]zinco!AR324</f>
        <v>NO</v>
      </c>
      <c r="W38" s="236" t="str">
        <f>[1]Diossine!AR324</f>
        <v>NO</v>
      </c>
      <c r="X38" s="236" t="str">
        <f>[1]Benzoapyrene!$AR324</f>
        <v>NO</v>
      </c>
      <c r="Y38" s="236" t="str">
        <f>[1]Benzobfluoranthene!$AR324</f>
        <v>NO</v>
      </c>
      <c r="Z38" s="236" t="str">
        <f>[1]Benzokfluoranthene!$AR324</f>
        <v>NO</v>
      </c>
      <c r="AA38" s="236" t="str">
        <f>[1]Indeno123cdpyrene!$AR324</f>
        <v>NO</v>
      </c>
      <c r="AB38" s="236" t="str">
        <f>[1]PAH!AR324</f>
        <v>NO</v>
      </c>
      <c r="AC38" s="236" t="str">
        <f>[1]HCB!AR324</f>
        <v>NO</v>
      </c>
      <c r="AD38" s="236" t="str">
        <f>[1]PCB!AR324</f>
        <v>NO</v>
      </c>
      <c r="AE38" s="127"/>
      <c r="AF38" s="150" t="str">
        <f>'[1]dati attività'!$AH80</f>
        <v>NO</v>
      </c>
      <c r="AG38" s="150" t="s">
        <v>403</v>
      </c>
      <c r="AH38" s="150" t="s">
        <v>403</v>
      </c>
      <c r="AI38" s="150" t="s">
        <v>403</v>
      </c>
      <c r="AJ38" s="150" t="s">
        <v>403</v>
      </c>
      <c r="AK38" s="126" t="s">
        <v>384</v>
      </c>
      <c r="AL38" s="113" t="s">
        <v>12</v>
      </c>
    </row>
    <row r="39" spans="1:38" s="1" customFormat="1" ht="13.5" thickBot="1" x14ac:dyDescent="0.25">
      <c r="A39" s="81" t="s">
        <v>113</v>
      </c>
      <c r="B39" s="81" t="s">
        <v>173</v>
      </c>
      <c r="C39" s="89" t="s">
        <v>341</v>
      </c>
      <c r="D39" s="75"/>
      <c r="E39" s="236">
        <f>[1]NOx!AR325</f>
        <v>30.847685826407179</v>
      </c>
      <c r="F39" s="236">
        <f>[1]NMVOC!AR325</f>
        <v>27.856066410859938</v>
      </c>
      <c r="G39" s="236">
        <f>[1]SOx!AR325</f>
        <v>4.1945631468207312</v>
      </c>
      <c r="H39" s="236">
        <f>[1]NH3!AR325</f>
        <v>2.9139997832407321E-2</v>
      </c>
      <c r="I39" s="236">
        <f>'[1]pm2.5'!AR325</f>
        <v>1.4357697801864715</v>
      </c>
      <c r="J39" s="236">
        <f>[1]pm10!AR325</f>
        <v>1.4602129893140501</v>
      </c>
      <c r="K39" s="236">
        <f>[1]PST!AR325</f>
        <v>1.7178976344871177</v>
      </c>
      <c r="L39" s="236">
        <f>[1]BC!AR325</f>
        <v>0.14402943188660461</v>
      </c>
      <c r="M39" s="236">
        <f>[1]CO!AR325</f>
        <v>29.134266675685456</v>
      </c>
      <c r="N39" s="236">
        <f>[1]piombo!AR325</f>
        <v>4.9930286155597257</v>
      </c>
      <c r="O39" s="236">
        <f>[1]cadmio!AR325</f>
        <v>8.1900388689819525E-2</v>
      </c>
      <c r="P39" s="236">
        <f>[1]mercurio!AR325</f>
        <v>0.2217467471796005</v>
      </c>
      <c r="Q39" s="236">
        <f>[1]arsenico!AR325</f>
        <v>0.10284027114041572</v>
      </c>
      <c r="R39" s="236">
        <f>[1]cromo!AR325</f>
        <v>0.49371701402300416</v>
      </c>
      <c r="S39" s="236">
        <f>[1]rame!AR325</f>
        <v>0.41419567882797259</v>
      </c>
      <c r="T39" s="236">
        <f>[1]nichel!AR325</f>
        <v>5.8776149318626951E-2</v>
      </c>
      <c r="U39" s="236">
        <f>[1]selenio!AR325</f>
        <v>6.1772547263328759E-2</v>
      </c>
      <c r="V39" s="236">
        <f>[1]zinco!AR325</f>
        <v>4.1044953391949273</v>
      </c>
      <c r="W39" s="236">
        <f>[1]Diossine!AR325</f>
        <v>3.0258660639497661</v>
      </c>
      <c r="X39" s="236">
        <f>[1]Benzoapyrene!$AR325</f>
        <v>0.19869489437781956</v>
      </c>
      <c r="Y39" s="236">
        <f>[1]Benzobfluoranthene!$AR325</f>
        <v>0.22434815758089369</v>
      </c>
      <c r="Z39" s="236">
        <f>[1]Benzokfluoranthene!$AR325</f>
        <v>0.10350807222430715</v>
      </c>
      <c r="AA39" s="236">
        <f>[1]Indeno123cdpyrene!$AR325</f>
        <v>0.12875206283028878</v>
      </c>
      <c r="AB39" s="236">
        <f>[1]PAH!AR325</f>
        <v>0.65530324311217902</v>
      </c>
      <c r="AC39" s="236">
        <f>[1]HCB!AR325</f>
        <v>1.8590331693278868</v>
      </c>
      <c r="AD39" s="236">
        <f>[1]PCB!AR325</f>
        <v>3.1288920892684593</v>
      </c>
      <c r="AE39" s="127"/>
      <c r="AF39" s="150">
        <f>'[1]dati attività'!$AJ$81</f>
        <v>23521.570516080003</v>
      </c>
      <c r="AG39" s="150" t="str">
        <f>'[1]dati attività'!$AJ$82</f>
        <v>NO</v>
      </c>
      <c r="AH39" s="150">
        <f>'[1]dati attività'!$AJ$83</f>
        <v>297381.25733239931</v>
      </c>
      <c r="AI39" s="150">
        <f>'[1]dati attività'!$AJ$84</f>
        <v>40774.454767965806</v>
      </c>
      <c r="AJ39" s="150">
        <f>'[1]dati attività'!$AJ$85</f>
        <v>58768.287306987426</v>
      </c>
      <c r="AK39" s="126" t="s">
        <v>384</v>
      </c>
      <c r="AL39" s="113" t="s">
        <v>12</v>
      </c>
    </row>
    <row r="40" spans="1:38" s="1" customFormat="1" ht="13.5" thickBot="1" x14ac:dyDescent="0.25">
      <c r="A40" s="81" t="s">
        <v>119</v>
      </c>
      <c r="B40" s="81" t="s">
        <v>174</v>
      </c>
      <c r="C40" s="89" t="s">
        <v>340</v>
      </c>
      <c r="D40" s="75"/>
      <c r="E40" s="236" t="str">
        <f>[1]NOx!AR326</f>
        <v>IE</v>
      </c>
      <c r="F40" s="236" t="str">
        <f>[1]NMVOC!AR326</f>
        <v>IE</v>
      </c>
      <c r="G40" s="236" t="str">
        <f>[1]SOx!AR326</f>
        <v>IE</v>
      </c>
      <c r="H40" s="236" t="str">
        <f>[1]NH3!AR326</f>
        <v>IE</v>
      </c>
      <c r="I40" s="236" t="str">
        <f>'[1]pm2.5'!AR326</f>
        <v>IE</v>
      </c>
      <c r="J40" s="236" t="str">
        <f>[1]pm10!AR326</f>
        <v>IE</v>
      </c>
      <c r="K40" s="236" t="str">
        <f>[1]PST!AR326</f>
        <v>IE</v>
      </c>
      <c r="L40" s="236" t="str">
        <f>[1]BC!AR326</f>
        <v>IE</v>
      </c>
      <c r="M40" s="236" t="str">
        <f>[1]CO!AR326</f>
        <v>IE</v>
      </c>
      <c r="N40" s="236" t="str">
        <f>[1]piombo!AR326</f>
        <v>IE</v>
      </c>
      <c r="O40" s="236" t="str">
        <f>[1]cadmio!AR326</f>
        <v>IE</v>
      </c>
      <c r="P40" s="236" t="str">
        <f>[1]mercurio!AR326</f>
        <v>IE</v>
      </c>
      <c r="Q40" s="236" t="str">
        <f>[1]arsenico!AR326</f>
        <v>IE</v>
      </c>
      <c r="R40" s="236" t="str">
        <f>[1]cromo!AR326</f>
        <v>IE</v>
      </c>
      <c r="S40" s="236" t="str">
        <f>[1]rame!AR326</f>
        <v>IE</v>
      </c>
      <c r="T40" s="236" t="str">
        <f>[1]nichel!AR326</f>
        <v>IE</v>
      </c>
      <c r="U40" s="236" t="str">
        <f>[1]selenio!AR326</f>
        <v>IE</v>
      </c>
      <c r="V40" s="236" t="str">
        <f>[1]zinco!AR326</f>
        <v>IE</v>
      </c>
      <c r="W40" s="236" t="str">
        <f>[1]Diossine!AR326</f>
        <v>IE</v>
      </c>
      <c r="X40" s="236" t="str">
        <f>[1]Benzoapyrene!$AR326</f>
        <v>IE</v>
      </c>
      <c r="Y40" s="236" t="str">
        <f>[1]Benzobfluoranthene!$AR326</f>
        <v>IE</v>
      </c>
      <c r="Z40" s="236" t="str">
        <f>[1]Benzokfluoranthene!$AR326</f>
        <v>IE</v>
      </c>
      <c r="AA40" s="236" t="str">
        <f>[1]Indeno123cdpyrene!$AR326</f>
        <v>IE</v>
      </c>
      <c r="AB40" s="236" t="str">
        <f>[1]PAH!AR326</f>
        <v>IE</v>
      </c>
      <c r="AC40" s="236" t="str">
        <f>[1]HCB!AR326</f>
        <v>IE</v>
      </c>
      <c r="AD40" s="236" t="str">
        <f>[1]PCB!AR326</f>
        <v>IE</v>
      </c>
      <c r="AE40" s="127"/>
      <c r="AF40" s="150" t="s">
        <v>418</v>
      </c>
      <c r="AG40" s="150" t="s">
        <v>403</v>
      </c>
      <c r="AH40" s="150" t="s">
        <v>403</v>
      </c>
      <c r="AI40" s="150" t="s">
        <v>403</v>
      </c>
      <c r="AJ40" s="150" t="s">
        <v>403</v>
      </c>
      <c r="AK40" s="126" t="s">
        <v>384</v>
      </c>
      <c r="AL40" s="113" t="s">
        <v>12</v>
      </c>
    </row>
    <row r="41" spans="1:38" s="1" customFormat="1" ht="13.5" thickBot="1" x14ac:dyDescent="0.25">
      <c r="A41" s="81" t="s">
        <v>113</v>
      </c>
      <c r="B41" s="81" t="s">
        <v>175</v>
      </c>
      <c r="C41" s="89" t="s">
        <v>305</v>
      </c>
      <c r="D41" s="75"/>
      <c r="E41" s="236">
        <f>[1]NOx!AR327</f>
        <v>41.274866319930197</v>
      </c>
      <c r="F41" s="236">
        <f>[1]NMVOC!AR327</f>
        <v>145.61258590680407</v>
      </c>
      <c r="G41" s="236">
        <f>[1]SOx!AR327</f>
        <v>5.6098164085602118</v>
      </c>
      <c r="H41" s="236">
        <f>[1]NH3!AR327</f>
        <v>1.3024358284361059</v>
      </c>
      <c r="I41" s="236">
        <f>'[1]pm2.5'!AR327</f>
        <v>94.595883223805274</v>
      </c>
      <c r="J41" s="236">
        <f>[1]pm10!AR327</f>
        <v>95.799090247354826</v>
      </c>
      <c r="K41" s="236">
        <f>[1]PST!AR327</f>
        <v>112.70481205571156</v>
      </c>
      <c r="L41" s="236">
        <f>[1]BC!AR327</f>
        <v>8.5490524360701574</v>
      </c>
      <c r="M41" s="236">
        <f>[1]CO!AR327</f>
        <v>1270.089174365572</v>
      </c>
      <c r="N41" s="236">
        <f>[1]piombo!AR327</f>
        <v>9.3870476085491763</v>
      </c>
      <c r="O41" s="236">
        <f>[1]cadmio!AR327</f>
        <v>0.39257786228683222</v>
      </c>
      <c r="P41" s="236">
        <f>[1]mercurio!AR327</f>
        <v>0.24919907216185452</v>
      </c>
      <c r="Q41" s="236">
        <f>[1]arsenico!AR327</f>
        <v>0.17173164316464565</v>
      </c>
      <c r="R41" s="236">
        <f>[1]cromo!AR327</f>
        <v>0.94097197387029941</v>
      </c>
      <c r="S41" s="236">
        <f>[1]rame!AR327</f>
        <v>1.461652626445489</v>
      </c>
      <c r="T41" s="236">
        <f>[1]nichel!AR327</f>
        <v>0.57744980149688019</v>
      </c>
      <c r="U41" s="236">
        <f>[1]selenio!AR327</f>
        <v>0.13584759039497654</v>
      </c>
      <c r="V41" s="236">
        <f>[1]zinco!AR327</f>
        <v>24.793153996156235</v>
      </c>
      <c r="W41" s="236">
        <f>[1]Diossine!AR327</f>
        <v>101.10312908674673</v>
      </c>
      <c r="X41" s="236">
        <f>[1]Benzoapyrene!$AR327</f>
        <v>15.729244320220454</v>
      </c>
      <c r="Y41" s="236">
        <f>[1]Benzobfluoranthene!$AR327</f>
        <v>17.912839878069285</v>
      </c>
      <c r="Z41" s="236">
        <f>[1]Benzokfluoranthene!$AR327</f>
        <v>8.0472860519207181</v>
      </c>
      <c r="AA41" s="236">
        <f>[1]Indeno123cdpyrene!$AR327</f>
        <v>10.252862364156398</v>
      </c>
      <c r="AB41" s="236">
        <f>[1]PAH!AR327</f>
        <v>51.942232614366851</v>
      </c>
      <c r="AC41" s="236">
        <f>[1]HCB!AR327</f>
        <v>1.6228726333289383</v>
      </c>
      <c r="AD41" s="236">
        <f>[1]PCB!AR327</f>
        <v>16.228726333289377</v>
      </c>
      <c r="AE41" s="127"/>
      <c r="AF41" s="150">
        <f>'[1]dati attività'!$AJ$86</f>
        <v>78608.782114779591</v>
      </c>
      <c r="AG41" s="150" t="str">
        <f>'[1]dati attività'!$AJ$87</f>
        <v>NO</v>
      </c>
      <c r="AH41" s="150">
        <f>'[1]dati attività'!$AJ$88</f>
        <v>705037.81636629347</v>
      </c>
      <c r="AI41" s="150">
        <f>'[1]dati attività'!$AJ$89</f>
        <v>274207.69220000005</v>
      </c>
      <c r="AJ41" s="150" t="str">
        <f>'[1]dati attività'!$AJ$90</f>
        <v>NO</v>
      </c>
      <c r="AK41" s="126" t="s">
        <v>384</v>
      </c>
      <c r="AL41" s="113" t="s">
        <v>12</v>
      </c>
    </row>
    <row r="42" spans="1:38" s="1" customFormat="1" ht="24.75" thickBot="1" x14ac:dyDescent="0.25">
      <c r="A42" s="81" t="s">
        <v>119</v>
      </c>
      <c r="B42" s="81" t="s">
        <v>176</v>
      </c>
      <c r="C42" s="89" t="s">
        <v>60</v>
      </c>
      <c r="D42" s="75"/>
      <c r="E42" s="262">
        <f>[1]NOx!AR328</f>
        <v>1.1843382352941176E-3</v>
      </c>
      <c r="F42" s="236">
        <f>[1]NMVOC!AR328</f>
        <v>0.54399264705882355</v>
      </c>
      <c r="G42" s="264">
        <f>[1]SOx!AR328</f>
        <v>6.2399999999999995E-6</v>
      </c>
      <c r="H42" s="265">
        <f>[1]NH3!AR328</f>
        <v>2.6764705882352945E-6</v>
      </c>
      <c r="I42" s="262">
        <f>'[1]pm2.5'!AR328</f>
        <v>6.6579540300000007E-4</v>
      </c>
      <c r="J42" s="262">
        <f>[1]pm10!AR328</f>
        <v>6.6579540300000007E-4</v>
      </c>
      <c r="K42" s="263">
        <f>[1]PST!AR328</f>
        <v>6.7938306428571443E-4</v>
      </c>
      <c r="L42" s="264">
        <f>[1]BC!AR328</f>
        <v>3.328977015E-5</v>
      </c>
      <c r="M42" s="236">
        <f>[1]CO!AR328</f>
        <v>1.0518529411764705</v>
      </c>
      <c r="N42" s="236" t="str">
        <f>[1]piombo!AR328</f>
        <v>NA</v>
      </c>
      <c r="O42" s="266">
        <f>[1]cadmio!AR328</f>
        <v>3.2500000000000012E-7</v>
      </c>
      <c r="P42" s="236" t="str">
        <f>[1]mercurio!AR328</f>
        <v>NA</v>
      </c>
      <c r="Q42" s="236" t="str">
        <f>[1]arsenico!AR328</f>
        <v>NA</v>
      </c>
      <c r="R42" s="266">
        <f>[1]cromo!AR328</f>
        <v>2.9685499999999936E-7</v>
      </c>
      <c r="S42" s="265">
        <f>[1]rame!AR328</f>
        <v>4.0519101123595515E-6</v>
      </c>
      <c r="T42" s="265">
        <f>[1]nichel!AR328</f>
        <v>9.7499999999999998E-7</v>
      </c>
      <c r="U42" s="265">
        <f>[1]selenio!AR328</f>
        <v>9.7499999999999998E-6</v>
      </c>
      <c r="V42" s="265">
        <f>[1]zinco!AR328</f>
        <v>1.9457749999999998E-5</v>
      </c>
      <c r="W42" s="236" t="str">
        <f>[1]Diossine!AR328</f>
        <v>NA</v>
      </c>
      <c r="X42" s="264">
        <f>[1]Benzoapyrene!$AR328</f>
        <v>2.6000000000000002E-5</v>
      </c>
      <c r="Y42" s="264">
        <f>[1]Benzobfluoranthene!$AR328</f>
        <v>2.6000000000000002E-5</v>
      </c>
      <c r="Z42" s="264" t="str">
        <f>[1]Benzokfluoranthene!$AR328</f>
        <v>NE</v>
      </c>
      <c r="AA42" s="264" t="str">
        <f>[1]Indeno123cdpyrene!$AR328</f>
        <v>NE</v>
      </c>
      <c r="AB42" s="264">
        <f>[1]PAH!AR328</f>
        <v>5.2000000000000004E-5</v>
      </c>
      <c r="AC42" s="236" t="str">
        <f>[1]HCB!AR328</f>
        <v>NA</v>
      </c>
      <c r="AD42" s="236" t="str">
        <f>[1]PCB!AR328</f>
        <v>NA</v>
      </c>
      <c r="AE42" s="127"/>
      <c r="AF42" s="150">
        <f>'[1]dati attività'!$AJ$91</f>
        <v>28.574909999999999</v>
      </c>
      <c r="AG42" s="150" t="str">
        <f>'[1]dati attività'!$AJ$92</f>
        <v>NO</v>
      </c>
      <c r="AH42" s="150" t="str">
        <f>'[1]dati attività'!$AJ$93</f>
        <v>NO</v>
      </c>
      <c r="AI42" s="150" t="str">
        <f>'[1]dati attività'!$AJ$94</f>
        <v>NO</v>
      </c>
      <c r="AJ42" s="150" t="str">
        <f>'[1]dati attività'!$AJ$95</f>
        <v>NO</v>
      </c>
      <c r="AK42" s="126" t="s">
        <v>384</v>
      </c>
      <c r="AL42" s="113" t="s">
        <v>12</v>
      </c>
    </row>
    <row r="43" spans="1:38" s="1" customFormat="1" ht="13.5" thickBot="1" x14ac:dyDescent="0.25">
      <c r="A43" s="81" t="s">
        <v>113</v>
      </c>
      <c r="B43" s="81" t="s">
        <v>177</v>
      </c>
      <c r="C43" s="89" t="s">
        <v>61</v>
      </c>
      <c r="D43" s="75"/>
      <c r="E43" s="236">
        <f>[1]NOx!AR329</f>
        <v>12.93574838030152</v>
      </c>
      <c r="F43" s="236">
        <f>[1]NMVOC!AR329</f>
        <v>1.9778077801800507</v>
      </c>
      <c r="G43" s="236">
        <f>[1]SOx!AR329</f>
        <v>2.7311621168329192E-2</v>
      </c>
      <c r="H43" s="236">
        <f>[1]NH3!AR329</f>
        <v>7.5873165926349882E-3</v>
      </c>
      <c r="I43" s="236">
        <f>'[1]pm2.5'!AR329</f>
        <v>0.6182489559628227</v>
      </c>
      <c r="J43" s="236">
        <f>[1]pm10!AR329</f>
        <v>0.6274099500830681</v>
      </c>
      <c r="K43" s="236">
        <f>[1]PST!AR329</f>
        <v>0.7381293530389037</v>
      </c>
      <c r="L43" s="236">
        <f>[1]BC!AR329</f>
        <v>5.6059946023590108E-2</v>
      </c>
      <c r="M43" s="236">
        <f>[1]CO!AR329</f>
        <v>11.26489355953067</v>
      </c>
      <c r="N43" s="236">
        <f>[1]piombo!AR329</f>
        <v>7.6674815999999988E-3</v>
      </c>
      <c r="O43" s="236">
        <f>[1]cadmio!AR329</f>
        <v>1.5334963199999998E-2</v>
      </c>
      <c r="P43" s="236">
        <f>[1]mercurio!AR329</f>
        <v>1.6836969862640067E-2</v>
      </c>
      <c r="Q43" s="236" t="str">
        <f>[1]arsenico!AR329</f>
        <v>NO</v>
      </c>
      <c r="R43" s="236" t="str">
        <f>[1]cromo!AR329</f>
        <v>NO</v>
      </c>
      <c r="S43" s="236">
        <f>[1]rame!AR329</f>
        <v>1.5334963199999998E-2</v>
      </c>
      <c r="T43" s="236" t="str">
        <f>[1]nichel!AR329</f>
        <v>NO</v>
      </c>
      <c r="U43" s="236" t="str">
        <f>[1]selenio!AR329</f>
        <v>NO</v>
      </c>
      <c r="V43" s="236">
        <f>[1]zinco!AR329</f>
        <v>0.30542135040000001</v>
      </c>
      <c r="W43" s="236">
        <f>[1]Diossine!AR329</f>
        <v>0.60370735004549747</v>
      </c>
      <c r="X43" s="236">
        <f>[1]Benzoapyrene!$AR329</f>
        <v>9.1630431085206396E-2</v>
      </c>
      <c r="Y43" s="236">
        <f>[1]Benzobfluoranthene!$AR329</f>
        <v>0.1043509279004422</v>
      </c>
      <c r="Z43" s="236">
        <f>[1]Benzokfluoranthene!$AR329</f>
        <v>4.6879320772933941E-2</v>
      </c>
      <c r="AA43" s="236">
        <f>[1]Indeno123cdpyrene!$AR329</f>
        <v>5.9727866079186932E-2</v>
      </c>
      <c r="AB43" s="236">
        <f>[1]PAH!AR329</f>
        <v>0.30258854583776945</v>
      </c>
      <c r="AC43" s="236">
        <f>[1]HCB!AR329</f>
        <v>9.4540154606887385E-3</v>
      </c>
      <c r="AD43" s="236">
        <f>[1]PCB!AR329</f>
        <v>9.4540154606887361E-2</v>
      </c>
      <c r="AE43" s="127"/>
      <c r="AF43" s="150">
        <f>'[1]dati attività'!$AJ$96</f>
        <v>1150.3484417339951</v>
      </c>
      <c r="AG43" s="150" t="str">
        <f>'[1]dati attività'!$AJ$97</f>
        <v>NO</v>
      </c>
      <c r="AH43" s="150">
        <f>'[1]dati attività'!$AJ$98</f>
        <v>7510.0333132003452</v>
      </c>
      <c r="AI43" s="150">
        <f>'[1]dati attività'!$AJ$99</f>
        <v>14183.381933696002</v>
      </c>
      <c r="AJ43" s="150" t="str">
        <f>'[1]dati attività'!$AJ$100</f>
        <v>NO</v>
      </c>
      <c r="AK43" s="126" t="s">
        <v>384</v>
      </c>
      <c r="AL43" s="113" t="s">
        <v>12</v>
      </c>
    </row>
    <row r="44" spans="1:38" s="1" customFormat="1" ht="24.75" thickBot="1" x14ac:dyDescent="0.25">
      <c r="A44" s="81" t="s">
        <v>119</v>
      </c>
      <c r="B44" s="81" t="s">
        <v>178</v>
      </c>
      <c r="C44" s="89" t="s">
        <v>62</v>
      </c>
      <c r="D44" s="75"/>
      <c r="E44" s="236">
        <f>[1]NOx!AR330</f>
        <v>23.704579370556374</v>
      </c>
      <c r="F44" s="236">
        <f>[1]NMVOC!AR330</f>
        <v>5.30798906041497</v>
      </c>
      <c r="G44" s="236">
        <f>[1]SOx!AR330</f>
        <v>2.6775E-2</v>
      </c>
      <c r="H44" s="236">
        <f>[1]NH3!AR330</f>
        <v>1.318018779788162E-2</v>
      </c>
      <c r="I44" s="236">
        <f>'[1]pm2.5'!AR330</f>
        <v>0.61179756820346276</v>
      </c>
      <c r="J44" s="236">
        <f>[1]pm10!AR330</f>
        <v>0.61179756820346276</v>
      </c>
      <c r="K44" s="236">
        <f>[1]PST!AR330</f>
        <v>0.62428323286067644</v>
      </c>
      <c r="L44" s="236">
        <f>[1]BC!AR330</f>
        <v>0.34795175857217148</v>
      </c>
      <c r="M44" s="236">
        <f>[1]CO!AR330</f>
        <v>35.810947483435548</v>
      </c>
      <c r="N44" s="236" t="str">
        <f>[1]piombo!AR330</f>
        <v>NA</v>
      </c>
      <c r="O44" s="264">
        <f>[1]cadmio!AR330</f>
        <v>3.5916037620689575E-3</v>
      </c>
      <c r="P44" s="236" t="str">
        <f>[1]mercurio!AR330</f>
        <v>NA</v>
      </c>
      <c r="Q44" s="236" t="str">
        <f>[1]arsenico!AR330</f>
        <v>NA</v>
      </c>
      <c r="R44" s="236">
        <f>[1]cromo!AR330</f>
        <v>1.0550786961419036E-2</v>
      </c>
      <c r="S44" s="236">
        <f>[1]rame!AR330</f>
        <v>0.28014435802045695</v>
      </c>
      <c r="T44" s="236">
        <f>[1]nichel!AR330</f>
        <v>1.9394256500000009E-2</v>
      </c>
      <c r="U44" s="236">
        <f>[1]selenio!AR330</f>
        <v>3.8805925000000012E-2</v>
      </c>
      <c r="V44" s="236">
        <f>[1]zinco!AR330</f>
        <v>6.1632235970057417E-2</v>
      </c>
      <c r="W44" s="236" t="str">
        <f>[1]Diossine!AR330</f>
        <v>NA</v>
      </c>
      <c r="X44" s="236">
        <f>[1]Benzoapyrene!$AR330</f>
        <v>5.8234280000000013E-2</v>
      </c>
      <c r="Y44" s="236">
        <f>[1]Benzobfluoranthene!$AR330</f>
        <v>9.7018440000000011E-2</v>
      </c>
      <c r="Z44" s="236" t="str">
        <f>[1]Benzokfluoranthene!$AR330</f>
        <v>NE</v>
      </c>
      <c r="AA44" s="236" t="str">
        <f>[1]Indeno123cdpyrene!$AR330</f>
        <v>NE</v>
      </c>
      <c r="AB44" s="236">
        <f>[1]PAH!AR330</f>
        <v>0.15525272000000001</v>
      </c>
      <c r="AC44" s="236" t="str">
        <f>[1]HCB!AR330</f>
        <v>NA</v>
      </c>
      <c r="AD44" s="236" t="str">
        <f>[1]PCB!AR330</f>
        <v>NA</v>
      </c>
      <c r="AE44" s="127"/>
      <c r="AF44" s="150">
        <f>'[1]dati attività'!$AJ$101</f>
        <v>82878.363746280011</v>
      </c>
      <c r="AG44" s="150" t="str">
        <f>'[1]dati attività'!$AJ$102</f>
        <v>NO</v>
      </c>
      <c r="AH44" s="150" t="str">
        <f>'[1]dati attività'!$AJ$103</f>
        <v>NO</v>
      </c>
      <c r="AI44" s="150" t="str">
        <f>'[1]dati attività'!$AJ$104</f>
        <v>NO</v>
      </c>
      <c r="AJ44" s="150" t="str">
        <f>'[1]dati attività'!$AJ$105</f>
        <v>NO</v>
      </c>
      <c r="AK44" s="126" t="s">
        <v>384</v>
      </c>
      <c r="AL44" s="113" t="s">
        <v>12</v>
      </c>
    </row>
    <row r="45" spans="1:38" s="1" customFormat="1" ht="24.75" thickBot="1" x14ac:dyDescent="0.25">
      <c r="A45" s="81" t="s">
        <v>119</v>
      </c>
      <c r="B45" s="81" t="s">
        <v>179</v>
      </c>
      <c r="C45" s="89" t="s">
        <v>129</v>
      </c>
      <c r="D45" s="75"/>
      <c r="E45" s="236">
        <f>[1]NOx!AR331</f>
        <v>6.2033849999999999</v>
      </c>
      <c r="F45" s="236">
        <f>[1]NMVOC!AR331</f>
        <v>0.68894063999999988</v>
      </c>
      <c r="G45" s="262">
        <f>[1]SOx!AR331</f>
        <v>2.0142755999999996E-3</v>
      </c>
      <c r="H45" s="262">
        <f>[1]NH3!AR331</f>
        <v>1.0217340000000001E-3</v>
      </c>
      <c r="I45" s="236">
        <f>'[1]pm2.5'!AR331</f>
        <v>0.65390976000000001</v>
      </c>
      <c r="J45" s="236">
        <f>[1]pm10!AR331</f>
        <v>0.65390976000000001</v>
      </c>
      <c r="K45" s="236">
        <f>[1]PST!AR331</f>
        <v>0.66725485714285715</v>
      </c>
      <c r="L45" s="236">
        <f>[1]BC!AR331</f>
        <v>0.35965036800000005</v>
      </c>
      <c r="M45" s="236">
        <f>[1]CO!AR331</f>
        <v>1.5909858000000001</v>
      </c>
      <c r="N45" s="236" t="str">
        <f>[1]piombo!AR331</f>
        <v>NA</v>
      </c>
      <c r="O45" s="264">
        <f>[1]cadmio!AR331</f>
        <v>1.7728966772022003E-3</v>
      </c>
      <c r="P45" s="236" t="str">
        <f>[1]mercurio!AR331</f>
        <v>NA</v>
      </c>
      <c r="Q45" s="236">
        <f>[1]arsenico!AR331</f>
        <v>1.3954790092477713E-2</v>
      </c>
      <c r="R45" s="236">
        <f>[1]cromo!AR331</f>
        <v>8.2551428577530579E-3</v>
      </c>
      <c r="S45" s="236">
        <f>[1]rame!AR331</f>
        <v>1.3954790092477713E-2</v>
      </c>
      <c r="T45" s="236">
        <f>[1]nichel!AR331</f>
        <v>0.44566275054165028</v>
      </c>
      <c r="U45" s="236">
        <f>[1]selenio!AR331</f>
        <v>3.2549500344709555E-2</v>
      </c>
      <c r="V45" s="236">
        <f>[1]zinco!AR331</f>
        <v>7.9919371711697287E-2</v>
      </c>
      <c r="W45" s="236">
        <f>[1]Diossine!AR331</f>
        <v>0.81033676832160006</v>
      </c>
      <c r="X45" s="236" t="str">
        <f>[1]Benzoapyrene!$AR331</f>
        <v>NE</v>
      </c>
      <c r="Y45" s="236" t="str">
        <f>[1]Benzobfluoranthene!$AR331</f>
        <v>NE</v>
      </c>
      <c r="Z45" s="236" t="str">
        <f>[1]Benzokfluoranthene!$AR331</f>
        <v>NE</v>
      </c>
      <c r="AA45" s="236" t="str">
        <f>[1]Indeno123cdpyrene!$AR331</f>
        <v>NE</v>
      </c>
      <c r="AB45" s="236">
        <f>[1]PAH!AR331</f>
        <v>5.8384800000000001E-3</v>
      </c>
      <c r="AC45" s="236">
        <f>[1]HCB!AR331</f>
        <v>0.49866878050559998</v>
      </c>
      <c r="AD45" s="236">
        <f>[1]PCB!AR331</f>
        <v>0.23686767074015999</v>
      </c>
      <c r="AE45" s="127"/>
      <c r="AF45" s="150">
        <f>'[1]dati attività'!$AJ$106</f>
        <v>6233.3597563200001</v>
      </c>
      <c r="AG45" s="150" t="s">
        <v>403</v>
      </c>
      <c r="AH45" s="150" t="s">
        <v>403</v>
      </c>
      <c r="AI45" s="150" t="s">
        <v>403</v>
      </c>
      <c r="AJ45" s="150" t="s">
        <v>403</v>
      </c>
      <c r="AK45" s="126" t="s">
        <v>384</v>
      </c>
      <c r="AL45" s="113" t="s">
        <v>12</v>
      </c>
    </row>
    <row r="46" spans="1:38" s="1" customFormat="1" ht="13.5" thickBot="1" x14ac:dyDescent="0.25">
      <c r="A46" s="81" t="s">
        <v>113</v>
      </c>
      <c r="B46" s="81" t="s">
        <v>180</v>
      </c>
      <c r="C46" s="89" t="s">
        <v>63</v>
      </c>
      <c r="D46" s="75"/>
      <c r="E46" s="236" t="str">
        <f>[1]NOx!AR332</f>
        <v>IE</v>
      </c>
      <c r="F46" s="236" t="str">
        <f>[1]NMVOC!AR332</f>
        <v>IE</v>
      </c>
      <c r="G46" s="236" t="str">
        <f>[1]SOx!AR332</f>
        <v>IE</v>
      </c>
      <c r="H46" s="236" t="str">
        <f>[1]NH3!AR332</f>
        <v>IE</v>
      </c>
      <c r="I46" s="236" t="str">
        <f>'[1]pm2.5'!AR332</f>
        <v>IE</v>
      </c>
      <c r="J46" s="236" t="str">
        <f>[1]pm10!AR332</f>
        <v>IE</v>
      </c>
      <c r="K46" s="236" t="str">
        <f>[1]PST!AR332</f>
        <v>IE</v>
      </c>
      <c r="L46" s="236" t="str">
        <f>[1]BC!AR332</f>
        <v>IE</v>
      </c>
      <c r="M46" s="236" t="str">
        <f>[1]CO!AR332</f>
        <v>IE</v>
      </c>
      <c r="N46" s="236" t="str">
        <f>[1]piombo!AR332</f>
        <v>IE</v>
      </c>
      <c r="O46" s="236" t="str">
        <f>[1]cadmio!AR332</f>
        <v>IE</v>
      </c>
      <c r="P46" s="236" t="str">
        <f>[1]mercurio!AR332</f>
        <v>IE</v>
      </c>
      <c r="Q46" s="236" t="str">
        <f>[1]arsenico!AR332</f>
        <v>IE</v>
      </c>
      <c r="R46" s="236" t="str">
        <f>[1]cromo!AR332</f>
        <v>IE</v>
      </c>
      <c r="S46" s="236" t="str">
        <f>[1]rame!AR332</f>
        <v>IE</v>
      </c>
      <c r="T46" s="236" t="str">
        <f>[1]nichel!AR332</f>
        <v>IE</v>
      </c>
      <c r="U46" s="236" t="str">
        <f>[1]selenio!AR332</f>
        <v>IE</v>
      </c>
      <c r="V46" s="236" t="str">
        <f>[1]zinco!AR332</f>
        <v>IE</v>
      </c>
      <c r="W46" s="236" t="str">
        <f>[1]Diossine!AR332</f>
        <v>IE</v>
      </c>
      <c r="X46" s="236" t="str">
        <f>[1]Benzoapyrene!$AR332</f>
        <v>IE</v>
      </c>
      <c r="Y46" s="236" t="str">
        <f>[1]Benzobfluoranthene!$AR332</f>
        <v>IE</v>
      </c>
      <c r="Z46" s="236" t="str">
        <f>[1]Benzokfluoranthene!$AR332</f>
        <v>IE</v>
      </c>
      <c r="AA46" s="236" t="str">
        <f>[1]Indeno123cdpyrene!$AR332</f>
        <v>IE</v>
      </c>
      <c r="AB46" s="236" t="str">
        <f>[1]PAH!AR332</f>
        <v>IE</v>
      </c>
      <c r="AC46" s="236" t="str">
        <f>[1]HCB!AR332</f>
        <v>IE</v>
      </c>
      <c r="AD46" s="236" t="str">
        <f>[1]PCB!AR332</f>
        <v>IE</v>
      </c>
      <c r="AE46" s="127"/>
      <c r="AF46" s="150" t="str">
        <f>'[1]dati attività'!$AJ$107</f>
        <v>IE</v>
      </c>
      <c r="AG46" s="150" t="str">
        <f>'[1]dati attività'!$AJ$108</f>
        <v>IE</v>
      </c>
      <c r="AH46" s="150" t="str">
        <f>'[1]dati attività'!$AJ$109</f>
        <v>IE</v>
      </c>
      <c r="AI46" s="150" t="str">
        <f>'[1]dati attività'!$AJ$110</f>
        <v>IE</v>
      </c>
      <c r="AJ46" s="150" t="str">
        <f>'[1]dati attività'!$AJ$111</f>
        <v>IE</v>
      </c>
      <c r="AK46" s="126" t="s">
        <v>384</v>
      </c>
      <c r="AL46" s="113" t="s">
        <v>12</v>
      </c>
    </row>
    <row r="47" spans="1:38" s="1" customFormat="1" ht="24.75" thickBot="1" x14ac:dyDescent="0.25">
      <c r="A47" s="81" t="s">
        <v>119</v>
      </c>
      <c r="B47" s="81" t="s">
        <v>181</v>
      </c>
      <c r="C47" s="89" t="s">
        <v>64</v>
      </c>
      <c r="D47" s="75"/>
      <c r="E47" s="236">
        <f>[1]NOx!AR333</f>
        <v>1.6993249000000001</v>
      </c>
      <c r="F47" s="236">
        <f>[1]NMVOC!AR333</f>
        <v>0.37566712000000002</v>
      </c>
      <c r="G47" s="236">
        <f>[1]SOx!AR333</f>
        <v>9.0681386200000005E-2</v>
      </c>
      <c r="H47" s="264">
        <f>[1]NH3!AR333</f>
        <v>3.7859499999999999E-5</v>
      </c>
      <c r="I47" s="236">
        <f>'[1]pm2.5'!AR333</f>
        <v>0.26733170682240526</v>
      </c>
      <c r="J47" s="236">
        <f>[1]pm10!AR333</f>
        <v>0.26733170682240526</v>
      </c>
      <c r="K47" s="236">
        <f>[1]PST!AR333</f>
        <v>0.27278745594122983</v>
      </c>
      <c r="L47" s="236">
        <f>[1]BC!AR333</f>
        <v>0.13240731785897453</v>
      </c>
      <c r="M47" s="236">
        <f>[1]CO!AR333</f>
        <v>11.899715500000001</v>
      </c>
      <c r="N47" s="236">
        <f>[1]piombo!AR333</f>
        <v>9.5760000000000012E-2</v>
      </c>
      <c r="O47" s="264">
        <f>[1]cadmio!AR333</f>
        <v>5.4923093103448246E-5</v>
      </c>
      <c r="P47" s="236" t="str">
        <f>[1]mercurio!AR333</f>
        <v>NA</v>
      </c>
      <c r="Q47" s="236" t="str">
        <f>[1]arsenico!AR333</f>
        <v>NA</v>
      </c>
      <c r="R47" s="264">
        <f>[1]cromo!AR333</f>
        <v>6.9178259880395829E-5</v>
      </c>
      <c r="S47" s="263">
        <f>[1]rame!AR333</f>
        <v>1.300228505966679E-3</v>
      </c>
      <c r="T47" s="263">
        <f>[1]nichel!AR333</f>
        <v>1.8730900000000001E-4</v>
      </c>
      <c r="U47" s="263">
        <f>[1]selenio!AR333</f>
        <v>1.4674100000000002E-3</v>
      </c>
      <c r="V47" s="263">
        <f>[1]zinco!AR333</f>
        <v>2.8871145042528731E-3</v>
      </c>
      <c r="W47" s="236" t="str">
        <f>[1]Diossine!AR333</f>
        <v>NA</v>
      </c>
      <c r="X47" s="264">
        <f>[1]Benzoapyrene!$AR333</f>
        <v>1.6364999999999999E-4</v>
      </c>
      <c r="Y47" s="264">
        <f>[1]Benzobfluoranthene!$AR333</f>
        <v>2.6507000000000001E-4</v>
      </c>
      <c r="Z47" s="264" t="str">
        <f>[1]Benzokfluoranthene!$AR333</f>
        <v>NE</v>
      </c>
      <c r="AA47" s="264" t="str">
        <f>[1]Indeno123cdpyrene!$AR333</f>
        <v>NE</v>
      </c>
      <c r="AB47" s="264">
        <f>[1]PAH!AR333</f>
        <v>4.4272618520000003E-4</v>
      </c>
      <c r="AC47" s="236" t="str">
        <f>[1]HCB!AR333</f>
        <v>NA</v>
      </c>
      <c r="AD47" s="236" t="str">
        <f>[1]PCB!AR333</f>
        <v>NA</v>
      </c>
      <c r="AE47" s="127"/>
      <c r="AF47" s="150">
        <f>'[1]dati attività'!$AJ$112</f>
        <v>4182.0123942</v>
      </c>
      <c r="AG47" s="150" t="s">
        <v>403</v>
      </c>
      <c r="AH47" s="150" t="s">
        <v>403</v>
      </c>
      <c r="AI47" s="150" t="s">
        <v>403</v>
      </c>
      <c r="AJ47" s="150" t="s">
        <v>403</v>
      </c>
      <c r="AK47" s="126" t="s">
        <v>384</v>
      </c>
      <c r="AL47" s="113" t="s">
        <v>12</v>
      </c>
    </row>
    <row r="48" spans="1:38" s="1" customFormat="1" ht="24.75" thickBot="1" x14ac:dyDescent="0.25">
      <c r="A48" s="81" t="s">
        <v>114</v>
      </c>
      <c r="B48" s="81" t="s">
        <v>182</v>
      </c>
      <c r="C48" s="89" t="s">
        <v>65</v>
      </c>
      <c r="D48" s="75"/>
      <c r="E48" s="236" t="str">
        <f>[1]NOx!AR334</f>
        <v>NA</v>
      </c>
      <c r="F48" s="236" t="str">
        <f>[1]NMVOC!AR334</f>
        <v>NA</v>
      </c>
      <c r="G48" s="236" t="str">
        <f>[1]SOx!AR334</f>
        <v>NA</v>
      </c>
      <c r="H48" s="236" t="str">
        <f>[1]NH3!AR334</f>
        <v>NA</v>
      </c>
      <c r="I48" s="236">
        <f>'[1]pm2.5'!AR334</f>
        <v>2.5703788950000004E-2</v>
      </c>
      <c r="J48" s="236">
        <f>[1]pm10!AR334</f>
        <v>0.25703788950000001</v>
      </c>
      <c r="K48" s="236">
        <f>[1]PST!AR334</f>
        <v>0.51407577900000001</v>
      </c>
      <c r="L48" s="236">
        <f>[1]BC!AR334</f>
        <v>2.1848220607500003E-2</v>
      </c>
      <c r="M48" s="236" t="str">
        <f>[1]CO!AR334</f>
        <v>NA</v>
      </c>
      <c r="N48" s="236" t="str">
        <f>[1]piombo!AR334</f>
        <v>NA</v>
      </c>
      <c r="O48" s="236" t="str">
        <f>[1]cadmio!AR334</f>
        <v>NA</v>
      </c>
      <c r="P48" s="236" t="str">
        <f>[1]mercurio!AR334</f>
        <v>NA</v>
      </c>
      <c r="Q48" s="236" t="str">
        <f>[1]arsenico!AR334</f>
        <v>NA</v>
      </c>
      <c r="R48" s="236" t="str">
        <f>[1]cromo!AR334</f>
        <v>NA</v>
      </c>
      <c r="S48" s="236" t="str">
        <f>[1]rame!AR334</f>
        <v>NA</v>
      </c>
      <c r="T48" s="236" t="str">
        <f>[1]nichel!AR334</f>
        <v>NA</v>
      </c>
      <c r="U48" s="236" t="str">
        <f>[1]selenio!AR334</f>
        <v>NA</v>
      </c>
      <c r="V48" s="236" t="str">
        <f>[1]zinco!AR334</f>
        <v>NA</v>
      </c>
      <c r="W48" s="236" t="str">
        <f>[1]Diossine!AR334</f>
        <v>NA</v>
      </c>
      <c r="X48" s="236" t="str">
        <f>[1]Benzoapyrene!$AR334</f>
        <v>NA</v>
      </c>
      <c r="Y48" s="236" t="str">
        <f>[1]Benzobfluoranthene!$AR334</f>
        <v>NA</v>
      </c>
      <c r="Z48" s="236" t="str">
        <f>[1]Benzokfluoranthene!$AR334</f>
        <v>NA</v>
      </c>
      <c r="AA48" s="236" t="str">
        <f>[1]Indeno123cdpyrene!$AR334</f>
        <v>NA</v>
      </c>
      <c r="AB48" s="236" t="str">
        <f>[1]PAH!AR334</f>
        <v>NA</v>
      </c>
      <c r="AC48" s="236" t="str">
        <f>[1]HCB!AR334</f>
        <v>NA</v>
      </c>
      <c r="AD48" s="236" t="str">
        <f>[1]PCB!AR334</f>
        <v>NA</v>
      </c>
      <c r="AE48" s="127"/>
      <c r="AF48" s="126" t="s">
        <v>384</v>
      </c>
      <c r="AG48" s="126" t="s">
        <v>384</v>
      </c>
      <c r="AH48" s="126" t="s">
        <v>384</v>
      </c>
      <c r="AI48" s="126" t="s">
        <v>384</v>
      </c>
      <c r="AJ48" s="126" t="s">
        <v>384</v>
      </c>
      <c r="AK48" s="150" t="str">
        <f>'[1]dati attività'!$AJ$113</f>
        <v>NO</v>
      </c>
      <c r="AL48" s="113" t="s">
        <v>359</v>
      </c>
    </row>
    <row r="49" spans="1:38" s="1" customFormat="1" ht="24.75" thickBot="1" x14ac:dyDescent="0.25">
      <c r="A49" s="81" t="s">
        <v>114</v>
      </c>
      <c r="B49" s="81" t="s">
        <v>183</v>
      </c>
      <c r="C49" s="89" t="s">
        <v>66</v>
      </c>
      <c r="D49" s="75"/>
      <c r="E49" s="236" t="str">
        <f>[1]NOx!AR335</f>
        <v>IE</v>
      </c>
      <c r="F49" s="236">
        <f>[1]NMVOC!AR335</f>
        <v>0.71649049999999992</v>
      </c>
      <c r="G49" s="236" t="str">
        <f>[1]SOx!AR335</f>
        <v>IE</v>
      </c>
      <c r="H49" s="236" t="str">
        <f>[1]NH3!AR335</f>
        <v>IE</v>
      </c>
      <c r="I49" s="236">
        <f>'[1]pm2.5'!AR335</f>
        <v>3.0333341808E-2</v>
      </c>
      <c r="J49" s="236">
        <f>[1]pm10!AR335</f>
        <v>7.2222242399999997E-2</v>
      </c>
      <c r="K49" s="236">
        <f>[1]PST!AR335</f>
        <v>9.027780299999999E-2</v>
      </c>
      <c r="L49" s="236">
        <f>[1]BC!AR335</f>
        <v>1.4863337485920001E-2</v>
      </c>
      <c r="M49" s="236" t="str">
        <f>[1]CO!AR335</f>
        <v>NA</v>
      </c>
      <c r="N49" s="236">
        <f>[1]piombo!AR335</f>
        <v>0.31525582000000002</v>
      </c>
      <c r="O49" s="236">
        <f>[1]cadmio!AR335</f>
        <v>7.1649050000000006E-2</v>
      </c>
      <c r="P49" s="236">
        <f>[1]mercurio!AR335</f>
        <v>4.2989430000000002E-2</v>
      </c>
      <c r="Q49" s="236">
        <f>[1]arsenico!AR335</f>
        <v>2.865962E-2</v>
      </c>
      <c r="R49" s="236">
        <f>[1]cromo!AR335</f>
        <v>0.24360677000000003</v>
      </c>
      <c r="S49" s="236">
        <f>[1]rame!AR335</f>
        <v>0.12896828999999999</v>
      </c>
      <c r="T49" s="236">
        <f>[1]nichel!AR335</f>
        <v>9.3143765000000003E-2</v>
      </c>
      <c r="U49" s="236" t="str">
        <f>[1]selenio!AR335</f>
        <v>NA</v>
      </c>
      <c r="V49" s="236">
        <f>[1]zinco!AR335</f>
        <v>0.31525582000000002</v>
      </c>
      <c r="W49" s="236" t="str">
        <f>[1]Diossine!AR335</f>
        <v>NA</v>
      </c>
      <c r="X49" s="236" t="str">
        <f>[1]Benzoapyrene!$AR335</f>
        <v>NA</v>
      </c>
      <c r="Y49" s="236" t="str">
        <f>[1]Benzobfluoranthene!$AR335</f>
        <v>NA</v>
      </c>
      <c r="Z49" s="236" t="str">
        <f>[1]Benzokfluoranthene!$AR335</f>
        <v>NA</v>
      </c>
      <c r="AA49" s="236" t="str">
        <f>[1]Indeno123cdpyrene!$AR335</f>
        <v>NA</v>
      </c>
      <c r="AB49" s="265">
        <f>[1]PAH!AR335</f>
        <v>7.5947992999999993E-7</v>
      </c>
      <c r="AC49" s="236" t="str">
        <f>[1]HCB!AR335</f>
        <v>NA</v>
      </c>
      <c r="AD49" s="236" t="str">
        <f>[1]PCB!AR335</f>
        <v>NA</v>
      </c>
      <c r="AE49" s="127"/>
      <c r="AF49" s="126" t="s">
        <v>384</v>
      </c>
      <c r="AG49" s="126" t="s">
        <v>384</v>
      </c>
      <c r="AH49" s="126" t="s">
        <v>384</v>
      </c>
      <c r="AI49" s="126" t="s">
        <v>384</v>
      </c>
      <c r="AJ49" s="126" t="s">
        <v>384</v>
      </c>
      <c r="AK49" s="126">
        <f>'[1]dati attività'!$AJ$114</f>
        <v>1.4329810000000001</v>
      </c>
      <c r="AL49" s="113" t="s">
        <v>360</v>
      </c>
    </row>
    <row r="50" spans="1:38" s="1" customFormat="1" ht="13.5" thickBot="1" x14ac:dyDescent="0.25">
      <c r="A50" s="81" t="s">
        <v>114</v>
      </c>
      <c r="B50" s="81" t="s">
        <v>184</v>
      </c>
      <c r="C50" s="89" t="s">
        <v>67</v>
      </c>
      <c r="D50" s="75"/>
      <c r="E50" s="236" t="str">
        <f>[1]NOx!AR336</f>
        <v>NO</v>
      </c>
      <c r="F50" s="236" t="str">
        <f>[1]NMVOC!AR336</f>
        <v>NO</v>
      </c>
      <c r="G50" s="236" t="str">
        <f>[1]SOx!AR336</f>
        <v>NO</v>
      </c>
      <c r="H50" s="236" t="str">
        <f>[1]NH3!AR336</f>
        <v>NO</v>
      </c>
      <c r="I50" s="236" t="str">
        <f>'[1]pm2.5'!AR336</f>
        <v>NO</v>
      </c>
      <c r="J50" s="236" t="str">
        <f>[1]pm10!AR336</f>
        <v>NO</v>
      </c>
      <c r="K50" s="236" t="str">
        <f>[1]PST!AR336</f>
        <v>NO</v>
      </c>
      <c r="L50" s="236" t="str">
        <f>[1]BC!AR336</f>
        <v>NO</v>
      </c>
      <c r="M50" s="236" t="str">
        <f>[1]CO!AR336</f>
        <v>NO</v>
      </c>
      <c r="N50" s="236" t="str">
        <f>[1]piombo!AR336</f>
        <v>NO</v>
      </c>
      <c r="O50" s="236" t="str">
        <f>[1]cadmio!AR336</f>
        <v>NO</v>
      </c>
      <c r="P50" s="236" t="str">
        <f>[1]mercurio!AR336</f>
        <v>NO</v>
      </c>
      <c r="Q50" s="236" t="str">
        <f>[1]arsenico!AR336</f>
        <v>NO</v>
      </c>
      <c r="R50" s="236" t="str">
        <f>[1]cromo!AR336</f>
        <v>NO</v>
      </c>
      <c r="S50" s="236" t="str">
        <f>[1]rame!AR336</f>
        <v>NO</v>
      </c>
      <c r="T50" s="236" t="str">
        <f>[1]nichel!AR336</f>
        <v>NO</v>
      </c>
      <c r="U50" s="236" t="str">
        <f>[1]selenio!AR336</f>
        <v>NO</v>
      </c>
      <c r="V50" s="236" t="str">
        <f>[1]zinco!AR336</f>
        <v>NO</v>
      </c>
      <c r="W50" s="236" t="str">
        <f>[1]Diossine!AR336</f>
        <v>NO</v>
      </c>
      <c r="X50" s="236" t="str">
        <f>[1]Benzoapyrene!$AR336</f>
        <v>NO</v>
      </c>
      <c r="Y50" s="236" t="str">
        <f>[1]Benzobfluoranthene!$AR336</f>
        <v>NO</v>
      </c>
      <c r="Z50" s="236" t="str">
        <f>[1]Benzokfluoranthene!$AR336</f>
        <v>NO</v>
      </c>
      <c r="AA50" s="236" t="str">
        <f>[1]Indeno123cdpyrene!$AR336</f>
        <v>NO</v>
      </c>
      <c r="AB50" s="236" t="str">
        <f>[1]PAH!AR336</f>
        <v>NO</v>
      </c>
      <c r="AC50" s="236" t="str">
        <f>[1]HCB!AR336</f>
        <v>NO</v>
      </c>
      <c r="AD50" s="236" t="str">
        <f>[1]PCB!AR336</f>
        <v>NO</v>
      </c>
      <c r="AE50" s="127"/>
      <c r="AF50" s="150" t="s">
        <v>403</v>
      </c>
      <c r="AG50" s="150" t="s">
        <v>403</v>
      </c>
      <c r="AH50" s="150" t="s">
        <v>403</v>
      </c>
      <c r="AI50" s="150" t="s">
        <v>403</v>
      </c>
      <c r="AJ50" s="150" t="s">
        <v>403</v>
      </c>
      <c r="AK50" s="150" t="str">
        <f>'[1]dati attività'!$AJ$115</f>
        <v>NO</v>
      </c>
      <c r="AL50" s="113" t="s">
        <v>356</v>
      </c>
    </row>
    <row r="51" spans="1:38" s="1" customFormat="1" ht="24.75" thickBot="1" x14ac:dyDescent="0.25">
      <c r="A51" s="81" t="s">
        <v>114</v>
      </c>
      <c r="B51" s="82" t="s">
        <v>185</v>
      </c>
      <c r="C51" s="89" t="s">
        <v>130</v>
      </c>
      <c r="D51" s="75"/>
      <c r="E51" s="236" t="str">
        <f>[1]NOx!AR337</f>
        <v>NA</v>
      </c>
      <c r="F51" s="236">
        <f>[1]NMVOC!AR337</f>
        <v>1.6364774896498835</v>
      </c>
      <c r="G51" s="236" t="str">
        <f>[1]SOx!AR337</f>
        <v>NA</v>
      </c>
      <c r="H51" s="236" t="str">
        <f>[1]NH3!AR337</f>
        <v>NA</v>
      </c>
      <c r="I51" s="236" t="str">
        <f>'[1]pm2.5'!AR337</f>
        <v>NA</v>
      </c>
      <c r="J51" s="236" t="str">
        <f>[1]pm10!AR337</f>
        <v>NA</v>
      </c>
      <c r="K51" s="236" t="str">
        <f>[1]PST!AR337</f>
        <v>NA</v>
      </c>
      <c r="L51" s="236" t="str">
        <f>[1]BC!AR337</f>
        <v>NA</v>
      </c>
      <c r="M51" s="236" t="str">
        <f>[1]CO!AR337</f>
        <v>NA</v>
      </c>
      <c r="N51" s="236" t="str">
        <f>[1]piombo!AR337</f>
        <v>NA</v>
      </c>
      <c r="O51" s="236" t="str">
        <f>[1]cadmio!AR337</f>
        <v>NA</v>
      </c>
      <c r="P51" s="236" t="str">
        <f>[1]mercurio!AR337</f>
        <v>NA</v>
      </c>
      <c r="Q51" s="236" t="str">
        <f>[1]arsenico!AR337</f>
        <v>NA</v>
      </c>
      <c r="R51" s="236" t="str">
        <f>[1]cromo!AR337</f>
        <v>NA</v>
      </c>
      <c r="S51" s="236" t="str">
        <f>[1]rame!AR337</f>
        <v>NA</v>
      </c>
      <c r="T51" s="236" t="str">
        <f>[1]nichel!AR337</f>
        <v>NA</v>
      </c>
      <c r="U51" s="236" t="str">
        <f>[1]selenio!AR337</f>
        <v>NA</v>
      </c>
      <c r="V51" s="236" t="str">
        <f>[1]zinco!AR337</f>
        <v>NA</v>
      </c>
      <c r="W51" s="236" t="str">
        <f>[1]Diossine!AR337</f>
        <v>NA</v>
      </c>
      <c r="X51" s="236" t="str">
        <f>[1]Benzoapyrene!$AR337</f>
        <v>NA</v>
      </c>
      <c r="Y51" s="236" t="str">
        <f>[1]Benzobfluoranthene!$AR337</f>
        <v>NA</v>
      </c>
      <c r="Z51" s="236" t="str">
        <f>[1]Benzokfluoranthene!$AR337</f>
        <v>NA</v>
      </c>
      <c r="AA51" s="236" t="str">
        <f>[1]Indeno123cdpyrene!$AR337</f>
        <v>NA</v>
      </c>
      <c r="AB51" s="236" t="str">
        <f>[1]PAH!AR337</f>
        <v>NA</v>
      </c>
      <c r="AC51" s="236" t="str">
        <f>[1]HCB!AR337</f>
        <v>NA</v>
      </c>
      <c r="AD51" s="236" t="str">
        <f>[1]PCB!AR337</f>
        <v>NA</v>
      </c>
      <c r="AE51" s="127"/>
      <c r="AF51" s="126" t="s">
        <v>384</v>
      </c>
      <c r="AG51" s="126" t="s">
        <v>384</v>
      </c>
      <c r="AH51" s="126" t="s">
        <v>384</v>
      </c>
      <c r="AI51" s="126" t="s">
        <v>384</v>
      </c>
      <c r="AJ51" s="126" t="s">
        <v>384</v>
      </c>
      <c r="AK51" s="160">
        <f>'[1]dati attività'!$AJ$116</f>
        <v>4.914182415</v>
      </c>
      <c r="AL51" s="113" t="s">
        <v>361</v>
      </c>
    </row>
    <row r="52" spans="1:38" s="1" customFormat="1" ht="13.5" thickBot="1" x14ac:dyDescent="0.25">
      <c r="A52" s="81" t="s">
        <v>114</v>
      </c>
      <c r="B52" s="82" t="s">
        <v>316</v>
      </c>
      <c r="C52" s="90" t="s">
        <v>131</v>
      </c>
      <c r="D52" s="110"/>
      <c r="E52" s="236">
        <f>[1]NOx!AR338</f>
        <v>5.3321144724471434</v>
      </c>
      <c r="F52" s="236">
        <f>[1]NMVOC!AR338</f>
        <v>2.2406393057145482</v>
      </c>
      <c r="G52" s="236">
        <f>[1]SOx!AR338</f>
        <v>12.990000187199657</v>
      </c>
      <c r="H52" s="236">
        <f>[1]NH3!AR338</f>
        <v>6.9959999999999994E-2</v>
      </c>
      <c r="I52" s="236">
        <f>'[1]pm2.5'!AR338</f>
        <v>3.2110461321796228E-2</v>
      </c>
      <c r="J52" s="236">
        <f>[1]pm10!AR338</f>
        <v>7.2243009005158024E-2</v>
      </c>
      <c r="K52" s="236">
        <f>[1]PST!AR338</f>
        <v>9.1945647824746554E-2</v>
      </c>
      <c r="L52" s="264">
        <f>[1]BC!AR338</f>
        <v>4.1743599718335102E-3</v>
      </c>
      <c r="M52" s="236">
        <f>[1]CO!AR338</f>
        <v>7.624061095000001E-2</v>
      </c>
      <c r="N52" s="236" t="str">
        <f>[1]piombo!AR338</f>
        <v>NA</v>
      </c>
      <c r="O52" s="236" t="str">
        <f>[1]cadmio!AR338</f>
        <v>IE</v>
      </c>
      <c r="P52" s="236" t="str">
        <f>[1]mercurio!AR338</f>
        <v>NA</v>
      </c>
      <c r="Q52" s="236" t="str">
        <f>[1]arsenico!AR338</f>
        <v>NA</v>
      </c>
      <c r="R52" s="236" t="str">
        <f>[1]cromo!AR338</f>
        <v>NA</v>
      </c>
      <c r="S52" s="236" t="str">
        <f>[1]rame!AR338</f>
        <v>NA</v>
      </c>
      <c r="T52" s="236" t="str">
        <f>[1]nichel!AR338</f>
        <v>NA</v>
      </c>
      <c r="U52" s="236" t="str">
        <f>[1]selenio!AR338</f>
        <v>NA</v>
      </c>
      <c r="V52" s="236" t="str">
        <f>[1]zinco!AR338</f>
        <v>NA</v>
      </c>
      <c r="W52" s="236" t="str">
        <f>[1]Diossine!AR338</f>
        <v>IE</v>
      </c>
      <c r="X52" s="236" t="str">
        <f>[1]Benzoapyrene!$AR338</f>
        <v>NE</v>
      </c>
      <c r="Y52" s="236" t="str">
        <f>[1]Benzobfluoranthene!$AR338</f>
        <v>NE</v>
      </c>
      <c r="Z52" s="236" t="str">
        <f>[1]Benzokfluoranthene!$AR338</f>
        <v>NE</v>
      </c>
      <c r="AA52" s="236" t="str">
        <f>[1]Indeno123cdpyrene!$AR338</f>
        <v>NE</v>
      </c>
      <c r="AB52" s="236" t="str">
        <f>[1]PAH!AR338</f>
        <v>IE</v>
      </c>
      <c r="AC52" s="236" t="str">
        <f>[1]HCB!AR338</f>
        <v>NA</v>
      </c>
      <c r="AD52" s="236" t="str">
        <f>[1]PCB!AR338</f>
        <v>NA</v>
      </c>
      <c r="AE52" s="127"/>
      <c r="AF52" s="126" t="s">
        <v>384</v>
      </c>
      <c r="AG52" s="126" t="s">
        <v>384</v>
      </c>
      <c r="AH52" s="126" t="s">
        <v>384</v>
      </c>
      <c r="AI52" s="126" t="s">
        <v>384</v>
      </c>
      <c r="AJ52" s="126" t="s">
        <v>384</v>
      </c>
      <c r="AK52" s="213">
        <f>'[1]dati attività'!$AJ$117</f>
        <v>70.581000000000003</v>
      </c>
      <c r="AL52" s="113" t="s">
        <v>362</v>
      </c>
    </row>
    <row r="53" spans="1:38" s="1" customFormat="1" ht="13.5" thickBot="1" x14ac:dyDescent="0.25">
      <c r="A53" s="81" t="s">
        <v>114</v>
      </c>
      <c r="B53" s="82" t="s">
        <v>317</v>
      </c>
      <c r="C53" s="90" t="s">
        <v>68</v>
      </c>
      <c r="D53" s="110"/>
      <c r="E53" s="236" t="str">
        <f>[1]NOx!AR339</f>
        <v>NA</v>
      </c>
      <c r="F53" s="236">
        <f>[1]NMVOC!AR339</f>
        <v>13.128448031383641</v>
      </c>
      <c r="G53" s="236" t="str">
        <f>[1]SOx!AR339</f>
        <v>NA</v>
      </c>
      <c r="H53" s="236" t="str">
        <f>[1]NH3!AR339</f>
        <v>NA</v>
      </c>
      <c r="I53" s="236" t="str">
        <f>'[1]pm2.5'!AR339</f>
        <v>NA</v>
      </c>
      <c r="J53" s="236" t="str">
        <f>[1]pm10!AR339</f>
        <v>NA</v>
      </c>
      <c r="K53" s="236" t="str">
        <f>[1]PST!AR339</f>
        <v>NA</v>
      </c>
      <c r="L53" s="236" t="str">
        <f>[1]BC!AR339</f>
        <v>NA</v>
      </c>
      <c r="M53" s="236" t="str">
        <f>[1]CO!AR339</f>
        <v>NA</v>
      </c>
      <c r="N53" s="236" t="str">
        <f>[1]piombo!AR339</f>
        <v>NA</v>
      </c>
      <c r="O53" s="236" t="str">
        <f>[1]cadmio!AR339</f>
        <v>NA</v>
      </c>
      <c r="P53" s="236" t="str">
        <f>[1]mercurio!AR339</f>
        <v>NA</v>
      </c>
      <c r="Q53" s="236" t="str">
        <f>[1]arsenico!AR339</f>
        <v>NA</v>
      </c>
      <c r="R53" s="236" t="str">
        <f>[1]cromo!AR339</f>
        <v>NA</v>
      </c>
      <c r="S53" s="236" t="str">
        <f>[1]rame!AR339</f>
        <v>NA</v>
      </c>
      <c r="T53" s="236" t="str">
        <f>[1]nichel!AR339</f>
        <v>NA</v>
      </c>
      <c r="U53" s="236" t="str">
        <f>[1]selenio!AR339</f>
        <v>NA</v>
      </c>
      <c r="V53" s="236" t="str">
        <f>[1]zinco!AR339</f>
        <v>NA</v>
      </c>
      <c r="W53" s="236" t="str">
        <f>[1]Diossine!AR339</f>
        <v>NA</v>
      </c>
      <c r="X53" s="236" t="str">
        <f>[1]Benzoapyrene!$AR339</f>
        <v>NA</v>
      </c>
      <c r="Y53" s="236" t="str">
        <f>[1]Benzobfluoranthene!$AR339</f>
        <v>NA</v>
      </c>
      <c r="Z53" s="236" t="str">
        <f>[1]Benzokfluoranthene!$AR339</f>
        <v>NA</v>
      </c>
      <c r="AA53" s="236" t="str">
        <f>[1]Indeno123cdpyrene!$AR339</f>
        <v>NA</v>
      </c>
      <c r="AB53" s="236" t="str">
        <f>[1]PAH!AR339</f>
        <v>NA</v>
      </c>
      <c r="AC53" s="236" t="str">
        <f>[1]HCB!AR339</f>
        <v>NA</v>
      </c>
      <c r="AD53" s="236" t="str">
        <f>[1]PCB!AR339</f>
        <v>NA</v>
      </c>
      <c r="AE53" s="127"/>
      <c r="AF53" s="126" t="s">
        <v>384</v>
      </c>
      <c r="AG53" s="126" t="s">
        <v>384</v>
      </c>
      <c r="AH53" s="126" t="s">
        <v>384</v>
      </c>
      <c r="AI53" s="126" t="s">
        <v>384</v>
      </c>
      <c r="AJ53" s="126" t="s">
        <v>384</v>
      </c>
      <c r="AK53" s="167" t="str">
        <f>'[1]dati attività'!$AJ$118</f>
        <v>IE</v>
      </c>
      <c r="AL53" s="113" t="s">
        <v>412</v>
      </c>
    </row>
    <row r="54" spans="1:38" s="1" customFormat="1" ht="48.75" thickBot="1" x14ac:dyDescent="0.25">
      <c r="A54" s="81" t="s">
        <v>114</v>
      </c>
      <c r="B54" s="82" t="s">
        <v>186</v>
      </c>
      <c r="C54" s="90" t="s">
        <v>289</v>
      </c>
      <c r="D54" s="110"/>
      <c r="E54" s="236" t="str">
        <f>[1]NOx!AR340</f>
        <v>NA</v>
      </c>
      <c r="F54" s="236">
        <f>[1]NMVOC!AR340</f>
        <v>15.80790775715675</v>
      </c>
      <c r="G54" s="236" t="str">
        <f>[1]SOx!AR340</f>
        <v>NA</v>
      </c>
      <c r="H54" s="236" t="str">
        <f>[1]NH3!AR340</f>
        <v>NA</v>
      </c>
      <c r="I54" s="236" t="str">
        <f>'[1]pm2.5'!AR340</f>
        <v>NA</v>
      </c>
      <c r="J54" s="236" t="str">
        <f>[1]pm10!AR340</f>
        <v>NA</v>
      </c>
      <c r="K54" s="236" t="str">
        <f>[1]PST!AR340</f>
        <v>NA</v>
      </c>
      <c r="L54" s="236" t="str">
        <f>[1]BC!AR340</f>
        <v>NA</v>
      </c>
      <c r="M54" s="236" t="str">
        <f>[1]CO!AR340</f>
        <v>NA</v>
      </c>
      <c r="N54" s="236" t="str">
        <f>[1]piombo!AR340</f>
        <v>NA</v>
      </c>
      <c r="O54" s="236" t="str">
        <f>[1]cadmio!AR340</f>
        <v>NA</v>
      </c>
      <c r="P54" s="236" t="str">
        <f>[1]mercurio!AR340</f>
        <v>NA</v>
      </c>
      <c r="Q54" s="236" t="str">
        <f>[1]arsenico!AR340</f>
        <v>NA</v>
      </c>
      <c r="R54" s="236" t="str">
        <f>[1]cromo!AR340</f>
        <v>NA</v>
      </c>
      <c r="S54" s="236" t="str">
        <f>[1]rame!AR340</f>
        <v>NA</v>
      </c>
      <c r="T54" s="236" t="str">
        <f>[1]nichel!AR340</f>
        <v>NA</v>
      </c>
      <c r="U54" s="236" t="str">
        <f>[1]selenio!AR340</f>
        <v>NA</v>
      </c>
      <c r="V54" s="236" t="str">
        <f>[1]zinco!AR340</f>
        <v>NA</v>
      </c>
      <c r="W54" s="236" t="str">
        <f>[1]Diossine!AR340</f>
        <v>NA</v>
      </c>
      <c r="X54" s="236" t="str">
        <f>[1]Benzoapyrene!$AR340</f>
        <v>NA</v>
      </c>
      <c r="Y54" s="236" t="str">
        <f>[1]Benzobfluoranthene!$AR340</f>
        <v>NA</v>
      </c>
      <c r="Z54" s="236" t="str">
        <f>[1]Benzokfluoranthene!$AR340</f>
        <v>NA</v>
      </c>
      <c r="AA54" s="236" t="str">
        <f>[1]Indeno123cdpyrene!$AR340</f>
        <v>NA</v>
      </c>
      <c r="AB54" s="236" t="str">
        <f>[1]PAH!AR340</f>
        <v>NA</v>
      </c>
      <c r="AC54" s="236" t="str">
        <f>[1]HCB!AR340</f>
        <v>NA</v>
      </c>
      <c r="AD54" s="236" t="str">
        <f>[1]PCB!AR340</f>
        <v>NA</v>
      </c>
      <c r="AE54" s="127"/>
      <c r="AF54" s="126" t="s">
        <v>384</v>
      </c>
      <c r="AG54" s="126" t="s">
        <v>384</v>
      </c>
      <c r="AH54" s="126" t="s">
        <v>384</v>
      </c>
      <c r="AI54" s="126" t="s">
        <v>384</v>
      </c>
      <c r="AJ54" s="126" t="s">
        <v>384</v>
      </c>
      <c r="AK54" s="126">
        <f>'[1]dati attività'!$AJ$119</f>
        <v>75.77</v>
      </c>
      <c r="AL54" s="113" t="s">
        <v>357</v>
      </c>
    </row>
    <row r="55" spans="1:38" s="1" customFormat="1" ht="24.75" thickBot="1" x14ac:dyDescent="0.25">
      <c r="A55" s="81" t="s">
        <v>114</v>
      </c>
      <c r="B55" s="82" t="s">
        <v>187</v>
      </c>
      <c r="C55" s="90" t="s">
        <v>260</v>
      </c>
      <c r="D55" s="110"/>
      <c r="E55" s="236">
        <f>[1]NOx!AR341</f>
        <v>0.18877926421404681</v>
      </c>
      <c r="F55" s="236">
        <f>[1]NMVOC!AR341</f>
        <v>0.17681438127090301</v>
      </c>
      <c r="G55" s="236">
        <f>[1]SOx!AR341</f>
        <v>3.932055633936824</v>
      </c>
      <c r="H55" s="236" t="str">
        <f>[1]NH3!AR341</f>
        <v>NA</v>
      </c>
      <c r="I55" s="236" t="str">
        <f>'[1]pm2.5'!AR341</f>
        <v>NA</v>
      </c>
      <c r="J55" s="236" t="str">
        <f>[1]pm10!AR341</f>
        <v>NA</v>
      </c>
      <c r="K55" s="236" t="str">
        <f>[1]PST!AR341</f>
        <v>NA</v>
      </c>
      <c r="L55" s="236" t="str">
        <f>[1]BC!AR341</f>
        <v>NA</v>
      </c>
      <c r="M55" s="236" t="str">
        <f>[1]CO!AR341</f>
        <v>NA</v>
      </c>
      <c r="N55" s="236" t="str">
        <f>[1]piombo!AR341</f>
        <v>NA</v>
      </c>
      <c r="O55" s="236" t="str">
        <f>[1]cadmio!AR341</f>
        <v>NA</v>
      </c>
      <c r="P55" s="236" t="str">
        <f>[1]mercurio!AR341</f>
        <v>NA</v>
      </c>
      <c r="Q55" s="236" t="str">
        <f>[1]arsenico!AR341</f>
        <v>NA</v>
      </c>
      <c r="R55" s="236" t="str">
        <f>[1]cromo!AR341</f>
        <v>NA</v>
      </c>
      <c r="S55" s="236" t="str">
        <f>[1]rame!AR341</f>
        <v>NA</v>
      </c>
      <c r="T55" s="236" t="str">
        <f>[1]nichel!AR341</f>
        <v>NA</v>
      </c>
      <c r="U55" s="236" t="str">
        <f>[1]selenio!AR341</f>
        <v>NA</v>
      </c>
      <c r="V55" s="236" t="str">
        <f>[1]zinco!AR341</f>
        <v>NA</v>
      </c>
      <c r="W55" s="236" t="str">
        <f>[1]Diossine!AR341</f>
        <v>NA</v>
      </c>
      <c r="X55" s="236" t="str">
        <f>[1]Benzoapyrene!$AR341</f>
        <v>NA</v>
      </c>
      <c r="Y55" s="236" t="str">
        <f>[1]Benzobfluoranthene!$AR341</f>
        <v>NA</v>
      </c>
      <c r="Z55" s="236" t="str">
        <f>[1]Benzokfluoranthene!$AR341</f>
        <v>NA</v>
      </c>
      <c r="AA55" s="236" t="str">
        <f>[1]Indeno123cdpyrene!$AR341</f>
        <v>NA</v>
      </c>
      <c r="AB55" s="236" t="str">
        <f>[1]PAH!AR341</f>
        <v>NA</v>
      </c>
      <c r="AC55" s="236" t="str">
        <f>[1]HCB!AR341</f>
        <v>NA</v>
      </c>
      <c r="AD55" s="236" t="str">
        <f>[1]PCB!AR341</f>
        <v>NA</v>
      </c>
      <c r="AE55" s="127"/>
      <c r="AF55" s="126" t="s">
        <v>384</v>
      </c>
      <c r="AG55" s="126" t="s">
        <v>384</v>
      </c>
      <c r="AH55" s="126" t="s">
        <v>384</v>
      </c>
      <c r="AI55" s="126" t="s">
        <v>384</v>
      </c>
      <c r="AJ55" s="126" t="s">
        <v>384</v>
      </c>
      <c r="AK55" s="126">
        <f>'[1]dati attività'!$AJ$120</f>
        <v>53.177257525083611</v>
      </c>
      <c r="AL55" s="113" t="s">
        <v>363</v>
      </c>
    </row>
    <row r="56" spans="1:38" s="1" customFormat="1" ht="24.75" thickBot="1" x14ac:dyDescent="0.25">
      <c r="A56" s="82" t="s">
        <v>114</v>
      </c>
      <c r="B56" s="82" t="s">
        <v>315</v>
      </c>
      <c r="C56" s="90" t="s">
        <v>146</v>
      </c>
      <c r="D56" s="110" t="s">
        <v>303</v>
      </c>
      <c r="E56" s="236" t="str">
        <f>[1]NOx!AR342</f>
        <v>NA</v>
      </c>
      <c r="F56" s="236" t="str">
        <f>[1]NMVOC!AR342</f>
        <v>NA</v>
      </c>
      <c r="G56" s="236" t="str">
        <f>[1]SOx!AR342</f>
        <v>NA</v>
      </c>
      <c r="H56" s="236">
        <f>[1]NH3!AR342</f>
        <v>0.93131555172828984</v>
      </c>
      <c r="I56" s="236" t="str">
        <f>'[1]pm2.5'!AR342</f>
        <v>NA</v>
      </c>
      <c r="J56" s="236" t="str">
        <f>[1]pm10!AR342</f>
        <v>NA</v>
      </c>
      <c r="K56" s="236" t="str">
        <f>[1]PST!AR342</f>
        <v>NA</v>
      </c>
      <c r="L56" s="236" t="str">
        <f>[1]BC!AR342</f>
        <v>NA</v>
      </c>
      <c r="M56" s="236" t="str">
        <f>[1]CO!AR342</f>
        <v>NA</v>
      </c>
      <c r="N56" s="263">
        <f>[1]piombo!AR342</f>
        <v>8.4017643171806168E-4</v>
      </c>
      <c r="O56" s="263">
        <f>[1]cadmio!AR342</f>
        <v>1.5305539647577089E-4</v>
      </c>
      <c r="P56" s="263">
        <f>[1]mercurio!AR342</f>
        <v>0.19347809469270666</v>
      </c>
      <c r="Q56" s="263">
        <f>[1]arsenico!AR342</f>
        <v>1.8314356495590899E-2</v>
      </c>
      <c r="R56" s="264">
        <f>[1]cromo!AR342</f>
        <v>4.4614019823788561E-4</v>
      </c>
      <c r="S56" s="263">
        <f>[1]rame!AR342</f>
        <v>9.0204988986784145E-4</v>
      </c>
      <c r="T56" s="263">
        <f>[1]nichel!AR342</f>
        <v>3.3574492290748899E-3</v>
      </c>
      <c r="U56" s="263">
        <f>[1]selenio!AR342</f>
        <v>5.4943069486772696E-2</v>
      </c>
      <c r="V56" s="263" t="str">
        <f>[1]zinco!AR342</f>
        <v>NA</v>
      </c>
      <c r="W56" s="236" t="str">
        <f>[1]Diossine!AR342</f>
        <v>NA</v>
      </c>
      <c r="X56" s="236" t="str">
        <f>[1]Benzoapyrene!$AR342</f>
        <v>NA</v>
      </c>
      <c r="Y56" s="236" t="str">
        <f>[1]Benzobfluoranthene!$AR342</f>
        <v>NA</v>
      </c>
      <c r="Z56" s="236" t="str">
        <f>[1]Benzokfluoranthene!$AR342</f>
        <v>NA</v>
      </c>
      <c r="AA56" s="236" t="str">
        <f>[1]Indeno123cdpyrene!$AR342</f>
        <v>NA</v>
      </c>
      <c r="AB56" s="236" t="str">
        <f>[1]PAH!AR342</f>
        <v>NA</v>
      </c>
      <c r="AC56" s="236" t="str">
        <f>[1]HCB!AR342</f>
        <v>NA</v>
      </c>
      <c r="AD56" s="236" t="str">
        <f>[1]PCB!AR342</f>
        <v>NA</v>
      </c>
      <c r="AE56" s="127"/>
      <c r="AF56" s="150" t="s">
        <v>403</v>
      </c>
      <c r="AG56" s="150" t="s">
        <v>403</v>
      </c>
      <c r="AH56" s="150" t="s">
        <v>403</v>
      </c>
      <c r="AI56" s="150" t="s">
        <v>403</v>
      </c>
      <c r="AJ56" s="150" t="s">
        <v>403</v>
      </c>
      <c r="AK56" s="150" t="e">
        <f>'[1]dati attività'!$AJ$121</f>
        <v>#REF!</v>
      </c>
      <c r="AL56" s="113" t="s">
        <v>416</v>
      </c>
    </row>
    <row r="57" spans="1:38" s="1" customFormat="1" ht="13.5" thickBot="1" x14ac:dyDescent="0.25">
      <c r="A57" s="81" t="s">
        <v>112</v>
      </c>
      <c r="B57" s="81" t="s">
        <v>188</v>
      </c>
      <c r="C57" s="89" t="s">
        <v>69</v>
      </c>
      <c r="D57" s="75"/>
      <c r="E57" s="236" t="str">
        <f>[1]NOx!AR343</f>
        <v>NA</v>
      </c>
      <c r="F57" s="236" t="str">
        <f>[1]NMVOC!AR343</f>
        <v>NA</v>
      </c>
      <c r="G57" s="236" t="str">
        <f>[1]SOx!AR343</f>
        <v>NA</v>
      </c>
      <c r="H57" s="236" t="str">
        <f>[1]NH3!AR343</f>
        <v>NA</v>
      </c>
      <c r="I57" s="236">
        <f>'[1]pm2.5'!AR343</f>
        <v>1.9710926338999999</v>
      </c>
      <c r="J57" s="236">
        <f>[1]pm10!AR343</f>
        <v>3.5479667410199998</v>
      </c>
      <c r="K57" s="236">
        <f>[1]PST!AR343</f>
        <v>3.9421852677999998</v>
      </c>
      <c r="L57" s="236">
        <f>[1]BC!AR343</f>
        <v>5.9132779016999995E-2</v>
      </c>
      <c r="M57" s="236" t="str">
        <f>[1]CO!AR343</f>
        <v>NA</v>
      </c>
      <c r="N57" s="236" t="str">
        <f>[1]piombo!AR343</f>
        <v>NA</v>
      </c>
      <c r="O57" s="236" t="str">
        <f>[1]cadmio!AR343</f>
        <v>NA</v>
      </c>
      <c r="P57" s="236" t="str">
        <f>[1]mercurio!AR343</f>
        <v>NA</v>
      </c>
      <c r="Q57" s="236" t="str">
        <f>[1]arsenico!AR343</f>
        <v>NA</v>
      </c>
      <c r="R57" s="236" t="str">
        <f>[1]cromo!AR343</f>
        <v>NA</v>
      </c>
      <c r="S57" s="236" t="str">
        <f>[1]rame!AR343</f>
        <v>NA</v>
      </c>
      <c r="T57" s="236" t="str">
        <f>[1]nichel!AR343</f>
        <v>NA</v>
      </c>
      <c r="U57" s="236" t="str">
        <f>[1]selenio!AR343</f>
        <v>NA</v>
      </c>
      <c r="V57" s="236" t="str">
        <f>[1]zinco!AR343</f>
        <v>NA</v>
      </c>
      <c r="W57" s="236" t="str">
        <f>[1]Diossine!AR343</f>
        <v>NA</v>
      </c>
      <c r="X57" s="236" t="str">
        <f>[1]Benzoapyrene!$AR343</f>
        <v>NA</v>
      </c>
      <c r="Y57" s="236" t="str">
        <f>[1]Benzobfluoranthene!$AR343</f>
        <v>NA</v>
      </c>
      <c r="Z57" s="236" t="str">
        <f>[1]Benzokfluoranthene!$AR343</f>
        <v>NA</v>
      </c>
      <c r="AA57" s="236" t="str">
        <f>[1]Indeno123cdpyrene!$AR343</f>
        <v>NA</v>
      </c>
      <c r="AB57" s="236" t="str">
        <f>[1]PAH!AR343</f>
        <v>NA</v>
      </c>
      <c r="AC57" s="236" t="str">
        <f>[1]HCB!AR343</f>
        <v>NA</v>
      </c>
      <c r="AD57" s="236" t="str">
        <f>[1]PCB!AR343</f>
        <v>NA</v>
      </c>
      <c r="AE57" s="127"/>
      <c r="AF57" s="126" t="s">
        <v>384</v>
      </c>
      <c r="AG57" s="126" t="s">
        <v>384</v>
      </c>
      <c r="AH57" s="126" t="s">
        <v>384</v>
      </c>
      <c r="AI57" s="126" t="s">
        <v>384</v>
      </c>
      <c r="AJ57" s="126" t="s">
        <v>384</v>
      </c>
      <c r="AK57" s="126">
        <f>'[1]dati attività'!$AJ$122</f>
        <v>15162.251029999999</v>
      </c>
      <c r="AL57" s="113" t="s">
        <v>364</v>
      </c>
    </row>
    <row r="58" spans="1:38" s="1" customFormat="1" ht="13.5" thickBot="1" x14ac:dyDescent="0.25">
      <c r="A58" s="81" t="s">
        <v>112</v>
      </c>
      <c r="B58" s="81" t="s">
        <v>189</v>
      </c>
      <c r="C58" s="89" t="s">
        <v>70</v>
      </c>
      <c r="D58" s="75"/>
      <c r="E58" s="236" t="str">
        <f>[1]NOx!AR344</f>
        <v>NA</v>
      </c>
      <c r="F58" s="236" t="str">
        <f>[1]NMVOC!AR344</f>
        <v>NA</v>
      </c>
      <c r="G58" s="236" t="str">
        <f>[1]SOx!AR344</f>
        <v>NA</v>
      </c>
      <c r="H58" s="236" t="str">
        <f>[1]NH3!AR344</f>
        <v>NA</v>
      </c>
      <c r="I58" s="236">
        <f>'[1]pm2.5'!AR344</f>
        <v>0.20836816615805612</v>
      </c>
      <c r="J58" s="236">
        <f>[1]pm10!AR344</f>
        <v>1.0437353167352803</v>
      </c>
      <c r="K58" s="236">
        <f>[1]PST!AR344</f>
        <v>2.6838908144621496</v>
      </c>
      <c r="L58" s="264">
        <f>[1]BC!AR344</f>
        <v>9.5849356432705811E-4</v>
      </c>
      <c r="M58" s="236" t="str">
        <f>[1]CO!AR344</f>
        <v>NA</v>
      </c>
      <c r="N58" s="236" t="str">
        <f>[1]piombo!AR344</f>
        <v>NA</v>
      </c>
      <c r="O58" s="236" t="str">
        <f>[1]cadmio!AR344</f>
        <v>NA</v>
      </c>
      <c r="P58" s="236" t="str">
        <f>[1]mercurio!AR344</f>
        <v>NA</v>
      </c>
      <c r="Q58" s="236" t="str">
        <f>[1]arsenico!AR344</f>
        <v>NA</v>
      </c>
      <c r="R58" s="236" t="str">
        <f>[1]cromo!AR344</f>
        <v>NA</v>
      </c>
      <c r="S58" s="236" t="str">
        <f>[1]rame!AR344</f>
        <v>NA</v>
      </c>
      <c r="T58" s="236" t="str">
        <f>[1]nichel!AR344</f>
        <v>NA</v>
      </c>
      <c r="U58" s="236" t="str">
        <f>[1]selenio!AR344</f>
        <v>NA</v>
      </c>
      <c r="V58" s="236" t="str">
        <f>[1]zinco!AR344</f>
        <v>NA</v>
      </c>
      <c r="W58" s="236" t="str">
        <f>[1]Diossine!AR344</f>
        <v>NA</v>
      </c>
      <c r="X58" s="236" t="str">
        <f>[1]Benzoapyrene!$AR344</f>
        <v>NA</v>
      </c>
      <c r="Y58" s="236" t="str">
        <f>[1]Benzobfluoranthene!$AR344</f>
        <v>NA</v>
      </c>
      <c r="Z58" s="236" t="str">
        <f>[1]Benzokfluoranthene!$AR344</f>
        <v>NA</v>
      </c>
      <c r="AA58" s="236" t="str">
        <f>[1]Indeno123cdpyrene!$AR344</f>
        <v>NA</v>
      </c>
      <c r="AB58" s="236" t="str">
        <f>[1]PAH!AR344</f>
        <v>NA</v>
      </c>
      <c r="AC58" s="236" t="str">
        <f>[1]HCB!AR344</f>
        <v>NA</v>
      </c>
      <c r="AD58" s="236" t="str">
        <f>[1]PCB!AR344</f>
        <v>NA</v>
      </c>
      <c r="AE58" s="127"/>
      <c r="AF58" s="126" t="s">
        <v>384</v>
      </c>
      <c r="AG58" s="126" t="s">
        <v>384</v>
      </c>
      <c r="AH58" s="126" t="s">
        <v>384</v>
      </c>
      <c r="AI58" s="126" t="s">
        <v>384</v>
      </c>
      <c r="AJ58" s="126" t="s">
        <v>384</v>
      </c>
      <c r="AK58" s="126">
        <f>'[1]dati attività'!$AJ$123</f>
        <v>2623.1155074531948</v>
      </c>
      <c r="AL58" s="113" t="s">
        <v>365</v>
      </c>
    </row>
    <row r="59" spans="1:38" s="1" customFormat="1" ht="13.5" thickBot="1" x14ac:dyDescent="0.25">
      <c r="A59" s="81" t="s">
        <v>112</v>
      </c>
      <c r="B59" s="83" t="s">
        <v>190</v>
      </c>
      <c r="C59" s="89" t="s">
        <v>101</v>
      </c>
      <c r="D59" s="75"/>
      <c r="E59" s="236" t="str">
        <f>[1]NOx!AR345</f>
        <v>NA</v>
      </c>
      <c r="F59" s="236" t="str">
        <f>[1]NMVOC!AR345</f>
        <v>NA</v>
      </c>
      <c r="G59" s="236" t="str">
        <f>[1]SOx!AR345</f>
        <v>NA</v>
      </c>
      <c r="H59" s="236" t="str">
        <f>[1]NH3!AR345</f>
        <v>NA</v>
      </c>
      <c r="I59" s="236" t="str">
        <f>'[1]pm2.5'!AR345</f>
        <v>IE</v>
      </c>
      <c r="J59" s="236" t="str">
        <f>[1]pm10!AR345</f>
        <v>IE</v>
      </c>
      <c r="K59" s="236" t="str">
        <f>[1]PST!AR345</f>
        <v>IE</v>
      </c>
      <c r="L59" s="236" t="str">
        <f>[1]BC!AR345</f>
        <v>IE</v>
      </c>
      <c r="M59" s="236" t="str">
        <f>[1]CO!AR345</f>
        <v>NA</v>
      </c>
      <c r="N59" s="236" t="str">
        <f>[1]piombo!AR345</f>
        <v>IE</v>
      </c>
      <c r="O59" s="236" t="str">
        <f>[1]cadmio!AR345</f>
        <v>IE</v>
      </c>
      <c r="P59" s="236" t="str">
        <f>[1]mercurio!AR345</f>
        <v>IE</v>
      </c>
      <c r="Q59" s="236" t="str">
        <f>[1]arsenico!AR345</f>
        <v>NA</v>
      </c>
      <c r="R59" s="236" t="str">
        <f>[1]cromo!AR345</f>
        <v>NA</v>
      </c>
      <c r="S59" s="236" t="str">
        <f>[1]rame!AR345</f>
        <v>NA</v>
      </c>
      <c r="T59" s="236" t="str">
        <f>[1]nichel!AR345</f>
        <v>NA</v>
      </c>
      <c r="U59" s="236" t="str">
        <f>[1]selenio!AR345</f>
        <v>NA</v>
      </c>
      <c r="V59" s="236" t="str">
        <f>[1]zinco!AR345</f>
        <v>NA</v>
      </c>
      <c r="W59" s="236" t="str">
        <f>[1]Diossine!AR345</f>
        <v>NA</v>
      </c>
      <c r="X59" s="236" t="str">
        <f>[1]Benzoapyrene!$AR345</f>
        <v>NA</v>
      </c>
      <c r="Y59" s="236" t="str">
        <f>[1]Benzobfluoranthene!$AR345</f>
        <v>NA</v>
      </c>
      <c r="Z59" s="236" t="str">
        <f>[1]Benzokfluoranthene!$AR345</f>
        <v>NA</v>
      </c>
      <c r="AA59" s="236" t="str">
        <f>[1]Indeno123cdpyrene!$AR345</f>
        <v>NA</v>
      </c>
      <c r="AB59" s="236" t="str">
        <f>[1]PAH!AR345</f>
        <v>NA</v>
      </c>
      <c r="AC59" s="236" t="str">
        <f>[1]HCB!AR345</f>
        <v>NA</v>
      </c>
      <c r="AD59" s="236" t="str">
        <f>[1]PCB!AR345</f>
        <v>NA</v>
      </c>
      <c r="AE59" s="127"/>
      <c r="AF59" s="126" t="s">
        <v>384</v>
      </c>
      <c r="AG59" s="126" t="s">
        <v>384</v>
      </c>
      <c r="AH59" s="126" t="s">
        <v>384</v>
      </c>
      <c r="AI59" s="126" t="s">
        <v>384</v>
      </c>
      <c r="AJ59" s="126" t="s">
        <v>384</v>
      </c>
      <c r="AK59" s="126">
        <f>'[1]dati attività'!$AJ$124</f>
        <v>6453.3812566666675</v>
      </c>
      <c r="AL59" s="113" t="s">
        <v>366</v>
      </c>
    </row>
    <row r="60" spans="1:38" s="1" customFormat="1" ht="24.75" thickBot="1" x14ac:dyDescent="0.25">
      <c r="A60" s="81" t="s">
        <v>112</v>
      </c>
      <c r="B60" s="83" t="s">
        <v>323</v>
      </c>
      <c r="C60" s="89" t="s">
        <v>73</v>
      </c>
      <c r="D60" s="108"/>
      <c r="E60" s="236" t="str">
        <f>[1]NOx!AR346</f>
        <v>NA</v>
      </c>
      <c r="F60" s="236" t="str">
        <f>[1]NMVOC!AR346</f>
        <v>NA</v>
      </c>
      <c r="G60" s="236" t="str">
        <f>[1]SOx!AR346</f>
        <v>NA</v>
      </c>
      <c r="H60" s="236" t="str">
        <f>[1]NH3!AR346</f>
        <v>NA</v>
      </c>
      <c r="I60" s="236">
        <f>'[1]pm2.5'!AR346</f>
        <v>0.66344727397760728</v>
      </c>
      <c r="J60" s="236">
        <f>[1]pm10!AR346</f>
        <v>6.6344727397760726E-3</v>
      </c>
      <c r="K60" s="236" t="str">
        <f>[1]PST!AR346</f>
        <v>NE</v>
      </c>
      <c r="L60" s="236" t="str">
        <f>[1]BC!AR346</f>
        <v>NE</v>
      </c>
      <c r="M60" s="236" t="str">
        <f>[1]CO!AR346</f>
        <v>NA</v>
      </c>
      <c r="N60" s="236" t="str">
        <f>[1]piombo!AR346</f>
        <v>NA</v>
      </c>
      <c r="O60" s="236" t="str">
        <f>[1]cadmio!AR346</f>
        <v>NA</v>
      </c>
      <c r="P60" s="236" t="str">
        <f>[1]mercurio!AR346</f>
        <v>NA</v>
      </c>
      <c r="Q60" s="236" t="str">
        <f>[1]arsenico!AR346</f>
        <v>NA</v>
      </c>
      <c r="R60" s="236" t="str">
        <f>[1]cromo!AR346</f>
        <v>NA</v>
      </c>
      <c r="S60" s="236" t="str">
        <f>[1]rame!AR346</f>
        <v>NA</v>
      </c>
      <c r="T60" s="236" t="str">
        <f>[1]nichel!AR346</f>
        <v>NA</v>
      </c>
      <c r="U60" s="236" t="str">
        <f>[1]selenio!AR346</f>
        <v>NA</v>
      </c>
      <c r="V60" s="236" t="str">
        <f>[1]zinco!AR346</f>
        <v>NA</v>
      </c>
      <c r="W60" s="236" t="str">
        <f>[1]Diossine!AR346</f>
        <v>NA</v>
      </c>
      <c r="X60" s="236" t="str">
        <f>[1]Benzoapyrene!$AR346</f>
        <v>NA</v>
      </c>
      <c r="Y60" s="236" t="str">
        <f>[1]Benzobfluoranthene!$AR346</f>
        <v>NA</v>
      </c>
      <c r="Z60" s="236" t="str">
        <f>[1]Benzokfluoranthene!$AR346</f>
        <v>NA</v>
      </c>
      <c r="AA60" s="236" t="str">
        <f>[1]Indeno123cdpyrene!$AR346</f>
        <v>NA</v>
      </c>
      <c r="AB60" s="236" t="str">
        <f>[1]PAH!AR346</f>
        <v>NA</v>
      </c>
      <c r="AC60" s="236" t="str">
        <f>[1]HCB!AR346</f>
        <v>NA</v>
      </c>
      <c r="AD60" s="236" t="str">
        <f>[1]PCB!AR346</f>
        <v>NA</v>
      </c>
      <c r="AE60" s="127"/>
      <c r="AF60" s="126" t="s">
        <v>384</v>
      </c>
      <c r="AG60" s="126" t="s">
        <v>384</v>
      </c>
      <c r="AH60" s="126" t="s">
        <v>384</v>
      </c>
      <c r="AI60" s="126" t="s">
        <v>384</v>
      </c>
      <c r="AJ60" s="126" t="s">
        <v>384</v>
      </c>
      <c r="AK60" s="150">
        <f>'[1]dati attività'!$AJ$125</f>
        <v>132689.45479552145</v>
      </c>
      <c r="AL60" s="113" t="s">
        <v>455</v>
      </c>
    </row>
    <row r="61" spans="1:38" s="1" customFormat="1" ht="36.75" thickBot="1" x14ac:dyDescent="0.25">
      <c r="A61" s="81" t="s">
        <v>112</v>
      </c>
      <c r="B61" s="83" t="s">
        <v>324</v>
      </c>
      <c r="C61" s="89" t="s">
        <v>74</v>
      </c>
      <c r="D61" s="75"/>
      <c r="E61" s="236" t="str">
        <f>[1]NOx!AR347</f>
        <v>NA</v>
      </c>
      <c r="F61" s="236" t="str">
        <f>[1]NMVOC!AR347</f>
        <v>NA</v>
      </c>
      <c r="G61" s="236" t="str">
        <f>[1]SOx!AR347</f>
        <v>NA</v>
      </c>
      <c r="H61" s="236" t="str">
        <f>[1]NH3!AR347</f>
        <v>NA</v>
      </c>
      <c r="I61" s="236">
        <f>'[1]pm2.5'!AR347</f>
        <v>1.7620289997750531</v>
      </c>
      <c r="J61" s="236">
        <f>[1]pm10!AR347</f>
        <v>17.620289997750529</v>
      </c>
      <c r="K61" s="236">
        <f>[1]PST!AR347</f>
        <v>58.634839682179084</v>
      </c>
      <c r="L61" s="236" t="str">
        <f>[1]BC!AR347</f>
        <v>NE</v>
      </c>
      <c r="M61" s="236" t="str">
        <f>[1]CO!AR347</f>
        <v>NA</v>
      </c>
      <c r="N61" s="236" t="str">
        <f>[1]piombo!AR347</f>
        <v>NA</v>
      </c>
      <c r="O61" s="236" t="str">
        <f>[1]cadmio!AR347</f>
        <v>NA</v>
      </c>
      <c r="P61" s="236" t="str">
        <f>[1]mercurio!AR347</f>
        <v>NA</v>
      </c>
      <c r="Q61" s="236" t="str">
        <f>[1]arsenico!AR347</f>
        <v>NA</v>
      </c>
      <c r="R61" s="236" t="str">
        <f>[1]cromo!AR347</f>
        <v>NA</v>
      </c>
      <c r="S61" s="236" t="str">
        <f>[1]rame!AR347</f>
        <v>NA</v>
      </c>
      <c r="T61" s="236" t="str">
        <f>[1]nichel!AR347</f>
        <v>NA</v>
      </c>
      <c r="U61" s="236" t="str">
        <f>[1]selenio!AR347</f>
        <v>NA</v>
      </c>
      <c r="V61" s="236" t="str">
        <f>[1]zinco!AR347</f>
        <v>NA</v>
      </c>
      <c r="W61" s="236" t="str">
        <f>[1]Diossine!AR347</f>
        <v>NA</v>
      </c>
      <c r="X61" s="236" t="str">
        <f>[1]Benzoapyrene!$AR347</f>
        <v>NA</v>
      </c>
      <c r="Y61" s="236" t="str">
        <f>[1]Benzobfluoranthene!$AR347</f>
        <v>NA</v>
      </c>
      <c r="Z61" s="236" t="str">
        <f>[1]Benzokfluoranthene!$AR347</f>
        <v>NA</v>
      </c>
      <c r="AA61" s="236" t="str">
        <f>[1]Indeno123cdpyrene!$AR347</f>
        <v>NA</v>
      </c>
      <c r="AB61" s="236" t="str">
        <f>[1]PAH!AR347</f>
        <v>NA</v>
      </c>
      <c r="AC61" s="236" t="str">
        <f>[1]HCB!AR347</f>
        <v>NA</v>
      </c>
      <c r="AD61" s="236" t="str">
        <f>[1]PCB!AR347</f>
        <v>NA</v>
      </c>
      <c r="AE61" s="127"/>
      <c r="AF61" s="126" t="s">
        <v>384</v>
      </c>
      <c r="AG61" s="126" t="s">
        <v>384</v>
      </c>
      <c r="AH61" s="126" t="s">
        <v>384</v>
      </c>
      <c r="AI61" s="126" t="s">
        <v>384</v>
      </c>
      <c r="AJ61" s="126" t="s">
        <v>384</v>
      </c>
      <c r="AK61" s="150">
        <f>'[1]dati attività'!$AJ$126</f>
        <v>30496.918579594083</v>
      </c>
      <c r="AL61" s="113" t="s">
        <v>456</v>
      </c>
    </row>
    <row r="62" spans="1:38" s="1" customFormat="1" ht="24.75" thickBot="1" x14ac:dyDescent="0.25">
      <c r="A62" s="81" t="s">
        <v>112</v>
      </c>
      <c r="B62" s="83" t="s">
        <v>325</v>
      </c>
      <c r="C62" s="89" t="s">
        <v>75</v>
      </c>
      <c r="D62" s="75"/>
      <c r="E62" s="236" t="str">
        <f>[1]NOx!AR348</f>
        <v>NA</v>
      </c>
      <c r="F62" s="236" t="str">
        <f>[1]NMVOC!AR348</f>
        <v>NA</v>
      </c>
      <c r="G62" s="236" t="str">
        <f>[1]SOx!AR348</f>
        <v>NA</v>
      </c>
      <c r="H62" s="236" t="str">
        <f>[1]NH3!AR348</f>
        <v>NA</v>
      </c>
      <c r="I62" s="236" t="str">
        <f>'[1]pm2.5'!AR348</f>
        <v>IE</v>
      </c>
      <c r="J62" s="236" t="str">
        <f>[1]pm10!AR348</f>
        <v>IE</v>
      </c>
      <c r="K62" s="236" t="str">
        <f>[1]PST!AR348</f>
        <v>IE</v>
      </c>
      <c r="L62" s="236" t="str">
        <f>[1]BC!AR348</f>
        <v>IE</v>
      </c>
      <c r="M62" s="236" t="str">
        <f>[1]CO!AR348</f>
        <v>NA</v>
      </c>
      <c r="N62" s="236" t="str">
        <f>[1]piombo!AR348</f>
        <v>NA</v>
      </c>
      <c r="O62" s="236" t="str">
        <f>[1]cadmio!AR348</f>
        <v>NA</v>
      </c>
      <c r="P62" s="236" t="str">
        <f>[1]mercurio!AR348</f>
        <v>NA</v>
      </c>
      <c r="Q62" s="236" t="str">
        <f>[1]arsenico!AR348</f>
        <v>NA</v>
      </c>
      <c r="R62" s="236" t="str">
        <f>[1]cromo!AR348</f>
        <v>NA</v>
      </c>
      <c r="S62" s="236" t="str">
        <f>[1]rame!AR348</f>
        <v>NA</v>
      </c>
      <c r="T62" s="236" t="str">
        <f>[1]nichel!AR348</f>
        <v>NA</v>
      </c>
      <c r="U62" s="236" t="str">
        <f>[1]selenio!AR348</f>
        <v>NA</v>
      </c>
      <c r="V62" s="236" t="str">
        <f>[1]zinco!AR348</f>
        <v>NA</v>
      </c>
      <c r="W62" s="236" t="str">
        <f>[1]Diossine!AR348</f>
        <v>NA</v>
      </c>
      <c r="X62" s="236" t="str">
        <f>[1]Benzoapyrene!$AR348</f>
        <v>NA</v>
      </c>
      <c r="Y62" s="236" t="str">
        <f>[1]Benzobfluoranthene!$AR348</f>
        <v>NA</v>
      </c>
      <c r="Z62" s="236" t="str">
        <f>[1]Benzokfluoranthene!$AR348</f>
        <v>NA</v>
      </c>
      <c r="AA62" s="236" t="str">
        <f>[1]Indeno123cdpyrene!$AR348</f>
        <v>NA</v>
      </c>
      <c r="AB62" s="236" t="str">
        <f>[1]PAH!AR348</f>
        <v>NA</v>
      </c>
      <c r="AC62" s="236" t="str">
        <f>[1]HCB!AR348</f>
        <v>NA</v>
      </c>
      <c r="AD62" s="236" t="str">
        <f>[1]PCB!AR348</f>
        <v>NA</v>
      </c>
      <c r="AE62" s="127"/>
      <c r="AF62" s="126" t="s">
        <v>384</v>
      </c>
      <c r="AG62" s="126" t="s">
        <v>384</v>
      </c>
      <c r="AH62" s="126" t="s">
        <v>384</v>
      </c>
      <c r="AI62" s="126" t="s">
        <v>384</v>
      </c>
      <c r="AJ62" s="126" t="s">
        <v>384</v>
      </c>
      <c r="AK62" s="150" t="str">
        <f>'[1]dati attività'!$AJ$127</f>
        <v>NE</v>
      </c>
      <c r="AL62" s="113" t="s">
        <v>358</v>
      </c>
    </row>
    <row r="63" spans="1:38" s="1" customFormat="1" ht="24.75" thickBot="1" x14ac:dyDescent="0.25">
      <c r="A63" s="81" t="s">
        <v>112</v>
      </c>
      <c r="B63" s="83" t="s">
        <v>318</v>
      </c>
      <c r="C63" s="90" t="s">
        <v>306</v>
      </c>
      <c r="D63" s="111"/>
      <c r="E63" s="238" t="str">
        <f>[1]NOx!AR349</f>
        <v>NO</v>
      </c>
      <c r="F63" s="236" t="str">
        <f>[1]NMVOC!AR349</f>
        <v>NO</v>
      </c>
      <c r="G63" s="236" t="str">
        <f>[1]SOx!AR349</f>
        <v>NO</v>
      </c>
      <c r="H63" s="236" t="str">
        <f>[1]NH3!AR349</f>
        <v>NO</v>
      </c>
      <c r="I63" s="236" t="str">
        <f>'[1]pm2.5'!AR349</f>
        <v>NO</v>
      </c>
      <c r="J63" s="236" t="str">
        <f>[1]pm10!AR349</f>
        <v>NO</v>
      </c>
      <c r="K63" s="236" t="str">
        <f>[1]PST!AR349</f>
        <v>NO</v>
      </c>
      <c r="L63" s="236" t="str">
        <f>[1]BC!AR349</f>
        <v>NO</v>
      </c>
      <c r="M63" s="236" t="str">
        <f>[1]CO!AR349</f>
        <v>NO</v>
      </c>
      <c r="N63" s="236" t="str">
        <f>[1]piombo!AR349</f>
        <v>NO</v>
      </c>
      <c r="O63" s="236" t="str">
        <f>[1]cadmio!AR349</f>
        <v>NO</v>
      </c>
      <c r="P63" s="236" t="str">
        <f>[1]mercurio!AR349</f>
        <v>NO</v>
      </c>
      <c r="Q63" s="236" t="str">
        <f>[1]arsenico!AR349</f>
        <v>NO</v>
      </c>
      <c r="R63" s="236" t="str">
        <f>[1]cromo!AR349</f>
        <v>NO</v>
      </c>
      <c r="S63" s="236" t="str">
        <f>[1]rame!AR349</f>
        <v>NO</v>
      </c>
      <c r="T63" s="236" t="str">
        <f>[1]nichel!AR349</f>
        <v>NO</v>
      </c>
      <c r="U63" s="236" t="str">
        <f>[1]selenio!AR349</f>
        <v>NO</v>
      </c>
      <c r="V63" s="236" t="str">
        <f>[1]zinco!AR349</f>
        <v>NO</v>
      </c>
      <c r="W63" s="236" t="str">
        <f>[1]Diossine!AR349</f>
        <v>NO</v>
      </c>
      <c r="X63" s="236" t="str">
        <f>[1]Benzoapyrene!$AR349</f>
        <v>NO</v>
      </c>
      <c r="Y63" s="236" t="str">
        <f>[1]Benzobfluoranthene!$AR349</f>
        <v>NO</v>
      </c>
      <c r="Z63" s="236" t="str">
        <f>[1]Benzokfluoranthene!$AR349</f>
        <v>NO</v>
      </c>
      <c r="AA63" s="236" t="str">
        <f>[1]Indeno123cdpyrene!$AR349</f>
        <v>NO</v>
      </c>
      <c r="AB63" s="236" t="str">
        <f>[1]PAH!AR349</f>
        <v>NO</v>
      </c>
      <c r="AC63" s="236" t="str">
        <f>[1]HCB!AR349</f>
        <v>NO</v>
      </c>
      <c r="AD63" s="236" t="str">
        <f>[1]PCB!AR349</f>
        <v>NO</v>
      </c>
      <c r="AE63" s="127"/>
      <c r="AF63" s="150" t="s">
        <v>403</v>
      </c>
      <c r="AG63" s="150" t="s">
        <v>403</v>
      </c>
      <c r="AH63" s="150" t="s">
        <v>403</v>
      </c>
      <c r="AI63" s="150" t="s">
        <v>403</v>
      </c>
      <c r="AJ63" s="150" t="s">
        <v>403</v>
      </c>
      <c r="AK63" s="150" t="str">
        <f>'[1]dati attività'!$AJ$128</f>
        <v>NO</v>
      </c>
      <c r="AL63" s="113" t="s">
        <v>356</v>
      </c>
    </row>
    <row r="64" spans="1:38" s="1" customFormat="1" ht="13.5" thickBot="1" x14ac:dyDescent="0.25">
      <c r="A64" s="81" t="s">
        <v>112</v>
      </c>
      <c r="B64" s="83" t="s">
        <v>191</v>
      </c>
      <c r="C64" s="89" t="s">
        <v>76</v>
      </c>
      <c r="D64" s="75"/>
      <c r="E64" s="236">
        <f>[1]NOx!AR350</f>
        <v>0.221025</v>
      </c>
      <c r="F64" s="236">
        <f>[1]NMVOC!AR350</f>
        <v>0.10000000000000002</v>
      </c>
      <c r="G64" s="236">
        <f>[1]SOx!AR350</f>
        <v>1.0734596774193549E-2</v>
      </c>
      <c r="H64" s="236">
        <f>[1]NH3!AR350</f>
        <v>0.01</v>
      </c>
      <c r="I64" s="236" t="str">
        <f>'[1]pm2.5'!AR350</f>
        <v>NA</v>
      </c>
      <c r="J64" s="236" t="str">
        <f>[1]pm10!AR350</f>
        <v>NA</v>
      </c>
      <c r="K64" s="236" t="str">
        <f>[1]PST!AR350</f>
        <v>NA</v>
      </c>
      <c r="L64" s="236" t="str">
        <f>[1]BC!AR350</f>
        <v>NA</v>
      </c>
      <c r="M64" s="236">
        <f>[1]CO!AR350</f>
        <v>8.2656395161290336E-2</v>
      </c>
      <c r="N64" s="236" t="str">
        <f>[1]piombo!AR350</f>
        <v>NA</v>
      </c>
      <c r="O64" s="236" t="str">
        <f>[1]cadmio!AR350</f>
        <v>NA</v>
      </c>
      <c r="P64" s="236" t="str">
        <f>[1]mercurio!AR350</f>
        <v>NA</v>
      </c>
      <c r="Q64" s="236" t="str">
        <f>[1]arsenico!AR350</f>
        <v>NA</v>
      </c>
      <c r="R64" s="236" t="str">
        <f>[1]cromo!AR350</f>
        <v>NA</v>
      </c>
      <c r="S64" s="236" t="str">
        <f>[1]rame!AR350</f>
        <v>NA</v>
      </c>
      <c r="T64" s="236" t="str">
        <f>[1]nichel!AR350</f>
        <v>NA</v>
      </c>
      <c r="U64" s="236" t="str">
        <f>[1]selenio!AR350</f>
        <v>NA</v>
      </c>
      <c r="V64" s="236" t="str">
        <f>[1]zinco!AR350</f>
        <v>NA</v>
      </c>
      <c r="W64" s="236" t="str">
        <f>[1]Diossine!AR350</f>
        <v>NA</v>
      </c>
      <c r="X64" s="236" t="str">
        <f>[1]Benzoapyrene!$AR350</f>
        <v>NA</v>
      </c>
      <c r="Y64" s="236" t="str">
        <f>[1]Benzobfluoranthene!$AR350</f>
        <v>NA</v>
      </c>
      <c r="Z64" s="236" t="str">
        <f>[1]Benzokfluoranthene!$AR350</f>
        <v>NA</v>
      </c>
      <c r="AA64" s="236" t="str">
        <f>[1]Indeno123cdpyrene!$AR350</f>
        <v>NA</v>
      </c>
      <c r="AB64" s="236" t="str">
        <f>[1]PAH!AR350</f>
        <v>NA</v>
      </c>
      <c r="AC64" s="236" t="str">
        <f>[1]HCB!AR350</f>
        <v>NA</v>
      </c>
      <c r="AD64" s="236" t="str">
        <f>[1]PCB!AR350</f>
        <v>NA</v>
      </c>
      <c r="AE64" s="127"/>
      <c r="AF64" s="126" t="s">
        <v>384</v>
      </c>
      <c r="AG64" s="126" t="s">
        <v>384</v>
      </c>
      <c r="AH64" s="126" t="s">
        <v>384</v>
      </c>
      <c r="AI64" s="126" t="s">
        <v>384</v>
      </c>
      <c r="AJ64" s="126" t="s">
        <v>384</v>
      </c>
      <c r="AK64" s="126">
        <f>'[1]dati attività'!$AJ$129</f>
        <v>532.43600000000004</v>
      </c>
      <c r="AL64" s="113" t="s">
        <v>367</v>
      </c>
    </row>
    <row r="65" spans="1:38" s="1" customFormat="1" ht="13.5" thickBot="1" x14ac:dyDescent="0.25">
      <c r="A65" s="81" t="s">
        <v>112</v>
      </c>
      <c r="B65" s="82" t="s">
        <v>192</v>
      </c>
      <c r="C65" s="89" t="s">
        <v>77</v>
      </c>
      <c r="D65" s="75"/>
      <c r="E65" s="236">
        <f>[1]NOx!AR351</f>
        <v>0.26809018027511577</v>
      </c>
      <c r="F65" s="236" t="str">
        <f>[1]NMVOC!AR351</f>
        <v>NA</v>
      </c>
      <c r="G65" s="236" t="str">
        <f>[1]SOx!AR351</f>
        <v>NA</v>
      </c>
      <c r="H65" s="263">
        <f>[1]NH3!AR351</f>
        <v>2.9754493360126342E-4</v>
      </c>
      <c r="I65" s="236" t="str">
        <f>'[1]pm2.5'!AR351</f>
        <v>NA</v>
      </c>
      <c r="J65" s="236" t="str">
        <f>[1]pm10!AR351</f>
        <v>NA</v>
      </c>
      <c r="K65" s="236" t="str">
        <f>[1]PST!AR351</f>
        <v>NA</v>
      </c>
      <c r="L65" s="236" t="str">
        <f>[1]BC!AR351</f>
        <v>NA</v>
      </c>
      <c r="M65" s="236" t="str">
        <f>[1]CO!AR351</f>
        <v>NA</v>
      </c>
      <c r="N65" s="236" t="str">
        <f>[1]piombo!AR351</f>
        <v>NA</v>
      </c>
      <c r="O65" s="236" t="str">
        <f>[1]cadmio!AR351</f>
        <v>NA</v>
      </c>
      <c r="P65" s="236" t="str">
        <f>[1]mercurio!AR351</f>
        <v>NA</v>
      </c>
      <c r="Q65" s="236" t="str">
        <f>[1]arsenico!AR351</f>
        <v>NA</v>
      </c>
      <c r="R65" s="236" t="str">
        <f>[1]cromo!AR351</f>
        <v>NA</v>
      </c>
      <c r="S65" s="236" t="str">
        <f>[1]rame!AR351</f>
        <v>NA</v>
      </c>
      <c r="T65" s="236" t="str">
        <f>[1]nichel!AR351</f>
        <v>NA</v>
      </c>
      <c r="U65" s="236" t="str">
        <f>[1]selenio!AR351</f>
        <v>NA</v>
      </c>
      <c r="V65" s="236" t="str">
        <f>[1]zinco!AR351</f>
        <v>NA</v>
      </c>
      <c r="W65" s="236" t="str">
        <f>[1]Diossine!AR351</f>
        <v>NA</v>
      </c>
      <c r="X65" s="236" t="str">
        <f>[1]Benzoapyrene!$AR351</f>
        <v>NA</v>
      </c>
      <c r="Y65" s="236" t="str">
        <f>[1]Benzobfluoranthene!$AR351</f>
        <v>NA</v>
      </c>
      <c r="Z65" s="236" t="str">
        <f>[1]Benzokfluoranthene!$AR351</f>
        <v>NA</v>
      </c>
      <c r="AA65" s="236" t="str">
        <f>[1]Indeno123cdpyrene!$AR351</f>
        <v>NA</v>
      </c>
      <c r="AB65" s="236" t="str">
        <f>[1]PAH!AR351</f>
        <v>NA</v>
      </c>
      <c r="AC65" s="236" t="str">
        <f>[1]HCB!AR351</f>
        <v>NA</v>
      </c>
      <c r="AD65" s="236" t="str">
        <f>[1]PCB!AR351</f>
        <v>NA</v>
      </c>
      <c r="AE65" s="127"/>
      <c r="AF65" s="126" t="s">
        <v>384</v>
      </c>
      <c r="AG65" s="126" t="s">
        <v>384</v>
      </c>
      <c r="AH65" s="126" t="s">
        <v>384</v>
      </c>
      <c r="AI65" s="126" t="s">
        <v>384</v>
      </c>
      <c r="AJ65" s="126" t="s">
        <v>384</v>
      </c>
      <c r="AK65" s="126">
        <f>'[1]dati attività'!$AJ$130</f>
        <v>401.81900000000002</v>
      </c>
      <c r="AL65" s="113" t="s">
        <v>368</v>
      </c>
    </row>
    <row r="66" spans="1:38" s="1" customFormat="1" ht="13.5" thickBot="1" x14ac:dyDescent="0.25">
      <c r="A66" s="81" t="s">
        <v>112</v>
      </c>
      <c r="B66" s="82" t="s">
        <v>193</v>
      </c>
      <c r="C66" s="89" t="s">
        <v>78</v>
      </c>
      <c r="D66" s="75"/>
      <c r="E66" s="236">
        <f>[1]NOx!AR352</f>
        <v>2.2999964607247413E-2</v>
      </c>
      <c r="F66" s="236" t="str">
        <f>[1]NMVOC!AR352</f>
        <v>NA</v>
      </c>
      <c r="G66" s="236" t="str">
        <f>[1]SOx!AR352</f>
        <v>NA</v>
      </c>
      <c r="H66" s="236" t="str">
        <f>[1]NH3!AR352</f>
        <v>NA</v>
      </c>
      <c r="I66" s="236" t="str">
        <f>'[1]pm2.5'!AR352</f>
        <v>NA</v>
      </c>
      <c r="J66" s="236" t="str">
        <f>[1]pm10!AR352</f>
        <v>NA</v>
      </c>
      <c r="K66" s="236" t="str">
        <f>[1]PST!AR352</f>
        <v>NA</v>
      </c>
      <c r="L66" s="236" t="str">
        <f>[1]BC!AR352</f>
        <v>NA</v>
      </c>
      <c r="M66" s="236" t="str">
        <f>[1]CO!AR352</f>
        <v>NA</v>
      </c>
      <c r="N66" s="236" t="str">
        <f>[1]piombo!AR352</f>
        <v>NA</v>
      </c>
      <c r="O66" s="236" t="str">
        <f>[1]cadmio!AR352</f>
        <v>NA</v>
      </c>
      <c r="P66" s="236" t="str">
        <f>[1]mercurio!AR352</f>
        <v>NA</v>
      </c>
      <c r="Q66" s="236" t="str">
        <f>[1]arsenico!AR352</f>
        <v>NA</v>
      </c>
      <c r="R66" s="236" t="str">
        <f>[1]cromo!AR352</f>
        <v>NA</v>
      </c>
      <c r="S66" s="236" t="str">
        <f>[1]rame!AR352</f>
        <v>NA</v>
      </c>
      <c r="T66" s="236" t="str">
        <f>[1]nichel!AR352</f>
        <v>NA</v>
      </c>
      <c r="U66" s="236" t="str">
        <f>[1]selenio!AR352</f>
        <v>NA</v>
      </c>
      <c r="V66" s="236" t="str">
        <f>[1]zinco!AR352</f>
        <v>NA</v>
      </c>
      <c r="W66" s="236" t="str">
        <f>[1]Diossine!AR352</f>
        <v>NA</v>
      </c>
      <c r="X66" s="236" t="str">
        <f>[1]Benzoapyrene!$AR352</f>
        <v>NA</v>
      </c>
      <c r="Y66" s="236" t="str">
        <f>[1]Benzobfluoranthene!$AR352</f>
        <v>NA</v>
      </c>
      <c r="Z66" s="236" t="str">
        <f>[1]Benzokfluoranthene!$AR352</f>
        <v>NA</v>
      </c>
      <c r="AA66" s="236" t="str">
        <f>[1]Indeno123cdpyrene!$AR352</f>
        <v>NA</v>
      </c>
      <c r="AB66" s="236" t="str">
        <f>[1]PAH!AR352</f>
        <v>NA</v>
      </c>
      <c r="AC66" s="236" t="str">
        <f>[1]HCB!AR352</f>
        <v>NA</v>
      </c>
      <c r="AD66" s="236" t="str">
        <f>[1]PCB!AR352</f>
        <v>NA</v>
      </c>
      <c r="AE66" s="127"/>
      <c r="AF66" s="126" t="s">
        <v>384</v>
      </c>
      <c r="AG66" s="126" t="s">
        <v>384</v>
      </c>
      <c r="AH66" s="126" t="s">
        <v>384</v>
      </c>
      <c r="AI66" s="126" t="s">
        <v>384</v>
      </c>
      <c r="AJ66" s="126" t="s">
        <v>384</v>
      </c>
      <c r="AK66" s="126">
        <f>'[1]dati attività'!$AJ$131</f>
        <v>73.433000000000007</v>
      </c>
      <c r="AL66" s="113" t="s">
        <v>369</v>
      </c>
    </row>
    <row r="67" spans="1:38" s="1" customFormat="1" ht="13.5" thickBot="1" x14ac:dyDescent="0.25">
      <c r="A67" s="81" t="s">
        <v>112</v>
      </c>
      <c r="B67" s="82" t="s">
        <v>194</v>
      </c>
      <c r="C67" s="89" t="s">
        <v>79</v>
      </c>
      <c r="D67" s="75"/>
      <c r="E67" s="236" t="str">
        <f>[1]NOx!AR353</f>
        <v>NO</v>
      </c>
      <c r="F67" s="236" t="str">
        <f>[1]NMVOC!AR353</f>
        <v>NO</v>
      </c>
      <c r="G67" s="236" t="str">
        <f>[1]SOx!AR353</f>
        <v>NO</v>
      </c>
      <c r="H67" s="236" t="str">
        <f>[1]NH3!AR353</f>
        <v>NO</v>
      </c>
      <c r="I67" s="236" t="str">
        <f>'[1]pm2.5'!AR353</f>
        <v>NO</v>
      </c>
      <c r="J67" s="236" t="str">
        <f>[1]pm10!AR353</f>
        <v>NO</v>
      </c>
      <c r="K67" s="236" t="str">
        <f>[1]PST!AR353</f>
        <v>NO</v>
      </c>
      <c r="L67" s="236" t="str">
        <f>[1]BC!AR353</f>
        <v>NO</v>
      </c>
      <c r="M67" s="236" t="str">
        <f>[1]CO!AR353</f>
        <v>NO</v>
      </c>
      <c r="N67" s="236" t="str">
        <f>[1]piombo!AR353</f>
        <v>NO</v>
      </c>
      <c r="O67" s="236" t="str">
        <f>[1]cadmio!AR353</f>
        <v>NO</v>
      </c>
      <c r="P67" s="236" t="str">
        <f>[1]mercurio!AR353</f>
        <v>NO</v>
      </c>
      <c r="Q67" s="236" t="str">
        <f>[1]arsenico!AR353</f>
        <v>NO</v>
      </c>
      <c r="R67" s="236" t="str">
        <f>[1]cromo!AR353</f>
        <v>NO</v>
      </c>
      <c r="S67" s="236" t="str">
        <f>[1]rame!AR353</f>
        <v>NO</v>
      </c>
      <c r="T67" s="236" t="str">
        <f>[1]nichel!AR353</f>
        <v>NO</v>
      </c>
      <c r="U67" s="236" t="str">
        <f>[1]selenio!AR353</f>
        <v>NO</v>
      </c>
      <c r="V67" s="236" t="str">
        <f>[1]zinco!AR353</f>
        <v>NO</v>
      </c>
      <c r="W67" s="236" t="str">
        <f>[1]Diossine!AR353</f>
        <v>NO</v>
      </c>
      <c r="X67" s="236" t="str">
        <f>[1]Benzoapyrene!$AR353</f>
        <v>NO</v>
      </c>
      <c r="Y67" s="236" t="str">
        <f>[1]Benzobfluoranthene!$AR353</f>
        <v>NO</v>
      </c>
      <c r="Z67" s="236" t="str">
        <f>[1]Benzokfluoranthene!$AR353</f>
        <v>NO</v>
      </c>
      <c r="AA67" s="236" t="str">
        <f>[1]Indeno123cdpyrene!$AR353</f>
        <v>NO</v>
      </c>
      <c r="AB67" s="236" t="str">
        <f>[1]PAH!AR353</f>
        <v>NO</v>
      </c>
      <c r="AC67" s="236" t="str">
        <f>[1]HCB!AR353</f>
        <v>NO</v>
      </c>
      <c r="AD67" s="236" t="str">
        <f>[1]PCB!AR353</f>
        <v>NO</v>
      </c>
      <c r="AE67" s="127"/>
      <c r="AF67" s="126" t="s">
        <v>384</v>
      </c>
      <c r="AG67" s="126" t="s">
        <v>384</v>
      </c>
      <c r="AH67" s="126" t="s">
        <v>384</v>
      </c>
      <c r="AI67" s="126" t="s">
        <v>384</v>
      </c>
      <c r="AJ67" s="126" t="s">
        <v>384</v>
      </c>
      <c r="AK67" s="150">
        <f>'[1]dati attività'!$AJ$132</f>
        <v>4.3</v>
      </c>
      <c r="AL67" s="113" t="s">
        <v>370</v>
      </c>
    </row>
    <row r="68" spans="1:38" s="1" customFormat="1" ht="24.75" thickBot="1" x14ac:dyDescent="0.25">
      <c r="A68" s="81" t="s">
        <v>112</v>
      </c>
      <c r="B68" s="82" t="s">
        <v>195</v>
      </c>
      <c r="C68" s="89" t="s">
        <v>267</v>
      </c>
      <c r="D68" s="75"/>
      <c r="E68" s="236">
        <f>[1]NOx!AR354</f>
        <v>3.603E-2</v>
      </c>
      <c r="F68" s="236" t="str">
        <f>[1]NMVOC!AR354</f>
        <v>NA</v>
      </c>
      <c r="G68" s="236">
        <f>[1]SOx!AR354</f>
        <v>0.29499000000000009</v>
      </c>
      <c r="H68" s="236" t="str">
        <f>[1]NH3!AR354</f>
        <v>NA</v>
      </c>
      <c r="I68" s="262">
        <f>'[1]pm2.5'!AR354</f>
        <v>3.2226493159514223E-3</v>
      </c>
      <c r="J68" s="262">
        <f>[1]pm10!AR354</f>
        <v>3.5807214621682462E-3</v>
      </c>
      <c r="K68" s="236">
        <f>[1]PST!AR354</f>
        <v>5.1153163745260664E-3</v>
      </c>
      <c r="L68" s="264">
        <f>[1]BC!AR354</f>
        <v>5.8007687687125603E-5</v>
      </c>
      <c r="M68" s="236" t="str">
        <f>[1]CO!AR354</f>
        <v>NA</v>
      </c>
      <c r="N68" s="236" t="str">
        <f>[1]piombo!AR354</f>
        <v>NA</v>
      </c>
      <c r="O68" s="236" t="str">
        <f>[1]cadmio!AR354</f>
        <v>NA</v>
      </c>
      <c r="P68" s="236" t="str">
        <f>[1]mercurio!AR354</f>
        <v>NA</v>
      </c>
      <c r="Q68" s="236" t="str">
        <f>[1]arsenico!AR354</f>
        <v>NA</v>
      </c>
      <c r="R68" s="236" t="str">
        <f>[1]cromo!AR354</f>
        <v>NA</v>
      </c>
      <c r="S68" s="236" t="str">
        <f>[1]rame!AR354</f>
        <v>NA</v>
      </c>
      <c r="T68" s="236" t="str">
        <f>[1]nichel!AR354</f>
        <v>NA</v>
      </c>
      <c r="U68" s="236" t="str">
        <f>[1]selenio!AR354</f>
        <v>NA</v>
      </c>
      <c r="V68" s="236" t="str">
        <f>[1]zinco!AR354</f>
        <v>NA</v>
      </c>
      <c r="W68" s="236" t="str">
        <f>[1]Diossine!AR354</f>
        <v>NA</v>
      </c>
      <c r="X68" s="236" t="str">
        <f>[1]Benzoapyrene!$AR354</f>
        <v>NA</v>
      </c>
      <c r="Y68" s="236" t="str">
        <f>[1]Benzobfluoranthene!$AR354</f>
        <v>NA</v>
      </c>
      <c r="Z68" s="236" t="str">
        <f>[1]Benzokfluoranthene!$AR354</f>
        <v>NA</v>
      </c>
      <c r="AA68" s="236" t="str">
        <f>[1]Indeno123cdpyrene!$AR354</f>
        <v>NA</v>
      </c>
      <c r="AB68" s="236" t="str">
        <f>[1]PAH!AR354</f>
        <v>NA</v>
      </c>
      <c r="AC68" s="236" t="str">
        <f>[1]HCB!AR354</f>
        <v>NA</v>
      </c>
      <c r="AD68" s="236" t="str">
        <f>[1]PCB!AR354</f>
        <v>NA</v>
      </c>
      <c r="AE68" s="127"/>
      <c r="AF68" s="126" t="s">
        <v>384</v>
      </c>
      <c r="AG68" s="126" t="s">
        <v>384</v>
      </c>
      <c r="AH68" s="126" t="s">
        <v>384</v>
      </c>
      <c r="AI68" s="126" t="s">
        <v>384</v>
      </c>
      <c r="AJ68" s="126" t="s">
        <v>384</v>
      </c>
      <c r="AK68" s="126">
        <f>'[1]dati attività'!$AJ$133</f>
        <v>62.247999999999998</v>
      </c>
      <c r="AL68" s="113" t="s">
        <v>371</v>
      </c>
    </row>
    <row r="69" spans="1:38" s="1" customFormat="1" ht="13.5" thickBot="1" x14ac:dyDescent="0.25">
      <c r="A69" s="81" t="s">
        <v>112</v>
      </c>
      <c r="B69" s="81" t="s">
        <v>196</v>
      </c>
      <c r="C69" s="89" t="s">
        <v>149</v>
      </c>
      <c r="D69" s="109"/>
      <c r="E69" s="237">
        <f>[1]NOx!AR355</f>
        <v>0.14317319297429887</v>
      </c>
      <c r="F69" s="236" t="str">
        <f>[1]NMVOC!AR355</f>
        <v>NA</v>
      </c>
      <c r="G69" s="236">
        <f>[1]SOx!AR355</f>
        <v>0.15276245553030168</v>
      </c>
      <c r="H69" s="236">
        <f>[1]NH3!AR355</f>
        <v>0.23783882781920529</v>
      </c>
      <c r="I69" s="236">
        <f>'[1]pm2.5'!AR355</f>
        <v>2.0996229471047349E-2</v>
      </c>
      <c r="J69" s="236">
        <f>[1]pm10!AR355</f>
        <v>2.3329143856719275E-2</v>
      </c>
      <c r="K69" s="236">
        <f>[1]PST!AR355</f>
        <v>3.3327348366741824E-2</v>
      </c>
      <c r="L69" s="264">
        <f>[1]BC!AR355</f>
        <v>3.7793213047885237E-4</v>
      </c>
      <c r="M69" s="236">
        <f>[1]CO!AR355</f>
        <v>10.963152667710615</v>
      </c>
      <c r="N69" s="236" t="str">
        <f>[1]piombo!AR355</f>
        <v>NA</v>
      </c>
      <c r="O69" s="236" t="str">
        <f>[1]cadmio!AR355</f>
        <v>NA</v>
      </c>
      <c r="P69" s="236" t="str">
        <f>[1]mercurio!AR355</f>
        <v>NA</v>
      </c>
      <c r="Q69" s="236" t="str">
        <f>[1]arsenico!AR355</f>
        <v>NA</v>
      </c>
      <c r="R69" s="236" t="str">
        <f>[1]cromo!AR355</f>
        <v>NA</v>
      </c>
      <c r="S69" s="236" t="str">
        <f>[1]rame!AR355</f>
        <v>NA</v>
      </c>
      <c r="T69" s="236" t="str">
        <f>[1]nichel!AR355</f>
        <v>NA</v>
      </c>
      <c r="U69" s="236" t="str">
        <f>[1]selenio!AR355</f>
        <v>NA</v>
      </c>
      <c r="V69" s="236" t="str">
        <f>[1]zinco!AR355</f>
        <v>NA</v>
      </c>
      <c r="W69" s="236" t="str">
        <f>[1]Diossine!AR355</f>
        <v>NA</v>
      </c>
      <c r="X69" s="236" t="str">
        <f>[1]Benzoapyrene!$AR355</f>
        <v>NA</v>
      </c>
      <c r="Y69" s="236" t="str">
        <f>[1]Benzobfluoranthene!$AR355</f>
        <v>NA</v>
      </c>
      <c r="Z69" s="236" t="str">
        <f>[1]Benzokfluoranthene!$AR355</f>
        <v>NA</v>
      </c>
      <c r="AA69" s="236" t="str">
        <f>[1]Indeno123cdpyrene!$AR355</f>
        <v>NA</v>
      </c>
      <c r="AB69" s="236" t="str">
        <f>[1]PAH!AR355</f>
        <v>NA</v>
      </c>
      <c r="AC69" s="236" t="str">
        <f>[1]HCB!AR355</f>
        <v>NA</v>
      </c>
      <c r="AD69" s="236" t="str">
        <f>[1]PCB!AR355</f>
        <v>NA</v>
      </c>
      <c r="AE69" s="127"/>
      <c r="AF69" s="126" t="s">
        <v>384</v>
      </c>
      <c r="AG69" s="126" t="s">
        <v>384</v>
      </c>
      <c r="AH69" s="126" t="s">
        <v>384</v>
      </c>
      <c r="AI69" s="126" t="s">
        <v>384</v>
      </c>
      <c r="AJ69" s="126" t="s">
        <v>384</v>
      </c>
      <c r="AK69" s="126">
        <f>'[1]dati attività'!$AJ$134</f>
        <v>870.70413552394848</v>
      </c>
      <c r="AL69" s="113" t="s">
        <v>372</v>
      </c>
    </row>
    <row r="70" spans="1:38" s="1" customFormat="1" ht="24.75" thickBot="1" x14ac:dyDescent="0.25">
      <c r="A70" s="81" t="s">
        <v>112</v>
      </c>
      <c r="B70" s="81" t="s">
        <v>197</v>
      </c>
      <c r="C70" s="89" t="s">
        <v>326</v>
      </c>
      <c r="D70" s="109"/>
      <c r="E70" s="237">
        <f>[1]NOx!AR356</f>
        <v>1.776795441637385</v>
      </c>
      <c r="F70" s="236">
        <f>[1]NMVOC!AR356</f>
        <v>1.8843789239347115</v>
      </c>
      <c r="G70" s="236">
        <f>[1]SOx!AR356</f>
        <v>4.2579902972712436</v>
      </c>
      <c r="H70" s="236">
        <f>[1]NH3!AR356</f>
        <v>0.10836075121867599</v>
      </c>
      <c r="I70" s="236">
        <f>'[1]pm2.5'!AR356</f>
        <v>0.15259383703468071</v>
      </c>
      <c r="J70" s="236">
        <f>[1]pm10!AR356</f>
        <v>0.39235982050172541</v>
      </c>
      <c r="K70" s="236">
        <f>[1]PST!AR356</f>
        <v>0.56051402928817917</v>
      </c>
      <c r="L70" s="264">
        <f>[1]BC!AR356</f>
        <v>2.7466890666242531E-3</v>
      </c>
      <c r="M70" s="236">
        <f>[1]CO!AR356</f>
        <v>12.901854774652563</v>
      </c>
      <c r="N70" s="236" t="str">
        <f>[1]piombo!AR356</f>
        <v>NA</v>
      </c>
      <c r="O70" s="236">
        <f>[1]cadmio!AR356</f>
        <v>7.6106499999999994E-2</v>
      </c>
      <c r="P70" s="236" t="str">
        <f>[1]mercurio!AR356</f>
        <v>NA</v>
      </c>
      <c r="Q70" s="236" t="str">
        <f>[1]arsenico!AR356</f>
        <v>NA</v>
      </c>
      <c r="R70" s="236" t="str">
        <f>[1]cromo!AR356</f>
        <v>NA</v>
      </c>
      <c r="S70" s="236" t="str">
        <f>[1]rame!AR356</f>
        <v>NA</v>
      </c>
      <c r="T70" s="236" t="str">
        <f>[1]nichel!AR356</f>
        <v>NA</v>
      </c>
      <c r="U70" s="236" t="str">
        <f>[1]selenio!AR356</f>
        <v>NA</v>
      </c>
      <c r="V70" s="236" t="str">
        <f>[1]zinco!AR356</f>
        <v>NA</v>
      </c>
      <c r="W70" s="236" t="str">
        <f>[1]Diossine!AR356</f>
        <v>NA</v>
      </c>
      <c r="X70" s="236" t="str">
        <f>[1]Benzoapyrene!$AR356</f>
        <v>NA</v>
      </c>
      <c r="Y70" s="236" t="str">
        <f>[1]Benzobfluoranthene!$AR356</f>
        <v>NA</v>
      </c>
      <c r="Z70" s="236" t="str">
        <f>[1]Benzokfluoranthene!$AR356</f>
        <v>NA</v>
      </c>
      <c r="AA70" s="236" t="str">
        <f>[1]Indeno123cdpyrene!$AR356</f>
        <v>NA</v>
      </c>
      <c r="AB70" s="236" t="str">
        <f>[1]PAH!AR356</f>
        <v>NA</v>
      </c>
      <c r="AC70" s="236" t="str">
        <f>[1]HCB!AR356</f>
        <v>NA</v>
      </c>
      <c r="AD70" s="236" t="str">
        <f>[1]PCB!AR356</f>
        <v>NA</v>
      </c>
      <c r="AE70" s="127"/>
      <c r="AF70" s="126" t="s">
        <v>384</v>
      </c>
      <c r="AG70" s="126" t="s">
        <v>384</v>
      </c>
      <c r="AH70" s="126" t="s">
        <v>384</v>
      </c>
      <c r="AI70" s="126" t="s">
        <v>384</v>
      </c>
      <c r="AJ70" s="126" t="s">
        <v>384</v>
      </c>
      <c r="AK70" s="126">
        <f>'[1]dati attività'!$AJ$135</f>
        <v>8174.2642317980772</v>
      </c>
      <c r="AL70" s="113" t="s">
        <v>404</v>
      </c>
    </row>
    <row r="71" spans="1:38" s="1" customFormat="1" ht="36.75" thickBot="1" x14ac:dyDescent="0.25">
      <c r="A71" s="81" t="s">
        <v>112</v>
      </c>
      <c r="B71" s="81" t="s">
        <v>198</v>
      </c>
      <c r="C71" s="89" t="s">
        <v>268</v>
      </c>
      <c r="D71" s="109"/>
      <c r="E71" s="237" t="str">
        <f>[1]NOx!AR357</f>
        <v>NA</v>
      </c>
      <c r="F71" s="236" t="str">
        <f>[1]NMVOC!AR357</f>
        <v>NA</v>
      </c>
      <c r="G71" s="236" t="str">
        <f>[1]SOx!AR357</f>
        <v>NA</v>
      </c>
      <c r="H71" s="236" t="str">
        <f>[1]NH3!AR357</f>
        <v>NA</v>
      </c>
      <c r="I71" s="236" t="str">
        <f>'[1]pm2.5'!AR357</f>
        <v>NA</v>
      </c>
      <c r="J71" s="236" t="str">
        <f>[1]pm10!AR357</f>
        <v>NA</v>
      </c>
      <c r="K71" s="236" t="str">
        <f>[1]PST!AR357</f>
        <v>NA</v>
      </c>
      <c r="L71" s="236" t="str">
        <f>[1]BC!AR357</f>
        <v>NA</v>
      </c>
      <c r="M71" s="236" t="str">
        <f>[1]CO!AR357</f>
        <v>NA</v>
      </c>
      <c r="N71" s="236" t="str">
        <f>[1]piombo!AR357</f>
        <v>NA</v>
      </c>
      <c r="O71" s="236" t="str">
        <f>[1]cadmio!AR357</f>
        <v>NA</v>
      </c>
      <c r="P71" s="236" t="str">
        <f>[1]mercurio!AR357</f>
        <v>NA</v>
      </c>
      <c r="Q71" s="236" t="str">
        <f>[1]arsenico!AR357</f>
        <v>NA</v>
      </c>
      <c r="R71" s="236" t="str">
        <f>[1]cromo!AR357</f>
        <v>NA</v>
      </c>
      <c r="S71" s="236" t="str">
        <f>[1]rame!AR357</f>
        <v>NA</v>
      </c>
      <c r="T71" s="236" t="str">
        <f>[1]nichel!AR357</f>
        <v>NA</v>
      </c>
      <c r="U71" s="236" t="str">
        <f>[1]selenio!AR357</f>
        <v>NA</v>
      </c>
      <c r="V71" s="236" t="str">
        <f>[1]zinco!AR357</f>
        <v>NA</v>
      </c>
      <c r="W71" s="236" t="str">
        <f>[1]Diossine!AR357</f>
        <v>NA</v>
      </c>
      <c r="X71" s="236" t="str">
        <f>[1]Benzoapyrene!$AR357</f>
        <v>NA</v>
      </c>
      <c r="Y71" s="236" t="str">
        <f>[1]Benzobfluoranthene!$AR357</f>
        <v>NA</v>
      </c>
      <c r="Z71" s="236" t="str">
        <f>[1]Benzokfluoranthene!$AR357</f>
        <v>NA</v>
      </c>
      <c r="AA71" s="236" t="str">
        <f>[1]Indeno123cdpyrene!$AR357</f>
        <v>NA</v>
      </c>
      <c r="AB71" s="236" t="str">
        <f>[1]PAH!AR357</f>
        <v>NA</v>
      </c>
      <c r="AC71" s="236" t="str">
        <f>[1]HCB!AR357</f>
        <v>NA</v>
      </c>
      <c r="AD71" s="236" t="str">
        <f>[1]PCB!AR357</f>
        <v>NA</v>
      </c>
      <c r="AE71" s="127"/>
      <c r="AF71" s="126" t="s">
        <v>384</v>
      </c>
      <c r="AG71" s="126" t="s">
        <v>384</v>
      </c>
      <c r="AH71" s="126" t="s">
        <v>384</v>
      </c>
      <c r="AI71" s="126" t="s">
        <v>384</v>
      </c>
      <c r="AJ71" s="126" t="s">
        <v>384</v>
      </c>
      <c r="AK71" s="126">
        <f>'[1]dati attività'!$AJ$136</f>
        <v>10114.904367322026</v>
      </c>
      <c r="AL71" s="113" t="s">
        <v>401</v>
      </c>
    </row>
    <row r="72" spans="1:38" s="1" customFormat="1" ht="13.5" thickBot="1" x14ac:dyDescent="0.25">
      <c r="A72" s="81" t="s">
        <v>112</v>
      </c>
      <c r="B72" s="81" t="s">
        <v>199</v>
      </c>
      <c r="C72" s="89" t="s">
        <v>80</v>
      </c>
      <c r="D72" s="75"/>
      <c r="E72" s="236">
        <f>[1]NOx!AR358</f>
        <v>2.5916170963334797</v>
      </c>
      <c r="F72" s="236">
        <f>[1]NMVOC!AR358</f>
        <v>3.3711772237639019</v>
      </c>
      <c r="G72" s="236">
        <f>[1]SOx!AR358</f>
        <v>1.3939170121388258</v>
      </c>
      <c r="H72" s="236" t="str">
        <f>[1]NH3!AR358</f>
        <v>NA</v>
      </c>
      <c r="I72" s="236">
        <f>'[1]pm2.5'!AR358</f>
        <v>3.458217032439971</v>
      </c>
      <c r="J72" s="236">
        <f>[1]pm10!AR358</f>
        <v>4.1279091502891108</v>
      </c>
      <c r="K72" s="236">
        <f>[1]PST!AR358</f>
        <v>5.1598864378613873</v>
      </c>
      <c r="L72" s="236">
        <f>[1]BC!AR358</f>
        <v>1.2677699185247597E-2</v>
      </c>
      <c r="M72" s="236">
        <f>[1]CO!AR358</f>
        <v>45.42185562920001</v>
      </c>
      <c r="N72" s="236">
        <f>[1]piombo!AR358</f>
        <v>70.692758381600129</v>
      </c>
      <c r="O72" s="236">
        <f>[1]cadmio!AR358</f>
        <v>1.0313509179773273</v>
      </c>
      <c r="P72" s="236">
        <f>[1]mercurio!AR358</f>
        <v>3.0704574183961739</v>
      </c>
      <c r="Q72" s="236">
        <f>[1]arsenico!AR358</f>
        <v>6.3647373600000001E-2</v>
      </c>
      <c r="R72" s="236">
        <f>[1]cromo!AR358</f>
        <v>9.557112677440001</v>
      </c>
      <c r="S72" s="236">
        <f>[1]rame!AR358</f>
        <v>6.3113236841997367</v>
      </c>
      <c r="T72" s="236">
        <f>[1]nichel!AR358</f>
        <v>4.1132644090900516</v>
      </c>
      <c r="U72" s="236">
        <f>[1]selenio!AR358</f>
        <v>1.03276562612</v>
      </c>
      <c r="V72" s="236">
        <f>[1]zinco!AR358</f>
        <v>654.86828217137509</v>
      </c>
      <c r="W72" s="236">
        <f>[1]Diossine!AR358</f>
        <v>90.849081622</v>
      </c>
      <c r="X72" s="236" t="str">
        <f>[1]Benzoapyrene!$AR358</f>
        <v>NE</v>
      </c>
      <c r="Y72" s="236" t="str">
        <f>[1]Benzobfluoranthene!$AR358</f>
        <v>NE</v>
      </c>
      <c r="Z72" s="236" t="str">
        <f>[1]Benzokfluoranthene!$AR358</f>
        <v>NE</v>
      </c>
      <c r="AA72" s="236" t="str">
        <f>[1]Indeno123cdpyrene!$AR358</f>
        <v>NE</v>
      </c>
      <c r="AB72" s="236">
        <f>[1]PAH!AR358</f>
        <v>8.4796951660440705</v>
      </c>
      <c r="AC72" s="236" t="str">
        <f>[1]HCB!AR358</f>
        <v>IE</v>
      </c>
      <c r="AD72" s="236">
        <f>[1]PCB!AR358</f>
        <v>87.883199999999988</v>
      </c>
      <c r="AE72" s="127"/>
      <c r="AF72" s="126" t="s">
        <v>384</v>
      </c>
      <c r="AG72" s="126" t="s">
        <v>384</v>
      </c>
      <c r="AH72" s="126" t="s">
        <v>384</v>
      </c>
      <c r="AI72" s="126" t="s">
        <v>384</v>
      </c>
      <c r="AJ72" s="126" t="s">
        <v>384</v>
      </c>
      <c r="AK72" s="150">
        <f>'[1]dati attività'!$AJ$137</f>
        <v>24412000</v>
      </c>
      <c r="AL72" s="113" t="s">
        <v>373</v>
      </c>
    </row>
    <row r="73" spans="1:38" s="1" customFormat="1" ht="13.5" thickBot="1" x14ac:dyDescent="0.25">
      <c r="A73" s="81" t="s">
        <v>112</v>
      </c>
      <c r="B73" s="81" t="s">
        <v>200</v>
      </c>
      <c r="C73" s="89" t="s">
        <v>81</v>
      </c>
      <c r="D73" s="75"/>
      <c r="E73" s="236" t="str">
        <f>[1]NOx!AR359</f>
        <v>NO</v>
      </c>
      <c r="F73" s="236" t="str">
        <f>[1]NMVOC!AR359</f>
        <v>NA</v>
      </c>
      <c r="G73" s="236" t="str">
        <f>[1]SOx!AR359</f>
        <v>NO</v>
      </c>
      <c r="H73" s="236" t="str">
        <f>[1]NH3!AR359</f>
        <v>NA</v>
      </c>
      <c r="I73" s="236" t="str">
        <f>'[1]pm2.5'!AR359</f>
        <v>NO</v>
      </c>
      <c r="J73" s="236" t="str">
        <f>[1]pm10!AR359</f>
        <v>NO</v>
      </c>
      <c r="K73" s="236" t="str">
        <f>[1]PST!AR359</f>
        <v>NO</v>
      </c>
      <c r="L73" s="236" t="str">
        <f>[1]BC!AR359</f>
        <v>NO</v>
      </c>
      <c r="M73" s="236" t="str">
        <f>[1]CO!AR359</f>
        <v>NO</v>
      </c>
      <c r="N73" s="236" t="str">
        <f>[1]piombo!AR359</f>
        <v>NA</v>
      </c>
      <c r="O73" s="236" t="str">
        <f>[1]cadmio!AR359</f>
        <v>NA</v>
      </c>
      <c r="P73" s="236" t="str">
        <f>[1]mercurio!AR359</f>
        <v>NO</v>
      </c>
      <c r="Q73" s="236" t="str">
        <f>[1]arsenico!AR359</f>
        <v>NA</v>
      </c>
      <c r="R73" s="236" t="str">
        <f>[1]cromo!AR359</f>
        <v>NA</v>
      </c>
      <c r="S73" s="236" t="str">
        <f>[1]rame!AR359</f>
        <v>NA</v>
      </c>
      <c r="T73" s="236" t="str">
        <f>[1]nichel!AR359</f>
        <v>NA</v>
      </c>
      <c r="U73" s="236" t="str">
        <f>[1]selenio!AR359</f>
        <v>NA</v>
      </c>
      <c r="V73" s="236" t="str">
        <f>[1]zinco!AR359</f>
        <v>NA</v>
      </c>
      <c r="W73" s="236" t="str">
        <f>[1]Diossine!AR359</f>
        <v>NA</v>
      </c>
      <c r="X73" s="236" t="str">
        <f>[1]Benzoapyrene!$AR359</f>
        <v>NA</v>
      </c>
      <c r="Y73" s="236" t="str">
        <f>[1]Benzobfluoranthene!$AR359</f>
        <v>NA</v>
      </c>
      <c r="Z73" s="236" t="str">
        <f>[1]Benzokfluoranthene!$AR359</f>
        <v>NA</v>
      </c>
      <c r="AA73" s="236" t="str">
        <f>[1]Indeno123cdpyrene!$AR359</f>
        <v>NA</v>
      </c>
      <c r="AB73" s="236" t="str">
        <f>[1]PAH!AR359</f>
        <v>NA</v>
      </c>
      <c r="AC73" s="236" t="str">
        <f>[1]HCB!AR359</f>
        <v>NA</v>
      </c>
      <c r="AD73" s="236" t="str">
        <f>[1]PCB!AR359</f>
        <v>NA</v>
      </c>
      <c r="AE73" s="127"/>
      <c r="AF73" s="126" t="s">
        <v>384</v>
      </c>
      <c r="AG73" s="126" t="s">
        <v>384</v>
      </c>
      <c r="AH73" s="126" t="s">
        <v>384</v>
      </c>
      <c r="AI73" s="126" t="s">
        <v>384</v>
      </c>
      <c r="AJ73" s="126" t="s">
        <v>384</v>
      </c>
      <c r="AK73" s="126" t="str">
        <f>'[1]dati attività'!$AJ$138</f>
        <v>NO</v>
      </c>
      <c r="AL73" s="113" t="s">
        <v>374</v>
      </c>
    </row>
    <row r="74" spans="1:38" s="1" customFormat="1" ht="13.5" thickBot="1" x14ac:dyDescent="0.25">
      <c r="A74" s="81" t="s">
        <v>112</v>
      </c>
      <c r="B74" s="81" t="s">
        <v>201</v>
      </c>
      <c r="C74" s="89" t="s">
        <v>290</v>
      </c>
      <c r="D74" s="75"/>
      <c r="E74" s="236" t="str">
        <f>[1]NOx!AR360</f>
        <v>NO</v>
      </c>
      <c r="F74" s="236" t="str">
        <f>[1]NMVOC!AR360</f>
        <v>NO</v>
      </c>
      <c r="G74" s="236" t="str">
        <f>[1]SOx!AR360</f>
        <v>NO</v>
      </c>
      <c r="H74" s="236" t="str">
        <f>[1]NH3!AR360</f>
        <v>NO</v>
      </c>
      <c r="I74" s="236" t="str">
        <f>'[1]pm2.5'!AR360</f>
        <v>IE</v>
      </c>
      <c r="J74" s="236" t="str">
        <f>[1]pm10!AR360</f>
        <v>IE</v>
      </c>
      <c r="K74" s="236" t="str">
        <f>[1]PST!AR360</f>
        <v>IE</v>
      </c>
      <c r="L74" s="236" t="str">
        <f>[1]BC!AR360</f>
        <v>IE</v>
      </c>
      <c r="M74" s="236" t="str">
        <f>[1]CO!AR360</f>
        <v>NO</v>
      </c>
      <c r="N74" s="236" t="str">
        <f>[1]piombo!AR360</f>
        <v>NO</v>
      </c>
      <c r="O74" s="236" t="str">
        <f>[1]cadmio!AR360</f>
        <v>NO</v>
      </c>
      <c r="P74" s="236" t="str">
        <f>[1]mercurio!AR360</f>
        <v>NA</v>
      </c>
      <c r="Q74" s="236" t="str">
        <f>[1]arsenico!AR360</f>
        <v>NO</v>
      </c>
      <c r="R74" s="236" t="str">
        <f>[1]cromo!AR360</f>
        <v>NO</v>
      </c>
      <c r="S74" s="236" t="str">
        <f>[1]rame!AR360</f>
        <v>NO</v>
      </c>
      <c r="T74" s="236" t="str">
        <f>[1]nichel!AR360</f>
        <v>NO</v>
      </c>
      <c r="U74" s="236" t="str">
        <f>[1]selenio!AR360</f>
        <v>NO</v>
      </c>
      <c r="V74" s="236" t="str">
        <f>[1]zinco!AR360</f>
        <v>NO</v>
      </c>
      <c r="W74" s="236" t="str">
        <f>[1]Diossine!AR360</f>
        <v>IE</v>
      </c>
      <c r="X74" s="236" t="str">
        <f>[1]Benzoapyrene!$AR360</f>
        <v>NO</v>
      </c>
      <c r="Y74" s="236" t="str">
        <f>[1]Benzobfluoranthene!$AR360</f>
        <v>NO</v>
      </c>
      <c r="Z74" s="236" t="str">
        <f>[1]Benzokfluoranthene!$AR360</f>
        <v>NO</v>
      </c>
      <c r="AA74" s="236" t="str">
        <f>[1]Indeno123cdpyrene!$AR360</f>
        <v>NO</v>
      </c>
      <c r="AB74" s="236" t="str">
        <f>[1]PAH!AR360</f>
        <v>NO</v>
      </c>
      <c r="AC74" s="236" t="str">
        <f>[1]HCB!AR360</f>
        <v>IE</v>
      </c>
      <c r="AD74" s="236" t="str">
        <f>[1]PCB!AR360</f>
        <v>IE</v>
      </c>
      <c r="AE74" s="127"/>
      <c r="AF74" s="126" t="s">
        <v>384</v>
      </c>
      <c r="AG74" s="126" t="s">
        <v>384</v>
      </c>
      <c r="AH74" s="126" t="s">
        <v>384</v>
      </c>
      <c r="AI74" s="126" t="s">
        <v>384</v>
      </c>
      <c r="AJ74" s="126" t="s">
        <v>384</v>
      </c>
      <c r="AK74" s="126" t="str">
        <f>'[1]dati attività'!$AJ$139</f>
        <v>NO</v>
      </c>
      <c r="AL74" s="113" t="s">
        <v>375</v>
      </c>
    </row>
    <row r="75" spans="1:38" s="1" customFormat="1" ht="13.5" thickBot="1" x14ac:dyDescent="0.25">
      <c r="A75" s="81" t="s">
        <v>112</v>
      </c>
      <c r="B75" s="81" t="s">
        <v>202</v>
      </c>
      <c r="C75" s="89" t="s">
        <v>269</v>
      </c>
      <c r="D75" s="109"/>
      <c r="E75" s="237" t="str">
        <f>[1]NOx!AR361</f>
        <v>NA</v>
      </c>
      <c r="F75" s="236" t="str">
        <f>[1]NMVOC!AR361</f>
        <v>NA</v>
      </c>
      <c r="G75" s="236" t="str">
        <f>[1]SOx!AR361</f>
        <v>NA</v>
      </c>
      <c r="H75" s="236" t="str">
        <f>[1]NH3!AR361</f>
        <v>NA</v>
      </c>
      <c r="I75" s="236" t="str">
        <f>'[1]pm2.5'!AR361</f>
        <v>NA</v>
      </c>
      <c r="J75" s="236" t="str">
        <f>[1]pm10!AR361</f>
        <v>NA</v>
      </c>
      <c r="K75" s="236" t="str">
        <f>[1]PST!AR361</f>
        <v>NA</v>
      </c>
      <c r="L75" s="236" t="str">
        <f>[1]BC!AR361</f>
        <v>NA</v>
      </c>
      <c r="M75" s="236" t="str">
        <f>[1]CO!AR361</f>
        <v>NA</v>
      </c>
      <c r="N75" s="236" t="str">
        <f>[1]piombo!AR361</f>
        <v>NA</v>
      </c>
      <c r="O75" s="236" t="str">
        <f>[1]cadmio!AR361</f>
        <v>NA</v>
      </c>
      <c r="P75" s="236" t="str">
        <f>[1]mercurio!AR361</f>
        <v>NO</v>
      </c>
      <c r="Q75" s="236" t="str">
        <f>[1]arsenico!AR361</f>
        <v>NA</v>
      </c>
      <c r="R75" s="236" t="str">
        <f>[1]cromo!AR361</f>
        <v>NA</v>
      </c>
      <c r="S75" s="236" t="str">
        <f>[1]rame!AR361</f>
        <v>NA</v>
      </c>
      <c r="T75" s="236" t="str">
        <f>[1]nichel!AR361</f>
        <v>NA</v>
      </c>
      <c r="U75" s="236" t="str">
        <f>[1]selenio!AR361</f>
        <v>NA</v>
      </c>
      <c r="V75" s="236" t="str">
        <f>[1]zinco!AR361</f>
        <v>NA</v>
      </c>
      <c r="W75" s="236" t="str">
        <f>[1]Diossine!AR361</f>
        <v>NA</v>
      </c>
      <c r="X75" s="236" t="str">
        <f>[1]Benzoapyrene!$AR361</f>
        <v>NA</v>
      </c>
      <c r="Y75" s="236" t="str">
        <f>[1]Benzobfluoranthene!$AR361</f>
        <v>NA</v>
      </c>
      <c r="Z75" s="236" t="str">
        <f>[1]Benzokfluoranthene!$AR361</f>
        <v>NA</v>
      </c>
      <c r="AA75" s="236" t="str">
        <f>[1]Indeno123cdpyrene!$AR361</f>
        <v>NA</v>
      </c>
      <c r="AB75" s="236" t="str">
        <f>[1]PAH!AR361</f>
        <v>NA</v>
      </c>
      <c r="AC75" s="236" t="str">
        <f>[1]HCB!AR361</f>
        <v>NA</v>
      </c>
      <c r="AD75" s="236" t="str">
        <f>[1]PCB!AR361</f>
        <v>NA</v>
      </c>
      <c r="AE75" s="127"/>
      <c r="AF75" s="126" t="s">
        <v>384</v>
      </c>
      <c r="AG75" s="126" t="s">
        <v>384</v>
      </c>
      <c r="AH75" s="126" t="s">
        <v>384</v>
      </c>
      <c r="AI75" s="126" t="s">
        <v>384</v>
      </c>
      <c r="AJ75" s="126" t="s">
        <v>384</v>
      </c>
      <c r="AK75" s="126" t="str">
        <f>'[1]dati attività'!$AJ$140</f>
        <v>NO</v>
      </c>
      <c r="AL75" s="113" t="s">
        <v>376</v>
      </c>
    </row>
    <row r="76" spans="1:38" s="1" customFormat="1" ht="13.5" thickBot="1" x14ac:dyDescent="0.25">
      <c r="A76" s="81" t="s">
        <v>112</v>
      </c>
      <c r="B76" s="81" t="s">
        <v>203</v>
      </c>
      <c r="C76" s="89" t="s">
        <v>83</v>
      </c>
      <c r="D76" s="75"/>
      <c r="E76" s="236" t="str">
        <f>[1]NOx!AR362</f>
        <v>NA</v>
      </c>
      <c r="F76" s="236" t="str">
        <f>[1]NMVOC!AR362</f>
        <v>NA</v>
      </c>
      <c r="G76" s="236" t="str">
        <f>[1]SOx!AR362</f>
        <v>IE</v>
      </c>
      <c r="H76" s="236" t="str">
        <f>[1]NH3!AR362</f>
        <v>NA</v>
      </c>
      <c r="I76" s="236" t="str">
        <f>'[1]pm2.5'!AR362</f>
        <v>IE</v>
      </c>
      <c r="J76" s="236" t="str">
        <f>[1]pm10!AR362</f>
        <v>IE</v>
      </c>
      <c r="K76" s="236" t="str">
        <f>[1]PST!AR362</f>
        <v>IE</v>
      </c>
      <c r="L76" s="236" t="str">
        <f>[1]BC!AR362</f>
        <v>IE</v>
      </c>
      <c r="M76" s="236" t="str">
        <f>[1]CO!AR362</f>
        <v>NA</v>
      </c>
      <c r="N76" s="236" t="str">
        <f>[1]piombo!AR362</f>
        <v>IE</v>
      </c>
      <c r="O76" s="236" t="str">
        <f>[1]cadmio!AR362</f>
        <v>NA</v>
      </c>
      <c r="P76" s="236" t="str">
        <f>[1]mercurio!AR362</f>
        <v>NA</v>
      </c>
      <c r="Q76" s="236" t="str">
        <f>[1]arsenico!AR362</f>
        <v>NA</v>
      </c>
      <c r="R76" s="236" t="str">
        <f>[1]cromo!AR362</f>
        <v>NA</v>
      </c>
      <c r="S76" s="236" t="str">
        <f>[1]rame!AR362</f>
        <v>NA</v>
      </c>
      <c r="T76" s="236" t="str">
        <f>[1]nichel!AR362</f>
        <v>NA</v>
      </c>
      <c r="U76" s="236" t="str">
        <f>[1]selenio!AR362</f>
        <v>NA</v>
      </c>
      <c r="V76" s="236" t="str">
        <f>[1]zinco!AR362</f>
        <v>NA</v>
      </c>
      <c r="W76" s="236" t="str">
        <f>[1]Diossine!AR362</f>
        <v>IE</v>
      </c>
      <c r="X76" s="236" t="str">
        <f>[1]Benzoapyrene!$AR362</f>
        <v>NA</v>
      </c>
      <c r="Y76" s="236" t="str">
        <f>[1]Benzobfluoranthene!$AR362</f>
        <v>NA</v>
      </c>
      <c r="Z76" s="236" t="str">
        <f>[1]Benzokfluoranthene!$AR362</f>
        <v>NA</v>
      </c>
      <c r="AA76" s="236" t="str">
        <f>[1]Indeno123cdpyrene!$AR362</f>
        <v>NA</v>
      </c>
      <c r="AB76" s="236" t="str">
        <f>[1]PAH!AR362</f>
        <v>NA</v>
      </c>
      <c r="AC76" s="236" t="str">
        <f>[1]HCB!AR362</f>
        <v>IE</v>
      </c>
      <c r="AD76" s="236" t="str">
        <f>[1]PCB!AR362</f>
        <v>IE</v>
      </c>
      <c r="AE76" s="127"/>
      <c r="AF76" s="126" t="s">
        <v>384</v>
      </c>
      <c r="AG76" s="126" t="s">
        <v>384</v>
      </c>
      <c r="AH76" s="126" t="s">
        <v>384</v>
      </c>
      <c r="AI76" s="126" t="s">
        <v>384</v>
      </c>
      <c r="AJ76" s="126" t="s">
        <v>384</v>
      </c>
      <c r="AK76" s="126">
        <f>'[1]dati attività'!$AJ$141</f>
        <v>158.30000000000001</v>
      </c>
      <c r="AL76" s="113" t="s">
        <v>377</v>
      </c>
    </row>
    <row r="77" spans="1:38" s="1" customFormat="1" ht="13.5" thickBot="1" x14ac:dyDescent="0.25">
      <c r="A77" s="81" t="s">
        <v>112</v>
      </c>
      <c r="B77" s="81" t="s">
        <v>204</v>
      </c>
      <c r="C77" s="89" t="s">
        <v>85</v>
      </c>
      <c r="D77" s="75"/>
      <c r="E77" s="236" t="str">
        <f>[1]NOx!AR363</f>
        <v>NA</v>
      </c>
      <c r="F77" s="236" t="str">
        <f>[1]NMVOC!AR363</f>
        <v>NA</v>
      </c>
      <c r="G77" s="236" t="str">
        <f>[1]SOx!AR363</f>
        <v>IE</v>
      </c>
      <c r="H77" s="236" t="str">
        <f>[1]NH3!AR363</f>
        <v>NA</v>
      </c>
      <c r="I77" s="236" t="str">
        <f>'[1]pm2.5'!AR363</f>
        <v>IE</v>
      </c>
      <c r="J77" s="236" t="str">
        <f>[1]pm10!AR363</f>
        <v>IE</v>
      </c>
      <c r="K77" s="236" t="str">
        <f>[1]PST!AR363</f>
        <v>IE</v>
      </c>
      <c r="L77" s="236" t="str">
        <f>[1]BC!AR363</f>
        <v>IE</v>
      </c>
      <c r="M77" s="236" t="str">
        <f>[1]CO!AR363</f>
        <v>NA</v>
      </c>
      <c r="N77" s="236" t="str">
        <f>[1]piombo!AR363</f>
        <v>NA</v>
      </c>
      <c r="O77" s="236" t="str">
        <f>[1]cadmio!AR363</f>
        <v>IE</v>
      </c>
      <c r="P77" s="236" t="str">
        <f>[1]mercurio!AR363</f>
        <v>IE</v>
      </c>
      <c r="Q77" s="236" t="str">
        <f>[1]arsenico!AR363</f>
        <v>NA</v>
      </c>
      <c r="R77" s="236" t="str">
        <f>[1]cromo!AR363</f>
        <v>NA</v>
      </c>
      <c r="S77" s="236" t="str">
        <f>[1]rame!AR363</f>
        <v>NA</v>
      </c>
      <c r="T77" s="236" t="str">
        <f>[1]nichel!AR363</f>
        <v>NA</v>
      </c>
      <c r="U77" s="236" t="str">
        <f>[1]selenio!AR363</f>
        <v>NA</v>
      </c>
      <c r="V77" s="236" t="str">
        <f>[1]zinco!AR363</f>
        <v>NA</v>
      </c>
      <c r="W77" s="236" t="str">
        <f>[1]Diossine!AR363</f>
        <v>IE</v>
      </c>
      <c r="X77" s="236" t="str">
        <f>[1]Benzoapyrene!$AR363</f>
        <v>NA</v>
      </c>
      <c r="Y77" s="236" t="str">
        <f>[1]Benzobfluoranthene!$AR363</f>
        <v>NA</v>
      </c>
      <c r="Z77" s="236" t="str">
        <f>[1]Benzokfluoranthene!$AR363</f>
        <v>NA</v>
      </c>
      <c r="AA77" s="236" t="str">
        <f>[1]Indeno123cdpyrene!$AR363</f>
        <v>NA</v>
      </c>
      <c r="AB77" s="236" t="str">
        <f>[1]PAH!AR363</f>
        <v>NA</v>
      </c>
      <c r="AC77" s="236" t="str">
        <f>[1]HCB!AR363</f>
        <v>IE</v>
      </c>
      <c r="AD77" s="236" t="str">
        <f>[1]PCB!AR363</f>
        <v>IE</v>
      </c>
      <c r="AE77" s="127"/>
      <c r="AF77" s="126" t="s">
        <v>384</v>
      </c>
      <c r="AG77" s="126" t="s">
        <v>384</v>
      </c>
      <c r="AH77" s="126" t="s">
        <v>384</v>
      </c>
      <c r="AI77" s="126" t="s">
        <v>384</v>
      </c>
      <c r="AJ77" s="126" t="s">
        <v>384</v>
      </c>
      <c r="AK77" s="126">
        <f>'[1]dati attività'!$AJ$142</f>
        <v>121.30084985835693</v>
      </c>
      <c r="AL77" s="113" t="s">
        <v>378</v>
      </c>
    </row>
    <row r="78" spans="1:38" s="1" customFormat="1" ht="13.5" thickBot="1" x14ac:dyDescent="0.25">
      <c r="A78" s="81" t="s">
        <v>112</v>
      </c>
      <c r="B78" s="81" t="s">
        <v>205</v>
      </c>
      <c r="C78" s="89" t="s">
        <v>82</v>
      </c>
      <c r="D78" s="75"/>
      <c r="E78" s="236" t="str">
        <f>[1]NOx!AR364</f>
        <v>NA</v>
      </c>
      <c r="F78" s="236" t="str">
        <f>[1]NMVOC!AR364</f>
        <v>NA</v>
      </c>
      <c r="G78" s="236" t="str">
        <f>[1]SOx!AR364</f>
        <v>IE</v>
      </c>
      <c r="H78" s="236" t="str">
        <f>[1]NH3!AR364</f>
        <v>NA</v>
      </c>
      <c r="I78" s="236" t="str">
        <f>'[1]pm2.5'!AR364</f>
        <v>IE</v>
      </c>
      <c r="J78" s="236" t="str">
        <f>[1]pm10!AR364</f>
        <v>IE</v>
      </c>
      <c r="K78" s="236" t="str">
        <f>[1]PST!AR364</f>
        <v>IE</v>
      </c>
      <c r="L78" s="236" t="str">
        <f>[1]BC!AR364</f>
        <v>IE</v>
      </c>
      <c r="M78" s="236" t="str">
        <f>[1]CO!AR364</f>
        <v>NA</v>
      </c>
      <c r="N78" s="236" t="str">
        <f>[1]piombo!AR364</f>
        <v>IE</v>
      </c>
      <c r="O78" s="236" t="str">
        <f>[1]cadmio!AR364</f>
        <v>IE</v>
      </c>
      <c r="P78" s="236" t="str">
        <f>[1]mercurio!AR364</f>
        <v>NA</v>
      </c>
      <c r="Q78" s="236" t="str">
        <f>[1]arsenico!AR364</f>
        <v>NA</v>
      </c>
      <c r="R78" s="236" t="str">
        <f>[1]cromo!AR364</f>
        <v>NA</v>
      </c>
      <c r="S78" s="236" t="str">
        <f>[1]rame!AR364</f>
        <v>NA</v>
      </c>
      <c r="T78" s="236" t="str">
        <f>[1]nichel!AR364</f>
        <v>NA</v>
      </c>
      <c r="U78" s="236" t="str">
        <f>[1]selenio!AR364</f>
        <v>NA</v>
      </c>
      <c r="V78" s="236" t="str">
        <f>[1]zinco!AR364</f>
        <v>NA</v>
      </c>
      <c r="W78" s="236" t="str">
        <f>[1]Diossine!AR364</f>
        <v>IE</v>
      </c>
      <c r="X78" s="236" t="str">
        <f>[1]Benzoapyrene!$AR364</f>
        <v>NA</v>
      </c>
      <c r="Y78" s="236" t="str">
        <f>[1]Benzobfluoranthene!$AR364</f>
        <v>NA</v>
      </c>
      <c r="Z78" s="236" t="str">
        <f>[1]Benzokfluoranthene!$AR364</f>
        <v>NA</v>
      </c>
      <c r="AA78" s="236" t="str">
        <f>[1]Indeno123cdpyrene!$AR364</f>
        <v>NA</v>
      </c>
      <c r="AB78" s="236" t="str">
        <f>[1]PAH!AR364</f>
        <v>NA</v>
      </c>
      <c r="AC78" s="236" t="str">
        <f>[1]HCB!AR364</f>
        <v>IE</v>
      </c>
      <c r="AD78" s="236" t="str">
        <f>[1]PCB!AR364</f>
        <v>IE</v>
      </c>
      <c r="AE78" s="127"/>
      <c r="AF78" s="126" t="s">
        <v>384</v>
      </c>
      <c r="AG78" s="126" t="s">
        <v>384</v>
      </c>
      <c r="AH78" s="126" t="s">
        <v>384</v>
      </c>
      <c r="AI78" s="126" t="s">
        <v>384</v>
      </c>
      <c r="AJ78" s="126" t="s">
        <v>384</v>
      </c>
      <c r="AK78" s="126">
        <f>'[1]dati attività'!$AJ$143</f>
        <v>15.4</v>
      </c>
      <c r="AL78" s="113" t="s">
        <v>379</v>
      </c>
    </row>
    <row r="79" spans="1:38" s="1" customFormat="1" ht="13.5" thickBot="1" x14ac:dyDescent="0.25">
      <c r="A79" s="81" t="s">
        <v>112</v>
      </c>
      <c r="B79" s="81" t="s">
        <v>206</v>
      </c>
      <c r="C79" s="89" t="s">
        <v>84</v>
      </c>
      <c r="D79" s="75"/>
      <c r="E79" s="236" t="str">
        <f>[1]NOx!AR365</f>
        <v>NO</v>
      </c>
      <c r="F79" s="236" t="str">
        <f>[1]NMVOC!AR365</f>
        <v>NO</v>
      </c>
      <c r="G79" s="236" t="str">
        <f>[1]SOx!AR365</f>
        <v>NO</v>
      </c>
      <c r="H79" s="236" t="str">
        <f>[1]NH3!AR365</f>
        <v>NO</v>
      </c>
      <c r="I79" s="236" t="str">
        <f>'[1]pm2.5'!AR365</f>
        <v>NO</v>
      </c>
      <c r="J79" s="236" t="str">
        <f>[1]pm10!AR365</f>
        <v>NO</v>
      </c>
      <c r="K79" s="236" t="str">
        <f>[1]PST!AR365</f>
        <v>NO</v>
      </c>
      <c r="L79" s="236" t="str">
        <f>[1]BC!AR365</f>
        <v>NO</v>
      </c>
      <c r="M79" s="236" t="str">
        <f>[1]CO!AR365</f>
        <v>NO</v>
      </c>
      <c r="N79" s="236" t="str">
        <f>[1]piombo!AR365</f>
        <v>NO</v>
      </c>
      <c r="O79" s="236" t="str">
        <f>[1]cadmio!AR365</f>
        <v>NO</v>
      </c>
      <c r="P79" s="236" t="str">
        <f>[1]mercurio!AR365</f>
        <v>NO</v>
      </c>
      <c r="Q79" s="236" t="str">
        <f>[1]arsenico!AR365</f>
        <v>NO</v>
      </c>
      <c r="R79" s="236" t="str">
        <f>[1]cromo!AR365</f>
        <v>NO</v>
      </c>
      <c r="S79" s="236" t="str">
        <f>[1]rame!AR365</f>
        <v>NO</v>
      </c>
      <c r="T79" s="236" t="str">
        <f>[1]nichel!AR365</f>
        <v>NO</v>
      </c>
      <c r="U79" s="236" t="str">
        <f>[1]selenio!AR365</f>
        <v>NO</v>
      </c>
      <c r="V79" s="236" t="str">
        <f>[1]zinco!AR365</f>
        <v>NO</v>
      </c>
      <c r="W79" s="236" t="str">
        <f>[1]Diossine!AR365</f>
        <v>NO</v>
      </c>
      <c r="X79" s="236" t="str">
        <f>[1]Benzoapyrene!$AR365</f>
        <v>NO</v>
      </c>
      <c r="Y79" s="236" t="str">
        <f>[1]Benzobfluoranthene!$AR365</f>
        <v>NO</v>
      </c>
      <c r="Z79" s="236" t="str">
        <f>[1]Benzokfluoranthene!$AR365</f>
        <v>NO</v>
      </c>
      <c r="AA79" s="236" t="str">
        <f>[1]Indeno123cdpyrene!$AR365</f>
        <v>NO</v>
      </c>
      <c r="AB79" s="236" t="str">
        <f>[1]PAH!AR365</f>
        <v>NO</v>
      </c>
      <c r="AC79" s="236" t="str">
        <f>[1]HCB!AR365</f>
        <v>NO</v>
      </c>
      <c r="AD79" s="236" t="str">
        <f>[1]PCB!AR365</f>
        <v>NO</v>
      </c>
      <c r="AE79" s="127"/>
      <c r="AF79" s="126" t="s">
        <v>384</v>
      </c>
      <c r="AG79" s="126" t="s">
        <v>384</v>
      </c>
      <c r="AH79" s="126" t="s">
        <v>384</v>
      </c>
      <c r="AI79" s="126" t="s">
        <v>384</v>
      </c>
      <c r="AJ79" s="126" t="s">
        <v>384</v>
      </c>
      <c r="AK79" s="150" t="str">
        <f>'[1]dati attività'!$AJ$144</f>
        <v>NO</v>
      </c>
      <c r="AL79" s="113" t="s">
        <v>380</v>
      </c>
    </row>
    <row r="80" spans="1:38" s="1" customFormat="1" ht="24.75" thickBot="1" x14ac:dyDescent="0.25">
      <c r="A80" s="81" t="s">
        <v>112</v>
      </c>
      <c r="B80" s="82" t="s">
        <v>207</v>
      </c>
      <c r="C80" s="90" t="s">
        <v>307</v>
      </c>
      <c r="D80" s="75"/>
      <c r="E80" s="236" t="str">
        <f>[1]NOx!AR366</f>
        <v>NO</v>
      </c>
      <c r="F80" s="236" t="str">
        <f>[1]NMVOC!AR366</f>
        <v>NO</v>
      </c>
      <c r="G80" s="236" t="str">
        <f>[1]SOx!AR366</f>
        <v>NO</v>
      </c>
      <c r="H80" s="236" t="str">
        <f>[1]NH3!AR366</f>
        <v>NO</v>
      </c>
      <c r="I80" s="236" t="str">
        <f>'[1]pm2.5'!AR366</f>
        <v>NO</v>
      </c>
      <c r="J80" s="236" t="str">
        <f>[1]pm10!AR366</f>
        <v>NO</v>
      </c>
      <c r="K80" s="236" t="str">
        <f>[1]PST!AR366</f>
        <v>NO</v>
      </c>
      <c r="L80" s="236" t="str">
        <f>[1]BC!AR366</f>
        <v>NA</v>
      </c>
      <c r="M80" s="236" t="str">
        <f>[1]CO!AR366</f>
        <v>NO</v>
      </c>
      <c r="N80" s="236" t="str">
        <f>[1]piombo!AR366</f>
        <v>NO</v>
      </c>
      <c r="O80" s="236" t="str">
        <f>[1]cadmio!AR366</f>
        <v>NO</v>
      </c>
      <c r="P80" s="236" t="str">
        <f>[1]mercurio!AR366</f>
        <v>NO</v>
      </c>
      <c r="Q80" s="236" t="str">
        <f>[1]arsenico!AR366</f>
        <v>NO</v>
      </c>
      <c r="R80" s="236" t="str">
        <f>[1]cromo!AR366</f>
        <v>NO</v>
      </c>
      <c r="S80" s="236" t="str">
        <f>[1]rame!AR366</f>
        <v>NO</v>
      </c>
      <c r="T80" s="236" t="str">
        <f>[1]nichel!AR366</f>
        <v>NO</v>
      </c>
      <c r="U80" s="236" t="str">
        <f>[1]selenio!AR366</f>
        <v>NO</v>
      </c>
      <c r="V80" s="236" t="str">
        <f>[1]zinco!AR366</f>
        <v>NO</v>
      </c>
      <c r="W80" s="236" t="str">
        <f>[1]Diossine!AR366</f>
        <v>NO</v>
      </c>
      <c r="X80" s="236" t="str">
        <f>[1]Benzoapyrene!$AR366</f>
        <v>NO</v>
      </c>
      <c r="Y80" s="236" t="str">
        <f>[1]Benzobfluoranthene!$AR366</f>
        <v>NO</v>
      </c>
      <c r="Z80" s="236" t="str">
        <f>[1]Benzokfluoranthene!$AR366</f>
        <v>NO</v>
      </c>
      <c r="AA80" s="236" t="str">
        <f>[1]Indeno123cdpyrene!$AR366</f>
        <v>NO</v>
      </c>
      <c r="AB80" s="236" t="str">
        <f>[1]PAH!AR366</f>
        <v>NO</v>
      </c>
      <c r="AC80" s="236" t="str">
        <f>[1]HCB!AR366</f>
        <v>NO</v>
      </c>
      <c r="AD80" s="236" t="str">
        <f>[1]PCB!AR366</f>
        <v>NO</v>
      </c>
      <c r="AE80" s="127"/>
      <c r="AF80" s="150" t="s">
        <v>403</v>
      </c>
      <c r="AG80" s="150" t="s">
        <v>403</v>
      </c>
      <c r="AH80" s="150" t="s">
        <v>403</v>
      </c>
      <c r="AI80" s="150" t="s">
        <v>403</v>
      </c>
      <c r="AJ80" s="150" t="s">
        <v>403</v>
      </c>
      <c r="AK80" s="150" t="str">
        <f>'[1]dati attività'!$AJ$145</f>
        <v>NO</v>
      </c>
      <c r="AL80" s="113" t="s">
        <v>356</v>
      </c>
    </row>
    <row r="81" spans="1:38" s="1" customFormat="1" ht="36.75" thickBot="1" x14ac:dyDescent="0.25">
      <c r="A81" s="81" t="s">
        <v>112</v>
      </c>
      <c r="B81" s="82" t="s">
        <v>208</v>
      </c>
      <c r="C81" s="90" t="s">
        <v>353</v>
      </c>
      <c r="D81" s="75"/>
      <c r="E81" s="236" t="str">
        <f>[1]NOx!AR367</f>
        <v>NA</v>
      </c>
      <c r="F81" s="236" t="str">
        <f>[1]NMVOC!AR367</f>
        <v>NA</v>
      </c>
      <c r="G81" s="236" t="str">
        <f>[1]SOx!AR367</f>
        <v>NA</v>
      </c>
      <c r="H81" s="236" t="str">
        <f>[1]NH3!AR367</f>
        <v>NA</v>
      </c>
      <c r="I81" s="236" t="str">
        <f>'[1]pm2.5'!AR367</f>
        <v>NA</v>
      </c>
      <c r="J81" s="236" t="str">
        <f>[1]pm10!AR367</f>
        <v>NA</v>
      </c>
      <c r="K81" s="236" t="str">
        <f>[1]PST!AR367</f>
        <v>NA</v>
      </c>
      <c r="L81" s="236" t="str">
        <f>[1]BC!AR367</f>
        <v>NA</v>
      </c>
      <c r="M81" s="236" t="str">
        <f>[1]CO!AR367</f>
        <v>NA</v>
      </c>
      <c r="N81" s="236" t="str">
        <f>[1]piombo!AR367</f>
        <v>NA</v>
      </c>
      <c r="O81" s="236" t="str">
        <f>[1]cadmio!AR367</f>
        <v>NA</v>
      </c>
      <c r="P81" s="236" t="str">
        <f>[1]mercurio!AR367</f>
        <v>NA</v>
      </c>
      <c r="Q81" s="236" t="str">
        <f>[1]arsenico!AR367</f>
        <v>NA</v>
      </c>
      <c r="R81" s="236" t="str">
        <f>[1]cromo!AR367</f>
        <v>NA</v>
      </c>
      <c r="S81" s="236" t="str">
        <f>[1]rame!AR367</f>
        <v>NA</v>
      </c>
      <c r="T81" s="236" t="str">
        <f>[1]nichel!AR367</f>
        <v>NA</v>
      </c>
      <c r="U81" s="236" t="str">
        <f>[1]selenio!AR367</f>
        <v>NA</v>
      </c>
      <c r="V81" s="236" t="str">
        <f>[1]zinco!AR367</f>
        <v>NA</v>
      </c>
      <c r="W81" s="236" t="str">
        <f>[1]Diossine!AR367</f>
        <v>NA</v>
      </c>
      <c r="X81" s="236" t="str">
        <f>[1]Benzoapyrene!$AR367</f>
        <v>NA</v>
      </c>
      <c r="Y81" s="236" t="str">
        <f>[1]Benzobfluoranthene!$AR367</f>
        <v>NA</v>
      </c>
      <c r="Z81" s="236" t="str">
        <f>[1]Benzokfluoranthene!$AR367</f>
        <v>NA</v>
      </c>
      <c r="AA81" s="236" t="str">
        <f>[1]Indeno123cdpyrene!$AR367</f>
        <v>NA</v>
      </c>
      <c r="AB81" s="236" t="str">
        <f>[1]PAH!AR367</f>
        <v>NA</v>
      </c>
      <c r="AC81" s="236" t="str">
        <f>[1]HCB!AR367</f>
        <v>NA</v>
      </c>
      <c r="AD81" s="236" t="str">
        <f>[1]PCB!AR367</f>
        <v>NA</v>
      </c>
      <c r="AE81" s="127"/>
      <c r="AF81" s="126" t="s">
        <v>384</v>
      </c>
      <c r="AG81" s="126" t="s">
        <v>384</v>
      </c>
      <c r="AH81" s="126" t="s">
        <v>384</v>
      </c>
      <c r="AI81" s="126" t="s">
        <v>384</v>
      </c>
      <c r="AJ81" s="126" t="s">
        <v>384</v>
      </c>
      <c r="AK81" s="150" t="str">
        <f>'[1]dati attività'!$AJ$146</f>
        <v>NA</v>
      </c>
      <c r="AL81" s="113" t="s">
        <v>381</v>
      </c>
    </row>
    <row r="82" spans="1:38" s="1" customFormat="1" ht="24.75" thickBot="1" x14ac:dyDescent="0.25">
      <c r="A82" s="81" t="s">
        <v>115</v>
      </c>
      <c r="B82" s="82" t="s">
        <v>215</v>
      </c>
      <c r="C82" s="73" t="s">
        <v>92</v>
      </c>
      <c r="D82" s="75"/>
      <c r="E82" s="236" t="str">
        <f>[1]NOx!AR368</f>
        <v>NA</v>
      </c>
      <c r="F82" s="236">
        <f>[1]NMVOC!AR368</f>
        <v>91.739301257317521</v>
      </c>
      <c r="G82" s="236" t="str">
        <f>[1]SOx!AR368</f>
        <v>NA</v>
      </c>
      <c r="H82" s="236" t="str">
        <f>[1]NH3!AR368</f>
        <v>NA</v>
      </c>
      <c r="I82" s="236" t="str">
        <f>'[1]pm2.5'!AR368</f>
        <v>NA</v>
      </c>
      <c r="J82" s="236" t="str">
        <f>[1]pm10!AR368</f>
        <v>NA</v>
      </c>
      <c r="K82" s="236" t="str">
        <f>[1]PST!AR368</f>
        <v>NA</v>
      </c>
      <c r="L82" s="236" t="str">
        <f>[1]BC!AR368</f>
        <v>NA</v>
      </c>
      <c r="M82" s="236" t="str">
        <f>[1]CO!AR368</f>
        <v>NA</v>
      </c>
      <c r="N82" s="236" t="str">
        <f>[1]piombo!AR368</f>
        <v>NA</v>
      </c>
      <c r="O82" s="236" t="str">
        <f>[1]cadmio!AR368</f>
        <v>NA</v>
      </c>
      <c r="P82" s="236" t="str">
        <f>[1]mercurio!AR368</f>
        <v>NA</v>
      </c>
      <c r="Q82" s="236" t="str">
        <f>[1]arsenico!AR368</f>
        <v>NA</v>
      </c>
      <c r="R82" s="236" t="str">
        <f>[1]cromo!AR368</f>
        <v>NA</v>
      </c>
      <c r="S82" s="236" t="str">
        <f>[1]rame!AR368</f>
        <v>NA</v>
      </c>
      <c r="T82" s="236" t="str">
        <f>[1]nichel!AR368</f>
        <v>NA</v>
      </c>
      <c r="U82" s="236" t="str">
        <f>[1]selenio!AR368</f>
        <v>NA</v>
      </c>
      <c r="V82" s="236" t="str">
        <f>[1]zinco!AR368</f>
        <v>NA</v>
      </c>
      <c r="W82" s="236" t="str">
        <f>[1]Diossine!AR368</f>
        <v>NA</v>
      </c>
      <c r="X82" s="236" t="str">
        <f>[1]Benzoapyrene!$AR368</f>
        <v>NA</v>
      </c>
      <c r="Y82" s="236" t="str">
        <f>[1]Benzobfluoranthene!$AR368</f>
        <v>NA</v>
      </c>
      <c r="Z82" s="236" t="str">
        <f>[1]Benzokfluoranthene!$AR368</f>
        <v>NA</v>
      </c>
      <c r="AA82" s="236" t="str">
        <f>[1]Indeno123cdpyrene!$AR368</f>
        <v>NA</v>
      </c>
      <c r="AB82" s="236" t="str">
        <f>[1]PAH!AR368</f>
        <v>NA</v>
      </c>
      <c r="AC82" s="236" t="str">
        <f>[1]HCB!AR368</f>
        <v>NA</v>
      </c>
      <c r="AD82" s="236" t="str">
        <f>[1]PCB!AR368</f>
        <v>NA</v>
      </c>
      <c r="AE82" s="127"/>
      <c r="AF82" s="126" t="s">
        <v>384</v>
      </c>
      <c r="AG82" s="126" t="s">
        <v>384</v>
      </c>
      <c r="AH82" s="126" t="s">
        <v>384</v>
      </c>
      <c r="AI82" s="126" t="s">
        <v>384</v>
      </c>
      <c r="AJ82" s="126" t="s">
        <v>384</v>
      </c>
      <c r="AK82" s="126">
        <f>'[1]dati attività'!$AJ$147</f>
        <v>2602.3848911826676</v>
      </c>
      <c r="AL82" s="113" t="s">
        <v>398</v>
      </c>
    </row>
    <row r="83" spans="1:38" s="1" customFormat="1" ht="13.5" thickBot="1" x14ac:dyDescent="0.25">
      <c r="A83" s="81" t="s">
        <v>115</v>
      </c>
      <c r="B83" s="99" t="s">
        <v>216</v>
      </c>
      <c r="C83" s="76" t="s">
        <v>72</v>
      </c>
      <c r="D83" s="75"/>
      <c r="E83" s="236" t="str">
        <f>[1]NOx!AR369</f>
        <v>NA</v>
      </c>
      <c r="F83" s="236">
        <f>[1]NMVOC!AR369</f>
        <v>10.240916400000001</v>
      </c>
      <c r="G83" s="236" t="str">
        <f>[1]SOx!AR369</f>
        <v>NA</v>
      </c>
      <c r="H83" s="236" t="str">
        <f>[1]NH3!AR369</f>
        <v>NA</v>
      </c>
      <c r="I83" s="236">
        <f>'[1]pm2.5'!AR369</f>
        <v>0.37818857401380002</v>
      </c>
      <c r="J83" s="236">
        <f>[1]pm10!AR369</f>
        <v>2.8371235860000001</v>
      </c>
      <c r="K83" s="236">
        <f>[1]PST!AR369</f>
        <v>2.8371235860000001</v>
      </c>
      <c r="L83" s="236">
        <f>[1]BC!AR369</f>
        <v>2.1556748718786604E-2</v>
      </c>
      <c r="M83" s="236" t="str">
        <f>[1]CO!AR369</f>
        <v>NA</v>
      </c>
      <c r="N83" s="236" t="str">
        <f>[1]piombo!AR369</f>
        <v>NA</v>
      </c>
      <c r="O83" s="236" t="str">
        <f>[1]cadmio!AR369</f>
        <v>NA</v>
      </c>
      <c r="P83" s="236" t="str">
        <f>[1]mercurio!AR369</f>
        <v>NA</v>
      </c>
      <c r="Q83" s="236" t="str">
        <f>[1]arsenico!AR369</f>
        <v>NA</v>
      </c>
      <c r="R83" s="236" t="str">
        <f>[1]cromo!AR369</f>
        <v>NA</v>
      </c>
      <c r="S83" s="236" t="str">
        <f>[1]rame!AR369</f>
        <v>NA</v>
      </c>
      <c r="T83" s="236" t="str">
        <f>[1]nichel!AR369</f>
        <v>NA</v>
      </c>
      <c r="U83" s="236" t="str">
        <f>[1]selenio!AR369</f>
        <v>NA</v>
      </c>
      <c r="V83" s="236" t="str">
        <f>[1]zinco!AR369</f>
        <v>NA</v>
      </c>
      <c r="W83" s="236" t="str">
        <f>[1]Diossine!AR369</f>
        <v>NA</v>
      </c>
      <c r="X83" s="236" t="str">
        <f>[1]Benzoapyrene!$AR369</f>
        <v>NA</v>
      </c>
      <c r="Y83" s="236" t="str">
        <f>[1]Benzobfluoranthene!$AR369</f>
        <v>NA</v>
      </c>
      <c r="Z83" s="236" t="str">
        <f>[1]Benzokfluoranthene!$AR369</f>
        <v>NA</v>
      </c>
      <c r="AA83" s="236" t="str">
        <f>[1]Indeno123cdpyrene!$AR369</f>
        <v>NA</v>
      </c>
      <c r="AB83" s="236" t="str">
        <f>[1]PAH!AR369</f>
        <v>NA</v>
      </c>
      <c r="AC83" s="236" t="str">
        <f>[1]HCB!AR369</f>
        <v>NA</v>
      </c>
      <c r="AD83" s="236" t="str">
        <f>[1]PCB!AR369</f>
        <v>NA</v>
      </c>
      <c r="AE83" s="127"/>
      <c r="AF83" s="126" t="s">
        <v>384</v>
      </c>
      <c r="AG83" s="126" t="s">
        <v>384</v>
      </c>
      <c r="AH83" s="126" t="s">
        <v>384</v>
      </c>
      <c r="AI83" s="126" t="s">
        <v>384</v>
      </c>
      <c r="AJ83" s="126" t="s">
        <v>384</v>
      </c>
      <c r="AK83" s="126">
        <f>'[1]dati attività'!$AJ$148</f>
        <v>37620</v>
      </c>
      <c r="AL83" s="113" t="s">
        <v>399</v>
      </c>
    </row>
    <row r="84" spans="1:38" s="1" customFormat="1" ht="24.75" thickBot="1" x14ac:dyDescent="0.25">
      <c r="A84" s="81" t="s">
        <v>112</v>
      </c>
      <c r="B84" s="99" t="s">
        <v>217</v>
      </c>
      <c r="C84" s="76" t="s">
        <v>71</v>
      </c>
      <c r="D84" s="75"/>
      <c r="E84" s="236" t="str">
        <f>[1]NOx!AR370</f>
        <v>NA</v>
      </c>
      <c r="F84" s="236">
        <f>[1]NMVOC!AR370</f>
        <v>1.1424E-2</v>
      </c>
      <c r="G84" s="236" t="str">
        <f>[1]SOx!AR370</f>
        <v>NA</v>
      </c>
      <c r="H84" s="236" t="str">
        <f>[1]NH3!AR370</f>
        <v>NA</v>
      </c>
      <c r="I84" s="236">
        <f>'[1]pm2.5'!AR370</f>
        <v>1.1020799999999999E-2</v>
      </c>
      <c r="J84" s="236">
        <f>[1]pm10!AR370</f>
        <v>5.5104E-2</v>
      </c>
      <c r="K84" s="236">
        <f>[1]PST!AR370</f>
        <v>5.5104E-2</v>
      </c>
      <c r="L84" s="266">
        <f>[1]BC!AR370</f>
        <v>1.4327040000000002E-6</v>
      </c>
      <c r="M84" s="236">
        <f>[1]CO!AR370</f>
        <v>5.1072000000000001E-3</v>
      </c>
      <c r="N84" s="236" t="str">
        <f>[1]piombo!AR370</f>
        <v>NA</v>
      </c>
      <c r="O84" s="236" t="str">
        <f>[1]cadmio!AR370</f>
        <v>NA</v>
      </c>
      <c r="P84" s="236" t="str">
        <f>[1]mercurio!AR370</f>
        <v>NA</v>
      </c>
      <c r="Q84" s="236" t="str">
        <f>[1]arsenico!AR370</f>
        <v>NA</v>
      </c>
      <c r="R84" s="236" t="str">
        <f>[1]cromo!AR370</f>
        <v>NA</v>
      </c>
      <c r="S84" s="236" t="str">
        <f>[1]rame!AR370</f>
        <v>NA</v>
      </c>
      <c r="T84" s="236" t="str">
        <f>[1]nichel!AR370</f>
        <v>NA</v>
      </c>
      <c r="U84" s="236" t="str">
        <f>[1]selenio!AR370</f>
        <v>NA</v>
      </c>
      <c r="V84" s="236" t="str">
        <f>[1]zinco!AR370</f>
        <v>NA</v>
      </c>
      <c r="W84" s="236" t="str">
        <f>[1]Diossine!AR370</f>
        <v>NA</v>
      </c>
      <c r="X84" s="236" t="str">
        <f>[1]Benzoapyrene!$AR370</f>
        <v>NA</v>
      </c>
      <c r="Y84" s="236" t="str">
        <f>[1]Benzobfluoranthene!$AR370</f>
        <v>NA</v>
      </c>
      <c r="Z84" s="236" t="str">
        <f>[1]Benzokfluoranthene!$AR370</f>
        <v>NA</v>
      </c>
      <c r="AA84" s="236" t="str">
        <f>[1]Indeno123cdpyrene!$AR370</f>
        <v>NA</v>
      </c>
      <c r="AB84" s="236" t="str">
        <f>[1]PAH!AR370</f>
        <v>NA</v>
      </c>
      <c r="AC84" s="236" t="str">
        <f>[1]HCB!AR370</f>
        <v>NA</v>
      </c>
      <c r="AD84" s="236" t="str">
        <f>[1]PCB!AR370</f>
        <v>NA</v>
      </c>
      <c r="AE84" s="127"/>
      <c r="AF84" s="126" t="s">
        <v>384</v>
      </c>
      <c r="AG84" s="126" t="s">
        <v>384</v>
      </c>
      <c r="AH84" s="126" t="s">
        <v>384</v>
      </c>
      <c r="AI84" s="126" t="s">
        <v>384</v>
      </c>
      <c r="AJ84" s="126" t="s">
        <v>384</v>
      </c>
      <c r="AK84" s="126">
        <f>'[1]dati attività'!$AJ$149</f>
        <v>134.4</v>
      </c>
      <c r="AL84" s="113" t="s">
        <v>400</v>
      </c>
    </row>
    <row r="85" spans="1:38" s="1" customFormat="1" ht="13.5" thickBot="1" x14ac:dyDescent="0.25">
      <c r="A85" s="81" t="s">
        <v>112</v>
      </c>
      <c r="B85" s="90" t="s">
        <v>218</v>
      </c>
      <c r="C85" s="76" t="s">
        <v>342</v>
      </c>
      <c r="D85" s="75"/>
      <c r="E85" s="236" t="str">
        <f>[1]NOx!AR371</f>
        <v>NA</v>
      </c>
      <c r="F85" s="236">
        <f>[1]NMVOC!AR371</f>
        <v>115.37889181976983</v>
      </c>
      <c r="G85" s="236" t="str">
        <f>[1]SOx!AR371</f>
        <v>NA</v>
      </c>
      <c r="H85" s="236" t="str">
        <f>[1]NH3!AR371</f>
        <v>NA</v>
      </c>
      <c r="I85" s="236" t="str">
        <f>'[1]pm2.5'!AR371</f>
        <v>NA</v>
      </c>
      <c r="J85" s="236" t="str">
        <f>[1]pm10!AR371</f>
        <v>NA</v>
      </c>
      <c r="K85" s="236" t="str">
        <f>[1]PST!AR371</f>
        <v>NA</v>
      </c>
      <c r="L85" s="236" t="str">
        <f>[1]BC!AR371</f>
        <v>NA</v>
      </c>
      <c r="M85" s="236" t="str">
        <f>[1]CO!AR371</f>
        <v>NA</v>
      </c>
      <c r="N85" s="236" t="str">
        <f>[1]piombo!AR371</f>
        <v>NA</v>
      </c>
      <c r="O85" s="236" t="str">
        <f>[1]cadmio!AR371</f>
        <v>NA</v>
      </c>
      <c r="P85" s="236" t="str">
        <f>[1]mercurio!AR371</f>
        <v>NA</v>
      </c>
      <c r="Q85" s="236" t="str">
        <f>[1]arsenico!AR371</f>
        <v>NA</v>
      </c>
      <c r="R85" s="236" t="str">
        <f>[1]cromo!AR371</f>
        <v>NA</v>
      </c>
      <c r="S85" s="236" t="str">
        <f>[1]rame!AR371</f>
        <v>NA</v>
      </c>
      <c r="T85" s="236" t="str">
        <f>[1]nichel!AR371</f>
        <v>NA</v>
      </c>
      <c r="U85" s="236" t="str">
        <f>[1]selenio!AR371</f>
        <v>NA</v>
      </c>
      <c r="V85" s="236" t="str">
        <f>[1]zinco!AR371</f>
        <v>NA</v>
      </c>
      <c r="W85" s="236" t="str">
        <f>[1]Diossine!AR371</f>
        <v>NA</v>
      </c>
      <c r="X85" s="236" t="str">
        <f>[1]Benzoapyrene!$AR371</f>
        <v>NA</v>
      </c>
      <c r="Y85" s="236" t="str">
        <f>[1]Benzobfluoranthene!$AR371</f>
        <v>NA</v>
      </c>
      <c r="Z85" s="236" t="str">
        <f>[1]Benzokfluoranthene!$AR371</f>
        <v>NA</v>
      </c>
      <c r="AA85" s="236" t="str">
        <f>[1]Indeno123cdpyrene!$AR371</f>
        <v>NA</v>
      </c>
      <c r="AB85" s="236" t="str">
        <f>[1]PAH!AR371</f>
        <v>NA</v>
      </c>
      <c r="AC85" s="236" t="str">
        <f>[1]HCB!AR371</f>
        <v>NA</v>
      </c>
      <c r="AD85" s="236" t="str">
        <f>[1]PCB!AR371</f>
        <v>NA</v>
      </c>
      <c r="AE85" s="127"/>
      <c r="AF85" s="126" t="s">
        <v>384</v>
      </c>
      <c r="AG85" s="126" t="s">
        <v>384</v>
      </c>
      <c r="AH85" s="126" t="s">
        <v>384</v>
      </c>
      <c r="AI85" s="126" t="s">
        <v>384</v>
      </c>
      <c r="AJ85" s="126" t="s">
        <v>384</v>
      </c>
      <c r="AK85" s="126">
        <f>'[1]dati attività'!$AJ$150</f>
        <v>853.18413203533112</v>
      </c>
      <c r="AL85" s="113" t="s">
        <v>382</v>
      </c>
    </row>
    <row r="86" spans="1:38" s="1" customFormat="1" ht="13.5" thickBot="1" x14ac:dyDescent="0.25">
      <c r="A86" s="81" t="s">
        <v>115</v>
      </c>
      <c r="B86" s="90" t="s">
        <v>219</v>
      </c>
      <c r="C86" s="73" t="s">
        <v>88</v>
      </c>
      <c r="D86" s="75"/>
      <c r="E86" s="236" t="str">
        <f>[1]NOx!AR372</f>
        <v>NA</v>
      </c>
      <c r="F86" s="236">
        <f>[1]NMVOC!AR372</f>
        <v>9.561220090958555</v>
      </c>
      <c r="G86" s="236" t="str">
        <f>[1]SOx!AR372</f>
        <v>NA</v>
      </c>
      <c r="H86" s="236" t="str">
        <f>[1]NH3!AR372</f>
        <v>NA</v>
      </c>
      <c r="I86" s="236" t="str">
        <f>'[1]pm2.5'!AR372</f>
        <v>NA</v>
      </c>
      <c r="J86" s="236" t="str">
        <f>[1]pm10!AR372</f>
        <v>NA</v>
      </c>
      <c r="K86" s="236" t="str">
        <f>[1]PST!AR372</f>
        <v>NA</v>
      </c>
      <c r="L86" s="236" t="str">
        <f>[1]BC!AR372</f>
        <v>NA</v>
      </c>
      <c r="M86" s="236" t="str">
        <f>[1]CO!AR372</f>
        <v>NA</v>
      </c>
      <c r="N86" s="236" t="str">
        <f>[1]piombo!AR372</f>
        <v>NA</v>
      </c>
      <c r="O86" s="236" t="str">
        <f>[1]cadmio!AR372</f>
        <v>NA</v>
      </c>
      <c r="P86" s="236" t="str">
        <f>[1]mercurio!AR372</f>
        <v>NA</v>
      </c>
      <c r="Q86" s="236" t="str">
        <f>[1]arsenico!AR372</f>
        <v>NA</v>
      </c>
      <c r="R86" s="236" t="str">
        <f>[1]cromo!AR372</f>
        <v>NA</v>
      </c>
      <c r="S86" s="236" t="str">
        <f>[1]rame!AR372</f>
        <v>NA</v>
      </c>
      <c r="T86" s="236" t="str">
        <f>[1]nichel!AR372</f>
        <v>NA</v>
      </c>
      <c r="U86" s="236" t="str">
        <f>[1]selenio!AR372</f>
        <v>NA</v>
      </c>
      <c r="V86" s="236" t="str">
        <f>[1]zinco!AR372</f>
        <v>NA</v>
      </c>
      <c r="W86" s="236" t="str">
        <f>[1]Diossine!AR372</f>
        <v>NA</v>
      </c>
      <c r="X86" s="236" t="str">
        <f>[1]Benzoapyrene!$AR372</f>
        <v>NA</v>
      </c>
      <c r="Y86" s="236" t="str">
        <f>[1]Benzobfluoranthene!$AR372</f>
        <v>NA</v>
      </c>
      <c r="Z86" s="236" t="str">
        <f>[1]Benzokfluoranthene!$AR372</f>
        <v>NA</v>
      </c>
      <c r="AA86" s="236" t="str">
        <f>[1]Indeno123cdpyrene!$AR372</f>
        <v>NA</v>
      </c>
      <c r="AB86" s="236" t="str">
        <f>[1]PAH!AR372</f>
        <v>NA</v>
      </c>
      <c r="AC86" s="236" t="str">
        <f>[1]HCB!AR372</f>
        <v>NA</v>
      </c>
      <c r="AD86" s="236" t="str">
        <f>[1]PCB!AR372</f>
        <v>NA</v>
      </c>
      <c r="AE86" s="127"/>
      <c r="AF86" s="126" t="s">
        <v>384</v>
      </c>
      <c r="AG86" s="126" t="s">
        <v>384</v>
      </c>
      <c r="AH86" s="126" t="s">
        <v>384</v>
      </c>
      <c r="AI86" s="126" t="s">
        <v>384</v>
      </c>
      <c r="AJ86" s="126" t="s">
        <v>384</v>
      </c>
      <c r="AK86" s="126">
        <f>'[1]dati attività'!$AJ$151</f>
        <v>13.658885844226507</v>
      </c>
      <c r="AL86" s="113" t="s">
        <v>383</v>
      </c>
    </row>
    <row r="87" spans="1:38" s="1" customFormat="1" ht="13.5" thickBot="1" x14ac:dyDescent="0.25">
      <c r="A87" s="81" t="s">
        <v>115</v>
      </c>
      <c r="B87" s="90" t="s">
        <v>220</v>
      </c>
      <c r="C87" s="73" t="s">
        <v>89</v>
      </c>
      <c r="D87" s="75"/>
      <c r="E87" s="236" t="str">
        <f>[1]NOx!AR373</f>
        <v>NA</v>
      </c>
      <c r="F87" s="236">
        <f>[1]NMVOC!AR373</f>
        <v>3.09</v>
      </c>
      <c r="G87" s="236" t="str">
        <f>[1]SOx!AR373</f>
        <v>NA</v>
      </c>
      <c r="H87" s="236" t="str">
        <f>[1]NH3!AR373</f>
        <v>NA</v>
      </c>
      <c r="I87" s="236" t="str">
        <f>'[1]pm2.5'!AR373</f>
        <v>NA</v>
      </c>
      <c r="J87" s="236" t="str">
        <f>[1]pm10!AR373</f>
        <v>NA</v>
      </c>
      <c r="K87" s="236" t="str">
        <f>[1]PST!AR373</f>
        <v>NA</v>
      </c>
      <c r="L87" s="236" t="str">
        <f>[1]BC!AR373</f>
        <v>NA</v>
      </c>
      <c r="M87" s="236" t="str">
        <f>[1]CO!AR373</f>
        <v>NA</v>
      </c>
      <c r="N87" s="236" t="str">
        <f>[1]piombo!AR373</f>
        <v>NA</v>
      </c>
      <c r="O87" s="236" t="str">
        <f>[1]cadmio!AR373</f>
        <v>NA</v>
      </c>
      <c r="P87" s="236" t="str">
        <f>[1]mercurio!AR373</f>
        <v>NA</v>
      </c>
      <c r="Q87" s="236" t="str">
        <f>[1]arsenico!AR373</f>
        <v>NA</v>
      </c>
      <c r="R87" s="236" t="str">
        <f>[1]cromo!AR373</f>
        <v>NA</v>
      </c>
      <c r="S87" s="236" t="str">
        <f>[1]rame!AR373</f>
        <v>NA</v>
      </c>
      <c r="T87" s="236" t="str">
        <f>[1]nichel!AR373</f>
        <v>NA</v>
      </c>
      <c r="U87" s="236" t="str">
        <f>[1]selenio!AR373</f>
        <v>NA</v>
      </c>
      <c r="V87" s="236" t="str">
        <f>[1]zinco!AR373</f>
        <v>NA</v>
      </c>
      <c r="W87" s="236" t="str">
        <f>[1]Diossine!AR373</f>
        <v>NA</v>
      </c>
      <c r="X87" s="236" t="str">
        <f>[1]Benzoapyrene!$AR373</f>
        <v>NA</v>
      </c>
      <c r="Y87" s="236" t="str">
        <f>[1]Benzobfluoranthene!$AR373</f>
        <v>NA</v>
      </c>
      <c r="Z87" s="236" t="str">
        <f>[1]Benzokfluoranthene!$AR373</f>
        <v>NA</v>
      </c>
      <c r="AA87" s="236" t="str">
        <f>[1]Indeno123cdpyrene!$AR373</f>
        <v>NA</v>
      </c>
      <c r="AB87" s="236" t="str">
        <f>[1]PAH!AR373</f>
        <v>NA</v>
      </c>
      <c r="AC87" s="236" t="str">
        <f>[1]HCB!AR373</f>
        <v>NA</v>
      </c>
      <c r="AD87" s="236" t="str">
        <f>[1]PCB!AR373</f>
        <v>NA</v>
      </c>
      <c r="AE87" s="127"/>
      <c r="AF87" s="126" t="s">
        <v>384</v>
      </c>
      <c r="AG87" s="126" t="s">
        <v>384</v>
      </c>
      <c r="AH87" s="126" t="s">
        <v>384</v>
      </c>
      <c r="AI87" s="126" t="s">
        <v>384</v>
      </c>
      <c r="AJ87" s="126" t="s">
        <v>384</v>
      </c>
      <c r="AK87" s="126">
        <f>'[1]dati attività'!$AJ$152</f>
        <v>7.7399999999999984</v>
      </c>
      <c r="AL87" s="113" t="s">
        <v>383</v>
      </c>
    </row>
    <row r="88" spans="1:38" s="1" customFormat="1" ht="13.5" thickBot="1" x14ac:dyDescent="0.25">
      <c r="A88" s="81" t="s">
        <v>115</v>
      </c>
      <c r="B88" s="90" t="s">
        <v>221</v>
      </c>
      <c r="C88" s="73" t="s">
        <v>90</v>
      </c>
      <c r="D88" s="75"/>
      <c r="E88" s="236" t="str">
        <f>[1]NOx!AR374</f>
        <v>NA</v>
      </c>
      <c r="F88" s="236">
        <f>[1]NMVOC!AR374</f>
        <v>51.119962310776614</v>
      </c>
      <c r="G88" s="236" t="str">
        <f>[1]SOx!AR374</f>
        <v>NA</v>
      </c>
      <c r="H88" s="236" t="str">
        <f>[1]NH3!AR374</f>
        <v>NA</v>
      </c>
      <c r="I88" s="236">
        <f>'[1]pm2.5'!AR374</f>
        <v>7.5561986791327571E-3</v>
      </c>
      <c r="J88" s="236">
        <f>[1]pm10!AR374</f>
        <v>1.0074931572177009E-2</v>
      </c>
      <c r="K88" s="236">
        <f>[1]PST!AR374</f>
        <v>1.2593664465221263E-2</v>
      </c>
      <c r="L88" s="236" t="str">
        <f>[1]BC!AR374</f>
        <v>NA</v>
      </c>
      <c r="M88" s="236" t="str">
        <f>[1]CO!AR374</f>
        <v>NA</v>
      </c>
      <c r="N88" s="236" t="str">
        <f>[1]piombo!AR374</f>
        <v>NA</v>
      </c>
      <c r="O88" s="236" t="str">
        <f>[1]cadmio!AR374</f>
        <v>NA</v>
      </c>
      <c r="P88" s="236" t="str">
        <f>[1]mercurio!AR374</f>
        <v>NA</v>
      </c>
      <c r="Q88" s="236" t="str">
        <f>[1]arsenico!AR374</f>
        <v>NA</v>
      </c>
      <c r="R88" s="236" t="str">
        <f>[1]cromo!AR374</f>
        <v>NA</v>
      </c>
      <c r="S88" s="236" t="str">
        <f>[1]rame!AR374</f>
        <v>NA</v>
      </c>
      <c r="T88" s="236" t="str">
        <f>[1]nichel!AR374</f>
        <v>NA</v>
      </c>
      <c r="U88" s="236" t="str">
        <f>[1]selenio!AR374</f>
        <v>NA</v>
      </c>
      <c r="V88" s="236" t="str">
        <f>[1]zinco!AR374</f>
        <v>NA</v>
      </c>
      <c r="W88" s="236" t="str">
        <f>[1]Diossine!AR374</f>
        <v>NA</v>
      </c>
      <c r="X88" s="236" t="str">
        <f>[1]Benzoapyrene!$AR374</f>
        <v>NE</v>
      </c>
      <c r="Y88" s="236" t="str">
        <f>[1]Benzobfluoranthene!$AR374</f>
        <v>NE</v>
      </c>
      <c r="Z88" s="236" t="str">
        <f>[1]Benzokfluoranthene!$AR374</f>
        <v>NE</v>
      </c>
      <c r="AA88" s="236" t="str">
        <f>[1]Indeno123cdpyrene!$AR374</f>
        <v>NE</v>
      </c>
      <c r="AB88" s="236" t="str">
        <f>[1]PAH!AR374</f>
        <v>NE</v>
      </c>
      <c r="AC88" s="236" t="str">
        <f>[1]HCB!AR374</f>
        <v>NA</v>
      </c>
      <c r="AD88" s="236" t="str">
        <f>[1]PCB!AR374</f>
        <v>NA</v>
      </c>
      <c r="AE88" s="127"/>
      <c r="AF88" s="126" t="s">
        <v>384</v>
      </c>
      <c r="AG88" s="126" t="s">
        <v>384</v>
      </c>
      <c r="AH88" s="126" t="s">
        <v>384</v>
      </c>
      <c r="AI88" s="126" t="s">
        <v>384</v>
      </c>
      <c r="AJ88" s="126" t="s">
        <v>384</v>
      </c>
      <c r="AK88" s="150" t="str">
        <f>'[1]dati attività'!$AJ$153</f>
        <v>NA</v>
      </c>
      <c r="AL88" s="113"/>
    </row>
    <row r="89" spans="1:38" s="1" customFormat="1" ht="13.5" thickBot="1" x14ac:dyDescent="0.25">
      <c r="A89" s="81" t="s">
        <v>115</v>
      </c>
      <c r="B89" s="90" t="s">
        <v>222</v>
      </c>
      <c r="C89" s="73" t="s">
        <v>91</v>
      </c>
      <c r="D89" s="75"/>
      <c r="E89" s="236" t="str">
        <f>[1]NOx!AR375</f>
        <v>NA</v>
      </c>
      <c r="F89" s="236">
        <f>[1]NMVOC!AR375</f>
        <v>18.203644159129237</v>
      </c>
      <c r="G89" s="236" t="str">
        <f>[1]SOx!AR375</f>
        <v>NA</v>
      </c>
      <c r="H89" s="236" t="str">
        <f>[1]NH3!AR375</f>
        <v>NA</v>
      </c>
      <c r="I89" s="236" t="str">
        <f>'[1]pm2.5'!AR375</f>
        <v>NA</v>
      </c>
      <c r="J89" s="236" t="str">
        <f>[1]pm10!AR375</f>
        <v>NA</v>
      </c>
      <c r="K89" s="236" t="str">
        <f>[1]PST!AR375</f>
        <v>NA</v>
      </c>
      <c r="L89" s="236" t="str">
        <f>[1]BC!AR375</f>
        <v>NA</v>
      </c>
      <c r="M89" s="236" t="str">
        <f>[1]CO!AR375</f>
        <v>NA</v>
      </c>
      <c r="N89" s="236" t="str">
        <f>[1]piombo!AR375</f>
        <v>NA</v>
      </c>
      <c r="O89" s="236" t="str">
        <f>[1]cadmio!AR375</f>
        <v>NA</v>
      </c>
      <c r="P89" s="236" t="str">
        <f>[1]mercurio!AR375</f>
        <v>NA</v>
      </c>
      <c r="Q89" s="236" t="str">
        <f>[1]arsenico!AR375</f>
        <v>NA</v>
      </c>
      <c r="R89" s="236" t="str">
        <f>[1]cromo!AR375</f>
        <v>NA</v>
      </c>
      <c r="S89" s="236" t="str">
        <f>[1]rame!AR375</f>
        <v>NA</v>
      </c>
      <c r="T89" s="236" t="str">
        <f>[1]nichel!AR375</f>
        <v>NA</v>
      </c>
      <c r="U89" s="236" t="str">
        <f>[1]selenio!AR375</f>
        <v>NA</v>
      </c>
      <c r="V89" s="236" t="str">
        <f>[1]zinco!AR375</f>
        <v>NA</v>
      </c>
      <c r="W89" s="236" t="str">
        <f>[1]Diossine!AR375</f>
        <v>NA</v>
      </c>
      <c r="X89" s="236" t="str">
        <f>[1]Benzoapyrene!$AR375</f>
        <v>NA</v>
      </c>
      <c r="Y89" s="236" t="str">
        <f>[1]Benzobfluoranthene!$AR375</f>
        <v>NA</v>
      </c>
      <c r="Z89" s="236" t="str">
        <f>[1]Benzokfluoranthene!$AR375</f>
        <v>NA</v>
      </c>
      <c r="AA89" s="236" t="str">
        <f>[1]Indeno123cdpyrene!$AR375</f>
        <v>NA</v>
      </c>
      <c r="AB89" s="236" t="str">
        <f>[1]PAH!AR375</f>
        <v>NA</v>
      </c>
      <c r="AC89" s="236" t="str">
        <f>[1]HCB!AR375</f>
        <v>NA</v>
      </c>
      <c r="AD89" s="236" t="str">
        <f>[1]PCB!AR375</f>
        <v>NA</v>
      </c>
      <c r="AE89" s="127"/>
      <c r="AF89" s="126" t="s">
        <v>384</v>
      </c>
      <c r="AG89" s="126" t="s">
        <v>384</v>
      </c>
      <c r="AH89" s="126" t="s">
        <v>384</v>
      </c>
      <c r="AI89" s="126" t="s">
        <v>384</v>
      </c>
      <c r="AJ89" s="126" t="s">
        <v>384</v>
      </c>
      <c r="AK89" s="126">
        <f>'[1]dati attività'!$AJ$154</f>
        <v>104.48250840112941</v>
      </c>
      <c r="AL89" s="113" t="s">
        <v>405</v>
      </c>
    </row>
    <row r="90" spans="1:38" s="9" customFormat="1" ht="24.75" thickBot="1" x14ac:dyDescent="0.25">
      <c r="A90" s="81" t="s">
        <v>115</v>
      </c>
      <c r="B90" s="90" t="s">
        <v>223</v>
      </c>
      <c r="C90" s="73" t="s">
        <v>280</v>
      </c>
      <c r="D90" s="75"/>
      <c r="E90" s="236" t="str">
        <f>[1]NOx!AR376</f>
        <v>NA</v>
      </c>
      <c r="F90" s="236">
        <f>[1]NMVOC!AR376</f>
        <v>30.362069365942986</v>
      </c>
      <c r="G90" s="236" t="str">
        <f>[1]SOx!AR376</f>
        <v>NA</v>
      </c>
      <c r="H90" s="236" t="str">
        <f>[1]NH3!AR376</f>
        <v>NA</v>
      </c>
      <c r="I90" s="236">
        <f>'[1]pm2.5'!AR376</f>
        <v>2.6589439499999998</v>
      </c>
      <c r="J90" s="236">
        <f>[1]pm10!AR376</f>
        <v>3.988415925</v>
      </c>
      <c r="K90" s="236">
        <f>[1]PST!AR376</f>
        <v>4.8747305749999992</v>
      </c>
      <c r="L90" s="236" t="str">
        <f>[1]BC!AR376</f>
        <v>NA</v>
      </c>
      <c r="M90" s="236" t="str">
        <f>[1]CO!AR376</f>
        <v>NA</v>
      </c>
      <c r="N90" s="236" t="str">
        <f>[1]piombo!AR376</f>
        <v>NA</v>
      </c>
      <c r="O90" s="236" t="str">
        <f>[1]cadmio!AR376</f>
        <v>NA</v>
      </c>
      <c r="P90" s="236" t="str">
        <f>[1]mercurio!AR376</f>
        <v>NA</v>
      </c>
      <c r="Q90" s="236" t="str">
        <f>[1]arsenico!AR376</f>
        <v>NA</v>
      </c>
      <c r="R90" s="236" t="str">
        <f>[1]cromo!AR376</f>
        <v>NA</v>
      </c>
      <c r="S90" s="236" t="str">
        <f>[1]rame!AR376</f>
        <v>NA</v>
      </c>
      <c r="T90" s="236" t="str">
        <f>[1]nichel!AR376</f>
        <v>NA</v>
      </c>
      <c r="U90" s="236" t="str">
        <f>[1]selenio!AR376</f>
        <v>NA</v>
      </c>
      <c r="V90" s="236" t="str">
        <f>[1]zinco!AR376</f>
        <v>NA</v>
      </c>
      <c r="W90" s="236" t="str">
        <f>[1]Diossine!AR376</f>
        <v>NA</v>
      </c>
      <c r="X90" s="264">
        <f>[1]Benzoapyrene!$AR376</f>
        <v>4.4999999999999997E-3</v>
      </c>
      <c r="Y90" s="264">
        <f>[1]Benzobfluoranthene!$AR376</f>
        <v>2.2499999999999998E-3</v>
      </c>
      <c r="Z90" s="264">
        <f>[1]Benzokfluoranthene!$AR376</f>
        <v>2.2499999999999998E-3</v>
      </c>
      <c r="AA90" s="264">
        <f>[1]Indeno123cdpyrene!$AR376</f>
        <v>2.2499999999999998E-3</v>
      </c>
      <c r="AB90" s="264">
        <f>[1]PAH!AR376</f>
        <v>1.125E-2</v>
      </c>
      <c r="AC90" s="236" t="str">
        <f>[1]HCB!AR376</f>
        <v>NA</v>
      </c>
      <c r="AD90" s="236" t="str">
        <f>[1]PCB!AR376</f>
        <v>NA</v>
      </c>
      <c r="AE90" s="127"/>
      <c r="AF90" s="126" t="s">
        <v>384</v>
      </c>
      <c r="AG90" s="126" t="s">
        <v>384</v>
      </c>
      <c r="AH90" s="126" t="s">
        <v>384</v>
      </c>
      <c r="AI90" s="126" t="s">
        <v>384</v>
      </c>
      <c r="AJ90" s="126" t="s">
        <v>384</v>
      </c>
      <c r="AK90" s="150">
        <f>'[1]dati attività'!$AJ$155</f>
        <v>9000</v>
      </c>
      <c r="AL90" s="113"/>
    </row>
    <row r="91" spans="1:38" s="1" customFormat="1" ht="36.75" thickBot="1" x14ac:dyDescent="0.25">
      <c r="A91" s="81" t="s">
        <v>115</v>
      </c>
      <c r="B91" s="82" t="s">
        <v>256</v>
      </c>
      <c r="C91" s="90" t="s">
        <v>281</v>
      </c>
      <c r="D91" s="75"/>
      <c r="E91" s="236">
        <f>[1]NOx!AR377</f>
        <v>0.12522895734</v>
      </c>
      <c r="F91" s="236">
        <f>[1]NMVOC!AR377</f>
        <v>10.722985436898796</v>
      </c>
      <c r="G91" s="262">
        <f>[1]SOx!AR377</f>
        <v>4.5504121799999995E-3</v>
      </c>
      <c r="H91" s="236">
        <f>[1]NH3!AR377</f>
        <v>0.28781910000000005</v>
      </c>
      <c r="I91" s="236">
        <f>'[1]pm2.5'!AR377</f>
        <v>1.7281500624599999</v>
      </c>
      <c r="J91" s="236">
        <f>[1]pm10!AR377</f>
        <v>1.8004443592799999</v>
      </c>
      <c r="K91" s="236">
        <f>[1]PST!AR377</f>
        <v>1.8153763409699999</v>
      </c>
      <c r="L91" s="236" t="str">
        <f>[1]BC!AR377</f>
        <v>NA</v>
      </c>
      <c r="M91" s="236">
        <f>[1]CO!AR377</f>
        <v>3.8321787268500001</v>
      </c>
      <c r="N91" s="236">
        <f>[1]piombo!AR377</f>
        <v>1.1812990560000001</v>
      </c>
      <c r="O91" s="236">
        <f>[1]cadmio!AR377</f>
        <v>0.33220780331999999</v>
      </c>
      <c r="P91" s="236" t="str">
        <f>[1]mercurio!AR377</f>
        <v>NA</v>
      </c>
      <c r="Q91" s="236" t="str">
        <f>[1]arsenico!AR377</f>
        <v>NA</v>
      </c>
      <c r="R91" s="236" t="str">
        <f>[1]cromo!AR377</f>
        <v>NA</v>
      </c>
      <c r="S91" s="236" t="str">
        <f>[1]rame!AR377</f>
        <v>NA</v>
      </c>
      <c r="T91" s="236" t="str">
        <f>[1]nichel!AR377</f>
        <v>NA</v>
      </c>
      <c r="U91" s="236" t="str">
        <f>[1]selenio!AR377</f>
        <v>NA</v>
      </c>
      <c r="V91" s="236" t="str">
        <f>[1]zinco!AR377</f>
        <v>NA</v>
      </c>
      <c r="W91" s="236">
        <f>[1]Diossine!AR377</f>
        <v>6.9354000000000004E-3</v>
      </c>
      <c r="X91" s="236">
        <f>[1]Benzoapyrene!$AR377</f>
        <v>7.6982939999999996E-3</v>
      </c>
      <c r="Y91" s="236" t="s">
        <v>397</v>
      </c>
      <c r="Z91" s="236" t="s">
        <v>397</v>
      </c>
      <c r="AA91" s="236" t="s">
        <v>397</v>
      </c>
      <c r="AB91" s="236">
        <f>[1]PAH!AR377</f>
        <v>7.6982939999999996E-3</v>
      </c>
      <c r="AC91" s="236" t="str">
        <f>[1]HCB!AR377</f>
        <v>NA</v>
      </c>
      <c r="AD91" s="236" t="str">
        <f>[1]PCB!AR377</f>
        <v>NA</v>
      </c>
      <c r="AE91" s="127"/>
      <c r="AF91" s="126" t="s">
        <v>384</v>
      </c>
      <c r="AG91" s="126" t="s">
        <v>384</v>
      </c>
      <c r="AH91" s="126" t="s">
        <v>384</v>
      </c>
      <c r="AI91" s="126" t="s">
        <v>384</v>
      </c>
      <c r="AJ91" s="126" t="s">
        <v>384</v>
      </c>
      <c r="AK91" s="150" t="s">
        <v>384</v>
      </c>
      <c r="AL91" s="113" t="s">
        <v>452</v>
      </c>
    </row>
    <row r="92" spans="1:38" s="1" customFormat="1" ht="13.5" thickBot="1" x14ac:dyDescent="0.25">
      <c r="A92" s="81" t="s">
        <v>112</v>
      </c>
      <c r="B92" s="81" t="s">
        <v>209</v>
      </c>
      <c r="C92" s="89" t="s">
        <v>109</v>
      </c>
      <c r="D92" s="109"/>
      <c r="E92" s="237" t="str">
        <f>[1]NOx!AR378</f>
        <v>NO</v>
      </c>
      <c r="F92" s="236">
        <f>[1]NMVOC!AR378</f>
        <v>1.335</v>
      </c>
      <c r="G92" s="236" t="str">
        <f>[1]SOx!AR378</f>
        <v>NO</v>
      </c>
      <c r="H92" s="236" t="str">
        <f>[1]NH3!AR378</f>
        <v>NA</v>
      </c>
      <c r="I92" s="236" t="str">
        <f>'[1]pm2.5'!AR378</f>
        <v>NO</v>
      </c>
      <c r="J92" s="236" t="str">
        <f>[1]pm10!AR378</f>
        <v>NO</v>
      </c>
      <c r="K92" s="236" t="str">
        <f>[1]PST!AR378</f>
        <v>NO</v>
      </c>
      <c r="L92" s="236" t="str">
        <f>[1]BC!AR378</f>
        <v>NO</v>
      </c>
      <c r="M92" s="236" t="str">
        <f>[1]CO!AR378</f>
        <v>NA</v>
      </c>
      <c r="N92" s="236" t="str">
        <f>[1]piombo!AR378</f>
        <v>NA</v>
      </c>
      <c r="O92" s="236" t="str">
        <f>[1]cadmio!AR378</f>
        <v>NA</v>
      </c>
      <c r="P92" s="236" t="str">
        <f>[1]mercurio!AR378</f>
        <v>NA</v>
      </c>
      <c r="Q92" s="236" t="str">
        <f>[1]arsenico!AR378</f>
        <v>NA</v>
      </c>
      <c r="R92" s="236" t="str">
        <f>[1]cromo!AR378</f>
        <v>NA</v>
      </c>
      <c r="S92" s="236" t="str">
        <f>[1]rame!AR378</f>
        <v>NA</v>
      </c>
      <c r="T92" s="236" t="str">
        <f>[1]nichel!AR378</f>
        <v>NA</v>
      </c>
      <c r="U92" s="236" t="str">
        <f>[1]selenio!AR378</f>
        <v>NA</v>
      </c>
      <c r="V92" s="236" t="str">
        <f>[1]zinco!AR378</f>
        <v>NA</v>
      </c>
      <c r="W92" s="236" t="str">
        <f>[1]Diossine!AR378</f>
        <v>NA</v>
      </c>
      <c r="X92" s="236" t="str">
        <f>[1]Benzoapyrene!$AR378</f>
        <v>NA</v>
      </c>
      <c r="Y92" s="236" t="str">
        <f>[1]Benzobfluoranthene!$AR378</f>
        <v>NA</v>
      </c>
      <c r="Z92" s="236" t="str">
        <f>[1]Benzokfluoranthene!$AR378</f>
        <v>NA</v>
      </c>
      <c r="AA92" s="236" t="str">
        <f>[1]Indeno123cdpyrene!$AR378</f>
        <v>NA</v>
      </c>
      <c r="AB92" s="236" t="str">
        <f>[1]PAH!AR378</f>
        <v>NA</v>
      </c>
      <c r="AC92" s="236" t="str">
        <f>[1]HCB!AR378</f>
        <v>NA</v>
      </c>
      <c r="AD92" s="236" t="str">
        <f>[1]PCB!AR378</f>
        <v>NA</v>
      </c>
      <c r="AE92" s="127"/>
      <c r="AF92" s="126" t="s">
        <v>384</v>
      </c>
      <c r="AG92" s="126" t="s">
        <v>384</v>
      </c>
      <c r="AH92" s="126" t="s">
        <v>384</v>
      </c>
      <c r="AI92" s="126" t="s">
        <v>384</v>
      </c>
      <c r="AJ92" s="126" t="s">
        <v>384</v>
      </c>
      <c r="AK92" s="150" t="str">
        <f>'[1]dati attività'!$AJ$157</f>
        <v>NO</v>
      </c>
      <c r="AL92" s="113" t="s">
        <v>385</v>
      </c>
    </row>
    <row r="93" spans="1:38" s="1" customFormat="1" ht="24.75" thickBot="1" x14ac:dyDescent="0.25">
      <c r="A93" s="81" t="s">
        <v>112</v>
      </c>
      <c r="B93" s="82" t="s">
        <v>210</v>
      </c>
      <c r="C93" s="89" t="s">
        <v>110</v>
      </c>
      <c r="D93" s="109"/>
      <c r="E93" s="237" t="str">
        <f>[1]NOx!AR379</f>
        <v>NA</v>
      </c>
      <c r="F93" s="236">
        <f>[1]NMVOC!AR379</f>
        <v>25.897312752500003</v>
      </c>
      <c r="G93" s="236" t="str">
        <f>[1]SOx!AR379</f>
        <v>NA</v>
      </c>
      <c r="H93" s="236" t="str">
        <f>[1]NH3!AR379</f>
        <v>NA</v>
      </c>
      <c r="I93" s="236" t="str">
        <f>'[1]pm2.5'!AR379</f>
        <v>NA</v>
      </c>
      <c r="J93" s="236">
        <f>[1]pm10!AR379</f>
        <v>1.8133920000000001E-2</v>
      </c>
      <c r="K93" s="236">
        <f>[1]PST!AR379</f>
        <v>1.8133920000000001E-2</v>
      </c>
      <c r="L93" s="236" t="str">
        <f>[1]BC!AR379</f>
        <v>NA</v>
      </c>
      <c r="M93" s="236" t="str">
        <f>[1]CO!AR379</f>
        <v>NA</v>
      </c>
      <c r="N93" s="236" t="str">
        <f>[1]piombo!AR379</f>
        <v>NA</v>
      </c>
      <c r="O93" s="236" t="str">
        <f>[1]cadmio!AR379</f>
        <v>NA</v>
      </c>
      <c r="P93" s="236" t="str">
        <f>[1]mercurio!AR379</f>
        <v>NA</v>
      </c>
      <c r="Q93" s="236" t="str">
        <f>[1]arsenico!AR379</f>
        <v>NA</v>
      </c>
      <c r="R93" s="236" t="str">
        <f>[1]cromo!AR379</f>
        <v>NA</v>
      </c>
      <c r="S93" s="236" t="str">
        <f>[1]rame!AR379</f>
        <v>NA</v>
      </c>
      <c r="T93" s="236" t="str">
        <f>[1]nichel!AR379</f>
        <v>NA</v>
      </c>
      <c r="U93" s="236" t="str">
        <f>[1]selenio!AR379</f>
        <v>NA</v>
      </c>
      <c r="V93" s="236" t="str">
        <f>[1]zinco!AR379</f>
        <v>NA</v>
      </c>
      <c r="W93" s="236" t="str">
        <f>[1]Diossine!AR379</f>
        <v>NA</v>
      </c>
      <c r="X93" s="236" t="str">
        <f>[1]Benzoapyrene!$AR379</f>
        <v>NA</v>
      </c>
      <c r="Y93" s="236" t="str">
        <f>[1]Benzobfluoranthene!$AR379</f>
        <v>NA</v>
      </c>
      <c r="Z93" s="236" t="str">
        <f>[1]Benzokfluoranthene!$AR379</f>
        <v>NA</v>
      </c>
      <c r="AA93" s="236" t="str">
        <f>[1]Indeno123cdpyrene!$AR379</f>
        <v>NA</v>
      </c>
      <c r="AB93" s="236" t="str">
        <f>[1]PAH!AR379</f>
        <v>NA</v>
      </c>
      <c r="AC93" s="236" t="str">
        <f>[1]HCB!AR379</f>
        <v>NA</v>
      </c>
      <c r="AD93" s="236" t="str">
        <f>[1]PCB!AR379</f>
        <v>NA</v>
      </c>
      <c r="AE93" s="127"/>
      <c r="AF93" s="126" t="s">
        <v>384</v>
      </c>
      <c r="AG93" s="126" t="s">
        <v>384</v>
      </c>
      <c r="AH93" s="126" t="s">
        <v>384</v>
      </c>
      <c r="AI93" s="126" t="s">
        <v>384</v>
      </c>
      <c r="AJ93" s="126" t="s">
        <v>384</v>
      </c>
      <c r="AK93" s="126">
        <f>'[1]dati attività'!$AJ$158</f>
        <v>11280.280900000002</v>
      </c>
      <c r="AL93" s="113" t="s">
        <v>386</v>
      </c>
    </row>
    <row r="94" spans="1:38" s="1" customFormat="1" ht="24.75" thickBot="1" x14ac:dyDescent="0.25">
      <c r="A94" s="81" t="s">
        <v>112</v>
      </c>
      <c r="B94" s="70" t="s">
        <v>255</v>
      </c>
      <c r="C94" s="89" t="s">
        <v>292</v>
      </c>
      <c r="D94" s="75"/>
      <c r="E94" s="236" t="str">
        <f>[1]NOx!AR380</f>
        <v>NO</v>
      </c>
      <c r="F94" s="236" t="str">
        <f>[1]NMVOC!AR380</f>
        <v>NO</v>
      </c>
      <c r="G94" s="236" t="str">
        <f>[1]SOx!AR380</f>
        <v>NO</v>
      </c>
      <c r="H94" s="236" t="str">
        <f>[1]NH3!AR380</f>
        <v>NO</v>
      </c>
      <c r="I94" s="236" t="str">
        <f>'[1]pm2.5'!AR380</f>
        <v>NO</v>
      </c>
      <c r="J94" s="236" t="str">
        <f>[1]pm10!AR380</f>
        <v>NO</v>
      </c>
      <c r="K94" s="236" t="str">
        <f>[1]PST!AR380</f>
        <v>NO</v>
      </c>
      <c r="L94" s="236" t="str">
        <f>[1]BC!AR380</f>
        <v>NO</v>
      </c>
      <c r="M94" s="236" t="str">
        <f>[1]CO!AR380</f>
        <v>NO</v>
      </c>
      <c r="N94" s="236" t="str">
        <f>[1]piombo!AR380</f>
        <v>NO</v>
      </c>
      <c r="O94" s="236" t="str">
        <f>[1]cadmio!AR380</f>
        <v>NO</v>
      </c>
      <c r="P94" s="236" t="str">
        <f>[1]mercurio!AR380</f>
        <v>NO</v>
      </c>
      <c r="Q94" s="236" t="str">
        <f>[1]arsenico!AR380</f>
        <v>NO</v>
      </c>
      <c r="R94" s="236" t="str">
        <f>[1]cromo!AR380</f>
        <v>NO</v>
      </c>
      <c r="S94" s="236" t="str">
        <f>[1]rame!AR380</f>
        <v>NO</v>
      </c>
      <c r="T94" s="236" t="str">
        <f>[1]nichel!AR380</f>
        <v>NO</v>
      </c>
      <c r="U94" s="236" t="str">
        <f>[1]selenio!AR380</f>
        <v>NO</v>
      </c>
      <c r="V94" s="236" t="str">
        <f>[1]zinco!AR380</f>
        <v>NO</v>
      </c>
      <c r="W94" s="236" t="str">
        <f>[1]Diossine!AR380</f>
        <v>NO</v>
      </c>
      <c r="X94" s="236" t="str">
        <f>[1]Benzoapyrene!$AR380</f>
        <v>NO</v>
      </c>
      <c r="Y94" s="236" t="str">
        <f>[1]Benzobfluoranthene!$AR380</f>
        <v>NO</v>
      </c>
      <c r="Z94" s="236" t="str">
        <f>[1]Benzokfluoranthene!$AR380</f>
        <v>NO</v>
      </c>
      <c r="AA94" s="236" t="str">
        <f>[1]Indeno123cdpyrene!$AR380</f>
        <v>NO</v>
      </c>
      <c r="AB94" s="236" t="str">
        <f>[1]PAH!AR380</f>
        <v>NO</v>
      </c>
      <c r="AC94" s="236" t="str">
        <f>[1]HCB!AR380</f>
        <v>NO</v>
      </c>
      <c r="AD94" s="236" t="str">
        <f>[1]PCB!AR380</f>
        <v>NO</v>
      </c>
      <c r="AE94" s="127"/>
      <c r="AF94" s="150" t="s">
        <v>403</v>
      </c>
      <c r="AG94" s="150" t="s">
        <v>403</v>
      </c>
      <c r="AH94" s="150" t="s">
        <v>403</v>
      </c>
      <c r="AI94" s="150" t="s">
        <v>403</v>
      </c>
      <c r="AJ94" s="150" t="s">
        <v>403</v>
      </c>
      <c r="AK94" s="150" t="str">
        <f>'[1]dati attività'!$AJ$159</f>
        <v>NO</v>
      </c>
      <c r="AL94" s="113"/>
    </row>
    <row r="95" spans="1:38" s="1" customFormat="1" ht="13.5" thickBot="1" x14ac:dyDescent="0.25">
      <c r="A95" s="81" t="s">
        <v>112</v>
      </c>
      <c r="B95" s="70" t="s">
        <v>211</v>
      </c>
      <c r="C95" s="89" t="s">
        <v>86</v>
      </c>
      <c r="D95" s="109"/>
      <c r="E95" s="237" t="str">
        <f>[1]NOx!AR381</f>
        <v>NA</v>
      </c>
      <c r="F95" s="236" t="str">
        <f>[1]NMVOC!AR381</f>
        <v>NA</v>
      </c>
      <c r="G95" s="236" t="str">
        <f>[1]SOx!AR381</f>
        <v>NA</v>
      </c>
      <c r="H95" s="236" t="str">
        <f>[1]NH3!AR381</f>
        <v>NA</v>
      </c>
      <c r="I95" s="236" t="str">
        <f>'[1]pm2.5'!AR381</f>
        <v>NA</v>
      </c>
      <c r="J95" s="236" t="str">
        <f>[1]pm10!AR381</f>
        <v>NA</v>
      </c>
      <c r="K95" s="236">
        <f>[1]PST!AR381</f>
        <v>6.5542120099999996</v>
      </c>
      <c r="L95" s="236" t="str">
        <f>[1]BC!AR381</f>
        <v>NA</v>
      </c>
      <c r="M95" s="236" t="str">
        <f>[1]CO!AR381</f>
        <v>NA</v>
      </c>
      <c r="N95" s="236" t="str">
        <f>[1]piombo!AR381</f>
        <v>NA</v>
      </c>
      <c r="O95" s="236" t="str">
        <f>[1]cadmio!AR381</f>
        <v>NA</v>
      </c>
      <c r="P95" s="236" t="str">
        <f>[1]mercurio!AR381</f>
        <v>NA</v>
      </c>
      <c r="Q95" s="236" t="str">
        <f>[1]arsenico!AR381</f>
        <v>NA</v>
      </c>
      <c r="R95" s="236" t="str">
        <f>[1]cromo!AR381</f>
        <v>NA</v>
      </c>
      <c r="S95" s="236" t="str">
        <f>[1]rame!AR381</f>
        <v>NA</v>
      </c>
      <c r="T95" s="236" t="str">
        <f>[1]nichel!AR381</f>
        <v>NA</v>
      </c>
      <c r="U95" s="236" t="str">
        <f>[1]selenio!AR381</f>
        <v>NA</v>
      </c>
      <c r="V95" s="236" t="str">
        <f>[1]zinco!AR381</f>
        <v>NA</v>
      </c>
      <c r="W95" s="236" t="str">
        <f>[1]Diossine!AR381</f>
        <v>NA</v>
      </c>
      <c r="X95" s="236" t="str">
        <f>[1]Benzoapyrene!$AR381</f>
        <v>NA</v>
      </c>
      <c r="Y95" s="236" t="str">
        <f>[1]Benzobfluoranthene!$AR381</f>
        <v>NA</v>
      </c>
      <c r="Z95" s="236" t="str">
        <f>[1]Benzokfluoranthene!$AR381</f>
        <v>NA</v>
      </c>
      <c r="AA95" s="236" t="str">
        <f>[1]Indeno123cdpyrene!$AR381</f>
        <v>NA</v>
      </c>
      <c r="AB95" s="236" t="str">
        <f>[1]PAH!AR381</f>
        <v>NA</v>
      </c>
      <c r="AC95" s="236" t="str">
        <f>[1]HCB!AR381</f>
        <v>NA</v>
      </c>
      <c r="AD95" s="236" t="str">
        <f>[1]PCB!AR381</f>
        <v>NA</v>
      </c>
      <c r="AE95" s="127"/>
      <c r="AF95" s="126" t="s">
        <v>384</v>
      </c>
      <c r="AG95" s="126" t="s">
        <v>384</v>
      </c>
      <c r="AH95" s="126" t="s">
        <v>384</v>
      </c>
      <c r="AI95" s="126" t="s">
        <v>384</v>
      </c>
      <c r="AJ95" s="126" t="s">
        <v>384</v>
      </c>
      <c r="AK95" s="150">
        <f>'[1]dati attività'!$AJ$160</f>
        <v>6554212.0099999988</v>
      </c>
      <c r="AL95" s="113" t="s">
        <v>451</v>
      </c>
    </row>
    <row r="96" spans="1:38" s="1" customFormat="1" ht="13.5" thickBot="1" x14ac:dyDescent="0.25">
      <c r="A96" s="81" t="s">
        <v>112</v>
      </c>
      <c r="B96" s="82" t="s">
        <v>212</v>
      </c>
      <c r="C96" s="89" t="s">
        <v>87</v>
      </c>
      <c r="D96" s="112"/>
      <c r="E96" s="239" t="str">
        <f>[1]NOx!AR382</f>
        <v>NA</v>
      </c>
      <c r="F96" s="236" t="str">
        <f>[1]NMVOC!AR382</f>
        <v>NA</v>
      </c>
      <c r="G96" s="236" t="str">
        <f>[1]SOx!AR382</f>
        <v>NA</v>
      </c>
      <c r="H96" s="236" t="str">
        <f>[1]NH3!AR382</f>
        <v>NA</v>
      </c>
      <c r="I96" s="236" t="str">
        <f>'[1]pm2.5'!AR382</f>
        <v>NA</v>
      </c>
      <c r="J96" s="236" t="str">
        <f>[1]pm10!AR382</f>
        <v>NA</v>
      </c>
      <c r="K96" s="236" t="str">
        <f>[1]PST!AR382</f>
        <v>NA</v>
      </c>
      <c r="L96" s="236" t="str">
        <f>[1]BC!AR382</f>
        <v>NA</v>
      </c>
      <c r="M96" s="236" t="str">
        <f>[1]CO!AR382</f>
        <v>NA</v>
      </c>
      <c r="N96" s="236" t="str">
        <f>[1]piombo!AR382</f>
        <v>NA</v>
      </c>
      <c r="O96" s="236" t="str">
        <f>[1]cadmio!AR382</f>
        <v>NA</v>
      </c>
      <c r="P96" s="236" t="str">
        <f>[1]mercurio!AR382</f>
        <v>NA</v>
      </c>
      <c r="Q96" s="236" t="str">
        <f>[1]arsenico!AR382</f>
        <v>NA</v>
      </c>
      <c r="R96" s="236" t="str">
        <f>[1]cromo!AR382</f>
        <v>NA</v>
      </c>
      <c r="S96" s="236" t="str">
        <f>[1]rame!AR382</f>
        <v>NA</v>
      </c>
      <c r="T96" s="236" t="str">
        <f>[1]nichel!AR382</f>
        <v>NA</v>
      </c>
      <c r="U96" s="236" t="str">
        <f>[1]selenio!AR382</f>
        <v>NA</v>
      </c>
      <c r="V96" s="236" t="str">
        <f>[1]zinco!AR382</f>
        <v>NA</v>
      </c>
      <c r="W96" s="236" t="str">
        <f>[1]Diossine!AR382</f>
        <v>NA</v>
      </c>
      <c r="X96" s="236" t="str">
        <f>[1]Benzoapyrene!$AR382</f>
        <v>NA</v>
      </c>
      <c r="Y96" s="236" t="str">
        <f>[1]Benzobfluoranthene!$AR382</f>
        <v>NA</v>
      </c>
      <c r="Z96" s="236" t="str">
        <f>[1]Benzokfluoranthene!$AR382</f>
        <v>NA</v>
      </c>
      <c r="AA96" s="236" t="str">
        <f>[1]Indeno123cdpyrene!$AR382</f>
        <v>NA</v>
      </c>
      <c r="AB96" s="236" t="str">
        <f>[1]PAH!AR382</f>
        <v>NA</v>
      </c>
      <c r="AC96" s="236" t="str">
        <f>[1]HCB!AR382</f>
        <v>NA</v>
      </c>
      <c r="AD96" s="236" t="str">
        <f>[1]PCB!AR382</f>
        <v>NA</v>
      </c>
      <c r="AE96" s="127"/>
      <c r="AF96" s="126" t="s">
        <v>384</v>
      </c>
      <c r="AG96" s="126" t="s">
        <v>384</v>
      </c>
      <c r="AH96" s="126" t="s">
        <v>384</v>
      </c>
      <c r="AI96" s="126" t="s">
        <v>384</v>
      </c>
      <c r="AJ96" s="126" t="s">
        <v>384</v>
      </c>
      <c r="AK96" s="150" t="str">
        <f>'[1]dati attività'!$AJ$161</f>
        <v>NA</v>
      </c>
      <c r="AL96" s="113"/>
    </row>
    <row r="97" spans="1:38" s="1" customFormat="1" ht="24.75" thickBot="1" x14ac:dyDescent="0.25">
      <c r="A97" s="81" t="s">
        <v>112</v>
      </c>
      <c r="B97" s="82" t="s">
        <v>213</v>
      </c>
      <c r="C97" s="89" t="s">
        <v>352</v>
      </c>
      <c r="D97" s="112"/>
      <c r="E97" s="239" t="str">
        <f>[1]NOx!AR383</f>
        <v>NA</v>
      </c>
      <c r="F97" s="236" t="str">
        <f>[1]NMVOC!AR383</f>
        <v>NA</v>
      </c>
      <c r="G97" s="236" t="str">
        <f>[1]SOx!AR383</f>
        <v>NA</v>
      </c>
      <c r="H97" s="236" t="str">
        <f>[1]NH3!AR383</f>
        <v>NA</v>
      </c>
      <c r="I97" s="236" t="str">
        <f>'[1]pm2.5'!AR383</f>
        <v>NA</v>
      </c>
      <c r="J97" s="236" t="str">
        <f>[1]pm10!AR383</f>
        <v>NA</v>
      </c>
      <c r="K97" s="236" t="str">
        <f>[1]PST!AR383</f>
        <v>NA</v>
      </c>
      <c r="L97" s="236" t="str">
        <f>[1]BC!AR383</f>
        <v>NA</v>
      </c>
      <c r="M97" s="236" t="str">
        <f>[1]CO!AR383</f>
        <v>NA</v>
      </c>
      <c r="N97" s="236" t="str">
        <f>[1]piombo!AR383</f>
        <v>NA</v>
      </c>
      <c r="O97" s="236" t="str">
        <f>[1]cadmio!AR383</f>
        <v>NA</v>
      </c>
      <c r="P97" s="236" t="str">
        <f>[1]mercurio!AR383</f>
        <v>NA</v>
      </c>
      <c r="Q97" s="236" t="str">
        <f>[1]arsenico!AR383</f>
        <v>NA</v>
      </c>
      <c r="R97" s="236" t="str">
        <f>[1]cromo!AR383</f>
        <v>NA</v>
      </c>
      <c r="S97" s="236" t="str">
        <f>[1]rame!AR383</f>
        <v>NA</v>
      </c>
      <c r="T97" s="236" t="str">
        <f>[1]nichel!AR383</f>
        <v>NA</v>
      </c>
      <c r="U97" s="236" t="str">
        <f>[1]selenio!AR383</f>
        <v>NA</v>
      </c>
      <c r="V97" s="236" t="str">
        <f>[1]zinco!AR383</f>
        <v>NA</v>
      </c>
      <c r="W97" s="236" t="str">
        <f>[1]Diossine!AR383</f>
        <v>NA</v>
      </c>
      <c r="X97" s="236" t="str">
        <f>[1]Benzoapyrene!$AR383</f>
        <v>NA</v>
      </c>
      <c r="Y97" s="236" t="str">
        <f>[1]Benzobfluoranthene!$AR383</f>
        <v>NA</v>
      </c>
      <c r="Z97" s="236" t="str">
        <f>[1]Benzokfluoranthene!$AR383</f>
        <v>NA</v>
      </c>
      <c r="AA97" s="236" t="str">
        <f>[1]Indeno123cdpyrene!$AR383</f>
        <v>NA</v>
      </c>
      <c r="AB97" s="236" t="str">
        <f>[1]PAH!AR383</f>
        <v>NA</v>
      </c>
      <c r="AC97" s="236" t="str">
        <f>[1]HCB!AR383</f>
        <v>NA</v>
      </c>
      <c r="AD97" s="236" t="str">
        <f>[1]PCB!AR383</f>
        <v>NA</v>
      </c>
      <c r="AE97" s="127"/>
      <c r="AF97" s="126" t="s">
        <v>384</v>
      </c>
      <c r="AG97" s="126" t="s">
        <v>384</v>
      </c>
      <c r="AH97" s="126" t="s">
        <v>384</v>
      </c>
      <c r="AI97" s="126" t="s">
        <v>384</v>
      </c>
      <c r="AJ97" s="126" t="s">
        <v>384</v>
      </c>
      <c r="AK97" s="150" t="str">
        <f>'[1]dati attività'!$AJ$162</f>
        <v>NA</v>
      </c>
      <c r="AL97" s="113"/>
    </row>
    <row r="98" spans="1:38" s="1" customFormat="1" ht="36.75" thickBot="1" x14ac:dyDescent="0.25">
      <c r="A98" s="81" t="s">
        <v>112</v>
      </c>
      <c r="B98" s="82" t="s">
        <v>214</v>
      </c>
      <c r="C98" s="90" t="s">
        <v>308</v>
      </c>
      <c r="D98" s="112"/>
      <c r="E98" s="239" t="str">
        <f>[1]NOx!AR384</f>
        <v>NA</v>
      </c>
      <c r="F98" s="236" t="str">
        <f>[1]NMVOC!AR384</f>
        <v>NA</v>
      </c>
      <c r="G98" s="236" t="str">
        <f>[1]SOx!AR384</f>
        <v>NA</v>
      </c>
      <c r="H98" s="236" t="str">
        <f>[1]NH3!AR384</f>
        <v>NA</v>
      </c>
      <c r="I98" s="236" t="str">
        <f>'[1]pm2.5'!AR384</f>
        <v>NA</v>
      </c>
      <c r="J98" s="236" t="str">
        <f>[1]pm10!AR384</f>
        <v>NA</v>
      </c>
      <c r="K98" s="236" t="str">
        <f>[1]PST!AR384</f>
        <v>NA</v>
      </c>
      <c r="L98" s="236" t="str">
        <f>[1]BC!AR384</f>
        <v>NA</v>
      </c>
      <c r="M98" s="236" t="str">
        <f>[1]CO!AR384</f>
        <v>NA</v>
      </c>
      <c r="N98" s="236">
        <f>[1]piombo!AR384</f>
        <v>1.59192</v>
      </c>
      <c r="O98" s="236" t="str">
        <f>[1]cadmio!AR384</f>
        <v>NA</v>
      </c>
      <c r="P98" s="236" t="str">
        <f>[1]mercurio!AR384</f>
        <v>NA</v>
      </c>
      <c r="Q98" s="236" t="str">
        <f>[1]arsenico!AR384</f>
        <v>NA</v>
      </c>
      <c r="R98" s="236" t="str">
        <f>[1]cromo!AR384</f>
        <v>NA</v>
      </c>
      <c r="S98" s="236" t="str">
        <f>[1]rame!AR384</f>
        <v>NA</v>
      </c>
      <c r="T98" s="236" t="str">
        <f>[1]nichel!AR384</f>
        <v>NA</v>
      </c>
      <c r="U98" s="236" t="str">
        <f>[1]selenio!AR384</f>
        <v>NA</v>
      </c>
      <c r="V98" s="236" t="str">
        <f>[1]zinco!AR384</f>
        <v>NA</v>
      </c>
      <c r="W98" s="236" t="str">
        <f>[1]Diossine!AR384</f>
        <v>NA</v>
      </c>
      <c r="X98" s="236" t="str">
        <f>[1]Benzoapyrene!$AR384</f>
        <v>NA</v>
      </c>
      <c r="Y98" s="236" t="str">
        <f>[1]Benzobfluoranthene!$AR384</f>
        <v>NA</v>
      </c>
      <c r="Z98" s="236" t="str">
        <f>[1]Benzokfluoranthene!$AR384</f>
        <v>NA</v>
      </c>
      <c r="AA98" s="236" t="str">
        <f>[1]Indeno123cdpyrene!$AR384</f>
        <v>NA</v>
      </c>
      <c r="AB98" s="236" t="str">
        <f>[1]PAH!AR384</f>
        <v>NA</v>
      </c>
      <c r="AC98" s="236" t="str">
        <f>[1]HCB!AR384</f>
        <v>NA</v>
      </c>
      <c r="AD98" s="236" t="str">
        <f>[1]PCB!AR384</f>
        <v>NA</v>
      </c>
      <c r="AE98" s="127"/>
      <c r="AF98" s="126" t="s">
        <v>384</v>
      </c>
      <c r="AG98" s="126" t="s">
        <v>384</v>
      </c>
      <c r="AH98" s="126" t="s">
        <v>384</v>
      </c>
      <c r="AI98" s="126" t="s">
        <v>384</v>
      </c>
      <c r="AJ98" s="126" t="s">
        <v>384</v>
      </c>
      <c r="AK98" s="150">
        <f>'[1]dati attività'!$AJ$163</f>
        <v>147.4</v>
      </c>
      <c r="AL98" s="113" t="s">
        <v>410</v>
      </c>
    </row>
    <row r="99" spans="1:38" s="1" customFormat="1" ht="13.5" thickBot="1" x14ac:dyDescent="0.25">
      <c r="A99" s="81" t="s">
        <v>116</v>
      </c>
      <c r="B99" s="81" t="s">
        <v>224</v>
      </c>
      <c r="C99" s="89" t="s">
        <v>278</v>
      </c>
      <c r="D99" s="109"/>
      <c r="E99" s="237">
        <f>[1]NOx!AR385</f>
        <v>0.36052985290240402</v>
      </c>
      <c r="F99" s="236">
        <f>[1]NMVOC!AR385</f>
        <v>37.483572886765458</v>
      </c>
      <c r="G99" s="236" t="str">
        <f>[1]SOx!AR385</f>
        <v>NA</v>
      </c>
      <c r="H99" s="236">
        <f>[1]NH3!AR385</f>
        <v>48.72586900929516</v>
      </c>
      <c r="I99" s="236">
        <f>'[1]pm2.5'!AR385</f>
        <v>0.68868289845459463</v>
      </c>
      <c r="J99" s="236">
        <f>[1]pm10!AR385</f>
        <v>1.058268157033222</v>
      </c>
      <c r="K99" s="236">
        <f>[1]PST!AR385</f>
        <v>1.6281048569741876</v>
      </c>
      <c r="L99" s="236" t="str">
        <f>[1]BC!AR385</f>
        <v>NA</v>
      </c>
      <c r="M99" s="236" t="str">
        <f>[1]CO!AR385</f>
        <v>NA</v>
      </c>
      <c r="N99" s="236" t="str">
        <f>[1]piombo!AR385</f>
        <v>NA</v>
      </c>
      <c r="O99" s="236" t="str">
        <f>[1]cadmio!AR385</f>
        <v>NA</v>
      </c>
      <c r="P99" s="236" t="str">
        <f>[1]mercurio!AR385</f>
        <v>NA</v>
      </c>
      <c r="Q99" s="236" t="str">
        <f>[1]arsenico!AR385</f>
        <v>NA</v>
      </c>
      <c r="R99" s="236" t="str">
        <f>[1]cromo!AR385</f>
        <v>NA</v>
      </c>
      <c r="S99" s="236" t="str">
        <f>[1]rame!AR385</f>
        <v>NA</v>
      </c>
      <c r="T99" s="236" t="str">
        <f>[1]nichel!AR385</f>
        <v>NA</v>
      </c>
      <c r="U99" s="236" t="str">
        <f>[1]selenio!AR385</f>
        <v>NA</v>
      </c>
      <c r="V99" s="236" t="str">
        <f>[1]zinco!AR385</f>
        <v>NA</v>
      </c>
      <c r="W99" s="236" t="str">
        <f>[1]Diossine!AR385</f>
        <v>NA</v>
      </c>
      <c r="X99" s="236" t="str">
        <f>[1]Benzoapyrene!$AR385</f>
        <v>NA</v>
      </c>
      <c r="Y99" s="236" t="str">
        <f>[1]Benzobfluoranthene!$AR385</f>
        <v>NA</v>
      </c>
      <c r="Z99" s="236" t="str">
        <f>[1]Benzokfluoranthene!$AR385</f>
        <v>NA</v>
      </c>
      <c r="AA99" s="236" t="str">
        <f>[1]Indeno123cdpyrene!$AR385</f>
        <v>NA</v>
      </c>
      <c r="AB99" s="236" t="str">
        <f>[1]PAH!AR385</f>
        <v>NA</v>
      </c>
      <c r="AC99" s="236" t="str">
        <f>[1]HCB!AR385</f>
        <v>NA</v>
      </c>
      <c r="AD99" s="236" t="str">
        <f>[1]PCB!AR385</f>
        <v>NA</v>
      </c>
      <c r="AE99" s="173"/>
      <c r="AF99" s="126" t="s">
        <v>384</v>
      </c>
      <c r="AG99" s="126" t="s">
        <v>384</v>
      </c>
      <c r="AH99" s="126" t="s">
        <v>384</v>
      </c>
      <c r="AI99" s="126" t="s">
        <v>384</v>
      </c>
      <c r="AJ99" s="126" t="s">
        <v>384</v>
      </c>
      <c r="AK99" s="126">
        <f>'[1]dati attività'!$AJ$164</f>
        <v>1609.9480000000001</v>
      </c>
      <c r="AL99" s="113" t="s">
        <v>387</v>
      </c>
    </row>
    <row r="100" spans="1:38" s="1" customFormat="1" ht="13.5" thickBot="1" x14ac:dyDescent="0.25">
      <c r="A100" s="81" t="s">
        <v>116</v>
      </c>
      <c r="B100" s="81" t="s">
        <v>225</v>
      </c>
      <c r="C100" s="89" t="s">
        <v>277</v>
      </c>
      <c r="D100" s="109"/>
      <c r="E100" s="237">
        <f>[1]NOx!AR386</f>
        <v>0.51758902906885862</v>
      </c>
      <c r="F100" s="236">
        <f>[1]NMVOC!AR386</f>
        <v>38.002175891707729</v>
      </c>
      <c r="G100" s="236" t="str">
        <f>[1]SOx!AR386</f>
        <v>NA</v>
      </c>
      <c r="H100" s="236">
        <f>[1]NH3!AR386</f>
        <v>63.387547421155062</v>
      </c>
      <c r="I100" s="236">
        <f>'[1]pm2.5'!AR386</f>
        <v>0.89676447142214044</v>
      </c>
      <c r="J100" s="236">
        <f>[1]pm10!AR386</f>
        <v>1.3569935636391495</v>
      </c>
      <c r="K100" s="236">
        <f>[1]PST!AR386</f>
        <v>2.0876824055986916</v>
      </c>
      <c r="L100" s="236" t="str">
        <f>[1]BC!AR386</f>
        <v>NA</v>
      </c>
      <c r="M100" s="236" t="str">
        <f>[1]CO!AR386</f>
        <v>NA</v>
      </c>
      <c r="N100" s="236" t="str">
        <f>[1]piombo!AR386</f>
        <v>NA</v>
      </c>
      <c r="O100" s="236" t="str">
        <f>[1]cadmio!AR386</f>
        <v>NA</v>
      </c>
      <c r="P100" s="236" t="str">
        <f>[1]mercurio!AR386</f>
        <v>NA</v>
      </c>
      <c r="Q100" s="236" t="str">
        <f>[1]arsenico!AR386</f>
        <v>NA</v>
      </c>
      <c r="R100" s="236" t="str">
        <f>[1]cromo!AR386</f>
        <v>NA</v>
      </c>
      <c r="S100" s="236" t="str">
        <f>[1]rame!AR386</f>
        <v>NA</v>
      </c>
      <c r="T100" s="236" t="str">
        <f>[1]nichel!AR386</f>
        <v>NA</v>
      </c>
      <c r="U100" s="236" t="str">
        <f>[1]selenio!AR386</f>
        <v>NA</v>
      </c>
      <c r="V100" s="236" t="str">
        <f>[1]zinco!AR386</f>
        <v>NA</v>
      </c>
      <c r="W100" s="236" t="str">
        <f>[1]Diossine!AR386</f>
        <v>NA</v>
      </c>
      <c r="X100" s="236" t="str">
        <f>[1]Benzoapyrene!$AR386</f>
        <v>NA</v>
      </c>
      <c r="Y100" s="236" t="str">
        <f>[1]Benzobfluoranthene!$AR386</f>
        <v>NA</v>
      </c>
      <c r="Z100" s="236" t="str">
        <f>[1]Benzokfluoranthene!$AR386</f>
        <v>NA</v>
      </c>
      <c r="AA100" s="236" t="str">
        <f>[1]Indeno123cdpyrene!$AR386</f>
        <v>NA</v>
      </c>
      <c r="AB100" s="236" t="str">
        <f>[1]PAH!AR386</f>
        <v>NA</v>
      </c>
      <c r="AC100" s="236" t="str">
        <f>[1]HCB!AR386</f>
        <v>NA</v>
      </c>
      <c r="AD100" s="236" t="str">
        <f>[1]PCB!AR386</f>
        <v>NA</v>
      </c>
      <c r="AE100" s="173"/>
      <c r="AF100" s="126" t="s">
        <v>384</v>
      </c>
      <c r="AG100" s="126" t="s">
        <v>384</v>
      </c>
      <c r="AH100" s="126" t="s">
        <v>384</v>
      </c>
      <c r="AI100" s="126" t="s">
        <v>384</v>
      </c>
      <c r="AJ100" s="126" t="s">
        <v>384</v>
      </c>
      <c r="AK100" s="126">
        <f>'[1]dati attività'!$AJ$165</f>
        <v>4260.9260000000004</v>
      </c>
      <c r="AL100" s="113" t="s">
        <v>387</v>
      </c>
    </row>
    <row r="101" spans="1:38" s="1" customFormat="1" ht="13.5" thickBot="1" x14ac:dyDescent="0.25">
      <c r="A101" s="81" t="s">
        <v>116</v>
      </c>
      <c r="B101" s="81" t="s">
        <v>227</v>
      </c>
      <c r="C101" s="89" t="s">
        <v>270</v>
      </c>
      <c r="D101" s="109"/>
      <c r="E101" s="237">
        <f>[1]NOx!AR387</f>
        <v>0.12749802220080003</v>
      </c>
      <c r="F101" s="236">
        <f>[1]NMVOC!AR387</f>
        <v>0.81917269723940001</v>
      </c>
      <c r="G101" s="236" t="str">
        <f>[1]SOx!AR387</f>
        <v>NA</v>
      </c>
      <c r="H101" s="236">
        <f>[1]NH3!AR387</f>
        <v>3.3406724087640005</v>
      </c>
      <c r="I101" s="236">
        <f>'[1]pm2.5'!AR387</f>
        <v>0.10795288445321627</v>
      </c>
      <c r="J101" s="236">
        <f>[1]pm10!AR387</f>
        <v>0.35560950172824185</v>
      </c>
      <c r="K101" s="236">
        <f>[1]PST!AR387</f>
        <v>0.54709154112037206</v>
      </c>
      <c r="L101" s="236" t="str">
        <f>[1]BC!AR387</f>
        <v>NA</v>
      </c>
      <c r="M101" s="236" t="str">
        <f>[1]CO!AR387</f>
        <v>NA</v>
      </c>
      <c r="N101" s="236" t="str">
        <f>[1]piombo!AR387</f>
        <v>NA</v>
      </c>
      <c r="O101" s="236" t="str">
        <f>[1]cadmio!AR387</f>
        <v>NA</v>
      </c>
      <c r="P101" s="236" t="str">
        <f>[1]mercurio!AR387</f>
        <v>NA</v>
      </c>
      <c r="Q101" s="236" t="str">
        <f>[1]arsenico!AR387</f>
        <v>NA</v>
      </c>
      <c r="R101" s="236" t="str">
        <f>[1]cromo!AR387</f>
        <v>NA</v>
      </c>
      <c r="S101" s="236" t="str">
        <f>[1]rame!AR387</f>
        <v>NA</v>
      </c>
      <c r="T101" s="236" t="str">
        <f>[1]nichel!AR387</f>
        <v>NA</v>
      </c>
      <c r="U101" s="236" t="str">
        <f>[1]selenio!AR387</f>
        <v>NA</v>
      </c>
      <c r="V101" s="236" t="str">
        <f>[1]zinco!AR387</f>
        <v>NA</v>
      </c>
      <c r="W101" s="236" t="str">
        <f>[1]Diossine!AR387</f>
        <v>NA</v>
      </c>
      <c r="X101" s="236" t="str">
        <f>[1]Benzoapyrene!$AR387</f>
        <v>NA</v>
      </c>
      <c r="Y101" s="236" t="str">
        <f>[1]Benzobfluoranthene!$AR387</f>
        <v>NA</v>
      </c>
      <c r="Z101" s="236" t="str">
        <f>[1]Benzokfluoranthene!$AR387</f>
        <v>NA</v>
      </c>
      <c r="AA101" s="236" t="str">
        <f>[1]Indeno123cdpyrene!$AR387</f>
        <v>NA</v>
      </c>
      <c r="AB101" s="236" t="str">
        <f>[1]PAH!AR387</f>
        <v>NA</v>
      </c>
      <c r="AC101" s="236" t="str">
        <f>[1]HCB!AR387</f>
        <v>NA</v>
      </c>
      <c r="AD101" s="236" t="str">
        <f>[1]PCB!AR387</f>
        <v>NA</v>
      </c>
      <c r="AE101" s="173"/>
      <c r="AF101" s="126" t="s">
        <v>384</v>
      </c>
      <c r="AG101" s="126" t="s">
        <v>384</v>
      </c>
      <c r="AH101" s="126" t="s">
        <v>384</v>
      </c>
      <c r="AI101" s="126" t="s">
        <v>384</v>
      </c>
      <c r="AJ101" s="126" t="s">
        <v>384</v>
      </c>
      <c r="AK101" s="126">
        <f>'[1]dati attività'!$AJ$166</f>
        <v>6728.3509999999997</v>
      </c>
      <c r="AL101" s="113" t="s">
        <v>387</v>
      </c>
    </row>
    <row r="102" spans="1:38" s="1" customFormat="1" ht="13.5" thickBot="1" x14ac:dyDescent="0.25">
      <c r="A102" s="81" t="s">
        <v>116</v>
      </c>
      <c r="B102" s="81" t="s">
        <v>228</v>
      </c>
      <c r="C102" s="89" t="s">
        <v>271</v>
      </c>
      <c r="D102" s="109"/>
      <c r="E102" s="237">
        <f>[1]NOx!AR388</f>
        <v>1.6969281921352622E-2</v>
      </c>
      <c r="F102" s="236">
        <f>[1]NMVOC!AR388</f>
        <v>3.0219665911910099</v>
      </c>
      <c r="G102" s="236" t="str">
        <f>[1]SOx!AR388</f>
        <v>NA</v>
      </c>
      <c r="H102" s="236">
        <f>[1]NH3!AR388</f>
        <v>30.415254085187119</v>
      </c>
      <c r="I102" s="236">
        <f>'[1]pm2.5'!AR388</f>
        <v>5.8659887553162413E-2</v>
      </c>
      <c r="J102" s="236">
        <f>[1]pm10!AR388</f>
        <v>1.3457298996345306</v>
      </c>
      <c r="K102" s="236">
        <f>[1]PST!AR388</f>
        <v>2.0703536917454315</v>
      </c>
      <c r="L102" s="236" t="str">
        <f>[1]BC!AR388</f>
        <v>NA</v>
      </c>
      <c r="M102" s="236" t="str">
        <f>[1]CO!AR388</f>
        <v>NA</v>
      </c>
      <c r="N102" s="236" t="str">
        <f>[1]piombo!AR388</f>
        <v>NA</v>
      </c>
      <c r="O102" s="236" t="str">
        <f>[1]cadmio!AR388</f>
        <v>NA</v>
      </c>
      <c r="P102" s="236" t="str">
        <f>[1]mercurio!AR388</f>
        <v>NA</v>
      </c>
      <c r="Q102" s="236" t="str">
        <f>[1]arsenico!AR388</f>
        <v>NA</v>
      </c>
      <c r="R102" s="236" t="str">
        <f>[1]cromo!AR388</f>
        <v>NA</v>
      </c>
      <c r="S102" s="236" t="str">
        <f>[1]rame!AR388</f>
        <v>NA</v>
      </c>
      <c r="T102" s="236" t="str">
        <f>[1]nichel!AR388</f>
        <v>NA</v>
      </c>
      <c r="U102" s="236" t="str">
        <f>[1]selenio!AR388</f>
        <v>NA</v>
      </c>
      <c r="V102" s="236" t="str">
        <f>[1]zinco!AR388</f>
        <v>NA</v>
      </c>
      <c r="W102" s="236" t="str">
        <f>[1]Diossine!AR388</f>
        <v>NA</v>
      </c>
      <c r="X102" s="236" t="str">
        <f>[1]Benzoapyrene!$AR388</f>
        <v>NA</v>
      </c>
      <c r="Y102" s="236" t="str">
        <f>[1]Benzobfluoranthene!$AR388</f>
        <v>NA</v>
      </c>
      <c r="Z102" s="236" t="str">
        <f>[1]Benzokfluoranthene!$AR388</f>
        <v>NA</v>
      </c>
      <c r="AA102" s="236" t="str">
        <f>[1]Indeno123cdpyrene!$AR388</f>
        <v>NA</v>
      </c>
      <c r="AB102" s="236" t="str">
        <f>[1]PAH!AR388</f>
        <v>NA</v>
      </c>
      <c r="AC102" s="236" t="str">
        <f>[1]HCB!AR388</f>
        <v>NA</v>
      </c>
      <c r="AD102" s="236" t="str">
        <f>[1]PCB!AR388</f>
        <v>NA</v>
      </c>
      <c r="AE102" s="173"/>
      <c r="AF102" s="126" t="s">
        <v>384</v>
      </c>
      <c r="AG102" s="126" t="s">
        <v>384</v>
      </c>
      <c r="AH102" s="126" t="s">
        <v>384</v>
      </c>
      <c r="AI102" s="126" t="s">
        <v>384</v>
      </c>
      <c r="AJ102" s="126" t="s">
        <v>384</v>
      </c>
      <c r="AK102" s="126">
        <f>'[1]dati attività'!$AJ$167</f>
        <v>7023.9080000000013</v>
      </c>
      <c r="AL102" s="113" t="s">
        <v>387</v>
      </c>
    </row>
    <row r="103" spans="1:38" s="1" customFormat="1" ht="13.5" thickBot="1" x14ac:dyDescent="0.25">
      <c r="A103" s="81" t="s">
        <v>116</v>
      </c>
      <c r="B103" s="81" t="s">
        <v>226</v>
      </c>
      <c r="C103" s="89" t="s">
        <v>272</v>
      </c>
      <c r="D103" s="109"/>
      <c r="E103" s="240">
        <f>[1]NOx!AR389</f>
        <v>6.2818721123428622E-2</v>
      </c>
      <c r="F103" s="236">
        <f>[1]NMVOC!AR389</f>
        <v>5.085605946204443</v>
      </c>
      <c r="G103" s="236" t="str">
        <f>[1]SOx!AR389</f>
        <v>NA</v>
      </c>
      <c r="H103" s="236">
        <f>[1]NH3!AR389</f>
        <v>7.8045076569014187</v>
      </c>
      <c r="I103" s="236">
        <f>'[1]pm2.5'!AR389</f>
        <v>0.13439222854420937</v>
      </c>
      <c r="J103" s="236">
        <f>[1]pm10!AR389</f>
        <v>0.20560338666783282</v>
      </c>
      <c r="K103" s="236">
        <f>[1]PST!AR389</f>
        <v>0.31631290256589661</v>
      </c>
      <c r="L103" s="236" t="str">
        <f>[1]BC!AR389</f>
        <v>NA</v>
      </c>
      <c r="M103" s="236" t="str">
        <f>[1]CO!AR389</f>
        <v>NA</v>
      </c>
      <c r="N103" s="236" t="str">
        <f>[1]piombo!AR389</f>
        <v>NA</v>
      </c>
      <c r="O103" s="236" t="str">
        <f>[1]cadmio!AR389</f>
        <v>NA</v>
      </c>
      <c r="P103" s="236" t="str">
        <f>[1]mercurio!AR389</f>
        <v>NA</v>
      </c>
      <c r="Q103" s="236" t="str">
        <f>[1]arsenico!AR389</f>
        <v>NA</v>
      </c>
      <c r="R103" s="236" t="str">
        <f>[1]cromo!AR389</f>
        <v>NA</v>
      </c>
      <c r="S103" s="236" t="str">
        <f>[1]rame!AR389</f>
        <v>NA</v>
      </c>
      <c r="T103" s="236" t="str">
        <f>[1]nichel!AR389</f>
        <v>NA</v>
      </c>
      <c r="U103" s="236" t="str">
        <f>[1]selenio!AR389</f>
        <v>NA</v>
      </c>
      <c r="V103" s="236" t="str">
        <f>[1]zinco!AR389</f>
        <v>NA</v>
      </c>
      <c r="W103" s="236" t="str">
        <f>[1]Diossine!AR389</f>
        <v>NA</v>
      </c>
      <c r="X103" s="236" t="str">
        <f>[1]Benzoapyrene!$AR389</f>
        <v>NA</v>
      </c>
      <c r="Y103" s="236" t="str">
        <f>[1]Benzobfluoranthene!$AR389</f>
        <v>NA</v>
      </c>
      <c r="Z103" s="236" t="str">
        <f>[1]Benzokfluoranthene!$AR389</f>
        <v>NA</v>
      </c>
      <c r="AA103" s="236" t="str">
        <f>[1]Indeno123cdpyrene!$AR389</f>
        <v>NA</v>
      </c>
      <c r="AB103" s="236" t="str">
        <f>[1]PAH!AR389</f>
        <v>NA</v>
      </c>
      <c r="AC103" s="236" t="str">
        <f>[1]HCB!AR389</f>
        <v>NA</v>
      </c>
      <c r="AD103" s="236" t="str">
        <f>[1]PCB!AR389</f>
        <v>NA</v>
      </c>
      <c r="AE103" s="173"/>
      <c r="AF103" s="126" t="s">
        <v>384</v>
      </c>
      <c r="AG103" s="126" t="s">
        <v>384</v>
      </c>
      <c r="AH103" s="126" t="s">
        <v>384</v>
      </c>
      <c r="AI103" s="126" t="s">
        <v>384</v>
      </c>
      <c r="AJ103" s="126" t="s">
        <v>384</v>
      </c>
      <c r="AK103" s="126">
        <f>'[1]dati attività'!$AJ$168</f>
        <v>409.40800000000002</v>
      </c>
      <c r="AL103" s="113" t="s">
        <v>387</v>
      </c>
    </row>
    <row r="104" spans="1:38" s="1" customFormat="1" ht="13.5" thickBot="1" x14ac:dyDescent="0.25">
      <c r="A104" s="81" t="s">
        <v>116</v>
      </c>
      <c r="B104" s="81" t="s">
        <v>344</v>
      </c>
      <c r="C104" s="89" t="s">
        <v>273</v>
      </c>
      <c r="D104" s="109"/>
      <c r="E104" s="237">
        <f>[1]NOx!AR390</f>
        <v>2.0100507844114286E-2</v>
      </c>
      <c r="F104" s="236">
        <f>[1]NMVOC!AR390</f>
        <v>9.6859074413399998E-2</v>
      </c>
      <c r="G104" s="236" t="str">
        <f>[1]SOx!AR390</f>
        <v>NA</v>
      </c>
      <c r="H104" s="236">
        <f>[1]NH3!AR390</f>
        <v>0.48952641294514287</v>
      </c>
      <c r="I104" s="236">
        <f>'[1]pm2.5'!AR390</f>
        <v>1.6287103038512794E-2</v>
      </c>
      <c r="J104" s="236">
        <f>[1]pm10!AR390</f>
        <v>5.3651633538630381E-2</v>
      </c>
      <c r="K104" s="236">
        <f>[1]PST!AR390</f>
        <v>8.254097467481597E-2</v>
      </c>
      <c r="L104" s="236" t="str">
        <f>[1]BC!AR390</f>
        <v>NA</v>
      </c>
      <c r="M104" s="236" t="str">
        <f>[1]CO!AR390</f>
        <v>NA</v>
      </c>
      <c r="N104" s="236" t="str">
        <f>[1]piombo!AR390</f>
        <v>NA</v>
      </c>
      <c r="O104" s="236" t="str">
        <f>[1]cadmio!AR390</f>
        <v>NA</v>
      </c>
      <c r="P104" s="236" t="str">
        <f>[1]mercurio!AR390</f>
        <v>NA</v>
      </c>
      <c r="Q104" s="236" t="str">
        <f>[1]arsenico!AR390</f>
        <v>NA</v>
      </c>
      <c r="R104" s="236" t="str">
        <f>[1]cromo!AR390</f>
        <v>NA</v>
      </c>
      <c r="S104" s="236" t="str">
        <f>[1]rame!AR390</f>
        <v>NA</v>
      </c>
      <c r="T104" s="236" t="str">
        <f>[1]nichel!AR390</f>
        <v>NA</v>
      </c>
      <c r="U104" s="236" t="str">
        <f>[1]selenio!AR390</f>
        <v>NA</v>
      </c>
      <c r="V104" s="236" t="str">
        <f>[1]zinco!AR390</f>
        <v>NA</v>
      </c>
      <c r="W104" s="236" t="str">
        <f>[1]Diossine!AR390</f>
        <v>NA</v>
      </c>
      <c r="X104" s="236" t="str">
        <f>[1]Benzoapyrene!$AR390</f>
        <v>NA</v>
      </c>
      <c r="Y104" s="236" t="str">
        <f>[1]Benzobfluoranthene!$AR390</f>
        <v>NA</v>
      </c>
      <c r="Z104" s="236" t="str">
        <f>[1]Benzokfluoranthene!$AR390</f>
        <v>NA</v>
      </c>
      <c r="AA104" s="236" t="str">
        <f>[1]Indeno123cdpyrene!$AR390</f>
        <v>NA</v>
      </c>
      <c r="AB104" s="236" t="str">
        <f>[1]PAH!AR390</f>
        <v>NA</v>
      </c>
      <c r="AC104" s="236" t="str">
        <f>[1]HCB!AR390</f>
        <v>NA</v>
      </c>
      <c r="AD104" s="236" t="str">
        <f>[1]PCB!AR390</f>
        <v>NA</v>
      </c>
      <c r="AE104" s="173"/>
      <c r="AF104" s="126" t="s">
        <v>384</v>
      </c>
      <c r="AG104" s="126" t="s">
        <v>384</v>
      </c>
      <c r="AH104" s="126" t="s">
        <v>384</v>
      </c>
      <c r="AI104" s="126" t="s">
        <v>384</v>
      </c>
      <c r="AJ104" s="126" t="s">
        <v>384</v>
      </c>
      <c r="AK104" s="126">
        <f>'[1]dati attività'!$AJ$169</f>
        <v>1060.748</v>
      </c>
      <c r="AL104" s="113" t="s">
        <v>387</v>
      </c>
    </row>
    <row r="105" spans="1:38" s="1" customFormat="1" ht="13.5" thickBot="1" x14ac:dyDescent="0.25">
      <c r="A105" s="81" t="s">
        <v>116</v>
      </c>
      <c r="B105" s="81" t="s">
        <v>345</v>
      </c>
      <c r="C105" s="89" t="s">
        <v>274</v>
      </c>
      <c r="D105" s="109"/>
      <c r="E105" s="237">
        <f>[1]NOx!AR391</f>
        <v>4.1931358880000005E-2</v>
      </c>
      <c r="F105" s="236">
        <f>[1]NMVOC!AR391</f>
        <v>0.95318205484541996</v>
      </c>
      <c r="G105" s="236" t="str">
        <f>[1]SOx!AR391</f>
        <v>NA</v>
      </c>
      <c r="H105" s="236">
        <f>[1]NH3!AR391</f>
        <v>2.8054145833714283</v>
      </c>
      <c r="I105" s="236">
        <f>'[1]pm2.5'!AR391</f>
        <v>5.6604394000000009E-2</v>
      </c>
      <c r="J105" s="236">
        <f>[1]pm10!AR391</f>
        <v>8.8949762000000002E-2</v>
      </c>
      <c r="K105" s="236">
        <f>[1]PST!AR391</f>
        <v>0.13684578769230768</v>
      </c>
      <c r="L105" s="236" t="str">
        <f>[1]BC!AR391</f>
        <v>NA</v>
      </c>
      <c r="M105" s="236" t="str">
        <f>[1]CO!AR391</f>
        <v>NA</v>
      </c>
      <c r="N105" s="236" t="str">
        <f>[1]piombo!AR391</f>
        <v>NA</v>
      </c>
      <c r="O105" s="236" t="str">
        <f>[1]cadmio!AR391</f>
        <v>NA</v>
      </c>
      <c r="P105" s="236" t="str">
        <f>[1]mercurio!AR391</f>
        <v>NA</v>
      </c>
      <c r="Q105" s="236" t="str">
        <f>[1]arsenico!AR391</f>
        <v>NA</v>
      </c>
      <c r="R105" s="236" t="str">
        <f>[1]cromo!AR391</f>
        <v>NA</v>
      </c>
      <c r="S105" s="236" t="str">
        <f>[1]rame!AR391</f>
        <v>NA</v>
      </c>
      <c r="T105" s="236" t="str">
        <f>[1]nichel!AR391</f>
        <v>NA</v>
      </c>
      <c r="U105" s="236" t="str">
        <f>[1]selenio!AR391</f>
        <v>NA</v>
      </c>
      <c r="V105" s="236" t="str">
        <f>[1]zinco!AR391</f>
        <v>NA</v>
      </c>
      <c r="W105" s="236" t="str">
        <f>[1]Diossine!AR391</f>
        <v>NA</v>
      </c>
      <c r="X105" s="236" t="str">
        <f>[1]Benzoapyrene!$AR391</f>
        <v>NA</v>
      </c>
      <c r="Y105" s="236" t="str">
        <f>[1]Benzobfluoranthene!$AR391</f>
        <v>NA</v>
      </c>
      <c r="Z105" s="236" t="str">
        <f>[1]Benzokfluoranthene!$AR391</f>
        <v>NA</v>
      </c>
      <c r="AA105" s="236" t="str">
        <f>[1]Indeno123cdpyrene!$AR391</f>
        <v>NA</v>
      </c>
      <c r="AB105" s="236" t="str">
        <f>[1]PAH!AR391</f>
        <v>NA</v>
      </c>
      <c r="AC105" s="236" t="str">
        <f>[1]HCB!AR391</f>
        <v>NA</v>
      </c>
      <c r="AD105" s="236" t="str">
        <f>[1]PCB!AR391</f>
        <v>NA</v>
      </c>
      <c r="AE105" s="173"/>
      <c r="AF105" s="126" t="s">
        <v>384</v>
      </c>
      <c r="AG105" s="126" t="s">
        <v>384</v>
      </c>
      <c r="AH105" s="126" t="s">
        <v>384</v>
      </c>
      <c r="AI105" s="126" t="s">
        <v>384</v>
      </c>
      <c r="AJ105" s="126" t="s">
        <v>384</v>
      </c>
      <c r="AK105" s="126">
        <f>'[1]dati attività'!$AJ$170</f>
        <v>367.56099999999998</v>
      </c>
      <c r="AL105" s="113" t="s">
        <v>387</v>
      </c>
    </row>
    <row r="106" spans="1:38" s="1" customFormat="1" ht="13.5" thickBot="1" x14ac:dyDescent="0.25">
      <c r="A106" s="81" t="s">
        <v>116</v>
      </c>
      <c r="B106" s="81" t="s">
        <v>247</v>
      </c>
      <c r="C106" s="89" t="s">
        <v>275</v>
      </c>
      <c r="D106" s="109"/>
      <c r="E106" s="237">
        <f>[1]NOx!AR392</f>
        <v>8.2656663999999998E-3</v>
      </c>
      <c r="F106" s="236">
        <f>[1]NMVOC!AR392</f>
        <v>8.2920716103799988E-2</v>
      </c>
      <c r="G106" s="236" t="str">
        <f>[1]SOx!AR392</f>
        <v>NA</v>
      </c>
      <c r="H106" s="236">
        <f>[1]NH3!AR392</f>
        <v>0.5530138225714285</v>
      </c>
      <c r="I106" s="236">
        <f>'[1]pm2.5'!AR392</f>
        <v>6.2104285714285716E-3</v>
      </c>
      <c r="J106" s="236">
        <f>[1]pm10!AR392</f>
        <v>9.9366857142857163E-3</v>
      </c>
      <c r="K106" s="236">
        <f>[1]PST!AR392</f>
        <v>1.5287208791208793E-2</v>
      </c>
      <c r="L106" s="236" t="str">
        <f>[1]BC!AR392</f>
        <v>NA</v>
      </c>
      <c r="M106" s="236" t="str">
        <f>[1]CO!AR392</f>
        <v>NA</v>
      </c>
      <c r="N106" s="236" t="str">
        <f>[1]piombo!AR392</f>
        <v>NA</v>
      </c>
      <c r="O106" s="236" t="str">
        <f>[1]cadmio!AR392</f>
        <v>NA</v>
      </c>
      <c r="P106" s="236" t="str">
        <f>[1]mercurio!AR392</f>
        <v>NA</v>
      </c>
      <c r="Q106" s="236" t="str">
        <f>[1]arsenico!AR392</f>
        <v>NA</v>
      </c>
      <c r="R106" s="236" t="str">
        <f>[1]cromo!AR392</f>
        <v>NA</v>
      </c>
      <c r="S106" s="236" t="str">
        <f>[1]rame!AR392</f>
        <v>NA</v>
      </c>
      <c r="T106" s="236" t="str">
        <f>[1]nichel!AR392</f>
        <v>NA</v>
      </c>
      <c r="U106" s="236" t="str">
        <f>[1]selenio!AR392</f>
        <v>NA</v>
      </c>
      <c r="V106" s="236" t="str">
        <f>[1]zinco!AR392</f>
        <v>NA</v>
      </c>
      <c r="W106" s="236" t="str">
        <f>[1]Diossine!AR392</f>
        <v>NA</v>
      </c>
      <c r="X106" s="236" t="str">
        <f>[1]Benzoapyrene!$AR392</f>
        <v>NA</v>
      </c>
      <c r="Y106" s="236" t="str">
        <f>[1]Benzobfluoranthene!$AR392</f>
        <v>NA</v>
      </c>
      <c r="Z106" s="236" t="str">
        <f>[1]Benzokfluoranthene!$AR392</f>
        <v>NA</v>
      </c>
      <c r="AA106" s="236" t="str">
        <f>[1]Indeno123cdpyrene!$AR392</f>
        <v>NA</v>
      </c>
      <c r="AB106" s="236" t="str">
        <f>[1]PAH!AR392</f>
        <v>NA</v>
      </c>
      <c r="AC106" s="236" t="str">
        <f>[1]HCB!AR392</f>
        <v>NA</v>
      </c>
      <c r="AD106" s="236" t="str">
        <f>[1]PCB!AR392</f>
        <v>NA</v>
      </c>
      <c r="AE106" s="173"/>
      <c r="AF106" s="126" t="s">
        <v>384</v>
      </c>
      <c r="AG106" s="126" t="s">
        <v>384</v>
      </c>
      <c r="AH106" s="126" t="s">
        <v>384</v>
      </c>
      <c r="AI106" s="126" t="s">
        <v>384</v>
      </c>
      <c r="AJ106" s="126" t="s">
        <v>384</v>
      </c>
      <c r="AK106" s="126">
        <f>'[1]dati attività'!$AJ$171</f>
        <v>72.454999999999998</v>
      </c>
      <c r="AL106" s="113" t="s">
        <v>387</v>
      </c>
    </row>
    <row r="107" spans="1:38" s="1" customFormat="1" ht="13.5" thickBot="1" x14ac:dyDescent="0.25">
      <c r="A107" s="78" t="s">
        <v>116</v>
      </c>
      <c r="B107" s="81" t="s">
        <v>346</v>
      </c>
      <c r="C107" s="78" t="s">
        <v>327</v>
      </c>
      <c r="D107" s="109"/>
      <c r="E107" s="237">
        <f>[1]NOx!AR393</f>
        <v>0.14174398594475221</v>
      </c>
      <c r="F107" s="236">
        <f>[1]NMVOC!AR393</f>
        <v>2.2693503655635956</v>
      </c>
      <c r="G107" s="236" t="str">
        <f>[1]SOx!AR393</f>
        <v>NA</v>
      </c>
      <c r="H107" s="236">
        <f>[1]NH3!AR393</f>
        <v>6.9158598699194922</v>
      </c>
      <c r="I107" s="236">
        <f>'[1]pm2.5'!AR393</f>
        <v>9.620377805865489E-2</v>
      </c>
      <c r="J107" s="236">
        <f>[1]pm10!AR393</f>
        <v>1.2827170407820652</v>
      </c>
      <c r="K107" s="236">
        <f>[1]PST!AR393</f>
        <v>1.9734108319724077</v>
      </c>
      <c r="L107" s="236" t="str">
        <f>[1]BC!AR393</f>
        <v>NA</v>
      </c>
      <c r="M107" s="236" t="str">
        <f>[1]CO!AR393</f>
        <v>NA</v>
      </c>
      <c r="N107" s="236" t="str">
        <f>[1]piombo!AR393</f>
        <v>NA</v>
      </c>
      <c r="O107" s="236" t="str">
        <f>[1]cadmio!AR393</f>
        <v>NA</v>
      </c>
      <c r="P107" s="236" t="str">
        <f>[1]mercurio!AR393</f>
        <v>NA</v>
      </c>
      <c r="Q107" s="236" t="str">
        <f>[1]arsenico!AR393</f>
        <v>NA</v>
      </c>
      <c r="R107" s="236" t="str">
        <f>[1]cromo!AR393</f>
        <v>NA</v>
      </c>
      <c r="S107" s="236" t="str">
        <f>[1]rame!AR393</f>
        <v>NA</v>
      </c>
      <c r="T107" s="236" t="str">
        <f>[1]nichel!AR393</f>
        <v>NA</v>
      </c>
      <c r="U107" s="236" t="str">
        <f>[1]selenio!AR393</f>
        <v>NA</v>
      </c>
      <c r="V107" s="236" t="str">
        <f>[1]zinco!AR393</f>
        <v>NA</v>
      </c>
      <c r="W107" s="236" t="str">
        <f>[1]Diossine!AR393</f>
        <v>NA</v>
      </c>
      <c r="X107" s="236" t="str">
        <f>[1]Benzoapyrene!$AR393</f>
        <v>NA</v>
      </c>
      <c r="Y107" s="236" t="str">
        <f>[1]Benzobfluoranthene!$AR393</f>
        <v>NA</v>
      </c>
      <c r="Z107" s="236" t="str">
        <f>[1]Benzokfluoranthene!$AR393</f>
        <v>NA</v>
      </c>
      <c r="AA107" s="236" t="str">
        <f>[1]Indeno123cdpyrene!$AR393</f>
        <v>NA</v>
      </c>
      <c r="AB107" s="236" t="str">
        <f>[1]PAH!AR393</f>
        <v>NA</v>
      </c>
      <c r="AC107" s="236" t="str">
        <f>[1]HCB!AR393</f>
        <v>NA</v>
      </c>
      <c r="AD107" s="236" t="str">
        <f>[1]PCB!AR393</f>
        <v>NA</v>
      </c>
      <c r="AE107" s="173"/>
      <c r="AF107" s="126" t="s">
        <v>384</v>
      </c>
      <c r="AG107" s="126" t="s">
        <v>384</v>
      </c>
      <c r="AH107" s="126" t="s">
        <v>384</v>
      </c>
      <c r="AI107" s="126" t="s">
        <v>384</v>
      </c>
      <c r="AJ107" s="126" t="s">
        <v>384</v>
      </c>
      <c r="AK107" s="126">
        <f>'[1]dati attività'!$AJ$172</f>
        <v>39194.131801674215</v>
      </c>
      <c r="AL107" s="113" t="s">
        <v>387</v>
      </c>
    </row>
    <row r="108" spans="1:38" s="1" customFormat="1" ht="13.5" thickBot="1" x14ac:dyDescent="0.25">
      <c r="A108" s="78" t="s">
        <v>116</v>
      </c>
      <c r="B108" s="81" t="s">
        <v>347</v>
      </c>
      <c r="C108" s="78" t="s">
        <v>328</v>
      </c>
      <c r="D108" s="109"/>
      <c r="E108" s="237">
        <f>[1]NOx!AR394</f>
        <v>0.16136598460508783</v>
      </c>
      <c r="F108" s="236">
        <f>[1]NMVOC!AR394</f>
        <v>5.5622015361442649</v>
      </c>
      <c r="G108" s="236" t="str">
        <f>[1]SOx!AR394</f>
        <v>NA</v>
      </c>
      <c r="H108" s="236">
        <f>[1]NH3!AR394</f>
        <v>13.328005525924095</v>
      </c>
      <c r="I108" s="236">
        <f>'[1]pm2.5'!AR394</f>
        <v>0.25525408586659143</v>
      </c>
      <c r="J108" s="236">
        <f>[1]pm10!AR394</f>
        <v>2.5525408586659144</v>
      </c>
      <c r="K108" s="236">
        <f>[1]PST!AR394</f>
        <v>3.9269859364090993</v>
      </c>
      <c r="L108" s="236" t="str">
        <f>[1]BC!AR394</f>
        <v>NA</v>
      </c>
      <c r="M108" s="236" t="str">
        <f>[1]CO!AR394</f>
        <v>NA</v>
      </c>
      <c r="N108" s="236" t="str">
        <f>[1]piombo!AR394</f>
        <v>NA</v>
      </c>
      <c r="O108" s="236" t="str">
        <f>[1]cadmio!AR394</f>
        <v>NA</v>
      </c>
      <c r="P108" s="236" t="str">
        <f>[1]mercurio!AR394</f>
        <v>NA</v>
      </c>
      <c r="Q108" s="236" t="str">
        <f>[1]arsenico!AR394</f>
        <v>NA</v>
      </c>
      <c r="R108" s="236" t="str">
        <f>[1]cromo!AR394</f>
        <v>NA</v>
      </c>
      <c r="S108" s="236" t="str">
        <f>[1]rame!AR394</f>
        <v>NA</v>
      </c>
      <c r="T108" s="236" t="str">
        <f>[1]nichel!AR394</f>
        <v>NA</v>
      </c>
      <c r="U108" s="236" t="str">
        <f>[1]selenio!AR394</f>
        <v>NA</v>
      </c>
      <c r="V108" s="236" t="str">
        <f>[1]zinco!AR394</f>
        <v>NA</v>
      </c>
      <c r="W108" s="236" t="str">
        <f>[1]Diossine!AR394</f>
        <v>NA</v>
      </c>
      <c r="X108" s="236" t="str">
        <f>[1]Benzoapyrene!$AR394</f>
        <v>NA</v>
      </c>
      <c r="Y108" s="236" t="str">
        <f>[1]Benzobfluoranthene!$AR394</f>
        <v>NA</v>
      </c>
      <c r="Z108" s="236" t="str">
        <f>[1]Benzokfluoranthene!$AR394</f>
        <v>NA</v>
      </c>
      <c r="AA108" s="236" t="str">
        <f>[1]Indeno123cdpyrene!$AR394</f>
        <v>NA</v>
      </c>
      <c r="AB108" s="236" t="str">
        <f>[1]PAH!AR394</f>
        <v>NA</v>
      </c>
      <c r="AC108" s="236" t="str">
        <f>[1]HCB!AR394</f>
        <v>NA</v>
      </c>
      <c r="AD108" s="236" t="str">
        <f>[1]PCB!AR394</f>
        <v>NA</v>
      </c>
      <c r="AE108" s="173"/>
      <c r="AF108" s="126" t="s">
        <v>384</v>
      </c>
      <c r="AG108" s="126" t="s">
        <v>384</v>
      </c>
      <c r="AH108" s="126" t="s">
        <v>384</v>
      </c>
      <c r="AI108" s="126" t="s">
        <v>384</v>
      </c>
      <c r="AJ108" s="126" t="s">
        <v>384</v>
      </c>
      <c r="AK108" s="126">
        <f>'[1]dati attività'!$AJ$173</f>
        <v>106355.86911107978</v>
      </c>
      <c r="AL108" s="113" t="s">
        <v>387</v>
      </c>
    </row>
    <row r="109" spans="1:38" s="1" customFormat="1" ht="13.5" thickBot="1" x14ac:dyDescent="0.25">
      <c r="A109" s="78" t="s">
        <v>116</v>
      </c>
      <c r="B109" s="81" t="s">
        <v>348</v>
      </c>
      <c r="C109" s="78" t="s">
        <v>313</v>
      </c>
      <c r="D109" s="109"/>
      <c r="E109" s="237">
        <f>[1]NOx!AR395</f>
        <v>5.8939759589916638E-2</v>
      </c>
      <c r="F109" s="236">
        <f>[1]NMVOC!AR395</f>
        <v>2.8279041507372829</v>
      </c>
      <c r="G109" s="236" t="str">
        <f>[1]SOx!AR395</f>
        <v>NA</v>
      </c>
      <c r="H109" s="236">
        <f>[1]NH3!AR395</f>
        <v>4.9113745944630072</v>
      </c>
      <c r="I109" s="236">
        <f>'[1]pm2.5'!AR395</f>
        <v>0.24461851406665691</v>
      </c>
      <c r="J109" s="236">
        <f>[1]pm10!AR395</f>
        <v>1.3454018273666131</v>
      </c>
      <c r="K109" s="236">
        <f>[1]PST!AR395</f>
        <v>2.0698489651794048</v>
      </c>
      <c r="L109" s="236" t="str">
        <f>[1]BC!AR395</f>
        <v>NA</v>
      </c>
      <c r="M109" s="236" t="str">
        <f>[1]CO!AR395</f>
        <v>NA</v>
      </c>
      <c r="N109" s="236" t="str">
        <f>[1]piombo!AR395</f>
        <v>NA</v>
      </c>
      <c r="O109" s="236" t="str">
        <f>[1]cadmio!AR395</f>
        <v>NA</v>
      </c>
      <c r="P109" s="236" t="str">
        <f>[1]mercurio!AR395</f>
        <v>NA</v>
      </c>
      <c r="Q109" s="236" t="str">
        <f>[1]arsenico!AR395</f>
        <v>NA</v>
      </c>
      <c r="R109" s="236" t="str">
        <f>[1]cromo!AR395</f>
        <v>NA</v>
      </c>
      <c r="S109" s="236" t="str">
        <f>[1]rame!AR395</f>
        <v>NA</v>
      </c>
      <c r="T109" s="236" t="str">
        <f>[1]nichel!AR395</f>
        <v>NA</v>
      </c>
      <c r="U109" s="236" t="str">
        <f>[1]selenio!AR395</f>
        <v>NA</v>
      </c>
      <c r="V109" s="236" t="str">
        <f>[1]zinco!AR395</f>
        <v>NA</v>
      </c>
      <c r="W109" s="236" t="str">
        <f>[1]Diossine!AR395</f>
        <v>NA</v>
      </c>
      <c r="X109" s="236" t="str">
        <f>[1]Benzoapyrene!$AR395</f>
        <v>NA</v>
      </c>
      <c r="Y109" s="236" t="str">
        <f>[1]Benzobfluoranthene!$AR395</f>
        <v>NA</v>
      </c>
      <c r="Z109" s="236" t="str">
        <f>[1]Benzokfluoranthene!$AR395</f>
        <v>NA</v>
      </c>
      <c r="AA109" s="236" t="str">
        <f>[1]Indeno123cdpyrene!$AR395</f>
        <v>NA</v>
      </c>
      <c r="AB109" s="236" t="str">
        <f>[1]PAH!AR395</f>
        <v>NA</v>
      </c>
      <c r="AC109" s="236" t="str">
        <f>[1]HCB!AR395</f>
        <v>NA</v>
      </c>
      <c r="AD109" s="236" t="str">
        <f>[1]PCB!AR395</f>
        <v>NA</v>
      </c>
      <c r="AE109" s="173"/>
      <c r="AF109" s="126" t="s">
        <v>384</v>
      </c>
      <c r="AG109" s="126" t="s">
        <v>384</v>
      </c>
      <c r="AH109" s="126" t="s">
        <v>384</v>
      </c>
      <c r="AI109" s="126" t="s">
        <v>384</v>
      </c>
      <c r="AJ109" s="126" t="s">
        <v>384</v>
      </c>
      <c r="AK109" s="150">
        <f>'[1]dati attività'!$AJ$174</f>
        <v>12321.525152987162</v>
      </c>
      <c r="AL109" s="113" t="s">
        <v>387</v>
      </c>
    </row>
    <row r="110" spans="1:38" s="1" customFormat="1" ht="13.5" thickBot="1" x14ac:dyDescent="0.25">
      <c r="A110" s="78" t="s">
        <v>116</v>
      </c>
      <c r="B110" s="81" t="s">
        <v>349</v>
      </c>
      <c r="C110" s="78" t="s">
        <v>314</v>
      </c>
      <c r="D110" s="109"/>
      <c r="E110" s="237">
        <f>[1]NOx!AR396</f>
        <v>3.43820593468116E-2</v>
      </c>
      <c r="F110" s="236">
        <f>[1]NMVOC!AR396</f>
        <v>4.5916159392861591</v>
      </c>
      <c r="G110" s="236" t="str">
        <f>[1]SOx!AR396</f>
        <v>NA</v>
      </c>
      <c r="H110" s="236">
        <f>[1]NH3!AR396</f>
        <v>2.7779865577302152</v>
      </c>
      <c r="I110" s="236">
        <f>'[1]pm2.5'!AR396</f>
        <v>0.16740948549734738</v>
      </c>
      <c r="J110" s="236">
        <f>[1]pm10!AR396</f>
        <v>1.0348129757986129</v>
      </c>
      <c r="K110" s="236">
        <f>[1]PST!AR396</f>
        <v>1.5920199627670966</v>
      </c>
      <c r="L110" s="236" t="str">
        <f>[1]BC!AR396</f>
        <v>NA</v>
      </c>
      <c r="M110" s="236" t="str">
        <f>[1]CO!AR396</f>
        <v>NA</v>
      </c>
      <c r="N110" s="236" t="str">
        <f>[1]piombo!AR396</f>
        <v>NA</v>
      </c>
      <c r="O110" s="236" t="str">
        <f>[1]cadmio!AR396</f>
        <v>NA</v>
      </c>
      <c r="P110" s="236" t="str">
        <f>[1]mercurio!AR396</f>
        <v>NA</v>
      </c>
      <c r="Q110" s="236" t="str">
        <f>[1]arsenico!AR396</f>
        <v>NA</v>
      </c>
      <c r="R110" s="236" t="str">
        <f>[1]cromo!AR396</f>
        <v>NA</v>
      </c>
      <c r="S110" s="236" t="str">
        <f>[1]rame!AR396</f>
        <v>NA</v>
      </c>
      <c r="T110" s="236" t="str">
        <f>[1]nichel!AR396</f>
        <v>NA</v>
      </c>
      <c r="U110" s="236" t="str">
        <f>[1]selenio!AR396</f>
        <v>NA</v>
      </c>
      <c r="V110" s="236" t="str">
        <f>[1]zinco!AR396</f>
        <v>NA</v>
      </c>
      <c r="W110" s="236" t="str">
        <f>[1]Diossine!AR396</f>
        <v>NA</v>
      </c>
      <c r="X110" s="236" t="str">
        <f>[1]Benzoapyrene!$AR396</f>
        <v>NA</v>
      </c>
      <c r="Y110" s="236" t="str">
        <f>[1]Benzobfluoranthene!$AR396</f>
        <v>NA</v>
      </c>
      <c r="Z110" s="236" t="str">
        <f>[1]Benzokfluoranthene!$AR396</f>
        <v>NA</v>
      </c>
      <c r="AA110" s="236" t="str">
        <f>[1]Indeno123cdpyrene!$AR396</f>
        <v>NA</v>
      </c>
      <c r="AB110" s="236" t="str">
        <f>[1]PAH!AR396</f>
        <v>NA</v>
      </c>
      <c r="AC110" s="236" t="str">
        <f>[1]HCB!AR396</f>
        <v>NA</v>
      </c>
      <c r="AD110" s="236" t="str">
        <f>[1]PCB!AR396</f>
        <v>NA</v>
      </c>
      <c r="AE110" s="173"/>
      <c r="AF110" s="126" t="s">
        <v>384</v>
      </c>
      <c r="AG110" s="126" t="s">
        <v>384</v>
      </c>
      <c r="AH110" s="126" t="s">
        <v>384</v>
      </c>
      <c r="AI110" s="126" t="s">
        <v>384</v>
      </c>
      <c r="AJ110" s="126" t="s">
        <v>384</v>
      </c>
      <c r="AK110" s="126">
        <f>'[1]dati attività'!$AJ$175</f>
        <v>20372.11158494719</v>
      </c>
      <c r="AL110" s="113" t="s">
        <v>387</v>
      </c>
    </row>
    <row r="111" spans="1:38" s="1" customFormat="1" ht="24.75" thickBot="1" x14ac:dyDescent="0.25">
      <c r="A111" s="81" t="s">
        <v>116</v>
      </c>
      <c r="B111" s="81" t="s">
        <v>350</v>
      </c>
      <c r="C111" s="89" t="s">
        <v>276</v>
      </c>
      <c r="D111" s="109"/>
      <c r="E111" s="237">
        <f>[1]NOx!AR397</f>
        <v>6.6942242682483041E-2</v>
      </c>
      <c r="F111" s="236">
        <f>[1]NMVOC!AR397</f>
        <v>0.90627682640605589</v>
      </c>
      <c r="G111" s="236" t="str">
        <f>[1]SOx!AR397</f>
        <v>NA</v>
      </c>
      <c r="H111" s="236">
        <f>[1]NH3!AR397</f>
        <v>5.2178962141568803</v>
      </c>
      <c r="I111" s="264">
        <f>'[1]pm2.5'!AR397</f>
        <v>3.2571428571428566E-5</v>
      </c>
      <c r="J111" s="263">
        <f>[1]pm10!AR397</f>
        <v>6.2816326530612244E-5</v>
      </c>
      <c r="K111" s="263">
        <f>[1]PST!AR397</f>
        <v>9.6640502354788067E-5</v>
      </c>
      <c r="L111" s="236" t="str">
        <f>[1]BC!AR397</f>
        <v>NA</v>
      </c>
      <c r="M111" s="236" t="str">
        <f>[1]CO!AR397</f>
        <v>NA</v>
      </c>
      <c r="N111" s="236" t="str">
        <f>[1]piombo!AR397</f>
        <v>NA</v>
      </c>
      <c r="O111" s="236" t="str">
        <f>[1]cadmio!AR397</f>
        <v>NA</v>
      </c>
      <c r="P111" s="236" t="str">
        <f>[1]mercurio!AR397</f>
        <v>NA</v>
      </c>
      <c r="Q111" s="236" t="str">
        <f>[1]arsenico!AR397</f>
        <v>NA</v>
      </c>
      <c r="R111" s="236" t="str">
        <f>[1]cromo!AR397</f>
        <v>NA</v>
      </c>
      <c r="S111" s="236" t="str">
        <f>[1]rame!AR397</f>
        <v>NA</v>
      </c>
      <c r="T111" s="236" t="str">
        <f>[1]nichel!AR397</f>
        <v>NA</v>
      </c>
      <c r="U111" s="236" t="str">
        <f>[1]selenio!AR397</f>
        <v>NA</v>
      </c>
      <c r="V111" s="236" t="str">
        <f>[1]zinco!AR397</f>
        <v>NA</v>
      </c>
      <c r="W111" s="236" t="str">
        <f>[1]Diossine!AR397</f>
        <v>NA</v>
      </c>
      <c r="X111" s="236" t="str">
        <f>[1]Benzoapyrene!$AR397</f>
        <v>NA</v>
      </c>
      <c r="Y111" s="236" t="str">
        <f>[1]Benzobfluoranthene!$AR397</f>
        <v>NA</v>
      </c>
      <c r="Z111" s="236" t="str">
        <f>[1]Benzokfluoranthene!$AR397</f>
        <v>NA</v>
      </c>
      <c r="AA111" s="236" t="str">
        <f>[1]Indeno123cdpyrene!$AR397</f>
        <v>NA</v>
      </c>
      <c r="AB111" s="236" t="str">
        <f>[1]PAH!AR397</f>
        <v>NA</v>
      </c>
      <c r="AC111" s="236" t="str">
        <f>[1]HCB!AR397</f>
        <v>NA</v>
      </c>
      <c r="AD111" s="236" t="str">
        <f>[1]PCB!AR397</f>
        <v>NA</v>
      </c>
      <c r="AE111" s="173"/>
      <c r="AF111" s="126" t="s">
        <v>384</v>
      </c>
      <c r="AG111" s="126" t="s">
        <v>384</v>
      </c>
      <c r="AH111" s="126" t="s">
        <v>384</v>
      </c>
      <c r="AI111" s="126" t="s">
        <v>384</v>
      </c>
      <c r="AJ111" s="126" t="s">
        <v>384</v>
      </c>
      <c r="AK111" s="126">
        <f>'[1]dati attività'!$AJ$176</f>
        <v>10965.939820256654</v>
      </c>
      <c r="AL111" s="113" t="s">
        <v>387</v>
      </c>
    </row>
    <row r="112" spans="1:38" s="1" customFormat="1" ht="24.75" thickBot="1" x14ac:dyDescent="0.25">
      <c r="A112" s="81" t="s">
        <v>126</v>
      </c>
      <c r="B112" s="81" t="s">
        <v>294</v>
      </c>
      <c r="C112" s="89" t="s">
        <v>295</v>
      </c>
      <c r="D112" s="75"/>
      <c r="E112" s="236">
        <f>[1]NOx!AR398</f>
        <v>21.555720000000004</v>
      </c>
      <c r="F112" s="236" t="str">
        <f>[1]NMVOC!AR398</f>
        <v>NA</v>
      </c>
      <c r="G112" s="236" t="str">
        <f>[1]SOx!AR398</f>
        <v>NA</v>
      </c>
      <c r="H112" s="236">
        <f>[1]NH3!AR398</f>
        <v>55.46632322852134</v>
      </c>
      <c r="I112" s="236" t="str">
        <f>'[1]pm2.5'!AR398</f>
        <v>NA</v>
      </c>
      <c r="J112" s="236" t="str">
        <f>[1]pm10!AR398</f>
        <v>NA</v>
      </c>
      <c r="K112" s="236" t="str">
        <f>[1]PST!AR398</f>
        <v>NA</v>
      </c>
      <c r="L112" s="236" t="str">
        <f>[1]BC!AR398</f>
        <v>NA</v>
      </c>
      <c r="M112" s="236" t="str">
        <f>[1]CO!AR398</f>
        <v>NA</v>
      </c>
      <c r="N112" s="236" t="str">
        <f>[1]piombo!AR398</f>
        <v>NA</v>
      </c>
      <c r="O112" s="236" t="str">
        <f>[1]cadmio!AR398</f>
        <v>NA</v>
      </c>
      <c r="P112" s="236" t="str">
        <f>[1]mercurio!AR398</f>
        <v>NA</v>
      </c>
      <c r="Q112" s="236" t="str">
        <f>[1]arsenico!AR398</f>
        <v>NA</v>
      </c>
      <c r="R112" s="236" t="str">
        <f>[1]cromo!AR398</f>
        <v>NA</v>
      </c>
      <c r="S112" s="236" t="str">
        <f>[1]rame!AR398</f>
        <v>NA</v>
      </c>
      <c r="T112" s="236" t="str">
        <f>[1]nichel!AR398</f>
        <v>NA</v>
      </c>
      <c r="U112" s="236" t="str">
        <f>[1]selenio!AR398</f>
        <v>NA</v>
      </c>
      <c r="V112" s="236" t="str">
        <f>[1]zinco!AR398</f>
        <v>NA</v>
      </c>
      <c r="W112" s="236" t="str">
        <f>[1]Diossine!AR398</f>
        <v>NA</v>
      </c>
      <c r="X112" s="236" t="str">
        <f>[1]Benzoapyrene!$AR398</f>
        <v>NA</v>
      </c>
      <c r="Y112" s="236" t="str">
        <f>[1]Benzobfluoranthene!$AR398</f>
        <v>NA</v>
      </c>
      <c r="Z112" s="236" t="str">
        <f>[1]Benzokfluoranthene!$AR398</f>
        <v>NA</v>
      </c>
      <c r="AA112" s="236" t="str">
        <f>[1]Indeno123cdpyrene!$AR398</f>
        <v>NA</v>
      </c>
      <c r="AB112" s="236" t="str">
        <f>[1]PAH!AR398</f>
        <v>NA</v>
      </c>
      <c r="AC112" s="236" t="str">
        <f>[1]HCB!AR398</f>
        <v>NA</v>
      </c>
      <c r="AD112" s="236" t="str">
        <f>[1]PCB!AR398</f>
        <v>NA</v>
      </c>
      <c r="AE112" s="173"/>
      <c r="AF112" s="126" t="s">
        <v>384</v>
      </c>
      <c r="AG112" s="126" t="s">
        <v>384</v>
      </c>
      <c r="AH112" s="126" t="s">
        <v>384</v>
      </c>
      <c r="AI112" s="126" t="s">
        <v>384</v>
      </c>
      <c r="AJ112" s="126" t="s">
        <v>384</v>
      </c>
      <c r="AK112" s="126">
        <f>'[1]dati attività'!$AJ$177</f>
        <v>538893000</v>
      </c>
      <c r="AL112" s="113" t="s">
        <v>396</v>
      </c>
    </row>
    <row r="113" spans="1:38" s="1" customFormat="1" ht="13.5" thickBot="1" x14ac:dyDescent="0.25">
      <c r="A113" s="81" t="s">
        <v>126</v>
      </c>
      <c r="B113" s="71" t="s">
        <v>244</v>
      </c>
      <c r="C113" s="91" t="s">
        <v>133</v>
      </c>
      <c r="D113" s="75"/>
      <c r="E113" s="236">
        <f>[1]NOx!AR399</f>
        <v>18.637336244684725</v>
      </c>
      <c r="F113" s="236">
        <f>[1]NMVOC!AR399</f>
        <v>16.180695424414601</v>
      </c>
      <c r="G113" s="236" t="str">
        <f>[1]SOx!AR399</f>
        <v>NA</v>
      </c>
      <c r="H113" s="236">
        <f>[1]NH3!AR399</f>
        <v>66.359874131527562</v>
      </c>
      <c r="I113" s="236" t="str">
        <f>'[1]pm2.5'!AR399</f>
        <v>NA</v>
      </c>
      <c r="J113" s="236" t="str">
        <f>[1]pm10!AR399</f>
        <v>NA</v>
      </c>
      <c r="K113" s="236" t="str">
        <f>[1]PST!AR399</f>
        <v>NA</v>
      </c>
      <c r="L113" s="236" t="str">
        <f>[1]BC!AR399</f>
        <v>NA</v>
      </c>
      <c r="M113" s="236" t="str">
        <f>[1]CO!AR399</f>
        <v>NA</v>
      </c>
      <c r="N113" s="236" t="str">
        <f>[1]piombo!AR399</f>
        <v>NA</v>
      </c>
      <c r="O113" s="236" t="str">
        <f>[1]cadmio!AR399</f>
        <v>NA</v>
      </c>
      <c r="P113" s="236" t="str">
        <f>[1]mercurio!AR399</f>
        <v>NA</v>
      </c>
      <c r="Q113" s="236" t="str">
        <f>[1]arsenico!AR399</f>
        <v>NA</v>
      </c>
      <c r="R113" s="236" t="str">
        <f>[1]cromo!AR399</f>
        <v>NA</v>
      </c>
      <c r="S113" s="236" t="str">
        <f>[1]rame!AR399</f>
        <v>NA</v>
      </c>
      <c r="T113" s="236" t="str">
        <f>[1]nichel!AR399</f>
        <v>NA</v>
      </c>
      <c r="U113" s="236" t="str">
        <f>[1]selenio!AR399</f>
        <v>NA</v>
      </c>
      <c r="V113" s="236" t="str">
        <f>[1]zinco!AR399</f>
        <v>NA</v>
      </c>
      <c r="W113" s="236" t="str">
        <f>[1]Diossine!AR399</f>
        <v>NA</v>
      </c>
      <c r="X113" s="236" t="str">
        <f>[1]Benzoapyrene!$AR399</f>
        <v>NA</v>
      </c>
      <c r="Y113" s="236" t="str">
        <f>[1]Benzobfluoranthene!$AR399</f>
        <v>NA</v>
      </c>
      <c r="Z113" s="236" t="str">
        <f>[1]Benzokfluoranthene!$AR399</f>
        <v>NA</v>
      </c>
      <c r="AA113" s="236" t="str">
        <f>[1]Indeno123cdpyrene!$AR399</f>
        <v>NA</v>
      </c>
      <c r="AB113" s="236" t="str">
        <f>[1]PAH!AR399</f>
        <v>NA</v>
      </c>
      <c r="AC113" s="236" t="str">
        <f>[1]HCB!AR399</f>
        <v>NA</v>
      </c>
      <c r="AD113" s="236" t="str">
        <f>[1]PCB!AR399</f>
        <v>NA</v>
      </c>
      <c r="AE113" s="173"/>
      <c r="AF113" s="126" t="s">
        <v>384</v>
      </c>
      <c r="AG113" s="126" t="s">
        <v>384</v>
      </c>
      <c r="AH113" s="126" t="s">
        <v>384</v>
      </c>
      <c r="AI113" s="126" t="s">
        <v>384</v>
      </c>
      <c r="AJ113" s="126" t="s">
        <v>384</v>
      </c>
      <c r="AK113" s="126">
        <f>'[1]dati attività'!$AJ$178</f>
        <v>465933406.11711794</v>
      </c>
      <c r="AL113" s="113" t="s">
        <v>407</v>
      </c>
    </row>
    <row r="114" spans="1:38" s="1" customFormat="1" ht="13.5" thickBot="1" x14ac:dyDescent="0.25">
      <c r="A114" s="81" t="s">
        <v>126</v>
      </c>
      <c r="B114" s="71" t="s">
        <v>245</v>
      </c>
      <c r="C114" s="91" t="s">
        <v>134</v>
      </c>
      <c r="D114" s="75"/>
      <c r="E114" s="236">
        <f>[1]NOx!AR400</f>
        <v>0.30361805899999733</v>
      </c>
      <c r="F114" s="236" t="str">
        <f>[1]NMVOC!AR400</f>
        <v>NA</v>
      </c>
      <c r="G114" s="236" t="str">
        <f>[1]SOx!AR400</f>
        <v>NA</v>
      </c>
      <c r="H114" s="236">
        <f>[1]NH3!AR400</f>
        <v>0.98675869174999142</v>
      </c>
      <c r="I114" s="236" t="str">
        <f>'[1]pm2.5'!AR400</f>
        <v>NA</v>
      </c>
      <c r="J114" s="236" t="str">
        <f>[1]pm10!AR400</f>
        <v>NA</v>
      </c>
      <c r="K114" s="236" t="str">
        <f>[1]PST!AR400</f>
        <v>NA</v>
      </c>
      <c r="L114" s="236" t="str">
        <f>[1]BC!AR400</f>
        <v>NA</v>
      </c>
      <c r="M114" s="236" t="str">
        <f>[1]CO!AR400</f>
        <v>NA</v>
      </c>
      <c r="N114" s="236" t="str">
        <f>[1]piombo!AR400</f>
        <v>NA</v>
      </c>
      <c r="O114" s="236" t="str">
        <f>[1]cadmio!AR400</f>
        <v>NA</v>
      </c>
      <c r="P114" s="236" t="str">
        <f>[1]mercurio!AR400</f>
        <v>NA</v>
      </c>
      <c r="Q114" s="236" t="str">
        <f>[1]arsenico!AR400</f>
        <v>NA</v>
      </c>
      <c r="R114" s="236" t="str">
        <f>[1]cromo!AR400</f>
        <v>NA</v>
      </c>
      <c r="S114" s="236" t="str">
        <f>[1]rame!AR400</f>
        <v>NA</v>
      </c>
      <c r="T114" s="236" t="str">
        <f>[1]nichel!AR400</f>
        <v>NA</v>
      </c>
      <c r="U114" s="236" t="str">
        <f>[1]selenio!AR400</f>
        <v>NA</v>
      </c>
      <c r="V114" s="236" t="str">
        <f>[1]zinco!AR400</f>
        <v>NA</v>
      </c>
      <c r="W114" s="236" t="str">
        <f>[1]Diossine!AR400</f>
        <v>NA</v>
      </c>
      <c r="X114" s="236" t="str">
        <f>[1]Benzoapyrene!$AR400</f>
        <v>NA</v>
      </c>
      <c r="Y114" s="236" t="str">
        <f>[1]Benzobfluoranthene!$AR400</f>
        <v>NA</v>
      </c>
      <c r="Z114" s="236" t="str">
        <f>[1]Benzokfluoranthene!$AR400</f>
        <v>NA</v>
      </c>
      <c r="AA114" s="236" t="str">
        <f>[1]Indeno123cdpyrene!$AR400</f>
        <v>NA</v>
      </c>
      <c r="AB114" s="236" t="str">
        <f>[1]PAH!AR400</f>
        <v>NA</v>
      </c>
      <c r="AC114" s="236" t="str">
        <f>[1]HCB!AR400</f>
        <v>NA</v>
      </c>
      <c r="AD114" s="236" t="str">
        <f>[1]PCB!AR400</f>
        <v>NA</v>
      </c>
      <c r="AE114" s="173"/>
      <c r="AF114" s="126" t="s">
        <v>384</v>
      </c>
      <c r="AG114" s="126" t="s">
        <v>384</v>
      </c>
      <c r="AH114" s="126" t="s">
        <v>384</v>
      </c>
      <c r="AI114" s="126" t="s">
        <v>384</v>
      </c>
      <c r="AJ114" s="126" t="s">
        <v>384</v>
      </c>
      <c r="AK114" s="126">
        <f>'[1]dati attività'!$AJ$179</f>
        <v>7590451.4749999335</v>
      </c>
      <c r="AL114" s="113" t="s">
        <v>407</v>
      </c>
    </row>
    <row r="115" spans="1:38" s="1" customFormat="1" ht="24.75" thickBot="1" x14ac:dyDescent="0.25">
      <c r="A115" s="81" t="s">
        <v>126</v>
      </c>
      <c r="B115" s="71" t="s">
        <v>246</v>
      </c>
      <c r="C115" s="91" t="s">
        <v>351</v>
      </c>
      <c r="D115" s="75"/>
      <c r="E115" s="236">
        <f>[1]NOx!AR401</f>
        <v>4.4034852248399998</v>
      </c>
      <c r="F115" s="236" t="str">
        <f>[1]NMVOC!AR401</f>
        <v>NA</v>
      </c>
      <c r="G115" s="236" t="str">
        <f>[1]SOx!AR401</f>
        <v>NA</v>
      </c>
      <c r="H115" s="236">
        <f>[1]NH3!AR401</f>
        <v>8.8069704496799996</v>
      </c>
      <c r="I115" s="236" t="str">
        <f>'[1]pm2.5'!AR401</f>
        <v>NA</v>
      </c>
      <c r="J115" s="236" t="str">
        <f>[1]pm10!AR401</f>
        <v>NA</v>
      </c>
      <c r="K115" s="236" t="str">
        <f>[1]PST!AR401</f>
        <v>NA</v>
      </c>
      <c r="L115" s="236" t="str">
        <f>[1]BC!AR401</f>
        <v>NA</v>
      </c>
      <c r="M115" s="236" t="str">
        <f>[1]CO!AR401</f>
        <v>NA</v>
      </c>
      <c r="N115" s="236" t="str">
        <f>[1]piombo!AR401</f>
        <v>NA</v>
      </c>
      <c r="O115" s="236" t="str">
        <f>[1]cadmio!AR401</f>
        <v>NA</v>
      </c>
      <c r="P115" s="236" t="str">
        <f>[1]mercurio!AR401</f>
        <v>NA</v>
      </c>
      <c r="Q115" s="236" t="str">
        <f>[1]arsenico!AR401</f>
        <v>NA</v>
      </c>
      <c r="R115" s="236" t="str">
        <f>[1]cromo!AR401</f>
        <v>NA</v>
      </c>
      <c r="S115" s="236" t="str">
        <f>[1]rame!AR401</f>
        <v>NA</v>
      </c>
      <c r="T115" s="236" t="str">
        <f>[1]nichel!AR401</f>
        <v>NA</v>
      </c>
      <c r="U115" s="236" t="str">
        <f>[1]selenio!AR401</f>
        <v>NA</v>
      </c>
      <c r="V115" s="236" t="str">
        <f>[1]zinco!AR401</f>
        <v>NA</v>
      </c>
      <c r="W115" s="236" t="str">
        <f>[1]Diossine!AR401</f>
        <v>NA</v>
      </c>
      <c r="X115" s="236" t="str">
        <f>[1]Benzoapyrene!$AR401</f>
        <v>NA</v>
      </c>
      <c r="Y115" s="236" t="str">
        <f>[1]Benzobfluoranthene!$AR401</f>
        <v>NA</v>
      </c>
      <c r="Z115" s="236" t="str">
        <f>[1]Benzokfluoranthene!$AR401</f>
        <v>NA</v>
      </c>
      <c r="AA115" s="236" t="str">
        <f>[1]Indeno123cdpyrene!$AR401</f>
        <v>NA</v>
      </c>
      <c r="AB115" s="236" t="str">
        <f>[1]PAH!AR401</f>
        <v>NA</v>
      </c>
      <c r="AC115" s="236" t="str">
        <f>[1]HCB!AR401</f>
        <v>NA</v>
      </c>
      <c r="AD115" s="236" t="str">
        <f>[1]PCB!AR401</f>
        <v>NA</v>
      </c>
      <c r="AE115" s="173"/>
      <c r="AF115" s="126" t="s">
        <v>384</v>
      </c>
      <c r="AG115" s="126" t="s">
        <v>384</v>
      </c>
      <c r="AH115" s="126" t="s">
        <v>384</v>
      </c>
      <c r="AI115" s="126" t="s">
        <v>384</v>
      </c>
      <c r="AJ115" s="126" t="s">
        <v>384</v>
      </c>
      <c r="AK115" s="126">
        <f>'[1]dati attività'!$AJ$180</f>
        <v>110087130.62100001</v>
      </c>
      <c r="AL115" s="113" t="s">
        <v>406</v>
      </c>
    </row>
    <row r="116" spans="1:38" s="1" customFormat="1" ht="24.75" thickBot="1" x14ac:dyDescent="0.25">
      <c r="A116" s="81" t="s">
        <v>126</v>
      </c>
      <c r="B116" s="81" t="s">
        <v>250</v>
      </c>
      <c r="C116" s="89" t="s">
        <v>293</v>
      </c>
      <c r="D116" s="75"/>
      <c r="E116" s="236">
        <f>[1]NOx!AR402</f>
        <v>5.7009307973589021</v>
      </c>
      <c r="F116" s="236">
        <f>[1]NMVOC!AR402</f>
        <v>0.13604296084986967</v>
      </c>
      <c r="G116" s="236" t="str">
        <f>[1]SOx!AR402</f>
        <v>NA</v>
      </c>
      <c r="H116" s="236">
        <f>[1]NH3!AR402</f>
        <v>8.3291002846144782</v>
      </c>
      <c r="I116" s="236" t="str">
        <f>'[1]pm2.5'!AR402</f>
        <v>NA</v>
      </c>
      <c r="J116" s="236" t="str">
        <f>[1]pm10!AR402</f>
        <v>NA</v>
      </c>
      <c r="K116" s="236" t="str">
        <f>[1]PST!AR402</f>
        <v>NA</v>
      </c>
      <c r="L116" s="236" t="str">
        <f>[1]BC!AR402</f>
        <v>NA</v>
      </c>
      <c r="M116" s="236" t="str">
        <f>[1]CO!AR402</f>
        <v>NA</v>
      </c>
      <c r="N116" s="236" t="str">
        <f>[1]piombo!AR402</f>
        <v>NA</v>
      </c>
      <c r="O116" s="236" t="str">
        <f>[1]cadmio!AR402</f>
        <v>NA</v>
      </c>
      <c r="P116" s="236" t="str">
        <f>[1]mercurio!AR402</f>
        <v>NA</v>
      </c>
      <c r="Q116" s="236" t="str">
        <f>[1]arsenico!AR402</f>
        <v>NA</v>
      </c>
      <c r="R116" s="236" t="str">
        <f>[1]cromo!AR402</f>
        <v>NA</v>
      </c>
      <c r="S116" s="236" t="str">
        <f>[1]rame!AR402</f>
        <v>NA</v>
      </c>
      <c r="T116" s="236" t="str">
        <f>[1]nichel!AR402</f>
        <v>NA</v>
      </c>
      <c r="U116" s="236" t="str">
        <f>[1]selenio!AR402</f>
        <v>NA</v>
      </c>
      <c r="V116" s="236" t="str">
        <f>[1]zinco!AR402</f>
        <v>NA</v>
      </c>
      <c r="W116" s="236" t="str">
        <f>[1]Diossine!AR402</f>
        <v>NA</v>
      </c>
      <c r="X116" s="236" t="str">
        <f>[1]Benzoapyrene!$AR402</f>
        <v>NA</v>
      </c>
      <c r="Y116" s="236" t="str">
        <f>[1]Benzobfluoranthene!$AR402</f>
        <v>NA</v>
      </c>
      <c r="Z116" s="236" t="str">
        <f>[1]Benzokfluoranthene!$AR402</f>
        <v>NA</v>
      </c>
      <c r="AA116" s="236" t="str">
        <f>[1]Indeno123cdpyrene!$AR402</f>
        <v>NA</v>
      </c>
      <c r="AB116" s="236" t="str">
        <f>[1]PAH!AR402</f>
        <v>NA</v>
      </c>
      <c r="AC116" s="236" t="str">
        <f>[1]HCB!AR402</f>
        <v>NA</v>
      </c>
      <c r="AD116" s="236" t="str">
        <f>[1]PCB!AR402</f>
        <v>NA</v>
      </c>
      <c r="AE116" s="173"/>
      <c r="AF116" s="126" t="s">
        <v>384</v>
      </c>
      <c r="AG116" s="126" t="s">
        <v>384</v>
      </c>
      <c r="AH116" s="126" t="s">
        <v>384</v>
      </c>
      <c r="AI116" s="126" t="s">
        <v>384</v>
      </c>
      <c r="AJ116" s="126" t="s">
        <v>384</v>
      </c>
      <c r="AK116" s="126">
        <f>'[1]dati attività'!$AJ$181</f>
        <v>142660101.1339725</v>
      </c>
      <c r="AL116" s="113" t="s">
        <v>407</v>
      </c>
    </row>
    <row r="117" spans="1:38" s="1" customFormat="1" ht="13.5" thickBot="1" x14ac:dyDescent="0.25">
      <c r="A117" s="81" t="s">
        <v>126</v>
      </c>
      <c r="B117" s="81" t="s">
        <v>297</v>
      </c>
      <c r="C117" s="89" t="s">
        <v>298</v>
      </c>
      <c r="D117" s="75"/>
      <c r="E117" s="236" t="str">
        <f>[1]NOx!AR403</f>
        <v>NE</v>
      </c>
      <c r="F117" s="236" t="str">
        <f>[1]NMVOC!AR403</f>
        <v>NA</v>
      </c>
      <c r="G117" s="236" t="str">
        <f>[1]SOx!AR403</f>
        <v>NA</v>
      </c>
      <c r="H117" s="236" t="str">
        <f>[1]NH3!AR403</f>
        <v>NE</v>
      </c>
      <c r="I117" s="236" t="str">
        <f>'[1]pm2.5'!AR403</f>
        <v>NA</v>
      </c>
      <c r="J117" s="236" t="str">
        <f>[1]pm10!AR403</f>
        <v>NA</v>
      </c>
      <c r="K117" s="236" t="str">
        <f>[1]PST!AR403</f>
        <v>NA</v>
      </c>
      <c r="L117" s="236" t="str">
        <f>[1]BC!AR403</f>
        <v>NA</v>
      </c>
      <c r="M117" s="236" t="str">
        <f>[1]CO!AR403</f>
        <v>NA</v>
      </c>
      <c r="N117" s="236" t="str">
        <f>[1]piombo!AR403</f>
        <v>NA</v>
      </c>
      <c r="O117" s="236" t="str">
        <f>[1]cadmio!AR403</f>
        <v>NA</v>
      </c>
      <c r="P117" s="236" t="str">
        <f>[1]mercurio!AR403</f>
        <v>NA</v>
      </c>
      <c r="Q117" s="236" t="str">
        <f>[1]arsenico!AR403</f>
        <v>NA</v>
      </c>
      <c r="R117" s="236" t="str">
        <f>[1]cromo!AR403</f>
        <v>NA</v>
      </c>
      <c r="S117" s="236" t="str">
        <f>[1]rame!AR403</f>
        <v>NA</v>
      </c>
      <c r="T117" s="236" t="str">
        <f>[1]nichel!AR403</f>
        <v>NA</v>
      </c>
      <c r="U117" s="236" t="str">
        <f>[1]selenio!AR403</f>
        <v>NA</v>
      </c>
      <c r="V117" s="236" t="str">
        <f>[1]zinco!AR403</f>
        <v>NA</v>
      </c>
      <c r="W117" s="236" t="str">
        <f>[1]Diossine!AR403</f>
        <v>NA</v>
      </c>
      <c r="X117" s="236" t="str">
        <f>[1]Benzoapyrene!$AR403</f>
        <v>NA</v>
      </c>
      <c r="Y117" s="236" t="str">
        <f>[1]Benzobfluoranthene!$AR403</f>
        <v>NA</v>
      </c>
      <c r="Z117" s="236" t="str">
        <f>[1]Benzokfluoranthene!$AR403</f>
        <v>NA</v>
      </c>
      <c r="AA117" s="236" t="str">
        <f>[1]Indeno123cdpyrene!$AR403</f>
        <v>NA</v>
      </c>
      <c r="AB117" s="236" t="str">
        <f>[1]PAH!AR403</f>
        <v>NA</v>
      </c>
      <c r="AC117" s="236" t="str">
        <f>[1]HCB!AR403</f>
        <v>NA</v>
      </c>
      <c r="AD117" s="236" t="str">
        <f>[1]PCB!AR403</f>
        <v>NA</v>
      </c>
      <c r="AE117" s="173"/>
      <c r="AF117" s="126" t="s">
        <v>384</v>
      </c>
      <c r="AG117" s="126" t="s">
        <v>384</v>
      </c>
      <c r="AH117" s="126" t="s">
        <v>384</v>
      </c>
      <c r="AI117" s="126" t="s">
        <v>384</v>
      </c>
      <c r="AJ117" s="126" t="s">
        <v>384</v>
      </c>
      <c r="AK117" s="126" t="str">
        <f>'[1]dati attività'!$AJ$182</f>
        <v>NE</v>
      </c>
      <c r="AL117" s="113"/>
    </row>
    <row r="118" spans="1:38" s="1" customFormat="1" ht="13.5" thickBot="1" x14ac:dyDescent="0.25">
      <c r="A118" s="81" t="s">
        <v>126</v>
      </c>
      <c r="B118" s="81" t="s">
        <v>252</v>
      </c>
      <c r="C118" s="89" t="s">
        <v>296</v>
      </c>
      <c r="D118" s="75"/>
      <c r="E118" s="236" t="str">
        <f>[1]NOx!AR404</f>
        <v>NE</v>
      </c>
      <c r="F118" s="236" t="str">
        <f>[1]NMVOC!AR404</f>
        <v>NA</v>
      </c>
      <c r="G118" s="236" t="str">
        <f>[1]SOx!AR404</f>
        <v>NA</v>
      </c>
      <c r="H118" s="236" t="str">
        <f>[1]NH3!AR404</f>
        <v>NE</v>
      </c>
      <c r="I118" s="236" t="str">
        <f>'[1]pm2.5'!AR404</f>
        <v>NA</v>
      </c>
      <c r="J118" s="236" t="str">
        <f>[1]pm10!AR404</f>
        <v>NA</v>
      </c>
      <c r="K118" s="236" t="str">
        <f>[1]PST!AR404</f>
        <v>NA</v>
      </c>
      <c r="L118" s="236" t="str">
        <f>[1]BC!AR404</f>
        <v>NA</v>
      </c>
      <c r="M118" s="236" t="str">
        <f>[1]CO!AR404</f>
        <v>NA</v>
      </c>
      <c r="N118" s="236" t="str">
        <f>[1]piombo!AR404</f>
        <v>NA</v>
      </c>
      <c r="O118" s="236" t="str">
        <f>[1]cadmio!AR404</f>
        <v>NA</v>
      </c>
      <c r="P118" s="236" t="str">
        <f>[1]mercurio!AR404</f>
        <v>NA</v>
      </c>
      <c r="Q118" s="236" t="str">
        <f>[1]arsenico!AR404</f>
        <v>NA</v>
      </c>
      <c r="R118" s="236" t="str">
        <f>[1]cromo!AR404</f>
        <v>NA</v>
      </c>
      <c r="S118" s="236" t="str">
        <f>[1]rame!AR404</f>
        <v>NA</v>
      </c>
      <c r="T118" s="236" t="str">
        <f>[1]nichel!AR404</f>
        <v>NA</v>
      </c>
      <c r="U118" s="236" t="str">
        <f>[1]selenio!AR404</f>
        <v>NA</v>
      </c>
      <c r="V118" s="236" t="str">
        <f>[1]zinco!AR404</f>
        <v>NA</v>
      </c>
      <c r="W118" s="236" t="str">
        <f>[1]Diossine!AR404</f>
        <v>NA</v>
      </c>
      <c r="X118" s="236" t="str">
        <f>[1]Benzoapyrene!$AR404</f>
        <v>NA</v>
      </c>
      <c r="Y118" s="236" t="str">
        <f>[1]Benzobfluoranthene!$AR404</f>
        <v>NA</v>
      </c>
      <c r="Z118" s="236" t="str">
        <f>[1]Benzokfluoranthene!$AR404</f>
        <v>NA</v>
      </c>
      <c r="AA118" s="236" t="str">
        <f>[1]Indeno123cdpyrene!$AR404</f>
        <v>NA</v>
      </c>
      <c r="AB118" s="236" t="str">
        <f>[1]PAH!AR404</f>
        <v>NA</v>
      </c>
      <c r="AC118" s="236" t="str">
        <f>[1]HCB!AR404</f>
        <v>NA</v>
      </c>
      <c r="AD118" s="236" t="str">
        <f>[1]PCB!AR404</f>
        <v>NA</v>
      </c>
      <c r="AE118" s="173"/>
      <c r="AF118" s="126" t="s">
        <v>384</v>
      </c>
      <c r="AG118" s="126" t="s">
        <v>384</v>
      </c>
      <c r="AH118" s="126" t="s">
        <v>384</v>
      </c>
      <c r="AI118" s="126" t="s">
        <v>384</v>
      </c>
      <c r="AJ118" s="126" t="s">
        <v>384</v>
      </c>
      <c r="AK118" s="126" t="str">
        <f>'[1]dati attività'!$AJ$183</f>
        <v>NE</v>
      </c>
      <c r="AL118" s="113"/>
    </row>
    <row r="119" spans="1:38" s="1" customFormat="1" ht="36.75" thickBot="1" x14ac:dyDescent="0.25">
      <c r="A119" s="81" t="s">
        <v>126</v>
      </c>
      <c r="B119" s="81" t="s">
        <v>251</v>
      </c>
      <c r="C119" s="89" t="s">
        <v>147</v>
      </c>
      <c r="D119" s="75"/>
      <c r="E119" s="236" t="str">
        <f>[1]NOx!AR405</f>
        <v>NA</v>
      </c>
      <c r="F119" s="236" t="str">
        <f>[1]NMVOC!AR405</f>
        <v>NA</v>
      </c>
      <c r="G119" s="236" t="str">
        <f>[1]SOx!AR405</f>
        <v>NA</v>
      </c>
      <c r="H119" s="236" t="str">
        <f>[1]NH3!AR405</f>
        <v>NA</v>
      </c>
      <c r="I119" s="236">
        <f>'[1]pm2.5'!AR405</f>
        <v>0.39304424999999993</v>
      </c>
      <c r="J119" s="236">
        <f>[1]pm10!AR405</f>
        <v>10.219150499999998</v>
      </c>
      <c r="K119" s="236">
        <f>[1]PST!AR405</f>
        <v>10.219150499999998</v>
      </c>
      <c r="L119" s="236" t="str">
        <f>[1]BC!AR405</f>
        <v>NA</v>
      </c>
      <c r="M119" s="236" t="str">
        <f>[1]CO!AR405</f>
        <v>NA</v>
      </c>
      <c r="N119" s="236" t="str">
        <f>[1]piombo!AR405</f>
        <v>NA</v>
      </c>
      <c r="O119" s="236" t="str">
        <f>[1]cadmio!AR405</f>
        <v>NA</v>
      </c>
      <c r="P119" s="236" t="str">
        <f>[1]mercurio!AR405</f>
        <v>NA</v>
      </c>
      <c r="Q119" s="236" t="str">
        <f>[1]arsenico!AR405</f>
        <v>NA</v>
      </c>
      <c r="R119" s="236" t="str">
        <f>[1]cromo!AR405</f>
        <v>NA</v>
      </c>
      <c r="S119" s="236" t="str">
        <f>[1]rame!AR405</f>
        <v>NA</v>
      </c>
      <c r="T119" s="236" t="str">
        <f>[1]nichel!AR405</f>
        <v>NA</v>
      </c>
      <c r="U119" s="236" t="str">
        <f>[1]selenio!AR405</f>
        <v>NA</v>
      </c>
      <c r="V119" s="236" t="str">
        <f>[1]zinco!AR405</f>
        <v>NA</v>
      </c>
      <c r="W119" s="236" t="str">
        <f>[1]Diossine!AR405</f>
        <v>NA</v>
      </c>
      <c r="X119" s="236" t="str">
        <f>[1]Benzoapyrene!$AR405</f>
        <v>NA</v>
      </c>
      <c r="Y119" s="236" t="str">
        <f>[1]Benzobfluoranthene!$AR405</f>
        <v>NA</v>
      </c>
      <c r="Z119" s="236" t="str">
        <f>[1]Benzokfluoranthene!$AR405</f>
        <v>NA</v>
      </c>
      <c r="AA119" s="236" t="str">
        <f>[1]Indeno123cdpyrene!$AR405</f>
        <v>NA</v>
      </c>
      <c r="AB119" s="236" t="str">
        <f>[1]PAH!AR405</f>
        <v>NA</v>
      </c>
      <c r="AC119" s="236" t="str">
        <f>[1]HCB!AR405</f>
        <v>NA</v>
      </c>
      <c r="AD119" s="236" t="str">
        <f>[1]PCB!AR405</f>
        <v>NA</v>
      </c>
      <c r="AE119" s="173"/>
      <c r="AF119" s="126" t="s">
        <v>384</v>
      </c>
      <c r="AG119" s="126" t="s">
        <v>384</v>
      </c>
      <c r="AH119" s="126" t="s">
        <v>384</v>
      </c>
      <c r="AI119" s="126" t="s">
        <v>384</v>
      </c>
      <c r="AJ119" s="126" t="s">
        <v>384</v>
      </c>
      <c r="AK119" s="150">
        <f>'[1]dati attività'!$AJ$184</f>
        <v>6550737.4999999991</v>
      </c>
      <c r="AL119" s="113" t="s">
        <v>415</v>
      </c>
    </row>
    <row r="120" spans="1:38" s="1" customFormat="1" ht="24.75" thickBot="1" x14ac:dyDescent="0.25">
      <c r="A120" s="81" t="s">
        <v>126</v>
      </c>
      <c r="B120" s="81" t="s">
        <v>259</v>
      </c>
      <c r="C120" s="89" t="s">
        <v>93</v>
      </c>
      <c r="D120" s="75"/>
      <c r="E120" s="236" t="str">
        <f>[1]NOx!AR406</f>
        <v>NA</v>
      </c>
      <c r="F120" s="236" t="str">
        <f>[1]NMVOC!AR406</f>
        <v>NA</v>
      </c>
      <c r="G120" s="236" t="str">
        <f>[1]SOx!AR406</f>
        <v>NA</v>
      </c>
      <c r="H120" s="236" t="str">
        <f>[1]NH3!AR406</f>
        <v>NA</v>
      </c>
      <c r="I120" s="236" t="str">
        <f>'[1]pm2.5'!AR406</f>
        <v>NA</v>
      </c>
      <c r="J120" s="236" t="str">
        <f>[1]pm10!AR406</f>
        <v>NA</v>
      </c>
      <c r="K120" s="236" t="str">
        <f>[1]PST!AR406</f>
        <v>NA</v>
      </c>
      <c r="L120" s="236" t="str">
        <f>[1]BC!AR406</f>
        <v>NA</v>
      </c>
      <c r="M120" s="236" t="str">
        <f>[1]CO!AR406</f>
        <v>NA</v>
      </c>
      <c r="N120" s="236" t="str">
        <f>[1]piombo!AR406</f>
        <v>NA</v>
      </c>
      <c r="O120" s="236" t="str">
        <f>[1]cadmio!AR406</f>
        <v>NA</v>
      </c>
      <c r="P120" s="236" t="str">
        <f>[1]mercurio!AR406</f>
        <v>NA</v>
      </c>
      <c r="Q120" s="236" t="str">
        <f>[1]arsenico!AR406</f>
        <v>NA</v>
      </c>
      <c r="R120" s="236" t="str">
        <f>[1]cromo!AR406</f>
        <v>NA</v>
      </c>
      <c r="S120" s="236" t="str">
        <f>[1]rame!AR406</f>
        <v>NA</v>
      </c>
      <c r="T120" s="236" t="str">
        <f>[1]nichel!AR406</f>
        <v>NA</v>
      </c>
      <c r="U120" s="236" t="str">
        <f>[1]selenio!AR406</f>
        <v>NA</v>
      </c>
      <c r="V120" s="236" t="str">
        <f>[1]zinco!AR406</f>
        <v>NA</v>
      </c>
      <c r="W120" s="236" t="str">
        <f>[1]Diossine!AR406</f>
        <v>NA</v>
      </c>
      <c r="X120" s="236" t="str">
        <f>[1]Benzoapyrene!$AR406</f>
        <v>NA</v>
      </c>
      <c r="Y120" s="236" t="str">
        <f>[1]Benzobfluoranthene!$AR406</f>
        <v>NA</v>
      </c>
      <c r="Z120" s="236" t="str">
        <f>[1]Benzokfluoranthene!$AR406</f>
        <v>NA</v>
      </c>
      <c r="AA120" s="236" t="str">
        <f>[1]Indeno123cdpyrene!$AR406</f>
        <v>NA</v>
      </c>
      <c r="AB120" s="236" t="str">
        <f>[1]PAH!AR406</f>
        <v>NA</v>
      </c>
      <c r="AC120" s="236" t="str">
        <f>[1]HCB!AR406</f>
        <v>NA</v>
      </c>
      <c r="AD120" s="236" t="str">
        <f>[1]PCB!AR406</f>
        <v>NA</v>
      </c>
      <c r="AE120" s="173"/>
      <c r="AF120" s="126" t="s">
        <v>384</v>
      </c>
      <c r="AG120" s="126" t="s">
        <v>384</v>
      </c>
      <c r="AH120" s="126" t="s">
        <v>384</v>
      </c>
      <c r="AI120" s="126" t="s">
        <v>384</v>
      </c>
      <c r="AJ120" s="126" t="s">
        <v>384</v>
      </c>
      <c r="AK120" s="150" t="str">
        <f>'[1]dati attività'!$AJ$185</f>
        <v>NA</v>
      </c>
      <c r="AL120" s="113"/>
    </row>
    <row r="121" spans="1:38" s="1" customFormat="1" ht="13.5" thickBot="1" x14ac:dyDescent="0.25">
      <c r="A121" s="81" t="s">
        <v>126</v>
      </c>
      <c r="B121" s="81" t="s">
        <v>248</v>
      </c>
      <c r="C121" s="89" t="s">
        <v>300</v>
      </c>
      <c r="D121" s="75" t="s">
        <v>1</v>
      </c>
      <c r="E121" s="236" t="str">
        <f>[1]NOx!AR407</f>
        <v>NA</v>
      </c>
      <c r="F121" s="236">
        <f>[1]NMVOC!AR407</f>
        <v>6.8082828800000001</v>
      </c>
      <c r="G121" s="236" t="str">
        <f>[1]SOx!AR407</f>
        <v>NA</v>
      </c>
      <c r="H121" s="236">
        <f>[1]NH3!AR407</f>
        <v>1.5304907657142861</v>
      </c>
      <c r="I121" s="236" t="str">
        <f>'[1]pm2.5'!AR407</f>
        <v>NA</v>
      </c>
      <c r="J121" s="236" t="str">
        <f>[1]pm10!AR407</f>
        <v>NA</v>
      </c>
      <c r="K121" s="236" t="str">
        <f>[1]PST!AR407</f>
        <v>NA</v>
      </c>
      <c r="L121" s="236" t="str">
        <f>[1]BC!AR407</f>
        <v>NA</v>
      </c>
      <c r="M121" s="236" t="str">
        <f>[1]CO!AR407</f>
        <v>NA</v>
      </c>
      <c r="N121" s="236" t="str">
        <f>[1]piombo!AR407</f>
        <v>NA</v>
      </c>
      <c r="O121" s="236" t="str">
        <f>[1]cadmio!AR407</f>
        <v>NA</v>
      </c>
      <c r="P121" s="236" t="str">
        <f>[1]mercurio!AR407</f>
        <v>NA</v>
      </c>
      <c r="Q121" s="236" t="str">
        <f>[1]arsenico!AR407</f>
        <v>NA</v>
      </c>
      <c r="R121" s="236" t="str">
        <f>[1]cromo!AR407</f>
        <v>NA</v>
      </c>
      <c r="S121" s="236" t="str">
        <f>[1]rame!AR407</f>
        <v>NA</v>
      </c>
      <c r="T121" s="236" t="str">
        <f>[1]nichel!AR407</f>
        <v>NA</v>
      </c>
      <c r="U121" s="236" t="str">
        <f>[1]selenio!AR407</f>
        <v>NA</v>
      </c>
      <c r="V121" s="236" t="str">
        <f>[1]zinco!AR407</f>
        <v>NA</v>
      </c>
      <c r="W121" s="236" t="str">
        <f>[1]Diossine!AR407</f>
        <v>NA</v>
      </c>
      <c r="X121" s="236" t="str">
        <f>[1]Benzoapyrene!$AR407</f>
        <v>NA</v>
      </c>
      <c r="Y121" s="236" t="str">
        <f>[1]Benzobfluoranthene!$AR407</f>
        <v>NA</v>
      </c>
      <c r="Z121" s="236" t="str">
        <f>[1]Benzokfluoranthene!$AR407</f>
        <v>NA</v>
      </c>
      <c r="AA121" s="236" t="str">
        <f>[1]Indeno123cdpyrene!$AR407</f>
        <v>NA</v>
      </c>
      <c r="AB121" s="236" t="str">
        <f>[1]PAH!AR407</f>
        <v>NA</v>
      </c>
      <c r="AC121" s="236" t="str">
        <f>[1]HCB!AR407</f>
        <v>NA</v>
      </c>
      <c r="AD121" s="236" t="str">
        <f>[1]PCB!AR407</f>
        <v>NA</v>
      </c>
      <c r="AE121" s="173"/>
      <c r="AF121" s="126" t="s">
        <v>384</v>
      </c>
      <c r="AG121" s="126" t="s">
        <v>384</v>
      </c>
      <c r="AH121" s="126" t="s">
        <v>384</v>
      </c>
      <c r="AI121" s="126" t="s">
        <v>384</v>
      </c>
      <c r="AJ121" s="126" t="s">
        <v>384</v>
      </c>
      <c r="AK121" s="150">
        <f>'[1]dati attività'!$AJ$186</f>
        <v>171375044.30000001</v>
      </c>
      <c r="AL121" s="113" t="s">
        <v>407</v>
      </c>
    </row>
    <row r="122" spans="1:38" s="1" customFormat="1" ht="24.75" thickBot="1" x14ac:dyDescent="0.25">
      <c r="A122" s="81" t="s">
        <v>126</v>
      </c>
      <c r="B122" s="71" t="s">
        <v>249</v>
      </c>
      <c r="C122" s="91" t="s">
        <v>135</v>
      </c>
      <c r="D122" s="75"/>
      <c r="E122" s="236" t="str">
        <f>[1]NOx!AR408</f>
        <v>NA</v>
      </c>
      <c r="F122" s="236" t="str">
        <f>[1]NMVOC!AR408</f>
        <v>NA</v>
      </c>
      <c r="G122" s="236" t="str">
        <f>[1]SOx!AR408</f>
        <v>NA</v>
      </c>
      <c r="H122" s="236" t="str">
        <f>[1]NH3!AR408</f>
        <v>NA</v>
      </c>
      <c r="I122" s="236" t="str">
        <f>'[1]pm2.5'!AR408</f>
        <v>NA</v>
      </c>
      <c r="J122" s="236" t="str">
        <f>[1]pm10!AR408</f>
        <v>NA</v>
      </c>
      <c r="K122" s="236" t="str">
        <f>[1]PST!AR408</f>
        <v>NA</v>
      </c>
      <c r="L122" s="236" t="str">
        <f>[1]BC!AR408</f>
        <v>NA</v>
      </c>
      <c r="M122" s="236" t="str">
        <f>[1]CO!AR408</f>
        <v>NA</v>
      </c>
      <c r="N122" s="236" t="str">
        <f>[1]piombo!AR408</f>
        <v>NA</v>
      </c>
      <c r="O122" s="236" t="str">
        <f>[1]cadmio!AR408</f>
        <v>NA</v>
      </c>
      <c r="P122" s="236" t="str">
        <f>[1]mercurio!AR408</f>
        <v>NA</v>
      </c>
      <c r="Q122" s="236" t="str">
        <f>[1]arsenico!AR408</f>
        <v>NA</v>
      </c>
      <c r="R122" s="236" t="str">
        <f>[1]cromo!AR408</f>
        <v>NA</v>
      </c>
      <c r="S122" s="236" t="str">
        <f>[1]rame!AR408</f>
        <v>NA</v>
      </c>
      <c r="T122" s="236" t="str">
        <f>[1]nichel!AR408</f>
        <v>NA</v>
      </c>
      <c r="U122" s="236" t="str">
        <f>[1]selenio!AR408</f>
        <v>NA</v>
      </c>
      <c r="V122" s="236" t="str">
        <f>[1]zinco!AR408</f>
        <v>NA</v>
      </c>
      <c r="W122" s="236" t="str">
        <f>[1]Diossine!AR408</f>
        <v>NA</v>
      </c>
      <c r="X122" s="236" t="str">
        <f>[1]Benzoapyrene!$AR408</f>
        <v>NA</v>
      </c>
      <c r="Y122" s="236" t="str">
        <f>[1]Benzobfluoranthene!$AR408</f>
        <v>NA</v>
      </c>
      <c r="Z122" s="236" t="str">
        <f>[1]Benzokfluoranthene!$AR408</f>
        <v>NA</v>
      </c>
      <c r="AA122" s="236" t="str">
        <f>[1]Indeno123cdpyrene!$AR408</f>
        <v>NA</v>
      </c>
      <c r="AB122" s="236" t="str">
        <f>[1]PAH!AR408</f>
        <v>NA</v>
      </c>
      <c r="AC122" s="263">
        <f>[1]HCB!AR408</f>
        <v>2.8400000000000001E-3</v>
      </c>
      <c r="AD122" s="236" t="str">
        <f>[1]PCB!AR408</f>
        <v>NA</v>
      </c>
      <c r="AE122" s="173"/>
      <c r="AF122" s="126" t="s">
        <v>384</v>
      </c>
      <c r="AG122" s="126" t="s">
        <v>384</v>
      </c>
      <c r="AH122" s="126" t="s">
        <v>384</v>
      </c>
      <c r="AI122" s="126" t="s">
        <v>384</v>
      </c>
      <c r="AJ122" s="126" t="s">
        <v>384</v>
      </c>
      <c r="AK122" s="150">
        <f>'[1]dati attività'!$AH187</f>
        <v>60078</v>
      </c>
      <c r="AL122" s="113" t="s">
        <v>413</v>
      </c>
    </row>
    <row r="123" spans="1:38" s="1" customFormat="1" ht="13.5" thickBot="1" x14ac:dyDescent="0.25">
      <c r="A123" s="81" t="s">
        <v>126</v>
      </c>
      <c r="B123" s="81" t="s">
        <v>229</v>
      </c>
      <c r="C123" s="89" t="s">
        <v>299</v>
      </c>
      <c r="D123" s="75"/>
      <c r="E123" s="236">
        <f>[1]NOx!AR409</f>
        <v>0.46600090097952773</v>
      </c>
      <c r="F123" s="236">
        <f>[1]NMVOC!AR409</f>
        <v>0.57552764008760859</v>
      </c>
      <c r="G123" s="236">
        <f>[1]SOx!AR409</f>
        <v>7.8569104292707512E-2</v>
      </c>
      <c r="H123" s="236">
        <f>[1]NH3!AR409</f>
        <v>0.49330940578938004</v>
      </c>
      <c r="I123" s="236">
        <f>'[1]pm2.5'!AR409</f>
        <v>2.1582286503285375</v>
      </c>
      <c r="J123" s="236">
        <f>[1]pm10!AR409</f>
        <v>2.1582286503285375</v>
      </c>
      <c r="K123" s="236">
        <f>[1]PST!AR409</f>
        <v>2.3980318336983752</v>
      </c>
      <c r="L123" s="236">
        <f>[1]BC!AR409</f>
        <v>0.11421675438792753</v>
      </c>
      <c r="M123" s="236">
        <f>[1]CO!AR409</f>
        <v>11.742550496275394</v>
      </c>
      <c r="N123" s="236">
        <f>[1]piombo!AR409</f>
        <v>2.0343568213013301E-2</v>
      </c>
      <c r="O123" s="236">
        <f>[1]cadmio!AR409</f>
        <v>0.12065786436442003</v>
      </c>
      <c r="P123" s="236">
        <f>[1]mercurio!AR409</f>
        <v>2.1078869140913E-2</v>
      </c>
      <c r="Q123" s="236">
        <f>[1]arsenico!AR409</f>
        <v>1.0763898409155998E-2</v>
      </c>
      <c r="R123" s="236">
        <f>[1]cromo!AR409</f>
        <v>2.2550004079620004E-2</v>
      </c>
      <c r="S123" s="236">
        <f>[1]rame!AR409</f>
        <v>1.7962885975314549E-2</v>
      </c>
      <c r="T123" s="236">
        <f>[1]nichel!AR409</f>
        <v>1.0996265939513E-2</v>
      </c>
      <c r="U123" s="236">
        <f>[1]selenio!AR409</f>
        <v>8.2494016305170014E-3</v>
      </c>
      <c r="V123" s="236">
        <f>[1]zinco!AR409</f>
        <v>0.17323755735112001</v>
      </c>
      <c r="W123" s="236">
        <f>[1]Diossine!AR409</f>
        <v>0.12032542333087501</v>
      </c>
      <c r="X123" s="236">
        <f>[1]Benzoapyrene!$AR409</f>
        <v>6.5980626248171206E-2</v>
      </c>
      <c r="Y123" s="236">
        <f>[1]Benzobfluoranthene!$AR409</f>
        <v>0.17970128037675548</v>
      </c>
      <c r="Z123" s="236">
        <f>[1]Benzokfluoranthene!$AR409</f>
        <v>7.3063044567564822E-2</v>
      </c>
      <c r="AA123" s="236">
        <f>[1]Indeno123cdpyrene!$AR409</f>
        <v>4.9135656964943805E-2</v>
      </c>
      <c r="AB123" s="236">
        <f>[1]PAH!AR409</f>
        <v>0.36788060815743528</v>
      </c>
      <c r="AC123" s="236" t="str">
        <f>[1]HCB!AR409</f>
        <v>NA</v>
      </c>
      <c r="AD123" s="236" t="str">
        <f>[1]PCB!AR409</f>
        <v>NA</v>
      </c>
      <c r="AE123" s="173"/>
      <c r="AF123" s="126" t="s">
        <v>384</v>
      </c>
      <c r="AG123" s="126" t="s">
        <v>384</v>
      </c>
      <c r="AH123" s="126" t="s">
        <v>384</v>
      </c>
      <c r="AI123" s="126" t="s">
        <v>384</v>
      </c>
      <c r="AJ123" s="126" t="s">
        <v>384</v>
      </c>
      <c r="AK123" s="126">
        <f>'[1]dati attività'!$AJ$188</f>
        <v>240.65084666175002</v>
      </c>
      <c r="AL123" s="113" t="s">
        <v>394</v>
      </c>
    </row>
    <row r="124" spans="1:38" s="1" customFormat="1" ht="24.75" thickBot="1" x14ac:dyDescent="0.25">
      <c r="A124" s="81" t="s">
        <v>126</v>
      </c>
      <c r="B124" s="54" t="s">
        <v>230</v>
      </c>
      <c r="C124" s="89" t="s">
        <v>282</v>
      </c>
      <c r="D124" s="75"/>
      <c r="E124" s="236" t="str">
        <f>[1]NOx!AR410</f>
        <v>NO</v>
      </c>
      <c r="F124" s="236" t="str">
        <f>[1]NMVOC!AR410</f>
        <v>NO</v>
      </c>
      <c r="G124" s="236" t="str">
        <f>[1]SOx!AR410</f>
        <v>NO</v>
      </c>
      <c r="H124" s="236" t="str">
        <f>[1]NH3!AR410</f>
        <v>NO</v>
      </c>
      <c r="I124" s="236" t="str">
        <f>'[1]pm2.5'!AR410</f>
        <v>NO</v>
      </c>
      <c r="J124" s="236" t="str">
        <f>[1]pm10!AR410</f>
        <v>NO</v>
      </c>
      <c r="K124" s="236" t="str">
        <f>[1]PST!AR410</f>
        <v>NO</v>
      </c>
      <c r="L124" s="236" t="str">
        <f>[1]BC!AR410</f>
        <v>NO</v>
      </c>
      <c r="M124" s="236" t="str">
        <f>[1]CO!AR410</f>
        <v>NO</v>
      </c>
      <c r="N124" s="236" t="str">
        <f>[1]piombo!AR410</f>
        <v>NO</v>
      </c>
      <c r="O124" s="236" t="str">
        <f>[1]cadmio!AR410</f>
        <v>NO</v>
      </c>
      <c r="P124" s="236" t="str">
        <f>[1]mercurio!AR410</f>
        <v>NO</v>
      </c>
      <c r="Q124" s="236" t="str">
        <f>[1]arsenico!AR410</f>
        <v>NO</v>
      </c>
      <c r="R124" s="236" t="str">
        <f>[1]cromo!AR410</f>
        <v>NO</v>
      </c>
      <c r="S124" s="236" t="str">
        <f>[1]rame!AR410</f>
        <v>NO</v>
      </c>
      <c r="T124" s="236" t="str">
        <f>[1]nichel!AR410</f>
        <v>NO</v>
      </c>
      <c r="U124" s="236" t="str">
        <f>[1]selenio!AR410</f>
        <v>NO</v>
      </c>
      <c r="V124" s="236" t="str">
        <f>[1]zinco!AR410</f>
        <v>NO</v>
      </c>
      <c r="W124" s="236" t="str">
        <f>[1]Diossine!AR410</f>
        <v>NO</v>
      </c>
      <c r="X124" s="236" t="str">
        <f>[1]Benzoapyrene!$AR410</f>
        <v>NO</v>
      </c>
      <c r="Y124" s="236" t="str">
        <f>[1]Benzobfluoranthene!$AR410</f>
        <v>NO</v>
      </c>
      <c r="Z124" s="236" t="str">
        <f>[1]Benzokfluoranthene!$AR410</f>
        <v>NO</v>
      </c>
      <c r="AA124" s="236" t="str">
        <f>[1]Indeno123cdpyrene!$AR410</f>
        <v>NO</v>
      </c>
      <c r="AB124" s="236" t="str">
        <f>[1]PAH!AR410</f>
        <v>NO</v>
      </c>
      <c r="AC124" s="236" t="str">
        <f>[1]HCB!AR410</f>
        <v>NO</v>
      </c>
      <c r="AD124" s="236" t="str">
        <f>[1]PCB!AR410</f>
        <v>NO</v>
      </c>
      <c r="AE124" s="173"/>
      <c r="AF124" s="150" t="s">
        <v>403</v>
      </c>
      <c r="AG124" s="150" t="s">
        <v>403</v>
      </c>
      <c r="AH124" s="150" t="s">
        <v>403</v>
      </c>
      <c r="AI124" s="150" t="s">
        <v>403</v>
      </c>
      <c r="AJ124" s="150" t="s">
        <v>403</v>
      </c>
      <c r="AK124" s="150" t="str">
        <f>'[1]dati attività'!$AJ$189</f>
        <v>NO</v>
      </c>
      <c r="AL124" s="113"/>
    </row>
    <row r="125" spans="1:38" s="1" customFormat="1" ht="24.75" thickBot="1" x14ac:dyDescent="0.25">
      <c r="A125" s="81" t="s">
        <v>117</v>
      </c>
      <c r="B125" s="81" t="s">
        <v>231</v>
      </c>
      <c r="C125" s="89" t="s">
        <v>283</v>
      </c>
      <c r="D125" s="75"/>
      <c r="E125" s="236" t="str">
        <f>[1]NOx!AR411</f>
        <v>NA</v>
      </c>
      <c r="F125" s="236">
        <f>[1]NMVOC!AR411</f>
        <v>7.3730076057883576</v>
      </c>
      <c r="G125" s="236" t="str">
        <f>[1]SOx!AR411</f>
        <v>NA</v>
      </c>
      <c r="H125" s="236">
        <f>[1]NH3!AR411</f>
        <v>5.9778077050007159</v>
      </c>
      <c r="I125" s="263">
        <f>'[1]pm2.5'!AR411</f>
        <v>2.8318119720000006E-4</v>
      </c>
      <c r="J125" s="263">
        <f>[1]pm10!AR411</f>
        <v>1.8792933996E-3</v>
      </c>
      <c r="K125" s="263">
        <f>[1]PST!AR411</f>
        <v>1.8792933996E-3</v>
      </c>
      <c r="L125" s="236" t="str">
        <f>[1]BC!AR411</f>
        <v>NA</v>
      </c>
      <c r="M125" s="236" t="str">
        <f>[1]CO!AR411</f>
        <v>NA</v>
      </c>
      <c r="N125" s="236" t="str">
        <f>[1]piombo!AR411</f>
        <v>NA</v>
      </c>
      <c r="O125" s="236" t="str">
        <f>[1]cadmio!AR411</f>
        <v>NA</v>
      </c>
      <c r="P125" s="236" t="str">
        <f>[1]mercurio!AR411</f>
        <v>NA</v>
      </c>
      <c r="Q125" s="236" t="str">
        <f>[1]arsenico!AR411</f>
        <v>NA</v>
      </c>
      <c r="R125" s="236" t="str">
        <f>[1]cromo!AR411</f>
        <v>NA</v>
      </c>
      <c r="S125" s="236" t="str">
        <f>[1]rame!AR411</f>
        <v>NA</v>
      </c>
      <c r="T125" s="236" t="str">
        <f>[1]nichel!AR411</f>
        <v>NA</v>
      </c>
      <c r="U125" s="236" t="str">
        <f>[1]selenio!AR411</f>
        <v>NA</v>
      </c>
      <c r="V125" s="236" t="str">
        <f>[1]zinco!AR411</f>
        <v>NA</v>
      </c>
      <c r="W125" s="236" t="str">
        <f>[1]Diossine!AR411</f>
        <v>NA</v>
      </c>
      <c r="X125" s="236" t="str">
        <f>[1]Benzoapyrene!$AR411</f>
        <v>NA</v>
      </c>
      <c r="Y125" s="236" t="str">
        <f>[1]Benzobfluoranthene!$AR411</f>
        <v>NA</v>
      </c>
      <c r="Z125" s="236" t="str">
        <f>[1]Benzokfluoranthene!$AR411</f>
        <v>NA</v>
      </c>
      <c r="AA125" s="236" t="str">
        <f>[1]Indeno123cdpyrene!$AR411</f>
        <v>NA</v>
      </c>
      <c r="AB125" s="236" t="str">
        <f>[1]PAH!AR411</f>
        <v>NA</v>
      </c>
      <c r="AC125" s="236" t="str">
        <f>[1]HCB!AR411</f>
        <v>NA</v>
      </c>
      <c r="AD125" s="236" t="str">
        <f>[1]PCB!AR411</f>
        <v>NA</v>
      </c>
      <c r="AE125" s="173"/>
      <c r="AF125" s="126" t="s">
        <v>384</v>
      </c>
      <c r="AG125" s="126" t="s">
        <v>384</v>
      </c>
      <c r="AH125" s="126" t="s">
        <v>384</v>
      </c>
      <c r="AI125" s="126" t="s">
        <v>384</v>
      </c>
      <c r="AJ125" s="126" t="s">
        <v>384</v>
      </c>
      <c r="AK125" s="126">
        <f>'[1]dati attività'!$AJ$190</f>
        <v>8828.5862096842211</v>
      </c>
      <c r="AL125" s="113" t="s">
        <v>395</v>
      </c>
    </row>
    <row r="126" spans="1:38" s="1" customFormat="1" ht="24.75" thickBot="1" x14ac:dyDescent="0.25">
      <c r="A126" s="81" t="s">
        <v>117</v>
      </c>
      <c r="B126" s="81" t="s">
        <v>102</v>
      </c>
      <c r="C126" s="89" t="s">
        <v>257</v>
      </c>
      <c r="D126" s="75"/>
      <c r="E126" s="236" t="str">
        <f>[1]NOx!AR412</f>
        <v>NA</v>
      </c>
      <c r="F126" s="236">
        <f>[1]NMVOC!AR412</f>
        <v>0.34527558659328006</v>
      </c>
      <c r="G126" s="236" t="str">
        <f>[1]SOx!AR412</f>
        <v>NA</v>
      </c>
      <c r="H126" s="236">
        <f>[1]NH3!AR412</f>
        <v>0.1631120496</v>
      </c>
      <c r="I126" s="236" t="str">
        <f>'[1]pm2.5'!AR412</f>
        <v>NA</v>
      </c>
      <c r="J126" s="236" t="str">
        <f>[1]pm10!AR412</f>
        <v>NA</v>
      </c>
      <c r="K126" s="236" t="str">
        <f>[1]PST!AR412</f>
        <v>NA</v>
      </c>
      <c r="L126" s="236" t="str">
        <f>[1]BC!AR412</f>
        <v>NA</v>
      </c>
      <c r="M126" s="236" t="str">
        <f>[1]CO!AR412</f>
        <v>NA</v>
      </c>
      <c r="N126" s="236" t="str">
        <f>[1]piombo!AR412</f>
        <v>NA</v>
      </c>
      <c r="O126" s="236" t="str">
        <f>[1]cadmio!AR412</f>
        <v>NA</v>
      </c>
      <c r="P126" s="236" t="str">
        <f>[1]mercurio!AR412</f>
        <v>NA</v>
      </c>
      <c r="Q126" s="236" t="str">
        <f>[1]arsenico!AR412</f>
        <v>NA</v>
      </c>
      <c r="R126" s="236" t="str">
        <f>[1]cromo!AR412</f>
        <v>NA</v>
      </c>
      <c r="S126" s="236" t="str">
        <f>[1]rame!AR412</f>
        <v>NA</v>
      </c>
      <c r="T126" s="236" t="str">
        <f>[1]nichel!AR412</f>
        <v>NA</v>
      </c>
      <c r="U126" s="236" t="str">
        <f>[1]selenio!AR412</f>
        <v>NA</v>
      </c>
      <c r="V126" s="236" t="str">
        <f>[1]zinco!AR412</f>
        <v>NA</v>
      </c>
      <c r="W126" s="236" t="str">
        <f>[1]Diossine!AR412</f>
        <v>NA</v>
      </c>
      <c r="X126" s="236" t="str">
        <f>[1]Benzoapyrene!$AR412</f>
        <v>NA</v>
      </c>
      <c r="Y126" s="236" t="str">
        <f>[1]Benzobfluoranthene!$AR412</f>
        <v>NA</v>
      </c>
      <c r="Z126" s="236" t="str">
        <f>[1]Benzokfluoranthene!$AR412</f>
        <v>NA</v>
      </c>
      <c r="AA126" s="236" t="str">
        <f>[1]Indeno123cdpyrene!$AR412</f>
        <v>NA</v>
      </c>
      <c r="AB126" s="236" t="str">
        <f>[1]PAH!AR412</f>
        <v>NA</v>
      </c>
      <c r="AC126" s="236" t="str">
        <f>[1]HCB!AR412</f>
        <v>NA</v>
      </c>
      <c r="AD126" s="236" t="str">
        <f>[1]PCB!AR412</f>
        <v>NA</v>
      </c>
      <c r="AE126" s="173"/>
      <c r="AF126" s="126" t="s">
        <v>384</v>
      </c>
      <c r="AG126" s="126" t="s">
        <v>384</v>
      </c>
      <c r="AH126" s="126" t="s">
        <v>384</v>
      </c>
      <c r="AI126" s="126" t="s">
        <v>384</v>
      </c>
      <c r="AJ126" s="126" t="s">
        <v>384</v>
      </c>
      <c r="AK126" s="126">
        <f>'[1]dati attività'!$AJ$191</f>
        <v>6796.3353999999999</v>
      </c>
      <c r="AL126" s="175" t="s">
        <v>408</v>
      </c>
    </row>
    <row r="127" spans="1:38" s="1" customFormat="1" ht="24.75" thickBot="1" x14ac:dyDescent="0.25">
      <c r="A127" s="81" t="s">
        <v>117</v>
      </c>
      <c r="B127" s="81" t="s">
        <v>103</v>
      </c>
      <c r="C127" s="89" t="s">
        <v>258</v>
      </c>
      <c r="D127" s="75"/>
      <c r="E127" s="236" t="str">
        <f>[1]NOx!AR413</f>
        <v>NA</v>
      </c>
      <c r="F127" s="236" t="str">
        <f>[1]NMVOC!AR413</f>
        <v>NA</v>
      </c>
      <c r="G127" s="236" t="str">
        <f>[1]SOx!AR413</f>
        <v>NA</v>
      </c>
      <c r="H127" s="236">
        <f>[1]NH3!AR413</f>
        <v>3.0914903795109834</v>
      </c>
      <c r="I127" s="236" t="str">
        <f>'[1]pm2.5'!AR413</f>
        <v>NA</v>
      </c>
      <c r="J127" s="236" t="str">
        <f>[1]pm10!AR413</f>
        <v>NA</v>
      </c>
      <c r="K127" s="236" t="str">
        <f>[1]PST!AR413</f>
        <v>NA</v>
      </c>
      <c r="L127" s="236" t="str">
        <f>[1]BC!AR413</f>
        <v>NA</v>
      </c>
      <c r="M127" s="236" t="str">
        <f>[1]CO!AR413</f>
        <v>NA</v>
      </c>
      <c r="N127" s="236" t="str">
        <f>[1]piombo!AR413</f>
        <v>NA</v>
      </c>
      <c r="O127" s="236" t="str">
        <f>[1]cadmio!AR413</f>
        <v>NA</v>
      </c>
      <c r="P127" s="236" t="str">
        <f>[1]mercurio!AR413</f>
        <v>NA</v>
      </c>
      <c r="Q127" s="236" t="str">
        <f>[1]arsenico!AR413</f>
        <v>NA</v>
      </c>
      <c r="R127" s="236" t="str">
        <f>[1]cromo!AR413</f>
        <v>NA</v>
      </c>
      <c r="S127" s="236" t="str">
        <f>[1]rame!AR413</f>
        <v>NA</v>
      </c>
      <c r="T127" s="236" t="str">
        <f>[1]nichel!AR413</f>
        <v>NA</v>
      </c>
      <c r="U127" s="236" t="str">
        <f>[1]selenio!AR413</f>
        <v>NA</v>
      </c>
      <c r="V127" s="236" t="str">
        <f>[1]zinco!AR413</f>
        <v>NA</v>
      </c>
      <c r="W127" s="236" t="str">
        <f>[1]Diossine!AR413</f>
        <v>NA</v>
      </c>
      <c r="X127" s="236" t="str">
        <f>[1]Benzoapyrene!$AR413</f>
        <v>NA</v>
      </c>
      <c r="Y127" s="236" t="str">
        <f>[1]Benzobfluoranthene!$AR413</f>
        <v>NA</v>
      </c>
      <c r="Z127" s="236" t="str">
        <f>[1]Benzokfluoranthene!$AR413</f>
        <v>NA</v>
      </c>
      <c r="AA127" s="236" t="str">
        <f>[1]Indeno123cdpyrene!$AR413</f>
        <v>NA</v>
      </c>
      <c r="AB127" s="236" t="str">
        <f>[1]PAH!AR413</f>
        <v>NA</v>
      </c>
      <c r="AC127" s="236" t="str">
        <f>[1]HCB!AR413</f>
        <v>NA</v>
      </c>
      <c r="AD127" s="236" t="str">
        <f>[1]PCB!AR413</f>
        <v>NA</v>
      </c>
      <c r="AE127" s="173"/>
      <c r="AF127" s="126" t="s">
        <v>384</v>
      </c>
      <c r="AG127" s="126" t="s">
        <v>384</v>
      </c>
      <c r="AH127" s="126" t="s">
        <v>384</v>
      </c>
      <c r="AI127" s="126" t="s">
        <v>384</v>
      </c>
      <c r="AJ127" s="126" t="s">
        <v>384</v>
      </c>
      <c r="AK127" s="185">
        <f>'[1]dati attività'!$AJ$192</f>
        <v>92579391.044179201</v>
      </c>
      <c r="AL127" s="177" t="s">
        <v>414</v>
      </c>
    </row>
    <row r="128" spans="1:38" s="1" customFormat="1" ht="13.5" thickBot="1" x14ac:dyDescent="0.25">
      <c r="A128" s="81" t="s">
        <v>117</v>
      </c>
      <c r="B128" s="81" t="s">
        <v>232</v>
      </c>
      <c r="C128" s="89" t="s">
        <v>99</v>
      </c>
      <c r="D128" s="75" t="s">
        <v>97</v>
      </c>
      <c r="E128" s="236" t="str">
        <f>[1]NOx!AR414</f>
        <v>NO</v>
      </c>
      <c r="F128" s="236" t="str">
        <f>[1]NMVOC!AR414</f>
        <v>NO</v>
      </c>
      <c r="G128" s="236" t="str">
        <f>[1]SOx!AR414</f>
        <v>NO</v>
      </c>
      <c r="H128" s="236" t="str">
        <f>[1]NH3!AR414</f>
        <v>NO</v>
      </c>
      <c r="I128" s="236" t="str">
        <f>'[1]pm2.5'!AR414</f>
        <v>NO</v>
      </c>
      <c r="J128" s="236" t="str">
        <f>[1]pm10!AR414</f>
        <v>NO</v>
      </c>
      <c r="K128" s="236" t="str">
        <f>[1]PST!AR414</f>
        <v>NO</v>
      </c>
      <c r="L128" s="236" t="str">
        <f>[1]BC!AR414</f>
        <v>NO</v>
      </c>
      <c r="M128" s="236" t="str">
        <f>[1]CO!AR414</f>
        <v>NO</v>
      </c>
      <c r="N128" s="236" t="str">
        <f>[1]piombo!AR414</f>
        <v>NO</v>
      </c>
      <c r="O128" s="236" t="str">
        <f>[1]cadmio!AR414</f>
        <v>NO</v>
      </c>
      <c r="P128" s="236" t="str">
        <f>[1]mercurio!AR414</f>
        <v>NO</v>
      </c>
      <c r="Q128" s="236" t="str">
        <f>[1]arsenico!AR414</f>
        <v>NO</v>
      </c>
      <c r="R128" s="236" t="str">
        <f>[1]cromo!AR414</f>
        <v>NO</v>
      </c>
      <c r="S128" s="236" t="str">
        <f>[1]rame!AR414</f>
        <v>NO</v>
      </c>
      <c r="T128" s="236" t="str">
        <f>[1]nichel!AR414</f>
        <v>NO</v>
      </c>
      <c r="U128" s="236" t="str">
        <f>[1]selenio!AR414</f>
        <v>NO</v>
      </c>
      <c r="V128" s="236" t="str">
        <f>[1]zinco!AR414</f>
        <v>NO</v>
      </c>
      <c r="W128" s="236" t="str">
        <f>[1]Diossine!AR414</f>
        <v>NO</v>
      </c>
      <c r="X128" s="236" t="str">
        <f>[1]Benzoapyrene!$AR414</f>
        <v>NO</v>
      </c>
      <c r="Y128" s="236" t="str">
        <f>[1]Benzobfluoranthene!$AR414</f>
        <v>NO</v>
      </c>
      <c r="Z128" s="236" t="str">
        <f>[1]Benzokfluoranthene!$AR414</f>
        <v>NO</v>
      </c>
      <c r="AA128" s="236" t="str">
        <f>[1]Indeno123cdpyrene!$AR414</f>
        <v>NO</v>
      </c>
      <c r="AB128" s="236" t="str">
        <f>[1]PAH!AR414</f>
        <v>NO</v>
      </c>
      <c r="AC128" s="236" t="str">
        <f>[1]HCB!AR414</f>
        <v>NO</v>
      </c>
      <c r="AD128" s="236" t="str">
        <f>[1]PCB!AR414</f>
        <v>NO</v>
      </c>
      <c r="AE128" s="173"/>
      <c r="AF128" s="126" t="s">
        <v>384</v>
      </c>
      <c r="AG128" s="126" t="s">
        <v>384</v>
      </c>
      <c r="AH128" s="126" t="s">
        <v>384</v>
      </c>
      <c r="AI128" s="126" t="s">
        <v>384</v>
      </c>
      <c r="AJ128" s="126" t="s">
        <v>384</v>
      </c>
      <c r="AK128" s="150" t="str">
        <f>'[1]dati attività'!$AJ$193</f>
        <v>NO</v>
      </c>
      <c r="AL128" s="176" t="s">
        <v>388</v>
      </c>
    </row>
    <row r="129" spans="1:67" s="1" customFormat="1" ht="24.75" customHeight="1" thickBot="1" x14ac:dyDescent="0.25">
      <c r="A129" s="81" t="s">
        <v>117</v>
      </c>
      <c r="B129" s="81" t="s">
        <v>329</v>
      </c>
      <c r="C129" s="73" t="s">
        <v>98</v>
      </c>
      <c r="D129" s="75" t="s">
        <v>97</v>
      </c>
      <c r="E129" s="236">
        <f>[1]NOx!AR415</f>
        <v>5.0012817156757164E-2</v>
      </c>
      <c r="F129" s="236">
        <f>[1]NMVOC!AR415</f>
        <v>0.18504742348000153</v>
      </c>
      <c r="G129" s="236">
        <f>[1]SOx!AR415</f>
        <v>3.2008202980324585E-2</v>
      </c>
      <c r="H129" s="236" t="str">
        <f>[1]NH3!AR415</f>
        <v>NA</v>
      </c>
      <c r="I129" s="264">
        <f>'[1]pm2.5'!AR415</f>
        <v>1.0002563431351432E-5</v>
      </c>
      <c r="J129" s="264">
        <f>[1]pm10!AR415</f>
        <v>1.7504486004865008E-5</v>
      </c>
      <c r="K129" s="263">
        <f>[1]PST!AR415</f>
        <v>1.7861720413127557E-5</v>
      </c>
      <c r="L129" s="266">
        <f>[1]BC!AR415</f>
        <v>3.5008972009730013E-7</v>
      </c>
      <c r="M129" s="236">
        <f>[1]CO!AR415</f>
        <v>1.4003588803892008E-2</v>
      </c>
      <c r="N129" s="263">
        <f>[1]piombo!AR415</f>
        <v>3.2508331151892161E-3</v>
      </c>
      <c r="O129" s="263">
        <f>[1]cadmio!AR415</f>
        <v>2.5006408578378582E-4</v>
      </c>
      <c r="P129" s="263">
        <f>[1]mercurio!AR415</f>
        <v>1.4003588803892007E-4</v>
      </c>
      <c r="Q129" s="264">
        <f>[1]arsenico!AR415</f>
        <v>4.0010253725405728E-5</v>
      </c>
      <c r="R129" s="264">
        <f>[1]cromo!AR415</f>
        <v>4.0010253725405731E-3</v>
      </c>
      <c r="S129" s="263">
        <f>[1]rame!AR415</f>
        <v>3.0007690294054298E-3</v>
      </c>
      <c r="T129" s="263">
        <f>[1]nichel!AR415</f>
        <v>3.5008972009730014E-4</v>
      </c>
      <c r="U129" s="264">
        <f>[1]selenio!AR415</f>
        <v>1.5003845147027149E-5</v>
      </c>
      <c r="V129" s="264">
        <f>[1]zinco!AR415</f>
        <v>3.1508074808757017E-2</v>
      </c>
      <c r="W129" s="236">
        <f>[1]Diossine!AR415</f>
        <v>1.7545586864346121E-2</v>
      </c>
      <c r="X129" s="264">
        <f>[1]Benzoapyrene!$AR415</f>
        <v>1.977250910848539E-5</v>
      </c>
      <c r="Y129" s="265">
        <f>[1]Benzobfluoranthene!$AR415</f>
        <v>2.7138737992038773E-6</v>
      </c>
      <c r="Z129" s="265">
        <f>[1]Benzokfluoranthene!$AR415</f>
        <v>2.3649471678776641E-5</v>
      </c>
      <c r="AA129" s="265">
        <f>[1]Indeno123cdpyrene!$AR415</f>
        <v>3.876962570291253E-6</v>
      </c>
      <c r="AB129" s="264">
        <f>[1]PAH!AR415</f>
        <v>5.0012817156757165E-5</v>
      </c>
      <c r="AC129" s="236">
        <f>[1]HCB!AR415</f>
        <v>5.0012817156757164E-3</v>
      </c>
      <c r="AD129" s="236">
        <f>[1]PCB!AR415</f>
        <v>1.2503204289189291E-2</v>
      </c>
      <c r="AE129" s="173"/>
      <c r="AF129" s="126" t="s">
        <v>384</v>
      </c>
      <c r="AG129" s="126" t="s">
        <v>384</v>
      </c>
      <c r="AH129" s="126" t="s">
        <v>384</v>
      </c>
      <c r="AI129" s="126" t="s">
        <v>384</v>
      </c>
      <c r="AJ129" s="126" t="s">
        <v>384</v>
      </c>
      <c r="AK129" s="126">
        <f>'[1]dati attività'!$AJ$194</f>
        <v>25.006408578378583</v>
      </c>
      <c r="AL129" s="113" t="s">
        <v>389</v>
      </c>
    </row>
    <row r="130" spans="1:67" s="1" customFormat="1" ht="24.75" customHeight="1" thickBot="1" x14ac:dyDescent="0.25">
      <c r="A130" s="81" t="s">
        <v>117</v>
      </c>
      <c r="B130" s="81" t="s">
        <v>330</v>
      </c>
      <c r="C130" s="174" t="s">
        <v>331</v>
      </c>
      <c r="D130" s="75" t="s">
        <v>97</v>
      </c>
      <c r="E130" s="236" t="str">
        <f>[1]NOx!AR416</f>
        <v>NO</v>
      </c>
      <c r="F130" s="236" t="str">
        <f>[1]NMVOC!AR416</f>
        <v>NO</v>
      </c>
      <c r="G130" s="236" t="str">
        <f>[1]SOx!AR416</f>
        <v>NO</v>
      </c>
      <c r="H130" s="236" t="str">
        <f>[1]NH3!AR416</f>
        <v>NA</v>
      </c>
      <c r="I130" s="236" t="str">
        <f>'[1]pm2.5'!AR416</f>
        <v>NO</v>
      </c>
      <c r="J130" s="236" t="str">
        <f>[1]pm10!AR416</f>
        <v>NO</v>
      </c>
      <c r="K130" s="236" t="str">
        <f>[1]PST!AR416</f>
        <v>NA</v>
      </c>
      <c r="L130" s="236" t="str">
        <f>[1]BC!AR416</f>
        <v>NO</v>
      </c>
      <c r="M130" s="236" t="str">
        <f>[1]CO!AR416</f>
        <v>NO</v>
      </c>
      <c r="N130" s="236" t="str">
        <f>[1]piombo!AR416</f>
        <v>NO</v>
      </c>
      <c r="O130" s="236" t="str">
        <f>[1]cadmio!AR416</f>
        <v>NO</v>
      </c>
      <c r="P130" s="236" t="str">
        <f>[1]mercurio!AR416</f>
        <v>NO</v>
      </c>
      <c r="Q130" s="236" t="str">
        <f>[1]arsenico!AR416</f>
        <v>NO</v>
      </c>
      <c r="R130" s="236" t="str">
        <f>[1]cromo!AR416</f>
        <v>NO</v>
      </c>
      <c r="S130" s="236" t="str">
        <f>[1]rame!AR416</f>
        <v>NO</v>
      </c>
      <c r="T130" s="236" t="str">
        <f>[1]nichel!AR416</f>
        <v>NO</v>
      </c>
      <c r="U130" s="236" t="str">
        <f>[1]selenio!AR416</f>
        <v>NO</v>
      </c>
      <c r="V130" s="236" t="str">
        <f>[1]zinco!AR416</f>
        <v>NO</v>
      </c>
      <c r="W130" s="236" t="str">
        <f>[1]Diossine!AR416</f>
        <v>NO</v>
      </c>
      <c r="X130" s="236" t="str">
        <f>[1]Benzoapyrene!$AR416</f>
        <v>NO</v>
      </c>
      <c r="Y130" s="236" t="str">
        <f>[1]Benzobfluoranthene!$AR416</f>
        <v>NO</v>
      </c>
      <c r="Z130" s="236" t="str">
        <f>[1]Benzokfluoranthene!$AR416</f>
        <v>NO</v>
      </c>
      <c r="AA130" s="236" t="str">
        <f>[1]Indeno123cdpyrene!$AR416</f>
        <v>NO</v>
      </c>
      <c r="AB130" s="236" t="str">
        <f>[1]PAH!AR416</f>
        <v>NO</v>
      </c>
      <c r="AC130" s="236" t="str">
        <f>[1]HCB!AR416</f>
        <v>NO</v>
      </c>
      <c r="AD130" s="236" t="str">
        <f>[1]PCB!AR416</f>
        <v>NO</v>
      </c>
      <c r="AE130" s="173"/>
      <c r="AF130" s="126" t="s">
        <v>384</v>
      </c>
      <c r="AG130" s="126" t="s">
        <v>384</v>
      </c>
      <c r="AH130" s="126" t="s">
        <v>384</v>
      </c>
      <c r="AI130" s="126" t="s">
        <v>384</v>
      </c>
      <c r="AJ130" s="126" t="s">
        <v>384</v>
      </c>
      <c r="AK130" s="140" t="str">
        <f>'[1]dati attività'!$AJ$195</f>
        <v>NO</v>
      </c>
      <c r="AL130" s="113" t="s">
        <v>389</v>
      </c>
    </row>
    <row r="131" spans="1:67" s="1" customFormat="1" ht="24.75" customHeight="1" thickBot="1" x14ac:dyDescent="0.25">
      <c r="A131" s="81" t="s">
        <v>117</v>
      </c>
      <c r="B131" s="81" t="s">
        <v>332</v>
      </c>
      <c r="C131" s="73" t="s">
        <v>148</v>
      </c>
      <c r="D131" s="75" t="s">
        <v>97</v>
      </c>
      <c r="E131" s="236">
        <f>[1]NOx!AR417</f>
        <v>2.5541262482425074E-2</v>
      </c>
      <c r="F131" s="236">
        <f>[1]NMVOC!AR417</f>
        <v>0.31311767320375855</v>
      </c>
      <c r="G131" s="262">
        <f>[1]SOx!AR417</f>
        <v>1.0976043841764186E-3</v>
      </c>
      <c r="H131" s="236" t="str">
        <f>[1]NH3!AR417</f>
        <v>NO</v>
      </c>
      <c r="I131" s="263">
        <f>'[1]pm2.5'!AR417</f>
        <v>1.0864336996188793E-3</v>
      </c>
      <c r="J131" s="263">
        <f>[1]pm10!AR417</f>
        <v>1.0864336996188793E-3</v>
      </c>
      <c r="K131" s="263">
        <f>[1]PST!AR417</f>
        <v>1.108605815937632E-3</v>
      </c>
      <c r="L131" s="264">
        <f>[1]BC!AR417</f>
        <v>3.8025179486660773E-5</v>
      </c>
      <c r="M131" s="263">
        <f>[1]CO!AR417</f>
        <v>3.1912614747334413E-3</v>
      </c>
      <c r="N131" s="263">
        <f>[1]piombo!AR417</f>
        <v>1.0409046974070892E-3</v>
      </c>
      <c r="O131" s="264">
        <f>[1]cadmio!AR417</f>
        <v>4.7729288564032386E-5</v>
      </c>
      <c r="P131" s="263">
        <f>[1]mercurio!AR417</f>
        <v>1.5588182541657384E-3</v>
      </c>
      <c r="Q131" s="263">
        <f>[1]arsenico!AR417</f>
        <v>1.7771543614267374E-4</v>
      </c>
      <c r="R131" s="264">
        <f>[1]cromo!AR417</f>
        <v>4.9421816527295932E-4</v>
      </c>
      <c r="S131" s="236">
        <f>[1]rame!AR417</f>
        <v>2.3864644282016189E-2</v>
      </c>
      <c r="T131" s="263">
        <f>[1]nichel!AR417</f>
        <v>1.0595225050029882E-3</v>
      </c>
      <c r="U131" s="264">
        <f>[1]selenio!AR417</f>
        <v>1.5808211176881644E-3</v>
      </c>
      <c r="V131" s="264" t="str">
        <f>[1]zinco!AR417</f>
        <v>NA</v>
      </c>
      <c r="W131" s="236">
        <f>[1]Diossine!AR417</f>
        <v>1.9066375794637949E-2</v>
      </c>
      <c r="X131" s="265">
        <f>[1]Benzoapyrene!$AR417</f>
        <v>2.3630642450816151E-6</v>
      </c>
      <c r="Y131" s="266">
        <f>[1]Benzobfluoranthene!$AR417</f>
        <v>3.2434215128571191E-7</v>
      </c>
      <c r="Z131" s="266">
        <f>[1]Benzokfluoranthene!$AR417</f>
        <v>2.8264101754897747E-6</v>
      </c>
      <c r="AA131" s="266">
        <f>[1]Indeno123cdpyrene!$AR417</f>
        <v>4.633459304081598E-7</v>
      </c>
      <c r="AB131" s="264">
        <f>[1]PAH!AR417</f>
        <v>5.9771625022652618E-6</v>
      </c>
      <c r="AC131" s="236">
        <f>[1]HCB!AR417</f>
        <v>0.80395078255019081</v>
      </c>
      <c r="AD131" s="236">
        <f>[1]PCB!AR417</f>
        <v>0.84626398163177985</v>
      </c>
      <c r="AE131" s="173"/>
      <c r="AF131" s="126" t="s">
        <v>384</v>
      </c>
      <c r="AG131" s="126" t="s">
        <v>384</v>
      </c>
      <c r="AH131" s="126" t="s">
        <v>384</v>
      </c>
      <c r="AI131" s="126" t="s">
        <v>384</v>
      </c>
      <c r="AJ131" s="126" t="s">
        <v>384</v>
      </c>
      <c r="AK131" s="126">
        <f>'[1]dati attività'!$AJ$196</f>
        <v>42.313199081588991</v>
      </c>
      <c r="AL131" s="113" t="s">
        <v>389</v>
      </c>
    </row>
    <row r="132" spans="1:67" s="1" customFormat="1" ht="24.75" customHeight="1" thickBot="1" x14ac:dyDescent="0.25">
      <c r="A132" s="81" t="s">
        <v>117</v>
      </c>
      <c r="B132" s="81" t="s">
        <v>333</v>
      </c>
      <c r="C132" s="73" t="s">
        <v>104</v>
      </c>
      <c r="D132" s="75" t="s">
        <v>97</v>
      </c>
      <c r="E132" s="236">
        <f>[1]NOx!AR418</f>
        <v>5.8700699999999995E-2</v>
      </c>
      <c r="F132" s="264">
        <f>[1]NMVOC!AR418</f>
        <v>4.9144226040000001E-3</v>
      </c>
      <c r="G132" s="236">
        <f>[1]SOx!AR418</f>
        <v>3.5220420000000002E-2</v>
      </c>
      <c r="H132" s="236" t="str">
        <f>[1]NH3!AR418</f>
        <v>NA</v>
      </c>
      <c r="I132" s="263">
        <f>'[1]pm2.5'!AR418</f>
        <v>2.1523590000000002E-4</v>
      </c>
      <c r="J132" s="263">
        <f>[1]pm10!AR418</f>
        <v>8.0224289999999998E-4</v>
      </c>
      <c r="K132" s="263">
        <f>[1]PST!AR418</f>
        <v>8.1861520408163264E-4</v>
      </c>
      <c r="L132" s="264">
        <f>[1]BC!AR418</f>
        <v>7.5332564999999997E-6</v>
      </c>
      <c r="M132" s="236">
        <f>[1]CO!AR418</f>
        <v>1.174014E-2</v>
      </c>
      <c r="N132" s="236">
        <f>[1]piombo!AR418</f>
        <v>7.8267600000000003E-3</v>
      </c>
      <c r="O132" s="236">
        <f>[1]cadmio!AR418</f>
        <v>1.5653520000000001E-2</v>
      </c>
      <c r="P132" s="236">
        <f>[1]mercurio!AR418</f>
        <v>2.2501935000000001E-2</v>
      </c>
      <c r="Q132" s="262">
        <f>[1]arsenico!AR418</f>
        <v>4.5982215000000002E-3</v>
      </c>
      <c r="R132" s="262">
        <f>[1]cromo!AR418</f>
        <v>1.369683E-2</v>
      </c>
      <c r="S132" s="262">
        <f>[1]rame!AR418</f>
        <v>3.9133800000000003E-2</v>
      </c>
      <c r="T132" s="262">
        <f>[1]nichel!AR418</f>
        <v>7.8267600000000003E-3</v>
      </c>
      <c r="U132" s="264">
        <f>[1]selenio!AR418</f>
        <v>1.4675174999999999E-4</v>
      </c>
      <c r="V132" s="264">
        <f>[1]zinco!AR418</f>
        <v>6.457077E-2</v>
      </c>
      <c r="W132" s="236">
        <f>[1]Diossine!AR418</f>
        <v>6.8214781300681574E-3</v>
      </c>
      <c r="X132" s="236">
        <f>[1]Benzoapyrene!$AR418</f>
        <v>9.979119000000001E-6</v>
      </c>
      <c r="Y132" s="236">
        <f>[1]Benzobfluoranthene!$AR418</f>
        <v>1.3696830000000004E-6</v>
      </c>
      <c r="Z132" s="236">
        <f>[1]Benzokfluoranthene!$AR418</f>
        <v>1.1935809000000001E-5</v>
      </c>
      <c r="AA132" s="236">
        <f>[1]Indeno123cdpyrene!$AR418</f>
        <v>1.9566900000000004E-6</v>
      </c>
      <c r="AB132" s="265">
        <f>[1]PAH!AR418</f>
        <v>2.5241301000000005E-5</v>
      </c>
      <c r="AC132" s="236">
        <f>[1]HCB!AR418</f>
        <v>9.196443E-2</v>
      </c>
      <c r="AD132" s="236">
        <f>[1]PCB!AR418</f>
        <v>8.8051049999999992E-2</v>
      </c>
      <c r="AE132" s="173"/>
      <c r="AF132" s="126" t="s">
        <v>384</v>
      </c>
      <c r="AG132" s="126" t="s">
        <v>384</v>
      </c>
      <c r="AH132" s="126" t="s">
        <v>384</v>
      </c>
      <c r="AI132" s="126" t="s">
        <v>384</v>
      </c>
      <c r="AJ132" s="126" t="s">
        <v>384</v>
      </c>
      <c r="AK132" s="126">
        <f>'[1]dati attività'!$AJ$197</f>
        <v>19.5669</v>
      </c>
      <c r="AL132" s="113" t="s">
        <v>389</v>
      </c>
    </row>
    <row r="133" spans="1:67" s="1" customFormat="1" ht="24.75" customHeight="1" thickBot="1" x14ac:dyDescent="0.25">
      <c r="A133" s="81" t="s">
        <v>117</v>
      </c>
      <c r="B133" s="81" t="s">
        <v>334</v>
      </c>
      <c r="C133" s="73" t="s">
        <v>94</v>
      </c>
      <c r="D133" s="75" t="s">
        <v>97</v>
      </c>
      <c r="E133" s="236">
        <f>[1]NOx!AR419</f>
        <v>0.13386972048333334</v>
      </c>
      <c r="F133" s="264">
        <f>[1]NMVOC!AR419</f>
        <v>2.5706150166666672E-3</v>
      </c>
      <c r="G133" s="262">
        <f>[1]SOx!AR419</f>
        <v>2.6271120500000003E-3</v>
      </c>
      <c r="H133" s="236" t="str">
        <f>[1]NH3!AR419</f>
        <v>NA</v>
      </c>
      <c r="I133" s="262">
        <f>'[1]pm2.5'!AR419</f>
        <v>6.068628835500001E-4</v>
      </c>
      <c r="J133" s="262">
        <f>[1]pm10!AR419</f>
        <v>6.068628835500001E-4</v>
      </c>
      <c r="K133" s="262">
        <f>[1]PST!AR419</f>
        <v>6.1924784035714299E-4</v>
      </c>
      <c r="L133" s="236" t="str">
        <f>[1]BC!AR419</f>
        <v>NA</v>
      </c>
      <c r="M133" s="263">
        <f>[1]CO!AR419</f>
        <v>1.3276802833333333E-3</v>
      </c>
      <c r="N133" s="236">
        <f>[1]piombo!AR419</f>
        <v>8.4830295550000021E-3</v>
      </c>
      <c r="O133" s="264">
        <f>[1]cadmio!AR419</f>
        <v>1.4209003883333335E-3</v>
      </c>
      <c r="P133" s="262">
        <f>[1]mercurio!AR419</f>
        <v>1.9773961666666668E-3</v>
      </c>
      <c r="Q133" s="262">
        <f>[1]arsenico!AR419</f>
        <v>3.8446231183333337E-3</v>
      </c>
      <c r="R133" s="262">
        <f>[1]cromo!AR419</f>
        <v>3.8304988600000004E-3</v>
      </c>
      <c r="S133" s="262">
        <f>[1]rame!AR419</f>
        <v>3.5112906216666672E-3</v>
      </c>
      <c r="T133" s="262">
        <f>[1]nichel!AR419</f>
        <v>4.8954679383333335E-3</v>
      </c>
      <c r="U133" s="262">
        <f>[1]selenio!AR419</f>
        <v>5.5875565966666679E-3</v>
      </c>
      <c r="V133" s="262">
        <f>[1]zinco!AR419</f>
        <v>0.13055051977500001</v>
      </c>
      <c r="W133" s="236">
        <f>[1]Diossine!AR419</f>
        <v>5.3672181666666666E-3</v>
      </c>
      <c r="X133" s="264">
        <f>[1]Benzoapyrene!$AR419</f>
        <v>1.0988672983333334E-5</v>
      </c>
      <c r="Y133" s="264">
        <f>[1]Benzobfluoranthene!$AR419</f>
        <v>1.9336109658333337E-5</v>
      </c>
      <c r="Z133" s="264">
        <f>[1]Benzokfluoranthene!$AR419</f>
        <v>9.0056271133333331E-6</v>
      </c>
      <c r="AA133" s="264">
        <f>[1]Indeno123cdpyrene!$AR419</f>
        <v>1.0443476611666666E-5</v>
      </c>
      <c r="AB133" s="264">
        <f>[1]PAH!AR419</f>
        <v>4.9773886366666668E-5</v>
      </c>
      <c r="AC133" s="236">
        <f>[1]HCB!AR419</f>
        <v>8.1920698333333344E-3</v>
      </c>
      <c r="AD133" s="236">
        <f>[1]PCB!AR419</f>
        <v>1.6525382250000002E-2</v>
      </c>
      <c r="AE133" s="173"/>
      <c r="AF133" s="126" t="s">
        <v>384</v>
      </c>
      <c r="AG133" s="126" t="s">
        <v>384</v>
      </c>
      <c r="AH133" s="126" t="s">
        <v>384</v>
      </c>
      <c r="AI133" s="126" t="s">
        <v>384</v>
      </c>
      <c r="AJ133" s="126" t="s">
        <v>384</v>
      </c>
      <c r="AK133" s="150">
        <f>'[1]dati attività'!$AJ$198</f>
        <v>190937.52476188878</v>
      </c>
      <c r="AL133" s="113" t="s">
        <v>390</v>
      </c>
    </row>
    <row r="134" spans="1:67" s="1" customFormat="1" ht="24.75" customHeight="1" thickBot="1" x14ac:dyDescent="0.25">
      <c r="A134" s="81" t="s">
        <v>117</v>
      </c>
      <c r="B134" s="81" t="s">
        <v>335</v>
      </c>
      <c r="C134" s="89" t="s">
        <v>286</v>
      </c>
      <c r="D134" s="75" t="s">
        <v>97</v>
      </c>
      <c r="E134" s="236" t="str">
        <f>[1]NOx!AR420</f>
        <v>NO</v>
      </c>
      <c r="F134" s="236" t="str">
        <f>[1]NMVOC!AR420</f>
        <v>NO</v>
      </c>
      <c r="G134" s="236" t="str">
        <f>[1]SOx!AR420</f>
        <v>NO</v>
      </c>
      <c r="H134" s="236" t="str">
        <f>[1]NH3!AR420</f>
        <v>NO</v>
      </c>
      <c r="I134" s="236" t="str">
        <f>'[1]pm2.5'!AR420</f>
        <v>NO</v>
      </c>
      <c r="J134" s="236" t="str">
        <f>[1]pm10!AR420</f>
        <v>NO</v>
      </c>
      <c r="K134" s="236" t="str">
        <f>[1]PST!AR420</f>
        <v>NO</v>
      </c>
      <c r="L134" s="236" t="str">
        <f>[1]BC!AR420</f>
        <v>NO</v>
      </c>
      <c r="M134" s="236" t="str">
        <f>[1]CO!AR420</f>
        <v>NO</v>
      </c>
      <c r="N134" s="236" t="str">
        <f>[1]piombo!AR420</f>
        <v>NO</v>
      </c>
      <c r="O134" s="236" t="str">
        <f>[1]cadmio!AR420</f>
        <v>NO</v>
      </c>
      <c r="P134" s="236" t="str">
        <f>[1]mercurio!AR420</f>
        <v>NO</v>
      </c>
      <c r="Q134" s="236" t="str">
        <f>[1]arsenico!AR420</f>
        <v>NO</v>
      </c>
      <c r="R134" s="236" t="str">
        <f>[1]cromo!AR420</f>
        <v>NO</v>
      </c>
      <c r="S134" s="236" t="str">
        <f>[1]rame!AR420</f>
        <v>NO</v>
      </c>
      <c r="T134" s="236" t="str">
        <f>[1]nichel!AR420</f>
        <v>NO</v>
      </c>
      <c r="U134" s="236" t="str">
        <f>[1]selenio!AR420</f>
        <v>NO</v>
      </c>
      <c r="V134" s="236" t="str">
        <f>[1]zinco!AR420</f>
        <v>NO</v>
      </c>
      <c r="W134" s="236" t="str">
        <f>[1]Diossine!AR420</f>
        <v>NO</v>
      </c>
      <c r="X134" s="236" t="str">
        <f>[1]Benzoapyrene!$AR420</f>
        <v>NO</v>
      </c>
      <c r="Y134" s="236" t="str">
        <f>[1]Benzobfluoranthene!$AR420</f>
        <v>NO</v>
      </c>
      <c r="Z134" s="236" t="str">
        <f>[1]Benzokfluoranthene!$AR420</f>
        <v>NO</v>
      </c>
      <c r="AA134" s="236" t="str">
        <f>[1]Indeno123cdpyrene!$AR420</f>
        <v>NO</v>
      </c>
      <c r="AB134" s="236" t="str">
        <f>[1]PAH!AR420</f>
        <v>NO</v>
      </c>
      <c r="AC134" s="236" t="str">
        <f>[1]HCB!AR420</f>
        <v>NO</v>
      </c>
      <c r="AD134" s="236" t="str">
        <f>[1]PCB!AR420</f>
        <v>NO</v>
      </c>
      <c r="AE134" s="173"/>
      <c r="AF134" s="150" t="s">
        <v>403</v>
      </c>
      <c r="AG134" s="150" t="s">
        <v>403</v>
      </c>
      <c r="AH134" s="150" t="s">
        <v>403</v>
      </c>
      <c r="AI134" s="150" t="s">
        <v>403</v>
      </c>
      <c r="AJ134" s="150" t="s">
        <v>403</v>
      </c>
      <c r="AK134" s="150" t="str">
        <f>'[1]dati attività'!$AJ$199</f>
        <v>NO</v>
      </c>
      <c r="AL134" s="113"/>
    </row>
    <row r="135" spans="1:67" s="1" customFormat="1" ht="24.75" customHeight="1" thickBot="1" x14ac:dyDescent="0.25">
      <c r="A135" s="81" t="s">
        <v>117</v>
      </c>
      <c r="B135" s="81" t="s">
        <v>233</v>
      </c>
      <c r="C135" s="89" t="s">
        <v>285</v>
      </c>
      <c r="D135" s="75"/>
      <c r="E135" s="236">
        <f>[1]NOx!AR421</f>
        <v>1.8527627213525133</v>
      </c>
      <c r="F135" s="236">
        <f>[1]NMVOC!AR421</f>
        <v>2.0745987901542144</v>
      </c>
      <c r="G135" s="236">
        <f>[1]SOx!AR421</f>
        <v>7.9922294352180373E-2</v>
      </c>
      <c r="H135" s="236" t="str">
        <f>[1]NH3!AR421</f>
        <v>NA</v>
      </c>
      <c r="I135" s="236">
        <f>'[1]pm2.5'!AR421</f>
        <v>2.0551447119132096</v>
      </c>
      <c r="J135" s="236">
        <f>[1]pm10!AR421</f>
        <v>2.397668830565411</v>
      </c>
      <c r="K135" s="236">
        <f>[1]PST!AR421</f>
        <v>2.6640764784060127</v>
      </c>
      <c r="L135" s="236">
        <f>[1]BC!AR421</f>
        <v>0.86316077900354815</v>
      </c>
      <c r="M135" s="236">
        <f>[1]CO!AR421</f>
        <v>42.192454810980955</v>
      </c>
      <c r="N135" s="236">
        <f>[1]piombo!AR421</f>
        <v>0.14664962653990413</v>
      </c>
      <c r="O135" s="236">
        <f>[1]cadmio!AR421</f>
        <v>0.32636110163186594</v>
      </c>
      <c r="P135" s="236">
        <f>[1]mercurio!AR421</f>
        <v>5.7406169671652012E-2</v>
      </c>
      <c r="Q135" s="236">
        <f>[1]arsenico!AR421</f>
        <v>4.0600528362381663E-2</v>
      </c>
      <c r="R135" s="236">
        <f>[1]cromo!AR421</f>
        <v>7.019149708564941E-2</v>
      </c>
      <c r="S135" s="236">
        <f>[1]rame!AR421</f>
        <v>7.1375945659480036E-2</v>
      </c>
      <c r="T135" s="236">
        <f>[1]nichel!AR421</f>
        <v>3.1580265582452E-2</v>
      </c>
      <c r="U135" s="236">
        <f>[1]selenio!AR421</f>
        <v>2.9988851964576249E-2</v>
      </c>
      <c r="V135" s="236">
        <f>[1]zinco!AR421</f>
        <v>2.9468044059972782</v>
      </c>
      <c r="W135" s="236">
        <f>[1]Diossine!AR421</f>
        <v>7.2656631229254893</v>
      </c>
      <c r="X135" s="236">
        <f>[1]Benzoapyrene!$AR421</f>
        <v>0.19105364219167659</v>
      </c>
      <c r="Y135" s="236">
        <f>[1]Benzobfluoranthene!$AR421</f>
        <v>0.5202758496956138</v>
      </c>
      <c r="Z135" s="236">
        <f>[1]Benzokfluoranthene!$AR421</f>
        <v>0.20851715861605399</v>
      </c>
      <c r="AA135" s="236">
        <f>[1]Indeno123cdpyrene!$AR421</f>
        <v>0.13376555452405423</v>
      </c>
      <c r="AB135" s="236">
        <f>[1]PAH!AR421</f>
        <v>1.0536122050273986</v>
      </c>
      <c r="AC135" s="236" t="str">
        <f>[1]HCB!AR421</f>
        <v>NA</v>
      </c>
      <c r="AD135" s="236" t="str">
        <f>[1]PCB!AR421</f>
        <v>NA</v>
      </c>
      <c r="AE135" s="173"/>
      <c r="AF135" s="126" t="s">
        <v>384</v>
      </c>
      <c r="AG135" s="126" t="s">
        <v>384</v>
      </c>
      <c r="AH135" s="126" t="s">
        <v>384</v>
      </c>
      <c r="AI135" s="126" t="s">
        <v>384</v>
      </c>
      <c r="AJ135" s="126" t="s">
        <v>384</v>
      </c>
      <c r="AK135" s="150">
        <f>'[1]dati attività'!$AJ$200</f>
        <v>848.18544421394199</v>
      </c>
      <c r="AL135" s="113" t="s">
        <v>409</v>
      </c>
    </row>
    <row r="136" spans="1:67" s="1" customFormat="1" ht="24.75" customHeight="1" thickBot="1" x14ac:dyDescent="0.25">
      <c r="A136" s="81" t="s">
        <v>117</v>
      </c>
      <c r="B136" s="81" t="s">
        <v>105</v>
      </c>
      <c r="C136" s="89" t="s">
        <v>107</v>
      </c>
      <c r="D136" s="75"/>
      <c r="E136" s="236" t="str">
        <f>[1]NOx!AR422</f>
        <v>NA</v>
      </c>
      <c r="F136" s="236">
        <f>[1]NMVOC!AR422</f>
        <v>0.12665320267326538</v>
      </c>
      <c r="G136" s="236" t="str">
        <f>[1]SOx!AR422</f>
        <v>NA</v>
      </c>
      <c r="H136" s="236" t="str">
        <f>[1]NH3!AR422</f>
        <v>NA</v>
      </c>
      <c r="I136" s="236" t="str">
        <f>'[1]pm2.5'!AR422</f>
        <v>NA</v>
      </c>
      <c r="J136" s="236" t="str">
        <f>[1]pm10!AR422</f>
        <v>NA</v>
      </c>
      <c r="K136" s="236" t="str">
        <f>[1]PST!AR422</f>
        <v>NA</v>
      </c>
      <c r="L136" s="236" t="str">
        <f>[1]BC!AR422</f>
        <v>NA</v>
      </c>
      <c r="M136" s="236" t="str">
        <f>[1]CO!AR422</f>
        <v>NA</v>
      </c>
      <c r="N136" s="236" t="str">
        <f>[1]piombo!AR422</f>
        <v>NA</v>
      </c>
      <c r="O136" s="236" t="str">
        <f>[1]cadmio!AR422</f>
        <v>NA</v>
      </c>
      <c r="P136" s="236" t="str">
        <f>[1]mercurio!AR422</f>
        <v>NA</v>
      </c>
      <c r="Q136" s="236" t="str">
        <f>[1]arsenico!AR422</f>
        <v>NA</v>
      </c>
      <c r="R136" s="236" t="str">
        <f>[1]cromo!AR422</f>
        <v>NA</v>
      </c>
      <c r="S136" s="236" t="str">
        <f>[1]rame!AR422</f>
        <v>NA</v>
      </c>
      <c r="T136" s="236" t="str">
        <f>[1]nichel!AR422</f>
        <v>NA</v>
      </c>
      <c r="U136" s="236" t="str">
        <f>[1]selenio!AR422</f>
        <v>NA</v>
      </c>
      <c r="V136" s="236" t="str">
        <f>[1]zinco!AR422</f>
        <v>NA</v>
      </c>
      <c r="W136" s="236" t="str">
        <f>[1]Diossine!AR422</f>
        <v>NA</v>
      </c>
      <c r="X136" s="236" t="str">
        <f>[1]Benzoapyrene!$AR422</f>
        <v>NA</v>
      </c>
      <c r="Y136" s="236" t="str">
        <f>[1]Benzobfluoranthene!$AR422</f>
        <v>NA</v>
      </c>
      <c r="Z136" s="236" t="str">
        <f>[1]Benzokfluoranthene!$AR422</f>
        <v>NA</v>
      </c>
      <c r="AA136" s="236" t="str">
        <f>[1]Indeno123cdpyrene!$AR422</f>
        <v>NA</v>
      </c>
      <c r="AB136" s="236" t="str">
        <f>[1]PAH!AR422</f>
        <v>NA</v>
      </c>
      <c r="AC136" s="236" t="str">
        <f>[1]HCB!AR422</f>
        <v>NA</v>
      </c>
      <c r="AD136" s="236" t="str">
        <f>[1]PCB!AR422</f>
        <v>NA</v>
      </c>
      <c r="AE136" s="127"/>
      <c r="AF136" s="126" t="s">
        <v>384</v>
      </c>
      <c r="AG136" s="126" t="s">
        <v>384</v>
      </c>
      <c r="AH136" s="126" t="s">
        <v>384</v>
      </c>
      <c r="AI136" s="126" t="s">
        <v>384</v>
      </c>
      <c r="AJ136" s="126" t="s">
        <v>384</v>
      </c>
      <c r="AK136" s="126">
        <f>'[1]dati attività'!$AJ$201</f>
        <v>2295.7644969672451</v>
      </c>
      <c r="AL136" s="113" t="s">
        <v>391</v>
      </c>
    </row>
    <row r="137" spans="1:67" s="1" customFormat="1" ht="24.75" customHeight="1" thickBot="1" x14ac:dyDescent="0.25">
      <c r="A137" s="81" t="s">
        <v>117</v>
      </c>
      <c r="B137" s="81" t="s">
        <v>106</v>
      </c>
      <c r="C137" s="89" t="s">
        <v>108</v>
      </c>
      <c r="D137" s="75"/>
      <c r="E137" s="236" t="str">
        <f>[1]NOx!AR423</f>
        <v>NA</v>
      </c>
      <c r="F137" s="236">
        <f>[1]NMVOC!AR423</f>
        <v>1.0545676967833097E-2</v>
      </c>
      <c r="G137" s="236" t="str">
        <f>[1]SOx!AR423</f>
        <v>NA</v>
      </c>
      <c r="H137" s="236" t="str">
        <f>[1]NH3!AR423</f>
        <v>NA</v>
      </c>
      <c r="I137" s="236" t="str">
        <f>'[1]pm2.5'!AR423</f>
        <v>NA</v>
      </c>
      <c r="J137" s="236" t="str">
        <f>[1]pm10!AR423</f>
        <v>NA</v>
      </c>
      <c r="K137" s="236" t="str">
        <f>[1]PST!AR423</f>
        <v>NA</v>
      </c>
      <c r="L137" s="236" t="str">
        <f>[1]BC!AR423</f>
        <v>NA</v>
      </c>
      <c r="M137" s="236" t="str">
        <f>[1]CO!AR423</f>
        <v>NA</v>
      </c>
      <c r="N137" s="236" t="str">
        <f>[1]piombo!AR423</f>
        <v>NA</v>
      </c>
      <c r="O137" s="236" t="str">
        <f>[1]cadmio!AR423</f>
        <v>NA</v>
      </c>
      <c r="P137" s="236" t="str">
        <f>[1]mercurio!AR423</f>
        <v>NA</v>
      </c>
      <c r="Q137" s="236" t="str">
        <f>[1]arsenico!AR423</f>
        <v>NA</v>
      </c>
      <c r="R137" s="236" t="str">
        <f>[1]cromo!AR423</f>
        <v>NA</v>
      </c>
      <c r="S137" s="236" t="str">
        <f>[1]rame!AR423</f>
        <v>NA</v>
      </c>
      <c r="T137" s="236" t="str">
        <f>[1]nichel!AR423</f>
        <v>NA</v>
      </c>
      <c r="U137" s="236" t="str">
        <f>[1]selenio!AR423</f>
        <v>NA</v>
      </c>
      <c r="V137" s="236" t="str">
        <f>[1]zinco!AR423</f>
        <v>NA</v>
      </c>
      <c r="W137" s="236" t="str">
        <f>[1]Diossine!AR423</f>
        <v>NA</v>
      </c>
      <c r="X137" s="236" t="str">
        <f>[1]Benzoapyrene!$AR423</f>
        <v>NA</v>
      </c>
      <c r="Y137" s="236" t="str">
        <f>[1]Benzobfluoranthene!$AR423</f>
        <v>NA</v>
      </c>
      <c r="Z137" s="236" t="str">
        <f>[1]Benzokfluoranthene!$AR423</f>
        <v>NA</v>
      </c>
      <c r="AA137" s="236" t="str">
        <f>[1]Indeno123cdpyrene!$AR423</f>
        <v>NA</v>
      </c>
      <c r="AB137" s="236" t="str">
        <f>[1]PAH!AR423</f>
        <v>NA</v>
      </c>
      <c r="AC137" s="236" t="str">
        <f>[1]HCB!AR423</f>
        <v>NA</v>
      </c>
      <c r="AD137" s="236" t="str">
        <f>[1]PCB!AR423</f>
        <v>NA</v>
      </c>
      <c r="AE137" s="127"/>
      <c r="AF137" s="126" t="s">
        <v>384</v>
      </c>
      <c r="AG137" s="126" t="s">
        <v>384</v>
      </c>
      <c r="AH137" s="126" t="s">
        <v>384</v>
      </c>
      <c r="AI137" s="126" t="s">
        <v>384</v>
      </c>
      <c r="AJ137" s="126" t="s">
        <v>384</v>
      </c>
      <c r="AK137" s="126">
        <f>'[1]dati attività'!$AJ$202</f>
        <v>225.4670161278317</v>
      </c>
      <c r="AL137" s="113" t="s">
        <v>391</v>
      </c>
    </row>
    <row r="138" spans="1:67" s="1" customFormat="1" ht="24.75" customHeight="1" thickBot="1" x14ac:dyDescent="0.25">
      <c r="A138" s="82" t="s">
        <v>117</v>
      </c>
      <c r="B138" s="82" t="s">
        <v>253</v>
      </c>
      <c r="C138" s="90" t="s">
        <v>254</v>
      </c>
      <c r="D138" s="110"/>
      <c r="E138" s="241" t="str">
        <f>[1]NOx!AR424</f>
        <v>NO</v>
      </c>
      <c r="F138" s="236" t="str">
        <f>[1]NMVOC!AR424</f>
        <v>NO</v>
      </c>
      <c r="G138" s="236" t="str">
        <f>[1]SOx!AR424</f>
        <v>NO</v>
      </c>
      <c r="H138" s="236" t="str">
        <f>[1]NH3!AR424</f>
        <v>NO</v>
      </c>
      <c r="I138" s="236" t="str">
        <f>'[1]pm2.5'!AR424</f>
        <v>NO</v>
      </c>
      <c r="J138" s="236" t="str">
        <f>[1]pm10!AR424</f>
        <v>NO</v>
      </c>
      <c r="K138" s="236" t="str">
        <f>[1]PST!AR424</f>
        <v>NO</v>
      </c>
      <c r="L138" s="236" t="str">
        <f>[1]BC!AR424</f>
        <v>NO</v>
      </c>
      <c r="M138" s="236" t="str">
        <f>[1]CO!AR424</f>
        <v>NO</v>
      </c>
      <c r="N138" s="236" t="str">
        <f>[1]piombo!AR424</f>
        <v>NO</v>
      </c>
      <c r="O138" s="236" t="str">
        <f>[1]cadmio!AR424</f>
        <v>NO</v>
      </c>
      <c r="P138" s="236" t="str">
        <f>[1]mercurio!AR424</f>
        <v>NO</v>
      </c>
      <c r="Q138" s="236" t="str">
        <f>[1]arsenico!AR424</f>
        <v>NO</v>
      </c>
      <c r="R138" s="236" t="str">
        <f>[1]cromo!AR424</f>
        <v>NO</v>
      </c>
      <c r="S138" s="236" t="str">
        <f>[1]rame!AR424</f>
        <v>NO</v>
      </c>
      <c r="T138" s="236" t="str">
        <f>[1]nichel!AR424</f>
        <v>NO</v>
      </c>
      <c r="U138" s="236" t="str">
        <f>[1]selenio!AR424</f>
        <v>NO</v>
      </c>
      <c r="V138" s="236" t="str">
        <f>[1]zinco!AR424</f>
        <v>NO</v>
      </c>
      <c r="W138" s="236" t="str">
        <f>[1]Diossine!AR424</f>
        <v>NO</v>
      </c>
      <c r="X138" s="236" t="str">
        <f>[1]Benzoapyrene!$AR424</f>
        <v>NO</v>
      </c>
      <c r="Y138" s="236" t="str">
        <f>[1]Benzobfluoranthene!$AR424</f>
        <v>NO</v>
      </c>
      <c r="Z138" s="236" t="str">
        <f>[1]Benzokfluoranthene!$AR424</f>
        <v>NO</v>
      </c>
      <c r="AA138" s="236" t="str">
        <f>[1]Indeno123cdpyrene!$AR424</f>
        <v>NO</v>
      </c>
      <c r="AB138" s="236" t="str">
        <f>[1]PAH!AR424</f>
        <v>NO</v>
      </c>
      <c r="AC138" s="236" t="str">
        <f>[1]HCB!AR424</f>
        <v>NO</v>
      </c>
      <c r="AD138" s="236" t="str">
        <f>[1]PCB!AR424</f>
        <v>NO</v>
      </c>
      <c r="AE138" s="127"/>
      <c r="AF138" s="150" t="s">
        <v>403</v>
      </c>
      <c r="AG138" s="150" t="s">
        <v>403</v>
      </c>
      <c r="AH138" s="150" t="s">
        <v>403</v>
      </c>
      <c r="AI138" s="150" t="s">
        <v>403</v>
      </c>
      <c r="AJ138" s="150" t="s">
        <v>403</v>
      </c>
      <c r="AK138" s="150" t="str">
        <f>'[1]dati attività'!$AJ$203</f>
        <v>NO</v>
      </c>
      <c r="AL138" s="113" t="s">
        <v>391</v>
      </c>
    </row>
    <row r="139" spans="1:67" s="1" customFormat="1" ht="24.75" customHeight="1" thickBot="1" x14ac:dyDescent="0.25">
      <c r="A139" s="82" t="s">
        <v>117</v>
      </c>
      <c r="B139" s="82" t="s">
        <v>234</v>
      </c>
      <c r="C139" s="90" t="s">
        <v>291</v>
      </c>
      <c r="D139" s="110" t="s">
        <v>100</v>
      </c>
      <c r="E139" s="241" t="str">
        <f>[1]NOx!AR425</f>
        <v>NO</v>
      </c>
      <c r="F139" s="236" t="str">
        <f>[1]NMVOC!AR425</f>
        <v>NO</v>
      </c>
      <c r="G139" s="236" t="str">
        <f>[1]SOx!AR425</f>
        <v>NO</v>
      </c>
      <c r="H139" s="236" t="str">
        <f>[1]NH3!AR425</f>
        <v>NO</v>
      </c>
      <c r="I139" s="236">
        <f>'[1]pm2.5'!AR425</f>
        <v>3.5824578950400001</v>
      </c>
      <c r="J139" s="236">
        <f>[1]pm10!AR425</f>
        <v>3.5824578950400001</v>
      </c>
      <c r="K139" s="236">
        <f>[1]PST!AR425</f>
        <v>3.5824578950400001</v>
      </c>
      <c r="L139" s="236">
        <f>[1]BC!AR425</f>
        <v>0.66275471058239999</v>
      </c>
      <c r="M139" s="236" t="str">
        <f>[1]CO!AR425</f>
        <v>NO</v>
      </c>
      <c r="N139" s="236">
        <f>[1]piombo!AR425</f>
        <v>2.0865744239999998E-2</v>
      </c>
      <c r="O139" s="236">
        <f>[1]cadmio!AR425</f>
        <v>1.036200286E-2</v>
      </c>
      <c r="P139" s="236">
        <f>[1]mercurio!AR425</f>
        <v>2.0865744239999998E-2</v>
      </c>
      <c r="Q139" s="236" t="str">
        <f>[1]arsenico!AR425</f>
        <v>NO</v>
      </c>
      <c r="R139" s="236" t="str">
        <f>[1]cromo!AR425</f>
        <v>NO</v>
      </c>
      <c r="S139" s="236" t="str">
        <f>[1]rame!AR425</f>
        <v>NO</v>
      </c>
      <c r="T139" s="236" t="str">
        <f>[1]nichel!AR425</f>
        <v>NO</v>
      </c>
      <c r="U139" s="236" t="str">
        <f>[1]selenio!AR425</f>
        <v>NO</v>
      </c>
      <c r="V139" s="236" t="str">
        <f>[1]zinco!AR425</f>
        <v>NO</v>
      </c>
      <c r="W139" s="236">
        <f>[1]Diossine!AR425</f>
        <v>36.404938600000001</v>
      </c>
      <c r="X139" s="236" t="str">
        <f>[1]Benzoapyrene!$AR425</f>
        <v>NO</v>
      </c>
      <c r="Y139" s="236" t="str">
        <f>[1]Benzobfluoranthene!$AR425</f>
        <v>NO</v>
      </c>
      <c r="Z139" s="236" t="str">
        <f>[1]Benzokfluoranthene!$AR425</f>
        <v>NO</v>
      </c>
      <c r="AA139" s="236" t="str">
        <f>[1]Indeno123cdpyrene!$AR425</f>
        <v>NO</v>
      </c>
      <c r="AB139" s="236" t="str">
        <f>[1]PAH!AR425</f>
        <v>NO</v>
      </c>
      <c r="AC139" s="236" t="str">
        <f>[1]HCB!AR425</f>
        <v>NO</v>
      </c>
      <c r="AD139" s="236" t="str">
        <f>[1]PCB!AR425</f>
        <v>NO</v>
      </c>
      <c r="AE139" s="127"/>
      <c r="AF139" s="150" t="s">
        <v>403</v>
      </c>
      <c r="AG139" s="150" t="s">
        <v>403</v>
      </c>
      <c r="AH139" s="150" t="s">
        <v>403</v>
      </c>
      <c r="AI139" s="150" t="s">
        <v>403</v>
      </c>
      <c r="AJ139" s="150" t="s">
        <v>403</v>
      </c>
      <c r="AK139" s="150">
        <f>'[1]dati attività'!$AJ$204</f>
        <v>58983.122000000003</v>
      </c>
      <c r="AL139" s="113" t="s">
        <v>417</v>
      </c>
    </row>
    <row r="140" spans="1:67" s="1" customFormat="1" ht="24.75" customHeight="1" thickBot="1" x14ac:dyDescent="0.25">
      <c r="A140" s="81" t="s">
        <v>118</v>
      </c>
      <c r="B140" s="55" t="s">
        <v>235</v>
      </c>
      <c r="C140" s="89" t="s">
        <v>284</v>
      </c>
      <c r="D140" s="75"/>
      <c r="E140" s="236" t="str">
        <f>[1]NOx!AR426</f>
        <v>NO</v>
      </c>
      <c r="F140" s="236" t="str">
        <f>[1]NMVOC!AR426</f>
        <v>NO</v>
      </c>
      <c r="G140" s="236" t="str">
        <f>[1]SOx!AR426</f>
        <v>NO</v>
      </c>
      <c r="H140" s="236" t="str">
        <f>[1]NH3!AR426</f>
        <v>NO</v>
      </c>
      <c r="I140" s="236" t="str">
        <f>'[1]pm2.5'!AR426</f>
        <v>NO</v>
      </c>
      <c r="J140" s="236" t="str">
        <f>[1]pm10!AR426</f>
        <v>NO</v>
      </c>
      <c r="K140" s="236" t="str">
        <f>[1]PST!AR426</f>
        <v>NO</v>
      </c>
      <c r="L140" s="236" t="str">
        <f>[1]BC!AR426</f>
        <v>NO</v>
      </c>
      <c r="M140" s="236" t="str">
        <f>[1]CO!AR426</f>
        <v>NO</v>
      </c>
      <c r="N140" s="236" t="str">
        <f>[1]piombo!AR426</f>
        <v>NO</v>
      </c>
      <c r="O140" s="236" t="str">
        <f>[1]cadmio!AR426</f>
        <v>NO</v>
      </c>
      <c r="P140" s="236" t="str">
        <f>[1]mercurio!AR426</f>
        <v>NO</v>
      </c>
      <c r="Q140" s="236" t="str">
        <f>[1]arsenico!AR426</f>
        <v>NO</v>
      </c>
      <c r="R140" s="236" t="str">
        <f>[1]cromo!AR426</f>
        <v>NO</v>
      </c>
      <c r="S140" s="236" t="str">
        <f>[1]rame!AR426</f>
        <v>NO</v>
      </c>
      <c r="T140" s="236" t="str">
        <f>[1]nichel!AR426</f>
        <v>NO</v>
      </c>
      <c r="U140" s="236" t="str">
        <f>[1]selenio!AR426</f>
        <v>NO</v>
      </c>
      <c r="V140" s="236" t="str">
        <f>[1]zinco!AR426</f>
        <v>NO</v>
      </c>
      <c r="W140" s="236" t="str">
        <f>[1]Diossine!AR426</f>
        <v>NO</v>
      </c>
      <c r="X140" s="236" t="str">
        <f>[1]Benzoapyrene!$AR426</f>
        <v>NO</v>
      </c>
      <c r="Y140" s="236" t="str">
        <f>[1]Benzobfluoranthene!$AR426</f>
        <v>NO</v>
      </c>
      <c r="Z140" s="236" t="str">
        <f>[1]Benzokfluoranthene!$AR426</f>
        <v>NO</v>
      </c>
      <c r="AA140" s="236" t="str">
        <f>[1]Indeno123cdpyrene!$AR426</f>
        <v>NO</v>
      </c>
      <c r="AB140" s="236" t="str">
        <f>[1]PAH!AR426</f>
        <v>NO</v>
      </c>
      <c r="AC140" s="236" t="str">
        <f>[1]HCB!AR426</f>
        <v>NO</v>
      </c>
      <c r="AD140" s="236" t="str">
        <f>[1]PCB!AR426</f>
        <v>NO</v>
      </c>
      <c r="AE140" s="127"/>
      <c r="AF140" s="150" t="s">
        <v>403</v>
      </c>
      <c r="AG140" s="150" t="s">
        <v>403</v>
      </c>
      <c r="AH140" s="150" t="s">
        <v>403</v>
      </c>
      <c r="AI140" s="150" t="s">
        <v>403</v>
      </c>
      <c r="AJ140" s="150" t="s">
        <v>403</v>
      </c>
      <c r="AK140" s="150" t="str">
        <f>'[1]dati attività'!$AJ$205</f>
        <v>NA</v>
      </c>
      <c r="AL140" s="113"/>
    </row>
    <row r="141" spans="1:67" s="8" customFormat="1" ht="25.9" customHeight="1" thickBot="1" x14ac:dyDescent="0.25">
      <c r="A141" s="44"/>
      <c r="B141" s="101" t="s">
        <v>19</v>
      </c>
      <c r="C141" s="201" t="s">
        <v>437</v>
      </c>
      <c r="D141" s="44"/>
      <c r="E141" s="242">
        <f>[1]NOx!AR427</f>
        <v>610.69322558508134</v>
      </c>
      <c r="F141" s="242">
        <f>[1]NMVOC!AR427</f>
        <v>867.95756816420817</v>
      </c>
      <c r="G141" s="242">
        <f>[1]SOx!AR427</f>
        <v>78.565433663160462</v>
      </c>
      <c r="H141" s="242">
        <f>[1]NH3!AR427</f>
        <v>351.47829804616413</v>
      </c>
      <c r="I141" s="242">
        <f>'[1]pm2.5'!AR427</f>
        <v>149.1063309184602</v>
      </c>
      <c r="J141" s="242">
        <f>[1]pm10!AR427</f>
        <v>199.66087477405327</v>
      </c>
      <c r="K141" s="242">
        <f>[1]PST!AR427</f>
        <v>285.91148022353957</v>
      </c>
      <c r="L141" s="242">
        <f>[1]BC!AR427</f>
        <v>18.715521061812652</v>
      </c>
      <c r="M141" s="242">
        <f>[1]CO!AR427</f>
        <v>2043.8843376603427</v>
      </c>
      <c r="N141" s="242">
        <f>[1]piombo!AR427</f>
        <v>210.08117456724631</v>
      </c>
      <c r="O141" s="242">
        <f>[1]cadmio!AR427</f>
        <v>4.3916671293019718</v>
      </c>
      <c r="P141" s="242">
        <f>[1]mercurio!AR427</f>
        <v>6.3273971605258179</v>
      </c>
      <c r="Q141" s="242">
        <f>[1]arsenico!AR427</f>
        <v>5.8254854238484004</v>
      </c>
      <c r="R141" s="242">
        <f>[1]cromo!AR427</f>
        <v>44.711745197252846</v>
      </c>
      <c r="S141" s="242">
        <f>[1]rame!AR427</f>
        <v>393.22656506159097</v>
      </c>
      <c r="T141" s="242">
        <f>[1]nichel!AR427</f>
        <v>30.783628531898909</v>
      </c>
      <c r="U141" s="242">
        <f>[1]selenio!AR427</f>
        <v>6.558325508448636</v>
      </c>
      <c r="V141" s="242">
        <f>[1]zinco!AR427</f>
        <v>867.23884543023394</v>
      </c>
      <c r="W141" s="242">
        <f>[1]Diossine!AR427</f>
        <v>314.49745614647844</v>
      </c>
      <c r="X141" s="242">
        <f>[1]Benzoapyrene!$AR427</f>
        <v>16.926687174440882</v>
      </c>
      <c r="Y141" s="242">
        <f>[1]Benzobfluoranthene!$AR427</f>
        <v>19.812311540546251</v>
      </c>
      <c r="Z141" s="242">
        <f>[1]Benzokfluoranthene!$AR427</f>
        <v>9.1079659313304884</v>
      </c>
      <c r="AA141" s="242">
        <f>[1]Indeno123cdpyrene!$AR427</f>
        <v>11.170945486367359</v>
      </c>
      <c r="AB141" s="242">
        <f>[1]PAH!AR427</f>
        <v>66.511887536660794</v>
      </c>
      <c r="AC141" s="242">
        <f>[1]HCB!AR427</f>
        <v>12.903937123238403</v>
      </c>
      <c r="AD141" s="242">
        <f>[1]PCB!AR427</f>
        <v>121.30111862004</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244" t="s">
        <v>384</v>
      </c>
      <c r="F143" s="244" t="s">
        <v>384</v>
      </c>
      <c r="G143" s="244" t="s">
        <v>384</v>
      </c>
      <c r="H143" s="244" t="s">
        <v>384</v>
      </c>
      <c r="I143" s="244" t="s">
        <v>384</v>
      </c>
      <c r="J143" s="244" t="s">
        <v>384</v>
      </c>
      <c r="K143" s="244" t="s">
        <v>384</v>
      </c>
      <c r="L143" s="244" t="s">
        <v>384</v>
      </c>
      <c r="M143" s="244" t="s">
        <v>384</v>
      </c>
      <c r="N143" s="244" t="s">
        <v>384</v>
      </c>
      <c r="O143" s="244" t="s">
        <v>384</v>
      </c>
      <c r="P143" s="244" t="s">
        <v>384</v>
      </c>
      <c r="Q143" s="244" t="s">
        <v>384</v>
      </c>
      <c r="R143" s="244" t="s">
        <v>384</v>
      </c>
      <c r="S143" s="244" t="s">
        <v>384</v>
      </c>
      <c r="T143" s="244" t="s">
        <v>384</v>
      </c>
      <c r="U143" s="244" t="s">
        <v>384</v>
      </c>
      <c r="V143" s="244" t="s">
        <v>384</v>
      </c>
      <c r="W143" s="244" t="s">
        <v>384</v>
      </c>
      <c r="X143" s="244" t="s">
        <v>384</v>
      </c>
      <c r="Y143" s="244" t="s">
        <v>384</v>
      </c>
      <c r="Z143" s="244" t="s">
        <v>384</v>
      </c>
      <c r="AA143" s="244" t="s">
        <v>384</v>
      </c>
      <c r="AB143" s="244" t="s">
        <v>384</v>
      </c>
      <c r="AC143" s="244" t="s">
        <v>384</v>
      </c>
      <c r="AD143" s="24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244" t="s">
        <v>384</v>
      </c>
      <c r="F144" s="244" t="s">
        <v>384</v>
      </c>
      <c r="G144" s="244" t="s">
        <v>384</v>
      </c>
      <c r="H144" s="244" t="s">
        <v>384</v>
      </c>
      <c r="I144" s="244" t="s">
        <v>384</v>
      </c>
      <c r="J144" s="244" t="s">
        <v>384</v>
      </c>
      <c r="K144" s="244" t="s">
        <v>384</v>
      </c>
      <c r="L144" s="244" t="s">
        <v>384</v>
      </c>
      <c r="M144" s="244" t="s">
        <v>384</v>
      </c>
      <c r="N144" s="244" t="s">
        <v>384</v>
      </c>
      <c r="O144" s="244" t="s">
        <v>384</v>
      </c>
      <c r="P144" s="244" t="s">
        <v>384</v>
      </c>
      <c r="Q144" s="244" t="s">
        <v>384</v>
      </c>
      <c r="R144" s="244" t="s">
        <v>384</v>
      </c>
      <c r="S144" s="244" t="s">
        <v>384</v>
      </c>
      <c r="T144" s="244" t="s">
        <v>384</v>
      </c>
      <c r="U144" s="244" t="s">
        <v>384</v>
      </c>
      <c r="V144" s="244" t="s">
        <v>384</v>
      </c>
      <c r="W144" s="244" t="s">
        <v>384</v>
      </c>
      <c r="X144" s="244" t="s">
        <v>384</v>
      </c>
      <c r="Y144" s="244" t="s">
        <v>384</v>
      </c>
      <c r="Z144" s="244" t="s">
        <v>384</v>
      </c>
      <c r="AA144" s="244" t="s">
        <v>384</v>
      </c>
      <c r="AB144" s="244" t="s">
        <v>384</v>
      </c>
      <c r="AC144" s="244" t="s">
        <v>384</v>
      </c>
      <c r="AD144" s="24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244" t="s">
        <v>384</v>
      </c>
      <c r="F145" s="244" t="s">
        <v>384</v>
      </c>
      <c r="G145" s="244" t="s">
        <v>384</v>
      </c>
      <c r="H145" s="244" t="s">
        <v>384</v>
      </c>
      <c r="I145" s="244" t="s">
        <v>384</v>
      </c>
      <c r="J145" s="244" t="s">
        <v>384</v>
      </c>
      <c r="K145" s="244" t="s">
        <v>384</v>
      </c>
      <c r="L145" s="244" t="s">
        <v>384</v>
      </c>
      <c r="M145" s="244" t="s">
        <v>384</v>
      </c>
      <c r="N145" s="244" t="s">
        <v>384</v>
      </c>
      <c r="O145" s="244" t="s">
        <v>384</v>
      </c>
      <c r="P145" s="244" t="s">
        <v>384</v>
      </c>
      <c r="Q145" s="244" t="s">
        <v>384</v>
      </c>
      <c r="R145" s="244" t="s">
        <v>384</v>
      </c>
      <c r="S145" s="244" t="s">
        <v>384</v>
      </c>
      <c r="T145" s="244" t="s">
        <v>384</v>
      </c>
      <c r="U145" s="244" t="s">
        <v>384</v>
      </c>
      <c r="V145" s="244" t="s">
        <v>384</v>
      </c>
      <c r="W145" s="244" t="s">
        <v>384</v>
      </c>
      <c r="X145" s="244" t="s">
        <v>384</v>
      </c>
      <c r="Y145" s="244" t="s">
        <v>384</v>
      </c>
      <c r="Z145" s="244" t="s">
        <v>384</v>
      </c>
      <c r="AA145" s="244" t="s">
        <v>384</v>
      </c>
      <c r="AB145" s="244" t="s">
        <v>384</v>
      </c>
      <c r="AC145" s="244" t="s">
        <v>384</v>
      </c>
      <c r="AD145" s="24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244" t="s">
        <v>384</v>
      </c>
      <c r="F146" s="244" t="s">
        <v>384</v>
      </c>
      <c r="G146" s="244" t="s">
        <v>384</v>
      </c>
      <c r="H146" s="244" t="s">
        <v>384</v>
      </c>
      <c r="I146" s="244" t="s">
        <v>384</v>
      </c>
      <c r="J146" s="244" t="s">
        <v>384</v>
      </c>
      <c r="K146" s="244" t="s">
        <v>384</v>
      </c>
      <c r="L146" s="244" t="s">
        <v>384</v>
      </c>
      <c r="M146" s="244" t="s">
        <v>384</v>
      </c>
      <c r="N146" s="244" t="s">
        <v>384</v>
      </c>
      <c r="O146" s="244" t="s">
        <v>384</v>
      </c>
      <c r="P146" s="244" t="s">
        <v>384</v>
      </c>
      <c r="Q146" s="244" t="s">
        <v>384</v>
      </c>
      <c r="R146" s="244" t="s">
        <v>384</v>
      </c>
      <c r="S146" s="244" t="s">
        <v>384</v>
      </c>
      <c r="T146" s="244" t="s">
        <v>384</v>
      </c>
      <c r="U146" s="244" t="s">
        <v>384</v>
      </c>
      <c r="V146" s="244" t="s">
        <v>384</v>
      </c>
      <c r="W146" s="244" t="s">
        <v>384</v>
      </c>
      <c r="X146" s="244" t="s">
        <v>384</v>
      </c>
      <c r="Y146" s="244" t="s">
        <v>384</v>
      </c>
      <c r="Z146" s="244" t="s">
        <v>384</v>
      </c>
      <c r="AA146" s="244" t="s">
        <v>384</v>
      </c>
      <c r="AB146" s="244" t="s">
        <v>384</v>
      </c>
      <c r="AC146" s="244" t="s">
        <v>384</v>
      </c>
      <c r="AD146" s="24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244" t="s">
        <v>384</v>
      </c>
      <c r="F147" s="244" t="s">
        <v>384</v>
      </c>
      <c r="G147" s="244" t="s">
        <v>384</v>
      </c>
      <c r="H147" s="244" t="s">
        <v>384</v>
      </c>
      <c r="I147" s="244" t="s">
        <v>384</v>
      </c>
      <c r="J147" s="244" t="s">
        <v>384</v>
      </c>
      <c r="K147" s="244" t="s">
        <v>384</v>
      </c>
      <c r="L147" s="244" t="s">
        <v>384</v>
      </c>
      <c r="M147" s="244" t="s">
        <v>384</v>
      </c>
      <c r="N147" s="244" t="s">
        <v>384</v>
      </c>
      <c r="O147" s="244" t="s">
        <v>384</v>
      </c>
      <c r="P147" s="244" t="s">
        <v>384</v>
      </c>
      <c r="Q147" s="244" t="s">
        <v>384</v>
      </c>
      <c r="R147" s="244" t="s">
        <v>384</v>
      </c>
      <c r="S147" s="244" t="s">
        <v>384</v>
      </c>
      <c r="T147" s="244" t="s">
        <v>384</v>
      </c>
      <c r="U147" s="244" t="s">
        <v>384</v>
      </c>
      <c r="V147" s="244" t="s">
        <v>384</v>
      </c>
      <c r="W147" s="244" t="s">
        <v>384</v>
      </c>
      <c r="X147" s="244" t="s">
        <v>384</v>
      </c>
      <c r="Y147" s="244" t="s">
        <v>384</v>
      </c>
      <c r="Z147" s="244" t="s">
        <v>384</v>
      </c>
      <c r="AA147" s="244" t="s">
        <v>384</v>
      </c>
      <c r="AB147" s="244" t="s">
        <v>384</v>
      </c>
      <c r="AC147" s="244" t="s">
        <v>384</v>
      </c>
      <c r="AD147" s="24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244" t="s">
        <v>384</v>
      </c>
      <c r="F148" s="244" t="s">
        <v>384</v>
      </c>
      <c r="G148" s="244" t="s">
        <v>384</v>
      </c>
      <c r="H148" s="244" t="s">
        <v>384</v>
      </c>
      <c r="I148" s="244" t="s">
        <v>384</v>
      </c>
      <c r="J148" s="244" t="s">
        <v>384</v>
      </c>
      <c r="K148" s="244" t="s">
        <v>384</v>
      </c>
      <c r="L148" s="244" t="s">
        <v>384</v>
      </c>
      <c r="M148" s="244" t="s">
        <v>384</v>
      </c>
      <c r="N148" s="244" t="s">
        <v>384</v>
      </c>
      <c r="O148" s="244" t="s">
        <v>384</v>
      </c>
      <c r="P148" s="244" t="s">
        <v>384</v>
      </c>
      <c r="Q148" s="244" t="s">
        <v>384</v>
      </c>
      <c r="R148" s="244" t="s">
        <v>384</v>
      </c>
      <c r="S148" s="244" t="s">
        <v>384</v>
      </c>
      <c r="T148" s="244" t="s">
        <v>384</v>
      </c>
      <c r="U148" s="244" t="s">
        <v>384</v>
      </c>
      <c r="V148" s="244" t="s">
        <v>384</v>
      </c>
      <c r="W148" s="244" t="s">
        <v>384</v>
      </c>
      <c r="X148" s="244" t="s">
        <v>384</v>
      </c>
      <c r="Y148" s="244" t="s">
        <v>384</v>
      </c>
      <c r="Z148" s="244" t="s">
        <v>384</v>
      </c>
      <c r="AA148" s="244" t="s">
        <v>384</v>
      </c>
      <c r="AB148" s="244" t="s">
        <v>384</v>
      </c>
      <c r="AC148" s="244" t="s">
        <v>384</v>
      </c>
      <c r="AD148" s="24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244" t="s">
        <v>384</v>
      </c>
      <c r="F149" s="244" t="s">
        <v>384</v>
      </c>
      <c r="G149" s="244" t="s">
        <v>384</v>
      </c>
      <c r="H149" s="244" t="s">
        <v>384</v>
      </c>
      <c r="I149" s="244" t="s">
        <v>384</v>
      </c>
      <c r="J149" s="244" t="s">
        <v>384</v>
      </c>
      <c r="K149" s="244" t="s">
        <v>384</v>
      </c>
      <c r="L149" s="244" t="s">
        <v>384</v>
      </c>
      <c r="M149" s="244" t="s">
        <v>384</v>
      </c>
      <c r="N149" s="244" t="s">
        <v>384</v>
      </c>
      <c r="O149" s="244" t="s">
        <v>384</v>
      </c>
      <c r="P149" s="244" t="s">
        <v>384</v>
      </c>
      <c r="Q149" s="244" t="s">
        <v>384</v>
      </c>
      <c r="R149" s="244" t="s">
        <v>384</v>
      </c>
      <c r="S149" s="244" t="s">
        <v>384</v>
      </c>
      <c r="T149" s="244" t="s">
        <v>384</v>
      </c>
      <c r="U149" s="244" t="s">
        <v>384</v>
      </c>
      <c r="V149" s="244" t="s">
        <v>384</v>
      </c>
      <c r="W149" s="244" t="s">
        <v>384</v>
      </c>
      <c r="X149" s="244" t="s">
        <v>384</v>
      </c>
      <c r="Y149" s="244" t="s">
        <v>384</v>
      </c>
      <c r="Z149" s="244" t="s">
        <v>384</v>
      </c>
      <c r="AA149" s="244" t="s">
        <v>384</v>
      </c>
      <c r="AB149" s="244" t="s">
        <v>384</v>
      </c>
      <c r="AC149" s="244" t="s">
        <v>384</v>
      </c>
      <c r="AD149" s="24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245"/>
      <c r="F150" s="245"/>
      <c r="G150" s="245"/>
      <c r="H150" s="245"/>
      <c r="I150" s="245"/>
      <c r="J150" s="245"/>
      <c r="K150" s="245"/>
      <c r="L150" s="245"/>
      <c r="M150" s="245"/>
      <c r="N150" s="245"/>
      <c r="O150" s="246"/>
      <c r="P150" s="246"/>
      <c r="Q150" s="246"/>
      <c r="R150" s="246"/>
      <c r="S150" s="246"/>
      <c r="T150" s="246"/>
      <c r="U150" s="246"/>
      <c r="V150" s="246"/>
      <c r="W150" s="246"/>
      <c r="X150" s="246"/>
      <c r="Y150" s="246"/>
      <c r="Z150" s="246"/>
      <c r="AA150" s="246"/>
      <c r="AB150" s="246"/>
      <c r="AC150" s="246"/>
      <c r="AD150" s="246"/>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248">
        <f>SUM(E$141, E$151, IF(AND(ISNUMBER(SEARCH($B$4,"AT|BE|CH|GB|IE|LT|LU|NL")),SUM(E$143:E$149)&gt;0),SUM(E$143:E$149)-SUM(E$27:E$33),0))</f>
        <v>610.69322558508134</v>
      </c>
      <c r="F152" s="248">
        <f t="shared" ref="F152:AD152" si="0">SUM(F$141, F$151, IF(AND(ISNUMBER(SEARCH($B$4,"AT|BE|CH|GB|IE|LT|LU|NL")),SUM(F$143:F$149)&gt;0),SUM(F$143:F$149)-SUM(F$27:F$33),0))</f>
        <v>867.95756816420817</v>
      </c>
      <c r="G152" s="248">
        <f t="shared" si="0"/>
        <v>78.565433663160462</v>
      </c>
      <c r="H152" s="248">
        <f t="shared" si="0"/>
        <v>351.47829804616413</v>
      </c>
      <c r="I152" s="248">
        <f t="shared" si="0"/>
        <v>149.1063309184602</v>
      </c>
      <c r="J152" s="248">
        <f t="shared" si="0"/>
        <v>199.66087477405327</v>
      </c>
      <c r="K152" s="248">
        <f t="shared" si="0"/>
        <v>285.91148022353957</v>
      </c>
      <c r="L152" s="248">
        <f t="shared" si="0"/>
        <v>18.715521061812652</v>
      </c>
      <c r="M152" s="248">
        <f t="shared" si="0"/>
        <v>2043.8843376603427</v>
      </c>
      <c r="N152" s="248">
        <f t="shared" si="0"/>
        <v>210.08117456724631</v>
      </c>
      <c r="O152" s="248">
        <f t="shared" si="0"/>
        <v>4.3916671293019718</v>
      </c>
      <c r="P152" s="248">
        <f t="shared" si="0"/>
        <v>6.3273971605258179</v>
      </c>
      <c r="Q152" s="248">
        <f t="shared" si="0"/>
        <v>5.8254854238484004</v>
      </c>
      <c r="R152" s="248">
        <f t="shared" si="0"/>
        <v>44.711745197252846</v>
      </c>
      <c r="S152" s="248">
        <f t="shared" si="0"/>
        <v>393.22656506159097</v>
      </c>
      <c r="T152" s="248">
        <f t="shared" si="0"/>
        <v>30.783628531898909</v>
      </c>
      <c r="U152" s="248">
        <f t="shared" si="0"/>
        <v>6.558325508448636</v>
      </c>
      <c r="V152" s="248">
        <f t="shared" si="0"/>
        <v>867.23884543023394</v>
      </c>
      <c r="W152" s="248">
        <f t="shared" si="0"/>
        <v>314.49745614647844</v>
      </c>
      <c r="X152" s="248">
        <f>SUM(X$141, X$151, IF(AND(ISNUMBER(SEARCH($B$4,"AT|BE|CH|GB|IE|LT|LU|NL")),SUM(X$143:X$149)&gt;0),SUM(X$143:X$149)-SUM(X$27:X$33),0))</f>
        <v>16.926687174440882</v>
      </c>
      <c r="Y152" s="248">
        <f t="shared" si="0"/>
        <v>19.812311540546251</v>
      </c>
      <c r="Z152" s="248">
        <f t="shared" si="0"/>
        <v>9.1079659313304884</v>
      </c>
      <c r="AA152" s="248">
        <f t="shared" si="0"/>
        <v>11.170945486367359</v>
      </c>
      <c r="AB152" s="248">
        <f t="shared" si="0"/>
        <v>66.511887536660794</v>
      </c>
      <c r="AC152" s="248">
        <f t="shared" si="0"/>
        <v>12.903937123238403</v>
      </c>
      <c r="AD152" s="248">
        <f t="shared" si="0"/>
        <v>121.30111862004</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248">
        <f>SUM(E$141, E$153, -1 * IF(OR($B$6=2005,$B$6&gt;=2020),SUM(E$99:E$122),0), IF(AND(ISNUMBER(SEARCH($B$4,"AT|BE|CH|GB|IE|LT|LU|NL")),SUM(E$143:E$149)&gt;0),SUM(E$143:E$149)-SUM(E$27:E$33),0))</f>
        <v>558.47305878668772</v>
      </c>
      <c r="F154" s="248">
        <f>SUM(F$141, F$153, -1 * IF(OR($B$6=2005,$B$6&gt;=2020),SUM(F$99:F$122),0), IF(AND(ISNUMBER(SEARCH($B$4,"AT|BE|CH|GB|IE|LT|LU|NL")),SUM(F$143:F$149)&gt;0),SUM(F$143:F$149)-SUM(F$27:F$33),0))</f>
        <v>743.12974222233572</v>
      </c>
      <c r="G154" s="248">
        <f>SUM(G$141, G$153, IF(AND(ISNUMBER(SEARCH($B$4,"AT|BE|CH|GB|IE|LT|LU|NL")),SUM(G$143:G$149)&gt;0),SUM(G$143:G$149)-SUM(G$27:G$33),0))</f>
        <v>78.565433663160462</v>
      </c>
      <c r="H154" s="248">
        <f>SUM(H$141, H$153, IF(AND(ISNUMBER(SEARCH($B$4,"AT|BE|CH|GB|IE|LT|LU|NL")),SUM(H$143:H$149)&gt;0),SUM(H$143:H$149)-SUM(H$27:H$33),0))</f>
        <v>351.47829804616413</v>
      </c>
      <c r="I154" s="248">
        <f t="shared" ref="I154:AD154" si="1">SUM(I$141, I$153, IF(AND(ISNUMBER(SEARCH($B$4,"AT|BE|CH|GB|IE|LT|LU|NL")),SUM(I$143:I$149)&gt;0),SUM(I$143:I$149)-SUM(I$27:I$33),0))</f>
        <v>149.1063309184602</v>
      </c>
      <c r="J154" s="248">
        <f t="shared" si="1"/>
        <v>199.66087477405327</v>
      </c>
      <c r="K154" s="248">
        <f t="shared" si="1"/>
        <v>285.91148022353957</v>
      </c>
      <c r="L154" s="248">
        <f t="shared" si="1"/>
        <v>18.715521061812652</v>
      </c>
      <c r="M154" s="248">
        <f t="shared" si="1"/>
        <v>2043.8843376603427</v>
      </c>
      <c r="N154" s="248">
        <f t="shared" si="1"/>
        <v>210.08117456724631</v>
      </c>
      <c r="O154" s="248">
        <f t="shared" si="1"/>
        <v>4.3916671293019718</v>
      </c>
      <c r="P154" s="248">
        <f t="shared" si="1"/>
        <v>6.3273971605258179</v>
      </c>
      <c r="Q154" s="248">
        <f t="shared" si="1"/>
        <v>5.8254854238484004</v>
      </c>
      <c r="R154" s="248">
        <f t="shared" si="1"/>
        <v>44.711745197252846</v>
      </c>
      <c r="S154" s="248">
        <f t="shared" si="1"/>
        <v>393.22656506159097</v>
      </c>
      <c r="T154" s="248">
        <f t="shared" si="1"/>
        <v>30.783628531898909</v>
      </c>
      <c r="U154" s="248">
        <f t="shared" si="1"/>
        <v>6.558325508448636</v>
      </c>
      <c r="V154" s="248">
        <f t="shared" si="1"/>
        <v>867.23884543023394</v>
      </c>
      <c r="W154" s="248">
        <f t="shared" si="1"/>
        <v>314.49745614647844</v>
      </c>
      <c r="X154" s="248">
        <f>SUM(X$141, X$153, IF(AND(ISNUMBER(SEARCH($B$4,"AT|BE|CH|GB|IE|LT|LU|NL")),SUM(X$143:X$149)&gt;0),SUM(X$143:X$149)-SUM(X$27:X$33),0))</f>
        <v>16.926687174440882</v>
      </c>
      <c r="Y154" s="248">
        <f t="shared" si="1"/>
        <v>19.812311540546251</v>
      </c>
      <c r="Z154" s="248">
        <f t="shared" si="1"/>
        <v>9.1079659313304884</v>
      </c>
      <c r="AA154" s="248">
        <f t="shared" si="1"/>
        <v>11.170945486367359</v>
      </c>
      <c r="AB154" s="248">
        <f t="shared" si="1"/>
        <v>66.511887536660794</v>
      </c>
      <c r="AC154" s="248">
        <f t="shared" si="1"/>
        <v>12.903937123238403</v>
      </c>
      <c r="AD154" s="248">
        <f t="shared" si="1"/>
        <v>121.30111862004</v>
      </c>
      <c r="AE154" s="138"/>
      <c r="AF154" s="152"/>
      <c r="AG154" s="152"/>
      <c r="AH154" s="152"/>
      <c r="AI154" s="152"/>
      <c r="AJ154" s="152"/>
      <c r="AK154" s="152"/>
      <c r="AL154" s="208"/>
    </row>
    <row r="155" spans="1:67" s="1" customFormat="1" ht="15" customHeight="1" thickBot="1" x14ac:dyDescent="0.25">
      <c r="A155" s="195"/>
      <c r="B155" s="196"/>
      <c r="C155" s="196"/>
      <c r="D155" s="197"/>
      <c r="E155" s="245"/>
      <c r="F155" s="245"/>
      <c r="G155" s="245"/>
      <c r="H155" s="245"/>
      <c r="I155" s="245"/>
      <c r="J155" s="245"/>
      <c r="K155" s="245"/>
      <c r="L155" s="245"/>
      <c r="M155" s="245"/>
      <c r="N155" s="245"/>
      <c r="O155" s="246"/>
      <c r="P155" s="246"/>
      <c r="Q155" s="246"/>
      <c r="R155" s="246"/>
      <c r="S155" s="246"/>
      <c r="T155" s="246"/>
      <c r="U155" s="246"/>
      <c r="V155" s="246"/>
      <c r="W155" s="246"/>
      <c r="X155" s="246"/>
      <c r="Y155" s="246"/>
      <c r="Z155" s="246"/>
      <c r="AA155" s="246"/>
      <c r="AB155" s="246"/>
      <c r="AC155" s="246"/>
      <c r="AD155" s="246"/>
      <c r="AE155" s="130"/>
      <c r="AF155" s="197"/>
      <c r="AG155" s="197"/>
      <c r="AH155" s="197"/>
      <c r="AI155" s="197"/>
      <c r="AJ155" s="197"/>
      <c r="AK155" s="197"/>
      <c r="AL155" s="200"/>
    </row>
    <row r="156" spans="1:67" s="3" customFormat="1" ht="25.15" customHeight="1" thickBot="1" x14ac:dyDescent="0.25">
      <c r="A156" s="105" t="s">
        <v>343</v>
      </c>
      <c r="B156" s="106"/>
      <c r="C156" s="106"/>
      <c r="D156" s="106"/>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250">
        <f>[1]NOx!AR434</f>
        <v>19.045658223070998</v>
      </c>
      <c r="F157" s="250">
        <f>[1]NMVOC!AR434</f>
        <v>0</v>
      </c>
      <c r="G157" s="250">
        <f>[1]SOx!AR434</f>
        <v>1.3608170925165346</v>
      </c>
      <c r="H157" s="250" t="str">
        <f>[1]NH3!AR434</f>
        <v>NA</v>
      </c>
      <c r="I157" s="250">
        <f>'[1]pm2.5'!AR434</f>
        <v>0.39332022899579094</v>
      </c>
      <c r="J157" s="250">
        <f>[1]pm10!AR434</f>
        <v>0.39332022899579094</v>
      </c>
      <c r="K157" s="250">
        <f>[1]PST!AR434</f>
        <v>0.40134717244468471</v>
      </c>
      <c r="L157" s="250">
        <f>[1]BC!AR434</f>
        <v>0.18879394641445968</v>
      </c>
      <c r="M157" s="250">
        <f>[1]CO!AR434</f>
        <v>3.6458790891120012</v>
      </c>
      <c r="N157" s="250">
        <f>[1]piombo!$AQ434</f>
        <v>2.4831157135189845</v>
      </c>
      <c r="O157" s="250">
        <f>[1]cadmio!$AQ434</f>
        <v>7.7516211201266989E-4</v>
      </c>
      <c r="P157" s="250" t="str">
        <f>[1]mercurio!$AQ434</f>
        <v>NA</v>
      </c>
      <c r="Q157" s="250" t="str">
        <f>[1]arsenico!AR434</f>
        <v>NA</v>
      </c>
      <c r="R157" s="250">
        <f>[1]cromo!AR434</f>
        <v>9.5333400759309121E-4</v>
      </c>
      <c r="S157" s="250">
        <f>[1]rame!AR434</f>
        <v>1.3008614511287082E-2</v>
      </c>
      <c r="T157" s="250">
        <f>[1]nichel!AR434</f>
        <v>3.1315196968724323E-3</v>
      </c>
      <c r="U157" s="250">
        <f>[1]selenio!AR434</f>
        <v>3.1317827248724318E-2</v>
      </c>
      <c r="V157" s="250">
        <f>[1]zinco!AR434</f>
        <v>6.2496207987517517E-2</v>
      </c>
      <c r="W157" s="250" t="str">
        <f>[1]Diossine!AR434</f>
        <v>NA</v>
      </c>
      <c r="X157" s="250" t="s">
        <v>397</v>
      </c>
      <c r="Y157" s="250" t="s">
        <v>397</v>
      </c>
      <c r="Z157" s="250" t="s">
        <v>397</v>
      </c>
      <c r="AA157" s="250" t="s">
        <v>397</v>
      </c>
      <c r="AB157" s="250">
        <f>[1]PAH!AR434</f>
        <v>3.5807073775904986E-4</v>
      </c>
      <c r="AC157" s="250" t="str">
        <f>[1]HCB!AR434</f>
        <v>NA</v>
      </c>
      <c r="AD157" s="250" t="str">
        <f>[1]PCB!AR434</f>
        <v>NA</v>
      </c>
      <c r="AE157" s="136"/>
      <c r="AF157" s="151">
        <f>'[1]dati attività'!$AJ$213</f>
        <v>62340.656042386647</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250">
        <f>[1]NOx!AR435</f>
        <v>5.6789858112939999</v>
      </c>
      <c r="F158" s="250">
        <f>[1]NMVOC!AR435</f>
        <v>0.26414376673510004</v>
      </c>
      <c r="G158" s="250">
        <f>[1]SOx!AR435</f>
        <v>0.42060784996206402</v>
      </c>
      <c r="H158" s="250" t="str">
        <f>[1]NH3!AR435</f>
        <v>NA</v>
      </c>
      <c r="I158" s="250">
        <f>'[1]pm2.5'!AR435</f>
        <v>5.9142492892636823E-2</v>
      </c>
      <c r="J158" s="250">
        <f>[1]pm10!AR435</f>
        <v>5.9142492892636823E-2</v>
      </c>
      <c r="K158" s="250">
        <f>[1]PST!AR435</f>
        <v>6.0349482543506965E-2</v>
      </c>
      <c r="L158" s="250">
        <f>[1]BC!AR435</f>
        <v>2.8388160091985682E-2</v>
      </c>
      <c r="M158" s="250">
        <f>[1]CO!AR435</f>
        <v>2.1762075428180001</v>
      </c>
      <c r="N158" s="250">
        <f>[1]piombo!$AQ435</f>
        <v>0.50237318954579191</v>
      </c>
      <c r="O158" s="250">
        <f>[1]cadmio!$AQ435</f>
        <v>1.5687113694611384E-4</v>
      </c>
      <c r="P158" s="250" t="str">
        <f>[1]mercurio!$AQ435</f>
        <v>NA</v>
      </c>
      <c r="Q158" s="250" t="str">
        <f>[1]arsenico!AR435</f>
        <v>NA</v>
      </c>
      <c r="R158" s="250">
        <f>[1]cromo!AR435</f>
        <v>1.9894645663648928E-4</v>
      </c>
      <c r="S158" s="250">
        <f>[1]rame!AR435</f>
        <v>2.7193902900004307E-3</v>
      </c>
      <c r="T158" s="250">
        <f>[1]nichel!AR435</f>
        <v>6.5306689464141574E-4</v>
      </c>
      <c r="U158" s="250">
        <f>[1]selenio!AR435</f>
        <v>6.5280386664141564E-3</v>
      </c>
      <c r="V158" s="250">
        <f>[1]zinco!AR435</f>
        <v>1.303152509046052E-2</v>
      </c>
      <c r="W158" s="250" t="str">
        <f>[1]Diossine!AR435</f>
        <v>NA</v>
      </c>
      <c r="X158" s="250" t="s">
        <v>397</v>
      </c>
      <c r="Y158" s="250" t="s">
        <v>397</v>
      </c>
      <c r="Z158" s="250" t="s">
        <v>397</v>
      </c>
      <c r="AA158" s="250" t="s">
        <v>397</v>
      </c>
      <c r="AB158" s="250">
        <f>[1]PAH!AR435</f>
        <v>2.7156191873510007E-4</v>
      </c>
      <c r="AC158" s="250" t="str">
        <f>[1]HCB!AR435</f>
        <v>NA</v>
      </c>
      <c r="AD158" s="250" t="str">
        <f>[1]PCB!AR435</f>
        <v>NA</v>
      </c>
      <c r="AE158" s="136"/>
      <c r="AF158" s="151">
        <f>'[1]dati attività'!$AJ$214</f>
        <v>18314.243855851524</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250">
        <f>[1]NOx!AR436</f>
        <v>107.26578887176912</v>
      </c>
      <c r="F159" s="250">
        <f>[1]NMVOC!AR436</f>
        <v>4.2296696230387498</v>
      </c>
      <c r="G159" s="250">
        <f>[1]SOx!AR436</f>
        <v>98.061290806647392</v>
      </c>
      <c r="H159" s="250">
        <f>[1]NH3!AR436</f>
        <v>1.2124144017527974E-2</v>
      </c>
      <c r="I159" s="250">
        <f>'[1]pm2.5'!AR436</f>
        <v>12.534890346990997</v>
      </c>
      <c r="J159" s="250">
        <f>[1]pm10!AR436</f>
        <v>12.541710157855265</v>
      </c>
      <c r="K159" s="250">
        <f>[1]PST!AR436</f>
        <v>12.797663426382924</v>
      </c>
      <c r="L159" s="250">
        <f>[1]BC!AR436</f>
        <v>1.5348952056828467</v>
      </c>
      <c r="M159" s="250">
        <f>[1]CO!AR436</f>
        <v>13.023101895968212</v>
      </c>
      <c r="N159" s="250">
        <f>[1]piombo!$AQ436</f>
        <v>0.26378563180624615</v>
      </c>
      <c r="O159" s="250">
        <f>[1]cadmio!$AQ436</f>
        <v>1.6040114647126243E-2</v>
      </c>
      <c r="P159" s="250" t="str">
        <f>[1]mercurio!$AQ436</f>
        <v>NA</v>
      </c>
      <c r="Q159" s="250">
        <f>[1]arsenico!AR436</f>
        <v>0.16964297514502372</v>
      </c>
      <c r="R159" s="250">
        <f>[1]cromo!AR436</f>
        <v>0.10035457254146141</v>
      </c>
      <c r="S159" s="250">
        <f>[1]rame!AR436</f>
        <v>0.16964297514502372</v>
      </c>
      <c r="T159" s="250">
        <f>[1]nichel!AR436</f>
        <v>5.4177493471545626</v>
      </c>
      <c r="U159" s="250">
        <f>[1]selenio!AR436</f>
        <v>0.39569166152753588</v>
      </c>
      <c r="V159" s="250">
        <f>[1]zinco!AR436</f>
        <v>0.97154883011831472</v>
      </c>
      <c r="W159" s="250">
        <f>[1]Diossine!AR436</f>
        <v>2.3067245086620954E-4</v>
      </c>
      <c r="X159" s="250" t="s">
        <v>397</v>
      </c>
      <c r="Y159" s="250" t="s">
        <v>397</v>
      </c>
      <c r="Z159" s="250" t="s">
        <v>397</v>
      </c>
      <c r="AA159" s="250" t="s">
        <v>397</v>
      </c>
      <c r="AB159" s="250">
        <f>[1]PAH!AR436</f>
        <v>7.0976138728064464E-2</v>
      </c>
      <c r="AC159" s="250">
        <f>[1]HCB!AR436</f>
        <v>1.4195227745612894E-4</v>
      </c>
      <c r="AD159" s="250">
        <f>[1]PCB!AR436</f>
        <v>6.7427331791661247E-5</v>
      </c>
      <c r="AE159" s="136"/>
      <c r="AF159" s="151">
        <f>'[1]dati attività'!$AJ$215</f>
        <v>73047.539808812609</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250" t="str">
        <f>[1]NOx!AR437</f>
        <v>NE</v>
      </c>
      <c r="F160" s="250" t="str">
        <f>[1]NMVOC!AR437</f>
        <v>NE</v>
      </c>
      <c r="G160" s="250" t="str">
        <f>[1]SOx!AR437</f>
        <v>NE</v>
      </c>
      <c r="H160" s="250" t="str">
        <f>[1]NH3!AR437</f>
        <v>NE</v>
      </c>
      <c r="I160" s="250" t="str">
        <f>'[1]pm2.5'!AR437</f>
        <v>NE</v>
      </c>
      <c r="J160" s="250" t="str">
        <f>[1]pm10!AR437</f>
        <v>NE</v>
      </c>
      <c r="K160" s="250" t="str">
        <f>[1]PST!AR437</f>
        <v>NE</v>
      </c>
      <c r="L160" s="250" t="str">
        <f>[1]BC!AR437</f>
        <v>NE</v>
      </c>
      <c r="M160" s="250" t="str">
        <f>[1]CO!AR437</f>
        <v>NE</v>
      </c>
      <c r="N160" s="250" t="str">
        <f>[1]piombo!$AQ437</f>
        <v>NE</v>
      </c>
      <c r="O160" s="250" t="str">
        <f>[1]cadmio!$AQ437</f>
        <v>NE</v>
      </c>
      <c r="P160" s="250" t="str">
        <f>[1]mercurio!$AQ437</f>
        <v>NE</v>
      </c>
      <c r="Q160" s="250" t="str">
        <f>[1]arsenico!AR437</f>
        <v>NE</v>
      </c>
      <c r="R160" s="250" t="str">
        <f>[1]cromo!AR437</f>
        <v>NE</v>
      </c>
      <c r="S160" s="250" t="str">
        <f>[1]rame!AR437</f>
        <v>NE</v>
      </c>
      <c r="T160" s="250" t="str">
        <f>[1]nichel!AR437</f>
        <v>NE</v>
      </c>
      <c r="U160" s="250" t="str">
        <f>[1]selenio!AR437</f>
        <v>NE</v>
      </c>
      <c r="V160" s="250" t="str">
        <f>[1]zinco!AR437</f>
        <v>NE</v>
      </c>
      <c r="W160" s="250" t="str">
        <f>[1]Diossine!AR437</f>
        <v>NE</v>
      </c>
      <c r="X160" s="250" t="s">
        <v>397</v>
      </c>
      <c r="Y160" s="250" t="s">
        <v>397</v>
      </c>
      <c r="Z160" s="250" t="s">
        <v>397</v>
      </c>
      <c r="AA160" s="250" t="s">
        <v>397</v>
      </c>
      <c r="AB160" s="250" t="str">
        <f>[1]PAH!AR437</f>
        <v>NE</v>
      </c>
      <c r="AC160" s="250" t="str">
        <f>[1]HCB!AR437</f>
        <v>NE</v>
      </c>
      <c r="AD160" s="250" t="str">
        <f>[1]PCB!AR437</f>
        <v>NE</v>
      </c>
      <c r="AE160" s="136"/>
      <c r="AF160" s="151" t="str">
        <f>'[1]dati attività'!$AJ$216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250" t="str">
        <f>[1]NOx!AR439</f>
        <v>NA</v>
      </c>
      <c r="F161" s="250" t="str">
        <f>[1]NMVOC!AR439</f>
        <v>NA</v>
      </c>
      <c r="G161" s="250" t="str">
        <f>[1]SOx!AR439</f>
        <v>NA</v>
      </c>
      <c r="H161" s="250" t="str">
        <f>[1]NH3!AR439</f>
        <v>NA</v>
      </c>
      <c r="I161" s="250" t="str">
        <f>'[1]pm2.5'!AR439</f>
        <v>NA</v>
      </c>
      <c r="J161" s="250" t="str">
        <f>[1]pm10!AR439</f>
        <v>NA</v>
      </c>
      <c r="K161" s="250" t="str">
        <f>[1]PST!AR439</f>
        <v>NA</v>
      </c>
      <c r="L161" s="250" t="str">
        <f>[1]BC!AR439</f>
        <v>NA</v>
      </c>
      <c r="M161" s="250" t="str">
        <f>[1]CO!AR439</f>
        <v>NA</v>
      </c>
      <c r="N161" s="250" t="str">
        <f>[1]piombo!$AQ439</f>
        <v>NA</v>
      </c>
      <c r="O161" s="250" t="str">
        <f>[1]cadmio!$AQ439</f>
        <v>NA</v>
      </c>
      <c r="P161" s="250" t="str">
        <f>[1]mercurio!$AQ439</f>
        <v>NA</v>
      </c>
      <c r="Q161" s="250" t="str">
        <f>[1]arsenico!AR439</f>
        <v>NA</v>
      </c>
      <c r="R161" s="250" t="str">
        <f>[1]cromo!AR439</f>
        <v>NA</v>
      </c>
      <c r="S161" s="250" t="str">
        <f>[1]rame!AR439</f>
        <v>NA</v>
      </c>
      <c r="T161" s="250" t="str">
        <f>[1]nichel!AR439</f>
        <v>NA</v>
      </c>
      <c r="U161" s="250" t="str">
        <f>[1]selenio!AR439</f>
        <v>NA</v>
      </c>
      <c r="V161" s="250" t="str">
        <f>[1]zinco!AR439</f>
        <v>NA</v>
      </c>
      <c r="W161" s="250" t="str">
        <f>[1]Diossine!AR439</f>
        <v>NA</v>
      </c>
      <c r="X161" s="250" t="s">
        <v>384</v>
      </c>
      <c r="Y161" s="250" t="s">
        <v>384</v>
      </c>
      <c r="Z161" s="250" t="s">
        <v>384</v>
      </c>
      <c r="AA161" s="250" t="s">
        <v>384</v>
      </c>
      <c r="AB161" s="250" t="str">
        <f>[1]PAH!AR439</f>
        <v>NA</v>
      </c>
      <c r="AC161" s="250" t="str">
        <f>[1]HCB!AR439</f>
        <v>NA</v>
      </c>
      <c r="AD161" s="250" t="str">
        <f>[1]PCB!AR439</f>
        <v>NA</v>
      </c>
      <c r="AE161" s="136"/>
      <c r="AF161" s="151" t="str">
        <f>'[1]dati attività'!$AJ$218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251" t="str">
        <f>[1]NOx!AR440</f>
        <v>NA</v>
      </c>
      <c r="F162" s="251" t="str">
        <f>[1]NMVOC!AR440</f>
        <v>NA</v>
      </c>
      <c r="G162" s="251">
        <f>[1]SOx!AR440</f>
        <v>943.44399999999996</v>
      </c>
      <c r="H162" s="251" t="str">
        <f>[1]NH3!AR440</f>
        <v>NA</v>
      </c>
      <c r="I162" s="251" t="str">
        <f>'[1]pm2.5'!AR440</f>
        <v>NA</v>
      </c>
      <c r="J162" s="251" t="str">
        <f>[1]pm10!AR440</f>
        <v>NA</v>
      </c>
      <c r="K162" s="251" t="str">
        <f>[1]PST!AR440</f>
        <v>NA</v>
      </c>
      <c r="L162" s="251" t="str">
        <f>[1]BC!AR440</f>
        <v>NA</v>
      </c>
      <c r="M162" s="251" t="str">
        <f>[1]CO!AR440</f>
        <v>NA</v>
      </c>
      <c r="N162" s="251" t="str">
        <f>[1]piombo!$AQ440</f>
        <v>NA</v>
      </c>
      <c r="O162" s="251" t="str">
        <f>[1]cadmio!$AQ440</f>
        <v>NA</v>
      </c>
      <c r="P162" s="251" t="str">
        <f>[1]mercurio!$AQ440</f>
        <v>NA</v>
      </c>
      <c r="Q162" s="251" t="str">
        <f>[1]arsenico!AR440</f>
        <v>NA</v>
      </c>
      <c r="R162" s="251" t="str">
        <f>[1]cromo!AR440</f>
        <v>NA</v>
      </c>
      <c r="S162" s="251" t="str">
        <f>[1]rame!AR440</f>
        <v>NA</v>
      </c>
      <c r="T162" s="251" t="str">
        <f>[1]nichel!AR440</f>
        <v>NA</v>
      </c>
      <c r="U162" s="251" t="str">
        <f>[1]selenio!AR440</f>
        <v>NA</v>
      </c>
      <c r="V162" s="251" t="str">
        <f>[1]zinco!AR440</f>
        <v>NA</v>
      </c>
      <c r="W162" s="251" t="str">
        <f>[1]Diossine!AR440</f>
        <v>NA</v>
      </c>
      <c r="X162" s="251" t="s">
        <v>384</v>
      </c>
      <c r="Y162" s="251" t="s">
        <v>384</v>
      </c>
      <c r="Z162" s="251" t="s">
        <v>384</v>
      </c>
      <c r="AA162" s="251" t="s">
        <v>384</v>
      </c>
      <c r="AB162" s="251" t="str">
        <f>[1]PAH!AR440</f>
        <v>NA</v>
      </c>
      <c r="AC162" s="251" t="str">
        <f>[1]HCB!AR440</f>
        <v>NA</v>
      </c>
      <c r="AD162" s="251" t="str">
        <f>[1]PCB!AR440</f>
        <v>NA</v>
      </c>
      <c r="AE162" s="136"/>
      <c r="AF162" s="154" t="str">
        <f>'[1]dati attività'!$AJ$219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251">
        <f>[1]NOx!AR441</f>
        <v>0.29549693539722344</v>
      </c>
      <c r="F163" s="251">
        <f>[1]NMVOC!AR441</f>
        <v>23.607635599669486</v>
      </c>
      <c r="G163" s="251">
        <f>[1]SOx!AR441</f>
        <v>1.7986769980700561</v>
      </c>
      <c r="H163" s="251">
        <f>[1]NH3!AR441</f>
        <v>2.023511622828813</v>
      </c>
      <c r="I163" s="251">
        <f>'[1]pm2.5'!AR441</f>
        <v>20.235116228288128</v>
      </c>
      <c r="J163" s="251">
        <f>[1]pm10!AR441</f>
        <v>24.731808723463267</v>
      </c>
      <c r="K163" s="251">
        <f>[1]PST!AR441</f>
        <v>27.47978747051474</v>
      </c>
      <c r="L163" s="251">
        <f>[1]BC!AR441</f>
        <v>8.4987488158810134</v>
      </c>
      <c r="M163" s="251">
        <f>[1]CO!AR441</f>
        <v>603.30624310266467</v>
      </c>
      <c r="N163" s="251" t="str">
        <f>[1]piombo!$AQ441</f>
        <v>NA</v>
      </c>
      <c r="O163" s="251" t="str">
        <f>[1]cadmio!$AQ441</f>
        <v>NA</v>
      </c>
      <c r="P163" s="251" t="str">
        <f>[1]mercurio!$AQ441</f>
        <v>NA</v>
      </c>
      <c r="Q163" s="251" t="str">
        <f>[1]arsenico!AR441</f>
        <v>NA</v>
      </c>
      <c r="R163" s="251" t="str">
        <f>[1]cromo!AR441</f>
        <v>NA</v>
      </c>
      <c r="S163" s="251" t="str">
        <f>[1]rame!AR441</f>
        <v>NA</v>
      </c>
      <c r="T163" s="251" t="str">
        <f>[1]nichel!AR441</f>
        <v>NA</v>
      </c>
      <c r="U163" s="251" t="str">
        <f>[1]selenio!AR441</f>
        <v>NA</v>
      </c>
      <c r="V163" s="251" t="str">
        <f>[1]zinco!AR441</f>
        <v>NA</v>
      </c>
      <c r="W163" s="251">
        <f>[1]Diossine!AR441</f>
        <v>22.483462475875697</v>
      </c>
      <c r="X163" s="251" t="s">
        <v>397</v>
      </c>
      <c r="Y163" s="251" t="s">
        <v>397</v>
      </c>
      <c r="Z163" s="251" t="s">
        <v>397</v>
      </c>
      <c r="AA163" s="251" t="s">
        <v>397</v>
      </c>
      <c r="AB163" s="251">
        <f>[1]PAH!AR441</f>
        <v>19.290810804301348</v>
      </c>
      <c r="AC163" s="251" t="str">
        <f>[1]HCB!AR441</f>
        <v>NA</v>
      </c>
      <c r="AD163" s="251" t="str">
        <f>[1]PCB!AR441</f>
        <v>NA</v>
      </c>
      <c r="AE163" s="136"/>
      <c r="AF163" s="154">
        <f>'[1]dati attività'!$AJ$220</f>
        <v>44213.049604114873</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251">
        <f>[1]NOx!AR442</f>
        <v>16.366276287303187</v>
      </c>
      <c r="F164" s="251">
        <f>[1]NMVOC!AR442</f>
        <v>1461.2524315990911</v>
      </c>
      <c r="G164" s="251">
        <f>[1]SOx!AR442</f>
        <v>0.99620812183584628</v>
      </c>
      <c r="H164" s="251">
        <f>[1]NH3!AR442</f>
        <v>1.120734137065327</v>
      </c>
      <c r="I164" s="251">
        <f>'[1]pm2.5'!AR442</f>
        <v>11.922703585801349</v>
      </c>
      <c r="J164" s="251">
        <f>[1]pm10!AR442</f>
        <v>14.572193271534983</v>
      </c>
      <c r="K164" s="251">
        <f>[1]PST!AR442</f>
        <v>16.191325857261091</v>
      </c>
      <c r="L164" s="251">
        <f>[1]BC!AR442</f>
        <v>5.0075355060365672</v>
      </c>
      <c r="M164" s="251">
        <f>[1]CO!AR442</f>
        <v>334.1448075324401</v>
      </c>
      <c r="N164" s="251" t="str">
        <f>[1]piombo!$AQ442</f>
        <v>NA</v>
      </c>
      <c r="O164" s="251" t="str">
        <f>[1]cadmio!$AQ442</f>
        <v>NA</v>
      </c>
      <c r="P164" s="251" t="str">
        <f>[1]mercurio!$AQ442</f>
        <v>NA</v>
      </c>
      <c r="Q164" s="251" t="str">
        <f>[1]arsenico!AR442</f>
        <v>NA</v>
      </c>
      <c r="R164" s="251" t="str">
        <f>[1]cromo!AR442</f>
        <v>NA</v>
      </c>
      <c r="S164" s="251" t="str">
        <f>[1]rame!AR442</f>
        <v>NA</v>
      </c>
      <c r="T164" s="251" t="str">
        <f>[1]nichel!AR442</f>
        <v>NA</v>
      </c>
      <c r="U164" s="251" t="str">
        <f>[1]selenio!AR442</f>
        <v>NA</v>
      </c>
      <c r="V164" s="251" t="str">
        <f>[1]zinco!AR442</f>
        <v>NA</v>
      </c>
      <c r="W164" s="251">
        <f>[1]Diossine!AR442</f>
        <v>13.247448428668166</v>
      </c>
      <c r="X164" s="251" t="s">
        <v>397</v>
      </c>
      <c r="Y164" s="251" t="s">
        <v>397</v>
      </c>
      <c r="Z164" s="251" t="s">
        <v>397</v>
      </c>
      <c r="AA164" s="251" t="s">
        <v>397</v>
      </c>
      <c r="AB164" s="251">
        <f>[1]PAH!AR442</f>
        <v>11.366310751797288</v>
      </c>
      <c r="AC164" s="251" t="str">
        <f>[1]HCB!AR442</f>
        <v>NA</v>
      </c>
      <c r="AD164" s="251" t="str">
        <f>[1]PCB!AR442</f>
        <v>NA</v>
      </c>
      <c r="AE164" s="138"/>
      <c r="AF164" s="154">
        <f>'[1]dati attività'!$AJ$221</f>
        <v>70053.856067166256</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252"/>
      <c r="F165" s="253"/>
      <c r="G165" s="253"/>
      <c r="H165" s="253"/>
      <c r="I165" s="253"/>
      <c r="J165" s="253"/>
      <c r="K165" s="253"/>
      <c r="L165" s="253"/>
      <c r="M165" s="253"/>
      <c r="N165" s="253"/>
      <c r="O165" s="253"/>
      <c r="P165" s="253"/>
      <c r="Q165" s="253"/>
      <c r="R165" s="253"/>
      <c r="S165" s="253"/>
      <c r="T165" s="253"/>
      <c r="U165" s="253"/>
      <c r="V165" s="253"/>
      <c r="W165" s="253"/>
      <c r="X165" s="253"/>
      <c r="Y165" s="253"/>
      <c r="Z165" s="253"/>
      <c r="AA165" s="253"/>
      <c r="AB165" s="253"/>
      <c r="AC165" s="253"/>
      <c r="AD165" s="253"/>
      <c r="AE165" s="40"/>
      <c r="AF165" s="7"/>
      <c r="AG165" s="7"/>
      <c r="AH165" s="7"/>
      <c r="AI165" s="7"/>
      <c r="AJ165" s="7"/>
      <c r="AK165" s="6"/>
      <c r="AL165" s="41"/>
    </row>
    <row r="166" spans="1:67" s="63" customFormat="1" ht="12" customHeight="1" x14ac:dyDescent="0.2">
      <c r="A166" s="267" t="s">
        <v>446</v>
      </c>
      <c r="B166" s="267"/>
      <c r="C166" s="267"/>
      <c r="D166" s="267"/>
      <c r="E166" s="267"/>
      <c r="F166" s="267"/>
      <c r="G166" s="267"/>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54"/>
    </row>
    <row r="167" spans="1:67" s="42" customFormat="1" ht="12" customHeight="1" x14ac:dyDescent="0.2">
      <c r="A167" s="267" t="s">
        <v>447</v>
      </c>
      <c r="B167" s="267"/>
      <c r="C167" s="267"/>
      <c r="D167" s="267"/>
      <c r="E167" s="267"/>
      <c r="F167" s="267"/>
      <c r="G167" s="267"/>
      <c r="H167" s="255"/>
      <c r="I167" s="256"/>
      <c r="J167" s="257"/>
      <c r="K167" s="257"/>
      <c r="L167" s="257"/>
      <c r="M167" s="257"/>
      <c r="N167" s="257"/>
      <c r="O167" s="254"/>
      <c r="P167" s="254"/>
      <c r="Q167" s="254"/>
      <c r="R167" s="254"/>
      <c r="S167" s="254"/>
      <c r="T167" s="254"/>
      <c r="U167" s="254"/>
      <c r="V167" s="254"/>
      <c r="W167" s="254"/>
      <c r="X167" s="254"/>
      <c r="Y167" s="254"/>
      <c r="Z167" s="254"/>
      <c r="AA167" s="254"/>
      <c r="AB167" s="254"/>
      <c r="AC167" s="257"/>
      <c r="AD167" s="258"/>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259"/>
      <c r="I168" s="257"/>
      <c r="J168" s="257"/>
      <c r="K168" s="257"/>
      <c r="L168" s="257"/>
      <c r="M168" s="257"/>
      <c r="N168" s="257"/>
      <c r="O168" s="254"/>
      <c r="P168" s="254"/>
      <c r="Q168" s="254"/>
      <c r="R168" s="254"/>
      <c r="S168" s="254"/>
      <c r="T168" s="254"/>
      <c r="U168" s="254"/>
      <c r="V168" s="254"/>
      <c r="W168" s="254"/>
      <c r="X168" s="254"/>
      <c r="Y168" s="254"/>
      <c r="Z168" s="254"/>
      <c r="AA168" s="254"/>
      <c r="AB168" s="254"/>
      <c r="AC168" s="257"/>
      <c r="AD168" s="258"/>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259"/>
      <c r="I169" s="257"/>
      <c r="J169" s="257"/>
      <c r="K169" s="257"/>
      <c r="L169" s="257"/>
      <c r="M169" s="257"/>
      <c r="N169" s="257"/>
      <c r="O169" s="254"/>
      <c r="P169" s="254"/>
      <c r="Q169" s="254"/>
      <c r="R169" s="254"/>
      <c r="S169" s="254"/>
      <c r="T169" s="254"/>
      <c r="U169" s="254"/>
      <c r="V169" s="254"/>
      <c r="W169" s="254"/>
      <c r="X169" s="254"/>
      <c r="Y169" s="254"/>
      <c r="Z169" s="254"/>
      <c r="AA169" s="254"/>
      <c r="AB169" s="254"/>
      <c r="AC169" s="257"/>
      <c r="AD169" s="258"/>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260"/>
      <c r="I170" s="260"/>
      <c r="J170" s="260"/>
      <c r="K170" s="260"/>
      <c r="L170" s="260"/>
      <c r="M170" s="260"/>
      <c r="N170" s="257"/>
      <c r="O170" s="254"/>
      <c r="P170" s="254"/>
      <c r="Q170" s="254"/>
      <c r="R170" s="254"/>
      <c r="S170" s="254"/>
      <c r="T170" s="254"/>
      <c r="U170" s="254"/>
      <c r="V170" s="254"/>
      <c r="W170" s="254"/>
      <c r="X170" s="254"/>
      <c r="Y170" s="254"/>
      <c r="Z170" s="254"/>
      <c r="AA170" s="254"/>
      <c r="AB170" s="254"/>
      <c r="AC170" s="257"/>
      <c r="AD170" s="257"/>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54"/>
    </row>
    <row r="173" spans="1:67" s="63" customFormat="1" ht="12" customHeight="1" x14ac:dyDescent="0.2">
      <c r="C173" s="96"/>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54"/>
    </row>
    <row r="174" spans="1:67" s="63" customFormat="1" ht="12" customHeight="1" x14ac:dyDescent="0.2">
      <c r="C174" s="96"/>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54"/>
    </row>
    <row r="175" spans="1:67" s="63" customFormat="1" ht="12" x14ac:dyDescent="0.2">
      <c r="C175" s="96"/>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54"/>
    </row>
    <row r="176" spans="1:67" s="63" customFormat="1" ht="12" x14ac:dyDescent="0.2">
      <c r="C176" s="96"/>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54"/>
    </row>
    <row r="177" spans="3:30" s="63" customFormat="1" ht="12" x14ac:dyDescent="0.2">
      <c r="C177" s="96"/>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row>
    <row r="178" spans="3:30" s="63" customFormat="1" ht="12" x14ac:dyDescent="0.2">
      <c r="C178" s="96"/>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c r="AA178" s="254"/>
      <c r="AB178" s="254"/>
      <c r="AC178" s="254"/>
      <c r="AD178" s="254"/>
    </row>
    <row r="179" spans="3:30" s="63" customFormat="1" ht="12" x14ac:dyDescent="0.2">
      <c r="C179" s="96"/>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c r="AA179" s="254"/>
      <c r="AB179" s="254"/>
      <c r="AC179" s="254"/>
      <c r="AD179" s="254"/>
    </row>
    <row r="192" spans="3:30" ht="13.5" thickBot="1" x14ac:dyDescent="0.25"/>
    <row r="193" spans="3:3" ht="13.5" thickBot="1" x14ac:dyDescent="0.25">
      <c r="C193" s="98"/>
    </row>
  </sheetData>
  <mergeCells count="42">
    <mergeCell ref="E10:H10"/>
    <mergeCell ref="I10:L10"/>
    <mergeCell ref="AI11:AI12"/>
    <mergeCell ref="AJ11:AJ12"/>
    <mergeCell ref="AK11:AK12"/>
    <mergeCell ref="N10:P10"/>
    <mergeCell ref="Q10:V10"/>
    <mergeCell ref="M11:M12"/>
    <mergeCell ref="N11:N12"/>
    <mergeCell ref="I11:I12"/>
    <mergeCell ref="J11:J12"/>
    <mergeCell ref="K11:K12"/>
    <mergeCell ref="L11:L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2881" r:id="rId3"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122882" r:id="rId4"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BO193"/>
  <sheetViews>
    <sheetView topLeftCell="F133" zoomScale="85" zoomScaleNormal="85"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1993</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1993</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[1]NOx!P300</f>
        <v>326.99099999999999</v>
      </c>
      <c r="F14" s="140">
        <f>[1]NMVOC!P300</f>
        <v>3.6087984871108669</v>
      </c>
      <c r="G14" s="140">
        <f>[1]SOx!P300</f>
        <v>574.76722500000005</v>
      </c>
      <c r="H14" s="140">
        <f>[1]NH3!P300</f>
        <v>7.5767427279999994E-2</v>
      </c>
      <c r="I14" s="140">
        <f>'[1]pm2.5'!P300</f>
        <v>24.363744656409448</v>
      </c>
      <c r="J14" s="140">
        <f>[1]pm10!P300</f>
        <v>34.299999999999997</v>
      </c>
      <c r="K14" s="140">
        <f>[1]PST!P300</f>
        <v>36.10526315789474</v>
      </c>
      <c r="L14" s="140">
        <f>[1]BC!P300</f>
        <v>1.2555217102678407</v>
      </c>
      <c r="M14" s="140">
        <f>[1]CO!P300</f>
        <v>20.71053910936693</v>
      </c>
      <c r="N14" s="140">
        <f>[1]piombo!P300</f>
        <v>3.1616130775830134</v>
      </c>
      <c r="O14" s="140">
        <f>[1]cadmio!P300</f>
        <v>0.16105594520708447</v>
      </c>
      <c r="P14" s="140">
        <f>[1]mercurio!P300</f>
        <v>0.91487084563979215</v>
      </c>
      <c r="Q14" s="140">
        <f>[1]arsenico!P300</f>
        <v>2.6197955294810171</v>
      </c>
      <c r="R14" s="140">
        <f>[1]cromo!P300</f>
        <v>24.974497646375369</v>
      </c>
      <c r="S14" s="140">
        <f>[1]rame!P300</f>
        <v>5.7898028075036869</v>
      </c>
      <c r="T14" s="140">
        <f>[1]nichel!P300</f>
        <v>27.914573504290793</v>
      </c>
      <c r="U14" s="140">
        <f>[1]selenio!P300</f>
        <v>1.9055921603255295</v>
      </c>
      <c r="V14" s="140">
        <f>[1]zinco!P300</f>
        <v>4.6781930903681763</v>
      </c>
      <c r="W14" s="140">
        <f>[1]Diossine!P300</f>
        <v>22.995485909314155</v>
      </c>
      <c r="X14" s="140" t="str">
        <f>[1]Benzoapyrene!$P300</f>
        <v>NE</v>
      </c>
      <c r="Y14" s="140" t="str">
        <f>[1]Benzobfluoranthene!$P300</f>
        <v>NE</v>
      </c>
      <c r="Z14" s="140" t="str">
        <f>[1]Benzokfluoranthene!$P300</f>
        <v>NE</v>
      </c>
      <c r="AA14" s="140" t="str">
        <f>[1]Indeno123cdpyrene!$P300</f>
        <v>NE</v>
      </c>
      <c r="AB14" s="140">
        <f>[1]PAH!P300</f>
        <v>0.86360384037688287</v>
      </c>
      <c r="AC14" s="140">
        <f>[1]HCB!P300</f>
        <v>0.1534666391516194</v>
      </c>
      <c r="AD14" s="140">
        <f>[1]PCB!P300</f>
        <v>4.8693540988800001E-2</v>
      </c>
      <c r="AE14" s="127"/>
      <c r="AF14" s="150">
        <f>'[1]dati attività'!$H$4</f>
        <v>911008.32408000017</v>
      </c>
      <c r="AG14" s="150">
        <f>'[1]dati attività'!$H$5</f>
        <v>152712.23599999998</v>
      </c>
      <c r="AH14" s="150">
        <f>'[1]dati attività'!$H$6</f>
        <v>251675.87322834646</v>
      </c>
      <c r="AI14" s="150">
        <f>'[1]dati attività'!$H$7</f>
        <v>13774.572</v>
      </c>
      <c r="AJ14" s="150">
        <f>'[1]dati attività'!$H$8</f>
        <v>2260.8720000000003</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[1]NOx!P301</f>
        <v>33.311</v>
      </c>
      <c r="F15" s="140">
        <f>[1]NMVOC!P301</f>
        <v>0.56836302762000013</v>
      </c>
      <c r="G15" s="140">
        <f>[1]SOx!P301</f>
        <v>167.07900000000001</v>
      </c>
      <c r="H15" s="140">
        <f>[1]NH3!P301</f>
        <v>4.5009698584000002E-2</v>
      </c>
      <c r="I15" s="140">
        <f>'[1]pm2.5'!P301</f>
        <v>5.4138663235394544</v>
      </c>
      <c r="J15" s="140">
        <f>[1]pm10!P301</f>
        <v>7.624876015523804</v>
      </c>
      <c r="K15" s="140">
        <f>[1]PST!P301</f>
        <v>9.5310950194047539</v>
      </c>
      <c r="L15" s="140">
        <f>[1]BC!P301</f>
        <v>0.23260149016458506</v>
      </c>
      <c r="M15" s="140">
        <f>[1]CO!P301</f>
        <v>2.8148676697999999</v>
      </c>
      <c r="N15" s="140">
        <f>[1]piombo!P301</f>
        <v>0.23882610369568943</v>
      </c>
      <c r="O15" s="140">
        <f>[1]cadmio!P301</f>
        <v>1.3562265755436896E-2</v>
      </c>
      <c r="P15" s="140">
        <f>[1]mercurio!P301</f>
        <v>7.3503922679359249E-2</v>
      </c>
      <c r="Q15" s="140">
        <f>[1]arsenico!P301</f>
        <v>0.13455895926904271</v>
      </c>
      <c r="R15" s="140">
        <f>[1]cromo!P301</f>
        <v>2.2932617031731062</v>
      </c>
      <c r="S15" s="140">
        <f>[1]rame!P301</f>
        <v>0.4978594968112186</v>
      </c>
      <c r="T15" s="140">
        <f>[1]nichel!P301</f>
        <v>2.7118514689895545</v>
      </c>
      <c r="U15" s="140">
        <f>[1]selenio!P301</f>
        <v>9.9138682239145667E-2</v>
      </c>
      <c r="V15" s="140">
        <f>[1]zinco!P301</f>
        <v>0.32819108604830788</v>
      </c>
      <c r="W15" s="140">
        <f>[1]Diossine!P301</f>
        <v>2.4494090309095835</v>
      </c>
      <c r="X15" s="140" t="str">
        <f>[1]Benzoapyrene!$P301</f>
        <v>NE</v>
      </c>
      <c r="Y15" s="140" t="str">
        <f>[1]Benzobfluoranthene!$P301</f>
        <v>NE</v>
      </c>
      <c r="Z15" s="140" t="str">
        <f>[1]Benzokfluoranthene!$P301</f>
        <v>NE</v>
      </c>
      <c r="AA15" s="140" t="str">
        <f>[1]Indeno123cdpyrene!$P301</f>
        <v>NE</v>
      </c>
      <c r="AB15" s="140">
        <f>[1]PAH!P301</f>
        <v>3.4253303650861898E-2</v>
      </c>
      <c r="AC15" s="140" t="str">
        <f>[1]HCB!P301</f>
        <v>NA</v>
      </c>
      <c r="AD15" s="140" t="str">
        <f>[1]PCB!P301</f>
        <v>NA</v>
      </c>
      <c r="AE15" s="127"/>
      <c r="AF15" s="150">
        <f>'[1]dati attività'!$H$9</f>
        <v>223239.79291999998</v>
      </c>
      <c r="AG15" s="150" t="str">
        <f>'[1]dati attività'!$H$10</f>
        <v>NO</v>
      </c>
      <c r="AH15" s="150">
        <f>'[1]dati attività'!$H$11</f>
        <v>1808.7</v>
      </c>
      <c r="AI15" s="150" t="str">
        <f>'[1]dati attività'!$H$12</f>
        <v>NO</v>
      </c>
      <c r="AJ15" s="150" t="str">
        <f>'[1]dati attività'!$H$13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[1]NOx!P302</f>
        <v>8.3259749999999997</v>
      </c>
      <c r="F16" s="140">
        <f>[1]NMVOC!P302</f>
        <v>2.5955097500000002</v>
      </c>
      <c r="G16" s="140">
        <f>[1]SOx!P302</f>
        <v>37.529400000000003</v>
      </c>
      <c r="H16" s="140">
        <f>[1]NH3!P302</f>
        <v>4.9761747452917574E-2</v>
      </c>
      <c r="I16" s="140">
        <f>'[1]pm2.5'!P302</f>
        <v>1.1403137986529635</v>
      </c>
      <c r="J16" s="140">
        <f>[1]pm10!P302</f>
        <v>1.6168063670000001</v>
      </c>
      <c r="K16" s="140">
        <f>[1]PST!P302</f>
        <v>2.0210079587500003</v>
      </c>
      <c r="L16" s="140">
        <f>[1]BC!P302</f>
        <v>0.22881541270740111</v>
      </c>
      <c r="M16" s="140">
        <f>[1]CO!P302</f>
        <v>25.3421801</v>
      </c>
      <c r="N16" s="140">
        <f>[1]piombo!P302</f>
        <v>5.1995850720147646E-2</v>
      </c>
      <c r="O16" s="140">
        <f>[1]cadmio!P302</f>
        <v>2.7959182909174799E-3</v>
      </c>
      <c r="P16" s="140">
        <f>[1]mercurio!P302</f>
        <v>2.0828207970954391E-2</v>
      </c>
      <c r="Q16" s="140">
        <f>[1]arsenico!P302</f>
        <v>2.2440614031719743E-2</v>
      </c>
      <c r="R16" s="140">
        <f>[1]cromo!P302</f>
        <v>0.4645254011168109</v>
      </c>
      <c r="S16" s="140">
        <f>[1]rame!P302</f>
        <v>0.1484006271830339</v>
      </c>
      <c r="T16" s="140">
        <f>[1]nichel!P302</f>
        <v>0.43129398269986297</v>
      </c>
      <c r="U16" s="140">
        <f>[1]selenio!P302</f>
        <v>5.2034161294605856E-2</v>
      </c>
      <c r="V16" s="140">
        <f>[1]zinco!P302</f>
        <v>3.9709000743973641E-2</v>
      </c>
      <c r="W16" s="140">
        <f>[1]Diossine!P302</f>
        <v>0.27796300520781547</v>
      </c>
      <c r="X16" s="140" t="str">
        <f>[1]Benzoapyrene!$P302</f>
        <v>NE</v>
      </c>
      <c r="Y16" s="140" t="str">
        <f>[1]Benzobfluoranthene!$P302</f>
        <v>NE</v>
      </c>
      <c r="Z16" s="140" t="str">
        <f>[1]Benzokfluoranthene!$P302</f>
        <v>NE</v>
      </c>
      <c r="AA16" s="140" t="str">
        <f>[1]Indeno123cdpyrene!$P302</f>
        <v>NE</v>
      </c>
      <c r="AB16" s="140">
        <f>[1]PAH!P302</f>
        <v>6.5589638580241486E-2</v>
      </c>
      <c r="AC16" s="140" t="str">
        <f>[1]HCB!P302</f>
        <v>NA</v>
      </c>
      <c r="AD16" s="140" t="str">
        <f>[1]PCB!P302</f>
        <v>NA</v>
      </c>
      <c r="AE16" s="127"/>
      <c r="AF16" s="150">
        <f>'[1]dati attività'!$H$14</f>
        <v>11405</v>
      </c>
      <c r="AG16" s="150">
        <f>'[1]dati attività'!$H$15</f>
        <v>65157.171999999991</v>
      </c>
      <c r="AH16" s="150">
        <f>'[1]dati attività'!$H$16</f>
        <v>3253.2</v>
      </c>
      <c r="AI16" s="150" t="str">
        <f>'[1]dati attività'!$H$17</f>
        <v>NO</v>
      </c>
      <c r="AJ16" s="150" t="str">
        <f>'[1]dati attività'!$H$18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[1]NOx!P303</f>
        <v>21.100667333258237</v>
      </c>
      <c r="F17" s="140">
        <f>[1]NMVOC!P303</f>
        <v>1.5521966393373319</v>
      </c>
      <c r="G17" s="140">
        <f>[1]SOx!P303</f>
        <v>20.087145374359473</v>
      </c>
      <c r="H17" s="140">
        <f>[1]NH3!P303</f>
        <v>7.5617727803449233E-2</v>
      </c>
      <c r="I17" s="140">
        <f>'[1]pm2.5'!P303</f>
        <v>5.0505253674972135</v>
      </c>
      <c r="J17" s="140">
        <f>[1]pm10!P303</f>
        <v>6.3706975698118988</v>
      </c>
      <c r="K17" s="140">
        <f>[1]PST!P303</f>
        <v>9.0166544105008857</v>
      </c>
      <c r="L17" s="140">
        <f>[1]BC!P303</f>
        <v>1.2163071976885128E-2</v>
      </c>
      <c r="M17" s="140">
        <f>[1]CO!P303</f>
        <v>313.78312905891443</v>
      </c>
      <c r="N17" s="140">
        <f>[1]piombo!P303</f>
        <v>84.319472401942861</v>
      </c>
      <c r="O17" s="140">
        <f>[1]cadmio!P303</f>
        <v>2.0256569583488999</v>
      </c>
      <c r="P17" s="140">
        <f>[1]mercurio!P303</f>
        <v>0.93649294505446889</v>
      </c>
      <c r="Q17" s="140">
        <f>[1]arsenico!P303</f>
        <v>2.3449997898608421</v>
      </c>
      <c r="R17" s="140">
        <f>[1]cromo!P303</f>
        <v>8.3963673496803644</v>
      </c>
      <c r="S17" s="140">
        <f>[1]rame!P303</f>
        <v>20.735054022710585</v>
      </c>
      <c r="T17" s="140">
        <f>[1]nichel!P303</f>
        <v>13.364002969616134</v>
      </c>
      <c r="U17" s="140">
        <f>[1]selenio!P303</f>
        <v>0.73832179300000012</v>
      </c>
      <c r="V17" s="140">
        <f>[1]zinco!P303</f>
        <v>116.72404170194285</v>
      </c>
      <c r="W17" s="140">
        <f>[1]Diossine!P303</f>
        <v>77.167326000000003</v>
      </c>
      <c r="X17" s="140" t="str">
        <f>[1]Benzoapyrene!$P303</f>
        <v>NE</v>
      </c>
      <c r="Y17" s="140" t="str">
        <f>[1]Benzobfluoranthene!$P303</f>
        <v>NE</v>
      </c>
      <c r="Z17" s="140" t="str">
        <f>[1]Benzokfluoranthene!$P303</f>
        <v>NE</v>
      </c>
      <c r="AA17" s="140" t="str">
        <f>[1]Indeno123cdpyrene!$P303</f>
        <v>NE</v>
      </c>
      <c r="AB17" s="140">
        <f>[1]PAH!P303</f>
        <v>4.1155907200000001</v>
      </c>
      <c r="AC17" s="140">
        <f>[1]HCB!P303</f>
        <v>4.1530108993215817</v>
      </c>
      <c r="AD17" s="140">
        <f>[1]PCB!P303</f>
        <v>37.44079607162648</v>
      </c>
      <c r="AE17" s="127"/>
      <c r="AF17" s="150">
        <f>'[1]dati attività'!$H$19</f>
        <v>3989.1830399999999</v>
      </c>
      <c r="AG17" s="150">
        <f>'[1]dati attività'!$H$20</f>
        <v>287334.28847999999</v>
      </c>
      <c r="AH17" s="150">
        <f>'[1]dati attività'!$H$21</f>
        <v>68605.018950131227</v>
      </c>
      <c r="AI17" s="150" t="str">
        <f>'[1]dati attività'!$H$22</f>
        <v>NO</v>
      </c>
      <c r="AJ17" s="150" t="str">
        <f>'[1]dati attività'!$H$23</f>
        <v>NO</v>
      </c>
      <c r="AK17" s="126" t="s">
        <v>384</v>
      </c>
      <c r="AL17" s="113" t="s">
        <v>12</v>
      </c>
    </row>
    <row r="18" spans="1:39" s="1" customFormat="1" ht="24.75" customHeight="1" thickBot="1" x14ac:dyDescent="0.25">
      <c r="A18" s="81" t="s">
        <v>112</v>
      </c>
      <c r="B18" s="81" t="s">
        <v>154</v>
      </c>
      <c r="C18" s="89" t="s">
        <v>266</v>
      </c>
      <c r="D18" s="75"/>
      <c r="E18" s="140">
        <f>[1]NOx!P304</f>
        <v>3.0648225999426617</v>
      </c>
      <c r="F18" s="140">
        <f>[1]NMVOC!P304</f>
        <v>2.5975191650949165</v>
      </c>
      <c r="G18" s="140">
        <f>[1]SOx!P304</f>
        <v>16.594436282017718</v>
      </c>
      <c r="H18" s="140">
        <f>[1]NH3!P304</f>
        <v>2.6245999999999998E-2</v>
      </c>
      <c r="I18" s="140">
        <f>'[1]pm2.5'!P304</f>
        <v>1.3878801354675288</v>
      </c>
      <c r="J18" s="140">
        <f>[1]pm10!P304</f>
        <v>2.3952720628827699</v>
      </c>
      <c r="K18" s="140">
        <f>[1]PST!P304</f>
        <v>3.4218172326896714</v>
      </c>
      <c r="L18" s="140">
        <f>[1]BC!P304</f>
        <v>5.3155134337356733E-2</v>
      </c>
      <c r="M18" s="140">
        <f>[1]CO!P304</f>
        <v>17.12597787368593</v>
      </c>
      <c r="N18" s="140">
        <f>[1]piombo!P304</f>
        <v>77.906032144968179</v>
      </c>
      <c r="O18" s="140">
        <f>[1]cadmio!P304</f>
        <v>3.30983946206918</v>
      </c>
      <c r="P18" s="140">
        <f>[1]mercurio!P304</f>
        <v>1.7302248420000002</v>
      </c>
      <c r="Q18" s="140">
        <f>[1]arsenico!P304</f>
        <v>1.7124735</v>
      </c>
      <c r="R18" s="140">
        <f>[1]cromo!P304</f>
        <v>1.3249445</v>
      </c>
      <c r="S18" s="140">
        <f>[1]rame!P304</f>
        <v>2.8571893045454551</v>
      </c>
      <c r="T18" s="140">
        <f>[1]nichel!P304</f>
        <v>0.69254750000000009</v>
      </c>
      <c r="U18" s="140" t="str">
        <f>[1]selenio!P304</f>
        <v>NA</v>
      </c>
      <c r="V18" s="140">
        <f>[1]zinco!P304</f>
        <v>159.16237179849242</v>
      </c>
      <c r="W18" s="140">
        <f>[1]Diossine!P304</f>
        <v>26.855300000000003</v>
      </c>
      <c r="X18" s="140" t="str">
        <f>[1]Benzoapyrene!$P304</f>
        <v>NE</v>
      </c>
      <c r="Y18" s="140" t="str">
        <f>[1]Benzobfluoranthene!$P304</f>
        <v>NE</v>
      </c>
      <c r="Z18" s="140" t="str">
        <f>[1]Benzokfluoranthene!$P304</f>
        <v>NE</v>
      </c>
      <c r="AA18" s="140" t="str">
        <f>[1]Indeno123cdpyrene!$P304</f>
        <v>NE</v>
      </c>
      <c r="AB18" s="140">
        <f>[1]PAH!P304</f>
        <v>6.6006349999999991E-2</v>
      </c>
      <c r="AC18" s="140">
        <f>[1]HCB!P304</f>
        <v>2.9418500000000001</v>
      </c>
      <c r="AD18" s="140">
        <f>[1]PCB!P304</f>
        <v>2.5957499999999998</v>
      </c>
      <c r="AE18" s="127"/>
      <c r="AF18" s="150">
        <f>'[1]dati attività'!$H$24</f>
        <v>322.3836</v>
      </c>
      <c r="AG18" s="150">
        <f>'[1]dati attività'!$H$25</f>
        <v>1433.086</v>
      </c>
      <c r="AH18" s="150">
        <f>'[1]dati attività'!$H$26</f>
        <v>12270.588582677165</v>
      </c>
      <c r="AI18" s="150" t="str">
        <f>'[1]dati attività'!$H$27</f>
        <v>NO</v>
      </c>
      <c r="AJ18" s="150" t="str">
        <f>'[1]dati attività'!$H$28</f>
        <v>NO</v>
      </c>
      <c r="AK18" s="126" t="s">
        <v>384</v>
      </c>
      <c r="AL18" s="113" t="s">
        <v>12</v>
      </c>
    </row>
    <row r="19" spans="1:39" s="1" customFormat="1" ht="24.75" customHeight="1" thickBot="1" x14ac:dyDescent="0.25">
      <c r="A19" s="81" t="s">
        <v>112</v>
      </c>
      <c r="B19" s="81" t="s">
        <v>155</v>
      </c>
      <c r="C19" s="89" t="s">
        <v>50</v>
      </c>
      <c r="D19" s="75"/>
      <c r="E19" s="140">
        <f>[1]NOx!P305</f>
        <v>37.853083983405888</v>
      </c>
      <c r="F19" s="140">
        <f>[1]NMVOC!P305</f>
        <v>0.78747732328209963</v>
      </c>
      <c r="G19" s="140">
        <f>[1]SOx!P305</f>
        <v>81.175463589941543</v>
      </c>
      <c r="H19" s="140">
        <f>[1]NH3!P305</f>
        <v>1.18368E-4</v>
      </c>
      <c r="I19" s="140">
        <f>'[1]pm2.5'!P305</f>
        <v>2.7475463632638002</v>
      </c>
      <c r="J19" s="140">
        <f>[1]pm10!P305</f>
        <v>4.4090903941761681</v>
      </c>
      <c r="K19" s="140">
        <f>[1]PST!P305</f>
        <v>4.6411477833433343</v>
      </c>
      <c r="L19" s="140">
        <f>[1]BC!P305</f>
        <v>0.22842429825976904</v>
      </c>
      <c r="M19" s="140">
        <f>[1]CO!P305</f>
        <v>5.7005886814509186</v>
      </c>
      <c r="N19" s="140">
        <f>[1]piombo!P305</f>
        <v>0.42878901536740216</v>
      </c>
      <c r="O19" s="140">
        <f>[1]cadmio!P305</f>
        <v>2.3711689644717988E-2</v>
      </c>
      <c r="P19" s="140">
        <f>[1]mercurio!P305</f>
        <v>0.14919064506407081</v>
      </c>
      <c r="Q19" s="140">
        <f>[1]arsenico!P305</f>
        <v>0.22003503400561869</v>
      </c>
      <c r="R19" s="140">
        <f>[1]cromo!P305</f>
        <v>3.9709476770095944</v>
      </c>
      <c r="S19" s="140">
        <f>[1]rame!P305</f>
        <v>1.03542359610051</v>
      </c>
      <c r="T19" s="140">
        <f>[1]nichel!P305</f>
        <v>4.2628335505479571</v>
      </c>
      <c r="U19" s="140">
        <f>[1]selenio!P305</f>
        <v>0.29036963154337797</v>
      </c>
      <c r="V19" s="140">
        <f>[1]zinco!P305</f>
        <v>0.47575643848399851</v>
      </c>
      <c r="W19" s="140">
        <f>[1]Diossine!P305</f>
        <v>3.3085770882296224</v>
      </c>
      <c r="X19" s="140" t="str">
        <f>[1]Benzoapyrene!$P305</f>
        <v>NE</v>
      </c>
      <c r="Y19" s="140" t="str">
        <f>[1]Benzobfluoranthene!$P305</f>
        <v>NE</v>
      </c>
      <c r="Z19" s="140" t="str">
        <f>[1]Benzokfluoranthene!$P305</f>
        <v>NE</v>
      </c>
      <c r="AA19" s="140" t="str">
        <f>[1]Indeno123cdpyrene!$P305</f>
        <v>NE</v>
      </c>
      <c r="AB19" s="140">
        <f>[1]PAH!P305</f>
        <v>5.0940709762880024E-2</v>
      </c>
      <c r="AC19" s="140">
        <f>[1]HCB!P305</f>
        <v>8.2684551447406143E-4</v>
      </c>
      <c r="AD19" s="140">
        <f>[1]PCB!P305</f>
        <v>4.3198122880000001E-4</v>
      </c>
      <c r="AE19" s="127"/>
      <c r="AF19" s="150">
        <f>'[1]dati attività'!$H$29</f>
        <v>145712.59591999999</v>
      </c>
      <c r="AG19" s="150">
        <f>'[1]dati attività'!$H$30</f>
        <v>1239.06</v>
      </c>
      <c r="AH19" s="150">
        <f>'[1]dati attività'!$H$31</f>
        <v>142031.76328083989</v>
      </c>
      <c r="AI19" s="150">
        <f>'[1]dati attività'!$H$32</f>
        <v>123.2</v>
      </c>
      <c r="AJ19" s="150" t="str">
        <f>'[1]dati attività'!$H$33</f>
        <v>NO</v>
      </c>
      <c r="AK19" s="126" t="s">
        <v>384</v>
      </c>
      <c r="AL19" s="113" t="s">
        <v>12</v>
      </c>
    </row>
    <row r="20" spans="1:39" s="1" customFormat="1" ht="24.75" customHeight="1" thickBot="1" x14ac:dyDescent="0.25">
      <c r="A20" s="81" t="s">
        <v>112</v>
      </c>
      <c r="B20" s="81" t="s">
        <v>156</v>
      </c>
      <c r="C20" s="89" t="s">
        <v>51</v>
      </c>
      <c r="D20" s="75"/>
      <c r="E20" s="140">
        <f>[1]NOx!P306</f>
        <v>3.13306</v>
      </c>
      <c r="F20" s="140">
        <f>[1]NMVOC!P306</f>
        <v>3.4054999999999998E-5</v>
      </c>
      <c r="G20" s="140">
        <f>[1]SOx!P306</f>
        <v>4.8153666094584286</v>
      </c>
      <c r="H20" s="140">
        <f>[1]NH3!P306</f>
        <v>0.22135750000000001</v>
      </c>
      <c r="I20" s="140">
        <f>'[1]pm2.5'!P306</f>
        <v>0.25030425000000001</v>
      </c>
      <c r="J20" s="140">
        <f>[1]pm10!P306</f>
        <v>0.33373899999999995</v>
      </c>
      <c r="K20" s="140">
        <f>[1]PST!P306</f>
        <v>0.47676999999999997</v>
      </c>
      <c r="L20" s="140">
        <f>[1]BC!P306</f>
        <v>6.5079104999999993E-3</v>
      </c>
      <c r="M20" s="140">
        <f>[1]CO!P306</f>
        <v>3.4055000000000001E-4</v>
      </c>
      <c r="N20" s="140" t="str">
        <f>[1]piombo!P306</f>
        <v>NA</v>
      </c>
      <c r="O20" s="140" t="str">
        <f>[1]cadmio!P306</f>
        <v>NA</v>
      </c>
      <c r="P20" s="140" t="str">
        <f>[1]mercurio!P306</f>
        <v>NA</v>
      </c>
      <c r="Q20" s="140" t="str">
        <f>[1]arsenico!P306</f>
        <v>NA</v>
      </c>
      <c r="R20" s="140" t="str">
        <f>[1]cromo!P306</f>
        <v>NA</v>
      </c>
      <c r="S20" s="140" t="str">
        <f>[1]rame!P306</f>
        <v>NA</v>
      </c>
      <c r="T20" s="140" t="str">
        <f>[1]nichel!P306</f>
        <v>NA</v>
      </c>
      <c r="U20" s="140" t="str">
        <f>[1]selenio!P306</f>
        <v>NA</v>
      </c>
      <c r="V20" s="140" t="str">
        <f>[1]zinco!P306</f>
        <v>NA</v>
      </c>
      <c r="W20" s="140" t="str">
        <f>[1]Diossine!P306</f>
        <v>NA</v>
      </c>
      <c r="X20" s="140" t="str">
        <f>[1]Benzoapyrene!$P306</f>
        <v>NA</v>
      </c>
      <c r="Y20" s="140" t="str">
        <f>[1]Benzobfluoranthene!$P306</f>
        <v>NA</v>
      </c>
      <c r="Z20" s="140" t="str">
        <f>[1]Benzokfluoranthene!$P306</f>
        <v>NA</v>
      </c>
      <c r="AA20" s="140" t="str">
        <f>[1]Indeno123cdpyrene!$P306</f>
        <v>NA</v>
      </c>
      <c r="AB20" s="140" t="str">
        <f>[1]PAH!P306</f>
        <v>NA</v>
      </c>
      <c r="AC20" s="140" t="str">
        <f>[1]HCB!P306</f>
        <v>NA</v>
      </c>
      <c r="AD20" s="140" t="str">
        <f>[1]PCB!P306</f>
        <v>NA</v>
      </c>
      <c r="AE20" s="127"/>
      <c r="AF20" s="140">
        <f>'[1]dati attività'!$H$34</f>
        <v>10159.688880000002</v>
      </c>
      <c r="AG20" s="140">
        <f>'[1]dati attività'!$H$35</f>
        <v>131.52000000000001</v>
      </c>
      <c r="AH20" s="140">
        <f>'[1]dati attività'!$H$36</f>
        <v>51223.718923884517</v>
      </c>
      <c r="AI20" s="140" t="str">
        <f>'[1]dati attività'!$H$37</f>
        <v>NO</v>
      </c>
      <c r="AJ20" s="140" t="str">
        <f>'[1]dati attività'!$H$38</f>
        <v>NO</v>
      </c>
      <c r="AK20" s="126" t="s">
        <v>384</v>
      </c>
      <c r="AL20" s="113" t="s">
        <v>12</v>
      </c>
    </row>
    <row r="21" spans="1:39" s="1" customFormat="1" ht="24.75" customHeight="1" thickBot="1" x14ac:dyDescent="0.25">
      <c r="A21" s="81" t="s">
        <v>112</v>
      </c>
      <c r="B21" s="81" t="s">
        <v>157</v>
      </c>
      <c r="C21" s="89" t="s">
        <v>52</v>
      </c>
      <c r="D21" s="75"/>
      <c r="E21" s="140">
        <f>[1]NOx!P307</f>
        <v>8.4105918850840276</v>
      </c>
      <c r="F21" s="140">
        <f>[1]NMVOC!P307</f>
        <v>0.20260789784745409</v>
      </c>
      <c r="G21" s="140">
        <f>[1]SOx!P307</f>
        <v>12.408957901639958</v>
      </c>
      <c r="H21" s="140" t="str">
        <f>[1]NH3!P307</f>
        <v>NA</v>
      </c>
      <c r="I21" s="140">
        <f>'[1]pm2.5'!P307</f>
        <v>0.3876586034427334</v>
      </c>
      <c r="J21" s="140">
        <f>[1]pm10!P307</f>
        <v>0.52229661666939642</v>
      </c>
      <c r="K21" s="140">
        <f>[1]PST!P307</f>
        <v>0.54978591228357521</v>
      </c>
      <c r="L21" s="140">
        <f>[1]BC!P307</f>
        <v>2.0351132810858208E-2</v>
      </c>
      <c r="M21" s="140">
        <f>[1]CO!P307</f>
        <v>1.0757950895107611</v>
      </c>
      <c r="N21" s="140">
        <f>[1]piombo!P307</f>
        <v>7.2347832131059678E-2</v>
      </c>
      <c r="O21" s="140">
        <f>[1]cadmio!P307</f>
        <v>3.6905934633616202E-3</v>
      </c>
      <c r="P21" s="140">
        <f>[1]mercurio!P307</f>
        <v>2.9231148646093535E-2</v>
      </c>
      <c r="Q21" s="140">
        <f>[1]arsenico!P307</f>
        <v>3.7974726155644456E-2</v>
      </c>
      <c r="R21" s="140">
        <f>[1]cromo!P307</f>
        <v>0.58998404846343733</v>
      </c>
      <c r="S21" s="140">
        <f>[1]rame!P307</f>
        <v>0.20556912426088803</v>
      </c>
      <c r="T21" s="140">
        <f>[1]nichel!P307</f>
        <v>0.49873402468654215</v>
      </c>
      <c r="U21" s="140">
        <f>[1]selenio!P307</f>
        <v>8.3010843206066512E-2</v>
      </c>
      <c r="V21" s="140">
        <f>[1]zinco!P307</f>
        <v>5.3141519410640471E-2</v>
      </c>
      <c r="W21" s="140">
        <f>[1]Diossine!P307</f>
        <v>0.33930524895541481</v>
      </c>
      <c r="X21" s="140" t="str">
        <f>[1]Benzoapyrene!$P307</f>
        <v>NE</v>
      </c>
      <c r="Y21" s="140" t="str">
        <f>[1]Benzobfluoranthene!$P307</f>
        <v>NE</v>
      </c>
      <c r="Z21" s="140" t="str">
        <f>[1]Benzokfluoranthene!$P307</f>
        <v>NE</v>
      </c>
      <c r="AA21" s="140" t="str">
        <f>[1]Indeno123cdpyrene!$P307</f>
        <v>NE</v>
      </c>
      <c r="AB21" s="140">
        <f>[1]PAH!P307</f>
        <v>8.7115524329847843E-3</v>
      </c>
      <c r="AC21" s="140">
        <f>[1]HCB!P307</f>
        <v>1.7655488678704502E-3</v>
      </c>
      <c r="AD21" s="140">
        <f>[1]PCB!P307</f>
        <v>1.078E-3</v>
      </c>
      <c r="AE21" s="127"/>
      <c r="AF21" s="150">
        <f>'[1]dati attività'!$H$39</f>
        <v>11861.396560000001</v>
      </c>
      <c r="AG21" s="150">
        <f>'[1]dati attività'!$H$40</f>
        <v>1435.798</v>
      </c>
      <c r="AH21" s="150">
        <f>'[1]dati attività'!$H$41</f>
        <v>62347.794146981629</v>
      </c>
      <c r="AI21" s="150">
        <f>'[1]dati attività'!$H$42</f>
        <v>308</v>
      </c>
      <c r="AJ21" s="150" t="str">
        <f>'[1]dati attività'!$H$43</f>
        <v>NO</v>
      </c>
      <c r="AK21" s="126" t="s">
        <v>384</v>
      </c>
      <c r="AL21" s="113" t="s">
        <v>12</v>
      </c>
    </row>
    <row r="22" spans="1:39" s="1" customFormat="1" ht="24.75" customHeight="1" thickBot="1" x14ac:dyDescent="0.25">
      <c r="A22" s="81" t="s">
        <v>112</v>
      </c>
      <c r="B22" s="82" t="s">
        <v>158</v>
      </c>
      <c r="C22" s="89" t="s">
        <v>288</v>
      </c>
      <c r="D22" s="75"/>
      <c r="E22" s="140">
        <f>[1]NOx!P308</f>
        <v>104.66911582832034</v>
      </c>
      <c r="F22" s="140">
        <f>[1]NMVOC!P308</f>
        <v>1.4068856654120003</v>
      </c>
      <c r="G22" s="140">
        <f>[1]SOx!P308</f>
        <v>54.700519353961525</v>
      </c>
      <c r="H22" s="140">
        <f>[1]NH3!P308</f>
        <v>0.17684112751692133</v>
      </c>
      <c r="I22" s="140">
        <f>'[1]pm2.5'!P308</f>
        <v>6.7597003539673199</v>
      </c>
      <c r="J22" s="140">
        <f>[1]pm10!P308</f>
        <v>8.8916864648883784</v>
      </c>
      <c r="K22" s="140">
        <f>[1]PST!P308</f>
        <v>12.701477950742799</v>
      </c>
      <c r="L22" s="140">
        <f>[1]BC!P308</f>
        <v>0.23252591755134777</v>
      </c>
      <c r="M22" s="140">
        <f>[1]CO!P308</f>
        <v>38.033257461764009</v>
      </c>
      <c r="N22" s="140">
        <f>[1]piombo!P308</f>
        <v>65.391474210000013</v>
      </c>
      <c r="O22" s="140">
        <f>[1]cadmio!P308</f>
        <v>0.53612740999999997</v>
      </c>
      <c r="P22" s="140">
        <f>[1]mercurio!P308</f>
        <v>1.0718664970122243</v>
      </c>
      <c r="Q22" s="140">
        <f>[1]arsenico!P308</f>
        <v>20.39429058</v>
      </c>
      <c r="R22" s="140">
        <f>[1]cromo!P308</f>
        <v>9.9663785000000011</v>
      </c>
      <c r="S22" s="140">
        <f>[1]rame!P308</f>
        <v>2.3133846000000005</v>
      </c>
      <c r="T22" s="140">
        <f>[1]nichel!P308</f>
        <v>11.281980455000001</v>
      </c>
      <c r="U22" s="140">
        <f>[1]selenio!P308</f>
        <v>1.2279763100000003</v>
      </c>
      <c r="V22" s="140">
        <f>[1]zinco!P308</f>
        <v>18.154389465000001</v>
      </c>
      <c r="W22" s="140">
        <f>[1]Diossine!P308</f>
        <v>1.7821002500000003</v>
      </c>
      <c r="X22" s="140" t="str">
        <f>[1]Benzoapyrene!$P308</f>
        <v>NE</v>
      </c>
      <c r="Y22" s="140" t="str">
        <f>[1]Benzobfluoranthene!$P308</f>
        <v>NE</v>
      </c>
      <c r="Z22" s="140" t="str">
        <f>[1]Benzokfluoranthene!$P308</f>
        <v>NE</v>
      </c>
      <c r="AA22" s="140" t="str">
        <f>[1]Indeno123cdpyrene!$P308</f>
        <v>NE</v>
      </c>
      <c r="AB22" s="140">
        <f>[1]PAH!P308</f>
        <v>1.2771191999999999E-2</v>
      </c>
      <c r="AC22" s="140">
        <f>[1]HCB!P308</f>
        <v>0.39206205499999996</v>
      </c>
      <c r="AD22" s="140" t="str">
        <f>[1]PCB!P308</f>
        <v>NA</v>
      </c>
      <c r="AE22" s="127"/>
      <c r="AF22" s="150">
        <f>'[1]dati attività'!$H$44</f>
        <v>85555.583279999992</v>
      </c>
      <c r="AG22" s="150">
        <f>'[1]dati attività'!$H$45</f>
        <v>31338.015000000003</v>
      </c>
      <c r="AH22" s="150">
        <f>'[1]dati attività'!$H$46</f>
        <v>126813.25632545931</v>
      </c>
      <c r="AI22" s="150">
        <f>'[1]dati attività'!$H$47</f>
        <v>7874</v>
      </c>
      <c r="AJ22" s="150" t="str">
        <f>'[1]dati attività'!$H$48</f>
        <v>NO</v>
      </c>
      <c r="AK22" s="126" t="s">
        <v>384</v>
      </c>
      <c r="AL22" s="113" t="s">
        <v>12</v>
      </c>
    </row>
    <row r="23" spans="1:39" s="1" customFormat="1" ht="24.75" customHeight="1" thickBot="1" x14ac:dyDescent="0.25">
      <c r="A23" s="81" t="s">
        <v>119</v>
      </c>
      <c r="B23" s="82" t="s">
        <v>322</v>
      </c>
      <c r="C23" s="89" t="s">
        <v>337</v>
      </c>
      <c r="D23" s="108"/>
      <c r="E23" s="140">
        <f>[1]NOx!P309</f>
        <v>23.87971983450068</v>
      </c>
      <c r="F23" s="140">
        <f>[1]NMVOC!P309</f>
        <v>3.4683313004802634</v>
      </c>
      <c r="G23" s="140">
        <f>[1]SOx!P309</f>
        <v>2.7161693035253647</v>
      </c>
      <c r="H23" s="140">
        <f>[1]NH3!P309</f>
        <v>3.323386111803476E-3</v>
      </c>
      <c r="I23" s="140">
        <f>'[1]pm2.5'!P309</f>
        <v>2.9299634568236259</v>
      </c>
      <c r="J23" s="140">
        <f>[1]pm10!P309</f>
        <v>2.9299634568236259</v>
      </c>
      <c r="K23" s="140">
        <f>[1]PST!P309</f>
        <v>2.9897586294118632</v>
      </c>
      <c r="L23" s="140">
        <f>[1]BC!P309</f>
        <v>1.8165773432306482</v>
      </c>
      <c r="M23" s="140">
        <f>[1]CO!P309</f>
        <v>7.7131546831576001</v>
      </c>
      <c r="N23" s="140">
        <f>[1]piombo!P309</f>
        <v>1.5468975496631607</v>
      </c>
      <c r="O23" s="140">
        <f>[1]cadmio!P309</f>
        <v>8.3826604367420547E-4</v>
      </c>
      <c r="P23" s="140" t="str">
        <f>[1]mercurio!P309</f>
        <v>NA</v>
      </c>
      <c r="Q23" s="140" t="str">
        <f>[1]arsenico!P309</f>
        <v>NA</v>
      </c>
      <c r="R23" s="140">
        <f>[1]cromo!P309</f>
        <v>2.4628545729418216E-3</v>
      </c>
      <c r="S23" s="140">
        <f>[1]rame!P309</f>
        <v>6.539567852447585E-2</v>
      </c>
      <c r="T23" s="140">
        <f>[1]nichel!P309</f>
        <v>4.5269488392089422E-3</v>
      </c>
      <c r="U23" s="140">
        <f>[1]selenio!P309</f>
        <v>9.0538976784178844E-3</v>
      </c>
      <c r="V23" s="140">
        <f>[1]zinco!P309</f>
        <v>1.4377485445538178E-2</v>
      </c>
      <c r="W23" s="140" t="str">
        <f>[1]Diossine!P309</f>
        <v>NA</v>
      </c>
      <c r="X23" s="140">
        <f>[1]Benzoapyrene!$P309</f>
        <v>1.3580846517626826E-2</v>
      </c>
      <c r="Y23" s="140">
        <f>[1]Benzobfluoranthene!$P309</f>
        <v>2.2634744196044713E-2</v>
      </c>
      <c r="Z23" s="140" t="str">
        <f>[1]Benzokfluoranthene!$P309</f>
        <v>NE</v>
      </c>
      <c r="AA23" s="140" t="str">
        <f>[1]Indeno123cdpyrene!$P309</f>
        <v>NE</v>
      </c>
      <c r="AB23" s="140">
        <f>[1]PAH!P309</f>
        <v>3.6215590713671537E-2</v>
      </c>
      <c r="AC23" s="140" t="str">
        <f>[1]HCB!P309</f>
        <v>NA</v>
      </c>
      <c r="AD23" s="140" t="str">
        <f>[1]PCB!P309</f>
        <v>NA</v>
      </c>
      <c r="AE23" s="127"/>
      <c r="AF23" s="150">
        <f>'[1]dati attività'!$H$49</f>
        <v>19332.497987999999</v>
      </c>
      <c r="AG23" s="150" t="str">
        <f>'[1]dati attività'!$H$50</f>
        <v>NO</v>
      </c>
      <c r="AH23" s="150" t="str">
        <f>'[1]dati attività'!$H$51</f>
        <v>NO</v>
      </c>
      <c r="AI23" s="150" t="str">
        <f>'[1]dati attività'!$H$52</f>
        <v>NO</v>
      </c>
      <c r="AJ23" s="150" t="str">
        <f>'[1]dati attività'!$H$53</f>
        <v>NO</v>
      </c>
      <c r="AK23" s="126" t="s">
        <v>384</v>
      </c>
      <c r="AL23" s="113" t="s">
        <v>12</v>
      </c>
    </row>
    <row r="24" spans="1:39" s="1" customFormat="1" ht="24.75" customHeight="1" thickBot="1" x14ac:dyDescent="0.25">
      <c r="A24" s="72" t="s">
        <v>112</v>
      </c>
      <c r="B24" s="82" t="s">
        <v>321</v>
      </c>
      <c r="C24" s="89" t="s">
        <v>338</v>
      </c>
      <c r="D24" s="75"/>
      <c r="E24" s="140">
        <f>[1]NOx!P310</f>
        <v>33.732759131510122</v>
      </c>
      <c r="F24" s="140">
        <f>[1]NMVOC!P310</f>
        <v>0.73680854381769845</v>
      </c>
      <c r="G24" s="140">
        <f>[1]SOx!P310</f>
        <v>72.868791841751843</v>
      </c>
      <c r="H24" s="140">
        <f>[1]NH3!P310</f>
        <v>9.0611870000000005E-4</v>
      </c>
      <c r="I24" s="140">
        <f>'[1]pm2.5'!P310</f>
        <v>2.1338195307390255</v>
      </c>
      <c r="J24" s="140">
        <f>[1]pm10!P310</f>
        <v>2.8404781946926159</v>
      </c>
      <c r="K24" s="140">
        <f>[1]PST!P310</f>
        <v>2.9899770470448588</v>
      </c>
      <c r="L24" s="140">
        <f>[1]BC!P310</f>
        <v>0.11583419594907293</v>
      </c>
      <c r="M24" s="140">
        <f>[1]CO!P310</f>
        <v>3.544563997020032</v>
      </c>
      <c r="N24" s="140">
        <f>[1]piombo!P310</f>
        <v>0.30401908754977269</v>
      </c>
      <c r="O24" s="140">
        <f>[1]cadmio!P310</f>
        <v>1.5981819344539617E-2</v>
      </c>
      <c r="P24" s="140">
        <f>[1]mercurio!P310</f>
        <v>0.11553650995347363</v>
      </c>
      <c r="Q24" s="140">
        <f>[1]arsenico!P310</f>
        <v>0.1611845287205225</v>
      </c>
      <c r="R24" s="140">
        <f>[1]cromo!P310</f>
        <v>2.5990392772750415</v>
      </c>
      <c r="S24" s="140">
        <f>[1]rame!P310</f>
        <v>0.8070177626298507</v>
      </c>
      <c r="T24" s="140">
        <f>[1]nichel!P310</f>
        <v>2.4512166254982262</v>
      </c>
      <c r="U24" s="140">
        <f>[1]selenio!P310</f>
        <v>0.2916413471230907</v>
      </c>
      <c r="V24" s="140">
        <f>[1]zinco!P310</f>
        <v>0.27189115711558909</v>
      </c>
      <c r="W24" s="140">
        <f>[1]Diossine!P310</f>
        <v>1.8800433026727819</v>
      </c>
      <c r="X24" s="140" t="str">
        <f>[1]Benzoapyrene!$P310</f>
        <v>NE</v>
      </c>
      <c r="Y24" s="140" t="str">
        <f>[1]Benzobfluoranthene!$P310</f>
        <v>NE</v>
      </c>
      <c r="Z24" s="140" t="str">
        <f>[1]Benzokfluoranthene!$P310</f>
        <v>NE</v>
      </c>
      <c r="AA24" s="140" t="str">
        <f>[1]Indeno123cdpyrene!$P310</f>
        <v>NE</v>
      </c>
      <c r="AB24" s="140">
        <f>[1]PAH!P310</f>
        <v>3.4944717775373731E-2</v>
      </c>
      <c r="AC24" s="140">
        <f>[1]HCB!P310</f>
        <v>8.0417311550587563E-4</v>
      </c>
      <c r="AD24" s="140">
        <f>[1]PCB!P310</f>
        <v>5.2081920000000002E-6</v>
      </c>
      <c r="AE24" s="127"/>
      <c r="AF24" s="150">
        <f>'[1]dati attività'!$H$54</f>
        <v>71141.488160000008</v>
      </c>
      <c r="AG24" s="150">
        <f>'[1]dati attività'!$H$55</f>
        <v>4438.5590000000002</v>
      </c>
      <c r="AH24" s="150">
        <f>'[1]dati attività'!$H$56</f>
        <v>195862.48546307939</v>
      </c>
      <c r="AI24" s="150" t="str">
        <f>'[1]dati attività'!$H$57</f>
        <v>NO</v>
      </c>
      <c r="AJ24" s="150" t="str">
        <f>'[1]dati attività'!$H$58</f>
        <v>NO</v>
      </c>
      <c r="AK24" s="126" t="s">
        <v>384</v>
      </c>
      <c r="AL24" s="113" t="s">
        <v>12</v>
      </c>
    </row>
    <row r="25" spans="1:39" s="1" customFormat="1" ht="24.75" customHeight="1" thickBot="1" x14ac:dyDescent="0.25">
      <c r="A25" s="81" t="s">
        <v>120</v>
      </c>
      <c r="B25" s="82" t="s">
        <v>160</v>
      </c>
      <c r="C25" s="90" t="s">
        <v>301</v>
      </c>
      <c r="D25" s="75"/>
      <c r="E25" s="140">
        <f>[1]NOx!P311</f>
        <v>1.850266836517714</v>
      </c>
      <c r="F25" s="140">
        <f>[1]NMVOC!P311</f>
        <v>0.17334675434993702</v>
      </c>
      <c r="G25" s="140">
        <f>[1]SOx!P311</f>
        <v>0.1499361329920943</v>
      </c>
      <c r="H25" s="140" t="str">
        <f>[1]NH3!P311</f>
        <v>NE</v>
      </c>
      <c r="I25" s="140">
        <f>'[1]pm2.5'!P311</f>
        <v>2.1621833814095725E-2</v>
      </c>
      <c r="J25" s="140">
        <f>[1]pm10!P311</f>
        <v>2.1621833814095725E-2</v>
      </c>
      <c r="K25" s="140">
        <f>[1]PST!P311</f>
        <v>2.2063095728669109E-2</v>
      </c>
      <c r="L25" s="140">
        <f>[1]BC!P311</f>
        <v>1.0377983910765949E-2</v>
      </c>
      <c r="M25" s="140">
        <f>[1]CO!P311</f>
        <v>1.9908488586492763</v>
      </c>
      <c r="N25" s="140">
        <f>[1]piombo!P311</f>
        <v>0.24042328221265244</v>
      </c>
      <c r="O25" s="140">
        <f>[1]cadmio!P311</f>
        <v>7.5137218472980899E-5</v>
      </c>
      <c r="P25" s="140" t="str">
        <f>[1]mercurio!P311</f>
        <v>NA</v>
      </c>
      <c r="Q25" s="140" t="str">
        <f>[1]arsenico!P311</f>
        <v>NA</v>
      </c>
      <c r="R25" s="140">
        <f>[1]cromo!P311</f>
        <v>6.8957263353220603E-5</v>
      </c>
      <c r="S25" s="140">
        <f>[1]rame!P311</f>
        <v>9.4936954626538908E-4</v>
      </c>
      <c r="T25" s="140">
        <f>[1]nichel!P311</f>
        <v>2.2573165541894265E-4</v>
      </c>
      <c r="U25" s="140">
        <f>[1]selenio!P311</f>
        <v>2.2517965541894265E-3</v>
      </c>
      <c r="V25" s="140">
        <f>[1]zinco!P311</f>
        <v>4.5016756699773654E-3</v>
      </c>
      <c r="W25" s="140" t="str">
        <f>[1]Diossine!P311</f>
        <v>NA</v>
      </c>
      <c r="X25" s="140" t="str">
        <f>[1]Benzoapyrene!$P311</f>
        <v>NE</v>
      </c>
      <c r="Y25" s="140" t="str">
        <f>[1]Benzobfluoranthene!$P311</f>
        <v>NE</v>
      </c>
      <c r="Z25" s="140" t="str">
        <f>[1]Benzokfluoranthene!$P311</f>
        <v>NE</v>
      </c>
      <c r="AA25" s="140" t="str">
        <f>[1]Indeno123cdpyrene!$P311</f>
        <v>NE</v>
      </c>
      <c r="AB25" s="140">
        <f>[1]PAH!P311</f>
        <v>1.8891475434993708E-4</v>
      </c>
      <c r="AC25" s="140" t="str">
        <f>[1]HCB!P311</f>
        <v>NA</v>
      </c>
      <c r="AD25" s="140" t="str">
        <f>[1]PCB!P311</f>
        <v>NA</v>
      </c>
      <c r="AE25" s="127"/>
      <c r="AF25" s="150">
        <f>'[1]dati attività'!$H59</f>
        <v>6528.2786177185944</v>
      </c>
      <c r="AG25" s="150" t="str">
        <f>'[1]dati attività'!$H$50</f>
        <v>NO</v>
      </c>
      <c r="AH25" s="150" t="str">
        <f>'[1]dati attività'!$H$51</f>
        <v>NO</v>
      </c>
      <c r="AI25" s="150" t="str">
        <f>'[1]dati attività'!$H$52</f>
        <v>NO</v>
      </c>
      <c r="AJ25" s="150" t="str">
        <f>'[1]dati attività'!$H$53</f>
        <v>NO</v>
      </c>
      <c r="AK25" s="126" t="s">
        <v>384</v>
      </c>
      <c r="AL25" s="113" t="s">
        <v>12</v>
      </c>
    </row>
    <row r="26" spans="1:39" s="1" customFormat="1" ht="24.75" customHeight="1" thickBot="1" x14ac:dyDescent="0.25">
      <c r="A26" s="81" t="s">
        <v>120</v>
      </c>
      <c r="B26" s="81" t="s">
        <v>159</v>
      </c>
      <c r="C26" s="89" t="s">
        <v>311</v>
      </c>
      <c r="D26" s="75"/>
      <c r="E26" s="140">
        <f>[1]NOx!P312</f>
        <v>1.4087825289788618</v>
      </c>
      <c r="F26" s="140">
        <f>[1]NMVOC!P312</f>
        <v>0.12686249260507015</v>
      </c>
      <c r="G26" s="140">
        <f>[1]SOx!P312</f>
        <v>0.11529544400361984</v>
      </c>
      <c r="H26" s="140" t="str">
        <f>[1]NH3!P312</f>
        <v>NE</v>
      </c>
      <c r="I26" s="140">
        <f>'[1]pm2.5'!P312</f>
        <v>1.2745778170487696E-2</v>
      </c>
      <c r="J26" s="140">
        <f>[1]pm10!P312</f>
        <v>1.2745778170487696E-2</v>
      </c>
      <c r="K26" s="140">
        <f>[1]PST!P312</f>
        <v>1.3005896092334384E-2</v>
      </c>
      <c r="L26" s="140">
        <f>[1]BC!P312</f>
        <v>6.1179735218340947E-3</v>
      </c>
      <c r="M26" s="140">
        <f>[1]CO!P312</f>
        <v>1.2752738968562762</v>
      </c>
      <c r="N26" s="140">
        <f>[1]piombo!P312</f>
        <v>0.19210293790508789</v>
      </c>
      <c r="O26" s="140">
        <f>[1]cadmio!P312</f>
        <v>5.9972195899440524E-5</v>
      </c>
      <c r="P26" s="140" t="str">
        <f>[1]mercurio!P312</f>
        <v>NA</v>
      </c>
      <c r="Q26" s="140" t="str">
        <f>[1]arsenico!P312</f>
        <v>NA</v>
      </c>
      <c r="R26" s="140">
        <f>[1]cromo!P312</f>
        <v>5.4778603734548862E-5</v>
      </c>
      <c r="S26" s="140">
        <f>[1]rame!P312</f>
        <v>7.4769829853954159E-4</v>
      </c>
      <c r="T26" s="140">
        <f>[1]nichel!P312</f>
        <v>1.7991658769832156E-4</v>
      </c>
      <c r="U26" s="140">
        <f>[1]selenio!P312</f>
        <v>1.7991658769832156E-3</v>
      </c>
      <c r="V26" s="140">
        <f>[1]zinco!P312</f>
        <v>3.5905353684995036E-3</v>
      </c>
      <c r="W26" s="140" t="str">
        <f>[1]Diossine!P312</f>
        <v>NA</v>
      </c>
      <c r="X26" s="140" t="str">
        <f>[1]Benzoapyrene!$P312</f>
        <v>NE</v>
      </c>
      <c r="Y26" s="140" t="str">
        <f>[1]Benzobfluoranthene!$P312</f>
        <v>NE</v>
      </c>
      <c r="Z26" s="140" t="str">
        <f>[1]Benzokfluoranthene!$P312</f>
        <v>NE</v>
      </c>
      <c r="AA26" s="140" t="str">
        <f>[1]Indeno123cdpyrene!$P312</f>
        <v>NE</v>
      </c>
      <c r="AB26" s="140">
        <f>[1]PAH!P312</f>
        <v>1.2686249260507014E-4</v>
      </c>
      <c r="AC26" s="140" t="str">
        <f>[1]HCB!P312</f>
        <v>NA</v>
      </c>
      <c r="AD26" s="140" t="str">
        <f>[1]PCB!P312</f>
        <v>NA</v>
      </c>
      <c r="AE26" s="127"/>
      <c r="AF26" s="150">
        <f>'[1]dati attività'!$H60</f>
        <v>5372.1609201042047</v>
      </c>
      <c r="AG26" s="150" t="str">
        <f>'[1]dati attività'!$H$50</f>
        <v>NO</v>
      </c>
      <c r="AH26" s="150" t="str">
        <f>'[1]dati attività'!$H$51</f>
        <v>NO</v>
      </c>
      <c r="AI26" s="150" t="str">
        <f>'[1]dati attività'!$H$52</f>
        <v>NO</v>
      </c>
      <c r="AJ26" s="150" t="str">
        <f>'[1]dati attività'!$H$53</f>
        <v>NO</v>
      </c>
      <c r="AK26" s="126" t="s">
        <v>384</v>
      </c>
      <c r="AL26" s="113" t="s">
        <v>12</v>
      </c>
    </row>
    <row r="27" spans="1:39" s="1" customFormat="1" ht="24.75" customHeight="1" thickBot="1" x14ac:dyDescent="0.25">
      <c r="A27" s="81" t="s">
        <v>121</v>
      </c>
      <c r="B27" s="81" t="s">
        <v>161</v>
      </c>
      <c r="C27" s="89" t="s">
        <v>53</v>
      </c>
      <c r="D27" s="75"/>
      <c r="E27" s="140">
        <f>[1]NOx!P313</f>
        <v>678.41160032885432</v>
      </c>
      <c r="F27" s="140">
        <f>[1]NMVOC!P313</f>
        <v>493.64430869494203</v>
      </c>
      <c r="G27" s="140">
        <f>[1]SOx!P313</f>
        <v>62.117864984229556</v>
      </c>
      <c r="H27" s="140">
        <f>[1]NH3!P313</f>
        <v>1.480398537284878</v>
      </c>
      <c r="I27" s="140">
        <f>'[1]pm2.5'!P313</f>
        <v>16.922236136437316</v>
      </c>
      <c r="J27" s="140">
        <f>[1]pm10!P313</f>
        <v>16.922236136437316</v>
      </c>
      <c r="K27" s="140">
        <f>[1]PST!P313</f>
        <v>16.922236136437316</v>
      </c>
      <c r="L27" s="140">
        <f>[1]BC!P313</f>
        <v>9.0676884350341123</v>
      </c>
      <c r="M27" s="140">
        <f>[1]CO!P313</f>
        <v>4521.3959977905797</v>
      </c>
      <c r="N27" s="140">
        <f>[1]piombo!P313</f>
        <v>1658.7910509132093</v>
      </c>
      <c r="O27" s="140">
        <f>[1]cadmio!P313</f>
        <v>0.23589930336587253</v>
      </c>
      <c r="P27" s="140">
        <f>[1]mercurio!P313</f>
        <v>0.14483617143237765</v>
      </c>
      <c r="Q27" s="140">
        <f>[1]arsenico!P313</f>
        <v>4.6706398609106907E-3</v>
      </c>
      <c r="R27" s="140">
        <f>[1]cromo!P313</f>
        <v>1.1035412266697799</v>
      </c>
      <c r="S27" s="140">
        <f>[1]rame!P313</f>
        <v>39.814091436166755</v>
      </c>
      <c r="T27" s="140">
        <f>[1]nichel!P313</f>
        <v>1.6620149525121779</v>
      </c>
      <c r="U27" s="140">
        <f>[1]selenio!P313</f>
        <v>0.235073603533551</v>
      </c>
      <c r="V27" s="140">
        <f>[1]zinco!P313</f>
        <v>23.530054658262568</v>
      </c>
      <c r="W27" s="140">
        <f>[1]Diossine!P313</f>
        <v>9.0156074009103921</v>
      </c>
      <c r="X27" s="140">
        <f>[1]Benzoapyrene!$P313</f>
        <v>0.24000353069880018</v>
      </c>
      <c r="Y27" s="140">
        <f>[1]Benzobfluoranthene!$P313</f>
        <v>0.35304831370181322</v>
      </c>
      <c r="Z27" s="140">
        <f>[1]Benzokfluoranthene!$P313</f>
        <v>0.1806473534708439</v>
      </c>
      <c r="AA27" s="140">
        <f>[1]Indeno123cdpyrene!$P313</f>
        <v>0.36861274414601403</v>
      </c>
      <c r="AB27" s="140">
        <f>[1]PAH!P313</f>
        <v>1.1423119420174714</v>
      </c>
      <c r="AC27" s="140">
        <f>[1]HCB!P313</f>
        <v>9.0156074009103918E-3</v>
      </c>
      <c r="AD27" s="140">
        <f>[1]PCB!P313</f>
        <v>1.9103601811399323E-3</v>
      </c>
      <c r="AE27" s="127"/>
      <c r="AF27" s="150">
        <f>'[1]dati attività'!$H$61</f>
        <v>860258.86891166633</v>
      </c>
      <c r="AG27" s="150" t="s">
        <v>403</v>
      </c>
      <c r="AH27" s="150">
        <f>'[1]dati attività'!$H$62</f>
        <v>8992.047603643432</v>
      </c>
      <c r="AI27" s="150">
        <f>'[1]dati attività'!$H$63</f>
        <v>0</v>
      </c>
      <c r="AJ27" s="150" t="s">
        <v>403</v>
      </c>
      <c r="AK27" s="126" t="s">
        <v>384</v>
      </c>
      <c r="AL27" s="113" t="s">
        <v>12</v>
      </c>
    </row>
    <row r="28" spans="1:39" s="1" customFormat="1" ht="24.75" customHeight="1" thickBot="1" x14ac:dyDescent="0.25">
      <c r="A28" s="81" t="s">
        <v>121</v>
      </c>
      <c r="B28" s="81" t="s">
        <v>162</v>
      </c>
      <c r="C28" s="89" t="s">
        <v>144</v>
      </c>
      <c r="D28" s="75"/>
      <c r="E28" s="140">
        <f>[1]NOx!P314</f>
        <v>69.611996625059319</v>
      </c>
      <c r="F28" s="140">
        <f>[1]NMVOC!P314</f>
        <v>19.062727870142922</v>
      </c>
      <c r="G28" s="140">
        <f>[1]SOx!P314</f>
        <v>17.737542269894526</v>
      </c>
      <c r="H28" s="140">
        <f>[1]NH3!P314</f>
        <v>4.6034352034420009E-2</v>
      </c>
      <c r="I28" s="140">
        <f>'[1]pm2.5'!P314</f>
        <v>11.590111487406618</v>
      </c>
      <c r="J28" s="140">
        <f>[1]pm10!P314</f>
        <v>11.590111487406618</v>
      </c>
      <c r="K28" s="140">
        <f>[1]PST!P314</f>
        <v>11.590111487406618</v>
      </c>
      <c r="L28" s="140">
        <f>[1]BC!P314</f>
        <v>6.3690159001695292</v>
      </c>
      <c r="M28" s="140">
        <f>[1]CO!P314</f>
        <v>215.94503840175702</v>
      </c>
      <c r="N28" s="140">
        <f>[1]piombo!P314</f>
        <v>77.874695287689036</v>
      </c>
      <c r="O28" s="140">
        <f>[1]cadmio!P314</f>
        <v>2.6504297172667651E-2</v>
      </c>
      <c r="P28" s="140">
        <f>[1]mercurio!P314</f>
        <v>1.937093112832277E-2</v>
      </c>
      <c r="Q28" s="140">
        <f>[1]arsenico!P314</f>
        <v>4.4524803377106003E-4</v>
      </c>
      <c r="R28" s="140">
        <f>[1]cromo!P314</f>
        <v>0.13710958411727489</v>
      </c>
      <c r="S28" s="140">
        <f>[1]rame!P314</f>
        <v>4.4969953310749764</v>
      </c>
      <c r="T28" s="140">
        <f>[1]nichel!P314</f>
        <v>0.18548209829193527</v>
      </c>
      <c r="U28" s="140">
        <f>[1]selenio!P314</f>
        <v>2.6523712474023627E-2</v>
      </c>
      <c r="V28" s="140">
        <f>[1]zinco!P314</f>
        <v>2.6596559142335692</v>
      </c>
      <c r="W28" s="140">
        <f>[1]Diossine!P314</f>
        <v>0.27433186497385331</v>
      </c>
      <c r="X28" s="140">
        <f>[1]Benzoapyrene!$P314</f>
        <v>5.8491316021762045E-2</v>
      </c>
      <c r="Y28" s="140">
        <f>[1]Benzobfluoranthene!$P314</f>
        <v>6.8014473572202722E-2</v>
      </c>
      <c r="Z28" s="140">
        <f>[1]Benzokfluoranthene!$P314</f>
        <v>5.0552778615984138E-2</v>
      </c>
      <c r="AA28" s="140">
        <f>[1]Indeno123cdpyrene!$P314</f>
        <v>5.8657420660738889E-2</v>
      </c>
      <c r="AB28" s="140">
        <f>[1]PAH!P314</f>
        <v>0.23571598887068779</v>
      </c>
      <c r="AC28" s="140">
        <f>[1]HCB!P314</f>
        <v>2.7433186497385339E-4</v>
      </c>
      <c r="AD28" s="140">
        <f>[1]PCB!P314</f>
        <v>2.7433186497385339E-4</v>
      </c>
      <c r="AE28" s="127"/>
      <c r="AF28" s="150">
        <f>'[1]dati attività'!$H$64</f>
        <v>140889.77064920421</v>
      </c>
      <c r="AG28" s="150" t="s">
        <v>403</v>
      </c>
      <c r="AH28" s="150" t="s">
        <v>397</v>
      </c>
      <c r="AI28" s="150">
        <f>'[1]dati attività'!$H$65</f>
        <v>0</v>
      </c>
      <c r="AJ28" s="150" t="s">
        <v>403</v>
      </c>
      <c r="AK28" s="126" t="s">
        <v>384</v>
      </c>
      <c r="AL28" s="113" t="s">
        <v>12</v>
      </c>
    </row>
    <row r="29" spans="1:39" s="1" customFormat="1" ht="24.75" customHeight="1" thickBot="1" x14ac:dyDescent="0.25">
      <c r="A29" s="81" t="s">
        <v>121</v>
      </c>
      <c r="B29" s="81" t="s">
        <v>163</v>
      </c>
      <c r="C29" s="89" t="s">
        <v>145</v>
      </c>
      <c r="D29" s="75"/>
      <c r="E29" s="140">
        <f>[1]NOx!P315</f>
        <v>349.83462512785479</v>
      </c>
      <c r="F29" s="140">
        <f>[1]NMVOC!P315</f>
        <v>26.687211603678417</v>
      </c>
      <c r="G29" s="140">
        <f>[1]SOx!P315</f>
        <v>50.990409189415793</v>
      </c>
      <c r="H29" s="140">
        <f>[1]NH3!P315</f>
        <v>0.1142369208591861</v>
      </c>
      <c r="I29" s="140">
        <f>'[1]pm2.5'!P315</f>
        <v>13.869539686852038</v>
      </c>
      <c r="J29" s="140">
        <f>[1]pm10!P315</f>
        <v>13.869539686852038</v>
      </c>
      <c r="K29" s="140">
        <f>[1]PST!P315</f>
        <v>13.869539686852038</v>
      </c>
      <c r="L29" s="140">
        <f>[1]BC!P315</f>
        <v>6.9395215097194347</v>
      </c>
      <c r="M29" s="140">
        <f>[1]CO!P315</f>
        <v>83.243178522457185</v>
      </c>
      <c r="N29" s="140">
        <f>[1]piombo!P315</f>
        <v>33.614872094940594</v>
      </c>
      <c r="O29" s="140">
        <f>[1]cadmio!P315</f>
        <v>3.1157212266605307E-2</v>
      </c>
      <c r="P29" s="140">
        <f>[1]mercurio!P315</f>
        <v>4.5117141440229123E-2</v>
      </c>
      <c r="Q29" s="140">
        <f>[1]arsenico!P315</f>
        <v>8.528955536261485E-4</v>
      </c>
      <c r="R29" s="140">
        <f>[1]cromo!P315</f>
        <v>0.20165609618014249</v>
      </c>
      <c r="S29" s="140">
        <f>[1]rame!P315</f>
        <v>5.2914614353383396</v>
      </c>
      <c r="T29" s="140">
        <f>[1]nichel!P315</f>
        <v>0.21663515594159105</v>
      </c>
      <c r="U29" s="140">
        <f>[1]selenio!P315</f>
        <v>3.1447080224078494E-2</v>
      </c>
      <c r="V29" s="140">
        <f>[1]zinco!P315</f>
        <v>3.1871993136322891</v>
      </c>
      <c r="W29" s="140">
        <f>[1]Diossine!P315</f>
        <v>2.4832633334340457</v>
      </c>
      <c r="X29" s="140">
        <f>[1]Benzoapyrene!$P315</f>
        <v>3.5475190477629225E-2</v>
      </c>
      <c r="Y29" s="140">
        <f>[1]Benzobfluoranthene!$P315</f>
        <v>0.21482198678119921</v>
      </c>
      <c r="Z29" s="140">
        <f>[1]Benzokfluoranthene!$P315</f>
        <v>0.24004878889862441</v>
      </c>
      <c r="AA29" s="140">
        <f>[1]Indeno123cdpyrene!$P315</f>
        <v>5.5183629631867681E-2</v>
      </c>
      <c r="AB29" s="140">
        <f>[1]PAH!P315</f>
        <v>0.54552959578932059</v>
      </c>
      <c r="AC29" s="140">
        <f>[1]HCB!P315</f>
        <v>4.3698063694867139E-4</v>
      </c>
      <c r="AD29" s="140">
        <f>[1]PCB!P315</f>
        <v>4.2988336564985831E-4</v>
      </c>
      <c r="AE29" s="127"/>
      <c r="AF29" s="150">
        <f>'[1]dati attività'!$H$66</f>
        <v>363230.49389980012</v>
      </c>
      <c r="AG29" s="150" t="s">
        <v>403</v>
      </c>
      <c r="AH29" s="150">
        <f>'[1]dati attività'!$H$67</f>
        <v>25.847655855861394</v>
      </c>
      <c r="AI29" s="150">
        <f>'[1]dati attività'!$H$68</f>
        <v>0</v>
      </c>
      <c r="AJ29" s="150" t="s">
        <v>403</v>
      </c>
      <c r="AK29" s="126" t="s">
        <v>384</v>
      </c>
      <c r="AL29" s="113" t="s">
        <v>12</v>
      </c>
    </row>
    <row r="30" spans="1:39" s="1" customFormat="1" ht="24.75" customHeight="1" thickBot="1" x14ac:dyDescent="0.25">
      <c r="A30" s="81" t="s">
        <v>121</v>
      </c>
      <c r="B30" s="81" t="s">
        <v>164</v>
      </c>
      <c r="C30" s="89" t="s">
        <v>54</v>
      </c>
      <c r="D30" s="75"/>
      <c r="E30" s="140">
        <f>[1]NOx!P316</f>
        <v>5.6091954884421567</v>
      </c>
      <c r="F30" s="140">
        <f>[1]NMVOC!P316</f>
        <v>238.2013326729471</v>
      </c>
      <c r="G30" s="140">
        <f>[1]SOx!P316</f>
        <v>2.7899741426418685</v>
      </c>
      <c r="H30" s="140">
        <f>[1]NH3!P316</f>
        <v>5.8165383826809108E-2</v>
      </c>
      <c r="I30" s="140">
        <f>'[1]pm2.5'!P316</f>
        <v>5.0373249973308019</v>
      </c>
      <c r="J30" s="140">
        <f>[1]pm10!P316</f>
        <v>5.0373249973308019</v>
      </c>
      <c r="K30" s="140">
        <f>[1]PST!P316</f>
        <v>5.0373249973308019</v>
      </c>
      <c r="L30" s="140">
        <f>[1]BC!P316</f>
        <v>0.89732586684484628</v>
      </c>
      <c r="M30" s="140">
        <f>[1]CO!P316</f>
        <v>655.35942051891755</v>
      </c>
      <c r="N30" s="140">
        <f>[1]piombo!P316</f>
        <v>118.67364886997252</v>
      </c>
      <c r="O30" s="140">
        <f>[1]cadmio!P316</f>
        <v>0.12579108672298756</v>
      </c>
      <c r="P30" s="140">
        <f>[1]mercurio!P316</f>
        <v>8.9588817164509716E-3</v>
      </c>
      <c r="Q30" s="140">
        <f>[1]arsenico!P316</f>
        <v>3.0892695573968878E-4</v>
      </c>
      <c r="R30" s="140">
        <f>[1]cromo!P316</f>
        <v>0.53526698362489611</v>
      </c>
      <c r="S30" s="140">
        <f>[1]rame!P316</f>
        <v>21.43122060523682</v>
      </c>
      <c r="T30" s="140">
        <f>[1]nichel!P316</f>
        <v>0.88063816993195332</v>
      </c>
      <c r="U30" s="140">
        <f>[1]selenio!P316</f>
        <v>0.12524027472553512</v>
      </c>
      <c r="V30" s="140">
        <f>[1]zinco!P316</f>
        <v>12.432760027786264</v>
      </c>
      <c r="W30" s="140">
        <f>[1]Diossine!P316</f>
        <v>0.63584974361194802</v>
      </c>
      <c r="X30" s="140">
        <f>[1]Benzoapyrene!$P316</f>
        <v>9.6891389502773029E-3</v>
      </c>
      <c r="Y30" s="140">
        <f>[1]Benzobfluoranthene!$P316</f>
        <v>1.7763421408841722E-2</v>
      </c>
      <c r="Z30" s="140">
        <f>[1]Benzokfluoranthene!$P316</f>
        <v>6.0557118439233159E-3</v>
      </c>
      <c r="AA30" s="140">
        <f>[1]Indeno123cdpyrene!$P316</f>
        <v>2.0791277330803385E-2</v>
      </c>
      <c r="AB30" s="140">
        <f>[1]PAH!P316</f>
        <v>5.4299549533845727E-2</v>
      </c>
      <c r="AC30" s="140">
        <f>[1]HCB!P316</f>
        <v>6.3584974361194802E-4</v>
      </c>
      <c r="AD30" s="140">
        <f>[1]PCB!P316</f>
        <v>6.3584974361194759E-4</v>
      </c>
      <c r="AE30" s="127"/>
      <c r="AF30" s="150">
        <f>'[1]dati attività'!$H69</f>
        <v>46642.233550133598</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[1]NOx!P317</f>
        <v>NA</v>
      </c>
      <c r="F31" s="140">
        <f>[1]NMVOC!P317</f>
        <v>132.3701913555912</v>
      </c>
      <c r="G31" s="140" t="str">
        <f>[1]SOx!P317</f>
        <v>NA</v>
      </c>
      <c r="H31" s="140" t="str">
        <f>[1]NH3!P317</f>
        <v>NA</v>
      </c>
      <c r="I31" s="140" t="str">
        <f>'[1]pm2.5'!P317</f>
        <v>NA</v>
      </c>
      <c r="J31" s="140" t="str">
        <f>[1]pm10!P317</f>
        <v>NA</v>
      </c>
      <c r="K31" s="140" t="str">
        <f>[1]PST!P317</f>
        <v>NA</v>
      </c>
      <c r="L31" s="140" t="str">
        <f>[1]BC!P317</f>
        <v>NA</v>
      </c>
      <c r="M31" s="140" t="str">
        <f>[1]CO!P317</f>
        <v>NA</v>
      </c>
      <c r="N31" s="140" t="str">
        <f>[1]piombo!P317</f>
        <v>NA</v>
      </c>
      <c r="O31" s="140" t="str">
        <f>[1]cadmio!P317</f>
        <v>NA</v>
      </c>
      <c r="P31" s="140" t="str">
        <f>[1]mercurio!P317</f>
        <v>NA</v>
      </c>
      <c r="Q31" s="140" t="str">
        <f>[1]arsenico!P317</f>
        <v>NA</v>
      </c>
      <c r="R31" s="140" t="str">
        <f>[1]cromo!P317</f>
        <v>NA</v>
      </c>
      <c r="S31" s="140" t="str">
        <f>[1]rame!P317</f>
        <v>NA</v>
      </c>
      <c r="T31" s="140" t="str">
        <f>[1]nichel!P317</f>
        <v>NA</v>
      </c>
      <c r="U31" s="140" t="str">
        <f>[1]selenio!P317</f>
        <v>NA</v>
      </c>
      <c r="V31" s="140" t="str">
        <f>[1]zinco!P317</f>
        <v>NA</v>
      </c>
      <c r="W31" s="140" t="str">
        <f>[1]Diossine!P317</f>
        <v>NE</v>
      </c>
      <c r="X31" s="140" t="str">
        <f>[1]Benzoapyrene!$P317</f>
        <v>NE</v>
      </c>
      <c r="Y31" s="140" t="str">
        <f>[1]Benzobfluoranthene!$P317</f>
        <v>NE</v>
      </c>
      <c r="Z31" s="140" t="str">
        <f>[1]Benzokfluoranthene!$P317</f>
        <v>NE</v>
      </c>
      <c r="AA31" s="140" t="str">
        <f>[1]Indeno123cdpyrene!$P317</f>
        <v>NE</v>
      </c>
      <c r="AB31" s="140" t="str">
        <f>[1]PAH!P317</f>
        <v>NE</v>
      </c>
      <c r="AC31" s="140" t="str">
        <f>[1]HCB!P317</f>
        <v>NA</v>
      </c>
      <c r="AD31" s="140" t="str">
        <f>[1]PCB!P317</f>
        <v>NE</v>
      </c>
      <c r="AE31" s="127"/>
      <c r="AF31" s="150">
        <f>'[1]dati attività'!$H71</f>
        <v>704883.04069140286</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[1]NOx!P318</f>
        <v>NA</v>
      </c>
      <c r="F32" s="140" t="str">
        <f>[1]NMVOC!P318</f>
        <v>NA</v>
      </c>
      <c r="G32" s="140" t="str">
        <f>[1]SOx!P318</f>
        <v>NA</v>
      </c>
      <c r="H32" s="140" t="str">
        <f>[1]NH3!P318</f>
        <v>NA</v>
      </c>
      <c r="I32" s="140">
        <f>'[1]pm2.5'!P318</f>
        <v>5.3160540495434656</v>
      </c>
      <c r="J32" s="140">
        <f>[1]pm10!P318</f>
        <v>10.26505258886643</v>
      </c>
      <c r="K32" s="140">
        <f>[1]PST!P318</f>
        <v>13.108401556827193</v>
      </c>
      <c r="L32" s="140">
        <f>[1]BC!P318</f>
        <v>1.2041078619042256</v>
      </c>
      <c r="M32" s="140" t="str">
        <f>[1]CO!P318</f>
        <v>NA</v>
      </c>
      <c r="N32" s="140">
        <f>[1]piombo!P318</f>
        <v>39.545154243803104</v>
      </c>
      <c r="O32" s="140">
        <f>[1]cadmio!P318</f>
        <v>0.17339950386822192</v>
      </c>
      <c r="P32" s="140" t="str">
        <f>[1]mercurio!P318</f>
        <v>NA</v>
      </c>
      <c r="Q32" s="140">
        <f>[1]arsenico!P318</f>
        <v>0.45212966909714392</v>
      </c>
      <c r="R32" s="140">
        <f>[1]cromo!P318</f>
        <v>14.757523790710911</v>
      </c>
      <c r="S32" s="140">
        <f>[1]rame!P318</f>
        <v>323.99610837267727</v>
      </c>
      <c r="T32" s="140">
        <f>[1]nichel!P318</f>
        <v>2.268371371370713</v>
      </c>
      <c r="U32" s="140">
        <f>[1]selenio!P318</f>
        <v>0.26216803113654386</v>
      </c>
      <c r="V32" s="140">
        <f>[1]zinco!P318</f>
        <v>105.29210579246512</v>
      </c>
      <c r="W32" s="140" t="str">
        <f>[1]Diossine!P318</f>
        <v>NE</v>
      </c>
      <c r="X32" s="140">
        <f>[1]Benzoapyrene!$P318</f>
        <v>3.1164774416169334E-2</v>
      </c>
      <c r="Y32" s="140">
        <f>[1]Benzobfluoranthene!$P318</f>
        <v>2.6526444605353872E-3</v>
      </c>
      <c r="Z32" s="140">
        <f>[1]Benzokfluoranthene!$P318</f>
        <v>3.9158084893617618E-3</v>
      </c>
      <c r="AA32" s="140" t="str">
        <f>[1]Indeno123cdpyrene!$P318</f>
        <v>NE</v>
      </c>
      <c r="AB32" s="140">
        <f>[1]PAH!P318</f>
        <v>3.7733227366066484E-2</v>
      </c>
      <c r="AC32" s="140" t="str">
        <f>[1]HCB!P318</f>
        <v>NA</v>
      </c>
      <c r="AD32" s="140" t="str">
        <f>[1]PCB!P318</f>
        <v>NE</v>
      </c>
      <c r="AE32" s="127"/>
      <c r="AF32" s="126" t="s">
        <v>384</v>
      </c>
      <c r="AG32" s="126" t="s">
        <v>384</v>
      </c>
      <c r="AH32" s="126" t="s">
        <v>384</v>
      </c>
      <c r="AI32" s="126" t="s">
        <v>384</v>
      </c>
      <c r="AJ32" s="126" t="s">
        <v>384</v>
      </c>
      <c r="AK32" s="150">
        <f>'[1]dati attività'!H72</f>
        <v>469844.44960502151</v>
      </c>
      <c r="AL32" s="113" t="s">
        <v>355</v>
      </c>
    </row>
    <row r="33" spans="1:38" s="1" customFormat="1" ht="24.75" customHeight="1" thickBot="1" x14ac:dyDescent="0.25">
      <c r="A33" s="81" t="s">
        <v>121</v>
      </c>
      <c r="B33" s="81" t="s">
        <v>167</v>
      </c>
      <c r="C33" s="89" t="s">
        <v>57</v>
      </c>
      <c r="D33" s="75"/>
      <c r="E33" s="140" t="str">
        <f>[1]NOx!P319</f>
        <v>NA</v>
      </c>
      <c r="F33" s="140" t="str">
        <f>[1]NMVOC!P319</f>
        <v>NA</v>
      </c>
      <c r="G33" s="140" t="str">
        <f>[1]SOx!P319</f>
        <v>NA</v>
      </c>
      <c r="H33" s="140" t="str">
        <f>[1]NH3!P319</f>
        <v>NA</v>
      </c>
      <c r="I33" s="140">
        <f>'[1]pm2.5'!P319</f>
        <v>2.4551520851144581</v>
      </c>
      <c r="J33" s="140">
        <f>[1]pm10!P319</f>
        <v>4.5465779353971456</v>
      </c>
      <c r="K33" s="140">
        <f>[1]PST!P319</f>
        <v>9.0931558707942912</v>
      </c>
      <c r="L33" s="140">
        <f>[1]BC!P319</f>
        <v>9.6387452230419474E-2</v>
      </c>
      <c r="M33" s="140" t="str">
        <f>[1]CO!P319</f>
        <v>NA</v>
      </c>
      <c r="N33" s="140" t="str">
        <f>[1]piombo!P319</f>
        <v>NE</v>
      </c>
      <c r="O33" s="140" t="str">
        <f>[1]cadmio!P319</f>
        <v>NE</v>
      </c>
      <c r="P33" s="140" t="str">
        <f>[1]mercurio!P319</f>
        <v>NE</v>
      </c>
      <c r="Q33" s="140" t="str">
        <f>[1]arsenico!P319</f>
        <v>NE</v>
      </c>
      <c r="R33" s="140" t="str">
        <f>[1]cromo!P319</f>
        <v>NE</v>
      </c>
      <c r="S33" s="140" t="str">
        <f>[1]rame!P319</f>
        <v>NE</v>
      </c>
      <c r="T33" s="140" t="str">
        <f>[1]nichel!P319</f>
        <v>NE</v>
      </c>
      <c r="U33" s="140" t="str">
        <f>[1]selenio!P319</f>
        <v>NE</v>
      </c>
      <c r="V33" s="140" t="str">
        <f>[1]zinco!P319</f>
        <v>NE</v>
      </c>
      <c r="W33" s="140" t="str">
        <f>[1]Diossine!P319</f>
        <v>NE</v>
      </c>
      <c r="X33" s="140" t="str">
        <f>[1]Benzoapyrene!$P319</f>
        <v>NE</v>
      </c>
      <c r="Y33" s="140" t="str">
        <f>[1]Benzobfluoranthene!$P319</f>
        <v>NE</v>
      </c>
      <c r="Z33" s="140" t="str">
        <f>[1]Benzokfluoranthene!$P319</f>
        <v>NE</v>
      </c>
      <c r="AA33" s="140" t="str">
        <f>[1]Indeno123cdpyrene!$P319</f>
        <v>NE</v>
      </c>
      <c r="AB33" s="140" t="str">
        <f>[1]PAH!P319</f>
        <v>NE</v>
      </c>
      <c r="AC33" s="140" t="str">
        <f>[1]HCB!P319</f>
        <v>NA</v>
      </c>
      <c r="AD33" s="140" t="str">
        <f>[1]PCB!P319</f>
        <v>NE</v>
      </c>
      <c r="AE33" s="127"/>
      <c r="AF33" s="126" t="s">
        <v>384</v>
      </c>
      <c r="AG33" s="126" t="s">
        <v>384</v>
      </c>
      <c r="AH33" s="126" t="s">
        <v>384</v>
      </c>
      <c r="AI33" s="126" t="s">
        <v>384</v>
      </c>
      <c r="AJ33" s="126" t="s">
        <v>384</v>
      </c>
      <c r="AK33" s="150">
        <f>'[1]dati attività'!H73</f>
        <v>469844.44960502151</v>
      </c>
      <c r="AL33" s="113" t="s">
        <v>355</v>
      </c>
    </row>
    <row r="34" spans="1:38" s="1" customFormat="1" ht="24.75" customHeight="1" thickBot="1" x14ac:dyDescent="0.25">
      <c r="A34" s="81" t="s">
        <v>119</v>
      </c>
      <c r="B34" s="81" t="s">
        <v>168</v>
      </c>
      <c r="C34" s="89" t="s">
        <v>58</v>
      </c>
      <c r="D34" s="75"/>
      <c r="E34" s="140">
        <f>[1]NOx!P320</f>
        <v>9.8512000000000004</v>
      </c>
      <c r="F34" s="140">
        <f>[1]NMVOC!P320</f>
        <v>0.87420000000000009</v>
      </c>
      <c r="G34" s="140">
        <f>[1]SOx!P320</f>
        <v>1.1279999999999997</v>
      </c>
      <c r="H34" s="140">
        <f>[1]NH3!P320</f>
        <v>1.3160000000000001E-3</v>
      </c>
      <c r="I34" s="140">
        <f>'[1]pm2.5'!P320</f>
        <v>0.25756000000000001</v>
      </c>
      <c r="J34" s="140">
        <f>[1]pm10!P320</f>
        <v>0.27072000000000002</v>
      </c>
      <c r="K34" s="140">
        <f>[1]PST!P320</f>
        <v>0.27624489795918372</v>
      </c>
      <c r="L34" s="140">
        <f>[1]BC!P320</f>
        <v>0.17596799999999999</v>
      </c>
      <c r="M34" s="140">
        <f>[1]CO!P320</f>
        <v>2.0116000000000001</v>
      </c>
      <c r="N34" s="140">
        <f>[1]piombo!P320</f>
        <v>0.64241225086937981</v>
      </c>
      <c r="O34" s="140">
        <f>[1]cadmio!P320</f>
        <v>3.4812413793103357E-4</v>
      </c>
      <c r="P34" s="140" t="str">
        <f>[1]mercurio!P320</f>
        <v>NA</v>
      </c>
      <c r="Q34" s="140" t="str">
        <f>[1]arsenico!P320</f>
        <v>NA</v>
      </c>
      <c r="R34" s="140">
        <f>[1]cromo!P320</f>
        <v>1.022800734355045E-3</v>
      </c>
      <c r="S34" s="140">
        <f>[1]rame!P320</f>
        <v>2.7158220689655139E-2</v>
      </c>
      <c r="T34" s="140">
        <f>[1]nichel!P320</f>
        <v>1.8799999999999999E-3</v>
      </c>
      <c r="U34" s="140">
        <f>[1]selenio!P320</f>
        <v>3.7599999999999999E-3</v>
      </c>
      <c r="V34" s="140">
        <f>[1]zinco!P320</f>
        <v>5.970836781609189E-3</v>
      </c>
      <c r="W34" s="140" t="str">
        <f>[1]Diossine!P320</f>
        <v>NA</v>
      </c>
      <c r="X34" s="140">
        <f>[1]Benzoapyrene!$P320</f>
        <v>5.64E-3</v>
      </c>
      <c r="Y34" s="140">
        <f>[1]Benzobfluoranthene!$P320</f>
        <v>9.4000000000000004E-3</v>
      </c>
      <c r="Z34" s="140" t="str">
        <f>[1]Benzokfluoranthene!$P320</f>
        <v>NE</v>
      </c>
      <c r="AA34" s="140" t="str">
        <f>[1]Indeno123cdpyrene!$P320</f>
        <v>NE</v>
      </c>
      <c r="AB34" s="140">
        <f>[1]PAH!P320</f>
        <v>1.504E-2</v>
      </c>
      <c r="AC34" s="140" t="str">
        <f>[1]HCB!P320</f>
        <v>NA</v>
      </c>
      <c r="AD34" s="140" t="str">
        <f>[1]PCB!P320</f>
        <v>NA</v>
      </c>
      <c r="AE34" s="127"/>
      <c r="AF34" s="150">
        <f>'[1]dati attività'!$H74</f>
        <v>8028.6076800000001</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[1]NOx!P321</f>
        <v>NO</v>
      </c>
      <c r="F35" s="140" t="str">
        <f>[1]NMVOC!P321</f>
        <v>NO</v>
      </c>
      <c r="G35" s="140" t="str">
        <f>[1]SOx!P321</f>
        <v>NO</v>
      </c>
      <c r="H35" s="140" t="str">
        <f>[1]NH3!P321</f>
        <v>NO</v>
      </c>
      <c r="I35" s="140" t="str">
        <f>'[1]pm2.5'!P321</f>
        <v>NO</v>
      </c>
      <c r="J35" s="140" t="str">
        <f>[1]pm10!P321</f>
        <v>NO</v>
      </c>
      <c r="K35" s="140" t="str">
        <f>[1]PST!P321</f>
        <v>NO</v>
      </c>
      <c r="L35" s="140" t="str">
        <f>[1]BC!P321</f>
        <v>NO</v>
      </c>
      <c r="M35" s="140" t="str">
        <f>[1]CO!P321</f>
        <v>NO</v>
      </c>
      <c r="N35" s="140" t="str">
        <f>[1]piombo!P321</f>
        <v>NO</v>
      </c>
      <c r="O35" s="140" t="str">
        <f>[1]cadmio!P321</f>
        <v>NO</v>
      </c>
      <c r="P35" s="140" t="str">
        <f>[1]mercurio!P321</f>
        <v>NO</v>
      </c>
      <c r="Q35" s="140" t="str">
        <f>[1]arsenico!P321</f>
        <v>NO</v>
      </c>
      <c r="R35" s="140" t="str">
        <f>[1]cromo!P321</f>
        <v>NO</v>
      </c>
      <c r="S35" s="140" t="str">
        <f>[1]rame!P321</f>
        <v>NO</v>
      </c>
      <c r="T35" s="140" t="str">
        <f>[1]nichel!P321</f>
        <v>NO</v>
      </c>
      <c r="U35" s="140" t="str">
        <f>[1]selenio!P321</f>
        <v>NO</v>
      </c>
      <c r="V35" s="140" t="str">
        <f>[1]zinco!P321</f>
        <v>NO</v>
      </c>
      <c r="W35" s="140" t="str">
        <f>[1]Diossine!P321</f>
        <v>NO</v>
      </c>
      <c r="X35" s="140" t="str">
        <f>[1]Benzoapyrene!$P321</f>
        <v>NO</v>
      </c>
      <c r="Y35" s="140" t="str">
        <f>[1]Benzobfluoranthene!$P321</f>
        <v>NO</v>
      </c>
      <c r="Z35" s="140" t="str">
        <f>[1]Benzokfluoranthene!$P321</f>
        <v>NO</v>
      </c>
      <c r="AA35" s="140" t="str">
        <f>[1]Indeno123cdpyrene!$P321</f>
        <v>NO</v>
      </c>
      <c r="AB35" s="140" t="str">
        <f>[1]PAH!P321</f>
        <v>NO</v>
      </c>
      <c r="AC35" s="140" t="str">
        <f>[1]HCB!P321</f>
        <v>NO</v>
      </c>
      <c r="AD35" s="140" t="str">
        <f>[1]PCB!P321</f>
        <v>NO</v>
      </c>
      <c r="AE35" s="127"/>
      <c r="AF35" s="150" t="str">
        <f>'[1]dati attività'!$H75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[1]NOx!P322</f>
        <v>94.437856633872244</v>
      </c>
      <c r="F36" s="140">
        <f>[1]NMVOC!P322</f>
        <v>46.773819122140061</v>
      </c>
      <c r="G36" s="140">
        <f>[1]SOx!P322</f>
        <v>76.912368966104822</v>
      </c>
      <c r="H36" s="140">
        <f>[1]NH3!P322</f>
        <v>1.102671700655429E-2</v>
      </c>
      <c r="I36" s="140">
        <f>'[1]pm2.5'!P322</f>
        <v>9.2491985930251222</v>
      </c>
      <c r="J36" s="140">
        <f>[1]pm10!P322</f>
        <v>9.2825118775105473</v>
      </c>
      <c r="K36" s="140">
        <f>[1]PST!P322</f>
        <v>9.4719508954189244</v>
      </c>
      <c r="L36" s="140">
        <f>[1]BC!P322</f>
        <v>1.3208079686627481</v>
      </c>
      <c r="M36" s="140">
        <f>[1]CO!P322</f>
        <v>103.66799535253091</v>
      </c>
      <c r="N36" s="140">
        <f>[1]piombo!P322</f>
        <v>21.768798118027281</v>
      </c>
      <c r="O36" s="140">
        <f>[1]cadmio!P322</f>
        <v>1.8655978827435256E-2</v>
      </c>
      <c r="P36" s="140" t="str">
        <f>[1]mercurio!P322</f>
        <v>NA</v>
      </c>
      <c r="Q36" s="140">
        <f>[1]arsenico!P322</f>
        <v>0.14611649610163299</v>
      </c>
      <c r="R36" s="140">
        <f>[1]cromo!P322</f>
        <v>8.6521658472072396E-2</v>
      </c>
      <c r="S36" s="140">
        <f>[1]rame!P322</f>
        <v>0.14726973205668917</v>
      </c>
      <c r="T36" s="140">
        <f>[1]nichel!P322</f>
        <v>4.6666808726500912</v>
      </c>
      <c r="U36" s="140">
        <f>[1]selenio!P322</f>
        <v>0.34359122931695496</v>
      </c>
      <c r="V36" s="140">
        <f>[1]zinco!P322</f>
        <v>0.84235017265906176</v>
      </c>
      <c r="W36" s="140">
        <f>[1]Diossine!P322</f>
        <v>0.19595122337655901</v>
      </c>
      <c r="X36" s="140" t="str">
        <f>[1]Benzoapyrene!$P322</f>
        <v>NE</v>
      </c>
      <c r="Y36" s="140" t="str">
        <f>[1]Benzobfluoranthene!$P322</f>
        <v>NE</v>
      </c>
      <c r="Z36" s="140" t="str">
        <f>[1]Benzokfluoranthene!$P322</f>
        <v>NE</v>
      </c>
      <c r="AA36" s="140" t="str">
        <f>[1]Indeno123cdpyrene!$P322</f>
        <v>NE</v>
      </c>
      <c r="AB36" s="140">
        <f>[1]PAH!P322</f>
        <v>7.5933004115864317E-2</v>
      </c>
      <c r="AC36" s="140">
        <f>[1]HCB!P322</f>
        <v>0.12058536823172861</v>
      </c>
      <c r="AD36" s="140">
        <f>[1]PCB!P322</f>
        <v>5.7278049910071072E-2</v>
      </c>
      <c r="AE36" s="127"/>
      <c r="AF36" s="150">
        <f>'[1]dati attività'!$H$76</f>
        <v>72061.392565198243</v>
      </c>
      <c r="AG36" s="150" t="str">
        <f>'[1]dati attività'!$H$77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[1]NOx!P323</f>
        <v>3.7973980365551925</v>
      </c>
      <c r="F37" s="140">
        <f>[1]NMVOC!P323</f>
        <v>2.4488466757123475E-2</v>
      </c>
      <c r="G37" s="140">
        <f>[1]SOx!P323</f>
        <v>8.6838534599728637E-3</v>
      </c>
      <c r="H37" s="140" t="str">
        <f>[1]NH3!P323</f>
        <v>NE</v>
      </c>
      <c r="I37" s="140">
        <f>'[1]pm2.5'!P323</f>
        <v>3.269215420225078E-2</v>
      </c>
      <c r="J37" s="140">
        <f>[1]pm10!P323</f>
        <v>3.269215420225078E-2</v>
      </c>
      <c r="K37" s="140">
        <f>[1]PST!P323</f>
        <v>4.0865192752813473E-2</v>
      </c>
      <c r="L37" s="140">
        <f>[1]BC!P323</f>
        <v>8.1730385505626941E-4</v>
      </c>
      <c r="M37" s="140">
        <f>[1]CO!P323</f>
        <v>1.5160986511293799</v>
      </c>
      <c r="N37" s="140" t="str">
        <f>[1]piombo!P323</f>
        <v>NA</v>
      </c>
      <c r="O37" s="140" t="str">
        <f>[1]cadmio!P323</f>
        <v>NA</v>
      </c>
      <c r="P37" s="140" t="str">
        <f>[1]mercurio!P323</f>
        <v>NA</v>
      </c>
      <c r="Q37" s="140" t="str">
        <f>[1]arsenico!P323</f>
        <v>NA</v>
      </c>
      <c r="R37" s="140" t="str">
        <f>[1]cromo!P323</f>
        <v>NA</v>
      </c>
      <c r="S37" s="140" t="str">
        <f>[1]rame!P323</f>
        <v>NA</v>
      </c>
      <c r="T37" s="140" t="str">
        <f>[1]nichel!P323</f>
        <v>NA</v>
      </c>
      <c r="U37" s="140" t="str">
        <f>[1]selenio!P323</f>
        <v>NA</v>
      </c>
      <c r="V37" s="140" t="str">
        <f>[1]zinco!P323</f>
        <v>NA</v>
      </c>
      <c r="W37" s="140" t="str">
        <f>[1]Diossine!P323</f>
        <v>NA</v>
      </c>
      <c r="X37" s="140" t="str">
        <f>[1]Benzoapyrene!$P323</f>
        <v>NA</v>
      </c>
      <c r="Y37" s="140" t="str">
        <f>[1]Benzobfluoranthene!$P323</f>
        <v>NA</v>
      </c>
      <c r="Z37" s="140" t="str">
        <f>[1]Benzokfluoranthene!$P323</f>
        <v>NA</v>
      </c>
      <c r="AA37" s="140" t="str">
        <f>[1]Indeno123cdpyrene!$P323</f>
        <v>NA</v>
      </c>
      <c r="AB37" s="140" t="str">
        <f>[1]PAH!P323</f>
        <v>NA</v>
      </c>
      <c r="AC37" s="140" t="str">
        <f>[1]HCB!P323</f>
        <v>NA</v>
      </c>
      <c r="AD37" s="140" t="str">
        <f>[1]PCB!P323</f>
        <v>NA</v>
      </c>
      <c r="AE37" s="127"/>
      <c r="AF37" s="150" t="str">
        <f>'[1]dati attività'!$H$78</f>
        <v>NO</v>
      </c>
      <c r="AG37" s="150" t="s">
        <v>403</v>
      </c>
      <c r="AH37" s="150">
        <f>'[1]dati attività'!$H$79</f>
        <v>9795.3867028493896</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[1]NOx!P324</f>
        <v>NO</v>
      </c>
      <c r="F38" s="140" t="str">
        <f>[1]NMVOC!P324</f>
        <v>NO</v>
      </c>
      <c r="G38" s="140" t="str">
        <f>[1]SOx!P324</f>
        <v>NO</v>
      </c>
      <c r="H38" s="140" t="str">
        <f>[1]NH3!P324</f>
        <v>NO</v>
      </c>
      <c r="I38" s="140" t="str">
        <f>'[1]pm2.5'!P324</f>
        <v>NO</v>
      </c>
      <c r="J38" s="140" t="str">
        <f>[1]pm10!P324</f>
        <v>NO</v>
      </c>
      <c r="K38" s="140" t="str">
        <f>[1]PST!P324</f>
        <v>NO</v>
      </c>
      <c r="L38" s="140" t="str">
        <f>[1]BC!P324</f>
        <v>NO</v>
      </c>
      <c r="M38" s="140" t="str">
        <f>[1]CO!P324</f>
        <v>NO</v>
      </c>
      <c r="N38" s="140" t="str">
        <f>[1]piombo!P324</f>
        <v>NO</v>
      </c>
      <c r="O38" s="140" t="str">
        <f>[1]cadmio!P324</f>
        <v>NO</v>
      </c>
      <c r="P38" s="140" t="str">
        <f>[1]mercurio!P324</f>
        <v>NO</v>
      </c>
      <c r="Q38" s="140" t="str">
        <f>[1]arsenico!P324</f>
        <v>NO</v>
      </c>
      <c r="R38" s="140" t="str">
        <f>[1]cromo!P324</f>
        <v>NO</v>
      </c>
      <c r="S38" s="140" t="str">
        <f>[1]rame!P324</f>
        <v>NO</v>
      </c>
      <c r="T38" s="140" t="str">
        <f>[1]nichel!P324</f>
        <v>NO</v>
      </c>
      <c r="U38" s="140" t="str">
        <f>[1]selenio!P324</f>
        <v>NO</v>
      </c>
      <c r="V38" s="140" t="str">
        <f>[1]zinco!P324</f>
        <v>NO</v>
      </c>
      <c r="W38" s="140" t="str">
        <f>[1]Diossine!P324</f>
        <v>NO</v>
      </c>
      <c r="X38" s="140" t="str">
        <f>[1]Benzoapyrene!$P324</f>
        <v>NO</v>
      </c>
      <c r="Y38" s="140" t="str">
        <f>[1]Benzobfluoranthene!$P324</f>
        <v>NO</v>
      </c>
      <c r="Z38" s="140" t="str">
        <f>[1]Benzokfluoranthene!$P324</f>
        <v>NO</v>
      </c>
      <c r="AA38" s="140" t="str">
        <f>[1]Indeno123cdpyrene!$P324</f>
        <v>NO</v>
      </c>
      <c r="AB38" s="140" t="str">
        <f>[1]PAH!P324</f>
        <v>NO</v>
      </c>
      <c r="AC38" s="140" t="str">
        <f>[1]HCB!P324</f>
        <v>NO</v>
      </c>
      <c r="AD38" s="140" t="str">
        <f>[1]PCB!P324</f>
        <v>NO</v>
      </c>
      <c r="AE38" s="127"/>
      <c r="AF38" s="150" t="str">
        <f>'[1]dati attività'!$H80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[1]NOx!P325</f>
        <v>13.32060245029624</v>
      </c>
      <c r="F39" s="140">
        <f>[1]NMVOC!P325</f>
        <v>4.0546034115492198</v>
      </c>
      <c r="G39" s="140">
        <f>[1]SOx!P325</f>
        <v>2.267530539600648</v>
      </c>
      <c r="H39" s="140">
        <f>[1]NH3!P325</f>
        <v>2.9137740000000005E-3</v>
      </c>
      <c r="I39" s="140">
        <f>'[1]pm2.5'!P325</f>
        <v>0.20667423797789569</v>
      </c>
      <c r="J39" s="140">
        <f>[1]pm10!P325</f>
        <v>0.22134945009468401</v>
      </c>
      <c r="K39" s="140">
        <f>[1]PST!P325</f>
        <v>0.26041111775845177</v>
      </c>
      <c r="L39" s="140">
        <f>[1]BC!P325</f>
        <v>4.0009800299479779E-2</v>
      </c>
      <c r="M39" s="140">
        <f>[1]CO!P325</f>
        <v>8.3606027608010862</v>
      </c>
      <c r="N39" s="140">
        <f>[1]piombo!P325</f>
        <v>8.638165065704003</v>
      </c>
      <c r="O39" s="140">
        <f>[1]cadmio!P325</f>
        <v>0.49376297423999999</v>
      </c>
      <c r="P39" s="140">
        <f>[1]mercurio!P325</f>
        <v>0.42522927965453222</v>
      </c>
      <c r="Q39" s="140">
        <f>[1]arsenico!P325</f>
        <v>9.6407266984000012E-2</v>
      </c>
      <c r="R39" s="140">
        <f>[1]cromo!P325</f>
        <v>0.9178418117199999</v>
      </c>
      <c r="S39" s="140">
        <f>[1]rame!P325</f>
        <v>1.3612984159840003</v>
      </c>
      <c r="T39" s="140">
        <f>[1]nichel!P325</f>
        <v>16.131244120864004</v>
      </c>
      <c r="U39" s="140">
        <f>[1]selenio!P325</f>
        <v>1.5930596246400003E-2</v>
      </c>
      <c r="V39" s="140">
        <f>[1]zinco!P325</f>
        <v>3.7853730231360001</v>
      </c>
      <c r="W39" s="140">
        <f>[1]Diossine!P325</f>
        <v>96.164995021470546</v>
      </c>
      <c r="X39" s="140">
        <f>[1]Benzoapyrene!$P325</f>
        <v>6.4854213568939598E-2</v>
      </c>
      <c r="Y39" s="140">
        <f>[1]Benzobfluoranthene!$P325</f>
        <v>2.6059485791418122E-2</v>
      </c>
      <c r="Z39" s="140">
        <f>[1]Benzokfluoranthene!$P325</f>
        <v>7.7010245802611052E-2</v>
      </c>
      <c r="AA39" s="140">
        <f>[1]Indeno123cdpyrene!$P325</f>
        <v>2.2913636664051204E-2</v>
      </c>
      <c r="AB39" s="140">
        <f>[1]PAH!P325</f>
        <v>0.19083758182702001</v>
      </c>
      <c r="AC39" s="140">
        <f>[1]HCB!P325</f>
        <v>1.6197578000000001</v>
      </c>
      <c r="AD39" s="140">
        <f>[1]PCB!P325</f>
        <v>6.9846699999999995</v>
      </c>
      <c r="AE39" s="127"/>
      <c r="AF39" s="150">
        <f>'[1]dati attività'!$H81</f>
        <v>20713.958719999999</v>
      </c>
      <c r="AG39" s="150" t="str">
        <f>'[1]dati attività'!$H$82</f>
        <v>NO</v>
      </c>
      <c r="AH39" s="150">
        <f>'[1]dati attività'!$H$83</f>
        <v>206118.2148726614</v>
      </c>
      <c r="AI39" s="150">
        <f>'[1]dati attività'!$H$84</f>
        <v>5953.3254516151719</v>
      </c>
      <c r="AJ39" s="150">
        <f>'[1]dati attività'!$H$85</f>
        <v>6154.0023600000004</v>
      </c>
      <c r="AK39" s="126" t="s">
        <v>384</v>
      </c>
      <c r="AL39" s="113" t="s">
        <v>12</v>
      </c>
    </row>
    <row r="40" spans="1:38" s="1" customFormat="1" ht="24.75" customHeight="1" thickBot="1" x14ac:dyDescent="0.25">
      <c r="A40" s="81" t="s">
        <v>119</v>
      </c>
      <c r="B40" s="81" t="s">
        <v>174</v>
      </c>
      <c r="C40" s="89" t="s">
        <v>340</v>
      </c>
      <c r="D40" s="75"/>
      <c r="E40" s="140" t="str">
        <f>[1]NOx!P326</f>
        <v>IE</v>
      </c>
      <c r="F40" s="140" t="str">
        <f>[1]NMVOC!P326</f>
        <v>IE</v>
      </c>
      <c r="G40" s="140" t="str">
        <f>[1]SOx!P326</f>
        <v>IE</v>
      </c>
      <c r="H40" s="140" t="str">
        <f>[1]NH3!P326</f>
        <v>IE</v>
      </c>
      <c r="I40" s="140" t="str">
        <f>'[1]pm2.5'!P326</f>
        <v>IE</v>
      </c>
      <c r="J40" s="140" t="str">
        <f>[1]pm10!P326</f>
        <v>IE</v>
      </c>
      <c r="K40" s="140" t="str">
        <f>[1]PST!P326</f>
        <v>IE</v>
      </c>
      <c r="L40" s="140" t="str">
        <f>[1]BC!P326</f>
        <v>IE</v>
      </c>
      <c r="M40" s="140" t="str">
        <f>[1]CO!P326</f>
        <v>IE</v>
      </c>
      <c r="N40" s="140" t="str">
        <f>[1]piombo!P326</f>
        <v>IE</v>
      </c>
      <c r="O40" s="140" t="str">
        <f>[1]cadmio!P326</f>
        <v>IE</v>
      </c>
      <c r="P40" s="140" t="str">
        <f>[1]mercurio!P326</f>
        <v>IE</v>
      </c>
      <c r="Q40" s="140" t="str">
        <f>[1]arsenico!P326</f>
        <v>IE</v>
      </c>
      <c r="R40" s="140" t="str">
        <f>[1]cromo!P326</f>
        <v>IE</v>
      </c>
      <c r="S40" s="140" t="str">
        <f>[1]rame!P326</f>
        <v>IE</v>
      </c>
      <c r="T40" s="140" t="str">
        <f>[1]nichel!P326</f>
        <v>IE</v>
      </c>
      <c r="U40" s="140" t="str">
        <f>[1]selenio!P326</f>
        <v>IE</v>
      </c>
      <c r="V40" s="140" t="str">
        <f>[1]zinco!P326</f>
        <v>IE</v>
      </c>
      <c r="W40" s="140" t="str">
        <f>[1]Diossine!P326</f>
        <v>IE</v>
      </c>
      <c r="X40" s="140" t="str">
        <f>[1]Benzoapyrene!$P326</f>
        <v>IE</v>
      </c>
      <c r="Y40" s="140" t="str">
        <f>[1]Benzobfluoranthene!$P326</f>
        <v>IE</v>
      </c>
      <c r="Z40" s="140" t="str">
        <f>[1]Benzokfluoranthene!$P326</f>
        <v>IE</v>
      </c>
      <c r="AA40" s="140" t="str">
        <f>[1]Indeno123cdpyrene!$P326</f>
        <v>IE</v>
      </c>
      <c r="AB40" s="140" t="str">
        <f>[1]PAH!P326</f>
        <v>IE</v>
      </c>
      <c r="AC40" s="140" t="str">
        <f>[1]HCB!P326</f>
        <v>IE</v>
      </c>
      <c r="AD40" s="140" t="str">
        <f>[1]PCB!P326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[1]NOx!P327</f>
        <v>52.230329876382754</v>
      </c>
      <c r="F41" s="140">
        <f>[1]NMVOC!P327</f>
        <v>104.43430535402376</v>
      </c>
      <c r="G41" s="140">
        <f>[1]SOx!P327</f>
        <v>48.447631039149023</v>
      </c>
      <c r="H41" s="140">
        <f>[1]NH3!P327</f>
        <v>1.0691112980704782</v>
      </c>
      <c r="I41" s="140">
        <f>'[1]pm2.5'!P327</f>
        <v>68.565552196796332</v>
      </c>
      <c r="J41" s="140">
        <f>[1]pm10!P327</f>
        <v>69.255907461839158</v>
      </c>
      <c r="K41" s="140">
        <f>[1]PST!P327</f>
        <v>81.477538190399017</v>
      </c>
      <c r="L41" s="140">
        <f>[1]BC!P327</f>
        <v>5.4170380135112035</v>
      </c>
      <c r="M41" s="140">
        <f>[1]CO!P327</f>
        <v>843.5017541502059</v>
      </c>
      <c r="N41" s="140">
        <f>[1]piombo!P327</f>
        <v>6.7261690482724443</v>
      </c>
      <c r="O41" s="140">
        <f>[1]cadmio!P327</f>
        <v>0.71078256417568675</v>
      </c>
      <c r="P41" s="140">
        <f>[1]mercurio!P327</f>
        <v>0.22508601846151566</v>
      </c>
      <c r="Q41" s="140">
        <f>[1]arsenico!P327</f>
        <v>0.56258902081550088</v>
      </c>
      <c r="R41" s="140">
        <f>[1]cromo!P327</f>
        <v>0.87355674629958002</v>
      </c>
      <c r="S41" s="140">
        <f>[1]rame!P327</f>
        <v>1.5280719278684107</v>
      </c>
      <c r="T41" s="140">
        <f>[1]nichel!P327</f>
        <v>7.9082412284540036</v>
      </c>
      <c r="U41" s="140">
        <f>[1]selenio!P327</f>
        <v>8.6525237997100907E-2</v>
      </c>
      <c r="V41" s="140">
        <f>[1]zinco!P327</f>
        <v>14.199152366107217</v>
      </c>
      <c r="W41" s="140">
        <f>[1]Diossine!P327</f>
        <v>72.819847270503828</v>
      </c>
      <c r="X41" s="140">
        <f>[1]Benzoapyrene!$P327</f>
        <v>9.63222410859718</v>
      </c>
      <c r="Y41" s="140">
        <f>[1]Benzobfluoranthene!$P327</f>
        <v>11.744944647736142</v>
      </c>
      <c r="Z41" s="140">
        <f>[1]Benzokfluoranthene!$P327</f>
        <v>5.4119210689703072</v>
      </c>
      <c r="AA41" s="140">
        <f>[1]Indeno123cdpyrene!$P327</f>
        <v>6.7590849431501638</v>
      </c>
      <c r="AB41" s="140">
        <f>[1]PAH!P327</f>
        <v>33.548174768453784</v>
      </c>
      <c r="AC41" s="140">
        <f>[1]HCB!P327</f>
        <v>0.81734692676210097</v>
      </c>
      <c r="AD41" s="140">
        <f>[1]PCB!P327</f>
        <v>9.1839565514654744</v>
      </c>
      <c r="AE41" s="127"/>
      <c r="AF41" s="150">
        <f>'[1]dati attività'!$H$86</f>
        <v>314149.62507999997</v>
      </c>
      <c r="AG41" s="150">
        <f>'[1]dati attività'!$H$87</f>
        <v>14574.48</v>
      </c>
      <c r="AH41" s="150">
        <f>'[1]dati attività'!$H$88</f>
        <v>553809.76790957467</v>
      </c>
      <c r="AI41" s="150">
        <f>'[1]dati attività'!$H$89</f>
        <v>136068.1207990018</v>
      </c>
      <c r="AJ41" s="150" t="str">
        <f>'[1]dati attività'!$H$90</f>
        <v>NO</v>
      </c>
      <c r="AK41" s="126" t="s">
        <v>384</v>
      </c>
      <c r="AL41" s="113" t="s">
        <v>12</v>
      </c>
    </row>
    <row r="42" spans="1:38" s="1" customFormat="1" ht="24.75" customHeight="1" thickBot="1" x14ac:dyDescent="0.25">
      <c r="A42" s="81" t="s">
        <v>119</v>
      </c>
      <c r="B42" s="81" t="s">
        <v>176</v>
      </c>
      <c r="C42" s="89" t="s">
        <v>60</v>
      </c>
      <c r="D42" s="75"/>
      <c r="E42" s="140">
        <f>[1]NOx!P328</f>
        <v>2.3730494117647057E-2</v>
      </c>
      <c r="F42" s="140">
        <f>[1]NMVOC!P328</f>
        <v>10.899938823529412</v>
      </c>
      <c r="G42" s="140">
        <f>[1]SOx!P328</f>
        <v>3.5286616358968091E-2</v>
      </c>
      <c r="H42" s="140">
        <f>[1]NH3!P328</f>
        <v>5.3628235294117647E-5</v>
      </c>
      <c r="I42" s="140">
        <f>'[1]pm2.5'!P328</f>
        <v>1.334049127488E-2</v>
      </c>
      <c r="J42" s="140">
        <f>[1]pm10!P328</f>
        <v>1.334049127488E-2</v>
      </c>
      <c r="K42" s="140">
        <f>[1]PST!P328</f>
        <v>1.3612746198857145E-2</v>
      </c>
      <c r="L42" s="140">
        <f>[1]BC!P328</f>
        <v>6.6702456374399983E-4</v>
      </c>
      <c r="M42" s="140">
        <f>[1]CO!P328</f>
        <v>21.075896470588237</v>
      </c>
      <c r="N42" s="140">
        <f>[1]piombo!P328</f>
        <v>1.5110045700603361</v>
      </c>
      <c r="O42" s="140">
        <f>[1]cadmio!P328</f>
        <v>6.5120000000000005E-6</v>
      </c>
      <c r="P42" s="140" t="str">
        <f>[1]mercurio!P328</f>
        <v>NA</v>
      </c>
      <c r="Q42" s="140" t="str">
        <f>[1]arsenico!P328</f>
        <v>NA</v>
      </c>
      <c r="R42" s="140">
        <f>[1]cromo!P328</f>
        <v>5.9480607999999873E-6</v>
      </c>
      <c r="S42" s="140">
        <f>[1]rame!P328</f>
        <v>8.1187811235955074E-5</v>
      </c>
      <c r="T42" s="140">
        <f>[1]nichel!P328</f>
        <v>1.9536000000000001E-5</v>
      </c>
      <c r="U42" s="140">
        <f>[1]selenio!P328</f>
        <v>1.9535999999999997E-4</v>
      </c>
      <c r="V42" s="140">
        <f>[1]zinco!P328</f>
        <v>3.8987344000000003E-4</v>
      </c>
      <c r="W42" s="140" t="str">
        <f>[1]Diossine!P328</f>
        <v>NA</v>
      </c>
      <c r="X42" s="140">
        <f>[1]Benzoapyrene!$P328</f>
        <v>5.2096E-4</v>
      </c>
      <c r="Y42" s="140">
        <f>[1]Benzobfluoranthene!$P328</f>
        <v>5.2096E-4</v>
      </c>
      <c r="Z42" s="140" t="str">
        <f>[1]Benzokfluoranthene!$P328</f>
        <v>NE</v>
      </c>
      <c r="AA42" s="140" t="str">
        <f>[1]Indeno123cdpyrene!$P328</f>
        <v>NE</v>
      </c>
      <c r="AB42" s="140">
        <f>[1]PAH!P328</f>
        <v>1.04192E-3</v>
      </c>
      <c r="AC42" s="140" t="str">
        <f>[1]HCB!P328</f>
        <v>NA</v>
      </c>
      <c r="AD42" s="140" t="str">
        <f>[1]PCB!P328</f>
        <v>NA</v>
      </c>
      <c r="AE42" s="127"/>
      <c r="AF42" s="150">
        <f>'[1]dati attività'!$H$91</f>
        <v>572.55327360000001</v>
      </c>
      <c r="AG42" s="150" t="str">
        <f>'[1]dati attività'!$H$92</f>
        <v>NO</v>
      </c>
      <c r="AH42" s="150" t="str">
        <f>'[1]dati attività'!$H$93</f>
        <v>NO</v>
      </c>
      <c r="AI42" s="150" t="str">
        <f>'[1]dati attività'!$H$94</f>
        <v>NO</v>
      </c>
      <c r="AJ42" s="150" t="str">
        <f>'[1]dati attività'!$H$95</f>
        <v>NO</v>
      </c>
      <c r="AK42" s="126" t="s">
        <v>384</v>
      </c>
      <c r="AL42" s="113" t="s">
        <v>12</v>
      </c>
    </row>
    <row r="43" spans="1:38" s="1" customFormat="1" ht="24.75" customHeight="1" thickBot="1" x14ac:dyDescent="0.25">
      <c r="A43" s="81" t="s">
        <v>113</v>
      </c>
      <c r="B43" s="81" t="s">
        <v>177</v>
      </c>
      <c r="C43" s="89" t="s">
        <v>61</v>
      </c>
      <c r="D43" s="75"/>
      <c r="E43" s="140">
        <f>[1]NOx!P329</f>
        <v>0.69553556649606296</v>
      </c>
      <c r="F43" s="140">
        <f>[1]NMVOC!P329</f>
        <v>5.8099916609606297E-2</v>
      </c>
      <c r="G43" s="140">
        <f>[1]SOx!P329</f>
        <v>2.4759623838806304</v>
      </c>
      <c r="H43" s="140" t="str">
        <f>[1]NH3!P329</f>
        <v>NA</v>
      </c>
      <c r="I43" s="140">
        <f>'[1]pm2.5'!P329</f>
        <v>0.10147641290118427</v>
      </c>
      <c r="J43" s="140">
        <f>[1]pm10!P329</f>
        <v>0.12459799915398424</v>
      </c>
      <c r="K43" s="140">
        <f>[1]PST!P329</f>
        <v>0.14658588135762851</v>
      </c>
      <c r="L43" s="140">
        <f>[1]BC!P329</f>
        <v>5.6368879731151379E-2</v>
      </c>
      <c r="M43" s="140">
        <f>[1]CO!P329</f>
        <v>0.37620935416803147</v>
      </c>
      <c r="N43" s="140">
        <f>[1]piombo!P329</f>
        <v>8.4765672424000002E-2</v>
      </c>
      <c r="O43" s="140">
        <f>[1]cadmio!P329</f>
        <v>4.8284100167999992E-2</v>
      </c>
      <c r="P43" s="140">
        <f>[1]mercurio!P329</f>
        <v>1.0483005553984254E-2</v>
      </c>
      <c r="Q43" s="140">
        <f>[1]arsenico!P329</f>
        <v>4.8060466367999995E-2</v>
      </c>
      <c r="R43" s="140">
        <f>[1]cromo!P329</f>
        <v>0.12009209804799997</v>
      </c>
      <c r="S43" s="140">
        <f>[1]rame!P329</f>
        <v>4.8580970767999991E-2</v>
      </c>
      <c r="T43" s="140">
        <f>[1]nichel!P329</f>
        <v>1.6801129941600002</v>
      </c>
      <c r="U43" s="140">
        <f>[1]selenio!P329</f>
        <v>2.3778403439999999E-3</v>
      </c>
      <c r="V43" s="140">
        <f>[1]zinco!P329</f>
        <v>4.9552367367999992E-2</v>
      </c>
      <c r="W43" s="140">
        <f>[1]Diossine!P329</f>
        <v>0.12510499852945861</v>
      </c>
      <c r="X43" s="140">
        <f>[1]Benzoapyrene!$P329</f>
        <v>1.6464000000000002E-4</v>
      </c>
      <c r="Y43" s="140">
        <f>[1]Benzobfluoranthene!$P329</f>
        <v>1.3584E-4</v>
      </c>
      <c r="Z43" s="140">
        <f>[1]Benzokfluoranthene!$P329</f>
        <v>3.2832E-4</v>
      </c>
      <c r="AA43" s="140">
        <f>[1]Indeno123cdpyrene!$P329</f>
        <v>8.6879999999999995E-5</v>
      </c>
      <c r="AB43" s="140">
        <f>[1]PAH!P329</f>
        <v>7.156799999999999E-4</v>
      </c>
      <c r="AC43" s="140" t="str">
        <f>[1]HCB!P329</f>
        <v>NA</v>
      </c>
      <c r="AD43" s="140">
        <f>[1]PCB!P329</f>
        <v>0.17280000000000001</v>
      </c>
      <c r="AE43" s="127"/>
      <c r="AF43" s="150">
        <f>'[1]dati attività'!$H$96</f>
        <v>5515.6677599999894</v>
      </c>
      <c r="AG43" s="150" t="str">
        <f>'[1]dati attività'!$H$97</f>
        <v>NO</v>
      </c>
      <c r="AH43" s="150">
        <f>'[1]dati attività'!$H$98</f>
        <v>4162.9951299212598</v>
      </c>
      <c r="AI43" s="150">
        <f>'[1]dati attività'!$H$99</f>
        <v>4.8000000000000007</v>
      </c>
      <c r="AJ43" s="150" t="str">
        <f>'[1]dati attività'!$H$100</f>
        <v>NO</v>
      </c>
      <c r="AK43" s="126" t="s">
        <v>384</v>
      </c>
      <c r="AL43" s="113" t="s">
        <v>12</v>
      </c>
    </row>
    <row r="44" spans="1:38" s="1" customFormat="1" ht="24.75" customHeight="1" thickBot="1" x14ac:dyDescent="0.25">
      <c r="A44" s="81" t="s">
        <v>119</v>
      </c>
      <c r="B44" s="81" t="s">
        <v>178</v>
      </c>
      <c r="C44" s="89" t="s">
        <v>62</v>
      </c>
      <c r="D44" s="75"/>
      <c r="E44" s="140">
        <f>[1]NOx!P330</f>
        <v>109.64110233058838</v>
      </c>
      <c r="F44" s="140">
        <f>[1]NMVOC!P330</f>
        <v>53.538795963277664</v>
      </c>
      <c r="G44" s="140">
        <f>[1]SOx!P330</f>
        <v>13.71783577024086</v>
      </c>
      <c r="H44" s="140">
        <f>[1]NH3!P330</f>
        <v>1.5707012257509621E-2</v>
      </c>
      <c r="I44" s="140">
        <f>'[1]pm2.5'!P330</f>
        <v>17.107414268906638</v>
      </c>
      <c r="J44" s="140">
        <f>[1]pm10!P330</f>
        <v>17.107414268906638</v>
      </c>
      <c r="K44" s="140">
        <f>[1]PST!P330</f>
        <v>17.45654517235371</v>
      </c>
      <c r="L44" s="140">
        <f>[1]BC!P330</f>
        <v>9.6942468300517195</v>
      </c>
      <c r="M44" s="140">
        <f>[1]CO!P330</f>
        <v>188.37432659773461</v>
      </c>
      <c r="N44" s="140">
        <f>[1]piombo!P330</f>
        <v>20.058467163863625</v>
      </c>
      <c r="O44" s="140">
        <f>[1]cadmio!P330</f>
        <v>4.1976466206896448E-3</v>
      </c>
      <c r="P44" s="140" t="str">
        <f>[1]mercurio!P330</f>
        <v>NA</v>
      </c>
      <c r="Q44" s="140" t="str">
        <f>[1]arsenico!P330</f>
        <v>NA</v>
      </c>
      <c r="R44" s="140">
        <f>[1]cromo!P330</f>
        <v>1.2224537021575485E-2</v>
      </c>
      <c r="S44" s="140">
        <f>[1]rame!P330</f>
        <v>0.32396525023603212</v>
      </c>
      <c r="T44" s="140">
        <f>[1]nichel!P330</f>
        <v>2.2540464000000003E-2</v>
      </c>
      <c r="U44" s="140">
        <f>[1]selenio!P330</f>
        <v>4.6364639999999999E-2</v>
      </c>
      <c r="V44" s="140">
        <f>[1]zinco!P330</f>
        <v>7.4280692077241306E-2</v>
      </c>
      <c r="W44" s="140" t="str">
        <f>[1]Diossine!P330</f>
        <v>NA</v>
      </c>
      <c r="X44" s="140">
        <f>[1]Benzoapyrene!$P330</f>
        <v>7.1419039999999989E-2</v>
      </c>
      <c r="Y44" s="140">
        <f>[1]Benzobfluoranthene!$P330</f>
        <v>0.11617904000000001</v>
      </c>
      <c r="Z44" s="140" t="str">
        <f>[1]Benzokfluoranthene!$P330</f>
        <v>NE</v>
      </c>
      <c r="AA44" s="140" t="str">
        <f>[1]Indeno123cdpyrene!$P330</f>
        <v>NE</v>
      </c>
      <c r="AB44" s="140">
        <f>[1]PAH!P330</f>
        <v>0.18759807999999997</v>
      </c>
      <c r="AC44" s="140" t="str">
        <f>[1]HCB!P330</f>
        <v>NA</v>
      </c>
      <c r="AD44" s="140" t="str">
        <f>[1]PCB!P330</f>
        <v>NA</v>
      </c>
      <c r="AE44" s="127"/>
      <c r="AF44" s="150">
        <f>'[1]dati attività'!$H$101</f>
        <v>100277.41040640001</v>
      </c>
      <c r="AG44" s="150" t="str">
        <f>'[1]dati attività'!$H$102</f>
        <v>NO</v>
      </c>
      <c r="AH44" s="150" t="str">
        <f>'[1]dati attività'!$H$103</f>
        <v>NO</v>
      </c>
      <c r="AI44" s="150" t="str">
        <f>'[1]dati attività'!$H$104</f>
        <v>NO</v>
      </c>
      <c r="AJ44" s="150" t="str">
        <f>'[1]dati attività'!$H$105</f>
        <v>NO</v>
      </c>
      <c r="AK44" s="126" t="s">
        <v>384</v>
      </c>
      <c r="AL44" s="113" t="s">
        <v>12</v>
      </c>
    </row>
    <row r="45" spans="1:38" s="1" customFormat="1" ht="24.75" customHeight="1" thickBot="1" x14ac:dyDescent="0.25">
      <c r="A45" s="81" t="s">
        <v>119</v>
      </c>
      <c r="B45" s="81" t="s">
        <v>179</v>
      </c>
      <c r="C45" s="89" t="s">
        <v>129</v>
      </c>
      <c r="D45" s="75"/>
      <c r="E45" s="140">
        <f>[1]NOx!P331</f>
        <v>8.7974999999999994</v>
      </c>
      <c r="F45" s="140">
        <f>[1]NMVOC!P331</f>
        <v>0.9770399999999998</v>
      </c>
      <c r="G45" s="140">
        <f>[1]SOx!P331</f>
        <v>1.2419999999999998</v>
      </c>
      <c r="H45" s="140">
        <f>[1]NH3!P331</f>
        <v>1.449E-3</v>
      </c>
      <c r="I45" s="140">
        <f>'[1]pm2.5'!P331</f>
        <v>0.92736000000000007</v>
      </c>
      <c r="J45" s="140">
        <f>[1]pm10!P331</f>
        <v>0.92736000000000007</v>
      </c>
      <c r="K45" s="140">
        <f>[1]PST!P331</f>
        <v>0.9462857142857144</v>
      </c>
      <c r="L45" s="140">
        <f>[1]BC!P331</f>
        <v>0.51004800000000006</v>
      </c>
      <c r="M45" s="140">
        <f>[1]CO!P331</f>
        <v>2.2563</v>
      </c>
      <c r="N45" s="140">
        <f>[1]piombo!P331</f>
        <v>4.1399999999999999E-2</v>
      </c>
      <c r="O45" s="140">
        <f>[1]cadmio!P331</f>
        <v>2.5142818828246768E-3</v>
      </c>
      <c r="P45" s="140" t="str">
        <f>[1]mercurio!P331</f>
        <v>NA</v>
      </c>
      <c r="Q45" s="140">
        <f>[1]arsenico!P331</f>
        <v>1.9790367007460067E-2</v>
      </c>
      <c r="R45" s="140">
        <f>[1]cromo!P331</f>
        <v>1.1707256488366033E-2</v>
      </c>
      <c r="S45" s="140">
        <f>[1]rame!P331</f>
        <v>1.9790367007460067E-2</v>
      </c>
      <c r="T45" s="140">
        <f>[1]nichel!P331</f>
        <v>0.63202881134899225</v>
      </c>
      <c r="U45" s="140">
        <f>[1]selenio!P331</f>
        <v>4.61609636162486E-2</v>
      </c>
      <c r="V45" s="140">
        <f>[1]zinco!P331</f>
        <v>0.11333984149519286</v>
      </c>
      <c r="W45" s="140">
        <f>[1]Diossine!P331</f>
        <v>1.1492012375999998</v>
      </c>
      <c r="X45" s="140" t="str">
        <f>[1]Benzoapyrene!$P331</f>
        <v>NE</v>
      </c>
      <c r="Y45" s="140" t="str">
        <f>[1]Benzobfluoranthene!$P331</f>
        <v>NE</v>
      </c>
      <c r="Z45" s="140" t="str">
        <f>[1]Benzokfluoranthene!$P331</f>
        <v>NE</v>
      </c>
      <c r="AA45" s="140" t="str">
        <f>[1]Indeno123cdpyrene!$P331</f>
        <v>NE</v>
      </c>
      <c r="AB45" s="140">
        <f>[1]PAH!P331</f>
        <v>8.2799999999999992E-3</v>
      </c>
      <c r="AC45" s="140">
        <f>[1]HCB!P331</f>
        <v>0.70720076160000001</v>
      </c>
      <c r="AD45" s="140">
        <f>[1]PCB!P331</f>
        <v>0.33592036176000001</v>
      </c>
      <c r="AE45" s="127"/>
      <c r="AF45" s="150">
        <f>'[1]dati attività'!$H$106</f>
        <v>8840.0095199999996</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[1]NOx!P332</f>
        <v>IE</v>
      </c>
      <c r="F46" s="140" t="str">
        <f>[1]NMVOC!P332</f>
        <v>IE</v>
      </c>
      <c r="G46" s="140" t="str">
        <f>[1]SOx!P332</f>
        <v>IE</v>
      </c>
      <c r="H46" s="140" t="str">
        <f>[1]NH3!P332</f>
        <v>IE</v>
      </c>
      <c r="I46" s="140" t="str">
        <f>'[1]pm2.5'!P332</f>
        <v>IE</v>
      </c>
      <c r="J46" s="140" t="str">
        <f>[1]pm10!P332</f>
        <v>IE</v>
      </c>
      <c r="K46" s="140" t="str">
        <f>[1]PST!P332</f>
        <v>IE</v>
      </c>
      <c r="L46" s="140" t="str">
        <f>[1]BC!P332</f>
        <v>IE</v>
      </c>
      <c r="M46" s="140" t="str">
        <f>[1]CO!P332</f>
        <v>IE</v>
      </c>
      <c r="N46" s="140" t="str">
        <f>[1]piombo!P332</f>
        <v>IE</v>
      </c>
      <c r="O46" s="140" t="str">
        <f>[1]cadmio!P332</f>
        <v>IE</v>
      </c>
      <c r="P46" s="140" t="str">
        <f>[1]mercurio!P332</f>
        <v>IE</v>
      </c>
      <c r="Q46" s="140" t="str">
        <f>[1]arsenico!P332</f>
        <v>IE</v>
      </c>
      <c r="R46" s="140" t="str">
        <f>[1]cromo!P332</f>
        <v>IE</v>
      </c>
      <c r="S46" s="140" t="str">
        <f>[1]rame!P332</f>
        <v>IE</v>
      </c>
      <c r="T46" s="140" t="str">
        <f>[1]nichel!P332</f>
        <v>IE</v>
      </c>
      <c r="U46" s="140" t="str">
        <f>[1]selenio!P332</f>
        <v>IE</v>
      </c>
      <c r="V46" s="140" t="str">
        <f>[1]zinco!P332</f>
        <v>IE</v>
      </c>
      <c r="W46" s="140" t="str">
        <f>[1]Diossine!P332</f>
        <v>IE</v>
      </c>
      <c r="X46" s="140" t="str">
        <f>[1]Benzoapyrene!$P332</f>
        <v>IE</v>
      </c>
      <c r="Y46" s="140" t="str">
        <f>[1]Benzobfluoranthene!$P332</f>
        <v>IE</v>
      </c>
      <c r="Z46" s="140" t="str">
        <f>[1]Benzokfluoranthene!$P332</f>
        <v>IE</v>
      </c>
      <c r="AA46" s="140" t="str">
        <f>[1]Indeno123cdpyrene!$P332</f>
        <v>IE</v>
      </c>
      <c r="AB46" s="140" t="str">
        <f>[1]PAH!P332</f>
        <v>IE</v>
      </c>
      <c r="AC46" s="140" t="str">
        <f>[1]HCB!P332</f>
        <v>IE</v>
      </c>
      <c r="AD46" s="140" t="str">
        <f>[1]PCB!P332</f>
        <v>IE</v>
      </c>
      <c r="AE46" s="127"/>
      <c r="AF46" s="150" t="str">
        <f>'[1]dati attività'!$H$107</f>
        <v>IE</v>
      </c>
      <c r="AG46" s="150" t="str">
        <f>'[1]dati attività'!$H$108</f>
        <v>IE</v>
      </c>
      <c r="AH46" s="150" t="str">
        <f>'[1]dati attività'!$H$109</f>
        <v>IE</v>
      </c>
      <c r="AI46" s="150" t="str">
        <f>'[1]dati attività'!$H$110</f>
        <v>IE</v>
      </c>
      <c r="AJ46" s="150" t="str">
        <f>'[1]dati attività'!$H$111</f>
        <v>IE</v>
      </c>
      <c r="AK46" s="126" t="s">
        <v>384</v>
      </c>
      <c r="AL46" s="113" t="s">
        <v>12</v>
      </c>
    </row>
    <row r="47" spans="1:38" s="1" customFormat="1" ht="24.75" customHeight="1" thickBot="1" x14ac:dyDescent="0.25">
      <c r="A47" s="81" t="s">
        <v>119</v>
      </c>
      <c r="B47" s="81" t="s">
        <v>181</v>
      </c>
      <c r="C47" s="89" t="s">
        <v>64</v>
      </c>
      <c r="D47" s="75"/>
      <c r="E47" s="140">
        <f>[1]NOx!P333</f>
        <v>13.986154323529412</v>
      </c>
      <c r="F47" s="140">
        <f>[1]NMVOC!P333</f>
        <v>3.4536970794117643</v>
      </c>
      <c r="G47" s="140">
        <f>[1]SOx!P333</f>
        <v>1.4095971922728936</v>
      </c>
      <c r="H47" s="140">
        <f>[1]NH3!P333</f>
        <v>1.4307197058823528E-3</v>
      </c>
      <c r="I47" s="140">
        <f>'[1]pm2.5'!P333</f>
        <v>1.7068505457186074</v>
      </c>
      <c r="J47" s="140">
        <f>[1]pm10!P333</f>
        <v>1.7068505457186074</v>
      </c>
      <c r="K47" s="140">
        <f>[1]PST!P333</f>
        <v>1.7416842303251097</v>
      </c>
      <c r="L47" s="140">
        <f>[1]BC!P333</f>
        <v>0.95060887065429167</v>
      </c>
      <c r="M47" s="140">
        <f>[1]CO!P333</f>
        <v>76.278512941176459</v>
      </c>
      <c r="N47" s="140">
        <f>[1]piombo!P333</f>
        <v>6.5729518346345621</v>
      </c>
      <c r="O47" s="140">
        <f>[1]cadmio!P333</f>
        <v>4.6962498275861985E-4</v>
      </c>
      <c r="P47" s="140" t="str">
        <f>[1]mercurio!P333</f>
        <v>NA</v>
      </c>
      <c r="Q47" s="140" t="str">
        <f>[1]arsenico!P333</f>
        <v>NA</v>
      </c>
      <c r="R47" s="140">
        <f>[1]cromo!P333</f>
        <v>1.0676648516148785E-3</v>
      </c>
      <c r="S47" s="140">
        <f>[1]rame!P333</f>
        <v>2.6532619853118913E-2</v>
      </c>
      <c r="T47" s="140">
        <f>[1]nichel!P333</f>
        <v>2.1661179999999999E-3</v>
      </c>
      <c r="U47" s="140">
        <f>[1]selenio!P333</f>
        <v>8.0319799999999993E-3</v>
      </c>
      <c r="V47" s="140">
        <f>[1]zinco!P333</f>
        <v>1.4640072955632178E-2</v>
      </c>
      <c r="W47" s="140" t="str">
        <f>[1]Diossine!P333</f>
        <v>NA</v>
      </c>
      <c r="X47" s="140">
        <f>[1]Benzoapyrene!$P333</f>
        <v>6.9057499999999996E-3</v>
      </c>
      <c r="Y47" s="140">
        <f>[1]Benzobfluoranthene!$P333</f>
        <v>1.0313050000000001E-2</v>
      </c>
      <c r="Z47" s="140" t="str">
        <f>[1]Benzokfluoranthene!$P333</f>
        <v>NE</v>
      </c>
      <c r="AA47" s="140" t="str">
        <f>[1]Indeno123cdpyrene!$P333</f>
        <v>NE</v>
      </c>
      <c r="AB47" s="140">
        <f>[1]PAH!P333</f>
        <v>1.7331903343999998E-2</v>
      </c>
      <c r="AC47" s="140" t="str">
        <f>[1]HCB!P333</f>
        <v>NA</v>
      </c>
      <c r="AD47" s="140" t="str">
        <f>[1]PCB!P333</f>
        <v>NA</v>
      </c>
      <c r="AE47" s="127"/>
      <c r="AF47" s="150">
        <f>'[1]dati attività'!$H$112</f>
        <v>20719.614905999995</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[1]NOx!P334</f>
        <v>NA</v>
      </c>
      <c r="F48" s="140">
        <f>[1]NMVOC!P334</f>
        <v>0.22900000000000001</v>
      </c>
      <c r="G48" s="140" t="str">
        <f>[1]SOx!P334</f>
        <v>NA</v>
      </c>
      <c r="H48" s="140" t="str">
        <f>[1]NH3!P334</f>
        <v>NA</v>
      </c>
      <c r="I48" s="140">
        <f>'[1]pm2.5'!P334</f>
        <v>4.9325850000000004E-2</v>
      </c>
      <c r="J48" s="140">
        <f>[1]pm10!P334</f>
        <v>0.49325849999999999</v>
      </c>
      <c r="K48" s="140">
        <f>[1]PST!P334</f>
        <v>0.98651699999999998</v>
      </c>
      <c r="L48" s="140">
        <f>[1]BC!P334</f>
        <v>4.19269725E-2</v>
      </c>
      <c r="M48" s="140" t="str">
        <f>[1]CO!P334</f>
        <v>NA</v>
      </c>
      <c r="N48" s="140" t="str">
        <f>[1]piombo!P334</f>
        <v>NA</v>
      </c>
      <c r="O48" s="140" t="str">
        <f>[1]cadmio!P334</f>
        <v>NA</v>
      </c>
      <c r="P48" s="140" t="str">
        <f>[1]mercurio!P334</f>
        <v>NA</v>
      </c>
      <c r="Q48" s="140" t="str">
        <f>[1]arsenico!P334</f>
        <v>NA</v>
      </c>
      <c r="R48" s="140" t="str">
        <f>[1]cromo!P334</f>
        <v>NA</v>
      </c>
      <c r="S48" s="140" t="str">
        <f>[1]rame!P334</f>
        <v>NA</v>
      </c>
      <c r="T48" s="140" t="str">
        <f>[1]nichel!P334</f>
        <v>NA</v>
      </c>
      <c r="U48" s="140" t="str">
        <f>[1]selenio!P334</f>
        <v>NA</v>
      </c>
      <c r="V48" s="140" t="str">
        <f>[1]zinco!P334</f>
        <v>NA</v>
      </c>
      <c r="W48" s="140" t="str">
        <f>[1]Diossine!P334</f>
        <v>NA</v>
      </c>
      <c r="X48" s="140" t="str">
        <f>[1]Benzoapyrene!$P334</f>
        <v>NA</v>
      </c>
      <c r="Y48" s="140" t="str">
        <f>[1]Benzobfluoranthene!$P334</f>
        <v>NA</v>
      </c>
      <c r="Z48" s="140" t="str">
        <f>[1]Benzokfluoranthene!$P334</f>
        <v>NA</v>
      </c>
      <c r="AA48" s="140" t="str">
        <f>[1]Indeno123cdpyrene!$P334</f>
        <v>NA</v>
      </c>
      <c r="AB48" s="140" t="str">
        <f>[1]PAH!P334</f>
        <v>NA</v>
      </c>
      <c r="AC48" s="140" t="str">
        <f>[1]HCB!P334</f>
        <v>NA</v>
      </c>
      <c r="AD48" s="140" t="str">
        <f>[1]PCB!P334</f>
        <v>NA</v>
      </c>
      <c r="AE48" s="127"/>
      <c r="AF48" s="126" t="s">
        <v>384</v>
      </c>
      <c r="AG48" s="126" t="s">
        <v>384</v>
      </c>
      <c r="AH48" s="126" t="s">
        <v>384</v>
      </c>
      <c r="AI48" s="126" t="s">
        <v>384</v>
      </c>
      <c r="AJ48" s="126" t="s">
        <v>384</v>
      </c>
      <c r="AK48" s="126">
        <f>'[1]dati attività'!H113</f>
        <v>1.0049999999999999</v>
      </c>
      <c r="AL48" s="113" t="s">
        <v>359</v>
      </c>
    </row>
    <row r="49" spans="1:38" s="1" customFormat="1" ht="24.75" customHeight="1" thickBot="1" x14ac:dyDescent="0.25">
      <c r="A49" s="81" t="s">
        <v>114</v>
      </c>
      <c r="B49" s="81" t="s">
        <v>183</v>
      </c>
      <c r="C49" s="89" t="s">
        <v>66</v>
      </c>
      <c r="D49" s="75"/>
      <c r="E49" s="140" t="str">
        <f>[1]NOx!P335</f>
        <v>IE</v>
      </c>
      <c r="F49" s="140">
        <f>[1]NMVOC!P335</f>
        <v>2.4645000000000001</v>
      </c>
      <c r="G49" s="140" t="str">
        <f>[1]SOx!P335</f>
        <v>IE</v>
      </c>
      <c r="H49" s="140" t="str">
        <f>[1]NH3!P335</f>
        <v>IE</v>
      </c>
      <c r="I49" s="140">
        <f>'[1]pm2.5'!P335</f>
        <v>0.310527</v>
      </c>
      <c r="J49" s="140">
        <f>[1]pm10!P335</f>
        <v>0.73934999999999995</v>
      </c>
      <c r="K49" s="140">
        <f>[1]PST!P335</f>
        <v>0.92418749999999994</v>
      </c>
      <c r="L49" s="140">
        <f>[1]BC!P335</f>
        <v>0.15215823000000001</v>
      </c>
      <c r="M49" s="140" t="str">
        <f>[1]CO!P335</f>
        <v>NA</v>
      </c>
      <c r="N49" s="140">
        <f>[1]piombo!P335</f>
        <v>1.0843800000000001</v>
      </c>
      <c r="O49" s="140">
        <f>[1]cadmio!P335</f>
        <v>0.24645000000000003</v>
      </c>
      <c r="P49" s="140">
        <f>[1]mercurio!P335</f>
        <v>0.14787</v>
      </c>
      <c r="Q49" s="140">
        <f>[1]arsenico!P335</f>
        <v>9.8580000000000001E-2</v>
      </c>
      <c r="R49" s="140">
        <f>[1]cromo!P335</f>
        <v>0.83793000000000006</v>
      </c>
      <c r="S49" s="140">
        <f>[1]rame!P335</f>
        <v>0.44360999999999995</v>
      </c>
      <c r="T49" s="140">
        <f>[1]nichel!P335</f>
        <v>0.32038499999999998</v>
      </c>
      <c r="U49" s="140" t="str">
        <f>[1]selenio!P335</f>
        <v>NA</v>
      </c>
      <c r="V49" s="140">
        <f>[1]zinco!P335</f>
        <v>1.0843800000000001</v>
      </c>
      <c r="W49" s="140" t="str">
        <f>[1]Diossine!P335</f>
        <v>NA</v>
      </c>
      <c r="X49" s="140" t="str">
        <f>[1]Benzoapyrene!$P335</f>
        <v>NA</v>
      </c>
      <c r="Y49" s="140" t="str">
        <f>[1]Benzobfluoranthene!$P335</f>
        <v>NA</v>
      </c>
      <c r="Z49" s="140" t="str">
        <f>[1]Benzokfluoranthene!$P335</f>
        <v>NA</v>
      </c>
      <c r="AA49" s="140" t="str">
        <f>[1]Indeno123cdpyrene!$P335</f>
        <v>NA</v>
      </c>
      <c r="AB49" s="140">
        <f>[1]PAH!P335</f>
        <v>2.6123700000000002E-6</v>
      </c>
      <c r="AC49" s="140" t="str">
        <f>[1]HCB!P335</f>
        <v>NA</v>
      </c>
      <c r="AD49" s="140" t="str">
        <f>[1]PCB!P335</f>
        <v>NA</v>
      </c>
      <c r="AE49" s="127"/>
      <c r="AF49" s="126" t="s">
        <v>384</v>
      </c>
      <c r="AG49" s="126" t="s">
        <v>384</v>
      </c>
      <c r="AH49" s="126" t="s">
        <v>384</v>
      </c>
      <c r="AI49" s="126" t="s">
        <v>384</v>
      </c>
      <c r="AJ49" s="126" t="s">
        <v>384</v>
      </c>
      <c r="AK49" s="126">
        <f>'[1]dati attività'!H114</f>
        <v>4.9290000000000003</v>
      </c>
      <c r="AL49" s="113" t="s">
        <v>360</v>
      </c>
    </row>
    <row r="50" spans="1:38" s="1" customFormat="1" ht="24.75" customHeight="1" thickBot="1" x14ac:dyDescent="0.25">
      <c r="A50" s="81" t="s">
        <v>114</v>
      </c>
      <c r="B50" s="81" t="s">
        <v>184</v>
      </c>
      <c r="C50" s="89" t="s">
        <v>67</v>
      </c>
      <c r="D50" s="75"/>
      <c r="E50" s="140" t="str">
        <f>[1]NOx!P336</f>
        <v>NO</v>
      </c>
      <c r="F50" s="140" t="str">
        <f>[1]NMVOC!P336</f>
        <v>NO</v>
      </c>
      <c r="G50" s="140" t="str">
        <f>[1]SOx!P336</f>
        <v>NO</v>
      </c>
      <c r="H50" s="140" t="str">
        <f>[1]NH3!P336</f>
        <v>NO</v>
      </c>
      <c r="I50" s="140" t="str">
        <f>'[1]pm2.5'!P336</f>
        <v>NO</v>
      </c>
      <c r="J50" s="140" t="str">
        <f>[1]pm10!P336</f>
        <v>NO</v>
      </c>
      <c r="K50" s="140" t="str">
        <f>[1]PST!P336</f>
        <v>NO</v>
      </c>
      <c r="L50" s="140" t="str">
        <f>[1]BC!P336</f>
        <v>NO</v>
      </c>
      <c r="M50" s="140" t="str">
        <f>[1]CO!P336</f>
        <v>NO</v>
      </c>
      <c r="N50" s="140" t="str">
        <f>[1]piombo!P336</f>
        <v>NO</v>
      </c>
      <c r="O50" s="140" t="str">
        <f>[1]cadmio!P336</f>
        <v>NO</v>
      </c>
      <c r="P50" s="140" t="str">
        <f>[1]mercurio!P336</f>
        <v>NO</v>
      </c>
      <c r="Q50" s="140" t="str">
        <f>[1]arsenico!P336</f>
        <v>NO</v>
      </c>
      <c r="R50" s="140" t="str">
        <f>[1]cromo!P336</f>
        <v>NO</v>
      </c>
      <c r="S50" s="140" t="str">
        <f>[1]rame!P336</f>
        <v>NO</v>
      </c>
      <c r="T50" s="140" t="str">
        <f>[1]nichel!P336</f>
        <v>NO</v>
      </c>
      <c r="U50" s="140" t="str">
        <f>[1]selenio!P336</f>
        <v>NO</v>
      </c>
      <c r="V50" s="140" t="str">
        <f>[1]zinco!P336</f>
        <v>NO</v>
      </c>
      <c r="W50" s="140" t="str">
        <f>[1]Diossine!P336</f>
        <v>NO</v>
      </c>
      <c r="X50" s="140" t="str">
        <f>[1]Benzoapyrene!$P336</f>
        <v>NO</v>
      </c>
      <c r="Y50" s="140" t="str">
        <f>[1]Benzobfluoranthene!$P336</f>
        <v>NO</v>
      </c>
      <c r="Z50" s="140" t="str">
        <f>[1]Benzokfluoranthene!$P336</f>
        <v>NO</v>
      </c>
      <c r="AA50" s="140" t="str">
        <f>[1]Indeno123cdpyrene!$P336</f>
        <v>NO</v>
      </c>
      <c r="AB50" s="140" t="str">
        <f>[1]PAH!P336</f>
        <v>NO</v>
      </c>
      <c r="AC50" s="140" t="str">
        <f>[1]HCB!P336</f>
        <v>NO</v>
      </c>
      <c r="AD50" s="140" t="str">
        <f>[1]PCB!P336</f>
        <v>NO</v>
      </c>
      <c r="AE50" s="127"/>
      <c r="AF50" s="150" t="s">
        <v>403</v>
      </c>
      <c r="AG50" s="150" t="s">
        <v>403</v>
      </c>
      <c r="AH50" s="150" t="s">
        <v>403</v>
      </c>
      <c r="AI50" s="150" t="s">
        <v>403</v>
      </c>
      <c r="AJ50" s="150" t="s">
        <v>403</v>
      </c>
      <c r="AK50" s="150" t="str">
        <f>'[1]dati attività'!H115</f>
        <v>NO</v>
      </c>
      <c r="AL50" s="113" t="s">
        <v>356</v>
      </c>
    </row>
    <row r="51" spans="1:38" s="1" customFormat="1" ht="24.75" customHeight="1" thickBot="1" x14ac:dyDescent="0.25">
      <c r="A51" s="81" t="s">
        <v>114</v>
      </c>
      <c r="B51" s="82" t="s">
        <v>185</v>
      </c>
      <c r="C51" s="89" t="s">
        <v>130</v>
      </c>
      <c r="D51" s="75"/>
      <c r="E51" s="140" t="str">
        <f>[1]NOx!P337</f>
        <v>NA</v>
      </c>
      <c r="F51" s="140">
        <f>[1]NMVOC!P337</f>
        <v>5.9172949199577713</v>
      </c>
      <c r="G51" s="140" t="str">
        <f>[1]SOx!P337</f>
        <v>NA</v>
      </c>
      <c r="H51" s="140" t="str">
        <f>[1]NH3!P337</f>
        <v>NA</v>
      </c>
      <c r="I51" s="140" t="str">
        <f>'[1]pm2.5'!P337</f>
        <v>NA</v>
      </c>
      <c r="J51" s="140" t="str">
        <f>[1]pm10!P337</f>
        <v>NA</v>
      </c>
      <c r="K51" s="140" t="str">
        <f>[1]PST!P337</f>
        <v>NA</v>
      </c>
      <c r="L51" s="140" t="str">
        <f>[1]BC!P337</f>
        <v>NA</v>
      </c>
      <c r="M51" s="140" t="str">
        <f>[1]CO!P337</f>
        <v>NA</v>
      </c>
      <c r="N51" s="140" t="str">
        <f>[1]piombo!P337</f>
        <v>NA</v>
      </c>
      <c r="O51" s="140" t="str">
        <f>[1]cadmio!P337</f>
        <v>NA</v>
      </c>
      <c r="P51" s="140" t="str">
        <f>[1]mercurio!P337</f>
        <v>NA</v>
      </c>
      <c r="Q51" s="140" t="str">
        <f>[1]arsenico!P337</f>
        <v>NA</v>
      </c>
      <c r="R51" s="140" t="str">
        <f>[1]cromo!P337</f>
        <v>NA</v>
      </c>
      <c r="S51" s="140" t="str">
        <f>[1]rame!P337</f>
        <v>NA</v>
      </c>
      <c r="T51" s="140" t="str">
        <f>[1]nichel!P337</f>
        <v>NA</v>
      </c>
      <c r="U51" s="140" t="str">
        <f>[1]selenio!P337</f>
        <v>NA</v>
      </c>
      <c r="V51" s="140" t="str">
        <f>[1]zinco!P337</f>
        <v>NA</v>
      </c>
      <c r="W51" s="140" t="str">
        <f>[1]Diossine!P337</f>
        <v>NA</v>
      </c>
      <c r="X51" s="140" t="str">
        <f>[1]Benzoapyrene!$P337</f>
        <v>NA</v>
      </c>
      <c r="Y51" s="140" t="str">
        <f>[1]Benzobfluoranthene!$P337</f>
        <v>NA</v>
      </c>
      <c r="Z51" s="140" t="str">
        <f>[1]Benzokfluoranthene!$P337</f>
        <v>NA</v>
      </c>
      <c r="AA51" s="140" t="str">
        <f>[1]Indeno123cdpyrene!$P337</f>
        <v>NA</v>
      </c>
      <c r="AB51" s="140" t="str">
        <f>[1]PAH!P337</f>
        <v>NA</v>
      </c>
      <c r="AC51" s="140" t="str">
        <f>[1]HCB!P337</f>
        <v>NA</v>
      </c>
      <c r="AD51" s="140" t="str">
        <f>[1]PCB!P337</f>
        <v>NA</v>
      </c>
      <c r="AE51" s="127"/>
      <c r="AF51" s="126" t="s">
        <v>384</v>
      </c>
      <c r="AG51" s="126" t="s">
        <v>384</v>
      </c>
      <c r="AH51" s="126" t="s">
        <v>384</v>
      </c>
      <c r="AI51" s="126" t="s">
        <v>384</v>
      </c>
      <c r="AJ51" s="126" t="s">
        <v>384</v>
      </c>
      <c r="AK51" s="126">
        <f>'[1]dati attività'!H116</f>
        <v>4.6404499999999995</v>
      </c>
      <c r="AL51" s="113" t="s">
        <v>361</v>
      </c>
    </row>
    <row r="52" spans="1:38" s="1" customFormat="1" ht="24.75" customHeight="1" thickBot="1" x14ac:dyDescent="0.25">
      <c r="A52" s="81" t="s">
        <v>114</v>
      </c>
      <c r="B52" s="82" t="s">
        <v>316</v>
      </c>
      <c r="C52" s="90" t="s">
        <v>131</v>
      </c>
      <c r="D52" s="110"/>
      <c r="E52" s="140">
        <f>[1]NOx!P338</f>
        <v>15.61965</v>
      </c>
      <c r="F52" s="140">
        <f>[1]NMVOC!P338</f>
        <v>24.400280000000002</v>
      </c>
      <c r="G52" s="140">
        <f>[1]SOx!P338</f>
        <v>71.728125000000006</v>
      </c>
      <c r="H52" s="140">
        <f>[1]NH3!P338</f>
        <v>0.10033760000000001</v>
      </c>
      <c r="I52" s="140">
        <f>'[1]pm2.5'!P338</f>
        <v>0.29466943902165021</v>
      </c>
      <c r="J52" s="140">
        <f>[1]pm10!P338</f>
        <v>0.6751239844761957</v>
      </c>
      <c r="K52" s="140">
        <f>[1]PST!P338</f>
        <v>0.85924870751515803</v>
      </c>
      <c r="L52" s="140">
        <f>[1]BC!P338</f>
        <v>3.8307027072814526E-2</v>
      </c>
      <c r="M52" s="140">
        <f>[1]CO!P338</f>
        <v>7.1016635900315865</v>
      </c>
      <c r="N52" s="140" t="str">
        <f>[1]piombo!P338</f>
        <v>NA</v>
      </c>
      <c r="O52" s="140" t="str">
        <f>[1]cadmio!P338</f>
        <v>IE</v>
      </c>
      <c r="P52" s="140" t="str">
        <f>[1]mercurio!P338</f>
        <v>NA</v>
      </c>
      <c r="Q52" s="140" t="str">
        <f>[1]arsenico!P338</f>
        <v>NA</v>
      </c>
      <c r="R52" s="140" t="str">
        <f>[1]cromo!P338</f>
        <v>NA</v>
      </c>
      <c r="S52" s="140" t="str">
        <f>[1]rame!P338</f>
        <v>NA</v>
      </c>
      <c r="T52" s="140" t="str">
        <f>[1]nichel!P338</f>
        <v>NA</v>
      </c>
      <c r="U52" s="140" t="str">
        <f>[1]selenio!P338</f>
        <v>NA</v>
      </c>
      <c r="V52" s="140" t="str">
        <f>[1]zinco!P338</f>
        <v>NA</v>
      </c>
      <c r="W52" s="140" t="str">
        <f>[1]Diossine!P338</f>
        <v>IE</v>
      </c>
      <c r="X52" s="140" t="str">
        <f>[1]Benzoapyrene!$P338</f>
        <v>NE</v>
      </c>
      <c r="Y52" s="140" t="str">
        <f>[1]Benzobfluoranthene!$P338</f>
        <v>NE</v>
      </c>
      <c r="Z52" s="140" t="str">
        <f>[1]Benzokfluoranthene!$P338</f>
        <v>NE</v>
      </c>
      <c r="AA52" s="140" t="str">
        <f>[1]Indeno123cdpyrene!$P338</f>
        <v>NE</v>
      </c>
      <c r="AB52" s="140" t="str">
        <f>[1]PAH!P338</f>
        <v>IE</v>
      </c>
      <c r="AC52" s="140" t="str">
        <f>[1]HCB!P338</f>
        <v>NA</v>
      </c>
      <c r="AD52" s="140" t="str">
        <f>[1]PCB!P338</f>
        <v>NA</v>
      </c>
      <c r="AE52" s="127"/>
      <c r="AF52" s="126" t="s">
        <v>384</v>
      </c>
      <c r="AG52" s="126" t="s">
        <v>384</v>
      </c>
      <c r="AH52" s="126" t="s">
        <v>384</v>
      </c>
      <c r="AI52" s="126" t="s">
        <v>384</v>
      </c>
      <c r="AJ52" s="126" t="s">
        <v>384</v>
      </c>
      <c r="AK52" s="126">
        <f>'[1]dati attività'!H117</f>
        <v>94.421000000000006</v>
      </c>
      <c r="AL52" s="113" t="s">
        <v>362</v>
      </c>
    </row>
    <row r="53" spans="1:38" s="1" customFormat="1" ht="24.75" customHeight="1" thickBot="1" x14ac:dyDescent="0.25">
      <c r="A53" s="81" t="s">
        <v>114</v>
      </c>
      <c r="B53" s="82" t="s">
        <v>317</v>
      </c>
      <c r="C53" s="90" t="s">
        <v>68</v>
      </c>
      <c r="D53" s="110"/>
      <c r="E53" s="140" t="str">
        <f>[1]NOx!P339</f>
        <v>NA</v>
      </c>
      <c r="F53" s="140">
        <f>[1]NMVOC!P339</f>
        <v>70.483944134911582</v>
      </c>
      <c r="G53" s="140" t="str">
        <f>[1]SOx!P339</f>
        <v>NA</v>
      </c>
      <c r="H53" s="140" t="str">
        <f>[1]NH3!P339</f>
        <v>NA</v>
      </c>
      <c r="I53" s="140" t="str">
        <f>'[1]pm2.5'!P339</f>
        <v>NA</v>
      </c>
      <c r="J53" s="140" t="str">
        <f>[1]pm10!P339</f>
        <v>NA</v>
      </c>
      <c r="K53" s="140" t="str">
        <f>[1]PST!P339</f>
        <v>NA</v>
      </c>
      <c r="L53" s="140" t="str">
        <f>[1]BC!P339</f>
        <v>NA</v>
      </c>
      <c r="M53" s="140" t="str">
        <f>[1]CO!P339</f>
        <v>NA</v>
      </c>
      <c r="N53" s="140" t="str">
        <f>[1]piombo!P339</f>
        <v>NA</v>
      </c>
      <c r="O53" s="140" t="str">
        <f>[1]cadmio!P339</f>
        <v>NA</v>
      </c>
      <c r="P53" s="140" t="str">
        <f>[1]mercurio!P339</f>
        <v>NA</v>
      </c>
      <c r="Q53" s="140" t="str">
        <f>[1]arsenico!P339</f>
        <v>NA</v>
      </c>
      <c r="R53" s="140" t="str">
        <f>[1]cromo!P339</f>
        <v>NA</v>
      </c>
      <c r="S53" s="140" t="str">
        <f>[1]rame!P339</f>
        <v>NA</v>
      </c>
      <c r="T53" s="140" t="str">
        <f>[1]nichel!P339</f>
        <v>NA</v>
      </c>
      <c r="U53" s="140" t="str">
        <f>[1]selenio!P339</f>
        <v>NA</v>
      </c>
      <c r="V53" s="140" t="str">
        <f>[1]zinco!P339</f>
        <v>NA</v>
      </c>
      <c r="W53" s="140" t="str">
        <f>[1]Diossine!P339</f>
        <v>NA</v>
      </c>
      <c r="X53" s="140" t="str">
        <f>[1]Benzoapyrene!$P339</f>
        <v>NA</v>
      </c>
      <c r="Y53" s="140" t="str">
        <f>[1]Benzobfluoranthene!$P339</f>
        <v>NA</v>
      </c>
      <c r="Z53" s="140" t="str">
        <f>[1]Benzokfluoranthene!$P339</f>
        <v>NA</v>
      </c>
      <c r="AA53" s="140" t="str">
        <f>[1]Indeno123cdpyrene!$P339</f>
        <v>NA</v>
      </c>
      <c r="AB53" s="140" t="str">
        <f>[1]PAH!P339</f>
        <v>NA</v>
      </c>
      <c r="AC53" s="140" t="str">
        <f>[1]HCB!P339</f>
        <v>NA</v>
      </c>
      <c r="AD53" s="140" t="str">
        <f>[1]PCB!P339</f>
        <v>NA</v>
      </c>
      <c r="AE53" s="127"/>
      <c r="AF53" s="126" t="s">
        <v>384</v>
      </c>
      <c r="AG53" s="126" t="s">
        <v>384</v>
      </c>
      <c r="AH53" s="126" t="s">
        <v>384</v>
      </c>
      <c r="AI53" s="126" t="s">
        <v>384</v>
      </c>
      <c r="AJ53" s="126" t="s">
        <v>384</v>
      </c>
      <c r="AK53" s="150" t="str">
        <f>'[1]dati attività'!H118</f>
        <v>IE</v>
      </c>
      <c r="AL53" s="113" t="s">
        <v>412</v>
      </c>
    </row>
    <row r="54" spans="1:38" s="1" customFormat="1" ht="36.75" thickBot="1" x14ac:dyDescent="0.25">
      <c r="A54" s="81" t="s">
        <v>114</v>
      </c>
      <c r="B54" s="82" t="s">
        <v>186</v>
      </c>
      <c r="C54" s="90" t="s">
        <v>289</v>
      </c>
      <c r="D54" s="110"/>
      <c r="E54" s="140" t="str">
        <f>[1]NOx!P340</f>
        <v>NA</v>
      </c>
      <c r="F54" s="140">
        <f>[1]NMVOC!P340</f>
        <v>25.873806642587471</v>
      </c>
      <c r="G54" s="140" t="str">
        <f>[1]SOx!P340</f>
        <v>NA</v>
      </c>
      <c r="H54" s="140" t="str">
        <f>[1]NH3!P340</f>
        <v>NA</v>
      </c>
      <c r="I54" s="140" t="str">
        <f>'[1]pm2.5'!P340</f>
        <v>NA</v>
      </c>
      <c r="J54" s="140" t="str">
        <f>[1]pm10!P340</f>
        <v>NA</v>
      </c>
      <c r="K54" s="140" t="str">
        <f>[1]PST!P340</f>
        <v>NA</v>
      </c>
      <c r="L54" s="140" t="str">
        <f>[1]BC!P340</f>
        <v>NA</v>
      </c>
      <c r="M54" s="140" t="str">
        <f>[1]CO!P340</f>
        <v>NA</v>
      </c>
      <c r="N54" s="140" t="str">
        <f>[1]piombo!P340</f>
        <v>NA</v>
      </c>
      <c r="O54" s="140" t="str">
        <f>[1]cadmio!P340</f>
        <v>NA</v>
      </c>
      <c r="P54" s="140" t="str">
        <f>[1]mercurio!P340</f>
        <v>NA</v>
      </c>
      <c r="Q54" s="140" t="str">
        <f>[1]arsenico!P340</f>
        <v>NA</v>
      </c>
      <c r="R54" s="140" t="str">
        <f>[1]cromo!P340</f>
        <v>NA</v>
      </c>
      <c r="S54" s="140" t="str">
        <f>[1]rame!P340</f>
        <v>NA</v>
      </c>
      <c r="T54" s="140" t="str">
        <f>[1]nichel!P340</f>
        <v>NA</v>
      </c>
      <c r="U54" s="140" t="str">
        <f>[1]selenio!P340</f>
        <v>NA</v>
      </c>
      <c r="V54" s="140" t="str">
        <f>[1]zinco!P340</f>
        <v>NA</v>
      </c>
      <c r="W54" s="140" t="str">
        <f>[1]Diossine!P340</f>
        <v>NA</v>
      </c>
      <c r="X54" s="140" t="str">
        <f>[1]Benzoapyrene!$P340</f>
        <v>NA</v>
      </c>
      <c r="Y54" s="140" t="str">
        <f>[1]Benzobfluoranthene!$P340</f>
        <v>NA</v>
      </c>
      <c r="Z54" s="140" t="str">
        <f>[1]Benzokfluoranthene!$P340</f>
        <v>NA</v>
      </c>
      <c r="AA54" s="140" t="str">
        <f>[1]Indeno123cdpyrene!$P340</f>
        <v>NA</v>
      </c>
      <c r="AB54" s="140" t="str">
        <f>[1]PAH!P340</f>
        <v>NA</v>
      </c>
      <c r="AC54" s="140" t="str">
        <f>[1]HCB!P340</f>
        <v>NA</v>
      </c>
      <c r="AD54" s="140" t="str">
        <f>[1]PCB!P340</f>
        <v>NA</v>
      </c>
      <c r="AE54" s="127"/>
      <c r="AF54" s="126" t="s">
        <v>384</v>
      </c>
      <c r="AG54" s="126" t="s">
        <v>384</v>
      </c>
      <c r="AH54" s="126" t="s">
        <v>384</v>
      </c>
      <c r="AI54" s="126" t="s">
        <v>384</v>
      </c>
      <c r="AJ54" s="126" t="s">
        <v>384</v>
      </c>
      <c r="AK54" s="126">
        <f>'[1]dati attività'!H119</f>
        <v>50.381999999999998</v>
      </c>
      <c r="AL54" s="113" t="s">
        <v>357</v>
      </c>
    </row>
    <row r="55" spans="1:38" s="1" customFormat="1" ht="24.75" customHeight="1" thickBot="1" x14ac:dyDescent="0.25">
      <c r="A55" s="81" t="s">
        <v>114</v>
      </c>
      <c r="B55" s="82" t="s">
        <v>187</v>
      </c>
      <c r="C55" s="90" t="s">
        <v>260</v>
      </c>
      <c r="D55" s="110"/>
      <c r="E55" s="140">
        <f>[1]NOx!P341</f>
        <v>0.27070234113712371</v>
      </c>
      <c r="F55" s="140">
        <f>[1]NMVOC!P341</f>
        <v>0.2535451505016722</v>
      </c>
      <c r="G55" s="140">
        <f>[1]SOx!P341</f>
        <v>12.396032972337071</v>
      </c>
      <c r="H55" s="140" t="str">
        <f>[1]NH3!P341</f>
        <v>NA</v>
      </c>
      <c r="I55" s="140" t="str">
        <f>'[1]pm2.5'!P341</f>
        <v>NA</v>
      </c>
      <c r="J55" s="140" t="str">
        <f>[1]pm10!P341</f>
        <v>NA</v>
      </c>
      <c r="K55" s="140" t="str">
        <f>[1]PST!P341</f>
        <v>NA</v>
      </c>
      <c r="L55" s="140" t="str">
        <f>[1]BC!P341</f>
        <v>NA</v>
      </c>
      <c r="M55" s="140" t="str">
        <f>[1]CO!P341</f>
        <v>NA</v>
      </c>
      <c r="N55" s="140" t="str">
        <f>[1]piombo!P341</f>
        <v>NA</v>
      </c>
      <c r="O55" s="140" t="str">
        <f>[1]cadmio!P341</f>
        <v>NA</v>
      </c>
      <c r="P55" s="140" t="str">
        <f>[1]mercurio!P341</f>
        <v>NA</v>
      </c>
      <c r="Q55" s="140" t="str">
        <f>[1]arsenico!P341</f>
        <v>NA</v>
      </c>
      <c r="R55" s="140" t="str">
        <f>[1]cromo!P341</f>
        <v>NA</v>
      </c>
      <c r="S55" s="140" t="str">
        <f>[1]rame!P341</f>
        <v>NA</v>
      </c>
      <c r="T55" s="140" t="str">
        <f>[1]nichel!P341</f>
        <v>NA</v>
      </c>
      <c r="U55" s="140" t="str">
        <f>[1]selenio!P341</f>
        <v>NA</v>
      </c>
      <c r="V55" s="140" t="str">
        <f>[1]zinco!P341</f>
        <v>NA</v>
      </c>
      <c r="W55" s="140" t="str">
        <f>[1]Diossine!P341</f>
        <v>NA</v>
      </c>
      <c r="X55" s="140" t="str">
        <f>[1]Benzoapyrene!$P341</f>
        <v>NA</v>
      </c>
      <c r="Y55" s="140" t="str">
        <f>[1]Benzobfluoranthene!$P341</f>
        <v>NA</v>
      </c>
      <c r="Z55" s="140" t="str">
        <f>[1]Benzokfluoranthene!$P341</f>
        <v>NA</v>
      </c>
      <c r="AA55" s="140" t="str">
        <f>[1]Indeno123cdpyrene!$P341</f>
        <v>NA</v>
      </c>
      <c r="AB55" s="140" t="str">
        <f>[1]PAH!P341</f>
        <v>NA</v>
      </c>
      <c r="AC55" s="140" t="str">
        <f>[1]HCB!P341</f>
        <v>NA</v>
      </c>
      <c r="AD55" s="140" t="str">
        <f>[1]PCB!P341</f>
        <v>NA</v>
      </c>
      <c r="AE55" s="127"/>
      <c r="AF55" s="126" t="s">
        <v>384</v>
      </c>
      <c r="AG55" s="126" t="s">
        <v>384</v>
      </c>
      <c r="AH55" s="126" t="s">
        <v>384</v>
      </c>
      <c r="AI55" s="126" t="s">
        <v>384</v>
      </c>
      <c r="AJ55" s="126" t="s">
        <v>384</v>
      </c>
      <c r="AK55" s="168">
        <f>'[1]dati attività'!H120</f>
        <v>76.254180602006684</v>
      </c>
      <c r="AL55" s="113" t="s">
        <v>363</v>
      </c>
    </row>
    <row r="56" spans="1:38" s="1" customFormat="1" ht="24.75" customHeight="1" thickBot="1" x14ac:dyDescent="0.25">
      <c r="A56" s="82" t="s">
        <v>114</v>
      </c>
      <c r="B56" s="82" t="s">
        <v>315</v>
      </c>
      <c r="C56" s="90" t="s">
        <v>146</v>
      </c>
      <c r="D56" s="110" t="s">
        <v>303</v>
      </c>
      <c r="E56" s="140" t="str">
        <f>[1]NOx!P342</f>
        <v>NA</v>
      </c>
      <c r="F56" s="140" t="str">
        <f>[1]NMVOC!P342</f>
        <v>NA</v>
      </c>
      <c r="G56" s="140" t="str">
        <f>[1]SOx!P342</f>
        <v>NA</v>
      </c>
      <c r="H56" s="140">
        <f>[1]NH3!P342</f>
        <v>9.5567716991345684</v>
      </c>
      <c r="I56" s="140" t="str">
        <f>'[1]pm2.5'!P342</f>
        <v>NA</v>
      </c>
      <c r="J56" s="140" t="str">
        <f>[1]pm10!P342</f>
        <v>NA</v>
      </c>
      <c r="K56" s="140" t="str">
        <f>[1]PST!P342</f>
        <v>NA</v>
      </c>
      <c r="L56" s="140" t="str">
        <f>[1]BC!P342</f>
        <v>NA</v>
      </c>
      <c r="M56" s="140" t="str">
        <f>[1]CO!P342</f>
        <v>NA</v>
      </c>
      <c r="N56" s="140">
        <f>[1]piombo!P342</f>
        <v>5.0336869930989853E-4</v>
      </c>
      <c r="O56" s="140">
        <f>[1]cadmio!P342</f>
        <v>9.0666446501337723E-5</v>
      </c>
      <c r="P56" s="140">
        <f>[1]mercurio!P342</f>
        <v>3.864057700558857</v>
      </c>
      <c r="Q56" s="140">
        <f>[1]arsenico!P342</f>
        <v>0.53141096098784824</v>
      </c>
      <c r="R56" s="140">
        <f>[1]cromo!P342</f>
        <v>8.8730017052447946E-4</v>
      </c>
      <c r="S56" s="140">
        <f>[1]rame!P342</f>
        <v>9.4550431440886971E-4</v>
      </c>
      <c r="T56" s="140">
        <f>[1]nichel!P342</f>
        <v>2.4918580600620604E-3</v>
      </c>
      <c r="U56" s="140">
        <f>[1]selenio!P342</f>
        <v>0.46899719532523693</v>
      </c>
      <c r="V56" s="140" t="str">
        <f>[1]zinco!P342</f>
        <v>NA</v>
      </c>
      <c r="W56" s="140" t="str">
        <f>[1]Diossine!P342</f>
        <v>NA</v>
      </c>
      <c r="X56" s="140" t="str">
        <f>[1]Benzoapyrene!$P342</f>
        <v>NA</v>
      </c>
      <c r="Y56" s="140" t="str">
        <f>[1]Benzobfluoranthene!$P342</f>
        <v>NA</v>
      </c>
      <c r="Z56" s="140" t="str">
        <f>[1]Benzokfluoranthene!$P342</f>
        <v>NA</v>
      </c>
      <c r="AA56" s="140" t="str">
        <f>[1]Indeno123cdpyrene!$P342</f>
        <v>NA</v>
      </c>
      <c r="AB56" s="140" t="str">
        <f>[1]PAH!P342</f>
        <v>NA</v>
      </c>
      <c r="AC56" s="140" t="str">
        <f>[1]HCB!P342</f>
        <v>NA</v>
      </c>
      <c r="AD56" s="140" t="str">
        <f>[1]PCB!P342</f>
        <v>NA</v>
      </c>
      <c r="AE56" s="127"/>
      <c r="AF56" s="150" t="s">
        <v>403</v>
      </c>
      <c r="AG56" s="150" t="s">
        <v>403</v>
      </c>
      <c r="AH56" s="150" t="s">
        <v>403</v>
      </c>
      <c r="AI56" s="150" t="s">
        <v>403</v>
      </c>
      <c r="AJ56" s="150" t="s">
        <v>403</v>
      </c>
      <c r="AK56" s="150" t="e">
        <f>'[1]dati attività'!H121</f>
        <v>#REF!</v>
      </c>
      <c r="AL56" s="113" t="s">
        <v>416</v>
      </c>
    </row>
    <row r="57" spans="1:38" s="1" customFormat="1" ht="24.75" customHeight="1" thickBot="1" x14ac:dyDescent="0.25">
      <c r="A57" s="81" t="s">
        <v>112</v>
      </c>
      <c r="B57" s="81" t="s">
        <v>188</v>
      </c>
      <c r="C57" s="89" t="s">
        <v>69</v>
      </c>
      <c r="D57" s="75"/>
      <c r="E57" s="140" t="str">
        <f>[1]NOx!P343</f>
        <v>NA</v>
      </c>
      <c r="F57" s="140" t="str">
        <f>[1]NMVOC!P343</f>
        <v>NA</v>
      </c>
      <c r="G57" s="140" t="str">
        <f>[1]SOx!P343</f>
        <v>NA</v>
      </c>
      <c r="H57" s="140" t="str">
        <f>[1]NH3!P343</f>
        <v>NA</v>
      </c>
      <c r="I57" s="140">
        <f>'[1]pm2.5'!P343</f>
        <v>3.436992</v>
      </c>
      <c r="J57" s="140">
        <f>[1]pm10!P343</f>
        <v>6.1865855999999999</v>
      </c>
      <c r="K57" s="140">
        <f>[1]PST!P343</f>
        <v>6.8739840000000001</v>
      </c>
      <c r="L57" s="140">
        <f>[1]BC!P343</f>
        <v>0.10310975999999999</v>
      </c>
      <c r="M57" s="140" t="str">
        <f>[1]CO!P343</f>
        <v>NA</v>
      </c>
      <c r="N57" s="140" t="str">
        <f>[1]piombo!P343</f>
        <v>NA</v>
      </c>
      <c r="O57" s="140" t="str">
        <f>[1]cadmio!P343</f>
        <v>NA</v>
      </c>
      <c r="P57" s="140" t="str">
        <f>[1]mercurio!P343</f>
        <v>NA</v>
      </c>
      <c r="Q57" s="140" t="str">
        <f>[1]arsenico!P343</f>
        <v>NA</v>
      </c>
      <c r="R57" s="140" t="str">
        <f>[1]cromo!P343</f>
        <v>NA</v>
      </c>
      <c r="S57" s="140" t="str">
        <f>[1]rame!P343</f>
        <v>NA</v>
      </c>
      <c r="T57" s="140" t="str">
        <f>[1]nichel!P343</f>
        <v>NA</v>
      </c>
      <c r="U57" s="140" t="str">
        <f>[1]selenio!P343</f>
        <v>NA</v>
      </c>
      <c r="V57" s="140" t="str">
        <f>[1]zinco!P343</f>
        <v>NA</v>
      </c>
      <c r="W57" s="140" t="str">
        <f>[1]Diossine!P343</f>
        <v>NA</v>
      </c>
      <c r="X57" s="140" t="str">
        <f>[1]Benzoapyrene!$P343</f>
        <v>NA</v>
      </c>
      <c r="Y57" s="140" t="str">
        <f>[1]Benzobfluoranthene!$P343</f>
        <v>NA</v>
      </c>
      <c r="Z57" s="140" t="str">
        <f>[1]Benzokfluoranthene!$P343</f>
        <v>NA</v>
      </c>
      <c r="AA57" s="140" t="str">
        <f>[1]Indeno123cdpyrene!$P343</f>
        <v>NA</v>
      </c>
      <c r="AB57" s="140" t="str">
        <f>[1]PAH!P343</f>
        <v>NA</v>
      </c>
      <c r="AC57" s="140" t="str">
        <f>[1]HCB!P343</f>
        <v>NA</v>
      </c>
      <c r="AD57" s="140" t="str">
        <f>[1]PCB!P343</f>
        <v>NA</v>
      </c>
      <c r="AE57" s="127"/>
      <c r="AF57" s="126" t="s">
        <v>384</v>
      </c>
      <c r="AG57" s="126" t="s">
        <v>384</v>
      </c>
      <c r="AH57" s="126" t="s">
        <v>384</v>
      </c>
      <c r="AI57" s="126" t="s">
        <v>384</v>
      </c>
      <c r="AJ57" s="126" t="s">
        <v>384</v>
      </c>
      <c r="AK57" s="168">
        <f>'[1]dati attività'!H122</f>
        <v>26438.400000000001</v>
      </c>
      <c r="AL57" s="113" t="s">
        <v>364</v>
      </c>
    </row>
    <row r="58" spans="1:38" s="1" customFormat="1" ht="24.75" customHeight="1" thickBot="1" x14ac:dyDescent="0.25">
      <c r="A58" s="81" t="s">
        <v>112</v>
      </c>
      <c r="B58" s="81" t="s">
        <v>189</v>
      </c>
      <c r="C58" s="89" t="s">
        <v>70</v>
      </c>
      <c r="D58" s="75"/>
      <c r="E58" s="140" t="str">
        <f>[1]NOx!P344</f>
        <v>NA</v>
      </c>
      <c r="F58" s="140" t="str">
        <f>[1]NMVOC!P344</f>
        <v>NA</v>
      </c>
      <c r="G58" s="140" t="str">
        <f>[1]SOx!P344</f>
        <v>NA</v>
      </c>
      <c r="H58" s="140" t="str">
        <f>[1]NH3!P344</f>
        <v>NA</v>
      </c>
      <c r="I58" s="140">
        <f>'[1]pm2.5'!P344</f>
        <v>0.31668087749040003</v>
      </c>
      <c r="J58" s="140">
        <f>[1]pm10!P344</f>
        <v>1.6634875599359999</v>
      </c>
      <c r="K58" s="140">
        <f>[1]PST!P344</f>
        <v>4.2775394398354294</v>
      </c>
      <c r="L58" s="140">
        <f>[1]BC!P344</f>
        <v>1.4567320364558399E-3</v>
      </c>
      <c r="M58" s="140" t="str">
        <f>[1]CO!P344</f>
        <v>NA</v>
      </c>
      <c r="N58" s="140" t="str">
        <f>[1]piombo!P344</f>
        <v>NA</v>
      </c>
      <c r="O58" s="140" t="str">
        <f>[1]cadmio!P344</f>
        <v>NA</v>
      </c>
      <c r="P58" s="140" t="str">
        <f>[1]mercurio!P344</f>
        <v>NA</v>
      </c>
      <c r="Q58" s="140" t="str">
        <f>[1]arsenico!P344</f>
        <v>NA</v>
      </c>
      <c r="R58" s="140" t="str">
        <f>[1]cromo!P344</f>
        <v>NA</v>
      </c>
      <c r="S58" s="140" t="str">
        <f>[1]rame!P344</f>
        <v>NA</v>
      </c>
      <c r="T58" s="140" t="str">
        <f>[1]nichel!P344</f>
        <v>NA</v>
      </c>
      <c r="U58" s="140" t="str">
        <f>[1]selenio!P344</f>
        <v>NA</v>
      </c>
      <c r="V58" s="140" t="str">
        <f>[1]zinco!P344</f>
        <v>NA</v>
      </c>
      <c r="W58" s="140" t="str">
        <f>[1]Diossine!P344</f>
        <v>NA</v>
      </c>
      <c r="X58" s="140" t="str">
        <f>[1]Benzoapyrene!$P344</f>
        <v>NA</v>
      </c>
      <c r="Y58" s="140" t="str">
        <f>[1]Benzobfluoranthene!$P344</f>
        <v>NA</v>
      </c>
      <c r="Z58" s="140" t="str">
        <f>[1]Benzokfluoranthene!$P344</f>
        <v>NA</v>
      </c>
      <c r="AA58" s="140" t="str">
        <f>[1]Indeno123cdpyrene!$P344</f>
        <v>NA</v>
      </c>
      <c r="AB58" s="140" t="str">
        <f>[1]PAH!P344</f>
        <v>NA</v>
      </c>
      <c r="AC58" s="140" t="str">
        <f>[1]HCB!P344</f>
        <v>NA</v>
      </c>
      <c r="AD58" s="140" t="str">
        <f>[1]PCB!P344</f>
        <v>NA</v>
      </c>
      <c r="AE58" s="127"/>
      <c r="AF58" s="126" t="s">
        <v>384</v>
      </c>
      <c r="AG58" s="126" t="s">
        <v>384</v>
      </c>
      <c r="AH58" s="126" t="s">
        <v>384</v>
      </c>
      <c r="AI58" s="126" t="s">
        <v>384</v>
      </c>
      <c r="AJ58" s="126" t="s">
        <v>384</v>
      </c>
      <c r="AK58" s="168">
        <f>'[1]dati attività'!H123</f>
        <v>2718.1169279999999</v>
      </c>
      <c r="AL58" s="113" t="s">
        <v>365</v>
      </c>
    </row>
    <row r="59" spans="1:38" s="1" customFormat="1" ht="24.75" customHeight="1" thickBot="1" x14ac:dyDescent="0.25">
      <c r="A59" s="81" t="s">
        <v>112</v>
      </c>
      <c r="B59" s="83" t="s">
        <v>190</v>
      </c>
      <c r="C59" s="89" t="s">
        <v>101</v>
      </c>
      <c r="D59" s="75"/>
      <c r="E59" s="140" t="str">
        <f>[1]NOx!P345</f>
        <v>NA</v>
      </c>
      <c r="F59" s="140" t="str">
        <f>[1]NMVOC!P345</f>
        <v>NA</v>
      </c>
      <c r="G59" s="140" t="str">
        <f>[1]SOx!P345</f>
        <v>NA</v>
      </c>
      <c r="H59" s="140" t="str">
        <f>[1]NH3!P345</f>
        <v>NA</v>
      </c>
      <c r="I59" s="140" t="str">
        <f>'[1]pm2.5'!P345</f>
        <v>IE</v>
      </c>
      <c r="J59" s="140" t="str">
        <f>[1]pm10!P345</f>
        <v>IE</v>
      </c>
      <c r="K59" s="140" t="str">
        <f>[1]PST!P345</f>
        <v>IE</v>
      </c>
      <c r="L59" s="140" t="str">
        <f>[1]BC!P345</f>
        <v>IE</v>
      </c>
      <c r="M59" s="140" t="str">
        <f>[1]CO!P345</f>
        <v>NA</v>
      </c>
      <c r="N59" s="140" t="str">
        <f>[1]piombo!P345</f>
        <v>IE</v>
      </c>
      <c r="O59" s="140" t="str">
        <f>[1]cadmio!P345</f>
        <v>IE</v>
      </c>
      <c r="P59" s="140" t="str">
        <f>[1]mercurio!P345</f>
        <v>IE</v>
      </c>
      <c r="Q59" s="140" t="str">
        <f>[1]arsenico!P345</f>
        <v>NA</v>
      </c>
      <c r="R59" s="140" t="str">
        <f>[1]cromo!P345</f>
        <v>NA</v>
      </c>
      <c r="S59" s="140" t="str">
        <f>[1]rame!P345</f>
        <v>NA</v>
      </c>
      <c r="T59" s="140" t="str">
        <f>[1]nichel!P345</f>
        <v>NA</v>
      </c>
      <c r="U59" s="140" t="str">
        <f>[1]selenio!P345</f>
        <v>NA</v>
      </c>
      <c r="V59" s="140" t="str">
        <f>[1]zinco!P345</f>
        <v>NA</v>
      </c>
      <c r="W59" s="140" t="str">
        <f>[1]Diossine!P345</f>
        <v>NA</v>
      </c>
      <c r="X59" s="140" t="str">
        <f>[1]Benzoapyrene!$P345</f>
        <v>NA</v>
      </c>
      <c r="Y59" s="140" t="str">
        <f>[1]Benzobfluoranthene!$P345</f>
        <v>NA</v>
      </c>
      <c r="Z59" s="140" t="str">
        <f>[1]Benzokfluoranthene!$P345</f>
        <v>NA</v>
      </c>
      <c r="AA59" s="140" t="str">
        <f>[1]Indeno123cdpyrene!$P345</f>
        <v>NA</v>
      </c>
      <c r="AB59" s="140" t="str">
        <f>[1]PAH!P345</f>
        <v>NA</v>
      </c>
      <c r="AC59" s="140" t="str">
        <f>[1]HCB!P345</f>
        <v>NA</v>
      </c>
      <c r="AD59" s="140" t="str">
        <f>[1]PCB!P345</f>
        <v>NA</v>
      </c>
      <c r="AE59" s="127"/>
      <c r="AF59" s="126" t="s">
        <v>384</v>
      </c>
      <c r="AG59" s="126" t="s">
        <v>384</v>
      </c>
      <c r="AH59" s="126" t="s">
        <v>384</v>
      </c>
      <c r="AI59" s="126" t="s">
        <v>384</v>
      </c>
      <c r="AJ59" s="126" t="s">
        <v>384</v>
      </c>
      <c r="AK59" s="168">
        <f>'[1]dati attività'!H124</f>
        <v>3937.6410000000001</v>
      </c>
      <c r="AL59" s="113" t="s">
        <v>366</v>
      </c>
    </row>
    <row r="60" spans="1:38" s="1" customFormat="1" ht="24.75" customHeight="1" thickBot="1" x14ac:dyDescent="0.25">
      <c r="A60" s="81" t="s">
        <v>112</v>
      </c>
      <c r="B60" s="83" t="s">
        <v>323</v>
      </c>
      <c r="C60" s="89" t="s">
        <v>73</v>
      </c>
      <c r="D60" s="108"/>
      <c r="E60" s="140" t="str">
        <f>[1]NOx!P346</f>
        <v>NA</v>
      </c>
      <c r="F60" s="140" t="str">
        <f>[1]NMVOC!P346</f>
        <v>NA</v>
      </c>
      <c r="G60" s="140" t="str">
        <f>[1]SOx!P346</f>
        <v>NA</v>
      </c>
      <c r="H60" s="140" t="str">
        <f>[1]NH3!P346</f>
        <v>NA</v>
      </c>
      <c r="I60" s="140">
        <f>'[1]pm2.5'!P346</f>
        <v>0.93457632217995823</v>
      </c>
      <c r="J60" s="140">
        <f>[1]pm10!P346</f>
        <v>9.3457632217995822E-3</v>
      </c>
      <c r="K60" s="140" t="str">
        <f>[1]PST!P346</f>
        <v>NE</v>
      </c>
      <c r="L60" s="140" t="str">
        <f>[1]BC!P346</f>
        <v>NE</v>
      </c>
      <c r="M60" s="140" t="str">
        <f>[1]CO!P346</f>
        <v>NA</v>
      </c>
      <c r="N60" s="140" t="str">
        <f>[1]piombo!P346</f>
        <v>NA</v>
      </c>
      <c r="O60" s="140" t="str">
        <f>[1]cadmio!P346</f>
        <v>NA</v>
      </c>
      <c r="P60" s="140" t="str">
        <f>[1]mercurio!P346</f>
        <v>NA</v>
      </c>
      <c r="Q60" s="140" t="str">
        <f>[1]arsenico!P346</f>
        <v>NA</v>
      </c>
      <c r="R60" s="140" t="str">
        <f>[1]cromo!P346</f>
        <v>NA</v>
      </c>
      <c r="S60" s="140" t="str">
        <f>[1]rame!P346</f>
        <v>NA</v>
      </c>
      <c r="T60" s="140" t="str">
        <f>[1]nichel!P346</f>
        <v>NA</v>
      </c>
      <c r="U60" s="140" t="str">
        <f>[1]selenio!P346</f>
        <v>NA</v>
      </c>
      <c r="V60" s="140" t="str">
        <f>[1]zinco!P346</f>
        <v>NA</v>
      </c>
      <c r="W60" s="140" t="str">
        <f>[1]Diossine!P346</f>
        <v>NA</v>
      </c>
      <c r="X60" s="140" t="str">
        <f>[1]Benzoapyrene!$P346</f>
        <v>NA</v>
      </c>
      <c r="Y60" s="140" t="str">
        <f>[1]Benzobfluoranthene!$P346</f>
        <v>NA</v>
      </c>
      <c r="Z60" s="140" t="str">
        <f>[1]Benzokfluoranthene!$P346</f>
        <v>NA</v>
      </c>
      <c r="AA60" s="140" t="str">
        <f>[1]Indeno123cdpyrene!$P346</f>
        <v>NA</v>
      </c>
      <c r="AB60" s="140" t="str">
        <f>[1]PAH!P346</f>
        <v>NA</v>
      </c>
      <c r="AC60" s="140" t="str">
        <f>[1]HCB!P346</f>
        <v>NA</v>
      </c>
      <c r="AD60" s="140" t="str">
        <f>[1]PCB!P346</f>
        <v>NA</v>
      </c>
      <c r="AE60" s="127"/>
      <c r="AF60" s="126" t="s">
        <v>384</v>
      </c>
      <c r="AG60" s="126" t="s">
        <v>384</v>
      </c>
      <c r="AH60" s="126" t="s">
        <v>384</v>
      </c>
      <c r="AI60" s="126" t="s">
        <v>384</v>
      </c>
      <c r="AJ60" s="126" t="s">
        <v>384</v>
      </c>
      <c r="AK60" s="150">
        <f>'[1]dati attività'!H125</f>
        <v>186915.26443599164</v>
      </c>
      <c r="AL60" s="113" t="s">
        <v>455</v>
      </c>
    </row>
    <row r="61" spans="1:38" s="1" customFormat="1" ht="24.75" customHeight="1" thickBot="1" x14ac:dyDescent="0.25">
      <c r="A61" s="81" t="s">
        <v>112</v>
      </c>
      <c r="B61" s="83" t="s">
        <v>324</v>
      </c>
      <c r="C61" s="89" t="s">
        <v>74</v>
      </c>
      <c r="D61" s="75"/>
      <c r="E61" s="140" t="str">
        <f>[1]NOx!P347</f>
        <v>NA</v>
      </c>
      <c r="F61" s="140" t="str">
        <f>[1]NMVOC!P347</f>
        <v>NA</v>
      </c>
      <c r="G61" s="140" t="str">
        <f>[1]SOx!P347</f>
        <v>NA</v>
      </c>
      <c r="H61" s="140" t="str">
        <f>[1]NH3!P347</f>
        <v>NA</v>
      </c>
      <c r="I61" s="140">
        <f>'[1]pm2.5'!P347</f>
        <v>3.0470801866666664</v>
      </c>
      <c r="J61" s="140">
        <f>[1]pm10!P347</f>
        <v>30.470801866666665</v>
      </c>
      <c r="K61" s="140">
        <f>[1]PST!P347</f>
        <v>101.11994901666667</v>
      </c>
      <c r="L61" s="140" t="str">
        <f>[1]BC!P347</f>
        <v>NE</v>
      </c>
      <c r="M61" s="140" t="str">
        <f>[1]CO!P347</f>
        <v>NA</v>
      </c>
      <c r="N61" s="140" t="str">
        <f>[1]piombo!P347</f>
        <v>NA</v>
      </c>
      <c r="O61" s="140" t="str">
        <f>[1]cadmio!P347</f>
        <v>NA</v>
      </c>
      <c r="P61" s="140" t="str">
        <f>[1]mercurio!P347</f>
        <v>NA</v>
      </c>
      <c r="Q61" s="140" t="str">
        <f>[1]arsenico!P347</f>
        <v>NA</v>
      </c>
      <c r="R61" s="140" t="str">
        <f>[1]cromo!P347</f>
        <v>NA</v>
      </c>
      <c r="S61" s="140" t="str">
        <f>[1]rame!P347</f>
        <v>NA</v>
      </c>
      <c r="T61" s="140" t="str">
        <f>[1]nichel!P347</f>
        <v>NA</v>
      </c>
      <c r="U61" s="140" t="str">
        <f>[1]selenio!P347</f>
        <v>NA</v>
      </c>
      <c r="V61" s="140" t="str">
        <f>[1]zinco!P347</f>
        <v>NA</v>
      </c>
      <c r="W61" s="140" t="str">
        <f>[1]Diossine!P347</f>
        <v>NA</v>
      </c>
      <c r="X61" s="140" t="str">
        <f>[1]Benzoapyrene!$P347</f>
        <v>NA</v>
      </c>
      <c r="Y61" s="140" t="str">
        <f>[1]Benzobfluoranthene!$P347</f>
        <v>NA</v>
      </c>
      <c r="Z61" s="140" t="str">
        <f>[1]Benzokfluoranthene!$P347</f>
        <v>NA</v>
      </c>
      <c r="AA61" s="140" t="str">
        <f>[1]Indeno123cdpyrene!$P347</f>
        <v>NA</v>
      </c>
      <c r="AB61" s="140" t="str">
        <f>[1]PAH!P347</f>
        <v>NA</v>
      </c>
      <c r="AC61" s="140" t="str">
        <f>[1]HCB!P347</f>
        <v>NA</v>
      </c>
      <c r="AD61" s="140" t="str">
        <f>[1]PCB!P347</f>
        <v>NA</v>
      </c>
      <c r="AE61" s="127"/>
      <c r="AF61" s="126" t="s">
        <v>384</v>
      </c>
      <c r="AG61" s="126" t="s">
        <v>384</v>
      </c>
      <c r="AH61" s="126" t="s">
        <v>384</v>
      </c>
      <c r="AI61" s="126" t="s">
        <v>384</v>
      </c>
      <c r="AJ61" s="126" t="s">
        <v>384</v>
      </c>
      <c r="AK61" s="150">
        <f>'[1]dati attività'!H126</f>
        <v>67780.717999999993</v>
      </c>
      <c r="AL61" s="113" t="s">
        <v>456</v>
      </c>
    </row>
    <row r="62" spans="1:38" s="1" customFormat="1" ht="24.75" customHeight="1" thickBot="1" x14ac:dyDescent="0.25">
      <c r="A62" s="81" t="s">
        <v>112</v>
      </c>
      <c r="B62" s="83" t="s">
        <v>325</v>
      </c>
      <c r="C62" s="89" t="s">
        <v>75</v>
      </c>
      <c r="D62" s="75"/>
      <c r="E62" s="140" t="str">
        <f>[1]NOx!P348</f>
        <v>NA</v>
      </c>
      <c r="F62" s="140" t="str">
        <f>[1]NMVOC!P348</f>
        <v>NA</v>
      </c>
      <c r="G62" s="140" t="str">
        <f>[1]SOx!P348</f>
        <v>NA</v>
      </c>
      <c r="H62" s="140" t="str">
        <f>[1]NH3!P348</f>
        <v>NA</v>
      </c>
      <c r="I62" s="140" t="str">
        <f>'[1]pm2.5'!P348</f>
        <v>IE</v>
      </c>
      <c r="J62" s="140" t="str">
        <f>[1]pm10!P348</f>
        <v>IE</v>
      </c>
      <c r="K62" s="140" t="str">
        <f>[1]PST!P348</f>
        <v>IE</v>
      </c>
      <c r="L62" s="140" t="str">
        <f>[1]BC!P348</f>
        <v>IE</v>
      </c>
      <c r="M62" s="140" t="str">
        <f>[1]CO!P348</f>
        <v>NA</v>
      </c>
      <c r="N62" s="140" t="str">
        <f>[1]piombo!P348</f>
        <v>NA</v>
      </c>
      <c r="O62" s="140" t="str">
        <f>[1]cadmio!P348</f>
        <v>NA</v>
      </c>
      <c r="P62" s="140" t="str">
        <f>[1]mercurio!P348</f>
        <v>NA</v>
      </c>
      <c r="Q62" s="140" t="str">
        <f>[1]arsenico!P348</f>
        <v>NA</v>
      </c>
      <c r="R62" s="140" t="str">
        <f>[1]cromo!P348</f>
        <v>NA</v>
      </c>
      <c r="S62" s="140" t="str">
        <f>[1]rame!P348</f>
        <v>NA</v>
      </c>
      <c r="T62" s="140" t="str">
        <f>[1]nichel!P348</f>
        <v>NA</v>
      </c>
      <c r="U62" s="140" t="str">
        <f>[1]selenio!P348</f>
        <v>NA</v>
      </c>
      <c r="V62" s="140" t="str">
        <f>[1]zinco!P348</f>
        <v>NA</v>
      </c>
      <c r="W62" s="140" t="str">
        <f>[1]Diossine!P348</f>
        <v>NA</v>
      </c>
      <c r="X62" s="140" t="str">
        <f>[1]Benzoapyrene!$P348</f>
        <v>NA</v>
      </c>
      <c r="Y62" s="140" t="str">
        <f>[1]Benzobfluoranthene!$P348</f>
        <v>NA</v>
      </c>
      <c r="Z62" s="140" t="str">
        <f>[1]Benzokfluoranthene!$P348</f>
        <v>NA</v>
      </c>
      <c r="AA62" s="140" t="str">
        <f>[1]Indeno123cdpyrene!$P348</f>
        <v>NA</v>
      </c>
      <c r="AB62" s="140" t="str">
        <f>[1]PAH!P348</f>
        <v>NA</v>
      </c>
      <c r="AC62" s="140" t="str">
        <f>[1]HCB!P348</f>
        <v>NA</v>
      </c>
      <c r="AD62" s="140" t="str">
        <f>[1]PCB!P348</f>
        <v>NA</v>
      </c>
      <c r="AE62" s="127"/>
      <c r="AF62" s="126" t="s">
        <v>384</v>
      </c>
      <c r="AG62" s="126" t="s">
        <v>384</v>
      </c>
      <c r="AH62" s="126" t="s">
        <v>384</v>
      </c>
      <c r="AI62" s="126" t="s">
        <v>384</v>
      </c>
      <c r="AJ62" s="126" t="s">
        <v>384</v>
      </c>
      <c r="AK62" s="150" t="str">
        <f>'[1]dati attività'!H127</f>
        <v>NE</v>
      </c>
      <c r="AL62" s="113" t="s">
        <v>358</v>
      </c>
    </row>
    <row r="63" spans="1:38" s="1" customFormat="1" ht="24.75" customHeight="1" thickBot="1" x14ac:dyDescent="0.25">
      <c r="A63" s="81" t="s">
        <v>112</v>
      </c>
      <c r="B63" s="83" t="s">
        <v>318</v>
      </c>
      <c r="C63" s="90" t="s">
        <v>306</v>
      </c>
      <c r="D63" s="111"/>
      <c r="E63" s="142" t="str">
        <f>[1]NOx!P349</f>
        <v>NO</v>
      </c>
      <c r="F63" s="140" t="str">
        <f>[1]NMVOC!P349</f>
        <v>NO</v>
      </c>
      <c r="G63" s="140" t="str">
        <f>[1]SOx!P349</f>
        <v>NO</v>
      </c>
      <c r="H63" s="140" t="str">
        <f>[1]NH3!P349</f>
        <v>NO</v>
      </c>
      <c r="I63" s="140" t="str">
        <f>'[1]pm2.5'!P349</f>
        <v>NO</v>
      </c>
      <c r="J63" s="140" t="str">
        <f>[1]pm10!P349</f>
        <v>NO</v>
      </c>
      <c r="K63" s="140" t="str">
        <f>[1]PST!P349</f>
        <v>NO</v>
      </c>
      <c r="L63" s="140" t="str">
        <f>[1]BC!P349</f>
        <v>NO</v>
      </c>
      <c r="M63" s="140" t="str">
        <f>[1]CO!P349</f>
        <v>NO</v>
      </c>
      <c r="N63" s="140" t="str">
        <f>[1]piombo!P349</f>
        <v>NO</v>
      </c>
      <c r="O63" s="140" t="str">
        <f>[1]cadmio!P349</f>
        <v>NO</v>
      </c>
      <c r="P63" s="140" t="str">
        <f>[1]mercurio!P349</f>
        <v>NO</v>
      </c>
      <c r="Q63" s="140" t="str">
        <f>[1]arsenico!P349</f>
        <v>NO</v>
      </c>
      <c r="R63" s="140" t="str">
        <f>[1]cromo!P349</f>
        <v>NO</v>
      </c>
      <c r="S63" s="140" t="str">
        <f>[1]rame!P349</f>
        <v>NO</v>
      </c>
      <c r="T63" s="140" t="str">
        <f>[1]nichel!P349</f>
        <v>NO</v>
      </c>
      <c r="U63" s="140" t="str">
        <f>[1]selenio!P349</f>
        <v>NO</v>
      </c>
      <c r="V63" s="140" t="str">
        <f>[1]zinco!P349</f>
        <v>NO</v>
      </c>
      <c r="W63" s="140" t="str">
        <f>[1]Diossine!P349</f>
        <v>NO</v>
      </c>
      <c r="X63" s="140" t="str">
        <f>[1]Benzoapyrene!$P349</f>
        <v>NO</v>
      </c>
      <c r="Y63" s="140" t="str">
        <f>[1]Benzobfluoranthene!$P349</f>
        <v>NO</v>
      </c>
      <c r="Z63" s="140" t="str">
        <f>[1]Benzokfluoranthene!$P349</f>
        <v>NO</v>
      </c>
      <c r="AA63" s="140" t="str">
        <f>[1]Indeno123cdpyrene!$P349</f>
        <v>NO</v>
      </c>
      <c r="AB63" s="140" t="str">
        <f>[1]PAH!P349</f>
        <v>NO</v>
      </c>
      <c r="AC63" s="140" t="str">
        <f>[1]HCB!P349</f>
        <v>NO</v>
      </c>
      <c r="AD63" s="140" t="str">
        <f>[1]PCB!P349</f>
        <v>NO</v>
      </c>
      <c r="AE63" s="127"/>
      <c r="AF63" s="150" t="s">
        <v>403</v>
      </c>
      <c r="AG63" s="150" t="s">
        <v>403</v>
      </c>
      <c r="AH63" s="150" t="s">
        <v>403</v>
      </c>
      <c r="AI63" s="150" t="s">
        <v>403</v>
      </c>
      <c r="AJ63" s="150" t="s">
        <v>403</v>
      </c>
      <c r="AK63" s="150" t="str">
        <f>'[1]dati attività'!H128</f>
        <v>NO</v>
      </c>
      <c r="AL63" s="113" t="s">
        <v>356</v>
      </c>
    </row>
    <row r="64" spans="1:38" s="1" customFormat="1" ht="24.75" customHeight="1" thickBot="1" x14ac:dyDescent="0.25">
      <c r="A64" s="81" t="s">
        <v>112</v>
      </c>
      <c r="B64" s="83" t="s">
        <v>191</v>
      </c>
      <c r="C64" s="89" t="s">
        <v>76</v>
      </c>
      <c r="D64" s="75"/>
      <c r="E64" s="140">
        <f>[1]NOx!P350</f>
        <v>0.88500000000000001</v>
      </c>
      <c r="F64" s="140">
        <f>[1]NMVOC!P350</f>
        <v>0.26550000000000001</v>
      </c>
      <c r="G64" s="140">
        <f>[1]SOx!P350</f>
        <v>3.5400000000000001E-2</v>
      </c>
      <c r="H64" s="140">
        <f>[1]NH3!P350</f>
        <v>2.6550000000000001E-2</v>
      </c>
      <c r="I64" s="140" t="str">
        <f>'[1]pm2.5'!P350</f>
        <v>NA</v>
      </c>
      <c r="J64" s="140" t="str">
        <f>[1]pm10!P350</f>
        <v>NA</v>
      </c>
      <c r="K64" s="140" t="str">
        <f>[1]PST!P350</f>
        <v>NA</v>
      </c>
      <c r="L64" s="140" t="str">
        <f>[1]BC!P350</f>
        <v>NA</v>
      </c>
      <c r="M64" s="140">
        <f>[1]CO!P350</f>
        <v>0.17699999999999999</v>
      </c>
      <c r="N64" s="140" t="str">
        <f>[1]piombo!P350</f>
        <v>NA</v>
      </c>
      <c r="O64" s="140" t="str">
        <f>[1]cadmio!P350</f>
        <v>NA</v>
      </c>
      <c r="P64" s="140" t="str">
        <f>[1]mercurio!P350</f>
        <v>NA</v>
      </c>
      <c r="Q64" s="140" t="str">
        <f>[1]arsenico!P350</f>
        <v>NA</v>
      </c>
      <c r="R64" s="140" t="str">
        <f>[1]cromo!P350</f>
        <v>NA</v>
      </c>
      <c r="S64" s="140" t="str">
        <f>[1]rame!P350</f>
        <v>NA</v>
      </c>
      <c r="T64" s="140" t="str">
        <f>[1]nichel!P350</f>
        <v>NA</v>
      </c>
      <c r="U64" s="140" t="str">
        <f>[1]selenio!P350</f>
        <v>NA</v>
      </c>
      <c r="V64" s="140" t="str">
        <f>[1]zinco!P350</f>
        <v>NA</v>
      </c>
      <c r="W64" s="140" t="str">
        <f>[1]Diossine!P350</f>
        <v>NA</v>
      </c>
      <c r="X64" s="140" t="str">
        <f>[1]Benzoapyrene!$P350</f>
        <v>NA</v>
      </c>
      <c r="Y64" s="140" t="str">
        <f>[1]Benzobfluoranthene!$P350</f>
        <v>NA</v>
      </c>
      <c r="Z64" s="140" t="str">
        <f>[1]Benzokfluoranthene!$P350</f>
        <v>NA</v>
      </c>
      <c r="AA64" s="140" t="str">
        <f>[1]Indeno123cdpyrene!$P350</f>
        <v>NA</v>
      </c>
      <c r="AB64" s="140" t="str">
        <f>[1]PAH!P350</f>
        <v>NA</v>
      </c>
      <c r="AC64" s="140" t="str">
        <f>[1]HCB!P350</f>
        <v>NA</v>
      </c>
      <c r="AD64" s="140" t="str">
        <f>[1]PCB!P350</f>
        <v>NA</v>
      </c>
      <c r="AE64" s="127"/>
      <c r="AF64" s="126" t="s">
        <v>384</v>
      </c>
      <c r="AG64" s="126" t="s">
        <v>384</v>
      </c>
      <c r="AH64" s="126" t="s">
        <v>384</v>
      </c>
      <c r="AI64" s="126" t="s">
        <v>384</v>
      </c>
      <c r="AJ64" s="126" t="s">
        <v>384</v>
      </c>
      <c r="AK64" s="126">
        <f>'[1]dati attività'!H129</f>
        <v>885</v>
      </c>
      <c r="AL64" s="113" t="s">
        <v>367</v>
      </c>
    </row>
    <row r="65" spans="1:38" s="1" customFormat="1" ht="24.75" customHeight="1" thickBot="1" x14ac:dyDescent="0.25">
      <c r="A65" s="81" t="s">
        <v>112</v>
      </c>
      <c r="B65" s="82" t="s">
        <v>192</v>
      </c>
      <c r="C65" s="89" t="s">
        <v>77</v>
      </c>
      <c r="D65" s="75"/>
      <c r="E65" s="140">
        <f>[1]NOx!P351</f>
        <v>1.5947799999999999</v>
      </c>
      <c r="F65" s="140" t="str">
        <f>[1]NMVOC!P351</f>
        <v>NA</v>
      </c>
      <c r="G65" s="140" t="str">
        <f>[1]SOx!P351</f>
        <v>NA</v>
      </c>
      <c r="H65" s="140">
        <f>[1]NH3!P351</f>
        <v>7.2489999999999994E-3</v>
      </c>
      <c r="I65" s="140" t="str">
        <f>'[1]pm2.5'!P351</f>
        <v>NA</v>
      </c>
      <c r="J65" s="140" t="str">
        <f>[1]pm10!P351</f>
        <v>NA</v>
      </c>
      <c r="K65" s="140" t="str">
        <f>[1]PST!P351</f>
        <v>NA</v>
      </c>
      <c r="L65" s="140" t="str">
        <f>[1]BC!P351</f>
        <v>NA</v>
      </c>
      <c r="M65" s="140" t="str">
        <f>[1]CO!P351</f>
        <v>NA</v>
      </c>
      <c r="N65" s="140" t="str">
        <f>[1]piombo!P351</f>
        <v>NA</v>
      </c>
      <c r="O65" s="140" t="str">
        <f>[1]cadmio!P351</f>
        <v>NA</v>
      </c>
      <c r="P65" s="140" t="str">
        <f>[1]mercurio!P351</f>
        <v>NA</v>
      </c>
      <c r="Q65" s="140" t="str">
        <f>[1]arsenico!P351</f>
        <v>NA</v>
      </c>
      <c r="R65" s="140" t="str">
        <f>[1]cromo!P351</f>
        <v>NA</v>
      </c>
      <c r="S65" s="140" t="str">
        <f>[1]rame!P351</f>
        <v>NA</v>
      </c>
      <c r="T65" s="140" t="str">
        <f>[1]nichel!P351</f>
        <v>NA</v>
      </c>
      <c r="U65" s="140" t="str">
        <f>[1]selenio!P351</f>
        <v>NA</v>
      </c>
      <c r="V65" s="140" t="str">
        <f>[1]zinco!P351</f>
        <v>NA</v>
      </c>
      <c r="W65" s="140" t="str">
        <f>[1]Diossine!P351</f>
        <v>NA</v>
      </c>
      <c r="X65" s="140" t="str">
        <f>[1]Benzoapyrene!$P351</f>
        <v>NA</v>
      </c>
      <c r="Y65" s="140" t="str">
        <f>[1]Benzobfluoranthene!$P351</f>
        <v>NA</v>
      </c>
      <c r="Z65" s="140" t="str">
        <f>[1]Benzokfluoranthene!$P351</f>
        <v>NA</v>
      </c>
      <c r="AA65" s="140" t="str">
        <f>[1]Indeno123cdpyrene!$P351</f>
        <v>NA</v>
      </c>
      <c r="AB65" s="140" t="str">
        <f>[1]PAH!P351</f>
        <v>NA</v>
      </c>
      <c r="AC65" s="140" t="str">
        <f>[1]HCB!P351</f>
        <v>NA</v>
      </c>
      <c r="AD65" s="140" t="str">
        <f>[1]PCB!P351</f>
        <v>NA</v>
      </c>
      <c r="AE65" s="127"/>
      <c r="AF65" s="126" t="s">
        <v>384</v>
      </c>
      <c r="AG65" s="126" t="s">
        <v>384</v>
      </c>
      <c r="AH65" s="126" t="s">
        <v>384</v>
      </c>
      <c r="AI65" s="126" t="s">
        <v>384</v>
      </c>
      <c r="AJ65" s="126" t="s">
        <v>384</v>
      </c>
      <c r="AK65" s="126">
        <f>'[1]dati attività'!H130</f>
        <v>724.9</v>
      </c>
      <c r="AL65" s="113" t="s">
        <v>368</v>
      </c>
    </row>
    <row r="66" spans="1:38" s="1" customFormat="1" ht="24.75" customHeight="1" thickBot="1" x14ac:dyDescent="0.25">
      <c r="A66" s="81" t="s">
        <v>112</v>
      </c>
      <c r="B66" s="82" t="s">
        <v>193</v>
      </c>
      <c r="C66" s="89" t="s">
        <v>78</v>
      </c>
      <c r="D66" s="75"/>
      <c r="E66" s="140">
        <f>[1]NOx!P352</f>
        <v>1.7995391705069124E-2</v>
      </c>
      <c r="F66" s="140" t="str">
        <f>[1]NMVOC!P352</f>
        <v>NA</v>
      </c>
      <c r="G66" s="140" t="str">
        <f>[1]SOx!P352</f>
        <v>NA</v>
      </c>
      <c r="H66" s="140" t="str">
        <f>[1]NH3!P352</f>
        <v>NA</v>
      </c>
      <c r="I66" s="140">
        <f>'[1]pm2.5'!P352</f>
        <v>4.5374999999999998E-5</v>
      </c>
      <c r="J66" s="140">
        <f>[1]pm10!P352</f>
        <v>3.0249999999999998E-4</v>
      </c>
      <c r="K66" s="140">
        <f>[1]PST!P352</f>
        <v>4.3214285714285712E-4</v>
      </c>
      <c r="L66" s="140">
        <f>[1]BC!P352</f>
        <v>8.1674999999999985E-7</v>
      </c>
      <c r="M66" s="140" t="str">
        <f>[1]CO!P352</f>
        <v>NA</v>
      </c>
      <c r="N66" s="140" t="str">
        <f>[1]piombo!P352</f>
        <v>NA</v>
      </c>
      <c r="O66" s="140" t="str">
        <f>[1]cadmio!P352</f>
        <v>NA</v>
      </c>
      <c r="P66" s="140" t="str">
        <f>[1]mercurio!P352</f>
        <v>NA</v>
      </c>
      <c r="Q66" s="140" t="str">
        <f>[1]arsenico!P352</f>
        <v>NA</v>
      </c>
      <c r="R66" s="140" t="str">
        <f>[1]cromo!P352</f>
        <v>NA</v>
      </c>
      <c r="S66" s="140" t="str">
        <f>[1]rame!P352</f>
        <v>NA</v>
      </c>
      <c r="T66" s="140" t="str">
        <f>[1]nichel!P352</f>
        <v>NA</v>
      </c>
      <c r="U66" s="140" t="str">
        <f>[1]selenio!P352</f>
        <v>NA</v>
      </c>
      <c r="V66" s="140" t="str">
        <f>[1]zinco!P352</f>
        <v>NA</v>
      </c>
      <c r="W66" s="140" t="str">
        <f>[1]Diossine!P352</f>
        <v>NA</v>
      </c>
      <c r="X66" s="140" t="str">
        <f>[1]Benzoapyrene!$P352</f>
        <v>NA</v>
      </c>
      <c r="Y66" s="140" t="str">
        <f>[1]Benzobfluoranthene!$P352</f>
        <v>NA</v>
      </c>
      <c r="Z66" s="140" t="str">
        <f>[1]Benzokfluoranthene!$P352</f>
        <v>NA</v>
      </c>
      <c r="AA66" s="140" t="str">
        <f>[1]Indeno123cdpyrene!$P352</f>
        <v>NA</v>
      </c>
      <c r="AB66" s="140" t="str">
        <f>[1]PAH!P352</f>
        <v>NA</v>
      </c>
      <c r="AC66" s="140" t="str">
        <f>[1]HCB!P352</f>
        <v>NA</v>
      </c>
      <c r="AD66" s="140" t="str">
        <f>[1]PCB!P352</f>
        <v>NA</v>
      </c>
      <c r="AE66" s="127"/>
      <c r="AF66" s="126" t="s">
        <v>384</v>
      </c>
      <c r="AG66" s="126" t="s">
        <v>384</v>
      </c>
      <c r="AH66" s="126" t="s">
        <v>384</v>
      </c>
      <c r="AI66" s="126" t="s">
        <v>384</v>
      </c>
      <c r="AJ66" s="126" t="s">
        <v>384</v>
      </c>
      <c r="AK66" s="126">
        <f>'[1]dati attività'!H131</f>
        <v>55</v>
      </c>
      <c r="AL66" s="113" t="s">
        <v>369</v>
      </c>
    </row>
    <row r="67" spans="1:38" s="1" customFormat="1" ht="24.75" customHeight="1" thickBot="1" x14ac:dyDescent="0.25">
      <c r="A67" s="81" t="s">
        <v>112</v>
      </c>
      <c r="B67" s="82" t="s">
        <v>194</v>
      </c>
      <c r="C67" s="89" t="s">
        <v>79</v>
      </c>
      <c r="D67" s="75"/>
      <c r="E67" s="140" t="str">
        <f>[1]NOx!P353</f>
        <v>NA</v>
      </c>
      <c r="F67" s="140" t="str">
        <f>[1]NMVOC!P353</f>
        <v>NA</v>
      </c>
      <c r="G67" s="140" t="str">
        <f>[1]SOx!P353</f>
        <v>NA</v>
      </c>
      <c r="H67" s="140" t="str">
        <f>[1]NH3!P353</f>
        <v>NA</v>
      </c>
      <c r="I67" s="140" t="str">
        <f>'[1]pm2.5'!P353</f>
        <v>NA</v>
      </c>
      <c r="J67" s="140" t="str">
        <f>[1]pm10!P353</f>
        <v>NA</v>
      </c>
      <c r="K67" s="140" t="str">
        <f>[1]PST!P353</f>
        <v>NA</v>
      </c>
      <c r="L67" s="140" t="str">
        <f>[1]BC!P353</f>
        <v>NA</v>
      </c>
      <c r="M67" s="140" t="str">
        <f>[1]CO!P353</f>
        <v>NA</v>
      </c>
      <c r="N67" s="140" t="str">
        <f>[1]piombo!P353</f>
        <v>NA</v>
      </c>
      <c r="O67" s="140" t="str">
        <f>[1]cadmio!P353</f>
        <v>NA</v>
      </c>
      <c r="P67" s="140" t="str">
        <f>[1]mercurio!P353</f>
        <v>NA</v>
      </c>
      <c r="Q67" s="140" t="str">
        <f>[1]arsenico!P353</f>
        <v>NA</v>
      </c>
      <c r="R67" s="140" t="str">
        <f>[1]cromo!P353</f>
        <v>NA</v>
      </c>
      <c r="S67" s="140" t="str">
        <f>[1]rame!P353</f>
        <v>NA</v>
      </c>
      <c r="T67" s="140" t="str">
        <f>[1]nichel!P353</f>
        <v>NA</v>
      </c>
      <c r="U67" s="140" t="str">
        <f>[1]selenio!P353</f>
        <v>NA</v>
      </c>
      <c r="V67" s="140" t="str">
        <f>[1]zinco!P353</f>
        <v>NA</v>
      </c>
      <c r="W67" s="140" t="str">
        <f>[1]Diossine!P353</f>
        <v>NA</v>
      </c>
      <c r="X67" s="140" t="str">
        <f>[1]Benzoapyrene!$P353</f>
        <v>NA</v>
      </c>
      <c r="Y67" s="140" t="str">
        <f>[1]Benzobfluoranthene!$P353</f>
        <v>NA</v>
      </c>
      <c r="Z67" s="140" t="str">
        <f>[1]Benzokfluoranthene!$P353</f>
        <v>NA</v>
      </c>
      <c r="AA67" s="140" t="str">
        <f>[1]Indeno123cdpyrene!$P353</f>
        <v>NA</v>
      </c>
      <c r="AB67" s="140" t="str">
        <f>[1]PAH!P353</f>
        <v>NA</v>
      </c>
      <c r="AC67" s="140" t="str">
        <f>[1]HCB!P353</f>
        <v>NA</v>
      </c>
      <c r="AD67" s="140" t="str">
        <f>[1]PCB!P353</f>
        <v>NA</v>
      </c>
      <c r="AE67" s="127"/>
      <c r="AF67" s="126" t="s">
        <v>384</v>
      </c>
      <c r="AG67" s="126" t="s">
        <v>384</v>
      </c>
      <c r="AH67" s="126" t="s">
        <v>384</v>
      </c>
      <c r="AI67" s="126" t="s">
        <v>384</v>
      </c>
      <c r="AJ67" s="126" t="s">
        <v>384</v>
      </c>
      <c r="AK67" s="126">
        <f>'[1]dati attività'!H132</f>
        <v>11.6</v>
      </c>
      <c r="AL67" s="113" t="s">
        <v>370</v>
      </c>
    </row>
    <row r="68" spans="1:38" s="1" customFormat="1" ht="24.75" customHeight="1" thickBot="1" x14ac:dyDescent="0.25">
      <c r="A68" s="81" t="s">
        <v>112</v>
      </c>
      <c r="B68" s="82" t="s">
        <v>195</v>
      </c>
      <c r="C68" s="89" t="s">
        <v>267</v>
      </c>
      <c r="D68" s="75"/>
      <c r="E68" s="140">
        <f>[1]NOx!P354</f>
        <v>0.05</v>
      </c>
      <c r="F68" s="140" t="str">
        <f>[1]NMVOC!P354</f>
        <v>NA</v>
      </c>
      <c r="G68" s="140">
        <f>[1]SOx!P354</f>
        <v>2.6</v>
      </c>
      <c r="H68" s="140" t="str">
        <f>[1]NH3!P354</f>
        <v>NA</v>
      </c>
      <c r="I68" s="140">
        <f>'[1]pm2.5'!P354</f>
        <v>3.5999999999999997E-2</v>
      </c>
      <c r="J68" s="140">
        <f>[1]pm10!P354</f>
        <v>0.04</v>
      </c>
      <c r="K68" s="140">
        <f>[1]PST!P354</f>
        <v>5.7142857142857148E-2</v>
      </c>
      <c r="L68" s="140">
        <f>[1]BC!P354</f>
        <v>6.4800000000000014E-4</v>
      </c>
      <c r="M68" s="140" t="str">
        <f>[1]CO!P354</f>
        <v>NA</v>
      </c>
      <c r="N68" s="140" t="str">
        <f>[1]piombo!P354</f>
        <v>NA</v>
      </c>
      <c r="O68" s="140" t="str">
        <f>[1]cadmio!P354</f>
        <v>NA</v>
      </c>
      <c r="P68" s="140" t="str">
        <f>[1]mercurio!P354</f>
        <v>NA</v>
      </c>
      <c r="Q68" s="140" t="str">
        <f>[1]arsenico!P354</f>
        <v>NA</v>
      </c>
      <c r="R68" s="140" t="str">
        <f>[1]cromo!P354</f>
        <v>NA</v>
      </c>
      <c r="S68" s="140" t="str">
        <f>[1]rame!P354</f>
        <v>NA</v>
      </c>
      <c r="T68" s="140" t="str">
        <f>[1]nichel!P354</f>
        <v>NA</v>
      </c>
      <c r="U68" s="140" t="str">
        <f>[1]selenio!P354</f>
        <v>NA</v>
      </c>
      <c r="V68" s="140" t="str">
        <f>[1]zinco!P354</f>
        <v>NA</v>
      </c>
      <c r="W68" s="140" t="str">
        <f>[1]Diossine!P354</f>
        <v>NA</v>
      </c>
      <c r="X68" s="140" t="str">
        <f>[1]Benzoapyrene!$P354</f>
        <v>NA</v>
      </c>
      <c r="Y68" s="140" t="str">
        <f>[1]Benzobfluoranthene!$P354</f>
        <v>NA</v>
      </c>
      <c r="Z68" s="140" t="str">
        <f>[1]Benzokfluoranthene!$P354</f>
        <v>NA</v>
      </c>
      <c r="AA68" s="140" t="str">
        <f>[1]Indeno123cdpyrene!$P354</f>
        <v>NA</v>
      </c>
      <c r="AB68" s="140" t="str">
        <f>[1]PAH!P354</f>
        <v>NA</v>
      </c>
      <c r="AC68" s="140" t="str">
        <f>[1]HCB!P354</f>
        <v>NA</v>
      </c>
      <c r="AD68" s="140" t="str">
        <f>[1]PCB!P354</f>
        <v>NA</v>
      </c>
      <c r="AE68" s="127"/>
      <c r="AF68" s="126" t="s">
        <v>384</v>
      </c>
      <c r="AG68" s="126" t="s">
        <v>384</v>
      </c>
      <c r="AH68" s="126" t="s">
        <v>384</v>
      </c>
      <c r="AI68" s="126" t="s">
        <v>384</v>
      </c>
      <c r="AJ68" s="126" t="s">
        <v>384</v>
      </c>
      <c r="AK68" s="126">
        <f>'[1]dati attività'!H133</f>
        <v>47.970999999999997</v>
      </c>
      <c r="AL68" s="113" t="s">
        <v>371</v>
      </c>
    </row>
    <row r="69" spans="1:38" s="1" customFormat="1" ht="24.75" customHeight="1" thickBot="1" x14ac:dyDescent="0.25">
      <c r="A69" s="81" t="s">
        <v>112</v>
      </c>
      <c r="B69" s="81" t="s">
        <v>196</v>
      </c>
      <c r="C69" s="89" t="s">
        <v>149</v>
      </c>
      <c r="D69" s="109"/>
      <c r="E69" s="141">
        <f>[1]NOx!P355</f>
        <v>7.4064392454145422E-2</v>
      </c>
      <c r="F69" s="140" t="str">
        <f>[1]NMVOC!P355</f>
        <v>NA</v>
      </c>
      <c r="G69" s="140">
        <f>[1]SOx!P355</f>
        <v>0.10074935738247723</v>
      </c>
      <c r="H69" s="140" t="str">
        <f>[1]NH3!P355</f>
        <v>NA</v>
      </c>
      <c r="I69" s="140">
        <f>'[1]pm2.5'!P355</f>
        <v>1.125E-2</v>
      </c>
      <c r="J69" s="140">
        <f>[1]pm10!P355</f>
        <v>1.2500000000000001E-2</v>
      </c>
      <c r="K69" s="140">
        <f>[1]PST!P355</f>
        <v>1.785714285714286E-2</v>
      </c>
      <c r="L69" s="140">
        <f>[1]BC!P355</f>
        <v>2.0250000000000002E-4</v>
      </c>
      <c r="M69" s="140">
        <f>[1]CO!P355</f>
        <v>7.5</v>
      </c>
      <c r="N69" s="140" t="str">
        <f>[1]piombo!P355</f>
        <v>NA</v>
      </c>
      <c r="O69" s="140" t="str">
        <f>[1]cadmio!P355</f>
        <v>NA</v>
      </c>
      <c r="P69" s="140" t="str">
        <f>[1]mercurio!P355</f>
        <v>NA</v>
      </c>
      <c r="Q69" s="140" t="str">
        <f>[1]arsenico!P355</f>
        <v>NA</v>
      </c>
      <c r="R69" s="140" t="str">
        <f>[1]cromo!P355</f>
        <v>NA</v>
      </c>
      <c r="S69" s="140" t="str">
        <f>[1]rame!P355</f>
        <v>NA</v>
      </c>
      <c r="T69" s="140" t="str">
        <f>[1]nichel!P355</f>
        <v>NA</v>
      </c>
      <c r="U69" s="140" t="str">
        <f>[1]selenio!P355</f>
        <v>NA</v>
      </c>
      <c r="V69" s="140" t="str">
        <f>[1]zinco!P355</f>
        <v>NA</v>
      </c>
      <c r="W69" s="140" t="str">
        <f>[1]Diossine!P355</f>
        <v>NA</v>
      </c>
      <c r="X69" s="140" t="str">
        <f>[1]Benzoapyrene!$P355</f>
        <v>NA</v>
      </c>
      <c r="Y69" s="140" t="str">
        <f>[1]Benzobfluoranthene!$P355</f>
        <v>NA</v>
      </c>
      <c r="Z69" s="140" t="str">
        <f>[1]Benzokfluoranthene!$P355</f>
        <v>NA</v>
      </c>
      <c r="AA69" s="140" t="str">
        <f>[1]Indeno123cdpyrene!$P355</f>
        <v>NA</v>
      </c>
      <c r="AB69" s="140" t="str">
        <f>[1]PAH!P355</f>
        <v>NA</v>
      </c>
      <c r="AC69" s="140" t="str">
        <f>[1]HCB!P355</f>
        <v>NA</v>
      </c>
      <c r="AD69" s="140" t="str">
        <f>[1]PCB!P355</f>
        <v>NA</v>
      </c>
      <c r="AE69" s="127"/>
      <c r="AF69" s="126" t="s">
        <v>384</v>
      </c>
      <c r="AG69" s="126" t="s">
        <v>384</v>
      </c>
      <c r="AH69" s="126" t="s">
        <v>384</v>
      </c>
      <c r="AI69" s="126" t="s">
        <v>384</v>
      </c>
      <c r="AJ69" s="126" t="s">
        <v>384</v>
      </c>
      <c r="AK69" s="126">
        <f>'[1]dati attività'!H134</f>
        <v>500</v>
      </c>
      <c r="AL69" s="113" t="s">
        <v>372</v>
      </c>
    </row>
    <row r="70" spans="1:38" s="1" customFormat="1" ht="24.75" customHeight="1" thickBot="1" x14ac:dyDescent="0.25">
      <c r="A70" s="81" t="s">
        <v>112</v>
      </c>
      <c r="B70" s="81" t="s">
        <v>197</v>
      </c>
      <c r="C70" s="89" t="s">
        <v>326</v>
      </c>
      <c r="D70" s="109"/>
      <c r="E70" s="141">
        <f>[1]NOx!P356</f>
        <v>15.8199479738688</v>
      </c>
      <c r="F70" s="140">
        <f>[1]NMVOC!P356</f>
        <v>15.277820677853377</v>
      </c>
      <c r="G70" s="140">
        <f>[1]SOx!P356</f>
        <v>52.068079981878924</v>
      </c>
      <c r="H70" s="140">
        <f>[1]NH3!P356</f>
        <v>0.64482180624999996</v>
      </c>
      <c r="I70" s="140">
        <f>'[1]pm2.5'!P356</f>
        <v>1.5628014357409601</v>
      </c>
      <c r="J70" s="140">
        <f>[1]pm10!P356</f>
        <v>2.0945786132730686</v>
      </c>
      <c r="K70" s="140">
        <f>[1]PST!P356</f>
        <v>2.9922551618186697</v>
      </c>
      <c r="L70" s="140">
        <f>[1]BC!P356</f>
        <v>2.8130425843337293E-2</v>
      </c>
      <c r="M70" s="140">
        <f>[1]CO!P356</f>
        <v>14.498710130763843</v>
      </c>
      <c r="N70" s="140" t="str">
        <f>[1]piombo!P356</f>
        <v>NA</v>
      </c>
      <c r="O70" s="140">
        <f>[1]cadmio!P356</f>
        <v>0.151749</v>
      </c>
      <c r="P70" s="140">
        <f>[1]mercurio!P356</f>
        <v>1.7284660000000001</v>
      </c>
      <c r="Q70" s="140" t="str">
        <f>[1]arsenico!P356</f>
        <v>NA</v>
      </c>
      <c r="R70" s="140" t="str">
        <f>[1]cromo!P356</f>
        <v>NA</v>
      </c>
      <c r="S70" s="140" t="str">
        <f>[1]rame!P356</f>
        <v>NA</v>
      </c>
      <c r="T70" s="140" t="str">
        <f>[1]nichel!P356</f>
        <v>NA</v>
      </c>
      <c r="U70" s="140" t="str">
        <f>[1]selenio!P356</f>
        <v>NA</v>
      </c>
      <c r="V70" s="140" t="str">
        <f>[1]zinco!P356</f>
        <v>NA</v>
      </c>
      <c r="W70" s="140" t="str">
        <f>[1]Diossine!P356</f>
        <v>NA</v>
      </c>
      <c r="X70" s="140" t="str">
        <f>[1]Benzoapyrene!$P356</f>
        <v>NA</v>
      </c>
      <c r="Y70" s="140" t="str">
        <f>[1]Benzobfluoranthene!$P356</f>
        <v>NA</v>
      </c>
      <c r="Z70" s="140" t="str">
        <f>[1]Benzokfluoranthene!$P356</f>
        <v>NA</v>
      </c>
      <c r="AA70" s="140" t="str">
        <f>[1]Indeno123cdpyrene!$P356</f>
        <v>NA</v>
      </c>
      <c r="AB70" s="140" t="str">
        <f>[1]PAH!P356</f>
        <v>NA</v>
      </c>
      <c r="AC70" s="140" t="str">
        <f>[1]HCB!P356</f>
        <v>NA</v>
      </c>
      <c r="AD70" s="140" t="str">
        <f>[1]PCB!P356</f>
        <v>NA</v>
      </c>
      <c r="AE70" s="127"/>
      <c r="AF70" s="126" t="s">
        <v>384</v>
      </c>
      <c r="AG70" s="126" t="s">
        <v>384</v>
      </c>
      <c r="AH70" s="126" t="s">
        <v>384</v>
      </c>
      <c r="AI70" s="126" t="s">
        <v>384</v>
      </c>
      <c r="AJ70" s="126" t="s">
        <v>384</v>
      </c>
      <c r="AK70" s="126">
        <f>'[1]dati attività'!H135</f>
        <v>13807.890914280002</v>
      </c>
      <c r="AL70" s="113" t="s">
        <v>404</v>
      </c>
    </row>
    <row r="71" spans="1:38" s="1" customFormat="1" ht="24.75" customHeight="1" thickBot="1" x14ac:dyDescent="0.25">
      <c r="A71" s="81" t="s">
        <v>112</v>
      </c>
      <c r="B71" s="81" t="s">
        <v>198</v>
      </c>
      <c r="C71" s="89" t="s">
        <v>268</v>
      </c>
      <c r="D71" s="109"/>
      <c r="E71" s="141" t="str">
        <f>[1]NOx!P357</f>
        <v>NA</v>
      </c>
      <c r="F71" s="140" t="str">
        <f>[1]NMVOC!P357</f>
        <v>NA</v>
      </c>
      <c r="G71" s="140" t="str">
        <f>[1]SOx!P357</f>
        <v>NA</v>
      </c>
      <c r="H71" s="140" t="str">
        <f>[1]NH3!P357</f>
        <v>NA</v>
      </c>
      <c r="I71" s="140" t="str">
        <f>'[1]pm2.5'!P357</f>
        <v>NA</v>
      </c>
      <c r="J71" s="140" t="str">
        <f>[1]pm10!P357</f>
        <v>NA</v>
      </c>
      <c r="K71" s="140" t="str">
        <f>[1]PST!P357</f>
        <v>NA</v>
      </c>
      <c r="L71" s="140" t="str">
        <f>[1]BC!P357</f>
        <v>NA</v>
      </c>
      <c r="M71" s="140" t="str">
        <f>[1]CO!P357</f>
        <v>NA</v>
      </c>
      <c r="N71" s="140" t="str">
        <f>[1]piombo!P357</f>
        <v>NA</v>
      </c>
      <c r="O71" s="140" t="str">
        <f>[1]cadmio!P357</f>
        <v>NA</v>
      </c>
      <c r="P71" s="140" t="str">
        <f>[1]mercurio!P357</f>
        <v>NA</v>
      </c>
      <c r="Q71" s="140" t="str">
        <f>[1]arsenico!P357</f>
        <v>NA</v>
      </c>
      <c r="R71" s="140" t="str">
        <f>[1]cromo!P357</f>
        <v>NA</v>
      </c>
      <c r="S71" s="140" t="str">
        <f>[1]rame!P357</f>
        <v>NA</v>
      </c>
      <c r="T71" s="140" t="str">
        <f>[1]nichel!P357</f>
        <v>NA</v>
      </c>
      <c r="U71" s="140" t="str">
        <f>[1]selenio!P357</f>
        <v>NA</v>
      </c>
      <c r="V71" s="140" t="str">
        <f>[1]zinco!P357</f>
        <v>NA</v>
      </c>
      <c r="W71" s="140" t="str">
        <f>[1]Diossine!P357</f>
        <v>NA</v>
      </c>
      <c r="X71" s="140" t="str">
        <f>[1]Benzoapyrene!$P357</f>
        <v>NA</v>
      </c>
      <c r="Y71" s="140" t="str">
        <f>[1]Benzobfluoranthene!$P357</f>
        <v>NA</v>
      </c>
      <c r="Z71" s="140" t="str">
        <f>[1]Benzokfluoranthene!$P357</f>
        <v>NA</v>
      </c>
      <c r="AA71" s="140" t="str">
        <f>[1]Indeno123cdpyrene!$P357</f>
        <v>NA</v>
      </c>
      <c r="AB71" s="140" t="str">
        <f>[1]PAH!P357</f>
        <v>NA</v>
      </c>
      <c r="AC71" s="140" t="str">
        <f>[1]HCB!P357</f>
        <v>NA</v>
      </c>
      <c r="AD71" s="140" t="str">
        <f>[1]PCB!P357</f>
        <v>NA</v>
      </c>
      <c r="AE71" s="127"/>
      <c r="AF71" s="126" t="s">
        <v>384</v>
      </c>
      <c r="AG71" s="126" t="s">
        <v>384</v>
      </c>
      <c r="AH71" s="126" t="s">
        <v>384</v>
      </c>
      <c r="AI71" s="126" t="s">
        <v>384</v>
      </c>
      <c r="AJ71" s="126" t="s">
        <v>384</v>
      </c>
      <c r="AK71" s="126">
        <f>'[1]dati attività'!H136</f>
        <v>16032.361914280002</v>
      </c>
      <c r="AL71" s="113" t="s">
        <v>401</v>
      </c>
    </row>
    <row r="72" spans="1:38" s="1" customFormat="1" ht="24.75" customHeight="1" thickBot="1" x14ac:dyDescent="0.25">
      <c r="A72" s="81" t="s">
        <v>112</v>
      </c>
      <c r="B72" s="81" t="s">
        <v>199</v>
      </c>
      <c r="C72" s="89" t="s">
        <v>80</v>
      </c>
      <c r="D72" s="75"/>
      <c r="E72" s="140">
        <f>[1]NOx!P358</f>
        <v>2.2770000854650814</v>
      </c>
      <c r="F72" s="140">
        <f>[1]NMVOC!P358</f>
        <v>2.9360292545746738</v>
      </c>
      <c r="G72" s="140">
        <f>[1]SOx!P358</f>
        <v>2.7684154389148468</v>
      </c>
      <c r="H72" s="140" t="str">
        <f>[1]NH3!P358</f>
        <v>NA</v>
      </c>
      <c r="I72" s="140">
        <f>'[1]pm2.5'!P358</f>
        <v>5.6931169913884041</v>
      </c>
      <c r="J72" s="140">
        <f>[1]pm10!P358</f>
        <v>7.4236211164889578</v>
      </c>
      <c r="K72" s="140">
        <f>[1]PST!P358</f>
        <v>9.279526395611196</v>
      </c>
      <c r="L72" s="140">
        <f>[1]BC!P358</f>
        <v>5.3064751943054017E-2</v>
      </c>
      <c r="M72" s="140">
        <f>[1]CO!P358</f>
        <v>170.78125674553621</v>
      </c>
      <c r="N72" s="140">
        <f>[1]piombo!P358</f>
        <v>61.292459862599998</v>
      </c>
      <c r="O72" s="140">
        <f>[1]cadmio!P358</f>
        <v>1.3271035067200001</v>
      </c>
      <c r="P72" s="140">
        <f>[1]mercurio!P358</f>
        <v>2.2951040064720001</v>
      </c>
      <c r="Q72" s="140">
        <f>[1]arsenico!P358</f>
        <v>1.0377916781300001</v>
      </c>
      <c r="R72" s="140">
        <f>[1]cromo!P358</f>
        <v>8.8169941332640001</v>
      </c>
      <c r="S72" s="140">
        <f>[1]rame!P358</f>
        <v>8.7766370953999999</v>
      </c>
      <c r="T72" s="140">
        <f>[1]nichel!P358</f>
        <v>3.4759501210199999</v>
      </c>
      <c r="U72" s="140">
        <f>[1]selenio!P358</f>
        <v>0.78546370557199996</v>
      </c>
      <c r="V72" s="140">
        <f>[1]zinco!P358</f>
        <v>525.34150865900006</v>
      </c>
      <c r="W72" s="140">
        <f>[1]Diossine!P358</f>
        <v>67.02962943819999</v>
      </c>
      <c r="X72" s="140" t="str">
        <f>[1]Benzoapyrene!$P358</f>
        <v>NE</v>
      </c>
      <c r="Y72" s="140" t="str">
        <f>[1]Benzobfluoranthene!$P358</f>
        <v>NE</v>
      </c>
      <c r="Z72" s="140" t="str">
        <f>[1]Benzokfluoranthene!$P358</f>
        <v>NE</v>
      </c>
      <c r="AA72" s="140" t="str">
        <f>[1]Indeno123cdpyrene!$P358</f>
        <v>NE</v>
      </c>
      <c r="AB72" s="140">
        <f>[1]PAH!P358</f>
        <v>45.157826184518001</v>
      </c>
      <c r="AC72" s="140" t="str">
        <f>[1]HCB!P358</f>
        <v>IE</v>
      </c>
      <c r="AD72" s="140">
        <f>[1]PCB!P358</f>
        <v>93.012379199999998</v>
      </c>
      <c r="AE72" s="127"/>
      <c r="AF72" s="126" t="s">
        <v>384</v>
      </c>
      <c r="AG72" s="126" t="s">
        <v>384</v>
      </c>
      <c r="AH72" s="126" t="s">
        <v>384</v>
      </c>
      <c r="AI72" s="126" t="s">
        <v>384</v>
      </c>
      <c r="AJ72" s="126" t="s">
        <v>384</v>
      </c>
      <c r="AK72" s="126">
        <f>'[1]dati attività'!H137</f>
        <v>25836772</v>
      </c>
      <c r="AL72" s="113" t="s">
        <v>373</v>
      </c>
    </row>
    <row r="73" spans="1:38" s="1" customFormat="1" ht="24.75" customHeight="1" thickBot="1" x14ac:dyDescent="0.25">
      <c r="A73" s="81" t="s">
        <v>112</v>
      </c>
      <c r="B73" s="81" t="s">
        <v>200</v>
      </c>
      <c r="C73" s="89" t="s">
        <v>81</v>
      </c>
      <c r="D73" s="75"/>
      <c r="E73" s="140">
        <f>[1]NOx!P359</f>
        <v>6.3752499999999998E-3</v>
      </c>
      <c r="F73" s="140" t="str">
        <f>[1]NMVOC!P359</f>
        <v>NA</v>
      </c>
      <c r="G73" s="140">
        <f>[1]SOx!P359</f>
        <v>4.4626750000000001E-3</v>
      </c>
      <c r="H73" s="140" t="str">
        <f>[1]NH3!P359</f>
        <v>NA</v>
      </c>
      <c r="I73" s="140">
        <f>'[1]pm2.5'!P359</f>
        <v>5.9716680093075528E-2</v>
      </c>
      <c r="J73" s="140">
        <f>[1]pm10!P359</f>
        <v>7.9622240124100699E-2</v>
      </c>
      <c r="K73" s="140">
        <f>[1]PST!P359</f>
        <v>0.11374605732014387</v>
      </c>
      <c r="L73" s="140">
        <f>[1]BC!P359</f>
        <v>5.9716680093075533E-3</v>
      </c>
      <c r="M73" s="140">
        <f>[1]CO!P359</f>
        <v>0.20655809999999999</v>
      </c>
      <c r="N73" s="140" t="str">
        <f>[1]piombo!P359</f>
        <v>NA</v>
      </c>
      <c r="O73" s="140" t="str">
        <f>[1]cadmio!P359</f>
        <v>NA</v>
      </c>
      <c r="P73" s="140">
        <f>[1]mercurio!P359</f>
        <v>9.8766108106351155E-2</v>
      </c>
      <c r="Q73" s="140" t="str">
        <f>[1]arsenico!P359</f>
        <v>NA</v>
      </c>
      <c r="R73" s="140" t="str">
        <f>[1]cromo!P359</f>
        <v>NA</v>
      </c>
      <c r="S73" s="140" t="str">
        <f>[1]rame!P359</f>
        <v>NA</v>
      </c>
      <c r="T73" s="140" t="str">
        <f>[1]nichel!P359</f>
        <v>NA</v>
      </c>
      <c r="U73" s="140" t="str">
        <f>[1]selenio!P359</f>
        <v>NA</v>
      </c>
      <c r="V73" s="140" t="str">
        <f>[1]zinco!P359</f>
        <v>NA</v>
      </c>
      <c r="W73" s="140" t="str">
        <f>[1]Diossine!P359</f>
        <v>NA</v>
      </c>
      <c r="X73" s="140" t="str">
        <f>[1]Benzoapyrene!$P359</f>
        <v>NA</v>
      </c>
      <c r="Y73" s="140" t="str">
        <f>[1]Benzobfluoranthene!$P359</f>
        <v>NA</v>
      </c>
      <c r="Z73" s="140" t="str">
        <f>[1]Benzokfluoranthene!$P359</f>
        <v>NA</v>
      </c>
      <c r="AA73" s="140" t="str">
        <f>[1]Indeno123cdpyrene!$P359</f>
        <v>NA</v>
      </c>
      <c r="AB73" s="140" t="str">
        <f>[1]PAH!P359</f>
        <v>NA</v>
      </c>
      <c r="AC73" s="140" t="str">
        <f>[1]HCB!P359</f>
        <v>NA</v>
      </c>
      <c r="AD73" s="140" t="str">
        <f>[1]PCB!P359</f>
        <v>NA</v>
      </c>
      <c r="AE73" s="127"/>
      <c r="AF73" s="126" t="s">
        <v>384</v>
      </c>
      <c r="AG73" s="126" t="s">
        <v>384</v>
      </c>
      <c r="AH73" s="126" t="s">
        <v>384</v>
      </c>
      <c r="AI73" s="126" t="s">
        <v>384</v>
      </c>
      <c r="AJ73" s="126" t="s">
        <v>384</v>
      </c>
      <c r="AK73" s="126">
        <f>'[1]dati attività'!H138</f>
        <v>127.505</v>
      </c>
      <c r="AL73" s="113" t="s">
        <v>374</v>
      </c>
    </row>
    <row r="74" spans="1:38" s="1" customFormat="1" ht="24.75" customHeight="1" thickBot="1" x14ac:dyDescent="0.25">
      <c r="A74" s="81" t="s">
        <v>112</v>
      </c>
      <c r="B74" s="81" t="s">
        <v>201</v>
      </c>
      <c r="C74" s="89" t="s">
        <v>290</v>
      </c>
      <c r="D74" s="75"/>
      <c r="E74" s="140">
        <f>[1]NOx!P360</f>
        <v>0.33454</v>
      </c>
      <c r="F74" s="140">
        <f>[1]NMVOC!P360</f>
        <v>7.7800000000000008E-2</v>
      </c>
      <c r="G74" s="140">
        <f>[1]SOx!P360</f>
        <v>2.3495599999999999</v>
      </c>
      <c r="H74" s="140" t="str">
        <f>[1]NH3!P360</f>
        <v>NA</v>
      </c>
      <c r="I74" s="140">
        <f>'[1]pm2.5'!P360</f>
        <v>0.27307800000000004</v>
      </c>
      <c r="J74" s="140">
        <f>[1]pm10!P360</f>
        <v>0.36410400000000004</v>
      </c>
      <c r="K74" s="140">
        <f>[1]PST!P360</f>
        <v>0.5201485714285714</v>
      </c>
      <c r="L74" s="140">
        <f>[1]BC!P360</f>
        <v>6.2807940000000001E-3</v>
      </c>
      <c r="M74" s="140">
        <f>[1]CO!P360</f>
        <v>21.068240000000003</v>
      </c>
      <c r="N74" s="140" t="str">
        <f>[1]piombo!P360</f>
        <v>NA</v>
      </c>
      <c r="O74" s="140">
        <f>[1]cadmio!P360</f>
        <v>1.5559999999999999E-2</v>
      </c>
      <c r="P74" s="140" t="str">
        <f>[1]mercurio!P360</f>
        <v>NA</v>
      </c>
      <c r="Q74" s="140" t="str">
        <f>[1]arsenico!P360</f>
        <v>NA</v>
      </c>
      <c r="R74" s="140" t="str">
        <f>[1]cromo!P360</f>
        <v>NA</v>
      </c>
      <c r="S74" s="140" t="str">
        <f>[1]rame!P360</f>
        <v>NA</v>
      </c>
      <c r="T74" s="140">
        <f>[1]nichel!P360</f>
        <v>8.0911999999999998E-2</v>
      </c>
      <c r="U74" s="140" t="str">
        <f>[1]selenio!P360</f>
        <v>NA</v>
      </c>
      <c r="V74" s="140">
        <f>[1]zinco!P360</f>
        <v>0.31119999999999998</v>
      </c>
      <c r="W74" s="140" t="str">
        <f>[1]Diossine!P360</f>
        <v>IE</v>
      </c>
      <c r="X74" s="140" t="str">
        <f>[1]Benzoapyrene!$P360</f>
        <v>NE</v>
      </c>
      <c r="Y74" s="140" t="str">
        <f>[1]Benzobfluoranthene!$P360</f>
        <v>NE</v>
      </c>
      <c r="Z74" s="140" t="str">
        <f>[1]Benzokfluoranthene!$P360</f>
        <v>NE</v>
      </c>
      <c r="AA74" s="140" t="str">
        <f>[1]Indeno123cdpyrene!$P360</f>
        <v>NE</v>
      </c>
      <c r="AB74" s="140">
        <f>[1]PAH!P360</f>
        <v>7.4688000000000004E-2</v>
      </c>
      <c r="AC74" s="140" t="str">
        <f>[1]HCB!P360</f>
        <v>IE</v>
      </c>
      <c r="AD74" s="140" t="str">
        <f>[1]PCB!P360</f>
        <v>IE</v>
      </c>
      <c r="AE74" s="127"/>
      <c r="AF74" s="126" t="s">
        <v>384</v>
      </c>
      <c r="AG74" s="126" t="s">
        <v>384</v>
      </c>
      <c r="AH74" s="126" t="s">
        <v>384</v>
      </c>
      <c r="AI74" s="126" t="s">
        <v>384</v>
      </c>
      <c r="AJ74" s="126" t="s">
        <v>384</v>
      </c>
      <c r="AK74" s="126">
        <f>'[1]dati attività'!H139</f>
        <v>155.6</v>
      </c>
      <c r="AL74" s="113" t="s">
        <v>375</v>
      </c>
    </row>
    <row r="75" spans="1:38" s="1" customFormat="1" ht="24.75" customHeight="1" thickBot="1" x14ac:dyDescent="0.25">
      <c r="A75" s="81" t="s">
        <v>112</v>
      </c>
      <c r="B75" s="81" t="s">
        <v>202</v>
      </c>
      <c r="C75" s="89" t="s">
        <v>269</v>
      </c>
      <c r="D75" s="109"/>
      <c r="E75" s="141" t="str">
        <f>[1]NOx!P361</f>
        <v>NA</v>
      </c>
      <c r="F75" s="140" t="str">
        <f>[1]NMVOC!P361</f>
        <v>NA</v>
      </c>
      <c r="G75" s="140" t="str">
        <f>[1]SOx!P361</f>
        <v>NA</v>
      </c>
      <c r="H75" s="140" t="str">
        <f>[1]NH3!P361</f>
        <v>NA</v>
      </c>
      <c r="I75" s="140" t="str">
        <f>'[1]pm2.5'!P361</f>
        <v>NA</v>
      </c>
      <c r="J75" s="140" t="str">
        <f>[1]pm10!P361</f>
        <v>NA</v>
      </c>
      <c r="K75" s="140" t="str">
        <f>[1]PST!P361</f>
        <v>NA</v>
      </c>
      <c r="L75" s="140" t="str">
        <f>[1]BC!P361</f>
        <v>NA</v>
      </c>
      <c r="M75" s="140" t="str">
        <f>[1]CO!P361</f>
        <v>NA</v>
      </c>
      <c r="N75" s="140" t="str">
        <f>[1]piombo!P361</f>
        <v>NA</v>
      </c>
      <c r="O75" s="140" t="str">
        <f>[1]cadmio!P361</f>
        <v>NA</v>
      </c>
      <c r="P75" s="140" t="str">
        <f>[1]mercurio!P361</f>
        <v>NA</v>
      </c>
      <c r="Q75" s="140" t="str">
        <f>[1]arsenico!P361</f>
        <v>NA</v>
      </c>
      <c r="R75" s="140" t="str">
        <f>[1]cromo!P361</f>
        <v>NA</v>
      </c>
      <c r="S75" s="140" t="str">
        <f>[1]rame!P361</f>
        <v>NA</v>
      </c>
      <c r="T75" s="140" t="str">
        <f>[1]nichel!P361</f>
        <v>NA</v>
      </c>
      <c r="U75" s="140" t="str">
        <f>[1]selenio!P361</f>
        <v>NA</v>
      </c>
      <c r="V75" s="140" t="str">
        <f>[1]zinco!P361</f>
        <v>NA</v>
      </c>
      <c r="W75" s="140" t="str">
        <f>[1]Diossine!P361</f>
        <v>NA</v>
      </c>
      <c r="X75" s="140" t="str">
        <f>[1]Benzoapyrene!$P361</f>
        <v>NA</v>
      </c>
      <c r="Y75" s="140" t="str">
        <f>[1]Benzobfluoranthene!$P361</f>
        <v>NA</v>
      </c>
      <c r="Z75" s="140" t="str">
        <f>[1]Benzokfluoranthene!$P361</f>
        <v>NA</v>
      </c>
      <c r="AA75" s="140" t="str">
        <f>[1]Indeno123cdpyrene!$P361</f>
        <v>NA</v>
      </c>
      <c r="AB75" s="140" t="str">
        <f>[1]PAH!P361</f>
        <v>NA</v>
      </c>
      <c r="AC75" s="140" t="str">
        <f>[1]HCB!P361</f>
        <v>NA</v>
      </c>
      <c r="AD75" s="140" t="str">
        <f>[1]PCB!P361</f>
        <v>NA</v>
      </c>
      <c r="AE75" s="127"/>
      <c r="AF75" s="126" t="s">
        <v>384</v>
      </c>
      <c r="AG75" s="126" t="s">
        <v>384</v>
      </c>
      <c r="AH75" s="126" t="s">
        <v>384</v>
      </c>
      <c r="AI75" s="126" t="s">
        <v>384</v>
      </c>
      <c r="AJ75" s="126" t="s">
        <v>384</v>
      </c>
      <c r="AK75" s="126" t="str">
        <f>'[1]dati attività'!H140</f>
        <v>NO</v>
      </c>
      <c r="AL75" s="113" t="s">
        <v>376</v>
      </c>
    </row>
    <row r="76" spans="1:38" s="1" customFormat="1" ht="24.75" customHeight="1" thickBot="1" x14ac:dyDescent="0.25">
      <c r="A76" s="81" t="s">
        <v>112</v>
      </c>
      <c r="B76" s="81" t="s">
        <v>203</v>
      </c>
      <c r="C76" s="89" t="s">
        <v>83</v>
      </c>
      <c r="D76" s="75"/>
      <c r="E76" s="140" t="str">
        <f>[1]NOx!P362</f>
        <v>NA</v>
      </c>
      <c r="F76" s="140" t="str">
        <f>[1]NMVOC!P362</f>
        <v>NA</v>
      </c>
      <c r="G76" s="140" t="str">
        <f>[1]SOx!P362</f>
        <v>IE</v>
      </c>
      <c r="H76" s="140" t="str">
        <f>[1]NH3!P362</f>
        <v>NA</v>
      </c>
      <c r="I76" s="140" t="str">
        <f>'[1]pm2.5'!P362</f>
        <v>IE</v>
      </c>
      <c r="J76" s="140" t="str">
        <f>[1]pm10!P362</f>
        <v>IE</v>
      </c>
      <c r="K76" s="140" t="str">
        <f>[1]PST!P362</f>
        <v>IE</v>
      </c>
      <c r="L76" s="140" t="str">
        <f>[1]BC!P362</f>
        <v>IE</v>
      </c>
      <c r="M76" s="140" t="str">
        <f>[1]CO!P362</f>
        <v>NA</v>
      </c>
      <c r="N76" s="140" t="str">
        <f>[1]piombo!P362</f>
        <v>IE</v>
      </c>
      <c r="O76" s="140" t="str">
        <f>[1]cadmio!P362</f>
        <v>NA</v>
      </c>
      <c r="P76" s="140" t="str">
        <f>[1]mercurio!P362</f>
        <v>NA</v>
      </c>
      <c r="Q76" s="140" t="str">
        <f>[1]arsenico!P362</f>
        <v>NA</v>
      </c>
      <c r="R76" s="140" t="str">
        <f>[1]cromo!P362</f>
        <v>NA</v>
      </c>
      <c r="S76" s="140" t="str">
        <f>[1]rame!P362</f>
        <v>NA</v>
      </c>
      <c r="T76" s="140" t="str">
        <f>[1]nichel!P362</f>
        <v>NA</v>
      </c>
      <c r="U76" s="140" t="str">
        <f>[1]selenio!P362</f>
        <v>NA</v>
      </c>
      <c r="V76" s="140" t="str">
        <f>[1]zinco!P362</f>
        <v>NA</v>
      </c>
      <c r="W76" s="140" t="str">
        <f>[1]Diossine!P362</f>
        <v>IE</v>
      </c>
      <c r="X76" s="140" t="str">
        <f>[1]Benzoapyrene!$P362</f>
        <v>NA</v>
      </c>
      <c r="Y76" s="140" t="str">
        <f>[1]Benzobfluoranthene!$P362</f>
        <v>NA</v>
      </c>
      <c r="Z76" s="140" t="str">
        <f>[1]Benzokfluoranthene!$P362</f>
        <v>NA</v>
      </c>
      <c r="AA76" s="140" t="str">
        <f>[1]Indeno123cdpyrene!$P362</f>
        <v>NA</v>
      </c>
      <c r="AB76" s="140" t="str">
        <f>[1]PAH!P362</f>
        <v>NA</v>
      </c>
      <c r="AC76" s="140" t="str">
        <f>[1]HCB!P362</f>
        <v>IE</v>
      </c>
      <c r="AD76" s="140" t="str">
        <f>[1]PCB!P362</f>
        <v>IE</v>
      </c>
      <c r="AE76" s="127"/>
      <c r="AF76" s="126" t="s">
        <v>384</v>
      </c>
      <c r="AG76" s="126" t="s">
        <v>384</v>
      </c>
      <c r="AH76" s="126" t="s">
        <v>384</v>
      </c>
      <c r="AI76" s="126" t="s">
        <v>384</v>
      </c>
      <c r="AJ76" s="126" t="s">
        <v>384</v>
      </c>
      <c r="AK76" s="126">
        <f>'[1]dati attività'!H141</f>
        <v>197.8</v>
      </c>
      <c r="AL76" s="113" t="s">
        <v>377</v>
      </c>
    </row>
    <row r="77" spans="1:38" s="1" customFormat="1" ht="24.75" customHeight="1" thickBot="1" x14ac:dyDescent="0.25">
      <c r="A77" s="81" t="s">
        <v>112</v>
      </c>
      <c r="B77" s="81" t="s">
        <v>204</v>
      </c>
      <c r="C77" s="89" t="s">
        <v>85</v>
      </c>
      <c r="D77" s="75"/>
      <c r="E77" s="140" t="str">
        <f>[1]NOx!P363</f>
        <v>NA</v>
      </c>
      <c r="F77" s="140" t="str">
        <f>[1]NMVOC!P363</f>
        <v>NA</v>
      </c>
      <c r="G77" s="140" t="str">
        <f>[1]SOx!P363</f>
        <v>IE</v>
      </c>
      <c r="H77" s="140" t="str">
        <f>[1]NH3!P363</f>
        <v>NA</v>
      </c>
      <c r="I77" s="140" t="str">
        <f>'[1]pm2.5'!P363</f>
        <v>IE</v>
      </c>
      <c r="J77" s="140" t="str">
        <f>[1]pm10!P363</f>
        <v>IE</v>
      </c>
      <c r="K77" s="140" t="str">
        <f>[1]PST!P363</f>
        <v>IE</v>
      </c>
      <c r="L77" s="140" t="str">
        <f>[1]BC!P363</f>
        <v>IE</v>
      </c>
      <c r="M77" s="140" t="str">
        <f>[1]CO!P363</f>
        <v>NA</v>
      </c>
      <c r="N77" s="140" t="str">
        <f>[1]piombo!P363</f>
        <v>NA</v>
      </c>
      <c r="O77" s="140" t="str">
        <f>[1]cadmio!P363</f>
        <v>IE</v>
      </c>
      <c r="P77" s="140" t="str">
        <f>[1]mercurio!P363</f>
        <v>IE</v>
      </c>
      <c r="Q77" s="140" t="str">
        <f>[1]arsenico!P363</f>
        <v>NA</v>
      </c>
      <c r="R77" s="140" t="str">
        <f>[1]cromo!P363</f>
        <v>NA</v>
      </c>
      <c r="S77" s="140" t="str">
        <f>[1]rame!P363</f>
        <v>NA</v>
      </c>
      <c r="T77" s="140" t="str">
        <f>[1]nichel!P363</f>
        <v>NA</v>
      </c>
      <c r="U77" s="140" t="str">
        <f>[1]selenio!P363</f>
        <v>NA</v>
      </c>
      <c r="V77" s="140" t="str">
        <f>[1]zinco!P363</f>
        <v>NA</v>
      </c>
      <c r="W77" s="140" t="str">
        <f>[1]Diossine!P363</f>
        <v>IE</v>
      </c>
      <c r="X77" s="140" t="str">
        <f>[1]Benzoapyrene!$P363</f>
        <v>NA</v>
      </c>
      <c r="Y77" s="140" t="str">
        <f>[1]Benzobfluoranthene!$P363</f>
        <v>NA</v>
      </c>
      <c r="Z77" s="140" t="str">
        <f>[1]Benzokfluoranthene!$P363</f>
        <v>NA</v>
      </c>
      <c r="AA77" s="140" t="str">
        <f>[1]Indeno123cdpyrene!$P363</f>
        <v>NA</v>
      </c>
      <c r="AB77" s="140" t="str">
        <f>[1]PAH!P363</f>
        <v>NA</v>
      </c>
      <c r="AC77" s="140" t="str">
        <f>[1]HCB!P363</f>
        <v>IE</v>
      </c>
      <c r="AD77" s="140" t="str">
        <f>[1]PCB!P363</f>
        <v>IE</v>
      </c>
      <c r="AE77" s="127"/>
      <c r="AF77" s="126" t="s">
        <v>384</v>
      </c>
      <c r="AG77" s="126" t="s">
        <v>384</v>
      </c>
      <c r="AH77" s="126" t="s">
        <v>384</v>
      </c>
      <c r="AI77" s="126" t="s">
        <v>384</v>
      </c>
      <c r="AJ77" s="126" t="s">
        <v>384</v>
      </c>
      <c r="AK77" s="126">
        <f>'[1]dati attività'!H142</f>
        <v>253.6</v>
      </c>
      <c r="AL77" s="113" t="s">
        <v>378</v>
      </c>
    </row>
    <row r="78" spans="1:38" s="1" customFormat="1" ht="24.75" customHeight="1" thickBot="1" x14ac:dyDescent="0.25">
      <c r="A78" s="81" t="s">
        <v>112</v>
      </c>
      <c r="B78" s="81" t="s">
        <v>205</v>
      </c>
      <c r="C78" s="89" t="s">
        <v>82</v>
      </c>
      <c r="D78" s="75"/>
      <c r="E78" s="140" t="str">
        <f>[1]NOx!P364</f>
        <v>NA</v>
      </c>
      <c r="F78" s="140" t="str">
        <f>[1]NMVOC!P364</f>
        <v>NA</v>
      </c>
      <c r="G78" s="140" t="str">
        <f>[1]SOx!P364</f>
        <v>IE</v>
      </c>
      <c r="H78" s="140" t="str">
        <f>[1]NH3!P364</f>
        <v>NA</v>
      </c>
      <c r="I78" s="140" t="str">
        <f>'[1]pm2.5'!P364</f>
        <v>IE</v>
      </c>
      <c r="J78" s="140" t="str">
        <f>[1]pm10!P364</f>
        <v>IE</v>
      </c>
      <c r="K78" s="140" t="str">
        <f>[1]PST!P364</f>
        <v>IE</v>
      </c>
      <c r="L78" s="140" t="str">
        <f>[1]BC!P364</f>
        <v>IE</v>
      </c>
      <c r="M78" s="140" t="str">
        <f>[1]CO!P364</f>
        <v>NA</v>
      </c>
      <c r="N78" s="140" t="str">
        <f>[1]piombo!P364</f>
        <v>IE</v>
      </c>
      <c r="O78" s="140" t="str">
        <f>[1]cadmio!P364</f>
        <v>IE</v>
      </c>
      <c r="P78" s="140" t="str">
        <f>[1]mercurio!P364</f>
        <v>NA</v>
      </c>
      <c r="Q78" s="140" t="str">
        <f>[1]arsenico!P364</f>
        <v>NA</v>
      </c>
      <c r="R78" s="140" t="str">
        <f>[1]cromo!P364</f>
        <v>NA</v>
      </c>
      <c r="S78" s="140" t="str">
        <f>[1]rame!P364</f>
        <v>NA</v>
      </c>
      <c r="T78" s="140" t="str">
        <f>[1]nichel!P364</f>
        <v>NA</v>
      </c>
      <c r="U78" s="140" t="str">
        <f>[1]selenio!P364</f>
        <v>NA</v>
      </c>
      <c r="V78" s="140" t="str">
        <f>[1]zinco!P364</f>
        <v>NA</v>
      </c>
      <c r="W78" s="140" t="str">
        <f>[1]Diossine!P364</f>
        <v>IE</v>
      </c>
      <c r="X78" s="140" t="str">
        <f>[1]Benzoapyrene!$P364</f>
        <v>NA</v>
      </c>
      <c r="Y78" s="140" t="str">
        <f>[1]Benzobfluoranthene!$P364</f>
        <v>NA</v>
      </c>
      <c r="Z78" s="140" t="str">
        <f>[1]Benzokfluoranthene!$P364</f>
        <v>NA</v>
      </c>
      <c r="AA78" s="140" t="str">
        <f>[1]Indeno123cdpyrene!$P364</f>
        <v>NA</v>
      </c>
      <c r="AB78" s="140" t="str">
        <f>[1]PAH!P364</f>
        <v>NA</v>
      </c>
      <c r="AC78" s="140" t="str">
        <f>[1]HCB!P364</f>
        <v>IE</v>
      </c>
      <c r="AD78" s="140" t="str">
        <f>[1]PCB!P364</f>
        <v>IE</v>
      </c>
      <c r="AE78" s="127"/>
      <c r="AF78" s="126" t="s">
        <v>384</v>
      </c>
      <c r="AG78" s="126" t="s">
        <v>384</v>
      </c>
      <c r="AH78" s="126" t="s">
        <v>384</v>
      </c>
      <c r="AI78" s="126" t="s">
        <v>384</v>
      </c>
      <c r="AJ78" s="126" t="s">
        <v>384</v>
      </c>
      <c r="AK78" s="126">
        <f>'[1]dati attività'!H143</f>
        <v>90.3</v>
      </c>
      <c r="AL78" s="113" t="s">
        <v>379</v>
      </c>
    </row>
    <row r="79" spans="1:38" s="1" customFormat="1" ht="24.75" customHeight="1" thickBot="1" x14ac:dyDescent="0.25">
      <c r="A79" s="81" t="s">
        <v>112</v>
      </c>
      <c r="B79" s="81" t="s">
        <v>206</v>
      </c>
      <c r="C79" s="89" t="s">
        <v>84</v>
      </c>
      <c r="D79" s="75"/>
      <c r="E79" s="140" t="str">
        <f>[1]NOx!P365</f>
        <v>NO</v>
      </c>
      <c r="F79" s="140" t="str">
        <f>[1]NMVOC!P365</f>
        <v>NO</v>
      </c>
      <c r="G79" s="140" t="str">
        <f>[1]SOx!P365</f>
        <v>NO</v>
      </c>
      <c r="H79" s="140" t="str">
        <f>[1]NH3!P365</f>
        <v>NO</v>
      </c>
      <c r="I79" s="140" t="str">
        <f>'[1]pm2.5'!P365</f>
        <v>NO</v>
      </c>
      <c r="J79" s="140" t="str">
        <f>[1]pm10!P365</f>
        <v>NO</v>
      </c>
      <c r="K79" s="140" t="str">
        <f>[1]PST!P365</f>
        <v>NO</v>
      </c>
      <c r="L79" s="140" t="str">
        <f>[1]BC!P365</f>
        <v>NO</v>
      </c>
      <c r="M79" s="140" t="str">
        <f>[1]CO!P365</f>
        <v>NO</v>
      </c>
      <c r="N79" s="140" t="str">
        <f>[1]piombo!P365</f>
        <v>NO</v>
      </c>
      <c r="O79" s="140" t="str">
        <f>[1]cadmio!P365</f>
        <v>NO</v>
      </c>
      <c r="P79" s="140" t="str">
        <f>[1]mercurio!P365</f>
        <v>NO</v>
      </c>
      <c r="Q79" s="140" t="str">
        <f>[1]arsenico!P365</f>
        <v>NO</v>
      </c>
      <c r="R79" s="140" t="str">
        <f>[1]cromo!P365</f>
        <v>NO</v>
      </c>
      <c r="S79" s="140" t="str">
        <f>[1]rame!P365</f>
        <v>NO</v>
      </c>
      <c r="T79" s="140" t="str">
        <f>[1]nichel!P365</f>
        <v>NO</v>
      </c>
      <c r="U79" s="140" t="str">
        <f>[1]selenio!P365</f>
        <v>NO</v>
      </c>
      <c r="V79" s="140" t="str">
        <f>[1]zinco!P365</f>
        <v>NO</v>
      </c>
      <c r="W79" s="140" t="str">
        <f>[1]Diossine!P365</f>
        <v>NO</v>
      </c>
      <c r="X79" s="140" t="str">
        <f>[1]Benzoapyrene!$P365</f>
        <v>NO</v>
      </c>
      <c r="Y79" s="140" t="str">
        <f>[1]Benzobfluoranthene!$P365</f>
        <v>NO</v>
      </c>
      <c r="Z79" s="140" t="str">
        <f>[1]Benzokfluoranthene!$P365</f>
        <v>NO</v>
      </c>
      <c r="AA79" s="140" t="str">
        <f>[1]Indeno123cdpyrene!$P365</f>
        <v>NO</v>
      </c>
      <c r="AB79" s="140" t="str">
        <f>[1]PAH!P365</f>
        <v>NO</v>
      </c>
      <c r="AC79" s="140" t="str">
        <f>[1]HCB!P365</f>
        <v>NO</v>
      </c>
      <c r="AD79" s="140" t="str">
        <f>[1]PCB!P365</f>
        <v>NO</v>
      </c>
      <c r="AE79" s="127"/>
      <c r="AF79" s="126" t="s">
        <v>384</v>
      </c>
      <c r="AG79" s="126" t="s">
        <v>384</v>
      </c>
      <c r="AH79" s="126" t="s">
        <v>384</v>
      </c>
      <c r="AI79" s="126" t="s">
        <v>384</v>
      </c>
      <c r="AJ79" s="126" t="s">
        <v>384</v>
      </c>
      <c r="AK79" s="150" t="str">
        <f>'[1]dati attività'!H144</f>
        <v>NO</v>
      </c>
      <c r="AL79" s="113" t="s">
        <v>380</v>
      </c>
    </row>
    <row r="80" spans="1:38" s="1" customFormat="1" ht="24.75" customHeight="1" thickBot="1" x14ac:dyDescent="0.25">
      <c r="A80" s="81" t="s">
        <v>112</v>
      </c>
      <c r="B80" s="82" t="s">
        <v>207</v>
      </c>
      <c r="C80" s="90" t="s">
        <v>307</v>
      </c>
      <c r="D80" s="75"/>
      <c r="E80" s="140" t="str">
        <f>[1]NOx!P366</f>
        <v>NA</v>
      </c>
      <c r="F80" s="140">
        <f>[1]NMVOC!P366</f>
        <v>0.20460999999999999</v>
      </c>
      <c r="G80" s="140" t="str">
        <f>[1]SOx!P366</f>
        <v>NA</v>
      </c>
      <c r="H80" s="140" t="str">
        <f>[1]NH3!P366</f>
        <v>NA</v>
      </c>
      <c r="I80" s="140">
        <f>'[1]pm2.5'!P366</f>
        <v>6.6360000000000002E-2</v>
      </c>
      <c r="J80" s="140">
        <f>[1]pm10!P366</f>
        <v>0.11059999999999999</v>
      </c>
      <c r="K80" s="140">
        <f>[1]PST!P366</f>
        <v>0.158</v>
      </c>
      <c r="L80" s="140" t="str">
        <f>[1]BC!P366</f>
        <v>NA</v>
      </c>
      <c r="M80" s="140" t="str">
        <f>[1]CO!P366</f>
        <v>NA</v>
      </c>
      <c r="N80" s="140" t="str">
        <f>[1]piombo!P366</f>
        <v>NA</v>
      </c>
      <c r="O80" s="140" t="str">
        <f>[1]cadmio!P366</f>
        <v>NA</v>
      </c>
      <c r="P80" s="140" t="str">
        <f>[1]mercurio!P366</f>
        <v>NA</v>
      </c>
      <c r="Q80" s="140" t="str">
        <f>[1]arsenico!P366</f>
        <v>NA</v>
      </c>
      <c r="R80" s="140" t="str">
        <f>[1]cromo!P366</f>
        <v>NA</v>
      </c>
      <c r="S80" s="140" t="str">
        <f>[1]rame!P366</f>
        <v>NA</v>
      </c>
      <c r="T80" s="140" t="str">
        <f>[1]nichel!P366</f>
        <v>NA</v>
      </c>
      <c r="U80" s="140" t="str">
        <f>[1]selenio!P366</f>
        <v>NA</v>
      </c>
      <c r="V80" s="140" t="str">
        <f>[1]zinco!P366</f>
        <v>NA</v>
      </c>
      <c r="W80" s="140" t="str">
        <f>[1]Diossine!P366</f>
        <v>NA</v>
      </c>
      <c r="X80" s="140" t="str">
        <f>[1]Benzoapyrene!$P366</f>
        <v>NA</v>
      </c>
      <c r="Y80" s="140" t="str">
        <f>[1]Benzobfluoranthene!$P366</f>
        <v>NA</v>
      </c>
      <c r="Z80" s="140" t="str">
        <f>[1]Benzokfluoranthene!$P366</f>
        <v>NA</v>
      </c>
      <c r="AA80" s="140" t="str">
        <f>[1]Indeno123cdpyrene!$P366</f>
        <v>NA</v>
      </c>
      <c r="AB80" s="140" t="str">
        <f>[1]PAH!P366</f>
        <v>NA</v>
      </c>
      <c r="AC80" s="140" t="str">
        <f>[1]HCB!P366</f>
        <v>NA</v>
      </c>
      <c r="AD80" s="140" t="str">
        <f>[1]PCB!P366</f>
        <v>NA</v>
      </c>
      <c r="AE80" s="127"/>
      <c r="AF80" s="150" t="s">
        <v>403</v>
      </c>
      <c r="AG80" s="150" t="s">
        <v>403</v>
      </c>
      <c r="AH80" s="150" t="s">
        <v>403</v>
      </c>
      <c r="AI80" s="150" t="s">
        <v>403</v>
      </c>
      <c r="AJ80" s="150" t="s">
        <v>403</v>
      </c>
      <c r="AK80" s="126">
        <f>'[1]dati attività'!H145</f>
        <v>7.9</v>
      </c>
      <c r="AL80" s="113" t="s">
        <v>356</v>
      </c>
    </row>
    <row r="81" spans="1:38" s="1" customFormat="1" ht="24.75" customHeight="1" thickBot="1" x14ac:dyDescent="0.25">
      <c r="A81" s="81" t="s">
        <v>112</v>
      </c>
      <c r="B81" s="82" t="s">
        <v>208</v>
      </c>
      <c r="C81" s="90" t="s">
        <v>353</v>
      </c>
      <c r="D81" s="75"/>
      <c r="E81" s="140" t="str">
        <f>[1]NOx!P367</f>
        <v>NA</v>
      </c>
      <c r="F81" s="140" t="str">
        <f>[1]NMVOC!P367</f>
        <v>NA</v>
      </c>
      <c r="G81" s="140" t="str">
        <f>[1]SOx!P367</f>
        <v>NA</v>
      </c>
      <c r="H81" s="140" t="str">
        <f>[1]NH3!P367</f>
        <v>NA</v>
      </c>
      <c r="I81" s="140" t="str">
        <f>'[1]pm2.5'!P367</f>
        <v>NA</v>
      </c>
      <c r="J81" s="140" t="str">
        <f>[1]pm10!P367</f>
        <v>NA</v>
      </c>
      <c r="K81" s="140" t="str">
        <f>[1]PST!P367</f>
        <v>NA</v>
      </c>
      <c r="L81" s="140" t="str">
        <f>[1]BC!P367</f>
        <v>NA</v>
      </c>
      <c r="M81" s="140" t="str">
        <f>[1]CO!P367</f>
        <v>NA</v>
      </c>
      <c r="N81" s="140" t="str">
        <f>[1]piombo!P367</f>
        <v>NA</v>
      </c>
      <c r="O81" s="140" t="str">
        <f>[1]cadmio!P367</f>
        <v>NA</v>
      </c>
      <c r="P81" s="140" t="str">
        <f>[1]mercurio!P367</f>
        <v>NA</v>
      </c>
      <c r="Q81" s="140" t="str">
        <f>[1]arsenico!P367</f>
        <v>NA</v>
      </c>
      <c r="R81" s="140" t="str">
        <f>[1]cromo!P367</f>
        <v>NA</v>
      </c>
      <c r="S81" s="140" t="str">
        <f>[1]rame!P367</f>
        <v>NA</v>
      </c>
      <c r="T81" s="140" t="str">
        <f>[1]nichel!P367</f>
        <v>NA</v>
      </c>
      <c r="U81" s="140" t="str">
        <f>[1]selenio!P367</f>
        <v>NA</v>
      </c>
      <c r="V81" s="140" t="str">
        <f>[1]zinco!P367</f>
        <v>NA</v>
      </c>
      <c r="W81" s="140" t="str">
        <f>[1]Diossine!P367</f>
        <v>NA</v>
      </c>
      <c r="X81" s="140" t="str">
        <f>[1]Benzoapyrene!$P367</f>
        <v>NA</v>
      </c>
      <c r="Y81" s="140" t="str">
        <f>[1]Benzobfluoranthene!$P367</f>
        <v>NA</v>
      </c>
      <c r="Z81" s="140" t="str">
        <f>[1]Benzokfluoranthene!$P367</f>
        <v>NA</v>
      </c>
      <c r="AA81" s="140" t="str">
        <f>[1]Indeno123cdpyrene!$P367</f>
        <v>NA</v>
      </c>
      <c r="AB81" s="140" t="str">
        <f>[1]PAH!P367</f>
        <v>NA</v>
      </c>
      <c r="AC81" s="140" t="str">
        <f>[1]HCB!P367</f>
        <v>NA</v>
      </c>
      <c r="AD81" s="140" t="str">
        <f>[1]PCB!P367</f>
        <v>NA</v>
      </c>
      <c r="AE81" s="127"/>
      <c r="AF81" s="126" t="s">
        <v>384</v>
      </c>
      <c r="AG81" s="126" t="s">
        <v>384</v>
      </c>
      <c r="AH81" s="126" t="s">
        <v>384</v>
      </c>
      <c r="AI81" s="126" t="s">
        <v>384</v>
      </c>
      <c r="AJ81" s="126" t="s">
        <v>384</v>
      </c>
      <c r="AK81" s="150" t="str">
        <f>'[1]dati attività'!H146</f>
        <v>NA</v>
      </c>
      <c r="AL81" s="113" t="s">
        <v>381</v>
      </c>
    </row>
    <row r="82" spans="1:38" s="1" customFormat="1" ht="24.75" customHeight="1" thickBot="1" x14ac:dyDescent="0.25">
      <c r="A82" s="81" t="s">
        <v>115</v>
      </c>
      <c r="B82" s="82" t="s">
        <v>215</v>
      </c>
      <c r="C82" s="73" t="s">
        <v>92</v>
      </c>
      <c r="D82" s="75"/>
      <c r="E82" s="140" t="str">
        <f>[1]NOx!P368</f>
        <v>NA</v>
      </c>
      <c r="F82" s="140">
        <f>[1]NMVOC!P368</f>
        <v>124.18562011540142</v>
      </c>
      <c r="G82" s="140" t="str">
        <f>[1]SOx!P368</f>
        <v>NA</v>
      </c>
      <c r="H82" s="140" t="str">
        <f>[1]NH3!P368</f>
        <v>NA</v>
      </c>
      <c r="I82" s="140" t="str">
        <f>'[1]pm2.5'!P368</f>
        <v>NA</v>
      </c>
      <c r="J82" s="140" t="str">
        <f>[1]pm10!P368</f>
        <v>NA</v>
      </c>
      <c r="K82" s="140" t="str">
        <f>[1]PST!P368</f>
        <v>NA</v>
      </c>
      <c r="L82" s="140" t="str">
        <f>[1]BC!P368</f>
        <v>NA</v>
      </c>
      <c r="M82" s="140" t="str">
        <f>[1]CO!P368</f>
        <v>NA</v>
      </c>
      <c r="N82" s="140" t="str">
        <f>[1]piombo!P368</f>
        <v>NA</v>
      </c>
      <c r="O82" s="140" t="str">
        <f>[1]cadmio!P368</f>
        <v>NA</v>
      </c>
      <c r="P82" s="140" t="str">
        <f>[1]mercurio!P368</f>
        <v>NA</v>
      </c>
      <c r="Q82" s="140" t="str">
        <f>[1]arsenico!P368</f>
        <v>NA</v>
      </c>
      <c r="R82" s="140" t="str">
        <f>[1]cromo!P368</f>
        <v>NA</v>
      </c>
      <c r="S82" s="140" t="str">
        <f>[1]rame!P368</f>
        <v>NA</v>
      </c>
      <c r="T82" s="140" t="str">
        <f>[1]nichel!P368</f>
        <v>NA</v>
      </c>
      <c r="U82" s="140" t="str">
        <f>[1]selenio!P368</f>
        <v>NA</v>
      </c>
      <c r="V82" s="140" t="str">
        <f>[1]zinco!P368</f>
        <v>NA</v>
      </c>
      <c r="W82" s="140" t="str">
        <f>[1]Diossine!P368</f>
        <v>NA</v>
      </c>
      <c r="X82" s="140" t="str">
        <f>[1]Benzoapyrene!$P368</f>
        <v>NA</v>
      </c>
      <c r="Y82" s="140" t="str">
        <f>[1]Benzobfluoranthene!$P368</f>
        <v>NA</v>
      </c>
      <c r="Z82" s="140" t="str">
        <f>[1]Benzokfluoranthene!$P368</f>
        <v>NA</v>
      </c>
      <c r="AA82" s="140" t="str">
        <f>[1]Indeno123cdpyrene!$P368</f>
        <v>NA</v>
      </c>
      <c r="AB82" s="140" t="str">
        <f>[1]PAH!P368</f>
        <v>NA</v>
      </c>
      <c r="AC82" s="140" t="str">
        <f>[1]HCB!P368</f>
        <v>NA</v>
      </c>
      <c r="AD82" s="140" t="str">
        <f>[1]PCB!P368</f>
        <v>NA</v>
      </c>
      <c r="AE82" s="127"/>
      <c r="AF82" s="126" t="s">
        <v>384</v>
      </c>
      <c r="AG82" s="126" t="s">
        <v>384</v>
      </c>
      <c r="AH82" s="126" t="s">
        <v>384</v>
      </c>
      <c r="AI82" s="126" t="s">
        <v>384</v>
      </c>
      <c r="AJ82" s="126" t="s">
        <v>384</v>
      </c>
      <c r="AK82" s="126">
        <f>'[1]dati attività'!H147</f>
        <v>2092.8716254579999</v>
      </c>
      <c r="AL82" s="113" t="s">
        <v>398</v>
      </c>
    </row>
    <row r="83" spans="1:38" s="1" customFormat="1" ht="24.75" customHeight="1" thickBot="1" x14ac:dyDescent="0.25">
      <c r="A83" s="81" t="s">
        <v>115</v>
      </c>
      <c r="B83" s="99" t="s">
        <v>216</v>
      </c>
      <c r="C83" s="76" t="s">
        <v>72</v>
      </c>
      <c r="D83" s="75"/>
      <c r="E83" s="140" t="str">
        <f>[1]NOx!P369</f>
        <v>NA</v>
      </c>
      <c r="F83" s="140">
        <f>[1]NMVOC!P369</f>
        <v>8.2775568719999999</v>
      </c>
      <c r="G83" s="140" t="str">
        <f>[1]SOx!P369</f>
        <v>NA</v>
      </c>
      <c r="H83" s="140" t="str">
        <f>[1]NH3!P369</f>
        <v>NA</v>
      </c>
      <c r="I83" s="140">
        <f>'[1]pm2.5'!P369</f>
        <v>0.305683330228124</v>
      </c>
      <c r="J83" s="140">
        <f>[1]pm10!P369</f>
        <v>2.2931982762800001</v>
      </c>
      <c r="K83" s="140">
        <f>[1]PST!P369</f>
        <v>2.2931982762800001</v>
      </c>
      <c r="L83" s="140">
        <f>[1]BC!P369</f>
        <v>1.7423949823003066E-2</v>
      </c>
      <c r="M83" s="140" t="str">
        <f>[1]CO!P369</f>
        <v>NA</v>
      </c>
      <c r="N83" s="140" t="str">
        <f>[1]piombo!P369</f>
        <v>NA</v>
      </c>
      <c r="O83" s="140" t="str">
        <f>[1]cadmio!P369</f>
        <v>NA</v>
      </c>
      <c r="P83" s="140" t="str">
        <f>[1]mercurio!P369</f>
        <v>NA</v>
      </c>
      <c r="Q83" s="140" t="str">
        <f>[1]arsenico!P369</f>
        <v>NA</v>
      </c>
      <c r="R83" s="140" t="str">
        <f>[1]cromo!P369</f>
        <v>NA</v>
      </c>
      <c r="S83" s="140" t="str">
        <f>[1]rame!P369</f>
        <v>NA</v>
      </c>
      <c r="T83" s="140" t="str">
        <f>[1]nichel!P369</f>
        <v>NA</v>
      </c>
      <c r="U83" s="140" t="str">
        <f>[1]selenio!P369</f>
        <v>NA</v>
      </c>
      <c r="V83" s="140" t="str">
        <f>[1]zinco!P369</f>
        <v>NA</v>
      </c>
      <c r="W83" s="140" t="str">
        <f>[1]Diossine!P369</f>
        <v>NA</v>
      </c>
      <c r="X83" s="140" t="str">
        <f>[1]Benzoapyrene!$P369</f>
        <v>NA</v>
      </c>
      <c r="Y83" s="140" t="str">
        <f>[1]Benzobfluoranthene!$P369</f>
        <v>NA</v>
      </c>
      <c r="Z83" s="140" t="str">
        <f>[1]Benzokfluoranthene!$P369</f>
        <v>NA</v>
      </c>
      <c r="AA83" s="140" t="str">
        <f>[1]Indeno123cdpyrene!$P369</f>
        <v>NA</v>
      </c>
      <c r="AB83" s="140" t="str">
        <f>[1]PAH!P369</f>
        <v>NA</v>
      </c>
      <c r="AC83" s="140" t="str">
        <f>[1]HCB!P369</f>
        <v>NA</v>
      </c>
      <c r="AD83" s="140" t="str">
        <f>[1]PCB!P369</f>
        <v>NA</v>
      </c>
      <c r="AE83" s="127"/>
      <c r="AF83" s="126" t="s">
        <v>384</v>
      </c>
      <c r="AG83" s="126" t="s">
        <v>384</v>
      </c>
      <c r="AH83" s="126" t="s">
        <v>384</v>
      </c>
      <c r="AI83" s="126" t="s">
        <v>384</v>
      </c>
      <c r="AJ83" s="126" t="s">
        <v>384</v>
      </c>
      <c r="AK83" s="126">
        <f>'[1]dati attività'!H148</f>
        <v>30407.599999999995</v>
      </c>
      <c r="AL83" s="113" t="s">
        <v>399</v>
      </c>
    </row>
    <row r="84" spans="1:38" s="1" customFormat="1" ht="24.75" customHeight="1" thickBot="1" x14ac:dyDescent="0.25">
      <c r="A84" s="81" t="s">
        <v>112</v>
      </c>
      <c r="B84" s="99" t="s">
        <v>217</v>
      </c>
      <c r="C84" s="76" t="s">
        <v>71</v>
      </c>
      <c r="D84" s="75"/>
      <c r="E84" s="140" t="str">
        <f>[1]NOx!P370</f>
        <v>NA</v>
      </c>
      <c r="F84" s="140">
        <f>[1]NMVOC!P370</f>
        <v>1.7000000000000001E-2</v>
      </c>
      <c r="G84" s="140" t="str">
        <f>[1]SOx!P370</f>
        <v>NA</v>
      </c>
      <c r="H84" s="140" t="str">
        <f>[1]NH3!P370</f>
        <v>NA</v>
      </c>
      <c r="I84" s="140">
        <f>'[1]pm2.5'!P370</f>
        <v>1.6399999999999998E-2</v>
      </c>
      <c r="J84" s="140">
        <f>[1]pm10!P370</f>
        <v>8.2000000000000003E-2</v>
      </c>
      <c r="K84" s="140">
        <f>[1]PST!P370</f>
        <v>8.2000000000000003E-2</v>
      </c>
      <c r="L84" s="140">
        <f>[1]BC!P370</f>
        <v>2.1320000000000001E-6</v>
      </c>
      <c r="M84" s="140">
        <f>[1]CO!P370</f>
        <v>7.6E-3</v>
      </c>
      <c r="N84" s="140" t="str">
        <f>[1]piombo!P370</f>
        <v>NA</v>
      </c>
      <c r="O84" s="140" t="str">
        <f>[1]cadmio!P370</f>
        <v>NA</v>
      </c>
      <c r="P84" s="140" t="str">
        <f>[1]mercurio!P370</f>
        <v>NA</v>
      </c>
      <c r="Q84" s="140" t="str">
        <f>[1]arsenico!P370</f>
        <v>NA</v>
      </c>
      <c r="R84" s="140" t="str">
        <f>[1]cromo!P370</f>
        <v>NA</v>
      </c>
      <c r="S84" s="140" t="str">
        <f>[1]rame!P370</f>
        <v>NA</v>
      </c>
      <c r="T84" s="140" t="str">
        <f>[1]nichel!P370</f>
        <v>NA</v>
      </c>
      <c r="U84" s="140" t="str">
        <f>[1]selenio!P370</f>
        <v>NA</v>
      </c>
      <c r="V84" s="140" t="str">
        <f>[1]zinco!P370</f>
        <v>NA</v>
      </c>
      <c r="W84" s="140" t="str">
        <f>[1]Diossine!P370</f>
        <v>NA</v>
      </c>
      <c r="X84" s="140" t="str">
        <f>[1]Benzoapyrene!$P370</f>
        <v>NA</v>
      </c>
      <c r="Y84" s="140" t="str">
        <f>[1]Benzobfluoranthene!$P370</f>
        <v>NA</v>
      </c>
      <c r="Z84" s="140" t="str">
        <f>[1]Benzokfluoranthene!$P370</f>
        <v>NA</v>
      </c>
      <c r="AA84" s="140" t="str">
        <f>[1]Indeno123cdpyrene!$P370</f>
        <v>NA</v>
      </c>
      <c r="AB84" s="140" t="str">
        <f>[1]PAH!P370</f>
        <v>NA</v>
      </c>
      <c r="AC84" s="140" t="str">
        <f>[1]HCB!P370</f>
        <v>NA</v>
      </c>
      <c r="AD84" s="140" t="str">
        <f>[1]PCB!P370</f>
        <v>NA</v>
      </c>
      <c r="AE84" s="127"/>
      <c r="AF84" s="126" t="s">
        <v>384</v>
      </c>
      <c r="AG84" s="126" t="s">
        <v>384</v>
      </c>
      <c r="AH84" s="126" t="s">
        <v>384</v>
      </c>
      <c r="AI84" s="126" t="s">
        <v>384</v>
      </c>
      <c r="AJ84" s="126" t="s">
        <v>384</v>
      </c>
      <c r="AK84" s="126">
        <f>'[1]dati attività'!H149</f>
        <v>200</v>
      </c>
      <c r="AL84" s="113" t="s">
        <v>400</v>
      </c>
    </row>
    <row r="85" spans="1:38" s="1" customFormat="1" ht="24.75" customHeight="1" thickBot="1" x14ac:dyDescent="0.25">
      <c r="A85" s="81" t="s">
        <v>112</v>
      </c>
      <c r="B85" s="90" t="s">
        <v>218</v>
      </c>
      <c r="C85" s="76" t="s">
        <v>342</v>
      </c>
      <c r="D85" s="75"/>
      <c r="E85" s="140" t="str">
        <f>[1]NOx!P371</f>
        <v>NA</v>
      </c>
      <c r="F85" s="140">
        <f>[1]NMVOC!P371</f>
        <v>253.50885003412731</v>
      </c>
      <c r="G85" s="140" t="str">
        <f>[1]SOx!P371</f>
        <v>NA</v>
      </c>
      <c r="H85" s="140" t="str">
        <f>[1]NH3!P371</f>
        <v>NA</v>
      </c>
      <c r="I85" s="140" t="str">
        <f>'[1]pm2.5'!P371</f>
        <v>NA</v>
      </c>
      <c r="J85" s="140" t="str">
        <f>[1]pm10!P371</f>
        <v>NA</v>
      </c>
      <c r="K85" s="140" t="str">
        <f>[1]PST!P371</f>
        <v>NA</v>
      </c>
      <c r="L85" s="140" t="str">
        <f>[1]BC!P371</f>
        <v>NA</v>
      </c>
      <c r="M85" s="140" t="str">
        <f>[1]CO!P371</f>
        <v>NA</v>
      </c>
      <c r="N85" s="140" t="str">
        <f>[1]piombo!P371</f>
        <v>NA</v>
      </c>
      <c r="O85" s="140" t="str">
        <f>[1]cadmio!P371</f>
        <v>NA</v>
      </c>
      <c r="P85" s="140" t="str">
        <f>[1]mercurio!P371</f>
        <v>NA</v>
      </c>
      <c r="Q85" s="140" t="str">
        <f>[1]arsenico!P371</f>
        <v>NA</v>
      </c>
      <c r="R85" s="140" t="str">
        <f>[1]cromo!P371</f>
        <v>NA</v>
      </c>
      <c r="S85" s="140" t="str">
        <f>[1]rame!P371</f>
        <v>NA</v>
      </c>
      <c r="T85" s="140" t="str">
        <f>[1]nichel!P371</f>
        <v>NA</v>
      </c>
      <c r="U85" s="140" t="str">
        <f>[1]selenio!P371</f>
        <v>NA</v>
      </c>
      <c r="V85" s="140" t="str">
        <f>[1]zinco!P371</f>
        <v>NA</v>
      </c>
      <c r="W85" s="140" t="str">
        <f>[1]Diossine!P371</f>
        <v>NA</v>
      </c>
      <c r="X85" s="140" t="str">
        <f>[1]Benzoapyrene!$P371</f>
        <v>NA</v>
      </c>
      <c r="Y85" s="140" t="str">
        <f>[1]Benzobfluoranthene!$P371</f>
        <v>NA</v>
      </c>
      <c r="Z85" s="140" t="str">
        <f>[1]Benzokfluoranthene!$P371</f>
        <v>NA</v>
      </c>
      <c r="AA85" s="140" t="str">
        <f>[1]Indeno123cdpyrene!$P371</f>
        <v>NA</v>
      </c>
      <c r="AB85" s="140" t="str">
        <f>[1]PAH!P371</f>
        <v>NA</v>
      </c>
      <c r="AC85" s="140" t="str">
        <f>[1]HCB!P371</f>
        <v>NA</v>
      </c>
      <c r="AD85" s="140" t="str">
        <f>[1]PCB!P371</f>
        <v>NA</v>
      </c>
      <c r="AE85" s="127"/>
      <c r="AF85" s="126" t="s">
        <v>384</v>
      </c>
      <c r="AG85" s="126" t="s">
        <v>384</v>
      </c>
      <c r="AH85" s="126" t="s">
        <v>384</v>
      </c>
      <c r="AI85" s="126" t="s">
        <v>384</v>
      </c>
      <c r="AJ85" s="126" t="s">
        <v>384</v>
      </c>
      <c r="AK85" s="126">
        <f>'[1]dati attività'!H150</f>
        <v>883.17492008884506</v>
      </c>
      <c r="AL85" s="113" t="s">
        <v>382</v>
      </c>
    </row>
    <row r="86" spans="1:38" s="1" customFormat="1" ht="24.75" customHeight="1" thickBot="1" x14ac:dyDescent="0.25">
      <c r="A86" s="81" t="s">
        <v>115</v>
      </c>
      <c r="B86" s="90" t="s">
        <v>219</v>
      </c>
      <c r="C86" s="73" t="s">
        <v>88</v>
      </c>
      <c r="D86" s="75"/>
      <c r="E86" s="140" t="str">
        <f>[1]NOx!P372</f>
        <v>NA</v>
      </c>
      <c r="F86" s="140">
        <f>[1]NMVOC!P372</f>
        <v>28</v>
      </c>
      <c r="G86" s="140" t="str">
        <f>[1]SOx!P372</f>
        <v>NA</v>
      </c>
      <c r="H86" s="140" t="str">
        <f>[1]NH3!P372</f>
        <v>NA</v>
      </c>
      <c r="I86" s="140" t="str">
        <f>'[1]pm2.5'!P372</f>
        <v>NA</v>
      </c>
      <c r="J86" s="140" t="str">
        <f>[1]pm10!P372</f>
        <v>NA</v>
      </c>
      <c r="K86" s="140" t="str">
        <f>[1]PST!P372</f>
        <v>NA</v>
      </c>
      <c r="L86" s="140" t="str">
        <f>[1]BC!P372</f>
        <v>NA</v>
      </c>
      <c r="M86" s="140" t="str">
        <f>[1]CO!P372</f>
        <v>NA</v>
      </c>
      <c r="N86" s="140" t="str">
        <f>[1]piombo!P372</f>
        <v>NA</v>
      </c>
      <c r="O86" s="140" t="str">
        <f>[1]cadmio!P372</f>
        <v>NA</v>
      </c>
      <c r="P86" s="140" t="str">
        <f>[1]mercurio!P372</f>
        <v>NA</v>
      </c>
      <c r="Q86" s="140" t="str">
        <f>[1]arsenico!P372</f>
        <v>NA</v>
      </c>
      <c r="R86" s="140" t="str">
        <f>[1]cromo!P372</f>
        <v>NA</v>
      </c>
      <c r="S86" s="140" t="str">
        <f>[1]rame!P372</f>
        <v>NA</v>
      </c>
      <c r="T86" s="140" t="str">
        <f>[1]nichel!P372</f>
        <v>NA</v>
      </c>
      <c r="U86" s="140" t="str">
        <f>[1]selenio!P372</f>
        <v>NA</v>
      </c>
      <c r="V86" s="140" t="str">
        <f>[1]zinco!P372</f>
        <v>NA</v>
      </c>
      <c r="W86" s="140" t="str">
        <f>[1]Diossine!P372</f>
        <v>NA</v>
      </c>
      <c r="X86" s="140" t="str">
        <f>[1]Benzoapyrene!$P372</f>
        <v>NA</v>
      </c>
      <c r="Y86" s="140" t="str">
        <f>[1]Benzobfluoranthene!$P372</f>
        <v>NA</v>
      </c>
      <c r="Z86" s="140" t="str">
        <f>[1]Benzokfluoranthene!$P372</f>
        <v>NA</v>
      </c>
      <c r="AA86" s="140" t="str">
        <f>[1]Indeno123cdpyrene!$P372</f>
        <v>NA</v>
      </c>
      <c r="AB86" s="140" t="str">
        <f>[1]PAH!P372</f>
        <v>NA</v>
      </c>
      <c r="AC86" s="140" t="str">
        <f>[1]HCB!P372</f>
        <v>NA</v>
      </c>
      <c r="AD86" s="140" t="str">
        <f>[1]PCB!P372</f>
        <v>NA</v>
      </c>
      <c r="AE86" s="127"/>
      <c r="AF86" s="126" t="s">
        <v>384</v>
      </c>
      <c r="AG86" s="126" t="s">
        <v>384</v>
      </c>
      <c r="AH86" s="126" t="s">
        <v>384</v>
      </c>
      <c r="AI86" s="126" t="s">
        <v>384</v>
      </c>
      <c r="AJ86" s="126" t="s">
        <v>384</v>
      </c>
      <c r="AK86" s="126">
        <f>'[1]dati attività'!H151</f>
        <v>40</v>
      </c>
      <c r="AL86" s="113" t="s">
        <v>383</v>
      </c>
    </row>
    <row r="87" spans="1:38" s="1" customFormat="1" ht="24.75" customHeight="1" thickBot="1" x14ac:dyDescent="0.25">
      <c r="A87" s="81" t="s">
        <v>115</v>
      </c>
      <c r="B87" s="90" t="s">
        <v>220</v>
      </c>
      <c r="C87" s="73" t="s">
        <v>89</v>
      </c>
      <c r="D87" s="75"/>
      <c r="E87" s="140" t="str">
        <f>[1]NOx!P373</f>
        <v>NA</v>
      </c>
      <c r="F87" s="140">
        <f>[1]NMVOC!P373</f>
        <v>7.2</v>
      </c>
      <c r="G87" s="140" t="str">
        <f>[1]SOx!P373</f>
        <v>NA</v>
      </c>
      <c r="H87" s="140" t="str">
        <f>[1]NH3!P373</f>
        <v>NA</v>
      </c>
      <c r="I87" s="140" t="str">
        <f>'[1]pm2.5'!P373</f>
        <v>NA</v>
      </c>
      <c r="J87" s="140" t="str">
        <f>[1]pm10!P373</f>
        <v>NA</v>
      </c>
      <c r="K87" s="140" t="str">
        <f>[1]PST!P373</f>
        <v>NA</v>
      </c>
      <c r="L87" s="140" t="str">
        <f>[1]BC!P373</f>
        <v>NA</v>
      </c>
      <c r="M87" s="140" t="str">
        <f>[1]CO!P373</f>
        <v>NA</v>
      </c>
      <c r="N87" s="140" t="str">
        <f>[1]piombo!P373</f>
        <v>NA</v>
      </c>
      <c r="O87" s="140" t="str">
        <f>[1]cadmio!P373</f>
        <v>NA</v>
      </c>
      <c r="P87" s="140" t="str">
        <f>[1]mercurio!P373</f>
        <v>NA</v>
      </c>
      <c r="Q87" s="140" t="str">
        <f>[1]arsenico!P373</f>
        <v>NA</v>
      </c>
      <c r="R87" s="140" t="str">
        <f>[1]cromo!P373</f>
        <v>NA</v>
      </c>
      <c r="S87" s="140" t="str">
        <f>[1]rame!P373</f>
        <v>NA</v>
      </c>
      <c r="T87" s="140" t="str">
        <f>[1]nichel!P373</f>
        <v>NA</v>
      </c>
      <c r="U87" s="140" t="str">
        <f>[1]selenio!P373</f>
        <v>NA</v>
      </c>
      <c r="V87" s="140" t="str">
        <f>[1]zinco!P373</f>
        <v>NA</v>
      </c>
      <c r="W87" s="140" t="str">
        <f>[1]Diossine!P373</f>
        <v>NA</v>
      </c>
      <c r="X87" s="140" t="str">
        <f>[1]Benzoapyrene!$P373</f>
        <v>NA</v>
      </c>
      <c r="Y87" s="140" t="str">
        <f>[1]Benzobfluoranthene!$P373</f>
        <v>NA</v>
      </c>
      <c r="Z87" s="140" t="str">
        <f>[1]Benzokfluoranthene!$P373</f>
        <v>NA</v>
      </c>
      <c r="AA87" s="140" t="str">
        <f>[1]Indeno123cdpyrene!$P373</f>
        <v>NA</v>
      </c>
      <c r="AB87" s="140" t="str">
        <f>[1]PAH!P373</f>
        <v>NA</v>
      </c>
      <c r="AC87" s="140" t="str">
        <f>[1]HCB!P373</f>
        <v>NA</v>
      </c>
      <c r="AD87" s="140" t="str">
        <f>[1]PCB!P373</f>
        <v>NA</v>
      </c>
      <c r="AE87" s="127"/>
      <c r="AF87" s="126" t="s">
        <v>384</v>
      </c>
      <c r="AG87" s="126" t="s">
        <v>384</v>
      </c>
      <c r="AH87" s="126" t="s">
        <v>384</v>
      </c>
      <c r="AI87" s="126" t="s">
        <v>384</v>
      </c>
      <c r="AJ87" s="126" t="s">
        <v>384</v>
      </c>
      <c r="AK87" s="126">
        <f>'[1]dati attività'!H152</f>
        <v>11.5275</v>
      </c>
      <c r="AL87" s="113" t="s">
        <v>383</v>
      </c>
    </row>
    <row r="88" spans="1:38" s="1" customFormat="1" ht="24.75" customHeight="1" thickBot="1" x14ac:dyDescent="0.25">
      <c r="A88" s="81" t="s">
        <v>115</v>
      </c>
      <c r="B88" s="90" t="s">
        <v>221</v>
      </c>
      <c r="C88" s="73" t="s">
        <v>90</v>
      </c>
      <c r="D88" s="75"/>
      <c r="E88" s="140" t="str">
        <f>[1]NOx!P374</f>
        <v>NA</v>
      </c>
      <c r="F88" s="140">
        <f>[1]NMVOC!P374</f>
        <v>97.150095005183914</v>
      </c>
      <c r="G88" s="140" t="str">
        <f>[1]SOx!P374</f>
        <v>NA</v>
      </c>
      <c r="H88" s="140" t="str">
        <f>[1]NH3!P374</f>
        <v>NA</v>
      </c>
      <c r="I88" s="140">
        <f>'[1]pm2.5'!P374</f>
        <v>2.3098370999999999E-2</v>
      </c>
      <c r="J88" s="140">
        <f>[1]pm10!P374</f>
        <v>3.0797827999999999E-2</v>
      </c>
      <c r="K88" s="140">
        <f>[1]PST!P374</f>
        <v>3.8497284999999999E-2</v>
      </c>
      <c r="L88" s="140" t="str">
        <f>[1]BC!P374</f>
        <v>NA</v>
      </c>
      <c r="M88" s="140" t="str">
        <f>[1]CO!P374</f>
        <v>NA</v>
      </c>
      <c r="N88" s="140" t="str">
        <f>[1]piombo!P374</f>
        <v>NA</v>
      </c>
      <c r="O88" s="140" t="str">
        <f>[1]cadmio!P374</f>
        <v>NA</v>
      </c>
      <c r="P88" s="140" t="str">
        <f>[1]mercurio!P374</f>
        <v>NA</v>
      </c>
      <c r="Q88" s="140" t="str">
        <f>[1]arsenico!P374</f>
        <v>NA</v>
      </c>
      <c r="R88" s="140" t="str">
        <f>[1]cromo!P374</f>
        <v>NA</v>
      </c>
      <c r="S88" s="140" t="str">
        <f>[1]rame!P374</f>
        <v>NA</v>
      </c>
      <c r="T88" s="140" t="str">
        <f>[1]nichel!P374</f>
        <v>NA</v>
      </c>
      <c r="U88" s="140" t="str">
        <f>[1]selenio!P374</f>
        <v>NA</v>
      </c>
      <c r="V88" s="140" t="str">
        <f>[1]zinco!P374</f>
        <v>NA</v>
      </c>
      <c r="W88" s="140" t="str">
        <f>[1]Diossine!P374</f>
        <v>NA</v>
      </c>
      <c r="X88" s="140" t="str">
        <f>[1]Benzoapyrene!$P374</f>
        <v>NE</v>
      </c>
      <c r="Y88" s="140" t="str">
        <f>[1]Benzobfluoranthene!$P374</f>
        <v>NE</v>
      </c>
      <c r="Z88" s="140" t="str">
        <f>[1]Benzokfluoranthene!$P374</f>
        <v>NE</v>
      </c>
      <c r="AA88" s="140" t="str">
        <f>[1]Indeno123cdpyrene!$P374</f>
        <v>NE</v>
      </c>
      <c r="AB88" s="140" t="str">
        <f>[1]PAH!P374</f>
        <v>NE</v>
      </c>
      <c r="AC88" s="140" t="str">
        <f>[1]HCB!P374</f>
        <v>NA</v>
      </c>
      <c r="AD88" s="140" t="str">
        <f>[1]PCB!P374</f>
        <v>NA</v>
      </c>
      <c r="AE88" s="127"/>
      <c r="AF88" s="126" t="s">
        <v>384</v>
      </c>
      <c r="AG88" s="126" t="s">
        <v>384</v>
      </c>
      <c r="AH88" s="126" t="s">
        <v>384</v>
      </c>
      <c r="AI88" s="126" t="s">
        <v>384</v>
      </c>
      <c r="AJ88" s="126" t="s">
        <v>384</v>
      </c>
      <c r="AK88" s="150" t="str">
        <f>'[1]dati attività'!H153</f>
        <v>NA</v>
      </c>
      <c r="AL88" s="113"/>
    </row>
    <row r="89" spans="1:38" s="1" customFormat="1" ht="24.75" customHeight="1" thickBot="1" x14ac:dyDescent="0.25">
      <c r="A89" s="81" t="s">
        <v>115</v>
      </c>
      <c r="B89" s="90" t="s">
        <v>222</v>
      </c>
      <c r="C89" s="73" t="s">
        <v>91</v>
      </c>
      <c r="D89" s="75"/>
      <c r="E89" s="140" t="str">
        <f>[1]NOx!P375</f>
        <v>NA</v>
      </c>
      <c r="F89" s="140">
        <f>[1]NMVOC!P375</f>
        <v>19.775913271923208</v>
      </c>
      <c r="G89" s="140" t="str">
        <f>[1]SOx!P375</f>
        <v>NA</v>
      </c>
      <c r="H89" s="140" t="str">
        <f>[1]NH3!P375</f>
        <v>NA</v>
      </c>
      <c r="I89" s="140" t="str">
        <f>'[1]pm2.5'!P375</f>
        <v>NA</v>
      </c>
      <c r="J89" s="140" t="str">
        <f>[1]pm10!P375</f>
        <v>NA</v>
      </c>
      <c r="K89" s="140" t="str">
        <f>[1]PST!P375</f>
        <v>NA</v>
      </c>
      <c r="L89" s="140" t="str">
        <f>[1]BC!P375</f>
        <v>NA</v>
      </c>
      <c r="M89" s="140" t="str">
        <f>[1]CO!P375</f>
        <v>NA</v>
      </c>
      <c r="N89" s="140" t="str">
        <f>[1]piombo!P375</f>
        <v>NA</v>
      </c>
      <c r="O89" s="140" t="str">
        <f>[1]cadmio!P375</f>
        <v>NA</v>
      </c>
      <c r="P89" s="140" t="str">
        <f>[1]mercurio!P375</f>
        <v>NA</v>
      </c>
      <c r="Q89" s="140" t="str">
        <f>[1]arsenico!P375</f>
        <v>NA</v>
      </c>
      <c r="R89" s="140" t="str">
        <f>[1]cromo!P375</f>
        <v>NA</v>
      </c>
      <c r="S89" s="140" t="str">
        <f>[1]rame!P375</f>
        <v>NA</v>
      </c>
      <c r="T89" s="140" t="str">
        <f>[1]nichel!P375</f>
        <v>NA</v>
      </c>
      <c r="U89" s="140" t="str">
        <f>[1]selenio!P375</f>
        <v>NA</v>
      </c>
      <c r="V89" s="140" t="str">
        <f>[1]zinco!P375</f>
        <v>NA</v>
      </c>
      <c r="W89" s="140" t="str">
        <f>[1]Diossine!P375</f>
        <v>NA</v>
      </c>
      <c r="X89" s="140" t="str">
        <f>[1]Benzoapyrene!$P375</f>
        <v>NA</v>
      </c>
      <c r="Y89" s="140" t="str">
        <f>[1]Benzobfluoranthene!$P375</f>
        <v>NA</v>
      </c>
      <c r="Z89" s="140" t="str">
        <f>[1]Benzokfluoranthene!$P375</f>
        <v>NA</v>
      </c>
      <c r="AA89" s="140" t="str">
        <f>[1]Indeno123cdpyrene!$P375</f>
        <v>NA</v>
      </c>
      <c r="AB89" s="140" t="str">
        <f>[1]PAH!P375</f>
        <v>NA</v>
      </c>
      <c r="AC89" s="140" t="str">
        <f>[1]HCB!P375</f>
        <v>NA</v>
      </c>
      <c r="AD89" s="140" t="str">
        <f>[1]PCB!P375</f>
        <v>NA</v>
      </c>
      <c r="AE89" s="127"/>
      <c r="AF89" s="126" t="s">
        <v>384</v>
      </c>
      <c r="AG89" s="126" t="s">
        <v>384</v>
      </c>
      <c r="AH89" s="126" t="s">
        <v>384</v>
      </c>
      <c r="AI89" s="126" t="s">
        <v>384</v>
      </c>
      <c r="AJ89" s="126" t="s">
        <v>384</v>
      </c>
      <c r="AK89" s="126">
        <f>'[1]dati attività'!H154</f>
        <v>86.027622155839282</v>
      </c>
      <c r="AL89" s="113" t="s">
        <v>405</v>
      </c>
    </row>
    <row r="90" spans="1:38" s="9" customFormat="1" ht="24.75" customHeight="1" thickBot="1" x14ac:dyDescent="0.25">
      <c r="A90" s="81" t="s">
        <v>115</v>
      </c>
      <c r="B90" s="90" t="s">
        <v>223</v>
      </c>
      <c r="C90" s="73" t="s">
        <v>280</v>
      </c>
      <c r="D90" s="75"/>
      <c r="E90" s="140" t="str">
        <f>[1]NOx!P376</f>
        <v>NA</v>
      </c>
      <c r="F90" s="140">
        <f>[1]NMVOC!P376</f>
        <v>66.675472399454108</v>
      </c>
      <c r="G90" s="140" t="str">
        <f>[1]SOx!P376</f>
        <v>NA</v>
      </c>
      <c r="H90" s="140" t="str">
        <f>[1]NH3!P376</f>
        <v>NA</v>
      </c>
      <c r="I90" s="140">
        <f>'[1]pm2.5'!P376</f>
        <v>1.9948346400000001</v>
      </c>
      <c r="J90" s="140">
        <f>[1]pm10!P376</f>
        <v>2.9922519599999999</v>
      </c>
      <c r="K90" s="140">
        <f>[1]PST!P376</f>
        <v>3.6571968400000001</v>
      </c>
      <c r="L90" s="140" t="str">
        <f>[1]BC!P376</f>
        <v>NA</v>
      </c>
      <c r="M90" s="140" t="str">
        <f>[1]CO!P376</f>
        <v>NA</v>
      </c>
      <c r="N90" s="140" t="str">
        <f>[1]piombo!P376</f>
        <v>NA</v>
      </c>
      <c r="O90" s="140" t="str">
        <f>[1]cadmio!P376</f>
        <v>NA</v>
      </c>
      <c r="P90" s="140" t="str">
        <f>[1]mercurio!P376</f>
        <v>NA</v>
      </c>
      <c r="Q90" s="140" t="str">
        <f>[1]arsenico!P376</f>
        <v>NA</v>
      </c>
      <c r="R90" s="140" t="str">
        <f>[1]cromo!P376</f>
        <v>NA</v>
      </c>
      <c r="S90" s="140" t="str">
        <f>[1]rame!P376</f>
        <v>NA</v>
      </c>
      <c r="T90" s="140" t="str">
        <f>[1]nichel!P376</f>
        <v>NA</v>
      </c>
      <c r="U90" s="140" t="str">
        <f>[1]selenio!P376</f>
        <v>NA</v>
      </c>
      <c r="V90" s="140" t="str">
        <f>[1]zinco!P376</f>
        <v>NA</v>
      </c>
      <c r="W90" s="140" t="str">
        <f>[1]Diossine!P376</f>
        <v>NA</v>
      </c>
      <c r="X90" s="140">
        <f>[1]Benzoapyrene!$P376</f>
        <v>4.4999999999999997E-3</v>
      </c>
      <c r="Y90" s="140">
        <f>[1]Benzobfluoranthene!$P376</f>
        <v>2.2499999999999998E-3</v>
      </c>
      <c r="Z90" s="140">
        <f>[1]Benzokfluoranthene!$P376</f>
        <v>2.2499999999999998E-3</v>
      </c>
      <c r="AA90" s="140">
        <f>[1]Indeno123cdpyrene!$P376</f>
        <v>2.2499999999999998E-3</v>
      </c>
      <c r="AB90" s="140">
        <f>[1]PAH!P376</f>
        <v>1.125E-2</v>
      </c>
      <c r="AC90" s="140" t="str">
        <f>[1]HCB!P376</f>
        <v>NA</v>
      </c>
      <c r="AD90" s="140" t="str">
        <f>[1]PCB!P376</f>
        <v>NA</v>
      </c>
      <c r="AE90" s="127"/>
      <c r="AF90" s="126" t="s">
        <v>384</v>
      </c>
      <c r="AG90" s="126" t="s">
        <v>384</v>
      </c>
      <c r="AH90" s="126" t="s">
        <v>384</v>
      </c>
      <c r="AI90" s="126" t="s">
        <v>384</v>
      </c>
      <c r="AJ90" s="126" t="s">
        <v>384</v>
      </c>
      <c r="AK90" s="150">
        <f>'[1]dati attività'!H155</f>
        <v>9000</v>
      </c>
      <c r="AL90" s="113"/>
    </row>
    <row r="91" spans="1:38" s="1" customFormat="1" ht="24.75" customHeight="1" thickBot="1" x14ac:dyDescent="0.25">
      <c r="A91" s="81" t="s">
        <v>115</v>
      </c>
      <c r="B91" s="82" t="s">
        <v>256</v>
      </c>
      <c r="C91" s="90" t="s">
        <v>281</v>
      </c>
      <c r="D91" s="75"/>
      <c r="E91" s="140">
        <f>[1]NOx!P377</f>
        <v>0.16744304199999999</v>
      </c>
      <c r="F91" s="140">
        <f>[1]NMVOC!P377</f>
        <v>17.165035313767518</v>
      </c>
      <c r="G91" s="140">
        <f>[1]SOx!P377</f>
        <v>9.4275339999999996E-3</v>
      </c>
      <c r="H91" s="140">
        <f>[1]NH3!P377</f>
        <v>0.38417794999999999</v>
      </c>
      <c r="I91" s="140">
        <f>'[1]pm2.5'!P377</f>
        <v>2.6191410980000001</v>
      </c>
      <c r="J91" s="140">
        <f>[1]pm10!P377</f>
        <v>2.7689202639999997</v>
      </c>
      <c r="K91" s="140">
        <f>[1]PST!P377</f>
        <v>2.7998563110000001</v>
      </c>
      <c r="L91" s="140" t="str">
        <f>[1]BC!P377</f>
        <v>NA</v>
      </c>
      <c r="M91" s="140">
        <f>[1]CO!P377</f>
        <v>5.1230924550000001</v>
      </c>
      <c r="N91" s="140">
        <f>[1]piombo!P377</f>
        <v>2.4474127999999999</v>
      </c>
      <c r="O91" s="140">
        <f>[1]cadmio!P377</f>
        <v>0.49602011600000001</v>
      </c>
      <c r="P91" s="140" t="str">
        <f>[1]mercurio!P377</f>
        <v>NA</v>
      </c>
      <c r="Q91" s="140" t="str">
        <f>[1]arsenico!P377</f>
        <v>NA</v>
      </c>
      <c r="R91" s="140" t="str">
        <f>[1]cromo!P377</f>
        <v>NA</v>
      </c>
      <c r="S91" s="140" t="str">
        <f>[1]rame!P377</f>
        <v>NA</v>
      </c>
      <c r="T91" s="140" t="str">
        <f>[1]nichel!P377</f>
        <v>NA</v>
      </c>
      <c r="U91" s="140" t="str">
        <f>[1]selenio!P377</f>
        <v>NA</v>
      </c>
      <c r="V91" s="140" t="str">
        <f>[1]zinco!P377</f>
        <v>NA</v>
      </c>
      <c r="W91" s="140">
        <f>[1]Diossine!P377</f>
        <v>9.2573000000000013E-3</v>
      </c>
      <c r="X91" s="140">
        <f>[1]Benzoapyrene!$P377</f>
        <v>1.0275602999999999E-2</v>
      </c>
      <c r="Y91" s="140" t="s">
        <v>397</v>
      </c>
      <c r="Z91" s="140" t="s">
        <v>397</v>
      </c>
      <c r="AA91" s="140" t="s">
        <v>397</v>
      </c>
      <c r="AB91" s="140">
        <f>[1]PAH!P377</f>
        <v>1.0275602999999999E-2</v>
      </c>
      <c r="AC91" s="140" t="str">
        <f>[1]HCB!P377</f>
        <v>NA</v>
      </c>
      <c r="AD91" s="140" t="str">
        <f>[1]PCB!P377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[1]NOx!P378</f>
        <v>4.4903129999999999E-2</v>
      </c>
      <c r="F92" s="140">
        <f>[1]NMVOC!P378</f>
        <v>1.1331346250000001</v>
      </c>
      <c r="G92" s="140">
        <f>[1]SOx!P378</f>
        <v>0.4230005</v>
      </c>
      <c r="H92" s="140" t="str">
        <f>[1]NH3!P378</f>
        <v>NA</v>
      </c>
      <c r="I92" s="140">
        <f>'[1]pm2.5'!P378</f>
        <v>1.31780925E-2</v>
      </c>
      <c r="J92" s="140">
        <f>[1]pm10!P378</f>
        <v>1.7570789999999999E-2</v>
      </c>
      <c r="K92" s="140">
        <f>[1]PST!P378</f>
        <v>3.2538499999999998E-2</v>
      </c>
      <c r="L92" s="140">
        <f>[1]BC!P378</f>
        <v>3.4263040499999997E-4</v>
      </c>
      <c r="M92" s="140" t="str">
        <f>[1]CO!P378</f>
        <v>NA</v>
      </c>
      <c r="N92" s="140" t="str">
        <f>[1]piombo!P378</f>
        <v>NA</v>
      </c>
      <c r="O92" s="140" t="str">
        <f>[1]cadmio!P378</f>
        <v>NA</v>
      </c>
      <c r="P92" s="140" t="str">
        <f>[1]mercurio!P378</f>
        <v>NA</v>
      </c>
      <c r="Q92" s="140" t="str">
        <f>[1]arsenico!P378</f>
        <v>NA</v>
      </c>
      <c r="R92" s="140" t="str">
        <f>[1]cromo!P378</f>
        <v>NA</v>
      </c>
      <c r="S92" s="140" t="str">
        <f>[1]rame!P378</f>
        <v>NA</v>
      </c>
      <c r="T92" s="140" t="str">
        <f>[1]nichel!P378</f>
        <v>NA</v>
      </c>
      <c r="U92" s="140" t="str">
        <f>[1]selenio!P378</f>
        <v>NA</v>
      </c>
      <c r="V92" s="140" t="str">
        <f>[1]zinco!P378</f>
        <v>NA</v>
      </c>
      <c r="W92" s="140" t="str">
        <f>[1]Diossine!P378</f>
        <v>NA</v>
      </c>
      <c r="X92" s="140" t="str">
        <f>[1]Benzoapyrene!$P378</f>
        <v>NA</v>
      </c>
      <c r="Y92" s="140" t="str">
        <f>[1]Benzobfluoranthene!$P378</f>
        <v>NA</v>
      </c>
      <c r="Z92" s="140" t="str">
        <f>[1]Benzokfluoranthene!$P378</f>
        <v>NA</v>
      </c>
      <c r="AA92" s="140" t="str">
        <f>[1]Indeno123cdpyrene!$P378</f>
        <v>NA</v>
      </c>
      <c r="AB92" s="140" t="str">
        <f>[1]PAH!P378</f>
        <v>NA</v>
      </c>
      <c r="AC92" s="140" t="str">
        <f>[1]HCB!P378</f>
        <v>NA</v>
      </c>
      <c r="AD92" s="140" t="str">
        <f>[1]PCB!P378</f>
        <v>NA</v>
      </c>
      <c r="AE92" s="127"/>
      <c r="AF92" s="126" t="s">
        <v>384</v>
      </c>
      <c r="AG92" s="126" t="s">
        <v>384</v>
      </c>
      <c r="AH92" s="126" t="s">
        <v>384</v>
      </c>
      <c r="AI92" s="126" t="s">
        <v>384</v>
      </c>
      <c r="AJ92" s="126" t="s">
        <v>384</v>
      </c>
      <c r="AK92" s="126">
        <f>'[1]dati attività'!H157</f>
        <v>65.076999999999998</v>
      </c>
      <c r="AL92" s="113" t="s">
        <v>385</v>
      </c>
    </row>
    <row r="93" spans="1:38" s="1" customFormat="1" ht="24.75" customHeight="1" thickBot="1" x14ac:dyDescent="0.25">
      <c r="A93" s="81" t="s">
        <v>112</v>
      </c>
      <c r="B93" s="82" t="s">
        <v>210</v>
      </c>
      <c r="C93" s="89" t="s">
        <v>110</v>
      </c>
      <c r="D93" s="109"/>
      <c r="E93" s="141" t="str">
        <f>[1]NOx!P379</f>
        <v>NA</v>
      </c>
      <c r="F93" s="140">
        <f>[1]NMVOC!P379</f>
        <v>34.840166818450804</v>
      </c>
      <c r="G93" s="140" t="str">
        <f>[1]SOx!P379</f>
        <v>NA</v>
      </c>
      <c r="H93" s="140" t="str">
        <f>[1]NH3!P379</f>
        <v>NA</v>
      </c>
      <c r="I93" s="140" t="str">
        <f>'[1]pm2.5'!P379</f>
        <v>NA</v>
      </c>
      <c r="J93" s="140">
        <f>[1]pm10!P379</f>
        <v>1.204302E-2</v>
      </c>
      <c r="K93" s="140">
        <f>[1]PST!P379</f>
        <v>1.204302E-2</v>
      </c>
      <c r="L93" s="140" t="str">
        <f>[1]BC!P379</f>
        <v>NA</v>
      </c>
      <c r="M93" s="140" t="str">
        <f>[1]CO!P379</f>
        <v>NA</v>
      </c>
      <c r="N93" s="140" t="str">
        <f>[1]piombo!P379</f>
        <v>NA</v>
      </c>
      <c r="O93" s="140" t="str">
        <f>[1]cadmio!P379</f>
        <v>NA</v>
      </c>
      <c r="P93" s="140" t="str">
        <f>[1]mercurio!P379</f>
        <v>NA</v>
      </c>
      <c r="Q93" s="140" t="str">
        <f>[1]arsenico!P379</f>
        <v>NA</v>
      </c>
      <c r="R93" s="140" t="str">
        <f>[1]cromo!P379</f>
        <v>NA</v>
      </c>
      <c r="S93" s="140" t="str">
        <f>[1]rame!P379</f>
        <v>NA</v>
      </c>
      <c r="T93" s="140" t="str">
        <f>[1]nichel!P379</f>
        <v>NA</v>
      </c>
      <c r="U93" s="140" t="str">
        <f>[1]selenio!P379</f>
        <v>NA</v>
      </c>
      <c r="V93" s="140" t="str">
        <f>[1]zinco!P379</f>
        <v>NA</v>
      </c>
      <c r="W93" s="140" t="str">
        <f>[1]Diossine!P379</f>
        <v>NA</v>
      </c>
      <c r="X93" s="140" t="str">
        <f>[1]Benzoapyrene!$P379</f>
        <v>NA</v>
      </c>
      <c r="Y93" s="140" t="str">
        <f>[1]Benzobfluoranthene!$P379</f>
        <v>NA</v>
      </c>
      <c r="Z93" s="140" t="str">
        <f>[1]Benzokfluoranthene!$P379</f>
        <v>NA</v>
      </c>
      <c r="AA93" s="140" t="str">
        <f>[1]Indeno123cdpyrene!$P379</f>
        <v>NA</v>
      </c>
      <c r="AB93" s="140" t="str">
        <f>[1]PAH!P379</f>
        <v>NA</v>
      </c>
      <c r="AC93" s="140" t="str">
        <f>[1]HCB!P379</f>
        <v>NA</v>
      </c>
      <c r="AD93" s="140" t="str">
        <f>[1]PCB!P379</f>
        <v>NA</v>
      </c>
      <c r="AE93" s="127"/>
      <c r="AF93" s="126" t="s">
        <v>384</v>
      </c>
      <c r="AG93" s="126" t="s">
        <v>384</v>
      </c>
      <c r="AH93" s="126" t="s">
        <v>384</v>
      </c>
      <c r="AI93" s="126" t="s">
        <v>384</v>
      </c>
      <c r="AJ93" s="126" t="s">
        <v>384</v>
      </c>
      <c r="AK93" s="126">
        <f>'[1]dati attività'!H158</f>
        <v>11767.254000322402</v>
      </c>
      <c r="AL93" s="113" t="s">
        <v>386</v>
      </c>
    </row>
    <row r="94" spans="1:38" s="1" customFormat="1" ht="24.75" customHeight="1" thickBot="1" x14ac:dyDescent="0.25">
      <c r="A94" s="81" t="s">
        <v>112</v>
      </c>
      <c r="B94" s="70" t="s">
        <v>255</v>
      </c>
      <c r="C94" s="89" t="s">
        <v>292</v>
      </c>
      <c r="D94" s="75"/>
      <c r="E94" s="140" t="str">
        <f>[1]NOx!P380</f>
        <v>NO</v>
      </c>
      <c r="F94" s="140" t="str">
        <f>[1]NMVOC!P380</f>
        <v>NO</v>
      </c>
      <c r="G94" s="140" t="str">
        <f>[1]SOx!P380</f>
        <v>NO</v>
      </c>
      <c r="H94" s="140" t="str">
        <f>[1]NH3!P380</f>
        <v>NO</v>
      </c>
      <c r="I94" s="140" t="str">
        <f>'[1]pm2.5'!P380</f>
        <v>NO</v>
      </c>
      <c r="J94" s="140" t="str">
        <f>[1]pm10!P380</f>
        <v>NO</v>
      </c>
      <c r="K94" s="140" t="str">
        <f>[1]PST!P380</f>
        <v>NO</v>
      </c>
      <c r="L94" s="140" t="str">
        <f>[1]BC!P380</f>
        <v>NO</v>
      </c>
      <c r="M94" s="140" t="str">
        <f>[1]CO!P380</f>
        <v>NO</v>
      </c>
      <c r="N94" s="140" t="str">
        <f>[1]piombo!P380</f>
        <v>NO</v>
      </c>
      <c r="O94" s="140" t="str">
        <f>[1]cadmio!P380</f>
        <v>NO</v>
      </c>
      <c r="P94" s="140" t="str">
        <f>[1]mercurio!P380</f>
        <v>NO</v>
      </c>
      <c r="Q94" s="140" t="str">
        <f>[1]arsenico!P380</f>
        <v>NO</v>
      </c>
      <c r="R94" s="140" t="str">
        <f>[1]cromo!P380</f>
        <v>NO</v>
      </c>
      <c r="S94" s="140" t="str">
        <f>[1]rame!P380</f>
        <v>NO</v>
      </c>
      <c r="T94" s="140" t="str">
        <f>[1]nichel!P380</f>
        <v>NO</v>
      </c>
      <c r="U94" s="140" t="str">
        <f>[1]selenio!P380</f>
        <v>NO</v>
      </c>
      <c r="V94" s="140" t="str">
        <f>[1]zinco!P380</f>
        <v>NO</v>
      </c>
      <c r="W94" s="140" t="str">
        <f>[1]Diossine!P380</f>
        <v>NO</v>
      </c>
      <c r="X94" s="140" t="str">
        <f>[1]Benzoapyrene!$P380</f>
        <v>NO</v>
      </c>
      <c r="Y94" s="140" t="str">
        <f>[1]Benzobfluoranthene!$P380</f>
        <v>NO</v>
      </c>
      <c r="Z94" s="140" t="str">
        <f>[1]Benzokfluoranthene!$P380</f>
        <v>NO</v>
      </c>
      <c r="AA94" s="140" t="str">
        <f>[1]Indeno123cdpyrene!$P380</f>
        <v>NO</v>
      </c>
      <c r="AB94" s="140" t="str">
        <f>[1]PAH!P380</f>
        <v>NO</v>
      </c>
      <c r="AC94" s="140" t="str">
        <f>[1]HCB!P380</f>
        <v>NO</v>
      </c>
      <c r="AD94" s="140" t="str">
        <f>[1]PCB!P380</f>
        <v>NO</v>
      </c>
      <c r="AE94" s="127"/>
      <c r="AF94" s="150" t="s">
        <v>403</v>
      </c>
      <c r="AG94" s="150" t="s">
        <v>403</v>
      </c>
      <c r="AH94" s="150" t="s">
        <v>403</v>
      </c>
      <c r="AI94" s="150" t="s">
        <v>403</v>
      </c>
      <c r="AJ94" s="150" t="s">
        <v>403</v>
      </c>
      <c r="AK94" s="150" t="str">
        <f>'[1]dati attività'!H159</f>
        <v>NO</v>
      </c>
      <c r="AL94" s="113"/>
    </row>
    <row r="95" spans="1:38" s="1" customFormat="1" ht="24.75" customHeight="1" thickBot="1" x14ac:dyDescent="0.25">
      <c r="A95" s="81" t="s">
        <v>112</v>
      </c>
      <c r="B95" s="70" t="s">
        <v>211</v>
      </c>
      <c r="C95" s="89" t="s">
        <v>86</v>
      </c>
      <c r="D95" s="109"/>
      <c r="E95" s="141" t="str">
        <f>[1]NOx!P381</f>
        <v>NA</v>
      </c>
      <c r="F95" s="140" t="str">
        <f>[1]NMVOC!P381</f>
        <v>NA</v>
      </c>
      <c r="G95" s="140" t="str">
        <f>[1]SOx!P381</f>
        <v>NA</v>
      </c>
      <c r="H95" s="140" t="str">
        <f>[1]NH3!P381</f>
        <v>NA</v>
      </c>
      <c r="I95" s="140" t="str">
        <f>'[1]pm2.5'!P381</f>
        <v>NA</v>
      </c>
      <c r="J95" s="140" t="str">
        <f>[1]pm10!P381</f>
        <v>NA</v>
      </c>
      <c r="K95" s="140">
        <f>[1]PST!P381</f>
        <v>5.2526718280000004</v>
      </c>
      <c r="L95" s="140" t="str">
        <f>[1]BC!P381</f>
        <v>NA</v>
      </c>
      <c r="M95" s="140" t="str">
        <f>[1]CO!P381</f>
        <v>NA</v>
      </c>
      <c r="N95" s="140" t="str">
        <f>[1]piombo!P381</f>
        <v>NA</v>
      </c>
      <c r="O95" s="140" t="str">
        <f>[1]cadmio!P381</f>
        <v>NA</v>
      </c>
      <c r="P95" s="140" t="str">
        <f>[1]mercurio!P381</f>
        <v>NA</v>
      </c>
      <c r="Q95" s="140" t="str">
        <f>[1]arsenico!P381</f>
        <v>NA</v>
      </c>
      <c r="R95" s="140" t="str">
        <f>[1]cromo!P381</f>
        <v>NA</v>
      </c>
      <c r="S95" s="140" t="str">
        <f>[1]rame!P381</f>
        <v>NA</v>
      </c>
      <c r="T95" s="140" t="str">
        <f>[1]nichel!P381</f>
        <v>NA</v>
      </c>
      <c r="U95" s="140" t="str">
        <f>[1]selenio!P381</f>
        <v>NA</v>
      </c>
      <c r="V95" s="140" t="str">
        <f>[1]zinco!P381</f>
        <v>NA</v>
      </c>
      <c r="W95" s="140" t="str">
        <f>[1]Diossine!P381</f>
        <v>NA</v>
      </c>
      <c r="X95" s="140" t="str">
        <f>[1]Benzoapyrene!$P381</f>
        <v>NA</v>
      </c>
      <c r="Y95" s="140" t="str">
        <f>[1]Benzobfluoranthene!$P381</f>
        <v>NA</v>
      </c>
      <c r="Z95" s="140" t="str">
        <f>[1]Benzokfluoranthene!$P381</f>
        <v>NA</v>
      </c>
      <c r="AA95" s="140" t="str">
        <f>[1]Indeno123cdpyrene!$P381</f>
        <v>NA</v>
      </c>
      <c r="AB95" s="140" t="str">
        <f>[1]PAH!P381</f>
        <v>NA</v>
      </c>
      <c r="AC95" s="140" t="str">
        <f>[1]HCB!P381</f>
        <v>NA</v>
      </c>
      <c r="AD95" s="140" t="str">
        <f>[1]PCB!P381</f>
        <v>NA</v>
      </c>
      <c r="AE95" s="127"/>
      <c r="AF95" s="126" t="s">
        <v>384</v>
      </c>
      <c r="AG95" s="126" t="s">
        <v>384</v>
      </c>
      <c r="AH95" s="126" t="s">
        <v>384</v>
      </c>
      <c r="AI95" s="126" t="s">
        <v>384</v>
      </c>
      <c r="AJ95" s="126" t="s">
        <v>384</v>
      </c>
      <c r="AK95" s="150">
        <f>'[1]dati attività'!$H$160</f>
        <v>5252671.8280000007</v>
      </c>
      <c r="AL95" s="113" t="s">
        <v>451</v>
      </c>
    </row>
    <row r="96" spans="1:38" s="1" customFormat="1" ht="24.75" customHeight="1" thickBot="1" x14ac:dyDescent="0.25">
      <c r="A96" s="81" t="s">
        <v>112</v>
      </c>
      <c r="B96" s="82" t="s">
        <v>212</v>
      </c>
      <c r="C96" s="89" t="s">
        <v>87</v>
      </c>
      <c r="D96" s="112"/>
      <c r="E96" s="143" t="str">
        <f>[1]NOx!P382</f>
        <v>NA</v>
      </c>
      <c r="F96" s="140" t="str">
        <f>[1]NMVOC!P382</f>
        <v>NA</v>
      </c>
      <c r="G96" s="140" t="str">
        <f>[1]SOx!P382</f>
        <v>NA</v>
      </c>
      <c r="H96" s="140" t="str">
        <f>[1]NH3!P382</f>
        <v>NA</v>
      </c>
      <c r="I96" s="140" t="str">
        <f>'[1]pm2.5'!P382</f>
        <v>NA</v>
      </c>
      <c r="J96" s="140" t="str">
        <f>[1]pm10!P382</f>
        <v>NA</v>
      </c>
      <c r="K96" s="140" t="str">
        <f>[1]PST!P382</f>
        <v>NA</v>
      </c>
      <c r="L96" s="140" t="str">
        <f>[1]BC!P382</f>
        <v>NA</v>
      </c>
      <c r="M96" s="140" t="str">
        <f>[1]CO!P382</f>
        <v>NA</v>
      </c>
      <c r="N96" s="140" t="str">
        <f>[1]piombo!P382</f>
        <v>NA</v>
      </c>
      <c r="O96" s="140" t="str">
        <f>[1]cadmio!P382</f>
        <v>NA</v>
      </c>
      <c r="P96" s="140" t="str">
        <f>[1]mercurio!P382</f>
        <v>NA</v>
      </c>
      <c r="Q96" s="140" t="str">
        <f>[1]arsenico!P382</f>
        <v>NA</v>
      </c>
      <c r="R96" s="140" t="str">
        <f>[1]cromo!P382</f>
        <v>NA</v>
      </c>
      <c r="S96" s="140" t="str">
        <f>[1]rame!P382</f>
        <v>NA</v>
      </c>
      <c r="T96" s="140" t="str">
        <f>[1]nichel!P382</f>
        <v>NA</v>
      </c>
      <c r="U96" s="140" t="str">
        <f>[1]selenio!P382</f>
        <v>NA</v>
      </c>
      <c r="V96" s="140" t="str">
        <f>[1]zinco!P382</f>
        <v>NA</v>
      </c>
      <c r="W96" s="140" t="str">
        <f>[1]Diossine!P382</f>
        <v>NA</v>
      </c>
      <c r="X96" s="140" t="str">
        <f>[1]Benzoapyrene!$P382</f>
        <v>NA</v>
      </c>
      <c r="Y96" s="140" t="str">
        <f>[1]Benzobfluoranthene!$P382</f>
        <v>NA</v>
      </c>
      <c r="Z96" s="140" t="str">
        <f>[1]Benzokfluoranthene!$P382</f>
        <v>NA</v>
      </c>
      <c r="AA96" s="140" t="str">
        <f>[1]Indeno123cdpyrene!$P382</f>
        <v>NA</v>
      </c>
      <c r="AB96" s="140" t="str">
        <f>[1]PAH!P382</f>
        <v>NA</v>
      </c>
      <c r="AC96" s="140" t="str">
        <f>[1]HCB!P382</f>
        <v>NA</v>
      </c>
      <c r="AD96" s="140" t="str">
        <f>[1]PCB!P382</f>
        <v>NA</v>
      </c>
      <c r="AE96" s="127"/>
      <c r="AF96" s="126" t="s">
        <v>384</v>
      </c>
      <c r="AG96" s="126" t="s">
        <v>384</v>
      </c>
      <c r="AH96" s="126" t="s">
        <v>384</v>
      </c>
      <c r="AI96" s="126" t="s">
        <v>384</v>
      </c>
      <c r="AJ96" s="126" t="s">
        <v>384</v>
      </c>
      <c r="AK96" s="150" t="str">
        <f>'[1]dati attività'!H161</f>
        <v>NA</v>
      </c>
      <c r="AL96" s="113"/>
    </row>
    <row r="97" spans="1:38" s="1" customFormat="1" ht="24.75" customHeight="1" thickBot="1" x14ac:dyDescent="0.25">
      <c r="A97" s="81" t="s">
        <v>112</v>
      </c>
      <c r="B97" s="82" t="s">
        <v>213</v>
      </c>
      <c r="C97" s="89" t="s">
        <v>352</v>
      </c>
      <c r="D97" s="112"/>
      <c r="E97" s="143" t="str">
        <f>[1]NOx!P383</f>
        <v>NA</v>
      </c>
      <c r="F97" s="140" t="str">
        <f>[1]NMVOC!P383</f>
        <v>NA</v>
      </c>
      <c r="G97" s="140" t="str">
        <f>[1]SOx!P383</f>
        <v>NA</v>
      </c>
      <c r="H97" s="140" t="str">
        <f>[1]NH3!P383</f>
        <v>NA</v>
      </c>
      <c r="I97" s="140" t="str">
        <f>'[1]pm2.5'!P383</f>
        <v>NA</v>
      </c>
      <c r="J97" s="140" t="str">
        <f>[1]pm10!P383</f>
        <v>NA</v>
      </c>
      <c r="K97" s="140" t="str">
        <f>[1]PST!P383</f>
        <v>NA</v>
      </c>
      <c r="L97" s="140" t="str">
        <f>[1]BC!P383</f>
        <v>NA</v>
      </c>
      <c r="M97" s="140" t="str">
        <f>[1]CO!P383</f>
        <v>NA</v>
      </c>
      <c r="N97" s="140" t="str">
        <f>[1]piombo!P383</f>
        <v>NA</v>
      </c>
      <c r="O97" s="140" t="str">
        <f>[1]cadmio!P383</f>
        <v>NA</v>
      </c>
      <c r="P97" s="140" t="str">
        <f>[1]mercurio!P383</f>
        <v>NA</v>
      </c>
      <c r="Q97" s="140" t="str">
        <f>[1]arsenico!P383</f>
        <v>NA</v>
      </c>
      <c r="R97" s="140" t="str">
        <f>[1]cromo!P383</f>
        <v>NA</v>
      </c>
      <c r="S97" s="140" t="str">
        <f>[1]rame!P383</f>
        <v>NA</v>
      </c>
      <c r="T97" s="140" t="str">
        <f>[1]nichel!P383</f>
        <v>NA</v>
      </c>
      <c r="U97" s="140" t="str">
        <f>[1]selenio!P383</f>
        <v>NA</v>
      </c>
      <c r="V97" s="140" t="str">
        <f>[1]zinco!P383</f>
        <v>NA</v>
      </c>
      <c r="W97" s="140" t="str">
        <f>[1]Diossine!P383</f>
        <v>NA</v>
      </c>
      <c r="X97" s="140" t="str">
        <f>[1]Benzoapyrene!$P383</f>
        <v>NA</v>
      </c>
      <c r="Y97" s="140" t="str">
        <f>[1]Benzobfluoranthene!$P383</f>
        <v>NA</v>
      </c>
      <c r="Z97" s="140" t="str">
        <f>[1]Benzokfluoranthene!$P383</f>
        <v>NA</v>
      </c>
      <c r="AA97" s="140" t="str">
        <f>[1]Indeno123cdpyrene!$P383</f>
        <v>NA</v>
      </c>
      <c r="AB97" s="140" t="str">
        <f>[1]PAH!P383</f>
        <v>NA</v>
      </c>
      <c r="AC97" s="140" t="str">
        <f>[1]HCB!P383</f>
        <v>NA</v>
      </c>
      <c r="AD97" s="140" t="str">
        <f>[1]PCB!P383</f>
        <v>NA</v>
      </c>
      <c r="AE97" s="127"/>
      <c r="AF97" s="126" t="s">
        <v>384</v>
      </c>
      <c r="AG97" s="126" t="s">
        <v>384</v>
      </c>
      <c r="AH97" s="126" t="s">
        <v>384</v>
      </c>
      <c r="AI97" s="126" t="s">
        <v>384</v>
      </c>
      <c r="AJ97" s="126" t="s">
        <v>384</v>
      </c>
      <c r="AK97" s="150" t="str">
        <f>'[1]dati attività'!H162</f>
        <v>NA</v>
      </c>
      <c r="AL97" s="113"/>
    </row>
    <row r="98" spans="1:38" s="1" customFormat="1" ht="24.75" customHeight="1" thickBot="1" x14ac:dyDescent="0.25">
      <c r="A98" s="81" t="s">
        <v>112</v>
      </c>
      <c r="B98" s="82" t="s">
        <v>214</v>
      </c>
      <c r="C98" s="90" t="s">
        <v>308</v>
      </c>
      <c r="D98" s="112"/>
      <c r="E98" s="143" t="str">
        <f>[1]NOx!P384</f>
        <v>NA</v>
      </c>
      <c r="F98" s="140" t="str">
        <f>[1]NMVOC!P384</f>
        <v>NA</v>
      </c>
      <c r="G98" s="140" t="str">
        <f>[1]SOx!P384</f>
        <v>NA</v>
      </c>
      <c r="H98" s="140" t="str">
        <f>[1]NH3!P384</f>
        <v>NA</v>
      </c>
      <c r="I98" s="140" t="str">
        <f>'[1]pm2.5'!P384</f>
        <v>NA</v>
      </c>
      <c r="J98" s="140" t="str">
        <f>[1]pm10!P384</f>
        <v>NA</v>
      </c>
      <c r="K98" s="140" t="str">
        <f>[1]PST!P384</f>
        <v>NA</v>
      </c>
      <c r="L98" s="140" t="str">
        <f>[1]BC!P384</f>
        <v>NA</v>
      </c>
      <c r="M98" s="140" t="str">
        <f>[1]CO!P384</f>
        <v>NA</v>
      </c>
      <c r="N98" s="140">
        <f>[1]piombo!P384</f>
        <v>1.1556</v>
      </c>
      <c r="O98" s="140" t="str">
        <f>[1]cadmio!P384</f>
        <v>NA</v>
      </c>
      <c r="P98" s="140" t="str">
        <f>[1]mercurio!P384</f>
        <v>NA</v>
      </c>
      <c r="Q98" s="140" t="str">
        <f>[1]arsenico!P384</f>
        <v>NA</v>
      </c>
      <c r="R98" s="140" t="str">
        <f>[1]cromo!P384</f>
        <v>NA</v>
      </c>
      <c r="S98" s="140" t="str">
        <f>[1]rame!P384</f>
        <v>NA</v>
      </c>
      <c r="T98" s="140" t="str">
        <f>[1]nichel!P384</f>
        <v>NA</v>
      </c>
      <c r="U98" s="140" t="str">
        <f>[1]selenio!P384</f>
        <v>NA</v>
      </c>
      <c r="V98" s="140" t="str">
        <f>[1]zinco!P384</f>
        <v>NA</v>
      </c>
      <c r="W98" s="140" t="str">
        <f>[1]Diossine!P384</f>
        <v>NA</v>
      </c>
      <c r="X98" s="140" t="str">
        <f>[1]Benzoapyrene!$P384</f>
        <v>NA</v>
      </c>
      <c r="Y98" s="140" t="str">
        <f>[1]Benzobfluoranthene!$P384</f>
        <v>NA</v>
      </c>
      <c r="Z98" s="140" t="str">
        <f>[1]Benzokfluoranthene!$P384</f>
        <v>NA</v>
      </c>
      <c r="AA98" s="140" t="str">
        <f>[1]Indeno123cdpyrene!$P384</f>
        <v>NA</v>
      </c>
      <c r="AB98" s="140" t="str">
        <f>[1]PAH!P384</f>
        <v>NA</v>
      </c>
      <c r="AC98" s="140" t="str">
        <f>[1]HCB!P384</f>
        <v>NA</v>
      </c>
      <c r="AD98" s="140" t="str">
        <f>[1]PCB!P384</f>
        <v>NA</v>
      </c>
      <c r="AE98" s="127"/>
      <c r="AF98" s="126" t="s">
        <v>384</v>
      </c>
      <c r="AG98" s="126" t="s">
        <v>384</v>
      </c>
      <c r="AH98" s="126" t="s">
        <v>384</v>
      </c>
      <c r="AI98" s="126" t="s">
        <v>384</v>
      </c>
      <c r="AJ98" s="126" t="s">
        <v>384</v>
      </c>
      <c r="AK98" s="150">
        <f>'[1]dati attività'!H163</f>
        <v>107</v>
      </c>
      <c r="AL98" s="113" t="s">
        <v>410</v>
      </c>
    </row>
    <row r="99" spans="1:38" s="1" customFormat="1" ht="24.75" customHeight="1" thickBot="1" x14ac:dyDescent="0.25">
      <c r="A99" s="81" t="s">
        <v>116</v>
      </c>
      <c r="B99" s="81" t="s">
        <v>224</v>
      </c>
      <c r="C99" s="89" t="s">
        <v>278</v>
      </c>
      <c r="D99" s="112"/>
      <c r="E99" s="143">
        <f>[1]NOx!P385</f>
        <v>0.63473430627053662</v>
      </c>
      <c r="F99" s="140">
        <f>[1]NMVOC!P385</f>
        <v>42.727915487035929</v>
      </c>
      <c r="G99" s="140" t="str">
        <f>[1]SOx!P385</f>
        <v>NA</v>
      </c>
      <c r="H99" s="140">
        <f>[1]NH3!P385</f>
        <v>76.220494400319254</v>
      </c>
      <c r="I99" s="140">
        <f>'[1]pm2.5'!P385</f>
        <v>0.81923110962875489</v>
      </c>
      <c r="J99" s="140">
        <f>[1]pm10!P385</f>
        <v>1.2587182329561613</v>
      </c>
      <c r="K99" s="140">
        <f>[1]PST!P385</f>
        <v>1.9364895891633249</v>
      </c>
      <c r="L99" s="140" t="str">
        <f>[1]BC!P385</f>
        <v>NA</v>
      </c>
      <c r="M99" s="140" t="str">
        <f>[1]CO!P385</f>
        <v>NA</v>
      </c>
      <c r="N99" s="140" t="str">
        <f>[1]piombo!P385</f>
        <v>NA</v>
      </c>
      <c r="O99" s="140" t="str">
        <f>[1]cadmio!P385</f>
        <v>NA</v>
      </c>
      <c r="P99" s="140" t="str">
        <f>[1]mercurio!P385</f>
        <v>NA</v>
      </c>
      <c r="Q99" s="140" t="str">
        <f>[1]arsenico!P385</f>
        <v>NA</v>
      </c>
      <c r="R99" s="140" t="str">
        <f>[1]cromo!P385</f>
        <v>NA</v>
      </c>
      <c r="S99" s="140" t="str">
        <f>[1]rame!P385</f>
        <v>NA</v>
      </c>
      <c r="T99" s="140" t="str">
        <f>[1]nichel!P385</f>
        <v>NA</v>
      </c>
      <c r="U99" s="140" t="str">
        <f>[1]selenio!P385</f>
        <v>NA</v>
      </c>
      <c r="V99" s="140" t="str">
        <f>[1]zinco!P385</f>
        <v>NA</v>
      </c>
      <c r="W99" s="140" t="str">
        <f>[1]Diossine!P385</f>
        <v>NA</v>
      </c>
      <c r="X99" s="140" t="str">
        <f>[1]Benzoapyrene!$P385</f>
        <v>NA</v>
      </c>
      <c r="Y99" s="140" t="str">
        <f>[1]Benzobfluoranthene!$P385</f>
        <v>NA</v>
      </c>
      <c r="Z99" s="140" t="str">
        <f>[1]Benzokfluoranthene!$P385</f>
        <v>NA</v>
      </c>
      <c r="AA99" s="140" t="str">
        <f>[1]Indeno123cdpyrene!$P385</f>
        <v>NA</v>
      </c>
      <c r="AB99" s="140" t="str">
        <f>[1]PAH!P385</f>
        <v>NA</v>
      </c>
      <c r="AC99" s="140" t="str">
        <f>[1]HCB!P385</f>
        <v>NA</v>
      </c>
      <c r="AD99" s="140" t="str">
        <f>[1]PCB!P385</f>
        <v>NA</v>
      </c>
      <c r="AE99" s="127"/>
      <c r="AF99" s="126" t="s">
        <v>384</v>
      </c>
      <c r="AG99" s="126" t="s">
        <v>384</v>
      </c>
      <c r="AH99" s="126" t="s">
        <v>384</v>
      </c>
      <c r="AI99" s="126" t="s">
        <v>384</v>
      </c>
      <c r="AJ99" s="126" t="s">
        <v>384</v>
      </c>
      <c r="AK99" s="126">
        <f>'[1]dati attività'!H164</f>
        <v>2118.9810000000002</v>
      </c>
      <c r="AL99" s="113" t="s">
        <v>387</v>
      </c>
    </row>
    <row r="100" spans="1:38" s="1" customFormat="1" ht="24.75" customHeight="1" thickBot="1" x14ac:dyDescent="0.25">
      <c r="A100" s="81" t="s">
        <v>116</v>
      </c>
      <c r="B100" s="81" t="s">
        <v>225</v>
      </c>
      <c r="C100" s="89" t="s">
        <v>277</v>
      </c>
      <c r="D100" s="112"/>
      <c r="E100" s="143">
        <f>[1]NOx!P386</f>
        <v>0.62133479370113165</v>
      </c>
      <c r="F100" s="140">
        <f>[1]NMVOC!P386</f>
        <v>53.297847600681898</v>
      </c>
      <c r="G100" s="140" t="str">
        <f>[1]SOx!P386</f>
        <v>NA</v>
      </c>
      <c r="H100" s="140">
        <f>[1]NH3!P386</f>
        <v>91.328747723305568</v>
      </c>
      <c r="I100" s="140">
        <f>'[1]pm2.5'!P386</f>
        <v>1.1098750870831329</v>
      </c>
      <c r="J100" s="140">
        <f>[1]pm10!P386</f>
        <v>1.6797642512245716</v>
      </c>
      <c r="K100" s="140">
        <f>[1]PST!P386</f>
        <v>2.5842526941916484</v>
      </c>
      <c r="L100" s="140" t="str">
        <f>[1]BC!P386</f>
        <v>NA</v>
      </c>
      <c r="M100" s="140" t="str">
        <f>[1]CO!P386</f>
        <v>NA</v>
      </c>
      <c r="N100" s="140" t="str">
        <f>[1]piombo!P386</f>
        <v>NA</v>
      </c>
      <c r="O100" s="140" t="str">
        <f>[1]cadmio!P386</f>
        <v>NA</v>
      </c>
      <c r="P100" s="140" t="str">
        <f>[1]mercurio!P386</f>
        <v>NA</v>
      </c>
      <c r="Q100" s="140" t="str">
        <f>[1]arsenico!P386</f>
        <v>NA</v>
      </c>
      <c r="R100" s="140" t="str">
        <f>[1]cromo!P386</f>
        <v>NA</v>
      </c>
      <c r="S100" s="140" t="str">
        <f>[1]rame!P386</f>
        <v>NA</v>
      </c>
      <c r="T100" s="140" t="str">
        <f>[1]nichel!P386</f>
        <v>NA</v>
      </c>
      <c r="U100" s="140" t="str">
        <f>[1]selenio!P386</f>
        <v>NA</v>
      </c>
      <c r="V100" s="140" t="str">
        <f>[1]zinco!P386</f>
        <v>NA</v>
      </c>
      <c r="W100" s="140" t="str">
        <f>[1]Diossine!P386</f>
        <v>NA</v>
      </c>
      <c r="X100" s="140" t="str">
        <f>[1]Benzoapyrene!$P386</f>
        <v>NA</v>
      </c>
      <c r="Y100" s="140" t="str">
        <f>[1]Benzobfluoranthene!$P386</f>
        <v>NA</v>
      </c>
      <c r="Z100" s="140" t="str">
        <f>[1]Benzokfluoranthene!$P386</f>
        <v>NA</v>
      </c>
      <c r="AA100" s="140" t="str">
        <f>[1]Indeno123cdpyrene!$P386</f>
        <v>NA</v>
      </c>
      <c r="AB100" s="140" t="str">
        <f>[1]PAH!P386</f>
        <v>NA</v>
      </c>
      <c r="AC100" s="140" t="str">
        <f>[1]HCB!P386</f>
        <v>NA</v>
      </c>
      <c r="AD100" s="140" t="str">
        <f>[1]PCB!P386</f>
        <v>NA</v>
      </c>
      <c r="AE100" s="127"/>
      <c r="AF100" s="126" t="s">
        <v>384</v>
      </c>
      <c r="AG100" s="126" t="s">
        <v>384</v>
      </c>
      <c r="AH100" s="126" t="s">
        <v>384</v>
      </c>
      <c r="AI100" s="126" t="s">
        <v>384</v>
      </c>
      <c r="AJ100" s="126" t="s">
        <v>384</v>
      </c>
      <c r="AK100" s="126">
        <f>'[1]dati attività'!H165</f>
        <v>5322.148000000001</v>
      </c>
      <c r="AL100" s="113" t="s">
        <v>387</v>
      </c>
    </row>
    <row r="101" spans="1:38" s="1" customFormat="1" ht="24.75" customHeight="1" thickBot="1" x14ac:dyDescent="0.25">
      <c r="A101" s="81" t="s">
        <v>116</v>
      </c>
      <c r="B101" s="81" t="s">
        <v>227</v>
      </c>
      <c r="C101" s="89" t="s">
        <v>270</v>
      </c>
      <c r="D101" s="112"/>
      <c r="E101" s="143">
        <f>[1]NOx!P387</f>
        <v>0.16428271256228574</v>
      </c>
      <c r="F101" s="140">
        <f>[1]NMVOC!P387</f>
        <v>1.0555137282640001</v>
      </c>
      <c r="G101" s="140" t="str">
        <f>[1]SOx!P387</f>
        <v>NA</v>
      </c>
      <c r="H101" s="140">
        <f>[1]NH3!P387</f>
        <v>4.3044959884114284</v>
      </c>
      <c r="I101" s="140">
        <f>'[1]pm2.5'!P387</f>
        <v>0.13836226485057515</v>
      </c>
      <c r="J101" s="140">
        <f>[1]pm10!P387</f>
        <v>0.45578157833130645</v>
      </c>
      <c r="K101" s="140">
        <f>[1]PST!P387</f>
        <v>0.70120242820200984</v>
      </c>
      <c r="L101" s="140" t="str">
        <f>[1]BC!P387</f>
        <v>NA</v>
      </c>
      <c r="M101" s="140" t="str">
        <f>[1]CO!P387</f>
        <v>NA</v>
      </c>
      <c r="N101" s="140" t="str">
        <f>[1]piombo!P387</f>
        <v>NA</v>
      </c>
      <c r="O101" s="140" t="str">
        <f>[1]cadmio!P387</f>
        <v>NA</v>
      </c>
      <c r="P101" s="140" t="str">
        <f>[1]mercurio!P387</f>
        <v>NA</v>
      </c>
      <c r="Q101" s="140" t="str">
        <f>[1]arsenico!P387</f>
        <v>NA</v>
      </c>
      <c r="R101" s="140" t="str">
        <f>[1]cromo!P387</f>
        <v>NA</v>
      </c>
      <c r="S101" s="140" t="str">
        <f>[1]rame!P387</f>
        <v>NA</v>
      </c>
      <c r="T101" s="140" t="str">
        <f>[1]nichel!P387</f>
        <v>NA</v>
      </c>
      <c r="U101" s="140" t="str">
        <f>[1]selenio!P387</f>
        <v>NA</v>
      </c>
      <c r="V101" s="140" t="str">
        <f>[1]zinco!P387</f>
        <v>NA</v>
      </c>
      <c r="W101" s="140" t="str">
        <f>[1]Diossine!P387</f>
        <v>NA</v>
      </c>
      <c r="X101" s="140" t="str">
        <f>[1]Benzoapyrene!$P387</f>
        <v>NA</v>
      </c>
      <c r="Y101" s="140" t="str">
        <f>[1]Benzobfluoranthene!$P387</f>
        <v>NA</v>
      </c>
      <c r="Z101" s="140" t="str">
        <f>[1]Benzokfluoranthene!$P387</f>
        <v>NA</v>
      </c>
      <c r="AA101" s="140" t="str">
        <f>[1]Indeno123cdpyrene!$P387</f>
        <v>NA</v>
      </c>
      <c r="AB101" s="140" t="str">
        <f>[1]PAH!P387</f>
        <v>NA</v>
      </c>
      <c r="AC101" s="140" t="str">
        <f>[1]HCB!P387</f>
        <v>NA</v>
      </c>
      <c r="AD101" s="140" t="str">
        <f>[1]PCB!P387</f>
        <v>NA</v>
      </c>
      <c r="AE101" s="127"/>
      <c r="AF101" s="126" t="s">
        <v>384</v>
      </c>
      <c r="AG101" s="126" t="s">
        <v>384</v>
      </c>
      <c r="AH101" s="126" t="s">
        <v>384</v>
      </c>
      <c r="AI101" s="126" t="s">
        <v>384</v>
      </c>
      <c r="AJ101" s="126" t="s">
        <v>384</v>
      </c>
      <c r="AK101" s="126">
        <f>'[1]dati attività'!H166</f>
        <v>8669.56</v>
      </c>
      <c r="AL101" s="113" t="s">
        <v>387</v>
      </c>
    </row>
    <row r="102" spans="1:38" s="1" customFormat="1" ht="24.75" customHeight="1" thickBot="1" x14ac:dyDescent="0.25">
      <c r="A102" s="81" t="s">
        <v>116</v>
      </c>
      <c r="B102" s="81" t="s">
        <v>228</v>
      </c>
      <c r="C102" s="89" t="s">
        <v>271</v>
      </c>
      <c r="D102" s="112"/>
      <c r="E102" s="143">
        <f>[1]NOx!P388</f>
        <v>1.6227462934849658E-2</v>
      </c>
      <c r="F102" s="140">
        <f>[1]NMVOC!P388</f>
        <v>3.7519793093391627</v>
      </c>
      <c r="G102" s="140" t="str">
        <f>[1]SOx!P388</f>
        <v>NA</v>
      </c>
      <c r="H102" s="140">
        <f>[1]NH3!P388</f>
        <v>35.879615707573279</v>
      </c>
      <c r="I102" s="140">
        <f>'[1]pm2.5'!P388</f>
        <v>0.5430000206960558</v>
      </c>
      <c r="J102" s="140">
        <f>[1]pm10!P388</f>
        <v>3.3139886424107745</v>
      </c>
      <c r="K102" s="140">
        <f>[1]PST!P388</f>
        <v>5.0984440652473451</v>
      </c>
      <c r="L102" s="140" t="str">
        <f>[1]BC!P388</f>
        <v>NA</v>
      </c>
      <c r="M102" s="140" t="str">
        <f>[1]CO!P388</f>
        <v>NA</v>
      </c>
      <c r="N102" s="140" t="str">
        <f>[1]piombo!P388</f>
        <v>NA</v>
      </c>
      <c r="O102" s="140" t="str">
        <f>[1]cadmio!P388</f>
        <v>NA</v>
      </c>
      <c r="P102" s="140" t="str">
        <f>[1]mercurio!P388</f>
        <v>NA</v>
      </c>
      <c r="Q102" s="140" t="str">
        <f>[1]arsenico!P388</f>
        <v>NA</v>
      </c>
      <c r="R102" s="140" t="str">
        <f>[1]cromo!P388</f>
        <v>NA</v>
      </c>
      <c r="S102" s="140" t="str">
        <f>[1]rame!P388</f>
        <v>NA</v>
      </c>
      <c r="T102" s="140" t="str">
        <f>[1]nichel!P388</f>
        <v>NA</v>
      </c>
      <c r="U102" s="140" t="str">
        <f>[1]selenio!P388</f>
        <v>NA</v>
      </c>
      <c r="V102" s="140" t="str">
        <f>[1]zinco!P388</f>
        <v>NA</v>
      </c>
      <c r="W102" s="140" t="str">
        <f>[1]Diossine!P388</f>
        <v>NA</v>
      </c>
      <c r="X102" s="140" t="str">
        <f>[1]Benzoapyrene!$P388</f>
        <v>NA</v>
      </c>
      <c r="Y102" s="140" t="str">
        <f>[1]Benzobfluoranthene!$P388</f>
        <v>NA</v>
      </c>
      <c r="Z102" s="140" t="str">
        <f>[1]Benzokfluoranthene!$P388</f>
        <v>NA</v>
      </c>
      <c r="AA102" s="140" t="str">
        <f>[1]Indeno123cdpyrene!$P388</f>
        <v>NA</v>
      </c>
      <c r="AB102" s="140" t="str">
        <f>[1]PAH!P388</f>
        <v>NA</v>
      </c>
      <c r="AC102" s="140" t="str">
        <f>[1]HCB!P388</f>
        <v>NA</v>
      </c>
      <c r="AD102" s="140" t="str">
        <f>[1]PCB!P388</f>
        <v>NA</v>
      </c>
      <c r="AE102" s="127"/>
      <c r="AF102" s="126" t="s">
        <v>384</v>
      </c>
      <c r="AG102" s="126" t="s">
        <v>384</v>
      </c>
      <c r="AH102" s="126" t="s">
        <v>384</v>
      </c>
      <c r="AI102" s="126" t="s">
        <v>384</v>
      </c>
      <c r="AJ102" s="126" t="s">
        <v>384</v>
      </c>
      <c r="AK102" s="126">
        <f>'[1]dati attività'!H167</f>
        <v>6834.1000000000013</v>
      </c>
      <c r="AL102" s="113" t="s">
        <v>387</v>
      </c>
    </row>
    <row r="103" spans="1:38" s="1" customFormat="1" ht="24.75" customHeight="1" thickBot="1" x14ac:dyDescent="0.25">
      <c r="A103" s="81" t="s">
        <v>116</v>
      </c>
      <c r="B103" s="81" t="s">
        <v>226</v>
      </c>
      <c r="C103" s="89" t="s">
        <v>272</v>
      </c>
      <c r="D103" s="112"/>
      <c r="E103" s="144">
        <f>[1]NOx!P389</f>
        <v>3.0038373015802429E-2</v>
      </c>
      <c r="F103" s="140">
        <f>[1]NMVOC!P389</f>
        <v>2.0152751572436798</v>
      </c>
      <c r="G103" s="140" t="str">
        <f>[1]SOx!P389</f>
        <v>NA</v>
      </c>
      <c r="H103" s="140">
        <f>[1]NH3!P389</f>
        <v>3.1217938324031138</v>
      </c>
      <c r="I103" s="140">
        <f>'[1]pm2.5'!P389</f>
        <v>3.1254027648309993E-2</v>
      </c>
      <c r="J103" s="140">
        <f>[1]pm10!P389</f>
        <v>4.77044041728285E-2</v>
      </c>
      <c r="K103" s="140">
        <f>[1]PST!P389</f>
        <v>7.3391391035120768E-2</v>
      </c>
      <c r="L103" s="140" t="str">
        <f>[1]BC!P389</f>
        <v>NA</v>
      </c>
      <c r="M103" s="140" t="str">
        <f>[1]CO!P389</f>
        <v>NA</v>
      </c>
      <c r="N103" s="140" t="str">
        <f>[1]piombo!P389</f>
        <v>NA</v>
      </c>
      <c r="O103" s="140" t="str">
        <f>[1]cadmio!P389</f>
        <v>NA</v>
      </c>
      <c r="P103" s="140" t="str">
        <f>[1]mercurio!P389</f>
        <v>NA</v>
      </c>
      <c r="Q103" s="140" t="str">
        <f>[1]arsenico!P389</f>
        <v>NA</v>
      </c>
      <c r="R103" s="140" t="str">
        <f>[1]cromo!P389</f>
        <v>NA</v>
      </c>
      <c r="S103" s="140" t="str">
        <f>[1]rame!P389</f>
        <v>NA</v>
      </c>
      <c r="T103" s="140" t="str">
        <f>[1]nichel!P389</f>
        <v>NA</v>
      </c>
      <c r="U103" s="140" t="str">
        <f>[1]selenio!P389</f>
        <v>NA</v>
      </c>
      <c r="V103" s="140" t="str">
        <f>[1]zinco!P389</f>
        <v>NA</v>
      </c>
      <c r="W103" s="140" t="str">
        <f>[1]Diossine!P389</f>
        <v>NA</v>
      </c>
      <c r="X103" s="140" t="str">
        <f>[1]Benzoapyrene!$P389</f>
        <v>NA</v>
      </c>
      <c r="Y103" s="140" t="str">
        <f>[1]Benzobfluoranthene!$P389</f>
        <v>NA</v>
      </c>
      <c r="Z103" s="140" t="str">
        <f>[1]Benzokfluoranthene!$P389</f>
        <v>NA</v>
      </c>
      <c r="AA103" s="140" t="str">
        <f>[1]Indeno123cdpyrene!$P389</f>
        <v>NA</v>
      </c>
      <c r="AB103" s="140" t="str">
        <f>[1]PAH!P389</f>
        <v>NA</v>
      </c>
      <c r="AC103" s="140" t="str">
        <f>[1]HCB!P389</f>
        <v>NA</v>
      </c>
      <c r="AD103" s="140" t="str">
        <f>[1]PCB!P389</f>
        <v>NA</v>
      </c>
      <c r="AE103" s="127"/>
      <c r="AF103" s="126" t="s">
        <v>384</v>
      </c>
      <c r="AG103" s="126" t="s">
        <v>384</v>
      </c>
      <c r="AH103" s="126" t="s">
        <v>384</v>
      </c>
      <c r="AI103" s="126" t="s">
        <v>384</v>
      </c>
      <c r="AJ103" s="126" t="s">
        <v>384</v>
      </c>
      <c r="AK103" s="126">
        <f>'[1]dati attività'!H168</f>
        <v>100.9</v>
      </c>
      <c r="AL103" s="113" t="s">
        <v>387</v>
      </c>
    </row>
    <row r="104" spans="1:38" s="1" customFormat="1" ht="24.75" customHeight="1" thickBot="1" x14ac:dyDescent="0.25">
      <c r="A104" s="81" t="s">
        <v>116</v>
      </c>
      <c r="B104" s="81" t="s">
        <v>344</v>
      </c>
      <c r="C104" s="89" t="s">
        <v>273</v>
      </c>
      <c r="D104" s="112"/>
      <c r="E104" s="143">
        <f>[1]NOx!P390</f>
        <v>2.6695249139314293E-2</v>
      </c>
      <c r="F104" s="140">
        <f>[1]NMVOC!P390</f>
        <v>0.12863740274235</v>
      </c>
      <c r="G104" s="140" t="str">
        <f>[1]SOx!P390</f>
        <v>NA</v>
      </c>
      <c r="H104" s="140">
        <f>[1]NH3!P390</f>
        <v>0.65013429785914301</v>
      </c>
      <c r="I104" s="140">
        <f>'[1]pm2.5'!P390</f>
        <v>2.3892774748390373E-2</v>
      </c>
      <c r="J104" s="140">
        <f>[1]pm10!P390</f>
        <v>7.8705610935874151E-2</v>
      </c>
      <c r="K104" s="140">
        <f>[1]PST!P390</f>
        <v>0.12108555528596023</v>
      </c>
      <c r="L104" s="140" t="str">
        <f>[1]BC!P390</f>
        <v>NA</v>
      </c>
      <c r="M104" s="140" t="str">
        <f>[1]CO!P390</f>
        <v>NA</v>
      </c>
      <c r="N104" s="140" t="str">
        <f>[1]piombo!P390</f>
        <v>NA</v>
      </c>
      <c r="O104" s="140" t="str">
        <f>[1]cadmio!P390</f>
        <v>NA</v>
      </c>
      <c r="P104" s="140" t="str">
        <f>[1]mercurio!P390</f>
        <v>NA</v>
      </c>
      <c r="Q104" s="140" t="str">
        <f>[1]arsenico!P390</f>
        <v>NA</v>
      </c>
      <c r="R104" s="140" t="str">
        <f>[1]cromo!P390</f>
        <v>NA</v>
      </c>
      <c r="S104" s="140" t="str">
        <f>[1]rame!P390</f>
        <v>NA</v>
      </c>
      <c r="T104" s="140" t="str">
        <f>[1]nichel!P390</f>
        <v>NA</v>
      </c>
      <c r="U104" s="140" t="str">
        <f>[1]selenio!P390</f>
        <v>NA</v>
      </c>
      <c r="V104" s="140" t="str">
        <f>[1]zinco!P390</f>
        <v>NA</v>
      </c>
      <c r="W104" s="140" t="str">
        <f>[1]Diossine!P390</f>
        <v>NA</v>
      </c>
      <c r="X104" s="140" t="str">
        <f>[1]Benzoapyrene!$P390</f>
        <v>NA</v>
      </c>
      <c r="Y104" s="140" t="str">
        <f>[1]Benzobfluoranthene!$P390</f>
        <v>NA</v>
      </c>
      <c r="Z104" s="140" t="str">
        <f>[1]Benzokfluoranthene!$P390</f>
        <v>NA</v>
      </c>
      <c r="AA104" s="140" t="str">
        <f>[1]Indeno123cdpyrene!$P390</f>
        <v>NA</v>
      </c>
      <c r="AB104" s="140" t="str">
        <f>[1]PAH!P390</f>
        <v>NA</v>
      </c>
      <c r="AC104" s="140" t="str">
        <f>[1]HCB!P390</f>
        <v>NA</v>
      </c>
      <c r="AD104" s="140" t="str">
        <f>[1]PCB!P390</f>
        <v>NA</v>
      </c>
      <c r="AE104" s="127"/>
      <c r="AF104" s="126" t="s">
        <v>384</v>
      </c>
      <c r="AG104" s="126" t="s">
        <v>384</v>
      </c>
      <c r="AH104" s="126" t="s">
        <v>384</v>
      </c>
      <c r="AI104" s="126" t="s">
        <v>384</v>
      </c>
      <c r="AJ104" s="126" t="s">
        <v>384</v>
      </c>
      <c r="AK104" s="126">
        <f>'[1]dati attività'!H169</f>
        <v>1408.7670000000001</v>
      </c>
      <c r="AL104" s="113" t="s">
        <v>387</v>
      </c>
    </row>
    <row r="105" spans="1:38" s="1" customFormat="1" ht="24.75" customHeight="1" thickBot="1" x14ac:dyDescent="0.25">
      <c r="A105" s="81" t="s">
        <v>116</v>
      </c>
      <c r="B105" s="81" t="s">
        <v>345</v>
      </c>
      <c r="C105" s="89" t="s">
        <v>274</v>
      </c>
      <c r="D105" s="112"/>
      <c r="E105" s="143">
        <f>[1]NOx!P391</f>
        <v>3.688263440000001E-2</v>
      </c>
      <c r="F105" s="140">
        <f>[1]NMVOC!P391</f>
        <v>0.83841464203710003</v>
      </c>
      <c r="G105" s="140" t="str">
        <f>[1]SOx!P391</f>
        <v>NA</v>
      </c>
      <c r="H105" s="140">
        <f>[1]NH3!P391</f>
        <v>2.4676300311428574</v>
      </c>
      <c r="I105" s="140">
        <f>'[1]pm2.5'!P391</f>
        <v>4.9788970000000009E-2</v>
      </c>
      <c r="J105" s="140">
        <f>[1]pm10!P391</f>
        <v>7.8239810000000007E-2</v>
      </c>
      <c r="K105" s="140">
        <f>[1]PST!P391</f>
        <v>0.12036893846153847</v>
      </c>
      <c r="L105" s="140" t="str">
        <f>[1]BC!P391</f>
        <v>NA</v>
      </c>
      <c r="M105" s="140" t="str">
        <f>[1]CO!P391</f>
        <v>NA</v>
      </c>
      <c r="N105" s="140" t="str">
        <f>[1]piombo!P391</f>
        <v>NA</v>
      </c>
      <c r="O105" s="140" t="str">
        <f>[1]cadmio!P391</f>
        <v>NA</v>
      </c>
      <c r="P105" s="140" t="str">
        <f>[1]mercurio!P391</f>
        <v>NA</v>
      </c>
      <c r="Q105" s="140" t="str">
        <f>[1]arsenico!P391</f>
        <v>NA</v>
      </c>
      <c r="R105" s="140" t="str">
        <f>[1]cromo!P391</f>
        <v>NA</v>
      </c>
      <c r="S105" s="140" t="str">
        <f>[1]rame!P391</f>
        <v>NA</v>
      </c>
      <c r="T105" s="140" t="str">
        <f>[1]nichel!P391</f>
        <v>NA</v>
      </c>
      <c r="U105" s="140" t="str">
        <f>[1]selenio!P391</f>
        <v>NA</v>
      </c>
      <c r="V105" s="140" t="str">
        <f>[1]zinco!P391</f>
        <v>NA</v>
      </c>
      <c r="W105" s="140" t="str">
        <f>[1]Diossine!P391</f>
        <v>NA</v>
      </c>
      <c r="X105" s="140" t="str">
        <f>[1]Benzoapyrene!$P391</f>
        <v>NA</v>
      </c>
      <c r="Y105" s="140" t="str">
        <f>[1]Benzobfluoranthene!$P391</f>
        <v>NA</v>
      </c>
      <c r="Z105" s="140" t="str">
        <f>[1]Benzokfluoranthene!$P391</f>
        <v>NA</v>
      </c>
      <c r="AA105" s="140" t="str">
        <f>[1]Indeno123cdpyrene!$P391</f>
        <v>NA</v>
      </c>
      <c r="AB105" s="140" t="str">
        <f>[1]PAH!P391</f>
        <v>NA</v>
      </c>
      <c r="AC105" s="140" t="str">
        <f>[1]HCB!P391</f>
        <v>NA</v>
      </c>
      <c r="AD105" s="140" t="str">
        <f>[1]PCB!P391</f>
        <v>NA</v>
      </c>
      <c r="AE105" s="127"/>
      <c r="AF105" s="126" t="s">
        <v>384</v>
      </c>
      <c r="AG105" s="126" t="s">
        <v>384</v>
      </c>
      <c r="AH105" s="126" t="s">
        <v>384</v>
      </c>
      <c r="AI105" s="126" t="s">
        <v>384</v>
      </c>
      <c r="AJ105" s="126" t="s">
        <v>384</v>
      </c>
      <c r="AK105" s="126">
        <f>'[1]dati attività'!H170</f>
        <v>323.30500000000001</v>
      </c>
      <c r="AL105" s="113" t="s">
        <v>387</v>
      </c>
    </row>
    <row r="106" spans="1:38" s="1" customFormat="1" ht="24.75" customHeight="1" thickBot="1" x14ac:dyDescent="0.25">
      <c r="A106" s="81" t="s">
        <v>116</v>
      </c>
      <c r="B106" s="81" t="s">
        <v>247</v>
      </c>
      <c r="C106" s="89" t="s">
        <v>275</v>
      </c>
      <c r="D106" s="112"/>
      <c r="E106" s="143">
        <f>[1]NOx!P392</f>
        <v>5.6336126400000006E-3</v>
      </c>
      <c r="F106" s="140">
        <f>[1]NMVOC!P392</f>
        <v>5.6516095829879986E-2</v>
      </c>
      <c r="G106" s="140" t="str">
        <f>[1]SOx!P392</f>
        <v>NA</v>
      </c>
      <c r="H106" s="140">
        <f>[1]NH3!P392</f>
        <v>0.37691645297142851</v>
      </c>
      <c r="I106" s="140">
        <f>'[1]pm2.5'!P392</f>
        <v>4.2328285714285712E-3</v>
      </c>
      <c r="J106" s="140">
        <f>[1]pm10!P392</f>
        <v>6.7725257142857136E-3</v>
      </c>
      <c r="K106" s="140">
        <f>[1]PST!P392</f>
        <v>1.0419270329670329E-2</v>
      </c>
      <c r="L106" s="140" t="str">
        <f>[1]BC!P392</f>
        <v>NA</v>
      </c>
      <c r="M106" s="140" t="str">
        <f>[1]CO!P392</f>
        <v>NA</v>
      </c>
      <c r="N106" s="140" t="str">
        <f>[1]piombo!P392</f>
        <v>NA</v>
      </c>
      <c r="O106" s="140" t="str">
        <f>[1]cadmio!P392</f>
        <v>NA</v>
      </c>
      <c r="P106" s="140" t="str">
        <f>[1]mercurio!P392</f>
        <v>NA</v>
      </c>
      <c r="Q106" s="140" t="str">
        <f>[1]arsenico!P392</f>
        <v>NA</v>
      </c>
      <c r="R106" s="140" t="str">
        <f>[1]cromo!P392</f>
        <v>NA</v>
      </c>
      <c r="S106" s="140" t="str">
        <f>[1]rame!P392</f>
        <v>NA</v>
      </c>
      <c r="T106" s="140" t="str">
        <f>[1]nichel!P392</f>
        <v>NA</v>
      </c>
      <c r="U106" s="140" t="str">
        <f>[1]selenio!P392</f>
        <v>NA</v>
      </c>
      <c r="V106" s="140" t="str">
        <f>[1]zinco!P392</f>
        <v>NA</v>
      </c>
      <c r="W106" s="140" t="str">
        <f>[1]Diossine!P392</f>
        <v>NA</v>
      </c>
      <c r="X106" s="140" t="str">
        <f>[1]Benzoapyrene!$P392</f>
        <v>NA</v>
      </c>
      <c r="Y106" s="140" t="str">
        <f>[1]Benzobfluoranthene!$P392</f>
        <v>NA</v>
      </c>
      <c r="Z106" s="140" t="str">
        <f>[1]Benzokfluoranthene!$P392</f>
        <v>NA</v>
      </c>
      <c r="AA106" s="140" t="str">
        <f>[1]Indeno123cdpyrene!$P392</f>
        <v>NA</v>
      </c>
      <c r="AB106" s="140" t="str">
        <f>[1]PAH!P392</f>
        <v>NA</v>
      </c>
      <c r="AC106" s="140" t="str">
        <f>[1]HCB!P392</f>
        <v>NA</v>
      </c>
      <c r="AD106" s="140" t="str">
        <f>[1]PCB!P392</f>
        <v>NA</v>
      </c>
      <c r="AE106" s="127"/>
      <c r="AF106" s="126" t="s">
        <v>384</v>
      </c>
      <c r="AG106" s="126" t="s">
        <v>384</v>
      </c>
      <c r="AH106" s="126" t="s">
        <v>384</v>
      </c>
      <c r="AI106" s="126" t="s">
        <v>384</v>
      </c>
      <c r="AJ106" s="126" t="s">
        <v>384</v>
      </c>
      <c r="AK106" s="126">
        <f>'[1]dati attività'!H171</f>
        <v>49.383000000000003</v>
      </c>
      <c r="AL106" s="113" t="s">
        <v>387</v>
      </c>
    </row>
    <row r="107" spans="1:38" s="1" customFormat="1" ht="24.75" customHeight="1" thickBot="1" x14ac:dyDescent="0.25">
      <c r="A107" s="77" t="s">
        <v>116</v>
      </c>
      <c r="B107" s="81" t="s">
        <v>346</v>
      </c>
      <c r="C107" s="78" t="s">
        <v>327</v>
      </c>
      <c r="D107" s="112"/>
      <c r="E107" s="143">
        <f>[1]NOx!P393</f>
        <v>2.4304295360479482E-3</v>
      </c>
      <c r="F107" s="140">
        <f>[1]NMVOC!P393</f>
        <v>2.6058411520554121</v>
      </c>
      <c r="G107" s="140" t="str">
        <f>[1]SOx!P393</f>
        <v>NA</v>
      </c>
      <c r="H107" s="140">
        <f>[1]NH3!P393</f>
        <v>13.81636155929624</v>
      </c>
      <c r="I107" s="140">
        <f>'[1]pm2.5'!P393</f>
        <v>0.10763903910627219</v>
      </c>
      <c r="J107" s="140">
        <f>[1]pm10!P393</f>
        <v>0.87136364990791759</v>
      </c>
      <c r="K107" s="140">
        <f>[1]PST!P393</f>
        <v>1.3405594613967962</v>
      </c>
      <c r="L107" s="140" t="str">
        <f>[1]BC!P393</f>
        <v>NA</v>
      </c>
      <c r="M107" s="140" t="str">
        <f>[1]CO!P393</f>
        <v>NA</v>
      </c>
      <c r="N107" s="140" t="str">
        <f>[1]piombo!P393</f>
        <v>NA</v>
      </c>
      <c r="O107" s="140" t="str">
        <f>[1]cadmio!P393</f>
        <v>NA</v>
      </c>
      <c r="P107" s="140" t="str">
        <f>[1]mercurio!P393</f>
        <v>NA</v>
      </c>
      <c r="Q107" s="140" t="str">
        <f>[1]arsenico!P393</f>
        <v>NA</v>
      </c>
      <c r="R107" s="140" t="str">
        <f>[1]cromo!P393</f>
        <v>NA</v>
      </c>
      <c r="S107" s="140" t="str">
        <f>[1]rame!P393</f>
        <v>NA</v>
      </c>
      <c r="T107" s="140" t="str">
        <f>[1]nichel!P393</f>
        <v>NA</v>
      </c>
      <c r="U107" s="140" t="str">
        <f>[1]selenio!P393</f>
        <v>NA</v>
      </c>
      <c r="V107" s="140" t="str">
        <f>[1]zinco!P393</f>
        <v>NA</v>
      </c>
      <c r="W107" s="140" t="str">
        <f>[1]Diossine!P393</f>
        <v>NA</v>
      </c>
      <c r="X107" s="140" t="str">
        <f>[1]Benzoapyrene!$P393</f>
        <v>NA</v>
      </c>
      <c r="Y107" s="140" t="str">
        <f>[1]Benzobfluoranthene!$P393</f>
        <v>NA</v>
      </c>
      <c r="Z107" s="140" t="str">
        <f>[1]Benzokfluoranthene!$P393</f>
        <v>NA</v>
      </c>
      <c r="AA107" s="140" t="str">
        <f>[1]Indeno123cdpyrene!$P393</f>
        <v>NA</v>
      </c>
      <c r="AB107" s="140" t="str">
        <f>[1]PAH!P393</f>
        <v>NA</v>
      </c>
      <c r="AC107" s="140" t="str">
        <f>[1]HCB!P393</f>
        <v>NA</v>
      </c>
      <c r="AD107" s="140" t="str">
        <f>[1]PCB!P393</f>
        <v>NA</v>
      </c>
      <c r="AE107" s="127"/>
      <c r="AF107" s="126" t="s">
        <v>384</v>
      </c>
      <c r="AG107" s="126" t="s">
        <v>384</v>
      </c>
      <c r="AH107" s="126" t="s">
        <v>384</v>
      </c>
      <c r="AI107" s="126" t="s">
        <v>384</v>
      </c>
      <c r="AJ107" s="126" t="s">
        <v>384</v>
      </c>
      <c r="AK107" s="126">
        <f>'[1]dati attività'!H172</f>
        <v>44137.701220825889</v>
      </c>
      <c r="AL107" s="113" t="s">
        <v>387</v>
      </c>
    </row>
    <row r="108" spans="1:38" s="1" customFormat="1" ht="24.75" customHeight="1" thickBot="1" x14ac:dyDescent="0.25">
      <c r="A108" s="77" t="s">
        <v>116</v>
      </c>
      <c r="B108" s="81" t="s">
        <v>347</v>
      </c>
      <c r="C108" s="78" t="s">
        <v>328</v>
      </c>
      <c r="D108" s="112"/>
      <c r="E108" s="143">
        <f>[1]NOx!P394</f>
        <v>0.14824194566919102</v>
      </c>
      <c r="F108" s="140">
        <f>[1]NMVOC!P394</f>
        <v>5.1552218837322847</v>
      </c>
      <c r="G108" s="140" t="str">
        <f>[1]SOx!P394</f>
        <v>NA</v>
      </c>
      <c r="H108" s="140">
        <f>[1]NH3!P394</f>
        <v>12.352811257784431</v>
      </c>
      <c r="I108" s="140">
        <f>'[1]pm2.5'!P394</f>
        <v>1.0630396671105788</v>
      </c>
      <c r="J108" s="140">
        <f>[1]pm10!P394</f>
        <v>8.1291268661397194</v>
      </c>
      <c r="K108" s="140">
        <f>[1]PST!P394</f>
        <v>12.506349024830337</v>
      </c>
      <c r="L108" s="140" t="str">
        <f>[1]BC!P394</f>
        <v>NA</v>
      </c>
      <c r="M108" s="140" t="str">
        <f>[1]CO!P394</f>
        <v>NA</v>
      </c>
      <c r="N108" s="140" t="str">
        <f>[1]piombo!P394</f>
        <v>NA</v>
      </c>
      <c r="O108" s="140" t="str">
        <f>[1]cadmio!P394</f>
        <v>NA</v>
      </c>
      <c r="P108" s="140" t="str">
        <f>[1]mercurio!P394</f>
        <v>NA</v>
      </c>
      <c r="Q108" s="140" t="str">
        <f>[1]arsenico!P394</f>
        <v>NA</v>
      </c>
      <c r="R108" s="140" t="str">
        <f>[1]cromo!P394</f>
        <v>NA</v>
      </c>
      <c r="S108" s="140" t="str">
        <f>[1]rame!P394</f>
        <v>NA</v>
      </c>
      <c r="T108" s="140" t="str">
        <f>[1]nichel!P394</f>
        <v>NA</v>
      </c>
      <c r="U108" s="140" t="str">
        <f>[1]selenio!P394</f>
        <v>NA</v>
      </c>
      <c r="V108" s="140" t="str">
        <f>[1]zinco!P394</f>
        <v>NA</v>
      </c>
      <c r="W108" s="140" t="str">
        <f>[1]Diossine!P394</f>
        <v>NA</v>
      </c>
      <c r="X108" s="140" t="str">
        <f>[1]Benzoapyrene!$P394</f>
        <v>NA</v>
      </c>
      <c r="Y108" s="140" t="str">
        <f>[1]Benzobfluoranthene!$P394</f>
        <v>NA</v>
      </c>
      <c r="Z108" s="140" t="str">
        <f>[1]Benzokfluoranthene!$P394</f>
        <v>NA</v>
      </c>
      <c r="AA108" s="140" t="str">
        <f>[1]Indeno123cdpyrene!$P394</f>
        <v>NA</v>
      </c>
      <c r="AB108" s="140" t="str">
        <f>[1]PAH!P394</f>
        <v>NA</v>
      </c>
      <c r="AC108" s="140" t="str">
        <f>[1]HCB!P394</f>
        <v>NA</v>
      </c>
      <c r="AD108" s="140" t="str">
        <f>[1]PCB!P394</f>
        <v>NA</v>
      </c>
      <c r="AE108" s="127"/>
      <c r="AF108" s="126" t="s">
        <v>384</v>
      </c>
      <c r="AG108" s="126" t="s">
        <v>384</v>
      </c>
      <c r="AH108" s="126" t="s">
        <v>384</v>
      </c>
      <c r="AI108" s="126" t="s">
        <v>384</v>
      </c>
      <c r="AJ108" s="126" t="s">
        <v>384</v>
      </c>
      <c r="AK108" s="126">
        <f>'[1]dati attività'!H173</f>
        <v>97705.851756487027</v>
      </c>
      <c r="AL108" s="113" t="s">
        <v>387</v>
      </c>
    </row>
    <row r="109" spans="1:38" s="1" customFormat="1" ht="24.75" customHeight="1" thickBot="1" x14ac:dyDescent="0.25">
      <c r="A109" s="77" t="s">
        <v>116</v>
      </c>
      <c r="B109" s="81" t="s">
        <v>348</v>
      </c>
      <c r="C109" s="78" t="s">
        <v>313</v>
      </c>
      <c r="D109" s="112"/>
      <c r="E109" s="143">
        <f>[1]NOx!P395</f>
        <v>8.7139641147584018E-2</v>
      </c>
      <c r="F109" s="140">
        <f>[1]NMVOC!P395</f>
        <v>3.003384028867031</v>
      </c>
      <c r="G109" s="140" t="str">
        <f>[1]SOx!P395</f>
        <v>NA</v>
      </c>
      <c r="H109" s="140">
        <f>[1]NH3!P395</f>
        <v>7.2612345669642862</v>
      </c>
      <c r="I109" s="140">
        <f>'[1]pm2.5'!P395</f>
        <v>0.25017568014705882</v>
      </c>
      <c r="J109" s="140">
        <f>[1]pm10!P395</f>
        <v>1.3759662408088236</v>
      </c>
      <c r="K109" s="140">
        <f>[1]PST!P395</f>
        <v>2.1168711397058821</v>
      </c>
      <c r="L109" s="140" t="str">
        <f>[1]BC!P395</f>
        <v>NA</v>
      </c>
      <c r="M109" s="140" t="str">
        <f>[1]CO!P395</f>
        <v>NA</v>
      </c>
      <c r="N109" s="140" t="str">
        <f>[1]piombo!P395</f>
        <v>NA</v>
      </c>
      <c r="O109" s="140" t="str">
        <f>[1]cadmio!P395</f>
        <v>NA</v>
      </c>
      <c r="P109" s="140" t="str">
        <f>[1]mercurio!P395</f>
        <v>NA</v>
      </c>
      <c r="Q109" s="140" t="str">
        <f>[1]arsenico!P395</f>
        <v>NA</v>
      </c>
      <c r="R109" s="140" t="str">
        <f>[1]cromo!P395</f>
        <v>NA</v>
      </c>
      <c r="S109" s="140" t="str">
        <f>[1]rame!P395</f>
        <v>NA</v>
      </c>
      <c r="T109" s="140" t="str">
        <f>[1]nichel!P395</f>
        <v>NA</v>
      </c>
      <c r="U109" s="140" t="str">
        <f>[1]selenio!P395</f>
        <v>NA</v>
      </c>
      <c r="V109" s="140" t="str">
        <f>[1]zinco!P395</f>
        <v>NA</v>
      </c>
      <c r="W109" s="140" t="str">
        <f>[1]Diossine!P395</f>
        <v>NA</v>
      </c>
      <c r="X109" s="140" t="str">
        <f>[1]Benzoapyrene!$P395</f>
        <v>NA</v>
      </c>
      <c r="Y109" s="140" t="str">
        <f>[1]Benzobfluoranthene!$P395</f>
        <v>NA</v>
      </c>
      <c r="Z109" s="140" t="str">
        <f>[1]Benzokfluoranthene!$P395</f>
        <v>NA</v>
      </c>
      <c r="AA109" s="140" t="str">
        <f>[1]Indeno123cdpyrene!$P395</f>
        <v>NA</v>
      </c>
      <c r="AB109" s="140" t="str">
        <f>[1]PAH!P395</f>
        <v>NA</v>
      </c>
      <c r="AC109" s="140" t="str">
        <f>[1]HCB!P395</f>
        <v>NA</v>
      </c>
      <c r="AD109" s="140" t="str">
        <f>[1]PCB!P395</f>
        <v>NA</v>
      </c>
      <c r="AE109" s="127"/>
      <c r="AF109" s="126" t="s">
        <v>384</v>
      </c>
      <c r="AG109" s="126" t="s">
        <v>384</v>
      </c>
      <c r="AH109" s="126" t="s">
        <v>384</v>
      </c>
      <c r="AI109" s="126" t="s">
        <v>384</v>
      </c>
      <c r="AJ109" s="126" t="s">
        <v>384</v>
      </c>
      <c r="AK109" s="150">
        <f>'[1]dati attività'!H174</f>
        <v>13086.112499999999</v>
      </c>
      <c r="AL109" s="113" t="s">
        <v>387</v>
      </c>
    </row>
    <row r="110" spans="1:38" s="1" customFormat="1" ht="24.75" customHeight="1" thickBot="1" x14ac:dyDescent="0.25">
      <c r="A110" s="77" t="s">
        <v>116</v>
      </c>
      <c r="B110" s="81" t="s">
        <v>349</v>
      </c>
      <c r="C110" s="79" t="s">
        <v>314</v>
      </c>
      <c r="D110" s="112"/>
      <c r="E110" s="143">
        <f>[1]NOx!P396</f>
        <v>2.2099543973119348E-2</v>
      </c>
      <c r="F110" s="140">
        <f>[1]NMVOC!P396</f>
        <v>4.2073037329080192</v>
      </c>
      <c r="G110" s="140" t="str">
        <f>[1]SOx!P396</f>
        <v>NA</v>
      </c>
      <c r="H110" s="140">
        <f>[1]NH3!P396</f>
        <v>1.8415266633928598</v>
      </c>
      <c r="I110" s="140">
        <f>'[1]pm2.5'!P396</f>
        <v>0.15284406115674412</v>
      </c>
      <c r="J110" s="140">
        <f>[1]pm10!P396</f>
        <v>1.1035424234218987</v>
      </c>
      <c r="K110" s="140">
        <f>[1]PST!P396</f>
        <v>1.6977575744952289</v>
      </c>
      <c r="L110" s="140" t="str">
        <f>[1]BC!P396</f>
        <v>NA</v>
      </c>
      <c r="M110" s="140" t="str">
        <f>[1]CO!P396</f>
        <v>NA</v>
      </c>
      <c r="N110" s="140" t="str">
        <f>[1]piombo!P396</f>
        <v>NA</v>
      </c>
      <c r="O110" s="140" t="str">
        <f>[1]cadmio!P396</f>
        <v>NA</v>
      </c>
      <c r="P110" s="140" t="str">
        <f>[1]mercurio!P396</f>
        <v>NA</v>
      </c>
      <c r="Q110" s="140" t="str">
        <f>[1]arsenico!P396</f>
        <v>NA</v>
      </c>
      <c r="R110" s="140" t="str">
        <f>[1]cromo!P396</f>
        <v>NA</v>
      </c>
      <c r="S110" s="140" t="str">
        <f>[1]rame!P396</f>
        <v>NA</v>
      </c>
      <c r="T110" s="140" t="str">
        <f>[1]nichel!P396</f>
        <v>NA</v>
      </c>
      <c r="U110" s="140" t="str">
        <f>[1]selenio!P396</f>
        <v>NA</v>
      </c>
      <c r="V110" s="140" t="str">
        <f>[1]zinco!P396</f>
        <v>NA</v>
      </c>
      <c r="W110" s="140" t="str">
        <f>[1]Diossine!P396</f>
        <v>NA</v>
      </c>
      <c r="X110" s="140" t="str">
        <f>[1]Benzoapyrene!$P396</f>
        <v>NA</v>
      </c>
      <c r="Y110" s="140" t="str">
        <f>[1]Benzobfluoranthene!$P396</f>
        <v>NA</v>
      </c>
      <c r="Z110" s="140" t="str">
        <f>[1]Benzokfluoranthene!$P396</f>
        <v>NA</v>
      </c>
      <c r="AA110" s="140" t="str">
        <f>[1]Indeno123cdpyrene!$P396</f>
        <v>NA</v>
      </c>
      <c r="AB110" s="140" t="str">
        <f>[1]PAH!P396</f>
        <v>NA</v>
      </c>
      <c r="AC110" s="140" t="str">
        <f>[1]HCB!P396</f>
        <v>NA</v>
      </c>
      <c r="AD110" s="140" t="str">
        <f>[1]PCB!P396</f>
        <v>NA</v>
      </c>
      <c r="AE110" s="127"/>
      <c r="AF110" s="126" t="s">
        <v>384</v>
      </c>
      <c r="AG110" s="126" t="s">
        <v>384</v>
      </c>
      <c r="AH110" s="126" t="s">
        <v>384</v>
      </c>
      <c r="AI110" s="126" t="s">
        <v>384</v>
      </c>
      <c r="AJ110" s="126" t="s">
        <v>384</v>
      </c>
      <c r="AK110" s="126">
        <f>'[1]dati attività'!H175</f>
        <v>18331.738279661022</v>
      </c>
      <c r="AL110" s="113" t="s">
        <v>387</v>
      </c>
    </row>
    <row r="111" spans="1:38" s="1" customFormat="1" ht="24.75" customHeight="1" thickBot="1" x14ac:dyDescent="0.25">
      <c r="A111" s="81" t="s">
        <v>116</v>
      </c>
      <c r="B111" s="81" t="s">
        <v>350</v>
      </c>
      <c r="C111" s="89" t="s">
        <v>276</v>
      </c>
      <c r="D111" s="112"/>
      <c r="E111" s="143">
        <f>[1]NOx!P397</f>
        <v>0.10646533292547523</v>
      </c>
      <c r="F111" s="140">
        <f>[1]NMVOC!P397</f>
        <v>1.4324863568617674</v>
      </c>
      <c r="G111" s="140" t="str">
        <f>[1]SOx!P397</f>
        <v>NA</v>
      </c>
      <c r="H111" s="140">
        <f>[1]NH3!P397</f>
        <v>8.1804042735515967</v>
      </c>
      <c r="I111" s="140">
        <f>'[1]pm2.5'!P397</f>
        <v>4.0700768571428562E-4</v>
      </c>
      <c r="J111" s="140">
        <f>[1]pm10!P397</f>
        <v>7.8494339387755088E-4</v>
      </c>
      <c r="K111" s="140">
        <f>[1]PST!P397</f>
        <v>1.2076052213500783E-3</v>
      </c>
      <c r="L111" s="140" t="str">
        <f>[1]BC!P397</f>
        <v>NA</v>
      </c>
      <c r="M111" s="140" t="str">
        <f>[1]CO!P397</f>
        <v>NA</v>
      </c>
      <c r="N111" s="140" t="str">
        <f>[1]piombo!P397</f>
        <v>NA</v>
      </c>
      <c r="O111" s="140" t="str">
        <f>[1]cadmio!P397</f>
        <v>NA</v>
      </c>
      <c r="P111" s="140" t="str">
        <f>[1]mercurio!P397</f>
        <v>NA</v>
      </c>
      <c r="Q111" s="140" t="str">
        <f>[1]arsenico!P397</f>
        <v>NA</v>
      </c>
      <c r="R111" s="140" t="str">
        <f>[1]cromo!P397</f>
        <v>NA</v>
      </c>
      <c r="S111" s="140" t="str">
        <f>[1]rame!P397</f>
        <v>NA</v>
      </c>
      <c r="T111" s="140" t="str">
        <f>[1]nichel!P397</f>
        <v>NA</v>
      </c>
      <c r="U111" s="140" t="str">
        <f>[1]selenio!P397</f>
        <v>NA</v>
      </c>
      <c r="V111" s="140" t="str">
        <f>[1]zinco!P397</f>
        <v>NA</v>
      </c>
      <c r="W111" s="140" t="str">
        <f>[1]Diossine!P397</f>
        <v>NA</v>
      </c>
      <c r="X111" s="140" t="str">
        <f>[1]Benzoapyrene!$P397</f>
        <v>NA</v>
      </c>
      <c r="Y111" s="140" t="str">
        <f>[1]Benzobfluoranthene!$P397</f>
        <v>NA</v>
      </c>
      <c r="Z111" s="140" t="str">
        <f>[1]Benzokfluoranthene!$P397</f>
        <v>NA</v>
      </c>
      <c r="AA111" s="140" t="str">
        <f>[1]Indeno123cdpyrene!$P397</f>
        <v>NA</v>
      </c>
      <c r="AB111" s="140" t="str">
        <f>[1]PAH!P397</f>
        <v>NA</v>
      </c>
      <c r="AC111" s="140" t="str">
        <f>[1]HCB!P397</f>
        <v>NA</v>
      </c>
      <c r="AD111" s="140" t="str">
        <f>[1]PCB!P397</f>
        <v>NA</v>
      </c>
      <c r="AE111" s="127"/>
      <c r="AF111" s="126" t="s">
        <v>384</v>
      </c>
      <c r="AG111" s="126" t="s">
        <v>384</v>
      </c>
      <c r="AH111" s="126" t="s">
        <v>384</v>
      </c>
      <c r="AI111" s="126" t="s">
        <v>384</v>
      </c>
      <c r="AJ111" s="126" t="s">
        <v>384</v>
      </c>
      <c r="AK111" s="126">
        <f>'[1]dati attività'!H176</f>
        <v>16780.608124691968</v>
      </c>
      <c r="AL111" s="113" t="s">
        <v>387</v>
      </c>
    </row>
    <row r="112" spans="1:38" s="1" customFormat="1" ht="24.75" customHeight="1" thickBot="1" x14ac:dyDescent="0.25">
      <c r="A112" s="81" t="s">
        <v>126</v>
      </c>
      <c r="B112" s="81" t="s">
        <v>294</v>
      </c>
      <c r="C112" s="89" t="s">
        <v>295</v>
      </c>
      <c r="D112" s="75"/>
      <c r="E112" s="140">
        <f>[1]NOx!P398</f>
        <v>37.907618455029734</v>
      </c>
      <c r="F112" s="140" t="str">
        <f>[1]NMVOC!P398</f>
        <v>NA</v>
      </c>
      <c r="G112" s="140" t="str">
        <f>[1]SOx!P398</f>
        <v>NA</v>
      </c>
      <c r="H112" s="140">
        <f>[1]NH3!P398</f>
        <v>87.377212397466764</v>
      </c>
      <c r="I112" s="140" t="str">
        <f>'[1]pm2.5'!P398</f>
        <v>NA</v>
      </c>
      <c r="J112" s="140" t="str">
        <f>[1]pm10!P398</f>
        <v>NA</v>
      </c>
      <c r="K112" s="140" t="str">
        <f>[1]PST!P398</f>
        <v>NA</v>
      </c>
      <c r="L112" s="140" t="str">
        <f>[1]BC!P398</f>
        <v>NA</v>
      </c>
      <c r="M112" s="140" t="str">
        <f>[1]CO!P398</f>
        <v>NA</v>
      </c>
      <c r="N112" s="140" t="str">
        <f>[1]piombo!P398</f>
        <v>NA</v>
      </c>
      <c r="O112" s="140" t="str">
        <f>[1]cadmio!P398</f>
        <v>NA</v>
      </c>
      <c r="P112" s="140" t="str">
        <f>[1]mercurio!P398</f>
        <v>NA</v>
      </c>
      <c r="Q112" s="140" t="str">
        <f>[1]arsenico!P398</f>
        <v>NA</v>
      </c>
      <c r="R112" s="140" t="str">
        <f>[1]cromo!P398</f>
        <v>NA</v>
      </c>
      <c r="S112" s="140" t="str">
        <f>[1]rame!P398</f>
        <v>NA</v>
      </c>
      <c r="T112" s="140" t="str">
        <f>[1]nichel!P398</f>
        <v>NA</v>
      </c>
      <c r="U112" s="140" t="str">
        <f>[1]selenio!P398</f>
        <v>NA</v>
      </c>
      <c r="V112" s="140" t="str">
        <f>[1]zinco!P398</f>
        <v>NA</v>
      </c>
      <c r="W112" s="140" t="str">
        <f>[1]Diossine!P398</f>
        <v>NA</v>
      </c>
      <c r="X112" s="140" t="str">
        <f>[1]Benzoapyrene!$P398</f>
        <v>NA</v>
      </c>
      <c r="Y112" s="140" t="str">
        <f>[1]Benzobfluoranthene!$P398</f>
        <v>NA</v>
      </c>
      <c r="Z112" s="140" t="str">
        <f>[1]Benzokfluoranthene!$P398</f>
        <v>NA</v>
      </c>
      <c r="AA112" s="140" t="str">
        <f>[1]Indeno123cdpyrene!$P398</f>
        <v>NA</v>
      </c>
      <c r="AB112" s="140" t="str">
        <f>[1]PAH!P398</f>
        <v>NA</v>
      </c>
      <c r="AC112" s="140" t="str">
        <f>[1]HCB!P398</f>
        <v>NA</v>
      </c>
      <c r="AD112" s="140" t="str">
        <f>[1]PCB!P398</f>
        <v>NA</v>
      </c>
      <c r="AE112" s="127"/>
      <c r="AF112" s="126" t="s">
        <v>384</v>
      </c>
      <c r="AG112" s="126" t="s">
        <v>384</v>
      </c>
      <c r="AH112" s="126" t="s">
        <v>384</v>
      </c>
      <c r="AI112" s="126" t="s">
        <v>384</v>
      </c>
      <c r="AJ112" s="126" t="s">
        <v>384</v>
      </c>
      <c r="AK112" s="126">
        <f>'[1]dati attività'!H177</f>
        <v>947690461.37574327</v>
      </c>
      <c r="AL112" s="113" t="s">
        <v>396</v>
      </c>
    </row>
    <row r="113" spans="1:38" s="1" customFormat="1" ht="24.75" customHeight="1" thickBot="1" x14ac:dyDescent="0.25">
      <c r="A113" s="81" t="s">
        <v>126</v>
      </c>
      <c r="B113" s="71" t="s">
        <v>244</v>
      </c>
      <c r="C113" s="91" t="s">
        <v>133</v>
      </c>
      <c r="D113" s="75"/>
      <c r="E113" s="140">
        <f>[1]NOx!P399</f>
        <v>20.294028677209017</v>
      </c>
      <c r="F113" s="140">
        <f>[1]NMVOC!P399</f>
        <v>20.870850911988491</v>
      </c>
      <c r="G113" s="140" t="str">
        <f>[1]SOx!P399</f>
        <v>NA</v>
      </c>
      <c r="H113" s="140">
        <f>[1]NH3!P399</f>
        <v>88.49735531489101</v>
      </c>
      <c r="I113" s="140" t="str">
        <f>'[1]pm2.5'!P399</f>
        <v>NA</v>
      </c>
      <c r="J113" s="140" t="str">
        <f>[1]pm10!P399</f>
        <v>NA</v>
      </c>
      <c r="K113" s="140" t="str">
        <f>[1]PST!P399</f>
        <v>NA</v>
      </c>
      <c r="L113" s="140" t="str">
        <f>[1]BC!P399</f>
        <v>NA</v>
      </c>
      <c r="M113" s="140" t="str">
        <f>[1]CO!P399</f>
        <v>NA</v>
      </c>
      <c r="N113" s="140" t="str">
        <f>[1]piombo!P399</f>
        <v>NA</v>
      </c>
      <c r="O113" s="140" t="str">
        <f>[1]cadmio!P399</f>
        <v>NA</v>
      </c>
      <c r="P113" s="140" t="str">
        <f>[1]mercurio!P399</f>
        <v>NA</v>
      </c>
      <c r="Q113" s="140" t="str">
        <f>[1]arsenico!P399</f>
        <v>NA</v>
      </c>
      <c r="R113" s="140" t="str">
        <f>[1]cromo!P399</f>
        <v>NA</v>
      </c>
      <c r="S113" s="140" t="str">
        <f>[1]rame!P399</f>
        <v>NA</v>
      </c>
      <c r="T113" s="140" t="str">
        <f>[1]nichel!P399</f>
        <v>NA</v>
      </c>
      <c r="U113" s="140" t="str">
        <f>[1]selenio!P399</f>
        <v>NA</v>
      </c>
      <c r="V113" s="140" t="str">
        <f>[1]zinco!P399</f>
        <v>NA</v>
      </c>
      <c r="W113" s="140" t="str">
        <f>[1]Diossine!P399</f>
        <v>NA</v>
      </c>
      <c r="X113" s="140" t="str">
        <f>[1]Benzoapyrene!$P399</f>
        <v>NA</v>
      </c>
      <c r="Y113" s="140" t="str">
        <f>[1]Benzobfluoranthene!$P399</f>
        <v>NA</v>
      </c>
      <c r="Z113" s="140" t="str">
        <f>[1]Benzokfluoranthene!$P399</f>
        <v>NA</v>
      </c>
      <c r="AA113" s="140" t="str">
        <f>[1]Indeno123cdpyrene!$P399</f>
        <v>NA</v>
      </c>
      <c r="AB113" s="140" t="str">
        <f>[1]PAH!P399</f>
        <v>NA</v>
      </c>
      <c r="AC113" s="140" t="str">
        <f>[1]HCB!P399</f>
        <v>NA</v>
      </c>
      <c r="AD113" s="140" t="str">
        <f>[1]PCB!P399</f>
        <v>NA</v>
      </c>
      <c r="AE113" s="127"/>
      <c r="AF113" s="126" t="s">
        <v>384</v>
      </c>
      <c r="AG113" s="126" t="s">
        <v>384</v>
      </c>
      <c r="AH113" s="126" t="s">
        <v>384</v>
      </c>
      <c r="AI113" s="126" t="s">
        <v>384</v>
      </c>
      <c r="AJ113" s="126" t="s">
        <v>384</v>
      </c>
      <c r="AK113" s="126">
        <f>'[1]dati attività'!H178</f>
        <v>507350716.93022537</v>
      </c>
      <c r="AL113" s="113" t="s">
        <v>407</v>
      </c>
    </row>
    <row r="114" spans="1:38" s="1" customFormat="1" ht="24.75" customHeight="1" thickBot="1" x14ac:dyDescent="0.25">
      <c r="A114" s="81" t="s">
        <v>126</v>
      </c>
      <c r="B114" s="71" t="s">
        <v>245</v>
      </c>
      <c r="C114" s="91" t="s">
        <v>134</v>
      </c>
      <c r="D114" s="75"/>
      <c r="E114" s="140">
        <f>[1]NOx!P400</f>
        <v>0.18606432776749079</v>
      </c>
      <c r="F114" s="140" t="str">
        <f>[1]NMVOC!P400</f>
        <v>NA</v>
      </c>
      <c r="G114" s="140" t="str">
        <f>[1]SOx!P400</f>
        <v>NA</v>
      </c>
      <c r="H114" s="140">
        <f>[1]NH3!P400</f>
        <v>0.60470906524434509</v>
      </c>
      <c r="I114" s="140" t="str">
        <f>'[1]pm2.5'!P400</f>
        <v>NA</v>
      </c>
      <c r="J114" s="140" t="str">
        <f>[1]pm10!P400</f>
        <v>NA</v>
      </c>
      <c r="K114" s="140" t="str">
        <f>[1]PST!P400</f>
        <v>NA</v>
      </c>
      <c r="L114" s="140" t="str">
        <f>[1]BC!P400</f>
        <v>NA</v>
      </c>
      <c r="M114" s="140" t="str">
        <f>[1]CO!P400</f>
        <v>NA</v>
      </c>
      <c r="N114" s="140" t="str">
        <f>[1]piombo!P400</f>
        <v>NA</v>
      </c>
      <c r="O114" s="140" t="str">
        <f>[1]cadmio!P400</f>
        <v>NA</v>
      </c>
      <c r="P114" s="140" t="str">
        <f>[1]mercurio!P400</f>
        <v>NA</v>
      </c>
      <c r="Q114" s="140" t="str">
        <f>[1]arsenico!P400</f>
        <v>NA</v>
      </c>
      <c r="R114" s="140" t="str">
        <f>[1]cromo!P400</f>
        <v>NA</v>
      </c>
      <c r="S114" s="140" t="str">
        <f>[1]rame!P400</f>
        <v>NA</v>
      </c>
      <c r="T114" s="140" t="str">
        <f>[1]nichel!P400</f>
        <v>NA</v>
      </c>
      <c r="U114" s="140" t="str">
        <f>[1]selenio!P400</f>
        <v>NA</v>
      </c>
      <c r="V114" s="140" t="str">
        <f>[1]zinco!P400</f>
        <v>NA</v>
      </c>
      <c r="W114" s="140" t="str">
        <f>[1]Diossine!P400</f>
        <v>NA</v>
      </c>
      <c r="X114" s="140" t="str">
        <f>[1]Benzoapyrene!$P400</f>
        <v>NA</v>
      </c>
      <c r="Y114" s="140" t="str">
        <f>[1]Benzobfluoranthene!$P400</f>
        <v>NA</v>
      </c>
      <c r="Z114" s="140" t="str">
        <f>[1]Benzokfluoranthene!$P400</f>
        <v>NA</v>
      </c>
      <c r="AA114" s="140" t="str">
        <f>[1]Indeno123cdpyrene!$P400</f>
        <v>NA</v>
      </c>
      <c r="AB114" s="140" t="str">
        <f>[1]PAH!P400</f>
        <v>NA</v>
      </c>
      <c r="AC114" s="140" t="str">
        <f>[1]HCB!P400</f>
        <v>NA</v>
      </c>
      <c r="AD114" s="140" t="str">
        <f>[1]PCB!P400</f>
        <v>NA</v>
      </c>
      <c r="AE114" s="127"/>
      <c r="AF114" s="126" t="s">
        <v>384</v>
      </c>
      <c r="AG114" s="126" t="s">
        <v>384</v>
      </c>
      <c r="AH114" s="126" t="s">
        <v>384</v>
      </c>
      <c r="AI114" s="126" t="s">
        <v>384</v>
      </c>
      <c r="AJ114" s="126" t="s">
        <v>384</v>
      </c>
      <c r="AK114" s="126">
        <f>'[1]dati attività'!H179</f>
        <v>4651608.1941872714</v>
      </c>
      <c r="AL114" s="113" t="s">
        <v>407</v>
      </c>
    </row>
    <row r="115" spans="1:38" s="1" customFormat="1" ht="24.75" customHeight="1" thickBot="1" x14ac:dyDescent="0.25">
      <c r="A115" s="81" t="s">
        <v>126</v>
      </c>
      <c r="B115" s="71" t="s">
        <v>246</v>
      </c>
      <c r="C115" s="91" t="s">
        <v>351</v>
      </c>
      <c r="D115" s="75"/>
      <c r="E115" s="140">
        <f>[1]NOx!P401</f>
        <v>0.69498025183217049</v>
      </c>
      <c r="F115" s="140" t="str">
        <f>[1]NMVOC!P401</f>
        <v>NA</v>
      </c>
      <c r="G115" s="140" t="str">
        <f>[1]SOx!P401</f>
        <v>NA</v>
      </c>
      <c r="H115" s="140">
        <f>[1]NH3!P401</f>
        <v>1.389960503664341</v>
      </c>
      <c r="I115" s="140" t="str">
        <f>'[1]pm2.5'!P401</f>
        <v>NA</v>
      </c>
      <c r="J115" s="140" t="str">
        <f>[1]pm10!P401</f>
        <v>NA</v>
      </c>
      <c r="K115" s="140" t="str">
        <f>[1]PST!P401</f>
        <v>NA</v>
      </c>
      <c r="L115" s="140" t="str">
        <f>[1]BC!P401</f>
        <v>NA</v>
      </c>
      <c r="M115" s="140" t="str">
        <f>[1]CO!P401</f>
        <v>NA</v>
      </c>
      <c r="N115" s="140" t="str">
        <f>[1]piombo!P401</f>
        <v>NA</v>
      </c>
      <c r="O115" s="140" t="str">
        <f>[1]cadmio!P401</f>
        <v>NA</v>
      </c>
      <c r="P115" s="140" t="str">
        <f>[1]mercurio!P401</f>
        <v>NA</v>
      </c>
      <c r="Q115" s="140" t="str">
        <f>[1]arsenico!P401</f>
        <v>NA</v>
      </c>
      <c r="R115" s="140" t="str">
        <f>[1]cromo!P401</f>
        <v>NA</v>
      </c>
      <c r="S115" s="140" t="str">
        <f>[1]rame!P401</f>
        <v>NA</v>
      </c>
      <c r="T115" s="140" t="str">
        <f>[1]nichel!P401</f>
        <v>NA</v>
      </c>
      <c r="U115" s="140" t="str">
        <f>[1]selenio!P401</f>
        <v>NA</v>
      </c>
      <c r="V115" s="140" t="str">
        <f>[1]zinco!P401</f>
        <v>NA</v>
      </c>
      <c r="W115" s="140" t="str">
        <f>[1]Diossine!P401</f>
        <v>NA</v>
      </c>
      <c r="X115" s="140" t="str">
        <f>[1]Benzoapyrene!$P401</f>
        <v>NA</v>
      </c>
      <c r="Y115" s="140" t="str">
        <f>[1]Benzobfluoranthene!$P401</f>
        <v>NA</v>
      </c>
      <c r="Z115" s="140" t="str">
        <f>[1]Benzokfluoranthene!$P401</f>
        <v>NA</v>
      </c>
      <c r="AA115" s="140" t="str">
        <f>[1]Indeno123cdpyrene!$P401</f>
        <v>NA</v>
      </c>
      <c r="AB115" s="140" t="str">
        <f>[1]PAH!P401</f>
        <v>NA</v>
      </c>
      <c r="AC115" s="140" t="str">
        <f>[1]HCB!P401</f>
        <v>NA</v>
      </c>
      <c r="AD115" s="140" t="str">
        <f>[1]PCB!P401</f>
        <v>NA</v>
      </c>
      <c r="AE115" s="127"/>
      <c r="AF115" s="126" t="s">
        <v>384</v>
      </c>
      <c r="AG115" s="126" t="s">
        <v>384</v>
      </c>
      <c r="AH115" s="126" t="s">
        <v>384</v>
      </c>
      <c r="AI115" s="126" t="s">
        <v>384</v>
      </c>
      <c r="AJ115" s="126" t="s">
        <v>384</v>
      </c>
      <c r="AK115" s="126">
        <f>'[1]dati attività'!H180</f>
        <v>17374506.295804262</v>
      </c>
      <c r="AL115" s="113" t="s">
        <v>406</v>
      </c>
    </row>
    <row r="116" spans="1:38" s="1" customFormat="1" ht="24.75" customHeight="1" thickBot="1" x14ac:dyDescent="0.25">
      <c r="A116" s="81" t="s">
        <v>126</v>
      </c>
      <c r="B116" s="81" t="s">
        <v>250</v>
      </c>
      <c r="C116" s="90" t="s">
        <v>293</v>
      </c>
      <c r="D116" s="75"/>
      <c r="E116" s="140">
        <f>[1]NOx!P402</f>
        <v>7.0841235213734715</v>
      </c>
      <c r="F116" s="140">
        <f>[1]NMVOC!P402</f>
        <v>0.15441297306853277</v>
      </c>
      <c r="G116" s="140" t="str">
        <f>[1]SOx!P402</f>
        <v>NA</v>
      </c>
      <c r="H116" s="140">
        <f>[1]NH3!P402</f>
        <v>10.06711675127843</v>
      </c>
      <c r="I116" s="140" t="str">
        <f>'[1]pm2.5'!P402</f>
        <v>NA</v>
      </c>
      <c r="J116" s="140" t="str">
        <f>[1]pm10!P402</f>
        <v>NA</v>
      </c>
      <c r="K116" s="140" t="str">
        <f>[1]PST!P402</f>
        <v>NA</v>
      </c>
      <c r="L116" s="140" t="str">
        <f>[1]BC!P402</f>
        <v>NA</v>
      </c>
      <c r="M116" s="140" t="str">
        <f>[1]CO!P402</f>
        <v>NA</v>
      </c>
      <c r="N116" s="140" t="str">
        <f>[1]piombo!P402</f>
        <v>NA</v>
      </c>
      <c r="O116" s="140" t="str">
        <f>[1]cadmio!P402</f>
        <v>NA</v>
      </c>
      <c r="P116" s="140" t="str">
        <f>[1]mercurio!P402</f>
        <v>NA</v>
      </c>
      <c r="Q116" s="140" t="str">
        <f>[1]arsenico!P402</f>
        <v>NA</v>
      </c>
      <c r="R116" s="140" t="str">
        <f>[1]cromo!P402</f>
        <v>NA</v>
      </c>
      <c r="S116" s="140" t="str">
        <f>[1]rame!P402</f>
        <v>NA</v>
      </c>
      <c r="T116" s="140" t="str">
        <f>[1]nichel!P402</f>
        <v>NA</v>
      </c>
      <c r="U116" s="140" t="str">
        <f>[1]selenio!P402</f>
        <v>NA</v>
      </c>
      <c r="V116" s="140" t="str">
        <f>[1]zinco!P402</f>
        <v>NA</v>
      </c>
      <c r="W116" s="140" t="str">
        <f>[1]Diossine!P402</f>
        <v>NA</v>
      </c>
      <c r="X116" s="140" t="str">
        <f>[1]Benzoapyrene!$P402</f>
        <v>NA</v>
      </c>
      <c r="Y116" s="140" t="str">
        <f>[1]Benzobfluoranthene!$P402</f>
        <v>NA</v>
      </c>
      <c r="Z116" s="140" t="str">
        <f>[1]Benzokfluoranthene!$P402</f>
        <v>NA</v>
      </c>
      <c r="AA116" s="140" t="str">
        <f>[1]Indeno123cdpyrene!$P402</f>
        <v>NA</v>
      </c>
      <c r="AB116" s="140" t="str">
        <f>[1]PAH!P402</f>
        <v>NA</v>
      </c>
      <c r="AC116" s="140" t="str">
        <f>[1]HCB!P402</f>
        <v>NA</v>
      </c>
      <c r="AD116" s="140" t="str">
        <f>[1]PCB!P402</f>
        <v>NA</v>
      </c>
      <c r="AE116" s="127"/>
      <c r="AF116" s="126" t="s">
        <v>384</v>
      </c>
      <c r="AG116" s="126" t="s">
        <v>384</v>
      </c>
      <c r="AH116" s="126" t="s">
        <v>384</v>
      </c>
      <c r="AI116" s="126" t="s">
        <v>384</v>
      </c>
      <c r="AJ116" s="126" t="s">
        <v>384</v>
      </c>
      <c r="AK116" s="126">
        <f>'[1]dati attività'!H181</f>
        <v>177288581.03433681</v>
      </c>
      <c r="AL116" s="113" t="s">
        <v>407</v>
      </c>
    </row>
    <row r="117" spans="1:38" s="1" customFormat="1" ht="24.75" customHeight="1" thickBot="1" x14ac:dyDescent="0.25">
      <c r="A117" s="81" t="s">
        <v>126</v>
      </c>
      <c r="B117" s="81" t="s">
        <v>297</v>
      </c>
      <c r="C117" s="90" t="s">
        <v>298</v>
      </c>
      <c r="D117" s="75"/>
      <c r="E117" s="140" t="str">
        <f>[1]NOx!P403</f>
        <v>NE</v>
      </c>
      <c r="F117" s="140" t="str">
        <f>[1]NMVOC!P403</f>
        <v>NA</v>
      </c>
      <c r="G117" s="140" t="str">
        <f>[1]SOx!P403</f>
        <v>NA</v>
      </c>
      <c r="H117" s="140" t="str">
        <f>[1]NH3!P403</f>
        <v>NE</v>
      </c>
      <c r="I117" s="140" t="str">
        <f>'[1]pm2.5'!P403</f>
        <v>NA</v>
      </c>
      <c r="J117" s="140" t="str">
        <f>[1]pm10!P403</f>
        <v>NA</v>
      </c>
      <c r="K117" s="140" t="str">
        <f>[1]PST!P403</f>
        <v>NA</v>
      </c>
      <c r="L117" s="140" t="str">
        <f>[1]BC!P403</f>
        <v>NA</v>
      </c>
      <c r="M117" s="140" t="str">
        <f>[1]CO!P403</f>
        <v>NA</v>
      </c>
      <c r="N117" s="140" t="str">
        <f>[1]piombo!P403</f>
        <v>NA</v>
      </c>
      <c r="O117" s="140" t="str">
        <f>[1]cadmio!P403</f>
        <v>NA</v>
      </c>
      <c r="P117" s="140" t="str">
        <f>[1]mercurio!P403</f>
        <v>NA</v>
      </c>
      <c r="Q117" s="140" t="str">
        <f>[1]arsenico!P403</f>
        <v>NA</v>
      </c>
      <c r="R117" s="140" t="str">
        <f>[1]cromo!P403</f>
        <v>NA</v>
      </c>
      <c r="S117" s="140" t="str">
        <f>[1]rame!P403</f>
        <v>NA</v>
      </c>
      <c r="T117" s="140" t="str">
        <f>[1]nichel!P403</f>
        <v>NA</v>
      </c>
      <c r="U117" s="140" t="str">
        <f>[1]selenio!P403</f>
        <v>NA</v>
      </c>
      <c r="V117" s="140" t="str">
        <f>[1]zinco!P403</f>
        <v>NA</v>
      </c>
      <c r="W117" s="140" t="str">
        <f>[1]Diossine!P403</f>
        <v>NA</v>
      </c>
      <c r="X117" s="140" t="str">
        <f>[1]Benzoapyrene!$P403</f>
        <v>NA</v>
      </c>
      <c r="Y117" s="140" t="str">
        <f>[1]Benzobfluoranthene!$P403</f>
        <v>NA</v>
      </c>
      <c r="Z117" s="140" t="str">
        <f>[1]Benzokfluoranthene!$P403</f>
        <v>NA</v>
      </c>
      <c r="AA117" s="140" t="str">
        <f>[1]Indeno123cdpyrene!$P403</f>
        <v>NA</v>
      </c>
      <c r="AB117" s="140" t="str">
        <f>[1]PAH!P403</f>
        <v>NA</v>
      </c>
      <c r="AC117" s="140" t="str">
        <f>[1]HCB!P403</f>
        <v>NA</v>
      </c>
      <c r="AD117" s="140" t="str">
        <f>[1]PCB!P403</f>
        <v>NA</v>
      </c>
      <c r="AE117" s="127"/>
      <c r="AF117" s="126" t="s">
        <v>384</v>
      </c>
      <c r="AG117" s="126" t="s">
        <v>384</v>
      </c>
      <c r="AH117" s="126" t="s">
        <v>384</v>
      </c>
      <c r="AI117" s="126" t="s">
        <v>384</v>
      </c>
      <c r="AJ117" s="126" t="s">
        <v>384</v>
      </c>
      <c r="AK117" s="126" t="str">
        <f>'[1]dati attività'!H182</f>
        <v>NE</v>
      </c>
      <c r="AL117" s="113"/>
    </row>
    <row r="118" spans="1:38" s="1" customFormat="1" ht="24.75" customHeight="1" thickBot="1" x14ac:dyDescent="0.25">
      <c r="A118" s="81" t="s">
        <v>126</v>
      </c>
      <c r="B118" s="81" t="s">
        <v>252</v>
      </c>
      <c r="C118" s="90" t="s">
        <v>296</v>
      </c>
      <c r="D118" s="75"/>
      <c r="E118" s="140" t="str">
        <f>[1]NOx!P404</f>
        <v>NE</v>
      </c>
      <c r="F118" s="140" t="str">
        <f>[1]NMVOC!P404</f>
        <v>NA</v>
      </c>
      <c r="G118" s="140" t="str">
        <f>[1]SOx!P404</f>
        <v>NA</v>
      </c>
      <c r="H118" s="140" t="str">
        <f>[1]NH3!P404</f>
        <v>NE</v>
      </c>
      <c r="I118" s="140" t="str">
        <f>'[1]pm2.5'!P404</f>
        <v>NA</v>
      </c>
      <c r="J118" s="140" t="str">
        <f>[1]pm10!P404</f>
        <v>NA</v>
      </c>
      <c r="K118" s="140" t="str">
        <f>[1]PST!P404</f>
        <v>NA</v>
      </c>
      <c r="L118" s="140" t="str">
        <f>[1]BC!P404</f>
        <v>NA</v>
      </c>
      <c r="M118" s="140" t="str">
        <f>[1]CO!P404</f>
        <v>NA</v>
      </c>
      <c r="N118" s="140" t="str">
        <f>[1]piombo!P404</f>
        <v>NA</v>
      </c>
      <c r="O118" s="140" t="str">
        <f>[1]cadmio!P404</f>
        <v>NA</v>
      </c>
      <c r="P118" s="140" t="str">
        <f>[1]mercurio!P404</f>
        <v>NA</v>
      </c>
      <c r="Q118" s="140" t="str">
        <f>[1]arsenico!P404</f>
        <v>NA</v>
      </c>
      <c r="R118" s="140" t="str">
        <f>[1]cromo!P404</f>
        <v>NA</v>
      </c>
      <c r="S118" s="140" t="str">
        <f>[1]rame!P404</f>
        <v>NA</v>
      </c>
      <c r="T118" s="140" t="str">
        <f>[1]nichel!P404</f>
        <v>NA</v>
      </c>
      <c r="U118" s="140" t="str">
        <f>[1]selenio!P404</f>
        <v>NA</v>
      </c>
      <c r="V118" s="140" t="str">
        <f>[1]zinco!P404</f>
        <v>NA</v>
      </c>
      <c r="W118" s="140" t="str">
        <f>[1]Diossine!P404</f>
        <v>NA</v>
      </c>
      <c r="X118" s="140" t="str">
        <f>[1]Benzoapyrene!$P404</f>
        <v>NA</v>
      </c>
      <c r="Y118" s="140" t="str">
        <f>[1]Benzobfluoranthene!$P404</f>
        <v>NA</v>
      </c>
      <c r="Z118" s="140" t="str">
        <f>[1]Benzokfluoranthene!$P404</f>
        <v>NA</v>
      </c>
      <c r="AA118" s="140" t="str">
        <f>[1]Indeno123cdpyrene!$P404</f>
        <v>NA</v>
      </c>
      <c r="AB118" s="140" t="str">
        <f>[1]PAH!P404</f>
        <v>NA</v>
      </c>
      <c r="AC118" s="140" t="str">
        <f>[1]HCB!P404</f>
        <v>NA</v>
      </c>
      <c r="AD118" s="140" t="str">
        <f>[1]PCB!P404</f>
        <v>NA</v>
      </c>
      <c r="AE118" s="127"/>
      <c r="AF118" s="126" t="s">
        <v>384</v>
      </c>
      <c r="AG118" s="126" t="s">
        <v>384</v>
      </c>
      <c r="AH118" s="126" t="s">
        <v>384</v>
      </c>
      <c r="AI118" s="126" t="s">
        <v>384</v>
      </c>
      <c r="AJ118" s="126" t="s">
        <v>384</v>
      </c>
      <c r="AK118" s="126" t="str">
        <f>'[1]dati attività'!H183</f>
        <v>NE</v>
      </c>
      <c r="AL118" s="113"/>
    </row>
    <row r="119" spans="1:38" s="1" customFormat="1" ht="24.75" customHeight="1" thickBot="1" x14ac:dyDescent="0.25">
      <c r="A119" s="81" t="s">
        <v>126</v>
      </c>
      <c r="B119" s="81" t="s">
        <v>251</v>
      </c>
      <c r="C119" s="89" t="s">
        <v>147</v>
      </c>
      <c r="D119" s="75"/>
      <c r="E119" s="140" t="str">
        <f>[1]NOx!P405</f>
        <v>NA</v>
      </c>
      <c r="F119" s="140" t="str">
        <f>[1]NMVOC!P405</f>
        <v>NA</v>
      </c>
      <c r="G119" s="140" t="str">
        <f>[1]SOx!P405</f>
        <v>NA</v>
      </c>
      <c r="H119" s="140" t="str">
        <f>[1]NH3!P405</f>
        <v>NA</v>
      </c>
      <c r="I119" s="140">
        <f>'[1]pm2.5'!P405</f>
        <v>0.48816345600000005</v>
      </c>
      <c r="J119" s="140">
        <f>[1]pm10!P405</f>
        <v>12.692249856000002</v>
      </c>
      <c r="K119" s="140">
        <f>[1]PST!P405</f>
        <v>12.692249856000002</v>
      </c>
      <c r="L119" s="140" t="str">
        <f>[1]BC!P405</f>
        <v>NA</v>
      </c>
      <c r="M119" s="140" t="str">
        <f>[1]CO!P405</f>
        <v>NA</v>
      </c>
      <c r="N119" s="140" t="str">
        <f>[1]piombo!P405</f>
        <v>NA</v>
      </c>
      <c r="O119" s="140" t="str">
        <f>[1]cadmio!P405</f>
        <v>NA</v>
      </c>
      <c r="P119" s="140" t="str">
        <f>[1]mercurio!P405</f>
        <v>NA</v>
      </c>
      <c r="Q119" s="140" t="str">
        <f>[1]arsenico!P405</f>
        <v>NA</v>
      </c>
      <c r="R119" s="140" t="str">
        <f>[1]cromo!P405</f>
        <v>NA</v>
      </c>
      <c r="S119" s="140" t="str">
        <f>[1]rame!P405</f>
        <v>NA</v>
      </c>
      <c r="T119" s="140" t="str">
        <f>[1]nichel!P405</f>
        <v>NA</v>
      </c>
      <c r="U119" s="140" t="str">
        <f>[1]selenio!P405</f>
        <v>NA</v>
      </c>
      <c r="V119" s="140" t="str">
        <f>[1]zinco!P405</f>
        <v>NA</v>
      </c>
      <c r="W119" s="140" t="str">
        <f>[1]Diossine!P405</f>
        <v>NA</v>
      </c>
      <c r="X119" s="140" t="str">
        <f>[1]Benzoapyrene!$P405</f>
        <v>NA</v>
      </c>
      <c r="Y119" s="140" t="str">
        <f>[1]Benzobfluoranthene!$P405</f>
        <v>NA</v>
      </c>
      <c r="Z119" s="140" t="str">
        <f>[1]Benzokfluoranthene!$P405</f>
        <v>NA</v>
      </c>
      <c r="AA119" s="140" t="str">
        <f>[1]Indeno123cdpyrene!$P405</f>
        <v>NA</v>
      </c>
      <c r="AB119" s="140" t="str">
        <f>[1]PAH!P405</f>
        <v>NA</v>
      </c>
      <c r="AC119" s="140" t="str">
        <f>[1]HCB!P405</f>
        <v>NA</v>
      </c>
      <c r="AD119" s="140" t="str">
        <f>[1]PCB!P405</f>
        <v>NA</v>
      </c>
      <c r="AE119" s="127"/>
      <c r="AF119" s="126" t="s">
        <v>384</v>
      </c>
      <c r="AG119" s="126" t="s">
        <v>384</v>
      </c>
      <c r="AH119" s="126" t="s">
        <v>384</v>
      </c>
      <c r="AI119" s="126" t="s">
        <v>384</v>
      </c>
      <c r="AJ119" s="126" t="s">
        <v>384</v>
      </c>
      <c r="AK119" s="150">
        <f>'[1]dati attività'!H184</f>
        <v>8136057.6000000015</v>
      </c>
      <c r="AL119" s="113" t="s">
        <v>415</v>
      </c>
    </row>
    <row r="120" spans="1:38" s="1" customFormat="1" ht="24.75" customHeight="1" thickBot="1" x14ac:dyDescent="0.25">
      <c r="A120" s="81" t="s">
        <v>126</v>
      </c>
      <c r="B120" s="81" t="s">
        <v>259</v>
      </c>
      <c r="C120" s="89" t="s">
        <v>93</v>
      </c>
      <c r="D120" s="75"/>
      <c r="E120" s="140" t="str">
        <f>[1]NOx!P406</f>
        <v>NA</v>
      </c>
      <c r="F120" s="140" t="str">
        <f>[1]NMVOC!P406</f>
        <v>NA</v>
      </c>
      <c r="G120" s="140" t="str">
        <f>[1]SOx!P406</f>
        <v>NA</v>
      </c>
      <c r="H120" s="140" t="str">
        <f>[1]NH3!P406</f>
        <v>NA</v>
      </c>
      <c r="I120" s="140" t="str">
        <f>'[1]pm2.5'!P406</f>
        <v>NA</v>
      </c>
      <c r="J120" s="140" t="str">
        <f>[1]pm10!P406</f>
        <v>NA</v>
      </c>
      <c r="K120" s="140" t="str">
        <f>[1]PST!P406</f>
        <v>NA</v>
      </c>
      <c r="L120" s="140" t="str">
        <f>[1]BC!P406</f>
        <v>NA</v>
      </c>
      <c r="M120" s="140" t="str">
        <f>[1]CO!P406</f>
        <v>NA</v>
      </c>
      <c r="N120" s="140" t="str">
        <f>[1]piombo!P406</f>
        <v>NA</v>
      </c>
      <c r="O120" s="140" t="str">
        <f>[1]cadmio!P406</f>
        <v>NA</v>
      </c>
      <c r="P120" s="140" t="str">
        <f>[1]mercurio!P406</f>
        <v>NA</v>
      </c>
      <c r="Q120" s="140" t="str">
        <f>[1]arsenico!P406</f>
        <v>NA</v>
      </c>
      <c r="R120" s="140" t="str">
        <f>[1]cromo!P406</f>
        <v>NA</v>
      </c>
      <c r="S120" s="140" t="str">
        <f>[1]rame!P406</f>
        <v>NA</v>
      </c>
      <c r="T120" s="140" t="str">
        <f>[1]nichel!P406</f>
        <v>NA</v>
      </c>
      <c r="U120" s="140" t="str">
        <f>[1]selenio!P406</f>
        <v>NA</v>
      </c>
      <c r="V120" s="140" t="str">
        <f>[1]zinco!P406</f>
        <v>NA</v>
      </c>
      <c r="W120" s="140" t="str">
        <f>[1]Diossine!P406</f>
        <v>NA</v>
      </c>
      <c r="X120" s="140" t="str">
        <f>[1]Benzoapyrene!$P406</f>
        <v>NA</v>
      </c>
      <c r="Y120" s="140" t="str">
        <f>[1]Benzobfluoranthene!$P406</f>
        <v>NA</v>
      </c>
      <c r="Z120" s="140" t="str">
        <f>[1]Benzokfluoranthene!$P406</f>
        <v>NA</v>
      </c>
      <c r="AA120" s="140" t="str">
        <f>[1]Indeno123cdpyrene!$P406</f>
        <v>NA</v>
      </c>
      <c r="AB120" s="140" t="str">
        <f>[1]PAH!P406</f>
        <v>NA</v>
      </c>
      <c r="AC120" s="140" t="str">
        <f>[1]HCB!P406</f>
        <v>NA</v>
      </c>
      <c r="AD120" s="140" t="str">
        <f>[1]PCB!P406</f>
        <v>NA</v>
      </c>
      <c r="AE120" s="127"/>
      <c r="AF120" s="126" t="s">
        <v>384</v>
      </c>
      <c r="AG120" s="126" t="s">
        <v>384</v>
      </c>
      <c r="AH120" s="126" t="s">
        <v>384</v>
      </c>
      <c r="AI120" s="126" t="s">
        <v>384</v>
      </c>
      <c r="AJ120" s="126" t="s">
        <v>384</v>
      </c>
      <c r="AK120" s="150" t="str">
        <f>'[1]dati attività'!H185</f>
        <v>NA</v>
      </c>
      <c r="AL120" s="113"/>
    </row>
    <row r="121" spans="1:38" s="1" customFormat="1" ht="24.75" customHeight="1" thickBot="1" x14ac:dyDescent="0.25">
      <c r="A121" s="81" t="s">
        <v>126</v>
      </c>
      <c r="B121" s="81" t="s">
        <v>248</v>
      </c>
      <c r="C121" s="90" t="s">
        <v>300</v>
      </c>
      <c r="D121" s="110" t="s">
        <v>1</v>
      </c>
      <c r="E121" s="145" t="str">
        <f>[1]NOx!P407</f>
        <v>NA</v>
      </c>
      <c r="F121" s="140">
        <f>[1]NMVOC!P407</f>
        <v>7.5116813519999983</v>
      </c>
      <c r="G121" s="140" t="str">
        <f>[1]SOx!P407</f>
        <v>NA</v>
      </c>
      <c r="H121" s="140">
        <f>[1]NH3!P407</f>
        <v>1.7442072857142854</v>
      </c>
      <c r="I121" s="140" t="str">
        <f>'[1]pm2.5'!P407</f>
        <v>NA</v>
      </c>
      <c r="J121" s="140" t="str">
        <f>[1]pm10!P407</f>
        <v>NA</v>
      </c>
      <c r="K121" s="140" t="str">
        <f>[1]PST!P407</f>
        <v>NA</v>
      </c>
      <c r="L121" s="140" t="str">
        <f>[1]BC!P407</f>
        <v>NA</v>
      </c>
      <c r="M121" s="140" t="str">
        <f>[1]CO!P407</f>
        <v>NA</v>
      </c>
      <c r="N121" s="140" t="str">
        <f>[1]piombo!P407</f>
        <v>NA</v>
      </c>
      <c r="O121" s="140" t="str">
        <f>[1]cadmio!P407</f>
        <v>NA</v>
      </c>
      <c r="P121" s="140" t="str">
        <f>[1]mercurio!P407</f>
        <v>NA</v>
      </c>
      <c r="Q121" s="140" t="str">
        <f>[1]arsenico!P407</f>
        <v>NA</v>
      </c>
      <c r="R121" s="140" t="str">
        <f>[1]cromo!P407</f>
        <v>NA</v>
      </c>
      <c r="S121" s="140" t="str">
        <f>[1]rame!P407</f>
        <v>NA</v>
      </c>
      <c r="T121" s="140" t="str">
        <f>[1]nichel!P407</f>
        <v>NA</v>
      </c>
      <c r="U121" s="140" t="str">
        <f>[1]selenio!P407</f>
        <v>NA</v>
      </c>
      <c r="V121" s="140" t="str">
        <f>[1]zinco!P407</f>
        <v>NA</v>
      </c>
      <c r="W121" s="140" t="str">
        <f>[1]Diossine!P407</f>
        <v>NA</v>
      </c>
      <c r="X121" s="140" t="str">
        <f>[1]Benzoapyrene!$P407</f>
        <v>NA</v>
      </c>
      <c r="Y121" s="140" t="str">
        <f>[1]Benzobfluoranthene!$P407</f>
        <v>NA</v>
      </c>
      <c r="Z121" s="140" t="str">
        <f>[1]Benzokfluoranthene!$P407</f>
        <v>NA</v>
      </c>
      <c r="AA121" s="140" t="str">
        <f>[1]Indeno123cdpyrene!$P407</f>
        <v>NA</v>
      </c>
      <c r="AB121" s="140" t="str">
        <f>[1]PAH!P407</f>
        <v>NA</v>
      </c>
      <c r="AC121" s="140" t="str">
        <f>[1]HCB!P407</f>
        <v>NA</v>
      </c>
      <c r="AD121" s="140" t="str">
        <f>[1]PCB!P407</f>
        <v>NA</v>
      </c>
      <c r="AE121" s="127"/>
      <c r="AF121" s="126" t="s">
        <v>384</v>
      </c>
      <c r="AG121" s="126" t="s">
        <v>384</v>
      </c>
      <c r="AH121" s="126" t="s">
        <v>384</v>
      </c>
      <c r="AI121" s="126" t="s">
        <v>384</v>
      </c>
      <c r="AJ121" s="126" t="s">
        <v>384</v>
      </c>
      <c r="AK121" s="150">
        <f>'[1]dati attività'!H186</f>
        <v>211235153.00000003</v>
      </c>
      <c r="AL121" s="113" t="s">
        <v>407</v>
      </c>
    </row>
    <row r="122" spans="1:38" s="1" customFormat="1" ht="24.75" customHeight="1" thickBot="1" x14ac:dyDescent="0.25">
      <c r="A122" s="81" t="s">
        <v>126</v>
      </c>
      <c r="B122" s="71" t="s">
        <v>249</v>
      </c>
      <c r="C122" s="91" t="s">
        <v>135</v>
      </c>
      <c r="D122" s="75"/>
      <c r="E122" s="140" t="str">
        <f>[1]NOx!P408</f>
        <v>NA</v>
      </c>
      <c r="F122" s="140" t="str">
        <f>[1]NMVOC!P408</f>
        <v>NA</v>
      </c>
      <c r="G122" s="140" t="str">
        <f>[1]SOx!P408</f>
        <v>NA</v>
      </c>
      <c r="H122" s="140" t="str">
        <f>[1]NH3!P408</f>
        <v>NA</v>
      </c>
      <c r="I122" s="140" t="str">
        <f>'[1]pm2.5'!P408</f>
        <v>NA</v>
      </c>
      <c r="J122" s="140" t="str">
        <f>[1]pm10!P408</f>
        <v>NA</v>
      </c>
      <c r="K122" s="140" t="str">
        <f>[1]PST!P408</f>
        <v>NA</v>
      </c>
      <c r="L122" s="140" t="str">
        <f>[1]BC!P408</f>
        <v>NA</v>
      </c>
      <c r="M122" s="140" t="str">
        <f>[1]CO!P408</f>
        <v>NA</v>
      </c>
      <c r="N122" s="140" t="str">
        <f>[1]piombo!P408</f>
        <v>NA</v>
      </c>
      <c r="O122" s="140" t="str">
        <f>[1]cadmio!P408</f>
        <v>NA</v>
      </c>
      <c r="P122" s="140" t="str">
        <f>[1]mercurio!P408</f>
        <v>NA</v>
      </c>
      <c r="Q122" s="140" t="str">
        <f>[1]arsenico!P408</f>
        <v>NA</v>
      </c>
      <c r="R122" s="140" t="str">
        <f>[1]cromo!P408</f>
        <v>NA</v>
      </c>
      <c r="S122" s="140" t="str">
        <f>[1]rame!P408</f>
        <v>NA</v>
      </c>
      <c r="T122" s="140" t="str">
        <f>[1]nichel!P408</f>
        <v>NA</v>
      </c>
      <c r="U122" s="140" t="str">
        <f>[1]selenio!P408</f>
        <v>NA</v>
      </c>
      <c r="V122" s="140" t="str">
        <f>[1]zinco!P408</f>
        <v>NA</v>
      </c>
      <c r="W122" s="140" t="str">
        <f>[1]Diossine!P408</f>
        <v>NA</v>
      </c>
      <c r="X122" s="140" t="str">
        <f>[1]Benzoapyrene!$P408</f>
        <v>NA</v>
      </c>
      <c r="Y122" s="140" t="str">
        <f>[1]Benzobfluoranthene!$P408</f>
        <v>NA</v>
      </c>
      <c r="Z122" s="140" t="str">
        <f>[1]Benzokfluoranthene!$P408</f>
        <v>NA</v>
      </c>
      <c r="AA122" s="140" t="str">
        <f>[1]Indeno123cdpyrene!$P408</f>
        <v>NA</v>
      </c>
      <c r="AB122" s="140" t="str">
        <f>[1]PAH!P408</f>
        <v>NA</v>
      </c>
      <c r="AC122" s="140">
        <f>[1]HCB!P408</f>
        <v>98.670726648352499</v>
      </c>
      <c r="AD122" s="140" t="str">
        <f>[1]PCB!P408</f>
        <v>NA</v>
      </c>
      <c r="AE122" s="127"/>
      <c r="AF122" s="126" t="s">
        <v>384</v>
      </c>
      <c r="AG122" s="126" t="s">
        <v>384</v>
      </c>
      <c r="AH122" s="126" t="s">
        <v>384</v>
      </c>
      <c r="AI122" s="126" t="s">
        <v>384</v>
      </c>
      <c r="AJ122" s="126" t="s">
        <v>384</v>
      </c>
      <c r="AK122" s="150">
        <f>'[1]dati attività'!H187</f>
        <v>295188.81318681611</v>
      </c>
      <c r="AL122" s="113" t="s">
        <v>413</v>
      </c>
    </row>
    <row r="123" spans="1:38" s="1" customFormat="1" ht="24.75" customHeight="1" thickBot="1" x14ac:dyDescent="0.25">
      <c r="A123" s="81" t="s">
        <v>126</v>
      </c>
      <c r="B123" s="81" t="s">
        <v>229</v>
      </c>
      <c r="C123" s="89" t="s">
        <v>299</v>
      </c>
      <c r="D123" s="75"/>
      <c r="E123" s="140">
        <f>[1]NOx!P409</f>
        <v>0.4587609691150018</v>
      </c>
      <c r="F123" s="140">
        <f>[1]NMVOC!P409</f>
        <v>0.58056131909999853</v>
      </c>
      <c r="G123" s="140">
        <f>[1]SOx!P409</f>
        <v>8.0471741444999995E-2</v>
      </c>
      <c r="H123" s="140">
        <f>[1]NH3!P409</f>
        <v>0.4976239878</v>
      </c>
      <c r="I123" s="140">
        <f>'[1]pm2.5'!P409</f>
        <v>2.1771049466250001</v>
      </c>
      <c r="J123" s="140">
        <f>[1]pm10!P409</f>
        <v>2.1771049466250001</v>
      </c>
      <c r="K123" s="140">
        <f>[1]PST!P409</f>
        <v>2.4190054962500005</v>
      </c>
      <c r="L123" s="140">
        <f>[1]BC!P409</f>
        <v>0.12131808256500003</v>
      </c>
      <c r="M123" s="140">
        <f>[1]CO!P409</f>
        <v>11.843122164299981</v>
      </c>
      <c r="N123" s="140">
        <f>[1]piombo!P409</f>
        <v>2.0248503921799998E-2</v>
      </c>
      <c r="O123" s="140">
        <f>[1]cadmio!P409</f>
        <v>0.13380152008000001</v>
      </c>
      <c r="P123" s="140">
        <f>[1]mercurio!P409</f>
        <v>2.352465427175E-2</v>
      </c>
      <c r="Q123" s="140">
        <f>[1]arsenico!P409</f>
        <v>8.2886905400499974E-3</v>
      </c>
      <c r="R123" s="140">
        <f>[1]cromo!P409</f>
        <v>2.2479342055E-2</v>
      </c>
      <c r="S123" s="140">
        <f>[1]rame!P409</f>
        <v>1.6768510855299998E-2</v>
      </c>
      <c r="T123" s="140">
        <f>[1]nichel!P409</f>
        <v>1.073122542075E-2</v>
      </c>
      <c r="U123" s="140">
        <f>[1]selenio!P409</f>
        <v>7.6173379220000007E-3</v>
      </c>
      <c r="V123" s="140">
        <f>[1]zinco!P409</f>
        <v>0.16166525289</v>
      </c>
      <c r="W123" s="140">
        <f>[1]Diossine!P409</f>
        <v>0.119744993125</v>
      </c>
      <c r="X123" s="140">
        <f>[1]Benzoapyrene!$P409</f>
        <v>7.8355209628040004E-2</v>
      </c>
      <c r="Y123" s="140">
        <f>[1]Benzobfluoranthene!$P409</f>
        <v>0.21900971087474499</v>
      </c>
      <c r="Z123" s="140">
        <f>[1]Benzokfluoranthene!$P409</f>
        <v>8.4634094210445002E-2</v>
      </c>
      <c r="AA123" s="140">
        <f>[1]Indeno123cdpyrene!$P409</f>
        <v>5.6352592067294996E-2</v>
      </c>
      <c r="AB123" s="140">
        <f>[1]PAH!P409</f>
        <v>0.43835160678052498</v>
      </c>
      <c r="AC123" s="140" t="str">
        <f>[1]HCB!P409</f>
        <v>NA</v>
      </c>
      <c r="AD123" s="140" t="str">
        <f>[1]PCB!P409</f>
        <v>NA</v>
      </c>
      <c r="AE123" s="127"/>
      <c r="AF123" s="126" t="s">
        <v>384</v>
      </c>
      <c r="AG123" s="126" t="s">
        <v>384</v>
      </c>
      <c r="AH123" s="126" t="s">
        <v>384</v>
      </c>
      <c r="AI123" s="126" t="s">
        <v>384</v>
      </c>
      <c r="AJ123" s="126" t="s">
        <v>384</v>
      </c>
      <c r="AK123" s="126">
        <f>'[1]dati attività'!H188</f>
        <v>239.48998624999999</v>
      </c>
      <c r="AL123" s="113" t="s">
        <v>394</v>
      </c>
    </row>
    <row r="124" spans="1:38" s="1" customFormat="1" ht="24.75" customHeight="1" thickBot="1" x14ac:dyDescent="0.25">
      <c r="A124" s="81" t="s">
        <v>126</v>
      </c>
      <c r="B124" s="54" t="s">
        <v>230</v>
      </c>
      <c r="C124" s="89" t="s">
        <v>282</v>
      </c>
      <c r="D124" s="75"/>
      <c r="E124" s="140" t="str">
        <f>[1]NOx!P410</f>
        <v>NO</v>
      </c>
      <c r="F124" s="140" t="str">
        <f>[1]NMVOC!P410</f>
        <v>NO</v>
      </c>
      <c r="G124" s="140" t="str">
        <f>[1]SOx!P410</f>
        <v>NO</v>
      </c>
      <c r="H124" s="140" t="str">
        <f>[1]NH3!P410</f>
        <v>NO</v>
      </c>
      <c r="I124" s="140" t="str">
        <f>'[1]pm2.5'!P410</f>
        <v>NO</v>
      </c>
      <c r="J124" s="140" t="str">
        <f>[1]pm10!P410</f>
        <v>NO</v>
      </c>
      <c r="K124" s="140" t="str">
        <f>[1]PST!P410</f>
        <v>NO</v>
      </c>
      <c r="L124" s="140" t="str">
        <f>[1]BC!P410</f>
        <v>NO</v>
      </c>
      <c r="M124" s="140" t="str">
        <f>[1]CO!P410</f>
        <v>NO</v>
      </c>
      <c r="N124" s="140" t="str">
        <f>[1]piombo!P410</f>
        <v>NO</v>
      </c>
      <c r="O124" s="140" t="str">
        <f>[1]cadmio!P410</f>
        <v>NO</v>
      </c>
      <c r="P124" s="140" t="str">
        <f>[1]mercurio!P410</f>
        <v>NO</v>
      </c>
      <c r="Q124" s="140" t="str">
        <f>[1]arsenico!P410</f>
        <v>NO</v>
      </c>
      <c r="R124" s="140" t="str">
        <f>[1]cromo!P410</f>
        <v>NO</v>
      </c>
      <c r="S124" s="140" t="str">
        <f>[1]rame!P410</f>
        <v>NO</v>
      </c>
      <c r="T124" s="140" t="str">
        <f>[1]nichel!P410</f>
        <v>NO</v>
      </c>
      <c r="U124" s="140" t="str">
        <f>[1]selenio!P410</f>
        <v>NO</v>
      </c>
      <c r="V124" s="140" t="str">
        <f>[1]zinco!P410</f>
        <v>NO</v>
      </c>
      <c r="W124" s="140" t="str">
        <f>[1]Diossine!P410</f>
        <v>NO</v>
      </c>
      <c r="X124" s="140" t="str">
        <f>[1]Benzoapyrene!$P410</f>
        <v>NO</v>
      </c>
      <c r="Y124" s="140" t="str">
        <f>[1]Benzobfluoranthene!$P410</f>
        <v>NO</v>
      </c>
      <c r="Z124" s="140" t="str">
        <f>[1]Benzokfluoranthene!$P410</f>
        <v>NO</v>
      </c>
      <c r="AA124" s="140" t="str">
        <f>[1]Indeno123cdpyrene!$P410</f>
        <v>NO</v>
      </c>
      <c r="AB124" s="140" t="str">
        <f>[1]PAH!P410</f>
        <v>NO</v>
      </c>
      <c r="AC124" s="140" t="str">
        <f>[1]HCB!P410</f>
        <v>NO</v>
      </c>
      <c r="AD124" s="140" t="str">
        <f>[1]PCB!P410</f>
        <v>NO</v>
      </c>
      <c r="AE124" s="127"/>
      <c r="AF124" s="150" t="s">
        <v>403</v>
      </c>
      <c r="AG124" s="150" t="s">
        <v>403</v>
      </c>
      <c r="AH124" s="150" t="s">
        <v>403</v>
      </c>
      <c r="AI124" s="150" t="s">
        <v>403</v>
      </c>
      <c r="AJ124" s="150" t="s">
        <v>403</v>
      </c>
      <c r="AK124" s="150" t="str">
        <f>'[1]dati attività'!H189</f>
        <v>NO</v>
      </c>
      <c r="AL124" s="113"/>
    </row>
    <row r="125" spans="1:38" s="1" customFormat="1" ht="24.75" customHeight="1" thickBot="1" x14ac:dyDescent="0.25">
      <c r="A125" s="81" t="s">
        <v>117</v>
      </c>
      <c r="B125" s="81" t="s">
        <v>231</v>
      </c>
      <c r="C125" s="89" t="s">
        <v>283</v>
      </c>
      <c r="D125" s="75"/>
      <c r="E125" s="140" t="str">
        <f>[1]NOx!P411</f>
        <v>NA</v>
      </c>
      <c r="F125" s="140">
        <f>[1]NMVOC!P411</f>
        <v>7.2937142600274303</v>
      </c>
      <c r="G125" s="140" t="str">
        <f>[1]SOx!P411</f>
        <v>NA</v>
      </c>
      <c r="H125" s="140">
        <f>[1]NH3!P411</f>
        <v>5.9135191000530094</v>
      </c>
      <c r="I125" s="140">
        <f>'[1]pm2.5'!P411</f>
        <v>7.9667627158970663E-4</v>
      </c>
      <c r="J125" s="140">
        <f>[1]pm10!P411</f>
        <v>5.2870334387316899E-3</v>
      </c>
      <c r="K125" s="140">
        <f>[1]PST!P411</f>
        <v>5.2870334387316899E-3</v>
      </c>
      <c r="L125" s="140" t="str">
        <f>[1]BC!P411</f>
        <v>NA</v>
      </c>
      <c r="M125" s="140" t="str">
        <f>[1]CO!P411</f>
        <v>NA</v>
      </c>
      <c r="N125" s="140" t="str">
        <f>[1]piombo!P411</f>
        <v>NA</v>
      </c>
      <c r="O125" s="140" t="str">
        <f>[1]cadmio!P411</f>
        <v>NA</v>
      </c>
      <c r="P125" s="140" t="str">
        <f>[1]mercurio!P411</f>
        <v>NA</v>
      </c>
      <c r="Q125" s="140" t="str">
        <f>[1]arsenico!P411</f>
        <v>NA</v>
      </c>
      <c r="R125" s="140" t="str">
        <f>[1]cromo!P411</f>
        <v>NA</v>
      </c>
      <c r="S125" s="140" t="str">
        <f>[1]rame!P411</f>
        <v>NA</v>
      </c>
      <c r="T125" s="140" t="str">
        <f>[1]nichel!P411</f>
        <v>NA</v>
      </c>
      <c r="U125" s="140" t="str">
        <f>[1]selenio!P411</f>
        <v>NA</v>
      </c>
      <c r="V125" s="140" t="str">
        <f>[1]zinco!P411</f>
        <v>NA</v>
      </c>
      <c r="W125" s="140" t="str">
        <f>[1]Diossine!P411</f>
        <v>NA</v>
      </c>
      <c r="X125" s="140" t="str">
        <f>[1]Benzoapyrene!$P411</f>
        <v>NA</v>
      </c>
      <c r="Y125" s="140" t="str">
        <f>[1]Benzobfluoranthene!$P411</f>
        <v>NA</v>
      </c>
      <c r="Z125" s="140" t="str">
        <f>[1]Benzokfluoranthene!$P411</f>
        <v>NA</v>
      </c>
      <c r="AA125" s="140" t="str">
        <f>[1]Indeno123cdpyrene!$P411</f>
        <v>NA</v>
      </c>
      <c r="AB125" s="140" t="str">
        <f>[1]PAH!P411</f>
        <v>NA</v>
      </c>
      <c r="AC125" s="140" t="str">
        <f>[1]HCB!P411</f>
        <v>NA</v>
      </c>
      <c r="AD125" s="140" t="str">
        <f>[1]PCB!P411</f>
        <v>NA</v>
      </c>
      <c r="AE125" s="127"/>
      <c r="AF125" s="126" t="s">
        <v>384</v>
      </c>
      <c r="AG125" s="126" t="s">
        <v>384</v>
      </c>
      <c r="AH125" s="126" t="s">
        <v>384</v>
      </c>
      <c r="AI125" s="126" t="s">
        <v>384</v>
      </c>
      <c r="AJ125" s="126" t="s">
        <v>384</v>
      </c>
      <c r="AK125" s="126">
        <f>'[1]dati attività'!H190</f>
        <v>26228.705550265586</v>
      </c>
      <c r="AL125" s="113" t="s">
        <v>395</v>
      </c>
    </row>
    <row r="126" spans="1:38" s="1" customFormat="1" ht="24.75" customHeight="1" thickBot="1" x14ac:dyDescent="0.25">
      <c r="A126" s="81" t="s">
        <v>117</v>
      </c>
      <c r="B126" s="81" t="s">
        <v>102</v>
      </c>
      <c r="C126" s="89" t="s">
        <v>257</v>
      </c>
      <c r="D126" s="75"/>
      <c r="E126" s="140" t="str">
        <f>[1]NOx!P412</f>
        <v>NA</v>
      </c>
      <c r="F126" s="140">
        <f>[1]NMVOC!P412</f>
        <v>2.3698202112214607E-2</v>
      </c>
      <c r="G126" s="140" t="str">
        <f>[1]SOx!P412</f>
        <v>NA</v>
      </c>
      <c r="H126" s="140">
        <f>[1]NH3!P412</f>
        <v>1.1195295782414308E-2</v>
      </c>
      <c r="I126" s="140" t="str">
        <f>'[1]pm2.5'!P412</f>
        <v>NA</v>
      </c>
      <c r="J126" s="140" t="str">
        <f>[1]pm10!P412</f>
        <v>NA</v>
      </c>
      <c r="K126" s="140" t="str">
        <f>[1]PST!P412</f>
        <v>NA</v>
      </c>
      <c r="L126" s="140" t="str">
        <f>[1]BC!P412</f>
        <v>NA</v>
      </c>
      <c r="M126" s="140" t="str">
        <f>[1]CO!P412</f>
        <v>NA</v>
      </c>
      <c r="N126" s="140" t="str">
        <f>[1]piombo!P412</f>
        <v>NA</v>
      </c>
      <c r="O126" s="140" t="str">
        <f>[1]cadmio!P412</f>
        <v>NA</v>
      </c>
      <c r="P126" s="140" t="str">
        <f>[1]mercurio!P412</f>
        <v>NA</v>
      </c>
      <c r="Q126" s="140" t="str">
        <f>[1]arsenico!P412</f>
        <v>NA</v>
      </c>
      <c r="R126" s="140" t="str">
        <f>[1]cromo!P412</f>
        <v>NA</v>
      </c>
      <c r="S126" s="140" t="str">
        <f>[1]rame!P412</f>
        <v>NA</v>
      </c>
      <c r="T126" s="140" t="str">
        <f>[1]nichel!P412</f>
        <v>NA</v>
      </c>
      <c r="U126" s="140" t="str">
        <f>[1]selenio!P412</f>
        <v>NA</v>
      </c>
      <c r="V126" s="140" t="str">
        <f>[1]zinco!P412</f>
        <v>NA</v>
      </c>
      <c r="W126" s="140" t="str">
        <f>[1]Diossine!P412</f>
        <v>NA</v>
      </c>
      <c r="X126" s="140" t="str">
        <f>[1]Benzoapyrene!$P412</f>
        <v>NA</v>
      </c>
      <c r="Y126" s="140" t="str">
        <f>[1]Benzobfluoranthene!$P412</f>
        <v>NA</v>
      </c>
      <c r="Z126" s="140" t="str">
        <f>[1]Benzokfluoranthene!$P412</f>
        <v>NA</v>
      </c>
      <c r="AA126" s="140" t="str">
        <f>[1]Indeno123cdpyrene!$P412</f>
        <v>NA</v>
      </c>
      <c r="AB126" s="140" t="str">
        <f>[1]PAH!P412</f>
        <v>NA</v>
      </c>
      <c r="AC126" s="140" t="str">
        <f>[1]HCB!P412</f>
        <v>NA</v>
      </c>
      <c r="AD126" s="140" t="str">
        <f>[1]PCB!P412</f>
        <v>NA</v>
      </c>
      <c r="AE126" s="127"/>
      <c r="AF126" s="126" t="s">
        <v>384</v>
      </c>
      <c r="AG126" s="126" t="s">
        <v>384</v>
      </c>
      <c r="AH126" s="126" t="s">
        <v>384</v>
      </c>
      <c r="AI126" s="126" t="s">
        <v>384</v>
      </c>
      <c r="AJ126" s="126" t="s">
        <v>384</v>
      </c>
      <c r="AK126" s="126">
        <f>'[1]dati attività'!H191</f>
        <v>466.4706576005961</v>
      </c>
      <c r="AL126" s="113" t="s">
        <v>408</v>
      </c>
    </row>
    <row r="127" spans="1:38" s="1" customFormat="1" ht="24.75" customHeight="1" thickBot="1" x14ac:dyDescent="0.25">
      <c r="A127" s="81" t="s">
        <v>117</v>
      </c>
      <c r="B127" s="81" t="s">
        <v>103</v>
      </c>
      <c r="C127" s="89" t="s">
        <v>258</v>
      </c>
      <c r="D127" s="75"/>
      <c r="E127" s="140" t="str">
        <f>[1]NOx!P413</f>
        <v>NA</v>
      </c>
      <c r="F127" s="140" t="str">
        <f>[1]NMVOC!P413</f>
        <v>NA</v>
      </c>
      <c r="G127" s="140" t="str">
        <f>[1]SOx!P413</f>
        <v>NA</v>
      </c>
      <c r="H127" s="140">
        <f>[1]NH3!P413</f>
        <v>2.4841277706411824E-3</v>
      </c>
      <c r="I127" s="140" t="str">
        <f>'[1]pm2.5'!P413</f>
        <v>NA</v>
      </c>
      <c r="J127" s="140" t="str">
        <f>[1]pm10!P413</f>
        <v>NA</v>
      </c>
      <c r="K127" s="140" t="str">
        <f>[1]PST!P413</f>
        <v>NA</v>
      </c>
      <c r="L127" s="140" t="str">
        <f>[1]BC!P413</f>
        <v>NA</v>
      </c>
      <c r="M127" s="140" t="str">
        <f>[1]CO!P413</f>
        <v>NA</v>
      </c>
      <c r="N127" s="140" t="str">
        <f>[1]piombo!P413</f>
        <v>NA</v>
      </c>
      <c r="O127" s="140" t="str">
        <f>[1]cadmio!P413</f>
        <v>NA</v>
      </c>
      <c r="P127" s="140" t="str">
        <f>[1]mercurio!P413</f>
        <v>NA</v>
      </c>
      <c r="Q127" s="140" t="str">
        <f>[1]arsenico!P413</f>
        <v>NA</v>
      </c>
      <c r="R127" s="140" t="str">
        <f>[1]cromo!P413</f>
        <v>NA</v>
      </c>
      <c r="S127" s="140" t="str">
        <f>[1]rame!P413</f>
        <v>NA</v>
      </c>
      <c r="T127" s="140" t="str">
        <f>[1]nichel!P413</f>
        <v>NA</v>
      </c>
      <c r="U127" s="140" t="str">
        <f>[1]selenio!P413</f>
        <v>NA</v>
      </c>
      <c r="V127" s="140" t="str">
        <f>[1]zinco!P413</f>
        <v>NA</v>
      </c>
      <c r="W127" s="140" t="str">
        <f>[1]Diossine!P413</f>
        <v>NA</v>
      </c>
      <c r="X127" s="140" t="str">
        <f>[1]Benzoapyrene!$P413</f>
        <v>NA</v>
      </c>
      <c r="Y127" s="140" t="str">
        <f>[1]Benzobfluoranthene!$P413</f>
        <v>NA</v>
      </c>
      <c r="Z127" s="140" t="str">
        <f>[1]Benzokfluoranthene!$P413</f>
        <v>NA</v>
      </c>
      <c r="AA127" s="140" t="str">
        <f>[1]Indeno123cdpyrene!$P413</f>
        <v>NA</v>
      </c>
      <c r="AB127" s="140" t="str">
        <f>[1]PAH!P413</f>
        <v>NA</v>
      </c>
      <c r="AC127" s="140" t="str">
        <f>[1]HCB!P413</f>
        <v>NA</v>
      </c>
      <c r="AD127" s="140" t="str">
        <f>[1]PCB!P413</f>
        <v>NA</v>
      </c>
      <c r="AE127" s="127"/>
      <c r="AF127" s="126" t="s">
        <v>384</v>
      </c>
      <c r="AG127" s="126" t="s">
        <v>384</v>
      </c>
      <c r="AH127" s="126" t="s">
        <v>384</v>
      </c>
      <c r="AI127" s="126" t="s">
        <v>384</v>
      </c>
      <c r="AJ127" s="126" t="s">
        <v>384</v>
      </c>
      <c r="AK127" s="150">
        <f>'[1]dati attività'!H192</f>
        <v>74390.992061981931</v>
      </c>
      <c r="AL127" s="177" t="s">
        <v>414</v>
      </c>
    </row>
    <row r="128" spans="1:38" s="1" customFormat="1" ht="24.75" customHeight="1" thickBot="1" x14ac:dyDescent="0.25">
      <c r="A128" s="81" t="s">
        <v>117</v>
      </c>
      <c r="B128" s="82" t="s">
        <v>232</v>
      </c>
      <c r="C128" s="90" t="s">
        <v>99</v>
      </c>
      <c r="D128" s="75" t="s">
        <v>97</v>
      </c>
      <c r="E128" s="140">
        <f>[1]NOx!P414</f>
        <v>0.38336744999999994</v>
      </c>
      <c r="F128" s="140">
        <f>[1]NMVOC!P414</f>
        <v>0.15350032697999999</v>
      </c>
      <c r="G128" s="140">
        <f>[1]SOx!P414</f>
        <v>0.13001156999999999</v>
      </c>
      <c r="H128" s="140">
        <f>[1]NH3!P414</f>
        <v>1.000089E-3</v>
      </c>
      <c r="I128" s="140">
        <f>'[1]pm2.5'!P414</f>
        <v>1.0297753401459856E-2</v>
      </c>
      <c r="J128" s="140">
        <f>[1]pm10!P414</f>
        <v>1.5334697999999999E-2</v>
      </c>
      <c r="K128" s="140">
        <f>[1]PST!P414</f>
        <v>1.5647651020408163E-2</v>
      </c>
      <c r="L128" s="140">
        <f>[1]BC!P414</f>
        <v>3.6042136905109495E-4</v>
      </c>
      <c r="M128" s="140">
        <f>[1]CO!P414</f>
        <v>2.3335410000000004E-2</v>
      </c>
      <c r="N128" s="140">
        <f>[1]piombo!P414</f>
        <v>0.45004005000000002</v>
      </c>
      <c r="O128" s="140">
        <f>[1]cadmio!P414</f>
        <v>8.3340750000000005E-2</v>
      </c>
      <c r="P128" s="140">
        <f>[1]mercurio!P414</f>
        <v>5.0004449999999999E-2</v>
      </c>
      <c r="Q128" s="140">
        <f>[1]arsenico!P414</f>
        <v>1.666815E-2</v>
      </c>
      <c r="R128" s="140">
        <f>[1]cromo!P414</f>
        <v>0.15001334999999999</v>
      </c>
      <c r="S128" s="140">
        <f>[1]rame!P414</f>
        <v>0.33336300000000002</v>
      </c>
      <c r="T128" s="140">
        <f>[1]nichel!P414</f>
        <v>5.4504850500000002</v>
      </c>
      <c r="U128" s="140">
        <f>[1]selenio!P414</f>
        <v>4.3337189999999998E-3</v>
      </c>
      <c r="V128" s="140">
        <f>[1]zinco!P414</f>
        <v>5.6671710000000004E-3</v>
      </c>
      <c r="W128" s="140">
        <f>[1]Diossine!P414</f>
        <v>22.88965803</v>
      </c>
      <c r="X128" s="140">
        <f>[1]Benzoapyrene!$P414</f>
        <v>2.9538493670886075E-3</v>
      </c>
      <c r="Y128" s="140">
        <f>[1]Benzobfluoranthene!$P414</f>
        <v>6.2945123417721517E-3</v>
      </c>
      <c r="Z128" s="140">
        <f>[1]Benzokfluoranthene!$P414</f>
        <v>3.3406629746835443E-3</v>
      </c>
      <c r="AA128" s="140">
        <f>[1]Indeno123cdpyrene!$P414</f>
        <v>4.0791253164556961E-3</v>
      </c>
      <c r="AB128" s="140">
        <f>[1]PAH!P414</f>
        <v>1.666815E-2</v>
      </c>
      <c r="AC128" s="140">
        <f>[1]HCB!P414</f>
        <v>0.33336300000000002</v>
      </c>
      <c r="AD128" s="140">
        <f>[1]PCB!P414</f>
        <v>1.6668149999999999</v>
      </c>
      <c r="AE128" s="127"/>
      <c r="AF128" s="126" t="s">
        <v>384</v>
      </c>
      <c r="AG128" s="126" t="s">
        <v>384</v>
      </c>
      <c r="AH128" s="126" t="s">
        <v>384</v>
      </c>
      <c r="AI128" s="126" t="s">
        <v>384</v>
      </c>
      <c r="AJ128" s="126" t="s">
        <v>384</v>
      </c>
      <c r="AK128" s="126">
        <f>'[1]dati attività'!H193</f>
        <v>333.363</v>
      </c>
      <c r="AL128" s="113" t="s">
        <v>388</v>
      </c>
    </row>
    <row r="129" spans="1:67" s="1" customFormat="1" ht="24.75" customHeight="1" thickBot="1" x14ac:dyDescent="0.25">
      <c r="A129" s="81" t="s">
        <v>117</v>
      </c>
      <c r="B129" s="82" t="s">
        <v>329</v>
      </c>
      <c r="C129" s="76" t="s">
        <v>98</v>
      </c>
      <c r="D129" s="75" t="s">
        <v>97</v>
      </c>
      <c r="E129" s="140">
        <f>[1]NOx!P415</f>
        <v>0.432116</v>
      </c>
      <c r="F129" s="140">
        <f>[1]NMVOC!P415</f>
        <v>1.5988292000000002</v>
      </c>
      <c r="G129" s="140">
        <f>[1]SOx!P415</f>
        <v>0.27655424000000001</v>
      </c>
      <c r="H129" s="140" t="str">
        <f>[1]NH3!P415</f>
        <v>NA</v>
      </c>
      <c r="I129" s="140">
        <f>'[1]pm2.5'!P415</f>
        <v>2.9630811428571428E-2</v>
      </c>
      <c r="J129" s="140">
        <f>[1]pm10!P415</f>
        <v>5.1853919999999998E-2</v>
      </c>
      <c r="K129" s="140">
        <f>[1]PST!P415</f>
        <v>5.2912163265306122E-2</v>
      </c>
      <c r="L129" s="140">
        <f>[1]BC!P415</f>
        <v>1.0370784000000002E-3</v>
      </c>
      <c r="M129" s="140">
        <f>[1]CO!P415</f>
        <v>0.12099248</v>
      </c>
      <c r="N129" s="140">
        <f>[1]piombo!P415</f>
        <v>5.1853920000000002</v>
      </c>
      <c r="O129" s="140">
        <f>[1]cadmio!P415</f>
        <v>0.17284640000000001</v>
      </c>
      <c r="P129" s="140">
        <f>[1]mercurio!P415</f>
        <v>0.17284640000000001</v>
      </c>
      <c r="Q129" s="140">
        <f>[1]arsenico!P415</f>
        <v>2.5926959999999999E-2</v>
      </c>
      <c r="R129" s="140">
        <f>[1]cromo!P415</f>
        <v>0.34569280000000002</v>
      </c>
      <c r="S129" s="140">
        <f>[1]rame!P415</f>
        <v>0.25926959999999999</v>
      </c>
      <c r="T129" s="140">
        <f>[1]nichel!P415</f>
        <v>0.17284640000000001</v>
      </c>
      <c r="U129" s="140">
        <f>[1]selenio!P415</f>
        <v>1.2963480000000001E-3</v>
      </c>
      <c r="V129" s="140">
        <f>[1]zinco!P415</f>
        <v>2.7223307999999999</v>
      </c>
      <c r="W129" s="140">
        <f>[1]Diossine!P415</f>
        <v>27.734036</v>
      </c>
      <c r="X129" s="140">
        <f>[1]Benzoapyrene!$P415</f>
        <v>4.1000773953488369E-2</v>
      </c>
      <c r="Y129" s="140">
        <f>[1]Benzobfluoranthene!$P415</f>
        <v>5.6275572093023264E-3</v>
      </c>
      <c r="Z129" s="140">
        <f>[1]Benzokfluoranthene!$P415</f>
        <v>4.9040141395348832E-2</v>
      </c>
      <c r="AA129" s="140">
        <f>[1]Indeno123cdpyrene!$P415</f>
        <v>8.0393674418604653E-3</v>
      </c>
      <c r="AB129" s="140">
        <f>[1]PAH!P415</f>
        <v>0.10370784</v>
      </c>
      <c r="AC129" s="140">
        <f>[1]HCB!P415</f>
        <v>2.1605800000000001E-2</v>
      </c>
      <c r="AD129" s="140">
        <f>[1]PCB!P415</f>
        <v>1.08029</v>
      </c>
      <c r="AE129" s="127"/>
      <c r="AF129" s="126" t="s">
        <v>384</v>
      </c>
      <c r="AG129" s="126" t="s">
        <v>384</v>
      </c>
      <c r="AH129" s="126" t="s">
        <v>384</v>
      </c>
      <c r="AI129" s="126" t="s">
        <v>384</v>
      </c>
      <c r="AJ129" s="126" t="s">
        <v>384</v>
      </c>
      <c r="AK129" s="126">
        <f>'[1]dati attività'!H194</f>
        <v>216.05799999999999</v>
      </c>
      <c r="AL129" s="113" t="s">
        <v>389</v>
      </c>
    </row>
    <row r="130" spans="1:67" s="1" customFormat="1" ht="24.75" customHeight="1" thickBot="1" x14ac:dyDescent="0.25">
      <c r="A130" s="81" t="s">
        <v>117</v>
      </c>
      <c r="B130" s="82" t="s">
        <v>330</v>
      </c>
      <c r="C130" s="100" t="s">
        <v>331</v>
      </c>
      <c r="D130" s="75" t="s">
        <v>97</v>
      </c>
      <c r="E130" s="140">
        <f>[1]NOx!P416</f>
        <v>1.0280000000000001E-3</v>
      </c>
      <c r="F130" s="140">
        <f>[1]NMVOC!P416</f>
        <v>3.8036000000000003E-3</v>
      </c>
      <c r="G130" s="140">
        <f>[1]SOx!P416</f>
        <v>6.579200000000001E-4</v>
      </c>
      <c r="H130" s="140" t="str">
        <f>[1]NH3!P416</f>
        <v>NA</v>
      </c>
      <c r="I130" s="140">
        <f>'[1]pm2.5'!P416</f>
        <v>7.0491428571428563E-5</v>
      </c>
      <c r="J130" s="140">
        <f>[1]pm10!P416</f>
        <v>1.2335999999999998E-4</v>
      </c>
      <c r="K130" s="140">
        <f>[1]PST!P416</f>
        <v>1.2587755102040816E-4</v>
      </c>
      <c r="L130" s="140">
        <f>[1]BC!P416</f>
        <v>2.4672000000000007E-6</v>
      </c>
      <c r="M130" s="140">
        <f>[1]CO!P416</f>
        <v>3.8765879999999993E-5</v>
      </c>
      <c r="N130" s="140">
        <f>[1]piombo!P416</f>
        <v>1.2336E-2</v>
      </c>
      <c r="O130" s="140">
        <f>[1]cadmio!P416</f>
        <v>4.1120000000000002E-4</v>
      </c>
      <c r="P130" s="140">
        <f>[1]mercurio!P416</f>
        <v>4.1120000000000002E-4</v>
      </c>
      <c r="Q130" s="140">
        <f>[1]arsenico!P416</f>
        <v>6.1679999999999992E-5</v>
      </c>
      <c r="R130" s="140">
        <f>[1]cromo!P416</f>
        <v>8.2240000000000004E-4</v>
      </c>
      <c r="S130" s="140">
        <f>[1]rame!P416</f>
        <v>6.1680000000000003E-4</v>
      </c>
      <c r="T130" s="140">
        <f>[1]nichel!P416</f>
        <v>4.1120000000000002E-4</v>
      </c>
      <c r="U130" s="140">
        <f>[1]selenio!P416</f>
        <v>3.084E-6</v>
      </c>
      <c r="V130" s="140">
        <f>[1]zinco!P416</f>
        <v>6.4764000000000002E-3</v>
      </c>
      <c r="W130" s="140">
        <f>[1]Diossine!P416</f>
        <v>0.1028</v>
      </c>
      <c r="X130" s="140">
        <f>[1]Benzoapyrene!$P416</f>
        <v>9.7540465116279046E-5</v>
      </c>
      <c r="Y130" s="140">
        <f>[1]Benzobfluoranthene!$P416</f>
        <v>1.3387906976744185E-5</v>
      </c>
      <c r="Z130" s="140">
        <f>[1]Benzokfluoranthene!$P416</f>
        <v>1.1666604651162788E-4</v>
      </c>
      <c r="AA130" s="140">
        <f>[1]Indeno123cdpyrene!$P416</f>
        <v>1.9125581395348833E-5</v>
      </c>
      <c r="AB130" s="140">
        <f>[1]PAH!P416</f>
        <v>2.4671999999999997E-4</v>
      </c>
      <c r="AC130" s="140" t="str">
        <f>[1]HCB!P416</f>
        <v>NA</v>
      </c>
      <c r="AD130" s="140" t="str">
        <f>[1]PCB!P416</f>
        <v>NA</v>
      </c>
      <c r="AE130" s="127"/>
      <c r="AF130" s="126" t="s">
        <v>384</v>
      </c>
      <c r="AG130" s="126" t="s">
        <v>384</v>
      </c>
      <c r="AH130" s="126" t="s">
        <v>384</v>
      </c>
      <c r="AI130" s="126" t="s">
        <v>384</v>
      </c>
      <c r="AJ130" s="126" t="s">
        <v>384</v>
      </c>
      <c r="AK130" s="126">
        <f>'[1]dati attività'!H195</f>
        <v>0.51400000000000001</v>
      </c>
      <c r="AL130" s="113" t="s">
        <v>389</v>
      </c>
    </row>
    <row r="131" spans="1:67" s="1" customFormat="1" ht="24.75" customHeight="1" thickBot="1" x14ac:dyDescent="0.25">
      <c r="A131" s="81" t="s">
        <v>117</v>
      </c>
      <c r="B131" s="82" t="s">
        <v>332</v>
      </c>
      <c r="C131" s="76" t="s">
        <v>148</v>
      </c>
      <c r="D131" s="75" t="s">
        <v>97</v>
      </c>
      <c r="E131" s="140">
        <f>[1]NOx!P417</f>
        <v>6.7407899327999996E-2</v>
      </c>
      <c r="F131" s="140">
        <f>[1]NMVOC!P417</f>
        <v>0.82637280000000002</v>
      </c>
      <c r="G131" s="140">
        <f>[1]SOx!P417</f>
        <v>2.8967716800000006E-3</v>
      </c>
      <c r="H131" s="140" t="str">
        <f>[1]NH3!P417</f>
        <v>NA</v>
      </c>
      <c r="I131" s="140">
        <f>'[1]pm2.5'!P417</f>
        <v>2.8672902720000009E-3</v>
      </c>
      <c r="J131" s="140">
        <f>[1]pm10!P417</f>
        <v>2.8672902720000009E-3</v>
      </c>
      <c r="K131" s="140">
        <f>[1]PST!P417</f>
        <v>2.925806400000001E-3</v>
      </c>
      <c r="L131" s="140">
        <f>[1]BC!P417</f>
        <v>1.0035515952000003E-4</v>
      </c>
      <c r="M131" s="140">
        <f>[1]CO!P417</f>
        <v>8.4223022399999986E-3</v>
      </c>
      <c r="N131" s="140">
        <f>[1]piombo!P417</f>
        <v>2.7471311999999999E-3</v>
      </c>
      <c r="O131" s="140">
        <f>[1]cadmio!P417</f>
        <v>1.2596601600000002E-4</v>
      </c>
      <c r="P131" s="140">
        <f>[1]mercurio!P417</f>
        <v>4.1139964799999998E-3</v>
      </c>
      <c r="Q131" s="140">
        <f>[1]arsenico!P417</f>
        <v>4.6902239999999996E-4</v>
      </c>
      <c r="R131" s="140">
        <f>[1]cromo!P417</f>
        <v>1.3043289599999998E-3</v>
      </c>
      <c r="S131" s="140">
        <f>[1]rame!P417</f>
        <v>6.2983007999999993E-2</v>
      </c>
      <c r="T131" s="140">
        <f>[1]nichel!P417</f>
        <v>2.7962668799999995E-3</v>
      </c>
      <c r="U131" s="140">
        <f>[1]selenio!P417</f>
        <v>4.1720659199999989E-3</v>
      </c>
      <c r="V131" s="140" t="str">
        <f>[1]zinco!P417</f>
        <v>NA</v>
      </c>
      <c r="W131" s="140">
        <f>[1]Diossine!P417</f>
        <v>20.672312540000004</v>
      </c>
      <c r="X131" s="140">
        <f>[1]Benzoapyrene!$P417</f>
        <v>6.236543586976744E-6</v>
      </c>
      <c r="Y131" s="140">
        <f>[1]Benzobfluoranthene!$P417</f>
        <v>8.5599617860465123E-7</v>
      </c>
      <c r="Z131" s="140">
        <f>[1]Benzokfluoranthene!$P417</f>
        <v>7.4593952706976732E-6</v>
      </c>
      <c r="AA131" s="140">
        <f>[1]Indeno123cdpyrene!$P417</f>
        <v>1.2228516837209302E-6</v>
      </c>
      <c r="AB131" s="140">
        <f>[1]PAH!P417</f>
        <v>1.5774786719999999E-5</v>
      </c>
      <c r="AC131" s="140">
        <f>[1]HCB!P417</f>
        <v>2.1217679999999999</v>
      </c>
      <c r="AD131" s="140">
        <f>[1]PCB!P417</f>
        <v>2.2334399999999999</v>
      </c>
      <c r="AE131" s="127"/>
      <c r="AF131" s="126" t="s">
        <v>384</v>
      </c>
      <c r="AG131" s="126" t="s">
        <v>384</v>
      </c>
      <c r="AH131" s="126" t="s">
        <v>384</v>
      </c>
      <c r="AI131" s="126" t="s">
        <v>384</v>
      </c>
      <c r="AJ131" s="126" t="s">
        <v>384</v>
      </c>
      <c r="AK131" s="126">
        <f>'[1]dati attività'!H196</f>
        <v>111.672</v>
      </c>
      <c r="AL131" s="113" t="s">
        <v>389</v>
      </c>
    </row>
    <row r="132" spans="1:67" s="1" customFormat="1" ht="24.75" customHeight="1" thickBot="1" x14ac:dyDescent="0.25">
      <c r="A132" s="81" t="s">
        <v>117</v>
      </c>
      <c r="B132" s="82" t="s">
        <v>333</v>
      </c>
      <c r="C132" s="76" t="s">
        <v>104</v>
      </c>
      <c r="D132" s="75" t="s">
        <v>97</v>
      </c>
      <c r="E132" s="140">
        <f>[1]NOx!P418</f>
        <v>6.6594E-2</v>
      </c>
      <c r="F132" s="140">
        <f>[1]NMVOC!P418</f>
        <v>5.5752496799999999E-3</v>
      </c>
      <c r="G132" s="140">
        <f>[1]SOx!P418</f>
        <v>3.9956400000000003E-2</v>
      </c>
      <c r="H132" s="140" t="str">
        <f>[1]NH3!P418</f>
        <v>NA</v>
      </c>
      <c r="I132" s="140">
        <f>'[1]pm2.5'!P418</f>
        <v>2.2832228571428568E-3</v>
      </c>
      <c r="J132" s="140">
        <f>[1]pm10!P418</f>
        <v>3.99564E-3</v>
      </c>
      <c r="K132" s="140">
        <f>[1]PST!P418</f>
        <v>4.0771836734693877E-3</v>
      </c>
      <c r="L132" s="140">
        <f>[1]BC!P418</f>
        <v>7.9912800000000005E-5</v>
      </c>
      <c r="M132" s="140">
        <f>[1]CO!P418</f>
        <v>1.3318799999999999E-2</v>
      </c>
      <c r="N132" s="140">
        <f>[1]piombo!P418</f>
        <v>6.6594E-2</v>
      </c>
      <c r="O132" s="140">
        <f>[1]cadmio!P418</f>
        <v>2.6637599999999997E-2</v>
      </c>
      <c r="P132" s="140">
        <f>[1]mercurio!P418</f>
        <v>2.6637599999999997E-2</v>
      </c>
      <c r="Q132" s="140">
        <f>[1]arsenico!P418</f>
        <v>1.1098999999999999E-2</v>
      </c>
      <c r="R132" s="140">
        <f>[1]cromo!P418</f>
        <v>6.6594E-2</v>
      </c>
      <c r="S132" s="140">
        <f>[1]rame!P418</f>
        <v>0.22198000000000001</v>
      </c>
      <c r="T132" s="140">
        <f>[1]nichel!P418</f>
        <v>6.6594E-2</v>
      </c>
      <c r="U132" s="140" t="str">
        <f>[1]selenio!P418</f>
        <v>NA</v>
      </c>
      <c r="V132" s="140">
        <f>[1]zinco!P418</f>
        <v>0.22198000000000001</v>
      </c>
      <c r="W132" s="140">
        <f>[1]Diossine!P418</f>
        <v>1.709246</v>
      </c>
      <c r="X132" s="140">
        <f>[1]Benzoapyrene!$P418</f>
        <v>5.2655720930232554E-3</v>
      </c>
      <c r="Y132" s="140">
        <f>[1]Benzobfluoranthene!$P418</f>
        <v>7.2272558139534887E-4</v>
      </c>
      <c r="Z132" s="140">
        <f>[1]Benzokfluoranthene!$P418</f>
        <v>6.298037209302324E-3</v>
      </c>
      <c r="AA132" s="140">
        <f>[1]Indeno123cdpyrene!$P418</f>
        <v>1.0324651162790697E-3</v>
      </c>
      <c r="AB132" s="140">
        <f>[1]PAH!P418</f>
        <v>1.3318799999999999E-2</v>
      </c>
      <c r="AC132" s="140">
        <f>[1]HCB!P418</f>
        <v>11.099</v>
      </c>
      <c r="AD132" s="140">
        <f>[1]PCB!P418</f>
        <v>0.11099000000000001</v>
      </c>
      <c r="AE132" s="127"/>
      <c r="AF132" s="126" t="s">
        <v>384</v>
      </c>
      <c r="AG132" s="126" t="s">
        <v>384</v>
      </c>
      <c r="AH132" s="126" t="s">
        <v>384</v>
      </c>
      <c r="AI132" s="126" t="s">
        <v>384</v>
      </c>
      <c r="AJ132" s="126" t="s">
        <v>384</v>
      </c>
      <c r="AK132" s="126">
        <f>'[1]dati attività'!H197</f>
        <v>22.198</v>
      </c>
      <c r="AL132" s="113" t="s">
        <v>389</v>
      </c>
    </row>
    <row r="133" spans="1:67" s="1" customFormat="1" ht="24.75" customHeight="1" thickBot="1" x14ac:dyDescent="0.25">
      <c r="A133" s="81" t="s">
        <v>117</v>
      </c>
      <c r="B133" s="82" t="s">
        <v>334</v>
      </c>
      <c r="C133" s="76" t="s">
        <v>94</v>
      </c>
      <c r="D133" s="75" t="s">
        <v>97</v>
      </c>
      <c r="E133" s="140">
        <f>[1]NOx!P419</f>
        <v>8.7931250000000006E-3</v>
      </c>
      <c r="F133" s="140">
        <f>[1]NMVOC!P419</f>
        <v>1.3855833333333334E-4</v>
      </c>
      <c r="G133" s="140">
        <f>[1]SOx!P419</f>
        <v>1.2043916666666669E-3</v>
      </c>
      <c r="H133" s="140" t="str">
        <f>[1]NH3!P419</f>
        <v>NA</v>
      </c>
      <c r="I133" s="140">
        <f>'[1]pm2.5'!P419</f>
        <v>4.1098533333333337E-4</v>
      </c>
      <c r="J133" s="140">
        <f>[1]pm10!P419</f>
        <v>4.1098533333333337E-4</v>
      </c>
      <c r="K133" s="140">
        <f>[1]PST!P419</f>
        <v>4.193727891156463E-4</v>
      </c>
      <c r="L133" s="140" t="str">
        <f>[1]BC!P419</f>
        <v>NA</v>
      </c>
      <c r="M133" s="140">
        <f>[1]CO!P419</f>
        <v>1.492166666666667E-3</v>
      </c>
      <c r="N133" s="140">
        <f>[1]piombo!P419</f>
        <v>3.2006975000000007E-4</v>
      </c>
      <c r="O133" s="140">
        <f>[1]cadmio!P419</f>
        <v>5.361141666666667E-5</v>
      </c>
      <c r="P133" s="140">
        <f>[1]mercurio!P419</f>
        <v>1.5880916666666668E-2</v>
      </c>
      <c r="Q133" s="140">
        <f>[1]arsenico!P419</f>
        <v>1.4505991666666665E-4</v>
      </c>
      <c r="R133" s="140">
        <f>[1]cromo!P419</f>
        <v>1.4452700000000001E-4</v>
      </c>
      <c r="S133" s="140">
        <f>[1]rame!P419</f>
        <v>1.3248308333333334E-4</v>
      </c>
      <c r="T133" s="140">
        <f>[1]nichel!P419</f>
        <v>1.8470891666666665E-4</v>
      </c>
      <c r="U133" s="140">
        <f>[1]selenio!P419</f>
        <v>2.1082183333333333E-4</v>
      </c>
      <c r="V133" s="140">
        <f>[1]zinco!P419</f>
        <v>4.9257487500000002E-3</v>
      </c>
      <c r="W133" s="140">
        <f>[1]Diossine!P419</f>
        <v>3.4319833333333334E-4</v>
      </c>
      <c r="X133" s="140">
        <f>[1]Benzoapyrene!$P419</f>
        <v>4.1460916666666667E-7</v>
      </c>
      <c r="Y133" s="140">
        <f>[1]Benzobfluoranthene!$P419</f>
        <v>7.2956291666666672E-7</v>
      </c>
      <c r="Z133" s="140">
        <f>[1]Benzokfluoranthene!$P419</f>
        <v>3.3978766666666671E-7</v>
      </c>
      <c r="AA133" s="140">
        <f>[1]Indeno123cdpyrene!$P419</f>
        <v>3.9403858333333335E-7</v>
      </c>
      <c r="AB133" s="140">
        <f>[1]PAH!P419</f>
        <v>1.8779983333333333E-6</v>
      </c>
      <c r="AC133" s="140">
        <f>[1]HCB!P419</f>
        <v>1.5987499999999999E-3</v>
      </c>
      <c r="AD133" s="140">
        <f>[1]PCB!P419</f>
        <v>4.3699166666666669E-3</v>
      </c>
      <c r="AE133" s="127"/>
      <c r="AF133" s="126" t="s">
        <v>384</v>
      </c>
      <c r="AG133" s="126" t="s">
        <v>384</v>
      </c>
      <c r="AH133" s="126" t="s">
        <v>384</v>
      </c>
      <c r="AI133" s="126" t="s">
        <v>384</v>
      </c>
      <c r="AJ133" s="126" t="s">
        <v>384</v>
      </c>
      <c r="AK133" s="150">
        <f>'[1]dati attività'!H198</f>
        <v>15436</v>
      </c>
      <c r="AL133" s="113" t="s">
        <v>390</v>
      </c>
    </row>
    <row r="134" spans="1:67" s="1" customFormat="1" ht="24.75" customHeight="1" thickBot="1" x14ac:dyDescent="0.25">
      <c r="A134" s="81" t="s">
        <v>117</v>
      </c>
      <c r="B134" s="82" t="s">
        <v>335</v>
      </c>
      <c r="C134" s="89" t="s">
        <v>286</v>
      </c>
      <c r="D134" s="75" t="s">
        <v>97</v>
      </c>
      <c r="E134" s="140" t="str">
        <f>[1]NOx!P420</f>
        <v>NO</v>
      </c>
      <c r="F134" s="140" t="str">
        <f>[1]NMVOC!P420</f>
        <v>NO</v>
      </c>
      <c r="G134" s="140" t="str">
        <f>[1]SOx!P420</f>
        <v>NO</v>
      </c>
      <c r="H134" s="140" t="str">
        <f>[1]NH3!P420</f>
        <v>NO</v>
      </c>
      <c r="I134" s="140" t="str">
        <f>'[1]pm2.5'!P420</f>
        <v>NO</v>
      </c>
      <c r="J134" s="140" t="str">
        <f>[1]pm10!P420</f>
        <v>NO</v>
      </c>
      <c r="K134" s="140" t="str">
        <f>[1]PST!P420</f>
        <v>NO</v>
      </c>
      <c r="L134" s="140" t="str">
        <f>[1]BC!P420</f>
        <v>NO</v>
      </c>
      <c r="M134" s="140" t="str">
        <f>[1]CO!P420</f>
        <v>NO</v>
      </c>
      <c r="N134" s="140" t="str">
        <f>[1]piombo!P420</f>
        <v>NO</v>
      </c>
      <c r="O134" s="140" t="str">
        <f>[1]cadmio!P420</f>
        <v>NO</v>
      </c>
      <c r="P134" s="140" t="str">
        <f>[1]mercurio!P420</f>
        <v>NO</v>
      </c>
      <c r="Q134" s="140" t="str">
        <f>[1]arsenico!P420</f>
        <v>NO</v>
      </c>
      <c r="R134" s="140" t="str">
        <f>[1]cromo!P420</f>
        <v>NO</v>
      </c>
      <c r="S134" s="140" t="str">
        <f>[1]rame!P420</f>
        <v>NO</v>
      </c>
      <c r="T134" s="140" t="str">
        <f>[1]nichel!P420</f>
        <v>NO</v>
      </c>
      <c r="U134" s="140" t="str">
        <f>[1]selenio!P420</f>
        <v>NO</v>
      </c>
      <c r="V134" s="140" t="str">
        <f>[1]zinco!P420</f>
        <v>NO</v>
      </c>
      <c r="W134" s="140" t="str">
        <f>[1]Diossine!P420</f>
        <v>NO</v>
      </c>
      <c r="X134" s="140" t="str">
        <f>[1]Benzoapyrene!$P420</f>
        <v>NO</v>
      </c>
      <c r="Y134" s="140" t="str">
        <f>[1]Benzobfluoranthene!$P420</f>
        <v>NO</v>
      </c>
      <c r="Z134" s="140" t="str">
        <f>[1]Benzokfluoranthene!$P420</f>
        <v>NO</v>
      </c>
      <c r="AA134" s="140" t="str">
        <f>[1]Indeno123cdpyrene!$P420</f>
        <v>NO</v>
      </c>
      <c r="AB134" s="140" t="str">
        <f>[1]PAH!P420</f>
        <v>NO</v>
      </c>
      <c r="AC134" s="140" t="str">
        <f>[1]HCB!P420</f>
        <v>NO</v>
      </c>
      <c r="AD134" s="140" t="str">
        <f>[1]PCB!P420</f>
        <v>NO</v>
      </c>
      <c r="AE134" s="127"/>
      <c r="AF134" s="150" t="s">
        <v>403</v>
      </c>
      <c r="AG134" s="150" t="s">
        <v>403</v>
      </c>
      <c r="AH134" s="150" t="s">
        <v>403</v>
      </c>
      <c r="AI134" s="150" t="s">
        <v>403</v>
      </c>
      <c r="AJ134" s="150" t="s">
        <v>403</v>
      </c>
      <c r="AK134" s="150" t="str">
        <f>'[1]dati attività'!H199</f>
        <v>NO</v>
      </c>
      <c r="AL134" s="113"/>
    </row>
    <row r="135" spans="1:67" s="1" customFormat="1" ht="24.75" customHeight="1" thickBot="1" x14ac:dyDescent="0.25">
      <c r="A135" s="81" t="s">
        <v>117</v>
      </c>
      <c r="B135" s="81" t="s">
        <v>233</v>
      </c>
      <c r="C135" s="89" t="s">
        <v>285</v>
      </c>
      <c r="D135" s="75"/>
      <c r="E135" s="140">
        <f>[1]NOx!P421</f>
        <v>1.9794620762814785</v>
      </c>
      <c r="F135" s="140">
        <f>[1]NMVOC!P421</f>
        <v>2.1982732533422658</v>
      </c>
      <c r="G135" s="140">
        <f>[1]SOx!P421</f>
        <v>8.4408782950739308E-2</v>
      </c>
      <c r="H135" s="140" t="str">
        <f>[1]NH3!P421</f>
        <v>NA</v>
      </c>
      <c r="I135" s="140">
        <f>'[1]pm2.5'!P421</f>
        <v>2.1705115615904393</v>
      </c>
      <c r="J135" s="140">
        <f>[1]pm10!P421</f>
        <v>2.5322634885221791</v>
      </c>
      <c r="K135" s="140">
        <f>[1]PST!P421</f>
        <v>2.8136260983579771</v>
      </c>
      <c r="L135" s="140">
        <f>[1]BC!P421</f>
        <v>0.91161485586798452</v>
      </c>
      <c r="M135" s="140">
        <f>[1]CO!P421</f>
        <v>44.769076172987624</v>
      </c>
      <c r="N135" s="140">
        <f>[1]piombo!P421</f>
        <v>0.1661609980574564</v>
      </c>
      <c r="O135" s="140">
        <f>[1]cadmio!P421</f>
        <v>0.34041124069062384</v>
      </c>
      <c r="P135" s="140">
        <f>[1]mercurio!P421</f>
        <v>6.1264122527000003E-2</v>
      </c>
      <c r="Q135" s="140">
        <f>[1]arsenico!P421</f>
        <v>3.8278563489242176E-2</v>
      </c>
      <c r="R135" s="140">
        <f>[1]cromo!P421</f>
        <v>7.2811001598660552E-2</v>
      </c>
      <c r="S135" s="140">
        <f>[1]rame!P421</f>
        <v>7.3140023610447594E-2</v>
      </c>
      <c r="T135" s="140">
        <f>[1]nichel!P421</f>
        <v>3.0729232274999997E-2</v>
      </c>
      <c r="U135" s="140">
        <f>[1]selenio!P421</f>
        <v>3.0747314703981631E-2</v>
      </c>
      <c r="V135" s="140">
        <f>[1]zinco!P421</f>
        <v>3.5047670994022804</v>
      </c>
      <c r="W135" s="140">
        <f>[1]Diossine!P421</f>
        <v>7.6735257227944826</v>
      </c>
      <c r="X135" s="140">
        <f>[1]Benzoapyrene!$P421</f>
        <v>0.22269582895691495</v>
      </c>
      <c r="Y135" s="140">
        <f>[1]Benzobfluoranthene!$P421</f>
        <v>0.62135927308979721</v>
      </c>
      <c r="Z135" s="140">
        <f>[1]Benzokfluoranthene!$P421</f>
        <v>0.23440892803597246</v>
      </c>
      <c r="AA135" s="140">
        <f>[1]Indeno123cdpyrene!$P421</f>
        <v>0.1466497971039</v>
      </c>
      <c r="AB135" s="140">
        <f>[1]PAH!P421</f>
        <v>1.2251138271865847</v>
      </c>
      <c r="AC135" s="140" t="str">
        <f>[1]HCB!P421</f>
        <v>NA</v>
      </c>
      <c r="AD135" s="140" t="str">
        <f>[1]PCB!P421</f>
        <v>NA</v>
      </c>
      <c r="AE135" s="127"/>
      <c r="AF135" s="126" t="s">
        <v>384</v>
      </c>
      <c r="AG135" s="126" t="s">
        <v>384</v>
      </c>
      <c r="AH135" s="126" t="s">
        <v>384</v>
      </c>
      <c r="AI135" s="126" t="s">
        <v>384</v>
      </c>
      <c r="AJ135" s="126" t="s">
        <v>384</v>
      </c>
      <c r="AK135" s="150">
        <f>'[1]dati attività'!H200</f>
        <v>889.04801086605448</v>
      </c>
      <c r="AL135" s="113" t="s">
        <v>409</v>
      </c>
    </row>
    <row r="136" spans="1:67" s="1" customFormat="1" ht="24.75" customHeight="1" thickBot="1" x14ac:dyDescent="0.25">
      <c r="A136" s="81" t="s">
        <v>117</v>
      </c>
      <c r="B136" s="81" t="s">
        <v>105</v>
      </c>
      <c r="C136" s="89" t="s">
        <v>107</v>
      </c>
      <c r="D136" s="75"/>
      <c r="E136" s="140" t="str">
        <f>[1]NOx!P422</f>
        <v>NA</v>
      </c>
      <c r="F136" s="140">
        <f>[1]NMVOC!P422</f>
        <v>7.9394707837500009E-2</v>
      </c>
      <c r="G136" s="140" t="str">
        <f>[1]SOx!P422</f>
        <v>NA</v>
      </c>
      <c r="H136" s="140" t="str">
        <f>[1]NH3!P422</f>
        <v>NA</v>
      </c>
      <c r="I136" s="140" t="str">
        <f>'[1]pm2.5'!P422</f>
        <v>NA</v>
      </c>
      <c r="J136" s="140" t="str">
        <f>[1]pm10!P422</f>
        <v>NA</v>
      </c>
      <c r="K136" s="140" t="str">
        <f>[1]PST!P422</f>
        <v>NA</v>
      </c>
      <c r="L136" s="140" t="str">
        <f>[1]BC!P422</f>
        <v>NA</v>
      </c>
      <c r="M136" s="140" t="str">
        <f>[1]CO!P422</f>
        <v>NA</v>
      </c>
      <c r="N136" s="140" t="str">
        <f>[1]piombo!P422</f>
        <v>NA</v>
      </c>
      <c r="O136" s="140" t="str">
        <f>[1]cadmio!P422</f>
        <v>NA</v>
      </c>
      <c r="P136" s="140" t="str">
        <f>[1]mercurio!P422</f>
        <v>NA</v>
      </c>
      <c r="Q136" s="140" t="str">
        <f>[1]arsenico!P422</f>
        <v>NA</v>
      </c>
      <c r="R136" s="140" t="str">
        <f>[1]cromo!P422</f>
        <v>NA</v>
      </c>
      <c r="S136" s="140" t="str">
        <f>[1]rame!P422</f>
        <v>NA</v>
      </c>
      <c r="T136" s="140" t="str">
        <f>[1]nichel!P422</f>
        <v>NA</v>
      </c>
      <c r="U136" s="140" t="str">
        <f>[1]selenio!P422</f>
        <v>NA</v>
      </c>
      <c r="V136" s="140" t="str">
        <f>[1]zinco!P422</f>
        <v>NA</v>
      </c>
      <c r="W136" s="140" t="str">
        <f>[1]Diossine!P422</f>
        <v>NA</v>
      </c>
      <c r="X136" s="140" t="str">
        <f>[1]Benzoapyrene!$P422</f>
        <v>NA</v>
      </c>
      <c r="Y136" s="140" t="str">
        <f>[1]Benzobfluoranthene!$P422</f>
        <v>NA</v>
      </c>
      <c r="Z136" s="140" t="str">
        <f>[1]Benzokfluoranthene!$P422</f>
        <v>NA</v>
      </c>
      <c r="AA136" s="140" t="str">
        <f>[1]Indeno123cdpyrene!$P422</f>
        <v>NA</v>
      </c>
      <c r="AB136" s="140" t="str">
        <f>[1]PAH!P422</f>
        <v>NA</v>
      </c>
      <c r="AC136" s="140" t="str">
        <f>[1]HCB!P422</f>
        <v>NA</v>
      </c>
      <c r="AD136" s="140" t="str">
        <f>[1]PCB!P422</f>
        <v>NA</v>
      </c>
      <c r="AE136" s="127"/>
      <c r="AF136" s="126" t="s">
        <v>384</v>
      </c>
      <c r="AG136" s="126" t="s">
        <v>384</v>
      </c>
      <c r="AH136" s="126" t="s">
        <v>384</v>
      </c>
      <c r="AI136" s="126" t="s">
        <v>384</v>
      </c>
      <c r="AJ136" s="126" t="s">
        <v>384</v>
      </c>
      <c r="AK136" s="126">
        <f>'[1]dati attività'!H201</f>
        <v>1817.2343228854211</v>
      </c>
      <c r="AL136" s="113" t="s">
        <v>391</v>
      </c>
    </row>
    <row r="137" spans="1:67" s="1" customFormat="1" ht="24.75" customHeight="1" thickBot="1" x14ac:dyDescent="0.25">
      <c r="A137" s="81" t="s">
        <v>117</v>
      </c>
      <c r="B137" s="81" t="s">
        <v>106</v>
      </c>
      <c r="C137" s="89" t="s">
        <v>108</v>
      </c>
      <c r="D137" s="75"/>
      <c r="E137" s="140" t="str">
        <f>[1]NOx!P423</f>
        <v>NA</v>
      </c>
      <c r="F137" s="140">
        <f>[1]NMVOC!P423</f>
        <v>1.3483089675053128E-2</v>
      </c>
      <c r="G137" s="140" t="str">
        <f>[1]SOx!P423</f>
        <v>NA</v>
      </c>
      <c r="H137" s="140" t="str">
        <f>[1]NH3!P423</f>
        <v>NA</v>
      </c>
      <c r="I137" s="140" t="str">
        <f>'[1]pm2.5'!P423</f>
        <v>NA</v>
      </c>
      <c r="J137" s="140" t="str">
        <f>[1]pm10!P423</f>
        <v>NA</v>
      </c>
      <c r="K137" s="140" t="str">
        <f>[1]PST!P423</f>
        <v>NA</v>
      </c>
      <c r="L137" s="140" t="str">
        <f>[1]BC!P423</f>
        <v>NA</v>
      </c>
      <c r="M137" s="140" t="str">
        <f>[1]CO!P423</f>
        <v>NA</v>
      </c>
      <c r="N137" s="140" t="str">
        <f>[1]piombo!P423</f>
        <v>NA</v>
      </c>
      <c r="O137" s="140" t="str">
        <f>[1]cadmio!P423</f>
        <v>NA</v>
      </c>
      <c r="P137" s="140" t="str">
        <f>[1]mercurio!P423</f>
        <v>NA</v>
      </c>
      <c r="Q137" s="140" t="str">
        <f>[1]arsenico!P423</f>
        <v>NA</v>
      </c>
      <c r="R137" s="140" t="str">
        <f>[1]cromo!P423</f>
        <v>NA</v>
      </c>
      <c r="S137" s="140" t="str">
        <f>[1]rame!P423</f>
        <v>NA</v>
      </c>
      <c r="T137" s="140" t="str">
        <f>[1]nichel!P423</f>
        <v>NA</v>
      </c>
      <c r="U137" s="140" t="str">
        <f>[1]selenio!P423</f>
        <v>NA</v>
      </c>
      <c r="V137" s="140" t="str">
        <f>[1]zinco!P423</f>
        <v>NA</v>
      </c>
      <c r="W137" s="140" t="str">
        <f>[1]Diossine!P423</f>
        <v>NA</v>
      </c>
      <c r="X137" s="140" t="str">
        <f>[1]Benzoapyrene!$P423</f>
        <v>NA</v>
      </c>
      <c r="Y137" s="140" t="str">
        <f>[1]Benzobfluoranthene!$P423</f>
        <v>NA</v>
      </c>
      <c r="Z137" s="140" t="str">
        <f>[1]Benzokfluoranthene!$P423</f>
        <v>NA</v>
      </c>
      <c r="AA137" s="140" t="str">
        <f>[1]Indeno123cdpyrene!$P423</f>
        <v>NA</v>
      </c>
      <c r="AB137" s="140" t="str">
        <f>[1]PAH!P423</f>
        <v>NA</v>
      </c>
      <c r="AC137" s="140" t="str">
        <f>[1]HCB!P423</f>
        <v>NA</v>
      </c>
      <c r="AD137" s="140" t="str">
        <f>[1]PCB!P423</f>
        <v>NA</v>
      </c>
      <c r="AE137" s="127"/>
      <c r="AF137" s="126" t="s">
        <v>384</v>
      </c>
      <c r="AG137" s="126" t="s">
        <v>384</v>
      </c>
      <c r="AH137" s="126" t="s">
        <v>384</v>
      </c>
      <c r="AI137" s="126" t="s">
        <v>384</v>
      </c>
      <c r="AJ137" s="126" t="s">
        <v>384</v>
      </c>
      <c r="AK137" s="126">
        <f>'[1]dati attività'!H202</f>
        <v>243.04359043080299</v>
      </c>
      <c r="AL137" s="113" t="s">
        <v>391</v>
      </c>
    </row>
    <row r="138" spans="1:67" s="1" customFormat="1" ht="24.75" customHeight="1" thickBot="1" x14ac:dyDescent="0.25">
      <c r="A138" s="82" t="s">
        <v>117</v>
      </c>
      <c r="B138" s="82" t="s">
        <v>253</v>
      </c>
      <c r="C138" s="90" t="s">
        <v>254</v>
      </c>
      <c r="D138" s="110"/>
      <c r="E138" s="145" t="str">
        <f>[1]NOx!P424</f>
        <v>NO</v>
      </c>
      <c r="F138" s="140" t="str">
        <f>[1]NMVOC!P424</f>
        <v>NO</v>
      </c>
      <c r="G138" s="140" t="str">
        <f>[1]SOx!P424</f>
        <v>NO</v>
      </c>
      <c r="H138" s="140" t="str">
        <f>[1]NH3!P424</f>
        <v>NO</v>
      </c>
      <c r="I138" s="140" t="str">
        <f>'[1]pm2.5'!P424</f>
        <v>NO</v>
      </c>
      <c r="J138" s="140" t="str">
        <f>[1]pm10!P424</f>
        <v>NO</v>
      </c>
      <c r="K138" s="140" t="str">
        <f>[1]PST!P424</f>
        <v>NO</v>
      </c>
      <c r="L138" s="140" t="str">
        <f>[1]BC!P424</f>
        <v>NO</v>
      </c>
      <c r="M138" s="140" t="str">
        <f>[1]CO!P424</f>
        <v>NO</v>
      </c>
      <c r="N138" s="140" t="str">
        <f>[1]piombo!P424</f>
        <v>NO</v>
      </c>
      <c r="O138" s="140" t="str">
        <f>[1]cadmio!P424</f>
        <v>NO</v>
      </c>
      <c r="P138" s="140" t="str">
        <f>[1]mercurio!P424</f>
        <v>NO</v>
      </c>
      <c r="Q138" s="140" t="str">
        <f>[1]arsenico!P424</f>
        <v>NO</v>
      </c>
      <c r="R138" s="140" t="str">
        <f>[1]cromo!P424</f>
        <v>NO</v>
      </c>
      <c r="S138" s="140" t="str">
        <f>[1]rame!P424</f>
        <v>NO</v>
      </c>
      <c r="T138" s="140" t="str">
        <f>[1]nichel!P424</f>
        <v>NO</v>
      </c>
      <c r="U138" s="140" t="str">
        <f>[1]selenio!P424</f>
        <v>NO</v>
      </c>
      <c r="V138" s="140" t="str">
        <f>[1]zinco!P424</f>
        <v>NO</v>
      </c>
      <c r="W138" s="140" t="str">
        <f>[1]Diossine!P424</f>
        <v>NO</v>
      </c>
      <c r="X138" s="140" t="str">
        <f>[1]Benzoapyrene!$P424</f>
        <v>NO</v>
      </c>
      <c r="Y138" s="140" t="str">
        <f>[1]Benzobfluoranthene!$P424</f>
        <v>NO</v>
      </c>
      <c r="Z138" s="140" t="str">
        <f>[1]Benzokfluoranthene!$P424</f>
        <v>NO</v>
      </c>
      <c r="AA138" s="140" t="str">
        <f>[1]Indeno123cdpyrene!$P424</f>
        <v>NO</v>
      </c>
      <c r="AB138" s="140" t="str">
        <f>[1]PAH!P424</f>
        <v>NO</v>
      </c>
      <c r="AC138" s="140" t="str">
        <f>[1]HCB!P424</f>
        <v>NO</v>
      </c>
      <c r="AD138" s="140" t="str">
        <f>[1]PCB!P424</f>
        <v>NO</v>
      </c>
      <c r="AE138" s="127"/>
      <c r="AF138" s="150" t="s">
        <v>403</v>
      </c>
      <c r="AG138" s="150" t="s">
        <v>403</v>
      </c>
      <c r="AH138" s="150" t="s">
        <v>403</v>
      </c>
      <c r="AI138" s="150" t="s">
        <v>403</v>
      </c>
      <c r="AJ138" s="150" t="s">
        <v>403</v>
      </c>
      <c r="AK138" s="150" t="str">
        <f>'[1]dati attività'!H203</f>
        <v>NO</v>
      </c>
      <c r="AL138" s="113" t="s">
        <v>391</v>
      </c>
    </row>
    <row r="139" spans="1:67" s="1" customFormat="1" ht="24.75" customHeight="1" thickBot="1" x14ac:dyDescent="0.25">
      <c r="A139" s="82" t="s">
        <v>117</v>
      </c>
      <c r="B139" s="82" t="s">
        <v>234</v>
      </c>
      <c r="C139" s="90" t="s">
        <v>291</v>
      </c>
      <c r="D139" s="110" t="s">
        <v>100</v>
      </c>
      <c r="E139" s="145" t="str">
        <f>[1]NOx!P425</f>
        <v>NO</v>
      </c>
      <c r="F139" s="140" t="str">
        <f>[1]NMVOC!P425</f>
        <v>NO</v>
      </c>
      <c r="G139" s="140" t="str">
        <f>[1]SOx!P425</f>
        <v>NO</v>
      </c>
      <c r="H139" s="140" t="str">
        <f>[1]NH3!P425</f>
        <v>NO</v>
      </c>
      <c r="I139" s="140">
        <f>'[1]pm2.5'!P425</f>
        <v>3.048288959948922</v>
      </c>
      <c r="J139" s="140">
        <f>[1]pm10!P425</f>
        <v>3.048288959948922</v>
      </c>
      <c r="K139" s="140">
        <f>[1]PST!P425</f>
        <v>3.048288959948922</v>
      </c>
      <c r="L139" s="140">
        <f>[1]BC!P425</f>
        <v>0.56393345759055058</v>
      </c>
      <c r="M139" s="140" t="str">
        <f>[1]CO!P425</f>
        <v>NO</v>
      </c>
      <c r="N139" s="140">
        <f>[1]piombo!P425</f>
        <v>1.7647831230421903E-2</v>
      </c>
      <c r="O139" s="140">
        <f>[1]cadmio!P425</f>
        <v>8.7709564532582468E-3</v>
      </c>
      <c r="P139" s="140">
        <f>[1]mercurio!P425</f>
        <v>1.7647831230421903E-2</v>
      </c>
      <c r="Q139" s="140" t="str">
        <f>[1]arsenico!P425</f>
        <v>NO</v>
      </c>
      <c r="R139" s="140" t="str">
        <f>[1]cromo!P425</f>
        <v>NO</v>
      </c>
      <c r="S139" s="140" t="str">
        <f>[1]rame!P425</f>
        <v>NO</v>
      </c>
      <c r="T139" s="140" t="str">
        <f>[1]nichel!P425</f>
        <v>NO</v>
      </c>
      <c r="U139" s="140" t="str">
        <f>[1]selenio!P425</f>
        <v>NO</v>
      </c>
      <c r="V139" s="140" t="str">
        <f>[1]zinco!P425</f>
        <v>NO</v>
      </c>
      <c r="W139" s="140">
        <f>[1]Diossine!P425</f>
        <v>31.212081839720408</v>
      </c>
      <c r="X139" s="140" t="str">
        <f>[1]Benzoapyrene!$P425</f>
        <v>NO</v>
      </c>
      <c r="Y139" s="140" t="str">
        <f>[1]Benzobfluoranthene!$P425</f>
        <v>NO</v>
      </c>
      <c r="Z139" s="140" t="str">
        <f>[1]Benzokfluoranthene!$P425</f>
        <v>NO</v>
      </c>
      <c r="AA139" s="140" t="str">
        <f>[1]Indeno123cdpyrene!$P425</f>
        <v>NO</v>
      </c>
      <c r="AB139" s="140" t="str">
        <f>[1]PAH!P425</f>
        <v>NO</v>
      </c>
      <c r="AC139" s="140" t="str">
        <f>[1]HCB!P425</f>
        <v>NO</v>
      </c>
      <c r="AD139" s="140" t="str">
        <f>[1]PCB!P425</f>
        <v>NO</v>
      </c>
      <c r="AE139" s="127"/>
      <c r="AF139" s="150" t="s">
        <v>403</v>
      </c>
      <c r="AG139" s="150" t="s">
        <v>403</v>
      </c>
      <c r="AH139" s="150" t="s">
        <v>403</v>
      </c>
      <c r="AI139" s="150" t="s">
        <v>403</v>
      </c>
      <c r="AJ139" s="150" t="s">
        <v>403</v>
      </c>
      <c r="AK139" s="150">
        <f>'[1]dati attività'!H204</f>
        <v>56842.392</v>
      </c>
      <c r="AL139" s="113" t="s">
        <v>417</v>
      </c>
    </row>
    <row r="140" spans="1:67" s="1" customFormat="1" ht="24.75" customHeight="1" thickBot="1" x14ac:dyDescent="0.25">
      <c r="A140" s="81" t="s">
        <v>118</v>
      </c>
      <c r="B140" s="55" t="s">
        <v>235</v>
      </c>
      <c r="C140" s="89" t="s">
        <v>284</v>
      </c>
      <c r="D140" s="75"/>
      <c r="E140" s="140" t="str">
        <f>[1]NOx!P426</f>
        <v>NO</v>
      </c>
      <c r="F140" s="140" t="str">
        <f>[1]NMVOC!P426</f>
        <v>NO</v>
      </c>
      <c r="G140" s="140" t="str">
        <f>[1]SOx!P426</f>
        <v>NO</v>
      </c>
      <c r="H140" s="140" t="str">
        <f>[1]NH3!P426</f>
        <v>NO</v>
      </c>
      <c r="I140" s="140" t="str">
        <f>'[1]pm2.5'!P426</f>
        <v>NO</v>
      </c>
      <c r="J140" s="140" t="str">
        <f>[1]pm10!P426</f>
        <v>NO</v>
      </c>
      <c r="K140" s="140" t="str">
        <f>[1]PST!P426</f>
        <v>NO</v>
      </c>
      <c r="L140" s="140" t="str">
        <f>[1]BC!P426</f>
        <v>NO</v>
      </c>
      <c r="M140" s="140" t="str">
        <f>[1]CO!P426</f>
        <v>NO</v>
      </c>
      <c r="N140" s="140" t="str">
        <f>[1]piombo!P426</f>
        <v>NO</v>
      </c>
      <c r="O140" s="140" t="str">
        <f>[1]cadmio!P426</f>
        <v>NO</v>
      </c>
      <c r="P140" s="140" t="str">
        <f>[1]mercurio!P426</f>
        <v>NO</v>
      </c>
      <c r="Q140" s="140" t="str">
        <f>[1]arsenico!P426</f>
        <v>NO</v>
      </c>
      <c r="R140" s="140" t="str">
        <f>[1]cromo!P426</f>
        <v>NO</v>
      </c>
      <c r="S140" s="140" t="str">
        <f>[1]rame!P426</f>
        <v>NO</v>
      </c>
      <c r="T140" s="140" t="str">
        <f>[1]nichel!P426</f>
        <v>NO</v>
      </c>
      <c r="U140" s="140" t="str">
        <f>[1]selenio!P426</f>
        <v>NO</v>
      </c>
      <c r="V140" s="140" t="str">
        <f>[1]zinco!P426</f>
        <v>NO</v>
      </c>
      <c r="W140" s="140" t="str">
        <f>[1]Diossine!P426</f>
        <v>NO</v>
      </c>
      <c r="X140" s="140" t="str">
        <f>[1]Benzoapyrene!$P426</f>
        <v>NO</v>
      </c>
      <c r="Y140" s="140" t="str">
        <f>[1]Benzobfluoranthene!$P426</f>
        <v>NO</v>
      </c>
      <c r="Z140" s="140" t="str">
        <f>[1]Benzokfluoranthene!$P426</f>
        <v>NO</v>
      </c>
      <c r="AA140" s="140" t="str">
        <f>[1]Indeno123cdpyrene!$P426</f>
        <v>NO</v>
      </c>
      <c r="AB140" s="140" t="str">
        <f>[1]PAH!P426</f>
        <v>NO</v>
      </c>
      <c r="AC140" s="140" t="str">
        <f>[1]HCB!P426</f>
        <v>NO</v>
      </c>
      <c r="AD140" s="140" t="str">
        <f>[1]PCB!P426</f>
        <v>NO</v>
      </c>
      <c r="AE140" s="127"/>
      <c r="AF140" s="150" t="s">
        <v>403</v>
      </c>
      <c r="AG140" s="150" t="s">
        <v>403</v>
      </c>
      <c r="AH140" s="150" t="s">
        <v>403</v>
      </c>
      <c r="AI140" s="150" t="s">
        <v>403</v>
      </c>
      <c r="AJ140" s="150" t="s">
        <v>403</v>
      </c>
      <c r="AK140" s="150" t="str">
        <f>'[1]dati attività'!H205</f>
        <v>NA</v>
      </c>
      <c r="AL140" s="113"/>
    </row>
    <row r="141" spans="1:67" s="8" customFormat="1" ht="23.65" customHeight="1" thickBot="1" x14ac:dyDescent="0.25">
      <c r="A141" s="44"/>
      <c r="B141" s="101" t="s">
        <v>19</v>
      </c>
      <c r="C141" s="201" t="s">
        <v>437</v>
      </c>
      <c r="D141" s="44"/>
      <c r="E141" s="155">
        <f>[1]NOx!P427</f>
        <v>2126.6086246410487</v>
      </c>
      <c r="F141" s="155">
        <f>[1]NMVOC!P427</f>
        <v>2120.7831030539969</v>
      </c>
      <c r="G141" s="155">
        <f>[1]SOx!P427</f>
        <v>1471.3878090581566</v>
      </c>
      <c r="H141" s="155">
        <f>[1]NH3!P427</f>
        <v>468.10525117375533</v>
      </c>
      <c r="I141" s="155">
        <f>'[1]pm2.5'!P427</f>
        <v>239.24695217817467</v>
      </c>
      <c r="J141" s="155">
        <f>[1]pm10!P427</f>
        <v>330.93316407546911</v>
      </c>
      <c r="K141" s="155">
        <f>[1]PST!P427</f>
        <v>457.64381815793951</v>
      </c>
      <c r="L141" s="155">
        <f>[1]BC!P427</f>
        <v>49.007074313755403</v>
      </c>
      <c r="M141" s="155">
        <f>[1]CO!P427</f>
        <v>7445.7173678256268</v>
      </c>
      <c r="N141" s="155">
        <f>[1]piombo!P427</f>
        <v>2300.2993912426682</v>
      </c>
      <c r="O141" s="155">
        <f>[1]cadmio!P427</f>
        <v>10.968541181836917</v>
      </c>
      <c r="P141" s="155">
        <f>[1]mercurio!P427</f>
        <v>14.427421979720897</v>
      </c>
      <c r="Q141" s="155">
        <f>[1]arsenico!P427</f>
        <v>30.747844023766</v>
      </c>
      <c r="R141" s="155">
        <f>[1]cromo!P427</f>
        <v>83.657344079581307</v>
      </c>
      <c r="S141" s="155">
        <f>[1]rame!P427</f>
        <v>443.15886598614679</v>
      </c>
      <c r="T141" s="155">
        <f>[1]nichel!P427</f>
        <v>109.48653963450934</v>
      </c>
      <c r="U141" s="155">
        <f>[1]selenio!P427</f>
        <v>7.2374219307323955</v>
      </c>
      <c r="V141" s="155">
        <f>[1]zinco!P427</f>
        <v>999.46188103753207</v>
      </c>
      <c r="W141" s="155">
        <f>[1]Diossine!P427</f>
        <v>499.07229699187326</v>
      </c>
      <c r="X141" s="155">
        <f>[1]Benzoapyrene!$P427</f>
        <v>10.535284537864809</v>
      </c>
      <c r="Y141" s="155">
        <f>[1]Benzobfluoranthene!$P427</f>
        <v>13.441767360211285</v>
      </c>
      <c r="Z141" s="155">
        <f>[1]Benzokfluoranthene!$P427</f>
        <v>6.3505764051468567</v>
      </c>
      <c r="AA141" s="155">
        <f>[1]Indeno123cdpyrene!$P427</f>
        <v>7.5037546211010913</v>
      </c>
      <c r="AB141" s="155">
        <f>[1]PAH!P427</f>
        <v>88.400953630498066</v>
      </c>
      <c r="AC141" s="155">
        <f>[1]HCB!P427</f>
        <v>123.16710198556385</v>
      </c>
      <c r="AD141" s="155">
        <f>[1]PCB!P427</f>
        <v>154.93291430699367</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2126.6086246410487</v>
      </c>
      <c r="F152" s="152">
        <f t="shared" ref="F152:AD152" si="0">SUM(F$141, F$151, IF(AND(ISNUMBER(SEARCH($B$4,"AT|BE|CH|GB|IE|LT|LU|NL")),SUM(F$143:F$149)&gt;0),SUM(F$143:F$149)-SUM(F$27:F$33),0))</f>
        <v>2120.7831030539969</v>
      </c>
      <c r="G152" s="152">
        <f t="shared" si="0"/>
        <v>1471.3878090581566</v>
      </c>
      <c r="H152" s="152">
        <f t="shared" si="0"/>
        <v>468.10525117375533</v>
      </c>
      <c r="I152" s="152">
        <f t="shared" si="0"/>
        <v>239.24695217817467</v>
      </c>
      <c r="J152" s="152">
        <f t="shared" si="0"/>
        <v>330.93316407546911</v>
      </c>
      <c r="K152" s="152">
        <f t="shared" si="0"/>
        <v>457.64381815793951</v>
      </c>
      <c r="L152" s="152">
        <f t="shared" si="0"/>
        <v>49.007074313755403</v>
      </c>
      <c r="M152" s="152">
        <f t="shared" si="0"/>
        <v>7445.7173678256268</v>
      </c>
      <c r="N152" s="152">
        <f t="shared" si="0"/>
        <v>2300.2993912426682</v>
      </c>
      <c r="O152" s="152">
        <f t="shared" si="0"/>
        <v>10.968541181836917</v>
      </c>
      <c r="P152" s="152">
        <f t="shared" si="0"/>
        <v>14.427421979720897</v>
      </c>
      <c r="Q152" s="152">
        <f t="shared" si="0"/>
        <v>30.747844023766</v>
      </c>
      <c r="R152" s="152">
        <f t="shared" si="0"/>
        <v>83.657344079581307</v>
      </c>
      <c r="S152" s="152">
        <f t="shared" si="0"/>
        <v>443.15886598614679</v>
      </c>
      <c r="T152" s="152">
        <f t="shared" si="0"/>
        <v>109.48653963450934</v>
      </c>
      <c r="U152" s="152">
        <f t="shared" si="0"/>
        <v>7.2374219307323955</v>
      </c>
      <c r="V152" s="152">
        <f t="shared" si="0"/>
        <v>999.46188103753207</v>
      </c>
      <c r="W152" s="152">
        <f t="shared" si="0"/>
        <v>499.07229699187326</v>
      </c>
      <c r="X152" s="152">
        <f t="shared" si="0"/>
        <v>10.535284537864809</v>
      </c>
      <c r="Y152" s="152">
        <f t="shared" si="0"/>
        <v>13.441767360211285</v>
      </c>
      <c r="Z152" s="152">
        <f t="shared" si="0"/>
        <v>6.3505764051468567</v>
      </c>
      <c r="AA152" s="152">
        <f t="shared" si="0"/>
        <v>7.5037546211010913</v>
      </c>
      <c r="AB152" s="152">
        <f t="shared" si="0"/>
        <v>88.400953630498066</v>
      </c>
      <c r="AC152" s="152">
        <f t="shared" si="0"/>
        <v>123.16710198556385</v>
      </c>
      <c r="AD152" s="152">
        <f t="shared" si="0"/>
        <v>154.93291430699367</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2126.6086246410487</v>
      </c>
      <c r="F154" s="152">
        <f>SUM(F$141, F$153, -1 * IF(OR($B$6=2005,$B$6&gt;=2020),SUM(F$99:F$122),0), IF(AND(ISNUMBER(SEARCH($B$4,"AT|BE|CH|GB|IE|LT|LU|NL")),SUM(F$143:F$149)&gt;0),SUM(F$143:F$149)-SUM(F$27:F$33),0))</f>
        <v>2120.7831030539969</v>
      </c>
      <c r="G154" s="152">
        <f>SUM(G$141, G$153, IF(AND(ISNUMBER(SEARCH($B$4,"AT|BE|CH|GB|IE|LT|LU|NL")),SUM(G$143:G$149)&gt;0),SUM(G$143:G$149)-SUM(G$27:G$33),0))</f>
        <v>1471.3878090581566</v>
      </c>
      <c r="H154" s="152">
        <f>SUM(H$141, H$153, IF(AND(ISNUMBER(SEARCH($B$4,"AT|BE|CH|GB|IE|LT|LU|NL")),SUM(H$143:H$149)&gt;0),SUM(H$143:H$149)-SUM(H$27:H$33),0))</f>
        <v>468.10525117375533</v>
      </c>
      <c r="I154" s="152">
        <f t="shared" ref="I154:AD154" si="1">SUM(I$141, I$153, IF(AND(ISNUMBER(SEARCH($B$4,"AT|BE|CH|GB|IE|LT|LU|NL")),SUM(I$143:I$149)&gt;0),SUM(I$143:I$149)-SUM(I$27:I$33),0))</f>
        <v>239.24695217817467</v>
      </c>
      <c r="J154" s="152">
        <f t="shared" si="1"/>
        <v>330.93316407546911</v>
      </c>
      <c r="K154" s="152">
        <f t="shared" si="1"/>
        <v>457.64381815793951</v>
      </c>
      <c r="L154" s="152">
        <f t="shared" si="1"/>
        <v>49.007074313755403</v>
      </c>
      <c r="M154" s="152">
        <f t="shared" si="1"/>
        <v>7445.7173678256268</v>
      </c>
      <c r="N154" s="152">
        <f t="shared" si="1"/>
        <v>2300.2993912426682</v>
      </c>
      <c r="O154" s="152">
        <f t="shared" si="1"/>
        <v>10.968541181836917</v>
      </c>
      <c r="P154" s="152">
        <f t="shared" si="1"/>
        <v>14.427421979720897</v>
      </c>
      <c r="Q154" s="152">
        <f t="shared" si="1"/>
        <v>30.747844023766</v>
      </c>
      <c r="R154" s="152">
        <f t="shared" si="1"/>
        <v>83.657344079581307</v>
      </c>
      <c r="S154" s="152">
        <f t="shared" si="1"/>
        <v>443.15886598614679</v>
      </c>
      <c r="T154" s="152">
        <f t="shared" si="1"/>
        <v>109.48653963450934</v>
      </c>
      <c r="U154" s="152">
        <f t="shared" si="1"/>
        <v>7.2374219307323955</v>
      </c>
      <c r="V154" s="152">
        <f t="shared" si="1"/>
        <v>999.46188103753207</v>
      </c>
      <c r="W154" s="152">
        <f t="shared" si="1"/>
        <v>499.07229699187326</v>
      </c>
      <c r="X154" s="152">
        <f t="shared" si="1"/>
        <v>10.535284537864809</v>
      </c>
      <c r="Y154" s="152">
        <f t="shared" si="1"/>
        <v>13.441767360211285</v>
      </c>
      <c r="Z154" s="152">
        <f t="shared" si="1"/>
        <v>6.3505764051468567</v>
      </c>
      <c r="AA154" s="152">
        <f t="shared" si="1"/>
        <v>7.5037546211010913</v>
      </c>
      <c r="AB154" s="152">
        <f t="shared" si="1"/>
        <v>88.400953630498066</v>
      </c>
      <c r="AC154" s="152">
        <f t="shared" si="1"/>
        <v>123.16710198556385</v>
      </c>
      <c r="AD154" s="152">
        <f t="shared" si="1"/>
        <v>154.93291430699367</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[1]NOx!P434</f>
        <v>23.027078072500046</v>
      </c>
      <c r="F157" s="148">
        <f>[1]NMVOC!P434</f>
        <v>0.31077404988313256</v>
      </c>
      <c r="G157" s="148">
        <f>[1]SOx!P434</f>
        <v>1.5310891353133294</v>
      </c>
      <c r="H157" s="148" t="str">
        <f>[1]NH3!P434</f>
        <v>NA</v>
      </c>
      <c r="I157" s="148">
        <f>'[1]pm2.5'!P434</f>
        <v>0.43358335181578606</v>
      </c>
      <c r="J157" s="148">
        <f>[1]pm10!P434</f>
        <v>0.43358335181578606</v>
      </c>
      <c r="K157" s="148">
        <f>[1]PST!P434</f>
        <v>0.44243199164876129</v>
      </c>
      <c r="L157" s="148">
        <f>[1]BC!P434</f>
        <v>0.20812050519157729</v>
      </c>
      <c r="M157" s="148">
        <f>[1]CO!P434</f>
        <v>2.6550740991317494</v>
      </c>
      <c r="N157" s="148">
        <f>[1]piombo!$P434</f>
        <v>2.4522051719178268</v>
      </c>
      <c r="O157" s="148">
        <f>[1]cadmio!$P434</f>
        <v>7.6546856765666435E-4</v>
      </c>
      <c r="P157" s="148" t="str">
        <f>[1]mercurio!$P434</f>
        <v>NA</v>
      </c>
      <c r="Q157" s="148" t="str">
        <f>[1]arsenico!P434</f>
        <v>NA</v>
      </c>
      <c r="R157" s="148">
        <f>[1]cromo!P434</f>
        <v>6.9885206169759562E-4</v>
      </c>
      <c r="S157" s="148">
        <f>[1]rame!P434</f>
        <v>9.5308122547397168E-3</v>
      </c>
      <c r="T157" s="148">
        <f>[1]nichel!P434</f>
        <v>2.3944342676884096E-3</v>
      </c>
      <c r="U157" s="148">
        <f>[1]selenio!P434</f>
        <v>2.2966377029699926E-2</v>
      </c>
      <c r="V157" s="148">
        <f>[1]zinco!P434</f>
        <v>4.5825392745604487E-2</v>
      </c>
      <c r="W157" s="148" t="str">
        <f>[1]Diossine!P434</f>
        <v>NA</v>
      </c>
      <c r="X157" s="135" t="s">
        <v>397</v>
      </c>
      <c r="Y157" s="135" t="s">
        <v>397</v>
      </c>
      <c r="Z157" s="135" t="s">
        <v>397</v>
      </c>
      <c r="AA157" s="135" t="s">
        <v>397</v>
      </c>
      <c r="AB157" s="148">
        <f>[1]PAH!P434</f>
        <v>2.9520604988313257E-4</v>
      </c>
      <c r="AC157" s="148" t="str">
        <f>[1]HCB!P434</f>
        <v>NA</v>
      </c>
      <c r="AD157" s="148" t="str">
        <f>[1]PCB!P434</f>
        <v>NA</v>
      </c>
      <c r="AE157" s="136"/>
      <c r="AF157" s="151">
        <f>'[1]dati attività'!H213</f>
        <v>66547.689641244666</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[1]NOx!P435</f>
        <v>5.4135722034400882</v>
      </c>
      <c r="F158" s="148">
        <f>[1]NMVOC!P435</f>
        <v>0.10007172352069602</v>
      </c>
      <c r="G158" s="148">
        <f>[1]SOx!P435</f>
        <v>0.36944898533423121</v>
      </c>
      <c r="H158" s="148" t="str">
        <f>[1]NH3!P435</f>
        <v>NA</v>
      </c>
      <c r="I158" s="148">
        <f>'[1]pm2.5'!P435</f>
        <v>7.3889701066846253E-2</v>
      </c>
      <c r="J158" s="148">
        <f>[1]pm10!P435</f>
        <v>7.3889701066846253E-2</v>
      </c>
      <c r="K158" s="148">
        <f>[1]PST!P435</f>
        <v>7.5397654149843119E-2</v>
      </c>
      <c r="L158" s="148">
        <f>[1]BC!P435</f>
        <v>3.5466560192086202E-2</v>
      </c>
      <c r="M158" s="148">
        <f>[1]CO!P435</f>
        <v>1.3543886793684856</v>
      </c>
      <c r="N158" s="148">
        <f>[1]piombo!$P435</f>
        <v>0.59169668211130511</v>
      </c>
      <c r="O158" s="148">
        <f>[1]cadmio!$P435</f>
        <v>1.848004926671157E-4</v>
      </c>
      <c r="P158" s="148" t="str">
        <f>[1]mercurio!$P435</f>
        <v>NA</v>
      </c>
      <c r="Q158" s="148" t="str">
        <f>[1]arsenico!P435</f>
        <v>NA</v>
      </c>
      <c r="R158" s="148">
        <f>[1]cromo!P435</f>
        <v>1.6912369800214317E-4</v>
      </c>
      <c r="S158" s="148">
        <f>[1]rame!P435</f>
        <v>2.3165871759936135E-3</v>
      </c>
      <c r="T158" s="148">
        <f>[1]nichel!P435</f>
        <v>5.5472147800134715E-4</v>
      </c>
      <c r="U158" s="148">
        <f>[1]selenio!P435</f>
        <v>5.5416947800134711E-3</v>
      </c>
      <c r="V158" s="148">
        <f>[1]zinco!P435</f>
        <v>1.1067215895980217E-2</v>
      </c>
      <c r="W158" s="148" t="str">
        <f>[1]Diossine!P435</f>
        <v>NA</v>
      </c>
      <c r="X158" s="135" t="s">
        <v>397</v>
      </c>
      <c r="Y158" s="135" t="s">
        <v>397</v>
      </c>
      <c r="Z158" s="135" t="s">
        <v>397</v>
      </c>
      <c r="AA158" s="135" t="s">
        <v>397</v>
      </c>
      <c r="AB158" s="148">
        <f>[1]PAH!P435</f>
        <v>1.1563972352069604E-4</v>
      </c>
      <c r="AC158" s="148" t="str">
        <f>[1]HCB!P435</f>
        <v>NA</v>
      </c>
      <c r="AD158" s="148" t="str">
        <f>[1]PCB!P435</f>
        <v>NA</v>
      </c>
      <c r="AE158" s="136"/>
      <c r="AF158" s="151">
        <f>'[1]dati attività'!H214</f>
        <v>16086.465380932539</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[1]NOx!P436</f>
        <v>67.928110169532374</v>
      </c>
      <c r="F159" s="148">
        <f>[1]NMVOC!P436</f>
        <v>2.6785190987405079</v>
      </c>
      <c r="G159" s="148">
        <f>[1]SOx!P436</f>
        <v>66.734589379903255</v>
      </c>
      <c r="H159" s="148">
        <f>[1]NH3!P436</f>
        <v>7.6778458369280616E-3</v>
      </c>
      <c r="I159" s="148">
        <f>'[1]pm2.5'!P436</f>
        <v>8.3149106390003933</v>
      </c>
      <c r="J159" s="148">
        <f>[1]pm10!P436</f>
        <v>8.3165250118977916</v>
      </c>
      <c r="K159" s="148">
        <f>[1]PST!P436</f>
        <v>8.4862500121406033</v>
      </c>
      <c r="L159" s="148">
        <f>[1]BC!P436</f>
        <v>1.0050585032938986</v>
      </c>
      <c r="M159" s="148">
        <f>[1]CO!P436</f>
        <v>8.2471280884897133</v>
      </c>
      <c r="N159" s="148">
        <f>[1]piombo!$P436</f>
        <v>0.22473497942067858</v>
      </c>
      <c r="O159" s="148">
        <f>[1]cadmio!$P436</f>
        <v>1.3648480367014217E-2</v>
      </c>
      <c r="P159" s="148" t="str">
        <f>[1]mercurio!$P436</f>
        <v>NA</v>
      </c>
      <c r="Q159" s="148">
        <f>[1]arsenico!P436</f>
        <v>0.10742965512437716</v>
      </c>
      <c r="R159" s="148">
        <f>[1]cromo!P436</f>
        <v>6.3551450386124295E-2</v>
      </c>
      <c r="S159" s="148">
        <f>[1]rame!P436</f>
        <v>0.10742965512437716</v>
      </c>
      <c r="T159" s="148">
        <f>[1]nichel!P436</f>
        <v>3.4308932828935204</v>
      </c>
      <c r="U159" s="148">
        <f>[1]selenio!P436</f>
        <v>0.25057930454918648</v>
      </c>
      <c r="V159" s="148">
        <f>[1]zinco!P436</f>
        <v>0.61525185859819154</v>
      </c>
      <c r="W159" s="148">
        <f>[1]Diossine!P436</f>
        <v>1.4607773662344105E-4</v>
      </c>
      <c r="X159" s="135" t="s">
        <v>397</v>
      </c>
      <c r="Y159" s="135" t="s">
        <v>397</v>
      </c>
      <c r="Z159" s="135" t="s">
        <v>397</v>
      </c>
      <c r="AA159" s="135" t="s">
        <v>397</v>
      </c>
      <c r="AB159" s="148">
        <f>[1]PAH!P436</f>
        <v>4.4946995884135713E-2</v>
      </c>
      <c r="AC159" s="148">
        <f>[1]HCB!P436</f>
        <v>8.9893991768271432E-5</v>
      </c>
      <c r="AD159" s="148">
        <f>[1]PCB!P436</f>
        <v>4.2699646089928918E-5</v>
      </c>
      <c r="AE159" s="136"/>
      <c r="AF159" s="151">
        <f>'[1]dati attività'!H215</f>
        <v>46162.535074801752</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[1]NOx!P437</f>
        <v>NE</v>
      </c>
      <c r="F160" s="148" t="str">
        <f>[1]NMVOC!P437</f>
        <v>NE</v>
      </c>
      <c r="G160" s="148" t="str">
        <f>[1]SOx!P437</f>
        <v>NE</v>
      </c>
      <c r="H160" s="148" t="str">
        <f>[1]NH3!P437</f>
        <v>NE</v>
      </c>
      <c r="I160" s="148" t="str">
        <f>'[1]pm2.5'!P437</f>
        <v>NE</v>
      </c>
      <c r="J160" s="148" t="str">
        <f>[1]pm10!P437</f>
        <v>NE</v>
      </c>
      <c r="K160" s="148" t="str">
        <f>[1]PST!P437</f>
        <v>NE</v>
      </c>
      <c r="L160" s="148" t="str">
        <f>[1]BC!P437</f>
        <v>NE</v>
      </c>
      <c r="M160" s="148" t="str">
        <f>[1]CO!P437</f>
        <v>NE</v>
      </c>
      <c r="N160" s="148" t="str">
        <f>[1]piombo!$P437</f>
        <v>NE</v>
      </c>
      <c r="O160" s="148" t="str">
        <f>[1]cadmio!$P437</f>
        <v>NE</v>
      </c>
      <c r="P160" s="148" t="str">
        <f>[1]mercurio!$P437</f>
        <v>NE</v>
      </c>
      <c r="Q160" s="148" t="str">
        <f>[1]arsenico!P437</f>
        <v>NE</v>
      </c>
      <c r="R160" s="148" t="str">
        <f>[1]cromo!P437</f>
        <v>NE</v>
      </c>
      <c r="S160" s="148" t="str">
        <f>[1]rame!P437</f>
        <v>NE</v>
      </c>
      <c r="T160" s="148" t="str">
        <f>[1]nichel!P437</f>
        <v>NE</v>
      </c>
      <c r="U160" s="148" t="str">
        <f>[1]selenio!P437</f>
        <v>NE</v>
      </c>
      <c r="V160" s="148" t="str">
        <f>[1]zinco!P437</f>
        <v>NE</v>
      </c>
      <c r="W160" s="148" t="str">
        <f>[1]Diossine!P437</f>
        <v>NE</v>
      </c>
      <c r="X160" s="135" t="s">
        <v>397</v>
      </c>
      <c r="Y160" s="135" t="s">
        <v>397</v>
      </c>
      <c r="Z160" s="135" t="s">
        <v>397</v>
      </c>
      <c r="AA160" s="135" t="s">
        <v>397</v>
      </c>
      <c r="AB160" s="148" t="str">
        <f>[1]PAH!P437</f>
        <v>NE</v>
      </c>
      <c r="AC160" s="148" t="str">
        <f>[1]HCB!P437</f>
        <v>NE</v>
      </c>
      <c r="AD160" s="148" t="str">
        <f>[1]PCB!P437</f>
        <v>NE</v>
      </c>
      <c r="AE160" s="136"/>
      <c r="AF160" s="151" t="str">
        <f>'[1]dati attività'!H216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[1]NOx!P439</f>
        <v>NA</v>
      </c>
      <c r="F161" s="148" t="str">
        <f>[1]NMVOC!P439</f>
        <v>NA</v>
      </c>
      <c r="G161" s="148" t="str">
        <f>[1]SOx!P439</f>
        <v>NA</v>
      </c>
      <c r="H161" s="148" t="str">
        <f>[1]NH3!P439</f>
        <v>NA</v>
      </c>
      <c r="I161" s="148" t="str">
        <f>'[1]pm2.5'!P439</f>
        <v>NA</v>
      </c>
      <c r="J161" s="148" t="str">
        <f>[1]pm10!P439</f>
        <v>NA</v>
      </c>
      <c r="K161" s="148" t="str">
        <f>[1]PST!P439</f>
        <v>NA</v>
      </c>
      <c r="L161" s="148" t="str">
        <f>[1]BC!P439</f>
        <v>NA</v>
      </c>
      <c r="M161" s="148" t="str">
        <f>[1]CO!P439</f>
        <v>NA</v>
      </c>
      <c r="N161" s="148" t="str">
        <f>[1]piombo!$P439</f>
        <v>NA</v>
      </c>
      <c r="O161" s="148" t="str">
        <f>[1]cadmio!$P439</f>
        <v>NA</v>
      </c>
      <c r="P161" s="148" t="str">
        <f>[1]mercurio!$P439</f>
        <v>NA</v>
      </c>
      <c r="Q161" s="148" t="str">
        <f>[1]arsenico!P439</f>
        <v>NA</v>
      </c>
      <c r="R161" s="148" t="str">
        <f>[1]cromo!P439</f>
        <v>NA</v>
      </c>
      <c r="S161" s="148" t="str">
        <f>[1]rame!P439</f>
        <v>NA</v>
      </c>
      <c r="T161" s="148" t="str">
        <f>[1]nichel!P439</f>
        <v>NA</v>
      </c>
      <c r="U161" s="148" t="str">
        <f>[1]selenio!P439</f>
        <v>NA</v>
      </c>
      <c r="V161" s="148" t="str">
        <f>[1]zinco!P439</f>
        <v>NA</v>
      </c>
      <c r="W161" s="148" t="str">
        <f>[1]Diossine!P439</f>
        <v>NA</v>
      </c>
      <c r="X161" s="135" t="s">
        <v>384</v>
      </c>
      <c r="Y161" s="135" t="s">
        <v>384</v>
      </c>
      <c r="Z161" s="135" t="s">
        <v>384</v>
      </c>
      <c r="AA161" s="135" t="s">
        <v>384</v>
      </c>
      <c r="AB161" s="148" t="str">
        <f>[1]PAH!P439</f>
        <v>NA</v>
      </c>
      <c r="AC161" s="148" t="str">
        <f>[1]HCB!P439</f>
        <v>NA</v>
      </c>
      <c r="AD161" s="148" t="str">
        <f>[1]PCB!P439</f>
        <v>NA</v>
      </c>
      <c r="AE161" s="136"/>
      <c r="AF161" s="151" t="str">
        <f>'[1]dati attività'!H218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[1]NOx!P440</f>
        <v>NA</v>
      </c>
      <c r="F162" s="149" t="str">
        <f>[1]NMVOC!P440</f>
        <v>NA</v>
      </c>
      <c r="G162" s="149">
        <f>[1]SOx!P440</f>
        <v>6225.8301886792451</v>
      </c>
      <c r="H162" s="149" t="str">
        <f>[1]NH3!P440</f>
        <v>NA</v>
      </c>
      <c r="I162" s="149" t="str">
        <f>'[1]pm2.5'!P440</f>
        <v>NA</v>
      </c>
      <c r="J162" s="149" t="str">
        <f>[1]pm10!P440</f>
        <v>NA</v>
      </c>
      <c r="K162" s="149" t="str">
        <f>[1]PST!P440</f>
        <v>NA</v>
      </c>
      <c r="L162" s="149" t="str">
        <f>[1]BC!P440</f>
        <v>NA</v>
      </c>
      <c r="M162" s="149" t="str">
        <f>[1]CO!P440</f>
        <v>NA</v>
      </c>
      <c r="N162" s="149" t="str">
        <f>[1]piombo!$P440</f>
        <v>NA</v>
      </c>
      <c r="O162" s="149" t="str">
        <f>[1]cadmio!$P440</f>
        <v>NA</v>
      </c>
      <c r="P162" s="149" t="str">
        <f>[1]mercurio!$P440</f>
        <v>NA</v>
      </c>
      <c r="Q162" s="149" t="str">
        <f>[1]arsenico!P440</f>
        <v>NA</v>
      </c>
      <c r="R162" s="149" t="str">
        <f>[1]cromo!P440</f>
        <v>NA</v>
      </c>
      <c r="S162" s="149" t="str">
        <f>[1]rame!P440</f>
        <v>NA</v>
      </c>
      <c r="T162" s="149" t="str">
        <f>[1]nichel!P440</f>
        <v>NA</v>
      </c>
      <c r="U162" s="149" t="str">
        <f>[1]selenio!P440</f>
        <v>NA</v>
      </c>
      <c r="V162" s="149" t="str">
        <f>[1]zinco!P440</f>
        <v>NA</v>
      </c>
      <c r="W162" s="149" t="str">
        <f>[1]Diossine!P440</f>
        <v>NA</v>
      </c>
      <c r="X162" s="137" t="s">
        <v>384</v>
      </c>
      <c r="Y162" s="137" t="s">
        <v>384</v>
      </c>
      <c r="Z162" s="137" t="s">
        <v>384</v>
      </c>
      <c r="AA162" s="137" t="s">
        <v>384</v>
      </c>
      <c r="AB162" s="149" t="str">
        <f>[1]PAH!P440</f>
        <v>NA</v>
      </c>
      <c r="AC162" s="149" t="str">
        <f>[1]HCB!P440</f>
        <v>NA</v>
      </c>
      <c r="AD162" s="149" t="str">
        <f>[1]PCB!P440</f>
        <v>NA</v>
      </c>
      <c r="AE162" s="136"/>
      <c r="AF162" s="154" t="str">
        <f>'[1]dati attività'!H219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[1]NOx!P441</f>
        <v>0.32372117880760415</v>
      </c>
      <c r="F163" s="149">
        <f>[1]NMVOC!P441</f>
        <v>25.862507219955329</v>
      </c>
      <c r="G163" s="149">
        <f>[1]SOx!P441</f>
        <v>1.970476740568025</v>
      </c>
      <c r="H163" s="149">
        <f>[1]NH3!P441</f>
        <v>2.2167863331390278</v>
      </c>
      <c r="I163" s="149">
        <f>'[1]pm2.5'!P441</f>
        <v>22.167863331390279</v>
      </c>
      <c r="J163" s="149">
        <f>[1]pm10!P441</f>
        <v>27.09405518281034</v>
      </c>
      <c r="K163" s="149">
        <f>[1]PST!P441</f>
        <v>30.104505758678155</v>
      </c>
      <c r="L163" s="149">
        <f>[1]BC!P441</f>
        <v>9.3105025991839163</v>
      </c>
      <c r="M163" s="149">
        <f>[1]CO!P441</f>
        <v>660.93074006552513</v>
      </c>
      <c r="N163" s="149" t="str">
        <f>[1]piombo!$P441</f>
        <v>NA</v>
      </c>
      <c r="O163" s="149" t="str">
        <f>[1]cadmio!$P441</f>
        <v>NA</v>
      </c>
      <c r="P163" s="149" t="str">
        <f>[1]mercurio!$P441</f>
        <v>NA</v>
      </c>
      <c r="Q163" s="149" t="str">
        <f>[1]arsenico!P441</f>
        <v>NA</v>
      </c>
      <c r="R163" s="149" t="str">
        <f>[1]cromo!P441</f>
        <v>NA</v>
      </c>
      <c r="S163" s="149" t="str">
        <f>[1]rame!P441</f>
        <v>NA</v>
      </c>
      <c r="T163" s="149" t="str">
        <f>[1]nichel!P441</f>
        <v>NA</v>
      </c>
      <c r="U163" s="149" t="str">
        <f>[1]selenio!P441</f>
        <v>NA</v>
      </c>
      <c r="V163" s="149" t="str">
        <f>[1]zinco!P441</f>
        <v>NA</v>
      </c>
      <c r="W163" s="149">
        <f>[1]Diossine!P441</f>
        <v>24.630959257100312</v>
      </c>
      <c r="X163" s="137" t="s">
        <v>397</v>
      </c>
      <c r="Y163" s="137" t="s">
        <v>397</v>
      </c>
      <c r="Z163" s="137" t="s">
        <v>397</v>
      </c>
      <c r="AA163" s="137" t="s">
        <v>397</v>
      </c>
      <c r="AB163" s="149">
        <f>[1]PAH!P441</f>
        <v>21.133363042592066</v>
      </c>
      <c r="AC163" s="149" t="str">
        <f>[1]HCB!P441</f>
        <v>NA</v>
      </c>
      <c r="AD163" s="149" t="str">
        <f>[1]PCB!P441</f>
        <v>NA</v>
      </c>
      <c r="AE163" s="136"/>
      <c r="AF163" s="154">
        <f>'[1]dati attività'!H220</f>
        <v>73603.119822586799</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[1]NOx!P442</f>
        <v>36.133425371571157</v>
      </c>
      <c r="F164" s="149">
        <f>[1]NMVOC!P442</f>
        <v>1156.3032648348967</v>
      </c>
      <c r="G164" s="149">
        <f>[1]SOx!P442</f>
        <v>2.1994258921825924</v>
      </c>
      <c r="H164" s="149">
        <f>[1]NH3!P442</f>
        <v>2.4743541287054165</v>
      </c>
      <c r="I164" s="149">
        <f>'[1]pm2.5'!P442</f>
        <v>26.322916262823583</v>
      </c>
      <c r="J164" s="149">
        <f>[1]pm10!P442</f>
        <v>32.172453210117709</v>
      </c>
      <c r="K164" s="149">
        <f>[1]PST!P442</f>
        <v>35.747170233464125</v>
      </c>
      <c r="L164" s="149">
        <f>[1]BC!P442</f>
        <v>11.055624830385904</v>
      </c>
      <c r="M164" s="149">
        <f>[1]CO!P442</f>
        <v>737.72410133624476</v>
      </c>
      <c r="N164" s="149" t="str">
        <f>[1]piombo!$P442</f>
        <v>NA</v>
      </c>
      <c r="O164" s="149" t="str">
        <f>[1]cadmio!$P442</f>
        <v>NA</v>
      </c>
      <c r="P164" s="149" t="str">
        <f>[1]mercurio!$P442</f>
        <v>NA</v>
      </c>
      <c r="Q164" s="149" t="str">
        <f>[1]arsenico!P442</f>
        <v>NA</v>
      </c>
      <c r="R164" s="149" t="str">
        <f>[1]cromo!P442</f>
        <v>NA</v>
      </c>
      <c r="S164" s="149" t="str">
        <f>[1]rame!P442</f>
        <v>NA</v>
      </c>
      <c r="T164" s="149" t="str">
        <f>[1]nichel!P442</f>
        <v>NA</v>
      </c>
      <c r="U164" s="149" t="str">
        <f>[1]selenio!P442</f>
        <v>NA</v>
      </c>
      <c r="V164" s="149" t="str">
        <f>[1]zinco!P442</f>
        <v>NA</v>
      </c>
      <c r="W164" s="149">
        <f>[1]Diossine!P442</f>
        <v>29.247684736470646</v>
      </c>
      <c r="X164" s="137" t="s">
        <v>397</v>
      </c>
      <c r="Y164" s="137" t="s">
        <v>397</v>
      </c>
      <c r="Z164" s="137" t="s">
        <v>397</v>
      </c>
      <c r="AA164" s="137" t="s">
        <v>397</v>
      </c>
      <c r="AB164" s="149">
        <f>[1]PAH!P442</f>
        <v>25.094513503891815</v>
      </c>
      <c r="AC164" s="149" t="str">
        <f>[1]HCB!P442</f>
        <v>NA</v>
      </c>
      <c r="AD164" s="149" t="str">
        <f>[1]PCB!P442</f>
        <v>NA</v>
      </c>
      <c r="AE164" s="138"/>
      <c r="AF164" s="154">
        <f>'[1]dati attività'!H221</f>
        <v>130083.93471667002</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94210"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BO193"/>
  <sheetViews>
    <sheetView topLeftCell="E136"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13" width="11.85546875" style="22" customWidth="1"/>
    <col min="14" max="14" width="11.5703125" style="22" customWidth="1"/>
    <col min="15"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1994</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1994</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[1]NOx!Q300</f>
        <v>299.39800000000002</v>
      </c>
      <c r="F14" s="140">
        <f>[1]NMVOC!Q300</f>
        <v>3.6274824257259319</v>
      </c>
      <c r="G14" s="140">
        <f>[1]SOx!Q300</f>
        <v>570.29</v>
      </c>
      <c r="H14" s="140">
        <f>[1]NH3!Q300</f>
        <v>8.8464751199999997E-2</v>
      </c>
      <c r="I14" s="140">
        <f>'[1]pm2.5'!Q300</f>
        <v>24.40052736783052</v>
      </c>
      <c r="J14" s="140">
        <f>[1]pm10!Q300</f>
        <v>34.299999999999997</v>
      </c>
      <c r="K14" s="140">
        <f>[1]PST!Q300</f>
        <v>36.10526315789474</v>
      </c>
      <c r="L14" s="140">
        <f>[1]BC!Q300</f>
        <v>1.2609530523078667</v>
      </c>
      <c r="M14" s="140">
        <f>[1]CO!Q300</f>
        <v>20.795831998447454</v>
      </c>
      <c r="N14" s="140">
        <f>[1]piombo!Q300</f>
        <v>3.3050334119484264</v>
      </c>
      <c r="O14" s="140">
        <f>[1]cadmio!Q300</f>
        <v>0.16592188269981156</v>
      </c>
      <c r="P14" s="140">
        <f>[1]mercurio!Q300</f>
        <v>0.9400039664414559</v>
      </c>
      <c r="Q14" s="140">
        <f>[1]arsenico!Q300</f>
        <v>2.6847691542649637</v>
      </c>
      <c r="R14" s="140">
        <f>[1]cromo!Q300</f>
        <v>22.190855263611219</v>
      </c>
      <c r="S14" s="140">
        <f>[1]rame!Q300</f>
        <v>5.5865736804774393</v>
      </c>
      <c r="T14" s="140">
        <f>[1]nichel!Q300</f>
        <v>28.27593762595026</v>
      </c>
      <c r="U14" s="140">
        <f>[1]selenio!Q300</f>
        <v>2.0288290049970783</v>
      </c>
      <c r="V14" s="140">
        <f>[1]zinco!Q300</f>
        <v>4.9909086934854461</v>
      </c>
      <c r="W14" s="140">
        <f>[1]Diossine!Q300</f>
        <v>23.254000485269767</v>
      </c>
      <c r="X14" s="140" t="str">
        <f>[1]Benzoapyrene!$Q300</f>
        <v>NE</v>
      </c>
      <c r="Y14" s="140" t="str">
        <f>[1]Benzobfluoranthene!$Q300</f>
        <v>NE</v>
      </c>
      <c r="Z14" s="140" t="str">
        <f>[1]Benzokfluoranthene!$Q300</f>
        <v>NE</v>
      </c>
      <c r="AA14" s="140" t="str">
        <f>[1]Indeno123cdpyrene!$Q300</f>
        <v>NE</v>
      </c>
      <c r="AB14" s="140">
        <f>[1]PAH!Q300</f>
        <v>0.86496029458836188</v>
      </c>
      <c r="AC14" s="140">
        <f>[1]HCB!Q300</f>
        <v>0.1617171605999809</v>
      </c>
      <c r="AD14" s="140">
        <f>[1]PCB!Q300</f>
        <v>4.3672547362500001E-2</v>
      </c>
      <c r="AE14" s="127"/>
      <c r="AF14" s="150">
        <f>'[1]dati attività'!$I$4</f>
        <v>918063.08207999996</v>
      </c>
      <c r="AG14" s="150">
        <f>'[1]dati attività'!$I$5</f>
        <v>181915.54500000001</v>
      </c>
      <c r="AH14" s="150">
        <f>'[1]dati attività'!$I$6</f>
        <v>233718.93301837269</v>
      </c>
      <c r="AI14" s="150">
        <f>'[1]dati attività'!$I$7</f>
        <v>12309.192000000001</v>
      </c>
      <c r="AJ14" s="150">
        <f>'[1]dati attività'!$I$8</f>
        <v>2721.42</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[1]NOx!Q301</f>
        <v>34.314999999999998</v>
      </c>
      <c r="F15" s="140">
        <f>[1]NMVOC!Q301</f>
        <v>0.57376038679999997</v>
      </c>
      <c r="G15" s="140">
        <f>[1]SOx!Q301</f>
        <v>159.04599999999999</v>
      </c>
      <c r="H15" s="140">
        <f>[1]NH3!Q301</f>
        <v>4.5478454863999998E-2</v>
      </c>
      <c r="I15" s="140">
        <f>'[1]pm2.5'!Q301</f>
        <v>5.3170557104074314</v>
      </c>
      <c r="J15" s="140">
        <f>[1]pm10!Q301</f>
        <v>7.4443000000000001</v>
      </c>
      <c r="K15" s="140">
        <f>[1]PST!Q301</f>
        <v>9.3053749999999997</v>
      </c>
      <c r="L15" s="140">
        <f>[1]BC!Q301</f>
        <v>0.22628331390531128</v>
      </c>
      <c r="M15" s="140">
        <f>[1]CO!Q301</f>
        <v>2.8360329879999999</v>
      </c>
      <c r="N15" s="140">
        <f>[1]piombo!Q301</f>
        <v>0.23370113909031073</v>
      </c>
      <c r="O15" s="140">
        <f>[1]cadmio!Q301</f>
        <v>1.3255227221040378E-2</v>
      </c>
      <c r="P15" s="140">
        <f>[1]mercurio!Q301</f>
        <v>7.2419236993618061E-2</v>
      </c>
      <c r="Q15" s="140">
        <f>[1]arsenico!Q301</f>
        <v>0.11239128892326401</v>
      </c>
      <c r="R15" s="140">
        <f>[1]cromo!Q301</f>
        <v>1.9243752706114774</v>
      </c>
      <c r="S15" s="140">
        <f>[1]rame!Q301</f>
        <v>0.46312840140378908</v>
      </c>
      <c r="T15" s="140">
        <f>[1]nichel!Q301</f>
        <v>2.6374134450964917</v>
      </c>
      <c r="U15" s="140">
        <f>[1]selenio!Q301</f>
        <v>0.10012001599149073</v>
      </c>
      <c r="V15" s="140">
        <f>[1]zinco!Q301</f>
        <v>0.31790772359388009</v>
      </c>
      <c r="W15" s="140">
        <f>[1]Diossine!Q301</f>
        <v>2.3822724325040991</v>
      </c>
      <c r="X15" s="140" t="str">
        <f>[1]Benzoapyrene!$Q301</f>
        <v>NE</v>
      </c>
      <c r="Y15" s="140" t="str">
        <f>[1]Benzobfluoranthene!$Q301</f>
        <v>NE</v>
      </c>
      <c r="Z15" s="140" t="str">
        <f>[1]Benzokfluoranthene!$Q301</f>
        <v>NE</v>
      </c>
      <c r="AA15" s="140" t="str">
        <f>[1]Indeno123cdpyrene!$Q301</f>
        <v>NE</v>
      </c>
      <c r="AB15" s="140">
        <f>[1]PAH!Q301</f>
        <v>3.3180029111493266E-2</v>
      </c>
      <c r="AC15" s="140" t="str">
        <f>[1]HCB!Q301</f>
        <v>NA</v>
      </c>
      <c r="AD15" s="140" t="str">
        <f>[1]PCB!Q301</f>
        <v>NA</v>
      </c>
      <c r="AE15" s="127"/>
      <c r="AF15" s="150">
        <f>'[1]dati attività'!$I$9</f>
        <v>221709.77432000003</v>
      </c>
      <c r="AG15" s="150" t="str">
        <f>'[1]dati attività'!$I$10</f>
        <v>NO</v>
      </c>
      <c r="AH15" s="150">
        <f>'[1]dati attività'!$I$11</f>
        <v>5682.5</v>
      </c>
      <c r="AI15" s="150" t="str">
        <f>'[1]dati attività'!$I$12</f>
        <v>NO</v>
      </c>
      <c r="AJ15" s="150" t="str">
        <f>'[1]dati attività'!$I$13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[1]NOx!Q302</f>
        <v>7.7290749999999999</v>
      </c>
      <c r="F16" s="140">
        <f>[1]NMVOC!Q302</f>
        <v>2.7938649500000001</v>
      </c>
      <c r="G16" s="140">
        <f>[1]SOx!Q302</f>
        <v>43.6708</v>
      </c>
      <c r="H16" s="140">
        <f>[1]NH3!Q302</f>
        <v>5.3436585365853669E-2</v>
      </c>
      <c r="I16" s="140">
        <f>'[1]pm2.5'!Q302</f>
        <v>1.0572604087325039</v>
      </c>
      <c r="J16" s="140">
        <f>[1]pm10!Q302</f>
        <v>1.4994027390000002</v>
      </c>
      <c r="K16" s="140">
        <f>[1]PST!Q302</f>
        <v>1.8742534237500001</v>
      </c>
      <c r="L16" s="140">
        <f>[1]BC!Q302</f>
        <v>0.23718465549131471</v>
      </c>
      <c r="M16" s="140">
        <f>[1]CO!Q302</f>
        <v>27.270699499999999</v>
      </c>
      <c r="N16" s="140">
        <f>[1]piombo!Q302</f>
        <v>6.446580856043771E-2</v>
      </c>
      <c r="O16" s="140">
        <f>[1]cadmio!Q302</f>
        <v>3.50095153184305E-3</v>
      </c>
      <c r="P16" s="140">
        <f>[1]mercurio!Q302</f>
        <v>2.4761542671952477E-2</v>
      </c>
      <c r="Q16" s="140">
        <f>[1]arsenico!Q302</f>
        <v>2.6045186371302792E-2</v>
      </c>
      <c r="R16" s="140">
        <f>[1]cromo!Q302</f>
        <v>0.52767501037784881</v>
      </c>
      <c r="S16" s="140">
        <f>[1]rame!Q302</f>
        <v>0.17021217009540096</v>
      </c>
      <c r="T16" s="140">
        <f>[1]nichel!Q302</f>
        <v>0.56974244738134749</v>
      </c>
      <c r="U16" s="140">
        <f>[1]selenio!Q302</f>
        <v>5.7812778229269973E-2</v>
      </c>
      <c r="V16" s="140">
        <f>[1]zinco!Q302</f>
        <v>5.6217221360148693E-2</v>
      </c>
      <c r="W16" s="140">
        <f>[1]Diossine!Q302</f>
        <v>0.39352054952104082</v>
      </c>
      <c r="X16" s="140" t="str">
        <f>[1]Benzoapyrene!$Q302</f>
        <v>NE</v>
      </c>
      <c r="Y16" s="140" t="str">
        <f>[1]Benzobfluoranthene!$Q302</f>
        <v>NE</v>
      </c>
      <c r="Z16" s="140" t="str">
        <f>[1]Benzokfluoranthene!$Q302</f>
        <v>NE</v>
      </c>
      <c r="AA16" s="140" t="str">
        <f>[1]Indeno123cdpyrene!$Q302</f>
        <v>NE</v>
      </c>
      <c r="AB16" s="140">
        <f>[1]PAH!Q302</f>
        <v>7.104675567400362E-2</v>
      </c>
      <c r="AC16" s="140" t="str">
        <f>[1]HCB!Q302</f>
        <v>NA</v>
      </c>
      <c r="AD16" s="140" t="str">
        <f>[1]PCB!Q302</f>
        <v>NA</v>
      </c>
      <c r="AE16" s="127"/>
      <c r="AF16" s="150">
        <f>'[1]dati attività'!$I$14</f>
        <v>16146.4</v>
      </c>
      <c r="AG16" s="150">
        <f>'[1]dati attività'!$I$15</f>
        <v>60319.133999999998</v>
      </c>
      <c r="AH16" s="150">
        <f>'[1]dati attività'!$I$16</f>
        <v>7012.8</v>
      </c>
      <c r="AI16" s="150" t="str">
        <f>'[1]dati attività'!$I$17</f>
        <v>NO</v>
      </c>
      <c r="AJ16" s="150" t="str">
        <f>'[1]dati attività'!$I$18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[1]NOx!Q303</f>
        <v>21.153064278595238</v>
      </c>
      <c r="F17" s="140">
        <f>[1]NMVOC!Q303</f>
        <v>1.5522905025758895</v>
      </c>
      <c r="G17" s="140">
        <f>[1]SOx!Q303</f>
        <v>20.034191133185409</v>
      </c>
      <c r="H17" s="140">
        <f>[1]NH3!Q303</f>
        <v>7.2973387023655439E-2</v>
      </c>
      <c r="I17" s="140">
        <f>'[1]pm2.5'!Q303</f>
        <v>4.8253157841322594</v>
      </c>
      <c r="J17" s="140">
        <f>[1]pm10!Q303</f>
        <v>6.0884393399557615</v>
      </c>
      <c r="K17" s="140">
        <f>[1]PST!Q303</f>
        <v>8.6156184931698849</v>
      </c>
      <c r="L17" s="140">
        <f>[1]BC!Q303</f>
        <v>1.172711596387613E-2</v>
      </c>
      <c r="M17" s="140">
        <f>[1]CO!Q303</f>
        <v>311.1619242779613</v>
      </c>
      <c r="N17" s="140">
        <f>[1]piombo!Q303</f>
        <v>82.749327907012628</v>
      </c>
      <c r="O17" s="140">
        <f>[1]cadmio!Q303</f>
        <v>2.0206151268878982</v>
      </c>
      <c r="P17" s="140">
        <f>[1]mercurio!Q303</f>
        <v>0.95087492588332378</v>
      </c>
      <c r="Q17" s="140">
        <f>[1]arsenico!Q303</f>
        <v>2.3392336279128059</v>
      </c>
      <c r="R17" s="140">
        <f>[1]cromo!Q303</f>
        <v>8.3922523244729632</v>
      </c>
      <c r="S17" s="140">
        <f>[1]rame!Q303</f>
        <v>20.508540580793511</v>
      </c>
      <c r="T17" s="140">
        <f>[1]nichel!Q303</f>
        <v>13.09278292310956</v>
      </c>
      <c r="U17" s="140">
        <f>[1]selenio!Q303</f>
        <v>0.72815197600000015</v>
      </c>
      <c r="V17" s="140">
        <f>[1]zinco!Q303</f>
        <v>116.20432170701262</v>
      </c>
      <c r="W17" s="140">
        <f>[1]Diossine!Q303</f>
        <v>74.468795999999998</v>
      </c>
      <c r="X17" s="140" t="str">
        <f>[1]Benzoapyrene!$Q303</f>
        <v>NE</v>
      </c>
      <c r="Y17" s="140" t="str">
        <f>[1]Benzobfluoranthene!$Q303</f>
        <v>NE</v>
      </c>
      <c r="Z17" s="140" t="str">
        <f>[1]Benzokfluoranthene!$Q303</f>
        <v>NE</v>
      </c>
      <c r="AA17" s="140" t="str">
        <f>[1]Indeno123cdpyrene!$Q303</f>
        <v>NE</v>
      </c>
      <c r="AB17" s="140">
        <f>[1]PAH!Q303</f>
        <v>3.9716691200000005</v>
      </c>
      <c r="AC17" s="140">
        <f>[1]HCB!Q303</f>
        <v>4.0077807211740808</v>
      </c>
      <c r="AD17" s="140">
        <f>[1]PCB!Q303</f>
        <v>36.131496959419763</v>
      </c>
      <c r="AE17" s="127"/>
      <c r="AF17" s="150">
        <f>'[1]dati attività'!$I$19</f>
        <v>4362.6456000000007</v>
      </c>
      <c r="AG17" s="150">
        <f>'[1]dati attività'!$I$20</f>
        <v>294854.26903999998</v>
      </c>
      <c r="AH17" s="150">
        <f>'[1]dati attività'!$I$21</f>
        <v>69534.887664041991</v>
      </c>
      <c r="AI17" s="150" t="str">
        <f>'[1]dati attività'!$I$22</f>
        <v>NO</v>
      </c>
      <c r="AJ17" s="150" t="str">
        <f>'[1]dati attività'!$I$23</f>
        <v>NO</v>
      </c>
      <c r="AK17" s="126" t="s">
        <v>384</v>
      </c>
      <c r="AL17" s="113" t="s">
        <v>12</v>
      </c>
    </row>
    <row r="18" spans="1:39" s="1" customFormat="1" ht="24.75" customHeight="1" thickBot="1" x14ac:dyDescent="0.25">
      <c r="A18" s="81" t="s">
        <v>112</v>
      </c>
      <c r="B18" s="81" t="s">
        <v>154</v>
      </c>
      <c r="C18" s="89" t="s">
        <v>266</v>
      </c>
      <c r="D18" s="75"/>
      <c r="E18" s="140">
        <f>[1]NOx!Q304</f>
        <v>3.8237285327584565</v>
      </c>
      <c r="F18" s="140">
        <f>[1]NMVOC!Q304</f>
        <v>2.8419983646434281</v>
      </c>
      <c r="G18" s="140">
        <f>[1]SOx!Q304</f>
        <v>16.947091665413954</v>
      </c>
      <c r="H18" s="140">
        <f>[1]NH3!Q304</f>
        <v>2.4650999999999999E-2</v>
      </c>
      <c r="I18" s="140">
        <f>'[1]pm2.5'!Q304</f>
        <v>1.4455430429367628</v>
      </c>
      <c r="J18" s="140">
        <f>[1]pm10!Q304</f>
        <v>2.4840518080579224</v>
      </c>
      <c r="K18" s="140">
        <f>[1]PST!Q304</f>
        <v>3.5486454400827467</v>
      </c>
      <c r="L18" s="140">
        <f>[1]BC!Q304</f>
        <v>5.8696987909101522E-2</v>
      </c>
      <c r="M18" s="140">
        <f>[1]CO!Q304</f>
        <v>17.925656433484086</v>
      </c>
      <c r="N18" s="140">
        <f>[1]piombo!Q304</f>
        <v>80.823755750686445</v>
      </c>
      <c r="O18" s="140">
        <f>[1]cadmio!Q304</f>
        <v>3.0412260474850252</v>
      </c>
      <c r="P18" s="140">
        <f>[1]mercurio!Q304</f>
        <v>1.5989212769999999</v>
      </c>
      <c r="Q18" s="140">
        <f>[1]arsenico!Q304</f>
        <v>2.1937107</v>
      </c>
      <c r="R18" s="140">
        <f>[1]cromo!Q304</f>
        <v>1.4645059000000002</v>
      </c>
      <c r="S18" s="140">
        <f>[1]rame!Q304</f>
        <v>2.6675290961363634</v>
      </c>
      <c r="T18" s="140">
        <f>[1]nichel!Q304</f>
        <v>0.74968449999999998</v>
      </c>
      <c r="U18" s="140" t="str">
        <f>[1]selenio!Q304</f>
        <v>NA</v>
      </c>
      <c r="V18" s="140">
        <f>[1]zinco!Q304</f>
        <v>151.21024940524103</v>
      </c>
      <c r="W18" s="140">
        <f>[1]Diossine!Q304</f>
        <v>30.016000000000002</v>
      </c>
      <c r="X18" s="140" t="str">
        <f>[1]Benzoapyrene!$Q304</f>
        <v>NE</v>
      </c>
      <c r="Y18" s="140" t="str">
        <f>[1]Benzobfluoranthene!$Q304</f>
        <v>NE</v>
      </c>
      <c r="Z18" s="140" t="str">
        <f>[1]Benzokfluoranthene!$Q304</f>
        <v>NE</v>
      </c>
      <c r="AA18" s="140" t="str">
        <f>[1]Indeno123cdpyrene!$Q304</f>
        <v>NE</v>
      </c>
      <c r="AB18" s="140">
        <f>[1]PAH!Q304</f>
        <v>7.1778000000000008E-2</v>
      </c>
      <c r="AC18" s="140">
        <f>[1]HCB!Q304</f>
        <v>3.1917500000000008</v>
      </c>
      <c r="AD18" s="140">
        <f>[1]PCB!Q304</f>
        <v>2.8162500000000001</v>
      </c>
      <c r="AE18" s="127"/>
      <c r="AF18" s="150">
        <f>'[1]dati attività'!$I$24</f>
        <v>414.4932</v>
      </c>
      <c r="AG18" s="150">
        <f>'[1]dati attività'!$I$25</f>
        <v>1249.2240000000002</v>
      </c>
      <c r="AH18" s="150">
        <f>'[1]dati attività'!$I$26</f>
        <v>12547.236167979003</v>
      </c>
      <c r="AI18" s="150" t="str">
        <f>'[1]dati attività'!$I$27</f>
        <v>NO</v>
      </c>
      <c r="AJ18" s="150" t="str">
        <f>'[1]dati attività'!$I$28</f>
        <v>NO</v>
      </c>
      <c r="AK18" s="126" t="s">
        <v>384</v>
      </c>
      <c r="AL18" s="113" t="s">
        <v>12</v>
      </c>
    </row>
    <row r="19" spans="1:39" s="1" customFormat="1" ht="24.75" customHeight="1" thickBot="1" x14ac:dyDescent="0.25">
      <c r="A19" s="81" t="s">
        <v>112</v>
      </c>
      <c r="B19" s="81" t="s">
        <v>155</v>
      </c>
      <c r="C19" s="89" t="s">
        <v>50</v>
      </c>
      <c r="D19" s="75"/>
      <c r="E19" s="140">
        <f>[1]NOx!Q305</f>
        <v>33.44528433303077</v>
      </c>
      <c r="F19" s="140">
        <f>[1]NMVOC!Q305</f>
        <v>0.79704185424115481</v>
      </c>
      <c r="G19" s="140">
        <f>[1]SOx!Q305</f>
        <v>69.582952842610013</v>
      </c>
      <c r="H19" s="140">
        <f>[1]NH3!Q305</f>
        <v>1.188E-4</v>
      </c>
      <c r="I19" s="140">
        <f>'[1]pm2.5'!Q305</f>
        <v>2.7567197648816157</v>
      </c>
      <c r="J19" s="140">
        <f>[1]pm10!Q305</f>
        <v>4.2329939164608925</v>
      </c>
      <c r="K19" s="140">
        <f>[1]PST!Q305</f>
        <v>4.4557830699588337</v>
      </c>
      <c r="L19" s="140">
        <f>[1]BC!Q305</f>
        <v>0.20794859166447285</v>
      </c>
      <c r="M19" s="140">
        <f>[1]CO!Q305</f>
        <v>5.567894482758005</v>
      </c>
      <c r="N19" s="140">
        <f>[1]piombo!Q305</f>
        <v>0.43880061987992336</v>
      </c>
      <c r="O19" s="140">
        <f>[1]cadmio!Q305</f>
        <v>2.4289146509825877E-2</v>
      </c>
      <c r="P19" s="140">
        <f>[1]mercurio!Q305</f>
        <v>0.15223430325158335</v>
      </c>
      <c r="Q19" s="140">
        <f>[1]arsenico!Q305</f>
        <v>0.19712216474080049</v>
      </c>
      <c r="R19" s="140">
        <f>[1]cromo!Q305</f>
        <v>3.5876859891289272</v>
      </c>
      <c r="S19" s="140">
        <f>[1]rame!Q305</f>
        <v>1.0132215076486402</v>
      </c>
      <c r="T19" s="140">
        <f>[1]nichel!Q305</f>
        <v>4.3815000194359088</v>
      </c>
      <c r="U19" s="140">
        <f>[1]selenio!Q305</f>
        <v>0.29392495859712392</v>
      </c>
      <c r="V19" s="140">
        <f>[1]zinco!Q305</f>
        <v>0.48978037928531093</v>
      </c>
      <c r="W19" s="140">
        <f>[1]Diossine!Q305</f>
        <v>3.4049640876474578</v>
      </c>
      <c r="X19" s="140" t="str">
        <f>[1]Benzoapyrene!$Q305</f>
        <v>NE</v>
      </c>
      <c r="Y19" s="140" t="str">
        <f>[1]Benzobfluoranthene!$Q305</f>
        <v>NE</v>
      </c>
      <c r="Z19" s="140" t="str">
        <f>[1]Benzokfluoranthene!$Q305</f>
        <v>NE</v>
      </c>
      <c r="AA19" s="140" t="str">
        <f>[1]Indeno123cdpyrene!$Q305</f>
        <v>NE</v>
      </c>
      <c r="AB19" s="140">
        <f>[1]PAH!Q305</f>
        <v>5.2434981062029762E-2</v>
      </c>
      <c r="AC19" s="140">
        <f>[1]HCB!Q305</f>
        <v>1.0038406420177703E-3</v>
      </c>
      <c r="AD19" s="140">
        <f>[1]PCB!Q305</f>
        <v>5.3978407999999997E-4</v>
      </c>
      <c r="AE19" s="127"/>
      <c r="AF19" s="150">
        <f>'[1]dati attività'!$I$29</f>
        <v>149501.26559999998</v>
      </c>
      <c r="AG19" s="150">
        <f>'[1]dati attività'!$I$30</f>
        <v>1165.1199999999999</v>
      </c>
      <c r="AH19" s="150">
        <f>'[1]dati attività'!$I$31</f>
        <v>141564.08430446195</v>
      </c>
      <c r="AI19" s="150">
        <f>'[1]dati attività'!$I$32</f>
        <v>154</v>
      </c>
      <c r="AJ19" s="150" t="str">
        <f>'[1]dati attività'!$I$33</f>
        <v>NO</v>
      </c>
      <c r="AK19" s="126" t="s">
        <v>384</v>
      </c>
      <c r="AL19" s="113" t="s">
        <v>12</v>
      </c>
    </row>
    <row r="20" spans="1:39" s="1" customFormat="1" ht="24.75" customHeight="1" thickBot="1" x14ac:dyDescent="0.25">
      <c r="A20" s="81" t="s">
        <v>112</v>
      </c>
      <c r="B20" s="81" t="s">
        <v>156</v>
      </c>
      <c r="C20" s="89" t="s">
        <v>51</v>
      </c>
      <c r="D20" s="75"/>
      <c r="E20" s="140">
        <f>[1]NOx!Q306</f>
        <v>3.4032179999999999</v>
      </c>
      <c r="F20" s="140">
        <f>[1]NMVOC!Q306</f>
        <v>3.69915E-5</v>
      </c>
      <c r="G20" s="140">
        <f>[1]SOx!Q306</f>
        <v>5.2305868135011435</v>
      </c>
      <c r="H20" s="140">
        <f>[1]NH3!Q306</f>
        <v>0.24044475000000001</v>
      </c>
      <c r="I20" s="140">
        <f>'[1]pm2.5'!Q306</f>
        <v>0.27188752499999996</v>
      </c>
      <c r="J20" s="140">
        <f>[1]pm10!Q306</f>
        <v>0.36251670000000003</v>
      </c>
      <c r="K20" s="140">
        <f>[1]PST!Q306</f>
        <v>0.51788100000000004</v>
      </c>
      <c r="L20" s="140">
        <f>[1]BC!Q306</f>
        <v>7.0690756499999993E-3</v>
      </c>
      <c r="M20" s="140">
        <f>[1]CO!Q306</f>
        <v>3.6991500000000001E-4</v>
      </c>
      <c r="N20" s="140" t="str">
        <f>[1]piombo!Q306</f>
        <v>NA</v>
      </c>
      <c r="O20" s="140" t="str">
        <f>[1]cadmio!Q306</f>
        <v>NA</v>
      </c>
      <c r="P20" s="140" t="str">
        <f>[1]mercurio!Q306</f>
        <v>NA</v>
      </c>
      <c r="Q20" s="140" t="str">
        <f>[1]arsenico!Q306</f>
        <v>NA</v>
      </c>
      <c r="R20" s="140" t="str">
        <f>[1]cromo!Q306</f>
        <v>NA</v>
      </c>
      <c r="S20" s="140" t="str">
        <f>[1]rame!Q306</f>
        <v>NA</v>
      </c>
      <c r="T20" s="140" t="str">
        <f>[1]nichel!Q306</f>
        <v>NA</v>
      </c>
      <c r="U20" s="140" t="str">
        <f>[1]selenio!Q306</f>
        <v>NA</v>
      </c>
      <c r="V20" s="140" t="str">
        <f>[1]zinco!Q306</f>
        <v>NA</v>
      </c>
      <c r="W20" s="140" t="str">
        <f>[1]Diossine!Q306</f>
        <v>NA</v>
      </c>
      <c r="X20" s="140" t="str">
        <f>[1]Benzoapyrene!$Q306</f>
        <v>NA</v>
      </c>
      <c r="Y20" s="140" t="str">
        <f>[1]Benzobfluoranthene!$Q306</f>
        <v>NA</v>
      </c>
      <c r="Z20" s="140" t="str">
        <f>[1]Benzokfluoranthene!$Q306</f>
        <v>NA</v>
      </c>
      <c r="AA20" s="140" t="str">
        <f>[1]Indeno123cdpyrene!$Q306</f>
        <v>NA</v>
      </c>
      <c r="AB20" s="140" t="str">
        <f>[1]PAH!Q306</f>
        <v>NA</v>
      </c>
      <c r="AC20" s="140" t="str">
        <f>[1]HCB!Q306</f>
        <v>NA</v>
      </c>
      <c r="AD20" s="140" t="str">
        <f>[1]PCB!Q306</f>
        <v>NA</v>
      </c>
      <c r="AE20" s="127"/>
      <c r="AF20" s="140">
        <f>'[1]dati attività'!$I$34</f>
        <v>11636.79192</v>
      </c>
      <c r="AG20" s="140">
        <f>'[1]dati attività'!$I$35</f>
        <v>132</v>
      </c>
      <c r="AH20" s="140">
        <f>'[1]dati attività'!$I$36</f>
        <v>56200.243359580054</v>
      </c>
      <c r="AI20" s="140" t="str">
        <f>'[1]dati attività'!$I$37</f>
        <v>NO</v>
      </c>
      <c r="AJ20" s="140" t="str">
        <f>'[1]dati attività'!$I$38</f>
        <v>NO</v>
      </c>
      <c r="AK20" s="126" t="s">
        <v>384</v>
      </c>
      <c r="AL20" s="113" t="s">
        <v>12</v>
      </c>
    </row>
    <row r="21" spans="1:39" s="1" customFormat="1" ht="24.75" customHeight="1" thickBot="1" x14ac:dyDescent="0.25">
      <c r="A21" s="81" t="s">
        <v>112</v>
      </c>
      <c r="B21" s="81" t="s">
        <v>157</v>
      </c>
      <c r="C21" s="89" t="s">
        <v>52</v>
      </c>
      <c r="D21" s="75"/>
      <c r="E21" s="140">
        <f>[1]NOx!Q307</f>
        <v>7.3830952210777436</v>
      </c>
      <c r="F21" s="140">
        <f>[1]NMVOC!Q307</f>
        <v>0.2174280772296063</v>
      </c>
      <c r="G21" s="140">
        <f>[1]SOx!Q307</f>
        <v>13.218659736125126</v>
      </c>
      <c r="H21" s="140" t="str">
        <f>[1]NH3!Q307</f>
        <v>NA</v>
      </c>
      <c r="I21" s="140">
        <f>'[1]pm2.5'!Q307</f>
        <v>0.48326602110037892</v>
      </c>
      <c r="J21" s="140">
        <f>[1]pm10!Q307</f>
        <v>0.64488733585196845</v>
      </c>
      <c r="K21" s="140">
        <f>[1]PST!Q307</f>
        <v>0.67882877458101953</v>
      </c>
      <c r="L21" s="140">
        <f>[1]BC!Q307</f>
        <v>2.5691216260099934E-2</v>
      </c>
      <c r="M21" s="140">
        <f>[1]CO!Q307</f>
        <v>1.1206144299779528</v>
      </c>
      <c r="N21" s="140">
        <f>[1]piombo!Q307</f>
        <v>8.058588959695609E-2</v>
      </c>
      <c r="O21" s="140">
        <f>[1]cadmio!Q307</f>
        <v>4.1651851737558691E-3</v>
      </c>
      <c r="P21" s="140">
        <f>[1]mercurio!Q307</f>
        <v>3.2039326597767724E-2</v>
      </c>
      <c r="Q21" s="140">
        <f>[1]arsenico!Q307</f>
        <v>3.8739953291237812E-2</v>
      </c>
      <c r="R21" s="140">
        <f>[1]cromo!Q307</f>
        <v>0.6220886948543709</v>
      </c>
      <c r="S21" s="140">
        <f>[1]rame!Q307</f>
        <v>0.22084410894879303</v>
      </c>
      <c r="T21" s="140">
        <f>[1]nichel!Q307</f>
        <v>0.59088442654569184</v>
      </c>
      <c r="U21" s="140">
        <f>[1]selenio!Q307</f>
        <v>8.7414548055147381E-2</v>
      </c>
      <c r="V21" s="140">
        <f>[1]zinco!Q307</f>
        <v>6.2705733922519519E-2</v>
      </c>
      <c r="W21" s="140">
        <f>[1]Diossine!Q307</f>
        <v>0.4171811446275272</v>
      </c>
      <c r="X21" s="140" t="str">
        <f>[1]Benzoapyrene!$Q307</f>
        <v>NE</v>
      </c>
      <c r="Y21" s="140" t="str">
        <f>[1]Benzobfluoranthene!$Q307</f>
        <v>NE</v>
      </c>
      <c r="Z21" s="140" t="str">
        <f>[1]Benzokfluoranthene!$Q307</f>
        <v>NE</v>
      </c>
      <c r="AA21" s="140" t="str">
        <f>[1]Indeno123cdpyrene!$Q307</f>
        <v>NE</v>
      </c>
      <c r="AB21" s="140">
        <f>[1]PAH!Q307</f>
        <v>9.878173762449944E-3</v>
      </c>
      <c r="AC21" s="140">
        <f>[1]HCB!Q307</f>
        <v>2.2906276870163374E-3</v>
      </c>
      <c r="AD21" s="140">
        <f>[1]PCB!Q307</f>
        <v>1.3986000000000001E-3</v>
      </c>
      <c r="AE21" s="127"/>
      <c r="AF21" s="150">
        <f>'[1]dati attività'!$I$39</f>
        <v>15215.023360000001</v>
      </c>
      <c r="AG21" s="150">
        <f>'[1]dati attività'!$I$40</f>
        <v>1318.59</v>
      </c>
      <c r="AH21" s="150">
        <f>'[1]dati attività'!$I$41</f>
        <v>64046.861259842517</v>
      </c>
      <c r="AI21" s="150">
        <f>'[1]dati attività'!$I$42</f>
        <v>399.6</v>
      </c>
      <c r="AJ21" s="150" t="str">
        <f>'[1]dati attività'!$I$43</f>
        <v>NO</v>
      </c>
      <c r="AK21" s="126" t="s">
        <v>384</v>
      </c>
      <c r="AL21" s="113" t="s">
        <v>12</v>
      </c>
    </row>
    <row r="22" spans="1:39" s="1" customFormat="1" ht="24.75" customHeight="1" thickBot="1" x14ac:dyDescent="0.25">
      <c r="A22" s="81" t="s">
        <v>112</v>
      </c>
      <c r="B22" s="82" t="s">
        <v>158</v>
      </c>
      <c r="C22" s="89" t="s">
        <v>288</v>
      </c>
      <c r="D22" s="75"/>
      <c r="E22" s="140">
        <f>[1]NOx!Q308</f>
        <v>103.14953797225753</v>
      </c>
      <c r="F22" s="140">
        <f>[1]NMVOC!Q308</f>
        <v>1.3943426372628576</v>
      </c>
      <c r="G22" s="140">
        <f>[1]SOx!Q308</f>
        <v>52.720909709282381</v>
      </c>
      <c r="H22" s="140">
        <f>[1]NH3!Q308</f>
        <v>0.17015573571715503</v>
      </c>
      <c r="I22" s="140">
        <f>'[1]pm2.5'!Q308</f>
        <v>6.3170340170845023</v>
      </c>
      <c r="J22" s="140">
        <f>[1]pm10!Q308</f>
        <v>8.3460461173417073</v>
      </c>
      <c r="K22" s="140">
        <f>[1]PST!Q308</f>
        <v>11.921947204849056</v>
      </c>
      <c r="L22" s="140">
        <f>[1]BC!Q308</f>
        <v>0.20672737144768064</v>
      </c>
      <c r="M22" s="140">
        <f>[1]CO!Q308</f>
        <v>36.944681109164286</v>
      </c>
      <c r="N22" s="140">
        <f>[1]piombo!Q308</f>
        <v>67.904625514000017</v>
      </c>
      <c r="O22" s="140">
        <f>[1]cadmio!Q308</f>
        <v>0.54953040199999992</v>
      </c>
      <c r="P22" s="140">
        <f>[1]mercurio!Q308</f>
        <v>1.0375276760016892</v>
      </c>
      <c r="Q22" s="140">
        <f>[1]arsenico!Q308</f>
        <v>18.657039348000001</v>
      </c>
      <c r="R22" s="140">
        <f>[1]cromo!Q308</f>
        <v>10.568941579999999</v>
      </c>
      <c r="S22" s="140">
        <f>[1]rame!Q308</f>
        <v>2.4697451999999998</v>
      </c>
      <c r="T22" s="140">
        <f>[1]nichel!Q308</f>
        <v>11.650142129000001</v>
      </c>
      <c r="U22" s="140">
        <f>[1]selenio!Q308</f>
        <v>1.3038686779999997</v>
      </c>
      <c r="V22" s="140">
        <f>[1]zinco!Q308</f>
        <v>18.340409427000001</v>
      </c>
      <c r="W22" s="140">
        <f>[1]Diossine!Q308</f>
        <v>1.7249019500000002</v>
      </c>
      <c r="X22" s="140" t="str">
        <f>[1]Benzoapyrene!$Q308</f>
        <v>NE</v>
      </c>
      <c r="Y22" s="140" t="str">
        <f>[1]Benzobfluoranthene!$Q308</f>
        <v>NE</v>
      </c>
      <c r="Z22" s="140" t="str">
        <f>[1]Benzokfluoranthene!$Q308</f>
        <v>NE</v>
      </c>
      <c r="AA22" s="140" t="str">
        <f>[1]Indeno123cdpyrene!$Q308</f>
        <v>NE</v>
      </c>
      <c r="AB22" s="140">
        <f>[1]PAH!Q308</f>
        <v>1.3321109999999999E-2</v>
      </c>
      <c r="AC22" s="140">
        <f>[1]HCB!Q308</f>
        <v>0.37947842900000001</v>
      </c>
      <c r="AD22" s="140" t="str">
        <f>[1]PCB!Q308</f>
        <v>NA</v>
      </c>
      <c r="AE22" s="127"/>
      <c r="AF22" s="150">
        <f>'[1]dati attività'!$I$44</f>
        <v>81070.264439999999</v>
      </c>
      <c r="AG22" s="150">
        <f>'[1]dati attività'!$I$45</f>
        <v>30417.314000000002</v>
      </c>
      <c r="AH22" s="150">
        <f>'[1]dati attività'!$I$46</f>
        <v>129870.14860892389</v>
      </c>
      <c r="AI22" s="150">
        <f>'[1]dati attività'!$I$47</f>
        <v>9486</v>
      </c>
      <c r="AJ22" s="150" t="str">
        <f>'[1]dati attività'!$I$48</f>
        <v>NO</v>
      </c>
      <c r="AK22" s="126" t="s">
        <v>384</v>
      </c>
      <c r="AL22" s="113" t="s">
        <v>12</v>
      </c>
    </row>
    <row r="23" spans="1:39" s="1" customFormat="1" ht="24.75" customHeight="1" thickBot="1" x14ac:dyDescent="0.25">
      <c r="A23" s="81" t="s">
        <v>119</v>
      </c>
      <c r="B23" s="82" t="s">
        <v>322</v>
      </c>
      <c r="C23" s="89" t="s">
        <v>337</v>
      </c>
      <c r="D23" s="108"/>
      <c r="E23" s="140">
        <f>[1]NOx!Q309</f>
        <v>22.851784874737405</v>
      </c>
      <c r="F23" s="140">
        <f>[1]NMVOC!Q309</f>
        <v>3.3190322709893909</v>
      </c>
      <c r="G23" s="140">
        <f>[1]SOx!Q309</f>
        <v>2.5992481083404981</v>
      </c>
      <c r="H23" s="140">
        <f>[1]NH3!Q309</f>
        <v>3.1803264447390874E-3</v>
      </c>
      <c r="I23" s="140">
        <f>'[1]pm2.5'!Q309</f>
        <v>2.8038392020596952</v>
      </c>
      <c r="J23" s="140">
        <f>[1]pm10!Q309</f>
        <v>2.8038392020596952</v>
      </c>
      <c r="K23" s="140">
        <f>[1]PST!Q309</f>
        <v>2.8610604102649955</v>
      </c>
      <c r="L23" s="140">
        <f>[1]BC!Q309</f>
        <v>1.7383803052770108</v>
      </c>
      <c r="M23" s="140">
        <f>[1]CO!Q309</f>
        <v>7.3811314683196887</v>
      </c>
      <c r="N23" s="140">
        <f>[1]piombo!Q309</f>
        <v>1.48030924454521</v>
      </c>
      <c r="O23" s="140">
        <f>[1]cadmio!Q309</f>
        <v>8.0218174378094483E-4</v>
      </c>
      <c r="P23" s="140" t="str">
        <f>[1]mercurio!Q309</f>
        <v>NA</v>
      </c>
      <c r="Q23" s="140" t="str">
        <f>[1]arsenico!Q309</f>
        <v>NA</v>
      </c>
      <c r="R23" s="140">
        <f>[1]cromo!Q309</f>
        <v>2.3568376542390281E-3</v>
      </c>
      <c r="S23" s="140">
        <f>[1]rame!Q309</f>
        <v>6.2580632760177224E-2</v>
      </c>
      <c r="T23" s="140">
        <f>[1]nichel!Q309</f>
        <v>4.332080180567497E-3</v>
      </c>
      <c r="U23" s="140">
        <f>[1]selenio!Q309</f>
        <v>8.664160361134994E-3</v>
      </c>
      <c r="V23" s="140">
        <f>[1]zinco!Q309</f>
        <v>1.375858706543223E-2</v>
      </c>
      <c r="W23" s="140" t="str">
        <f>[1]Diossine!Q309</f>
        <v>NA</v>
      </c>
      <c r="X23" s="140">
        <f>[1]Benzoapyrene!$Q309</f>
        <v>1.2996240541702491E-2</v>
      </c>
      <c r="Y23" s="140">
        <f>[1]Benzobfluoranthene!$Q309</f>
        <v>2.1660400902837489E-2</v>
      </c>
      <c r="Z23" s="140" t="str">
        <f>[1]Benzokfluoranthene!$Q309</f>
        <v>NE</v>
      </c>
      <c r="AA23" s="140" t="str">
        <f>[1]Indeno123cdpyrene!$Q309</f>
        <v>NE</v>
      </c>
      <c r="AB23" s="140">
        <f>[1]PAH!Q309</f>
        <v>3.4656641444539976E-2</v>
      </c>
      <c r="AC23" s="140" t="str">
        <f>[1]HCB!Q309</f>
        <v>NA</v>
      </c>
      <c r="AD23" s="140" t="str">
        <f>[1]PCB!Q309</f>
        <v>NA</v>
      </c>
      <c r="AE23" s="127"/>
      <c r="AF23" s="150">
        <f>'[1]dati attività'!$I$49</f>
        <v>18500.304365999997</v>
      </c>
      <c r="AG23" s="150" t="str">
        <f>'[1]dati attività'!$I$50</f>
        <v>NO</v>
      </c>
      <c r="AH23" s="150" t="str">
        <f>'[1]dati attività'!$I$51</f>
        <v>NO</v>
      </c>
      <c r="AI23" s="150" t="str">
        <f>'[1]dati attività'!$I$52</f>
        <v>NO</v>
      </c>
      <c r="AJ23" s="150" t="str">
        <f>'[1]dati attività'!$I$53</f>
        <v>NO</v>
      </c>
      <c r="AK23" s="126" t="s">
        <v>384</v>
      </c>
      <c r="AL23" s="113" t="s">
        <v>12</v>
      </c>
    </row>
    <row r="24" spans="1:39" s="1" customFormat="1" ht="24.75" customHeight="1" thickBot="1" x14ac:dyDescent="0.25">
      <c r="A24" s="72" t="s">
        <v>112</v>
      </c>
      <c r="B24" s="82" t="s">
        <v>321</v>
      </c>
      <c r="C24" s="89" t="s">
        <v>338</v>
      </c>
      <c r="D24" s="75"/>
      <c r="E24" s="140">
        <f>[1]NOx!Q310</f>
        <v>28.786620445891483</v>
      </c>
      <c r="F24" s="140">
        <f>[1]NMVOC!Q310</f>
        <v>0.74669767390504438</v>
      </c>
      <c r="G24" s="140">
        <f>[1]SOx!Q310</f>
        <v>68.075387421264836</v>
      </c>
      <c r="H24" s="140">
        <f>[1]NH3!Q310</f>
        <v>7.3793589999999998E-4</v>
      </c>
      <c r="I24" s="140">
        <f>'[1]pm2.5'!Q310</f>
        <v>2.3610157811822847</v>
      </c>
      <c r="J24" s="140">
        <f>[1]pm10!Q310</f>
        <v>3.1294300951780025</v>
      </c>
      <c r="K24" s="140">
        <f>[1]PST!Q310</f>
        <v>3.2941369422926341</v>
      </c>
      <c r="L24" s="140">
        <f>[1]BC!Q310</f>
        <v>0.12885417671849028</v>
      </c>
      <c r="M24" s="140">
        <f>[1]CO!Q310</f>
        <v>3.5760979763702307</v>
      </c>
      <c r="N24" s="140">
        <f>[1]piombo!Q310</f>
        <v>0.31930115298019557</v>
      </c>
      <c r="O24" s="140">
        <f>[1]cadmio!Q310</f>
        <v>1.6914695171380105E-2</v>
      </c>
      <c r="P24" s="140">
        <f>[1]mercurio!Q310</f>
        <v>0.11995241294640149</v>
      </c>
      <c r="Q24" s="140">
        <f>[1]arsenico!Q310</f>
        <v>0.15310533820014766</v>
      </c>
      <c r="R24" s="140">
        <f>[1]cromo!Q310</f>
        <v>2.5079796782384531</v>
      </c>
      <c r="S24" s="140">
        <f>[1]rame!Q310</f>
        <v>0.81460384864716251</v>
      </c>
      <c r="T24" s="140">
        <f>[1]nichel!Q310</f>
        <v>2.6613040773502692</v>
      </c>
      <c r="U24" s="140">
        <f>[1]selenio!Q310</f>
        <v>0.29354492693869744</v>
      </c>
      <c r="V24" s="140">
        <f>[1]zinco!Q310</f>
        <v>0.29491724601427327</v>
      </c>
      <c r="W24" s="140">
        <f>[1]Diossine!Q310</f>
        <v>2.0836832217462802</v>
      </c>
      <c r="X24" s="140" t="str">
        <f>[1]Benzoapyrene!$Q310</f>
        <v>NE</v>
      </c>
      <c r="Y24" s="140" t="str">
        <f>[1]Benzobfluoranthene!$Q310</f>
        <v>NE</v>
      </c>
      <c r="Z24" s="140" t="str">
        <f>[1]Benzokfluoranthene!$Q310</f>
        <v>NE</v>
      </c>
      <c r="AA24" s="140" t="str">
        <f>[1]Indeno123cdpyrene!$Q310</f>
        <v>NE</v>
      </c>
      <c r="AB24" s="140">
        <f>[1]PAH!Q310</f>
        <v>3.6873071161231126E-2</v>
      </c>
      <c r="AC24" s="140">
        <f>[1]HCB!Q310</f>
        <v>6.0526734817362507E-4</v>
      </c>
      <c r="AD24" s="140">
        <f>[1]PCB!Q310</f>
        <v>3.9199875000000006E-6</v>
      </c>
      <c r="AE24" s="127"/>
      <c r="AF24" s="150">
        <f>'[1]dati attività'!$I$54</f>
        <v>80175.206359999996</v>
      </c>
      <c r="AG24" s="150">
        <f>'[1]dati attività'!$I$55</f>
        <v>4020.9850000000001</v>
      </c>
      <c r="AH24" s="150">
        <f>'[1]dati attività'!$I$56</f>
        <v>191808.64629001773</v>
      </c>
      <c r="AI24" s="150" t="str">
        <f>'[1]dati attività'!$I$57</f>
        <v>NO</v>
      </c>
      <c r="AJ24" s="150" t="str">
        <f>'[1]dati attività'!$I$58</f>
        <v>NO</v>
      </c>
      <c r="AK24" s="126" t="s">
        <v>384</v>
      </c>
      <c r="AL24" s="113" t="s">
        <v>12</v>
      </c>
    </row>
    <row r="25" spans="1:39" s="1" customFormat="1" ht="24.75" customHeight="1" thickBot="1" x14ac:dyDescent="0.25">
      <c r="A25" s="81" t="s">
        <v>120</v>
      </c>
      <c r="B25" s="82" t="s">
        <v>160</v>
      </c>
      <c r="C25" s="90" t="s">
        <v>301</v>
      </c>
      <c r="D25" s="75"/>
      <c r="E25" s="140">
        <f>[1]NOx!Q311</f>
        <v>1.9224242986583442</v>
      </c>
      <c r="F25" s="140">
        <f>[1]NMVOC!Q311</f>
        <v>0.18010119096701105</v>
      </c>
      <c r="G25" s="140">
        <f>[1]SOx!Q311</f>
        <v>0.15578319270941832</v>
      </c>
      <c r="H25" s="140" t="str">
        <f>[1]NH3!Q311</f>
        <v>NE</v>
      </c>
      <c r="I25" s="140">
        <f>'[1]pm2.5'!Q311</f>
        <v>2.246500685312719E-2</v>
      </c>
      <c r="J25" s="140">
        <f>[1]pm10!Q311</f>
        <v>2.246500685312719E-2</v>
      </c>
      <c r="K25" s="140">
        <f>[1]PST!Q311</f>
        <v>2.2923476380742033E-2</v>
      </c>
      <c r="L25" s="140">
        <f>[1]BC!Q311</f>
        <v>1.0782706969501052E-2</v>
      </c>
      <c r="M25" s="140">
        <f>[1]CO!Q311</f>
        <v>2.068115747526051</v>
      </c>
      <c r="N25" s="140">
        <f>[1]piombo!Q311</f>
        <v>0.24979956977441739</v>
      </c>
      <c r="O25" s="140">
        <f>[1]cadmio!Q311</f>
        <v>7.8064381173332091E-5</v>
      </c>
      <c r="P25" s="140" t="str">
        <f>[1]mercurio!Q311</f>
        <v>NA</v>
      </c>
      <c r="Q25" s="140" t="str">
        <f>[1]arsenico!Q311</f>
        <v>NA</v>
      </c>
      <c r="R25" s="140">
        <f>[1]cromo!Q311</f>
        <v>7.1630933763721391E-5</v>
      </c>
      <c r="S25" s="140">
        <f>[1]rame!Q311</f>
        <v>9.8586370056100397E-4</v>
      </c>
      <c r="T25" s="140">
        <f>[1]nichel!Q311</f>
        <v>2.3451314351999634E-4</v>
      </c>
      <c r="U25" s="140">
        <f>[1]selenio!Q311</f>
        <v>2.339611435199963E-3</v>
      </c>
      <c r="V25" s="140">
        <f>[1]zinco!Q311</f>
        <v>4.6769249008473922E-3</v>
      </c>
      <c r="W25" s="140" t="str">
        <f>[1]Diossine!Q311</f>
        <v>NA</v>
      </c>
      <c r="X25" s="140" t="str">
        <f>[1]Benzoapyrene!$Q311</f>
        <v>NE</v>
      </c>
      <c r="Y25" s="140" t="str">
        <f>[1]Benzobfluoranthene!$Q311</f>
        <v>NE</v>
      </c>
      <c r="Z25" s="140" t="str">
        <f>[1]Benzokfluoranthene!$Q311</f>
        <v>NE</v>
      </c>
      <c r="AA25" s="140" t="str">
        <f>[1]Indeno123cdpyrene!$Q311</f>
        <v>NE</v>
      </c>
      <c r="AB25" s="140">
        <f>[1]PAH!Q311</f>
        <v>1.9566919096701104E-4</v>
      </c>
      <c r="AC25" s="140" t="str">
        <f>[1]HCB!Q311</f>
        <v>NA</v>
      </c>
      <c r="AD25" s="140" t="str">
        <f>[1]PCB!Q311</f>
        <v>NA</v>
      </c>
      <c r="AE25" s="127"/>
      <c r="AF25" s="150">
        <f>'[1]dati attività'!$I59</f>
        <v>6782.8754980195217</v>
      </c>
      <c r="AG25" s="150" t="str">
        <f>'[1]dati attività'!$I$50</f>
        <v>NO</v>
      </c>
      <c r="AH25" s="150" t="str">
        <f>'[1]dati attività'!$I$51</f>
        <v>NO</v>
      </c>
      <c r="AI25" s="150" t="str">
        <f>'[1]dati attività'!$I$52</f>
        <v>NO</v>
      </c>
      <c r="AJ25" s="150" t="str">
        <f>'[1]dati attività'!$I$53</f>
        <v>NO</v>
      </c>
      <c r="AK25" s="126" t="s">
        <v>384</v>
      </c>
      <c r="AL25" s="113" t="s">
        <v>12</v>
      </c>
    </row>
    <row r="26" spans="1:39" s="1" customFormat="1" ht="24.75" customHeight="1" thickBot="1" x14ac:dyDescent="0.25">
      <c r="A26" s="81" t="s">
        <v>120</v>
      </c>
      <c r="B26" s="81" t="s">
        <v>159</v>
      </c>
      <c r="C26" s="89" t="s">
        <v>311</v>
      </c>
      <c r="D26" s="75"/>
      <c r="E26" s="140">
        <f>[1]NOx!Q312</f>
        <v>1.4391015180357871</v>
      </c>
      <c r="F26" s="140">
        <f>[1]NMVOC!Q312</f>
        <v>0.12959275256067548</v>
      </c>
      <c r="G26" s="140">
        <f>[1]SOx!Q312</f>
        <v>0.1177767647420257</v>
      </c>
      <c r="H26" s="140" t="str">
        <f>[1]NH3!Q312</f>
        <v>NE</v>
      </c>
      <c r="I26" s="140">
        <f>'[1]pm2.5'!Q312</f>
        <v>1.3020085312238748E-2</v>
      </c>
      <c r="J26" s="140">
        <f>[1]pm10!Q312</f>
        <v>1.3020085312238748E-2</v>
      </c>
      <c r="K26" s="140">
        <f>[1]PST!Q312</f>
        <v>1.3285801339019132E-2</v>
      </c>
      <c r="L26" s="140">
        <f>[1]BC!Q312</f>
        <v>6.249640949874599E-3</v>
      </c>
      <c r="M26" s="140">
        <f>[1]CO!Q312</f>
        <v>1.3027195916516212</v>
      </c>
      <c r="N26" s="140">
        <f>[1]piombo!Q312</f>
        <v>0.1962372643552954</v>
      </c>
      <c r="O26" s="140">
        <f>[1]cadmio!Q312</f>
        <v>6.1262882228801011E-5</v>
      </c>
      <c r="P26" s="140" t="str">
        <f>[1]mercurio!Q312</f>
        <v>NA</v>
      </c>
      <c r="Q26" s="140" t="str">
        <f>[1]arsenico!Q312</f>
        <v>NA</v>
      </c>
      <c r="R26" s="140">
        <f>[1]cromo!Q312</f>
        <v>5.5957516627786727E-5</v>
      </c>
      <c r="S26" s="140">
        <f>[1]rame!Q312</f>
        <v>7.6378982158514168E-4</v>
      </c>
      <c r="T26" s="140">
        <f>[1]nichel!Q312</f>
        <v>1.8378864668640305E-4</v>
      </c>
      <c r="U26" s="140">
        <f>[1]selenio!Q312</f>
        <v>1.8378864668640302E-3</v>
      </c>
      <c r="V26" s="140">
        <f>[1]zinco!Q312</f>
        <v>3.667808759038316E-3</v>
      </c>
      <c r="W26" s="140" t="str">
        <f>[1]Diossine!Q312</f>
        <v>NA</v>
      </c>
      <c r="X26" s="140" t="str">
        <f>[1]Benzoapyrene!$Q312</f>
        <v>NE</v>
      </c>
      <c r="Y26" s="140" t="str">
        <f>[1]Benzobfluoranthene!$Q312</f>
        <v>NE</v>
      </c>
      <c r="Z26" s="140" t="str">
        <f>[1]Benzokfluoranthene!$Q312</f>
        <v>NE</v>
      </c>
      <c r="AA26" s="140" t="str">
        <f>[1]Indeno123cdpyrene!$Q312</f>
        <v>NE</v>
      </c>
      <c r="AB26" s="140">
        <f>[1]PAH!Q312</f>
        <v>1.2959275256067547E-4</v>
      </c>
      <c r="AC26" s="140" t="str">
        <f>[1]HCB!Q312</f>
        <v>NA</v>
      </c>
      <c r="AD26" s="140" t="str">
        <f>[1]PCB!Q312</f>
        <v>NA</v>
      </c>
      <c r="AE26" s="127"/>
      <c r="AF26" s="150">
        <f>'[1]dati attività'!$I60</f>
        <v>5480.2085167867062</v>
      </c>
      <c r="AG26" s="150" t="str">
        <f>'[1]dati attività'!$I$50</f>
        <v>NO</v>
      </c>
      <c r="AH26" s="150" t="str">
        <f>'[1]dati attività'!$I$51</f>
        <v>NO</v>
      </c>
      <c r="AI26" s="150" t="str">
        <f>'[1]dati attività'!$I$52</f>
        <v>NO</v>
      </c>
      <c r="AJ26" s="150" t="str">
        <f>'[1]dati attività'!$I$53</f>
        <v>NO</v>
      </c>
      <c r="AK26" s="126" t="s">
        <v>384</v>
      </c>
      <c r="AL26" s="113" t="s">
        <v>12</v>
      </c>
    </row>
    <row r="27" spans="1:39" s="1" customFormat="1" ht="24.75" customHeight="1" thickBot="1" x14ac:dyDescent="0.25">
      <c r="A27" s="81" t="s">
        <v>121</v>
      </c>
      <c r="B27" s="81" t="s">
        <v>161</v>
      </c>
      <c r="C27" s="89" t="s">
        <v>53</v>
      </c>
      <c r="D27" s="75"/>
      <c r="E27" s="140">
        <f>[1]NOx!Q313</f>
        <v>645.34429472830902</v>
      </c>
      <c r="F27" s="140">
        <f>[1]NMVOC!Q313</f>
        <v>460.97366520615054</v>
      </c>
      <c r="G27" s="140">
        <f>[1]SOx!Q313</f>
        <v>32.923418769842321</v>
      </c>
      <c r="H27" s="140">
        <f>[1]NH3!Q313</f>
        <v>3.4954138928212464</v>
      </c>
      <c r="I27" s="140">
        <f>'[1]pm2.5'!Q313</f>
        <v>14.722692945086113</v>
      </c>
      <c r="J27" s="140">
        <f>[1]pm10!Q313</f>
        <v>14.722692945086113</v>
      </c>
      <c r="K27" s="140">
        <f>[1]PST!Q313</f>
        <v>14.722692945086113</v>
      </c>
      <c r="L27" s="140">
        <f>[1]BC!Q313</f>
        <v>7.8742739416823548</v>
      </c>
      <c r="M27" s="140">
        <f>[1]CO!Q313</f>
        <v>4118.3363433370341</v>
      </c>
      <c r="N27" s="140">
        <f>[1]piombo!Q313</f>
        <v>1504.6387249298709</v>
      </c>
      <c r="O27" s="140">
        <f>[1]cadmio!Q313</f>
        <v>0.23928712148500406</v>
      </c>
      <c r="P27" s="140">
        <f>[1]mercurio!Q313</f>
        <v>0.14666522342785943</v>
      </c>
      <c r="Q27" s="140">
        <f>[1]arsenico!Q313</f>
        <v>4.7656239112100008E-3</v>
      </c>
      <c r="R27" s="140">
        <f>[1]cromo!Q313</f>
        <v>1.1170387449605497</v>
      </c>
      <c r="S27" s="140">
        <f>[1]rame!Q313</f>
        <v>40.380005642017409</v>
      </c>
      <c r="T27" s="140">
        <f>[1]nichel!Q313</f>
        <v>1.6861663306237367</v>
      </c>
      <c r="U27" s="140">
        <f>[1]selenio!Q313</f>
        <v>0.23842758777379328</v>
      </c>
      <c r="V27" s="140">
        <f>[1]zinco!Q313</f>
        <v>23.865390064644981</v>
      </c>
      <c r="W27" s="140">
        <f>[1]Diossine!Q313</f>
        <v>9.4753640771687468</v>
      </c>
      <c r="X27" s="140">
        <f>[1]Benzoapyrene!$Q313</f>
        <v>0.23190870042250983</v>
      </c>
      <c r="Y27" s="140">
        <f>[1]Benzobfluoranthene!$Q313</f>
        <v>0.33728744732718113</v>
      </c>
      <c r="Z27" s="140">
        <f>[1]Benzokfluoranthene!$Q313</f>
        <v>0.17528565900866316</v>
      </c>
      <c r="AA27" s="140">
        <f>[1]Indeno123cdpyrene!$Q313</f>
        <v>0.35239691918242833</v>
      </c>
      <c r="AB27" s="140">
        <f>[1]PAH!Q313</f>
        <v>1.0968787259407826</v>
      </c>
      <c r="AC27" s="140">
        <f>[1]HCB!Q313</f>
        <v>9.4753640771687471E-3</v>
      </c>
      <c r="AD27" s="140">
        <f>[1]PCB!Q313</f>
        <v>1.9931616186175125E-3</v>
      </c>
      <c r="AE27" s="127"/>
      <c r="AF27" s="150">
        <f>'[1]dati attività'!$I$61</f>
        <v>867065.95529434714</v>
      </c>
      <c r="AG27" s="150" t="s">
        <v>403</v>
      </c>
      <c r="AH27" s="150">
        <f>'[1]dati attività'!$I$62</f>
        <v>9480.8295299098554</v>
      </c>
      <c r="AI27" s="150">
        <f>'[1]dati attività'!$I$63</f>
        <v>572.72626265444262</v>
      </c>
      <c r="AJ27" s="150" t="s">
        <v>403</v>
      </c>
      <c r="AK27" s="126" t="s">
        <v>384</v>
      </c>
      <c r="AL27" s="113" t="s">
        <v>12</v>
      </c>
    </row>
    <row r="28" spans="1:39" s="1" customFormat="1" ht="24.75" customHeight="1" thickBot="1" x14ac:dyDescent="0.25">
      <c r="A28" s="81" t="s">
        <v>121</v>
      </c>
      <c r="B28" s="81" t="s">
        <v>162</v>
      </c>
      <c r="C28" s="89" t="s">
        <v>144</v>
      </c>
      <c r="D28" s="75"/>
      <c r="E28" s="140">
        <f>[1]NOx!Q314</f>
        <v>69.87722024839529</v>
      </c>
      <c r="F28" s="140">
        <f>[1]NMVOC!Q314</f>
        <v>18.070506937868025</v>
      </c>
      <c r="G28" s="140">
        <f>[1]SOx!Q314</f>
        <v>17.050558269676937</v>
      </c>
      <c r="H28" s="140">
        <f>[1]NH3!Q314</f>
        <v>4.7764472417101494E-2</v>
      </c>
      <c r="I28" s="140">
        <f>'[1]pm2.5'!Q314</f>
        <v>11.624557564372283</v>
      </c>
      <c r="J28" s="140">
        <f>[1]pm10!Q314</f>
        <v>11.624557564372283</v>
      </c>
      <c r="K28" s="140">
        <f>[1]PST!Q314</f>
        <v>11.624557564372283</v>
      </c>
      <c r="L28" s="140">
        <f>[1]BC!Q314</f>
        <v>6.3918977935765424</v>
      </c>
      <c r="M28" s="140">
        <f>[1]CO!Q314</f>
        <v>204.25290308923894</v>
      </c>
      <c r="N28" s="140">
        <f>[1]piombo!Q314</f>
        <v>67.592280457732841</v>
      </c>
      <c r="O28" s="140">
        <f>[1]cadmio!Q314</f>
        <v>2.693535176305974E-2</v>
      </c>
      <c r="P28" s="140">
        <f>[1]mercurio!Q314</f>
        <v>1.9562922262672981E-2</v>
      </c>
      <c r="Q28" s="140">
        <f>[1]arsenico!Q314</f>
        <v>4.4561768844099257E-4</v>
      </c>
      <c r="R28" s="140">
        <f>[1]cromo!Q314</f>
        <v>0.13941996599103823</v>
      </c>
      <c r="S28" s="140">
        <f>[1]rame!Q314</f>
        <v>4.5710347915250873</v>
      </c>
      <c r="T28" s="140">
        <f>[1]nichel!Q314</f>
        <v>0.18846375850233676</v>
      </c>
      <c r="U28" s="140">
        <f>[1]selenio!Q314</f>
        <v>2.6956648516064878E-2</v>
      </c>
      <c r="V28" s="140">
        <f>[1]zinco!Q314</f>
        <v>2.7028824230219919</v>
      </c>
      <c r="W28" s="140">
        <f>[1]Diossine!Q314</f>
        <v>0.2809214200932208</v>
      </c>
      <c r="X28" s="140">
        <f>[1]Benzoapyrene!$Q314</f>
        <v>5.9949050049657088E-2</v>
      </c>
      <c r="Y28" s="140">
        <f>[1]Benzobfluoranthene!$Q314</f>
        <v>6.9551304615945372E-2</v>
      </c>
      <c r="Z28" s="140">
        <f>[1]Benzokfluoranthene!$Q314</f>
        <v>5.186870806903255E-2</v>
      </c>
      <c r="AA28" s="140">
        <f>[1]Indeno123cdpyrene!$Q314</f>
        <v>5.9851387496852669E-2</v>
      </c>
      <c r="AB28" s="140">
        <f>[1]PAH!Q314</f>
        <v>0.24122045023148769</v>
      </c>
      <c r="AC28" s="140">
        <f>[1]HCB!Q314</f>
        <v>2.8092142009322079E-4</v>
      </c>
      <c r="AD28" s="140">
        <f>[1]PCB!Q314</f>
        <v>2.6933638723948956E-4</v>
      </c>
      <c r="AE28" s="127"/>
      <c r="AF28" s="150">
        <f>'[1]dati attività'!$I$64</f>
        <v>142553.43190991963</v>
      </c>
      <c r="AG28" s="150" t="s">
        <v>403</v>
      </c>
      <c r="AH28" s="150" t="s">
        <v>397</v>
      </c>
      <c r="AI28" s="150">
        <f>'[1]dati attività'!$I$65</f>
        <v>449.40312993576907</v>
      </c>
      <c r="AJ28" s="150" t="s">
        <v>403</v>
      </c>
      <c r="AK28" s="126" t="s">
        <v>384</v>
      </c>
      <c r="AL28" s="113" t="s">
        <v>12</v>
      </c>
    </row>
    <row r="29" spans="1:39" s="1" customFormat="1" ht="24.75" customHeight="1" thickBot="1" x14ac:dyDescent="0.25">
      <c r="A29" s="81" t="s">
        <v>121</v>
      </c>
      <c r="B29" s="81" t="s">
        <v>163</v>
      </c>
      <c r="C29" s="89" t="s">
        <v>145</v>
      </c>
      <c r="D29" s="75"/>
      <c r="E29" s="140">
        <f>[1]NOx!Q315</f>
        <v>339.59915804507955</v>
      </c>
      <c r="F29" s="140">
        <f>[1]NMVOC!Q315</f>
        <v>24.486556118682429</v>
      </c>
      <c r="G29" s="140">
        <f>[1]SOx!Q315</f>
        <v>49.868606735271129</v>
      </c>
      <c r="H29" s="140">
        <f>[1]NH3!Q315</f>
        <v>0.10966070962350313</v>
      </c>
      <c r="I29" s="140">
        <f>'[1]pm2.5'!Q315</f>
        <v>13.268968324823639</v>
      </c>
      <c r="J29" s="140">
        <f>[1]pm10!Q315</f>
        <v>13.268968324823639</v>
      </c>
      <c r="K29" s="140">
        <f>[1]PST!Q315</f>
        <v>13.268968324823639</v>
      </c>
      <c r="L29" s="140">
        <f>[1]BC!Q315</f>
        <v>6.7065328743591408</v>
      </c>
      <c r="M29" s="140">
        <f>[1]CO!Q315</f>
        <v>79.260218765540742</v>
      </c>
      <c r="N29" s="140">
        <f>[1]piombo!Q315</f>
        <v>32.867409172476293</v>
      </c>
      <c r="O29" s="140">
        <f>[1]cadmio!Q315</f>
        <v>2.9821937613218167E-2</v>
      </c>
      <c r="P29" s="140">
        <f>[1]mercurio!Q315</f>
        <v>4.4155463819819739E-2</v>
      </c>
      <c r="Q29" s="140">
        <f>[1]arsenico!Q315</f>
        <v>8.3490410593608675E-4</v>
      </c>
      <c r="R29" s="140">
        <f>[1]cromo!Q315</f>
        <v>0.19452057066527262</v>
      </c>
      <c r="S29" s="140">
        <f>[1]rame!Q315</f>
        <v>5.0641302602946361</v>
      </c>
      <c r="T29" s="140">
        <f>[1]nichel!Q315</f>
        <v>0.2073254709725737</v>
      </c>
      <c r="U29" s="140">
        <f>[1]selenio!Q315</f>
        <v>3.0108457713745929E-2</v>
      </c>
      <c r="V29" s="140">
        <f>[1]zinco!Q315</f>
        <v>3.0529906040815002</v>
      </c>
      <c r="W29" s="140">
        <f>[1]Diossine!Q315</f>
        <v>2.3839902372793258</v>
      </c>
      <c r="X29" s="140">
        <f>[1]Benzoapyrene!$Q315</f>
        <v>3.4057003389704639E-2</v>
      </c>
      <c r="Y29" s="140">
        <f>[1]Benzobfluoranthene!$Q315</f>
        <v>0.20623407608210037</v>
      </c>
      <c r="Z29" s="140">
        <f>[1]Benzokfluoranthene!$Q315</f>
        <v>0.23045238960366812</v>
      </c>
      <c r="AA29" s="140">
        <f>[1]Indeno123cdpyrene!$Q315</f>
        <v>5.2977560828429429E-2</v>
      </c>
      <c r="AB29" s="140">
        <f>[1]PAH!Q315</f>
        <v>0.52372102990390246</v>
      </c>
      <c r="AC29" s="140">
        <f>[1]HCB!Q315</f>
        <v>5.1768483839562454E-4</v>
      </c>
      <c r="AD29" s="140">
        <f>[1]PCB!Q315</f>
        <v>4.1590132618710699E-4</v>
      </c>
      <c r="AE29" s="127"/>
      <c r="AF29" s="150">
        <f>'[1]dati attività'!$I$66</f>
        <v>353902.69617243361</v>
      </c>
      <c r="AG29" s="150" t="s">
        <v>403</v>
      </c>
      <c r="AH29" s="150">
        <f>'[1]dati attività'!$I$67</f>
        <v>25.759560808328885</v>
      </c>
      <c r="AI29" s="150">
        <f>'[1]dati attività'!$I$68</f>
        <v>1349.7807320142472</v>
      </c>
      <c r="AJ29" s="150" t="s">
        <v>403</v>
      </c>
      <c r="AK29" s="126" t="s">
        <v>384</v>
      </c>
      <c r="AL29" s="113" t="s">
        <v>12</v>
      </c>
    </row>
    <row r="30" spans="1:39" s="1" customFormat="1" ht="24.75" customHeight="1" thickBot="1" x14ac:dyDescent="0.25">
      <c r="A30" s="81" t="s">
        <v>121</v>
      </c>
      <c r="B30" s="81" t="s">
        <v>164</v>
      </c>
      <c r="C30" s="89" t="s">
        <v>54</v>
      </c>
      <c r="D30" s="75"/>
      <c r="E30" s="140">
        <f>[1]NOx!Q316</f>
        <v>5.5067762709452985</v>
      </c>
      <c r="F30" s="140">
        <f>[1]NMVOC!Q316</f>
        <v>244.24815503168207</v>
      </c>
      <c r="G30" s="140">
        <f>[1]SOx!Q316</f>
        <v>0.82154396673821251</v>
      </c>
      <c r="H30" s="140">
        <f>[1]NH3!Q316</f>
        <v>5.7850262647639095E-2</v>
      </c>
      <c r="I30" s="140">
        <f>'[1]pm2.5'!Q316</f>
        <v>5.1733549989341103</v>
      </c>
      <c r="J30" s="140">
        <f>[1]pm10!Q316</f>
        <v>5.1733549989341103</v>
      </c>
      <c r="K30" s="140">
        <f>[1]PST!Q316</f>
        <v>5.1733549989341103</v>
      </c>
      <c r="L30" s="140">
        <f>[1]BC!Q316</f>
        <v>0.92775718874048985</v>
      </c>
      <c r="M30" s="140">
        <f>[1]CO!Q316</f>
        <v>657.40494158027002</v>
      </c>
      <c r="N30" s="140">
        <f>[1]piombo!Q316</f>
        <v>104.1071726033249</v>
      </c>
      <c r="O30" s="140">
        <f>[1]cadmio!Q316</f>
        <v>0.12964251171123603</v>
      </c>
      <c r="P30" s="140">
        <f>[1]mercurio!Q316</f>
        <v>8.9342906382780581E-3</v>
      </c>
      <c r="Q30" s="140">
        <f>[1]arsenico!Q316</f>
        <v>3.0807898752682994E-4</v>
      </c>
      <c r="R30" s="140">
        <f>[1]cromo!Q316</f>
        <v>0.55146808282038562</v>
      </c>
      <c r="S30" s="140">
        <f>[1]rame!Q316</f>
        <v>22.088411493982001</v>
      </c>
      <c r="T30" s="140">
        <f>[1]nichel!Q316</f>
        <v>0.90757025890360432</v>
      </c>
      <c r="U30" s="140">
        <f>[1]selenio!Q316</f>
        <v>0.12907480501948362</v>
      </c>
      <c r="V30" s="140">
        <f>[1]zinco!Q316</f>
        <v>12.812966319974901</v>
      </c>
      <c r="W30" s="140">
        <f>[1]Diossine!Q316</f>
        <v>0.62370914929787824</v>
      </c>
      <c r="X30" s="140">
        <f>[1]Benzoapyrene!$Q316</f>
        <v>9.5041394178724311E-3</v>
      </c>
      <c r="Y30" s="140">
        <f>[1]Benzobfluoranthene!$Q316</f>
        <v>1.7424255599432791E-2</v>
      </c>
      <c r="Z30" s="140">
        <f>[1]Benzokfluoranthene!$Q316</f>
        <v>5.9400871361702688E-3</v>
      </c>
      <c r="AA30" s="140">
        <f>[1]Indeno123cdpyrene!$Q316</f>
        <v>2.0394299167517921E-2</v>
      </c>
      <c r="AB30" s="140">
        <f>[1]PAH!Q316</f>
        <v>5.3262781320993415E-2</v>
      </c>
      <c r="AC30" s="140">
        <f>[1]HCB!Q316</f>
        <v>6.2370914929787827E-4</v>
      </c>
      <c r="AD30" s="140">
        <f>[1]PCB!Q316</f>
        <v>6.2370914929787827E-4</v>
      </c>
      <c r="AE30" s="127"/>
      <c r="AF30" s="150">
        <f>'[1]dati attività'!$I69</f>
        <v>46574.67822860655</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[1]NOx!Q317</f>
        <v>NA</v>
      </c>
      <c r="F31" s="140">
        <f>[1]NMVOC!Q317</f>
        <v>134.58612508923375</v>
      </c>
      <c r="G31" s="140" t="str">
        <f>[1]SOx!Q317</f>
        <v>NA</v>
      </c>
      <c r="H31" s="140" t="str">
        <f>[1]NH3!Q317</f>
        <v>NA</v>
      </c>
      <c r="I31" s="140" t="str">
        <f>'[1]pm2.5'!Q317</f>
        <v>NA</v>
      </c>
      <c r="J31" s="140" t="str">
        <f>[1]pm10!Q317</f>
        <v>NA</v>
      </c>
      <c r="K31" s="140" t="str">
        <f>[1]PST!Q317</f>
        <v>NA</v>
      </c>
      <c r="L31" s="140" t="str">
        <f>[1]BC!Q317</f>
        <v>NA</v>
      </c>
      <c r="M31" s="140" t="str">
        <f>[1]CO!Q317</f>
        <v>NA</v>
      </c>
      <c r="N31" s="140" t="str">
        <f>[1]piombo!Q317</f>
        <v>NA</v>
      </c>
      <c r="O31" s="140" t="str">
        <f>[1]cadmio!Q317</f>
        <v>NA</v>
      </c>
      <c r="P31" s="140" t="str">
        <f>[1]mercurio!Q317</f>
        <v>NA</v>
      </c>
      <c r="Q31" s="140" t="str">
        <f>[1]arsenico!Q317</f>
        <v>NA</v>
      </c>
      <c r="R31" s="140" t="str">
        <f>[1]cromo!Q317</f>
        <v>NA</v>
      </c>
      <c r="S31" s="140" t="str">
        <f>[1]rame!Q317</f>
        <v>NA</v>
      </c>
      <c r="T31" s="140" t="str">
        <f>[1]nichel!Q317</f>
        <v>NA</v>
      </c>
      <c r="U31" s="140" t="str">
        <f>[1]selenio!Q317</f>
        <v>NA</v>
      </c>
      <c r="V31" s="140" t="str">
        <f>[1]zinco!Q317</f>
        <v>NA</v>
      </c>
      <c r="W31" s="140" t="str">
        <f>[1]Diossine!Q317</f>
        <v>NE</v>
      </c>
      <c r="X31" s="140" t="str">
        <f>[1]Benzoapyrene!$Q317</f>
        <v>NE</v>
      </c>
      <c r="Y31" s="140" t="str">
        <f>[1]Benzobfluoranthene!$Q317</f>
        <v>NE</v>
      </c>
      <c r="Z31" s="140" t="str">
        <f>[1]Benzokfluoranthene!$Q317</f>
        <v>NE</v>
      </c>
      <c r="AA31" s="140" t="str">
        <f>[1]Indeno123cdpyrene!$Q317</f>
        <v>NE</v>
      </c>
      <c r="AB31" s="140" t="str">
        <f>[1]PAH!Q317</f>
        <v>NE</v>
      </c>
      <c r="AC31" s="140" t="str">
        <f>[1]HCB!Q317</f>
        <v>NA</v>
      </c>
      <c r="AD31" s="140" t="str">
        <f>[1]PCB!Q317</f>
        <v>NE</v>
      </c>
      <c r="AE31" s="127"/>
      <c r="AF31" s="150">
        <f>'[1]dati attività'!$I71</f>
        <v>723428.61457472388</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[1]NOx!Q318</f>
        <v>NA</v>
      </c>
      <c r="F32" s="140" t="str">
        <f>[1]NMVOC!Q318</f>
        <v>NA</v>
      </c>
      <c r="G32" s="140" t="str">
        <f>[1]SOx!Q318</f>
        <v>NA</v>
      </c>
      <c r="H32" s="140" t="str">
        <f>[1]NH3!Q318</f>
        <v>NA</v>
      </c>
      <c r="I32" s="140">
        <f>'[1]pm2.5'!Q318</f>
        <v>5.3550331663780337</v>
      </c>
      <c r="J32" s="140">
        <f>[1]pm10!Q318</f>
        <v>10.327511944113496</v>
      </c>
      <c r="K32" s="140">
        <f>[1]PST!Q318</f>
        <v>13.202353387089289</v>
      </c>
      <c r="L32" s="140">
        <f>[1]BC!Q318</f>
        <v>1.2164493345009133</v>
      </c>
      <c r="M32" s="140" t="str">
        <f>[1]CO!Q318</f>
        <v>NA</v>
      </c>
      <c r="N32" s="140">
        <f>[1]piombo!Q318</f>
        <v>39.656153881196403</v>
      </c>
      <c r="O32" s="140">
        <f>[1]cadmio!Q318</f>
        <v>0.17412466207700561</v>
      </c>
      <c r="P32" s="140" t="str">
        <f>[1]mercurio!Q318</f>
        <v>NA</v>
      </c>
      <c r="Q32" s="140">
        <f>[1]arsenico!Q318</f>
        <v>0.45350727020114223</v>
      </c>
      <c r="R32" s="140">
        <f>[1]cromo!Q318</f>
        <v>14.79640474326013</v>
      </c>
      <c r="S32" s="140">
        <f>[1]rame!Q318</f>
        <v>324.82857083230272</v>
      </c>
      <c r="T32" s="140">
        <f>[1]nichel!Q318</f>
        <v>2.2759405868360307</v>
      </c>
      <c r="U32" s="140">
        <f>[1]selenio!Q318</f>
        <v>0.26404706774178577</v>
      </c>
      <c r="V32" s="140">
        <f>[1]zinco!Q318</f>
        <v>106.01044268627973</v>
      </c>
      <c r="W32" s="140" t="str">
        <f>[1]Diossine!Q318</f>
        <v>NE</v>
      </c>
      <c r="X32" s="140">
        <f>[1]Benzoapyrene!$Q318</f>
        <v>3.1480557889970971E-2</v>
      </c>
      <c r="Y32" s="140">
        <f>[1]Benzobfluoranthene!$Q318</f>
        <v>2.6593735867925473E-3</v>
      </c>
      <c r="Z32" s="140">
        <f>[1]Benzokfluoranthene!$Q318</f>
        <v>3.9257419614556659E-3</v>
      </c>
      <c r="AA32" s="140" t="str">
        <f>[1]Indeno123cdpyrene!$Q318</f>
        <v>NE</v>
      </c>
      <c r="AB32" s="140">
        <f>[1]PAH!Q318</f>
        <v>3.8065673438219184E-2</v>
      </c>
      <c r="AC32" s="140" t="str">
        <f>[1]HCB!Q318</f>
        <v>NA</v>
      </c>
      <c r="AD32" s="140" t="str">
        <f>[1]PCB!Q318</f>
        <v>NE</v>
      </c>
      <c r="AE32" s="127"/>
      <c r="AF32" s="126" t="s">
        <v>384</v>
      </c>
      <c r="AG32" s="126" t="s">
        <v>384</v>
      </c>
      <c r="AH32" s="126" t="s">
        <v>384</v>
      </c>
      <c r="AI32" s="126" t="s">
        <v>384</v>
      </c>
      <c r="AJ32" s="126" t="s">
        <v>384</v>
      </c>
      <c r="AK32" s="150">
        <f>'[1]dati attività'!I72</f>
        <v>476566.9486389017</v>
      </c>
      <c r="AL32" s="113" t="s">
        <v>355</v>
      </c>
    </row>
    <row r="33" spans="1:38" s="1" customFormat="1" ht="24.75" customHeight="1" thickBot="1" x14ac:dyDescent="0.25">
      <c r="A33" s="81" t="s">
        <v>121</v>
      </c>
      <c r="B33" s="81" t="s">
        <v>167</v>
      </c>
      <c r="C33" s="89" t="s">
        <v>57</v>
      </c>
      <c r="D33" s="75"/>
      <c r="E33" s="140" t="str">
        <f>[1]NOx!Q319</f>
        <v>NA</v>
      </c>
      <c r="F33" s="140" t="str">
        <f>[1]NMVOC!Q319</f>
        <v>NA</v>
      </c>
      <c r="G33" s="140" t="str">
        <f>[1]SOx!Q319</f>
        <v>NA</v>
      </c>
      <c r="H33" s="140" t="str">
        <f>[1]NH3!Q319</f>
        <v>NA</v>
      </c>
      <c r="I33" s="140">
        <f>'[1]pm2.5'!Q319</f>
        <v>2.4556109921657545</v>
      </c>
      <c r="J33" s="140">
        <f>[1]pm10!Q319</f>
        <v>4.547427763269912</v>
      </c>
      <c r="K33" s="140">
        <f>[1]PST!Q319</f>
        <v>9.0948555265398241</v>
      </c>
      <c r="L33" s="140">
        <f>[1]BC!Q319</f>
        <v>9.640546858132211E-2</v>
      </c>
      <c r="M33" s="140" t="str">
        <f>[1]CO!Q319</f>
        <v>NA</v>
      </c>
      <c r="N33" s="140" t="str">
        <f>[1]piombo!Q319</f>
        <v>NE</v>
      </c>
      <c r="O33" s="140" t="str">
        <f>[1]cadmio!Q319</f>
        <v>NE</v>
      </c>
      <c r="P33" s="140" t="str">
        <f>[1]mercurio!Q319</f>
        <v>NE</v>
      </c>
      <c r="Q33" s="140" t="str">
        <f>[1]arsenico!Q319</f>
        <v>NE</v>
      </c>
      <c r="R33" s="140" t="str">
        <f>[1]cromo!Q319</f>
        <v>NE</v>
      </c>
      <c r="S33" s="140" t="str">
        <f>[1]rame!Q319</f>
        <v>NE</v>
      </c>
      <c r="T33" s="140" t="str">
        <f>[1]nichel!Q319</f>
        <v>NE</v>
      </c>
      <c r="U33" s="140" t="str">
        <f>[1]selenio!Q319</f>
        <v>NE</v>
      </c>
      <c r="V33" s="140" t="str">
        <f>[1]zinco!Q319</f>
        <v>NE</v>
      </c>
      <c r="W33" s="140" t="str">
        <f>[1]Diossine!Q319</f>
        <v>NE</v>
      </c>
      <c r="X33" s="140" t="str">
        <f>[1]Benzoapyrene!$Q319</f>
        <v>NE</v>
      </c>
      <c r="Y33" s="140" t="str">
        <f>[1]Benzobfluoranthene!$Q319</f>
        <v>NE</v>
      </c>
      <c r="Z33" s="140" t="str">
        <f>[1]Benzokfluoranthene!$Q319</f>
        <v>NE</v>
      </c>
      <c r="AA33" s="140" t="str">
        <f>[1]Indeno123cdpyrene!$Q319</f>
        <v>NE</v>
      </c>
      <c r="AB33" s="140" t="str">
        <f>[1]PAH!Q319</f>
        <v>NE</v>
      </c>
      <c r="AC33" s="140" t="str">
        <f>[1]HCB!Q319</f>
        <v>NA</v>
      </c>
      <c r="AD33" s="140" t="str">
        <f>[1]PCB!Q319</f>
        <v>NE</v>
      </c>
      <c r="AE33" s="127"/>
      <c r="AF33" s="126" t="s">
        <v>384</v>
      </c>
      <c r="AG33" s="126" t="s">
        <v>384</v>
      </c>
      <c r="AH33" s="126" t="s">
        <v>384</v>
      </c>
      <c r="AI33" s="126" t="s">
        <v>384</v>
      </c>
      <c r="AJ33" s="126" t="s">
        <v>384</v>
      </c>
      <c r="AK33" s="150">
        <f>'[1]dati attività'!I73</f>
        <v>476566.9486389017</v>
      </c>
      <c r="AL33" s="113" t="s">
        <v>355</v>
      </c>
    </row>
    <row r="34" spans="1:38" s="1" customFormat="1" ht="24.75" customHeight="1" thickBot="1" x14ac:dyDescent="0.25">
      <c r="A34" s="81" t="s">
        <v>119</v>
      </c>
      <c r="B34" s="81" t="s">
        <v>168</v>
      </c>
      <c r="C34" s="89" t="s">
        <v>58</v>
      </c>
      <c r="D34" s="75"/>
      <c r="E34" s="140">
        <f>[1]NOx!Q320</f>
        <v>9.9559999999999995</v>
      </c>
      <c r="F34" s="140">
        <f>[1]NMVOC!Q320</f>
        <v>0.88350000000000006</v>
      </c>
      <c r="G34" s="140">
        <f>[1]SOx!Q320</f>
        <v>1.1399999999999999</v>
      </c>
      <c r="H34" s="140">
        <f>[1]NH3!Q320</f>
        <v>1.3300000000000002E-3</v>
      </c>
      <c r="I34" s="140">
        <f>'[1]pm2.5'!Q320</f>
        <v>0.26030000000000003</v>
      </c>
      <c r="J34" s="140">
        <f>[1]pm10!Q320</f>
        <v>0.27360000000000001</v>
      </c>
      <c r="K34" s="140">
        <f>[1]PST!Q320</f>
        <v>0.27918367346938777</v>
      </c>
      <c r="L34" s="140">
        <f>[1]BC!Q320</f>
        <v>0.17784</v>
      </c>
      <c r="M34" s="140">
        <f>[1]CO!Q320</f>
        <v>2.0329999999999999</v>
      </c>
      <c r="N34" s="140">
        <f>[1]piombo!Q320</f>
        <v>0.64924642375096908</v>
      </c>
      <c r="O34" s="140">
        <f>[1]cadmio!Q320</f>
        <v>3.5182758620689572E-4</v>
      </c>
      <c r="P34" s="140" t="str">
        <f>[1]mercurio!Q320</f>
        <v>NA</v>
      </c>
      <c r="Q34" s="140" t="str">
        <f>[1]arsenico!Q320</f>
        <v>NA</v>
      </c>
      <c r="R34" s="140">
        <f>[1]cromo!Q320</f>
        <v>1.0336815932311628E-3</v>
      </c>
      <c r="S34" s="140">
        <f>[1]rame!Q320</f>
        <v>2.7447137931034454E-2</v>
      </c>
      <c r="T34" s="140">
        <f>[1]nichel!Q320</f>
        <v>1.9000000000000002E-3</v>
      </c>
      <c r="U34" s="140">
        <f>[1]selenio!Q320</f>
        <v>3.8000000000000004E-3</v>
      </c>
      <c r="V34" s="140">
        <f>[1]zinco!Q320</f>
        <v>6.0343563218390756E-3</v>
      </c>
      <c r="W34" s="140" t="str">
        <f>[1]Diossine!Q320</f>
        <v>NA</v>
      </c>
      <c r="X34" s="140">
        <f>[1]Benzoapyrene!$Q320</f>
        <v>5.7000000000000002E-3</v>
      </c>
      <c r="Y34" s="140">
        <f>[1]Benzobfluoranthene!$Q320</f>
        <v>9.5000000000000015E-3</v>
      </c>
      <c r="Z34" s="140" t="str">
        <f>[1]Benzokfluoranthene!$Q320</f>
        <v>NE</v>
      </c>
      <c r="AA34" s="140" t="str">
        <f>[1]Indeno123cdpyrene!$Q320</f>
        <v>NE</v>
      </c>
      <c r="AB34" s="140">
        <f>[1]PAH!Q320</f>
        <v>1.52E-2</v>
      </c>
      <c r="AC34" s="140" t="str">
        <f>[1]HCB!Q320</f>
        <v>NA</v>
      </c>
      <c r="AD34" s="140" t="str">
        <f>[1]PCB!Q320</f>
        <v>NA</v>
      </c>
      <c r="AE34" s="127"/>
      <c r="AF34" s="150">
        <f>'[1]dati attività'!$I74</f>
        <v>8114.0183999999999</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[1]NOx!Q321</f>
        <v>NO</v>
      </c>
      <c r="F35" s="140" t="str">
        <f>[1]NMVOC!Q321</f>
        <v>NO</v>
      </c>
      <c r="G35" s="140" t="str">
        <f>[1]SOx!Q321</f>
        <v>NO</v>
      </c>
      <c r="H35" s="140" t="str">
        <f>[1]NH3!Q321</f>
        <v>NO</v>
      </c>
      <c r="I35" s="140" t="str">
        <f>'[1]pm2.5'!Q321</f>
        <v>NO</v>
      </c>
      <c r="J35" s="140" t="str">
        <f>[1]pm10!Q321</f>
        <v>NO</v>
      </c>
      <c r="K35" s="140" t="str">
        <f>[1]PST!Q321</f>
        <v>NO</v>
      </c>
      <c r="L35" s="140" t="str">
        <f>[1]BC!Q321</f>
        <v>NO</v>
      </c>
      <c r="M35" s="140" t="str">
        <f>[1]CO!Q321</f>
        <v>NO</v>
      </c>
      <c r="N35" s="140" t="str">
        <f>[1]piombo!Q321</f>
        <v>NO</v>
      </c>
      <c r="O35" s="140" t="str">
        <f>[1]cadmio!Q321</f>
        <v>NO</v>
      </c>
      <c r="P35" s="140" t="str">
        <f>[1]mercurio!Q321</f>
        <v>NO</v>
      </c>
      <c r="Q35" s="140" t="str">
        <f>[1]arsenico!Q321</f>
        <v>NO</v>
      </c>
      <c r="R35" s="140" t="str">
        <f>[1]cromo!Q321</f>
        <v>NO</v>
      </c>
      <c r="S35" s="140" t="str">
        <f>[1]rame!Q321</f>
        <v>NO</v>
      </c>
      <c r="T35" s="140" t="str">
        <f>[1]nichel!Q321</f>
        <v>NO</v>
      </c>
      <c r="U35" s="140" t="str">
        <f>[1]selenio!Q321</f>
        <v>NO</v>
      </c>
      <c r="V35" s="140" t="str">
        <f>[1]zinco!Q321</f>
        <v>NO</v>
      </c>
      <c r="W35" s="140" t="str">
        <f>[1]Diossine!Q321</f>
        <v>NO</v>
      </c>
      <c r="X35" s="140" t="str">
        <f>[1]Benzoapyrene!$Q321</f>
        <v>NO</v>
      </c>
      <c r="Y35" s="140" t="str">
        <f>[1]Benzobfluoranthene!$Q321</f>
        <v>NO</v>
      </c>
      <c r="Z35" s="140" t="str">
        <f>[1]Benzokfluoranthene!$Q321</f>
        <v>NO</v>
      </c>
      <c r="AA35" s="140" t="str">
        <f>[1]Indeno123cdpyrene!$Q321</f>
        <v>NO</v>
      </c>
      <c r="AB35" s="140" t="str">
        <f>[1]PAH!Q321</f>
        <v>NO</v>
      </c>
      <c r="AC35" s="140" t="str">
        <f>[1]HCB!Q321</f>
        <v>NO</v>
      </c>
      <c r="AD35" s="140" t="str">
        <f>[1]PCB!Q321</f>
        <v>NO</v>
      </c>
      <c r="AE35" s="127"/>
      <c r="AF35" s="150" t="str">
        <f>'[1]dati attività'!$I75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[1]NOx!Q322</f>
        <v>91.219991775835481</v>
      </c>
      <c r="F36" s="140">
        <f>[1]NMVOC!Q322</f>
        <v>47.838217414761417</v>
      </c>
      <c r="G36" s="140">
        <f>[1]SOx!Q322</f>
        <v>73.083384612298701</v>
      </c>
      <c r="H36" s="140">
        <f>[1]NH3!Q322</f>
        <v>1.0685560791281813E-2</v>
      </c>
      <c r="I36" s="140">
        <f>'[1]pm2.5'!Q322</f>
        <v>8.8215702811733507</v>
      </c>
      <c r="J36" s="140">
        <f>[1]pm10!Q322</f>
        <v>8.8555270778076025</v>
      </c>
      <c r="K36" s="140">
        <f>[1]PST!Q322</f>
        <v>9.0362521202118398</v>
      </c>
      <c r="L36" s="140">
        <f>[1]BC!Q322</f>
        <v>1.274049779551482</v>
      </c>
      <c r="M36" s="140">
        <f>[1]CO!Q322</f>
        <v>105.84323082457026</v>
      </c>
      <c r="N36" s="140">
        <f>[1]piombo!Q322</f>
        <v>19.749107631298788</v>
      </c>
      <c r="O36" s="140">
        <f>[1]cadmio!Q322</f>
        <v>1.802374600247722E-2</v>
      </c>
      <c r="P36" s="140" t="str">
        <f>[1]mercurio!Q322</f>
        <v>NA</v>
      </c>
      <c r="Q36" s="140">
        <f>[1]arsenico!Q322</f>
        <v>0.14112039934597043</v>
      </c>
      <c r="R36" s="140">
        <f>[1]cromo!Q322</f>
        <v>8.3568434065766917E-2</v>
      </c>
      <c r="S36" s="140">
        <f>[1]rame!Q322</f>
        <v>0.14230480384035243</v>
      </c>
      <c r="T36" s="140">
        <f>[1]nichel!Q322</f>
        <v>4.5071321050641675</v>
      </c>
      <c r="U36" s="140">
        <f>[1]selenio!Q322</f>
        <v>0.33201285065679859</v>
      </c>
      <c r="V36" s="140">
        <f>[1]zinco!Q322</f>
        <v>0.81388709812450311</v>
      </c>
      <c r="W36" s="140">
        <f>[1]Diossine!Q322</f>
        <v>0.18898707857886876</v>
      </c>
      <c r="X36" s="140" t="str">
        <f>[1]Benzoapyrene!$Q322</f>
        <v>NE</v>
      </c>
      <c r="Y36" s="140" t="str">
        <f>[1]Benzobfluoranthene!$Q322</f>
        <v>NE</v>
      </c>
      <c r="Z36" s="140" t="str">
        <f>[1]Benzokfluoranthene!$Q322</f>
        <v>NE</v>
      </c>
      <c r="AA36" s="140" t="str">
        <f>[1]Indeno123cdpyrene!$Q322</f>
        <v>NE</v>
      </c>
      <c r="AB36" s="140">
        <f>[1]PAH!Q322</f>
        <v>7.4242710331959616E-2</v>
      </c>
      <c r="AC36" s="140">
        <f>[1]HCB!Q322</f>
        <v>0.11629974066391924</v>
      </c>
      <c r="AD36" s="140">
        <f>[1]PCB!Q322</f>
        <v>5.5242376815361594E-2</v>
      </c>
      <c r="AE36" s="127"/>
      <c r="AF36" s="150">
        <f>'[1]dati attività'!$I$76</f>
        <v>70162.140550308875</v>
      </c>
      <c r="AG36" s="150" t="str">
        <f>'[1]dati attività'!$I$77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[1]NOx!Q323</f>
        <v>3.3351209537404989</v>
      </c>
      <c r="F37" s="140">
        <f>[1]NMVOC!Q323</f>
        <v>2.189248234885605E-2</v>
      </c>
      <c r="G37" s="140">
        <f>[1]SOx!Q323</f>
        <v>8.4860527026505653E-3</v>
      </c>
      <c r="H37" s="140" t="str">
        <f>[1]NH3!Q323</f>
        <v>NE</v>
      </c>
      <c r="I37" s="140">
        <f>'[1]pm2.5'!Q323</f>
        <v>3.169489563640572E-2</v>
      </c>
      <c r="J37" s="140">
        <f>[1]pm10!Q323</f>
        <v>3.169489563640572E-2</v>
      </c>
      <c r="K37" s="140">
        <f>[1]PST!Q323</f>
        <v>3.9618619545507154E-2</v>
      </c>
      <c r="L37" s="140">
        <f>[1]BC!Q323</f>
        <v>7.9237239091014308E-4</v>
      </c>
      <c r="M37" s="140">
        <f>[1]CO!Q323</f>
        <v>1.3311856167290403</v>
      </c>
      <c r="N37" s="140" t="str">
        <f>[1]piombo!Q323</f>
        <v>NA</v>
      </c>
      <c r="O37" s="140" t="str">
        <f>[1]cadmio!Q323</f>
        <v>NA</v>
      </c>
      <c r="P37" s="140" t="str">
        <f>[1]mercurio!Q323</f>
        <v>NA</v>
      </c>
      <c r="Q37" s="140" t="str">
        <f>[1]arsenico!Q323</f>
        <v>NA</v>
      </c>
      <c r="R37" s="140" t="str">
        <f>[1]cromo!Q323</f>
        <v>NA</v>
      </c>
      <c r="S37" s="140" t="str">
        <f>[1]rame!Q323</f>
        <v>NA</v>
      </c>
      <c r="T37" s="140" t="str">
        <f>[1]nichel!Q323</f>
        <v>NA</v>
      </c>
      <c r="U37" s="140" t="str">
        <f>[1]selenio!Q323</f>
        <v>NA</v>
      </c>
      <c r="V37" s="140" t="str">
        <f>[1]zinco!Q323</f>
        <v>NA</v>
      </c>
      <c r="W37" s="140" t="str">
        <f>[1]Diossine!Q323</f>
        <v>NA</v>
      </c>
      <c r="X37" s="140" t="str">
        <f>[1]Benzoapyrene!$Q323</f>
        <v>NA</v>
      </c>
      <c r="Y37" s="140" t="str">
        <f>[1]Benzobfluoranthene!$Q323</f>
        <v>NA</v>
      </c>
      <c r="Z37" s="140" t="str">
        <f>[1]Benzokfluoranthene!$Q323</f>
        <v>NA</v>
      </c>
      <c r="AA37" s="140" t="str">
        <f>[1]Indeno123cdpyrene!$Q323</f>
        <v>NA</v>
      </c>
      <c r="AB37" s="140" t="str">
        <f>[1]PAH!Q323</f>
        <v>NA</v>
      </c>
      <c r="AC37" s="140" t="str">
        <f>[1]HCB!Q323</f>
        <v>NA</v>
      </c>
      <c r="AD37" s="140" t="str">
        <f>[1]PCB!Q323</f>
        <v>NA</v>
      </c>
      <c r="AE37" s="127"/>
      <c r="AF37" s="150" t="str">
        <f>'[1]dati attività'!$I$78</f>
        <v>NO</v>
      </c>
      <c r="AG37" s="150" t="s">
        <v>403</v>
      </c>
      <c r="AH37" s="150">
        <f>'[1]dati attività'!$I$79</f>
        <v>8756.9929395424206</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[1]NOx!Q324</f>
        <v>NO</v>
      </c>
      <c r="F38" s="140" t="str">
        <f>[1]NMVOC!Q324</f>
        <v>NO</v>
      </c>
      <c r="G38" s="140" t="str">
        <f>[1]SOx!Q324</f>
        <v>NO</v>
      </c>
      <c r="H38" s="140" t="str">
        <f>[1]NH3!Q324</f>
        <v>NO</v>
      </c>
      <c r="I38" s="140" t="str">
        <f>'[1]pm2.5'!Q324</f>
        <v>NO</v>
      </c>
      <c r="J38" s="140" t="str">
        <f>[1]pm10!Q324</f>
        <v>NO</v>
      </c>
      <c r="K38" s="140" t="str">
        <f>[1]PST!Q324</f>
        <v>NO</v>
      </c>
      <c r="L38" s="140" t="str">
        <f>[1]BC!Q324</f>
        <v>NO</v>
      </c>
      <c r="M38" s="140" t="str">
        <f>[1]CO!Q324</f>
        <v>NO</v>
      </c>
      <c r="N38" s="140" t="str">
        <f>[1]piombo!Q324</f>
        <v>NO</v>
      </c>
      <c r="O38" s="140" t="str">
        <f>[1]cadmio!Q324</f>
        <v>NO</v>
      </c>
      <c r="P38" s="140" t="str">
        <f>[1]mercurio!Q324</f>
        <v>NO</v>
      </c>
      <c r="Q38" s="140" t="str">
        <f>[1]arsenico!Q324</f>
        <v>NO</v>
      </c>
      <c r="R38" s="140" t="str">
        <f>[1]cromo!Q324</f>
        <v>NO</v>
      </c>
      <c r="S38" s="140" t="str">
        <f>[1]rame!Q324</f>
        <v>NO</v>
      </c>
      <c r="T38" s="140" t="str">
        <f>[1]nichel!Q324</f>
        <v>NO</v>
      </c>
      <c r="U38" s="140" t="str">
        <f>[1]selenio!Q324</f>
        <v>NO</v>
      </c>
      <c r="V38" s="140" t="str">
        <f>[1]zinco!Q324</f>
        <v>NO</v>
      </c>
      <c r="W38" s="140" t="str">
        <f>[1]Diossine!Q324</f>
        <v>NO</v>
      </c>
      <c r="X38" s="140" t="str">
        <f>[1]Benzoapyrene!$Q324</f>
        <v>NO</v>
      </c>
      <c r="Y38" s="140" t="str">
        <f>[1]Benzobfluoranthene!$Q324</f>
        <v>NO</v>
      </c>
      <c r="Z38" s="140" t="str">
        <f>[1]Benzokfluoranthene!$Q324</f>
        <v>NO</v>
      </c>
      <c r="AA38" s="140" t="str">
        <f>[1]Indeno123cdpyrene!$Q324</f>
        <v>NO</v>
      </c>
      <c r="AB38" s="140" t="str">
        <f>[1]PAH!Q324</f>
        <v>NO</v>
      </c>
      <c r="AC38" s="140" t="str">
        <f>[1]HCB!Q324</f>
        <v>NO</v>
      </c>
      <c r="AD38" s="140" t="str">
        <f>[1]PCB!Q324</f>
        <v>NO</v>
      </c>
      <c r="AE38" s="127"/>
      <c r="AF38" s="150" t="str">
        <f>'[1]dati attività'!$I80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[1]NOx!Q325</f>
        <v>12.804523588937323</v>
      </c>
      <c r="F39" s="140">
        <f>[1]NMVOC!Q325</f>
        <v>4.1078744902217323</v>
      </c>
      <c r="G39" s="140">
        <f>[1]SOx!Q325</f>
        <v>2.4076971940761536</v>
      </c>
      <c r="H39" s="140">
        <f>[1]NH3!Q325</f>
        <v>3.101964E-3</v>
      </c>
      <c r="I39" s="140">
        <f>'[1]pm2.5'!Q325</f>
        <v>0.21177110244390579</v>
      </c>
      <c r="J39" s="140">
        <f>[1]pm10!Q325</f>
        <v>0.22739413280886933</v>
      </c>
      <c r="K39" s="140">
        <f>[1]PST!Q325</f>
        <v>0.26752250918690512</v>
      </c>
      <c r="L39" s="140">
        <f>[1]BC!Q325</f>
        <v>4.0586284074861055E-2</v>
      </c>
      <c r="M39" s="140">
        <f>[1]CO!Q325</f>
        <v>8.0395136698086613</v>
      </c>
      <c r="N39" s="140">
        <f>[1]piombo!Q325</f>
        <v>9.1109976177680032</v>
      </c>
      <c r="O39" s="140">
        <f>[1]cadmio!Q325</f>
        <v>0.52314014456799995</v>
      </c>
      <c r="P39" s="140">
        <f>[1]mercurio!Q325</f>
        <v>0.44420476474486925</v>
      </c>
      <c r="Q39" s="140">
        <f>[1]arsenico!Q325</f>
        <v>0.10232518892799999</v>
      </c>
      <c r="R39" s="140">
        <f>[1]cromo!Q325</f>
        <v>0.97204919831999992</v>
      </c>
      <c r="S39" s="140">
        <f>[1]rame!Q325</f>
        <v>1.4422808973280001</v>
      </c>
      <c r="T39" s="140">
        <f>[1]nichel!Q325</f>
        <v>17.170495453327998</v>
      </c>
      <c r="U39" s="140">
        <f>[1]selenio!Q325</f>
        <v>1.6733634148799997E-2</v>
      </c>
      <c r="V39" s="140">
        <f>[1]zinco!Q325</f>
        <v>3.9901376127120005</v>
      </c>
      <c r="W39" s="140">
        <f>[1]Diossine!Q325</f>
        <v>88.621544371470549</v>
      </c>
      <c r="X39" s="140">
        <f>[1]Benzoapyrene!$Q325</f>
        <v>6.8452596047285957E-2</v>
      </c>
      <c r="Y39" s="140">
        <f>[1]Benzobfluoranthene!$Q325</f>
        <v>2.7661549147219938E-2</v>
      </c>
      <c r="Z39" s="140">
        <f>[1]Benzokfluoranthene!$Q325</f>
        <v>8.1277994105701412E-2</v>
      </c>
      <c r="AA39" s="140">
        <f>[1]Indeno123cdpyrene!$Q325</f>
        <v>2.427779679259268E-2</v>
      </c>
      <c r="AB39" s="140">
        <f>[1]PAH!Q325</f>
        <v>0.20166993609280001</v>
      </c>
      <c r="AC39" s="140">
        <f>[1]HCB!Q325</f>
        <v>1.6214545000000002</v>
      </c>
      <c r="AD39" s="140">
        <f>[1]PCB!Q325</f>
        <v>7.3128650000000004</v>
      </c>
      <c r="AE39" s="127"/>
      <c r="AF39" s="150">
        <f>'[1]dati attività'!$I81</f>
        <v>20518.853839999996</v>
      </c>
      <c r="AG39" s="150" t="str">
        <f>'[1]dati attività'!$I$82</f>
        <v>NO</v>
      </c>
      <c r="AH39" s="150">
        <f>'[1]dati attività'!$I$83</f>
        <v>190419.44772434642</v>
      </c>
      <c r="AI39" s="150">
        <f>'[1]dati attività'!$I$84</f>
        <v>6504.8482399999994</v>
      </c>
      <c r="AJ39" s="150">
        <f>'[1]dati attività'!$I$85</f>
        <v>6473.1733600000007</v>
      </c>
      <c r="AK39" s="126" t="s">
        <v>384</v>
      </c>
      <c r="AL39" s="113" t="s">
        <v>12</v>
      </c>
    </row>
    <row r="40" spans="1:38" s="1" customFormat="1" ht="24.75" customHeight="1" thickBot="1" x14ac:dyDescent="0.25">
      <c r="A40" s="81" t="s">
        <v>119</v>
      </c>
      <c r="B40" s="81" t="s">
        <v>174</v>
      </c>
      <c r="C40" s="89" t="s">
        <v>340</v>
      </c>
      <c r="D40" s="75"/>
      <c r="E40" s="140" t="str">
        <f>[1]NOx!Q326</f>
        <v>IE</v>
      </c>
      <c r="F40" s="140" t="str">
        <f>[1]NMVOC!Q326</f>
        <v>IE</v>
      </c>
      <c r="G40" s="140" t="str">
        <f>[1]SOx!Q326</f>
        <v>IE</v>
      </c>
      <c r="H40" s="140" t="str">
        <f>[1]NH3!Q326</f>
        <v>IE</v>
      </c>
      <c r="I40" s="140" t="str">
        <f>'[1]pm2.5'!Q326</f>
        <v>IE</v>
      </c>
      <c r="J40" s="140" t="str">
        <f>[1]pm10!Q326</f>
        <v>IE</v>
      </c>
      <c r="K40" s="140" t="str">
        <f>[1]PST!Q326</f>
        <v>IE</v>
      </c>
      <c r="L40" s="140" t="str">
        <f>[1]BC!Q326</f>
        <v>IE</v>
      </c>
      <c r="M40" s="140" t="str">
        <f>[1]CO!Q326</f>
        <v>IE</v>
      </c>
      <c r="N40" s="140" t="str">
        <f>[1]piombo!Q326</f>
        <v>IE</v>
      </c>
      <c r="O40" s="140" t="str">
        <f>[1]cadmio!Q326</f>
        <v>IE</v>
      </c>
      <c r="P40" s="140" t="str">
        <f>[1]mercurio!Q326</f>
        <v>IE</v>
      </c>
      <c r="Q40" s="140" t="str">
        <f>[1]arsenico!Q326</f>
        <v>IE</v>
      </c>
      <c r="R40" s="140" t="str">
        <f>[1]cromo!Q326</f>
        <v>IE</v>
      </c>
      <c r="S40" s="140" t="str">
        <f>[1]rame!Q326</f>
        <v>IE</v>
      </c>
      <c r="T40" s="140" t="str">
        <f>[1]nichel!Q326</f>
        <v>IE</v>
      </c>
      <c r="U40" s="140" t="str">
        <f>[1]selenio!Q326</f>
        <v>IE</v>
      </c>
      <c r="V40" s="140" t="str">
        <f>[1]zinco!Q326</f>
        <v>IE</v>
      </c>
      <c r="W40" s="140" t="str">
        <f>[1]Diossine!Q326</f>
        <v>IE</v>
      </c>
      <c r="X40" s="140" t="str">
        <f>[1]Benzoapyrene!$Q326</f>
        <v>IE</v>
      </c>
      <c r="Y40" s="140" t="str">
        <f>[1]Benzobfluoranthene!$Q326</f>
        <v>IE</v>
      </c>
      <c r="Z40" s="140" t="str">
        <f>[1]Benzokfluoranthene!$Q326</f>
        <v>IE</v>
      </c>
      <c r="AA40" s="140" t="str">
        <f>[1]Indeno123cdpyrene!$Q326</f>
        <v>IE</v>
      </c>
      <c r="AB40" s="140" t="str">
        <f>[1]PAH!Q326</f>
        <v>IE</v>
      </c>
      <c r="AC40" s="140" t="str">
        <f>[1]HCB!Q326</f>
        <v>IE</v>
      </c>
      <c r="AD40" s="140" t="str">
        <f>[1]PCB!Q326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[1]NOx!Q327</f>
        <v>46.500123131323477</v>
      </c>
      <c r="F41" s="140">
        <f>[1]NMVOC!Q327</f>
        <v>103.93758628035219</v>
      </c>
      <c r="G41" s="140">
        <f>[1]SOx!Q327</f>
        <v>35.635676222729614</v>
      </c>
      <c r="H41" s="140">
        <f>[1]NH3!Q327</f>
        <v>1.0526695908871284</v>
      </c>
      <c r="I41" s="140">
        <f>'[1]pm2.5'!Q327</f>
        <v>67.809737962220211</v>
      </c>
      <c r="J41" s="140">
        <f>[1]pm10!Q327</f>
        <v>68.477199952532075</v>
      </c>
      <c r="K41" s="140">
        <f>[1]PST!Q327</f>
        <v>80.561411708861272</v>
      </c>
      <c r="L41" s="140">
        <f>[1]BC!Q327</f>
        <v>5.3726338481538489</v>
      </c>
      <c r="M41" s="140">
        <f>[1]CO!Q327</f>
        <v>844.43655924799805</v>
      </c>
      <c r="N41" s="140">
        <f>[1]piombo!Q327</f>
        <v>6.4055523247296877</v>
      </c>
      <c r="O41" s="140">
        <f>[1]cadmio!Q327</f>
        <v>0.58770473071868135</v>
      </c>
      <c r="P41" s="140">
        <f>[1]mercurio!Q327</f>
        <v>0.20784938652129251</v>
      </c>
      <c r="Q41" s="140">
        <f>[1]arsenico!Q327</f>
        <v>0.44100728900216685</v>
      </c>
      <c r="R41" s="140">
        <f>[1]cromo!Q327</f>
        <v>0.73912417505200367</v>
      </c>
      <c r="S41" s="140">
        <f>[1]rame!Q327</f>
        <v>1.3992374677857753</v>
      </c>
      <c r="T41" s="140">
        <f>[1]nichel!Q327</f>
        <v>6.0893699995366672</v>
      </c>
      <c r="U41" s="140">
        <f>[1]selenio!Q327</f>
        <v>8.3817204500566858E-2</v>
      </c>
      <c r="V41" s="140">
        <f>[1]zinco!Q327</f>
        <v>14.116715055660856</v>
      </c>
      <c r="W41" s="140">
        <f>[1]Diossine!Q327</f>
        <v>71.534853594468103</v>
      </c>
      <c r="X41" s="140">
        <f>[1]Benzoapyrene!$Q327</f>
        <v>9.6428097582565666</v>
      </c>
      <c r="Y41" s="140">
        <f>[1]Benzobfluoranthene!$Q327</f>
        <v>11.747106936823851</v>
      </c>
      <c r="Z41" s="140">
        <f>[1]Benzokfluoranthene!$Q327</f>
        <v>5.4348111250157247</v>
      </c>
      <c r="AA41" s="140">
        <f>[1]Indeno123cdpyrene!$Q327</f>
        <v>6.7629686240500781</v>
      </c>
      <c r="AB41" s="140">
        <f>[1]PAH!Q327</f>
        <v>33.587696444146211</v>
      </c>
      <c r="AC41" s="140">
        <f>[1]HCB!Q327</f>
        <v>0.82757884684266247</v>
      </c>
      <c r="AD41" s="140">
        <f>[1]PCB!Q327</f>
        <v>9.1145021399657473</v>
      </c>
      <c r="AE41" s="127"/>
      <c r="AF41" s="150">
        <f>'[1]dati attività'!$I$86</f>
        <v>242232.12411999999</v>
      </c>
      <c r="AG41" s="150">
        <f>'[1]dati attività'!$I$87</f>
        <v>13989.584000000001</v>
      </c>
      <c r="AH41" s="150">
        <f>'[1]dati attività'!$I$88</f>
        <v>511631.65141379519</v>
      </c>
      <c r="AI41" s="150">
        <f>'[1]dati attività'!$I$89</f>
        <v>137768.38619633371</v>
      </c>
      <c r="AJ41" s="150" t="str">
        <f>'[1]dati attività'!$I$90</f>
        <v>NO</v>
      </c>
      <c r="AK41" s="126" t="s">
        <v>384</v>
      </c>
      <c r="AL41" s="113" t="s">
        <v>12</v>
      </c>
    </row>
    <row r="42" spans="1:38" s="1" customFormat="1" ht="24.75" customHeight="1" thickBot="1" x14ac:dyDescent="0.25">
      <c r="A42" s="81" t="s">
        <v>119</v>
      </c>
      <c r="B42" s="81" t="s">
        <v>176</v>
      </c>
      <c r="C42" s="89" t="s">
        <v>60</v>
      </c>
      <c r="D42" s="75"/>
      <c r="E42" s="140">
        <f>[1]NOx!Q328</f>
        <v>2.3730494117647057E-2</v>
      </c>
      <c r="F42" s="140">
        <f>[1]NMVOC!Q328</f>
        <v>10.899938823529412</v>
      </c>
      <c r="G42" s="140">
        <f>[1]SOx!Q328</f>
        <v>1.0419199999999998E-2</v>
      </c>
      <c r="H42" s="140">
        <f>[1]NH3!Q328</f>
        <v>5.3628235294117647E-5</v>
      </c>
      <c r="I42" s="140">
        <f>'[1]pm2.5'!Q328</f>
        <v>1.334049127488E-2</v>
      </c>
      <c r="J42" s="140">
        <f>[1]pm10!Q328</f>
        <v>1.334049127488E-2</v>
      </c>
      <c r="K42" s="140">
        <f>[1]PST!Q328</f>
        <v>1.3612746198857145E-2</v>
      </c>
      <c r="L42" s="140">
        <f>[1]BC!Q328</f>
        <v>6.6702456374399983E-4</v>
      </c>
      <c r="M42" s="140">
        <f>[1]CO!Q328</f>
        <v>21.075896470588237</v>
      </c>
      <c r="N42" s="140">
        <f>[1]piombo!Q328</f>
        <v>1.3335132447011488</v>
      </c>
      <c r="O42" s="140">
        <f>[1]cadmio!Q328</f>
        <v>6.5120000000000005E-6</v>
      </c>
      <c r="P42" s="140" t="str">
        <f>[1]mercurio!Q328</f>
        <v>NA</v>
      </c>
      <c r="Q42" s="140" t="str">
        <f>[1]arsenico!Q328</f>
        <v>NA</v>
      </c>
      <c r="R42" s="140">
        <f>[1]cromo!Q328</f>
        <v>5.9480607999999873E-6</v>
      </c>
      <c r="S42" s="140">
        <f>[1]rame!Q328</f>
        <v>8.1187811235955074E-5</v>
      </c>
      <c r="T42" s="140">
        <f>[1]nichel!Q328</f>
        <v>1.9536000000000001E-5</v>
      </c>
      <c r="U42" s="140">
        <f>[1]selenio!Q328</f>
        <v>1.9535999999999997E-4</v>
      </c>
      <c r="V42" s="140">
        <f>[1]zinco!Q328</f>
        <v>3.8987344000000003E-4</v>
      </c>
      <c r="W42" s="140" t="str">
        <f>[1]Diossine!Q328</f>
        <v>NA</v>
      </c>
      <c r="X42" s="140">
        <f>[1]Benzoapyrene!$Q328</f>
        <v>5.2096E-4</v>
      </c>
      <c r="Y42" s="140">
        <f>[1]Benzobfluoranthene!$Q328</f>
        <v>5.2096E-4</v>
      </c>
      <c r="Z42" s="140" t="str">
        <f>[1]Benzokfluoranthene!$Q328</f>
        <v>NE</v>
      </c>
      <c r="AA42" s="140" t="str">
        <f>[1]Indeno123cdpyrene!$Q328</f>
        <v>NE</v>
      </c>
      <c r="AB42" s="140">
        <f>[1]PAH!Q328</f>
        <v>1.04192E-3</v>
      </c>
      <c r="AC42" s="140" t="str">
        <f>[1]HCB!Q328</f>
        <v>NA</v>
      </c>
      <c r="AD42" s="140" t="str">
        <f>[1]PCB!Q328</f>
        <v>NA</v>
      </c>
      <c r="AE42" s="127"/>
      <c r="AF42" s="150">
        <f>'[1]dati attività'!$I$91</f>
        <v>572.55327360000001</v>
      </c>
      <c r="AG42" s="150" t="str">
        <f>'[1]dati attività'!$I$92</f>
        <v>NO</v>
      </c>
      <c r="AH42" s="150" t="str">
        <f>'[1]dati attività'!$I$93</f>
        <v>NO</v>
      </c>
      <c r="AI42" s="150" t="str">
        <f>'[1]dati attività'!$I$94</f>
        <v>NO</v>
      </c>
      <c r="AJ42" s="150" t="str">
        <f>'[1]dati attività'!$I$95</f>
        <v>NO</v>
      </c>
      <c r="AK42" s="126" t="s">
        <v>384</v>
      </c>
      <c r="AL42" s="113" t="s">
        <v>12</v>
      </c>
    </row>
    <row r="43" spans="1:38" s="1" customFormat="1" ht="24.75" customHeight="1" thickBot="1" x14ac:dyDescent="0.25">
      <c r="A43" s="81" t="s">
        <v>113</v>
      </c>
      <c r="B43" s="81" t="s">
        <v>177</v>
      </c>
      <c r="C43" s="89" t="s">
        <v>61</v>
      </c>
      <c r="D43" s="75"/>
      <c r="E43" s="140">
        <f>[1]NOx!Q329</f>
        <v>0.7003164997055118</v>
      </c>
      <c r="F43" s="140">
        <f>[1]NMVOC!Q329</f>
        <v>5.6207253930551176E-2</v>
      </c>
      <c r="G43" s="140">
        <f>[1]SOx!Q329</f>
        <v>1.6528232745269644</v>
      </c>
      <c r="H43" s="140" t="str">
        <f>[1]NH3!Q329</f>
        <v>NA</v>
      </c>
      <c r="I43" s="140">
        <f>'[1]pm2.5'!Q329</f>
        <v>8.6180129022822058E-2</v>
      </c>
      <c r="J43" s="140">
        <f>[1]pm10!Q329</f>
        <v>0.10544811756682206</v>
      </c>
      <c r="K43" s="140">
        <f>[1]PST!Q329</f>
        <v>0.12405660890214359</v>
      </c>
      <c r="L43" s="140">
        <f>[1]BC!Q329</f>
        <v>4.7451463541072894E-2</v>
      </c>
      <c r="M43" s="140">
        <f>[1]CO!Q329</f>
        <v>0.37996908065275592</v>
      </c>
      <c r="N43" s="140">
        <f>[1]piombo!Q329</f>
        <v>7.4360302119999999E-2</v>
      </c>
      <c r="O43" s="140">
        <f>[1]cadmio!Q329</f>
        <v>4.0274919239999998E-2</v>
      </c>
      <c r="P43" s="140">
        <f>[1]mercurio!Q329</f>
        <v>8.8425606548220483E-3</v>
      </c>
      <c r="Q43" s="140">
        <f>[1]arsenico!Q329</f>
        <v>4.0051285440000001E-2</v>
      </c>
      <c r="R43" s="140">
        <f>[1]cromo!Q329</f>
        <v>0.10010197023999999</v>
      </c>
      <c r="S43" s="140">
        <f>[1]rame!Q329</f>
        <v>4.0571789839999997E-2</v>
      </c>
      <c r="T43" s="140">
        <f>[1]nichel!Q329</f>
        <v>1.4001199068000001</v>
      </c>
      <c r="U43" s="140">
        <f>[1]selenio!Q329</f>
        <v>1.9839462000000004E-3</v>
      </c>
      <c r="V43" s="140">
        <f>[1]zinco!Q329</f>
        <v>4.1543186439999998E-2</v>
      </c>
      <c r="W43" s="140">
        <f>[1]Diossine!Q329</f>
        <v>0.11310499852945859</v>
      </c>
      <c r="X43" s="140">
        <f>[1]Benzoapyrene!$Q329</f>
        <v>1.3720000000000003E-4</v>
      </c>
      <c r="Y43" s="140">
        <f>[1]Benzobfluoranthene!$Q329</f>
        <v>1.1320000000000001E-4</v>
      </c>
      <c r="Z43" s="140">
        <f>[1]Benzokfluoranthene!$Q329</f>
        <v>2.7360000000000004E-4</v>
      </c>
      <c r="AA43" s="140">
        <f>[1]Indeno123cdpyrene!$Q329</f>
        <v>7.2400000000000012E-5</v>
      </c>
      <c r="AB43" s="140">
        <f>[1]PAH!Q329</f>
        <v>5.9639999999999997E-4</v>
      </c>
      <c r="AC43" s="140" t="str">
        <f>[1]HCB!Q329</f>
        <v>NA</v>
      </c>
      <c r="AD43" s="140">
        <f>[1]PCB!Q329</f>
        <v>0.14399999999999999</v>
      </c>
      <c r="AE43" s="127"/>
      <c r="AF43" s="150">
        <f>'[1]dati attività'!$I$96</f>
        <v>5011.9957200000117</v>
      </c>
      <c r="AG43" s="150" t="str">
        <f>'[1]dati attività'!$I$97</f>
        <v>NO</v>
      </c>
      <c r="AH43" s="150">
        <f>'[1]dati attività'!$I$98</f>
        <v>4002.7760741102356</v>
      </c>
      <c r="AI43" s="150">
        <f>'[1]dati attività'!$I$99</f>
        <v>75.600000000000009</v>
      </c>
      <c r="AJ43" s="150" t="str">
        <f>'[1]dati attività'!$I$100</f>
        <v>NO</v>
      </c>
      <c r="AK43" s="126" t="s">
        <v>384</v>
      </c>
      <c r="AL43" s="113" t="s">
        <v>12</v>
      </c>
    </row>
    <row r="44" spans="1:38" s="1" customFormat="1" ht="24.75" customHeight="1" thickBot="1" x14ac:dyDescent="0.25">
      <c r="A44" s="81" t="s">
        <v>119</v>
      </c>
      <c r="B44" s="81" t="s">
        <v>178</v>
      </c>
      <c r="C44" s="89" t="s">
        <v>62</v>
      </c>
      <c r="D44" s="75"/>
      <c r="E44" s="140">
        <f>[1]NOx!Q330</f>
        <v>109.68411384226005</v>
      </c>
      <c r="F44" s="140">
        <f>[1]NMVOC!Q330</f>
        <v>53.280771886180879</v>
      </c>
      <c r="G44" s="140">
        <f>[1]SOx!Q330</f>
        <v>13.5187808</v>
      </c>
      <c r="H44" s="140">
        <f>[1]NH3!Q330</f>
        <v>1.5709008523013945E-2</v>
      </c>
      <c r="I44" s="140">
        <f>'[1]pm2.5'!Q330</f>
        <v>17.113985070469742</v>
      </c>
      <c r="J44" s="140">
        <f>[1]pm10!Q330</f>
        <v>17.113985070469742</v>
      </c>
      <c r="K44" s="140">
        <f>[1]PST!Q330</f>
        <v>17.4632500719079</v>
      </c>
      <c r="L44" s="140">
        <f>[1]BC!Q330</f>
        <v>9.6985248232650889</v>
      </c>
      <c r="M44" s="140">
        <f>[1]CO!Q330</f>
        <v>187.00782496829032</v>
      </c>
      <c r="N44" s="140">
        <f>[1]piombo!Q330</f>
        <v>18.50162432506443</v>
      </c>
      <c r="O44" s="140">
        <f>[1]cadmio!Q330</f>
        <v>4.1989983448275769E-3</v>
      </c>
      <c r="P44" s="140" t="str">
        <f>[1]mercurio!Q330</f>
        <v>NA</v>
      </c>
      <c r="Q44" s="140" t="str">
        <f>[1]arsenico!Q330</f>
        <v>NA</v>
      </c>
      <c r="R44" s="140">
        <f>[1]cromo!Q330</f>
        <v>1.2229520751013542E-2</v>
      </c>
      <c r="S44" s="140">
        <f>[1]rame!Q330</f>
        <v>0.32410347514885668</v>
      </c>
      <c r="T44" s="140">
        <f>[1]nichel!Q330</f>
        <v>2.2548964000000005E-2</v>
      </c>
      <c r="U44" s="140">
        <f>[1]selenio!Q330</f>
        <v>4.6369640000000004E-2</v>
      </c>
      <c r="V44" s="140">
        <f>[1]zinco!Q330</f>
        <v>7.4282516847356275E-2</v>
      </c>
      <c r="W44" s="140" t="str">
        <f>[1]Diossine!Q330</f>
        <v>NA</v>
      </c>
      <c r="X44" s="140">
        <f>[1]Benzoapyrene!$Q330</f>
        <v>7.1409039999999993E-2</v>
      </c>
      <c r="Y44" s="140">
        <f>[1]Benzobfluoranthene!$Q330</f>
        <v>0.11618904000000001</v>
      </c>
      <c r="Z44" s="140" t="str">
        <f>[1]Benzokfluoranthene!$Q330</f>
        <v>NE</v>
      </c>
      <c r="AA44" s="140" t="str">
        <f>[1]Indeno123cdpyrene!$Q330</f>
        <v>NE</v>
      </c>
      <c r="AB44" s="140">
        <f>[1]PAH!Q330</f>
        <v>0.18759807999999997</v>
      </c>
      <c r="AC44" s="140" t="str">
        <f>[1]HCB!Q330</f>
        <v>NA</v>
      </c>
      <c r="AD44" s="140" t="str">
        <f>[1]PCB!Q330</f>
        <v>NA</v>
      </c>
      <c r="AE44" s="127"/>
      <c r="AF44" s="150">
        <f>'[1]dati attività'!$I$101</f>
        <v>100276.15436640001</v>
      </c>
      <c r="AG44" s="150" t="str">
        <f>'[1]dati attività'!$I$102</f>
        <v>NO</v>
      </c>
      <c r="AH44" s="150" t="str">
        <f>'[1]dati attività'!$I$103</f>
        <v>NO</v>
      </c>
      <c r="AI44" s="150" t="str">
        <f>'[1]dati attività'!$I$104</f>
        <v>NO</v>
      </c>
      <c r="AJ44" s="150" t="str">
        <f>'[1]dati attività'!$I$105</f>
        <v>NO</v>
      </c>
      <c r="AK44" s="126" t="s">
        <v>384</v>
      </c>
      <c r="AL44" s="113" t="s">
        <v>12</v>
      </c>
    </row>
    <row r="45" spans="1:38" s="1" customFormat="1" ht="24.75" customHeight="1" thickBot="1" x14ac:dyDescent="0.25">
      <c r="A45" s="81" t="s">
        <v>119</v>
      </c>
      <c r="B45" s="81" t="s">
        <v>179</v>
      </c>
      <c r="C45" s="89" t="s">
        <v>129</v>
      </c>
      <c r="D45" s="75"/>
      <c r="E45" s="140">
        <f>[1]NOx!Q331</f>
        <v>9.3925000000000018</v>
      </c>
      <c r="F45" s="140">
        <f>[1]NMVOC!Q331</f>
        <v>1.0431199999999998</v>
      </c>
      <c r="G45" s="140">
        <f>[1]SOx!Q331</f>
        <v>1.3260000000000001</v>
      </c>
      <c r="H45" s="140">
        <f>[1]NH3!Q331</f>
        <v>1.5470000000000002E-3</v>
      </c>
      <c r="I45" s="140">
        <f>'[1]pm2.5'!Q331</f>
        <v>0.99008000000000018</v>
      </c>
      <c r="J45" s="140">
        <f>[1]pm10!Q331</f>
        <v>0.99008000000000018</v>
      </c>
      <c r="K45" s="140">
        <f>[1]PST!Q331</f>
        <v>1.0102857142857145</v>
      </c>
      <c r="L45" s="140">
        <f>[1]BC!Q331</f>
        <v>0.54454400000000014</v>
      </c>
      <c r="M45" s="140">
        <f>[1]CO!Q331</f>
        <v>2.4089</v>
      </c>
      <c r="N45" s="140">
        <f>[1]piombo!Q331</f>
        <v>4.420000000000001E-2</v>
      </c>
      <c r="O45" s="140">
        <f>[1]cadmio!Q331</f>
        <v>2.6843299328707902E-3</v>
      </c>
      <c r="P45" s="140" t="str">
        <f>[1]mercurio!Q331</f>
        <v>NA</v>
      </c>
      <c r="Q45" s="140">
        <f>[1]arsenico!Q331</f>
        <v>2.1128845935500847E-2</v>
      </c>
      <c r="R45" s="140">
        <f>[1]cromo!Q331</f>
        <v>1.249905161318306E-2</v>
      </c>
      <c r="S45" s="140">
        <f>[1]rame!Q331</f>
        <v>2.1128845935500847E-2</v>
      </c>
      <c r="T45" s="140">
        <f>[1]nichel!Q331</f>
        <v>0.67477472129530103</v>
      </c>
      <c r="U45" s="140">
        <f>[1]selenio!Q331</f>
        <v>4.9282961155511791E-2</v>
      </c>
      <c r="V45" s="140">
        <f>[1]zinco!Q331</f>
        <v>0.1210053380214378</v>
      </c>
      <c r="W45" s="140">
        <f>[1]Diossine!Q331</f>
        <v>1.2269249928000001</v>
      </c>
      <c r="X45" s="140" t="str">
        <f>[1]Benzoapyrene!$Q331</f>
        <v>NE</v>
      </c>
      <c r="Y45" s="140" t="str">
        <f>[1]Benzobfluoranthene!$Q331</f>
        <v>NE</v>
      </c>
      <c r="Z45" s="140" t="str">
        <f>[1]Benzokfluoranthene!$Q331</f>
        <v>NE</v>
      </c>
      <c r="AA45" s="140" t="str">
        <f>[1]Indeno123cdpyrene!$Q331</f>
        <v>NE</v>
      </c>
      <c r="AB45" s="140">
        <f>[1]PAH!Q331</f>
        <v>8.8400000000000006E-3</v>
      </c>
      <c r="AC45" s="140">
        <f>[1]HCB!Q331</f>
        <v>0.75503076479999998</v>
      </c>
      <c r="AD45" s="140">
        <f>[1]PCB!Q331</f>
        <v>0.35863961327999999</v>
      </c>
      <c r="AE45" s="127"/>
      <c r="AF45" s="150">
        <f>'[1]dati attività'!$I$106</f>
        <v>9437.8845600000004</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[1]NOx!Q332</f>
        <v>IE</v>
      </c>
      <c r="F46" s="140" t="str">
        <f>[1]NMVOC!Q332</f>
        <v>IE</v>
      </c>
      <c r="G46" s="140" t="str">
        <f>[1]SOx!Q332</f>
        <v>IE</v>
      </c>
      <c r="H46" s="140" t="str">
        <f>[1]NH3!Q332</f>
        <v>IE</v>
      </c>
      <c r="I46" s="140" t="str">
        <f>'[1]pm2.5'!Q332</f>
        <v>IE</v>
      </c>
      <c r="J46" s="140" t="str">
        <f>[1]pm10!Q332</f>
        <v>IE</v>
      </c>
      <c r="K46" s="140" t="str">
        <f>[1]PST!Q332</f>
        <v>IE</v>
      </c>
      <c r="L46" s="140" t="str">
        <f>[1]BC!Q332</f>
        <v>IE</v>
      </c>
      <c r="M46" s="140" t="str">
        <f>[1]CO!Q332</f>
        <v>IE</v>
      </c>
      <c r="N46" s="140" t="str">
        <f>[1]piombo!Q332</f>
        <v>IE</v>
      </c>
      <c r="O46" s="140" t="str">
        <f>[1]cadmio!Q332</f>
        <v>IE</v>
      </c>
      <c r="P46" s="140" t="str">
        <f>[1]mercurio!Q332</f>
        <v>IE</v>
      </c>
      <c r="Q46" s="140" t="str">
        <f>[1]arsenico!Q332</f>
        <v>IE</v>
      </c>
      <c r="R46" s="140" t="str">
        <f>[1]cromo!Q332</f>
        <v>IE</v>
      </c>
      <c r="S46" s="140" t="str">
        <f>[1]rame!Q332</f>
        <v>IE</v>
      </c>
      <c r="T46" s="140" t="str">
        <f>[1]nichel!Q332</f>
        <v>IE</v>
      </c>
      <c r="U46" s="140" t="str">
        <f>[1]selenio!Q332</f>
        <v>IE</v>
      </c>
      <c r="V46" s="140" t="str">
        <f>[1]zinco!Q332</f>
        <v>IE</v>
      </c>
      <c r="W46" s="140" t="str">
        <f>[1]Diossine!Q332</f>
        <v>IE</v>
      </c>
      <c r="X46" s="140" t="str">
        <f>[1]Benzoapyrene!$Q332</f>
        <v>IE</v>
      </c>
      <c r="Y46" s="140" t="str">
        <f>[1]Benzobfluoranthene!$Q332</f>
        <v>IE</v>
      </c>
      <c r="Z46" s="140" t="str">
        <f>[1]Benzokfluoranthene!$Q332</f>
        <v>IE</v>
      </c>
      <c r="AA46" s="140" t="str">
        <f>[1]Indeno123cdpyrene!$Q332</f>
        <v>IE</v>
      </c>
      <c r="AB46" s="140" t="str">
        <f>[1]PAH!Q332</f>
        <v>IE</v>
      </c>
      <c r="AC46" s="140" t="str">
        <f>[1]HCB!Q332</f>
        <v>IE</v>
      </c>
      <c r="AD46" s="140" t="str">
        <f>[1]PCB!Q332</f>
        <v>IE</v>
      </c>
      <c r="AE46" s="127"/>
      <c r="AF46" s="150" t="str">
        <f>'[1]dati attività'!$I$107</f>
        <v>IE</v>
      </c>
      <c r="AG46" s="150" t="str">
        <f>'[1]dati attività'!$I$108</f>
        <v>IE</v>
      </c>
      <c r="AH46" s="150" t="str">
        <f>'[1]dati attività'!$I$109</f>
        <v>IE</v>
      </c>
      <c r="AI46" s="150" t="str">
        <f>'[1]dati attività'!$I$110</f>
        <v>IE</v>
      </c>
      <c r="AJ46" s="150" t="str">
        <f>'[1]dati attività'!$I$111</f>
        <v>IE</v>
      </c>
      <c r="AK46" s="126" t="s">
        <v>384</v>
      </c>
      <c r="AL46" s="113" t="s">
        <v>12</v>
      </c>
    </row>
    <row r="47" spans="1:38" s="1" customFormat="1" ht="24.75" customHeight="1" thickBot="1" x14ac:dyDescent="0.25">
      <c r="A47" s="81" t="s">
        <v>119</v>
      </c>
      <c r="B47" s="81" t="s">
        <v>181</v>
      </c>
      <c r="C47" s="89" t="s">
        <v>64</v>
      </c>
      <c r="D47" s="75"/>
      <c r="E47" s="140">
        <f>[1]NOx!Q333</f>
        <v>13.081694876470587</v>
      </c>
      <c r="F47" s="140">
        <f>[1]NMVOC!Q333</f>
        <v>3.1654799305882353</v>
      </c>
      <c r="G47" s="140">
        <f>[1]SOx!Q333</f>
        <v>1.1996403999999998</v>
      </c>
      <c r="H47" s="140">
        <f>[1]NH3!Q333</f>
        <v>1.203348794117647E-3</v>
      </c>
      <c r="I47" s="140">
        <f>'[1]pm2.5'!Q333</f>
        <v>1.6579558889141439</v>
      </c>
      <c r="J47" s="140">
        <f>[1]pm10!Q333</f>
        <v>1.6579558889141439</v>
      </c>
      <c r="K47" s="140">
        <f>[1]PST!Q333</f>
        <v>1.6917917233817796</v>
      </c>
      <c r="L47" s="140">
        <f>[1]BC!Q333</f>
        <v>0.90757059026812892</v>
      </c>
      <c r="M47" s="140">
        <f>[1]CO!Q333</f>
        <v>73.132748558823522</v>
      </c>
      <c r="N47" s="140">
        <f>[1]piombo!Q333</f>
        <v>4.8854129442541181</v>
      </c>
      <c r="O47" s="140">
        <f>[1]cadmio!Q333</f>
        <v>4.3763067586206829E-4</v>
      </c>
      <c r="P47" s="140" t="str">
        <f>[1]mercurio!Q333</f>
        <v>NA</v>
      </c>
      <c r="Q47" s="140" t="str">
        <f>[1]arsenico!Q333</f>
        <v>NA</v>
      </c>
      <c r="R47" s="140">
        <f>[1]cromo!Q333</f>
        <v>9.4144545209342255E-4</v>
      </c>
      <c r="S47" s="140">
        <f>[1]rame!Q333</f>
        <v>2.2993586638860884E-2</v>
      </c>
      <c r="T47" s="140">
        <f>[1]nichel!Q333</f>
        <v>1.9551385000000001E-3</v>
      </c>
      <c r="U47" s="140">
        <f>[1]selenio!Q333</f>
        <v>7.9919450000000003E-3</v>
      </c>
      <c r="V47" s="140">
        <f>[1]zinco!Q333</f>
        <v>1.4771125428218387E-2</v>
      </c>
      <c r="W47" s="140" t="str">
        <f>[1]Diossine!Q333</f>
        <v>NA</v>
      </c>
      <c r="X47" s="140">
        <f>[1]Benzoapyrene!$Q333</f>
        <v>5.7759099999999996E-3</v>
      </c>
      <c r="Y47" s="140">
        <f>[1]Benzobfluoranthene!$Q333</f>
        <v>8.6657699999999997E-3</v>
      </c>
      <c r="Z47" s="140" t="str">
        <f>[1]Benzokfluoranthene!$Q333</f>
        <v>NE</v>
      </c>
      <c r="AA47" s="140" t="str">
        <f>[1]Indeno123cdpyrene!$Q333</f>
        <v>NE</v>
      </c>
      <c r="AB47" s="140">
        <f>[1]PAH!Q333</f>
        <v>1.4543170281599998E-2</v>
      </c>
      <c r="AC47" s="140" t="str">
        <f>[1]HCB!Q333</f>
        <v>NA</v>
      </c>
      <c r="AD47" s="140" t="str">
        <f>[1]PCB!Q333</f>
        <v>NA</v>
      </c>
      <c r="AE47" s="127"/>
      <c r="AF47" s="150">
        <f>'[1]dati attività'!$I$112</f>
        <v>20996.812467</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[1]NOx!Q334</f>
        <v>NA</v>
      </c>
      <c r="F48" s="140">
        <f>[1]NMVOC!Q334</f>
        <v>0.1116</v>
      </c>
      <c r="G48" s="140" t="str">
        <f>[1]SOx!Q334</f>
        <v>NA</v>
      </c>
      <c r="H48" s="140" t="str">
        <f>[1]NH3!Q334</f>
        <v>NA</v>
      </c>
      <c r="I48" s="140">
        <f>'[1]pm2.5'!Q334</f>
        <v>5.2516800000000002E-2</v>
      </c>
      <c r="J48" s="140">
        <f>[1]pm10!Q334</f>
        <v>0.52516799999999997</v>
      </c>
      <c r="K48" s="140">
        <f>[1]PST!Q334</f>
        <v>1.0503359999999999</v>
      </c>
      <c r="L48" s="140">
        <f>[1]BC!Q334</f>
        <v>4.4639279999999996E-2</v>
      </c>
      <c r="M48" s="140" t="str">
        <f>[1]CO!Q334</f>
        <v>NA</v>
      </c>
      <c r="N48" s="140" t="str">
        <f>[1]piombo!Q334</f>
        <v>NA</v>
      </c>
      <c r="O48" s="140" t="str">
        <f>[1]cadmio!Q334</f>
        <v>NA</v>
      </c>
      <c r="P48" s="140" t="str">
        <f>[1]mercurio!Q334</f>
        <v>NA</v>
      </c>
      <c r="Q48" s="140" t="str">
        <f>[1]arsenico!Q334</f>
        <v>NA</v>
      </c>
      <c r="R48" s="140" t="str">
        <f>[1]cromo!Q334</f>
        <v>NA</v>
      </c>
      <c r="S48" s="140" t="str">
        <f>[1]rame!Q334</f>
        <v>NA</v>
      </c>
      <c r="T48" s="140" t="str">
        <f>[1]nichel!Q334</f>
        <v>NA</v>
      </c>
      <c r="U48" s="140" t="str">
        <f>[1]selenio!Q334</f>
        <v>NA</v>
      </c>
      <c r="V48" s="140" t="str">
        <f>[1]zinco!Q334</f>
        <v>NA</v>
      </c>
      <c r="W48" s="140" t="str">
        <f>[1]Diossine!Q334</f>
        <v>NA</v>
      </c>
      <c r="X48" s="140" t="str">
        <f>[1]Benzoapyrene!$Q334</f>
        <v>NA</v>
      </c>
      <c r="Y48" s="140" t="str">
        <f>[1]Benzobfluoranthene!$Q334</f>
        <v>NA</v>
      </c>
      <c r="Z48" s="140" t="str">
        <f>[1]Benzokfluoranthene!$Q334</f>
        <v>NA</v>
      </c>
      <c r="AA48" s="140" t="str">
        <f>[1]Indeno123cdpyrene!$Q334</f>
        <v>NA</v>
      </c>
      <c r="AB48" s="140" t="str">
        <f>[1]PAH!Q334</f>
        <v>NA</v>
      </c>
      <c r="AC48" s="140" t="str">
        <f>[1]HCB!Q334</f>
        <v>NA</v>
      </c>
      <c r="AD48" s="140" t="str">
        <f>[1]PCB!Q334</f>
        <v>NA</v>
      </c>
      <c r="AE48" s="127"/>
      <c r="AF48" s="126" t="s">
        <v>384</v>
      </c>
      <c r="AG48" s="126" t="s">
        <v>384</v>
      </c>
      <c r="AH48" s="126" t="s">
        <v>384</v>
      </c>
      <c r="AI48" s="126" t="s">
        <v>384</v>
      </c>
      <c r="AJ48" s="126" t="s">
        <v>384</v>
      </c>
      <c r="AK48" s="126">
        <f>'[1]dati attività'!I113</f>
        <v>0.55800000000000005</v>
      </c>
      <c r="AL48" s="113" t="s">
        <v>359</v>
      </c>
    </row>
    <row r="49" spans="1:38" s="1" customFormat="1" ht="24.75" customHeight="1" thickBot="1" x14ac:dyDescent="0.25">
      <c r="A49" s="81" t="s">
        <v>114</v>
      </c>
      <c r="B49" s="81" t="s">
        <v>183</v>
      </c>
      <c r="C49" s="89" t="s">
        <v>66</v>
      </c>
      <c r="D49" s="75"/>
      <c r="E49" s="140" t="str">
        <f>[1]NOx!Q335</f>
        <v>IE</v>
      </c>
      <c r="F49" s="140">
        <f>[1]NMVOC!Q335</f>
        <v>2.6464699999999999</v>
      </c>
      <c r="G49" s="140" t="str">
        <f>[1]SOx!Q335</f>
        <v>IE</v>
      </c>
      <c r="H49" s="140" t="str">
        <f>[1]NH3!Q335</f>
        <v>IE</v>
      </c>
      <c r="I49" s="140">
        <f>'[1]pm2.5'!Q335</f>
        <v>0.33345522</v>
      </c>
      <c r="J49" s="140">
        <f>[1]pm10!Q335</f>
        <v>0.79394100000000001</v>
      </c>
      <c r="K49" s="140">
        <f>[1]PST!Q335</f>
        <v>0.99242624999999995</v>
      </c>
      <c r="L49" s="140">
        <f>[1]BC!Q335</f>
        <v>0.16339305780000002</v>
      </c>
      <c r="M49" s="140" t="str">
        <f>[1]CO!Q335</f>
        <v>NA</v>
      </c>
      <c r="N49" s="140">
        <f>[1]piombo!Q335</f>
        <v>1.1644467999999999</v>
      </c>
      <c r="O49" s="140">
        <f>[1]cadmio!Q335</f>
        <v>0.26464700000000002</v>
      </c>
      <c r="P49" s="140">
        <f>[1]mercurio!Q335</f>
        <v>0.15878819999999999</v>
      </c>
      <c r="Q49" s="140">
        <f>[1]arsenico!Q335</f>
        <v>0.1058588</v>
      </c>
      <c r="R49" s="140">
        <f>[1]cromo!Q335</f>
        <v>0.89979980000000004</v>
      </c>
      <c r="S49" s="140">
        <f>[1]rame!Q335</f>
        <v>0.47636459999999997</v>
      </c>
      <c r="T49" s="140">
        <f>[1]nichel!Q335</f>
        <v>0.34404110000000004</v>
      </c>
      <c r="U49" s="140" t="str">
        <f>[1]selenio!Q335</f>
        <v>NA</v>
      </c>
      <c r="V49" s="140">
        <f>[1]zinco!Q335</f>
        <v>1.1644467999999999</v>
      </c>
      <c r="W49" s="140" t="str">
        <f>[1]Diossine!Q335</f>
        <v>NA</v>
      </c>
      <c r="X49" s="140" t="str">
        <f>[1]Benzoapyrene!$Q335</f>
        <v>NA</v>
      </c>
      <c r="Y49" s="140" t="str">
        <f>[1]Benzobfluoranthene!$Q335</f>
        <v>NA</v>
      </c>
      <c r="Z49" s="140" t="str">
        <f>[1]Benzokfluoranthene!$Q335</f>
        <v>NA</v>
      </c>
      <c r="AA49" s="140" t="str">
        <f>[1]Indeno123cdpyrene!$Q335</f>
        <v>NA</v>
      </c>
      <c r="AB49" s="140">
        <f>[1]PAH!Q335</f>
        <v>2.8052581999999996E-6</v>
      </c>
      <c r="AC49" s="140" t="str">
        <f>[1]HCB!Q335</f>
        <v>NA</v>
      </c>
      <c r="AD49" s="140" t="str">
        <f>[1]PCB!Q335</f>
        <v>NA</v>
      </c>
      <c r="AE49" s="127"/>
      <c r="AF49" s="126" t="s">
        <v>384</v>
      </c>
      <c r="AG49" s="126" t="s">
        <v>384</v>
      </c>
      <c r="AH49" s="126" t="s">
        <v>384</v>
      </c>
      <c r="AI49" s="126" t="s">
        <v>384</v>
      </c>
      <c r="AJ49" s="126" t="s">
        <v>384</v>
      </c>
      <c r="AK49" s="126">
        <f>'[1]dati attività'!I114</f>
        <v>5.2929399999999998</v>
      </c>
      <c r="AL49" s="113" t="s">
        <v>360</v>
      </c>
    </row>
    <row r="50" spans="1:38" s="1" customFormat="1" ht="24.75" customHeight="1" thickBot="1" x14ac:dyDescent="0.25">
      <c r="A50" s="81" t="s">
        <v>114</v>
      </c>
      <c r="B50" s="81" t="s">
        <v>184</v>
      </c>
      <c r="C50" s="89" t="s">
        <v>67</v>
      </c>
      <c r="D50" s="75"/>
      <c r="E50" s="140" t="str">
        <f>[1]NOx!Q336</f>
        <v>NO</v>
      </c>
      <c r="F50" s="140" t="str">
        <f>[1]NMVOC!Q336</f>
        <v>NO</v>
      </c>
      <c r="G50" s="140" t="str">
        <f>[1]SOx!Q336</f>
        <v>NO</v>
      </c>
      <c r="H50" s="140" t="str">
        <f>[1]NH3!Q336</f>
        <v>NO</v>
      </c>
      <c r="I50" s="140" t="str">
        <f>'[1]pm2.5'!Q336</f>
        <v>NO</v>
      </c>
      <c r="J50" s="140" t="str">
        <f>[1]pm10!Q336</f>
        <v>NO</v>
      </c>
      <c r="K50" s="140" t="str">
        <f>[1]PST!Q336</f>
        <v>NO</v>
      </c>
      <c r="L50" s="140" t="str">
        <f>[1]BC!Q336</f>
        <v>NO</v>
      </c>
      <c r="M50" s="140" t="str">
        <f>[1]CO!Q336</f>
        <v>NO</v>
      </c>
      <c r="N50" s="140" t="str">
        <f>[1]piombo!Q336</f>
        <v>NO</v>
      </c>
      <c r="O50" s="140" t="str">
        <f>[1]cadmio!Q336</f>
        <v>NO</v>
      </c>
      <c r="P50" s="140" t="str">
        <f>[1]mercurio!Q336</f>
        <v>NO</v>
      </c>
      <c r="Q50" s="140" t="str">
        <f>[1]arsenico!Q336</f>
        <v>NO</v>
      </c>
      <c r="R50" s="140" t="str">
        <f>[1]cromo!Q336</f>
        <v>NO</v>
      </c>
      <c r="S50" s="140" t="str">
        <f>[1]rame!Q336</f>
        <v>NO</v>
      </c>
      <c r="T50" s="140" t="str">
        <f>[1]nichel!Q336</f>
        <v>NO</v>
      </c>
      <c r="U50" s="140" t="str">
        <f>[1]selenio!Q336</f>
        <v>NO</v>
      </c>
      <c r="V50" s="140" t="str">
        <f>[1]zinco!Q336</f>
        <v>NO</v>
      </c>
      <c r="W50" s="140" t="str">
        <f>[1]Diossine!Q336</f>
        <v>NO</v>
      </c>
      <c r="X50" s="140" t="str">
        <f>[1]Benzoapyrene!$Q336</f>
        <v>NO</v>
      </c>
      <c r="Y50" s="140" t="str">
        <f>[1]Benzobfluoranthene!$Q336</f>
        <v>NO</v>
      </c>
      <c r="Z50" s="140" t="str">
        <f>[1]Benzokfluoranthene!$Q336</f>
        <v>NO</v>
      </c>
      <c r="AA50" s="140" t="str">
        <f>[1]Indeno123cdpyrene!$Q336</f>
        <v>NO</v>
      </c>
      <c r="AB50" s="140" t="str">
        <f>[1]PAH!Q336</f>
        <v>NO</v>
      </c>
      <c r="AC50" s="140" t="str">
        <f>[1]HCB!Q336</f>
        <v>NO</v>
      </c>
      <c r="AD50" s="140" t="str">
        <f>[1]PCB!Q336</f>
        <v>NO</v>
      </c>
      <c r="AE50" s="127"/>
      <c r="AF50" s="150" t="s">
        <v>403</v>
      </c>
      <c r="AG50" s="150" t="s">
        <v>403</v>
      </c>
      <c r="AH50" s="150" t="s">
        <v>403</v>
      </c>
      <c r="AI50" s="150" t="s">
        <v>403</v>
      </c>
      <c r="AJ50" s="150" t="s">
        <v>403</v>
      </c>
      <c r="AK50" s="150" t="str">
        <f>'[1]dati attività'!I115</f>
        <v>NO</v>
      </c>
      <c r="AL50" s="113" t="s">
        <v>356</v>
      </c>
    </row>
    <row r="51" spans="1:38" s="1" customFormat="1" ht="24.75" customHeight="1" thickBot="1" x14ac:dyDescent="0.25">
      <c r="A51" s="81" t="s">
        <v>114</v>
      </c>
      <c r="B51" s="82" t="s">
        <v>185</v>
      </c>
      <c r="C51" s="89" t="s">
        <v>130</v>
      </c>
      <c r="D51" s="75"/>
      <c r="E51" s="140" t="str">
        <f>[1]NOx!Q337</f>
        <v>NA</v>
      </c>
      <c r="F51" s="140">
        <f>[1]NMVOC!Q337</f>
        <v>6.2424910847399335</v>
      </c>
      <c r="G51" s="140" t="str">
        <f>[1]SOx!Q337</f>
        <v>NA</v>
      </c>
      <c r="H51" s="140" t="str">
        <f>[1]NH3!Q337</f>
        <v>NA</v>
      </c>
      <c r="I51" s="140" t="str">
        <f>'[1]pm2.5'!Q337</f>
        <v>NA</v>
      </c>
      <c r="J51" s="140" t="str">
        <f>[1]pm10!Q337</f>
        <v>NA</v>
      </c>
      <c r="K51" s="140" t="str">
        <f>[1]PST!Q337</f>
        <v>NA</v>
      </c>
      <c r="L51" s="140" t="str">
        <f>[1]BC!Q337</f>
        <v>NA</v>
      </c>
      <c r="M51" s="140" t="str">
        <f>[1]CO!Q337</f>
        <v>NA</v>
      </c>
      <c r="N51" s="140" t="str">
        <f>[1]piombo!Q337</f>
        <v>NA</v>
      </c>
      <c r="O51" s="140" t="str">
        <f>[1]cadmio!Q337</f>
        <v>NA</v>
      </c>
      <c r="P51" s="140" t="str">
        <f>[1]mercurio!Q337</f>
        <v>NA</v>
      </c>
      <c r="Q51" s="140" t="str">
        <f>[1]arsenico!Q337</f>
        <v>NA</v>
      </c>
      <c r="R51" s="140" t="str">
        <f>[1]cromo!Q337</f>
        <v>NA</v>
      </c>
      <c r="S51" s="140" t="str">
        <f>[1]rame!Q337</f>
        <v>NA</v>
      </c>
      <c r="T51" s="140" t="str">
        <f>[1]nichel!Q337</f>
        <v>NA</v>
      </c>
      <c r="U51" s="140" t="str">
        <f>[1]selenio!Q337</f>
        <v>NA</v>
      </c>
      <c r="V51" s="140" t="str">
        <f>[1]zinco!Q337</f>
        <v>NA</v>
      </c>
      <c r="W51" s="140" t="str">
        <f>[1]Diossine!Q337</f>
        <v>NA</v>
      </c>
      <c r="X51" s="140" t="str">
        <f>[1]Benzoapyrene!$Q337</f>
        <v>NA</v>
      </c>
      <c r="Y51" s="140" t="str">
        <f>[1]Benzobfluoranthene!$Q337</f>
        <v>NA</v>
      </c>
      <c r="Z51" s="140" t="str">
        <f>[1]Benzokfluoranthene!$Q337</f>
        <v>NA</v>
      </c>
      <c r="AA51" s="140" t="str">
        <f>[1]Indeno123cdpyrene!$Q337</f>
        <v>NA</v>
      </c>
      <c r="AB51" s="140" t="str">
        <f>[1]PAH!Q337</f>
        <v>NA</v>
      </c>
      <c r="AC51" s="140" t="str">
        <f>[1]HCB!Q337</f>
        <v>NA</v>
      </c>
      <c r="AD51" s="140" t="str">
        <f>[1]PCB!Q337</f>
        <v>NA</v>
      </c>
      <c r="AE51" s="127"/>
      <c r="AF51" s="126" t="s">
        <v>384</v>
      </c>
      <c r="AG51" s="126" t="s">
        <v>384</v>
      </c>
      <c r="AH51" s="126" t="s">
        <v>384</v>
      </c>
      <c r="AI51" s="126" t="s">
        <v>384</v>
      </c>
      <c r="AJ51" s="126" t="s">
        <v>384</v>
      </c>
      <c r="AK51" s="126">
        <f>'[1]dati attività'!I116</f>
        <v>4.8953030000000002</v>
      </c>
      <c r="AL51" s="113" t="s">
        <v>361</v>
      </c>
    </row>
    <row r="52" spans="1:38" s="1" customFormat="1" ht="24.75" customHeight="1" thickBot="1" x14ac:dyDescent="0.25">
      <c r="A52" s="81" t="s">
        <v>114</v>
      </c>
      <c r="B52" s="82" t="s">
        <v>316</v>
      </c>
      <c r="C52" s="90" t="s">
        <v>131</v>
      </c>
      <c r="D52" s="110"/>
      <c r="E52" s="140">
        <f>[1]NOx!Q338</f>
        <v>8.7019739999999999</v>
      </c>
      <c r="F52" s="140">
        <f>[1]NMVOC!Q338</f>
        <v>24.714607500000003</v>
      </c>
      <c r="G52" s="140">
        <f>[1]SOx!Q338</f>
        <v>58.723368799999996</v>
      </c>
      <c r="H52" s="140">
        <f>[1]NH3!Q338</f>
        <v>9.9038500000000015E-2</v>
      </c>
      <c r="I52" s="140">
        <f>'[1]pm2.5'!Q338</f>
        <v>0.2432763636363636</v>
      </c>
      <c r="J52" s="140">
        <f>[1]pm10!Q338</f>
        <v>0.55569999999999997</v>
      </c>
      <c r="K52" s="140">
        <f>[1]PST!Q338</f>
        <v>0.70725454545454536</v>
      </c>
      <c r="L52" s="140">
        <f>[1]BC!Q338</f>
        <v>3.1625927272727263E-2</v>
      </c>
      <c r="M52" s="140">
        <f>[1]CO!Q338</f>
        <v>8.3028000000000013</v>
      </c>
      <c r="N52" s="140" t="str">
        <f>[1]piombo!Q338</f>
        <v>NA</v>
      </c>
      <c r="O52" s="140" t="str">
        <f>[1]cadmio!Q338</f>
        <v>IE</v>
      </c>
      <c r="P52" s="140" t="str">
        <f>[1]mercurio!Q338</f>
        <v>NA</v>
      </c>
      <c r="Q52" s="140" t="str">
        <f>[1]arsenico!Q338</f>
        <v>NA</v>
      </c>
      <c r="R52" s="140" t="str">
        <f>[1]cromo!Q338</f>
        <v>NA</v>
      </c>
      <c r="S52" s="140" t="str">
        <f>[1]rame!Q338</f>
        <v>NA</v>
      </c>
      <c r="T52" s="140" t="str">
        <f>[1]nichel!Q338</f>
        <v>NA</v>
      </c>
      <c r="U52" s="140" t="str">
        <f>[1]selenio!Q338</f>
        <v>NA</v>
      </c>
      <c r="V52" s="140" t="str">
        <f>[1]zinco!Q338</f>
        <v>NA</v>
      </c>
      <c r="W52" s="140" t="str">
        <f>[1]Diossine!Q338</f>
        <v>IE</v>
      </c>
      <c r="X52" s="140" t="str">
        <f>[1]Benzoapyrene!$Q338</f>
        <v>NE</v>
      </c>
      <c r="Y52" s="140" t="str">
        <f>[1]Benzobfluoranthene!$Q338</f>
        <v>NE</v>
      </c>
      <c r="Z52" s="140" t="str">
        <f>[1]Benzokfluoranthene!$Q338</f>
        <v>NE</v>
      </c>
      <c r="AA52" s="140" t="str">
        <f>[1]Indeno123cdpyrene!$Q338</f>
        <v>NE</v>
      </c>
      <c r="AB52" s="140" t="str">
        <f>[1]PAH!Q338</f>
        <v>IE</v>
      </c>
      <c r="AC52" s="140" t="str">
        <f>[1]HCB!Q338</f>
        <v>NA</v>
      </c>
      <c r="AD52" s="140" t="str">
        <f>[1]PCB!Q338</f>
        <v>NA</v>
      </c>
      <c r="AE52" s="127"/>
      <c r="AF52" s="126" t="s">
        <v>384</v>
      </c>
      <c r="AG52" s="126" t="s">
        <v>384</v>
      </c>
      <c r="AH52" s="126" t="s">
        <v>384</v>
      </c>
      <c r="AI52" s="126" t="s">
        <v>384</v>
      </c>
      <c r="AJ52" s="126" t="s">
        <v>384</v>
      </c>
      <c r="AK52" s="126">
        <f>'[1]dati attività'!I117</f>
        <v>93.278000000000006</v>
      </c>
      <c r="AL52" s="113" t="s">
        <v>362</v>
      </c>
    </row>
    <row r="53" spans="1:38" s="1" customFormat="1" ht="24.75" customHeight="1" thickBot="1" x14ac:dyDescent="0.25">
      <c r="A53" s="81" t="s">
        <v>114</v>
      </c>
      <c r="B53" s="82" t="s">
        <v>317</v>
      </c>
      <c r="C53" s="90" t="s">
        <v>68</v>
      </c>
      <c r="D53" s="110"/>
      <c r="E53" s="140" t="str">
        <f>[1]NOx!Q339</f>
        <v>NA</v>
      </c>
      <c r="F53" s="140">
        <f>[1]NMVOC!Q339</f>
        <v>71.813766884399996</v>
      </c>
      <c r="G53" s="140" t="str">
        <f>[1]SOx!Q339</f>
        <v>NA</v>
      </c>
      <c r="H53" s="140" t="str">
        <f>[1]NH3!Q339</f>
        <v>NA</v>
      </c>
      <c r="I53" s="140" t="str">
        <f>'[1]pm2.5'!Q339</f>
        <v>NA</v>
      </c>
      <c r="J53" s="140" t="str">
        <f>[1]pm10!Q339</f>
        <v>NA</v>
      </c>
      <c r="K53" s="140" t="str">
        <f>[1]PST!Q339</f>
        <v>NA</v>
      </c>
      <c r="L53" s="140" t="str">
        <f>[1]BC!Q339</f>
        <v>NA</v>
      </c>
      <c r="M53" s="140" t="str">
        <f>[1]CO!Q339</f>
        <v>NA</v>
      </c>
      <c r="N53" s="140" t="str">
        <f>[1]piombo!Q339</f>
        <v>NA</v>
      </c>
      <c r="O53" s="140" t="str">
        <f>[1]cadmio!Q339</f>
        <v>NA</v>
      </c>
      <c r="P53" s="140" t="str">
        <f>[1]mercurio!Q339</f>
        <v>NA</v>
      </c>
      <c r="Q53" s="140" t="str">
        <f>[1]arsenico!Q339</f>
        <v>NA</v>
      </c>
      <c r="R53" s="140" t="str">
        <f>[1]cromo!Q339</f>
        <v>NA</v>
      </c>
      <c r="S53" s="140" t="str">
        <f>[1]rame!Q339</f>
        <v>NA</v>
      </c>
      <c r="T53" s="140" t="str">
        <f>[1]nichel!Q339</f>
        <v>NA</v>
      </c>
      <c r="U53" s="140" t="str">
        <f>[1]selenio!Q339</f>
        <v>NA</v>
      </c>
      <c r="V53" s="140" t="str">
        <f>[1]zinco!Q339</f>
        <v>NA</v>
      </c>
      <c r="W53" s="140" t="str">
        <f>[1]Diossine!Q339</f>
        <v>NA</v>
      </c>
      <c r="X53" s="140" t="str">
        <f>[1]Benzoapyrene!$Q339</f>
        <v>NA</v>
      </c>
      <c r="Y53" s="140" t="str">
        <f>[1]Benzobfluoranthene!$Q339</f>
        <v>NA</v>
      </c>
      <c r="Z53" s="140" t="str">
        <f>[1]Benzokfluoranthene!$Q339</f>
        <v>NA</v>
      </c>
      <c r="AA53" s="140" t="str">
        <f>[1]Indeno123cdpyrene!$Q339</f>
        <v>NA</v>
      </c>
      <c r="AB53" s="140" t="str">
        <f>[1]PAH!Q339</f>
        <v>NA</v>
      </c>
      <c r="AC53" s="140" t="str">
        <f>[1]HCB!Q339</f>
        <v>NA</v>
      </c>
      <c r="AD53" s="140" t="str">
        <f>[1]PCB!Q339</f>
        <v>NA</v>
      </c>
      <c r="AE53" s="127"/>
      <c r="AF53" s="126" t="s">
        <v>384</v>
      </c>
      <c r="AG53" s="126" t="s">
        <v>384</v>
      </c>
      <c r="AH53" s="126" t="s">
        <v>384</v>
      </c>
      <c r="AI53" s="126" t="s">
        <v>384</v>
      </c>
      <c r="AJ53" s="126" t="s">
        <v>384</v>
      </c>
      <c r="AK53" s="150" t="str">
        <f>'[1]dati attività'!I118</f>
        <v>IE</v>
      </c>
      <c r="AL53" s="113" t="s">
        <v>412</v>
      </c>
    </row>
    <row r="54" spans="1:38" s="1" customFormat="1" ht="36.75" thickBot="1" x14ac:dyDescent="0.25">
      <c r="A54" s="81" t="s">
        <v>114</v>
      </c>
      <c r="B54" s="82" t="s">
        <v>186</v>
      </c>
      <c r="C54" s="90" t="s">
        <v>289</v>
      </c>
      <c r="D54" s="110"/>
      <c r="E54" s="140" t="str">
        <f>[1]NOx!Q340</f>
        <v>NA</v>
      </c>
      <c r="F54" s="140">
        <f>[1]NMVOC!Q340</f>
        <v>22.130136878476527</v>
      </c>
      <c r="G54" s="140" t="str">
        <f>[1]SOx!Q340</f>
        <v>NA</v>
      </c>
      <c r="H54" s="140" t="str">
        <f>[1]NH3!Q340</f>
        <v>NA</v>
      </c>
      <c r="I54" s="140" t="str">
        <f>'[1]pm2.5'!Q340</f>
        <v>NA</v>
      </c>
      <c r="J54" s="140" t="str">
        <f>[1]pm10!Q340</f>
        <v>NA</v>
      </c>
      <c r="K54" s="140" t="str">
        <f>[1]PST!Q340</f>
        <v>NA</v>
      </c>
      <c r="L54" s="140" t="str">
        <f>[1]BC!Q340</f>
        <v>NA</v>
      </c>
      <c r="M54" s="140" t="str">
        <f>[1]CO!Q340</f>
        <v>NA</v>
      </c>
      <c r="N54" s="140" t="str">
        <f>[1]piombo!Q340</f>
        <v>NA</v>
      </c>
      <c r="O54" s="140" t="str">
        <f>[1]cadmio!Q340</f>
        <v>NA</v>
      </c>
      <c r="P54" s="140" t="str">
        <f>[1]mercurio!Q340</f>
        <v>NA</v>
      </c>
      <c r="Q54" s="140" t="str">
        <f>[1]arsenico!Q340</f>
        <v>NA</v>
      </c>
      <c r="R54" s="140" t="str">
        <f>[1]cromo!Q340</f>
        <v>NA</v>
      </c>
      <c r="S54" s="140" t="str">
        <f>[1]rame!Q340</f>
        <v>NA</v>
      </c>
      <c r="T54" s="140" t="str">
        <f>[1]nichel!Q340</f>
        <v>NA</v>
      </c>
      <c r="U54" s="140" t="str">
        <f>[1]selenio!Q340</f>
        <v>NA</v>
      </c>
      <c r="V54" s="140" t="str">
        <f>[1]zinco!Q340</f>
        <v>NA</v>
      </c>
      <c r="W54" s="140" t="str">
        <f>[1]Diossine!Q340</f>
        <v>NA</v>
      </c>
      <c r="X54" s="140" t="str">
        <f>[1]Benzoapyrene!$Q340</f>
        <v>NA</v>
      </c>
      <c r="Y54" s="140" t="str">
        <f>[1]Benzobfluoranthene!$Q340</f>
        <v>NA</v>
      </c>
      <c r="Z54" s="140" t="str">
        <f>[1]Benzokfluoranthene!$Q340</f>
        <v>NA</v>
      </c>
      <c r="AA54" s="140" t="str">
        <f>[1]Indeno123cdpyrene!$Q340</f>
        <v>NA</v>
      </c>
      <c r="AB54" s="140" t="str">
        <f>[1]PAH!Q340</f>
        <v>NA</v>
      </c>
      <c r="AC54" s="140" t="str">
        <f>[1]HCB!Q340</f>
        <v>NA</v>
      </c>
      <c r="AD54" s="140" t="str">
        <f>[1]PCB!Q340</f>
        <v>NA</v>
      </c>
      <c r="AE54" s="127"/>
      <c r="AF54" s="126" t="s">
        <v>384</v>
      </c>
      <c r="AG54" s="126" t="s">
        <v>384</v>
      </c>
      <c r="AH54" s="126" t="s">
        <v>384</v>
      </c>
      <c r="AI54" s="126" t="s">
        <v>384</v>
      </c>
      <c r="AJ54" s="126" t="s">
        <v>384</v>
      </c>
      <c r="AK54" s="126">
        <f>'[1]dati attività'!I119</f>
        <v>48.853999999999999</v>
      </c>
      <c r="AL54" s="113" t="s">
        <v>357</v>
      </c>
    </row>
    <row r="55" spans="1:38" s="1" customFormat="1" ht="24.75" customHeight="1" thickBot="1" x14ac:dyDescent="0.25">
      <c r="A55" s="81" t="s">
        <v>114</v>
      </c>
      <c r="B55" s="82" t="s">
        <v>187</v>
      </c>
      <c r="C55" s="90" t="s">
        <v>260</v>
      </c>
      <c r="D55" s="110"/>
      <c r="E55" s="140">
        <f>[1]NOx!Q341</f>
        <v>0.26714046822742471</v>
      </c>
      <c r="F55" s="140">
        <f>[1]NMVOC!Q341</f>
        <v>0.25020903010033446</v>
      </c>
      <c r="G55" s="140">
        <f>[1]SOx!Q341</f>
        <v>11.201747744358718</v>
      </c>
      <c r="H55" s="140" t="str">
        <f>[1]NH3!Q341</f>
        <v>NA</v>
      </c>
      <c r="I55" s="140" t="str">
        <f>'[1]pm2.5'!Q341</f>
        <v>NA</v>
      </c>
      <c r="J55" s="140" t="str">
        <f>[1]pm10!Q341</f>
        <v>NA</v>
      </c>
      <c r="K55" s="140" t="str">
        <f>[1]PST!Q341</f>
        <v>NA</v>
      </c>
      <c r="L55" s="140" t="str">
        <f>[1]BC!Q341</f>
        <v>NA</v>
      </c>
      <c r="M55" s="140" t="str">
        <f>[1]CO!Q341</f>
        <v>NA</v>
      </c>
      <c r="N55" s="140" t="str">
        <f>[1]piombo!Q341</f>
        <v>NA</v>
      </c>
      <c r="O55" s="140" t="str">
        <f>[1]cadmio!Q341</f>
        <v>NA</v>
      </c>
      <c r="P55" s="140" t="str">
        <f>[1]mercurio!Q341</f>
        <v>NA</v>
      </c>
      <c r="Q55" s="140" t="str">
        <f>[1]arsenico!Q341</f>
        <v>NA</v>
      </c>
      <c r="R55" s="140" t="str">
        <f>[1]cromo!Q341</f>
        <v>NA</v>
      </c>
      <c r="S55" s="140" t="str">
        <f>[1]rame!Q341</f>
        <v>NA</v>
      </c>
      <c r="T55" s="140" t="str">
        <f>[1]nichel!Q341</f>
        <v>NA</v>
      </c>
      <c r="U55" s="140" t="str">
        <f>[1]selenio!Q341</f>
        <v>NA</v>
      </c>
      <c r="V55" s="140" t="str">
        <f>[1]zinco!Q341</f>
        <v>NA</v>
      </c>
      <c r="W55" s="140" t="str">
        <f>[1]Diossine!Q341</f>
        <v>NA</v>
      </c>
      <c r="X55" s="140" t="str">
        <f>[1]Benzoapyrene!$Q341</f>
        <v>NA</v>
      </c>
      <c r="Y55" s="140" t="str">
        <f>[1]Benzobfluoranthene!$Q341</f>
        <v>NA</v>
      </c>
      <c r="Z55" s="140" t="str">
        <f>[1]Benzokfluoranthene!$Q341</f>
        <v>NA</v>
      </c>
      <c r="AA55" s="140" t="str">
        <f>[1]Indeno123cdpyrene!$Q341</f>
        <v>NA</v>
      </c>
      <c r="AB55" s="140" t="str">
        <f>[1]PAH!Q341</f>
        <v>NA</v>
      </c>
      <c r="AC55" s="140" t="str">
        <f>[1]HCB!Q341</f>
        <v>NA</v>
      </c>
      <c r="AD55" s="140" t="str">
        <f>[1]PCB!Q341</f>
        <v>NA</v>
      </c>
      <c r="AE55" s="127"/>
      <c r="AF55" s="126" t="s">
        <v>384</v>
      </c>
      <c r="AG55" s="126" t="s">
        <v>384</v>
      </c>
      <c r="AH55" s="126" t="s">
        <v>384</v>
      </c>
      <c r="AI55" s="126" t="s">
        <v>384</v>
      </c>
      <c r="AJ55" s="126" t="s">
        <v>384</v>
      </c>
      <c r="AK55" s="168">
        <f>'[1]dati attività'!I120</f>
        <v>75.250836120401331</v>
      </c>
      <c r="AL55" s="113" t="s">
        <v>363</v>
      </c>
    </row>
    <row r="56" spans="1:38" s="1" customFormat="1" ht="24.75" customHeight="1" thickBot="1" x14ac:dyDescent="0.25">
      <c r="A56" s="82" t="s">
        <v>114</v>
      </c>
      <c r="B56" s="82" t="s">
        <v>315</v>
      </c>
      <c r="C56" s="90" t="s">
        <v>146</v>
      </c>
      <c r="D56" s="110" t="s">
        <v>303</v>
      </c>
      <c r="E56" s="140" t="str">
        <f>[1]NOx!Q342</f>
        <v>NA</v>
      </c>
      <c r="F56" s="140" t="str">
        <f>[1]NMVOC!Q342</f>
        <v>NA</v>
      </c>
      <c r="G56" s="140" t="str">
        <f>[1]SOx!Q342</f>
        <v>NA</v>
      </c>
      <c r="H56" s="140">
        <f>[1]NH3!Q342</f>
        <v>8.90601470615014</v>
      </c>
      <c r="I56" s="140" t="str">
        <f>'[1]pm2.5'!Q342</f>
        <v>NA</v>
      </c>
      <c r="J56" s="140" t="str">
        <f>[1]pm10!Q342</f>
        <v>NA</v>
      </c>
      <c r="K56" s="140" t="str">
        <f>[1]PST!Q342</f>
        <v>NA</v>
      </c>
      <c r="L56" s="140" t="str">
        <f>[1]BC!Q342</f>
        <v>NA</v>
      </c>
      <c r="M56" s="140" t="str">
        <f>[1]CO!Q342</f>
        <v>NA</v>
      </c>
      <c r="N56" s="140">
        <f>[1]piombo!Q342</f>
        <v>4.6909240691347611E-4</v>
      </c>
      <c r="O56" s="140">
        <f>[1]cadmio!Q342</f>
        <v>8.4492622751301173E-5</v>
      </c>
      <c r="P56" s="140">
        <f>[1]mercurio!Q342</f>
        <v>3.6009392910062128</v>
      </c>
      <c r="Q56" s="140">
        <f>[1]arsenico!Q342</f>
        <v>0.49522516416246898</v>
      </c>
      <c r="R56" s="140">
        <f>[1]cromo!Q342</f>
        <v>8.2688052160711861E-4</v>
      </c>
      <c r="S56" s="140">
        <f>[1]rame!Q342</f>
        <v>8.8112132359679054E-4</v>
      </c>
      <c r="T56" s="140">
        <f>[1]nichel!Q342</f>
        <v>2.3221779516362363E-3</v>
      </c>
      <c r="U56" s="140">
        <f>[1]selenio!Q342</f>
        <v>0.4370613895786562</v>
      </c>
      <c r="V56" s="140" t="str">
        <f>[1]zinco!Q342</f>
        <v>NA</v>
      </c>
      <c r="W56" s="140" t="str">
        <f>[1]Diossine!Q342</f>
        <v>NA</v>
      </c>
      <c r="X56" s="140" t="str">
        <f>[1]Benzoapyrene!$Q342</f>
        <v>NA</v>
      </c>
      <c r="Y56" s="140" t="str">
        <f>[1]Benzobfluoranthene!$Q342</f>
        <v>NA</v>
      </c>
      <c r="Z56" s="140" t="str">
        <f>[1]Benzokfluoranthene!$Q342</f>
        <v>NA</v>
      </c>
      <c r="AA56" s="140" t="str">
        <f>[1]Indeno123cdpyrene!$Q342</f>
        <v>NA</v>
      </c>
      <c r="AB56" s="140" t="str">
        <f>[1]PAH!Q342</f>
        <v>NA</v>
      </c>
      <c r="AC56" s="140" t="str">
        <f>[1]HCB!Q342</f>
        <v>NA</v>
      </c>
      <c r="AD56" s="140" t="str">
        <f>[1]PCB!Q342</f>
        <v>NA</v>
      </c>
      <c r="AE56" s="127"/>
      <c r="AF56" s="150" t="s">
        <v>403</v>
      </c>
      <c r="AG56" s="150" t="s">
        <v>403</v>
      </c>
      <c r="AH56" s="150" t="s">
        <v>403</v>
      </c>
      <c r="AI56" s="150" t="s">
        <v>403</v>
      </c>
      <c r="AJ56" s="150" t="s">
        <v>403</v>
      </c>
      <c r="AK56" s="150" t="e">
        <f>'[1]dati attività'!I121</f>
        <v>#REF!</v>
      </c>
      <c r="AL56" s="113" t="s">
        <v>416</v>
      </c>
    </row>
    <row r="57" spans="1:38" s="1" customFormat="1" ht="24.75" customHeight="1" thickBot="1" x14ac:dyDescent="0.25">
      <c r="A57" s="81" t="s">
        <v>112</v>
      </c>
      <c r="B57" s="81" t="s">
        <v>188</v>
      </c>
      <c r="C57" s="89" t="s">
        <v>69</v>
      </c>
      <c r="D57" s="75"/>
      <c r="E57" s="140" t="str">
        <f>[1]NOx!Q343</f>
        <v>NA</v>
      </c>
      <c r="F57" s="140" t="str">
        <f>[1]NMVOC!Q343</f>
        <v>NA</v>
      </c>
      <c r="G57" s="140" t="str">
        <f>[1]SOx!Q343</f>
        <v>NA</v>
      </c>
      <c r="H57" s="140" t="str">
        <f>[1]NH3!Q343</f>
        <v>NA</v>
      </c>
      <c r="I57" s="140">
        <f>'[1]pm2.5'!Q343</f>
        <v>3.3700357600000004</v>
      </c>
      <c r="J57" s="140">
        <f>[1]pm10!Q343</f>
        <v>6.0660643680000002</v>
      </c>
      <c r="K57" s="140">
        <f>[1]PST!Q343</f>
        <v>6.7400715200000008</v>
      </c>
      <c r="L57" s="140">
        <f>[1]BC!Q343</f>
        <v>0.1011010728</v>
      </c>
      <c r="M57" s="140" t="str">
        <f>[1]CO!Q343</f>
        <v>NA</v>
      </c>
      <c r="N57" s="140" t="str">
        <f>[1]piombo!Q343</f>
        <v>NA</v>
      </c>
      <c r="O57" s="140" t="str">
        <f>[1]cadmio!Q343</f>
        <v>NA</v>
      </c>
      <c r="P57" s="140" t="str">
        <f>[1]mercurio!Q343</f>
        <v>NA</v>
      </c>
      <c r="Q57" s="140" t="str">
        <f>[1]arsenico!Q343</f>
        <v>NA</v>
      </c>
      <c r="R57" s="140" t="str">
        <f>[1]cromo!Q343</f>
        <v>NA</v>
      </c>
      <c r="S57" s="140" t="str">
        <f>[1]rame!Q343</f>
        <v>NA</v>
      </c>
      <c r="T57" s="140" t="str">
        <f>[1]nichel!Q343</f>
        <v>NA</v>
      </c>
      <c r="U57" s="140" t="str">
        <f>[1]selenio!Q343</f>
        <v>NA</v>
      </c>
      <c r="V57" s="140" t="str">
        <f>[1]zinco!Q343</f>
        <v>NA</v>
      </c>
      <c r="W57" s="140" t="str">
        <f>[1]Diossine!Q343</f>
        <v>NA</v>
      </c>
      <c r="X57" s="140" t="str">
        <f>[1]Benzoapyrene!$Q343</f>
        <v>NA</v>
      </c>
      <c r="Y57" s="140" t="str">
        <f>[1]Benzobfluoranthene!$Q343</f>
        <v>NA</v>
      </c>
      <c r="Z57" s="140" t="str">
        <f>[1]Benzokfluoranthene!$Q343</f>
        <v>NA</v>
      </c>
      <c r="AA57" s="140" t="str">
        <f>[1]Indeno123cdpyrene!$Q343</f>
        <v>NA</v>
      </c>
      <c r="AB57" s="140" t="str">
        <f>[1]PAH!Q343</f>
        <v>NA</v>
      </c>
      <c r="AC57" s="140" t="str">
        <f>[1]HCB!Q343</f>
        <v>NA</v>
      </c>
      <c r="AD57" s="140" t="str">
        <f>[1]PCB!Q343</f>
        <v>NA</v>
      </c>
      <c r="AE57" s="127"/>
      <c r="AF57" s="126" t="s">
        <v>384</v>
      </c>
      <c r="AG57" s="126" t="s">
        <v>384</v>
      </c>
      <c r="AH57" s="126" t="s">
        <v>384</v>
      </c>
      <c r="AI57" s="126" t="s">
        <v>384</v>
      </c>
      <c r="AJ57" s="126" t="s">
        <v>384</v>
      </c>
      <c r="AK57" s="168">
        <f>'[1]dati attività'!I122</f>
        <v>25923.351999999999</v>
      </c>
      <c r="AL57" s="113" t="s">
        <v>364</v>
      </c>
    </row>
    <row r="58" spans="1:38" s="1" customFormat="1" ht="24.75" customHeight="1" thickBot="1" x14ac:dyDescent="0.25">
      <c r="A58" s="81" t="s">
        <v>112</v>
      </c>
      <c r="B58" s="81" t="s">
        <v>189</v>
      </c>
      <c r="C58" s="89" t="s">
        <v>70</v>
      </c>
      <c r="D58" s="75"/>
      <c r="E58" s="140" t="str">
        <f>[1]NOx!Q344</f>
        <v>NA</v>
      </c>
      <c r="F58" s="140" t="str">
        <f>[1]NMVOC!Q344</f>
        <v>NA</v>
      </c>
      <c r="G58" s="140" t="str">
        <f>[1]SOx!Q344</f>
        <v>NA</v>
      </c>
      <c r="H58" s="140" t="str">
        <f>[1]NH3!Q344</f>
        <v>NA</v>
      </c>
      <c r="I58" s="140">
        <f>'[1]pm2.5'!Q344</f>
        <v>0.31409336339999999</v>
      </c>
      <c r="J58" s="140">
        <f>[1]pm10!Q344</f>
        <v>1.6502636609999999</v>
      </c>
      <c r="K58" s="140">
        <f>[1]PST!Q344</f>
        <v>4.243535128285715</v>
      </c>
      <c r="L58" s="140">
        <f>[1]BC!Q344</f>
        <v>1.44482947164E-3</v>
      </c>
      <c r="M58" s="140" t="str">
        <f>[1]CO!Q344</f>
        <v>NA</v>
      </c>
      <c r="N58" s="140" t="str">
        <f>[1]piombo!Q344</f>
        <v>NA</v>
      </c>
      <c r="O58" s="140" t="str">
        <f>[1]cadmio!Q344</f>
        <v>NA</v>
      </c>
      <c r="P58" s="140" t="str">
        <f>[1]mercurio!Q344</f>
        <v>NA</v>
      </c>
      <c r="Q58" s="140" t="str">
        <f>[1]arsenico!Q344</f>
        <v>NA</v>
      </c>
      <c r="R58" s="140" t="str">
        <f>[1]cromo!Q344</f>
        <v>NA</v>
      </c>
      <c r="S58" s="140" t="str">
        <f>[1]rame!Q344</f>
        <v>NA</v>
      </c>
      <c r="T58" s="140" t="str">
        <f>[1]nichel!Q344</f>
        <v>NA</v>
      </c>
      <c r="U58" s="140" t="str">
        <f>[1]selenio!Q344</f>
        <v>NA</v>
      </c>
      <c r="V58" s="140" t="str">
        <f>[1]zinco!Q344</f>
        <v>NA</v>
      </c>
      <c r="W58" s="140" t="str">
        <f>[1]Diossine!Q344</f>
        <v>NA</v>
      </c>
      <c r="X58" s="140" t="str">
        <f>[1]Benzoapyrene!$Q344</f>
        <v>NA</v>
      </c>
      <c r="Y58" s="140" t="str">
        <f>[1]Benzobfluoranthene!$Q344</f>
        <v>NA</v>
      </c>
      <c r="Z58" s="140" t="str">
        <f>[1]Benzokfluoranthene!$Q344</f>
        <v>NA</v>
      </c>
      <c r="AA58" s="140" t="str">
        <f>[1]Indeno123cdpyrene!$Q344</f>
        <v>NA</v>
      </c>
      <c r="AB58" s="140" t="str">
        <f>[1]PAH!Q344</f>
        <v>NA</v>
      </c>
      <c r="AC58" s="140" t="str">
        <f>[1]HCB!Q344</f>
        <v>NA</v>
      </c>
      <c r="AD58" s="140" t="str">
        <f>[1]PCB!Q344</f>
        <v>NA</v>
      </c>
      <c r="AE58" s="127"/>
      <c r="AF58" s="126" t="s">
        <v>384</v>
      </c>
      <c r="AG58" s="126" t="s">
        <v>384</v>
      </c>
      <c r="AH58" s="126" t="s">
        <v>384</v>
      </c>
      <c r="AI58" s="126" t="s">
        <v>384</v>
      </c>
      <c r="AJ58" s="126" t="s">
        <v>384</v>
      </c>
      <c r="AK58" s="168">
        <f>'[1]dati attività'!I123</f>
        <v>2696.5092500000001</v>
      </c>
      <c r="AL58" s="113" t="s">
        <v>365</v>
      </c>
    </row>
    <row r="59" spans="1:38" s="1" customFormat="1" ht="24.75" customHeight="1" thickBot="1" x14ac:dyDescent="0.25">
      <c r="A59" s="81" t="s">
        <v>112</v>
      </c>
      <c r="B59" s="83" t="s">
        <v>190</v>
      </c>
      <c r="C59" s="89" t="s">
        <v>101</v>
      </c>
      <c r="D59" s="75"/>
      <c r="E59" s="140" t="str">
        <f>[1]NOx!Q345</f>
        <v>NA</v>
      </c>
      <c r="F59" s="140" t="str">
        <f>[1]NMVOC!Q345</f>
        <v>NA</v>
      </c>
      <c r="G59" s="140" t="str">
        <f>[1]SOx!Q345</f>
        <v>NA</v>
      </c>
      <c r="H59" s="140" t="str">
        <f>[1]NH3!Q345</f>
        <v>NA</v>
      </c>
      <c r="I59" s="140" t="str">
        <f>'[1]pm2.5'!Q345</f>
        <v>IE</v>
      </c>
      <c r="J59" s="140" t="str">
        <f>[1]pm10!Q345</f>
        <v>IE</v>
      </c>
      <c r="K59" s="140" t="str">
        <f>[1]PST!Q345</f>
        <v>IE</v>
      </c>
      <c r="L59" s="140" t="str">
        <f>[1]BC!Q345</f>
        <v>IE</v>
      </c>
      <c r="M59" s="140" t="str">
        <f>[1]CO!Q345</f>
        <v>NA</v>
      </c>
      <c r="N59" s="140" t="str">
        <f>[1]piombo!Q345</f>
        <v>IE</v>
      </c>
      <c r="O59" s="140" t="str">
        <f>[1]cadmio!Q345</f>
        <v>IE</v>
      </c>
      <c r="P59" s="140" t="str">
        <f>[1]mercurio!Q345</f>
        <v>IE</v>
      </c>
      <c r="Q59" s="140" t="str">
        <f>[1]arsenico!Q345</f>
        <v>NA</v>
      </c>
      <c r="R59" s="140" t="str">
        <f>[1]cromo!Q345</f>
        <v>NA</v>
      </c>
      <c r="S59" s="140" t="str">
        <f>[1]rame!Q345</f>
        <v>NA</v>
      </c>
      <c r="T59" s="140" t="str">
        <f>[1]nichel!Q345</f>
        <v>NA</v>
      </c>
      <c r="U59" s="140" t="str">
        <f>[1]selenio!Q345</f>
        <v>NA</v>
      </c>
      <c r="V59" s="140" t="str">
        <f>[1]zinco!Q345</f>
        <v>NA</v>
      </c>
      <c r="W59" s="140" t="str">
        <f>[1]Diossine!Q345</f>
        <v>NA</v>
      </c>
      <c r="X59" s="140" t="str">
        <f>[1]Benzoapyrene!$Q345</f>
        <v>NA</v>
      </c>
      <c r="Y59" s="140" t="str">
        <f>[1]Benzobfluoranthene!$Q345</f>
        <v>NA</v>
      </c>
      <c r="Z59" s="140" t="str">
        <f>[1]Benzokfluoranthene!$Q345</f>
        <v>NA</v>
      </c>
      <c r="AA59" s="140" t="str">
        <f>[1]Indeno123cdpyrene!$Q345</f>
        <v>NA</v>
      </c>
      <c r="AB59" s="140" t="str">
        <f>[1]PAH!Q345</f>
        <v>NA</v>
      </c>
      <c r="AC59" s="140" t="str">
        <f>[1]HCB!Q345</f>
        <v>NA</v>
      </c>
      <c r="AD59" s="140" t="str">
        <f>[1]PCB!Q345</f>
        <v>NA</v>
      </c>
      <c r="AE59" s="127"/>
      <c r="AF59" s="126" t="s">
        <v>384</v>
      </c>
      <c r="AG59" s="126" t="s">
        <v>384</v>
      </c>
      <c r="AH59" s="126" t="s">
        <v>384</v>
      </c>
      <c r="AI59" s="126" t="s">
        <v>384</v>
      </c>
      <c r="AJ59" s="126" t="s">
        <v>384</v>
      </c>
      <c r="AK59" s="168">
        <f>'[1]dati attività'!I124</f>
        <v>4194.4989999999998</v>
      </c>
      <c r="AL59" s="113" t="s">
        <v>366</v>
      </c>
    </row>
    <row r="60" spans="1:38" s="1" customFormat="1" ht="24.75" customHeight="1" thickBot="1" x14ac:dyDescent="0.25">
      <c r="A60" s="81" t="s">
        <v>112</v>
      </c>
      <c r="B60" s="83" t="s">
        <v>323</v>
      </c>
      <c r="C60" s="89" t="s">
        <v>73</v>
      </c>
      <c r="D60" s="108"/>
      <c r="E60" s="140" t="str">
        <f>[1]NOx!Q346</f>
        <v>NA</v>
      </c>
      <c r="F60" s="140" t="str">
        <f>[1]NMVOC!Q346</f>
        <v>NA</v>
      </c>
      <c r="G60" s="140" t="str">
        <f>[1]SOx!Q346</f>
        <v>NA</v>
      </c>
      <c r="H60" s="140" t="str">
        <f>[1]NH3!Q346</f>
        <v>NA</v>
      </c>
      <c r="I60" s="140">
        <f>'[1]pm2.5'!Q346</f>
        <v>0.93457632217995823</v>
      </c>
      <c r="J60" s="140">
        <f>[1]pm10!Q346</f>
        <v>9.3457632217995822E-3</v>
      </c>
      <c r="K60" s="140" t="str">
        <f>[1]PST!Q346</f>
        <v>NE</v>
      </c>
      <c r="L60" s="140" t="str">
        <f>[1]BC!Q346</f>
        <v>NE</v>
      </c>
      <c r="M60" s="140" t="str">
        <f>[1]CO!Q346</f>
        <v>NA</v>
      </c>
      <c r="N60" s="140" t="str">
        <f>[1]piombo!Q346</f>
        <v>NA</v>
      </c>
      <c r="O60" s="140" t="str">
        <f>[1]cadmio!Q346</f>
        <v>NA</v>
      </c>
      <c r="P60" s="140" t="str">
        <f>[1]mercurio!Q346</f>
        <v>NA</v>
      </c>
      <c r="Q60" s="140" t="str">
        <f>[1]arsenico!Q346</f>
        <v>NA</v>
      </c>
      <c r="R60" s="140" t="str">
        <f>[1]cromo!Q346</f>
        <v>NA</v>
      </c>
      <c r="S60" s="140" t="str">
        <f>[1]rame!Q346</f>
        <v>NA</v>
      </c>
      <c r="T60" s="140" t="str">
        <f>[1]nichel!Q346</f>
        <v>NA</v>
      </c>
      <c r="U60" s="140" t="str">
        <f>[1]selenio!Q346</f>
        <v>NA</v>
      </c>
      <c r="V60" s="140" t="str">
        <f>[1]zinco!Q346</f>
        <v>NA</v>
      </c>
      <c r="W60" s="140" t="str">
        <f>[1]Diossine!Q346</f>
        <v>NA</v>
      </c>
      <c r="X60" s="140" t="str">
        <f>[1]Benzoapyrene!$Q346</f>
        <v>NA</v>
      </c>
      <c r="Y60" s="140" t="str">
        <f>[1]Benzobfluoranthene!$Q346</f>
        <v>NA</v>
      </c>
      <c r="Z60" s="140" t="str">
        <f>[1]Benzokfluoranthene!$Q346</f>
        <v>NA</v>
      </c>
      <c r="AA60" s="140" t="str">
        <f>[1]Indeno123cdpyrene!$Q346</f>
        <v>NA</v>
      </c>
      <c r="AB60" s="140" t="str">
        <f>[1]PAH!Q346</f>
        <v>NA</v>
      </c>
      <c r="AC60" s="140" t="str">
        <f>[1]HCB!Q346</f>
        <v>NA</v>
      </c>
      <c r="AD60" s="140" t="str">
        <f>[1]PCB!Q346</f>
        <v>NA</v>
      </c>
      <c r="AE60" s="127"/>
      <c r="AF60" s="126" t="s">
        <v>384</v>
      </c>
      <c r="AG60" s="126" t="s">
        <v>384</v>
      </c>
      <c r="AH60" s="126" t="s">
        <v>384</v>
      </c>
      <c r="AI60" s="126" t="s">
        <v>384</v>
      </c>
      <c r="AJ60" s="126" t="s">
        <v>384</v>
      </c>
      <c r="AK60" s="150">
        <f>'[1]dati attività'!I125</f>
        <v>186915.26443599164</v>
      </c>
      <c r="AL60" s="113" t="s">
        <v>455</v>
      </c>
    </row>
    <row r="61" spans="1:38" s="1" customFormat="1" ht="24.75" customHeight="1" thickBot="1" x14ac:dyDescent="0.25">
      <c r="A61" s="81" t="s">
        <v>112</v>
      </c>
      <c r="B61" s="83" t="s">
        <v>324</v>
      </c>
      <c r="C61" s="89" t="s">
        <v>74</v>
      </c>
      <c r="D61" s="75"/>
      <c r="E61" s="140" t="str">
        <f>[1]NOx!Q347</f>
        <v>NA</v>
      </c>
      <c r="F61" s="140" t="str">
        <f>[1]NMVOC!Q347</f>
        <v>NA</v>
      </c>
      <c r="G61" s="140" t="str">
        <f>[1]SOx!Q347</f>
        <v>NA</v>
      </c>
      <c r="H61" s="140" t="str">
        <f>[1]NH3!Q347</f>
        <v>NA</v>
      </c>
      <c r="I61" s="140">
        <f>'[1]pm2.5'!Q347</f>
        <v>3.8111742933333335</v>
      </c>
      <c r="J61" s="140">
        <f>[1]pm10!Q347</f>
        <v>38.111742933333325</v>
      </c>
      <c r="K61" s="140">
        <f>[1]PST!Q347</f>
        <v>126.67014264999999</v>
      </c>
      <c r="L61" s="140" t="str">
        <f>[1]BC!Q347</f>
        <v>NE</v>
      </c>
      <c r="M61" s="140" t="str">
        <f>[1]CO!Q347</f>
        <v>NA</v>
      </c>
      <c r="N61" s="140" t="str">
        <f>[1]piombo!Q347</f>
        <v>NA</v>
      </c>
      <c r="O61" s="140" t="str">
        <f>[1]cadmio!Q347</f>
        <v>NA</v>
      </c>
      <c r="P61" s="140" t="str">
        <f>[1]mercurio!Q347</f>
        <v>NA</v>
      </c>
      <c r="Q61" s="140" t="str">
        <f>[1]arsenico!Q347</f>
        <v>NA</v>
      </c>
      <c r="R61" s="140" t="str">
        <f>[1]cromo!Q347</f>
        <v>NA</v>
      </c>
      <c r="S61" s="140" t="str">
        <f>[1]rame!Q347</f>
        <v>NA</v>
      </c>
      <c r="T61" s="140" t="str">
        <f>[1]nichel!Q347</f>
        <v>NA</v>
      </c>
      <c r="U61" s="140" t="str">
        <f>[1]selenio!Q347</f>
        <v>NA</v>
      </c>
      <c r="V61" s="140" t="str">
        <f>[1]zinco!Q347</f>
        <v>NA</v>
      </c>
      <c r="W61" s="140" t="str">
        <f>[1]Diossine!Q347</f>
        <v>NA</v>
      </c>
      <c r="X61" s="140" t="str">
        <f>[1]Benzoapyrene!$Q347</f>
        <v>NA</v>
      </c>
      <c r="Y61" s="140" t="str">
        <f>[1]Benzobfluoranthene!$Q347</f>
        <v>NA</v>
      </c>
      <c r="Z61" s="140" t="str">
        <f>[1]Benzokfluoranthene!$Q347</f>
        <v>NA</v>
      </c>
      <c r="AA61" s="140" t="str">
        <f>[1]Indeno123cdpyrene!$Q347</f>
        <v>NA</v>
      </c>
      <c r="AB61" s="140" t="str">
        <f>[1]PAH!Q347</f>
        <v>NA</v>
      </c>
      <c r="AC61" s="140" t="str">
        <f>[1]HCB!Q347</f>
        <v>NA</v>
      </c>
      <c r="AD61" s="140" t="str">
        <f>[1]PCB!Q347</f>
        <v>NA</v>
      </c>
      <c r="AE61" s="127"/>
      <c r="AF61" s="126" t="s">
        <v>384</v>
      </c>
      <c r="AG61" s="126" t="s">
        <v>384</v>
      </c>
      <c r="AH61" s="126" t="s">
        <v>384</v>
      </c>
      <c r="AI61" s="126" t="s">
        <v>384</v>
      </c>
      <c r="AJ61" s="126" t="s">
        <v>384</v>
      </c>
      <c r="AK61" s="150">
        <f>'[1]dati attività'!I126</f>
        <v>75487.12466666667</v>
      </c>
      <c r="AL61" s="113" t="s">
        <v>456</v>
      </c>
    </row>
    <row r="62" spans="1:38" s="1" customFormat="1" ht="24.75" customHeight="1" thickBot="1" x14ac:dyDescent="0.25">
      <c r="A62" s="81" t="s">
        <v>112</v>
      </c>
      <c r="B62" s="83" t="s">
        <v>325</v>
      </c>
      <c r="C62" s="89" t="s">
        <v>75</v>
      </c>
      <c r="D62" s="75"/>
      <c r="E62" s="140" t="str">
        <f>[1]NOx!Q348</f>
        <v>NA</v>
      </c>
      <c r="F62" s="140" t="str">
        <f>[1]NMVOC!Q348</f>
        <v>NA</v>
      </c>
      <c r="G62" s="140" t="str">
        <f>[1]SOx!Q348</f>
        <v>NA</v>
      </c>
      <c r="H62" s="140" t="str">
        <f>[1]NH3!Q348</f>
        <v>NA</v>
      </c>
      <c r="I62" s="140" t="str">
        <f>'[1]pm2.5'!Q348</f>
        <v>IE</v>
      </c>
      <c r="J62" s="140" t="str">
        <f>[1]pm10!Q348</f>
        <v>IE</v>
      </c>
      <c r="K62" s="140" t="str">
        <f>[1]PST!Q348</f>
        <v>IE</v>
      </c>
      <c r="L62" s="140" t="str">
        <f>[1]BC!Q348</f>
        <v>IE</v>
      </c>
      <c r="M62" s="140" t="str">
        <f>[1]CO!Q348</f>
        <v>NA</v>
      </c>
      <c r="N62" s="140" t="str">
        <f>[1]piombo!Q348</f>
        <v>NA</v>
      </c>
      <c r="O62" s="140" t="str">
        <f>[1]cadmio!Q348</f>
        <v>NA</v>
      </c>
      <c r="P62" s="140" t="str">
        <f>[1]mercurio!Q348</f>
        <v>NA</v>
      </c>
      <c r="Q62" s="140" t="str">
        <f>[1]arsenico!Q348</f>
        <v>NA</v>
      </c>
      <c r="R62" s="140" t="str">
        <f>[1]cromo!Q348</f>
        <v>NA</v>
      </c>
      <c r="S62" s="140" t="str">
        <f>[1]rame!Q348</f>
        <v>NA</v>
      </c>
      <c r="T62" s="140" t="str">
        <f>[1]nichel!Q348</f>
        <v>NA</v>
      </c>
      <c r="U62" s="140" t="str">
        <f>[1]selenio!Q348</f>
        <v>NA</v>
      </c>
      <c r="V62" s="140" t="str">
        <f>[1]zinco!Q348</f>
        <v>NA</v>
      </c>
      <c r="W62" s="140" t="str">
        <f>[1]Diossine!Q348</f>
        <v>NA</v>
      </c>
      <c r="X62" s="140" t="str">
        <f>[1]Benzoapyrene!$Q348</f>
        <v>NA</v>
      </c>
      <c r="Y62" s="140" t="str">
        <f>[1]Benzobfluoranthene!$Q348</f>
        <v>NA</v>
      </c>
      <c r="Z62" s="140" t="str">
        <f>[1]Benzokfluoranthene!$Q348</f>
        <v>NA</v>
      </c>
      <c r="AA62" s="140" t="str">
        <f>[1]Indeno123cdpyrene!$Q348</f>
        <v>NA</v>
      </c>
      <c r="AB62" s="140" t="str">
        <f>[1]PAH!Q348</f>
        <v>NA</v>
      </c>
      <c r="AC62" s="140" t="str">
        <f>[1]HCB!Q348</f>
        <v>NA</v>
      </c>
      <c r="AD62" s="140" t="str">
        <f>[1]PCB!Q348</f>
        <v>NA</v>
      </c>
      <c r="AE62" s="127"/>
      <c r="AF62" s="126" t="s">
        <v>384</v>
      </c>
      <c r="AG62" s="126" t="s">
        <v>384</v>
      </c>
      <c r="AH62" s="126" t="s">
        <v>384</v>
      </c>
      <c r="AI62" s="126" t="s">
        <v>384</v>
      </c>
      <c r="AJ62" s="126" t="s">
        <v>384</v>
      </c>
      <c r="AK62" s="150" t="str">
        <f>'[1]dati attività'!I127</f>
        <v>NE</v>
      </c>
      <c r="AL62" s="113" t="s">
        <v>358</v>
      </c>
    </row>
    <row r="63" spans="1:38" s="1" customFormat="1" ht="24.75" customHeight="1" thickBot="1" x14ac:dyDescent="0.25">
      <c r="A63" s="81" t="s">
        <v>112</v>
      </c>
      <c r="B63" s="83" t="s">
        <v>318</v>
      </c>
      <c r="C63" s="90" t="s">
        <v>306</v>
      </c>
      <c r="D63" s="111"/>
      <c r="E63" s="142" t="str">
        <f>[1]NOx!Q349</f>
        <v>NO</v>
      </c>
      <c r="F63" s="140" t="str">
        <f>[1]NMVOC!Q349</f>
        <v>NO</v>
      </c>
      <c r="G63" s="140" t="str">
        <f>[1]SOx!Q349</f>
        <v>NO</v>
      </c>
      <c r="H63" s="140" t="str">
        <f>[1]NH3!Q349</f>
        <v>NO</v>
      </c>
      <c r="I63" s="140" t="str">
        <f>'[1]pm2.5'!Q349</f>
        <v>NO</v>
      </c>
      <c r="J63" s="140" t="str">
        <f>[1]pm10!Q349</f>
        <v>NO</v>
      </c>
      <c r="K63" s="140" t="str">
        <f>[1]PST!Q349</f>
        <v>NO</v>
      </c>
      <c r="L63" s="140" t="str">
        <f>[1]BC!Q349</f>
        <v>NO</v>
      </c>
      <c r="M63" s="140" t="str">
        <f>[1]CO!Q349</f>
        <v>NO</v>
      </c>
      <c r="N63" s="140" t="str">
        <f>[1]piombo!Q349</f>
        <v>NO</v>
      </c>
      <c r="O63" s="140" t="str">
        <f>[1]cadmio!Q349</f>
        <v>NO</v>
      </c>
      <c r="P63" s="140" t="str">
        <f>[1]mercurio!Q349</f>
        <v>NO</v>
      </c>
      <c r="Q63" s="140" t="str">
        <f>[1]arsenico!Q349</f>
        <v>NO</v>
      </c>
      <c r="R63" s="140" t="str">
        <f>[1]cromo!Q349</f>
        <v>NO</v>
      </c>
      <c r="S63" s="140" t="str">
        <f>[1]rame!Q349</f>
        <v>NO</v>
      </c>
      <c r="T63" s="140" t="str">
        <f>[1]nichel!Q349</f>
        <v>NO</v>
      </c>
      <c r="U63" s="140" t="str">
        <f>[1]selenio!Q349</f>
        <v>NO</v>
      </c>
      <c r="V63" s="140" t="str">
        <f>[1]zinco!Q349</f>
        <v>NO</v>
      </c>
      <c r="W63" s="140" t="str">
        <f>[1]Diossine!Q349</f>
        <v>NO</v>
      </c>
      <c r="X63" s="140" t="str">
        <f>[1]Benzoapyrene!$Q349</f>
        <v>NO</v>
      </c>
      <c r="Y63" s="140" t="str">
        <f>[1]Benzobfluoranthene!$Q349</f>
        <v>NO</v>
      </c>
      <c r="Z63" s="140" t="str">
        <f>[1]Benzokfluoranthene!$Q349</f>
        <v>NO</v>
      </c>
      <c r="AA63" s="140" t="str">
        <f>[1]Indeno123cdpyrene!$Q349</f>
        <v>NO</v>
      </c>
      <c r="AB63" s="140" t="str">
        <f>[1]PAH!Q349</f>
        <v>NO</v>
      </c>
      <c r="AC63" s="140" t="str">
        <f>[1]HCB!Q349</f>
        <v>NO</v>
      </c>
      <c r="AD63" s="140" t="str">
        <f>[1]PCB!Q349</f>
        <v>NO</v>
      </c>
      <c r="AE63" s="127"/>
      <c r="AF63" s="150" t="s">
        <v>403</v>
      </c>
      <c r="AG63" s="150" t="s">
        <v>403</v>
      </c>
      <c r="AH63" s="150" t="s">
        <v>403</v>
      </c>
      <c r="AI63" s="150" t="s">
        <v>403</v>
      </c>
      <c r="AJ63" s="150" t="s">
        <v>403</v>
      </c>
      <c r="AK63" s="150" t="str">
        <f>'[1]dati attività'!I128</f>
        <v>NO</v>
      </c>
      <c r="AL63" s="113" t="s">
        <v>356</v>
      </c>
    </row>
    <row r="64" spans="1:38" s="1" customFormat="1" ht="24.75" customHeight="1" thickBot="1" x14ac:dyDescent="0.25">
      <c r="A64" s="81" t="s">
        <v>112</v>
      </c>
      <c r="B64" s="83" t="s">
        <v>191</v>
      </c>
      <c r="C64" s="89" t="s">
        <v>76</v>
      </c>
      <c r="D64" s="75"/>
      <c r="E64" s="140">
        <f>[1]NOx!Q350</f>
        <v>0.61199999999999999</v>
      </c>
      <c r="F64" s="140">
        <f>[1]NMVOC!Q350</f>
        <v>0.18359999999999999</v>
      </c>
      <c r="G64" s="140">
        <f>[1]SOx!Q350</f>
        <v>2.4480000000000002E-2</v>
      </c>
      <c r="H64" s="140">
        <f>[1]NH3!Q350</f>
        <v>1.8359999999999998E-2</v>
      </c>
      <c r="I64" s="140" t="str">
        <f>'[1]pm2.5'!Q350</f>
        <v>NA</v>
      </c>
      <c r="J64" s="140" t="str">
        <f>[1]pm10!Q350</f>
        <v>NA</v>
      </c>
      <c r="K64" s="140" t="str">
        <f>[1]PST!Q350</f>
        <v>NA</v>
      </c>
      <c r="L64" s="140" t="str">
        <f>[1]BC!Q350</f>
        <v>NA</v>
      </c>
      <c r="M64" s="140">
        <f>[1]CO!Q350</f>
        <v>0.12240000000000001</v>
      </c>
      <c r="N64" s="140" t="str">
        <f>[1]piombo!Q350</f>
        <v>NA</v>
      </c>
      <c r="O64" s="140" t="str">
        <f>[1]cadmio!Q350</f>
        <v>NA</v>
      </c>
      <c r="P64" s="140" t="str">
        <f>[1]mercurio!Q350</f>
        <v>NA</v>
      </c>
      <c r="Q64" s="140" t="str">
        <f>[1]arsenico!Q350</f>
        <v>NA</v>
      </c>
      <c r="R64" s="140" t="str">
        <f>[1]cromo!Q350</f>
        <v>NA</v>
      </c>
      <c r="S64" s="140" t="str">
        <f>[1]rame!Q350</f>
        <v>NA</v>
      </c>
      <c r="T64" s="140" t="str">
        <f>[1]nichel!Q350</f>
        <v>NA</v>
      </c>
      <c r="U64" s="140" t="str">
        <f>[1]selenio!Q350</f>
        <v>NA</v>
      </c>
      <c r="V64" s="140" t="str">
        <f>[1]zinco!Q350</f>
        <v>NA</v>
      </c>
      <c r="W64" s="140" t="str">
        <f>[1]Diossine!Q350</f>
        <v>NA</v>
      </c>
      <c r="X64" s="140" t="str">
        <f>[1]Benzoapyrene!$Q350</f>
        <v>NA</v>
      </c>
      <c r="Y64" s="140" t="str">
        <f>[1]Benzobfluoranthene!$Q350</f>
        <v>NA</v>
      </c>
      <c r="Z64" s="140" t="str">
        <f>[1]Benzokfluoranthene!$Q350</f>
        <v>NA</v>
      </c>
      <c r="AA64" s="140" t="str">
        <f>[1]Indeno123cdpyrene!$Q350</f>
        <v>NA</v>
      </c>
      <c r="AB64" s="140" t="str">
        <f>[1]PAH!Q350</f>
        <v>NA</v>
      </c>
      <c r="AC64" s="140" t="str">
        <f>[1]HCB!Q350</f>
        <v>NA</v>
      </c>
      <c r="AD64" s="140" t="str">
        <f>[1]PCB!Q350</f>
        <v>NA</v>
      </c>
      <c r="AE64" s="127"/>
      <c r="AF64" s="126" t="s">
        <v>384</v>
      </c>
      <c r="AG64" s="126" t="s">
        <v>384</v>
      </c>
      <c r="AH64" s="126" t="s">
        <v>384</v>
      </c>
      <c r="AI64" s="126" t="s">
        <v>384</v>
      </c>
      <c r="AJ64" s="126" t="s">
        <v>384</v>
      </c>
      <c r="AK64" s="126">
        <f>'[1]dati attività'!I129</f>
        <v>612</v>
      </c>
      <c r="AL64" s="113" t="s">
        <v>367</v>
      </c>
    </row>
    <row r="65" spans="1:38" s="1" customFormat="1" ht="24.75" customHeight="1" thickBot="1" x14ac:dyDescent="0.25">
      <c r="A65" s="81" t="s">
        <v>112</v>
      </c>
      <c r="B65" s="82" t="s">
        <v>192</v>
      </c>
      <c r="C65" s="89" t="s">
        <v>77</v>
      </c>
      <c r="D65" s="75"/>
      <c r="E65" s="140">
        <f>[1]NOx!Q351</f>
        <v>1.0132000000000001</v>
      </c>
      <c r="F65" s="140" t="str">
        <f>[1]NMVOC!Q351</f>
        <v>NA</v>
      </c>
      <c r="G65" s="140" t="str">
        <f>[1]SOx!Q351</f>
        <v>NA</v>
      </c>
      <c r="H65" s="140">
        <f>[1]NH3!Q351</f>
        <v>5.3189999999999999E-3</v>
      </c>
      <c r="I65" s="140" t="str">
        <f>'[1]pm2.5'!Q351</f>
        <v>NA</v>
      </c>
      <c r="J65" s="140" t="str">
        <f>[1]pm10!Q351</f>
        <v>NA</v>
      </c>
      <c r="K65" s="140" t="str">
        <f>[1]PST!Q351</f>
        <v>NA</v>
      </c>
      <c r="L65" s="140" t="str">
        <f>[1]BC!Q351</f>
        <v>NA</v>
      </c>
      <c r="M65" s="140" t="str">
        <f>[1]CO!Q351</f>
        <v>NA</v>
      </c>
      <c r="N65" s="140" t="str">
        <f>[1]piombo!Q351</f>
        <v>NA</v>
      </c>
      <c r="O65" s="140" t="str">
        <f>[1]cadmio!Q351</f>
        <v>NA</v>
      </c>
      <c r="P65" s="140" t="str">
        <f>[1]mercurio!Q351</f>
        <v>NA</v>
      </c>
      <c r="Q65" s="140" t="str">
        <f>[1]arsenico!Q351</f>
        <v>NA</v>
      </c>
      <c r="R65" s="140" t="str">
        <f>[1]cromo!Q351</f>
        <v>NA</v>
      </c>
      <c r="S65" s="140" t="str">
        <f>[1]rame!Q351</f>
        <v>NA</v>
      </c>
      <c r="T65" s="140" t="str">
        <f>[1]nichel!Q351</f>
        <v>NA</v>
      </c>
      <c r="U65" s="140" t="str">
        <f>[1]selenio!Q351</f>
        <v>NA</v>
      </c>
      <c r="V65" s="140" t="str">
        <f>[1]zinco!Q351</f>
        <v>NA</v>
      </c>
      <c r="W65" s="140" t="str">
        <f>[1]Diossine!Q351</f>
        <v>NA</v>
      </c>
      <c r="X65" s="140" t="str">
        <f>[1]Benzoapyrene!$Q351</f>
        <v>NA</v>
      </c>
      <c r="Y65" s="140" t="str">
        <f>[1]Benzobfluoranthene!$Q351</f>
        <v>NA</v>
      </c>
      <c r="Z65" s="140" t="str">
        <f>[1]Benzokfluoranthene!$Q351</f>
        <v>NA</v>
      </c>
      <c r="AA65" s="140" t="str">
        <f>[1]Indeno123cdpyrene!$Q351</f>
        <v>NA</v>
      </c>
      <c r="AB65" s="140" t="str">
        <f>[1]PAH!Q351</f>
        <v>NA</v>
      </c>
      <c r="AC65" s="140" t="str">
        <f>[1]HCB!Q351</f>
        <v>NA</v>
      </c>
      <c r="AD65" s="140" t="str">
        <f>[1]PCB!Q351</f>
        <v>NA</v>
      </c>
      <c r="AE65" s="127"/>
      <c r="AF65" s="126" t="s">
        <v>384</v>
      </c>
      <c r="AG65" s="126" t="s">
        <v>384</v>
      </c>
      <c r="AH65" s="126" t="s">
        <v>384</v>
      </c>
      <c r="AI65" s="126" t="s">
        <v>384</v>
      </c>
      <c r="AJ65" s="126" t="s">
        <v>384</v>
      </c>
      <c r="AK65" s="126">
        <f>'[1]dati attività'!I130</f>
        <v>531.9</v>
      </c>
      <c r="AL65" s="113" t="s">
        <v>368</v>
      </c>
    </row>
    <row r="66" spans="1:38" s="1" customFormat="1" ht="24.75" customHeight="1" thickBot="1" x14ac:dyDescent="0.25">
      <c r="A66" s="81" t="s">
        <v>112</v>
      </c>
      <c r="B66" s="82" t="s">
        <v>193</v>
      </c>
      <c r="C66" s="89" t="s">
        <v>78</v>
      </c>
      <c r="D66" s="75"/>
      <c r="E66" s="140">
        <f>[1]NOx!Q352</f>
        <v>1.7995391705069124E-2</v>
      </c>
      <c r="F66" s="140" t="str">
        <f>[1]NMVOC!Q352</f>
        <v>NA</v>
      </c>
      <c r="G66" s="140" t="str">
        <f>[1]SOx!Q352</f>
        <v>NA</v>
      </c>
      <c r="H66" s="140" t="str">
        <f>[1]NH3!Q352</f>
        <v>NA</v>
      </c>
      <c r="I66" s="140">
        <f>'[1]pm2.5'!Q352</f>
        <v>4.5374999999999998E-5</v>
      </c>
      <c r="J66" s="140">
        <f>[1]pm10!Q352</f>
        <v>3.0249999999999998E-4</v>
      </c>
      <c r="K66" s="140">
        <f>[1]PST!Q352</f>
        <v>4.3214285714285712E-4</v>
      </c>
      <c r="L66" s="140">
        <f>[1]BC!Q352</f>
        <v>8.1674999999999985E-7</v>
      </c>
      <c r="M66" s="140" t="str">
        <f>[1]CO!Q352</f>
        <v>NA</v>
      </c>
      <c r="N66" s="140" t="str">
        <f>[1]piombo!Q352</f>
        <v>NA</v>
      </c>
      <c r="O66" s="140" t="str">
        <f>[1]cadmio!Q352</f>
        <v>NA</v>
      </c>
      <c r="P66" s="140" t="str">
        <f>[1]mercurio!Q352</f>
        <v>NA</v>
      </c>
      <c r="Q66" s="140" t="str">
        <f>[1]arsenico!Q352</f>
        <v>NA</v>
      </c>
      <c r="R66" s="140" t="str">
        <f>[1]cromo!Q352</f>
        <v>NA</v>
      </c>
      <c r="S66" s="140" t="str">
        <f>[1]rame!Q352</f>
        <v>NA</v>
      </c>
      <c r="T66" s="140" t="str">
        <f>[1]nichel!Q352</f>
        <v>NA</v>
      </c>
      <c r="U66" s="140" t="str">
        <f>[1]selenio!Q352</f>
        <v>NA</v>
      </c>
      <c r="V66" s="140" t="str">
        <f>[1]zinco!Q352</f>
        <v>NA</v>
      </c>
      <c r="W66" s="140" t="str">
        <f>[1]Diossine!Q352</f>
        <v>NA</v>
      </c>
      <c r="X66" s="140" t="str">
        <f>[1]Benzoapyrene!$Q352</f>
        <v>NA</v>
      </c>
      <c r="Y66" s="140" t="str">
        <f>[1]Benzobfluoranthene!$Q352</f>
        <v>NA</v>
      </c>
      <c r="Z66" s="140" t="str">
        <f>[1]Benzokfluoranthene!$Q352</f>
        <v>NA</v>
      </c>
      <c r="AA66" s="140" t="str">
        <f>[1]Indeno123cdpyrene!$Q352</f>
        <v>NA</v>
      </c>
      <c r="AB66" s="140" t="str">
        <f>[1]PAH!Q352</f>
        <v>NA</v>
      </c>
      <c r="AC66" s="140" t="str">
        <f>[1]HCB!Q352</f>
        <v>NA</v>
      </c>
      <c r="AD66" s="140" t="str">
        <f>[1]PCB!Q352</f>
        <v>NA</v>
      </c>
      <c r="AE66" s="127"/>
      <c r="AF66" s="126" t="s">
        <v>384</v>
      </c>
      <c r="AG66" s="126" t="s">
        <v>384</v>
      </c>
      <c r="AH66" s="126" t="s">
        <v>384</v>
      </c>
      <c r="AI66" s="126" t="s">
        <v>384</v>
      </c>
      <c r="AJ66" s="126" t="s">
        <v>384</v>
      </c>
      <c r="AK66" s="126">
        <f>'[1]dati attività'!I131</f>
        <v>55</v>
      </c>
      <c r="AL66" s="113" t="s">
        <v>369</v>
      </c>
    </row>
    <row r="67" spans="1:38" s="1" customFormat="1" ht="24.75" customHeight="1" thickBot="1" x14ac:dyDescent="0.25">
      <c r="A67" s="81" t="s">
        <v>112</v>
      </c>
      <c r="B67" s="82" t="s">
        <v>194</v>
      </c>
      <c r="C67" s="89" t="s">
        <v>79</v>
      </c>
      <c r="D67" s="75"/>
      <c r="E67" s="140" t="str">
        <f>[1]NOx!Q353</f>
        <v>NA</v>
      </c>
      <c r="F67" s="140" t="str">
        <f>[1]NMVOC!Q353</f>
        <v>NA</v>
      </c>
      <c r="G67" s="140" t="str">
        <f>[1]SOx!Q353</f>
        <v>NA</v>
      </c>
      <c r="H67" s="140" t="str">
        <f>[1]NH3!Q353</f>
        <v>NA</v>
      </c>
      <c r="I67" s="140" t="str">
        <f>'[1]pm2.5'!Q353</f>
        <v>NA</v>
      </c>
      <c r="J67" s="140" t="str">
        <f>[1]pm10!Q353</f>
        <v>NA</v>
      </c>
      <c r="K67" s="140" t="str">
        <f>[1]PST!Q353</f>
        <v>NA</v>
      </c>
      <c r="L67" s="140" t="str">
        <f>[1]BC!Q353</f>
        <v>NA</v>
      </c>
      <c r="M67" s="140" t="str">
        <f>[1]CO!Q353</f>
        <v>NA</v>
      </c>
      <c r="N67" s="140" t="str">
        <f>[1]piombo!Q353</f>
        <v>NA</v>
      </c>
      <c r="O67" s="140" t="str">
        <f>[1]cadmio!Q353</f>
        <v>NA</v>
      </c>
      <c r="P67" s="140" t="str">
        <f>[1]mercurio!Q353</f>
        <v>NA</v>
      </c>
      <c r="Q67" s="140" t="str">
        <f>[1]arsenico!Q353</f>
        <v>NA</v>
      </c>
      <c r="R67" s="140" t="str">
        <f>[1]cromo!Q353</f>
        <v>NA</v>
      </c>
      <c r="S67" s="140" t="str">
        <f>[1]rame!Q353</f>
        <v>NA</v>
      </c>
      <c r="T67" s="140" t="str">
        <f>[1]nichel!Q353</f>
        <v>NA</v>
      </c>
      <c r="U67" s="140" t="str">
        <f>[1]selenio!Q353</f>
        <v>NA</v>
      </c>
      <c r="V67" s="140" t="str">
        <f>[1]zinco!Q353</f>
        <v>NA</v>
      </c>
      <c r="W67" s="140" t="str">
        <f>[1]Diossine!Q353</f>
        <v>NA</v>
      </c>
      <c r="X67" s="140" t="str">
        <f>[1]Benzoapyrene!$Q353</f>
        <v>NA</v>
      </c>
      <c r="Y67" s="140" t="str">
        <f>[1]Benzobfluoranthene!$Q353</f>
        <v>NA</v>
      </c>
      <c r="Z67" s="140" t="str">
        <f>[1]Benzokfluoranthene!$Q353</f>
        <v>NA</v>
      </c>
      <c r="AA67" s="140" t="str">
        <f>[1]Indeno123cdpyrene!$Q353</f>
        <v>NA</v>
      </c>
      <c r="AB67" s="140" t="str">
        <f>[1]PAH!Q353</f>
        <v>NA</v>
      </c>
      <c r="AC67" s="140" t="str">
        <f>[1]HCB!Q353</f>
        <v>NA</v>
      </c>
      <c r="AD67" s="140" t="str">
        <f>[1]PCB!Q353</f>
        <v>NA</v>
      </c>
      <c r="AE67" s="127"/>
      <c r="AF67" s="126" t="s">
        <v>384</v>
      </c>
      <c r="AG67" s="126" t="s">
        <v>384</v>
      </c>
      <c r="AH67" s="126" t="s">
        <v>384</v>
      </c>
      <c r="AI67" s="126" t="s">
        <v>384</v>
      </c>
      <c r="AJ67" s="126" t="s">
        <v>384</v>
      </c>
      <c r="AK67" s="126">
        <f>'[1]dati attività'!I132</f>
        <v>9.5</v>
      </c>
      <c r="AL67" s="113" t="s">
        <v>370</v>
      </c>
    </row>
    <row r="68" spans="1:38" s="1" customFormat="1" ht="24.75" customHeight="1" thickBot="1" x14ac:dyDescent="0.25">
      <c r="A68" s="81" t="s">
        <v>112</v>
      </c>
      <c r="B68" s="82" t="s">
        <v>195</v>
      </c>
      <c r="C68" s="89" t="s">
        <v>267</v>
      </c>
      <c r="D68" s="75"/>
      <c r="E68" s="140">
        <f>[1]NOx!Q354</f>
        <v>0.05</v>
      </c>
      <c r="F68" s="140" t="str">
        <f>[1]NMVOC!Q354</f>
        <v>NA</v>
      </c>
      <c r="G68" s="140">
        <f>[1]SOx!Q354</f>
        <v>2.7</v>
      </c>
      <c r="H68" s="140" t="str">
        <f>[1]NH3!Q354</f>
        <v>NA</v>
      </c>
      <c r="I68" s="140">
        <f>'[1]pm2.5'!Q354</f>
        <v>4.5000000000000005E-2</v>
      </c>
      <c r="J68" s="140">
        <f>[1]pm10!Q354</f>
        <v>0.05</v>
      </c>
      <c r="K68" s="140">
        <f>[1]PST!Q354</f>
        <v>7.1428571428571438E-2</v>
      </c>
      <c r="L68" s="140">
        <f>[1]BC!Q354</f>
        <v>8.1000000000000017E-4</v>
      </c>
      <c r="M68" s="140" t="str">
        <f>[1]CO!Q354</f>
        <v>NA</v>
      </c>
      <c r="N68" s="140" t="str">
        <f>[1]piombo!Q354</f>
        <v>NA</v>
      </c>
      <c r="O68" s="140" t="str">
        <f>[1]cadmio!Q354</f>
        <v>NA</v>
      </c>
      <c r="P68" s="140" t="str">
        <f>[1]mercurio!Q354</f>
        <v>NA</v>
      </c>
      <c r="Q68" s="140" t="str">
        <f>[1]arsenico!Q354</f>
        <v>NA</v>
      </c>
      <c r="R68" s="140" t="str">
        <f>[1]cromo!Q354</f>
        <v>NA</v>
      </c>
      <c r="S68" s="140" t="str">
        <f>[1]rame!Q354</f>
        <v>NA</v>
      </c>
      <c r="T68" s="140" t="str">
        <f>[1]nichel!Q354</f>
        <v>NA</v>
      </c>
      <c r="U68" s="140" t="str">
        <f>[1]selenio!Q354</f>
        <v>NA</v>
      </c>
      <c r="V68" s="140" t="str">
        <f>[1]zinco!Q354</f>
        <v>NA</v>
      </c>
      <c r="W68" s="140" t="str">
        <f>[1]Diossine!Q354</f>
        <v>NA</v>
      </c>
      <c r="X68" s="140" t="str">
        <f>[1]Benzoapyrene!$Q354</f>
        <v>NA</v>
      </c>
      <c r="Y68" s="140" t="str">
        <f>[1]Benzobfluoranthene!$Q354</f>
        <v>NA</v>
      </c>
      <c r="Z68" s="140" t="str">
        <f>[1]Benzokfluoranthene!$Q354</f>
        <v>NA</v>
      </c>
      <c r="AA68" s="140" t="str">
        <f>[1]Indeno123cdpyrene!$Q354</f>
        <v>NA</v>
      </c>
      <c r="AB68" s="140" t="str">
        <f>[1]PAH!Q354</f>
        <v>NA</v>
      </c>
      <c r="AC68" s="140" t="str">
        <f>[1]HCB!Q354</f>
        <v>NA</v>
      </c>
      <c r="AD68" s="140" t="str">
        <f>[1]PCB!Q354</f>
        <v>NA</v>
      </c>
      <c r="AE68" s="127"/>
      <c r="AF68" s="126" t="s">
        <v>384</v>
      </c>
      <c r="AG68" s="126" t="s">
        <v>384</v>
      </c>
      <c r="AH68" s="126" t="s">
        <v>384</v>
      </c>
      <c r="AI68" s="126" t="s">
        <v>384</v>
      </c>
      <c r="AJ68" s="126" t="s">
        <v>384</v>
      </c>
      <c r="AK68" s="126">
        <f>'[1]dati attività'!I133</f>
        <v>60.335999999999999</v>
      </c>
      <c r="AL68" s="113" t="s">
        <v>371</v>
      </c>
    </row>
    <row r="69" spans="1:38" s="1" customFormat="1" ht="24.75" customHeight="1" thickBot="1" x14ac:dyDescent="0.25">
      <c r="A69" s="81" t="s">
        <v>112</v>
      </c>
      <c r="B69" s="81" t="s">
        <v>196</v>
      </c>
      <c r="C69" s="89" t="s">
        <v>149</v>
      </c>
      <c r="D69" s="109"/>
      <c r="E69" s="141">
        <f>[1]NOx!Q355</f>
        <v>7.4064392454145422E-2</v>
      </c>
      <c r="F69" s="140" t="str">
        <f>[1]NMVOC!Q355</f>
        <v>NA</v>
      </c>
      <c r="G69" s="140">
        <f>[1]SOx!Q355</f>
        <v>0.10074935738247723</v>
      </c>
      <c r="H69" s="140" t="str">
        <f>[1]NH3!Q355</f>
        <v>NA</v>
      </c>
      <c r="I69" s="140">
        <f>'[1]pm2.5'!Q355</f>
        <v>1.125E-2</v>
      </c>
      <c r="J69" s="140">
        <f>[1]pm10!Q355</f>
        <v>1.2500000000000001E-2</v>
      </c>
      <c r="K69" s="140">
        <f>[1]PST!Q355</f>
        <v>1.785714285714286E-2</v>
      </c>
      <c r="L69" s="140">
        <f>[1]BC!Q355</f>
        <v>2.0250000000000002E-4</v>
      </c>
      <c r="M69" s="140">
        <f>[1]CO!Q355</f>
        <v>7.5</v>
      </c>
      <c r="N69" s="140" t="str">
        <f>[1]piombo!Q355</f>
        <v>NA</v>
      </c>
      <c r="O69" s="140" t="str">
        <f>[1]cadmio!Q355</f>
        <v>NA</v>
      </c>
      <c r="P69" s="140" t="str">
        <f>[1]mercurio!Q355</f>
        <v>NA</v>
      </c>
      <c r="Q69" s="140" t="str">
        <f>[1]arsenico!Q355</f>
        <v>NA</v>
      </c>
      <c r="R69" s="140" t="str">
        <f>[1]cromo!Q355</f>
        <v>NA</v>
      </c>
      <c r="S69" s="140" t="str">
        <f>[1]rame!Q355</f>
        <v>NA</v>
      </c>
      <c r="T69" s="140" t="str">
        <f>[1]nichel!Q355</f>
        <v>NA</v>
      </c>
      <c r="U69" s="140" t="str">
        <f>[1]selenio!Q355</f>
        <v>NA</v>
      </c>
      <c r="V69" s="140" t="str">
        <f>[1]zinco!Q355</f>
        <v>NA</v>
      </c>
      <c r="W69" s="140" t="str">
        <f>[1]Diossine!Q355</f>
        <v>NA</v>
      </c>
      <c r="X69" s="140" t="str">
        <f>[1]Benzoapyrene!$Q355</f>
        <v>NA</v>
      </c>
      <c r="Y69" s="140" t="str">
        <f>[1]Benzobfluoranthene!$Q355</f>
        <v>NA</v>
      </c>
      <c r="Z69" s="140" t="str">
        <f>[1]Benzokfluoranthene!$Q355</f>
        <v>NA</v>
      </c>
      <c r="AA69" s="140" t="str">
        <f>[1]Indeno123cdpyrene!$Q355</f>
        <v>NA</v>
      </c>
      <c r="AB69" s="140" t="str">
        <f>[1]PAH!Q355</f>
        <v>NA</v>
      </c>
      <c r="AC69" s="140" t="str">
        <f>[1]HCB!Q355</f>
        <v>NA</v>
      </c>
      <c r="AD69" s="140" t="str">
        <f>[1]PCB!Q355</f>
        <v>NA</v>
      </c>
      <c r="AE69" s="127"/>
      <c r="AF69" s="126" t="s">
        <v>384</v>
      </c>
      <c r="AG69" s="126" t="s">
        <v>384</v>
      </c>
      <c r="AH69" s="126" t="s">
        <v>384</v>
      </c>
      <c r="AI69" s="126" t="s">
        <v>384</v>
      </c>
      <c r="AJ69" s="126" t="s">
        <v>384</v>
      </c>
      <c r="AK69" s="126">
        <f>'[1]dati attività'!I134</f>
        <v>500</v>
      </c>
      <c r="AL69" s="113" t="s">
        <v>372</v>
      </c>
    </row>
    <row r="70" spans="1:38" s="1" customFormat="1" ht="24.75" customHeight="1" thickBot="1" x14ac:dyDescent="0.25">
      <c r="A70" s="81" t="s">
        <v>112</v>
      </c>
      <c r="B70" s="81" t="s">
        <v>197</v>
      </c>
      <c r="C70" s="89" t="s">
        <v>326</v>
      </c>
      <c r="D70" s="109"/>
      <c r="E70" s="141">
        <f>[1]NOx!Q356</f>
        <v>17.569512466963047</v>
      </c>
      <c r="F70" s="140">
        <f>[1]NMVOC!Q356</f>
        <v>15.490903394461702</v>
      </c>
      <c r="G70" s="140">
        <f>[1]SOx!Q356</f>
        <v>57.600335400710158</v>
      </c>
      <c r="H70" s="140">
        <f>[1]NH3!Q356</f>
        <v>0.42461994375000001</v>
      </c>
      <c r="I70" s="140">
        <f>'[1]pm2.5'!Q356</f>
        <v>1.245833954633373</v>
      </c>
      <c r="J70" s="140">
        <f>[1]pm10!Q356</f>
        <v>1.7481806725558189</v>
      </c>
      <c r="K70" s="140">
        <f>[1]PST!Q356</f>
        <v>2.4974009607940273</v>
      </c>
      <c r="L70" s="140">
        <f>[1]BC!Q356</f>
        <v>2.2425011183400706E-2</v>
      </c>
      <c r="M70" s="140">
        <f>[1]CO!Q356</f>
        <v>14.733903799531859</v>
      </c>
      <c r="N70" s="140" t="str">
        <f>[1]piombo!Q356</f>
        <v>NA</v>
      </c>
      <c r="O70" s="140">
        <f>[1]cadmio!Q356</f>
        <v>9.3410000000000007E-2</v>
      </c>
      <c r="P70" s="140">
        <f>[1]mercurio!Q356</f>
        <v>1.6920962999999998</v>
      </c>
      <c r="Q70" s="140" t="str">
        <f>[1]arsenico!Q356</f>
        <v>NA</v>
      </c>
      <c r="R70" s="140" t="str">
        <f>[1]cromo!Q356</f>
        <v>NA</v>
      </c>
      <c r="S70" s="140" t="str">
        <f>[1]rame!Q356</f>
        <v>NA</v>
      </c>
      <c r="T70" s="140" t="str">
        <f>[1]nichel!Q356</f>
        <v>NA</v>
      </c>
      <c r="U70" s="140" t="str">
        <f>[1]selenio!Q356</f>
        <v>NA</v>
      </c>
      <c r="V70" s="140" t="str">
        <f>[1]zinco!Q356</f>
        <v>NA</v>
      </c>
      <c r="W70" s="140" t="str">
        <f>[1]Diossine!Q356</f>
        <v>NA</v>
      </c>
      <c r="X70" s="140" t="str">
        <f>[1]Benzoapyrene!$Q356</f>
        <v>NA</v>
      </c>
      <c r="Y70" s="140" t="str">
        <f>[1]Benzobfluoranthene!$Q356</f>
        <v>NA</v>
      </c>
      <c r="Z70" s="140" t="str">
        <f>[1]Benzokfluoranthene!$Q356</f>
        <v>NA</v>
      </c>
      <c r="AA70" s="140" t="str">
        <f>[1]Indeno123cdpyrene!$Q356</f>
        <v>NA</v>
      </c>
      <c r="AB70" s="140" t="str">
        <f>[1]PAH!Q356</f>
        <v>NA</v>
      </c>
      <c r="AC70" s="140" t="str">
        <f>[1]HCB!Q356</f>
        <v>NA</v>
      </c>
      <c r="AD70" s="140" t="str">
        <f>[1]PCB!Q356</f>
        <v>NA</v>
      </c>
      <c r="AE70" s="127"/>
      <c r="AF70" s="126" t="s">
        <v>384</v>
      </c>
      <c r="AG70" s="126" t="s">
        <v>384</v>
      </c>
      <c r="AH70" s="126" t="s">
        <v>384</v>
      </c>
      <c r="AI70" s="126" t="s">
        <v>384</v>
      </c>
      <c r="AJ70" s="126" t="s">
        <v>384</v>
      </c>
      <c r="AK70" s="126">
        <f>'[1]dati attività'!I135</f>
        <v>12832.663263380002</v>
      </c>
      <c r="AL70" s="113" t="s">
        <v>404</v>
      </c>
    </row>
    <row r="71" spans="1:38" s="1" customFormat="1" ht="24.75" customHeight="1" thickBot="1" x14ac:dyDescent="0.25">
      <c r="A71" s="81" t="s">
        <v>112</v>
      </c>
      <c r="B71" s="81" t="s">
        <v>198</v>
      </c>
      <c r="C71" s="89" t="s">
        <v>268</v>
      </c>
      <c r="D71" s="109"/>
      <c r="E71" s="141" t="str">
        <f>[1]NOx!Q357</f>
        <v>NA</v>
      </c>
      <c r="F71" s="140" t="str">
        <f>[1]NMVOC!Q357</f>
        <v>NA</v>
      </c>
      <c r="G71" s="140" t="str">
        <f>[1]SOx!Q357</f>
        <v>NA</v>
      </c>
      <c r="H71" s="140" t="str">
        <f>[1]NH3!Q357</f>
        <v>NA</v>
      </c>
      <c r="I71" s="140" t="str">
        <f>'[1]pm2.5'!Q357</f>
        <v>NA</v>
      </c>
      <c r="J71" s="140" t="str">
        <f>[1]pm10!Q357</f>
        <v>NA</v>
      </c>
      <c r="K71" s="140" t="str">
        <f>[1]PST!Q357</f>
        <v>NA</v>
      </c>
      <c r="L71" s="140" t="str">
        <f>[1]BC!Q357</f>
        <v>NA</v>
      </c>
      <c r="M71" s="140" t="str">
        <f>[1]CO!Q357</f>
        <v>NA</v>
      </c>
      <c r="N71" s="140" t="str">
        <f>[1]piombo!Q357</f>
        <v>NA</v>
      </c>
      <c r="O71" s="140" t="str">
        <f>[1]cadmio!Q357</f>
        <v>NA</v>
      </c>
      <c r="P71" s="140" t="str">
        <f>[1]mercurio!Q357</f>
        <v>NA</v>
      </c>
      <c r="Q71" s="140" t="str">
        <f>[1]arsenico!Q357</f>
        <v>NA</v>
      </c>
      <c r="R71" s="140" t="str">
        <f>[1]cromo!Q357</f>
        <v>NA</v>
      </c>
      <c r="S71" s="140" t="str">
        <f>[1]rame!Q357</f>
        <v>NA</v>
      </c>
      <c r="T71" s="140" t="str">
        <f>[1]nichel!Q357</f>
        <v>NA</v>
      </c>
      <c r="U71" s="140" t="str">
        <f>[1]selenio!Q357</f>
        <v>NA</v>
      </c>
      <c r="V71" s="140" t="str">
        <f>[1]zinco!Q357</f>
        <v>NA</v>
      </c>
      <c r="W71" s="140" t="str">
        <f>[1]Diossine!Q357</f>
        <v>NA</v>
      </c>
      <c r="X71" s="140" t="str">
        <f>[1]Benzoapyrene!$Q357</f>
        <v>NA</v>
      </c>
      <c r="Y71" s="140" t="str">
        <f>[1]Benzobfluoranthene!$Q357</f>
        <v>NA</v>
      </c>
      <c r="Z71" s="140" t="str">
        <f>[1]Benzokfluoranthene!$Q357</f>
        <v>NA</v>
      </c>
      <c r="AA71" s="140" t="str">
        <f>[1]Indeno123cdpyrene!$Q357</f>
        <v>NA</v>
      </c>
      <c r="AB71" s="140" t="str">
        <f>[1]PAH!Q357</f>
        <v>NA</v>
      </c>
      <c r="AC71" s="140" t="str">
        <f>[1]HCB!Q357</f>
        <v>NA</v>
      </c>
      <c r="AD71" s="140" t="str">
        <f>[1]PCB!Q357</f>
        <v>NA</v>
      </c>
      <c r="AE71" s="127"/>
      <c r="AF71" s="126" t="s">
        <v>384</v>
      </c>
      <c r="AG71" s="126" t="s">
        <v>384</v>
      </c>
      <c r="AH71" s="126" t="s">
        <v>384</v>
      </c>
      <c r="AI71" s="126" t="s">
        <v>384</v>
      </c>
      <c r="AJ71" s="126" t="s">
        <v>384</v>
      </c>
      <c r="AK71" s="126">
        <f>'[1]dati attività'!I136</f>
        <v>14601.399263380001</v>
      </c>
      <c r="AL71" s="113" t="s">
        <v>401</v>
      </c>
    </row>
    <row r="72" spans="1:38" s="1" customFormat="1" ht="24.75" customHeight="1" thickBot="1" x14ac:dyDescent="0.25">
      <c r="A72" s="81" t="s">
        <v>112</v>
      </c>
      <c r="B72" s="81" t="s">
        <v>199</v>
      </c>
      <c r="C72" s="89" t="s">
        <v>80</v>
      </c>
      <c r="D72" s="75"/>
      <c r="E72" s="140">
        <f>[1]NOx!Q358</f>
        <v>2.3263778971024243</v>
      </c>
      <c r="F72" s="140">
        <f>[1]NMVOC!Q358</f>
        <v>2.8746968856411019</v>
      </c>
      <c r="G72" s="140">
        <f>[1]SOx!Q358</f>
        <v>2.8582579147052418</v>
      </c>
      <c r="H72" s="140" t="str">
        <f>[1]NH3!Q358</f>
        <v>NA</v>
      </c>
      <c r="I72" s="140">
        <f>'[1]pm2.5'!Q358</f>
        <v>5.7331068814082009</v>
      </c>
      <c r="J72" s="140">
        <f>[1]pm10!Q358</f>
        <v>7.2818226482505359</v>
      </c>
      <c r="K72" s="140">
        <f>[1]PST!Q358</f>
        <v>9.1022783103131708</v>
      </c>
      <c r="L72" s="140">
        <f>[1]BC!Q358</f>
        <v>5.3146358088575513E-2</v>
      </c>
      <c r="M72" s="140">
        <f>[1]CO!Q358</f>
        <v>173.34537274095166</v>
      </c>
      <c r="N72" s="140">
        <f>[1]piombo!Q358</f>
        <v>61.646570310000001</v>
      </c>
      <c r="O72" s="140">
        <f>[1]cadmio!Q358</f>
        <v>1.3356573911</v>
      </c>
      <c r="P72" s="140">
        <f>[1]mercurio!Q358</f>
        <v>2.3045146496999993</v>
      </c>
      <c r="Q72" s="140">
        <f>[1]arsenico!Q358</f>
        <v>1.0438228880499998</v>
      </c>
      <c r="R72" s="140">
        <f>[1]cromo!Q358</f>
        <v>8.8787869801999992</v>
      </c>
      <c r="S72" s="140">
        <f>[1]rame!Q358</f>
        <v>8.8235130999999996</v>
      </c>
      <c r="T72" s="140">
        <f>[1]nichel!Q358</f>
        <v>3.4963336485000003</v>
      </c>
      <c r="U72" s="140">
        <f>[1]selenio!Q358</f>
        <v>0.78895642210000005</v>
      </c>
      <c r="V72" s="140">
        <f>[1]zinco!Q358</f>
        <v>527.94350123200002</v>
      </c>
      <c r="W72" s="140">
        <f>[1]Diossine!Q358</f>
        <v>67.293341885000004</v>
      </c>
      <c r="X72" s="140" t="str">
        <f>[1]Benzoapyrene!$Q358</f>
        <v>NE</v>
      </c>
      <c r="Y72" s="140" t="str">
        <f>[1]Benzobfluoranthene!$Q358</f>
        <v>NE</v>
      </c>
      <c r="Z72" s="140" t="str">
        <f>[1]Benzokfluoranthene!$Q358</f>
        <v>NE</v>
      </c>
      <c r="AA72" s="140" t="str">
        <f>[1]Indeno123cdpyrene!$Q358</f>
        <v>NE</v>
      </c>
      <c r="AB72" s="140">
        <f>[1]PAH!Q358</f>
        <v>45.356643818141798</v>
      </c>
      <c r="AC72" s="140" t="str">
        <f>[1]HCB!Q358</f>
        <v>IE</v>
      </c>
      <c r="AD72" s="140">
        <f>[1]PCB!Q358</f>
        <v>93.861305999999999</v>
      </c>
      <c r="AE72" s="127"/>
      <c r="AF72" s="126" t="s">
        <v>384</v>
      </c>
      <c r="AG72" s="126" t="s">
        <v>384</v>
      </c>
      <c r="AH72" s="126" t="s">
        <v>384</v>
      </c>
      <c r="AI72" s="126" t="s">
        <v>384</v>
      </c>
      <c r="AJ72" s="126" t="s">
        <v>384</v>
      </c>
      <c r="AK72" s="126">
        <f>'[1]dati attività'!I137</f>
        <v>26072585</v>
      </c>
      <c r="AL72" s="113" t="s">
        <v>373</v>
      </c>
    </row>
    <row r="73" spans="1:38" s="1" customFormat="1" ht="24.75" customHeight="1" thickBot="1" x14ac:dyDescent="0.25">
      <c r="A73" s="81" t="s">
        <v>112</v>
      </c>
      <c r="B73" s="81" t="s">
        <v>200</v>
      </c>
      <c r="C73" s="89" t="s">
        <v>81</v>
      </c>
      <c r="D73" s="75"/>
      <c r="E73" s="140">
        <f>[1]NOx!Q359</f>
        <v>5.2437999999999999E-3</v>
      </c>
      <c r="F73" s="140" t="str">
        <f>[1]NMVOC!Q359</f>
        <v>NA</v>
      </c>
      <c r="G73" s="140">
        <f>[1]SOx!Q359</f>
        <v>3.6706600000000005E-3</v>
      </c>
      <c r="H73" s="140" t="str">
        <f>[1]NH3!Q359</f>
        <v>NA</v>
      </c>
      <c r="I73" s="140">
        <f>'[1]pm2.5'!Q359</f>
        <v>4.9118438817625884E-2</v>
      </c>
      <c r="J73" s="140">
        <f>[1]pm10!Q359</f>
        <v>6.5491251756834512E-2</v>
      </c>
      <c r="K73" s="140">
        <f>[1]PST!Q359</f>
        <v>9.3558931081192162E-2</v>
      </c>
      <c r="L73" s="140">
        <f>[1]BC!Q359</f>
        <v>4.9118438817625891E-3</v>
      </c>
      <c r="M73" s="140">
        <f>[1]CO!Q359</f>
        <v>0.16989912000000001</v>
      </c>
      <c r="N73" s="140" t="str">
        <f>[1]piombo!Q359</f>
        <v>NA</v>
      </c>
      <c r="O73" s="140" t="str">
        <f>[1]cadmio!Q359</f>
        <v>NA</v>
      </c>
      <c r="P73" s="140">
        <f>[1]mercurio!Q359</f>
        <v>8.1237554243062504E-2</v>
      </c>
      <c r="Q73" s="140" t="str">
        <f>[1]arsenico!Q359</f>
        <v>NA</v>
      </c>
      <c r="R73" s="140" t="str">
        <f>[1]cromo!Q359</f>
        <v>NA</v>
      </c>
      <c r="S73" s="140" t="str">
        <f>[1]rame!Q359</f>
        <v>NA</v>
      </c>
      <c r="T73" s="140" t="str">
        <f>[1]nichel!Q359</f>
        <v>NA</v>
      </c>
      <c r="U73" s="140" t="str">
        <f>[1]selenio!Q359</f>
        <v>NA</v>
      </c>
      <c r="V73" s="140" t="str">
        <f>[1]zinco!Q359</f>
        <v>NA</v>
      </c>
      <c r="W73" s="140" t="str">
        <f>[1]Diossine!Q359</f>
        <v>NA</v>
      </c>
      <c r="X73" s="140" t="str">
        <f>[1]Benzoapyrene!$Q359</f>
        <v>NA</v>
      </c>
      <c r="Y73" s="140" t="str">
        <f>[1]Benzobfluoranthene!$Q359</f>
        <v>NA</v>
      </c>
      <c r="Z73" s="140" t="str">
        <f>[1]Benzokfluoranthene!$Q359</f>
        <v>NA</v>
      </c>
      <c r="AA73" s="140" t="str">
        <f>[1]Indeno123cdpyrene!$Q359</f>
        <v>NA</v>
      </c>
      <c r="AB73" s="140" t="str">
        <f>[1]PAH!Q359</f>
        <v>NA</v>
      </c>
      <c r="AC73" s="140" t="str">
        <f>[1]HCB!Q359</f>
        <v>NA</v>
      </c>
      <c r="AD73" s="140" t="str">
        <f>[1]PCB!Q359</f>
        <v>NA</v>
      </c>
      <c r="AE73" s="127"/>
      <c r="AF73" s="126" t="s">
        <v>384</v>
      </c>
      <c r="AG73" s="126" t="s">
        <v>384</v>
      </c>
      <c r="AH73" s="126" t="s">
        <v>384</v>
      </c>
      <c r="AI73" s="126" t="s">
        <v>384</v>
      </c>
      <c r="AJ73" s="126" t="s">
        <v>384</v>
      </c>
      <c r="AK73" s="126">
        <f>'[1]dati attività'!I138</f>
        <v>104.876</v>
      </c>
      <c r="AL73" s="113" t="s">
        <v>374</v>
      </c>
    </row>
    <row r="74" spans="1:38" s="1" customFormat="1" ht="24.75" customHeight="1" thickBot="1" x14ac:dyDescent="0.25">
      <c r="A74" s="81" t="s">
        <v>112</v>
      </c>
      <c r="B74" s="81" t="s">
        <v>201</v>
      </c>
      <c r="C74" s="89" t="s">
        <v>290</v>
      </c>
      <c r="D74" s="75"/>
      <c r="E74" s="140">
        <f>[1]NOx!Q360</f>
        <v>0.37753999999999999</v>
      </c>
      <c r="F74" s="140">
        <f>[1]NMVOC!Q360</f>
        <v>8.7799999999999989E-2</v>
      </c>
      <c r="G74" s="140">
        <f>[1]SOx!Q360</f>
        <v>2.6515599999999999</v>
      </c>
      <c r="H74" s="140" t="str">
        <f>[1]NH3!Q360</f>
        <v>NA</v>
      </c>
      <c r="I74" s="140">
        <f>'[1]pm2.5'!Q360</f>
        <v>0.30817799999999995</v>
      </c>
      <c r="J74" s="140">
        <f>[1]pm10!Q360</f>
        <v>0.41090399999999994</v>
      </c>
      <c r="K74" s="140">
        <f>[1]PST!Q360</f>
        <v>0.58700571428571435</v>
      </c>
      <c r="L74" s="140">
        <f>[1]BC!Q360</f>
        <v>7.0880939999999996E-3</v>
      </c>
      <c r="M74" s="140">
        <f>[1]CO!Q360</f>
        <v>23.776240000000001</v>
      </c>
      <c r="N74" s="140" t="str">
        <f>[1]piombo!Q360</f>
        <v>NA</v>
      </c>
      <c r="O74" s="140">
        <f>[1]cadmio!Q360</f>
        <v>1.7559999999999999E-2</v>
      </c>
      <c r="P74" s="140" t="str">
        <f>[1]mercurio!Q360</f>
        <v>NA</v>
      </c>
      <c r="Q74" s="140" t="str">
        <f>[1]arsenico!Q360</f>
        <v>NA</v>
      </c>
      <c r="R74" s="140" t="str">
        <f>[1]cromo!Q360</f>
        <v>NA</v>
      </c>
      <c r="S74" s="140" t="str">
        <f>[1]rame!Q360</f>
        <v>NA</v>
      </c>
      <c r="T74" s="140">
        <f>[1]nichel!Q360</f>
        <v>9.1312000000000004E-2</v>
      </c>
      <c r="U74" s="140" t="str">
        <f>[1]selenio!Q360</f>
        <v>NA</v>
      </c>
      <c r="V74" s="140">
        <f>[1]zinco!Q360</f>
        <v>0.35120000000000001</v>
      </c>
      <c r="W74" s="140" t="str">
        <f>[1]Diossine!Q360</f>
        <v>IE</v>
      </c>
      <c r="X74" s="140" t="str">
        <f>[1]Benzoapyrene!$Q360</f>
        <v>NE</v>
      </c>
      <c r="Y74" s="140" t="str">
        <f>[1]Benzobfluoranthene!$Q360</f>
        <v>NE</v>
      </c>
      <c r="Z74" s="140" t="str">
        <f>[1]Benzokfluoranthene!$Q360</f>
        <v>NE</v>
      </c>
      <c r="AA74" s="140" t="str">
        <f>[1]Indeno123cdpyrene!$Q360</f>
        <v>NE</v>
      </c>
      <c r="AB74" s="140">
        <f>[1]PAH!Q360</f>
        <v>8.4288000000000002E-2</v>
      </c>
      <c r="AC74" s="140" t="str">
        <f>[1]HCB!Q360</f>
        <v>IE</v>
      </c>
      <c r="AD74" s="140" t="str">
        <f>[1]PCB!Q360</f>
        <v>IE</v>
      </c>
      <c r="AE74" s="127"/>
      <c r="AF74" s="126" t="s">
        <v>384</v>
      </c>
      <c r="AG74" s="126" t="s">
        <v>384</v>
      </c>
      <c r="AH74" s="126" t="s">
        <v>384</v>
      </c>
      <c r="AI74" s="126" t="s">
        <v>384</v>
      </c>
      <c r="AJ74" s="126" t="s">
        <v>384</v>
      </c>
      <c r="AK74" s="126">
        <f>'[1]dati attività'!I139</f>
        <v>175.6</v>
      </c>
      <c r="AL74" s="113" t="s">
        <v>375</v>
      </c>
    </row>
    <row r="75" spans="1:38" s="1" customFormat="1" ht="24.75" customHeight="1" thickBot="1" x14ac:dyDescent="0.25">
      <c r="A75" s="81" t="s">
        <v>112</v>
      </c>
      <c r="B75" s="81" t="s">
        <v>202</v>
      </c>
      <c r="C75" s="89" t="s">
        <v>269</v>
      </c>
      <c r="D75" s="109"/>
      <c r="E75" s="141" t="str">
        <f>[1]NOx!Q361</f>
        <v>NA</v>
      </c>
      <c r="F75" s="140" t="str">
        <f>[1]NMVOC!Q361</f>
        <v>NA</v>
      </c>
      <c r="G75" s="140" t="str">
        <f>[1]SOx!Q361</f>
        <v>NA</v>
      </c>
      <c r="H75" s="140" t="str">
        <f>[1]NH3!Q361</f>
        <v>NA</v>
      </c>
      <c r="I75" s="140" t="str">
        <f>'[1]pm2.5'!Q361</f>
        <v>NA</v>
      </c>
      <c r="J75" s="140" t="str">
        <f>[1]pm10!Q361</f>
        <v>NA</v>
      </c>
      <c r="K75" s="140" t="str">
        <f>[1]PST!Q361</f>
        <v>NA</v>
      </c>
      <c r="L75" s="140" t="str">
        <f>[1]BC!Q361</f>
        <v>NA</v>
      </c>
      <c r="M75" s="140" t="str">
        <f>[1]CO!Q361</f>
        <v>NA</v>
      </c>
      <c r="N75" s="140" t="str">
        <f>[1]piombo!Q361</f>
        <v>NA</v>
      </c>
      <c r="O75" s="140" t="str">
        <f>[1]cadmio!Q361</f>
        <v>NA</v>
      </c>
      <c r="P75" s="140" t="str">
        <f>[1]mercurio!Q361</f>
        <v>NA</v>
      </c>
      <c r="Q75" s="140" t="str">
        <f>[1]arsenico!Q361</f>
        <v>NA</v>
      </c>
      <c r="R75" s="140" t="str">
        <f>[1]cromo!Q361</f>
        <v>NA</v>
      </c>
      <c r="S75" s="140" t="str">
        <f>[1]rame!Q361</f>
        <v>NA</v>
      </c>
      <c r="T75" s="140" t="str">
        <f>[1]nichel!Q361</f>
        <v>NA</v>
      </c>
      <c r="U75" s="140" t="str">
        <f>[1]selenio!Q361</f>
        <v>NA</v>
      </c>
      <c r="V75" s="140" t="str">
        <f>[1]zinco!Q361</f>
        <v>NA</v>
      </c>
      <c r="W75" s="140" t="str">
        <f>[1]Diossine!Q361</f>
        <v>NA</v>
      </c>
      <c r="X75" s="140" t="str">
        <f>[1]Benzoapyrene!$Q361</f>
        <v>NA</v>
      </c>
      <c r="Y75" s="140" t="str">
        <f>[1]Benzobfluoranthene!$Q361</f>
        <v>NA</v>
      </c>
      <c r="Z75" s="140" t="str">
        <f>[1]Benzokfluoranthene!$Q361</f>
        <v>NA</v>
      </c>
      <c r="AA75" s="140" t="str">
        <f>[1]Indeno123cdpyrene!$Q361</f>
        <v>NA</v>
      </c>
      <c r="AB75" s="140" t="str">
        <f>[1]PAH!Q361</f>
        <v>NA</v>
      </c>
      <c r="AC75" s="140" t="str">
        <f>[1]HCB!Q361</f>
        <v>NA</v>
      </c>
      <c r="AD75" s="140" t="str">
        <f>[1]PCB!Q361</f>
        <v>NA</v>
      </c>
      <c r="AE75" s="127"/>
      <c r="AF75" s="126" t="s">
        <v>384</v>
      </c>
      <c r="AG75" s="126" t="s">
        <v>384</v>
      </c>
      <c r="AH75" s="126" t="s">
        <v>384</v>
      </c>
      <c r="AI75" s="126" t="s">
        <v>384</v>
      </c>
      <c r="AJ75" s="126" t="s">
        <v>384</v>
      </c>
      <c r="AK75" s="126" t="str">
        <f>'[1]dati attività'!I140</f>
        <v>NO</v>
      </c>
      <c r="AL75" s="113" t="s">
        <v>376</v>
      </c>
    </row>
    <row r="76" spans="1:38" s="1" customFormat="1" ht="24.75" customHeight="1" thickBot="1" x14ac:dyDescent="0.25">
      <c r="A76" s="81" t="s">
        <v>112</v>
      </c>
      <c r="B76" s="81" t="s">
        <v>203</v>
      </c>
      <c r="C76" s="89" t="s">
        <v>83</v>
      </c>
      <c r="D76" s="75"/>
      <c r="E76" s="140" t="str">
        <f>[1]NOx!Q362</f>
        <v>NA</v>
      </c>
      <c r="F76" s="140" t="str">
        <f>[1]NMVOC!Q362</f>
        <v>NA</v>
      </c>
      <c r="G76" s="140" t="str">
        <f>[1]SOx!Q362</f>
        <v>IE</v>
      </c>
      <c r="H76" s="140" t="str">
        <f>[1]NH3!Q362</f>
        <v>NA</v>
      </c>
      <c r="I76" s="140" t="str">
        <f>'[1]pm2.5'!Q362</f>
        <v>IE</v>
      </c>
      <c r="J76" s="140" t="str">
        <f>[1]pm10!Q362</f>
        <v>IE</v>
      </c>
      <c r="K76" s="140" t="str">
        <f>[1]PST!Q362</f>
        <v>IE</v>
      </c>
      <c r="L76" s="140" t="str">
        <f>[1]BC!Q362</f>
        <v>IE</v>
      </c>
      <c r="M76" s="140" t="str">
        <f>[1]CO!Q362</f>
        <v>NA</v>
      </c>
      <c r="N76" s="140" t="str">
        <f>[1]piombo!Q362</f>
        <v>IE</v>
      </c>
      <c r="O76" s="140" t="str">
        <f>[1]cadmio!Q362</f>
        <v>NA</v>
      </c>
      <c r="P76" s="140" t="str">
        <f>[1]mercurio!Q362</f>
        <v>NA</v>
      </c>
      <c r="Q76" s="140" t="str">
        <f>[1]arsenico!Q362</f>
        <v>NA</v>
      </c>
      <c r="R76" s="140" t="str">
        <f>[1]cromo!Q362</f>
        <v>NA</v>
      </c>
      <c r="S76" s="140" t="str">
        <f>[1]rame!Q362</f>
        <v>NA</v>
      </c>
      <c r="T76" s="140" t="str">
        <f>[1]nichel!Q362</f>
        <v>NA</v>
      </c>
      <c r="U76" s="140" t="str">
        <f>[1]selenio!Q362</f>
        <v>NA</v>
      </c>
      <c r="V76" s="140" t="str">
        <f>[1]zinco!Q362</f>
        <v>NA</v>
      </c>
      <c r="W76" s="140" t="str">
        <f>[1]Diossine!Q362</f>
        <v>IE</v>
      </c>
      <c r="X76" s="140" t="str">
        <f>[1]Benzoapyrene!$Q362</f>
        <v>NA</v>
      </c>
      <c r="Y76" s="140" t="str">
        <f>[1]Benzobfluoranthene!$Q362</f>
        <v>NA</v>
      </c>
      <c r="Z76" s="140" t="str">
        <f>[1]Benzokfluoranthene!$Q362</f>
        <v>NA</v>
      </c>
      <c r="AA76" s="140" t="str">
        <f>[1]Indeno123cdpyrene!$Q362</f>
        <v>NA</v>
      </c>
      <c r="AB76" s="140" t="str">
        <f>[1]PAH!Q362</f>
        <v>NA</v>
      </c>
      <c r="AC76" s="140" t="str">
        <f>[1]HCB!Q362</f>
        <v>IE</v>
      </c>
      <c r="AD76" s="140" t="str">
        <f>[1]PCB!Q362</f>
        <v>IE</v>
      </c>
      <c r="AE76" s="127"/>
      <c r="AF76" s="126" t="s">
        <v>384</v>
      </c>
      <c r="AG76" s="126" t="s">
        <v>384</v>
      </c>
      <c r="AH76" s="126" t="s">
        <v>384</v>
      </c>
      <c r="AI76" s="126" t="s">
        <v>384</v>
      </c>
      <c r="AJ76" s="126" t="s">
        <v>384</v>
      </c>
      <c r="AK76" s="126">
        <f>'[1]dati attività'!I141</f>
        <v>222.6</v>
      </c>
      <c r="AL76" s="113" t="s">
        <v>377</v>
      </c>
    </row>
    <row r="77" spans="1:38" s="1" customFormat="1" ht="24.75" customHeight="1" thickBot="1" x14ac:dyDescent="0.25">
      <c r="A77" s="81" t="s">
        <v>112</v>
      </c>
      <c r="B77" s="81" t="s">
        <v>204</v>
      </c>
      <c r="C77" s="89" t="s">
        <v>85</v>
      </c>
      <c r="D77" s="75"/>
      <c r="E77" s="140" t="str">
        <f>[1]NOx!Q363</f>
        <v>NA</v>
      </c>
      <c r="F77" s="140" t="str">
        <f>[1]NMVOC!Q363</f>
        <v>NA</v>
      </c>
      <c r="G77" s="140" t="str">
        <f>[1]SOx!Q363</f>
        <v>IE</v>
      </c>
      <c r="H77" s="140" t="str">
        <f>[1]NH3!Q363</f>
        <v>NA</v>
      </c>
      <c r="I77" s="140" t="str">
        <f>'[1]pm2.5'!Q363</f>
        <v>IE</v>
      </c>
      <c r="J77" s="140" t="str">
        <f>[1]pm10!Q363</f>
        <v>IE</v>
      </c>
      <c r="K77" s="140" t="str">
        <f>[1]PST!Q363</f>
        <v>IE</v>
      </c>
      <c r="L77" s="140" t="str">
        <f>[1]BC!Q363</f>
        <v>IE</v>
      </c>
      <c r="M77" s="140" t="str">
        <f>[1]CO!Q363</f>
        <v>NA</v>
      </c>
      <c r="N77" s="140" t="str">
        <f>[1]piombo!Q363</f>
        <v>NA</v>
      </c>
      <c r="O77" s="140" t="str">
        <f>[1]cadmio!Q363</f>
        <v>IE</v>
      </c>
      <c r="P77" s="140" t="str">
        <f>[1]mercurio!Q363</f>
        <v>IE</v>
      </c>
      <c r="Q77" s="140" t="str">
        <f>[1]arsenico!Q363</f>
        <v>NA</v>
      </c>
      <c r="R77" s="140" t="str">
        <f>[1]cromo!Q363</f>
        <v>NA</v>
      </c>
      <c r="S77" s="140" t="str">
        <f>[1]rame!Q363</f>
        <v>NA</v>
      </c>
      <c r="T77" s="140" t="str">
        <f>[1]nichel!Q363</f>
        <v>NA</v>
      </c>
      <c r="U77" s="140" t="str">
        <f>[1]selenio!Q363</f>
        <v>NA</v>
      </c>
      <c r="V77" s="140" t="str">
        <f>[1]zinco!Q363</f>
        <v>NA</v>
      </c>
      <c r="W77" s="140" t="str">
        <f>[1]Diossine!Q363</f>
        <v>IE</v>
      </c>
      <c r="X77" s="140" t="str">
        <f>[1]Benzoapyrene!$Q363</f>
        <v>NA</v>
      </c>
      <c r="Y77" s="140" t="str">
        <f>[1]Benzobfluoranthene!$Q363</f>
        <v>NA</v>
      </c>
      <c r="Z77" s="140" t="str">
        <f>[1]Benzokfluoranthene!$Q363</f>
        <v>NA</v>
      </c>
      <c r="AA77" s="140" t="str">
        <f>[1]Indeno123cdpyrene!$Q363</f>
        <v>NA</v>
      </c>
      <c r="AB77" s="140" t="str">
        <f>[1]PAH!Q363</f>
        <v>NA</v>
      </c>
      <c r="AC77" s="140" t="str">
        <f>[1]HCB!Q363</f>
        <v>IE</v>
      </c>
      <c r="AD77" s="140" t="str">
        <f>[1]PCB!Q363</f>
        <v>IE</v>
      </c>
      <c r="AE77" s="127"/>
      <c r="AF77" s="126" t="s">
        <v>384</v>
      </c>
      <c r="AG77" s="126" t="s">
        <v>384</v>
      </c>
      <c r="AH77" s="126" t="s">
        <v>384</v>
      </c>
      <c r="AI77" s="126" t="s">
        <v>384</v>
      </c>
      <c r="AJ77" s="126" t="s">
        <v>384</v>
      </c>
      <c r="AK77" s="126">
        <f>'[1]dati attività'!I142</f>
        <v>255.9</v>
      </c>
      <c r="AL77" s="113" t="s">
        <v>378</v>
      </c>
    </row>
    <row r="78" spans="1:38" s="1" customFormat="1" ht="24.75" customHeight="1" thickBot="1" x14ac:dyDescent="0.25">
      <c r="A78" s="81" t="s">
        <v>112</v>
      </c>
      <c r="B78" s="81" t="s">
        <v>205</v>
      </c>
      <c r="C78" s="89" t="s">
        <v>82</v>
      </c>
      <c r="D78" s="75"/>
      <c r="E78" s="140" t="str">
        <f>[1]NOx!Q364</f>
        <v>NA</v>
      </c>
      <c r="F78" s="140" t="str">
        <f>[1]NMVOC!Q364</f>
        <v>NA</v>
      </c>
      <c r="G78" s="140" t="str">
        <f>[1]SOx!Q364</f>
        <v>IE</v>
      </c>
      <c r="H78" s="140" t="str">
        <f>[1]NH3!Q364</f>
        <v>NA</v>
      </c>
      <c r="I78" s="140" t="str">
        <f>'[1]pm2.5'!Q364</f>
        <v>IE</v>
      </c>
      <c r="J78" s="140" t="str">
        <f>[1]pm10!Q364</f>
        <v>IE</v>
      </c>
      <c r="K78" s="140" t="str">
        <f>[1]PST!Q364</f>
        <v>IE</v>
      </c>
      <c r="L78" s="140" t="str">
        <f>[1]BC!Q364</f>
        <v>IE</v>
      </c>
      <c r="M78" s="140" t="str">
        <f>[1]CO!Q364</f>
        <v>NA</v>
      </c>
      <c r="N78" s="140" t="str">
        <f>[1]piombo!Q364</f>
        <v>IE</v>
      </c>
      <c r="O78" s="140" t="str">
        <f>[1]cadmio!Q364</f>
        <v>IE</v>
      </c>
      <c r="P78" s="140" t="str">
        <f>[1]mercurio!Q364</f>
        <v>NA</v>
      </c>
      <c r="Q78" s="140" t="str">
        <f>[1]arsenico!Q364</f>
        <v>NA</v>
      </c>
      <c r="R78" s="140" t="str">
        <f>[1]cromo!Q364</f>
        <v>NA</v>
      </c>
      <c r="S78" s="140" t="str">
        <f>[1]rame!Q364</f>
        <v>NA</v>
      </c>
      <c r="T78" s="140" t="str">
        <f>[1]nichel!Q364</f>
        <v>NA</v>
      </c>
      <c r="U78" s="140" t="str">
        <f>[1]selenio!Q364</f>
        <v>NA</v>
      </c>
      <c r="V78" s="140" t="str">
        <f>[1]zinco!Q364</f>
        <v>NA</v>
      </c>
      <c r="W78" s="140" t="str">
        <f>[1]Diossine!Q364</f>
        <v>IE</v>
      </c>
      <c r="X78" s="140" t="str">
        <f>[1]Benzoapyrene!$Q364</f>
        <v>NA</v>
      </c>
      <c r="Y78" s="140" t="str">
        <f>[1]Benzobfluoranthene!$Q364</f>
        <v>NA</v>
      </c>
      <c r="Z78" s="140" t="str">
        <f>[1]Benzokfluoranthene!$Q364</f>
        <v>NA</v>
      </c>
      <c r="AA78" s="140" t="str">
        <f>[1]Indeno123cdpyrene!$Q364</f>
        <v>NA</v>
      </c>
      <c r="AB78" s="140" t="str">
        <f>[1]PAH!Q364</f>
        <v>NA</v>
      </c>
      <c r="AC78" s="140" t="str">
        <f>[1]HCB!Q364</f>
        <v>IE</v>
      </c>
      <c r="AD78" s="140" t="str">
        <f>[1]PCB!Q364</f>
        <v>IE</v>
      </c>
      <c r="AE78" s="127"/>
      <c r="AF78" s="126" t="s">
        <v>384</v>
      </c>
      <c r="AG78" s="126" t="s">
        <v>384</v>
      </c>
      <c r="AH78" s="126" t="s">
        <v>384</v>
      </c>
      <c r="AI78" s="126" t="s">
        <v>384</v>
      </c>
      <c r="AJ78" s="126" t="s">
        <v>384</v>
      </c>
      <c r="AK78" s="126">
        <f>'[1]dati attività'!I143</f>
        <v>84</v>
      </c>
      <c r="AL78" s="113" t="s">
        <v>379</v>
      </c>
    </row>
    <row r="79" spans="1:38" s="1" customFormat="1" ht="24.75" customHeight="1" thickBot="1" x14ac:dyDescent="0.25">
      <c r="A79" s="81" t="s">
        <v>112</v>
      </c>
      <c r="B79" s="81" t="s">
        <v>206</v>
      </c>
      <c r="C79" s="89" t="s">
        <v>84</v>
      </c>
      <c r="D79" s="75"/>
      <c r="E79" s="140" t="str">
        <f>[1]NOx!Q365</f>
        <v>NO</v>
      </c>
      <c r="F79" s="140" t="str">
        <f>[1]NMVOC!Q365</f>
        <v>NO</v>
      </c>
      <c r="G79" s="140" t="str">
        <f>[1]SOx!Q365</f>
        <v>NO</v>
      </c>
      <c r="H79" s="140" t="str">
        <f>[1]NH3!Q365</f>
        <v>NO</v>
      </c>
      <c r="I79" s="140" t="str">
        <f>'[1]pm2.5'!Q365</f>
        <v>NO</v>
      </c>
      <c r="J79" s="140" t="str">
        <f>[1]pm10!Q365</f>
        <v>NO</v>
      </c>
      <c r="K79" s="140" t="str">
        <f>[1]PST!Q365</f>
        <v>NO</v>
      </c>
      <c r="L79" s="140" t="str">
        <f>[1]BC!Q365</f>
        <v>NO</v>
      </c>
      <c r="M79" s="140" t="str">
        <f>[1]CO!Q365</f>
        <v>NO</v>
      </c>
      <c r="N79" s="140" t="str">
        <f>[1]piombo!Q365</f>
        <v>NO</v>
      </c>
      <c r="O79" s="140" t="str">
        <f>[1]cadmio!Q365</f>
        <v>NO</v>
      </c>
      <c r="P79" s="140" t="str">
        <f>[1]mercurio!Q365</f>
        <v>NO</v>
      </c>
      <c r="Q79" s="140" t="str">
        <f>[1]arsenico!Q365</f>
        <v>NO</v>
      </c>
      <c r="R79" s="140" t="str">
        <f>[1]cromo!Q365</f>
        <v>NO</v>
      </c>
      <c r="S79" s="140" t="str">
        <f>[1]rame!Q365</f>
        <v>NO</v>
      </c>
      <c r="T79" s="140" t="str">
        <f>[1]nichel!Q365</f>
        <v>NO</v>
      </c>
      <c r="U79" s="140" t="str">
        <f>[1]selenio!Q365</f>
        <v>NO</v>
      </c>
      <c r="V79" s="140" t="str">
        <f>[1]zinco!Q365</f>
        <v>NO</v>
      </c>
      <c r="W79" s="140" t="str">
        <f>[1]Diossine!Q365</f>
        <v>NO</v>
      </c>
      <c r="X79" s="140" t="str">
        <f>[1]Benzoapyrene!$Q365</f>
        <v>NO</v>
      </c>
      <c r="Y79" s="140" t="str">
        <f>[1]Benzobfluoranthene!$Q365</f>
        <v>NO</v>
      </c>
      <c r="Z79" s="140" t="str">
        <f>[1]Benzokfluoranthene!$Q365</f>
        <v>NO</v>
      </c>
      <c r="AA79" s="140" t="str">
        <f>[1]Indeno123cdpyrene!$Q365</f>
        <v>NO</v>
      </c>
      <c r="AB79" s="140" t="str">
        <f>[1]PAH!Q365</f>
        <v>NO</v>
      </c>
      <c r="AC79" s="140" t="str">
        <f>[1]HCB!Q365</f>
        <v>NO</v>
      </c>
      <c r="AD79" s="140" t="str">
        <f>[1]PCB!Q365</f>
        <v>NO</v>
      </c>
      <c r="AE79" s="127"/>
      <c r="AF79" s="126" t="s">
        <v>384</v>
      </c>
      <c r="AG79" s="126" t="s">
        <v>384</v>
      </c>
      <c r="AH79" s="126" t="s">
        <v>384</v>
      </c>
      <c r="AI79" s="126" t="s">
        <v>384</v>
      </c>
      <c r="AJ79" s="126" t="s">
        <v>384</v>
      </c>
      <c r="AK79" s="150" t="str">
        <f>'[1]dati attività'!I144</f>
        <v>NO</v>
      </c>
      <c r="AL79" s="113" t="s">
        <v>380</v>
      </c>
    </row>
    <row r="80" spans="1:38" s="1" customFormat="1" ht="24.75" customHeight="1" thickBot="1" x14ac:dyDescent="0.25">
      <c r="A80" s="81" t="s">
        <v>112</v>
      </c>
      <c r="B80" s="82" t="s">
        <v>207</v>
      </c>
      <c r="C80" s="90" t="s">
        <v>307</v>
      </c>
      <c r="D80" s="75"/>
      <c r="E80" s="140" t="str">
        <f>[1]NOx!Q366</f>
        <v>NA</v>
      </c>
      <c r="F80" s="140">
        <f>[1]NMVOC!Q366</f>
        <v>0.26418000000000003</v>
      </c>
      <c r="G80" s="140" t="str">
        <f>[1]SOx!Q366</f>
        <v>NA</v>
      </c>
      <c r="H80" s="140" t="str">
        <f>[1]NH3!Q366</f>
        <v>NA</v>
      </c>
      <c r="I80" s="140">
        <f>'[1]pm2.5'!Q366</f>
        <v>8.5680000000000006E-2</v>
      </c>
      <c r="J80" s="140">
        <f>[1]pm10!Q366</f>
        <v>0.14280000000000001</v>
      </c>
      <c r="K80" s="140">
        <f>[1]PST!Q366</f>
        <v>0.20400000000000001</v>
      </c>
      <c r="L80" s="140" t="str">
        <f>[1]BC!Q366</f>
        <v>NA</v>
      </c>
      <c r="M80" s="140" t="str">
        <f>[1]CO!Q366</f>
        <v>NA</v>
      </c>
      <c r="N80" s="140" t="str">
        <f>[1]piombo!Q366</f>
        <v>NA</v>
      </c>
      <c r="O80" s="140" t="str">
        <f>[1]cadmio!Q366</f>
        <v>NA</v>
      </c>
      <c r="P80" s="140" t="str">
        <f>[1]mercurio!Q366</f>
        <v>NA</v>
      </c>
      <c r="Q80" s="140" t="str">
        <f>[1]arsenico!Q366</f>
        <v>NA</v>
      </c>
      <c r="R80" s="140" t="str">
        <f>[1]cromo!Q366</f>
        <v>NA</v>
      </c>
      <c r="S80" s="140" t="str">
        <f>[1]rame!Q366</f>
        <v>NA</v>
      </c>
      <c r="T80" s="140" t="str">
        <f>[1]nichel!Q366</f>
        <v>NA</v>
      </c>
      <c r="U80" s="140" t="str">
        <f>[1]selenio!Q366</f>
        <v>NA</v>
      </c>
      <c r="V80" s="140" t="str">
        <f>[1]zinco!Q366</f>
        <v>NA</v>
      </c>
      <c r="W80" s="140" t="str">
        <f>[1]Diossine!Q366</f>
        <v>NA</v>
      </c>
      <c r="X80" s="140" t="str">
        <f>[1]Benzoapyrene!$Q366</f>
        <v>NA</v>
      </c>
      <c r="Y80" s="140" t="str">
        <f>[1]Benzobfluoranthene!$Q366</f>
        <v>NA</v>
      </c>
      <c r="Z80" s="140" t="str">
        <f>[1]Benzokfluoranthene!$Q366</f>
        <v>NA</v>
      </c>
      <c r="AA80" s="140" t="str">
        <f>[1]Indeno123cdpyrene!$Q366</f>
        <v>NA</v>
      </c>
      <c r="AB80" s="140" t="str">
        <f>[1]PAH!Q366</f>
        <v>NA</v>
      </c>
      <c r="AC80" s="140" t="str">
        <f>[1]HCB!Q366</f>
        <v>NA</v>
      </c>
      <c r="AD80" s="140" t="str">
        <f>[1]PCB!Q366</f>
        <v>NA</v>
      </c>
      <c r="AE80" s="127"/>
      <c r="AF80" s="150" t="s">
        <v>403</v>
      </c>
      <c r="AG80" s="150" t="s">
        <v>403</v>
      </c>
      <c r="AH80" s="150" t="s">
        <v>403</v>
      </c>
      <c r="AI80" s="150" t="s">
        <v>403</v>
      </c>
      <c r="AJ80" s="150" t="s">
        <v>403</v>
      </c>
      <c r="AK80" s="126">
        <f>'[1]dati attività'!I145</f>
        <v>10.199999999999999</v>
      </c>
      <c r="AL80" s="113" t="s">
        <v>356</v>
      </c>
    </row>
    <row r="81" spans="1:38" s="1" customFormat="1" ht="24.75" customHeight="1" thickBot="1" x14ac:dyDescent="0.25">
      <c r="A81" s="81" t="s">
        <v>112</v>
      </c>
      <c r="B81" s="82" t="s">
        <v>208</v>
      </c>
      <c r="C81" s="90" t="s">
        <v>353</v>
      </c>
      <c r="D81" s="75"/>
      <c r="E81" s="140" t="str">
        <f>[1]NOx!Q367</f>
        <v>NA</v>
      </c>
      <c r="F81" s="140" t="str">
        <f>[1]NMVOC!Q367</f>
        <v>NA</v>
      </c>
      <c r="G81" s="140" t="str">
        <f>[1]SOx!Q367</f>
        <v>NA</v>
      </c>
      <c r="H81" s="140" t="str">
        <f>[1]NH3!Q367</f>
        <v>NA</v>
      </c>
      <c r="I81" s="140" t="str">
        <f>'[1]pm2.5'!Q367</f>
        <v>NA</v>
      </c>
      <c r="J81" s="140" t="str">
        <f>[1]pm10!Q367</f>
        <v>NA</v>
      </c>
      <c r="K81" s="140" t="str">
        <f>[1]PST!Q367</f>
        <v>NA</v>
      </c>
      <c r="L81" s="140" t="str">
        <f>[1]BC!Q367</f>
        <v>NA</v>
      </c>
      <c r="M81" s="140" t="str">
        <f>[1]CO!Q367</f>
        <v>NA</v>
      </c>
      <c r="N81" s="140" t="str">
        <f>[1]piombo!Q367</f>
        <v>NA</v>
      </c>
      <c r="O81" s="140" t="str">
        <f>[1]cadmio!Q367</f>
        <v>NA</v>
      </c>
      <c r="P81" s="140" t="str">
        <f>[1]mercurio!Q367</f>
        <v>NA</v>
      </c>
      <c r="Q81" s="140" t="str">
        <f>[1]arsenico!Q367</f>
        <v>NA</v>
      </c>
      <c r="R81" s="140" t="str">
        <f>[1]cromo!Q367</f>
        <v>NA</v>
      </c>
      <c r="S81" s="140" t="str">
        <f>[1]rame!Q367</f>
        <v>NA</v>
      </c>
      <c r="T81" s="140" t="str">
        <f>[1]nichel!Q367</f>
        <v>NA</v>
      </c>
      <c r="U81" s="140" t="str">
        <f>[1]selenio!Q367</f>
        <v>NA</v>
      </c>
      <c r="V81" s="140" t="str">
        <f>[1]zinco!Q367</f>
        <v>NA</v>
      </c>
      <c r="W81" s="140" t="str">
        <f>[1]Diossine!Q367</f>
        <v>NA</v>
      </c>
      <c r="X81" s="140" t="str">
        <f>[1]Benzoapyrene!$Q367</f>
        <v>NA</v>
      </c>
      <c r="Y81" s="140" t="str">
        <f>[1]Benzobfluoranthene!$Q367</f>
        <v>NA</v>
      </c>
      <c r="Z81" s="140" t="str">
        <f>[1]Benzokfluoranthene!$Q367</f>
        <v>NA</v>
      </c>
      <c r="AA81" s="140" t="str">
        <f>[1]Indeno123cdpyrene!$Q367</f>
        <v>NA</v>
      </c>
      <c r="AB81" s="140" t="str">
        <f>[1]PAH!Q367</f>
        <v>NA</v>
      </c>
      <c r="AC81" s="140" t="str">
        <f>[1]HCB!Q367</f>
        <v>NA</v>
      </c>
      <c r="AD81" s="140" t="str">
        <f>[1]PCB!Q367</f>
        <v>NA</v>
      </c>
      <c r="AE81" s="127"/>
      <c r="AF81" s="126" t="s">
        <v>384</v>
      </c>
      <c r="AG81" s="126" t="s">
        <v>384</v>
      </c>
      <c r="AH81" s="126" t="s">
        <v>384</v>
      </c>
      <c r="AI81" s="126" t="s">
        <v>384</v>
      </c>
      <c r="AJ81" s="126" t="s">
        <v>384</v>
      </c>
      <c r="AK81" s="150" t="str">
        <f>'[1]dati attività'!I146</f>
        <v>NA</v>
      </c>
      <c r="AL81" s="113" t="s">
        <v>381</v>
      </c>
    </row>
    <row r="82" spans="1:38" s="1" customFormat="1" ht="24.75" customHeight="1" thickBot="1" x14ac:dyDescent="0.25">
      <c r="A82" s="81" t="s">
        <v>115</v>
      </c>
      <c r="B82" s="82" t="s">
        <v>215</v>
      </c>
      <c r="C82" s="73" t="s">
        <v>92</v>
      </c>
      <c r="D82" s="75"/>
      <c r="E82" s="140" t="str">
        <f>[1]NOx!Q368</f>
        <v>NA</v>
      </c>
      <c r="F82" s="140">
        <f>[1]NMVOC!Q368</f>
        <v>120.63882700953999</v>
      </c>
      <c r="G82" s="140" t="str">
        <f>[1]SOx!Q368</f>
        <v>NA</v>
      </c>
      <c r="H82" s="140" t="str">
        <f>[1]NH3!Q368</f>
        <v>NA</v>
      </c>
      <c r="I82" s="140" t="str">
        <f>'[1]pm2.5'!Q368</f>
        <v>NA</v>
      </c>
      <c r="J82" s="140" t="str">
        <f>[1]pm10!Q368</f>
        <v>NA</v>
      </c>
      <c r="K82" s="140" t="str">
        <f>[1]PST!Q368</f>
        <v>NA</v>
      </c>
      <c r="L82" s="140" t="str">
        <f>[1]BC!Q368</f>
        <v>NA</v>
      </c>
      <c r="M82" s="140" t="str">
        <f>[1]CO!Q368</f>
        <v>NA</v>
      </c>
      <c r="N82" s="140" t="str">
        <f>[1]piombo!Q368</f>
        <v>NA</v>
      </c>
      <c r="O82" s="140" t="str">
        <f>[1]cadmio!Q368</f>
        <v>NA</v>
      </c>
      <c r="P82" s="140" t="str">
        <f>[1]mercurio!Q368</f>
        <v>NA</v>
      </c>
      <c r="Q82" s="140" t="str">
        <f>[1]arsenico!Q368</f>
        <v>NA</v>
      </c>
      <c r="R82" s="140" t="str">
        <f>[1]cromo!Q368</f>
        <v>NA</v>
      </c>
      <c r="S82" s="140" t="str">
        <f>[1]rame!Q368</f>
        <v>NA</v>
      </c>
      <c r="T82" s="140" t="str">
        <f>[1]nichel!Q368</f>
        <v>NA</v>
      </c>
      <c r="U82" s="140" t="str">
        <f>[1]selenio!Q368</f>
        <v>NA</v>
      </c>
      <c r="V82" s="140" t="str">
        <f>[1]zinco!Q368</f>
        <v>NA</v>
      </c>
      <c r="W82" s="140" t="str">
        <f>[1]Diossine!Q368</f>
        <v>NA</v>
      </c>
      <c r="X82" s="140" t="str">
        <f>[1]Benzoapyrene!$Q368</f>
        <v>NA</v>
      </c>
      <c r="Y82" s="140" t="str">
        <f>[1]Benzobfluoranthene!$Q368</f>
        <v>NA</v>
      </c>
      <c r="Z82" s="140" t="str">
        <f>[1]Benzokfluoranthene!$Q368</f>
        <v>NA</v>
      </c>
      <c r="AA82" s="140" t="str">
        <f>[1]Indeno123cdpyrene!$Q368</f>
        <v>NA</v>
      </c>
      <c r="AB82" s="140" t="str">
        <f>[1]PAH!Q368</f>
        <v>NA</v>
      </c>
      <c r="AC82" s="140" t="str">
        <f>[1]HCB!Q368</f>
        <v>NA</v>
      </c>
      <c r="AD82" s="140" t="str">
        <f>[1]PCB!Q368</f>
        <v>NA</v>
      </c>
      <c r="AE82" s="127"/>
      <c r="AF82" s="126" t="s">
        <v>384</v>
      </c>
      <c r="AG82" s="126" t="s">
        <v>384</v>
      </c>
      <c r="AH82" s="126" t="s">
        <v>384</v>
      </c>
      <c r="AI82" s="126" t="s">
        <v>384</v>
      </c>
      <c r="AJ82" s="126" t="s">
        <v>384</v>
      </c>
      <c r="AK82" s="126">
        <f>'[1]dati attività'!I147</f>
        <v>2193.080525458</v>
      </c>
      <c r="AL82" s="113" t="s">
        <v>398</v>
      </c>
    </row>
    <row r="83" spans="1:38" s="1" customFormat="1" ht="24.75" customHeight="1" thickBot="1" x14ac:dyDescent="0.25">
      <c r="A83" s="81" t="s">
        <v>115</v>
      </c>
      <c r="B83" s="99" t="s">
        <v>216</v>
      </c>
      <c r="C83" s="76" t="s">
        <v>72</v>
      </c>
      <c r="D83" s="75"/>
      <c r="E83" s="140" t="str">
        <f>[1]NOx!Q369</f>
        <v>NA</v>
      </c>
      <c r="F83" s="140">
        <f>[1]NMVOC!Q369</f>
        <v>8.6339822957142847</v>
      </c>
      <c r="G83" s="140" t="str">
        <f>[1]SOx!Q369</f>
        <v>NA</v>
      </c>
      <c r="H83" s="140" t="str">
        <f>[1]NH3!Q369</f>
        <v>NA</v>
      </c>
      <c r="I83" s="140">
        <f>'[1]pm2.5'!Q369</f>
        <v>0.31884582638293785</v>
      </c>
      <c r="J83" s="140">
        <f>[1]pm10!Q369</f>
        <v>2.3919416832928571</v>
      </c>
      <c r="K83" s="140">
        <f>[1]PST!Q369</f>
        <v>2.3919416832928571</v>
      </c>
      <c r="L83" s="140">
        <f>[1]BC!Q369</f>
        <v>1.8174212103827459E-2</v>
      </c>
      <c r="M83" s="140" t="str">
        <f>[1]CO!Q369</f>
        <v>NA</v>
      </c>
      <c r="N83" s="140" t="str">
        <f>[1]piombo!Q369</f>
        <v>NA</v>
      </c>
      <c r="O83" s="140" t="str">
        <f>[1]cadmio!Q369</f>
        <v>NA</v>
      </c>
      <c r="P83" s="140" t="str">
        <f>[1]mercurio!Q369</f>
        <v>NA</v>
      </c>
      <c r="Q83" s="140" t="str">
        <f>[1]arsenico!Q369</f>
        <v>NA</v>
      </c>
      <c r="R83" s="140" t="str">
        <f>[1]cromo!Q369</f>
        <v>NA</v>
      </c>
      <c r="S83" s="140" t="str">
        <f>[1]rame!Q369</f>
        <v>NA</v>
      </c>
      <c r="T83" s="140" t="str">
        <f>[1]nichel!Q369</f>
        <v>NA</v>
      </c>
      <c r="U83" s="140" t="str">
        <f>[1]selenio!Q369</f>
        <v>NA</v>
      </c>
      <c r="V83" s="140" t="str">
        <f>[1]zinco!Q369</f>
        <v>NA</v>
      </c>
      <c r="W83" s="140" t="str">
        <f>[1]Diossine!Q369</f>
        <v>NA</v>
      </c>
      <c r="X83" s="140" t="str">
        <f>[1]Benzoapyrene!$Q369</f>
        <v>NA</v>
      </c>
      <c r="Y83" s="140" t="str">
        <f>[1]Benzobfluoranthene!$Q369</f>
        <v>NA</v>
      </c>
      <c r="Z83" s="140" t="str">
        <f>[1]Benzokfluoranthene!$Q369</f>
        <v>NA</v>
      </c>
      <c r="AA83" s="140" t="str">
        <f>[1]Indeno123cdpyrene!$Q369</f>
        <v>NA</v>
      </c>
      <c r="AB83" s="140" t="str">
        <f>[1]PAH!Q369</f>
        <v>NA</v>
      </c>
      <c r="AC83" s="140" t="str">
        <f>[1]HCB!Q369</f>
        <v>NA</v>
      </c>
      <c r="AD83" s="140" t="str">
        <f>[1]PCB!Q369</f>
        <v>NA</v>
      </c>
      <c r="AE83" s="127"/>
      <c r="AF83" s="126" t="s">
        <v>384</v>
      </c>
      <c r="AG83" s="126" t="s">
        <v>384</v>
      </c>
      <c r="AH83" s="126" t="s">
        <v>384</v>
      </c>
      <c r="AI83" s="126" t="s">
        <v>384</v>
      </c>
      <c r="AJ83" s="126" t="s">
        <v>384</v>
      </c>
      <c r="AK83" s="126">
        <f>'[1]dati attività'!I148</f>
        <v>31716.928571428569</v>
      </c>
      <c r="AL83" s="113" t="s">
        <v>399</v>
      </c>
    </row>
    <row r="84" spans="1:38" s="1" customFormat="1" ht="24.75" customHeight="1" thickBot="1" x14ac:dyDescent="0.25">
      <c r="A84" s="81" t="s">
        <v>112</v>
      </c>
      <c r="B84" s="99" t="s">
        <v>217</v>
      </c>
      <c r="C84" s="76" t="s">
        <v>71</v>
      </c>
      <c r="D84" s="75"/>
      <c r="E84" s="140" t="str">
        <f>[1]NOx!Q370</f>
        <v>NA</v>
      </c>
      <c r="F84" s="140">
        <f>[1]NMVOC!Q370</f>
        <v>1.7000000000000001E-2</v>
      </c>
      <c r="G84" s="140" t="str">
        <f>[1]SOx!Q370</f>
        <v>NA</v>
      </c>
      <c r="H84" s="140" t="str">
        <f>[1]NH3!Q370</f>
        <v>NA</v>
      </c>
      <c r="I84" s="140">
        <f>'[1]pm2.5'!Q370</f>
        <v>1.6399999999999998E-2</v>
      </c>
      <c r="J84" s="140">
        <f>[1]pm10!Q370</f>
        <v>8.2000000000000003E-2</v>
      </c>
      <c r="K84" s="140">
        <f>[1]PST!Q370</f>
        <v>8.2000000000000003E-2</v>
      </c>
      <c r="L84" s="140">
        <f>[1]BC!Q370</f>
        <v>2.1320000000000001E-6</v>
      </c>
      <c r="M84" s="140">
        <f>[1]CO!Q370</f>
        <v>7.6E-3</v>
      </c>
      <c r="N84" s="140" t="str">
        <f>[1]piombo!Q370</f>
        <v>NA</v>
      </c>
      <c r="O84" s="140" t="str">
        <f>[1]cadmio!Q370</f>
        <v>NA</v>
      </c>
      <c r="P84" s="140" t="str">
        <f>[1]mercurio!Q370</f>
        <v>NA</v>
      </c>
      <c r="Q84" s="140" t="str">
        <f>[1]arsenico!Q370</f>
        <v>NA</v>
      </c>
      <c r="R84" s="140" t="str">
        <f>[1]cromo!Q370</f>
        <v>NA</v>
      </c>
      <c r="S84" s="140" t="str">
        <f>[1]rame!Q370</f>
        <v>NA</v>
      </c>
      <c r="T84" s="140" t="str">
        <f>[1]nichel!Q370</f>
        <v>NA</v>
      </c>
      <c r="U84" s="140" t="str">
        <f>[1]selenio!Q370</f>
        <v>NA</v>
      </c>
      <c r="V84" s="140" t="str">
        <f>[1]zinco!Q370</f>
        <v>NA</v>
      </c>
      <c r="W84" s="140" t="str">
        <f>[1]Diossine!Q370</f>
        <v>NA</v>
      </c>
      <c r="X84" s="140" t="str">
        <f>[1]Benzoapyrene!$Q370</f>
        <v>NA</v>
      </c>
      <c r="Y84" s="140" t="str">
        <f>[1]Benzobfluoranthene!$Q370</f>
        <v>NA</v>
      </c>
      <c r="Z84" s="140" t="str">
        <f>[1]Benzokfluoranthene!$Q370</f>
        <v>NA</v>
      </c>
      <c r="AA84" s="140" t="str">
        <f>[1]Indeno123cdpyrene!$Q370</f>
        <v>NA</v>
      </c>
      <c r="AB84" s="140" t="str">
        <f>[1]PAH!Q370</f>
        <v>NA</v>
      </c>
      <c r="AC84" s="140" t="str">
        <f>[1]HCB!Q370</f>
        <v>NA</v>
      </c>
      <c r="AD84" s="140" t="str">
        <f>[1]PCB!Q370</f>
        <v>NA</v>
      </c>
      <c r="AE84" s="127"/>
      <c r="AF84" s="126" t="s">
        <v>384</v>
      </c>
      <c r="AG84" s="126" t="s">
        <v>384</v>
      </c>
      <c r="AH84" s="126" t="s">
        <v>384</v>
      </c>
      <c r="AI84" s="126" t="s">
        <v>384</v>
      </c>
      <c r="AJ84" s="126" t="s">
        <v>384</v>
      </c>
      <c r="AK84" s="126">
        <f>'[1]dati attività'!I149</f>
        <v>200</v>
      </c>
      <c r="AL84" s="113" t="s">
        <v>400</v>
      </c>
    </row>
    <row r="85" spans="1:38" s="1" customFormat="1" ht="24.75" customHeight="1" thickBot="1" x14ac:dyDescent="0.25">
      <c r="A85" s="81" t="s">
        <v>112</v>
      </c>
      <c r="B85" s="90" t="s">
        <v>218</v>
      </c>
      <c r="C85" s="76" t="s">
        <v>342</v>
      </c>
      <c r="D85" s="75"/>
      <c r="E85" s="140" t="str">
        <f>[1]NOx!Q371</f>
        <v>NA</v>
      </c>
      <c r="F85" s="140">
        <f>[1]NMVOC!Q371</f>
        <v>253.07299542050379</v>
      </c>
      <c r="G85" s="140" t="str">
        <f>[1]SOx!Q371</f>
        <v>NA</v>
      </c>
      <c r="H85" s="140" t="str">
        <f>[1]NH3!Q371</f>
        <v>NA</v>
      </c>
      <c r="I85" s="140" t="str">
        <f>'[1]pm2.5'!Q371</f>
        <v>NA</v>
      </c>
      <c r="J85" s="140" t="str">
        <f>[1]pm10!Q371</f>
        <v>NA</v>
      </c>
      <c r="K85" s="140" t="str">
        <f>[1]PST!Q371</f>
        <v>NA</v>
      </c>
      <c r="L85" s="140" t="str">
        <f>[1]BC!Q371</f>
        <v>NA</v>
      </c>
      <c r="M85" s="140" t="str">
        <f>[1]CO!Q371</f>
        <v>NA</v>
      </c>
      <c r="N85" s="140" t="str">
        <f>[1]piombo!Q371</f>
        <v>NA</v>
      </c>
      <c r="O85" s="140" t="str">
        <f>[1]cadmio!Q371</f>
        <v>NA</v>
      </c>
      <c r="P85" s="140" t="str">
        <f>[1]mercurio!Q371</f>
        <v>NA</v>
      </c>
      <c r="Q85" s="140" t="str">
        <f>[1]arsenico!Q371</f>
        <v>NA</v>
      </c>
      <c r="R85" s="140" t="str">
        <f>[1]cromo!Q371</f>
        <v>NA</v>
      </c>
      <c r="S85" s="140" t="str">
        <f>[1]rame!Q371</f>
        <v>NA</v>
      </c>
      <c r="T85" s="140" t="str">
        <f>[1]nichel!Q371</f>
        <v>NA</v>
      </c>
      <c r="U85" s="140" t="str">
        <f>[1]selenio!Q371</f>
        <v>NA</v>
      </c>
      <c r="V85" s="140" t="str">
        <f>[1]zinco!Q371</f>
        <v>NA</v>
      </c>
      <c r="W85" s="140" t="str">
        <f>[1]Diossine!Q371</f>
        <v>NA</v>
      </c>
      <c r="X85" s="140" t="str">
        <f>[1]Benzoapyrene!$Q371</f>
        <v>NA</v>
      </c>
      <c r="Y85" s="140" t="str">
        <f>[1]Benzobfluoranthene!$Q371</f>
        <v>NA</v>
      </c>
      <c r="Z85" s="140" t="str">
        <f>[1]Benzokfluoranthene!$Q371</f>
        <v>NA</v>
      </c>
      <c r="AA85" s="140" t="str">
        <f>[1]Indeno123cdpyrene!$Q371</f>
        <v>NA</v>
      </c>
      <c r="AB85" s="140" t="str">
        <f>[1]PAH!Q371</f>
        <v>NA</v>
      </c>
      <c r="AC85" s="140" t="str">
        <f>[1]HCB!Q371</f>
        <v>NA</v>
      </c>
      <c r="AD85" s="140" t="str">
        <f>[1]PCB!Q371</f>
        <v>NA</v>
      </c>
      <c r="AE85" s="127"/>
      <c r="AF85" s="126" t="s">
        <v>384</v>
      </c>
      <c r="AG85" s="126" t="s">
        <v>384</v>
      </c>
      <c r="AH85" s="126" t="s">
        <v>384</v>
      </c>
      <c r="AI85" s="126" t="s">
        <v>384</v>
      </c>
      <c r="AJ85" s="126" t="s">
        <v>384</v>
      </c>
      <c r="AK85" s="126">
        <f>'[1]dati attività'!I150</f>
        <v>887.31987216189543</v>
      </c>
      <c r="AL85" s="113" t="s">
        <v>382</v>
      </c>
    </row>
    <row r="86" spans="1:38" s="1" customFormat="1" ht="24.75" customHeight="1" thickBot="1" x14ac:dyDescent="0.25">
      <c r="A86" s="81" t="s">
        <v>115</v>
      </c>
      <c r="B86" s="90" t="s">
        <v>219</v>
      </c>
      <c r="C86" s="73" t="s">
        <v>88</v>
      </c>
      <c r="D86" s="75"/>
      <c r="E86" s="140" t="str">
        <f>[1]NOx!Q372</f>
        <v>NA</v>
      </c>
      <c r="F86" s="140">
        <f>[1]NMVOC!Q372</f>
        <v>24.15</v>
      </c>
      <c r="G86" s="140" t="str">
        <f>[1]SOx!Q372</f>
        <v>NA</v>
      </c>
      <c r="H86" s="140" t="str">
        <f>[1]NH3!Q372</f>
        <v>NA</v>
      </c>
      <c r="I86" s="140" t="str">
        <f>'[1]pm2.5'!Q372</f>
        <v>NA</v>
      </c>
      <c r="J86" s="140" t="str">
        <f>[1]pm10!Q372</f>
        <v>NA</v>
      </c>
      <c r="K86" s="140" t="str">
        <f>[1]PST!Q372</f>
        <v>NA</v>
      </c>
      <c r="L86" s="140" t="str">
        <f>[1]BC!Q372</f>
        <v>NA</v>
      </c>
      <c r="M86" s="140" t="str">
        <f>[1]CO!Q372</f>
        <v>NA</v>
      </c>
      <c r="N86" s="140" t="str">
        <f>[1]piombo!Q372</f>
        <v>NA</v>
      </c>
      <c r="O86" s="140" t="str">
        <f>[1]cadmio!Q372</f>
        <v>NA</v>
      </c>
      <c r="P86" s="140" t="str">
        <f>[1]mercurio!Q372</f>
        <v>NA</v>
      </c>
      <c r="Q86" s="140" t="str">
        <f>[1]arsenico!Q372</f>
        <v>NA</v>
      </c>
      <c r="R86" s="140" t="str">
        <f>[1]cromo!Q372</f>
        <v>NA</v>
      </c>
      <c r="S86" s="140" t="str">
        <f>[1]rame!Q372</f>
        <v>NA</v>
      </c>
      <c r="T86" s="140" t="str">
        <f>[1]nichel!Q372</f>
        <v>NA</v>
      </c>
      <c r="U86" s="140" t="str">
        <f>[1]selenio!Q372</f>
        <v>NA</v>
      </c>
      <c r="V86" s="140" t="str">
        <f>[1]zinco!Q372</f>
        <v>NA</v>
      </c>
      <c r="W86" s="140" t="str">
        <f>[1]Diossine!Q372</f>
        <v>NA</v>
      </c>
      <c r="X86" s="140" t="str">
        <f>[1]Benzoapyrene!$Q372</f>
        <v>NA</v>
      </c>
      <c r="Y86" s="140" t="str">
        <f>[1]Benzobfluoranthene!$Q372</f>
        <v>NA</v>
      </c>
      <c r="Z86" s="140" t="str">
        <f>[1]Benzokfluoranthene!$Q372</f>
        <v>NA</v>
      </c>
      <c r="AA86" s="140" t="str">
        <f>[1]Indeno123cdpyrene!$Q372</f>
        <v>NA</v>
      </c>
      <c r="AB86" s="140" t="str">
        <f>[1]PAH!Q372</f>
        <v>NA</v>
      </c>
      <c r="AC86" s="140" t="str">
        <f>[1]HCB!Q372</f>
        <v>NA</v>
      </c>
      <c r="AD86" s="140" t="str">
        <f>[1]PCB!Q372</f>
        <v>NA</v>
      </c>
      <c r="AE86" s="127"/>
      <c r="AF86" s="126" t="s">
        <v>384</v>
      </c>
      <c r="AG86" s="126" t="s">
        <v>384</v>
      </c>
      <c r="AH86" s="126" t="s">
        <v>384</v>
      </c>
      <c r="AI86" s="126" t="s">
        <v>384</v>
      </c>
      <c r="AJ86" s="126" t="s">
        <v>384</v>
      </c>
      <c r="AK86" s="126">
        <f>'[1]dati attività'!I151</f>
        <v>34.5</v>
      </c>
      <c r="AL86" s="113" t="s">
        <v>383</v>
      </c>
    </row>
    <row r="87" spans="1:38" s="1" customFormat="1" ht="24.75" customHeight="1" thickBot="1" x14ac:dyDescent="0.25">
      <c r="A87" s="81" t="s">
        <v>115</v>
      </c>
      <c r="B87" s="90" t="s">
        <v>220</v>
      </c>
      <c r="C87" s="73" t="s">
        <v>89</v>
      </c>
      <c r="D87" s="75"/>
      <c r="E87" s="140" t="str">
        <f>[1]NOx!Q373</f>
        <v>NA</v>
      </c>
      <c r="F87" s="140">
        <f>[1]NMVOC!Q373</f>
        <v>6</v>
      </c>
      <c r="G87" s="140" t="str">
        <f>[1]SOx!Q373</f>
        <v>NA</v>
      </c>
      <c r="H87" s="140" t="str">
        <f>[1]NH3!Q373</f>
        <v>NA</v>
      </c>
      <c r="I87" s="140" t="str">
        <f>'[1]pm2.5'!Q373</f>
        <v>NA</v>
      </c>
      <c r="J87" s="140" t="str">
        <f>[1]pm10!Q373</f>
        <v>NA</v>
      </c>
      <c r="K87" s="140" t="str">
        <f>[1]PST!Q373</f>
        <v>NA</v>
      </c>
      <c r="L87" s="140" t="str">
        <f>[1]BC!Q373</f>
        <v>NA</v>
      </c>
      <c r="M87" s="140" t="str">
        <f>[1]CO!Q373</f>
        <v>NA</v>
      </c>
      <c r="N87" s="140" t="str">
        <f>[1]piombo!Q373</f>
        <v>NA</v>
      </c>
      <c r="O87" s="140" t="str">
        <f>[1]cadmio!Q373</f>
        <v>NA</v>
      </c>
      <c r="P87" s="140" t="str">
        <f>[1]mercurio!Q373</f>
        <v>NA</v>
      </c>
      <c r="Q87" s="140" t="str">
        <f>[1]arsenico!Q373</f>
        <v>NA</v>
      </c>
      <c r="R87" s="140" t="str">
        <f>[1]cromo!Q373</f>
        <v>NA</v>
      </c>
      <c r="S87" s="140" t="str">
        <f>[1]rame!Q373</f>
        <v>NA</v>
      </c>
      <c r="T87" s="140" t="str">
        <f>[1]nichel!Q373</f>
        <v>NA</v>
      </c>
      <c r="U87" s="140" t="str">
        <f>[1]selenio!Q373</f>
        <v>NA</v>
      </c>
      <c r="V87" s="140" t="str">
        <f>[1]zinco!Q373</f>
        <v>NA</v>
      </c>
      <c r="W87" s="140" t="str">
        <f>[1]Diossine!Q373</f>
        <v>NA</v>
      </c>
      <c r="X87" s="140" t="str">
        <f>[1]Benzoapyrene!$Q373</f>
        <v>NA</v>
      </c>
      <c r="Y87" s="140" t="str">
        <f>[1]Benzobfluoranthene!$Q373</f>
        <v>NA</v>
      </c>
      <c r="Z87" s="140" t="str">
        <f>[1]Benzokfluoranthene!$Q373</f>
        <v>NA</v>
      </c>
      <c r="AA87" s="140" t="str">
        <f>[1]Indeno123cdpyrene!$Q373</f>
        <v>NA</v>
      </c>
      <c r="AB87" s="140" t="str">
        <f>[1]PAH!Q373</f>
        <v>NA</v>
      </c>
      <c r="AC87" s="140" t="str">
        <f>[1]HCB!Q373</f>
        <v>NA</v>
      </c>
      <c r="AD87" s="140" t="str">
        <f>[1]PCB!Q373</f>
        <v>NA</v>
      </c>
      <c r="AE87" s="127"/>
      <c r="AF87" s="126" t="s">
        <v>384</v>
      </c>
      <c r="AG87" s="126" t="s">
        <v>384</v>
      </c>
      <c r="AH87" s="126" t="s">
        <v>384</v>
      </c>
      <c r="AI87" s="126" t="s">
        <v>384</v>
      </c>
      <c r="AJ87" s="126" t="s">
        <v>384</v>
      </c>
      <c r="AK87" s="126">
        <f>'[1]dati attività'!I152</f>
        <v>10.77</v>
      </c>
      <c r="AL87" s="113" t="s">
        <v>383</v>
      </c>
    </row>
    <row r="88" spans="1:38" s="1" customFormat="1" ht="24.75" customHeight="1" thickBot="1" x14ac:dyDescent="0.25">
      <c r="A88" s="81" t="s">
        <v>115</v>
      </c>
      <c r="B88" s="90" t="s">
        <v>221</v>
      </c>
      <c r="C88" s="73" t="s">
        <v>90</v>
      </c>
      <c r="D88" s="75"/>
      <c r="E88" s="140" t="str">
        <f>[1]NOx!Q374</f>
        <v>NA</v>
      </c>
      <c r="F88" s="140">
        <f>[1]NMVOC!Q374</f>
        <v>99.977009046339916</v>
      </c>
      <c r="G88" s="140" t="str">
        <f>[1]SOx!Q374</f>
        <v>NA</v>
      </c>
      <c r="H88" s="140" t="str">
        <f>[1]NH3!Q374</f>
        <v>NA</v>
      </c>
      <c r="I88" s="140">
        <f>'[1]pm2.5'!Q374</f>
        <v>2.4257843999999997E-2</v>
      </c>
      <c r="J88" s="140">
        <f>[1]pm10!Q374</f>
        <v>3.2343792000000003E-2</v>
      </c>
      <c r="K88" s="140">
        <f>[1]PST!Q374</f>
        <v>4.0429739999999999E-2</v>
      </c>
      <c r="L88" s="140" t="str">
        <f>[1]BC!Q374</f>
        <v>NA</v>
      </c>
      <c r="M88" s="140" t="str">
        <f>[1]CO!Q374</f>
        <v>NA</v>
      </c>
      <c r="N88" s="140" t="str">
        <f>[1]piombo!Q374</f>
        <v>NA</v>
      </c>
      <c r="O88" s="140" t="str">
        <f>[1]cadmio!Q374</f>
        <v>NA</v>
      </c>
      <c r="P88" s="140" t="str">
        <f>[1]mercurio!Q374</f>
        <v>NA</v>
      </c>
      <c r="Q88" s="140" t="str">
        <f>[1]arsenico!Q374</f>
        <v>NA</v>
      </c>
      <c r="R88" s="140" t="str">
        <f>[1]cromo!Q374</f>
        <v>NA</v>
      </c>
      <c r="S88" s="140" t="str">
        <f>[1]rame!Q374</f>
        <v>NA</v>
      </c>
      <c r="T88" s="140" t="str">
        <f>[1]nichel!Q374</f>
        <v>NA</v>
      </c>
      <c r="U88" s="140" t="str">
        <f>[1]selenio!Q374</f>
        <v>NA</v>
      </c>
      <c r="V88" s="140" t="str">
        <f>[1]zinco!Q374</f>
        <v>NA</v>
      </c>
      <c r="W88" s="140" t="str">
        <f>[1]Diossine!Q374</f>
        <v>NA</v>
      </c>
      <c r="X88" s="140" t="str">
        <f>[1]Benzoapyrene!$Q374</f>
        <v>NE</v>
      </c>
      <c r="Y88" s="140" t="str">
        <f>[1]Benzobfluoranthene!$Q374</f>
        <v>NE</v>
      </c>
      <c r="Z88" s="140" t="str">
        <f>[1]Benzokfluoranthene!$Q374</f>
        <v>NE</v>
      </c>
      <c r="AA88" s="140" t="str">
        <f>[1]Indeno123cdpyrene!$Q374</f>
        <v>NE</v>
      </c>
      <c r="AB88" s="140" t="str">
        <f>[1]PAH!Q374</f>
        <v>NE</v>
      </c>
      <c r="AC88" s="140" t="str">
        <f>[1]HCB!Q374</f>
        <v>NA</v>
      </c>
      <c r="AD88" s="140" t="str">
        <f>[1]PCB!Q374</f>
        <v>NA</v>
      </c>
      <c r="AE88" s="127"/>
      <c r="AF88" s="126" t="s">
        <v>384</v>
      </c>
      <c r="AG88" s="126" t="s">
        <v>384</v>
      </c>
      <c r="AH88" s="126" t="s">
        <v>384</v>
      </c>
      <c r="AI88" s="126" t="s">
        <v>384</v>
      </c>
      <c r="AJ88" s="126" t="s">
        <v>384</v>
      </c>
      <c r="AK88" s="150" t="str">
        <f>'[1]dati attività'!I153</f>
        <v>NA</v>
      </c>
      <c r="AL88" s="113"/>
    </row>
    <row r="89" spans="1:38" s="1" customFormat="1" ht="24.75" customHeight="1" thickBot="1" x14ac:dyDescent="0.25">
      <c r="A89" s="81" t="s">
        <v>115</v>
      </c>
      <c r="B89" s="90" t="s">
        <v>222</v>
      </c>
      <c r="C89" s="73" t="s">
        <v>91</v>
      </c>
      <c r="D89" s="75"/>
      <c r="E89" s="140" t="str">
        <f>[1]NOx!Q375</f>
        <v>NA</v>
      </c>
      <c r="F89" s="140">
        <f>[1]NMVOC!Q375</f>
        <v>20.157176300615518</v>
      </c>
      <c r="G89" s="140" t="str">
        <f>[1]SOx!Q375</f>
        <v>NA</v>
      </c>
      <c r="H89" s="140" t="str">
        <f>[1]NH3!Q375</f>
        <v>NA</v>
      </c>
      <c r="I89" s="140" t="str">
        <f>'[1]pm2.5'!Q375</f>
        <v>NA</v>
      </c>
      <c r="J89" s="140" t="str">
        <f>[1]pm10!Q375</f>
        <v>NA</v>
      </c>
      <c r="K89" s="140" t="str">
        <f>[1]PST!Q375</f>
        <v>NA</v>
      </c>
      <c r="L89" s="140" t="str">
        <f>[1]BC!Q375</f>
        <v>NA</v>
      </c>
      <c r="M89" s="140" t="str">
        <f>[1]CO!Q375</f>
        <v>NA</v>
      </c>
      <c r="N89" s="140" t="str">
        <f>[1]piombo!Q375</f>
        <v>NA</v>
      </c>
      <c r="O89" s="140" t="str">
        <f>[1]cadmio!Q375</f>
        <v>NA</v>
      </c>
      <c r="P89" s="140" t="str">
        <f>[1]mercurio!Q375</f>
        <v>NA</v>
      </c>
      <c r="Q89" s="140" t="str">
        <f>[1]arsenico!Q375</f>
        <v>NA</v>
      </c>
      <c r="R89" s="140" t="str">
        <f>[1]cromo!Q375</f>
        <v>NA</v>
      </c>
      <c r="S89" s="140" t="str">
        <f>[1]rame!Q375</f>
        <v>NA</v>
      </c>
      <c r="T89" s="140" t="str">
        <f>[1]nichel!Q375</f>
        <v>NA</v>
      </c>
      <c r="U89" s="140" t="str">
        <f>[1]selenio!Q375</f>
        <v>NA</v>
      </c>
      <c r="V89" s="140" t="str">
        <f>[1]zinco!Q375</f>
        <v>NA</v>
      </c>
      <c r="W89" s="140" t="str">
        <f>[1]Diossine!Q375</f>
        <v>NA</v>
      </c>
      <c r="X89" s="140" t="str">
        <f>[1]Benzoapyrene!$Q375</f>
        <v>NA</v>
      </c>
      <c r="Y89" s="140" t="str">
        <f>[1]Benzobfluoranthene!$Q375</f>
        <v>NA</v>
      </c>
      <c r="Z89" s="140" t="str">
        <f>[1]Benzokfluoranthene!$Q375</f>
        <v>NA</v>
      </c>
      <c r="AA89" s="140" t="str">
        <f>[1]Indeno123cdpyrene!$Q375</f>
        <v>NA</v>
      </c>
      <c r="AB89" s="140" t="str">
        <f>[1]PAH!Q375</f>
        <v>NA</v>
      </c>
      <c r="AC89" s="140" t="str">
        <f>[1]HCB!Q375</f>
        <v>NA</v>
      </c>
      <c r="AD89" s="140" t="str">
        <f>[1]PCB!Q375</f>
        <v>NA</v>
      </c>
      <c r="AE89" s="127"/>
      <c r="AF89" s="126" t="s">
        <v>384</v>
      </c>
      <c r="AG89" s="126" t="s">
        <v>384</v>
      </c>
      <c r="AH89" s="126" t="s">
        <v>384</v>
      </c>
      <c r="AI89" s="126" t="s">
        <v>384</v>
      </c>
      <c r="AJ89" s="126" t="s">
        <v>384</v>
      </c>
      <c r="AK89" s="126">
        <f>'[1]dati attività'!I154</f>
        <v>87.910946453060049</v>
      </c>
      <c r="AL89" s="113" t="s">
        <v>405</v>
      </c>
    </row>
    <row r="90" spans="1:38" s="9" customFormat="1" ht="24.75" customHeight="1" thickBot="1" x14ac:dyDescent="0.25">
      <c r="A90" s="81" t="s">
        <v>115</v>
      </c>
      <c r="B90" s="90" t="s">
        <v>223</v>
      </c>
      <c r="C90" s="73" t="s">
        <v>280</v>
      </c>
      <c r="D90" s="75"/>
      <c r="E90" s="140" t="str">
        <f>[1]NOx!Q376</f>
        <v>NA</v>
      </c>
      <c r="F90" s="140">
        <f>[1]NMVOC!Q376</f>
        <v>53.03333132067857</v>
      </c>
      <c r="G90" s="140" t="str">
        <f>[1]SOx!Q376</f>
        <v>NA</v>
      </c>
      <c r="H90" s="140" t="str">
        <f>[1]NH3!Q376</f>
        <v>NA</v>
      </c>
      <c r="I90" s="140">
        <f>'[1]pm2.5'!Q376</f>
        <v>2.0756312400000003</v>
      </c>
      <c r="J90" s="140">
        <f>[1]pm10!Q376</f>
        <v>3.1134468599999998</v>
      </c>
      <c r="K90" s="140">
        <f>[1]PST!Q376</f>
        <v>3.8053239400000001</v>
      </c>
      <c r="L90" s="140" t="str">
        <f>[1]BC!Q376</f>
        <v>NA</v>
      </c>
      <c r="M90" s="140" t="str">
        <f>[1]CO!Q376</f>
        <v>NA</v>
      </c>
      <c r="N90" s="140" t="str">
        <f>[1]piombo!Q376</f>
        <v>NA</v>
      </c>
      <c r="O90" s="140" t="str">
        <f>[1]cadmio!Q376</f>
        <v>NA</v>
      </c>
      <c r="P90" s="140" t="str">
        <f>[1]mercurio!Q376</f>
        <v>NA</v>
      </c>
      <c r="Q90" s="140" t="str">
        <f>[1]arsenico!Q376</f>
        <v>NA</v>
      </c>
      <c r="R90" s="140" t="str">
        <f>[1]cromo!Q376</f>
        <v>NA</v>
      </c>
      <c r="S90" s="140" t="str">
        <f>[1]rame!Q376</f>
        <v>NA</v>
      </c>
      <c r="T90" s="140" t="str">
        <f>[1]nichel!Q376</f>
        <v>NA</v>
      </c>
      <c r="U90" s="140" t="str">
        <f>[1]selenio!Q376</f>
        <v>NA</v>
      </c>
      <c r="V90" s="140" t="str">
        <f>[1]zinco!Q376</f>
        <v>NA</v>
      </c>
      <c r="W90" s="140" t="str">
        <f>[1]Diossine!Q376</f>
        <v>NA</v>
      </c>
      <c r="X90" s="140">
        <f>[1]Benzoapyrene!$Q376</f>
        <v>4.4999999999999997E-3</v>
      </c>
      <c r="Y90" s="140">
        <f>[1]Benzobfluoranthene!$Q376</f>
        <v>2.2499999999999998E-3</v>
      </c>
      <c r="Z90" s="140">
        <f>[1]Benzokfluoranthene!$Q376</f>
        <v>2.2499999999999998E-3</v>
      </c>
      <c r="AA90" s="140">
        <f>[1]Indeno123cdpyrene!$Q376</f>
        <v>2.2499999999999998E-3</v>
      </c>
      <c r="AB90" s="140">
        <f>[1]PAH!Q376</f>
        <v>1.125E-2</v>
      </c>
      <c r="AC90" s="140" t="str">
        <f>[1]HCB!Q376</f>
        <v>NA</v>
      </c>
      <c r="AD90" s="140" t="str">
        <f>[1]PCB!Q376</f>
        <v>NA</v>
      </c>
      <c r="AE90" s="127"/>
      <c r="AF90" s="126" t="s">
        <v>384</v>
      </c>
      <c r="AG90" s="126" t="s">
        <v>384</v>
      </c>
      <c r="AH90" s="126" t="s">
        <v>384</v>
      </c>
      <c r="AI90" s="126" t="s">
        <v>384</v>
      </c>
      <c r="AJ90" s="126" t="s">
        <v>384</v>
      </c>
      <c r="AK90" s="150">
        <f>'[1]dati attività'!I155</f>
        <v>9000</v>
      </c>
      <c r="AL90" s="113"/>
    </row>
    <row r="91" spans="1:38" s="1" customFormat="1" ht="24.75" customHeight="1" thickBot="1" x14ac:dyDescent="0.25">
      <c r="A91" s="81" t="s">
        <v>115</v>
      </c>
      <c r="B91" s="82" t="s">
        <v>256</v>
      </c>
      <c r="C91" s="90" t="s">
        <v>281</v>
      </c>
      <c r="D91" s="75"/>
      <c r="E91" s="140">
        <f>[1]NOx!Q377</f>
        <v>0.16744304199999999</v>
      </c>
      <c r="F91" s="140">
        <f>[1]NMVOC!Q377</f>
        <v>17.338815933833082</v>
      </c>
      <c r="G91" s="140">
        <f>[1]SOx!Q377</f>
        <v>9.4275339999999996E-3</v>
      </c>
      <c r="H91" s="140">
        <f>[1]NH3!Q377</f>
        <v>0.38417794999999999</v>
      </c>
      <c r="I91" s="140">
        <f>'[1]pm2.5'!Q377</f>
        <v>2.6191410980000001</v>
      </c>
      <c r="J91" s="140">
        <f>[1]pm10!Q377</f>
        <v>2.7689202639999997</v>
      </c>
      <c r="K91" s="140">
        <f>[1]PST!Q377</f>
        <v>2.7998563110000001</v>
      </c>
      <c r="L91" s="140" t="str">
        <f>[1]BC!Q377</f>
        <v>NA</v>
      </c>
      <c r="M91" s="140">
        <f>[1]CO!Q377</f>
        <v>5.1230924550000001</v>
      </c>
      <c r="N91" s="140">
        <f>[1]piombo!Q377</f>
        <v>2.4474127999999999</v>
      </c>
      <c r="O91" s="140">
        <f>[1]cadmio!Q377</f>
        <v>0.49602011600000001</v>
      </c>
      <c r="P91" s="140" t="str">
        <f>[1]mercurio!Q377</f>
        <v>NA</v>
      </c>
      <c r="Q91" s="140" t="str">
        <f>[1]arsenico!Q377</f>
        <v>NA</v>
      </c>
      <c r="R91" s="140" t="str">
        <f>[1]cromo!Q377</f>
        <v>NA</v>
      </c>
      <c r="S91" s="140" t="str">
        <f>[1]rame!Q377</f>
        <v>NA</v>
      </c>
      <c r="T91" s="140" t="str">
        <f>[1]nichel!Q377</f>
        <v>NA</v>
      </c>
      <c r="U91" s="140" t="str">
        <f>[1]selenio!Q377</f>
        <v>NA</v>
      </c>
      <c r="V91" s="140" t="str">
        <f>[1]zinco!Q377</f>
        <v>NA</v>
      </c>
      <c r="W91" s="140">
        <f>[1]Diossine!Q377</f>
        <v>9.2573000000000013E-3</v>
      </c>
      <c r="X91" s="140">
        <f>[1]Benzoapyrene!$Q377</f>
        <v>1.0275602999999999E-2</v>
      </c>
      <c r="Y91" s="140" t="s">
        <v>397</v>
      </c>
      <c r="Z91" s="140" t="s">
        <v>397</v>
      </c>
      <c r="AA91" s="140" t="s">
        <v>397</v>
      </c>
      <c r="AB91" s="140">
        <f>[1]PAH!Q377</f>
        <v>1.0275602999999999E-2</v>
      </c>
      <c r="AC91" s="140" t="str">
        <f>[1]HCB!Q377</f>
        <v>NA</v>
      </c>
      <c r="AD91" s="140" t="str">
        <f>[1]PCB!Q377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[1]NOx!Q378</f>
        <v>3.1326E-2</v>
      </c>
      <c r="F92" s="140">
        <f>[1]NMVOC!Q378</f>
        <v>1.1066749999999999</v>
      </c>
      <c r="G92" s="140">
        <f>[1]SOx!Q378</f>
        <v>0.29510000000000003</v>
      </c>
      <c r="H92" s="140" t="str">
        <f>[1]NH3!Q378</f>
        <v>NA</v>
      </c>
      <c r="I92" s="140">
        <f>'[1]pm2.5'!Q378</f>
        <v>9.1935000000000003E-3</v>
      </c>
      <c r="J92" s="140">
        <f>[1]pm10!Q378</f>
        <v>1.2258E-2</v>
      </c>
      <c r="K92" s="140">
        <f>[1]PST!Q378</f>
        <v>2.2699999999999998E-2</v>
      </c>
      <c r="L92" s="140">
        <f>[1]BC!Q378</f>
        <v>2.3903099999999998E-4</v>
      </c>
      <c r="M92" s="140" t="str">
        <f>[1]CO!Q378</f>
        <v>NA</v>
      </c>
      <c r="N92" s="140" t="str">
        <f>[1]piombo!Q378</f>
        <v>NA</v>
      </c>
      <c r="O92" s="140" t="str">
        <f>[1]cadmio!Q378</f>
        <v>NA</v>
      </c>
      <c r="P92" s="140" t="str">
        <f>[1]mercurio!Q378</f>
        <v>NA</v>
      </c>
      <c r="Q92" s="140" t="str">
        <f>[1]arsenico!Q378</f>
        <v>NA</v>
      </c>
      <c r="R92" s="140" t="str">
        <f>[1]cromo!Q378</f>
        <v>NA</v>
      </c>
      <c r="S92" s="140" t="str">
        <f>[1]rame!Q378</f>
        <v>NA</v>
      </c>
      <c r="T92" s="140" t="str">
        <f>[1]nichel!Q378</f>
        <v>NA</v>
      </c>
      <c r="U92" s="140" t="str">
        <f>[1]selenio!Q378</f>
        <v>NA</v>
      </c>
      <c r="V92" s="140" t="str">
        <f>[1]zinco!Q378</f>
        <v>NA</v>
      </c>
      <c r="W92" s="140" t="str">
        <f>[1]Diossine!Q378</f>
        <v>NA</v>
      </c>
      <c r="X92" s="140" t="str">
        <f>[1]Benzoapyrene!$Q378</f>
        <v>NA</v>
      </c>
      <c r="Y92" s="140" t="str">
        <f>[1]Benzobfluoranthene!$Q378</f>
        <v>NA</v>
      </c>
      <c r="Z92" s="140" t="str">
        <f>[1]Benzokfluoranthene!$Q378</f>
        <v>NA</v>
      </c>
      <c r="AA92" s="140" t="str">
        <f>[1]Indeno123cdpyrene!$Q378</f>
        <v>NA</v>
      </c>
      <c r="AB92" s="140" t="str">
        <f>[1]PAH!Q378</f>
        <v>NA</v>
      </c>
      <c r="AC92" s="140" t="str">
        <f>[1]HCB!Q378</f>
        <v>NA</v>
      </c>
      <c r="AD92" s="140" t="str">
        <f>[1]PCB!Q378</f>
        <v>NA</v>
      </c>
      <c r="AE92" s="127"/>
      <c r="AF92" s="126" t="s">
        <v>384</v>
      </c>
      <c r="AG92" s="126" t="s">
        <v>384</v>
      </c>
      <c r="AH92" s="126" t="s">
        <v>384</v>
      </c>
      <c r="AI92" s="126" t="s">
        <v>384</v>
      </c>
      <c r="AJ92" s="126" t="s">
        <v>384</v>
      </c>
      <c r="AK92" s="126">
        <f>'[1]dati attività'!I157</f>
        <v>45.4</v>
      </c>
      <c r="AL92" s="113" t="s">
        <v>385</v>
      </c>
    </row>
    <row r="93" spans="1:38" s="1" customFormat="1" ht="24.75" customHeight="1" thickBot="1" x14ac:dyDescent="0.25">
      <c r="A93" s="81" t="s">
        <v>112</v>
      </c>
      <c r="B93" s="82" t="s">
        <v>210</v>
      </c>
      <c r="C93" s="89" t="s">
        <v>110</v>
      </c>
      <c r="D93" s="109"/>
      <c r="E93" s="141" t="str">
        <f>[1]NOx!Q379</f>
        <v>NA</v>
      </c>
      <c r="F93" s="140">
        <f>[1]NMVOC!Q379</f>
        <v>33.631421506901603</v>
      </c>
      <c r="G93" s="140" t="str">
        <f>[1]SOx!Q379</f>
        <v>NA</v>
      </c>
      <c r="H93" s="140" t="str">
        <f>[1]NH3!Q379</f>
        <v>NA</v>
      </c>
      <c r="I93" s="140" t="str">
        <f>'[1]pm2.5'!Q379</f>
        <v>NA</v>
      </c>
      <c r="J93" s="140">
        <f>[1]pm10!Q379</f>
        <v>1.2436743999999998E-2</v>
      </c>
      <c r="K93" s="140">
        <f>[1]PST!Q379</f>
        <v>1.2436743999999998E-2</v>
      </c>
      <c r="L93" s="140" t="str">
        <f>[1]BC!Q379</f>
        <v>NA</v>
      </c>
      <c r="M93" s="140" t="str">
        <f>[1]CO!Q379</f>
        <v>NA</v>
      </c>
      <c r="N93" s="140" t="str">
        <f>[1]piombo!Q379</f>
        <v>NA</v>
      </c>
      <c r="O93" s="140" t="str">
        <f>[1]cadmio!Q379</f>
        <v>NA</v>
      </c>
      <c r="P93" s="140" t="str">
        <f>[1]mercurio!Q379</f>
        <v>NA</v>
      </c>
      <c r="Q93" s="140" t="str">
        <f>[1]arsenico!Q379</f>
        <v>NA</v>
      </c>
      <c r="R93" s="140" t="str">
        <f>[1]cromo!Q379</f>
        <v>NA</v>
      </c>
      <c r="S93" s="140" t="str">
        <f>[1]rame!Q379</f>
        <v>NA</v>
      </c>
      <c r="T93" s="140" t="str">
        <f>[1]nichel!Q379</f>
        <v>NA</v>
      </c>
      <c r="U93" s="140" t="str">
        <f>[1]selenio!Q379</f>
        <v>NA</v>
      </c>
      <c r="V93" s="140" t="str">
        <f>[1]zinco!Q379</f>
        <v>NA</v>
      </c>
      <c r="W93" s="140" t="str">
        <f>[1]Diossine!Q379</f>
        <v>NA</v>
      </c>
      <c r="X93" s="140" t="str">
        <f>[1]Benzoapyrene!$Q379</f>
        <v>NA</v>
      </c>
      <c r="Y93" s="140" t="str">
        <f>[1]Benzobfluoranthene!$Q379</f>
        <v>NA</v>
      </c>
      <c r="Z93" s="140" t="str">
        <f>[1]Benzokfluoranthene!$Q379</f>
        <v>NA</v>
      </c>
      <c r="AA93" s="140" t="str">
        <f>[1]Indeno123cdpyrene!$Q379</f>
        <v>NA</v>
      </c>
      <c r="AB93" s="140" t="str">
        <f>[1]PAH!Q379</f>
        <v>NA</v>
      </c>
      <c r="AC93" s="140" t="str">
        <f>[1]HCB!Q379</f>
        <v>NA</v>
      </c>
      <c r="AD93" s="140" t="str">
        <f>[1]PCB!Q379</f>
        <v>NA</v>
      </c>
      <c r="AE93" s="127"/>
      <c r="AF93" s="126" t="s">
        <v>384</v>
      </c>
      <c r="AG93" s="126" t="s">
        <v>384</v>
      </c>
      <c r="AH93" s="126" t="s">
        <v>384</v>
      </c>
      <c r="AI93" s="126" t="s">
        <v>384</v>
      </c>
      <c r="AJ93" s="126" t="s">
        <v>384</v>
      </c>
      <c r="AK93" s="126">
        <f>'[1]dati attività'!I158</f>
        <v>11367.573438644802</v>
      </c>
      <c r="AL93" s="113" t="s">
        <v>386</v>
      </c>
    </row>
    <row r="94" spans="1:38" s="1" customFormat="1" ht="24.75" customHeight="1" thickBot="1" x14ac:dyDescent="0.25">
      <c r="A94" s="81" t="s">
        <v>112</v>
      </c>
      <c r="B94" s="70" t="s">
        <v>255</v>
      </c>
      <c r="C94" s="89" t="s">
        <v>292</v>
      </c>
      <c r="D94" s="75"/>
      <c r="E94" s="140" t="str">
        <f>[1]NOx!Q380</f>
        <v>NO</v>
      </c>
      <c r="F94" s="140" t="str">
        <f>[1]NMVOC!Q380</f>
        <v>NO</v>
      </c>
      <c r="G94" s="140" t="str">
        <f>[1]SOx!Q380</f>
        <v>NO</v>
      </c>
      <c r="H94" s="140" t="str">
        <f>[1]NH3!Q380</f>
        <v>NO</v>
      </c>
      <c r="I94" s="140" t="str">
        <f>'[1]pm2.5'!Q380</f>
        <v>NO</v>
      </c>
      <c r="J94" s="140" t="str">
        <f>[1]pm10!Q380</f>
        <v>NO</v>
      </c>
      <c r="K94" s="140" t="str">
        <f>[1]PST!Q380</f>
        <v>NO</v>
      </c>
      <c r="L94" s="140" t="str">
        <f>[1]BC!Q380</f>
        <v>NO</v>
      </c>
      <c r="M94" s="140" t="str">
        <f>[1]CO!Q380</f>
        <v>NO</v>
      </c>
      <c r="N94" s="140" t="str">
        <f>[1]piombo!Q380</f>
        <v>NO</v>
      </c>
      <c r="O94" s="140" t="str">
        <f>[1]cadmio!Q380</f>
        <v>NO</v>
      </c>
      <c r="P94" s="140" t="str">
        <f>[1]mercurio!Q380</f>
        <v>NO</v>
      </c>
      <c r="Q94" s="140" t="str">
        <f>[1]arsenico!Q380</f>
        <v>NO</v>
      </c>
      <c r="R94" s="140" t="str">
        <f>[1]cromo!Q380</f>
        <v>NO</v>
      </c>
      <c r="S94" s="140" t="str">
        <f>[1]rame!Q380</f>
        <v>NO</v>
      </c>
      <c r="T94" s="140" t="str">
        <f>[1]nichel!Q380</f>
        <v>NO</v>
      </c>
      <c r="U94" s="140" t="str">
        <f>[1]selenio!Q380</f>
        <v>NO</v>
      </c>
      <c r="V94" s="140" t="str">
        <f>[1]zinco!Q380</f>
        <v>NO</v>
      </c>
      <c r="W94" s="140" t="str">
        <f>[1]Diossine!Q380</f>
        <v>NO</v>
      </c>
      <c r="X94" s="140" t="str">
        <f>[1]Benzoapyrene!$Q380</f>
        <v>NO</v>
      </c>
      <c r="Y94" s="140" t="str">
        <f>[1]Benzobfluoranthene!$Q380</f>
        <v>NO</v>
      </c>
      <c r="Z94" s="140" t="str">
        <f>[1]Benzokfluoranthene!$Q380</f>
        <v>NO</v>
      </c>
      <c r="AA94" s="140" t="str">
        <f>[1]Indeno123cdpyrene!$Q380</f>
        <v>NO</v>
      </c>
      <c r="AB94" s="140" t="str">
        <f>[1]PAH!Q380</f>
        <v>NO</v>
      </c>
      <c r="AC94" s="140" t="str">
        <f>[1]HCB!Q380</f>
        <v>NO</v>
      </c>
      <c r="AD94" s="140" t="str">
        <f>[1]PCB!Q380</f>
        <v>NO</v>
      </c>
      <c r="AE94" s="127"/>
      <c r="AF94" s="150" t="s">
        <v>403</v>
      </c>
      <c r="AG94" s="150" t="s">
        <v>403</v>
      </c>
      <c r="AH94" s="150" t="s">
        <v>403</v>
      </c>
      <c r="AI94" s="150" t="s">
        <v>403</v>
      </c>
      <c r="AJ94" s="150" t="s">
        <v>403</v>
      </c>
      <c r="AK94" s="150" t="str">
        <f>'[1]dati attività'!I159</f>
        <v>NO</v>
      </c>
      <c r="AL94" s="113"/>
    </row>
    <row r="95" spans="1:38" s="1" customFormat="1" ht="24.75" customHeight="1" thickBot="1" x14ac:dyDescent="0.25">
      <c r="A95" s="81" t="s">
        <v>112</v>
      </c>
      <c r="B95" s="70" t="s">
        <v>211</v>
      </c>
      <c r="C95" s="89" t="s">
        <v>86</v>
      </c>
      <c r="D95" s="109"/>
      <c r="E95" s="141" t="str">
        <f>[1]NOx!Q381</f>
        <v>NA</v>
      </c>
      <c r="F95" s="140" t="str">
        <f>[1]NMVOC!Q381</f>
        <v>NA</v>
      </c>
      <c r="G95" s="140" t="str">
        <f>[1]SOx!Q381</f>
        <v>NA</v>
      </c>
      <c r="H95" s="140" t="str">
        <f>[1]NH3!Q381</f>
        <v>NA</v>
      </c>
      <c r="I95" s="140" t="str">
        <f>'[1]pm2.5'!Q381</f>
        <v>NA</v>
      </c>
      <c r="J95" s="140" t="str">
        <f>[1]pm10!Q381</f>
        <v>NA</v>
      </c>
      <c r="K95" s="140">
        <f>[1]PST!Q381</f>
        <v>5.5371329999999999</v>
      </c>
      <c r="L95" s="140" t="str">
        <f>[1]BC!Q381</f>
        <v>NA</v>
      </c>
      <c r="M95" s="140" t="str">
        <f>[1]CO!Q381</f>
        <v>NA</v>
      </c>
      <c r="N95" s="140" t="str">
        <f>[1]piombo!Q381</f>
        <v>NA</v>
      </c>
      <c r="O95" s="140" t="str">
        <f>[1]cadmio!Q381</f>
        <v>NA</v>
      </c>
      <c r="P95" s="140" t="str">
        <f>[1]mercurio!Q381</f>
        <v>NA</v>
      </c>
      <c r="Q95" s="140" t="str">
        <f>[1]arsenico!Q381</f>
        <v>NA</v>
      </c>
      <c r="R95" s="140" t="str">
        <f>[1]cromo!Q381</f>
        <v>NA</v>
      </c>
      <c r="S95" s="140" t="str">
        <f>[1]rame!Q381</f>
        <v>NA</v>
      </c>
      <c r="T95" s="140" t="str">
        <f>[1]nichel!Q381</f>
        <v>NA</v>
      </c>
      <c r="U95" s="140" t="str">
        <f>[1]selenio!Q381</f>
        <v>NA</v>
      </c>
      <c r="V95" s="140" t="str">
        <f>[1]zinco!Q381</f>
        <v>NA</v>
      </c>
      <c r="W95" s="140" t="str">
        <f>[1]Diossine!Q381</f>
        <v>NA</v>
      </c>
      <c r="X95" s="140" t="str">
        <f>[1]Benzoapyrene!$Q381</f>
        <v>NA</v>
      </c>
      <c r="Y95" s="140" t="str">
        <f>[1]Benzobfluoranthene!$Q381</f>
        <v>NA</v>
      </c>
      <c r="Z95" s="140" t="str">
        <f>[1]Benzokfluoranthene!$Q381</f>
        <v>NA</v>
      </c>
      <c r="AA95" s="140" t="str">
        <f>[1]Indeno123cdpyrene!$Q381</f>
        <v>NA</v>
      </c>
      <c r="AB95" s="140" t="str">
        <f>[1]PAH!Q381</f>
        <v>NA</v>
      </c>
      <c r="AC95" s="140" t="str">
        <f>[1]HCB!Q381</f>
        <v>NA</v>
      </c>
      <c r="AD95" s="140" t="str">
        <f>[1]PCB!Q381</f>
        <v>NA</v>
      </c>
      <c r="AE95" s="127"/>
      <c r="AF95" s="126" t="s">
        <v>384</v>
      </c>
      <c r="AG95" s="126" t="s">
        <v>384</v>
      </c>
      <c r="AH95" s="126" t="s">
        <v>384</v>
      </c>
      <c r="AI95" s="126" t="s">
        <v>384</v>
      </c>
      <c r="AJ95" s="126" t="s">
        <v>384</v>
      </c>
      <c r="AK95" s="150">
        <f>'[1]dati attività'!$I$160</f>
        <v>5537133</v>
      </c>
      <c r="AL95" s="113" t="s">
        <v>451</v>
      </c>
    </row>
    <row r="96" spans="1:38" s="1" customFormat="1" ht="24.75" customHeight="1" thickBot="1" x14ac:dyDescent="0.25">
      <c r="A96" s="81" t="s">
        <v>112</v>
      </c>
      <c r="B96" s="82" t="s">
        <v>212</v>
      </c>
      <c r="C96" s="89" t="s">
        <v>87</v>
      </c>
      <c r="D96" s="112"/>
      <c r="E96" s="143" t="str">
        <f>[1]NOx!Q382</f>
        <v>NA</v>
      </c>
      <c r="F96" s="140" t="str">
        <f>[1]NMVOC!Q382</f>
        <v>NA</v>
      </c>
      <c r="G96" s="140" t="str">
        <f>[1]SOx!Q382</f>
        <v>NA</v>
      </c>
      <c r="H96" s="140" t="str">
        <f>[1]NH3!Q382</f>
        <v>NA</v>
      </c>
      <c r="I96" s="140" t="str">
        <f>'[1]pm2.5'!Q382</f>
        <v>NA</v>
      </c>
      <c r="J96" s="140" t="str">
        <f>[1]pm10!Q382</f>
        <v>NA</v>
      </c>
      <c r="K96" s="140" t="str">
        <f>[1]PST!Q382</f>
        <v>NA</v>
      </c>
      <c r="L96" s="140" t="str">
        <f>[1]BC!Q382</f>
        <v>NA</v>
      </c>
      <c r="M96" s="140" t="str">
        <f>[1]CO!Q382</f>
        <v>NA</v>
      </c>
      <c r="N96" s="140" t="str">
        <f>[1]piombo!Q382</f>
        <v>NA</v>
      </c>
      <c r="O96" s="140" t="str">
        <f>[1]cadmio!Q382</f>
        <v>NA</v>
      </c>
      <c r="P96" s="140" t="str">
        <f>[1]mercurio!Q382</f>
        <v>NA</v>
      </c>
      <c r="Q96" s="140" t="str">
        <f>[1]arsenico!Q382</f>
        <v>NA</v>
      </c>
      <c r="R96" s="140" t="str">
        <f>[1]cromo!Q382</f>
        <v>NA</v>
      </c>
      <c r="S96" s="140" t="str">
        <f>[1]rame!Q382</f>
        <v>NA</v>
      </c>
      <c r="T96" s="140" t="str">
        <f>[1]nichel!Q382</f>
        <v>NA</v>
      </c>
      <c r="U96" s="140" t="str">
        <f>[1]selenio!Q382</f>
        <v>NA</v>
      </c>
      <c r="V96" s="140" t="str">
        <f>[1]zinco!Q382</f>
        <v>NA</v>
      </c>
      <c r="W96" s="140" t="str">
        <f>[1]Diossine!Q382</f>
        <v>NA</v>
      </c>
      <c r="X96" s="140" t="str">
        <f>[1]Benzoapyrene!$Q382</f>
        <v>NA</v>
      </c>
      <c r="Y96" s="140" t="str">
        <f>[1]Benzobfluoranthene!$Q382</f>
        <v>NA</v>
      </c>
      <c r="Z96" s="140" t="str">
        <f>[1]Benzokfluoranthene!$Q382</f>
        <v>NA</v>
      </c>
      <c r="AA96" s="140" t="str">
        <f>[1]Indeno123cdpyrene!$Q382</f>
        <v>NA</v>
      </c>
      <c r="AB96" s="140" t="str">
        <f>[1]PAH!Q382</f>
        <v>NA</v>
      </c>
      <c r="AC96" s="140" t="str">
        <f>[1]HCB!Q382</f>
        <v>NA</v>
      </c>
      <c r="AD96" s="140" t="str">
        <f>[1]PCB!Q382</f>
        <v>NA</v>
      </c>
      <c r="AE96" s="127"/>
      <c r="AF96" s="126" t="s">
        <v>384</v>
      </c>
      <c r="AG96" s="126" t="s">
        <v>384</v>
      </c>
      <c r="AH96" s="126" t="s">
        <v>384</v>
      </c>
      <c r="AI96" s="126" t="s">
        <v>384</v>
      </c>
      <c r="AJ96" s="126" t="s">
        <v>384</v>
      </c>
      <c r="AK96" s="150" t="str">
        <f>'[1]dati attività'!I161</f>
        <v>NA</v>
      </c>
      <c r="AL96" s="113"/>
    </row>
    <row r="97" spans="1:38" s="1" customFormat="1" ht="24.75" customHeight="1" thickBot="1" x14ac:dyDescent="0.25">
      <c r="A97" s="81" t="s">
        <v>112</v>
      </c>
      <c r="B97" s="82" t="s">
        <v>213</v>
      </c>
      <c r="C97" s="89" t="s">
        <v>352</v>
      </c>
      <c r="D97" s="112"/>
      <c r="E97" s="143" t="str">
        <f>[1]NOx!Q383</f>
        <v>NA</v>
      </c>
      <c r="F97" s="140" t="str">
        <f>[1]NMVOC!Q383</f>
        <v>NA</v>
      </c>
      <c r="G97" s="140" t="str">
        <f>[1]SOx!Q383</f>
        <v>NA</v>
      </c>
      <c r="H97" s="140" t="str">
        <f>[1]NH3!Q383</f>
        <v>NA</v>
      </c>
      <c r="I97" s="140" t="str">
        <f>'[1]pm2.5'!Q383</f>
        <v>NA</v>
      </c>
      <c r="J97" s="140" t="str">
        <f>[1]pm10!Q383</f>
        <v>NA</v>
      </c>
      <c r="K97" s="140" t="str">
        <f>[1]PST!Q383</f>
        <v>NA</v>
      </c>
      <c r="L97" s="140" t="str">
        <f>[1]BC!Q383</f>
        <v>NA</v>
      </c>
      <c r="M97" s="140" t="str">
        <f>[1]CO!Q383</f>
        <v>NA</v>
      </c>
      <c r="N97" s="140" t="str">
        <f>[1]piombo!Q383</f>
        <v>NA</v>
      </c>
      <c r="O97" s="140" t="str">
        <f>[1]cadmio!Q383</f>
        <v>NA</v>
      </c>
      <c r="P97" s="140" t="str">
        <f>[1]mercurio!Q383</f>
        <v>NA</v>
      </c>
      <c r="Q97" s="140" t="str">
        <f>[1]arsenico!Q383</f>
        <v>NA</v>
      </c>
      <c r="R97" s="140" t="str">
        <f>[1]cromo!Q383</f>
        <v>NA</v>
      </c>
      <c r="S97" s="140" t="str">
        <f>[1]rame!Q383</f>
        <v>NA</v>
      </c>
      <c r="T97" s="140" t="str">
        <f>[1]nichel!Q383</f>
        <v>NA</v>
      </c>
      <c r="U97" s="140" t="str">
        <f>[1]selenio!Q383</f>
        <v>NA</v>
      </c>
      <c r="V97" s="140" t="str">
        <f>[1]zinco!Q383</f>
        <v>NA</v>
      </c>
      <c r="W97" s="140" t="str">
        <f>[1]Diossine!Q383</f>
        <v>NA</v>
      </c>
      <c r="X97" s="140" t="str">
        <f>[1]Benzoapyrene!$Q383</f>
        <v>NA</v>
      </c>
      <c r="Y97" s="140" t="str">
        <f>[1]Benzobfluoranthene!$Q383</f>
        <v>NA</v>
      </c>
      <c r="Z97" s="140" t="str">
        <f>[1]Benzokfluoranthene!$Q383</f>
        <v>NA</v>
      </c>
      <c r="AA97" s="140" t="str">
        <f>[1]Indeno123cdpyrene!$Q383</f>
        <v>NA</v>
      </c>
      <c r="AB97" s="140" t="str">
        <f>[1]PAH!Q383</f>
        <v>NA</v>
      </c>
      <c r="AC97" s="140" t="str">
        <f>[1]HCB!Q383</f>
        <v>NA</v>
      </c>
      <c r="AD97" s="140" t="str">
        <f>[1]PCB!Q383</f>
        <v>NA</v>
      </c>
      <c r="AE97" s="127"/>
      <c r="AF97" s="126" t="s">
        <v>384</v>
      </c>
      <c r="AG97" s="126" t="s">
        <v>384</v>
      </c>
      <c r="AH97" s="126" t="s">
        <v>384</v>
      </c>
      <c r="AI97" s="126" t="s">
        <v>384</v>
      </c>
      <c r="AJ97" s="126" t="s">
        <v>384</v>
      </c>
      <c r="AK97" s="150" t="str">
        <f>'[1]dati attività'!I162</f>
        <v>NA</v>
      </c>
      <c r="AL97" s="113"/>
    </row>
    <row r="98" spans="1:38" s="1" customFormat="1" ht="24.75" customHeight="1" thickBot="1" x14ac:dyDescent="0.25">
      <c r="A98" s="81" t="s">
        <v>112</v>
      </c>
      <c r="B98" s="82" t="s">
        <v>214</v>
      </c>
      <c r="C98" s="90" t="s">
        <v>308</v>
      </c>
      <c r="D98" s="112"/>
      <c r="E98" s="143" t="str">
        <f>[1]NOx!Q384</f>
        <v>NA</v>
      </c>
      <c r="F98" s="140" t="str">
        <f>[1]NMVOC!Q384</f>
        <v>NA</v>
      </c>
      <c r="G98" s="140" t="str">
        <f>[1]SOx!Q384</f>
        <v>NA</v>
      </c>
      <c r="H98" s="140" t="str">
        <f>[1]NH3!Q384</f>
        <v>NA</v>
      </c>
      <c r="I98" s="140" t="str">
        <f>'[1]pm2.5'!Q384</f>
        <v>NA</v>
      </c>
      <c r="J98" s="140" t="str">
        <f>[1]pm10!Q384</f>
        <v>NA</v>
      </c>
      <c r="K98" s="140" t="str">
        <f>[1]PST!Q384</f>
        <v>NA</v>
      </c>
      <c r="L98" s="140" t="str">
        <f>[1]BC!Q384</f>
        <v>NA</v>
      </c>
      <c r="M98" s="140" t="str">
        <f>[1]CO!Q384</f>
        <v>NA</v>
      </c>
      <c r="N98" s="140">
        <f>[1]piombo!Q384</f>
        <v>1.242</v>
      </c>
      <c r="O98" s="140" t="str">
        <f>[1]cadmio!Q384</f>
        <v>NA</v>
      </c>
      <c r="P98" s="140" t="str">
        <f>[1]mercurio!Q384</f>
        <v>NA</v>
      </c>
      <c r="Q98" s="140" t="str">
        <f>[1]arsenico!Q384</f>
        <v>NA</v>
      </c>
      <c r="R98" s="140" t="str">
        <f>[1]cromo!Q384</f>
        <v>NA</v>
      </c>
      <c r="S98" s="140" t="str">
        <f>[1]rame!Q384</f>
        <v>NA</v>
      </c>
      <c r="T98" s="140" t="str">
        <f>[1]nichel!Q384</f>
        <v>NA</v>
      </c>
      <c r="U98" s="140" t="str">
        <f>[1]selenio!Q384</f>
        <v>NA</v>
      </c>
      <c r="V98" s="140" t="str">
        <f>[1]zinco!Q384</f>
        <v>NA</v>
      </c>
      <c r="W98" s="140" t="str">
        <f>[1]Diossine!Q384</f>
        <v>NA</v>
      </c>
      <c r="X98" s="140" t="str">
        <f>[1]Benzoapyrene!$Q384</f>
        <v>NA</v>
      </c>
      <c r="Y98" s="140" t="str">
        <f>[1]Benzobfluoranthene!$Q384</f>
        <v>NA</v>
      </c>
      <c r="Z98" s="140" t="str">
        <f>[1]Benzokfluoranthene!$Q384</f>
        <v>NA</v>
      </c>
      <c r="AA98" s="140" t="str">
        <f>[1]Indeno123cdpyrene!$Q384</f>
        <v>NA</v>
      </c>
      <c r="AB98" s="140" t="str">
        <f>[1]PAH!Q384</f>
        <v>NA</v>
      </c>
      <c r="AC98" s="140" t="str">
        <f>[1]HCB!Q384</f>
        <v>NA</v>
      </c>
      <c r="AD98" s="140" t="str">
        <f>[1]PCB!Q384</f>
        <v>NA</v>
      </c>
      <c r="AE98" s="127"/>
      <c r="AF98" s="126" t="s">
        <v>384</v>
      </c>
      <c r="AG98" s="126" t="s">
        <v>384</v>
      </c>
      <c r="AH98" s="126" t="s">
        <v>384</v>
      </c>
      <c r="AI98" s="126" t="s">
        <v>384</v>
      </c>
      <c r="AJ98" s="126" t="s">
        <v>384</v>
      </c>
      <c r="AK98" s="150">
        <f>'[1]dati attività'!I163</f>
        <v>115</v>
      </c>
      <c r="AL98" s="113" t="s">
        <v>410</v>
      </c>
    </row>
    <row r="99" spans="1:38" s="1" customFormat="1" ht="24.75" customHeight="1" thickBot="1" x14ac:dyDescent="0.25">
      <c r="A99" s="81" t="s">
        <v>116</v>
      </c>
      <c r="B99" s="81" t="s">
        <v>224</v>
      </c>
      <c r="C99" s="89" t="s">
        <v>278</v>
      </c>
      <c r="D99" s="112"/>
      <c r="E99" s="143">
        <f>[1]NOx!Q385</f>
        <v>0.61438050574381642</v>
      </c>
      <c r="F99" s="140">
        <f>[1]NMVOC!Q385</f>
        <v>41.679329523709093</v>
      </c>
      <c r="G99" s="140" t="str">
        <f>[1]SOx!Q385</f>
        <v>NA</v>
      </c>
      <c r="H99" s="140">
        <f>[1]NH3!Q385</f>
        <v>72.8367467304614</v>
      </c>
      <c r="I99" s="140">
        <f>'[1]pm2.5'!Q385</f>
        <v>0.77783927031586164</v>
      </c>
      <c r="J99" s="140">
        <f>[1]pm10!Q385</f>
        <v>1.1951212061509409</v>
      </c>
      <c r="K99" s="140">
        <f>[1]PST!Q385</f>
        <v>1.8386480094629858</v>
      </c>
      <c r="L99" s="140" t="str">
        <f>[1]BC!Q385</f>
        <v>NA</v>
      </c>
      <c r="M99" s="140" t="str">
        <f>[1]CO!Q385</f>
        <v>NA</v>
      </c>
      <c r="N99" s="140" t="str">
        <f>[1]piombo!Q385</f>
        <v>NA</v>
      </c>
      <c r="O99" s="140" t="str">
        <f>[1]cadmio!Q385</f>
        <v>NA</v>
      </c>
      <c r="P99" s="140" t="str">
        <f>[1]mercurio!Q385</f>
        <v>NA</v>
      </c>
      <c r="Q99" s="140" t="str">
        <f>[1]arsenico!Q385</f>
        <v>NA</v>
      </c>
      <c r="R99" s="140" t="str">
        <f>[1]cromo!Q385</f>
        <v>NA</v>
      </c>
      <c r="S99" s="140" t="str">
        <f>[1]rame!Q385</f>
        <v>NA</v>
      </c>
      <c r="T99" s="140" t="str">
        <f>[1]nichel!Q385</f>
        <v>NA</v>
      </c>
      <c r="U99" s="140" t="str">
        <f>[1]selenio!Q385</f>
        <v>NA</v>
      </c>
      <c r="V99" s="140" t="str">
        <f>[1]zinco!Q385</f>
        <v>NA</v>
      </c>
      <c r="W99" s="140" t="str">
        <f>[1]Diossine!Q385</f>
        <v>NA</v>
      </c>
      <c r="X99" s="140" t="str">
        <f>[1]Benzoapyrene!$Q385</f>
        <v>NA</v>
      </c>
      <c r="Y99" s="140" t="str">
        <f>[1]Benzobfluoranthene!$Q385</f>
        <v>NA</v>
      </c>
      <c r="Z99" s="140" t="str">
        <f>[1]Benzokfluoranthene!$Q385</f>
        <v>NA</v>
      </c>
      <c r="AA99" s="140" t="str">
        <f>[1]Indeno123cdpyrene!$Q385</f>
        <v>NA</v>
      </c>
      <c r="AB99" s="140" t="str">
        <f>[1]PAH!Q385</f>
        <v>NA</v>
      </c>
      <c r="AC99" s="140" t="str">
        <f>[1]HCB!Q385</f>
        <v>NA</v>
      </c>
      <c r="AD99" s="140" t="str">
        <f>[1]PCB!Q385</f>
        <v>NA</v>
      </c>
      <c r="AE99" s="127"/>
      <c r="AF99" s="126" t="s">
        <v>384</v>
      </c>
      <c r="AG99" s="126" t="s">
        <v>384</v>
      </c>
      <c r="AH99" s="126" t="s">
        <v>384</v>
      </c>
      <c r="AI99" s="126" t="s">
        <v>384</v>
      </c>
      <c r="AJ99" s="126" t="s">
        <v>384</v>
      </c>
      <c r="AK99" s="126">
        <f>'[1]dati attività'!I164</f>
        <v>2011.9190000000001</v>
      </c>
      <c r="AL99" s="113" t="s">
        <v>387</v>
      </c>
    </row>
    <row r="100" spans="1:38" s="1" customFormat="1" ht="24.75" customHeight="1" thickBot="1" x14ac:dyDescent="0.25">
      <c r="A100" s="81" t="s">
        <v>116</v>
      </c>
      <c r="B100" s="81" t="s">
        <v>225</v>
      </c>
      <c r="C100" s="89" t="s">
        <v>277</v>
      </c>
      <c r="D100" s="112"/>
      <c r="E100" s="143">
        <f>[1]NOx!Q386</f>
        <v>0.61781498446913141</v>
      </c>
      <c r="F100" s="140">
        <f>[1]NMVOC!Q386</f>
        <v>53.033140145959344</v>
      </c>
      <c r="G100" s="140" t="str">
        <f>[1]SOx!Q386</f>
        <v>NA</v>
      </c>
      <c r="H100" s="140">
        <f>[1]NH3!Q386</f>
        <v>89.425717472047168</v>
      </c>
      <c r="I100" s="140">
        <f>'[1]pm2.5'!Q386</f>
        <v>1.0943297981438154</v>
      </c>
      <c r="J100" s="140">
        <f>[1]pm10!Q386</f>
        <v>1.6561802002805315</v>
      </c>
      <c r="K100" s="140">
        <f>[1]PST!Q386</f>
        <v>2.5479695388931254</v>
      </c>
      <c r="L100" s="140" t="str">
        <f>[1]BC!Q386</f>
        <v>NA</v>
      </c>
      <c r="M100" s="140" t="str">
        <f>[1]CO!Q386</f>
        <v>NA</v>
      </c>
      <c r="N100" s="140" t="str">
        <f>[1]piombo!Q386</f>
        <v>NA</v>
      </c>
      <c r="O100" s="140" t="str">
        <f>[1]cadmio!Q386</f>
        <v>NA</v>
      </c>
      <c r="P100" s="140" t="str">
        <f>[1]mercurio!Q386</f>
        <v>NA</v>
      </c>
      <c r="Q100" s="140" t="str">
        <f>[1]arsenico!Q386</f>
        <v>NA</v>
      </c>
      <c r="R100" s="140" t="str">
        <f>[1]cromo!Q386</f>
        <v>NA</v>
      </c>
      <c r="S100" s="140" t="str">
        <f>[1]rame!Q386</f>
        <v>NA</v>
      </c>
      <c r="T100" s="140" t="str">
        <f>[1]nichel!Q386</f>
        <v>NA</v>
      </c>
      <c r="U100" s="140" t="str">
        <f>[1]selenio!Q386</f>
        <v>NA</v>
      </c>
      <c r="V100" s="140" t="str">
        <f>[1]zinco!Q386</f>
        <v>NA</v>
      </c>
      <c r="W100" s="140" t="str">
        <f>[1]Diossine!Q386</f>
        <v>NA</v>
      </c>
      <c r="X100" s="140" t="str">
        <f>[1]Benzoapyrene!$Q386</f>
        <v>NA</v>
      </c>
      <c r="Y100" s="140" t="str">
        <f>[1]Benzobfluoranthene!$Q386</f>
        <v>NA</v>
      </c>
      <c r="Z100" s="140" t="str">
        <f>[1]Benzokfluoranthene!$Q386</f>
        <v>NA</v>
      </c>
      <c r="AA100" s="140" t="str">
        <f>[1]Indeno123cdpyrene!$Q386</f>
        <v>NA</v>
      </c>
      <c r="AB100" s="140" t="str">
        <f>[1]PAH!Q386</f>
        <v>NA</v>
      </c>
      <c r="AC100" s="140" t="str">
        <f>[1]HCB!Q386</f>
        <v>NA</v>
      </c>
      <c r="AD100" s="140" t="str">
        <f>[1]PCB!Q386</f>
        <v>NA</v>
      </c>
      <c r="AE100" s="127"/>
      <c r="AF100" s="126" t="s">
        <v>384</v>
      </c>
      <c r="AG100" s="126" t="s">
        <v>384</v>
      </c>
      <c r="AH100" s="126" t="s">
        <v>384</v>
      </c>
      <c r="AI100" s="126" t="s">
        <v>384</v>
      </c>
      <c r="AJ100" s="126" t="s">
        <v>384</v>
      </c>
      <c r="AK100" s="126">
        <f>'[1]dati attività'!I165</f>
        <v>5156.8410000000003</v>
      </c>
      <c r="AL100" s="113" t="s">
        <v>387</v>
      </c>
    </row>
    <row r="101" spans="1:38" s="1" customFormat="1" ht="24.75" customHeight="1" thickBot="1" x14ac:dyDescent="0.25">
      <c r="A101" s="81" t="s">
        <v>116</v>
      </c>
      <c r="B101" s="81" t="s">
        <v>227</v>
      </c>
      <c r="C101" s="89" t="s">
        <v>270</v>
      </c>
      <c r="D101" s="112"/>
      <c r="E101" s="143">
        <f>[1]NOx!Q387</f>
        <v>0.18881358344640006</v>
      </c>
      <c r="F101" s="140">
        <f>[1]NMVOC!Q387</f>
        <v>1.2131241705352003</v>
      </c>
      <c r="G101" s="140" t="str">
        <f>[1]SOx!Q387</f>
        <v>NA</v>
      </c>
      <c r="H101" s="140">
        <f>[1]NH3!Q387</f>
        <v>4.9472479473120003</v>
      </c>
      <c r="I101" s="140">
        <f>'[1]pm2.5'!Q387</f>
        <v>0.16452422561802205</v>
      </c>
      <c r="J101" s="140">
        <f>[1]pm10!Q387</f>
        <v>0.54196215497701383</v>
      </c>
      <c r="K101" s="140">
        <f>[1]PST!Q387</f>
        <v>0.83378793073386737</v>
      </c>
      <c r="L101" s="140" t="str">
        <f>[1]BC!Q387</f>
        <v>NA</v>
      </c>
      <c r="M101" s="140" t="str">
        <f>[1]CO!Q387</f>
        <v>NA</v>
      </c>
      <c r="N101" s="140" t="str">
        <f>[1]piombo!Q387</f>
        <v>NA</v>
      </c>
      <c r="O101" s="140" t="str">
        <f>[1]cadmio!Q387</f>
        <v>NA</v>
      </c>
      <c r="P101" s="140" t="str">
        <f>[1]mercurio!Q387</f>
        <v>NA</v>
      </c>
      <c r="Q101" s="140" t="str">
        <f>[1]arsenico!Q387</f>
        <v>NA</v>
      </c>
      <c r="R101" s="140" t="str">
        <f>[1]cromo!Q387</f>
        <v>NA</v>
      </c>
      <c r="S101" s="140" t="str">
        <f>[1]rame!Q387</f>
        <v>NA</v>
      </c>
      <c r="T101" s="140" t="str">
        <f>[1]nichel!Q387</f>
        <v>NA</v>
      </c>
      <c r="U101" s="140" t="str">
        <f>[1]selenio!Q387</f>
        <v>NA</v>
      </c>
      <c r="V101" s="140" t="str">
        <f>[1]zinco!Q387</f>
        <v>NA</v>
      </c>
      <c r="W101" s="140" t="str">
        <f>[1]Diossine!Q387</f>
        <v>NA</v>
      </c>
      <c r="X101" s="140" t="str">
        <f>[1]Benzoapyrene!$Q387</f>
        <v>NA</v>
      </c>
      <c r="Y101" s="140" t="str">
        <f>[1]Benzobfluoranthene!$Q387</f>
        <v>NA</v>
      </c>
      <c r="Z101" s="140" t="str">
        <f>[1]Benzokfluoranthene!$Q387</f>
        <v>NA</v>
      </c>
      <c r="AA101" s="140" t="str">
        <f>[1]Indeno123cdpyrene!$Q387</f>
        <v>NA</v>
      </c>
      <c r="AB101" s="140" t="str">
        <f>[1]PAH!Q387</f>
        <v>NA</v>
      </c>
      <c r="AC101" s="140" t="str">
        <f>[1]HCB!Q387</f>
        <v>NA</v>
      </c>
      <c r="AD101" s="140" t="str">
        <f>[1]PCB!Q387</f>
        <v>NA</v>
      </c>
      <c r="AE101" s="127"/>
      <c r="AF101" s="126" t="s">
        <v>384</v>
      </c>
      <c r="AG101" s="126" t="s">
        <v>384</v>
      </c>
      <c r="AH101" s="126" t="s">
        <v>384</v>
      </c>
      <c r="AI101" s="126" t="s">
        <v>384</v>
      </c>
      <c r="AJ101" s="126" t="s">
        <v>384</v>
      </c>
      <c r="AK101" s="126">
        <f>'[1]dati attività'!I166</f>
        <v>9964.1080000000002</v>
      </c>
      <c r="AL101" s="113" t="s">
        <v>387</v>
      </c>
    </row>
    <row r="102" spans="1:38" s="1" customFormat="1" ht="24.75" customHeight="1" thickBot="1" x14ac:dyDescent="0.25">
      <c r="A102" s="81" t="s">
        <v>116</v>
      </c>
      <c r="B102" s="81" t="s">
        <v>228</v>
      </c>
      <c r="C102" s="89" t="s">
        <v>271</v>
      </c>
      <c r="D102" s="112"/>
      <c r="E102" s="143">
        <f>[1]NOx!Q388</f>
        <v>1.5681701220304996E-2</v>
      </c>
      <c r="F102" s="140">
        <f>[1]NMVOC!Q388</f>
        <v>3.633676411231396</v>
      </c>
      <c r="G102" s="140" t="str">
        <f>[1]SOx!Q388</f>
        <v>NA</v>
      </c>
      <c r="H102" s="140">
        <f>[1]NH3!Q388</f>
        <v>34.609100720686371</v>
      </c>
      <c r="I102" s="140">
        <f>'[1]pm2.5'!Q388</f>
        <v>0.52401534402114214</v>
      </c>
      <c r="J102" s="140">
        <f>[1]pm10!Q388</f>
        <v>3.1979557863026038</v>
      </c>
      <c r="K102" s="140">
        <f>[1]PST!Q388</f>
        <v>4.9199319789270826</v>
      </c>
      <c r="L102" s="140" t="str">
        <f>[1]BC!Q388</f>
        <v>NA</v>
      </c>
      <c r="M102" s="140" t="str">
        <f>[1]CO!Q388</f>
        <v>NA</v>
      </c>
      <c r="N102" s="140" t="str">
        <f>[1]piombo!Q388</f>
        <v>NA</v>
      </c>
      <c r="O102" s="140" t="str">
        <f>[1]cadmio!Q388</f>
        <v>NA</v>
      </c>
      <c r="P102" s="140" t="str">
        <f>[1]mercurio!Q388</f>
        <v>NA</v>
      </c>
      <c r="Q102" s="140" t="str">
        <f>[1]arsenico!Q388</f>
        <v>NA</v>
      </c>
      <c r="R102" s="140" t="str">
        <f>[1]cromo!Q388</f>
        <v>NA</v>
      </c>
      <c r="S102" s="140" t="str">
        <f>[1]rame!Q388</f>
        <v>NA</v>
      </c>
      <c r="T102" s="140" t="str">
        <f>[1]nichel!Q388</f>
        <v>NA</v>
      </c>
      <c r="U102" s="140" t="str">
        <f>[1]selenio!Q388</f>
        <v>NA</v>
      </c>
      <c r="V102" s="140" t="str">
        <f>[1]zinco!Q388</f>
        <v>NA</v>
      </c>
      <c r="W102" s="140" t="str">
        <f>[1]Diossine!Q388</f>
        <v>NA</v>
      </c>
      <c r="X102" s="140" t="str">
        <f>[1]Benzoapyrene!$Q388</f>
        <v>NA</v>
      </c>
      <c r="Y102" s="140" t="str">
        <f>[1]Benzobfluoranthene!$Q388</f>
        <v>NA</v>
      </c>
      <c r="Z102" s="140" t="str">
        <f>[1]Benzokfluoranthene!$Q388</f>
        <v>NA</v>
      </c>
      <c r="AA102" s="140" t="str">
        <f>[1]Indeno123cdpyrene!$Q388</f>
        <v>NA</v>
      </c>
      <c r="AB102" s="140" t="str">
        <f>[1]PAH!Q388</f>
        <v>NA</v>
      </c>
      <c r="AC102" s="140" t="str">
        <f>[1]HCB!Q388</f>
        <v>NA</v>
      </c>
      <c r="AD102" s="140" t="str">
        <f>[1]PCB!Q388</f>
        <v>NA</v>
      </c>
      <c r="AE102" s="127"/>
      <c r="AF102" s="126" t="s">
        <v>384</v>
      </c>
      <c r="AG102" s="126" t="s">
        <v>384</v>
      </c>
      <c r="AH102" s="126" t="s">
        <v>384</v>
      </c>
      <c r="AI102" s="126" t="s">
        <v>384</v>
      </c>
      <c r="AJ102" s="126" t="s">
        <v>384</v>
      </c>
      <c r="AK102" s="126">
        <f>'[1]dati attività'!I167</f>
        <v>6619.5999999999995</v>
      </c>
      <c r="AL102" s="113" t="s">
        <v>387</v>
      </c>
    </row>
    <row r="103" spans="1:38" s="1" customFormat="1" ht="24.75" customHeight="1" thickBot="1" x14ac:dyDescent="0.25">
      <c r="A103" s="81" t="s">
        <v>116</v>
      </c>
      <c r="B103" s="81" t="s">
        <v>226</v>
      </c>
      <c r="C103" s="89" t="s">
        <v>272</v>
      </c>
      <c r="D103" s="112"/>
      <c r="E103" s="144">
        <f>[1]NOx!Q389</f>
        <v>3.2081544231337071E-2</v>
      </c>
      <c r="F103" s="140">
        <f>[1]NMVOC!Q389</f>
        <v>2.1564823178941261</v>
      </c>
      <c r="G103" s="140" t="str">
        <f>[1]SOx!Q389</f>
        <v>NA</v>
      </c>
      <c r="H103" s="140">
        <f>[1]NH3!Q389</f>
        <v>3.3124445761402006</v>
      </c>
      <c r="I103" s="140">
        <f>'[1]pm2.5'!Q389</f>
        <v>3.3571378945570489E-2</v>
      </c>
      <c r="J103" s="140">
        <f>[1]pm10!Q389</f>
        <v>5.1245077419488999E-2</v>
      </c>
      <c r="K103" s="140">
        <f>[1]PST!Q389</f>
        <v>7.8838580645367681E-2</v>
      </c>
      <c r="L103" s="140" t="str">
        <f>[1]BC!Q389</f>
        <v>NA</v>
      </c>
      <c r="M103" s="140" t="str">
        <f>[1]CO!Q389</f>
        <v>NA</v>
      </c>
      <c r="N103" s="140" t="str">
        <f>[1]piombo!Q389</f>
        <v>NA</v>
      </c>
      <c r="O103" s="140" t="str">
        <f>[1]cadmio!Q389</f>
        <v>NA</v>
      </c>
      <c r="P103" s="140" t="str">
        <f>[1]mercurio!Q389</f>
        <v>NA</v>
      </c>
      <c r="Q103" s="140" t="str">
        <f>[1]arsenico!Q389</f>
        <v>NA</v>
      </c>
      <c r="R103" s="140" t="str">
        <f>[1]cromo!Q389</f>
        <v>NA</v>
      </c>
      <c r="S103" s="140" t="str">
        <f>[1]rame!Q389</f>
        <v>NA</v>
      </c>
      <c r="T103" s="140" t="str">
        <f>[1]nichel!Q389</f>
        <v>NA</v>
      </c>
      <c r="U103" s="140" t="str">
        <f>[1]selenio!Q389</f>
        <v>NA</v>
      </c>
      <c r="V103" s="140" t="str">
        <f>[1]zinco!Q389</f>
        <v>NA</v>
      </c>
      <c r="W103" s="140" t="str">
        <f>[1]Diossine!Q389</f>
        <v>NA</v>
      </c>
      <c r="X103" s="140" t="str">
        <f>[1]Benzoapyrene!$Q389</f>
        <v>NA</v>
      </c>
      <c r="Y103" s="140" t="str">
        <f>[1]Benzobfluoranthene!$Q389</f>
        <v>NA</v>
      </c>
      <c r="Z103" s="140" t="str">
        <f>[1]Benzokfluoranthene!$Q389</f>
        <v>NA</v>
      </c>
      <c r="AA103" s="140" t="str">
        <f>[1]Indeno123cdpyrene!$Q389</f>
        <v>NA</v>
      </c>
      <c r="AB103" s="140" t="str">
        <f>[1]PAH!Q389</f>
        <v>NA</v>
      </c>
      <c r="AC103" s="140" t="str">
        <f>[1]HCB!Q389</f>
        <v>NA</v>
      </c>
      <c r="AD103" s="140" t="str">
        <f>[1]PCB!Q389</f>
        <v>NA</v>
      </c>
      <c r="AE103" s="127"/>
      <c r="AF103" s="126" t="s">
        <v>384</v>
      </c>
      <c r="AG103" s="126" t="s">
        <v>384</v>
      </c>
      <c r="AH103" s="126" t="s">
        <v>384</v>
      </c>
      <c r="AI103" s="126" t="s">
        <v>384</v>
      </c>
      <c r="AJ103" s="126" t="s">
        <v>384</v>
      </c>
      <c r="AK103" s="126">
        <f>'[1]dati attività'!I168</f>
        <v>108.3</v>
      </c>
      <c r="AL103" s="113" t="s">
        <v>387</v>
      </c>
    </row>
    <row r="104" spans="1:38" s="1" customFormat="1" ht="24.75" customHeight="1" thickBot="1" x14ac:dyDescent="0.25">
      <c r="A104" s="81" t="s">
        <v>116</v>
      </c>
      <c r="B104" s="81" t="s">
        <v>344</v>
      </c>
      <c r="C104" s="89" t="s">
        <v>273</v>
      </c>
      <c r="D104" s="112"/>
      <c r="E104" s="143">
        <f>[1]NOx!Q390</f>
        <v>3.1419024246514292E-2</v>
      </c>
      <c r="F104" s="140">
        <f>[1]NMVOC!Q390</f>
        <v>0.15140003581455003</v>
      </c>
      <c r="G104" s="140" t="str">
        <f>[1]SOx!Q390</f>
        <v>NA</v>
      </c>
      <c r="H104" s="140">
        <f>[1]NH3!Q390</f>
        <v>0.7651767983631429</v>
      </c>
      <c r="I104" s="140">
        <f>'[1]pm2.5'!Q390</f>
        <v>2.8953253556279056E-2</v>
      </c>
      <c r="J104" s="140">
        <f>[1]pm10!Q390</f>
        <v>9.5375423479507462E-2</v>
      </c>
      <c r="K104" s="140">
        <f>[1]PST!Q390</f>
        <v>0.14673142073770379</v>
      </c>
      <c r="L104" s="140" t="str">
        <f>[1]BC!Q390</f>
        <v>NA</v>
      </c>
      <c r="M104" s="140" t="str">
        <f>[1]CO!Q390</f>
        <v>NA</v>
      </c>
      <c r="N104" s="140" t="str">
        <f>[1]piombo!Q390</f>
        <v>NA</v>
      </c>
      <c r="O104" s="140" t="str">
        <f>[1]cadmio!Q390</f>
        <v>NA</v>
      </c>
      <c r="P104" s="140" t="str">
        <f>[1]mercurio!Q390</f>
        <v>NA</v>
      </c>
      <c r="Q104" s="140" t="str">
        <f>[1]arsenico!Q390</f>
        <v>NA</v>
      </c>
      <c r="R104" s="140" t="str">
        <f>[1]cromo!Q390</f>
        <v>NA</v>
      </c>
      <c r="S104" s="140" t="str">
        <f>[1]rame!Q390</f>
        <v>NA</v>
      </c>
      <c r="T104" s="140" t="str">
        <f>[1]nichel!Q390</f>
        <v>NA</v>
      </c>
      <c r="U104" s="140" t="str">
        <f>[1]selenio!Q390</f>
        <v>NA</v>
      </c>
      <c r="V104" s="140" t="str">
        <f>[1]zinco!Q390</f>
        <v>NA</v>
      </c>
      <c r="W104" s="140" t="str">
        <f>[1]Diossine!Q390</f>
        <v>NA</v>
      </c>
      <c r="X104" s="140" t="str">
        <f>[1]Benzoapyrene!$Q390</f>
        <v>NA</v>
      </c>
      <c r="Y104" s="140" t="str">
        <f>[1]Benzobfluoranthene!$Q390</f>
        <v>NA</v>
      </c>
      <c r="Z104" s="140" t="str">
        <f>[1]Benzokfluoranthene!$Q390</f>
        <v>NA</v>
      </c>
      <c r="AA104" s="140" t="str">
        <f>[1]Indeno123cdpyrene!$Q390</f>
        <v>NA</v>
      </c>
      <c r="AB104" s="140" t="str">
        <f>[1]PAH!Q390</f>
        <v>NA</v>
      </c>
      <c r="AC104" s="140" t="str">
        <f>[1]HCB!Q390</f>
        <v>NA</v>
      </c>
      <c r="AD104" s="140" t="str">
        <f>[1]PCB!Q390</f>
        <v>NA</v>
      </c>
      <c r="AE104" s="127"/>
      <c r="AF104" s="126" t="s">
        <v>384</v>
      </c>
      <c r="AG104" s="126" t="s">
        <v>384</v>
      </c>
      <c r="AH104" s="126" t="s">
        <v>384</v>
      </c>
      <c r="AI104" s="126" t="s">
        <v>384</v>
      </c>
      <c r="AJ104" s="126" t="s">
        <v>384</v>
      </c>
      <c r="AK104" s="126">
        <f>'[1]dati attività'!I169</f>
        <v>1658.0509999999999</v>
      </c>
      <c r="AL104" s="113" t="s">
        <v>387</v>
      </c>
    </row>
    <row r="105" spans="1:38" s="1" customFormat="1" ht="24.75" customHeight="1" thickBot="1" x14ac:dyDescent="0.25">
      <c r="A105" s="81" t="s">
        <v>116</v>
      </c>
      <c r="B105" s="81" t="s">
        <v>345</v>
      </c>
      <c r="C105" s="89" t="s">
        <v>274</v>
      </c>
      <c r="D105" s="112"/>
      <c r="E105" s="143">
        <f>[1]NOx!Q391</f>
        <v>3.696032288E-2</v>
      </c>
      <c r="F105" s="140">
        <f>[1]NMVOC!Q391</f>
        <v>0.84018065360892003</v>
      </c>
      <c r="G105" s="140" t="str">
        <f>[1]SOx!Q391</f>
        <v>NA</v>
      </c>
      <c r="H105" s="140">
        <f>[1]NH3!Q391</f>
        <v>2.4728277733714283</v>
      </c>
      <c r="I105" s="140">
        <f>'[1]pm2.5'!Q391</f>
        <v>4.9893844000000007E-2</v>
      </c>
      <c r="J105" s="140">
        <f>[1]pm10!Q391</f>
        <v>7.8404612000000012E-2</v>
      </c>
      <c r="K105" s="140">
        <f>[1]PST!Q391</f>
        <v>0.12062248000000002</v>
      </c>
      <c r="L105" s="140" t="str">
        <f>[1]BC!Q391</f>
        <v>NA</v>
      </c>
      <c r="M105" s="140" t="str">
        <f>[1]CO!Q391</f>
        <v>NA</v>
      </c>
      <c r="N105" s="140" t="str">
        <f>[1]piombo!Q391</f>
        <v>NA</v>
      </c>
      <c r="O105" s="140" t="str">
        <f>[1]cadmio!Q391</f>
        <v>NA</v>
      </c>
      <c r="P105" s="140" t="str">
        <f>[1]mercurio!Q391</f>
        <v>NA</v>
      </c>
      <c r="Q105" s="140" t="str">
        <f>[1]arsenico!Q391</f>
        <v>NA</v>
      </c>
      <c r="R105" s="140" t="str">
        <f>[1]cromo!Q391</f>
        <v>NA</v>
      </c>
      <c r="S105" s="140" t="str">
        <f>[1]rame!Q391</f>
        <v>NA</v>
      </c>
      <c r="T105" s="140" t="str">
        <f>[1]nichel!Q391</f>
        <v>NA</v>
      </c>
      <c r="U105" s="140" t="str">
        <f>[1]selenio!Q391</f>
        <v>NA</v>
      </c>
      <c r="V105" s="140" t="str">
        <f>[1]zinco!Q391</f>
        <v>NA</v>
      </c>
      <c r="W105" s="140" t="str">
        <f>[1]Diossine!Q391</f>
        <v>NA</v>
      </c>
      <c r="X105" s="140" t="str">
        <f>[1]Benzoapyrene!$Q391</f>
        <v>NA</v>
      </c>
      <c r="Y105" s="140" t="str">
        <f>[1]Benzobfluoranthene!$Q391</f>
        <v>NA</v>
      </c>
      <c r="Z105" s="140" t="str">
        <f>[1]Benzokfluoranthene!$Q391</f>
        <v>NA</v>
      </c>
      <c r="AA105" s="140" t="str">
        <f>[1]Indeno123cdpyrene!$Q391</f>
        <v>NA</v>
      </c>
      <c r="AB105" s="140" t="str">
        <f>[1]PAH!Q391</f>
        <v>NA</v>
      </c>
      <c r="AC105" s="140" t="str">
        <f>[1]HCB!Q391</f>
        <v>NA</v>
      </c>
      <c r="AD105" s="140" t="str">
        <f>[1]PCB!Q391</f>
        <v>NA</v>
      </c>
      <c r="AE105" s="127"/>
      <c r="AF105" s="126" t="s">
        <v>384</v>
      </c>
      <c r="AG105" s="126" t="s">
        <v>384</v>
      </c>
      <c r="AH105" s="126" t="s">
        <v>384</v>
      </c>
      <c r="AI105" s="126" t="s">
        <v>384</v>
      </c>
      <c r="AJ105" s="126" t="s">
        <v>384</v>
      </c>
      <c r="AK105" s="126">
        <f>'[1]dati attività'!I170</f>
        <v>323.98599999999999</v>
      </c>
      <c r="AL105" s="113" t="s">
        <v>387</v>
      </c>
    </row>
    <row r="106" spans="1:38" s="1" customFormat="1" ht="24.75" customHeight="1" thickBot="1" x14ac:dyDescent="0.25">
      <c r="A106" s="81" t="s">
        <v>116</v>
      </c>
      <c r="B106" s="81" t="s">
        <v>247</v>
      </c>
      <c r="C106" s="89" t="s">
        <v>275</v>
      </c>
      <c r="D106" s="112"/>
      <c r="E106" s="143">
        <f>[1]NOx!Q392</f>
        <v>4.9126270399999991E-3</v>
      </c>
      <c r="F106" s="140">
        <f>[1]NMVOC!Q392</f>
        <v>4.9283207474679992E-2</v>
      </c>
      <c r="G106" s="140" t="str">
        <f>[1]SOx!Q392</f>
        <v>NA</v>
      </c>
      <c r="H106" s="140">
        <f>[1]NH3!Q392</f>
        <v>0.32867896268571423</v>
      </c>
      <c r="I106" s="140">
        <f>'[1]pm2.5'!Q392</f>
        <v>3.6911142857142857E-3</v>
      </c>
      <c r="J106" s="140">
        <f>[1]pm10!Q392</f>
        <v>5.9057828571428576E-3</v>
      </c>
      <c r="K106" s="140">
        <f>[1]PST!Q392</f>
        <v>9.0858197802197813E-3</v>
      </c>
      <c r="L106" s="140" t="str">
        <f>[1]BC!Q392</f>
        <v>NA</v>
      </c>
      <c r="M106" s="140" t="str">
        <f>[1]CO!Q392</f>
        <v>NA</v>
      </c>
      <c r="N106" s="140" t="str">
        <f>[1]piombo!Q392</f>
        <v>NA</v>
      </c>
      <c r="O106" s="140" t="str">
        <f>[1]cadmio!Q392</f>
        <v>NA</v>
      </c>
      <c r="P106" s="140" t="str">
        <f>[1]mercurio!Q392</f>
        <v>NA</v>
      </c>
      <c r="Q106" s="140" t="str">
        <f>[1]arsenico!Q392</f>
        <v>NA</v>
      </c>
      <c r="R106" s="140" t="str">
        <f>[1]cromo!Q392</f>
        <v>NA</v>
      </c>
      <c r="S106" s="140" t="str">
        <f>[1]rame!Q392</f>
        <v>NA</v>
      </c>
      <c r="T106" s="140" t="str">
        <f>[1]nichel!Q392</f>
        <v>NA</v>
      </c>
      <c r="U106" s="140" t="str">
        <f>[1]selenio!Q392</f>
        <v>NA</v>
      </c>
      <c r="V106" s="140" t="str">
        <f>[1]zinco!Q392</f>
        <v>NA</v>
      </c>
      <c r="W106" s="140" t="str">
        <f>[1]Diossine!Q392</f>
        <v>NA</v>
      </c>
      <c r="X106" s="140" t="str">
        <f>[1]Benzoapyrene!$Q392</f>
        <v>NA</v>
      </c>
      <c r="Y106" s="140" t="str">
        <f>[1]Benzobfluoranthene!$Q392</f>
        <v>NA</v>
      </c>
      <c r="Z106" s="140" t="str">
        <f>[1]Benzokfluoranthene!$Q392</f>
        <v>NA</v>
      </c>
      <c r="AA106" s="140" t="str">
        <f>[1]Indeno123cdpyrene!$Q392</f>
        <v>NA</v>
      </c>
      <c r="AB106" s="140" t="str">
        <f>[1]PAH!Q392</f>
        <v>NA</v>
      </c>
      <c r="AC106" s="140" t="str">
        <f>[1]HCB!Q392</f>
        <v>NA</v>
      </c>
      <c r="AD106" s="140" t="str">
        <f>[1]PCB!Q392</f>
        <v>NA</v>
      </c>
      <c r="AE106" s="127"/>
      <c r="AF106" s="126" t="s">
        <v>384</v>
      </c>
      <c r="AG106" s="126" t="s">
        <v>384</v>
      </c>
      <c r="AH106" s="126" t="s">
        <v>384</v>
      </c>
      <c r="AI106" s="126" t="s">
        <v>384</v>
      </c>
      <c r="AJ106" s="126" t="s">
        <v>384</v>
      </c>
      <c r="AK106" s="126">
        <f>'[1]dati attività'!I171</f>
        <v>43.063000000000002</v>
      </c>
      <c r="AL106" s="113" t="s">
        <v>387</v>
      </c>
    </row>
    <row r="107" spans="1:38" s="1" customFormat="1" ht="24.75" customHeight="1" thickBot="1" x14ac:dyDescent="0.25">
      <c r="A107" s="77" t="s">
        <v>116</v>
      </c>
      <c r="B107" s="81" t="s">
        <v>346</v>
      </c>
      <c r="C107" s="78" t="s">
        <v>327</v>
      </c>
      <c r="D107" s="112"/>
      <c r="E107" s="143">
        <f>[1]NOx!Q393</f>
        <v>2.4479461453167581E-3</v>
      </c>
      <c r="F107" s="140">
        <f>[1]NMVOC!Q393</f>
        <v>2.6246219891873395</v>
      </c>
      <c r="G107" s="140" t="str">
        <f>[1]SOx!Q393</f>
        <v>NA</v>
      </c>
      <c r="H107" s="140">
        <f>[1]NH3!Q393</f>
        <v>13.915938939903759</v>
      </c>
      <c r="I107" s="140">
        <f>'[1]pm2.5'!Q393</f>
        <v>0.10841481596469559</v>
      </c>
      <c r="J107" s="140">
        <f>[1]pm10!Q393</f>
        <v>0.87764374828563096</v>
      </c>
      <c r="K107" s="140">
        <f>[1]PST!Q393</f>
        <v>1.350221151208663</v>
      </c>
      <c r="L107" s="140" t="str">
        <f>[1]BC!Q393</f>
        <v>NA</v>
      </c>
      <c r="M107" s="140" t="str">
        <f>[1]CO!Q393</f>
        <v>NA</v>
      </c>
      <c r="N107" s="140" t="str">
        <f>[1]piombo!Q393</f>
        <v>NA</v>
      </c>
      <c r="O107" s="140" t="str">
        <f>[1]cadmio!Q393</f>
        <v>NA</v>
      </c>
      <c r="P107" s="140" t="str">
        <f>[1]mercurio!Q393</f>
        <v>NA</v>
      </c>
      <c r="Q107" s="140" t="str">
        <f>[1]arsenico!Q393</f>
        <v>NA</v>
      </c>
      <c r="R107" s="140" t="str">
        <f>[1]cromo!Q393</f>
        <v>NA</v>
      </c>
      <c r="S107" s="140" t="str">
        <f>[1]rame!Q393</f>
        <v>NA</v>
      </c>
      <c r="T107" s="140" t="str">
        <f>[1]nichel!Q393</f>
        <v>NA</v>
      </c>
      <c r="U107" s="140" t="str">
        <f>[1]selenio!Q393</f>
        <v>NA</v>
      </c>
      <c r="V107" s="140" t="str">
        <f>[1]zinco!Q393</f>
        <v>NA</v>
      </c>
      <c r="W107" s="140" t="str">
        <f>[1]Diossine!Q393</f>
        <v>NA</v>
      </c>
      <c r="X107" s="140" t="str">
        <f>[1]Benzoapyrene!$Q393</f>
        <v>NA</v>
      </c>
      <c r="Y107" s="140" t="str">
        <f>[1]Benzobfluoranthene!$Q393</f>
        <v>NA</v>
      </c>
      <c r="Z107" s="140" t="str">
        <f>[1]Benzokfluoranthene!$Q393</f>
        <v>NA</v>
      </c>
      <c r="AA107" s="140" t="str">
        <f>[1]Indeno123cdpyrene!$Q393</f>
        <v>NA</v>
      </c>
      <c r="AB107" s="140" t="str">
        <f>[1]PAH!Q393</f>
        <v>NA</v>
      </c>
      <c r="AC107" s="140" t="str">
        <f>[1]HCB!Q393</f>
        <v>NA</v>
      </c>
      <c r="AD107" s="140" t="str">
        <f>[1]PCB!Q393</f>
        <v>NA</v>
      </c>
      <c r="AE107" s="127"/>
      <c r="AF107" s="126" t="s">
        <v>384</v>
      </c>
      <c r="AG107" s="126" t="s">
        <v>384</v>
      </c>
      <c r="AH107" s="126" t="s">
        <v>384</v>
      </c>
      <c r="AI107" s="126" t="s">
        <v>384</v>
      </c>
      <c r="AJ107" s="126" t="s">
        <v>384</v>
      </c>
      <c r="AK107" s="126">
        <f>'[1]dati attività'!I172</f>
        <v>44455.810779174113</v>
      </c>
      <c r="AL107" s="113" t="s">
        <v>387</v>
      </c>
    </row>
    <row r="108" spans="1:38" s="1" customFormat="1" ht="24.75" customHeight="1" thickBot="1" x14ac:dyDescent="0.25">
      <c r="A108" s="77" t="s">
        <v>116</v>
      </c>
      <c r="B108" s="81" t="s">
        <v>347</v>
      </c>
      <c r="C108" s="78" t="s">
        <v>328</v>
      </c>
      <c r="D108" s="112"/>
      <c r="E108" s="143">
        <f>[1]NOx!Q394</f>
        <v>0.15460998129733808</v>
      </c>
      <c r="F108" s="140">
        <f>[1]NMVOC!Q394</f>
        <v>5.376674971644861</v>
      </c>
      <c r="G108" s="140" t="str">
        <f>[1]SOx!Q394</f>
        <v>NA</v>
      </c>
      <c r="H108" s="140">
        <f>[1]NH3!Q394</f>
        <v>12.883451501625323</v>
      </c>
      <c r="I108" s="140">
        <f>'[1]pm2.5'!Q394</f>
        <v>1.1087047077556886</v>
      </c>
      <c r="J108" s="140">
        <f>[1]pm10!Q394</f>
        <v>8.478330118131737</v>
      </c>
      <c r="K108" s="140">
        <f>[1]PST!Q394</f>
        <v>13.043584797125748</v>
      </c>
      <c r="L108" s="140" t="str">
        <f>[1]BC!Q394</f>
        <v>NA</v>
      </c>
      <c r="M108" s="140" t="str">
        <f>[1]CO!Q394</f>
        <v>NA</v>
      </c>
      <c r="N108" s="140" t="str">
        <f>[1]piombo!Q394</f>
        <v>NA</v>
      </c>
      <c r="O108" s="140" t="str">
        <f>[1]cadmio!Q394</f>
        <v>NA</v>
      </c>
      <c r="P108" s="140" t="str">
        <f>[1]mercurio!Q394</f>
        <v>NA</v>
      </c>
      <c r="Q108" s="140" t="str">
        <f>[1]arsenico!Q394</f>
        <v>NA</v>
      </c>
      <c r="R108" s="140" t="str">
        <f>[1]cromo!Q394</f>
        <v>NA</v>
      </c>
      <c r="S108" s="140" t="str">
        <f>[1]rame!Q394</f>
        <v>NA</v>
      </c>
      <c r="T108" s="140" t="str">
        <f>[1]nichel!Q394</f>
        <v>NA</v>
      </c>
      <c r="U108" s="140" t="str">
        <f>[1]selenio!Q394</f>
        <v>NA</v>
      </c>
      <c r="V108" s="140" t="str">
        <f>[1]zinco!Q394</f>
        <v>NA</v>
      </c>
      <c r="W108" s="140" t="str">
        <f>[1]Diossine!Q394</f>
        <v>NA</v>
      </c>
      <c r="X108" s="140" t="str">
        <f>[1]Benzoapyrene!$Q394</f>
        <v>NA</v>
      </c>
      <c r="Y108" s="140" t="str">
        <f>[1]Benzobfluoranthene!$Q394</f>
        <v>NA</v>
      </c>
      <c r="Z108" s="140" t="str">
        <f>[1]Benzokfluoranthene!$Q394</f>
        <v>NA</v>
      </c>
      <c r="AA108" s="140" t="str">
        <f>[1]Indeno123cdpyrene!$Q394</f>
        <v>NA</v>
      </c>
      <c r="AB108" s="140" t="str">
        <f>[1]PAH!Q394</f>
        <v>NA</v>
      </c>
      <c r="AC108" s="140" t="str">
        <f>[1]HCB!Q394</f>
        <v>NA</v>
      </c>
      <c r="AD108" s="140" t="str">
        <f>[1]PCB!Q394</f>
        <v>NA</v>
      </c>
      <c r="AE108" s="127"/>
      <c r="AF108" s="126" t="s">
        <v>384</v>
      </c>
      <c r="AG108" s="126" t="s">
        <v>384</v>
      </c>
      <c r="AH108" s="126" t="s">
        <v>384</v>
      </c>
      <c r="AI108" s="126" t="s">
        <v>384</v>
      </c>
      <c r="AJ108" s="126" t="s">
        <v>384</v>
      </c>
      <c r="AK108" s="126">
        <f>'[1]dati attività'!I173</f>
        <v>101903.00622754492</v>
      </c>
      <c r="AL108" s="113" t="s">
        <v>387</v>
      </c>
    </row>
    <row r="109" spans="1:38" s="1" customFormat="1" ht="24.75" customHeight="1" thickBot="1" x14ac:dyDescent="0.25">
      <c r="A109" s="77" t="s">
        <v>116</v>
      </c>
      <c r="B109" s="81" t="s">
        <v>348</v>
      </c>
      <c r="C109" s="78" t="s">
        <v>313</v>
      </c>
      <c r="D109" s="112"/>
      <c r="E109" s="143">
        <f>[1]NOx!Q395</f>
        <v>8.6998328447222217E-2</v>
      </c>
      <c r="F109" s="140">
        <f>[1]NMVOC!Q395</f>
        <v>2.9985134980528869</v>
      </c>
      <c r="G109" s="140" t="str">
        <f>[1]SOx!Q395</f>
        <v>NA</v>
      </c>
      <c r="H109" s="140">
        <f>[1]NH3!Q395</f>
        <v>7.2494591608333332</v>
      </c>
      <c r="I109" s="140">
        <f>'[1]pm2.5'!Q395</f>
        <v>0.24976997500000001</v>
      </c>
      <c r="J109" s="140">
        <f>[1]pm10!Q395</f>
        <v>1.3737348624999999</v>
      </c>
      <c r="K109" s="140">
        <f>[1]PST!Q395</f>
        <v>2.1134382499999997</v>
      </c>
      <c r="L109" s="140" t="str">
        <f>[1]BC!Q395</f>
        <v>NA</v>
      </c>
      <c r="M109" s="140" t="str">
        <f>[1]CO!Q395</f>
        <v>NA</v>
      </c>
      <c r="N109" s="140" t="str">
        <f>[1]piombo!Q395</f>
        <v>NA</v>
      </c>
      <c r="O109" s="140" t="str">
        <f>[1]cadmio!Q395</f>
        <v>NA</v>
      </c>
      <c r="P109" s="140" t="str">
        <f>[1]mercurio!Q395</f>
        <v>NA</v>
      </c>
      <c r="Q109" s="140" t="str">
        <f>[1]arsenico!Q395</f>
        <v>NA</v>
      </c>
      <c r="R109" s="140" t="str">
        <f>[1]cromo!Q395</f>
        <v>NA</v>
      </c>
      <c r="S109" s="140" t="str">
        <f>[1]rame!Q395</f>
        <v>NA</v>
      </c>
      <c r="T109" s="140" t="str">
        <f>[1]nichel!Q395</f>
        <v>NA</v>
      </c>
      <c r="U109" s="140" t="str">
        <f>[1]selenio!Q395</f>
        <v>NA</v>
      </c>
      <c r="V109" s="140" t="str">
        <f>[1]zinco!Q395</f>
        <v>NA</v>
      </c>
      <c r="W109" s="140" t="str">
        <f>[1]Diossine!Q395</f>
        <v>NA</v>
      </c>
      <c r="X109" s="140" t="str">
        <f>[1]Benzoapyrene!$Q395</f>
        <v>NA</v>
      </c>
      <c r="Y109" s="140" t="str">
        <f>[1]Benzobfluoranthene!$Q395</f>
        <v>NA</v>
      </c>
      <c r="Z109" s="140" t="str">
        <f>[1]Benzokfluoranthene!$Q395</f>
        <v>NA</v>
      </c>
      <c r="AA109" s="140" t="str">
        <f>[1]Indeno123cdpyrene!$Q395</f>
        <v>NA</v>
      </c>
      <c r="AB109" s="140" t="str">
        <f>[1]PAH!Q395</f>
        <v>NA</v>
      </c>
      <c r="AC109" s="140" t="str">
        <f>[1]HCB!Q395</f>
        <v>NA</v>
      </c>
      <c r="AD109" s="140" t="str">
        <f>[1]PCB!Q395</f>
        <v>NA</v>
      </c>
      <c r="AE109" s="127"/>
      <c r="AF109" s="126" t="s">
        <v>384</v>
      </c>
      <c r="AG109" s="126" t="s">
        <v>384</v>
      </c>
      <c r="AH109" s="126" t="s">
        <v>384</v>
      </c>
      <c r="AI109" s="126" t="s">
        <v>384</v>
      </c>
      <c r="AJ109" s="126" t="s">
        <v>384</v>
      </c>
      <c r="AK109" s="150">
        <f>'[1]dati attività'!I174</f>
        <v>13064.891</v>
      </c>
      <c r="AL109" s="113" t="s">
        <v>387</v>
      </c>
    </row>
    <row r="110" spans="1:38" s="1" customFormat="1" ht="24.75" customHeight="1" thickBot="1" x14ac:dyDescent="0.25">
      <c r="A110" s="77" t="s">
        <v>116</v>
      </c>
      <c r="B110" s="81" t="s">
        <v>349</v>
      </c>
      <c r="C110" s="79" t="s">
        <v>314</v>
      </c>
      <c r="D110" s="112"/>
      <c r="E110" s="143">
        <f>[1]NOx!Q396</f>
        <v>2.5309373109455982E-2</v>
      </c>
      <c r="F110" s="140">
        <f>[1]NMVOC!Q396</f>
        <v>4.4147216727607885</v>
      </c>
      <c r="G110" s="140" t="str">
        <f>[1]SOx!Q396</f>
        <v>NA</v>
      </c>
      <c r="H110" s="140">
        <f>[1]NH3!Q396</f>
        <v>2.1089976097023841</v>
      </c>
      <c r="I110" s="140">
        <f>'[1]pm2.5'!Q396</f>
        <v>0.16457054555390974</v>
      </c>
      <c r="J110" s="140">
        <f>[1]pm10!Q396</f>
        <v>1.1754229215124843</v>
      </c>
      <c r="K110" s="140">
        <f>[1]PST!Q396</f>
        <v>1.8083429561730524</v>
      </c>
      <c r="L110" s="140" t="str">
        <f>[1]BC!Q396</f>
        <v>NA</v>
      </c>
      <c r="M110" s="140" t="str">
        <f>[1]CO!Q396</f>
        <v>NA</v>
      </c>
      <c r="N110" s="140" t="str">
        <f>[1]piombo!Q396</f>
        <v>NA</v>
      </c>
      <c r="O110" s="140" t="str">
        <f>[1]cadmio!Q396</f>
        <v>NA</v>
      </c>
      <c r="P110" s="140" t="str">
        <f>[1]mercurio!Q396</f>
        <v>NA</v>
      </c>
      <c r="Q110" s="140" t="str">
        <f>[1]arsenico!Q396</f>
        <v>NA</v>
      </c>
      <c r="R110" s="140" t="str">
        <f>[1]cromo!Q396</f>
        <v>NA</v>
      </c>
      <c r="S110" s="140" t="str">
        <f>[1]rame!Q396</f>
        <v>NA</v>
      </c>
      <c r="T110" s="140" t="str">
        <f>[1]nichel!Q396</f>
        <v>NA</v>
      </c>
      <c r="U110" s="140" t="str">
        <f>[1]selenio!Q396</f>
        <v>NA</v>
      </c>
      <c r="V110" s="140" t="str">
        <f>[1]zinco!Q396</f>
        <v>NA</v>
      </c>
      <c r="W110" s="140" t="str">
        <f>[1]Diossine!Q396</f>
        <v>NA</v>
      </c>
      <c r="X110" s="140" t="str">
        <f>[1]Benzoapyrene!$Q396</f>
        <v>NA</v>
      </c>
      <c r="Y110" s="140" t="str">
        <f>[1]Benzobfluoranthene!$Q396</f>
        <v>NA</v>
      </c>
      <c r="Z110" s="140" t="str">
        <f>[1]Benzokfluoranthene!$Q396</f>
        <v>NA</v>
      </c>
      <c r="AA110" s="140" t="str">
        <f>[1]Indeno123cdpyrene!$Q396</f>
        <v>NA</v>
      </c>
      <c r="AB110" s="140" t="str">
        <f>[1]PAH!Q396</f>
        <v>NA</v>
      </c>
      <c r="AC110" s="140" t="str">
        <f>[1]HCB!Q396</f>
        <v>NA</v>
      </c>
      <c r="AD110" s="140" t="str">
        <f>[1]PCB!Q396</f>
        <v>NA</v>
      </c>
      <c r="AE110" s="127"/>
      <c r="AF110" s="126" t="s">
        <v>384</v>
      </c>
      <c r="AG110" s="126" t="s">
        <v>384</v>
      </c>
      <c r="AH110" s="126" t="s">
        <v>384</v>
      </c>
      <c r="AI110" s="126" t="s">
        <v>384</v>
      </c>
      <c r="AJ110" s="126" t="s">
        <v>384</v>
      </c>
      <c r="AK110" s="126">
        <f>'[1]dati attività'!I175</f>
        <v>19235.483677966105</v>
      </c>
      <c r="AL110" s="113" t="s">
        <v>387</v>
      </c>
    </row>
    <row r="111" spans="1:38" s="1" customFormat="1" ht="24.75" customHeight="1" thickBot="1" x14ac:dyDescent="0.25">
      <c r="A111" s="81" t="s">
        <v>116</v>
      </c>
      <c r="B111" s="81" t="s">
        <v>350</v>
      </c>
      <c r="C111" s="89" t="s">
        <v>276</v>
      </c>
      <c r="D111" s="112"/>
      <c r="E111" s="143">
        <f>[1]NOx!Q397</f>
        <v>0.10784846930510404</v>
      </c>
      <c r="F111" s="140">
        <f>[1]NMVOC!Q397</f>
        <v>1.4527076597051893</v>
      </c>
      <c r="G111" s="140" t="str">
        <f>[1]SOx!Q397</f>
        <v>NA</v>
      </c>
      <c r="H111" s="140">
        <f>[1]NH3!Q397</f>
        <v>8.3081653990627569</v>
      </c>
      <c r="I111" s="140">
        <f>'[1]pm2.5'!Q397</f>
        <v>3.4770977142857133E-4</v>
      </c>
      <c r="J111" s="140">
        <f>[1]pm10!Q397</f>
        <v>6.7058313061224475E-4</v>
      </c>
      <c r="K111" s="140">
        <f>[1]PST!Q397</f>
        <v>1.0316663547880688E-3</v>
      </c>
      <c r="L111" s="140" t="str">
        <f>[1]BC!Q397</f>
        <v>NA</v>
      </c>
      <c r="M111" s="140" t="str">
        <f>[1]CO!Q397</f>
        <v>NA</v>
      </c>
      <c r="N111" s="140" t="str">
        <f>[1]piombo!Q397</f>
        <v>NA</v>
      </c>
      <c r="O111" s="140" t="str">
        <f>[1]cadmio!Q397</f>
        <v>NA</v>
      </c>
      <c r="P111" s="140" t="str">
        <f>[1]mercurio!Q397</f>
        <v>NA</v>
      </c>
      <c r="Q111" s="140" t="str">
        <f>[1]arsenico!Q397</f>
        <v>NA</v>
      </c>
      <c r="R111" s="140" t="str">
        <f>[1]cromo!Q397</f>
        <v>NA</v>
      </c>
      <c r="S111" s="140" t="str">
        <f>[1]rame!Q397</f>
        <v>NA</v>
      </c>
      <c r="T111" s="140" t="str">
        <f>[1]nichel!Q397</f>
        <v>NA</v>
      </c>
      <c r="U111" s="140" t="str">
        <f>[1]selenio!Q397</f>
        <v>NA</v>
      </c>
      <c r="V111" s="140" t="str">
        <f>[1]zinco!Q397</f>
        <v>NA</v>
      </c>
      <c r="W111" s="140" t="str">
        <f>[1]Diossine!Q397</f>
        <v>NA</v>
      </c>
      <c r="X111" s="140" t="str">
        <f>[1]Benzoapyrene!$Q397</f>
        <v>NA</v>
      </c>
      <c r="Y111" s="140" t="str">
        <f>[1]Benzobfluoranthene!$Q397</f>
        <v>NA</v>
      </c>
      <c r="Z111" s="140" t="str">
        <f>[1]Benzokfluoranthene!$Q397</f>
        <v>NA</v>
      </c>
      <c r="AA111" s="140" t="str">
        <f>[1]Indeno123cdpyrene!$Q397</f>
        <v>NA</v>
      </c>
      <c r="AB111" s="140" t="str">
        <f>[1]PAH!Q397</f>
        <v>NA</v>
      </c>
      <c r="AC111" s="140" t="str">
        <f>[1]HCB!Q397</f>
        <v>NA</v>
      </c>
      <c r="AD111" s="140" t="str">
        <f>[1]PCB!Q397</f>
        <v>NA</v>
      </c>
      <c r="AE111" s="127"/>
      <c r="AF111" s="126" t="s">
        <v>384</v>
      </c>
      <c r="AG111" s="126" t="s">
        <v>384</v>
      </c>
      <c r="AH111" s="126" t="s">
        <v>384</v>
      </c>
      <c r="AI111" s="126" t="s">
        <v>384</v>
      </c>
      <c r="AJ111" s="126" t="s">
        <v>384</v>
      </c>
      <c r="AK111" s="126">
        <f>'[1]dati attività'!I176</f>
        <v>17118.560023164122</v>
      </c>
      <c r="AL111" s="113" t="s">
        <v>387</v>
      </c>
    </row>
    <row r="112" spans="1:38" s="1" customFormat="1" ht="24.75" customHeight="1" thickBot="1" x14ac:dyDescent="0.25">
      <c r="A112" s="81" t="s">
        <v>126</v>
      </c>
      <c r="B112" s="81" t="s">
        <v>294</v>
      </c>
      <c r="C112" s="89" t="s">
        <v>295</v>
      </c>
      <c r="D112" s="75"/>
      <c r="E112" s="140">
        <f>[1]NOx!Q398</f>
        <v>35.110218308261778</v>
      </c>
      <c r="F112" s="140" t="str">
        <f>[1]NMVOC!Q398</f>
        <v>NA</v>
      </c>
      <c r="G112" s="140" t="str">
        <f>[1]SOx!Q398</f>
        <v>NA</v>
      </c>
      <c r="H112" s="140">
        <f>[1]NH3!Q398</f>
        <v>81.607710073170196</v>
      </c>
      <c r="I112" s="140" t="str">
        <f>'[1]pm2.5'!Q398</f>
        <v>NA</v>
      </c>
      <c r="J112" s="140" t="str">
        <f>[1]pm10!Q398</f>
        <v>NA</v>
      </c>
      <c r="K112" s="140" t="str">
        <f>[1]PST!Q398</f>
        <v>NA</v>
      </c>
      <c r="L112" s="140" t="str">
        <f>[1]BC!Q398</f>
        <v>NA</v>
      </c>
      <c r="M112" s="140" t="str">
        <f>[1]CO!Q398</f>
        <v>NA</v>
      </c>
      <c r="N112" s="140" t="str">
        <f>[1]piombo!Q398</f>
        <v>NA</v>
      </c>
      <c r="O112" s="140" t="str">
        <f>[1]cadmio!Q398</f>
        <v>NA</v>
      </c>
      <c r="P112" s="140" t="str">
        <f>[1]mercurio!Q398</f>
        <v>NA</v>
      </c>
      <c r="Q112" s="140" t="str">
        <f>[1]arsenico!Q398</f>
        <v>NA</v>
      </c>
      <c r="R112" s="140" t="str">
        <f>[1]cromo!Q398</f>
        <v>NA</v>
      </c>
      <c r="S112" s="140" t="str">
        <f>[1]rame!Q398</f>
        <v>NA</v>
      </c>
      <c r="T112" s="140" t="str">
        <f>[1]nichel!Q398</f>
        <v>NA</v>
      </c>
      <c r="U112" s="140" t="str">
        <f>[1]selenio!Q398</f>
        <v>NA</v>
      </c>
      <c r="V112" s="140" t="str">
        <f>[1]zinco!Q398</f>
        <v>NA</v>
      </c>
      <c r="W112" s="140" t="str">
        <f>[1]Diossine!Q398</f>
        <v>NA</v>
      </c>
      <c r="X112" s="140" t="str">
        <f>[1]Benzoapyrene!$Q398</f>
        <v>NA</v>
      </c>
      <c r="Y112" s="140" t="str">
        <f>[1]Benzobfluoranthene!$Q398</f>
        <v>NA</v>
      </c>
      <c r="Z112" s="140" t="str">
        <f>[1]Benzokfluoranthene!$Q398</f>
        <v>NA</v>
      </c>
      <c r="AA112" s="140" t="str">
        <f>[1]Indeno123cdpyrene!$Q398</f>
        <v>NA</v>
      </c>
      <c r="AB112" s="140" t="str">
        <f>[1]PAH!Q398</f>
        <v>NA</v>
      </c>
      <c r="AC112" s="140" t="str">
        <f>[1]HCB!Q398</f>
        <v>NA</v>
      </c>
      <c r="AD112" s="140" t="str">
        <f>[1]PCB!Q398</f>
        <v>NA</v>
      </c>
      <c r="AE112" s="127"/>
      <c r="AF112" s="126" t="s">
        <v>384</v>
      </c>
      <c r="AG112" s="126" t="s">
        <v>384</v>
      </c>
      <c r="AH112" s="126" t="s">
        <v>384</v>
      </c>
      <c r="AI112" s="126" t="s">
        <v>384</v>
      </c>
      <c r="AJ112" s="126" t="s">
        <v>384</v>
      </c>
      <c r="AK112" s="126">
        <f>'[1]dati attività'!I177</f>
        <v>877755457.70654416</v>
      </c>
      <c r="AL112" s="113" t="s">
        <v>396</v>
      </c>
    </row>
    <row r="113" spans="1:38" s="1" customFormat="1" ht="24.75" customHeight="1" thickBot="1" x14ac:dyDescent="0.25">
      <c r="A113" s="81" t="s">
        <v>126</v>
      </c>
      <c r="B113" s="71" t="s">
        <v>244</v>
      </c>
      <c r="C113" s="91" t="s">
        <v>133</v>
      </c>
      <c r="D113" s="75"/>
      <c r="E113" s="140">
        <f>[1]NOx!Q399</f>
        <v>20.082192070324165</v>
      </c>
      <c r="F113" s="140">
        <f>[1]NMVOC!Q399</f>
        <v>20.793388476759734</v>
      </c>
      <c r="G113" s="140" t="str">
        <f>[1]SOx!Q399</f>
        <v>NA</v>
      </c>
      <c r="H113" s="140">
        <f>[1]NH3!Q399</f>
        <v>86.551260829280068</v>
      </c>
      <c r="I113" s="140" t="str">
        <f>'[1]pm2.5'!Q399</f>
        <v>NA</v>
      </c>
      <c r="J113" s="140" t="str">
        <f>[1]pm10!Q399</f>
        <v>NA</v>
      </c>
      <c r="K113" s="140" t="str">
        <f>[1]PST!Q399</f>
        <v>NA</v>
      </c>
      <c r="L113" s="140" t="str">
        <f>[1]BC!Q399</f>
        <v>NA</v>
      </c>
      <c r="M113" s="140" t="str">
        <f>[1]CO!Q399</f>
        <v>NA</v>
      </c>
      <c r="N113" s="140" t="str">
        <f>[1]piombo!Q399</f>
        <v>NA</v>
      </c>
      <c r="O113" s="140" t="str">
        <f>[1]cadmio!Q399</f>
        <v>NA</v>
      </c>
      <c r="P113" s="140" t="str">
        <f>[1]mercurio!Q399</f>
        <v>NA</v>
      </c>
      <c r="Q113" s="140" t="str">
        <f>[1]arsenico!Q399</f>
        <v>NA</v>
      </c>
      <c r="R113" s="140" t="str">
        <f>[1]cromo!Q399</f>
        <v>NA</v>
      </c>
      <c r="S113" s="140" t="str">
        <f>[1]rame!Q399</f>
        <v>NA</v>
      </c>
      <c r="T113" s="140" t="str">
        <f>[1]nichel!Q399</f>
        <v>NA</v>
      </c>
      <c r="U113" s="140" t="str">
        <f>[1]selenio!Q399</f>
        <v>NA</v>
      </c>
      <c r="V113" s="140" t="str">
        <f>[1]zinco!Q399</f>
        <v>NA</v>
      </c>
      <c r="W113" s="140" t="str">
        <f>[1]Diossine!Q399</f>
        <v>NA</v>
      </c>
      <c r="X113" s="140" t="str">
        <f>[1]Benzoapyrene!$Q399</f>
        <v>NA</v>
      </c>
      <c r="Y113" s="140" t="str">
        <f>[1]Benzobfluoranthene!$Q399</f>
        <v>NA</v>
      </c>
      <c r="Z113" s="140" t="str">
        <f>[1]Benzokfluoranthene!$Q399</f>
        <v>NA</v>
      </c>
      <c r="AA113" s="140" t="str">
        <f>[1]Indeno123cdpyrene!$Q399</f>
        <v>NA</v>
      </c>
      <c r="AB113" s="140" t="str">
        <f>[1]PAH!Q399</f>
        <v>NA</v>
      </c>
      <c r="AC113" s="140" t="str">
        <f>[1]HCB!Q399</f>
        <v>NA</v>
      </c>
      <c r="AD113" s="140" t="str">
        <f>[1]PCB!Q399</f>
        <v>NA</v>
      </c>
      <c r="AE113" s="127"/>
      <c r="AF113" s="126" t="s">
        <v>384</v>
      </c>
      <c r="AG113" s="126" t="s">
        <v>384</v>
      </c>
      <c r="AH113" s="126" t="s">
        <v>384</v>
      </c>
      <c r="AI113" s="126" t="s">
        <v>384</v>
      </c>
      <c r="AJ113" s="126" t="s">
        <v>384</v>
      </c>
      <c r="AK113" s="126">
        <f>'[1]dati attività'!I178</f>
        <v>502054801.75810391</v>
      </c>
      <c r="AL113" s="113" t="s">
        <v>407</v>
      </c>
    </row>
    <row r="114" spans="1:38" s="1" customFormat="1" ht="24.75" customHeight="1" thickBot="1" x14ac:dyDescent="0.25">
      <c r="A114" s="81" t="s">
        <v>126</v>
      </c>
      <c r="B114" s="71" t="s">
        <v>245</v>
      </c>
      <c r="C114" s="91" t="s">
        <v>134</v>
      </c>
      <c r="D114" s="75"/>
      <c r="E114" s="140">
        <f>[1]NOx!Q400</f>
        <v>0.26348919661475151</v>
      </c>
      <c r="F114" s="140" t="str">
        <f>[1]NMVOC!Q400</f>
        <v>NA</v>
      </c>
      <c r="G114" s="140" t="str">
        <f>[1]SOx!Q400</f>
        <v>NA</v>
      </c>
      <c r="H114" s="140">
        <f>[1]NH3!Q400</f>
        <v>0.85633988899794233</v>
      </c>
      <c r="I114" s="140" t="str">
        <f>'[1]pm2.5'!Q400</f>
        <v>NA</v>
      </c>
      <c r="J114" s="140" t="str">
        <f>[1]pm10!Q400</f>
        <v>NA</v>
      </c>
      <c r="K114" s="140" t="str">
        <f>[1]PST!Q400</f>
        <v>NA</v>
      </c>
      <c r="L114" s="140" t="str">
        <f>[1]BC!Q400</f>
        <v>NA</v>
      </c>
      <c r="M114" s="140" t="str">
        <f>[1]CO!Q400</f>
        <v>NA</v>
      </c>
      <c r="N114" s="140" t="str">
        <f>[1]piombo!Q400</f>
        <v>NA</v>
      </c>
      <c r="O114" s="140" t="str">
        <f>[1]cadmio!Q400</f>
        <v>NA</v>
      </c>
      <c r="P114" s="140" t="str">
        <f>[1]mercurio!Q400</f>
        <v>NA</v>
      </c>
      <c r="Q114" s="140" t="str">
        <f>[1]arsenico!Q400</f>
        <v>NA</v>
      </c>
      <c r="R114" s="140" t="str">
        <f>[1]cromo!Q400</f>
        <v>NA</v>
      </c>
      <c r="S114" s="140" t="str">
        <f>[1]rame!Q400</f>
        <v>NA</v>
      </c>
      <c r="T114" s="140" t="str">
        <f>[1]nichel!Q400</f>
        <v>NA</v>
      </c>
      <c r="U114" s="140" t="str">
        <f>[1]selenio!Q400</f>
        <v>NA</v>
      </c>
      <c r="V114" s="140" t="str">
        <f>[1]zinco!Q400</f>
        <v>NA</v>
      </c>
      <c r="W114" s="140" t="str">
        <f>[1]Diossine!Q400</f>
        <v>NA</v>
      </c>
      <c r="X114" s="140" t="str">
        <f>[1]Benzoapyrene!$Q400</f>
        <v>NA</v>
      </c>
      <c r="Y114" s="140" t="str">
        <f>[1]Benzobfluoranthene!$Q400</f>
        <v>NA</v>
      </c>
      <c r="Z114" s="140" t="str">
        <f>[1]Benzokfluoranthene!$Q400</f>
        <v>NA</v>
      </c>
      <c r="AA114" s="140" t="str">
        <f>[1]Indeno123cdpyrene!$Q400</f>
        <v>NA</v>
      </c>
      <c r="AB114" s="140" t="str">
        <f>[1]PAH!Q400</f>
        <v>NA</v>
      </c>
      <c r="AC114" s="140" t="str">
        <f>[1]HCB!Q400</f>
        <v>NA</v>
      </c>
      <c r="AD114" s="140" t="str">
        <f>[1]PCB!Q400</f>
        <v>NA</v>
      </c>
      <c r="AE114" s="127"/>
      <c r="AF114" s="126" t="s">
        <v>384</v>
      </c>
      <c r="AG114" s="126" t="s">
        <v>384</v>
      </c>
      <c r="AH114" s="126" t="s">
        <v>384</v>
      </c>
      <c r="AI114" s="126" t="s">
        <v>384</v>
      </c>
      <c r="AJ114" s="126" t="s">
        <v>384</v>
      </c>
      <c r="AK114" s="126">
        <f>'[1]dati attività'!I179</f>
        <v>6587229.9153687963</v>
      </c>
      <c r="AL114" s="113" t="s">
        <v>407</v>
      </c>
    </row>
    <row r="115" spans="1:38" s="1" customFormat="1" ht="24.75" customHeight="1" thickBot="1" x14ac:dyDescent="0.25">
      <c r="A115" s="81" t="s">
        <v>126</v>
      </c>
      <c r="B115" s="71" t="s">
        <v>246</v>
      </c>
      <c r="C115" s="91" t="s">
        <v>351</v>
      </c>
      <c r="D115" s="75"/>
      <c r="E115" s="140">
        <f>[1]NOx!Q401</f>
        <v>0.70903001922257058</v>
      </c>
      <c r="F115" s="140" t="str">
        <f>[1]NMVOC!Q401</f>
        <v>NA</v>
      </c>
      <c r="G115" s="140" t="str">
        <f>[1]SOx!Q401</f>
        <v>NA</v>
      </c>
      <c r="H115" s="140">
        <f>[1]NH3!Q401</f>
        <v>1.4180600384451412</v>
      </c>
      <c r="I115" s="140" t="str">
        <f>'[1]pm2.5'!Q401</f>
        <v>NA</v>
      </c>
      <c r="J115" s="140" t="str">
        <f>[1]pm10!Q401</f>
        <v>NA</v>
      </c>
      <c r="K115" s="140" t="str">
        <f>[1]PST!Q401</f>
        <v>NA</v>
      </c>
      <c r="L115" s="140" t="str">
        <f>[1]BC!Q401</f>
        <v>NA</v>
      </c>
      <c r="M115" s="140" t="str">
        <f>[1]CO!Q401</f>
        <v>NA</v>
      </c>
      <c r="N115" s="140" t="str">
        <f>[1]piombo!Q401</f>
        <v>NA</v>
      </c>
      <c r="O115" s="140" t="str">
        <f>[1]cadmio!Q401</f>
        <v>NA</v>
      </c>
      <c r="P115" s="140" t="str">
        <f>[1]mercurio!Q401</f>
        <v>NA</v>
      </c>
      <c r="Q115" s="140" t="str">
        <f>[1]arsenico!Q401</f>
        <v>NA</v>
      </c>
      <c r="R115" s="140" t="str">
        <f>[1]cromo!Q401</f>
        <v>NA</v>
      </c>
      <c r="S115" s="140" t="str">
        <f>[1]rame!Q401</f>
        <v>NA</v>
      </c>
      <c r="T115" s="140" t="str">
        <f>[1]nichel!Q401</f>
        <v>NA</v>
      </c>
      <c r="U115" s="140" t="str">
        <f>[1]selenio!Q401</f>
        <v>NA</v>
      </c>
      <c r="V115" s="140" t="str">
        <f>[1]zinco!Q401</f>
        <v>NA</v>
      </c>
      <c r="W115" s="140" t="str">
        <f>[1]Diossine!Q401</f>
        <v>NA</v>
      </c>
      <c r="X115" s="140" t="str">
        <f>[1]Benzoapyrene!$Q401</f>
        <v>NA</v>
      </c>
      <c r="Y115" s="140" t="str">
        <f>[1]Benzobfluoranthene!$Q401</f>
        <v>NA</v>
      </c>
      <c r="Z115" s="140" t="str">
        <f>[1]Benzokfluoranthene!$Q401</f>
        <v>NA</v>
      </c>
      <c r="AA115" s="140" t="str">
        <f>[1]Indeno123cdpyrene!$Q401</f>
        <v>NA</v>
      </c>
      <c r="AB115" s="140" t="str">
        <f>[1]PAH!Q401</f>
        <v>NA</v>
      </c>
      <c r="AC115" s="140" t="str">
        <f>[1]HCB!Q401</f>
        <v>NA</v>
      </c>
      <c r="AD115" s="140" t="str">
        <f>[1]PCB!Q401</f>
        <v>NA</v>
      </c>
      <c r="AE115" s="127"/>
      <c r="AF115" s="126" t="s">
        <v>384</v>
      </c>
      <c r="AG115" s="126" t="s">
        <v>384</v>
      </c>
      <c r="AH115" s="126" t="s">
        <v>384</v>
      </c>
      <c r="AI115" s="126" t="s">
        <v>384</v>
      </c>
      <c r="AJ115" s="126" t="s">
        <v>384</v>
      </c>
      <c r="AK115" s="126">
        <f>'[1]dati attività'!I180</f>
        <v>17725750.480564263</v>
      </c>
      <c r="AL115" s="113" t="s">
        <v>406</v>
      </c>
    </row>
    <row r="116" spans="1:38" s="1" customFormat="1" ht="24.75" customHeight="1" thickBot="1" x14ac:dyDescent="0.25">
      <c r="A116" s="81" t="s">
        <v>126</v>
      </c>
      <c r="B116" s="81" t="s">
        <v>250</v>
      </c>
      <c r="C116" s="90" t="s">
        <v>293</v>
      </c>
      <c r="D116" s="75"/>
      <c r="E116" s="140">
        <f>[1]NOx!Q402</f>
        <v>7.9686951289186716</v>
      </c>
      <c r="F116" s="140">
        <f>[1]NMVOC!Q402</f>
        <v>0.15655719682150226</v>
      </c>
      <c r="G116" s="140" t="str">
        <f>[1]SOx!Q402</f>
        <v>NA</v>
      </c>
      <c r="H116" s="140">
        <f>[1]NH3!Q402</f>
        <v>11.122064370973916</v>
      </c>
      <c r="I116" s="140" t="str">
        <f>'[1]pm2.5'!Q402</f>
        <v>NA</v>
      </c>
      <c r="J116" s="140" t="str">
        <f>[1]pm10!Q402</f>
        <v>NA</v>
      </c>
      <c r="K116" s="140" t="str">
        <f>[1]PST!Q402</f>
        <v>NA</v>
      </c>
      <c r="L116" s="140" t="str">
        <f>[1]BC!Q402</f>
        <v>NA</v>
      </c>
      <c r="M116" s="140" t="str">
        <f>[1]CO!Q402</f>
        <v>NA</v>
      </c>
      <c r="N116" s="140" t="str">
        <f>[1]piombo!Q402</f>
        <v>NA</v>
      </c>
      <c r="O116" s="140" t="str">
        <f>[1]cadmio!Q402</f>
        <v>NA</v>
      </c>
      <c r="P116" s="140" t="str">
        <f>[1]mercurio!Q402</f>
        <v>NA</v>
      </c>
      <c r="Q116" s="140" t="str">
        <f>[1]arsenico!Q402</f>
        <v>NA</v>
      </c>
      <c r="R116" s="140" t="str">
        <f>[1]cromo!Q402</f>
        <v>NA</v>
      </c>
      <c r="S116" s="140" t="str">
        <f>[1]rame!Q402</f>
        <v>NA</v>
      </c>
      <c r="T116" s="140" t="str">
        <f>[1]nichel!Q402</f>
        <v>NA</v>
      </c>
      <c r="U116" s="140" t="str">
        <f>[1]selenio!Q402</f>
        <v>NA</v>
      </c>
      <c r="V116" s="140" t="str">
        <f>[1]zinco!Q402</f>
        <v>NA</v>
      </c>
      <c r="W116" s="140" t="str">
        <f>[1]Diossine!Q402</f>
        <v>NA</v>
      </c>
      <c r="X116" s="140" t="str">
        <f>[1]Benzoapyrene!$Q402</f>
        <v>NA</v>
      </c>
      <c r="Y116" s="140" t="str">
        <f>[1]Benzobfluoranthene!$Q402</f>
        <v>NA</v>
      </c>
      <c r="Z116" s="140" t="str">
        <f>[1]Benzokfluoranthene!$Q402</f>
        <v>NA</v>
      </c>
      <c r="AA116" s="140" t="str">
        <f>[1]Indeno123cdpyrene!$Q402</f>
        <v>NA</v>
      </c>
      <c r="AB116" s="140" t="str">
        <f>[1]PAH!Q402</f>
        <v>NA</v>
      </c>
      <c r="AC116" s="140" t="str">
        <f>[1]HCB!Q402</f>
        <v>NA</v>
      </c>
      <c r="AD116" s="140" t="str">
        <f>[1]PCB!Q402</f>
        <v>NA</v>
      </c>
      <c r="AE116" s="127"/>
      <c r="AF116" s="126" t="s">
        <v>384</v>
      </c>
      <c r="AG116" s="126" t="s">
        <v>384</v>
      </c>
      <c r="AH116" s="126" t="s">
        <v>384</v>
      </c>
      <c r="AI116" s="126" t="s">
        <v>384</v>
      </c>
      <c r="AJ116" s="126" t="s">
        <v>384</v>
      </c>
      <c r="AK116" s="126">
        <f>'[1]dati attività'!I181</f>
        <v>199460687.22296676</v>
      </c>
      <c r="AL116" s="113" t="s">
        <v>407</v>
      </c>
    </row>
    <row r="117" spans="1:38" s="1" customFormat="1" ht="24.75" customHeight="1" thickBot="1" x14ac:dyDescent="0.25">
      <c r="A117" s="81" t="s">
        <v>126</v>
      </c>
      <c r="B117" s="81" t="s">
        <v>297</v>
      </c>
      <c r="C117" s="90" t="s">
        <v>298</v>
      </c>
      <c r="D117" s="75"/>
      <c r="E117" s="140" t="str">
        <f>[1]NOx!Q403</f>
        <v>NE</v>
      </c>
      <c r="F117" s="140" t="str">
        <f>[1]NMVOC!Q403</f>
        <v>NA</v>
      </c>
      <c r="G117" s="140" t="str">
        <f>[1]SOx!Q403</f>
        <v>NA</v>
      </c>
      <c r="H117" s="140" t="str">
        <f>[1]NH3!Q403</f>
        <v>NE</v>
      </c>
      <c r="I117" s="140" t="str">
        <f>'[1]pm2.5'!Q403</f>
        <v>NA</v>
      </c>
      <c r="J117" s="140" t="str">
        <f>[1]pm10!Q403</f>
        <v>NA</v>
      </c>
      <c r="K117" s="140" t="str">
        <f>[1]PST!Q403</f>
        <v>NA</v>
      </c>
      <c r="L117" s="140" t="str">
        <f>[1]BC!Q403</f>
        <v>NA</v>
      </c>
      <c r="M117" s="140" t="str">
        <f>[1]CO!Q403</f>
        <v>NA</v>
      </c>
      <c r="N117" s="140" t="str">
        <f>[1]piombo!Q403</f>
        <v>NA</v>
      </c>
      <c r="O117" s="140" t="str">
        <f>[1]cadmio!Q403</f>
        <v>NA</v>
      </c>
      <c r="P117" s="140" t="str">
        <f>[1]mercurio!Q403</f>
        <v>NA</v>
      </c>
      <c r="Q117" s="140" t="str">
        <f>[1]arsenico!Q403</f>
        <v>NA</v>
      </c>
      <c r="R117" s="140" t="str">
        <f>[1]cromo!Q403</f>
        <v>NA</v>
      </c>
      <c r="S117" s="140" t="str">
        <f>[1]rame!Q403</f>
        <v>NA</v>
      </c>
      <c r="T117" s="140" t="str">
        <f>[1]nichel!Q403</f>
        <v>NA</v>
      </c>
      <c r="U117" s="140" t="str">
        <f>[1]selenio!Q403</f>
        <v>NA</v>
      </c>
      <c r="V117" s="140" t="str">
        <f>[1]zinco!Q403</f>
        <v>NA</v>
      </c>
      <c r="W117" s="140" t="str">
        <f>[1]Diossine!Q403</f>
        <v>NA</v>
      </c>
      <c r="X117" s="140" t="str">
        <f>[1]Benzoapyrene!$Q403</f>
        <v>NA</v>
      </c>
      <c r="Y117" s="140" t="str">
        <f>[1]Benzobfluoranthene!$Q403</f>
        <v>NA</v>
      </c>
      <c r="Z117" s="140" t="str">
        <f>[1]Benzokfluoranthene!$Q403</f>
        <v>NA</v>
      </c>
      <c r="AA117" s="140" t="str">
        <f>[1]Indeno123cdpyrene!$Q403</f>
        <v>NA</v>
      </c>
      <c r="AB117" s="140" t="str">
        <f>[1]PAH!Q403</f>
        <v>NA</v>
      </c>
      <c r="AC117" s="140" t="str">
        <f>[1]HCB!Q403</f>
        <v>NA</v>
      </c>
      <c r="AD117" s="140" t="str">
        <f>[1]PCB!Q403</f>
        <v>NA</v>
      </c>
      <c r="AE117" s="127"/>
      <c r="AF117" s="126" t="s">
        <v>384</v>
      </c>
      <c r="AG117" s="126" t="s">
        <v>384</v>
      </c>
      <c r="AH117" s="126" t="s">
        <v>384</v>
      </c>
      <c r="AI117" s="126" t="s">
        <v>384</v>
      </c>
      <c r="AJ117" s="126" t="s">
        <v>384</v>
      </c>
      <c r="AK117" s="126" t="str">
        <f>'[1]dati attività'!I182</f>
        <v>NE</v>
      </c>
      <c r="AL117" s="113"/>
    </row>
    <row r="118" spans="1:38" s="1" customFormat="1" ht="24.75" customHeight="1" thickBot="1" x14ac:dyDescent="0.25">
      <c r="A118" s="81" t="s">
        <v>126</v>
      </c>
      <c r="B118" s="81" t="s">
        <v>252</v>
      </c>
      <c r="C118" s="90" t="s">
        <v>296</v>
      </c>
      <c r="D118" s="75"/>
      <c r="E118" s="140" t="str">
        <f>[1]NOx!Q404</f>
        <v>NE</v>
      </c>
      <c r="F118" s="140" t="str">
        <f>[1]NMVOC!Q404</f>
        <v>NA</v>
      </c>
      <c r="G118" s="140" t="str">
        <f>[1]SOx!Q404</f>
        <v>NA</v>
      </c>
      <c r="H118" s="140" t="str">
        <f>[1]NH3!Q404</f>
        <v>NE</v>
      </c>
      <c r="I118" s="140" t="str">
        <f>'[1]pm2.5'!Q404</f>
        <v>NA</v>
      </c>
      <c r="J118" s="140" t="str">
        <f>[1]pm10!Q404</f>
        <v>NA</v>
      </c>
      <c r="K118" s="140" t="str">
        <f>[1]PST!Q404</f>
        <v>NA</v>
      </c>
      <c r="L118" s="140" t="str">
        <f>[1]BC!Q404</f>
        <v>NA</v>
      </c>
      <c r="M118" s="140" t="str">
        <f>[1]CO!Q404</f>
        <v>NA</v>
      </c>
      <c r="N118" s="140" t="str">
        <f>[1]piombo!Q404</f>
        <v>NA</v>
      </c>
      <c r="O118" s="140" t="str">
        <f>[1]cadmio!Q404</f>
        <v>NA</v>
      </c>
      <c r="P118" s="140" t="str">
        <f>[1]mercurio!Q404</f>
        <v>NA</v>
      </c>
      <c r="Q118" s="140" t="str">
        <f>[1]arsenico!Q404</f>
        <v>NA</v>
      </c>
      <c r="R118" s="140" t="str">
        <f>[1]cromo!Q404</f>
        <v>NA</v>
      </c>
      <c r="S118" s="140" t="str">
        <f>[1]rame!Q404</f>
        <v>NA</v>
      </c>
      <c r="T118" s="140" t="str">
        <f>[1]nichel!Q404</f>
        <v>NA</v>
      </c>
      <c r="U118" s="140" t="str">
        <f>[1]selenio!Q404</f>
        <v>NA</v>
      </c>
      <c r="V118" s="140" t="str">
        <f>[1]zinco!Q404</f>
        <v>NA</v>
      </c>
      <c r="W118" s="140" t="str">
        <f>[1]Diossine!Q404</f>
        <v>NA</v>
      </c>
      <c r="X118" s="140" t="str">
        <f>[1]Benzoapyrene!$Q404</f>
        <v>NA</v>
      </c>
      <c r="Y118" s="140" t="str">
        <f>[1]Benzobfluoranthene!$Q404</f>
        <v>NA</v>
      </c>
      <c r="Z118" s="140" t="str">
        <f>[1]Benzokfluoranthene!$Q404</f>
        <v>NA</v>
      </c>
      <c r="AA118" s="140" t="str">
        <f>[1]Indeno123cdpyrene!$Q404</f>
        <v>NA</v>
      </c>
      <c r="AB118" s="140" t="str">
        <f>[1]PAH!Q404</f>
        <v>NA</v>
      </c>
      <c r="AC118" s="140" t="str">
        <f>[1]HCB!Q404</f>
        <v>NA</v>
      </c>
      <c r="AD118" s="140" t="str">
        <f>[1]PCB!Q404</f>
        <v>NA</v>
      </c>
      <c r="AE118" s="127"/>
      <c r="AF118" s="126" t="s">
        <v>384</v>
      </c>
      <c r="AG118" s="126" t="s">
        <v>384</v>
      </c>
      <c r="AH118" s="126" t="s">
        <v>384</v>
      </c>
      <c r="AI118" s="126" t="s">
        <v>384</v>
      </c>
      <c r="AJ118" s="126" t="s">
        <v>384</v>
      </c>
      <c r="AK118" s="126" t="str">
        <f>'[1]dati attività'!I183</f>
        <v>NE</v>
      </c>
      <c r="AL118" s="113"/>
    </row>
    <row r="119" spans="1:38" s="1" customFormat="1" ht="24.75" customHeight="1" thickBot="1" x14ac:dyDescent="0.25">
      <c r="A119" s="81" t="s">
        <v>126</v>
      </c>
      <c r="B119" s="81" t="s">
        <v>251</v>
      </c>
      <c r="C119" s="89" t="s">
        <v>147</v>
      </c>
      <c r="D119" s="75"/>
      <c r="E119" s="140" t="str">
        <f>[1]NOx!Q405</f>
        <v>NA</v>
      </c>
      <c r="F119" s="140" t="str">
        <f>[1]NMVOC!Q405</f>
        <v>NA</v>
      </c>
      <c r="G119" s="140" t="str">
        <f>[1]SOx!Q405</f>
        <v>NA</v>
      </c>
      <c r="H119" s="140" t="str">
        <f>[1]NH3!Q405</f>
        <v>NA</v>
      </c>
      <c r="I119" s="140">
        <f>'[1]pm2.5'!Q405</f>
        <v>0.48874954800000003</v>
      </c>
      <c r="J119" s="140">
        <f>[1]pm10!Q405</f>
        <v>12.707488248000001</v>
      </c>
      <c r="K119" s="140">
        <f>[1]PST!Q405</f>
        <v>12.707488248000001</v>
      </c>
      <c r="L119" s="140" t="str">
        <f>[1]BC!Q405</f>
        <v>NA</v>
      </c>
      <c r="M119" s="140" t="str">
        <f>[1]CO!Q405</f>
        <v>NA</v>
      </c>
      <c r="N119" s="140" t="str">
        <f>[1]piombo!Q405</f>
        <v>NA</v>
      </c>
      <c r="O119" s="140" t="str">
        <f>[1]cadmio!Q405</f>
        <v>NA</v>
      </c>
      <c r="P119" s="140" t="str">
        <f>[1]mercurio!Q405</f>
        <v>NA</v>
      </c>
      <c r="Q119" s="140" t="str">
        <f>[1]arsenico!Q405</f>
        <v>NA</v>
      </c>
      <c r="R119" s="140" t="str">
        <f>[1]cromo!Q405</f>
        <v>NA</v>
      </c>
      <c r="S119" s="140" t="str">
        <f>[1]rame!Q405</f>
        <v>NA</v>
      </c>
      <c r="T119" s="140" t="str">
        <f>[1]nichel!Q405</f>
        <v>NA</v>
      </c>
      <c r="U119" s="140" t="str">
        <f>[1]selenio!Q405</f>
        <v>NA</v>
      </c>
      <c r="V119" s="140" t="str">
        <f>[1]zinco!Q405</f>
        <v>NA</v>
      </c>
      <c r="W119" s="140" t="str">
        <f>[1]Diossine!Q405</f>
        <v>NA</v>
      </c>
      <c r="X119" s="140" t="str">
        <f>[1]Benzoapyrene!$Q405</f>
        <v>NA</v>
      </c>
      <c r="Y119" s="140" t="str">
        <f>[1]Benzobfluoranthene!$Q405</f>
        <v>NA</v>
      </c>
      <c r="Z119" s="140" t="str">
        <f>[1]Benzokfluoranthene!$Q405</f>
        <v>NA</v>
      </c>
      <c r="AA119" s="140" t="str">
        <f>[1]Indeno123cdpyrene!$Q405</f>
        <v>NA</v>
      </c>
      <c r="AB119" s="140" t="str">
        <f>[1]PAH!Q405</f>
        <v>NA</v>
      </c>
      <c r="AC119" s="140" t="str">
        <f>[1]HCB!Q405</f>
        <v>NA</v>
      </c>
      <c r="AD119" s="140" t="str">
        <f>[1]PCB!Q405</f>
        <v>NA</v>
      </c>
      <c r="AE119" s="127"/>
      <c r="AF119" s="126" t="s">
        <v>384</v>
      </c>
      <c r="AG119" s="126" t="s">
        <v>384</v>
      </c>
      <c r="AH119" s="126" t="s">
        <v>384</v>
      </c>
      <c r="AI119" s="126" t="s">
        <v>384</v>
      </c>
      <c r="AJ119" s="126" t="s">
        <v>384</v>
      </c>
      <c r="AK119" s="150">
        <f>'[1]dati attività'!I184</f>
        <v>8145825.8000000007</v>
      </c>
      <c r="AL119" s="113" t="s">
        <v>415</v>
      </c>
    </row>
    <row r="120" spans="1:38" s="1" customFormat="1" ht="24.75" customHeight="1" thickBot="1" x14ac:dyDescent="0.25">
      <c r="A120" s="81" t="s">
        <v>126</v>
      </c>
      <c r="B120" s="81" t="s">
        <v>259</v>
      </c>
      <c r="C120" s="89" t="s">
        <v>93</v>
      </c>
      <c r="D120" s="75"/>
      <c r="E120" s="140" t="str">
        <f>[1]NOx!Q406</f>
        <v>NA</v>
      </c>
      <c r="F120" s="140" t="str">
        <f>[1]NMVOC!Q406</f>
        <v>NA</v>
      </c>
      <c r="G120" s="140" t="str">
        <f>[1]SOx!Q406</f>
        <v>NA</v>
      </c>
      <c r="H120" s="140" t="str">
        <f>[1]NH3!Q406</f>
        <v>NA</v>
      </c>
      <c r="I120" s="140" t="str">
        <f>'[1]pm2.5'!Q406</f>
        <v>NA</v>
      </c>
      <c r="J120" s="140" t="str">
        <f>[1]pm10!Q406</f>
        <v>NA</v>
      </c>
      <c r="K120" s="140" t="str">
        <f>[1]PST!Q406</f>
        <v>NA</v>
      </c>
      <c r="L120" s="140" t="str">
        <f>[1]BC!Q406</f>
        <v>NA</v>
      </c>
      <c r="M120" s="140" t="str">
        <f>[1]CO!Q406</f>
        <v>NA</v>
      </c>
      <c r="N120" s="140" t="str">
        <f>[1]piombo!Q406</f>
        <v>NA</v>
      </c>
      <c r="O120" s="140" t="str">
        <f>[1]cadmio!Q406</f>
        <v>NA</v>
      </c>
      <c r="P120" s="140" t="str">
        <f>[1]mercurio!Q406</f>
        <v>NA</v>
      </c>
      <c r="Q120" s="140" t="str">
        <f>[1]arsenico!Q406</f>
        <v>NA</v>
      </c>
      <c r="R120" s="140" t="str">
        <f>[1]cromo!Q406</f>
        <v>NA</v>
      </c>
      <c r="S120" s="140" t="str">
        <f>[1]rame!Q406</f>
        <v>NA</v>
      </c>
      <c r="T120" s="140" t="str">
        <f>[1]nichel!Q406</f>
        <v>NA</v>
      </c>
      <c r="U120" s="140" t="str">
        <f>[1]selenio!Q406</f>
        <v>NA</v>
      </c>
      <c r="V120" s="140" t="str">
        <f>[1]zinco!Q406</f>
        <v>NA</v>
      </c>
      <c r="W120" s="140" t="str">
        <f>[1]Diossine!Q406</f>
        <v>NA</v>
      </c>
      <c r="X120" s="140" t="str">
        <f>[1]Benzoapyrene!$Q406</f>
        <v>NA</v>
      </c>
      <c r="Y120" s="140" t="str">
        <f>[1]Benzobfluoranthene!$Q406</f>
        <v>NA</v>
      </c>
      <c r="Z120" s="140" t="str">
        <f>[1]Benzokfluoranthene!$Q406</f>
        <v>NA</v>
      </c>
      <c r="AA120" s="140" t="str">
        <f>[1]Indeno123cdpyrene!$Q406</f>
        <v>NA</v>
      </c>
      <c r="AB120" s="140" t="str">
        <f>[1]PAH!Q406</f>
        <v>NA</v>
      </c>
      <c r="AC120" s="140" t="str">
        <f>[1]HCB!Q406</f>
        <v>NA</v>
      </c>
      <c r="AD120" s="140" t="str">
        <f>[1]PCB!Q406</f>
        <v>NA</v>
      </c>
      <c r="AE120" s="127"/>
      <c r="AF120" s="126" t="s">
        <v>384</v>
      </c>
      <c r="AG120" s="126" t="s">
        <v>384</v>
      </c>
      <c r="AH120" s="126" t="s">
        <v>384</v>
      </c>
      <c r="AI120" s="126" t="s">
        <v>384</v>
      </c>
      <c r="AJ120" s="126" t="s">
        <v>384</v>
      </c>
      <c r="AK120" s="150" t="str">
        <f>'[1]dati attività'!I185</f>
        <v>NA</v>
      </c>
      <c r="AL120" s="113"/>
    </row>
    <row r="121" spans="1:38" s="1" customFormat="1" ht="24.75" customHeight="1" thickBot="1" x14ac:dyDescent="0.25">
      <c r="A121" s="81" t="s">
        <v>126</v>
      </c>
      <c r="B121" s="81" t="s">
        <v>248</v>
      </c>
      <c r="C121" s="90" t="s">
        <v>300</v>
      </c>
      <c r="D121" s="110" t="s">
        <v>1</v>
      </c>
      <c r="E121" s="145" t="str">
        <f>[1]NOx!Q407</f>
        <v>NA</v>
      </c>
      <c r="F121" s="140">
        <f>[1]NMVOC!Q407</f>
        <v>7.7207210359999916</v>
      </c>
      <c r="G121" s="140" t="str">
        <f>[1]SOx!Q407</f>
        <v>NA</v>
      </c>
      <c r="H121" s="140">
        <f>[1]NH3!Q407</f>
        <v>1.6749371428571429</v>
      </c>
      <c r="I121" s="140" t="str">
        <f>'[1]pm2.5'!Q407</f>
        <v>NA</v>
      </c>
      <c r="J121" s="140" t="str">
        <f>[1]pm10!Q407</f>
        <v>NA</v>
      </c>
      <c r="K121" s="140" t="str">
        <f>[1]PST!Q407</f>
        <v>NA</v>
      </c>
      <c r="L121" s="140" t="str">
        <f>[1]BC!Q407</f>
        <v>NA</v>
      </c>
      <c r="M121" s="140" t="str">
        <f>[1]CO!Q407</f>
        <v>NA</v>
      </c>
      <c r="N121" s="140" t="str">
        <f>[1]piombo!Q407</f>
        <v>NA</v>
      </c>
      <c r="O121" s="140" t="str">
        <f>[1]cadmio!Q407</f>
        <v>NA</v>
      </c>
      <c r="P121" s="140" t="str">
        <f>[1]mercurio!Q407</f>
        <v>NA</v>
      </c>
      <c r="Q121" s="140" t="str">
        <f>[1]arsenico!Q407</f>
        <v>NA</v>
      </c>
      <c r="R121" s="140" t="str">
        <f>[1]cromo!Q407</f>
        <v>NA</v>
      </c>
      <c r="S121" s="140" t="str">
        <f>[1]rame!Q407</f>
        <v>NA</v>
      </c>
      <c r="T121" s="140" t="str">
        <f>[1]nichel!Q407</f>
        <v>NA</v>
      </c>
      <c r="U121" s="140" t="str">
        <f>[1]selenio!Q407</f>
        <v>NA</v>
      </c>
      <c r="V121" s="140" t="str">
        <f>[1]zinco!Q407</f>
        <v>NA</v>
      </c>
      <c r="W121" s="140" t="str">
        <f>[1]Diossine!Q407</f>
        <v>NA</v>
      </c>
      <c r="X121" s="140" t="str">
        <f>[1]Benzoapyrene!$Q407</f>
        <v>NA</v>
      </c>
      <c r="Y121" s="140" t="str">
        <f>[1]Benzobfluoranthene!$Q407</f>
        <v>NA</v>
      </c>
      <c r="Z121" s="140" t="str">
        <f>[1]Benzokfluoranthene!$Q407</f>
        <v>NA</v>
      </c>
      <c r="AA121" s="140" t="str">
        <f>[1]Indeno123cdpyrene!$Q407</f>
        <v>NA</v>
      </c>
      <c r="AB121" s="140" t="str">
        <f>[1]PAH!Q407</f>
        <v>NA</v>
      </c>
      <c r="AC121" s="140" t="str">
        <f>[1]HCB!Q407</f>
        <v>NA</v>
      </c>
      <c r="AD121" s="140" t="str">
        <f>[1]PCB!Q407</f>
        <v>NA</v>
      </c>
      <c r="AE121" s="127"/>
      <c r="AF121" s="126" t="s">
        <v>384</v>
      </c>
      <c r="AG121" s="126" t="s">
        <v>384</v>
      </c>
      <c r="AH121" s="126" t="s">
        <v>384</v>
      </c>
      <c r="AI121" s="126" t="s">
        <v>384</v>
      </c>
      <c r="AJ121" s="126" t="s">
        <v>384</v>
      </c>
      <c r="AK121" s="150">
        <f>'[1]dati attività'!I186</f>
        <v>201883669</v>
      </c>
      <c r="AL121" s="113" t="s">
        <v>407</v>
      </c>
    </row>
    <row r="122" spans="1:38" s="1" customFormat="1" ht="24.75" customHeight="1" thickBot="1" x14ac:dyDescent="0.25">
      <c r="A122" s="81" t="s">
        <v>126</v>
      </c>
      <c r="B122" s="71" t="s">
        <v>249</v>
      </c>
      <c r="C122" s="91" t="s">
        <v>135</v>
      </c>
      <c r="D122" s="75"/>
      <c r="E122" s="140" t="str">
        <f>[1]NOx!Q408</f>
        <v>NA</v>
      </c>
      <c r="F122" s="140" t="str">
        <f>[1]NMVOC!Q408</f>
        <v>NA</v>
      </c>
      <c r="G122" s="140" t="str">
        <f>[1]SOx!Q408</f>
        <v>NA</v>
      </c>
      <c r="H122" s="140" t="str">
        <f>[1]NH3!Q408</f>
        <v>NA</v>
      </c>
      <c r="I122" s="140" t="str">
        <f>'[1]pm2.5'!Q408</f>
        <v>NA</v>
      </c>
      <c r="J122" s="140" t="str">
        <f>[1]pm10!Q408</f>
        <v>NA</v>
      </c>
      <c r="K122" s="140" t="str">
        <f>[1]PST!Q408</f>
        <v>NA</v>
      </c>
      <c r="L122" s="140" t="str">
        <f>[1]BC!Q408</f>
        <v>NA</v>
      </c>
      <c r="M122" s="140" t="str">
        <f>[1]CO!Q408</f>
        <v>NA</v>
      </c>
      <c r="N122" s="140" t="str">
        <f>[1]piombo!Q408</f>
        <v>NA</v>
      </c>
      <c r="O122" s="140" t="str">
        <f>[1]cadmio!Q408</f>
        <v>NA</v>
      </c>
      <c r="P122" s="140" t="str">
        <f>[1]mercurio!Q408</f>
        <v>NA</v>
      </c>
      <c r="Q122" s="140" t="str">
        <f>[1]arsenico!Q408</f>
        <v>NA</v>
      </c>
      <c r="R122" s="140" t="str">
        <f>[1]cromo!Q408</f>
        <v>NA</v>
      </c>
      <c r="S122" s="140" t="str">
        <f>[1]rame!Q408</f>
        <v>NA</v>
      </c>
      <c r="T122" s="140" t="str">
        <f>[1]nichel!Q408</f>
        <v>NA</v>
      </c>
      <c r="U122" s="140" t="str">
        <f>[1]selenio!Q408</f>
        <v>NA</v>
      </c>
      <c r="V122" s="140" t="str">
        <f>[1]zinco!Q408</f>
        <v>NA</v>
      </c>
      <c r="W122" s="140" t="str">
        <f>[1]Diossine!Q408</f>
        <v>NA</v>
      </c>
      <c r="X122" s="140" t="str">
        <f>[1]Benzoapyrene!$Q408</f>
        <v>NA</v>
      </c>
      <c r="Y122" s="140" t="str">
        <f>[1]Benzobfluoranthene!$Q408</f>
        <v>NA</v>
      </c>
      <c r="Z122" s="140" t="str">
        <f>[1]Benzokfluoranthene!$Q408</f>
        <v>NA</v>
      </c>
      <c r="AA122" s="140" t="str">
        <f>[1]Indeno123cdpyrene!$Q408</f>
        <v>NA</v>
      </c>
      <c r="AB122" s="140" t="str">
        <f>[1]PAH!Q408</f>
        <v>NA</v>
      </c>
      <c r="AC122" s="140">
        <f>[1]HCB!Q408</f>
        <v>91.953641208791893</v>
      </c>
      <c r="AD122" s="140" t="str">
        <f>[1]PCB!Q408</f>
        <v>NA</v>
      </c>
      <c r="AE122" s="127"/>
      <c r="AF122" s="126" t="s">
        <v>384</v>
      </c>
      <c r="AG122" s="126" t="s">
        <v>384</v>
      </c>
      <c r="AH122" s="126" t="s">
        <v>384</v>
      </c>
      <c r="AI122" s="126" t="s">
        <v>384</v>
      </c>
      <c r="AJ122" s="126" t="s">
        <v>384</v>
      </c>
      <c r="AK122" s="150">
        <f>'[1]dati attività'!I187</f>
        <v>275585.94505494746</v>
      </c>
      <c r="AL122" s="113" t="s">
        <v>413</v>
      </c>
    </row>
    <row r="123" spans="1:38" s="1" customFormat="1" ht="24.75" customHeight="1" thickBot="1" x14ac:dyDescent="0.25">
      <c r="A123" s="81" t="s">
        <v>126</v>
      </c>
      <c r="B123" s="81" t="s">
        <v>229</v>
      </c>
      <c r="C123" s="89" t="s">
        <v>299</v>
      </c>
      <c r="D123" s="75"/>
      <c r="E123" s="140">
        <f>[1]NOx!Q409</f>
        <v>0.46186164030529625</v>
      </c>
      <c r="F123" s="140">
        <f>[1]NMVOC!Q409</f>
        <v>0.58401546164576845</v>
      </c>
      <c r="G123" s="140">
        <f>[1]SOx!Q409</f>
        <v>8.1560945654527497E-2</v>
      </c>
      <c r="H123" s="140">
        <f>[1]NH3!Q409</f>
        <v>0.50058468141065993</v>
      </c>
      <c r="I123" s="140">
        <f>'[1]pm2.5'!Q409</f>
        <v>2.1900579811716376</v>
      </c>
      <c r="J123" s="140">
        <f>[1]pm10!Q409</f>
        <v>2.1900579811716376</v>
      </c>
      <c r="K123" s="140">
        <f>[1]PST!Q409</f>
        <v>2.4333977568573752</v>
      </c>
      <c r="L123" s="140">
        <f>[1]BC!Q409</f>
        <v>0.12013352073276751</v>
      </c>
      <c r="M123" s="140">
        <f>[1]CO!Q409</f>
        <v>11.901423365268551</v>
      </c>
      <c r="N123" s="140">
        <f>[1]piombo!Q409</f>
        <v>2.0613778948606096E-2</v>
      </c>
      <c r="O123" s="140">
        <f>[1]cadmio!Q409</f>
        <v>0.13467172774473996</v>
      </c>
      <c r="P123" s="140">
        <f>[1]mercurio!Q409</f>
        <v>2.3524041454871001E-2</v>
      </c>
      <c r="Q123" s="140">
        <f>[1]arsenico!Q409</f>
        <v>8.6127321838299995E-3</v>
      </c>
      <c r="R123" s="140">
        <f>[1]cromo!Q409</f>
        <v>2.251800079714E-2</v>
      </c>
      <c r="S123" s="140">
        <f>[1]rame!Q409</f>
        <v>1.7147458501487349E-2</v>
      </c>
      <c r="T123" s="140">
        <f>[1]nichel!Q409</f>
        <v>1.0915479011060998E-2</v>
      </c>
      <c r="U123" s="140">
        <f>[1]selenio!Q409</f>
        <v>7.6956287441389999E-3</v>
      </c>
      <c r="V123" s="140">
        <f>[1]zinco!Q409</f>
        <v>0.16410275604474001</v>
      </c>
      <c r="W123" s="140">
        <f>[1]Diossine!Q409</f>
        <v>0.12062372878487498</v>
      </c>
      <c r="X123" s="140">
        <f>[1]Benzoapyrene!$Q409</f>
        <v>7.6849004513715499E-2</v>
      </c>
      <c r="Y123" s="140">
        <f>[1]Benzobfluoranthene!$Q409</f>
        <v>0.21381623005874978</v>
      </c>
      <c r="Z123" s="140">
        <f>[1]Benzokfluoranthene!$Q409</f>
        <v>8.3753959953618201E-2</v>
      </c>
      <c r="AA123" s="140">
        <f>[1]Indeno123cdpyrene!$Q409</f>
        <v>5.6073848511974084E-2</v>
      </c>
      <c r="AB123" s="140">
        <f>[1]PAH!Q409</f>
        <v>0.43049304303805758</v>
      </c>
      <c r="AC123" s="140" t="str">
        <f>[1]HCB!Q409</f>
        <v>NA</v>
      </c>
      <c r="AD123" s="140" t="str">
        <f>[1]PCB!Q409</f>
        <v>NA</v>
      </c>
      <c r="AE123" s="127"/>
      <c r="AF123" s="126" t="s">
        <v>384</v>
      </c>
      <c r="AG123" s="126" t="s">
        <v>384</v>
      </c>
      <c r="AH123" s="126" t="s">
        <v>384</v>
      </c>
      <c r="AI123" s="126" t="s">
        <v>384</v>
      </c>
      <c r="AJ123" s="126" t="s">
        <v>384</v>
      </c>
      <c r="AK123" s="126">
        <f>'[1]dati attività'!I188</f>
        <v>241.24745756975</v>
      </c>
      <c r="AL123" s="113" t="s">
        <v>394</v>
      </c>
    </row>
    <row r="124" spans="1:38" s="1" customFormat="1" ht="24.75" customHeight="1" thickBot="1" x14ac:dyDescent="0.25">
      <c r="A124" s="81" t="s">
        <v>126</v>
      </c>
      <c r="B124" s="54" t="s">
        <v>230</v>
      </c>
      <c r="C124" s="89" t="s">
        <v>282</v>
      </c>
      <c r="D124" s="75"/>
      <c r="E124" s="140" t="str">
        <f>[1]NOx!Q410</f>
        <v>NO</v>
      </c>
      <c r="F124" s="140" t="str">
        <f>[1]NMVOC!Q410</f>
        <v>NO</v>
      </c>
      <c r="G124" s="140" t="str">
        <f>[1]SOx!Q410</f>
        <v>NO</v>
      </c>
      <c r="H124" s="140" t="str">
        <f>[1]NH3!Q410</f>
        <v>NO</v>
      </c>
      <c r="I124" s="140" t="str">
        <f>'[1]pm2.5'!Q410</f>
        <v>NO</v>
      </c>
      <c r="J124" s="140" t="str">
        <f>[1]pm10!Q410</f>
        <v>NO</v>
      </c>
      <c r="K124" s="140" t="str">
        <f>[1]PST!Q410</f>
        <v>NO</v>
      </c>
      <c r="L124" s="140" t="str">
        <f>[1]BC!Q410</f>
        <v>NO</v>
      </c>
      <c r="M124" s="140" t="str">
        <f>[1]CO!Q410</f>
        <v>NO</v>
      </c>
      <c r="N124" s="140" t="str">
        <f>[1]piombo!Q410</f>
        <v>NO</v>
      </c>
      <c r="O124" s="140" t="str">
        <f>[1]cadmio!Q410</f>
        <v>NO</v>
      </c>
      <c r="P124" s="140" t="str">
        <f>[1]mercurio!Q410</f>
        <v>NO</v>
      </c>
      <c r="Q124" s="140" t="str">
        <f>[1]arsenico!Q410</f>
        <v>NO</v>
      </c>
      <c r="R124" s="140" t="str">
        <f>[1]cromo!Q410</f>
        <v>NO</v>
      </c>
      <c r="S124" s="140" t="str">
        <f>[1]rame!Q410</f>
        <v>NO</v>
      </c>
      <c r="T124" s="140" t="str">
        <f>[1]nichel!Q410</f>
        <v>NO</v>
      </c>
      <c r="U124" s="140" t="str">
        <f>[1]selenio!Q410</f>
        <v>NO</v>
      </c>
      <c r="V124" s="140" t="str">
        <f>[1]zinco!Q410</f>
        <v>NO</v>
      </c>
      <c r="W124" s="140" t="str">
        <f>[1]Diossine!Q410</f>
        <v>NO</v>
      </c>
      <c r="X124" s="140" t="str">
        <f>[1]Benzoapyrene!$Q410</f>
        <v>NO</v>
      </c>
      <c r="Y124" s="140" t="str">
        <f>[1]Benzobfluoranthene!$Q410</f>
        <v>NO</v>
      </c>
      <c r="Z124" s="140" t="str">
        <f>[1]Benzokfluoranthene!$Q410</f>
        <v>NO</v>
      </c>
      <c r="AA124" s="140" t="str">
        <f>[1]Indeno123cdpyrene!$Q410</f>
        <v>NO</v>
      </c>
      <c r="AB124" s="140" t="str">
        <f>[1]PAH!Q410</f>
        <v>NO</v>
      </c>
      <c r="AC124" s="140" t="str">
        <f>[1]HCB!Q410</f>
        <v>NO</v>
      </c>
      <c r="AD124" s="140" t="str">
        <f>[1]PCB!Q410</f>
        <v>NO</v>
      </c>
      <c r="AE124" s="127"/>
      <c r="AF124" s="150" t="s">
        <v>403</v>
      </c>
      <c r="AG124" s="150" t="s">
        <v>403</v>
      </c>
      <c r="AH124" s="150" t="s">
        <v>403</v>
      </c>
      <c r="AI124" s="150" t="s">
        <v>403</v>
      </c>
      <c r="AJ124" s="150" t="s">
        <v>403</v>
      </c>
      <c r="AK124" s="150" t="str">
        <f>'[1]dati attività'!I189</f>
        <v>NO</v>
      </c>
      <c r="AL124" s="113"/>
    </row>
    <row r="125" spans="1:38" s="1" customFormat="1" ht="24.75" customHeight="1" thickBot="1" x14ac:dyDescent="0.25">
      <c r="A125" s="81" t="s">
        <v>117</v>
      </c>
      <c r="B125" s="81" t="s">
        <v>231</v>
      </c>
      <c r="C125" s="89" t="s">
        <v>283</v>
      </c>
      <c r="D125" s="75"/>
      <c r="E125" s="140" t="str">
        <f>[1]NOx!Q411</f>
        <v>NA</v>
      </c>
      <c r="F125" s="140">
        <f>[1]NMVOC!Q411</f>
        <v>7.6294844642959161</v>
      </c>
      <c r="G125" s="140" t="str">
        <f>[1]SOx!Q411</f>
        <v>NA</v>
      </c>
      <c r="H125" s="140">
        <f>[1]NH3!Q411</f>
        <v>6.1857512502829968</v>
      </c>
      <c r="I125" s="140">
        <f>'[1]pm2.5'!Q411</f>
        <v>7.8128044500000004E-4</v>
      </c>
      <c r="J125" s="140">
        <f>[1]pm10!Q411</f>
        <v>5.1848611350000006E-3</v>
      </c>
      <c r="K125" s="140">
        <f>[1]PST!Q411</f>
        <v>5.1848611350000006E-3</v>
      </c>
      <c r="L125" s="140" t="str">
        <f>[1]BC!Q411</f>
        <v>NA</v>
      </c>
      <c r="M125" s="140" t="str">
        <f>[1]CO!Q411</f>
        <v>NA</v>
      </c>
      <c r="N125" s="140" t="str">
        <f>[1]piombo!Q411</f>
        <v>NA</v>
      </c>
      <c r="O125" s="140" t="str">
        <f>[1]cadmio!Q411</f>
        <v>NA</v>
      </c>
      <c r="P125" s="140" t="str">
        <f>[1]mercurio!Q411</f>
        <v>NA</v>
      </c>
      <c r="Q125" s="140" t="str">
        <f>[1]arsenico!Q411</f>
        <v>NA</v>
      </c>
      <c r="R125" s="140" t="str">
        <f>[1]cromo!Q411</f>
        <v>NA</v>
      </c>
      <c r="S125" s="140" t="str">
        <f>[1]rame!Q411</f>
        <v>NA</v>
      </c>
      <c r="T125" s="140" t="str">
        <f>[1]nichel!Q411</f>
        <v>NA</v>
      </c>
      <c r="U125" s="140" t="str">
        <f>[1]selenio!Q411</f>
        <v>NA</v>
      </c>
      <c r="V125" s="140" t="str">
        <f>[1]zinco!Q411</f>
        <v>NA</v>
      </c>
      <c r="W125" s="140" t="str">
        <f>[1]Diossine!Q411</f>
        <v>NA</v>
      </c>
      <c r="X125" s="140" t="str">
        <f>[1]Benzoapyrene!$Q411</f>
        <v>NA</v>
      </c>
      <c r="Y125" s="140" t="str">
        <f>[1]Benzobfluoranthene!$Q411</f>
        <v>NA</v>
      </c>
      <c r="Z125" s="140" t="str">
        <f>[1]Benzokfluoranthene!$Q411</f>
        <v>NA</v>
      </c>
      <c r="AA125" s="140" t="str">
        <f>[1]Indeno123cdpyrene!$Q411</f>
        <v>NA</v>
      </c>
      <c r="AB125" s="140" t="str">
        <f>[1]PAH!Q411</f>
        <v>NA</v>
      </c>
      <c r="AC125" s="140" t="str">
        <f>[1]HCB!Q411</f>
        <v>NA</v>
      </c>
      <c r="AD125" s="140" t="str">
        <f>[1]PCB!Q411</f>
        <v>NA</v>
      </c>
      <c r="AE125" s="127"/>
      <c r="AF125" s="126" t="s">
        <v>384</v>
      </c>
      <c r="AG125" s="126" t="s">
        <v>384</v>
      </c>
      <c r="AH125" s="126" t="s">
        <v>384</v>
      </c>
      <c r="AI125" s="126" t="s">
        <v>384</v>
      </c>
      <c r="AJ125" s="126" t="s">
        <v>384</v>
      </c>
      <c r="AK125" s="126">
        <f>'[1]dati attività'!I190</f>
        <v>25473.615188526572</v>
      </c>
      <c r="AL125" s="113" t="s">
        <v>395</v>
      </c>
    </row>
    <row r="126" spans="1:38" s="1" customFormat="1" ht="24.75" customHeight="1" thickBot="1" x14ac:dyDescent="0.25">
      <c r="A126" s="81" t="s">
        <v>117</v>
      </c>
      <c r="B126" s="81" t="s">
        <v>102</v>
      </c>
      <c r="C126" s="89" t="s">
        <v>257</v>
      </c>
      <c r="D126" s="75"/>
      <c r="E126" s="140" t="str">
        <f>[1]NOx!Q412</f>
        <v>NA</v>
      </c>
      <c r="F126" s="140">
        <f>[1]NMVOC!Q412</f>
        <v>3.4834119840107307E-2</v>
      </c>
      <c r="G126" s="140" t="str">
        <f>[1]SOx!Q412</f>
        <v>NA</v>
      </c>
      <c r="H126" s="140">
        <f>[1]NH3!Q412</f>
        <v>1.6456027891207155E-2</v>
      </c>
      <c r="I126" s="140" t="str">
        <f>'[1]pm2.5'!Q412</f>
        <v>NA</v>
      </c>
      <c r="J126" s="140" t="str">
        <f>[1]pm10!Q412</f>
        <v>NA</v>
      </c>
      <c r="K126" s="140" t="str">
        <f>[1]PST!Q412</f>
        <v>NA</v>
      </c>
      <c r="L126" s="140" t="str">
        <f>[1]BC!Q412</f>
        <v>NA</v>
      </c>
      <c r="M126" s="140" t="str">
        <f>[1]CO!Q412</f>
        <v>NA</v>
      </c>
      <c r="N126" s="140" t="str">
        <f>[1]piombo!Q412</f>
        <v>NA</v>
      </c>
      <c r="O126" s="140" t="str">
        <f>[1]cadmio!Q412</f>
        <v>NA</v>
      </c>
      <c r="P126" s="140" t="str">
        <f>[1]mercurio!Q412</f>
        <v>NA</v>
      </c>
      <c r="Q126" s="140" t="str">
        <f>[1]arsenico!Q412</f>
        <v>NA</v>
      </c>
      <c r="R126" s="140" t="str">
        <f>[1]cromo!Q412</f>
        <v>NA</v>
      </c>
      <c r="S126" s="140" t="str">
        <f>[1]rame!Q412</f>
        <v>NA</v>
      </c>
      <c r="T126" s="140" t="str">
        <f>[1]nichel!Q412</f>
        <v>NA</v>
      </c>
      <c r="U126" s="140" t="str">
        <f>[1]selenio!Q412</f>
        <v>NA</v>
      </c>
      <c r="V126" s="140" t="str">
        <f>[1]zinco!Q412</f>
        <v>NA</v>
      </c>
      <c r="W126" s="140" t="str">
        <f>[1]Diossine!Q412</f>
        <v>NA</v>
      </c>
      <c r="X126" s="140" t="str">
        <f>[1]Benzoapyrene!$Q412</f>
        <v>NA</v>
      </c>
      <c r="Y126" s="140" t="str">
        <f>[1]Benzobfluoranthene!$Q412</f>
        <v>NA</v>
      </c>
      <c r="Z126" s="140" t="str">
        <f>[1]Benzokfluoranthene!$Q412</f>
        <v>NA</v>
      </c>
      <c r="AA126" s="140" t="str">
        <f>[1]Indeno123cdpyrene!$Q412</f>
        <v>NA</v>
      </c>
      <c r="AB126" s="140" t="str">
        <f>[1]PAH!Q412</f>
        <v>NA</v>
      </c>
      <c r="AC126" s="140" t="str">
        <f>[1]HCB!Q412</f>
        <v>NA</v>
      </c>
      <c r="AD126" s="140" t="str">
        <f>[1]PCB!Q412</f>
        <v>NA</v>
      </c>
      <c r="AE126" s="127"/>
      <c r="AF126" s="126" t="s">
        <v>384</v>
      </c>
      <c r="AG126" s="126" t="s">
        <v>384</v>
      </c>
      <c r="AH126" s="126" t="s">
        <v>384</v>
      </c>
      <c r="AI126" s="126" t="s">
        <v>384</v>
      </c>
      <c r="AJ126" s="126" t="s">
        <v>384</v>
      </c>
      <c r="AK126" s="126">
        <f>'[1]dati attività'!I191</f>
        <v>685.66782880029803</v>
      </c>
      <c r="AL126" s="113" t="s">
        <v>408</v>
      </c>
    </row>
    <row r="127" spans="1:38" s="1" customFormat="1" ht="24.75" customHeight="1" thickBot="1" x14ac:dyDescent="0.25">
      <c r="A127" s="81" t="s">
        <v>117</v>
      </c>
      <c r="B127" s="81" t="s">
        <v>103</v>
      </c>
      <c r="C127" s="89" t="s">
        <v>258</v>
      </c>
      <c r="D127" s="75"/>
      <c r="E127" s="140" t="str">
        <f>[1]NOx!Q413</f>
        <v>NA</v>
      </c>
      <c r="F127" s="140" t="str">
        <f>[1]NMVOC!Q413</f>
        <v>NA</v>
      </c>
      <c r="G127" s="140" t="str">
        <f>[1]SOx!Q413</f>
        <v>NA</v>
      </c>
      <c r="H127" s="140">
        <f>[1]NH3!Q413</f>
        <v>3.9122586490608638E-2</v>
      </c>
      <c r="I127" s="140" t="str">
        <f>'[1]pm2.5'!Q413</f>
        <v>NA</v>
      </c>
      <c r="J127" s="140" t="str">
        <f>[1]pm10!Q413</f>
        <v>NA</v>
      </c>
      <c r="K127" s="140" t="str">
        <f>[1]PST!Q413</f>
        <v>NA</v>
      </c>
      <c r="L127" s="140" t="str">
        <f>[1]BC!Q413</f>
        <v>NA</v>
      </c>
      <c r="M127" s="140" t="str">
        <f>[1]CO!Q413</f>
        <v>NA</v>
      </c>
      <c r="N127" s="140" t="str">
        <f>[1]piombo!Q413</f>
        <v>NA</v>
      </c>
      <c r="O127" s="140" t="str">
        <f>[1]cadmio!Q413</f>
        <v>NA</v>
      </c>
      <c r="P127" s="140" t="str">
        <f>[1]mercurio!Q413</f>
        <v>NA</v>
      </c>
      <c r="Q127" s="140" t="str">
        <f>[1]arsenico!Q413</f>
        <v>NA</v>
      </c>
      <c r="R127" s="140" t="str">
        <f>[1]cromo!Q413</f>
        <v>NA</v>
      </c>
      <c r="S127" s="140" t="str">
        <f>[1]rame!Q413</f>
        <v>NA</v>
      </c>
      <c r="T127" s="140" t="str">
        <f>[1]nichel!Q413</f>
        <v>NA</v>
      </c>
      <c r="U127" s="140" t="str">
        <f>[1]selenio!Q413</f>
        <v>NA</v>
      </c>
      <c r="V127" s="140" t="str">
        <f>[1]zinco!Q413</f>
        <v>NA</v>
      </c>
      <c r="W127" s="140" t="str">
        <f>[1]Diossine!Q413</f>
        <v>NA</v>
      </c>
      <c r="X127" s="140" t="str">
        <f>[1]Benzoapyrene!$Q413</f>
        <v>NA</v>
      </c>
      <c r="Y127" s="140" t="str">
        <f>[1]Benzobfluoranthene!$Q413</f>
        <v>NA</v>
      </c>
      <c r="Z127" s="140" t="str">
        <f>[1]Benzokfluoranthene!$Q413</f>
        <v>NA</v>
      </c>
      <c r="AA127" s="140" t="str">
        <f>[1]Indeno123cdpyrene!$Q413</f>
        <v>NA</v>
      </c>
      <c r="AB127" s="140" t="str">
        <f>[1]PAH!Q413</f>
        <v>NA</v>
      </c>
      <c r="AC127" s="140" t="str">
        <f>[1]HCB!Q413</f>
        <v>NA</v>
      </c>
      <c r="AD127" s="140" t="str">
        <f>[1]PCB!Q413</f>
        <v>NA</v>
      </c>
      <c r="AE127" s="127"/>
      <c r="AF127" s="126" t="s">
        <v>384</v>
      </c>
      <c r="AG127" s="126" t="s">
        <v>384</v>
      </c>
      <c r="AH127" s="126" t="s">
        <v>384</v>
      </c>
      <c r="AI127" s="126" t="s">
        <v>384</v>
      </c>
      <c r="AJ127" s="126" t="s">
        <v>384</v>
      </c>
      <c r="AK127" s="150">
        <f>'[1]dati attività'!I192</f>
        <v>1171585.4777936279</v>
      </c>
      <c r="AL127" s="177" t="s">
        <v>414</v>
      </c>
    </row>
    <row r="128" spans="1:38" s="1" customFormat="1" ht="24.75" customHeight="1" thickBot="1" x14ac:dyDescent="0.25">
      <c r="A128" s="81" t="s">
        <v>117</v>
      </c>
      <c r="B128" s="82" t="s">
        <v>232</v>
      </c>
      <c r="C128" s="90" t="s">
        <v>99</v>
      </c>
      <c r="D128" s="75" t="s">
        <v>97</v>
      </c>
      <c r="E128" s="140">
        <f>[1]NOx!Q414</f>
        <v>0.38937964999999997</v>
      </c>
      <c r="F128" s="140">
        <f>[1]NMVOC!Q414</f>
        <v>0.15590761185999999</v>
      </c>
      <c r="G128" s="140">
        <f>[1]SOx!Q414</f>
        <v>0.13205048999999999</v>
      </c>
      <c r="H128" s="140">
        <f>[1]NH3!Q414</f>
        <v>1.015773E-3</v>
      </c>
      <c r="I128" s="140">
        <f>'[1]pm2.5'!Q414</f>
        <v>1.045924899270073E-2</v>
      </c>
      <c r="J128" s="140">
        <f>[1]pm10!Q414</f>
        <v>1.5575186000000001E-2</v>
      </c>
      <c r="K128" s="140">
        <f>[1]PST!Q414</f>
        <v>1.589304693877551E-2</v>
      </c>
      <c r="L128" s="140">
        <f>[1]BC!Q414</f>
        <v>3.6607371474452563E-4</v>
      </c>
      <c r="M128" s="140">
        <f>[1]CO!Q414</f>
        <v>2.3701370000000003E-2</v>
      </c>
      <c r="N128" s="140">
        <f>[1]piombo!Q414</f>
        <v>0.45709785000000003</v>
      </c>
      <c r="O128" s="140">
        <f>[1]cadmio!Q414</f>
        <v>8.4647750000000008E-2</v>
      </c>
      <c r="P128" s="140">
        <f>[1]mercurio!Q414</f>
        <v>5.0788649999999998E-2</v>
      </c>
      <c r="Q128" s="140">
        <f>[1]arsenico!Q414</f>
        <v>1.6929550000000002E-2</v>
      </c>
      <c r="R128" s="140">
        <f>[1]cromo!Q414</f>
        <v>0.15236595</v>
      </c>
      <c r="S128" s="140">
        <f>[1]rame!Q414</f>
        <v>0.33859100000000003</v>
      </c>
      <c r="T128" s="140">
        <f>[1]nichel!Q414</f>
        <v>5.5359628500000007</v>
      </c>
      <c r="U128" s="140">
        <f>[1]selenio!Q414</f>
        <v>4.401683E-3</v>
      </c>
      <c r="V128" s="140">
        <f>[1]zinco!Q414</f>
        <v>5.7560470000000002E-3</v>
      </c>
      <c r="W128" s="140">
        <f>[1]Diossine!Q414</f>
        <v>21.51628221</v>
      </c>
      <c r="X128" s="140">
        <f>[1]Benzoapyrene!$Q414</f>
        <v>3.0001734177215193E-3</v>
      </c>
      <c r="Y128" s="140">
        <f>[1]Benzobfluoranthene!$Q414</f>
        <v>6.3932266877637133E-3</v>
      </c>
      <c r="Z128" s="140">
        <f>[1]Benzokfluoranthene!$Q414</f>
        <v>3.3930532700421944E-3</v>
      </c>
      <c r="AA128" s="140">
        <f>[1]Indeno123cdpyrene!$Q414</f>
        <v>4.1430966244725741E-3</v>
      </c>
      <c r="AB128" s="140">
        <f>[1]PAH!Q414</f>
        <v>1.6929550000000002E-2</v>
      </c>
      <c r="AC128" s="140">
        <f>[1]HCB!Q414</f>
        <v>0.33859100000000003</v>
      </c>
      <c r="AD128" s="140">
        <f>[1]PCB!Q414</f>
        <v>1.692955</v>
      </c>
      <c r="AE128" s="127"/>
      <c r="AF128" s="126" t="s">
        <v>384</v>
      </c>
      <c r="AG128" s="126" t="s">
        <v>384</v>
      </c>
      <c r="AH128" s="126" t="s">
        <v>384</v>
      </c>
      <c r="AI128" s="126" t="s">
        <v>384</v>
      </c>
      <c r="AJ128" s="126" t="s">
        <v>384</v>
      </c>
      <c r="AK128" s="126">
        <f>'[1]dati attività'!I193</f>
        <v>338.59100000000001</v>
      </c>
      <c r="AL128" s="113" t="s">
        <v>388</v>
      </c>
    </row>
    <row r="129" spans="1:67" s="1" customFormat="1" ht="24.75" customHeight="1" thickBot="1" x14ac:dyDescent="0.25">
      <c r="A129" s="81" t="s">
        <v>117</v>
      </c>
      <c r="B129" s="82" t="s">
        <v>329</v>
      </c>
      <c r="C129" s="76" t="s">
        <v>98</v>
      </c>
      <c r="D129" s="75" t="s">
        <v>97</v>
      </c>
      <c r="E129" s="140">
        <f>[1]NOx!Q415</f>
        <v>0.45566199999999996</v>
      </c>
      <c r="F129" s="140">
        <f>[1]NMVOC!Q415</f>
        <v>1.6859493999999999</v>
      </c>
      <c r="G129" s="140">
        <f>[1]SOx!Q415</f>
        <v>0.29162368</v>
      </c>
      <c r="H129" s="140" t="str">
        <f>[1]NH3!Q415</f>
        <v>NA</v>
      </c>
      <c r="I129" s="140">
        <f>'[1]pm2.5'!Q415</f>
        <v>3.1245394285714285E-2</v>
      </c>
      <c r="J129" s="140">
        <f>[1]pm10!Q415</f>
        <v>5.4679439999999996E-2</v>
      </c>
      <c r="K129" s="140">
        <f>[1]PST!Q415</f>
        <v>5.5795346938775504E-2</v>
      </c>
      <c r="L129" s="140">
        <f>[1]BC!Q415</f>
        <v>1.0935888000000002E-3</v>
      </c>
      <c r="M129" s="140">
        <f>[1]CO!Q415</f>
        <v>0.12758536000000001</v>
      </c>
      <c r="N129" s="140">
        <f>[1]piombo!Q415</f>
        <v>5.4679439999999992</v>
      </c>
      <c r="O129" s="140">
        <f>[1]cadmio!Q415</f>
        <v>0.1822648</v>
      </c>
      <c r="P129" s="140">
        <f>[1]mercurio!Q415</f>
        <v>0.1822648</v>
      </c>
      <c r="Q129" s="140">
        <f>[1]arsenico!Q415</f>
        <v>2.7339719999999998E-2</v>
      </c>
      <c r="R129" s="140">
        <f>[1]cromo!Q415</f>
        <v>0.36452960000000001</v>
      </c>
      <c r="S129" s="140">
        <f>[1]rame!Q415</f>
        <v>0.27339720000000001</v>
      </c>
      <c r="T129" s="140">
        <f>[1]nichel!Q415</f>
        <v>0.1822648</v>
      </c>
      <c r="U129" s="140">
        <f>[1]selenio!Q415</f>
        <v>1.3669859999999999E-3</v>
      </c>
      <c r="V129" s="140">
        <f>[1]zinco!Q415</f>
        <v>2.8706706</v>
      </c>
      <c r="W129" s="140">
        <f>[1]Diossine!Q415</f>
        <v>29.24507466</v>
      </c>
      <c r="X129" s="140">
        <f>[1]Benzoapyrene!$Q415</f>
        <v>4.3234906046511624E-2</v>
      </c>
      <c r="Y129" s="140">
        <f>[1]Benzobfluoranthene!$Q415</f>
        <v>5.9342027906976744E-3</v>
      </c>
      <c r="Z129" s="140">
        <f>[1]Benzokfluoranthene!$Q415</f>
        <v>5.1712338604651152E-2</v>
      </c>
      <c r="AA129" s="140">
        <f>[1]Indeno123cdpyrene!$Q415</f>
        <v>8.4774325581395346E-3</v>
      </c>
      <c r="AB129" s="140">
        <f>[1]PAH!Q415</f>
        <v>0.10935887999999999</v>
      </c>
      <c r="AC129" s="140">
        <f>[1]HCB!Q415</f>
        <v>2.2783100000000001E-2</v>
      </c>
      <c r="AD129" s="140">
        <f>[1]PCB!Q415</f>
        <v>1.1391549999999999</v>
      </c>
      <c r="AE129" s="127"/>
      <c r="AF129" s="126" t="s">
        <v>384</v>
      </c>
      <c r="AG129" s="126" t="s">
        <v>384</v>
      </c>
      <c r="AH129" s="126" t="s">
        <v>384</v>
      </c>
      <c r="AI129" s="126" t="s">
        <v>384</v>
      </c>
      <c r="AJ129" s="126" t="s">
        <v>384</v>
      </c>
      <c r="AK129" s="126">
        <f>'[1]dati attività'!I194</f>
        <v>227.83099999999999</v>
      </c>
      <c r="AL129" s="113" t="s">
        <v>389</v>
      </c>
    </row>
    <row r="130" spans="1:67" s="1" customFormat="1" ht="24.75" customHeight="1" thickBot="1" x14ac:dyDescent="0.25">
      <c r="A130" s="81" t="s">
        <v>117</v>
      </c>
      <c r="B130" s="82" t="s">
        <v>330</v>
      </c>
      <c r="C130" s="100" t="s">
        <v>331</v>
      </c>
      <c r="D130" s="75" t="s">
        <v>97</v>
      </c>
      <c r="E130" s="140">
        <f>[1]NOx!Q416</f>
        <v>9.6599999999999995E-4</v>
      </c>
      <c r="F130" s="140">
        <f>[1]NMVOC!Q416</f>
        <v>3.5742000000000005E-3</v>
      </c>
      <c r="G130" s="140">
        <f>[1]SOx!Q416</f>
        <v>6.1824000000000004E-4</v>
      </c>
      <c r="H130" s="140" t="str">
        <f>[1]NH3!Q416</f>
        <v>NA</v>
      </c>
      <c r="I130" s="140">
        <f>'[1]pm2.5'!Q416</f>
        <v>6.6239999999999989E-5</v>
      </c>
      <c r="J130" s="140">
        <f>[1]pm10!Q416</f>
        <v>1.1592E-4</v>
      </c>
      <c r="K130" s="140">
        <f>[1]PST!Q416</f>
        <v>1.1828571428571429E-4</v>
      </c>
      <c r="L130" s="140">
        <f>[1]BC!Q416</f>
        <v>2.3184000000000005E-6</v>
      </c>
      <c r="M130" s="140">
        <f>[1]CO!Q416</f>
        <v>3.6427859999999994E-5</v>
      </c>
      <c r="N130" s="140">
        <f>[1]piombo!Q416</f>
        <v>1.1591999999999998E-2</v>
      </c>
      <c r="O130" s="140">
        <f>[1]cadmio!Q416</f>
        <v>3.8640000000000001E-4</v>
      </c>
      <c r="P130" s="140">
        <f>[1]mercurio!Q416</f>
        <v>3.8640000000000001E-4</v>
      </c>
      <c r="Q130" s="140">
        <f>[1]arsenico!Q416</f>
        <v>5.7960000000000001E-5</v>
      </c>
      <c r="R130" s="140">
        <f>[1]cromo!Q416</f>
        <v>7.7280000000000003E-4</v>
      </c>
      <c r="S130" s="140">
        <f>[1]rame!Q416</f>
        <v>5.7959999999999999E-4</v>
      </c>
      <c r="T130" s="140">
        <f>[1]nichel!Q416</f>
        <v>3.8640000000000001E-4</v>
      </c>
      <c r="U130" s="140">
        <f>[1]selenio!Q416</f>
        <v>2.898E-6</v>
      </c>
      <c r="V130" s="140">
        <f>[1]zinco!Q416</f>
        <v>6.0857999999999997E-3</v>
      </c>
      <c r="W130" s="140">
        <f>[1]Diossine!Q416</f>
        <v>9.6600000000000005E-2</v>
      </c>
      <c r="X130" s="140">
        <f>[1]Benzoapyrene!$Q416</f>
        <v>9.1657674418604642E-5</v>
      </c>
      <c r="Y130" s="140">
        <f>[1]Benzobfluoranthene!$Q416</f>
        <v>1.2580465116279072E-5</v>
      </c>
      <c r="Z130" s="140">
        <f>[1]Benzokfluoranthene!$Q416</f>
        <v>1.0962976744186046E-4</v>
      </c>
      <c r="AA130" s="140">
        <f>[1]Indeno123cdpyrene!$Q416</f>
        <v>1.7972093023255812E-5</v>
      </c>
      <c r="AB130" s="140">
        <f>[1]PAH!Q416</f>
        <v>2.3184E-4</v>
      </c>
      <c r="AC130" s="140" t="str">
        <f>[1]HCB!Q416</f>
        <v>NA</v>
      </c>
      <c r="AD130" s="140" t="str">
        <f>[1]PCB!Q416</f>
        <v>NA</v>
      </c>
      <c r="AE130" s="127"/>
      <c r="AF130" s="126" t="s">
        <v>384</v>
      </c>
      <c r="AG130" s="126" t="s">
        <v>384</v>
      </c>
      <c r="AH130" s="126" t="s">
        <v>384</v>
      </c>
      <c r="AI130" s="126" t="s">
        <v>384</v>
      </c>
      <c r="AJ130" s="126" t="s">
        <v>384</v>
      </c>
      <c r="AK130" s="126">
        <f>'[1]dati attività'!I195</f>
        <v>0.48299999999999998</v>
      </c>
      <c r="AL130" s="113" t="s">
        <v>389</v>
      </c>
    </row>
    <row r="131" spans="1:67" s="1" customFormat="1" ht="24.75" customHeight="1" thickBot="1" x14ac:dyDescent="0.25">
      <c r="A131" s="81" t="s">
        <v>117</v>
      </c>
      <c r="B131" s="82" t="s">
        <v>332</v>
      </c>
      <c r="C131" s="76" t="s">
        <v>148</v>
      </c>
      <c r="D131" s="75" t="s">
        <v>97</v>
      </c>
      <c r="E131" s="140">
        <f>[1]NOx!Q417</f>
        <v>6.1133227848000002E-2</v>
      </c>
      <c r="F131" s="140">
        <f>[1]NMVOC!Q417</f>
        <v>0.74944980000000005</v>
      </c>
      <c r="G131" s="140">
        <f>[1]SOx!Q417</f>
        <v>2.6271253800000003E-3</v>
      </c>
      <c r="H131" s="140" t="str">
        <f>[1]NH3!Q417</f>
        <v>NA</v>
      </c>
      <c r="I131" s="140">
        <f>'[1]pm2.5'!Q417</f>
        <v>2.6003882520000006E-3</v>
      </c>
      <c r="J131" s="140">
        <f>[1]pm10!Q417</f>
        <v>2.6003882520000006E-3</v>
      </c>
      <c r="K131" s="140">
        <f>[1]PST!Q417</f>
        <v>2.6534574000000007E-3</v>
      </c>
      <c r="L131" s="140">
        <f>[1]BC!Q417</f>
        <v>9.1013588820000019E-5</v>
      </c>
      <c r="M131" s="140">
        <f>[1]CO!Q417</f>
        <v>7.6383113399999987E-3</v>
      </c>
      <c r="N131" s="140">
        <f>[1]piombo!Q417</f>
        <v>2.4914142E-3</v>
      </c>
      <c r="O131" s="140">
        <f>[1]cadmio!Q417</f>
        <v>1.14240456E-4</v>
      </c>
      <c r="P131" s="140">
        <f>[1]mercurio!Q417</f>
        <v>3.7310446799999997E-3</v>
      </c>
      <c r="Q131" s="140">
        <f>[1]arsenico!Q417</f>
        <v>4.2536340000000003E-4</v>
      </c>
      <c r="R131" s="140">
        <f>[1]cromo!Q417</f>
        <v>1.18291536E-3</v>
      </c>
      <c r="S131" s="140">
        <f>[1]rame!Q417</f>
        <v>5.7120227999999995E-2</v>
      </c>
      <c r="T131" s="140">
        <f>[1]nichel!Q417</f>
        <v>2.5359760799999998E-3</v>
      </c>
      <c r="U131" s="140">
        <f>[1]selenio!Q417</f>
        <v>3.7837087199999991E-3</v>
      </c>
      <c r="V131" s="140" t="str">
        <f>[1]zinco!Q417</f>
        <v>NA</v>
      </c>
      <c r="W131" s="140">
        <f>[1]Diossine!Q417</f>
        <v>18.761700270000002</v>
      </c>
      <c r="X131" s="140">
        <f>[1]Benzoapyrene!$Q417</f>
        <v>5.6560142637209304E-6</v>
      </c>
      <c r="Y131" s="140">
        <f>[1]Benzobfluoranthene!$Q417</f>
        <v>7.7631568325581402E-7</v>
      </c>
      <c r="Z131" s="140">
        <f>[1]Benzokfluoranthene!$Q417</f>
        <v>6.7650366683720923E-6</v>
      </c>
      <c r="AA131" s="140">
        <f>[1]Indeno123cdpyrene!$Q417</f>
        <v>1.1090224046511628E-6</v>
      </c>
      <c r="AB131" s="140">
        <f>[1]PAH!Q417</f>
        <v>1.430638902E-5</v>
      </c>
      <c r="AC131" s="140">
        <f>[1]HCB!Q417</f>
        <v>1.9242630000000001</v>
      </c>
      <c r="AD131" s="140">
        <f>[1]PCB!Q417</f>
        <v>2.0255399999999999</v>
      </c>
      <c r="AE131" s="127"/>
      <c r="AF131" s="126" t="s">
        <v>384</v>
      </c>
      <c r="AG131" s="126" t="s">
        <v>384</v>
      </c>
      <c r="AH131" s="126" t="s">
        <v>384</v>
      </c>
      <c r="AI131" s="126" t="s">
        <v>384</v>
      </c>
      <c r="AJ131" s="126" t="s">
        <v>384</v>
      </c>
      <c r="AK131" s="126">
        <f>'[1]dati attività'!I196</f>
        <v>101.277</v>
      </c>
      <c r="AL131" s="113" t="s">
        <v>389</v>
      </c>
    </row>
    <row r="132" spans="1:67" s="1" customFormat="1" ht="24.75" customHeight="1" thickBot="1" x14ac:dyDescent="0.25">
      <c r="A132" s="81" t="s">
        <v>117</v>
      </c>
      <c r="B132" s="82" t="s">
        <v>333</v>
      </c>
      <c r="C132" s="76" t="s">
        <v>104</v>
      </c>
      <c r="D132" s="75" t="s">
        <v>97</v>
      </c>
      <c r="E132" s="140">
        <f>[1]NOx!Q418</f>
        <v>6.8070000000000006E-2</v>
      </c>
      <c r="F132" s="140">
        <f>[1]NMVOC!Q418</f>
        <v>5.6988203999999995E-3</v>
      </c>
      <c r="G132" s="140">
        <f>[1]SOx!Q418</f>
        <v>4.0842000000000003E-2</v>
      </c>
      <c r="H132" s="140" t="str">
        <f>[1]NH3!Q418</f>
        <v>NA</v>
      </c>
      <c r="I132" s="140">
        <f>'[1]pm2.5'!Q418</f>
        <v>2.3338285714285712E-3</v>
      </c>
      <c r="J132" s="140">
        <f>[1]pm10!Q418</f>
        <v>4.0841999999999996E-3</v>
      </c>
      <c r="K132" s="140">
        <f>[1]PST!Q418</f>
        <v>4.1675510204081632E-3</v>
      </c>
      <c r="L132" s="140">
        <f>[1]BC!Q418</f>
        <v>8.1684000000000013E-5</v>
      </c>
      <c r="M132" s="140">
        <f>[1]CO!Q418</f>
        <v>1.3614000000000001E-2</v>
      </c>
      <c r="N132" s="140">
        <f>[1]piombo!Q418</f>
        <v>6.8070000000000006E-2</v>
      </c>
      <c r="O132" s="140">
        <f>[1]cadmio!Q418</f>
        <v>2.7228000000000002E-2</v>
      </c>
      <c r="P132" s="140">
        <f>[1]mercurio!Q418</f>
        <v>2.7228000000000002E-2</v>
      </c>
      <c r="Q132" s="140">
        <f>[1]arsenico!Q418</f>
        <v>1.1345000000000001E-2</v>
      </c>
      <c r="R132" s="140">
        <f>[1]cromo!Q418</f>
        <v>6.8070000000000006E-2</v>
      </c>
      <c r="S132" s="140">
        <f>[1]rame!Q418</f>
        <v>0.22690000000000002</v>
      </c>
      <c r="T132" s="140">
        <f>[1]nichel!Q418</f>
        <v>6.8070000000000006E-2</v>
      </c>
      <c r="U132" s="140" t="str">
        <f>[1]selenio!Q418</f>
        <v>NA</v>
      </c>
      <c r="V132" s="140">
        <f>[1]zinco!Q418</f>
        <v>0.22690000000000002</v>
      </c>
      <c r="W132" s="140">
        <f>[1]Diossine!Q418</f>
        <v>1.7471300000000001</v>
      </c>
      <c r="X132" s="140">
        <f>[1]Benzoapyrene!$Q418</f>
        <v>5.3822790697674421E-3</v>
      </c>
      <c r="Y132" s="140">
        <f>[1]Benzobfluoranthene!$Q418</f>
        <v>7.387441860465118E-4</v>
      </c>
      <c r="Z132" s="140">
        <f>[1]Benzokfluoranthene!$Q418</f>
        <v>6.4376279069767442E-3</v>
      </c>
      <c r="AA132" s="140">
        <f>[1]Indeno123cdpyrene!$Q418</f>
        <v>1.0553488372093023E-3</v>
      </c>
      <c r="AB132" s="140">
        <f>[1]PAH!Q418</f>
        <v>1.3614000000000001E-2</v>
      </c>
      <c r="AC132" s="140">
        <f>[1]HCB!Q418</f>
        <v>11.345000000000001</v>
      </c>
      <c r="AD132" s="140">
        <f>[1]PCB!Q418</f>
        <v>0.11345000000000001</v>
      </c>
      <c r="AE132" s="127"/>
      <c r="AF132" s="126" t="s">
        <v>384</v>
      </c>
      <c r="AG132" s="126" t="s">
        <v>384</v>
      </c>
      <c r="AH132" s="126" t="s">
        <v>384</v>
      </c>
      <c r="AI132" s="126" t="s">
        <v>384</v>
      </c>
      <c r="AJ132" s="126" t="s">
        <v>384</v>
      </c>
      <c r="AK132" s="126">
        <f>'[1]dati attività'!I197</f>
        <v>22.69</v>
      </c>
      <c r="AL132" s="113" t="s">
        <v>389</v>
      </c>
    </row>
    <row r="133" spans="1:67" s="1" customFormat="1" ht="24.75" customHeight="1" thickBot="1" x14ac:dyDescent="0.25">
      <c r="A133" s="81" t="s">
        <v>117</v>
      </c>
      <c r="B133" s="82" t="s">
        <v>334</v>
      </c>
      <c r="C133" s="76" t="s">
        <v>94</v>
      </c>
      <c r="D133" s="75" t="s">
        <v>97</v>
      </c>
      <c r="E133" s="140">
        <f>[1]NOx!Q419</f>
        <v>1.0999999999999999E-2</v>
      </c>
      <c r="F133" s="140">
        <f>[1]NMVOC!Q419</f>
        <v>1.7333333333333334E-4</v>
      </c>
      <c r="G133" s="140">
        <f>[1]SOx!Q419</f>
        <v>1.5066666666666668E-3</v>
      </c>
      <c r="H133" s="140" t="str">
        <f>[1]NH3!Q419</f>
        <v>NA</v>
      </c>
      <c r="I133" s="140">
        <f>'[1]pm2.5'!Q419</f>
        <v>5.1413333333333333E-4</v>
      </c>
      <c r="J133" s="140">
        <f>[1]pm10!Q419</f>
        <v>5.1413333333333333E-4</v>
      </c>
      <c r="K133" s="140">
        <f>[1]PST!Q419</f>
        <v>5.2462585034013611E-4</v>
      </c>
      <c r="L133" s="140" t="str">
        <f>[1]BC!Q419</f>
        <v>NA</v>
      </c>
      <c r="M133" s="140">
        <f>[1]CO!Q419</f>
        <v>1.8666666666666669E-3</v>
      </c>
      <c r="N133" s="140">
        <f>[1]piombo!Q419</f>
        <v>4.0040000000000008E-4</v>
      </c>
      <c r="O133" s="140">
        <f>[1]cadmio!Q419</f>
        <v>6.7066666666666666E-5</v>
      </c>
      <c r="P133" s="140">
        <f>[1]mercurio!Q419</f>
        <v>1.9866666666666668E-2</v>
      </c>
      <c r="Q133" s="140">
        <f>[1]arsenico!Q419</f>
        <v>1.8146666666666667E-4</v>
      </c>
      <c r="R133" s="140">
        <f>[1]cromo!Q419</f>
        <v>1.8080000000000003E-4</v>
      </c>
      <c r="S133" s="140">
        <f>[1]rame!Q419</f>
        <v>1.6573333333333334E-4</v>
      </c>
      <c r="T133" s="140">
        <f>[1]nichel!Q419</f>
        <v>2.3106666666666665E-4</v>
      </c>
      <c r="U133" s="140">
        <f>[1]selenio!Q419</f>
        <v>2.6373333333333337E-4</v>
      </c>
      <c r="V133" s="140">
        <f>[1]zinco!Q419</f>
        <v>6.1619999999999999E-3</v>
      </c>
      <c r="W133" s="140">
        <f>[1]Diossine!Q419</f>
        <v>4.2933333333333338E-4</v>
      </c>
      <c r="X133" s="140">
        <f>[1]Benzoapyrene!$Q419</f>
        <v>5.1866666666666671E-7</v>
      </c>
      <c r="Y133" s="140">
        <f>[1]Benzobfluoranthene!$Q419</f>
        <v>9.1266666666666677E-7</v>
      </c>
      <c r="Z133" s="140">
        <f>[1]Benzokfluoranthene!$Q419</f>
        <v>4.2506666666666671E-7</v>
      </c>
      <c r="AA133" s="140">
        <f>[1]Indeno123cdpyrene!$Q419</f>
        <v>4.9293333333333338E-7</v>
      </c>
      <c r="AB133" s="140">
        <f>[1]PAH!Q419</f>
        <v>2.3493333333333335E-6</v>
      </c>
      <c r="AC133" s="140">
        <f>[1]HCB!Q419</f>
        <v>2E-3</v>
      </c>
      <c r="AD133" s="140">
        <f>[1]PCB!Q419</f>
        <v>5.4666666666666665E-3</v>
      </c>
      <c r="AE133" s="127"/>
      <c r="AF133" s="126" t="s">
        <v>384</v>
      </c>
      <c r="AG133" s="126" t="s">
        <v>384</v>
      </c>
      <c r="AH133" s="126" t="s">
        <v>384</v>
      </c>
      <c r="AI133" s="126" t="s">
        <v>384</v>
      </c>
      <c r="AJ133" s="126" t="s">
        <v>384</v>
      </c>
      <c r="AK133" s="150">
        <f>'[1]dati attività'!I198</f>
        <v>18334</v>
      </c>
      <c r="AL133" s="113" t="s">
        <v>390</v>
      </c>
    </row>
    <row r="134" spans="1:67" s="1" customFormat="1" ht="24.75" customHeight="1" thickBot="1" x14ac:dyDescent="0.25">
      <c r="A134" s="81" t="s">
        <v>117</v>
      </c>
      <c r="B134" s="82" t="s">
        <v>335</v>
      </c>
      <c r="C134" s="89" t="s">
        <v>286</v>
      </c>
      <c r="D134" s="75" t="s">
        <v>97</v>
      </c>
      <c r="E134" s="140" t="str">
        <f>[1]NOx!Q420</f>
        <v>NO</v>
      </c>
      <c r="F134" s="140" t="str">
        <f>[1]NMVOC!Q420</f>
        <v>NO</v>
      </c>
      <c r="G134" s="140" t="str">
        <f>[1]SOx!Q420</f>
        <v>NO</v>
      </c>
      <c r="H134" s="140" t="str">
        <f>[1]NH3!Q420</f>
        <v>NO</v>
      </c>
      <c r="I134" s="140" t="str">
        <f>'[1]pm2.5'!Q420</f>
        <v>NO</v>
      </c>
      <c r="J134" s="140" t="str">
        <f>[1]pm10!Q420</f>
        <v>NO</v>
      </c>
      <c r="K134" s="140" t="str">
        <f>[1]PST!Q420</f>
        <v>NO</v>
      </c>
      <c r="L134" s="140" t="str">
        <f>[1]BC!Q420</f>
        <v>NO</v>
      </c>
      <c r="M134" s="140" t="str">
        <f>[1]CO!Q420</f>
        <v>NO</v>
      </c>
      <c r="N134" s="140" t="str">
        <f>[1]piombo!Q420</f>
        <v>NO</v>
      </c>
      <c r="O134" s="140" t="str">
        <f>[1]cadmio!Q420</f>
        <v>NO</v>
      </c>
      <c r="P134" s="140" t="str">
        <f>[1]mercurio!Q420</f>
        <v>NO</v>
      </c>
      <c r="Q134" s="140" t="str">
        <f>[1]arsenico!Q420</f>
        <v>NO</v>
      </c>
      <c r="R134" s="140" t="str">
        <f>[1]cromo!Q420</f>
        <v>NO</v>
      </c>
      <c r="S134" s="140" t="str">
        <f>[1]rame!Q420</f>
        <v>NO</v>
      </c>
      <c r="T134" s="140" t="str">
        <f>[1]nichel!Q420</f>
        <v>NO</v>
      </c>
      <c r="U134" s="140" t="str">
        <f>[1]selenio!Q420</f>
        <v>NO</v>
      </c>
      <c r="V134" s="140" t="str">
        <f>[1]zinco!Q420</f>
        <v>NO</v>
      </c>
      <c r="W134" s="140" t="str">
        <f>[1]Diossine!Q420</f>
        <v>NO</v>
      </c>
      <c r="X134" s="140" t="str">
        <f>[1]Benzoapyrene!$Q420</f>
        <v>NO</v>
      </c>
      <c r="Y134" s="140" t="str">
        <f>[1]Benzobfluoranthene!$Q420</f>
        <v>NO</v>
      </c>
      <c r="Z134" s="140" t="str">
        <f>[1]Benzokfluoranthene!$Q420</f>
        <v>NO</v>
      </c>
      <c r="AA134" s="140" t="str">
        <f>[1]Indeno123cdpyrene!$Q420</f>
        <v>NO</v>
      </c>
      <c r="AB134" s="140" t="str">
        <f>[1]PAH!Q420</f>
        <v>NO</v>
      </c>
      <c r="AC134" s="140" t="str">
        <f>[1]HCB!Q420</f>
        <v>NO</v>
      </c>
      <c r="AD134" s="140" t="str">
        <f>[1]PCB!Q420</f>
        <v>NO</v>
      </c>
      <c r="AE134" s="127"/>
      <c r="AF134" s="150" t="s">
        <v>403</v>
      </c>
      <c r="AG134" s="150" t="s">
        <v>403</v>
      </c>
      <c r="AH134" s="150" t="s">
        <v>403</v>
      </c>
      <c r="AI134" s="150" t="s">
        <v>403</v>
      </c>
      <c r="AJ134" s="150" t="s">
        <v>403</v>
      </c>
      <c r="AK134" s="150" t="str">
        <f>'[1]dati attività'!I199</f>
        <v>NO</v>
      </c>
      <c r="AL134" s="113"/>
    </row>
    <row r="135" spans="1:67" s="1" customFormat="1" ht="24.75" customHeight="1" thickBot="1" x14ac:dyDescent="0.25">
      <c r="A135" s="81" t="s">
        <v>117</v>
      </c>
      <c r="B135" s="81" t="s">
        <v>233</v>
      </c>
      <c r="C135" s="89" t="s">
        <v>285</v>
      </c>
      <c r="D135" s="75"/>
      <c r="E135" s="140">
        <f>[1]NOx!Q421</f>
        <v>1.9677744370774721</v>
      </c>
      <c r="F135" s="140">
        <f>[1]NMVOC!Q421</f>
        <v>2.2058947994614826</v>
      </c>
      <c r="G135" s="140">
        <f>[1]SOx!Q421</f>
        <v>8.4854565813395996E-2</v>
      </c>
      <c r="H135" s="140" t="str">
        <f>[1]NH3!Q421</f>
        <v>NA</v>
      </c>
      <c r="I135" s="140">
        <f>'[1]pm2.5'!Q421</f>
        <v>2.1819745494873253</v>
      </c>
      <c r="J135" s="140">
        <f>[1]pm10!Q421</f>
        <v>2.5456369744018796</v>
      </c>
      <c r="K135" s="140">
        <f>[1]PST!Q421</f>
        <v>2.8284855271131994</v>
      </c>
      <c r="L135" s="140">
        <f>[1]BC!Q421</f>
        <v>0.91642931078467671</v>
      </c>
      <c r="M135" s="140">
        <f>[1]CO!Q421</f>
        <v>44.87218547152078</v>
      </c>
      <c r="N135" s="140">
        <f>[1]piombo!Q421</f>
        <v>0.16055975402971404</v>
      </c>
      <c r="O135" s="140">
        <f>[1]cadmio!Q421</f>
        <v>0.3530890175091857</v>
      </c>
      <c r="P135" s="140">
        <f>[1]mercurio!Q421</f>
        <v>6.2863122578084005E-2</v>
      </c>
      <c r="Q135" s="140">
        <f>[1]arsenico!Q421</f>
        <v>3.9151185398013592E-2</v>
      </c>
      <c r="R135" s="140">
        <f>[1]cromo!Q421</f>
        <v>7.3756563139049394E-2</v>
      </c>
      <c r="S135" s="140">
        <f>[1]rame!Q421</f>
        <v>7.3752218125270969E-2</v>
      </c>
      <c r="T135" s="140">
        <f>[1]nichel!Q421</f>
        <v>3.2061071411723992E-2</v>
      </c>
      <c r="U135" s="140">
        <f>[1]selenio!Q421</f>
        <v>3.0916691350224193E-2</v>
      </c>
      <c r="V135" s="140">
        <f>[1]zinco!Q421</f>
        <v>3.296762733690723</v>
      </c>
      <c r="W135" s="140">
        <f>[1]Diossine!Q421</f>
        <v>7.7140514375814542</v>
      </c>
      <c r="X135" s="140">
        <f>[1]Benzoapyrene!$Q421</f>
        <v>0.22106016640518916</v>
      </c>
      <c r="Y135" s="140">
        <f>[1]Benzobfluoranthene!$Q421</f>
        <v>0.61294009799473714</v>
      </c>
      <c r="Z135" s="140">
        <f>[1]Benzokfluoranthene!$Q421</f>
        <v>0.23581901765052909</v>
      </c>
      <c r="AA135" s="140">
        <f>[1]Indeno123cdpyrene!$Q421</f>
        <v>0.14937624703841815</v>
      </c>
      <c r="AB135" s="140">
        <f>[1]PAH!Q421</f>
        <v>1.2191955290888734</v>
      </c>
      <c r="AC135" s="140" t="str">
        <f>[1]HCB!Q421</f>
        <v>NA</v>
      </c>
      <c r="AD135" s="140" t="str">
        <f>[1]PCB!Q421</f>
        <v>NA</v>
      </c>
      <c r="AE135" s="127"/>
      <c r="AF135" s="126" t="s">
        <v>384</v>
      </c>
      <c r="AG135" s="126" t="s">
        <v>384</v>
      </c>
      <c r="AH135" s="126" t="s">
        <v>384</v>
      </c>
      <c r="AI135" s="126" t="s">
        <v>384</v>
      </c>
      <c r="AJ135" s="126" t="s">
        <v>384</v>
      </c>
      <c r="AK135" s="150">
        <f>'[1]dati attività'!I200</f>
        <v>895.09798739793996</v>
      </c>
      <c r="AL135" s="113" t="s">
        <v>409</v>
      </c>
    </row>
    <row r="136" spans="1:67" s="1" customFormat="1" ht="24.75" customHeight="1" thickBot="1" x14ac:dyDescent="0.25">
      <c r="A136" s="81" t="s">
        <v>117</v>
      </c>
      <c r="B136" s="81" t="s">
        <v>105</v>
      </c>
      <c r="C136" s="89" t="s">
        <v>107</v>
      </c>
      <c r="D136" s="75"/>
      <c r="E136" s="140" t="str">
        <f>[1]NOx!Q422</f>
        <v>NA</v>
      </c>
      <c r="F136" s="140">
        <f>[1]NMVOC!Q422</f>
        <v>8.0770356337499946E-2</v>
      </c>
      <c r="G136" s="140" t="str">
        <f>[1]SOx!Q422</f>
        <v>NA</v>
      </c>
      <c r="H136" s="140" t="str">
        <f>[1]NH3!Q422</f>
        <v>NA</v>
      </c>
      <c r="I136" s="140" t="str">
        <f>'[1]pm2.5'!Q422</f>
        <v>NA</v>
      </c>
      <c r="J136" s="140" t="str">
        <f>[1]pm10!Q422</f>
        <v>NA</v>
      </c>
      <c r="K136" s="140" t="str">
        <f>[1]PST!Q422</f>
        <v>NA</v>
      </c>
      <c r="L136" s="140" t="str">
        <f>[1]BC!Q422</f>
        <v>NA</v>
      </c>
      <c r="M136" s="140" t="str">
        <f>[1]CO!Q422</f>
        <v>NA</v>
      </c>
      <c r="N136" s="140" t="str">
        <f>[1]piombo!Q422</f>
        <v>NA</v>
      </c>
      <c r="O136" s="140" t="str">
        <f>[1]cadmio!Q422</f>
        <v>NA</v>
      </c>
      <c r="P136" s="140" t="str">
        <f>[1]mercurio!Q422</f>
        <v>NA</v>
      </c>
      <c r="Q136" s="140" t="str">
        <f>[1]arsenico!Q422</f>
        <v>NA</v>
      </c>
      <c r="R136" s="140" t="str">
        <f>[1]cromo!Q422</f>
        <v>NA</v>
      </c>
      <c r="S136" s="140" t="str">
        <f>[1]rame!Q422</f>
        <v>NA</v>
      </c>
      <c r="T136" s="140" t="str">
        <f>[1]nichel!Q422</f>
        <v>NA</v>
      </c>
      <c r="U136" s="140" t="str">
        <f>[1]selenio!Q422</f>
        <v>NA</v>
      </c>
      <c r="V136" s="140" t="str">
        <f>[1]zinco!Q422</f>
        <v>NA</v>
      </c>
      <c r="W136" s="140" t="str">
        <f>[1]Diossine!Q422</f>
        <v>NA</v>
      </c>
      <c r="X136" s="140" t="str">
        <f>[1]Benzoapyrene!$Q422</f>
        <v>NA</v>
      </c>
      <c r="Y136" s="140" t="str">
        <f>[1]Benzobfluoranthene!$Q422</f>
        <v>NA</v>
      </c>
      <c r="Z136" s="140" t="str">
        <f>[1]Benzokfluoranthene!$Q422</f>
        <v>NA</v>
      </c>
      <c r="AA136" s="140" t="str">
        <f>[1]Indeno123cdpyrene!$Q422</f>
        <v>NA</v>
      </c>
      <c r="AB136" s="140" t="str">
        <f>[1]PAH!Q422</f>
        <v>NA</v>
      </c>
      <c r="AC136" s="140" t="str">
        <f>[1]HCB!Q422</f>
        <v>NA</v>
      </c>
      <c r="AD136" s="140" t="str">
        <f>[1]PCB!Q422</f>
        <v>NA</v>
      </c>
      <c r="AE136" s="127"/>
      <c r="AF136" s="126" t="s">
        <v>384</v>
      </c>
      <c r="AG136" s="126" t="s">
        <v>384</v>
      </c>
      <c r="AH136" s="126" t="s">
        <v>384</v>
      </c>
      <c r="AI136" s="126" t="s">
        <v>384</v>
      </c>
      <c r="AJ136" s="126" t="s">
        <v>384</v>
      </c>
      <c r="AK136" s="126">
        <f>'[1]dati attività'!I201</f>
        <v>1833.6660835191644</v>
      </c>
      <c r="AL136" s="113" t="s">
        <v>391</v>
      </c>
    </row>
    <row r="137" spans="1:67" s="1" customFormat="1" ht="24.75" customHeight="1" thickBot="1" x14ac:dyDescent="0.25">
      <c r="A137" s="81" t="s">
        <v>117</v>
      </c>
      <c r="B137" s="81" t="s">
        <v>106</v>
      </c>
      <c r="C137" s="89" t="s">
        <v>108</v>
      </c>
      <c r="D137" s="75"/>
      <c r="E137" s="140" t="str">
        <f>[1]NOx!Q423</f>
        <v>NA</v>
      </c>
      <c r="F137" s="140">
        <f>[1]NMVOC!Q423</f>
        <v>1.4001384870091508E-2</v>
      </c>
      <c r="G137" s="140" t="str">
        <f>[1]SOx!Q423</f>
        <v>NA</v>
      </c>
      <c r="H137" s="140" t="str">
        <f>[1]NH3!Q423</f>
        <v>NA</v>
      </c>
      <c r="I137" s="140" t="str">
        <f>'[1]pm2.5'!Q423</f>
        <v>NA</v>
      </c>
      <c r="J137" s="140" t="str">
        <f>[1]pm10!Q423</f>
        <v>NA</v>
      </c>
      <c r="K137" s="140" t="str">
        <f>[1]PST!Q423</f>
        <v>NA</v>
      </c>
      <c r="L137" s="140" t="str">
        <f>[1]BC!Q423</f>
        <v>NA</v>
      </c>
      <c r="M137" s="140" t="str">
        <f>[1]CO!Q423</f>
        <v>NA</v>
      </c>
      <c r="N137" s="140" t="str">
        <f>[1]piombo!Q423</f>
        <v>NA</v>
      </c>
      <c r="O137" s="140" t="str">
        <f>[1]cadmio!Q423</f>
        <v>NA</v>
      </c>
      <c r="P137" s="140" t="str">
        <f>[1]mercurio!Q423</f>
        <v>NA</v>
      </c>
      <c r="Q137" s="140" t="str">
        <f>[1]arsenico!Q423</f>
        <v>NA</v>
      </c>
      <c r="R137" s="140" t="str">
        <f>[1]cromo!Q423</f>
        <v>NA</v>
      </c>
      <c r="S137" s="140" t="str">
        <f>[1]rame!Q423</f>
        <v>NA</v>
      </c>
      <c r="T137" s="140" t="str">
        <f>[1]nichel!Q423</f>
        <v>NA</v>
      </c>
      <c r="U137" s="140" t="str">
        <f>[1]selenio!Q423</f>
        <v>NA</v>
      </c>
      <c r="V137" s="140" t="str">
        <f>[1]zinco!Q423</f>
        <v>NA</v>
      </c>
      <c r="W137" s="140" t="str">
        <f>[1]Diossine!Q423</f>
        <v>NA</v>
      </c>
      <c r="X137" s="140" t="str">
        <f>[1]Benzoapyrene!$Q423</f>
        <v>NA</v>
      </c>
      <c r="Y137" s="140" t="str">
        <f>[1]Benzobfluoranthene!$Q423</f>
        <v>NA</v>
      </c>
      <c r="Z137" s="140" t="str">
        <f>[1]Benzokfluoranthene!$Q423</f>
        <v>NA</v>
      </c>
      <c r="AA137" s="140" t="str">
        <f>[1]Indeno123cdpyrene!$Q423</f>
        <v>NA</v>
      </c>
      <c r="AB137" s="140" t="str">
        <f>[1]PAH!Q423</f>
        <v>NA</v>
      </c>
      <c r="AC137" s="140" t="str">
        <f>[1]HCB!Q423</f>
        <v>NA</v>
      </c>
      <c r="AD137" s="140" t="str">
        <f>[1]PCB!Q423</f>
        <v>NA</v>
      </c>
      <c r="AE137" s="127"/>
      <c r="AF137" s="126" t="s">
        <v>384</v>
      </c>
      <c r="AG137" s="126" t="s">
        <v>384</v>
      </c>
      <c r="AH137" s="126" t="s">
        <v>384</v>
      </c>
      <c r="AI137" s="126" t="s">
        <v>384</v>
      </c>
      <c r="AJ137" s="126" t="s">
        <v>384</v>
      </c>
      <c r="AK137" s="126">
        <f>'[1]dati attività'!I202</f>
        <v>244.16385534815603</v>
      </c>
      <c r="AL137" s="113" t="s">
        <v>391</v>
      </c>
    </row>
    <row r="138" spans="1:67" s="1" customFormat="1" ht="24.75" customHeight="1" thickBot="1" x14ac:dyDescent="0.25">
      <c r="A138" s="82" t="s">
        <v>117</v>
      </c>
      <c r="B138" s="82" t="s">
        <v>253</v>
      </c>
      <c r="C138" s="90" t="s">
        <v>254</v>
      </c>
      <c r="D138" s="110"/>
      <c r="E138" s="145" t="str">
        <f>[1]NOx!Q424</f>
        <v>NO</v>
      </c>
      <c r="F138" s="140" t="str">
        <f>[1]NMVOC!Q424</f>
        <v>NO</v>
      </c>
      <c r="G138" s="140" t="str">
        <f>[1]SOx!Q424</f>
        <v>NO</v>
      </c>
      <c r="H138" s="140" t="str">
        <f>[1]NH3!Q424</f>
        <v>NO</v>
      </c>
      <c r="I138" s="140" t="str">
        <f>'[1]pm2.5'!Q424</f>
        <v>NO</v>
      </c>
      <c r="J138" s="140" t="str">
        <f>[1]pm10!Q424</f>
        <v>NO</v>
      </c>
      <c r="K138" s="140" t="str">
        <f>[1]PST!Q424</f>
        <v>NO</v>
      </c>
      <c r="L138" s="140" t="str">
        <f>[1]BC!Q424</f>
        <v>NO</v>
      </c>
      <c r="M138" s="140" t="str">
        <f>[1]CO!Q424</f>
        <v>NO</v>
      </c>
      <c r="N138" s="140" t="str">
        <f>[1]piombo!Q424</f>
        <v>NO</v>
      </c>
      <c r="O138" s="140" t="str">
        <f>[1]cadmio!Q424</f>
        <v>NO</v>
      </c>
      <c r="P138" s="140" t="str">
        <f>[1]mercurio!Q424</f>
        <v>NO</v>
      </c>
      <c r="Q138" s="140" t="str">
        <f>[1]arsenico!Q424</f>
        <v>NO</v>
      </c>
      <c r="R138" s="140" t="str">
        <f>[1]cromo!Q424</f>
        <v>NO</v>
      </c>
      <c r="S138" s="140" t="str">
        <f>[1]rame!Q424</f>
        <v>NO</v>
      </c>
      <c r="T138" s="140" t="str">
        <f>[1]nichel!Q424</f>
        <v>NO</v>
      </c>
      <c r="U138" s="140" t="str">
        <f>[1]selenio!Q424</f>
        <v>NO</v>
      </c>
      <c r="V138" s="140" t="str">
        <f>[1]zinco!Q424</f>
        <v>NO</v>
      </c>
      <c r="W138" s="140" t="str">
        <f>[1]Diossine!Q424</f>
        <v>NO</v>
      </c>
      <c r="X138" s="140" t="str">
        <f>[1]Benzoapyrene!$Q424</f>
        <v>NO</v>
      </c>
      <c r="Y138" s="140" t="str">
        <f>[1]Benzobfluoranthene!$Q424</f>
        <v>NO</v>
      </c>
      <c r="Z138" s="140" t="str">
        <f>[1]Benzokfluoranthene!$Q424</f>
        <v>NO</v>
      </c>
      <c r="AA138" s="140" t="str">
        <f>[1]Indeno123cdpyrene!$Q424</f>
        <v>NO</v>
      </c>
      <c r="AB138" s="140" t="str">
        <f>[1]PAH!Q424</f>
        <v>NO</v>
      </c>
      <c r="AC138" s="140" t="str">
        <f>[1]HCB!Q424</f>
        <v>NO</v>
      </c>
      <c r="AD138" s="140" t="str">
        <f>[1]PCB!Q424</f>
        <v>NO</v>
      </c>
      <c r="AE138" s="127"/>
      <c r="AF138" s="150" t="s">
        <v>403</v>
      </c>
      <c r="AG138" s="150" t="s">
        <v>403</v>
      </c>
      <c r="AH138" s="150" t="s">
        <v>403</v>
      </c>
      <c r="AI138" s="150" t="s">
        <v>403</v>
      </c>
      <c r="AJ138" s="150" t="s">
        <v>403</v>
      </c>
      <c r="AK138" s="150" t="str">
        <f>'[1]dati attività'!I203</f>
        <v>NO</v>
      </c>
      <c r="AL138" s="113" t="s">
        <v>391</v>
      </c>
    </row>
    <row r="139" spans="1:67" s="1" customFormat="1" ht="24.75" customHeight="1" thickBot="1" x14ac:dyDescent="0.25">
      <c r="A139" s="82" t="s">
        <v>117</v>
      </c>
      <c r="B139" s="82" t="s">
        <v>234</v>
      </c>
      <c r="C139" s="90" t="s">
        <v>291</v>
      </c>
      <c r="D139" s="110" t="s">
        <v>100</v>
      </c>
      <c r="E139" s="145" t="str">
        <f>[1]NOx!Q425</f>
        <v>NO</v>
      </c>
      <c r="F139" s="140" t="str">
        <f>[1]NMVOC!Q425</f>
        <v>NO</v>
      </c>
      <c r="G139" s="140" t="str">
        <f>[1]SOx!Q425</f>
        <v>NO</v>
      </c>
      <c r="H139" s="140" t="str">
        <f>[1]NH3!Q425</f>
        <v>NO</v>
      </c>
      <c r="I139" s="140">
        <f>'[1]pm2.5'!Q425</f>
        <v>3.0483970720520039</v>
      </c>
      <c r="J139" s="140">
        <f>[1]pm10!Q425</f>
        <v>3.0483970720520039</v>
      </c>
      <c r="K139" s="140">
        <f>[1]PST!Q425</f>
        <v>3.0483970720520039</v>
      </c>
      <c r="L139" s="140">
        <f>[1]BC!Q425</f>
        <v>0.56395345832962074</v>
      </c>
      <c r="M139" s="140" t="str">
        <f>[1]CO!Q425</f>
        <v>NO</v>
      </c>
      <c r="N139" s="140">
        <f>[1]piombo!Q425</f>
        <v>1.7648457137012193E-2</v>
      </c>
      <c r="O139" s="140">
        <f>[1]cadmio!Q425</f>
        <v>8.7712675282779224E-3</v>
      </c>
      <c r="P139" s="140">
        <f>[1]mercurio!Q425</f>
        <v>1.7648457137012193E-2</v>
      </c>
      <c r="Q139" s="140" t="str">
        <f>[1]arsenico!Q425</f>
        <v>NO</v>
      </c>
      <c r="R139" s="140" t="str">
        <f>[1]cromo!Q425</f>
        <v>NO</v>
      </c>
      <c r="S139" s="140" t="str">
        <f>[1]rame!Q425</f>
        <v>NO</v>
      </c>
      <c r="T139" s="140" t="str">
        <f>[1]nichel!Q425</f>
        <v>NO</v>
      </c>
      <c r="U139" s="140" t="str">
        <f>[1]selenio!Q425</f>
        <v>NO</v>
      </c>
      <c r="V139" s="140" t="str">
        <f>[1]zinco!Q425</f>
        <v>NO</v>
      </c>
      <c r="W139" s="140">
        <f>[1]Diossine!Q425</f>
        <v>31.213188822638877</v>
      </c>
      <c r="X139" s="140" t="str">
        <f>[1]Benzoapyrene!$Q425</f>
        <v>NO</v>
      </c>
      <c r="Y139" s="140" t="str">
        <f>[1]Benzobfluoranthene!$Q425</f>
        <v>NO</v>
      </c>
      <c r="Z139" s="140" t="str">
        <f>[1]Benzokfluoranthene!$Q425</f>
        <v>NO</v>
      </c>
      <c r="AA139" s="140" t="str">
        <f>[1]Indeno123cdpyrene!$Q425</f>
        <v>NO</v>
      </c>
      <c r="AB139" s="140" t="str">
        <f>[1]PAH!Q425</f>
        <v>NO</v>
      </c>
      <c r="AC139" s="140" t="str">
        <f>[1]HCB!Q425</f>
        <v>NO</v>
      </c>
      <c r="AD139" s="140" t="str">
        <f>[1]PCB!Q425</f>
        <v>NO</v>
      </c>
      <c r="AE139" s="127"/>
      <c r="AF139" s="150" t="s">
        <v>403</v>
      </c>
      <c r="AG139" s="150" t="s">
        <v>403</v>
      </c>
      <c r="AH139" s="150" t="s">
        <v>403</v>
      </c>
      <c r="AI139" s="150" t="s">
        <v>403</v>
      </c>
      <c r="AJ139" s="150" t="s">
        <v>403</v>
      </c>
      <c r="AK139" s="150">
        <f>'[1]dati attività'!I204</f>
        <v>56844.408000000003</v>
      </c>
      <c r="AL139" s="113" t="s">
        <v>417</v>
      </c>
    </row>
    <row r="140" spans="1:67" s="1" customFormat="1" ht="24.75" customHeight="1" thickBot="1" x14ac:dyDescent="0.25">
      <c r="A140" s="81" t="s">
        <v>118</v>
      </c>
      <c r="B140" s="55" t="s">
        <v>235</v>
      </c>
      <c r="C140" s="89" t="s">
        <v>284</v>
      </c>
      <c r="D140" s="75"/>
      <c r="E140" s="140" t="str">
        <f>[1]NOx!Q426</f>
        <v>NO</v>
      </c>
      <c r="F140" s="140" t="str">
        <f>[1]NMVOC!Q426</f>
        <v>NO</v>
      </c>
      <c r="G140" s="140" t="str">
        <f>[1]SOx!Q426</f>
        <v>NO</v>
      </c>
      <c r="H140" s="140" t="str">
        <f>[1]NH3!Q426</f>
        <v>NO</v>
      </c>
      <c r="I140" s="140" t="str">
        <f>'[1]pm2.5'!Q426</f>
        <v>NO</v>
      </c>
      <c r="J140" s="140" t="str">
        <f>[1]pm10!Q426</f>
        <v>NO</v>
      </c>
      <c r="K140" s="140" t="str">
        <f>[1]PST!Q426</f>
        <v>NO</v>
      </c>
      <c r="L140" s="140" t="str">
        <f>[1]BC!Q426</f>
        <v>NO</v>
      </c>
      <c r="M140" s="140" t="str">
        <f>[1]CO!Q426</f>
        <v>NO</v>
      </c>
      <c r="N140" s="140" t="str">
        <f>[1]piombo!Q426</f>
        <v>NO</v>
      </c>
      <c r="O140" s="140" t="str">
        <f>[1]cadmio!Q426</f>
        <v>NO</v>
      </c>
      <c r="P140" s="140" t="str">
        <f>[1]mercurio!Q426</f>
        <v>NO</v>
      </c>
      <c r="Q140" s="140" t="str">
        <f>[1]arsenico!Q426</f>
        <v>NO</v>
      </c>
      <c r="R140" s="140" t="str">
        <f>[1]cromo!Q426</f>
        <v>NO</v>
      </c>
      <c r="S140" s="140" t="str">
        <f>[1]rame!Q426</f>
        <v>NO</v>
      </c>
      <c r="T140" s="140" t="str">
        <f>[1]nichel!Q426</f>
        <v>NO</v>
      </c>
      <c r="U140" s="140" t="str">
        <f>[1]selenio!Q426</f>
        <v>NO</v>
      </c>
      <c r="V140" s="140" t="str">
        <f>[1]zinco!Q426</f>
        <v>NO</v>
      </c>
      <c r="W140" s="140" t="str">
        <f>[1]Diossine!Q426</f>
        <v>NO</v>
      </c>
      <c r="X140" s="140" t="str">
        <f>[1]Benzoapyrene!$Q426</f>
        <v>NO</v>
      </c>
      <c r="Y140" s="140" t="str">
        <f>[1]Benzobfluoranthene!$Q426</f>
        <v>NO</v>
      </c>
      <c r="Z140" s="140" t="str">
        <f>[1]Benzokfluoranthene!$Q426</f>
        <v>NO</v>
      </c>
      <c r="AA140" s="140" t="str">
        <f>[1]Indeno123cdpyrene!$Q426</f>
        <v>NO</v>
      </c>
      <c r="AB140" s="140" t="str">
        <f>[1]PAH!Q426</f>
        <v>NO</v>
      </c>
      <c r="AC140" s="140" t="str">
        <f>[1]HCB!Q426</f>
        <v>NO</v>
      </c>
      <c r="AD140" s="140" t="str">
        <f>[1]PCB!Q426</f>
        <v>NO</v>
      </c>
      <c r="AE140" s="127"/>
      <c r="AF140" s="150" t="s">
        <v>403</v>
      </c>
      <c r="AG140" s="150" t="s">
        <v>403</v>
      </c>
      <c r="AH140" s="150" t="s">
        <v>403</v>
      </c>
      <c r="AI140" s="150" t="s">
        <v>403</v>
      </c>
      <c r="AJ140" s="150" t="s">
        <v>403</v>
      </c>
      <c r="AK140" s="150" t="str">
        <f>'[1]dati attività'!I205</f>
        <v>NA</v>
      </c>
      <c r="AL140" s="113"/>
    </row>
    <row r="141" spans="1:67" s="8" customFormat="1" ht="23.65" customHeight="1" thickBot="1" x14ac:dyDescent="0.25">
      <c r="A141" s="44"/>
      <c r="B141" s="101" t="s">
        <v>19</v>
      </c>
      <c r="C141" s="201" t="s">
        <v>437</v>
      </c>
      <c r="D141" s="44"/>
      <c r="E141" s="155">
        <f>[1]NOx!Q427</f>
        <v>2026.5080664587695</v>
      </c>
      <c r="F141" s="155">
        <f>[1]NMVOC!Q427</f>
        <v>2071.785239235081</v>
      </c>
      <c r="G141" s="155">
        <f>[1]SOx!Q427</f>
        <v>1389.1408040097094</v>
      </c>
      <c r="H141" s="155">
        <f>[1]NH3!Q427</f>
        <v>458.47141752015074</v>
      </c>
      <c r="I141" s="155">
        <f>'[1]pm2.5'!Q427</f>
        <v>235.53839945874375</v>
      </c>
      <c r="J141" s="155">
        <f>[1]pm10!Q427</f>
        <v>333.92199253646601</v>
      </c>
      <c r="K141" s="155">
        <f>[1]PST!Q427</f>
        <v>478.3726600820732</v>
      </c>
      <c r="L141" s="155">
        <f>[1]BC!Q427</f>
        <v>47.45588013246708</v>
      </c>
      <c r="M141" s="155">
        <f>[1]CO!Q427</f>
        <v>7032.9243642163474</v>
      </c>
      <c r="N141" s="155">
        <f>[1]piombo!Q427</f>
        <v>2120.1690157874418</v>
      </c>
      <c r="O141" s="155">
        <f>[1]cadmio!Q427</f>
        <v>10.615613867033836</v>
      </c>
      <c r="P141" s="155">
        <f>[1]mercurio!Q427</f>
        <v>14.034826457323314</v>
      </c>
      <c r="Q141" s="155">
        <f>[1]arsenico!Q427</f>
        <v>29.356601095111397</v>
      </c>
      <c r="R141" s="155">
        <f>[1]cromo!Q427</f>
        <v>80.972039960263146</v>
      </c>
      <c r="S141" s="155">
        <f>[1]rame!Q427</f>
        <v>444.61944335209853</v>
      </c>
      <c r="T141" s="155">
        <f>[1]nichel!Q427</f>
        <v>109.51436077582383</v>
      </c>
      <c r="U141" s="155">
        <f>[1]selenio!Q427</f>
        <v>7.4117597943249107</v>
      </c>
      <c r="V141" s="155">
        <f>[1]zinco!Q427</f>
        <v>995.64854708737528</v>
      </c>
      <c r="W141" s="155">
        <f>[1]Diossine!Q427</f>
        <v>490.31239943834095</v>
      </c>
      <c r="X141" s="155">
        <f>[1]Benzoapyrene!$Q427</f>
        <v>10.539101120823526</v>
      </c>
      <c r="Y141" s="155">
        <f>[1]Benzobfluoranthene!$Q427</f>
        <v>13.406661085250821</v>
      </c>
      <c r="Z141" s="155">
        <f>[1]Benzokfluoranthene!$Q427</f>
        <v>6.3673181221570117</v>
      </c>
      <c r="AA141" s="155">
        <f>[1]Indeno123cdpyrene!$Q427</f>
        <v>7.4943345351368738</v>
      </c>
      <c r="AB141" s="155">
        <f>[1]PAH!Q427</f>
        <v>88.457000484684883</v>
      </c>
      <c r="AC141" s="155">
        <f>[1]HCB!Q427</f>
        <v>116.66216588703469</v>
      </c>
      <c r="AD141" s="155">
        <f>[1]PCB!Q427</f>
        <v>154.81978571605887</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2026.5080664587695</v>
      </c>
      <c r="F152" s="152">
        <f t="shared" ref="F152:AD152" si="0">SUM(F$141, F$151, IF(AND(ISNUMBER(SEARCH($B$4,"AT|BE|CH|GB|IE|LT|LU|NL")),SUM(F$143:F$149)&gt;0),SUM(F$143:F$149)-SUM(F$27:F$33),0))</f>
        <v>2071.785239235081</v>
      </c>
      <c r="G152" s="152">
        <f t="shared" si="0"/>
        <v>1389.1408040097094</v>
      </c>
      <c r="H152" s="152">
        <f t="shared" si="0"/>
        <v>458.47141752015074</v>
      </c>
      <c r="I152" s="152">
        <f t="shared" si="0"/>
        <v>235.53839945874375</v>
      </c>
      <c r="J152" s="152">
        <f t="shared" si="0"/>
        <v>333.92199253646601</v>
      </c>
      <c r="K152" s="152">
        <f t="shared" si="0"/>
        <v>478.3726600820732</v>
      </c>
      <c r="L152" s="152">
        <f t="shared" si="0"/>
        <v>47.45588013246708</v>
      </c>
      <c r="M152" s="152">
        <f t="shared" si="0"/>
        <v>7032.9243642163474</v>
      </c>
      <c r="N152" s="152">
        <f t="shared" si="0"/>
        <v>2120.1690157874418</v>
      </c>
      <c r="O152" s="152">
        <f t="shared" si="0"/>
        <v>10.615613867033836</v>
      </c>
      <c r="P152" s="152">
        <f t="shared" si="0"/>
        <v>14.034826457323314</v>
      </c>
      <c r="Q152" s="152">
        <f t="shared" si="0"/>
        <v>29.356601095111397</v>
      </c>
      <c r="R152" s="152">
        <f t="shared" si="0"/>
        <v>80.972039960263146</v>
      </c>
      <c r="S152" s="152">
        <f t="shared" si="0"/>
        <v>444.61944335209853</v>
      </c>
      <c r="T152" s="152">
        <f t="shared" si="0"/>
        <v>109.51436077582383</v>
      </c>
      <c r="U152" s="152">
        <f t="shared" si="0"/>
        <v>7.4117597943249107</v>
      </c>
      <c r="V152" s="152">
        <f t="shared" si="0"/>
        <v>995.64854708737528</v>
      </c>
      <c r="W152" s="152">
        <f t="shared" si="0"/>
        <v>490.31239943834095</v>
      </c>
      <c r="X152" s="152">
        <f t="shared" si="0"/>
        <v>10.539101120823526</v>
      </c>
      <c r="Y152" s="152">
        <f t="shared" si="0"/>
        <v>13.406661085250821</v>
      </c>
      <c r="Z152" s="152">
        <f t="shared" si="0"/>
        <v>6.3673181221570117</v>
      </c>
      <c r="AA152" s="152">
        <f t="shared" si="0"/>
        <v>7.4943345351368738</v>
      </c>
      <c r="AB152" s="152">
        <f t="shared" si="0"/>
        <v>88.457000484684883</v>
      </c>
      <c r="AC152" s="152">
        <f t="shared" si="0"/>
        <v>116.66216588703469</v>
      </c>
      <c r="AD152" s="152">
        <f t="shared" si="0"/>
        <v>154.81978571605887</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2026.5080664587695</v>
      </c>
      <c r="F154" s="152">
        <f>SUM(F$141, F$153, -1 * IF(OR($B$6=2005,$B$6&gt;=2020),SUM(F$99:F$122),0), IF(AND(ISNUMBER(SEARCH($B$4,"AT|BE|CH|GB|IE|LT|LU|NL")),SUM(F$143:F$149)&gt;0),SUM(F$143:F$149)-SUM(F$27:F$33),0))</f>
        <v>2071.785239235081</v>
      </c>
      <c r="G154" s="152">
        <f>SUM(G$141, G$153, IF(AND(ISNUMBER(SEARCH($B$4,"AT|BE|CH|GB|IE|LT|LU|NL")),SUM(G$143:G$149)&gt;0),SUM(G$143:G$149)-SUM(G$27:G$33),0))</f>
        <v>1389.1408040097094</v>
      </c>
      <c r="H154" s="152">
        <f>SUM(H$141, H$153, IF(AND(ISNUMBER(SEARCH($B$4,"AT|BE|CH|GB|IE|LT|LU|NL")),SUM(H$143:H$149)&gt;0),SUM(H$143:H$149)-SUM(H$27:H$33),0))</f>
        <v>458.47141752015074</v>
      </c>
      <c r="I154" s="152">
        <f t="shared" ref="I154:AD154" si="1">SUM(I$141, I$153, IF(AND(ISNUMBER(SEARCH($B$4,"AT|BE|CH|GB|IE|LT|LU|NL")),SUM(I$143:I$149)&gt;0),SUM(I$143:I$149)-SUM(I$27:I$33),0))</f>
        <v>235.53839945874375</v>
      </c>
      <c r="J154" s="152">
        <f t="shared" si="1"/>
        <v>333.92199253646601</v>
      </c>
      <c r="K154" s="152">
        <f t="shared" si="1"/>
        <v>478.3726600820732</v>
      </c>
      <c r="L154" s="152">
        <f t="shared" si="1"/>
        <v>47.45588013246708</v>
      </c>
      <c r="M154" s="152">
        <f t="shared" si="1"/>
        <v>7032.9243642163474</v>
      </c>
      <c r="N154" s="152">
        <f t="shared" si="1"/>
        <v>2120.1690157874418</v>
      </c>
      <c r="O154" s="152">
        <f t="shared" si="1"/>
        <v>10.615613867033836</v>
      </c>
      <c r="P154" s="152">
        <f t="shared" si="1"/>
        <v>14.034826457323314</v>
      </c>
      <c r="Q154" s="152">
        <f t="shared" si="1"/>
        <v>29.356601095111397</v>
      </c>
      <c r="R154" s="152">
        <f t="shared" si="1"/>
        <v>80.972039960263146</v>
      </c>
      <c r="S154" s="152">
        <f t="shared" si="1"/>
        <v>444.61944335209853</v>
      </c>
      <c r="T154" s="152">
        <f t="shared" si="1"/>
        <v>109.51436077582383</v>
      </c>
      <c r="U154" s="152">
        <f t="shared" si="1"/>
        <v>7.4117597943249107</v>
      </c>
      <c r="V154" s="152">
        <f t="shared" si="1"/>
        <v>995.64854708737528</v>
      </c>
      <c r="W154" s="152">
        <f t="shared" si="1"/>
        <v>490.31239943834095</v>
      </c>
      <c r="X154" s="152">
        <f t="shared" si="1"/>
        <v>10.539101120823526</v>
      </c>
      <c r="Y154" s="152">
        <f t="shared" si="1"/>
        <v>13.406661085250821</v>
      </c>
      <c r="Z154" s="152">
        <f t="shared" si="1"/>
        <v>6.3673181221570117</v>
      </c>
      <c r="AA154" s="152">
        <f t="shared" si="1"/>
        <v>7.4943345351368738</v>
      </c>
      <c r="AB154" s="152">
        <f t="shared" si="1"/>
        <v>88.457000484684883</v>
      </c>
      <c r="AC154" s="152">
        <f t="shared" si="1"/>
        <v>116.66216588703469</v>
      </c>
      <c r="AD154" s="152">
        <f t="shared" si="1"/>
        <v>154.81978571605887</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[1]NOx!Q434</f>
        <v>23.925114251730001</v>
      </c>
      <c r="F157" s="148">
        <f>[1]NMVOC!Q434</f>
        <v>0.32289988073993525</v>
      </c>
      <c r="G157" s="148">
        <f>[1]SOx!Q434</f>
        <v>1.5908005197249051</v>
      </c>
      <c r="H157" s="148" t="str">
        <f>[1]NH3!Q434</f>
        <v>NA</v>
      </c>
      <c r="I157" s="148">
        <f>'[1]pm2.5'!Q434</f>
        <v>0.4504927636378882</v>
      </c>
      <c r="J157" s="148">
        <f>[1]pm10!Q434</f>
        <v>0.4504927636378882</v>
      </c>
      <c r="K157" s="148">
        <f>[1]PST!Q434</f>
        <v>0.45968649350804924</v>
      </c>
      <c r="L157" s="148">
        <f>[1]BC!Q434</f>
        <v>0.21623702286618635</v>
      </c>
      <c r="M157" s="148">
        <f>[1]CO!Q434</f>
        <v>2.5778072102549747</v>
      </c>
      <c r="N157" s="148">
        <f>[1]piombo!$Q434</f>
        <v>2.5478389251914066</v>
      </c>
      <c r="O157" s="148">
        <f>[1]cadmio!$Q434</f>
        <v>7.9532425986245201E-4</v>
      </c>
      <c r="P157" s="148" t="str">
        <f>[1]mercurio!$Q434</f>
        <v>NA</v>
      </c>
      <c r="Q157" s="148" t="str">
        <f>[1]arsenico!Q434</f>
        <v>NA</v>
      </c>
      <c r="R157" s="148">
        <f>[1]cromo!Q434</f>
        <v>7.2612225095836211E-4</v>
      </c>
      <c r="S157" s="148">
        <f>[1]rame!Q434</f>
        <v>9.9030355813862578E-3</v>
      </c>
      <c r="T157" s="148">
        <f>[1]nichel!Q434</f>
        <v>2.3856527795873559E-3</v>
      </c>
      <c r="U157" s="148">
        <f>[1]selenio!Q434</f>
        <v>2.3862047795873559E-2</v>
      </c>
      <c r="V157" s="148">
        <f>[1]zinco!Q434</f>
        <v>4.761285303796501E-2</v>
      </c>
      <c r="W157" s="148" t="str">
        <f>[1]Diossine!Q434</f>
        <v>NA</v>
      </c>
      <c r="X157" s="135" t="s">
        <v>397</v>
      </c>
      <c r="Y157" s="135" t="s">
        <v>397</v>
      </c>
      <c r="Z157" s="135" t="s">
        <v>397</v>
      </c>
      <c r="AA157" s="135" t="s">
        <v>397</v>
      </c>
      <c r="AB157" s="148">
        <f>[1]PAH!Q434</f>
        <v>3.0733188073993513E-4</v>
      </c>
      <c r="AC157" s="148" t="str">
        <f>[1]HCB!Q434</f>
        <v>NA</v>
      </c>
      <c r="AD157" s="148" t="str">
        <f>[1]PCB!Q434</f>
        <v>NA</v>
      </c>
      <c r="AE157" s="136"/>
      <c r="AF157" s="151">
        <f>'[1]dati attività'!I213</f>
        <v>68712.66123708857</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[1]NOx!Q435</f>
        <v>5.5300792318927288</v>
      </c>
      <c r="F158" s="148">
        <f>[1]NMVOC!Q435</f>
        <v>0.10222213704562159</v>
      </c>
      <c r="G158" s="148">
        <f>[1]SOx!Q435</f>
        <v>0.37739987694533544</v>
      </c>
      <c r="H158" s="148" t="str">
        <f>[1]NH3!Q435</f>
        <v>NA</v>
      </c>
      <c r="I158" s="148">
        <f>'[1]pm2.5'!Q435</f>
        <v>7.5479879389067112E-2</v>
      </c>
      <c r="J158" s="148">
        <f>[1]pm10!Q435</f>
        <v>7.5479879389067112E-2</v>
      </c>
      <c r="K158" s="148">
        <f>[1]PST!Q435</f>
        <v>7.7020285090884807E-2</v>
      </c>
      <c r="L158" s="148">
        <f>[1]BC!Q435</f>
        <v>3.6229845786752202E-2</v>
      </c>
      <c r="M158" s="148">
        <f>[1]CO!Q435</f>
        <v>1.3833304304300951</v>
      </c>
      <c r="N158" s="148">
        <f>[1]piombo!$Q435</f>
        <v>0.6044308301156498</v>
      </c>
      <c r="O158" s="148">
        <f>[1]cadmio!$Q435</f>
        <v>1.8877593847266787E-4</v>
      </c>
      <c r="P158" s="148" t="str">
        <f>[1]mercurio!$Q435</f>
        <v>NA</v>
      </c>
      <c r="Q158" s="148" t="str">
        <f>[1]arsenico!Q435</f>
        <v>NA</v>
      </c>
      <c r="R158" s="148">
        <f>[1]cromo!Q435</f>
        <v>1.727548702009344E-4</v>
      </c>
      <c r="S158" s="148">
        <f>[1]rame!Q435</f>
        <v>2.3661507115648565E-3</v>
      </c>
      <c r="T158" s="148">
        <f>[1]nichel!Q435</f>
        <v>5.6664781541800361E-4</v>
      </c>
      <c r="U158" s="148">
        <f>[1]selenio!Q435</f>
        <v>5.660958154180034E-3</v>
      </c>
      <c r="V158" s="148">
        <f>[1]zinco!Q435</f>
        <v>1.1305225836358622E-2</v>
      </c>
      <c r="W158" s="148" t="str">
        <f>[1]Diossine!Q435</f>
        <v>NA</v>
      </c>
      <c r="X158" s="135" t="s">
        <v>397</v>
      </c>
      <c r="Y158" s="135" t="s">
        <v>397</v>
      </c>
      <c r="Z158" s="135" t="s">
        <v>397</v>
      </c>
      <c r="AA158" s="135" t="s">
        <v>397</v>
      </c>
      <c r="AB158" s="148">
        <f>[1]PAH!Q435</f>
        <v>1.177901370456216E-4</v>
      </c>
      <c r="AC158" s="148" t="str">
        <f>[1]HCB!Q435</f>
        <v>NA</v>
      </c>
      <c r="AD158" s="148" t="str">
        <f>[1]PCB!Q435</f>
        <v>NA</v>
      </c>
      <c r="AE158" s="136"/>
      <c r="AF158" s="151">
        <f>'[1]dati attività'!I214</f>
        <v>16432.668828105197</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[1]NOx!Q436</f>
        <v>66.97643915392932</v>
      </c>
      <c r="F159" s="148">
        <f>[1]NMVOC!Q436</f>
        <v>2.6409931174545767</v>
      </c>
      <c r="G159" s="148">
        <f>[1]SOx!Q436</f>
        <v>65.889701387701308</v>
      </c>
      <c r="H159" s="148">
        <f>[1]NH3!Q436</f>
        <v>7.5702794210946609E-3</v>
      </c>
      <c r="I159" s="148">
        <f>'[1]pm2.5'!Q436</f>
        <v>8.227964746457431</v>
      </c>
      <c r="J159" s="148">
        <f>[1]pm10!Q436</f>
        <v>8.2293445288112039</v>
      </c>
      <c r="K159" s="148">
        <f>[1]PST!Q436</f>
        <v>8.3972903355216371</v>
      </c>
      <c r="L159" s="148">
        <f>[1]BC!Q436</f>
        <v>0.99356867777195546</v>
      </c>
      <c r="M159" s="148">
        <f>[1]CO!Q436</f>
        <v>8.1315860434630913</v>
      </c>
      <c r="N159" s="148">
        <f>[1]piombo!$Q436</f>
        <v>0.22158644834020197</v>
      </c>
      <c r="O159" s="148">
        <f>[1]cadmio!$Q436</f>
        <v>1.3457265520319709E-2</v>
      </c>
      <c r="P159" s="148" t="str">
        <f>[1]mercurio!$Q436</f>
        <v>NA</v>
      </c>
      <c r="Q159" s="148">
        <f>[1]arsenico!Q436</f>
        <v>0.10592456851527027</v>
      </c>
      <c r="R159" s="148">
        <f>[1]cromo!Q436</f>
        <v>6.2661096257604201E-2</v>
      </c>
      <c r="S159" s="148">
        <f>[1]rame!Q436</f>
        <v>0.10592456851527027</v>
      </c>
      <c r="T159" s="148">
        <f>[1]nichel!Q436</f>
        <v>3.3828265593116611</v>
      </c>
      <c r="U159" s="148">
        <f>[1]selenio!Q436</f>
        <v>0.24706869516149305</v>
      </c>
      <c r="V159" s="148">
        <f>[1]zinco!Q436</f>
        <v>0.60663219643384625</v>
      </c>
      <c r="W159" s="148">
        <f>[1]Diossine!Q436</f>
        <v>1.4403119142113134E-4</v>
      </c>
      <c r="X159" s="135" t="s">
        <v>397</v>
      </c>
      <c r="Y159" s="135" t="s">
        <v>397</v>
      </c>
      <c r="Z159" s="135" t="s">
        <v>397</v>
      </c>
      <c r="AA159" s="135" t="s">
        <v>397</v>
      </c>
      <c r="AB159" s="148">
        <f>[1]PAH!Q436</f>
        <v>4.4317289668040397E-2</v>
      </c>
      <c r="AC159" s="148">
        <f>[1]HCB!Q436</f>
        <v>8.8634579336080796E-5</v>
      </c>
      <c r="AD159" s="148">
        <f>[1]PCB!Q436</f>
        <v>4.2101425184638381E-5</v>
      </c>
      <c r="AE159" s="136"/>
      <c r="AF159" s="151">
        <f>'[1]dati attività'!I215</f>
        <v>45508.25776969111</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[1]NOx!Q437</f>
        <v>NE</v>
      </c>
      <c r="F160" s="148" t="str">
        <f>[1]NMVOC!Q437</f>
        <v>NE</v>
      </c>
      <c r="G160" s="148" t="str">
        <f>[1]SOx!Q437</f>
        <v>NE</v>
      </c>
      <c r="H160" s="148" t="str">
        <f>[1]NH3!Q437</f>
        <v>NE</v>
      </c>
      <c r="I160" s="148" t="str">
        <f>'[1]pm2.5'!Q437</f>
        <v>NE</v>
      </c>
      <c r="J160" s="148" t="str">
        <f>[1]pm10!Q437</f>
        <v>NE</v>
      </c>
      <c r="K160" s="148" t="str">
        <f>[1]PST!Q437</f>
        <v>NE</v>
      </c>
      <c r="L160" s="148" t="str">
        <f>[1]BC!Q437</f>
        <v>NE</v>
      </c>
      <c r="M160" s="148" t="str">
        <f>[1]CO!Q437</f>
        <v>NE</v>
      </c>
      <c r="N160" s="148" t="str">
        <f>[1]piombo!$Q437</f>
        <v>NE</v>
      </c>
      <c r="O160" s="148" t="str">
        <f>[1]cadmio!$Q437</f>
        <v>NE</v>
      </c>
      <c r="P160" s="148" t="str">
        <f>[1]mercurio!$Q437</f>
        <v>NE</v>
      </c>
      <c r="Q160" s="148" t="str">
        <f>[1]arsenico!Q437</f>
        <v>NE</v>
      </c>
      <c r="R160" s="148" t="str">
        <f>[1]cromo!Q437</f>
        <v>NE</v>
      </c>
      <c r="S160" s="148" t="str">
        <f>[1]rame!Q437</f>
        <v>NE</v>
      </c>
      <c r="T160" s="148" t="str">
        <f>[1]nichel!Q437</f>
        <v>NE</v>
      </c>
      <c r="U160" s="148" t="str">
        <f>[1]selenio!Q437</f>
        <v>NE</v>
      </c>
      <c r="V160" s="148" t="str">
        <f>[1]zinco!Q437</f>
        <v>NE</v>
      </c>
      <c r="W160" s="148" t="str">
        <f>[1]Diossine!Q437</f>
        <v>NE</v>
      </c>
      <c r="X160" s="135" t="s">
        <v>397</v>
      </c>
      <c r="Y160" s="135" t="s">
        <v>397</v>
      </c>
      <c r="Z160" s="135" t="s">
        <v>397</v>
      </c>
      <c r="AA160" s="135" t="s">
        <v>397</v>
      </c>
      <c r="AB160" s="148" t="str">
        <f>[1]PAH!Q437</f>
        <v>NE</v>
      </c>
      <c r="AC160" s="148" t="str">
        <f>[1]HCB!Q437</f>
        <v>NE</v>
      </c>
      <c r="AD160" s="148" t="str">
        <f>[1]PCB!Q437</f>
        <v>NE</v>
      </c>
      <c r="AE160" s="136"/>
      <c r="AF160" s="151" t="str">
        <f>'[1]dati attività'!I216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[1]NOx!Q439</f>
        <v>NA</v>
      </c>
      <c r="F161" s="148" t="str">
        <f>[1]NMVOC!Q439</f>
        <v>NA</v>
      </c>
      <c r="G161" s="148" t="str">
        <f>[1]SOx!Q439</f>
        <v>NA</v>
      </c>
      <c r="H161" s="148" t="str">
        <f>[1]NH3!Q439</f>
        <v>NA</v>
      </c>
      <c r="I161" s="148" t="str">
        <f>'[1]pm2.5'!Q439</f>
        <v>NA</v>
      </c>
      <c r="J161" s="148" t="str">
        <f>[1]pm10!Q439</f>
        <v>NA</v>
      </c>
      <c r="K161" s="148" t="str">
        <f>[1]PST!Q439</f>
        <v>NA</v>
      </c>
      <c r="L161" s="148" t="str">
        <f>[1]BC!Q439</f>
        <v>NA</v>
      </c>
      <c r="M161" s="148" t="str">
        <f>[1]CO!Q439</f>
        <v>NA</v>
      </c>
      <c r="N161" s="148" t="str">
        <f>[1]piombo!$Q439</f>
        <v>NA</v>
      </c>
      <c r="O161" s="148" t="str">
        <f>[1]cadmio!$Q439</f>
        <v>NA</v>
      </c>
      <c r="P161" s="148" t="str">
        <f>[1]mercurio!$Q439</f>
        <v>NA</v>
      </c>
      <c r="Q161" s="148" t="str">
        <f>[1]arsenico!Q439</f>
        <v>NA</v>
      </c>
      <c r="R161" s="148" t="str">
        <f>[1]cromo!Q439</f>
        <v>NA</v>
      </c>
      <c r="S161" s="148" t="str">
        <f>[1]rame!Q439</f>
        <v>NA</v>
      </c>
      <c r="T161" s="148" t="str">
        <f>[1]nichel!Q439</f>
        <v>NA</v>
      </c>
      <c r="U161" s="148" t="str">
        <f>[1]selenio!Q439</f>
        <v>NA</v>
      </c>
      <c r="V161" s="148" t="str">
        <f>[1]zinco!Q439</f>
        <v>NA</v>
      </c>
      <c r="W161" s="148" t="str">
        <f>[1]Diossine!Q439</f>
        <v>NA</v>
      </c>
      <c r="X161" s="135" t="s">
        <v>384</v>
      </c>
      <c r="Y161" s="135" t="s">
        <v>384</v>
      </c>
      <c r="Z161" s="135" t="s">
        <v>384</v>
      </c>
      <c r="AA161" s="135" t="s">
        <v>384</v>
      </c>
      <c r="AB161" s="148" t="str">
        <f>[1]PAH!Q439</f>
        <v>NA</v>
      </c>
      <c r="AC161" s="148" t="str">
        <f>[1]HCB!Q439</f>
        <v>NA</v>
      </c>
      <c r="AD161" s="148" t="str">
        <f>[1]PCB!Q439</f>
        <v>NA</v>
      </c>
      <c r="AE161" s="136"/>
      <c r="AF161" s="151" t="str">
        <f>'[1]dati attività'!I218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[1]NOx!Q440</f>
        <v>NA</v>
      </c>
      <c r="F162" s="149" t="str">
        <f>[1]NMVOC!Q440</f>
        <v>NA</v>
      </c>
      <c r="G162" s="149">
        <f>[1]SOx!Q440</f>
        <v>5614.4</v>
      </c>
      <c r="H162" s="149" t="str">
        <f>[1]NH3!Q440</f>
        <v>NA</v>
      </c>
      <c r="I162" s="149" t="str">
        <f>'[1]pm2.5'!Q440</f>
        <v>NA</v>
      </c>
      <c r="J162" s="149" t="str">
        <f>[1]pm10!Q440</f>
        <v>NA</v>
      </c>
      <c r="K162" s="149" t="str">
        <f>[1]PST!Q440</f>
        <v>NA</v>
      </c>
      <c r="L162" s="149" t="str">
        <f>[1]BC!Q440</f>
        <v>NA</v>
      </c>
      <c r="M162" s="149" t="str">
        <f>[1]CO!Q440</f>
        <v>NA</v>
      </c>
      <c r="N162" s="149" t="str">
        <f>[1]piombo!$Q440</f>
        <v>NA</v>
      </c>
      <c r="O162" s="149" t="str">
        <f>[1]cadmio!$Q440</f>
        <v>NA</v>
      </c>
      <c r="P162" s="149" t="str">
        <f>[1]mercurio!$Q440</f>
        <v>NA</v>
      </c>
      <c r="Q162" s="149" t="str">
        <f>[1]arsenico!Q440</f>
        <v>NA</v>
      </c>
      <c r="R162" s="149" t="str">
        <f>[1]cromo!Q440</f>
        <v>NA</v>
      </c>
      <c r="S162" s="149" t="str">
        <f>[1]rame!Q440</f>
        <v>NA</v>
      </c>
      <c r="T162" s="149" t="str">
        <f>[1]nichel!Q440</f>
        <v>NA</v>
      </c>
      <c r="U162" s="149" t="str">
        <f>[1]selenio!Q440</f>
        <v>NA</v>
      </c>
      <c r="V162" s="149" t="str">
        <f>[1]zinco!Q440</f>
        <v>NA</v>
      </c>
      <c r="W162" s="149" t="str">
        <f>[1]Diossine!Q440</f>
        <v>NA</v>
      </c>
      <c r="X162" s="137" t="s">
        <v>384</v>
      </c>
      <c r="Y162" s="137" t="s">
        <v>384</v>
      </c>
      <c r="Z162" s="137" t="s">
        <v>384</v>
      </c>
      <c r="AA162" s="137" t="s">
        <v>384</v>
      </c>
      <c r="AB162" s="149" t="str">
        <f>[1]PAH!Q440</f>
        <v>NA</v>
      </c>
      <c r="AC162" s="149" t="str">
        <f>[1]HCB!Q440</f>
        <v>NA</v>
      </c>
      <c r="AD162" s="149" t="str">
        <f>[1]PCB!Q440</f>
        <v>NA</v>
      </c>
      <c r="AE162" s="136"/>
      <c r="AF162" s="154" t="str">
        <f>'[1]dati attività'!I219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[1]NOx!Q441</f>
        <v>0.12617136741043386</v>
      </c>
      <c r="F163" s="149">
        <f>[1]NMVOC!Q441</f>
        <v>10.07999511376836</v>
      </c>
      <c r="G163" s="149">
        <f>[1]SOx!Q441</f>
        <v>0.76799962771568453</v>
      </c>
      <c r="H163" s="149">
        <f>[1]NH3!Q441</f>
        <v>0.86399958118014508</v>
      </c>
      <c r="I163" s="149">
        <f>'[1]pm2.5'!Q441</f>
        <v>8.6399958118014499</v>
      </c>
      <c r="J163" s="149">
        <f>[1]pm10!Q441</f>
        <v>10.559994881090661</v>
      </c>
      <c r="K163" s="149">
        <f>[1]PST!Q441</f>
        <v>11.733327645656288</v>
      </c>
      <c r="L163" s="149">
        <f>[1]BC!Q441</f>
        <v>3.6287982409566086</v>
      </c>
      <c r="M163" s="149">
        <f>[1]CO!Q441</f>
        <v>257.59987512963585</v>
      </c>
      <c r="N163" s="149" t="str">
        <f>[1]piombo!$Q441</f>
        <v>NA</v>
      </c>
      <c r="O163" s="149" t="str">
        <f>[1]cadmio!$Q441</f>
        <v>NA</v>
      </c>
      <c r="P163" s="149" t="str">
        <f>[1]mercurio!$Q441</f>
        <v>NA</v>
      </c>
      <c r="Q163" s="149" t="str">
        <f>[1]arsenico!Q441</f>
        <v>NA</v>
      </c>
      <c r="R163" s="149" t="str">
        <f>[1]cromo!Q441</f>
        <v>NA</v>
      </c>
      <c r="S163" s="149" t="str">
        <f>[1]rame!Q441</f>
        <v>NA</v>
      </c>
      <c r="T163" s="149" t="str">
        <f>[1]nichel!Q441</f>
        <v>NA</v>
      </c>
      <c r="U163" s="149" t="str">
        <f>[1]selenio!Q441</f>
        <v>NA</v>
      </c>
      <c r="V163" s="149" t="str">
        <f>[1]zinco!Q441</f>
        <v>NA</v>
      </c>
      <c r="W163" s="149">
        <f>[1]Diossine!Q441</f>
        <v>9.5999953464460557</v>
      </c>
      <c r="X163" s="137" t="s">
        <v>397</v>
      </c>
      <c r="Y163" s="137" t="s">
        <v>397</v>
      </c>
      <c r="Z163" s="137" t="s">
        <v>397</v>
      </c>
      <c r="AA163" s="137" t="s">
        <v>397</v>
      </c>
      <c r="AB163" s="149">
        <f>[1]PAH!Q441</f>
        <v>8.2367960072507156</v>
      </c>
      <c r="AC163" s="149" t="str">
        <f>[1]HCB!Q441</f>
        <v>NA</v>
      </c>
      <c r="AD163" s="149" t="str">
        <f>[1]PCB!Q441</f>
        <v>NA</v>
      </c>
      <c r="AE163" s="136"/>
      <c r="AF163" s="154">
        <f>'[1]dati attività'!I220</f>
        <v>29787.703350495929</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[1]NOx!Q442</f>
        <v>28.203883296997436</v>
      </c>
      <c r="F164" s="149">
        <f>[1]NMVOC!Q442</f>
        <v>1161.3418502427105</v>
      </c>
      <c r="G164" s="149">
        <f>[1]SOx!Q442</f>
        <v>1.7167581137302792</v>
      </c>
      <c r="H164" s="149">
        <f>[1]NH3!Q442</f>
        <v>1.9313528779465636</v>
      </c>
      <c r="I164" s="149">
        <f>'[1]pm2.5'!Q442</f>
        <v>20.546307212197487</v>
      </c>
      <c r="J164" s="149">
        <f>[1]pm10!Q442</f>
        <v>25.112153259352482</v>
      </c>
      <c r="K164" s="149">
        <f>[1]PST!Q442</f>
        <v>27.902392510391646</v>
      </c>
      <c r="L164" s="149">
        <f>[1]BC!Q442</f>
        <v>8.6294490291229451</v>
      </c>
      <c r="M164" s="149">
        <f>[1]CO!Q442</f>
        <v>575.82928398036449</v>
      </c>
      <c r="N164" s="149" t="str">
        <f>[1]piombo!$Q442</f>
        <v>NA</v>
      </c>
      <c r="O164" s="149" t="str">
        <f>[1]cadmio!$Q442</f>
        <v>NA</v>
      </c>
      <c r="P164" s="149" t="str">
        <f>[1]mercurio!$Q442</f>
        <v>NA</v>
      </c>
      <c r="Q164" s="149" t="str">
        <f>[1]arsenico!Q442</f>
        <v>NA</v>
      </c>
      <c r="R164" s="149" t="str">
        <f>[1]cromo!Q442</f>
        <v>NA</v>
      </c>
      <c r="S164" s="149" t="str">
        <f>[1]rame!Q442</f>
        <v>NA</v>
      </c>
      <c r="T164" s="149" t="str">
        <f>[1]nichel!Q442</f>
        <v>NA</v>
      </c>
      <c r="U164" s="149" t="str">
        <f>[1]selenio!Q442</f>
        <v>NA</v>
      </c>
      <c r="V164" s="149" t="str">
        <f>[1]zinco!Q442</f>
        <v>NA</v>
      </c>
      <c r="W164" s="149">
        <f>[1]Diossine!Q442</f>
        <v>22.829230235774986</v>
      </c>
      <c r="X164" s="137" t="s">
        <v>397</v>
      </c>
      <c r="Y164" s="137" t="s">
        <v>397</v>
      </c>
      <c r="Z164" s="137" t="s">
        <v>397</v>
      </c>
      <c r="AA164" s="137" t="s">
        <v>397</v>
      </c>
      <c r="AB164" s="149">
        <f>[1]PAH!Q442</f>
        <v>19.587479542294936</v>
      </c>
      <c r="AC164" s="149" t="str">
        <f>[1]HCB!Q442</f>
        <v>NA</v>
      </c>
      <c r="AD164" s="149" t="str">
        <f>[1]PCB!Q442</f>
        <v>NA</v>
      </c>
      <c r="AE164" s="138"/>
      <c r="AF164" s="154">
        <f>'[1]dati attività'!I221</f>
        <v>106483.0296250976</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BO193"/>
  <sheetViews>
    <sheetView topLeftCell="F133"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14" width="10.42578125" style="22" customWidth="1"/>
    <col min="15"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1995</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1995</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[1]NOx!R300</f>
        <v>299</v>
      </c>
      <c r="F14" s="140">
        <f>[1]NMVOC!R300</f>
        <v>3.9198200315226561</v>
      </c>
      <c r="G14" s="140">
        <f>[1]SOx!R300</f>
        <v>592.53300000000002</v>
      </c>
      <c r="H14" s="140">
        <f>[1]NH3!R300</f>
        <v>0.10770696498000001</v>
      </c>
      <c r="I14" s="140">
        <f>'[1]pm2.5'!R300</f>
        <v>22.027973495112292</v>
      </c>
      <c r="J14" s="140">
        <f>[1]pm10!R300</f>
        <v>31.499999999999996</v>
      </c>
      <c r="K14" s="140">
        <f>[1]PST!R300</f>
        <v>33.157894736842103</v>
      </c>
      <c r="L14" s="140">
        <f>[1]BC!R300</f>
        <v>1.1194729262379441</v>
      </c>
      <c r="M14" s="140">
        <f>[1]CO!R300</f>
        <v>22.720763123861254</v>
      </c>
      <c r="N14" s="140">
        <f>[1]piombo!R300</f>
        <v>3.635680462383438</v>
      </c>
      <c r="O14" s="140">
        <f>[1]cadmio!R300</f>
        <v>0.17983708787926905</v>
      </c>
      <c r="P14" s="140">
        <f>[1]mercurio!R300</f>
        <v>1.0228017578234323</v>
      </c>
      <c r="Q14" s="140">
        <f>[1]arsenico!R300</f>
        <v>2.8947818955836566</v>
      </c>
      <c r="R14" s="140">
        <f>[1]cromo!R300</f>
        <v>20.429996281581658</v>
      </c>
      <c r="S14" s="140">
        <f>[1]rame!R300</f>
        <v>5.8798678347476248</v>
      </c>
      <c r="T14" s="140">
        <f>[1]nichel!R300</f>
        <v>29.993106104336743</v>
      </c>
      <c r="U14" s="140">
        <f>[1]selenio!R300</f>
        <v>2.3045927340581147</v>
      </c>
      <c r="V14" s="140">
        <f>[1]zinco!R300</f>
        <v>5.5568155342338255</v>
      </c>
      <c r="W14" s="140">
        <f>[1]Diossine!R300</f>
        <v>24.53036319428028</v>
      </c>
      <c r="X14" s="140" t="str">
        <f>[1]Benzoapyrene!$R300</f>
        <v>NE</v>
      </c>
      <c r="Y14" s="140" t="str">
        <f>[1]Benzobfluoranthene!$R300</f>
        <v>NE</v>
      </c>
      <c r="Z14" s="140" t="str">
        <f>[1]Benzokfluoranthene!$R300</f>
        <v>NE</v>
      </c>
      <c r="AA14" s="140" t="str">
        <f>[1]Indeno123cdpyrene!$R300</f>
        <v>NE</v>
      </c>
      <c r="AB14" s="140">
        <f>[1]PAH!R300</f>
        <v>0.90230200997287124</v>
      </c>
      <c r="AC14" s="140">
        <f>[1]HCB!R300</f>
        <v>0.17638191499124231</v>
      </c>
      <c r="AD14" s="140">
        <f>[1]PCB!R300</f>
        <v>3.9611711644799992E-2</v>
      </c>
      <c r="AE14" s="127"/>
      <c r="AF14" s="150">
        <f>'[1]dati attività'!$J$4</f>
        <v>963677.43072000018</v>
      </c>
      <c r="AG14" s="150">
        <f>'[1]dati attività'!$J$5</f>
        <v>222972.81100000002</v>
      </c>
      <c r="AH14" s="150">
        <f>'[1]dati attività'!$J$6</f>
        <v>271057.91790026252</v>
      </c>
      <c r="AI14" s="150">
        <f>'[1]dati attività'!$J$7</f>
        <v>11109.087647999999</v>
      </c>
      <c r="AJ14" s="150">
        <f>'[1]dati attività'!$J$8</f>
        <v>3935.5920000000001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[1]NOx!R301</f>
        <v>33.768999999999998</v>
      </c>
      <c r="F15" s="140">
        <f>[1]NMVOC!R301</f>
        <v>0.67233893031999992</v>
      </c>
      <c r="G15" s="140">
        <f>[1]SOx!R301</f>
        <v>144.21199999999999</v>
      </c>
      <c r="H15" s="140">
        <f>[1]NH3!R301</f>
        <v>5.2508608304000004E-2</v>
      </c>
      <c r="I15" s="140">
        <f>'[1]pm2.5'!R301</f>
        <v>4.7250956709426015</v>
      </c>
      <c r="J15" s="140">
        <f>[1]pm10!R301</f>
        <v>6.5450263586119144</v>
      </c>
      <c r="K15" s="140">
        <f>[1]PST!R301</f>
        <v>8.1812829482648937</v>
      </c>
      <c r="L15" s="140">
        <f>[1]BC!R301</f>
        <v>0.21443033029694797</v>
      </c>
      <c r="M15" s="140">
        <f>[1]CO!R301</f>
        <v>3.2349143583999993</v>
      </c>
      <c r="N15" s="140">
        <f>[1]piombo!R301</f>
        <v>0.3038203611357187</v>
      </c>
      <c r="O15" s="140">
        <f>[1]cadmio!R301</f>
        <v>1.7237692382711289E-2</v>
      </c>
      <c r="P15" s="140">
        <f>[1]mercurio!R301</f>
        <v>9.3981765666640973E-2</v>
      </c>
      <c r="Q15" s="140">
        <f>[1]arsenico!R301</f>
        <v>0.12206595361725012</v>
      </c>
      <c r="R15" s="140">
        <f>[1]cromo!R301</f>
        <v>2.0898067852630176</v>
      </c>
      <c r="S15" s="140">
        <f>[1]rame!R301</f>
        <v>0.58355592638255693</v>
      </c>
      <c r="T15" s="140">
        <f>[1]nichel!R301</f>
        <v>3.4342113122953424</v>
      </c>
      <c r="U15" s="140">
        <f>[1]selenio!R301</f>
        <v>0.1291123235555213</v>
      </c>
      <c r="V15" s="140">
        <f>[1]zinco!R301</f>
        <v>0.41438408927015108</v>
      </c>
      <c r="W15" s="140">
        <f>[1]Diossine!R301</f>
        <v>3.0506682167277916</v>
      </c>
      <c r="X15" s="140" t="str">
        <f>[1]Benzoapyrene!$R301</f>
        <v>NE</v>
      </c>
      <c r="Y15" s="140" t="str">
        <f>[1]Benzobfluoranthene!$R301</f>
        <v>NE</v>
      </c>
      <c r="Z15" s="140" t="str">
        <f>[1]Benzokfluoranthene!$R301</f>
        <v>NE</v>
      </c>
      <c r="AA15" s="140" t="str">
        <f>[1]Indeno123cdpyrene!$R301</f>
        <v>NE</v>
      </c>
      <c r="AB15" s="140">
        <f>[1]PAH!R301</f>
        <v>4.3249267397125667E-2</v>
      </c>
      <c r="AC15" s="140" t="str">
        <f>[1]HCB!R301</f>
        <v>NA</v>
      </c>
      <c r="AD15" s="140" t="str">
        <f>[1]PCB!R301</f>
        <v>NA</v>
      </c>
      <c r="AE15" s="127"/>
      <c r="AF15" s="150">
        <f>'[1]dati attività'!$J$9</f>
        <v>256473.94152000002</v>
      </c>
      <c r="AG15" s="150" t="str">
        <f>'[1]dati attività'!$J$10</f>
        <v>NO</v>
      </c>
      <c r="AH15" s="150">
        <f>'[1]dati attività'!$J$11</f>
        <v>6069.1</v>
      </c>
      <c r="AI15" s="150" t="str">
        <f>'[1]dati attività'!$J$12</f>
        <v>NO</v>
      </c>
      <c r="AJ15" s="150" t="str">
        <f>'[1]dati attività'!$J$13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[1]NOx!R302</f>
        <v>7.3583749999999997</v>
      </c>
      <c r="F16" s="140">
        <f>[1]NMVOC!R302</f>
        <v>2.74493125</v>
      </c>
      <c r="G16" s="140">
        <f>[1]SOx!R302</f>
        <v>39.606000000000002</v>
      </c>
      <c r="H16" s="140">
        <f>[1]NH3!R302</f>
        <v>5.2346248842235273E-2</v>
      </c>
      <c r="I16" s="140">
        <f>'[1]pm2.5'!R302</f>
        <v>1.0588080118431518</v>
      </c>
      <c r="J16" s="140">
        <f>[1]pm10!R302</f>
        <v>1.516764255</v>
      </c>
      <c r="K16" s="140">
        <f>[1]PST!R302</f>
        <v>1.89595531875</v>
      </c>
      <c r="L16" s="140">
        <f>[1]BC!R302</f>
        <v>0.23299449000252379</v>
      </c>
      <c r="M16" s="140">
        <f>[1]CO!R302</f>
        <v>26.778100600000002</v>
      </c>
      <c r="N16" s="140">
        <f>[1]piombo!R302</f>
        <v>5.9558198063638955E-2</v>
      </c>
      <c r="O16" s="140">
        <f>[1]cadmio!R302</f>
        <v>3.197139117252213E-3</v>
      </c>
      <c r="P16" s="140">
        <f>[1]mercurio!R302</f>
        <v>2.4024347633161951E-2</v>
      </c>
      <c r="Q16" s="140">
        <f>[1]arsenico!R302</f>
        <v>2.0278949832490709E-2</v>
      </c>
      <c r="R16" s="140">
        <f>[1]cromo!R302</f>
        <v>0.44260867174650687</v>
      </c>
      <c r="S16" s="140">
        <f>[1]rame!R302</f>
        <v>0.16561294491622391</v>
      </c>
      <c r="T16" s="140">
        <f>[1]nichel!R302</f>
        <v>0.48851991149734353</v>
      </c>
      <c r="U16" s="140">
        <f>[1]selenio!R302</f>
        <v>6.0655024844215935E-2</v>
      </c>
      <c r="V16" s="140">
        <f>[1]zinco!R302</f>
        <v>4.4386689696146245E-2</v>
      </c>
      <c r="W16" s="140">
        <f>[1]Diossine!R302</f>
        <v>0.31070682787302367</v>
      </c>
      <c r="X16" s="140" t="str">
        <f>[1]Benzoapyrene!$R302</f>
        <v>NE</v>
      </c>
      <c r="Y16" s="140" t="str">
        <f>[1]Benzobfluoranthene!$R302</f>
        <v>NE</v>
      </c>
      <c r="Z16" s="140" t="str">
        <f>[1]Benzokfluoranthene!$R302</f>
        <v>NE</v>
      </c>
      <c r="AA16" s="140" t="str">
        <f>[1]Indeno123cdpyrene!$R302</f>
        <v>NE</v>
      </c>
      <c r="AB16" s="140">
        <f>[1]PAH!R302</f>
        <v>6.7662520422201541E-2</v>
      </c>
      <c r="AC16" s="140" t="str">
        <f>[1]HCB!R302</f>
        <v>NA</v>
      </c>
      <c r="AD16" s="140" t="str">
        <f>[1]PCB!R302</f>
        <v>NA</v>
      </c>
      <c r="AE16" s="127"/>
      <c r="AF16" s="150">
        <f>'[1]dati attività'!$J$14</f>
        <v>12748.5</v>
      </c>
      <c r="AG16" s="150">
        <f>'[1]dati attività'!$J$15</f>
        <v>63660.719999999994</v>
      </c>
      <c r="AH16" s="150">
        <f>'[1]dati attività'!$J$16</f>
        <v>9729.6</v>
      </c>
      <c r="AI16" s="150" t="str">
        <f>'[1]dati attività'!$J$17</f>
        <v>NO</v>
      </c>
      <c r="AJ16" s="150" t="str">
        <f>'[1]dati attività'!$J$18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[1]NOx!R303</f>
        <v>21.633245800776297</v>
      </c>
      <c r="F17" s="140">
        <f>[1]NMVOC!R303</f>
        <v>1.7074661144734757</v>
      </c>
      <c r="G17" s="140">
        <f>[1]SOx!R303</f>
        <v>20.469439644902817</v>
      </c>
      <c r="H17" s="140">
        <f>[1]NH3!R303</f>
        <v>8.0776144582056467E-2</v>
      </c>
      <c r="I17" s="140">
        <f>'[1]pm2.5'!R303</f>
        <v>5.3176100788427743</v>
      </c>
      <c r="J17" s="140">
        <f>[1]pm10!R303</f>
        <v>6.7065246480372114</v>
      </c>
      <c r="K17" s="140">
        <f>[1]PST!R303</f>
        <v>9.4947935503587075</v>
      </c>
      <c r="L17" s="140">
        <f>[1]BC!R303</f>
        <v>1.2731856649318567E-2</v>
      </c>
      <c r="M17" s="140">
        <f>[1]CO!R303</f>
        <v>343.75693760658987</v>
      </c>
      <c r="N17" s="140">
        <f>[1]piombo!R303</f>
        <v>89.394183349890355</v>
      </c>
      <c r="O17" s="140">
        <f>[1]cadmio!R303</f>
        <v>2.1960832769004899</v>
      </c>
      <c r="P17" s="140">
        <f>[1]mercurio!R303</f>
        <v>1.0139499336053706</v>
      </c>
      <c r="Q17" s="140">
        <f>[1]arsenico!R303</f>
        <v>2.4803112025576417</v>
      </c>
      <c r="R17" s="140">
        <f>[1]cromo!R303</f>
        <v>9.0292260359088594</v>
      </c>
      <c r="S17" s="140">
        <f>[1]rame!R303</f>
        <v>21.921607504905182</v>
      </c>
      <c r="T17" s="140">
        <f>[1]nichel!R303</f>
        <v>14.234380292492586</v>
      </c>
      <c r="U17" s="140">
        <f>[1]selenio!R303</f>
        <v>0.77691643288235301</v>
      </c>
      <c r="V17" s="140">
        <f>[1]zinco!R303</f>
        <v>122.36676405577271</v>
      </c>
      <c r="W17" s="140">
        <f>[1]Diossine!R303</f>
        <v>82.431451764705884</v>
      </c>
      <c r="X17" s="140" t="str">
        <f>[1]Benzoapyrene!$R303</f>
        <v>NE</v>
      </c>
      <c r="Y17" s="140" t="str">
        <f>[1]Benzobfluoranthene!$R303</f>
        <v>NE</v>
      </c>
      <c r="Z17" s="140" t="str">
        <f>[1]Benzokfluoranthene!$R303</f>
        <v>NE</v>
      </c>
      <c r="AA17" s="140" t="str">
        <f>[1]Indeno123cdpyrene!$R303</f>
        <v>NE</v>
      </c>
      <c r="AB17" s="140">
        <f>[1]PAH!R303</f>
        <v>4.3963440941176479</v>
      </c>
      <c r="AC17" s="140">
        <f>[1]HCB!R303</f>
        <v>4.4363169669210105</v>
      </c>
      <c r="AD17" s="140">
        <f>[1]PCB!R303</f>
        <v>39.994895966856085</v>
      </c>
      <c r="AE17" s="127"/>
      <c r="AF17" s="150">
        <f>'[1]dati attività'!$J$19</f>
        <v>3928.8931200000002</v>
      </c>
      <c r="AG17" s="150">
        <f>'[1]dati attività'!$J$20</f>
        <v>300060.81287999998</v>
      </c>
      <c r="AH17" s="150">
        <f>'[1]dati attività'!$J$21</f>
        <v>74492.160419947511</v>
      </c>
      <c r="AI17" s="150" t="str">
        <f>'[1]dati attività'!$J$22</f>
        <v>NO</v>
      </c>
      <c r="AJ17" s="150" t="str">
        <f>'[1]dati attività'!$J$23</f>
        <v>NO</v>
      </c>
      <c r="AK17" s="126" t="s">
        <v>384</v>
      </c>
      <c r="AL17" s="113" t="s">
        <v>12</v>
      </c>
    </row>
    <row r="18" spans="1:39" s="1" customFormat="1" ht="24.75" customHeight="1" thickBot="1" x14ac:dyDescent="0.25">
      <c r="A18" s="81" t="s">
        <v>112</v>
      </c>
      <c r="B18" s="81" t="s">
        <v>154</v>
      </c>
      <c r="C18" s="89" t="s">
        <v>266</v>
      </c>
      <c r="D18" s="75"/>
      <c r="E18" s="140">
        <f>[1]NOx!R304</f>
        <v>3.7017667966513637</v>
      </c>
      <c r="F18" s="140">
        <f>[1]NMVOC!R304</f>
        <v>3.1391035613176328</v>
      </c>
      <c r="G18" s="140">
        <f>[1]SOx!R304</f>
        <v>16.435294652928356</v>
      </c>
      <c r="H18" s="140">
        <f>[1]NH3!R304</f>
        <v>2.5322000000000001E-2</v>
      </c>
      <c r="I18" s="140">
        <f>'[1]pm2.5'!R304</f>
        <v>1.4124975288339925</v>
      </c>
      <c r="J18" s="140">
        <f>[1]pm10!R304</f>
        <v>2.4151883245135606</v>
      </c>
      <c r="K18" s="140">
        <f>[1]PST!R304</f>
        <v>3.4502690350193728</v>
      </c>
      <c r="L18" s="140">
        <f>[1]BC!R304</f>
        <v>6.540926620346918E-2</v>
      </c>
      <c r="M18" s="140">
        <f>[1]CO!R304</f>
        <v>18.613936341697222</v>
      </c>
      <c r="N18" s="140">
        <f>[1]piombo!R304</f>
        <v>71.119619649427193</v>
      </c>
      <c r="O18" s="140">
        <f>[1]cadmio!R304</f>
        <v>2.7587084989321955</v>
      </c>
      <c r="P18" s="140">
        <f>[1]mercurio!R304</f>
        <v>1.5726170939999999</v>
      </c>
      <c r="Q18" s="140">
        <f>[1]arsenico!R304</f>
        <v>2.1171731</v>
      </c>
      <c r="R18" s="140">
        <f>[1]cromo!R304</f>
        <v>1.6352347000000003</v>
      </c>
      <c r="S18" s="140">
        <f>[1]rame!R304</f>
        <v>2.8512099256818182</v>
      </c>
      <c r="T18" s="140">
        <f>[1]nichel!R304</f>
        <v>0.84128849999999999</v>
      </c>
      <c r="U18" s="140" t="str">
        <f>[1]selenio!R304</f>
        <v>NA</v>
      </c>
      <c r="V18" s="140">
        <f>[1]zinco!R304</f>
        <v>76.750123637848603</v>
      </c>
      <c r="W18" s="140">
        <f>[1]Diossine!R304</f>
        <v>31.553800000000003</v>
      </c>
      <c r="X18" s="140" t="str">
        <f>[1]Benzoapyrene!$R304</f>
        <v>NE</v>
      </c>
      <c r="Y18" s="140" t="str">
        <f>[1]Benzobfluoranthene!$R304</f>
        <v>NE</v>
      </c>
      <c r="Z18" s="140" t="str">
        <f>[1]Benzokfluoranthene!$R304</f>
        <v>NE</v>
      </c>
      <c r="AA18" s="140" t="str">
        <f>[1]Indeno123cdpyrene!$R304</f>
        <v>NE</v>
      </c>
      <c r="AB18" s="140">
        <f>[1]PAH!R304</f>
        <v>7.5699900000000001E-2</v>
      </c>
      <c r="AC18" s="140">
        <f>[1]HCB!R304</f>
        <v>3.3711000000000007</v>
      </c>
      <c r="AD18" s="140">
        <f>[1]PCB!R304</f>
        <v>2.9745000000000004</v>
      </c>
      <c r="AE18" s="127"/>
      <c r="AF18" s="150">
        <f>'[1]dati attività'!$J$24</f>
        <v>368.4384</v>
      </c>
      <c r="AG18" s="150">
        <f>'[1]dati attività'!$J$25</f>
        <v>1181.5990000000002</v>
      </c>
      <c r="AH18" s="150">
        <f>'[1]dati attività'!$J$26</f>
        <v>13157.617007874016</v>
      </c>
      <c r="AI18" s="150" t="str">
        <f>'[1]dati attività'!$J$27</f>
        <v>NO</v>
      </c>
      <c r="AJ18" s="150" t="str">
        <f>'[1]dati attività'!$J$28</f>
        <v>NO</v>
      </c>
      <c r="AK18" s="126" t="s">
        <v>384</v>
      </c>
      <c r="AL18" s="113" t="s">
        <v>12</v>
      </c>
    </row>
    <row r="19" spans="1:39" s="1" customFormat="1" ht="24.75" customHeight="1" thickBot="1" x14ac:dyDescent="0.25">
      <c r="A19" s="81" t="s">
        <v>112</v>
      </c>
      <c r="B19" s="81" t="s">
        <v>155</v>
      </c>
      <c r="C19" s="89" t="s">
        <v>50</v>
      </c>
      <c r="D19" s="75"/>
      <c r="E19" s="140">
        <f>[1]NOx!R305</f>
        <v>26.807291973962705</v>
      </c>
      <c r="F19" s="140">
        <f>[1]NMVOC!R305</f>
        <v>0.78191820948194235</v>
      </c>
      <c r="G19" s="140">
        <f>[1]SOx!R305</f>
        <v>72.552787238606513</v>
      </c>
      <c r="H19" s="140">
        <f>[1]NH3!R305</f>
        <v>5.3700000000000004E-5</v>
      </c>
      <c r="I19" s="140">
        <f>'[1]pm2.5'!R305</f>
        <v>2.551918512264201</v>
      </c>
      <c r="J19" s="140">
        <f>[1]pm10!R305</f>
        <v>3.9855140674769554</v>
      </c>
      <c r="K19" s="140">
        <f>[1]PST!R305</f>
        <v>4.1952779657652162</v>
      </c>
      <c r="L19" s="140">
        <f>[1]BC!R305</f>
        <v>0.19986573137876332</v>
      </c>
      <c r="M19" s="140">
        <f>[1]CO!R305</f>
        <v>5.6467858338020998</v>
      </c>
      <c r="N19" s="140">
        <f>[1]piombo!R305</f>
        <v>0.42179072385681377</v>
      </c>
      <c r="O19" s="140">
        <f>[1]cadmio!R305</f>
        <v>2.3301389760186166E-2</v>
      </c>
      <c r="P19" s="140">
        <f>[1]mercurio!R305</f>
        <v>0.14808445891656336</v>
      </c>
      <c r="Q19" s="140">
        <f>[1]arsenico!R305</f>
        <v>0.16062386020875383</v>
      </c>
      <c r="R19" s="140">
        <f>[1]cromo!R305</f>
        <v>2.9971627003414896</v>
      </c>
      <c r="S19" s="140">
        <f>[1]rame!R305</f>
        <v>0.97085089902409627</v>
      </c>
      <c r="T19" s="140">
        <f>[1]nichel!R305</f>
        <v>4.1591044222386042</v>
      </c>
      <c r="U19" s="140">
        <f>[1]selenio!R305</f>
        <v>0.29307886816795214</v>
      </c>
      <c r="V19" s="140">
        <f>[1]zinco!R305</f>
        <v>0.45929850926642563</v>
      </c>
      <c r="W19" s="140">
        <f>[1]Diossine!R305</f>
        <v>3.1898349860419084</v>
      </c>
      <c r="X19" s="140" t="str">
        <f>[1]Benzoapyrene!$R305</f>
        <v>NE</v>
      </c>
      <c r="Y19" s="140" t="str">
        <f>[1]Benzobfluoranthene!$R305</f>
        <v>NE</v>
      </c>
      <c r="Z19" s="140" t="str">
        <f>[1]Benzokfluoranthene!$R305</f>
        <v>NE</v>
      </c>
      <c r="AA19" s="140" t="str">
        <f>[1]Indeno123cdpyrene!$R305</f>
        <v>NE</v>
      </c>
      <c r="AB19" s="140">
        <f>[1]PAH!R305</f>
        <v>4.9110397182007985E-2</v>
      </c>
      <c r="AC19" s="140">
        <f>[1]HCB!R305</f>
        <v>9.3749880577051698E-4</v>
      </c>
      <c r="AD19" s="140">
        <f>[1]PCB!R305</f>
        <v>5.3935441999999998E-4</v>
      </c>
      <c r="AE19" s="127"/>
      <c r="AF19" s="150">
        <f>'[1]dati attività'!$J$29</f>
        <v>137455.03899999999</v>
      </c>
      <c r="AG19" s="150">
        <f>'[1]dati attività'!$J$30</f>
        <v>1030.999</v>
      </c>
      <c r="AH19" s="150">
        <f>'[1]dati attività'!$J$31</f>
        <v>149633.00178477692</v>
      </c>
      <c r="AI19" s="150">
        <f>'[1]dati attività'!$J$32</f>
        <v>154</v>
      </c>
      <c r="AJ19" s="150" t="str">
        <f>'[1]dati attività'!$J$33</f>
        <v>NO</v>
      </c>
      <c r="AK19" s="126" t="s">
        <v>384</v>
      </c>
      <c r="AL19" s="113" t="s">
        <v>12</v>
      </c>
    </row>
    <row r="20" spans="1:39" s="1" customFormat="1" ht="24.75" customHeight="1" thickBot="1" x14ac:dyDescent="0.25">
      <c r="A20" s="81" t="s">
        <v>112</v>
      </c>
      <c r="B20" s="81" t="s">
        <v>156</v>
      </c>
      <c r="C20" s="89" t="s">
        <v>51</v>
      </c>
      <c r="D20" s="75"/>
      <c r="E20" s="140">
        <f>[1]NOx!R306</f>
        <v>3.443146</v>
      </c>
      <c r="F20" s="140">
        <f>[1]NMVOC!R306</f>
        <v>3.7425500000000003E-5</v>
      </c>
      <c r="G20" s="140">
        <f>[1]SOx!R306</f>
        <v>5.2919542810831421</v>
      </c>
      <c r="H20" s="140">
        <f>[1]NH3!R306</f>
        <v>0.24326575</v>
      </c>
      <c r="I20" s="140">
        <f>'[1]pm2.5'!R306</f>
        <v>0.27507742499999999</v>
      </c>
      <c r="J20" s="140">
        <f>[1]pm10!R306</f>
        <v>0.36676989999999998</v>
      </c>
      <c r="K20" s="140">
        <f>[1]PST!R306</f>
        <v>0.52395700000000001</v>
      </c>
      <c r="L20" s="140">
        <f>[1]BC!R306</f>
        <v>7.1520130499999994E-3</v>
      </c>
      <c r="M20" s="140">
        <f>[1]CO!R306</f>
        <v>3.7425499999999999E-4</v>
      </c>
      <c r="N20" s="140" t="str">
        <f>[1]piombo!R306</f>
        <v>NA</v>
      </c>
      <c r="O20" s="140" t="str">
        <f>[1]cadmio!R306</f>
        <v>NA</v>
      </c>
      <c r="P20" s="140" t="str">
        <f>[1]mercurio!R306</f>
        <v>NA</v>
      </c>
      <c r="Q20" s="140" t="str">
        <f>[1]arsenico!R306</f>
        <v>NA</v>
      </c>
      <c r="R20" s="140" t="str">
        <f>[1]cromo!R306</f>
        <v>NA</v>
      </c>
      <c r="S20" s="140" t="str">
        <f>[1]rame!R306</f>
        <v>NA</v>
      </c>
      <c r="T20" s="140" t="str">
        <f>[1]nichel!R306</f>
        <v>NA</v>
      </c>
      <c r="U20" s="140" t="str">
        <f>[1]selenio!R306</f>
        <v>NA</v>
      </c>
      <c r="V20" s="140" t="str">
        <f>[1]zinco!R306</f>
        <v>NA</v>
      </c>
      <c r="W20" s="140" t="str">
        <f>[1]Diossine!R306</f>
        <v>NA</v>
      </c>
      <c r="X20" s="140" t="str">
        <f>[1]Benzoapyrene!$R306</f>
        <v>NA</v>
      </c>
      <c r="Y20" s="140" t="str">
        <f>[1]Benzobfluoranthene!$R306</f>
        <v>NA</v>
      </c>
      <c r="Z20" s="140" t="str">
        <f>[1]Benzokfluoranthene!$R306</f>
        <v>NA</v>
      </c>
      <c r="AA20" s="140" t="str">
        <f>[1]Indeno123cdpyrene!$R306</f>
        <v>NA</v>
      </c>
      <c r="AB20" s="140" t="str">
        <f>[1]PAH!R306</f>
        <v>NA</v>
      </c>
      <c r="AC20" s="140" t="str">
        <f>[1]HCB!R306</f>
        <v>NA</v>
      </c>
      <c r="AD20" s="140" t="str">
        <f>[1]PCB!R306</f>
        <v>NA</v>
      </c>
      <c r="AE20" s="127"/>
      <c r="AF20" s="140">
        <f>'[1]dati attività'!$J$34</f>
        <v>11851.99344</v>
      </c>
      <c r="AG20" s="140">
        <f>'[1]dati attività'!$J$35</f>
        <v>375.9</v>
      </c>
      <c r="AH20" s="140">
        <f>'[1]dati attività'!$J$36</f>
        <v>57961.003674540683</v>
      </c>
      <c r="AI20" s="140" t="str">
        <f>'[1]dati attività'!$J$37</f>
        <v>NO</v>
      </c>
      <c r="AJ20" s="140" t="str">
        <f>'[1]dati attività'!$J$38</f>
        <v>NO</v>
      </c>
      <c r="AK20" s="126" t="s">
        <v>384</v>
      </c>
      <c r="AL20" s="113" t="s">
        <v>12</v>
      </c>
    </row>
    <row r="21" spans="1:39" s="1" customFormat="1" ht="24.75" customHeight="1" thickBot="1" x14ac:dyDescent="0.25">
      <c r="A21" s="81" t="s">
        <v>112</v>
      </c>
      <c r="B21" s="81" t="s">
        <v>157</v>
      </c>
      <c r="C21" s="89" t="s">
        <v>52</v>
      </c>
      <c r="D21" s="75"/>
      <c r="E21" s="140">
        <f>[1]NOx!R307</f>
        <v>6.0306845786057695</v>
      </c>
      <c r="F21" s="140">
        <f>[1]NMVOC!R307</f>
        <v>0.22710453934950134</v>
      </c>
      <c r="G21" s="140">
        <f>[1]SOx!R307</f>
        <v>13.897601278578472</v>
      </c>
      <c r="H21" s="140" t="str">
        <f>[1]NH3!R307</f>
        <v>NA</v>
      </c>
      <c r="I21" s="140">
        <f>'[1]pm2.5'!R307</f>
        <v>0.45920066103431534</v>
      </c>
      <c r="J21" s="140">
        <f>[1]pm10!R307</f>
        <v>0.61547601687916009</v>
      </c>
      <c r="K21" s="140">
        <f>[1]PST!R307</f>
        <v>0.64786949145174744</v>
      </c>
      <c r="L21" s="140">
        <f>[1]BC!R307</f>
        <v>2.4257373925702298E-2</v>
      </c>
      <c r="M21" s="140">
        <f>[1]CO!R307</f>
        <v>1.1887113639454072</v>
      </c>
      <c r="N21" s="140">
        <f>[1]piombo!R307</f>
        <v>8.2054288652953541E-2</v>
      </c>
      <c r="O21" s="140">
        <f>[1]cadmio!R307</f>
        <v>4.2115460117094685E-3</v>
      </c>
      <c r="P21" s="140">
        <f>[1]mercurio!R307</f>
        <v>3.3027792523306253E-2</v>
      </c>
      <c r="Q21" s="140">
        <f>[1]arsenico!R307</f>
        <v>3.697393319425811E-2</v>
      </c>
      <c r="R21" s="140">
        <f>[1]cromo!R307</f>
        <v>0.58322165817446492</v>
      </c>
      <c r="S21" s="140">
        <f>[1]rame!R307</f>
        <v>0.22638811896045383</v>
      </c>
      <c r="T21" s="140">
        <f>[1]nichel!R307</f>
        <v>0.5803415452879036</v>
      </c>
      <c r="U21" s="140">
        <f>[1]selenio!R307</f>
        <v>9.2333423344219873E-2</v>
      </c>
      <c r="V21" s="140">
        <f>[1]zinco!R307</f>
        <v>6.1146757204082573E-2</v>
      </c>
      <c r="W21" s="140">
        <f>[1]Diossine!R307</f>
        <v>0.39690933799716499</v>
      </c>
      <c r="X21" s="140" t="str">
        <f>[1]Benzoapyrene!$R307</f>
        <v>NE</v>
      </c>
      <c r="Y21" s="140" t="str">
        <f>[1]Benzobfluoranthene!$R307</f>
        <v>NE</v>
      </c>
      <c r="Z21" s="140" t="str">
        <f>[1]Benzokfluoranthene!$R307</f>
        <v>NE</v>
      </c>
      <c r="AA21" s="140" t="str">
        <f>[1]Indeno123cdpyrene!$R307</f>
        <v>NE</v>
      </c>
      <c r="AB21" s="140">
        <f>[1]PAH!R307</f>
        <v>9.8158304464940598E-3</v>
      </c>
      <c r="AC21" s="140">
        <f>[1]HCB!R307</f>
        <v>2.1209515620521642E-3</v>
      </c>
      <c r="AD21" s="140">
        <f>[1]PCB!R307</f>
        <v>1.2949999999999999E-3</v>
      </c>
      <c r="AE21" s="127"/>
      <c r="AF21" s="150">
        <f>'[1]dati attività'!$J$39</f>
        <v>14169.16072</v>
      </c>
      <c r="AG21" s="150">
        <f>'[1]dati attività'!$J$40</f>
        <v>1465.45</v>
      </c>
      <c r="AH21" s="150">
        <f>'[1]dati attività'!$J$41</f>
        <v>68982.67359580053</v>
      </c>
      <c r="AI21" s="150">
        <f>'[1]dati attività'!$J$42</f>
        <v>370</v>
      </c>
      <c r="AJ21" s="150" t="str">
        <f>'[1]dati attività'!$J$43</f>
        <v>NO</v>
      </c>
      <c r="AK21" s="126" t="s">
        <v>384</v>
      </c>
      <c r="AL21" s="113" t="s">
        <v>12</v>
      </c>
    </row>
    <row r="22" spans="1:39" s="1" customFormat="1" ht="24.75" customHeight="1" thickBot="1" x14ac:dyDescent="0.25">
      <c r="A22" s="81" t="s">
        <v>112</v>
      </c>
      <c r="B22" s="82" t="s">
        <v>158</v>
      </c>
      <c r="C22" s="89" t="s">
        <v>288</v>
      </c>
      <c r="D22" s="75"/>
      <c r="E22" s="140">
        <f>[1]NOx!R308</f>
        <v>100.15296017543709</v>
      </c>
      <c r="F22" s="140">
        <f>[1]NMVOC!R308</f>
        <v>1.4357305733358574</v>
      </c>
      <c r="G22" s="140">
        <f>[1]SOx!R308</f>
        <v>47.045625852756515</v>
      </c>
      <c r="H22" s="140">
        <f>[1]NH3!R308</f>
        <v>0.23158626361238618</v>
      </c>
      <c r="I22" s="140">
        <f>'[1]pm2.5'!R308</f>
        <v>6.6027221090112835</v>
      </c>
      <c r="J22" s="140">
        <f>[1]pm10!R308</f>
        <v>8.7070334036169381</v>
      </c>
      <c r="K22" s="140">
        <f>[1]PST!R308</f>
        <v>12.437731209828714</v>
      </c>
      <c r="L22" s="140">
        <f>[1]BC!R308</f>
        <v>0.21344533902681456</v>
      </c>
      <c r="M22" s="140">
        <f>[1]CO!R308</f>
        <v>37.995268497055285</v>
      </c>
      <c r="N22" s="140">
        <f>[1]piombo!R308</f>
        <v>73.616451261000009</v>
      </c>
      <c r="O22" s="140">
        <f>[1]cadmio!R308</f>
        <v>0.56199501799999996</v>
      </c>
      <c r="P22" s="140">
        <f>[1]mercurio!R308</f>
        <v>1.0656981584964613</v>
      </c>
      <c r="Q22" s="140">
        <f>[1]arsenico!R308</f>
        <v>16.762587132</v>
      </c>
      <c r="R22" s="140">
        <f>[1]cromo!R308</f>
        <v>10.644291020000001</v>
      </c>
      <c r="S22" s="140">
        <f>[1]rame!R308</f>
        <v>2.4839136000000002</v>
      </c>
      <c r="T22" s="140">
        <f>[1]nichel!R308</f>
        <v>11.798659640999999</v>
      </c>
      <c r="U22" s="140">
        <f>[1]selenio!R308</f>
        <v>1.3128204620000001</v>
      </c>
      <c r="V22" s="140">
        <f>[1]zinco!R308</f>
        <v>18.661238482999998</v>
      </c>
      <c r="W22" s="140">
        <f>[1]Diossine!R308</f>
        <v>1.7715915500000001</v>
      </c>
      <c r="X22" s="140" t="str">
        <f>[1]Benzoapyrene!$R308</f>
        <v>NE</v>
      </c>
      <c r="Y22" s="140" t="str">
        <f>[1]Benzobfluoranthene!$R308</f>
        <v>NE</v>
      </c>
      <c r="Z22" s="140" t="str">
        <f>[1]Benzokfluoranthene!$R308</f>
        <v>NE</v>
      </c>
      <c r="AA22" s="140" t="str">
        <f>[1]Indeno123cdpyrene!$R308</f>
        <v>NE</v>
      </c>
      <c r="AB22" s="140">
        <f>[1]PAH!R308</f>
        <v>1.3982189999999999E-2</v>
      </c>
      <c r="AC22" s="140">
        <f>[1]HCB!R308</f>
        <v>0.38975014099999999</v>
      </c>
      <c r="AD22" s="140" t="str">
        <f>[1]PCB!R308</f>
        <v>NA</v>
      </c>
      <c r="AE22" s="127"/>
      <c r="AF22" s="150">
        <f>'[1]dati attività'!$J$44</f>
        <v>85639.737959999999</v>
      </c>
      <c r="AG22" s="150">
        <f>'[1]dati attività'!$J$45</f>
        <v>20716.153999999999</v>
      </c>
      <c r="AH22" s="150">
        <f>'[1]dati attività'!$J$46</f>
        <v>139513.32682414699</v>
      </c>
      <c r="AI22" s="150">
        <f>'[1]dati attività'!$J$47</f>
        <v>9424</v>
      </c>
      <c r="AJ22" s="150" t="str">
        <f>'[1]dati attività'!$J$48</f>
        <v>NO</v>
      </c>
      <c r="AK22" s="126" t="s">
        <v>384</v>
      </c>
      <c r="AL22" s="113" t="s">
        <v>12</v>
      </c>
    </row>
    <row r="23" spans="1:39" s="1" customFormat="1" ht="24.75" customHeight="1" thickBot="1" x14ac:dyDescent="0.25">
      <c r="A23" s="81" t="s">
        <v>119</v>
      </c>
      <c r="B23" s="82" t="s">
        <v>322</v>
      </c>
      <c r="C23" s="89" t="s">
        <v>337</v>
      </c>
      <c r="D23" s="108"/>
      <c r="E23" s="140">
        <f>[1]NOx!R309</f>
        <v>23.08900063468278</v>
      </c>
      <c r="F23" s="140">
        <f>[1]NMVOC!R309</f>
        <v>3.3534858931795921</v>
      </c>
      <c r="G23" s="140">
        <f>[1]SOx!R309</f>
        <v>1.7508199484092861</v>
      </c>
      <c r="H23" s="140">
        <f>[1]NH3!R309</f>
        <v>3.2133402140616389E-3</v>
      </c>
      <c r="I23" s="140">
        <f>'[1]pm2.5'!R309</f>
        <v>2.8329447993129095</v>
      </c>
      <c r="J23" s="140">
        <f>[1]pm10!R309</f>
        <v>2.8329447993129095</v>
      </c>
      <c r="K23" s="140">
        <f>[1]PST!R309</f>
        <v>2.8907599992988877</v>
      </c>
      <c r="L23" s="140">
        <f>[1]BC!R309</f>
        <v>1.756425775574004</v>
      </c>
      <c r="M23" s="140">
        <f>[1]CO!R309</f>
        <v>7.4577522102053608</v>
      </c>
      <c r="N23" s="140">
        <f>[1]piombo!R309</f>
        <v>1.4956757764955066</v>
      </c>
      <c r="O23" s="140">
        <f>[1]cadmio!R309</f>
        <v>8.1050888991015895E-4</v>
      </c>
      <c r="P23" s="140" t="str">
        <f>[1]mercurio!R309</f>
        <v>NA</v>
      </c>
      <c r="Q23" s="140" t="str">
        <f>[1]arsenico!R309</f>
        <v>NA</v>
      </c>
      <c r="R23" s="140">
        <f>[1]cromo!R309</f>
        <v>2.3813030970165957E-3</v>
      </c>
      <c r="S23" s="140">
        <f>[1]rame!R309</f>
        <v>6.3230258705784595E-2</v>
      </c>
      <c r="T23" s="140">
        <f>[1]nichel!R309</f>
        <v>4.3770498710232145E-3</v>
      </c>
      <c r="U23" s="140">
        <f>[1]selenio!R309</f>
        <v>8.7540997420464291E-3</v>
      </c>
      <c r="V23" s="140">
        <f>[1]zinco!R309</f>
        <v>1.3901409768533603E-2</v>
      </c>
      <c r="W23" s="140" t="str">
        <f>[1]Diossine!R309</f>
        <v>NA</v>
      </c>
      <c r="X23" s="140">
        <f>[1]Benzoapyrene!$R309</f>
        <v>1.3131149613069644E-2</v>
      </c>
      <c r="Y23" s="140">
        <f>[1]Benzobfluoranthene!$R309</f>
        <v>2.1885249355116078E-2</v>
      </c>
      <c r="Z23" s="140" t="str">
        <f>[1]Benzokfluoranthene!$R309</f>
        <v>NE</v>
      </c>
      <c r="AA23" s="140" t="str">
        <f>[1]Indeno123cdpyrene!$R309</f>
        <v>NE</v>
      </c>
      <c r="AB23" s="140">
        <f>[1]PAH!R309</f>
        <v>3.5016398968185723E-2</v>
      </c>
      <c r="AC23" s="140" t="str">
        <f>[1]HCB!R309</f>
        <v>NA</v>
      </c>
      <c r="AD23" s="140" t="str">
        <f>[1]PCB!R309</f>
        <v>NA</v>
      </c>
      <c r="AE23" s="127"/>
      <c r="AF23" s="150">
        <f>'[1]dati attività'!$J$49</f>
        <v>18692.349047999996</v>
      </c>
      <c r="AG23" s="150" t="str">
        <f>'[1]dati attività'!$J$50</f>
        <v>NO</v>
      </c>
      <c r="AH23" s="150" t="str">
        <f>'[1]dati attività'!$J$51</f>
        <v>NO</v>
      </c>
      <c r="AI23" s="150" t="str">
        <f>'[1]dati attività'!$J$52</f>
        <v>NO</v>
      </c>
      <c r="AJ23" s="150" t="str">
        <f>'[1]dati attività'!$J$53</f>
        <v>NO</v>
      </c>
      <c r="AK23" s="126" t="s">
        <v>384</v>
      </c>
      <c r="AL23" s="113" t="s">
        <v>12</v>
      </c>
    </row>
    <row r="24" spans="1:39" s="1" customFormat="1" ht="24.75" customHeight="1" thickBot="1" x14ac:dyDescent="0.25">
      <c r="A24" s="72" t="s">
        <v>112</v>
      </c>
      <c r="B24" s="82" t="s">
        <v>321</v>
      </c>
      <c r="C24" s="89" t="s">
        <v>338</v>
      </c>
      <c r="D24" s="75"/>
      <c r="E24" s="140">
        <f>[1]NOx!R310</f>
        <v>20.588339236905252</v>
      </c>
      <c r="F24" s="140">
        <f>[1]NMVOC!R310</f>
        <v>0.75129204189535737</v>
      </c>
      <c r="G24" s="140">
        <f>[1]SOx!R310</f>
        <v>55.008435012226762</v>
      </c>
      <c r="H24" s="140">
        <f>[1]NH3!R310</f>
        <v>7.708773000000001E-4</v>
      </c>
      <c r="I24" s="140">
        <f>'[1]pm2.5'!R310</f>
        <v>1.7296609420747424</v>
      </c>
      <c r="J24" s="140">
        <f>[1]pm10!R310</f>
        <v>2.294500258918029</v>
      </c>
      <c r="K24" s="140">
        <f>[1]PST!R310</f>
        <v>2.4152634304400307</v>
      </c>
      <c r="L24" s="140">
        <f>[1]BC!R310</f>
        <v>9.3650478342547624E-2</v>
      </c>
      <c r="M24" s="140">
        <f>[1]CO!R310</f>
        <v>3.6524150870718586</v>
      </c>
      <c r="N24" s="140">
        <f>[1]piombo!R310</f>
        <v>0.2811105655735669</v>
      </c>
      <c r="O24" s="140">
        <f>[1]cadmio!R310</f>
        <v>1.4718971105219992E-2</v>
      </c>
      <c r="P24" s="140">
        <f>[1]mercurio!R310</f>
        <v>0.11215672285499589</v>
      </c>
      <c r="Q24" s="140">
        <f>[1]arsenico!R310</f>
        <v>0.11543994544266789</v>
      </c>
      <c r="R24" s="140">
        <f>[1]cromo!R310</f>
        <v>2.0267723326493483</v>
      </c>
      <c r="S24" s="140">
        <f>[1]rame!R310</f>
        <v>0.76799428239924705</v>
      </c>
      <c r="T24" s="140">
        <f>[1]nichel!R310</f>
        <v>2.1465287408711435</v>
      </c>
      <c r="U24" s="140">
        <f>[1]selenio!R310</f>
        <v>0.29788028068760325</v>
      </c>
      <c r="V24" s="140">
        <f>[1]zinco!R310</f>
        <v>0.21664271375216798</v>
      </c>
      <c r="W24" s="140">
        <f>[1]Diossine!R310</f>
        <v>1.5616650415089839</v>
      </c>
      <c r="X24" s="140" t="str">
        <f>[1]Benzoapyrene!$R310</f>
        <v>NE</v>
      </c>
      <c r="Y24" s="140" t="str">
        <f>[1]Benzobfluoranthene!$R310</f>
        <v>NE</v>
      </c>
      <c r="Z24" s="140" t="str">
        <f>[1]Benzokfluoranthene!$R310</f>
        <v>NE</v>
      </c>
      <c r="AA24" s="140" t="str">
        <f>[1]Indeno123cdpyrene!$R310</f>
        <v>NE</v>
      </c>
      <c r="AB24" s="140">
        <f>[1]PAH!R310</f>
        <v>2.7661133842598995E-2</v>
      </c>
      <c r="AC24" s="140">
        <f>[1]HCB!R310</f>
        <v>6.2966555205248246E-4</v>
      </c>
      <c r="AD24" s="140">
        <f>[1]PCB!R310</f>
        <v>4.0780014000000006E-6</v>
      </c>
      <c r="AE24" s="127"/>
      <c r="AF24" s="150">
        <f>'[1]dati attività'!$J$54</f>
        <v>59748.175840000004</v>
      </c>
      <c r="AG24" s="150">
        <f>'[1]dati attività'!$J$55</f>
        <v>3300.2759999999998</v>
      </c>
      <c r="AH24" s="150">
        <f>'[1]dati attività'!$J$56</f>
        <v>219475.26359014297</v>
      </c>
      <c r="AI24" s="150" t="str">
        <f>'[1]dati attività'!$J$57</f>
        <v>NO</v>
      </c>
      <c r="AJ24" s="150" t="str">
        <f>'[1]dati attività'!$J$58</f>
        <v>NO</v>
      </c>
      <c r="AK24" s="126" t="s">
        <v>384</v>
      </c>
      <c r="AL24" s="113" t="s">
        <v>12</v>
      </c>
    </row>
    <row r="25" spans="1:39" s="1" customFormat="1" ht="24.75" customHeight="1" thickBot="1" x14ac:dyDescent="0.25">
      <c r="A25" s="81" t="s">
        <v>120</v>
      </c>
      <c r="B25" s="82" t="s">
        <v>160</v>
      </c>
      <c r="C25" s="90" t="s">
        <v>301</v>
      </c>
      <c r="D25" s="75"/>
      <c r="E25" s="140">
        <f>[1]NOx!R311</f>
        <v>2.1555608366271848</v>
      </c>
      <c r="F25" s="140">
        <f>[1]NMVOC!R311</f>
        <v>0.20188712930423328</v>
      </c>
      <c r="G25" s="140">
        <f>[1]SOx!R311</f>
        <v>0.1746733487779748</v>
      </c>
      <c r="H25" s="140" t="str">
        <f>[1]NH3!R311</f>
        <v>NE</v>
      </c>
      <c r="I25" s="140">
        <f>'[1]pm2.5'!R311</f>
        <v>2.5188967086428392E-2</v>
      </c>
      <c r="J25" s="140">
        <f>[1]pm10!R311</f>
        <v>2.5188967086428392E-2</v>
      </c>
      <c r="K25" s="140">
        <f>[1]PST!R311</f>
        <v>2.5703027639212644E-2</v>
      </c>
      <c r="L25" s="140">
        <f>[1]BC!R311</f>
        <v>1.2090331961485623E-2</v>
      </c>
      <c r="M25" s="140">
        <f>[1]CO!R311</f>
        <v>2.3153691107826004</v>
      </c>
      <c r="N25" s="140">
        <f>[1]piombo!R311</f>
        <v>0.2800948457805259</v>
      </c>
      <c r="O25" s="140">
        <f>[1]cadmio!R311</f>
        <v>8.7502197109305064E-5</v>
      </c>
      <c r="P25" s="140" t="str">
        <f>[1]mercurio!R311</f>
        <v>NA</v>
      </c>
      <c r="Q25" s="140" t="str">
        <f>[1]arsenico!R311</f>
        <v>NA</v>
      </c>
      <c r="R25" s="140">
        <f>[1]cromo!R311</f>
        <v>8.0169702839639052E-5</v>
      </c>
      <c r="S25" s="140">
        <f>[1]rame!R311</f>
        <v>1.1003782237357855E-3</v>
      </c>
      <c r="T25" s="140">
        <f>[1]nichel!R311</f>
        <v>2.6274659132791514E-4</v>
      </c>
      <c r="U25" s="140">
        <f>[1]selenio!R311</f>
        <v>2.6233259132791521E-3</v>
      </c>
      <c r="V25" s="140">
        <f>[1]zinco!R311</f>
        <v>5.241164340934093E-3</v>
      </c>
      <c r="W25" s="140" t="str">
        <f>[1]Diossine!R311</f>
        <v>NA</v>
      </c>
      <c r="X25" s="140" t="str">
        <f>[1]Benzoapyrene!$R311</f>
        <v>NE</v>
      </c>
      <c r="Y25" s="140" t="str">
        <f>[1]Benzobfluoranthene!$R311</f>
        <v>NE</v>
      </c>
      <c r="Z25" s="140" t="str">
        <f>[1]Benzokfluoranthene!$R311</f>
        <v>NE</v>
      </c>
      <c r="AA25" s="140" t="str">
        <f>[1]Indeno123cdpyrene!$R311</f>
        <v>NE</v>
      </c>
      <c r="AB25" s="140">
        <f>[1]PAH!R311</f>
        <v>2.1356312930423336E-4</v>
      </c>
      <c r="AC25" s="140" t="str">
        <f>[1]HCB!R311</f>
        <v>NA</v>
      </c>
      <c r="AD25" s="140" t="str">
        <f>[1]PCB!R311</f>
        <v>NA</v>
      </c>
      <c r="AE25" s="127"/>
      <c r="AF25" s="150">
        <f>'[1]dati attività'!$J59</f>
        <v>7605.4913476510501</v>
      </c>
      <c r="AG25" s="150" t="str">
        <f>'[1]dati attività'!$J$50</f>
        <v>NO</v>
      </c>
      <c r="AH25" s="150" t="str">
        <f>'[1]dati attività'!$J$51</f>
        <v>NO</v>
      </c>
      <c r="AI25" s="150" t="str">
        <f>'[1]dati attività'!$J$52</f>
        <v>NO</v>
      </c>
      <c r="AJ25" s="150" t="str">
        <f>'[1]dati attività'!$J$53</f>
        <v>NO</v>
      </c>
      <c r="AK25" s="126" t="s">
        <v>384</v>
      </c>
      <c r="AL25" s="113" t="s">
        <v>12</v>
      </c>
    </row>
    <row r="26" spans="1:39" s="1" customFormat="1" ht="24.75" customHeight="1" thickBot="1" x14ac:dyDescent="0.25">
      <c r="A26" s="81" t="s">
        <v>120</v>
      </c>
      <c r="B26" s="81" t="s">
        <v>159</v>
      </c>
      <c r="C26" s="89" t="s">
        <v>311</v>
      </c>
      <c r="D26" s="75"/>
      <c r="E26" s="140">
        <f>[1]NOx!R312</f>
        <v>1.4656578346937645</v>
      </c>
      <c r="F26" s="140">
        <f>[1]NMVOC!R312</f>
        <v>0.13198417952426975</v>
      </c>
      <c r="G26" s="140">
        <f>[1]SOx!R312</f>
        <v>0.1199501465502183</v>
      </c>
      <c r="H26" s="140" t="str">
        <f>[1]NH3!R312</f>
        <v>NE</v>
      </c>
      <c r="I26" s="140">
        <f>'[1]pm2.5'!R312</f>
        <v>1.3260350160918519E-2</v>
      </c>
      <c r="J26" s="140">
        <f>[1]pm10!R312</f>
        <v>1.3260350160918519E-2</v>
      </c>
      <c r="K26" s="140">
        <f>[1]PST!R312</f>
        <v>1.3530969551957671E-2</v>
      </c>
      <c r="L26" s="140">
        <f>[1]BC!R312</f>
        <v>6.3649680772408885E-3</v>
      </c>
      <c r="M26" s="140">
        <f>[1]CO!R312</f>
        <v>1.3267591980024438</v>
      </c>
      <c r="N26" s="140">
        <f>[1]piombo!R312</f>
        <v>0.19985850918549153</v>
      </c>
      <c r="O26" s="140">
        <f>[1]cadmio!R312</f>
        <v>6.2393390729736364E-5</v>
      </c>
      <c r="P26" s="140" t="str">
        <f>[1]mercurio!R312</f>
        <v>NA</v>
      </c>
      <c r="Q26" s="140" t="str">
        <f>[1]arsenico!R312</f>
        <v>NA</v>
      </c>
      <c r="R26" s="140">
        <f>[1]cromo!R312</f>
        <v>5.6990123092541071E-5</v>
      </c>
      <c r="S26" s="140">
        <f>[1]rame!R312</f>
        <v>7.7788434105298279E-4</v>
      </c>
      <c r="T26" s="140">
        <f>[1]nichel!R312</f>
        <v>1.8718017218920911E-4</v>
      </c>
      <c r="U26" s="140">
        <f>[1]selenio!R312</f>
        <v>1.8718017218920906E-3</v>
      </c>
      <c r="V26" s="140">
        <f>[1]zinco!R312</f>
        <v>3.7354923029893155E-3</v>
      </c>
      <c r="W26" s="140" t="str">
        <f>[1]Diossine!R312</f>
        <v>NA</v>
      </c>
      <c r="X26" s="140" t="str">
        <f>[1]Benzoapyrene!$R312</f>
        <v>NE</v>
      </c>
      <c r="Y26" s="140" t="str">
        <f>[1]Benzobfluoranthene!$R312</f>
        <v>NE</v>
      </c>
      <c r="Z26" s="140" t="str">
        <f>[1]Benzokfluoranthene!$R312</f>
        <v>NE</v>
      </c>
      <c r="AA26" s="140" t="str">
        <f>[1]Indeno123cdpyrene!$R312</f>
        <v>NE</v>
      </c>
      <c r="AB26" s="140">
        <f>[1]PAH!R312</f>
        <v>1.3198417952426975E-4</v>
      </c>
      <c r="AC26" s="140" t="str">
        <f>[1]HCB!R312</f>
        <v>NA</v>
      </c>
      <c r="AD26" s="140" t="str">
        <f>[1]PCB!R312</f>
        <v>NA</v>
      </c>
      <c r="AE26" s="127"/>
      <c r="AF26" s="150">
        <f>'[1]dati attività'!$J60</f>
        <v>5486.9243007529021</v>
      </c>
      <c r="AG26" s="150" t="str">
        <f>'[1]dati attività'!$J$50</f>
        <v>NO</v>
      </c>
      <c r="AH26" s="150" t="str">
        <f>'[1]dati attività'!$J$51</f>
        <v>NO</v>
      </c>
      <c r="AI26" s="150" t="str">
        <f>'[1]dati attività'!$J$52</f>
        <v>NO</v>
      </c>
      <c r="AJ26" s="150" t="str">
        <f>'[1]dati attività'!$J$53</f>
        <v>NO</v>
      </c>
      <c r="AK26" s="126" t="s">
        <v>384</v>
      </c>
      <c r="AL26" s="113" t="s">
        <v>12</v>
      </c>
    </row>
    <row r="27" spans="1:39" s="1" customFormat="1" ht="24.75" customHeight="1" thickBot="1" x14ac:dyDescent="0.25">
      <c r="A27" s="81" t="s">
        <v>121</v>
      </c>
      <c r="B27" s="81" t="s">
        <v>161</v>
      </c>
      <c r="C27" s="89" t="s">
        <v>53</v>
      </c>
      <c r="D27" s="75"/>
      <c r="E27" s="140">
        <f>[1]NOx!R313</f>
        <v>628.36528723162098</v>
      </c>
      <c r="F27" s="140">
        <f>[1]NMVOC!R313</f>
        <v>467.17796870846564</v>
      </c>
      <c r="G27" s="140">
        <f>[1]SOx!R313</f>
        <v>25.727675025104304</v>
      </c>
      <c r="H27" s="140">
        <f>[1]NH3!R313</f>
        <v>5.0531514848813384</v>
      </c>
      <c r="I27" s="140">
        <f>'[1]pm2.5'!R313</f>
        <v>14.134440993889759</v>
      </c>
      <c r="J27" s="140">
        <f>[1]pm10!R313</f>
        <v>14.134440993889759</v>
      </c>
      <c r="K27" s="140">
        <f>[1]PST!R313</f>
        <v>14.134440993889759</v>
      </c>
      <c r="L27" s="140">
        <f>[1]BC!R313</f>
        <v>7.6010835312352292</v>
      </c>
      <c r="M27" s="140">
        <f>[1]CO!R313</f>
        <v>4150.8730235769272</v>
      </c>
      <c r="N27" s="140">
        <f>[1]piombo!R313</f>
        <v>1404.2797653560535</v>
      </c>
      <c r="O27" s="140">
        <f>[1]cadmio!R313</f>
        <v>0.24470111083969864</v>
      </c>
      <c r="P27" s="140">
        <f>[1]mercurio!R313</f>
        <v>0.15091032007483152</v>
      </c>
      <c r="Q27" s="140">
        <f>[1]arsenico!R313</f>
        <v>4.9245953031981753E-3</v>
      </c>
      <c r="R27" s="140">
        <f>[1]cromo!R313</f>
        <v>1.1417424487653425</v>
      </c>
      <c r="S27" s="140">
        <f>[1]rame!R313</f>
        <v>41.286939523313464</v>
      </c>
      <c r="T27" s="140">
        <f>[1]nichel!R313</f>
        <v>1.7245747171762933</v>
      </c>
      <c r="U27" s="140">
        <f>[1]selenio!R313</f>
        <v>0.24381070180670816</v>
      </c>
      <c r="V27" s="140">
        <f>[1]zinco!R313</f>
        <v>24.405611249077801</v>
      </c>
      <c r="W27" s="140">
        <f>[1]Diossine!R313</f>
        <v>10.082002386248092</v>
      </c>
      <c r="X27" s="140">
        <f>[1]Benzoapyrene!$R313</f>
        <v>0.22809560874778226</v>
      </c>
      <c r="Y27" s="140">
        <f>[1]Benzobfluoranthene!$R313</f>
        <v>0.32867944261472565</v>
      </c>
      <c r="Z27" s="140">
        <f>[1]Benzokfluoranthene!$R313</f>
        <v>0.17298508670816745</v>
      </c>
      <c r="AA27" s="140">
        <f>[1]Indeno123cdpyrene!$R313</f>
        <v>0.34359370194497341</v>
      </c>
      <c r="AB27" s="140">
        <f>[1]PAH!R313</f>
        <v>1.073353840015649</v>
      </c>
      <c r="AC27" s="140">
        <f>[1]HCB!R313</f>
        <v>1.0082002386248092E-2</v>
      </c>
      <c r="AD27" s="140">
        <f>[1]PCB!R313</f>
        <v>2.1053038329423937E-3</v>
      </c>
      <c r="AE27" s="127"/>
      <c r="AF27" s="150">
        <f>'[1]dati attività'!$J$61</f>
        <v>889928.06822891382</v>
      </c>
      <c r="AG27" s="150" t="s">
        <v>403</v>
      </c>
      <c r="AH27" s="150">
        <f>'[1]dati attività'!$J$62</f>
        <v>10140.107189655704</v>
      </c>
      <c r="AI27" s="150">
        <f>'[1]dati attività'!$J$63</f>
        <v>368.17690426638444</v>
      </c>
      <c r="AJ27" s="150" t="s">
        <v>403</v>
      </c>
      <c r="AK27" s="126" t="s">
        <v>384</v>
      </c>
      <c r="AL27" s="113" t="s">
        <v>12</v>
      </c>
    </row>
    <row r="28" spans="1:39" s="1" customFormat="1" ht="24.75" customHeight="1" thickBot="1" x14ac:dyDescent="0.25">
      <c r="A28" s="81" t="s">
        <v>121</v>
      </c>
      <c r="B28" s="81" t="s">
        <v>162</v>
      </c>
      <c r="C28" s="89" t="s">
        <v>144</v>
      </c>
      <c r="D28" s="75"/>
      <c r="E28" s="140">
        <f>[1]NOx!R314</f>
        <v>69.514593996876698</v>
      </c>
      <c r="F28" s="140">
        <f>[1]NMVOC!R314</f>
        <v>18.469647987893453</v>
      </c>
      <c r="G28" s="140">
        <f>[1]SOx!R314</f>
        <v>11.63949182428815</v>
      </c>
      <c r="H28" s="140">
        <f>[1]NH3!R314</f>
        <v>7.945770626029669E-2</v>
      </c>
      <c r="I28" s="140">
        <f>'[1]pm2.5'!R314</f>
        <v>11.509054572183736</v>
      </c>
      <c r="J28" s="140">
        <f>[1]pm10!R314</f>
        <v>11.509054572183736</v>
      </c>
      <c r="K28" s="140">
        <f>[1]PST!R314</f>
        <v>11.509054572183736</v>
      </c>
      <c r="L28" s="140">
        <f>[1]BC!R314</f>
        <v>6.367150899657025</v>
      </c>
      <c r="M28" s="140">
        <f>[1]CO!R314</f>
        <v>207.28165426093292</v>
      </c>
      <c r="N28" s="140">
        <f>[1]piombo!R314</f>
        <v>63.900427807055031</v>
      </c>
      <c r="O28" s="140">
        <f>[1]cadmio!R314</f>
        <v>2.7179541103918924E-2</v>
      </c>
      <c r="P28" s="140">
        <f>[1]mercurio!R314</f>
        <v>1.9897223215984774E-2</v>
      </c>
      <c r="Q28" s="140">
        <f>[1]arsenico!R314</f>
        <v>4.5498873980416896E-4</v>
      </c>
      <c r="R28" s="140">
        <f>[1]cromo!R314</f>
        <v>0.14078722224841766</v>
      </c>
      <c r="S28" s="140">
        <f>[1]rame!R314</f>
        <v>4.6119551424586112</v>
      </c>
      <c r="T28" s="140">
        <f>[1]nichel!R314</f>
        <v>0.19018790244046821</v>
      </c>
      <c r="U28" s="140">
        <f>[1]selenio!R314</f>
        <v>2.7201095273243752E-2</v>
      </c>
      <c r="V28" s="140">
        <f>[1]zinco!R314</f>
        <v>2.7276300786613437</v>
      </c>
      <c r="W28" s="140">
        <f>[1]Diossine!R314</f>
        <v>0.42150245137608394</v>
      </c>
      <c r="X28" s="140">
        <f>[1]Benzoapyrene!$R314</f>
        <v>6.0621946385114783E-2</v>
      </c>
      <c r="Y28" s="140">
        <f>[1]Benzobfluoranthene!$R314</f>
        <v>7.0197566101927053E-2</v>
      </c>
      <c r="Z28" s="140">
        <f>[1]Benzokfluoranthene!$R314</f>
        <v>5.2489128094498988E-2</v>
      </c>
      <c r="AA28" s="140">
        <f>[1]Indeno123cdpyrene!$R314</f>
        <v>6.033591885636045E-2</v>
      </c>
      <c r="AB28" s="140">
        <f>[1]PAH!R314</f>
        <v>0.24364455943790128</v>
      </c>
      <c r="AC28" s="140">
        <f>[1]HCB!R314</f>
        <v>4.21502451376084E-4</v>
      </c>
      <c r="AD28" s="140">
        <f>[1]PCB!R314</f>
        <v>2.8720249560604792E-4</v>
      </c>
      <c r="AE28" s="127"/>
      <c r="AF28" s="150">
        <f>'[1]dati attività'!$J$64</f>
        <v>144805.281891814</v>
      </c>
      <c r="AG28" s="150" t="s">
        <v>403</v>
      </c>
      <c r="AH28" s="150" t="s">
        <v>397</v>
      </c>
      <c r="AI28" s="150">
        <f>'[1]dati attività'!$J$65</f>
        <v>304.7680460614867</v>
      </c>
      <c r="AJ28" s="150" t="s">
        <v>403</v>
      </c>
      <c r="AK28" s="126" t="s">
        <v>384</v>
      </c>
      <c r="AL28" s="113" t="s">
        <v>12</v>
      </c>
    </row>
    <row r="29" spans="1:39" s="1" customFormat="1" ht="24.75" customHeight="1" thickBot="1" x14ac:dyDescent="0.25">
      <c r="A29" s="81" t="s">
        <v>121</v>
      </c>
      <c r="B29" s="81" t="s">
        <v>163</v>
      </c>
      <c r="C29" s="89" t="s">
        <v>145</v>
      </c>
      <c r="D29" s="75"/>
      <c r="E29" s="140">
        <f>[1]NOx!R315</f>
        <v>336.12506696999384</v>
      </c>
      <c r="F29" s="140">
        <f>[1]NMVOC!R315</f>
        <v>25.19585548665389</v>
      </c>
      <c r="G29" s="140">
        <f>[1]SOx!R315</f>
        <v>33.303561351267966</v>
      </c>
      <c r="H29" s="140">
        <f>[1]NH3!R315</f>
        <v>0.11370230568123986</v>
      </c>
      <c r="I29" s="140">
        <f>'[1]pm2.5'!R315</f>
        <v>13.296052760164143</v>
      </c>
      <c r="J29" s="140">
        <f>[1]pm10!R315</f>
        <v>13.296052760164143</v>
      </c>
      <c r="K29" s="140">
        <f>[1]PST!R315</f>
        <v>13.296052760164143</v>
      </c>
      <c r="L29" s="140">
        <f>[1]BC!R315</f>
        <v>6.7899682443265084</v>
      </c>
      <c r="M29" s="140">
        <f>[1]CO!R315</f>
        <v>79.763774367440305</v>
      </c>
      <c r="N29" s="140">
        <f>[1]piombo!R315</f>
        <v>32.709413821738302</v>
      </c>
      <c r="O29" s="140">
        <f>[1]cadmio!R315</f>
        <v>3.066621644357816E-2</v>
      </c>
      <c r="P29" s="140">
        <f>[1]mercurio!R315</f>
        <v>4.4221227223010445E-2</v>
      </c>
      <c r="Q29" s="140">
        <f>[1]arsenico!R315</f>
        <v>8.3603436900715972E-4</v>
      </c>
      <c r="R29" s="140">
        <f>[1]cromo!R315</f>
        <v>0.19818491831525528</v>
      </c>
      <c r="S29" s="140">
        <f>[1]rame!R315</f>
        <v>5.2081612803647195</v>
      </c>
      <c r="T29" s="140">
        <f>[1]nichel!R315</f>
        <v>0.21322707772593694</v>
      </c>
      <c r="U29" s="140">
        <f>[1]selenio!R315</f>
        <v>3.0949723070586587E-2</v>
      </c>
      <c r="V29" s="140">
        <f>[1]zinco!R315</f>
        <v>3.1365133841067441</v>
      </c>
      <c r="W29" s="140">
        <f>[1]Diossine!R315</f>
        <v>2.4716963283759394</v>
      </c>
      <c r="X29" s="140">
        <f>[1]Benzoapyrene!$R315</f>
        <v>3.5309947548227708E-2</v>
      </c>
      <c r="Y29" s="140">
        <f>[1]Benzobfluoranthene!$R315</f>
        <v>0.21382134904204558</v>
      </c>
      <c r="Z29" s="140">
        <f>[1]Benzokfluoranthene!$R315</f>
        <v>0.23893064507634082</v>
      </c>
      <c r="AA29" s="140">
        <f>[1]Indeno123cdpyrene!$R315</f>
        <v>5.4926585075020851E-2</v>
      </c>
      <c r="AB29" s="140">
        <f>[1]PAH!R315</f>
        <v>0.54298852674163489</v>
      </c>
      <c r="AC29" s="140">
        <f>[1]HCB!R315</f>
        <v>6.3385664875278806E-4</v>
      </c>
      <c r="AD29" s="140">
        <f>[1]PCB!R315</f>
        <v>4.3437136825946103E-4</v>
      </c>
      <c r="AE29" s="127"/>
      <c r="AF29" s="150">
        <f>'[1]dati attività'!$J$66</f>
        <v>354960.71745273104</v>
      </c>
      <c r="AG29" s="150" t="s">
        <v>403</v>
      </c>
      <c r="AH29" s="150">
        <f>'[1]dati attività'!$J$67</f>
        <v>29.140722374665977</v>
      </c>
      <c r="AI29" s="150">
        <f>'[1]dati attività'!$J$68</f>
        <v>908.32846607503711</v>
      </c>
      <c r="AJ29" s="150" t="s">
        <v>403</v>
      </c>
      <c r="AK29" s="126" t="s">
        <v>384</v>
      </c>
      <c r="AL29" s="113" t="s">
        <v>12</v>
      </c>
    </row>
    <row r="30" spans="1:39" s="1" customFormat="1" ht="24.75" customHeight="1" thickBot="1" x14ac:dyDescent="0.25">
      <c r="A30" s="81" t="s">
        <v>121</v>
      </c>
      <c r="B30" s="81" t="s">
        <v>164</v>
      </c>
      <c r="C30" s="89" t="s">
        <v>54</v>
      </c>
      <c r="D30" s="75"/>
      <c r="E30" s="140">
        <f>[1]NOx!R316</f>
        <v>5.5538555881978215</v>
      </c>
      <c r="F30" s="140">
        <f>[1]NMVOC!R316</f>
        <v>248.76948827428606</v>
      </c>
      <c r="G30" s="140">
        <f>[1]SOx!R316</f>
        <v>0.92615602066383307</v>
      </c>
      <c r="H30" s="140">
        <f>[1]NH3!R316</f>
        <v>5.8440383812348583E-2</v>
      </c>
      <c r="I30" s="140">
        <f>'[1]pm2.5'!R316</f>
        <v>5.2633833368177223</v>
      </c>
      <c r="J30" s="140">
        <f>[1]pm10!R316</f>
        <v>5.2633833368177223</v>
      </c>
      <c r="K30" s="140">
        <f>[1]PST!R316</f>
        <v>5.2633833368177223</v>
      </c>
      <c r="L30" s="140">
        <f>[1]BC!R316</f>
        <v>0.9477915763849234</v>
      </c>
      <c r="M30" s="140">
        <f>[1]CO!R316</f>
        <v>667.32660756797645</v>
      </c>
      <c r="N30" s="140">
        <f>[1]piombo!R316</f>
        <v>105.35253985859812</v>
      </c>
      <c r="O30" s="140">
        <f>[1]cadmio!R316</f>
        <v>0.13208506364107897</v>
      </c>
      <c r="P30" s="140">
        <f>[1]mercurio!R316</f>
        <v>1.0071946724719182E-2</v>
      </c>
      <c r="Q30" s="140">
        <f>[1]arsenico!R316</f>
        <v>3.4730850774893632E-4</v>
      </c>
      <c r="R30" s="140">
        <f>[1]cromo!R316</f>
        <v>0.56246621397183516</v>
      </c>
      <c r="S30" s="140">
        <f>[1]rame!R316</f>
        <v>22.50127150628736</v>
      </c>
      <c r="T30" s="140">
        <f>[1]nichel!R316</f>
        <v>0.92476991361187932</v>
      </c>
      <c r="U30" s="140">
        <f>[1]selenio!R316</f>
        <v>0.13150675870846532</v>
      </c>
      <c r="V30" s="140">
        <f>[1]zinco!R316</f>
        <v>13.055847968985725</v>
      </c>
      <c r="W30" s="140">
        <f>[1]Diossine!R316</f>
        <v>0.62879751778998383</v>
      </c>
      <c r="X30" s="140">
        <f>[1]Benzoapyrene!$R316</f>
        <v>9.5816764615616595E-3</v>
      </c>
      <c r="Y30" s="140">
        <f>[1]Benzobfluoranthene!$R316</f>
        <v>1.7566406846196377E-2</v>
      </c>
      <c r="Z30" s="140">
        <f>[1]Benzokfluoranthene!$R316</f>
        <v>5.9885477884760374E-3</v>
      </c>
      <c r="AA30" s="140">
        <f>[1]Indeno123cdpyrene!$R316</f>
        <v>2.0560680740434396E-2</v>
      </c>
      <c r="AB30" s="140">
        <f>[1]PAH!R316</f>
        <v>5.3697311836668475E-2</v>
      </c>
      <c r="AC30" s="140">
        <f>[1]HCB!R316</f>
        <v>6.2879751778998391E-4</v>
      </c>
      <c r="AD30" s="140">
        <f>[1]PCB!R316</f>
        <v>6.2879751778998391E-4</v>
      </c>
      <c r="AE30" s="127"/>
      <c r="AF30" s="150">
        <f>'[1]dati attività'!$J69</f>
        <v>52333.325680027941</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[1]NOx!R317</f>
        <v>NA</v>
      </c>
      <c r="F31" s="140">
        <f>[1]NMVOC!R317</f>
        <v>119.0999753739508</v>
      </c>
      <c r="G31" s="140" t="str">
        <f>[1]SOx!R317</f>
        <v>NA</v>
      </c>
      <c r="H31" s="140" t="str">
        <f>[1]NH3!R317</f>
        <v>NA</v>
      </c>
      <c r="I31" s="140" t="str">
        <f>'[1]pm2.5'!R317</f>
        <v>NA</v>
      </c>
      <c r="J31" s="140" t="str">
        <f>[1]pm10!R317</f>
        <v>NA</v>
      </c>
      <c r="K31" s="140" t="str">
        <f>[1]PST!R317</f>
        <v>NA</v>
      </c>
      <c r="L31" s="140" t="str">
        <f>[1]BC!R317</f>
        <v>NA</v>
      </c>
      <c r="M31" s="140" t="str">
        <f>[1]CO!R317</f>
        <v>NA</v>
      </c>
      <c r="N31" s="140" t="str">
        <f>[1]piombo!R317</f>
        <v>NA</v>
      </c>
      <c r="O31" s="140" t="str">
        <f>[1]cadmio!R317</f>
        <v>NA</v>
      </c>
      <c r="P31" s="140" t="str">
        <f>[1]mercurio!R317</f>
        <v>NA</v>
      </c>
      <c r="Q31" s="140" t="str">
        <f>[1]arsenico!R317</f>
        <v>NA</v>
      </c>
      <c r="R31" s="140" t="str">
        <f>[1]cromo!R317</f>
        <v>NA</v>
      </c>
      <c r="S31" s="140" t="str">
        <f>[1]rame!R317</f>
        <v>NA</v>
      </c>
      <c r="T31" s="140" t="str">
        <f>[1]nichel!R317</f>
        <v>NA</v>
      </c>
      <c r="U31" s="140" t="str">
        <f>[1]selenio!R317</f>
        <v>NA</v>
      </c>
      <c r="V31" s="140" t="str">
        <f>[1]zinco!R317</f>
        <v>NA</v>
      </c>
      <c r="W31" s="140" t="str">
        <f>[1]Diossine!R317</f>
        <v>NE</v>
      </c>
      <c r="X31" s="140" t="str">
        <f>[1]Benzoapyrene!$R317</f>
        <v>NE</v>
      </c>
      <c r="Y31" s="140" t="str">
        <f>[1]Benzobfluoranthene!$R317</f>
        <v>NE</v>
      </c>
      <c r="Z31" s="140" t="str">
        <f>[1]Benzokfluoranthene!$R317</f>
        <v>NE</v>
      </c>
      <c r="AA31" s="140" t="str">
        <f>[1]Indeno123cdpyrene!$R317</f>
        <v>NE</v>
      </c>
      <c r="AB31" s="140" t="str">
        <f>[1]PAH!R317</f>
        <v>NE</v>
      </c>
      <c r="AC31" s="140" t="str">
        <f>[1]HCB!R317</f>
        <v>NA</v>
      </c>
      <c r="AD31" s="140" t="str">
        <f>[1]PCB!R317</f>
        <v>NE</v>
      </c>
      <c r="AE31" s="127"/>
      <c r="AF31" s="150">
        <f>'[1]dati attività'!$J71</f>
        <v>754935.57061429718</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[1]NOx!R318</f>
        <v>NA</v>
      </c>
      <c r="F32" s="140" t="str">
        <f>[1]NMVOC!R318</f>
        <v>NA</v>
      </c>
      <c r="G32" s="140" t="str">
        <f>[1]SOx!R318</f>
        <v>NA</v>
      </c>
      <c r="H32" s="140" t="str">
        <f>[1]NH3!R318</f>
        <v>NA</v>
      </c>
      <c r="I32" s="140">
        <f>'[1]pm2.5'!R318</f>
        <v>5.4760193771655832</v>
      </c>
      <c r="J32" s="140">
        <f>[1]pm10!R318</f>
        <v>10.568234094101022</v>
      </c>
      <c r="K32" s="140">
        <f>[1]PST!R318</f>
        <v>13.501882804875862</v>
      </c>
      <c r="L32" s="140">
        <f>[1]BC!R318</f>
        <v>1.2419050434139756</v>
      </c>
      <c r="M32" s="140" t="str">
        <f>[1]CO!R318</f>
        <v>NA</v>
      </c>
      <c r="N32" s="140">
        <f>[1]piombo!R318</f>
        <v>40.655404027054985</v>
      </c>
      <c r="O32" s="140">
        <f>[1]cadmio!R318</f>
        <v>0.17837397570346003</v>
      </c>
      <c r="P32" s="140" t="str">
        <f>[1]mercurio!R318</f>
        <v>NA</v>
      </c>
      <c r="Q32" s="140">
        <f>[1]arsenico!R318</f>
        <v>0.46487176253189649</v>
      </c>
      <c r="R32" s="140">
        <f>[1]cromo!R318</f>
        <v>15.170716414020845</v>
      </c>
      <c r="S32" s="140">
        <f>[1]rame!R318</f>
        <v>333.05818154609585</v>
      </c>
      <c r="T32" s="140">
        <f>[1]nichel!R318</f>
        <v>2.3325924026032716</v>
      </c>
      <c r="U32" s="140">
        <f>[1]selenio!R318</f>
        <v>0.27003765609751723</v>
      </c>
      <c r="V32" s="140">
        <f>[1]zinco!R318</f>
        <v>108.4365327679734</v>
      </c>
      <c r="W32" s="140" t="str">
        <f>[1]Diossine!R318</f>
        <v>NE</v>
      </c>
      <c r="X32" s="140">
        <f>[1]Benzoapyrene!$R318</f>
        <v>3.2141422046082696E-2</v>
      </c>
      <c r="Y32" s="140">
        <f>[1]Benzobfluoranthene!$R318</f>
        <v>2.7267996123518773E-3</v>
      </c>
      <c r="Z32" s="140">
        <f>[1]Benzokfluoranthene!$R318</f>
        <v>4.0252756182337247E-3</v>
      </c>
      <c r="AA32" s="140" t="str">
        <f>[1]Indeno123cdpyrene!$R318</f>
        <v>NE</v>
      </c>
      <c r="AB32" s="140">
        <f>[1]PAH!R318</f>
        <v>3.8893497276668298E-2</v>
      </c>
      <c r="AC32" s="140" t="str">
        <f>[1]HCB!R318</f>
        <v>NA</v>
      </c>
      <c r="AD32" s="140" t="str">
        <f>[1]PCB!R318</f>
        <v>NE</v>
      </c>
      <c r="AE32" s="127"/>
      <c r="AF32" s="126" t="s">
        <v>384</v>
      </c>
      <c r="AG32" s="126" t="s">
        <v>384</v>
      </c>
      <c r="AH32" s="126" t="s">
        <v>384</v>
      </c>
      <c r="AI32" s="126" t="s">
        <v>384</v>
      </c>
      <c r="AJ32" s="126" t="s">
        <v>384</v>
      </c>
      <c r="AK32" s="150">
        <f>'[1]dati attività'!J72</f>
        <v>488360.31887671346</v>
      </c>
      <c r="AL32" s="113" t="s">
        <v>355</v>
      </c>
    </row>
    <row r="33" spans="1:38" s="1" customFormat="1" ht="24.75" customHeight="1" thickBot="1" x14ac:dyDescent="0.25">
      <c r="A33" s="81" t="s">
        <v>121</v>
      </c>
      <c r="B33" s="81" t="s">
        <v>167</v>
      </c>
      <c r="C33" s="89" t="s">
        <v>57</v>
      </c>
      <c r="D33" s="75"/>
      <c r="E33" s="140" t="str">
        <f>[1]NOx!R319</f>
        <v>NA</v>
      </c>
      <c r="F33" s="140" t="str">
        <f>[1]NMVOC!R319</f>
        <v>NA</v>
      </c>
      <c r="G33" s="140" t="str">
        <f>[1]SOx!R319</f>
        <v>NA</v>
      </c>
      <c r="H33" s="140" t="str">
        <f>[1]NH3!R319</f>
        <v>NA</v>
      </c>
      <c r="I33" s="140">
        <f>'[1]pm2.5'!R319</f>
        <v>2.524830687862369</v>
      </c>
      <c r="J33" s="140">
        <f>[1]pm10!R319</f>
        <v>4.6756123849303108</v>
      </c>
      <c r="K33" s="140">
        <f>[1]PST!R319</f>
        <v>9.3512247698606217</v>
      </c>
      <c r="L33" s="140">
        <f>[1]BC!R319</f>
        <v>9.9122982560522613E-2</v>
      </c>
      <c r="M33" s="140" t="str">
        <f>[1]CO!R319</f>
        <v>NA</v>
      </c>
      <c r="N33" s="140" t="str">
        <f>[1]piombo!R319</f>
        <v>NE</v>
      </c>
      <c r="O33" s="140" t="str">
        <f>[1]cadmio!R319</f>
        <v>NE</v>
      </c>
      <c r="P33" s="140" t="str">
        <f>[1]mercurio!R319</f>
        <v>NE</v>
      </c>
      <c r="Q33" s="140" t="str">
        <f>[1]arsenico!R319</f>
        <v>NE</v>
      </c>
      <c r="R33" s="140" t="str">
        <f>[1]cromo!R319</f>
        <v>NE</v>
      </c>
      <c r="S33" s="140" t="str">
        <f>[1]rame!R319</f>
        <v>NE</v>
      </c>
      <c r="T33" s="140" t="str">
        <f>[1]nichel!R319</f>
        <v>NE</v>
      </c>
      <c r="U33" s="140" t="str">
        <f>[1]selenio!R319</f>
        <v>NE</v>
      </c>
      <c r="V33" s="140" t="str">
        <f>[1]zinco!R319</f>
        <v>NE</v>
      </c>
      <c r="W33" s="140" t="str">
        <f>[1]Diossine!R319</f>
        <v>NE</v>
      </c>
      <c r="X33" s="140" t="str">
        <f>[1]Benzoapyrene!$R319</f>
        <v>NE</v>
      </c>
      <c r="Y33" s="140" t="str">
        <f>[1]Benzobfluoranthene!$R319</f>
        <v>NE</v>
      </c>
      <c r="Z33" s="140" t="str">
        <f>[1]Benzokfluoranthene!$R319</f>
        <v>NE</v>
      </c>
      <c r="AA33" s="140" t="str">
        <f>[1]Indeno123cdpyrene!$R319</f>
        <v>NE</v>
      </c>
      <c r="AB33" s="140" t="str">
        <f>[1]PAH!R319</f>
        <v>NE</v>
      </c>
      <c r="AC33" s="140" t="str">
        <f>[1]HCB!R319</f>
        <v>NA</v>
      </c>
      <c r="AD33" s="140" t="str">
        <f>[1]PCB!R319</f>
        <v>NE</v>
      </c>
      <c r="AE33" s="127"/>
      <c r="AF33" s="126" t="s">
        <v>384</v>
      </c>
      <c r="AG33" s="126" t="s">
        <v>384</v>
      </c>
      <c r="AH33" s="126" t="s">
        <v>384</v>
      </c>
      <c r="AI33" s="126" t="s">
        <v>384</v>
      </c>
      <c r="AJ33" s="126" t="s">
        <v>384</v>
      </c>
      <c r="AK33" s="150">
        <f>'[1]dati attività'!J73</f>
        <v>488360.31887671346</v>
      </c>
      <c r="AL33" s="113" t="s">
        <v>355</v>
      </c>
    </row>
    <row r="34" spans="1:38" s="1" customFormat="1" ht="24.75" customHeight="1" thickBot="1" x14ac:dyDescent="0.25">
      <c r="A34" s="81" t="s">
        <v>119</v>
      </c>
      <c r="B34" s="81" t="s">
        <v>168</v>
      </c>
      <c r="C34" s="89" t="s">
        <v>58</v>
      </c>
      <c r="D34" s="75"/>
      <c r="E34" s="140">
        <f>[1]NOx!R320</f>
        <v>10.060799999999999</v>
      </c>
      <c r="F34" s="140">
        <f>[1]NMVOC!R320</f>
        <v>0.89280000000000004</v>
      </c>
      <c r="G34" s="140">
        <f>[1]SOx!R320</f>
        <v>0.76800000000000013</v>
      </c>
      <c r="H34" s="140">
        <f>[1]NH3!R320</f>
        <v>1.3440000000000001E-3</v>
      </c>
      <c r="I34" s="140">
        <f>'[1]pm2.5'!R320</f>
        <v>0.26304000000000005</v>
      </c>
      <c r="J34" s="140">
        <f>[1]pm10!R320</f>
        <v>0.27648</v>
      </c>
      <c r="K34" s="140">
        <f>[1]PST!R320</f>
        <v>0.28212244897959188</v>
      </c>
      <c r="L34" s="140">
        <f>[1]BC!R320</f>
        <v>0.17971199999999998</v>
      </c>
      <c r="M34" s="140">
        <f>[1]CO!R320</f>
        <v>2.0544000000000002</v>
      </c>
      <c r="N34" s="140">
        <f>[1]piombo!R320</f>
        <v>0.65608059663255813</v>
      </c>
      <c r="O34" s="140">
        <f>[1]cadmio!R320</f>
        <v>3.5553103448275782E-4</v>
      </c>
      <c r="P34" s="140" t="str">
        <f>[1]mercurio!R320</f>
        <v>NA</v>
      </c>
      <c r="Q34" s="140" t="str">
        <f>[1]arsenico!R320</f>
        <v>NA</v>
      </c>
      <c r="R34" s="140">
        <f>[1]cromo!R320</f>
        <v>1.04456245210728E-3</v>
      </c>
      <c r="S34" s="140">
        <f>[1]rame!R320</f>
        <v>2.7736055172413763E-2</v>
      </c>
      <c r="T34" s="140">
        <f>[1]nichel!R320</f>
        <v>1.92E-3</v>
      </c>
      <c r="U34" s="140">
        <f>[1]selenio!R320</f>
        <v>3.8400000000000001E-3</v>
      </c>
      <c r="V34" s="140">
        <f>[1]zinco!R320</f>
        <v>6.0978758620689596E-3</v>
      </c>
      <c r="W34" s="140" t="str">
        <f>[1]Diossine!R320</f>
        <v>NA</v>
      </c>
      <c r="X34" s="140">
        <f>[1]Benzoapyrene!$R320</f>
        <v>5.7599999999999995E-3</v>
      </c>
      <c r="Y34" s="140">
        <f>[1]Benzobfluoranthene!$R320</f>
        <v>9.6000000000000009E-3</v>
      </c>
      <c r="Z34" s="140" t="str">
        <f>[1]Benzokfluoranthene!$R320</f>
        <v>NE</v>
      </c>
      <c r="AA34" s="140" t="str">
        <f>[1]Indeno123cdpyrene!$R320</f>
        <v>NE</v>
      </c>
      <c r="AB34" s="140">
        <f>[1]PAH!R320</f>
        <v>1.5359999999999999E-2</v>
      </c>
      <c r="AC34" s="140" t="str">
        <f>[1]HCB!R320</f>
        <v>NA</v>
      </c>
      <c r="AD34" s="140" t="str">
        <f>[1]PCB!R320</f>
        <v>NA</v>
      </c>
      <c r="AE34" s="127"/>
      <c r="AF34" s="150">
        <f>'[1]dati attività'!$J74</f>
        <v>8199.4291200000007</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[1]NOx!R321</f>
        <v>NO</v>
      </c>
      <c r="F35" s="140" t="str">
        <f>[1]NMVOC!R321</f>
        <v>NO</v>
      </c>
      <c r="G35" s="140" t="str">
        <f>[1]SOx!R321</f>
        <v>NO</v>
      </c>
      <c r="H35" s="140" t="str">
        <f>[1]NH3!R321</f>
        <v>NO</v>
      </c>
      <c r="I35" s="140" t="str">
        <f>'[1]pm2.5'!R321</f>
        <v>NO</v>
      </c>
      <c r="J35" s="140" t="str">
        <f>[1]pm10!R321</f>
        <v>NO</v>
      </c>
      <c r="K35" s="140" t="str">
        <f>[1]PST!R321</f>
        <v>NO</v>
      </c>
      <c r="L35" s="140" t="str">
        <f>[1]BC!R321</f>
        <v>NO</v>
      </c>
      <c r="M35" s="140" t="str">
        <f>[1]CO!R321</f>
        <v>NO</v>
      </c>
      <c r="N35" s="140" t="str">
        <f>[1]piombo!R321</f>
        <v>NO</v>
      </c>
      <c r="O35" s="140" t="str">
        <f>[1]cadmio!R321</f>
        <v>NO</v>
      </c>
      <c r="P35" s="140" t="str">
        <f>[1]mercurio!R321</f>
        <v>NO</v>
      </c>
      <c r="Q35" s="140" t="str">
        <f>[1]arsenico!R321</f>
        <v>NO</v>
      </c>
      <c r="R35" s="140" t="str">
        <f>[1]cromo!R321</f>
        <v>NO</v>
      </c>
      <c r="S35" s="140" t="str">
        <f>[1]rame!R321</f>
        <v>NO</v>
      </c>
      <c r="T35" s="140" t="str">
        <f>[1]nichel!R321</f>
        <v>NO</v>
      </c>
      <c r="U35" s="140" t="str">
        <f>[1]selenio!R321</f>
        <v>NO</v>
      </c>
      <c r="V35" s="140" t="str">
        <f>[1]zinco!R321</f>
        <v>NO</v>
      </c>
      <c r="W35" s="140" t="str">
        <f>[1]Diossine!R321</f>
        <v>NO</v>
      </c>
      <c r="X35" s="140" t="str">
        <f>[1]Benzoapyrene!$R321</f>
        <v>NO</v>
      </c>
      <c r="Y35" s="140" t="str">
        <f>[1]Benzobfluoranthene!$R321</f>
        <v>NO</v>
      </c>
      <c r="Z35" s="140" t="str">
        <f>[1]Benzokfluoranthene!$R321</f>
        <v>NO</v>
      </c>
      <c r="AA35" s="140" t="str">
        <f>[1]Indeno123cdpyrene!$R321</f>
        <v>NO</v>
      </c>
      <c r="AB35" s="140" t="str">
        <f>[1]PAH!R321</f>
        <v>NO</v>
      </c>
      <c r="AC35" s="140" t="str">
        <f>[1]HCB!R321</f>
        <v>NO</v>
      </c>
      <c r="AD35" s="140" t="str">
        <f>[1]PCB!R321</f>
        <v>NO</v>
      </c>
      <c r="AE35" s="127"/>
      <c r="AF35" s="150" t="str">
        <f>'[1]dati attività'!$J75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[1]NOx!R322</f>
        <v>87.968972155043858</v>
      </c>
      <c r="F36" s="140">
        <f>[1]NMVOC!R322</f>
        <v>52.417945855321975</v>
      </c>
      <c r="G36" s="140">
        <f>[1]SOx!R322</f>
        <v>70.306166611606557</v>
      </c>
      <c r="H36" s="140">
        <f>[1]NH3!R322</f>
        <v>1.0379350530118953E-2</v>
      </c>
      <c r="I36" s="140">
        <f>'[1]pm2.5'!R322</f>
        <v>8.8319330535928131</v>
      </c>
      <c r="J36" s="140">
        <f>[1]pm10!R322</f>
        <v>8.8646787349402132</v>
      </c>
      <c r="K36" s="140">
        <f>[1]PST!R322</f>
        <v>9.0455905458573582</v>
      </c>
      <c r="L36" s="140">
        <f>[1]BC!R322</f>
        <v>1.2461836672676849</v>
      </c>
      <c r="M36" s="140">
        <f>[1]CO!R322</f>
        <v>115.56718966057133</v>
      </c>
      <c r="N36" s="140">
        <f>[1]piombo!R322</f>
        <v>19.59782898364416</v>
      </c>
      <c r="O36" s="140">
        <f>[1]cadmio!R322</f>
        <v>1.7377740520115932E-2</v>
      </c>
      <c r="P36" s="140" t="str">
        <f>[1]mercurio!R322</f>
        <v>NA</v>
      </c>
      <c r="Q36" s="140">
        <f>[1]arsenico!R322</f>
        <v>0.13595686166011223</v>
      </c>
      <c r="R36" s="140">
        <f>[1]cromo!R322</f>
        <v>8.0523008236083174E-2</v>
      </c>
      <c r="S36" s="140">
        <f>[1]rame!R322</f>
        <v>0.13726594031179762</v>
      </c>
      <c r="T36" s="140">
        <f>[1]nichel!R322</f>
        <v>4.3422584130447861</v>
      </c>
      <c r="U36" s="140">
        <f>[1]selenio!R322</f>
        <v>0.32026891659745649</v>
      </c>
      <c r="V36" s="140">
        <f>[1]zinco!R322</f>
        <v>0.78491411091683205</v>
      </c>
      <c r="W36" s="140">
        <f>[1]Diossine!R322</f>
        <v>0.18191342556632439</v>
      </c>
      <c r="X36" s="140" t="str">
        <f>[1]Benzoapyrene!$R322</f>
        <v>NE</v>
      </c>
      <c r="Y36" s="140" t="str">
        <f>[1]Benzobfluoranthene!$R322</f>
        <v>NE</v>
      </c>
      <c r="Z36" s="140" t="str">
        <f>[1]Benzokfluoranthene!$R322</f>
        <v>NE</v>
      </c>
      <c r="AA36" s="140" t="str">
        <f>[1]Indeno123cdpyrene!$R322</f>
        <v>NE</v>
      </c>
      <c r="AB36" s="140">
        <f>[1]PAH!R322</f>
        <v>7.3682361712715222E-2</v>
      </c>
      <c r="AC36" s="140">
        <f>[1]HCB!R322</f>
        <v>0.11194672342543044</v>
      </c>
      <c r="AD36" s="140">
        <f>[1]PCB!R322</f>
        <v>5.3174693627079439E-2</v>
      </c>
      <c r="AE36" s="127"/>
      <c r="AF36" s="150">
        <f>'[1]dati attività'!$J$76</f>
        <v>68782.94486417943</v>
      </c>
      <c r="AG36" s="150" t="str">
        <f>'[1]dati attività'!$J$77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[1]NOx!R323</f>
        <v>4.1843375270663774</v>
      </c>
      <c r="F37" s="140">
        <f>[1]NMVOC!R323</f>
        <v>2.8890746565369968E-2</v>
      </c>
      <c r="G37" s="140">
        <f>[1]SOx!R323</f>
        <v>8.8918464869708058E-3</v>
      </c>
      <c r="H37" s="140" t="str">
        <f>[1]NH3!R323</f>
        <v>NE</v>
      </c>
      <c r="I37" s="140">
        <f>'[1]pm2.5'!R323</f>
        <v>3.4119876054655419E-2</v>
      </c>
      <c r="J37" s="140">
        <f>[1]pm10!R323</f>
        <v>3.4119876054655419E-2</v>
      </c>
      <c r="K37" s="140">
        <f>[1]PST!R323</f>
        <v>4.2649845068319273E-2</v>
      </c>
      <c r="L37" s="140">
        <f>[1]BC!R323</f>
        <v>8.5299690136638557E-4</v>
      </c>
      <c r="M37" s="140">
        <f>[1]CO!R323</f>
        <v>1.3792701411184949</v>
      </c>
      <c r="N37" s="140" t="str">
        <f>[1]piombo!R323</f>
        <v>NA</v>
      </c>
      <c r="O37" s="140" t="str">
        <f>[1]cadmio!R323</f>
        <v>NA</v>
      </c>
      <c r="P37" s="140" t="str">
        <f>[1]mercurio!R323</f>
        <v>NA</v>
      </c>
      <c r="Q37" s="140" t="str">
        <f>[1]arsenico!R323</f>
        <v>NA</v>
      </c>
      <c r="R37" s="140" t="str">
        <f>[1]cromo!R323</f>
        <v>NA</v>
      </c>
      <c r="S37" s="140" t="str">
        <f>[1]rame!R323</f>
        <v>NA</v>
      </c>
      <c r="T37" s="140" t="str">
        <f>[1]nichel!R323</f>
        <v>NA</v>
      </c>
      <c r="U37" s="140" t="str">
        <f>[1]selenio!R323</f>
        <v>NA</v>
      </c>
      <c r="V37" s="140" t="str">
        <f>[1]zinco!R323</f>
        <v>NA</v>
      </c>
      <c r="W37" s="140" t="str">
        <f>[1]Diossine!R323</f>
        <v>NA</v>
      </c>
      <c r="X37" s="140" t="str">
        <f>[1]Benzoapyrene!$R323</f>
        <v>NA</v>
      </c>
      <c r="Y37" s="140" t="str">
        <f>[1]Benzobfluoranthene!$R323</f>
        <v>NA</v>
      </c>
      <c r="Z37" s="140" t="str">
        <f>[1]Benzokfluoranthene!$R323</f>
        <v>NA</v>
      </c>
      <c r="AA37" s="140" t="str">
        <f>[1]Indeno123cdpyrene!$R323</f>
        <v>NA</v>
      </c>
      <c r="AB37" s="140" t="str">
        <f>[1]PAH!R323</f>
        <v>NA</v>
      </c>
      <c r="AC37" s="140" t="str">
        <f>[1]HCB!R323</f>
        <v>NA</v>
      </c>
      <c r="AD37" s="140" t="str">
        <f>[1]PCB!R323</f>
        <v>NA</v>
      </c>
      <c r="AE37" s="127"/>
      <c r="AF37" s="150" t="str">
        <f>'[1]dati attività'!$J$78</f>
        <v>NO</v>
      </c>
      <c r="AG37" s="150" t="s">
        <v>403</v>
      </c>
      <c r="AH37" s="150">
        <f>'[1]dati attività'!$J$79</f>
        <v>11556.298626147987</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[1]NOx!R324</f>
        <v>NO</v>
      </c>
      <c r="F38" s="140" t="str">
        <f>[1]NMVOC!R324</f>
        <v>NO</v>
      </c>
      <c r="G38" s="140" t="str">
        <f>[1]SOx!R324</f>
        <v>NO</v>
      </c>
      <c r="H38" s="140" t="str">
        <f>[1]NH3!R324</f>
        <v>NO</v>
      </c>
      <c r="I38" s="140" t="str">
        <f>'[1]pm2.5'!R324</f>
        <v>NO</v>
      </c>
      <c r="J38" s="140" t="str">
        <f>[1]pm10!R324</f>
        <v>NO</v>
      </c>
      <c r="K38" s="140" t="str">
        <f>[1]PST!R324</f>
        <v>NO</v>
      </c>
      <c r="L38" s="140" t="str">
        <f>[1]BC!R324</f>
        <v>NO</v>
      </c>
      <c r="M38" s="140" t="str">
        <f>[1]CO!R324</f>
        <v>NO</v>
      </c>
      <c r="N38" s="140" t="str">
        <f>[1]piombo!R324</f>
        <v>NO</v>
      </c>
      <c r="O38" s="140" t="str">
        <f>[1]cadmio!R324</f>
        <v>NO</v>
      </c>
      <c r="P38" s="140" t="str">
        <f>[1]mercurio!R324</f>
        <v>NO</v>
      </c>
      <c r="Q38" s="140" t="str">
        <f>[1]arsenico!R324</f>
        <v>NO</v>
      </c>
      <c r="R38" s="140" t="str">
        <f>[1]cromo!R324</f>
        <v>NO</v>
      </c>
      <c r="S38" s="140" t="str">
        <f>[1]rame!R324</f>
        <v>NO</v>
      </c>
      <c r="T38" s="140" t="str">
        <f>[1]nichel!R324</f>
        <v>NO</v>
      </c>
      <c r="U38" s="140" t="str">
        <f>[1]selenio!R324</f>
        <v>NO</v>
      </c>
      <c r="V38" s="140" t="str">
        <f>[1]zinco!R324</f>
        <v>NO</v>
      </c>
      <c r="W38" s="140" t="str">
        <f>[1]Diossine!R324</f>
        <v>NO</v>
      </c>
      <c r="X38" s="140" t="str">
        <f>[1]Benzoapyrene!$R324</f>
        <v>NO</v>
      </c>
      <c r="Y38" s="140" t="str">
        <f>[1]Benzobfluoranthene!$R324</f>
        <v>NO</v>
      </c>
      <c r="Z38" s="140" t="str">
        <f>[1]Benzokfluoranthene!$R324</f>
        <v>NO</v>
      </c>
      <c r="AA38" s="140" t="str">
        <f>[1]Indeno123cdpyrene!$R324</f>
        <v>NO</v>
      </c>
      <c r="AB38" s="140" t="str">
        <f>[1]PAH!R324</f>
        <v>NO</v>
      </c>
      <c r="AC38" s="140" t="str">
        <f>[1]HCB!R324</f>
        <v>NO</v>
      </c>
      <c r="AD38" s="140" t="str">
        <f>[1]PCB!R324</f>
        <v>NO</v>
      </c>
      <c r="AE38" s="127"/>
      <c r="AF38" s="150" t="str">
        <f>'[1]dati attività'!$J80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[1]NOx!R325</f>
        <v>14.519231665856241</v>
      </c>
      <c r="F39" s="140">
        <f>[1]NMVOC!R325</f>
        <v>4.5412541043768506</v>
      </c>
      <c r="G39" s="140">
        <f>[1]SOx!R325</f>
        <v>1.9335684155531783</v>
      </c>
      <c r="H39" s="140">
        <f>[1]NH3!R325</f>
        <v>3.5564699999999999E-3</v>
      </c>
      <c r="I39" s="140">
        <f>'[1]pm2.5'!R325</f>
        <v>0.23466567363509147</v>
      </c>
      <c r="J39" s="140">
        <f>[1]pm10!R325</f>
        <v>0.25257782181027399</v>
      </c>
      <c r="K39" s="140">
        <f>[1]PST!R325</f>
        <v>0.29715037860032234</v>
      </c>
      <c r="L39" s="140">
        <f>[1]BC!R325</f>
        <v>4.2315058976879587E-2</v>
      </c>
      <c r="M39" s="140">
        <f>[1]CO!R325</f>
        <v>8.7960641245642499</v>
      </c>
      <c r="N39" s="140">
        <f>[1]piombo!R325</f>
        <v>9.7626855094879996</v>
      </c>
      <c r="O39" s="140">
        <f>[1]cadmio!R325</f>
        <v>0.57525628781600002</v>
      </c>
      <c r="P39" s="140">
        <f>[1]mercurio!R325</f>
        <v>0.48630726385027401</v>
      </c>
      <c r="Q39" s="140">
        <f>[1]arsenico!R325</f>
        <v>0.11143066164799997</v>
      </c>
      <c r="R39" s="140">
        <f>[1]cromo!R325</f>
        <v>1.0700349358000001</v>
      </c>
      <c r="S39" s="140">
        <f>[1]rame!R325</f>
        <v>1.6221780648480004</v>
      </c>
      <c r="T39" s="140">
        <f>[1]nichel!R325</f>
        <v>19.662076579888002</v>
      </c>
      <c r="U39" s="140">
        <f>[1]selenio!R325</f>
        <v>1.9244637900800006E-2</v>
      </c>
      <c r="V39" s="140">
        <f>[1]zinco!R325</f>
        <v>4.2274268117920011</v>
      </c>
      <c r="W39" s="140">
        <f>[1]Diossine!R325</f>
        <v>88.960762841470569</v>
      </c>
      <c r="X39" s="140">
        <f>[1]Benzoapyrene!$R325</f>
        <v>7.335286997611748E-2</v>
      </c>
      <c r="Y39" s="140">
        <f>[1]Benzobfluoranthene!$R325</f>
        <v>3.1010520686719521E-2</v>
      </c>
      <c r="Z39" s="140">
        <f>[1]Benzokfluoranthene!$R325</f>
        <v>8.705167936582528E-2</v>
      </c>
      <c r="AA39" s="140">
        <f>[1]Indeno123cdpyrene!$R325</f>
        <v>2.6829236604897694E-2</v>
      </c>
      <c r="AB39" s="140">
        <f>[1]PAH!R325</f>
        <v>0.21824430663355998</v>
      </c>
      <c r="AC39" s="140">
        <f>[1]HCB!R325</f>
        <v>1.9995277</v>
      </c>
      <c r="AD39" s="140">
        <f>[1]PCB!R325</f>
        <v>8.4007549999999984</v>
      </c>
      <c r="AE39" s="127"/>
      <c r="AF39" s="150">
        <f>'[1]dati attività'!$J81</f>
        <v>21858.629840000001</v>
      </c>
      <c r="AG39" s="150" t="str">
        <f>'[1]dati attività'!$J$82</f>
        <v>NO</v>
      </c>
      <c r="AH39" s="150">
        <f>'[1]dati attività'!$J$83</f>
        <v>210147.09405137002</v>
      </c>
      <c r="AI39" s="150">
        <f>'[1]dati attività'!$J$84</f>
        <v>8192.0301999999992</v>
      </c>
      <c r="AJ39" s="150">
        <f>'[1]dati attività'!$J$85</f>
        <v>7242.262999999999</v>
      </c>
      <c r="AK39" s="126" t="s">
        <v>384</v>
      </c>
      <c r="AL39" s="113" t="s">
        <v>12</v>
      </c>
    </row>
    <row r="40" spans="1:38" s="1" customFormat="1" ht="24.75" customHeight="1" thickBot="1" x14ac:dyDescent="0.25">
      <c r="A40" s="81" t="s">
        <v>119</v>
      </c>
      <c r="B40" s="81" t="s">
        <v>174</v>
      </c>
      <c r="C40" s="89" t="s">
        <v>340</v>
      </c>
      <c r="D40" s="75"/>
      <c r="E40" s="140" t="str">
        <f>[1]NOx!R326</f>
        <v>IE</v>
      </c>
      <c r="F40" s="140" t="str">
        <f>[1]NMVOC!R326</f>
        <v>IE</v>
      </c>
      <c r="G40" s="140" t="str">
        <f>[1]SOx!R326</f>
        <v>IE</v>
      </c>
      <c r="H40" s="140" t="str">
        <f>[1]NH3!R326</f>
        <v>IE</v>
      </c>
      <c r="I40" s="140" t="str">
        <f>'[1]pm2.5'!R326</f>
        <v>IE</v>
      </c>
      <c r="J40" s="140" t="str">
        <f>[1]pm10!R326</f>
        <v>IE</v>
      </c>
      <c r="K40" s="140" t="str">
        <f>[1]PST!R326</f>
        <v>IE</v>
      </c>
      <c r="L40" s="140" t="str">
        <f>[1]BC!R326</f>
        <v>IE</v>
      </c>
      <c r="M40" s="140" t="str">
        <f>[1]CO!R326</f>
        <v>IE</v>
      </c>
      <c r="N40" s="140" t="str">
        <f>[1]piombo!R326</f>
        <v>IE</v>
      </c>
      <c r="O40" s="140" t="str">
        <f>[1]cadmio!R326</f>
        <v>IE</v>
      </c>
      <c r="P40" s="140" t="str">
        <f>[1]mercurio!R326</f>
        <v>IE</v>
      </c>
      <c r="Q40" s="140" t="str">
        <f>[1]arsenico!R326</f>
        <v>IE</v>
      </c>
      <c r="R40" s="140" t="str">
        <f>[1]cromo!R326</f>
        <v>IE</v>
      </c>
      <c r="S40" s="140" t="str">
        <f>[1]rame!R326</f>
        <v>IE</v>
      </c>
      <c r="T40" s="140" t="str">
        <f>[1]nichel!R326</f>
        <v>IE</v>
      </c>
      <c r="U40" s="140" t="str">
        <f>[1]selenio!R326</f>
        <v>IE</v>
      </c>
      <c r="V40" s="140" t="str">
        <f>[1]zinco!R326</f>
        <v>IE</v>
      </c>
      <c r="W40" s="140" t="str">
        <f>[1]Diossine!R326</f>
        <v>IE</v>
      </c>
      <c r="X40" s="140" t="str">
        <f>[1]Benzoapyrene!$R326</f>
        <v>IE</v>
      </c>
      <c r="Y40" s="140" t="str">
        <f>[1]Benzobfluoranthene!$R326</f>
        <v>IE</v>
      </c>
      <c r="Z40" s="140" t="str">
        <f>[1]Benzokfluoranthene!$R326</f>
        <v>IE</v>
      </c>
      <c r="AA40" s="140" t="str">
        <f>[1]Indeno123cdpyrene!$R326</f>
        <v>IE</v>
      </c>
      <c r="AB40" s="140" t="str">
        <f>[1]PAH!R326</f>
        <v>IE</v>
      </c>
      <c r="AC40" s="140" t="str">
        <f>[1]HCB!R326</f>
        <v>IE</v>
      </c>
      <c r="AD40" s="140" t="str">
        <f>[1]PCB!R326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[1]NOx!R327</f>
        <v>49.994916196944921</v>
      </c>
      <c r="F41" s="140">
        <f>[1]NMVOC!R327</f>
        <v>108.30724848879078</v>
      </c>
      <c r="G41" s="140">
        <f>[1]SOx!R327</f>
        <v>29.242826550643837</v>
      </c>
      <c r="H41" s="140">
        <f>[1]NH3!R327</f>
        <v>1.0775035695744954</v>
      </c>
      <c r="I41" s="140">
        <f>'[1]pm2.5'!R327</f>
        <v>70.21378438210786</v>
      </c>
      <c r="J41" s="140">
        <f>[1]pm10!R327</f>
        <v>70.88875037406072</v>
      </c>
      <c r="K41" s="140">
        <f>[1]PST!R327</f>
        <v>83.398529851836145</v>
      </c>
      <c r="L41" s="140">
        <f>[1]BC!R327</f>
        <v>5.5794780968042126</v>
      </c>
      <c r="M41" s="140">
        <f>[1]CO!R327</f>
        <v>884.52901822335639</v>
      </c>
      <c r="N41" s="140">
        <f>[1]piombo!R327</f>
        <v>6.7505573277484423</v>
      </c>
      <c r="O41" s="140">
        <f>[1]cadmio!R327</f>
        <v>0.59421402707027615</v>
      </c>
      <c r="P41" s="140">
        <f>[1]mercurio!R327</f>
        <v>0.21649349763204495</v>
      </c>
      <c r="Q41" s="140">
        <f>[1]arsenico!R327</f>
        <v>0.44381079939315854</v>
      </c>
      <c r="R41" s="140">
        <f>[1]cromo!R327</f>
        <v>0.68767759688186003</v>
      </c>
      <c r="S41" s="140">
        <f>[1]rame!R327</f>
        <v>1.4329612181949494</v>
      </c>
      <c r="T41" s="140">
        <f>[1]nichel!R327</f>
        <v>4.7436015366366338</v>
      </c>
      <c r="U41" s="140">
        <f>[1]selenio!R327</f>
        <v>8.6779184160358597E-2</v>
      </c>
      <c r="V41" s="140">
        <f>[1]zinco!R327</f>
        <v>14.811341557603866</v>
      </c>
      <c r="W41" s="140">
        <f>[1]Diossine!R327</f>
        <v>75.428288651677903</v>
      </c>
      <c r="X41" s="140">
        <f>[1]Benzoapyrene!$R327</f>
        <v>10.050386851405934</v>
      </c>
      <c r="Y41" s="140">
        <f>[1]Benzobfluoranthene!$R327</f>
        <v>12.221533886411823</v>
      </c>
      <c r="Z41" s="140">
        <f>[1]Benzokfluoranthene!$R327</f>
        <v>5.6955045623260663</v>
      </c>
      <c r="AA41" s="140">
        <f>[1]Indeno123cdpyrene!$R327</f>
        <v>7.0483216492192389</v>
      </c>
      <c r="AB41" s="140">
        <f>[1]PAH!R327</f>
        <v>35.015746949363056</v>
      </c>
      <c r="AC41" s="140">
        <f>[1]HCB!R327</f>
        <v>0.87182508336948528</v>
      </c>
      <c r="AD41" s="140">
        <f>[1]PCB!R327</f>
        <v>9.4582635402965547</v>
      </c>
      <c r="AE41" s="127"/>
      <c r="AF41" s="150">
        <f>'[1]dati attività'!$J$86</f>
        <v>274251.93316000002</v>
      </c>
      <c r="AG41" s="150">
        <f>'[1]dati attività'!$J$87</f>
        <v>14398.36</v>
      </c>
      <c r="AH41" s="150">
        <f>'[1]dati attività'!$J$88</f>
        <v>564637.15567559039</v>
      </c>
      <c r="AI41" s="150">
        <f>'[1]dati attività'!$J$89</f>
        <v>145114.92544231718</v>
      </c>
      <c r="AJ41" s="150" t="str">
        <f>'[1]dati attività'!$J$90</f>
        <v>NO</v>
      </c>
      <c r="AK41" s="126" t="s">
        <v>384</v>
      </c>
      <c r="AL41" s="113" t="s">
        <v>12</v>
      </c>
    </row>
    <row r="42" spans="1:38" s="1" customFormat="1" ht="24.75" customHeight="1" thickBot="1" x14ac:dyDescent="0.25">
      <c r="A42" s="81" t="s">
        <v>119</v>
      </c>
      <c r="B42" s="81" t="s">
        <v>176</v>
      </c>
      <c r="C42" s="89" t="s">
        <v>60</v>
      </c>
      <c r="D42" s="75"/>
      <c r="E42" s="140">
        <f>[1]NOx!R328</f>
        <v>2.3686764705882352E-2</v>
      </c>
      <c r="F42" s="140">
        <f>[1]NMVOC!R328</f>
        <v>10.87985294117647</v>
      </c>
      <c r="G42" s="140">
        <f>[1]SOx!R328</f>
        <v>1.04E-2</v>
      </c>
      <c r="H42" s="140">
        <f>[1]NH3!R328</f>
        <v>5.3529411764705878E-5</v>
      </c>
      <c r="I42" s="140">
        <f>'[1]pm2.5'!R328</f>
        <v>1.3315908059999999E-2</v>
      </c>
      <c r="J42" s="140">
        <f>[1]pm10!R328</f>
        <v>1.3315908059999999E-2</v>
      </c>
      <c r="K42" s="140">
        <f>[1]PST!R328</f>
        <v>1.3587661285714286E-2</v>
      </c>
      <c r="L42" s="140">
        <f>[1]BC!R328</f>
        <v>6.6579540299999997E-4</v>
      </c>
      <c r="M42" s="140">
        <f>[1]CO!R328</f>
        <v>21.037058823529414</v>
      </c>
      <c r="N42" s="140">
        <f>[1]piombo!R328</f>
        <v>1.195592491790703</v>
      </c>
      <c r="O42" s="140">
        <f>[1]cadmio!R328</f>
        <v>6.4999999999999996E-6</v>
      </c>
      <c r="P42" s="140" t="str">
        <f>[1]mercurio!R328</f>
        <v>NA</v>
      </c>
      <c r="Q42" s="140" t="str">
        <f>[1]arsenico!R328</f>
        <v>NA</v>
      </c>
      <c r="R42" s="140">
        <f>[1]cromo!R328</f>
        <v>5.9370999999999876E-6</v>
      </c>
      <c r="S42" s="140">
        <f>[1]rame!R328</f>
        <v>8.1038202247191019E-5</v>
      </c>
      <c r="T42" s="140">
        <f>[1]nichel!R328</f>
        <v>1.95E-5</v>
      </c>
      <c r="U42" s="140">
        <f>[1]selenio!R328</f>
        <v>1.9499999999999997E-4</v>
      </c>
      <c r="V42" s="140">
        <f>[1]zinco!R328</f>
        <v>3.8915500000000002E-4</v>
      </c>
      <c r="W42" s="140" t="str">
        <f>[1]Diossine!R328</f>
        <v>NA</v>
      </c>
      <c r="X42" s="140">
        <f>[1]Benzoapyrene!$R328</f>
        <v>5.2000000000000006E-4</v>
      </c>
      <c r="Y42" s="140">
        <f>[1]Benzobfluoranthene!$R328</f>
        <v>5.2000000000000006E-4</v>
      </c>
      <c r="Z42" s="140" t="str">
        <f>[1]Benzokfluoranthene!$R328</f>
        <v>NE</v>
      </c>
      <c r="AA42" s="140" t="str">
        <f>[1]Indeno123cdpyrene!$R328</f>
        <v>NE</v>
      </c>
      <c r="AB42" s="140">
        <f>[1]PAH!R328</f>
        <v>1.0400000000000001E-3</v>
      </c>
      <c r="AC42" s="140" t="str">
        <f>[1]HCB!R328</f>
        <v>NA</v>
      </c>
      <c r="AD42" s="140" t="str">
        <f>[1]PCB!R328</f>
        <v>NA</v>
      </c>
      <c r="AE42" s="127"/>
      <c r="AF42" s="150">
        <f>'[1]dati attività'!$J$91</f>
        <v>571.4982</v>
      </c>
      <c r="AG42" s="150" t="str">
        <f>'[1]dati attività'!$J$92</f>
        <v>NO</v>
      </c>
      <c r="AH42" s="150" t="str">
        <f>'[1]dati attività'!$J$93</f>
        <v>NO</v>
      </c>
      <c r="AI42" s="150" t="str">
        <f>'[1]dati attività'!$J$94</f>
        <v>NO</v>
      </c>
      <c r="AJ42" s="150" t="str">
        <f>'[1]dati attività'!$J$95</f>
        <v>NO</v>
      </c>
      <c r="AK42" s="126" t="s">
        <v>384</v>
      </c>
      <c r="AL42" s="113" t="s">
        <v>12</v>
      </c>
    </row>
    <row r="43" spans="1:38" s="1" customFormat="1" ht="24.75" customHeight="1" thickBot="1" x14ac:dyDescent="0.25">
      <c r="A43" s="81" t="s">
        <v>113</v>
      </c>
      <c r="B43" s="81" t="s">
        <v>177</v>
      </c>
      <c r="C43" s="89" t="s">
        <v>61</v>
      </c>
      <c r="D43" s="75"/>
      <c r="E43" s="140">
        <f>[1]NOx!R329</f>
        <v>0.69197803965035432</v>
      </c>
      <c r="F43" s="140">
        <f>[1]NMVOC!R329</f>
        <v>5.660777344897637E-2</v>
      </c>
      <c r="G43" s="140">
        <f>[1]SOx!R329</f>
        <v>1.2411879144849374</v>
      </c>
      <c r="H43" s="140" t="str">
        <f>[1]NH3!R329</f>
        <v>NA</v>
      </c>
      <c r="I43" s="140">
        <f>'[1]pm2.5'!R329</f>
        <v>6.7177207445159065E-2</v>
      </c>
      <c r="J43" s="140">
        <f>[1]pm10!R329</f>
        <v>8.1628198853159042E-2</v>
      </c>
      <c r="K43" s="140">
        <f>[1]PST!R329</f>
        <v>9.6033175121363584E-2</v>
      </c>
      <c r="L43" s="140">
        <f>[1]BC!R329</f>
        <v>3.6606330213326363E-2</v>
      </c>
      <c r="M43" s="140">
        <f>[1]CO!R329</f>
        <v>0.39754799624488185</v>
      </c>
      <c r="N43" s="140">
        <f>[1]piombo!R329</f>
        <v>6.1353589239999999E-2</v>
      </c>
      <c r="O43" s="140">
        <f>[1]cadmio!R329</f>
        <v>3.0263443079999997E-2</v>
      </c>
      <c r="P43" s="140">
        <f>[1]mercurio!R329</f>
        <v>7.0074001491590553E-3</v>
      </c>
      <c r="Q43" s="140">
        <f>[1]arsenico!R329</f>
        <v>3.0039809279999996E-2</v>
      </c>
      <c r="R43" s="140">
        <f>[1]cromo!R329</f>
        <v>7.5114310479999974E-2</v>
      </c>
      <c r="S43" s="140">
        <f>[1]rame!R329</f>
        <v>3.0560313679999996E-2</v>
      </c>
      <c r="T43" s="140">
        <f>[1]nichel!R329</f>
        <v>1.0501285476</v>
      </c>
      <c r="U43" s="140">
        <f>[1]selenio!R329</f>
        <v>1.4915785199999996E-3</v>
      </c>
      <c r="V43" s="140">
        <f>[1]zinco!R329</f>
        <v>3.153171028E-2</v>
      </c>
      <c r="W43" s="140">
        <f>[1]Diossine!R329</f>
        <v>0.10310499852945859</v>
      </c>
      <c r="X43" s="140">
        <f>[1]Benzoapyrene!$R329</f>
        <v>1.0289999999999999E-4</v>
      </c>
      <c r="Y43" s="140">
        <f>[1]Benzobfluoranthene!$R329</f>
        <v>8.4900000000000004E-5</v>
      </c>
      <c r="Z43" s="140">
        <f>[1]Benzokfluoranthene!$R329</f>
        <v>2.052E-4</v>
      </c>
      <c r="AA43" s="140">
        <f>[1]Indeno123cdpyrene!$R329</f>
        <v>5.4299999999999998E-5</v>
      </c>
      <c r="AB43" s="140">
        <f>[1]PAH!R329</f>
        <v>4.4729999999999998E-4</v>
      </c>
      <c r="AC43" s="140" t="str">
        <f>[1]HCB!R329</f>
        <v>NA</v>
      </c>
      <c r="AD43" s="140">
        <f>[1]PCB!R329</f>
        <v>0.108</v>
      </c>
      <c r="AE43" s="127"/>
      <c r="AF43" s="150">
        <f>'[1]dati attività'!$J$96</f>
        <v>4607.550840000009</v>
      </c>
      <c r="AG43" s="150" t="str">
        <f>'[1]dati attività'!$J$97</f>
        <v>NO</v>
      </c>
      <c r="AH43" s="150">
        <f>'[1]dati attività'!$J$98</f>
        <v>4879.4803457952748</v>
      </c>
      <c r="AI43" s="150">
        <f>'[1]dati attività'!$J$99</f>
        <v>97.2</v>
      </c>
      <c r="AJ43" s="150" t="str">
        <f>'[1]dati attività'!$J$100</f>
        <v>NO</v>
      </c>
      <c r="AK43" s="126" t="s">
        <v>384</v>
      </c>
      <c r="AL43" s="113" t="s">
        <v>12</v>
      </c>
    </row>
    <row r="44" spans="1:38" s="1" customFormat="1" ht="24.75" customHeight="1" thickBot="1" x14ac:dyDescent="0.25">
      <c r="A44" s="81" t="s">
        <v>119</v>
      </c>
      <c r="B44" s="81" t="s">
        <v>178</v>
      </c>
      <c r="C44" s="89" t="s">
        <v>62</v>
      </c>
      <c r="D44" s="75"/>
      <c r="E44" s="140">
        <f>[1]NOx!R330</f>
        <v>112.10614219869123</v>
      </c>
      <c r="F44" s="140">
        <f>[1]NMVOC!R330</f>
        <v>49.900824036597776</v>
      </c>
      <c r="G44" s="140">
        <f>[1]SOx!R330</f>
        <v>9.2352000000000007</v>
      </c>
      <c r="H44" s="140">
        <f>[1]NH3!R330</f>
        <v>1.5998803887264084E-2</v>
      </c>
      <c r="I44" s="140">
        <f>'[1]pm2.5'!R330</f>
        <v>17.489068257582801</v>
      </c>
      <c r="J44" s="140">
        <f>[1]pm10!R330</f>
        <v>17.489068257582801</v>
      </c>
      <c r="K44" s="140">
        <f>[1]PST!R330</f>
        <v>17.845988017941629</v>
      </c>
      <c r="L44" s="140">
        <f>[1]BC!R330</f>
        <v>9.9187010925165957</v>
      </c>
      <c r="M44" s="140">
        <f>[1]CO!R330</f>
        <v>171.25528621957127</v>
      </c>
      <c r="N44" s="140">
        <f>[1]piombo!R330</f>
        <v>16.470181351598505</v>
      </c>
      <c r="O44" s="140">
        <f>[1]cadmio!R330</f>
        <v>4.287448275862059E-3</v>
      </c>
      <c r="P44" s="140" t="str">
        <f>[1]mercurio!R330</f>
        <v>NA</v>
      </c>
      <c r="Q44" s="140" t="str">
        <f>[1]arsenico!R330</f>
        <v>NA</v>
      </c>
      <c r="R44" s="140">
        <f>[1]cromo!R330</f>
        <v>1.2501513213154538E-2</v>
      </c>
      <c r="S44" s="140">
        <f>[1]rame!R330</f>
        <v>0.33139620991863583</v>
      </c>
      <c r="T44" s="140">
        <f>[1]nichel!R330</f>
        <v>2.3041000000000002E-2</v>
      </c>
      <c r="U44" s="140">
        <f>[1]selenio!R330</f>
        <v>4.7210000000000002E-2</v>
      </c>
      <c r="V44" s="140">
        <f>[1]zinco!R330</f>
        <v>7.5543763563218319E-2</v>
      </c>
      <c r="W44" s="140" t="str">
        <f>[1]Diossine!R330</f>
        <v>NA</v>
      </c>
      <c r="X44" s="140">
        <f>[1]Benzoapyrene!$R330</f>
        <v>7.2459999999999997E-2</v>
      </c>
      <c r="Y44" s="140">
        <f>[1]Benzobfluoranthene!$R330</f>
        <v>0.11826</v>
      </c>
      <c r="Z44" s="140" t="str">
        <f>[1]Benzokfluoranthene!$R330</f>
        <v>NE</v>
      </c>
      <c r="AA44" s="140" t="str">
        <f>[1]Indeno123cdpyrene!$R330</f>
        <v>NE</v>
      </c>
      <c r="AB44" s="140">
        <f>[1]PAH!R330</f>
        <v>0.19071999999999997</v>
      </c>
      <c r="AC44" s="140" t="str">
        <f>[1]HCB!R330</f>
        <v>NA</v>
      </c>
      <c r="AD44" s="140" t="str">
        <f>[1]PCB!R330</f>
        <v>NA</v>
      </c>
      <c r="AE44" s="127"/>
      <c r="AF44" s="150">
        <f>'[1]dati attività'!$J$101</f>
        <v>101927.64600000001</v>
      </c>
      <c r="AG44" s="150" t="str">
        <f>'[1]dati attività'!$J$102</f>
        <v>NO</v>
      </c>
      <c r="AH44" s="150" t="str">
        <f>'[1]dati attività'!$J$103</f>
        <v>NO</v>
      </c>
      <c r="AI44" s="150" t="str">
        <f>'[1]dati attività'!$J$104</f>
        <v>NO</v>
      </c>
      <c r="AJ44" s="150" t="str">
        <f>'[1]dati attività'!$J$105</f>
        <v>NO</v>
      </c>
      <c r="AK44" s="126" t="s">
        <v>384</v>
      </c>
      <c r="AL44" s="113" t="s">
        <v>12</v>
      </c>
    </row>
    <row r="45" spans="1:38" s="1" customFormat="1" ht="24.75" customHeight="1" thickBot="1" x14ac:dyDescent="0.25">
      <c r="A45" s="81" t="s">
        <v>119</v>
      </c>
      <c r="B45" s="81" t="s">
        <v>179</v>
      </c>
      <c r="C45" s="89" t="s">
        <v>129</v>
      </c>
      <c r="D45" s="75"/>
      <c r="E45" s="140">
        <f>[1]NOx!R331</f>
        <v>9.6050000000000004</v>
      </c>
      <c r="F45" s="140">
        <f>[1]NMVOC!R331</f>
        <v>1.0667199999999999</v>
      </c>
      <c r="G45" s="140">
        <f>[1]SOx!R331</f>
        <v>0.90400000000000003</v>
      </c>
      <c r="H45" s="140">
        <f>[1]NH3!R331</f>
        <v>1.5820000000000001E-3</v>
      </c>
      <c r="I45" s="140">
        <f>'[1]pm2.5'!R331</f>
        <v>1.01248</v>
      </c>
      <c r="J45" s="140">
        <f>[1]pm10!R331</f>
        <v>1.01248</v>
      </c>
      <c r="K45" s="140">
        <f>[1]PST!R331</f>
        <v>1.0331428571428571</v>
      </c>
      <c r="L45" s="140">
        <f>[1]BC!R331</f>
        <v>0.55686400000000014</v>
      </c>
      <c r="M45" s="140">
        <f>[1]CO!R331</f>
        <v>2.4634</v>
      </c>
      <c r="N45" s="140">
        <f>[1]piombo!R331</f>
        <v>4.5200000000000004E-2</v>
      </c>
      <c r="O45" s="140">
        <f>[1]cadmio!R331</f>
        <v>2.7450613793158305E-3</v>
      </c>
      <c r="P45" s="140" t="str">
        <f>[1]mercurio!R331</f>
        <v>NA</v>
      </c>
      <c r="Q45" s="140">
        <f>[1]arsenico!R331</f>
        <v>2.1606874124086836E-2</v>
      </c>
      <c r="R45" s="140">
        <f>[1]cromo!R331</f>
        <v>1.2781835586331997E-2</v>
      </c>
      <c r="S45" s="140">
        <f>[1]rame!R331</f>
        <v>2.1606874124086836E-2</v>
      </c>
      <c r="T45" s="140">
        <f>[1]nichel!R331</f>
        <v>0.69004111770469678</v>
      </c>
      <c r="U45" s="140">
        <f>[1]selenio!R331</f>
        <v>5.0397960276677214E-2</v>
      </c>
      <c r="V45" s="140">
        <f>[1]zinco!R331</f>
        <v>0.12374301535223954</v>
      </c>
      <c r="W45" s="140">
        <f>[1]Diossine!R331</f>
        <v>1.2546834768000001</v>
      </c>
      <c r="X45" s="140" t="str">
        <f>[1]Benzoapyrene!$R331</f>
        <v>NE</v>
      </c>
      <c r="Y45" s="140" t="str">
        <f>[1]Benzobfluoranthene!$R331</f>
        <v>NE</v>
      </c>
      <c r="Z45" s="140" t="str">
        <f>[1]Benzokfluoranthene!$R331</f>
        <v>NE</v>
      </c>
      <c r="AA45" s="140" t="str">
        <f>[1]Indeno123cdpyrene!$R331</f>
        <v>NE</v>
      </c>
      <c r="AB45" s="140">
        <f>[1]PAH!R331</f>
        <v>9.0399999999999994E-3</v>
      </c>
      <c r="AC45" s="140">
        <f>[1]HCB!R331</f>
        <v>0.77211290879999994</v>
      </c>
      <c r="AD45" s="140">
        <f>[1]PCB!R331</f>
        <v>0.36675363167999997</v>
      </c>
      <c r="AE45" s="127"/>
      <c r="AF45" s="150">
        <f>'[1]dati attività'!$J$106</f>
        <v>9651.4113600000001</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[1]NOx!R332</f>
        <v>IE</v>
      </c>
      <c r="F46" s="140" t="str">
        <f>[1]NMVOC!R332</f>
        <v>IE</v>
      </c>
      <c r="G46" s="140" t="str">
        <f>[1]SOx!R332</f>
        <v>IE</v>
      </c>
      <c r="H46" s="140" t="str">
        <f>[1]NH3!R332</f>
        <v>IE</v>
      </c>
      <c r="I46" s="140" t="str">
        <f>'[1]pm2.5'!R332</f>
        <v>IE</v>
      </c>
      <c r="J46" s="140" t="str">
        <f>[1]pm10!R332</f>
        <v>IE</v>
      </c>
      <c r="K46" s="140" t="str">
        <f>[1]PST!R332</f>
        <v>IE</v>
      </c>
      <c r="L46" s="140" t="str">
        <f>[1]BC!R332</f>
        <v>IE</v>
      </c>
      <c r="M46" s="140" t="str">
        <f>[1]CO!R332</f>
        <v>IE</v>
      </c>
      <c r="N46" s="140" t="str">
        <f>[1]piombo!R332</f>
        <v>IE</v>
      </c>
      <c r="O46" s="140" t="str">
        <f>[1]cadmio!R332</f>
        <v>IE</v>
      </c>
      <c r="P46" s="140" t="str">
        <f>[1]mercurio!R332</f>
        <v>IE</v>
      </c>
      <c r="Q46" s="140" t="str">
        <f>[1]arsenico!R332</f>
        <v>IE</v>
      </c>
      <c r="R46" s="140" t="str">
        <f>[1]cromo!R332</f>
        <v>IE</v>
      </c>
      <c r="S46" s="140" t="str">
        <f>[1]rame!R332</f>
        <v>IE</v>
      </c>
      <c r="T46" s="140" t="str">
        <f>[1]nichel!R332</f>
        <v>IE</v>
      </c>
      <c r="U46" s="140" t="str">
        <f>[1]selenio!R332</f>
        <v>IE</v>
      </c>
      <c r="V46" s="140" t="str">
        <f>[1]zinco!R332</f>
        <v>IE</v>
      </c>
      <c r="W46" s="140" t="str">
        <f>[1]Diossine!R332</f>
        <v>IE</v>
      </c>
      <c r="X46" s="140" t="str">
        <f>[1]Benzoapyrene!$R332</f>
        <v>IE</v>
      </c>
      <c r="Y46" s="140" t="str">
        <f>[1]Benzobfluoranthene!$R332</f>
        <v>IE</v>
      </c>
      <c r="Z46" s="140" t="str">
        <f>[1]Benzokfluoranthene!$R332</f>
        <v>IE</v>
      </c>
      <c r="AA46" s="140" t="str">
        <f>[1]Indeno123cdpyrene!$R332</f>
        <v>IE</v>
      </c>
      <c r="AB46" s="140" t="str">
        <f>[1]PAH!R332</f>
        <v>IE</v>
      </c>
      <c r="AC46" s="140" t="str">
        <f>[1]HCB!R332</f>
        <v>IE</v>
      </c>
      <c r="AD46" s="140" t="str">
        <f>[1]PCB!R332</f>
        <v>IE</v>
      </c>
      <c r="AE46" s="127"/>
      <c r="AF46" s="150" t="str">
        <f>'[1]dati attività'!$J$107</f>
        <v>IE</v>
      </c>
      <c r="AG46" s="150" t="str">
        <f>'[1]dati attività'!$J$108</f>
        <v>IE</v>
      </c>
      <c r="AH46" s="150" t="str">
        <f>'[1]dati attività'!$J$109</f>
        <v>IE</v>
      </c>
      <c r="AI46" s="150" t="str">
        <f>'[1]dati attività'!$J$110</f>
        <v>IE</v>
      </c>
      <c r="AJ46" s="150" t="str">
        <f>'[1]dati attività'!$J$111</f>
        <v>IE</v>
      </c>
      <c r="AK46" s="126" t="s">
        <v>384</v>
      </c>
      <c r="AL46" s="113" t="s">
        <v>12</v>
      </c>
    </row>
    <row r="47" spans="1:38" s="1" customFormat="1" ht="24.75" customHeight="1" thickBot="1" x14ac:dyDescent="0.25">
      <c r="A47" s="81" t="s">
        <v>119</v>
      </c>
      <c r="B47" s="81" t="s">
        <v>181</v>
      </c>
      <c r="C47" s="89" t="s">
        <v>64</v>
      </c>
      <c r="D47" s="75"/>
      <c r="E47" s="140">
        <f>[1]NOx!R333</f>
        <v>11.986807676470587</v>
      </c>
      <c r="F47" s="140">
        <f>[1]NMVOC!R333</f>
        <v>3.1332235005882354</v>
      </c>
      <c r="G47" s="140">
        <f>[1]SOx!R333</f>
        <v>0.81219319999999995</v>
      </c>
      <c r="H47" s="140">
        <f>[1]NH3!R333</f>
        <v>1.0080732941176471E-3</v>
      </c>
      <c r="I47" s="140">
        <f>'[1]pm2.5'!R333</f>
        <v>1.5357441624016168</v>
      </c>
      <c r="J47" s="140">
        <f>[1]pm10!R333</f>
        <v>1.5357441624016168</v>
      </c>
      <c r="K47" s="140">
        <f>[1]PST!R333</f>
        <v>1.5670858800016498</v>
      </c>
      <c r="L47" s="140">
        <f>[1]BC!R333</f>
        <v>0.82265374712549599</v>
      </c>
      <c r="M47" s="140">
        <f>[1]CO!R333</f>
        <v>79.024902058823528</v>
      </c>
      <c r="N47" s="140">
        <f>[1]piombo!R333</f>
        <v>4.2225724474357058</v>
      </c>
      <c r="O47" s="140">
        <f>[1]cadmio!R333</f>
        <v>3.933999413793098E-4</v>
      </c>
      <c r="P47" s="140" t="str">
        <f>[1]mercurio!R333</f>
        <v>NA</v>
      </c>
      <c r="Q47" s="140" t="str">
        <f>[1]arsenico!R333</f>
        <v>NA</v>
      </c>
      <c r="R47" s="140">
        <f>[1]cromo!R333</f>
        <v>7.8507153455651313E-4</v>
      </c>
      <c r="S47" s="140">
        <f>[1]rame!R333</f>
        <v>1.8687609675435854E-2</v>
      </c>
      <c r="T47" s="140">
        <f>[1]nichel!R333</f>
        <v>1.6849499999999999E-3</v>
      </c>
      <c r="U47" s="140">
        <f>[1]selenio!R333</f>
        <v>7.7647799999999989E-3</v>
      </c>
      <c r="V47" s="140">
        <f>[1]zinco!R333</f>
        <v>1.4570002134482757E-2</v>
      </c>
      <c r="W47" s="140" t="str">
        <f>[1]Diossine!R333</f>
        <v>NA</v>
      </c>
      <c r="X47" s="140">
        <f>[1]Benzoapyrene!$R333</f>
        <v>5.0611299999999996E-3</v>
      </c>
      <c r="Y47" s="140">
        <f>[1]Benzobfluoranthene!$R333</f>
        <v>7.3323099999999999E-3</v>
      </c>
      <c r="Z47" s="140" t="str">
        <f>[1]Benzokfluoranthene!$R333</f>
        <v>NE</v>
      </c>
      <c r="AA47" s="140" t="str">
        <f>[1]Indeno123cdpyrene!$R333</f>
        <v>NE</v>
      </c>
      <c r="AB47" s="140">
        <f>[1]PAH!R333</f>
        <v>1.2399009373600001E-2</v>
      </c>
      <c r="AC47" s="140" t="str">
        <f>[1]HCB!R333</f>
        <v>NA</v>
      </c>
      <c r="AD47" s="140" t="str">
        <f>[1]PCB!R333</f>
        <v>NA</v>
      </c>
      <c r="AE47" s="127"/>
      <c r="AF47" s="150">
        <f>'[1]dati attività'!$J$112</f>
        <v>20814.002962559996</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[1]NOx!R334</f>
        <v>NA</v>
      </c>
      <c r="F48" s="140">
        <f>[1]NMVOC!R334</f>
        <v>7.1838323353293404E-2</v>
      </c>
      <c r="G48" s="140" t="str">
        <f>[1]SOx!R334</f>
        <v>NA</v>
      </c>
      <c r="H48" s="140" t="str">
        <f>[1]NH3!R334</f>
        <v>NA</v>
      </c>
      <c r="I48" s="140">
        <f>'[1]pm2.5'!R334</f>
        <v>5.5572299999999998E-2</v>
      </c>
      <c r="J48" s="140">
        <f>[1]pm10!R334</f>
        <v>0.55572299999999997</v>
      </c>
      <c r="K48" s="140">
        <f>[1]PST!R334</f>
        <v>1.1114459999999999</v>
      </c>
      <c r="L48" s="140">
        <f>[1]BC!R334</f>
        <v>4.7236454999999997E-2</v>
      </c>
      <c r="M48" s="140" t="str">
        <f>[1]CO!R334</f>
        <v>NA</v>
      </c>
      <c r="N48" s="140" t="str">
        <f>[1]piombo!R334</f>
        <v>NA</v>
      </c>
      <c r="O48" s="140" t="str">
        <f>[1]cadmio!R334</f>
        <v>NA</v>
      </c>
      <c r="P48" s="140" t="str">
        <f>[1]mercurio!R334</f>
        <v>NA</v>
      </c>
      <c r="Q48" s="140" t="str">
        <f>[1]arsenico!R334</f>
        <v>NA</v>
      </c>
      <c r="R48" s="140" t="str">
        <f>[1]cromo!R334</f>
        <v>NA</v>
      </c>
      <c r="S48" s="140" t="str">
        <f>[1]rame!R334</f>
        <v>NA</v>
      </c>
      <c r="T48" s="140" t="str">
        <f>[1]nichel!R334</f>
        <v>NA</v>
      </c>
      <c r="U48" s="140" t="str">
        <f>[1]selenio!R334</f>
        <v>NA</v>
      </c>
      <c r="V48" s="140" t="str">
        <f>[1]zinco!R334</f>
        <v>NA</v>
      </c>
      <c r="W48" s="140" t="str">
        <f>[1]Diossine!R334</f>
        <v>NA</v>
      </c>
      <c r="X48" s="140" t="str">
        <f>[1]Benzoapyrene!$R334</f>
        <v>NA</v>
      </c>
      <c r="Y48" s="140" t="str">
        <f>[1]Benzobfluoranthene!$R334</f>
        <v>NA</v>
      </c>
      <c r="Z48" s="140" t="str">
        <f>[1]Benzokfluoranthene!$R334</f>
        <v>NA</v>
      </c>
      <c r="AA48" s="140" t="str">
        <f>[1]Indeno123cdpyrene!$R334</f>
        <v>NA</v>
      </c>
      <c r="AB48" s="140" t="str">
        <f>[1]PAH!R334</f>
        <v>NA</v>
      </c>
      <c r="AC48" s="140" t="str">
        <f>[1]HCB!R334</f>
        <v>NA</v>
      </c>
      <c r="AD48" s="140" t="str">
        <f>[1]PCB!R334</f>
        <v>NA</v>
      </c>
      <c r="AE48" s="127"/>
      <c r="AF48" s="126" t="s">
        <v>384</v>
      </c>
      <c r="AG48" s="126" t="s">
        <v>384</v>
      </c>
      <c r="AH48" s="126" t="s">
        <v>384</v>
      </c>
      <c r="AI48" s="126" t="s">
        <v>384</v>
      </c>
      <c r="AJ48" s="126" t="s">
        <v>384</v>
      </c>
      <c r="AK48" s="126">
        <f>'[1]dati attività'!J113</f>
        <v>0.35919161676646705</v>
      </c>
      <c r="AL48" s="113" t="s">
        <v>359</v>
      </c>
    </row>
    <row r="49" spans="1:38" s="1" customFormat="1" ht="24.75" customHeight="1" thickBot="1" x14ac:dyDescent="0.25">
      <c r="A49" s="81" t="s">
        <v>114</v>
      </c>
      <c r="B49" s="81" t="s">
        <v>183</v>
      </c>
      <c r="C49" s="89" t="s">
        <v>66</v>
      </c>
      <c r="D49" s="75"/>
      <c r="E49" s="140" t="str">
        <f>[1]NOx!R335</f>
        <v>IE</v>
      </c>
      <c r="F49" s="140">
        <f>[1]NMVOC!R335</f>
        <v>2.5925000000000002</v>
      </c>
      <c r="G49" s="140" t="str">
        <f>[1]SOx!R335</f>
        <v>IE</v>
      </c>
      <c r="H49" s="140" t="str">
        <f>[1]NH3!R335</f>
        <v>IE</v>
      </c>
      <c r="I49" s="140">
        <f>'[1]pm2.5'!R335</f>
        <v>0.32665500000000003</v>
      </c>
      <c r="J49" s="140">
        <f>[1]pm10!R335</f>
        <v>0.77775000000000005</v>
      </c>
      <c r="K49" s="140">
        <f>[1]PST!R335</f>
        <v>0.97218749999999998</v>
      </c>
      <c r="L49" s="140">
        <f>[1]BC!R335</f>
        <v>0.16006094999999998</v>
      </c>
      <c r="M49" s="140" t="str">
        <f>[1]CO!R335</f>
        <v>NA</v>
      </c>
      <c r="N49" s="140">
        <f>[1]piombo!R335</f>
        <v>1.1407</v>
      </c>
      <c r="O49" s="140">
        <f>[1]cadmio!R335</f>
        <v>0.25924999999999998</v>
      </c>
      <c r="P49" s="140">
        <f>[1]mercurio!R335</f>
        <v>0.15554999999999999</v>
      </c>
      <c r="Q49" s="140">
        <f>[1]arsenico!R335</f>
        <v>0.10370000000000001</v>
      </c>
      <c r="R49" s="140">
        <f>[1]cromo!R335</f>
        <v>0.88145000000000018</v>
      </c>
      <c r="S49" s="140">
        <f>[1]rame!R335</f>
        <v>0.46665000000000001</v>
      </c>
      <c r="T49" s="140">
        <f>[1]nichel!R335</f>
        <v>0.33702500000000002</v>
      </c>
      <c r="U49" s="140" t="str">
        <f>[1]selenio!R335</f>
        <v>NA</v>
      </c>
      <c r="V49" s="140">
        <f>[1]zinco!R335</f>
        <v>1.1407</v>
      </c>
      <c r="W49" s="140" t="str">
        <f>[1]Diossine!R335</f>
        <v>NA</v>
      </c>
      <c r="X49" s="140" t="str">
        <f>[1]Benzoapyrene!$R335</f>
        <v>NA</v>
      </c>
      <c r="Y49" s="140" t="str">
        <f>[1]Benzobfluoranthene!$R335</f>
        <v>NA</v>
      </c>
      <c r="Z49" s="140" t="str">
        <f>[1]Benzokfluoranthene!$R335</f>
        <v>NA</v>
      </c>
      <c r="AA49" s="140" t="str">
        <f>[1]Indeno123cdpyrene!$R335</f>
        <v>NA</v>
      </c>
      <c r="AB49" s="140">
        <f>[1]PAH!R335</f>
        <v>2.7480499999999999E-6</v>
      </c>
      <c r="AC49" s="140" t="str">
        <f>[1]HCB!R335</f>
        <v>NA</v>
      </c>
      <c r="AD49" s="140" t="str">
        <f>[1]PCB!R335</f>
        <v>NA</v>
      </c>
      <c r="AE49" s="127"/>
      <c r="AF49" s="126" t="s">
        <v>384</v>
      </c>
      <c r="AG49" s="126" t="s">
        <v>384</v>
      </c>
      <c r="AH49" s="126" t="s">
        <v>384</v>
      </c>
      <c r="AI49" s="126" t="s">
        <v>384</v>
      </c>
      <c r="AJ49" s="126" t="s">
        <v>384</v>
      </c>
      <c r="AK49" s="126">
        <f>'[1]dati attività'!J114</f>
        <v>5.1849999999999996</v>
      </c>
      <c r="AL49" s="113" t="s">
        <v>360</v>
      </c>
    </row>
    <row r="50" spans="1:38" s="1" customFormat="1" ht="24.75" customHeight="1" thickBot="1" x14ac:dyDescent="0.25">
      <c r="A50" s="81" t="s">
        <v>114</v>
      </c>
      <c r="B50" s="81" t="s">
        <v>184</v>
      </c>
      <c r="C50" s="89" t="s">
        <v>67</v>
      </c>
      <c r="D50" s="75"/>
      <c r="E50" s="140" t="str">
        <f>[1]NOx!R336</f>
        <v>NO</v>
      </c>
      <c r="F50" s="140" t="str">
        <f>[1]NMVOC!R336</f>
        <v>NO</v>
      </c>
      <c r="G50" s="140" t="str">
        <f>[1]SOx!R336</f>
        <v>NO</v>
      </c>
      <c r="H50" s="140" t="str">
        <f>[1]NH3!R336</f>
        <v>NO</v>
      </c>
      <c r="I50" s="140" t="str">
        <f>'[1]pm2.5'!R336</f>
        <v>NO</v>
      </c>
      <c r="J50" s="140" t="str">
        <f>[1]pm10!R336</f>
        <v>NO</v>
      </c>
      <c r="K50" s="140" t="str">
        <f>[1]PST!R336</f>
        <v>NO</v>
      </c>
      <c r="L50" s="140" t="str">
        <f>[1]BC!R336</f>
        <v>NO</v>
      </c>
      <c r="M50" s="140" t="str">
        <f>[1]CO!R336</f>
        <v>NO</v>
      </c>
      <c r="N50" s="140" t="str">
        <f>[1]piombo!R336</f>
        <v>NO</v>
      </c>
      <c r="O50" s="140" t="str">
        <f>[1]cadmio!R336</f>
        <v>NO</v>
      </c>
      <c r="P50" s="140" t="str">
        <f>[1]mercurio!R336</f>
        <v>NO</v>
      </c>
      <c r="Q50" s="140" t="str">
        <f>[1]arsenico!R336</f>
        <v>NO</v>
      </c>
      <c r="R50" s="140" t="str">
        <f>[1]cromo!R336</f>
        <v>NO</v>
      </c>
      <c r="S50" s="140" t="str">
        <f>[1]rame!R336</f>
        <v>NO</v>
      </c>
      <c r="T50" s="140" t="str">
        <f>[1]nichel!R336</f>
        <v>NO</v>
      </c>
      <c r="U50" s="140" t="str">
        <f>[1]selenio!R336</f>
        <v>NO</v>
      </c>
      <c r="V50" s="140" t="str">
        <f>[1]zinco!R336</f>
        <v>NO</v>
      </c>
      <c r="W50" s="140" t="str">
        <f>[1]Diossine!R336</f>
        <v>NO</v>
      </c>
      <c r="X50" s="140" t="str">
        <f>[1]Benzoapyrene!$R336</f>
        <v>NO</v>
      </c>
      <c r="Y50" s="140" t="str">
        <f>[1]Benzobfluoranthene!$R336</f>
        <v>NO</v>
      </c>
      <c r="Z50" s="140" t="str">
        <f>[1]Benzokfluoranthene!$R336</f>
        <v>NO</v>
      </c>
      <c r="AA50" s="140" t="str">
        <f>[1]Indeno123cdpyrene!$R336</f>
        <v>NO</v>
      </c>
      <c r="AB50" s="140" t="str">
        <f>[1]PAH!R336</f>
        <v>NO</v>
      </c>
      <c r="AC50" s="140" t="str">
        <f>[1]HCB!R336</f>
        <v>NO</v>
      </c>
      <c r="AD50" s="140" t="str">
        <f>[1]PCB!R336</f>
        <v>NO</v>
      </c>
      <c r="AE50" s="127"/>
      <c r="AF50" s="150" t="s">
        <v>403</v>
      </c>
      <c r="AG50" s="150" t="s">
        <v>403</v>
      </c>
      <c r="AH50" s="150" t="s">
        <v>403</v>
      </c>
      <c r="AI50" s="150" t="s">
        <v>403</v>
      </c>
      <c r="AJ50" s="150" t="s">
        <v>403</v>
      </c>
      <c r="AK50" s="150" t="str">
        <f>'[1]dati attività'!J115</f>
        <v>NO</v>
      </c>
      <c r="AL50" s="113" t="s">
        <v>356</v>
      </c>
    </row>
    <row r="51" spans="1:38" s="1" customFormat="1" ht="24.75" customHeight="1" thickBot="1" x14ac:dyDescent="0.25">
      <c r="A51" s="81" t="s">
        <v>114</v>
      </c>
      <c r="B51" s="82" t="s">
        <v>185</v>
      </c>
      <c r="C51" s="89" t="s">
        <v>130</v>
      </c>
      <c r="D51" s="75"/>
      <c r="E51" s="140" t="str">
        <f>[1]NOx!R337</f>
        <v>NA</v>
      </c>
      <c r="F51" s="140">
        <f>[1]NMVOC!R337</f>
        <v>4.4585499999999998</v>
      </c>
      <c r="G51" s="140" t="str">
        <f>[1]SOx!R337</f>
        <v>NA</v>
      </c>
      <c r="H51" s="140" t="str">
        <f>[1]NH3!R337</f>
        <v>NA</v>
      </c>
      <c r="I51" s="140" t="str">
        <f>'[1]pm2.5'!R337</f>
        <v>NA</v>
      </c>
      <c r="J51" s="140" t="str">
        <f>[1]pm10!R337</f>
        <v>NA</v>
      </c>
      <c r="K51" s="140" t="str">
        <f>[1]PST!R337</f>
        <v>NA</v>
      </c>
      <c r="L51" s="140" t="str">
        <f>[1]BC!R337</f>
        <v>NA</v>
      </c>
      <c r="M51" s="140" t="str">
        <f>[1]CO!R337</f>
        <v>NA</v>
      </c>
      <c r="N51" s="140" t="str">
        <f>[1]piombo!R337</f>
        <v>NA</v>
      </c>
      <c r="O51" s="140" t="str">
        <f>[1]cadmio!R337</f>
        <v>NA</v>
      </c>
      <c r="P51" s="140" t="str">
        <f>[1]mercurio!R337</f>
        <v>NA</v>
      </c>
      <c r="Q51" s="140" t="str">
        <f>[1]arsenico!R337</f>
        <v>NA</v>
      </c>
      <c r="R51" s="140" t="str">
        <f>[1]cromo!R337</f>
        <v>NA</v>
      </c>
      <c r="S51" s="140" t="str">
        <f>[1]rame!R337</f>
        <v>NA</v>
      </c>
      <c r="T51" s="140" t="str">
        <f>[1]nichel!R337</f>
        <v>NA</v>
      </c>
      <c r="U51" s="140" t="str">
        <f>[1]selenio!R337</f>
        <v>NA</v>
      </c>
      <c r="V51" s="140" t="str">
        <f>[1]zinco!R337</f>
        <v>NA</v>
      </c>
      <c r="W51" s="140" t="str">
        <f>[1]Diossine!R337</f>
        <v>NA</v>
      </c>
      <c r="X51" s="140" t="str">
        <f>[1]Benzoapyrene!$R337</f>
        <v>NA</v>
      </c>
      <c r="Y51" s="140" t="str">
        <f>[1]Benzobfluoranthene!$R337</f>
        <v>NA</v>
      </c>
      <c r="Z51" s="140" t="str">
        <f>[1]Benzokfluoranthene!$R337</f>
        <v>NA</v>
      </c>
      <c r="AA51" s="140" t="str">
        <f>[1]Indeno123cdpyrene!$R337</f>
        <v>NA</v>
      </c>
      <c r="AB51" s="140" t="str">
        <f>[1]PAH!R337</f>
        <v>NA</v>
      </c>
      <c r="AC51" s="140" t="str">
        <f>[1]HCB!R337</f>
        <v>NA</v>
      </c>
      <c r="AD51" s="140" t="str">
        <f>[1]PCB!R337</f>
        <v>NA</v>
      </c>
      <c r="AE51" s="127"/>
      <c r="AF51" s="126" t="s">
        <v>384</v>
      </c>
      <c r="AG51" s="126" t="s">
        <v>384</v>
      </c>
      <c r="AH51" s="126" t="s">
        <v>384</v>
      </c>
      <c r="AI51" s="126" t="s">
        <v>384</v>
      </c>
      <c r="AJ51" s="126" t="s">
        <v>384</v>
      </c>
      <c r="AK51" s="126">
        <f>'[1]dati attività'!J116</f>
        <v>5.2361459999999997</v>
      </c>
      <c r="AL51" s="113" t="s">
        <v>361</v>
      </c>
    </row>
    <row r="52" spans="1:38" s="1" customFormat="1" ht="24.75" customHeight="1" thickBot="1" x14ac:dyDescent="0.25">
      <c r="A52" s="81" t="s">
        <v>114</v>
      </c>
      <c r="B52" s="82" t="s">
        <v>316</v>
      </c>
      <c r="C52" s="90" t="s">
        <v>131</v>
      </c>
      <c r="D52" s="110"/>
      <c r="E52" s="140">
        <f>[1]NOx!R338</f>
        <v>7.0357016525135867</v>
      </c>
      <c r="F52" s="140">
        <f>[1]NMVOC!R338</f>
        <v>24.2798625</v>
      </c>
      <c r="G52" s="140">
        <f>[1]SOx!R338</f>
        <v>45.819663956861412</v>
      </c>
      <c r="H52" s="140">
        <f>[1]NH3!R338</f>
        <v>9.6244500000000011E-2</v>
      </c>
      <c r="I52" s="140">
        <f>'[1]pm2.5'!R338</f>
        <v>0.24294915862944053</v>
      </c>
      <c r="J52" s="140">
        <f>[1]pm10!R338</f>
        <v>0.55497364138808503</v>
      </c>
      <c r="K52" s="140">
        <f>[1]PST!R338</f>
        <v>0.70633008903938088</v>
      </c>
      <c r="L52" s="140">
        <f>[1]BC!R338</f>
        <v>3.1583390621827273E-2</v>
      </c>
      <c r="M52" s="140">
        <f>[1]CO!R338</f>
        <v>7.3714181656525941</v>
      </c>
      <c r="N52" s="140" t="str">
        <f>[1]piombo!R338</f>
        <v>NA</v>
      </c>
      <c r="O52" s="140" t="str">
        <f>[1]cadmio!R338</f>
        <v>IE</v>
      </c>
      <c r="P52" s="140" t="str">
        <f>[1]mercurio!R338</f>
        <v>NA</v>
      </c>
      <c r="Q52" s="140" t="str">
        <f>[1]arsenico!R338</f>
        <v>NA</v>
      </c>
      <c r="R52" s="140" t="str">
        <f>[1]cromo!R338</f>
        <v>NA</v>
      </c>
      <c r="S52" s="140" t="str">
        <f>[1]rame!R338</f>
        <v>NA</v>
      </c>
      <c r="T52" s="140" t="str">
        <f>[1]nichel!R338</f>
        <v>NA</v>
      </c>
      <c r="U52" s="140" t="str">
        <f>[1]selenio!R338</f>
        <v>NA</v>
      </c>
      <c r="V52" s="140" t="str">
        <f>[1]zinco!R338</f>
        <v>NA</v>
      </c>
      <c r="W52" s="140" t="str">
        <f>[1]Diossine!R338</f>
        <v>IE</v>
      </c>
      <c r="X52" s="140" t="str">
        <f>[1]Benzoapyrene!$R338</f>
        <v>NE</v>
      </c>
      <c r="Y52" s="140" t="str">
        <f>[1]Benzobfluoranthene!$R338</f>
        <v>NE</v>
      </c>
      <c r="Z52" s="140" t="str">
        <f>[1]Benzokfluoranthene!$R338</f>
        <v>NE</v>
      </c>
      <c r="AA52" s="140" t="str">
        <f>[1]Indeno123cdpyrene!$R338</f>
        <v>NE</v>
      </c>
      <c r="AB52" s="140" t="str">
        <f>[1]PAH!R338</f>
        <v>IE</v>
      </c>
      <c r="AC52" s="140" t="str">
        <f>[1]HCB!R338</f>
        <v>NA</v>
      </c>
      <c r="AD52" s="140" t="str">
        <f>[1]PCB!R338</f>
        <v>NA</v>
      </c>
      <c r="AE52" s="127"/>
      <c r="AF52" s="126" t="s">
        <v>384</v>
      </c>
      <c r="AG52" s="126" t="s">
        <v>384</v>
      </c>
      <c r="AH52" s="126" t="s">
        <v>384</v>
      </c>
      <c r="AI52" s="126" t="s">
        <v>384</v>
      </c>
      <c r="AJ52" s="126" t="s">
        <v>384</v>
      </c>
      <c r="AK52" s="126">
        <f>'[1]dati attività'!J117</f>
        <v>91.013999999999996</v>
      </c>
      <c r="AL52" s="113" t="s">
        <v>362</v>
      </c>
    </row>
    <row r="53" spans="1:38" s="1" customFormat="1" ht="24.75" customHeight="1" thickBot="1" x14ac:dyDescent="0.25">
      <c r="A53" s="81" t="s">
        <v>114</v>
      </c>
      <c r="B53" s="82" t="s">
        <v>317</v>
      </c>
      <c r="C53" s="90" t="s">
        <v>68</v>
      </c>
      <c r="D53" s="110"/>
      <c r="E53" s="140" t="str">
        <f>[1]NOx!R339</f>
        <v>NA</v>
      </c>
      <c r="F53" s="140">
        <f>[1]NMVOC!R339</f>
        <v>73.023955083509662</v>
      </c>
      <c r="G53" s="140" t="str">
        <f>[1]SOx!R339</f>
        <v>NA</v>
      </c>
      <c r="H53" s="140" t="str">
        <f>[1]NH3!R339</f>
        <v>NA</v>
      </c>
      <c r="I53" s="140" t="str">
        <f>'[1]pm2.5'!R339</f>
        <v>NA</v>
      </c>
      <c r="J53" s="140" t="str">
        <f>[1]pm10!R339</f>
        <v>NA</v>
      </c>
      <c r="K53" s="140" t="str">
        <f>[1]PST!R339</f>
        <v>NA</v>
      </c>
      <c r="L53" s="140" t="str">
        <f>[1]BC!R339</f>
        <v>NA</v>
      </c>
      <c r="M53" s="140" t="str">
        <f>[1]CO!R339</f>
        <v>NA</v>
      </c>
      <c r="N53" s="140" t="str">
        <f>[1]piombo!R339</f>
        <v>NA</v>
      </c>
      <c r="O53" s="140" t="str">
        <f>[1]cadmio!R339</f>
        <v>NA</v>
      </c>
      <c r="P53" s="140" t="str">
        <f>[1]mercurio!R339</f>
        <v>NA</v>
      </c>
      <c r="Q53" s="140" t="str">
        <f>[1]arsenico!R339</f>
        <v>NA</v>
      </c>
      <c r="R53" s="140" t="str">
        <f>[1]cromo!R339</f>
        <v>NA</v>
      </c>
      <c r="S53" s="140" t="str">
        <f>[1]rame!R339</f>
        <v>NA</v>
      </c>
      <c r="T53" s="140" t="str">
        <f>[1]nichel!R339</f>
        <v>NA</v>
      </c>
      <c r="U53" s="140" t="str">
        <f>[1]selenio!R339</f>
        <v>NA</v>
      </c>
      <c r="V53" s="140" t="str">
        <f>[1]zinco!R339</f>
        <v>NA</v>
      </c>
      <c r="W53" s="140" t="str">
        <f>[1]Diossine!R339</f>
        <v>NA</v>
      </c>
      <c r="X53" s="140" t="str">
        <f>[1]Benzoapyrene!$R339</f>
        <v>NA</v>
      </c>
      <c r="Y53" s="140" t="str">
        <f>[1]Benzobfluoranthene!$R339</f>
        <v>NA</v>
      </c>
      <c r="Z53" s="140" t="str">
        <f>[1]Benzokfluoranthene!$R339</f>
        <v>NA</v>
      </c>
      <c r="AA53" s="140" t="str">
        <f>[1]Indeno123cdpyrene!$R339</f>
        <v>NA</v>
      </c>
      <c r="AB53" s="140" t="str">
        <f>[1]PAH!R339</f>
        <v>NA</v>
      </c>
      <c r="AC53" s="140" t="str">
        <f>[1]HCB!R339</f>
        <v>NA</v>
      </c>
      <c r="AD53" s="140" t="str">
        <f>[1]PCB!R339</f>
        <v>NA</v>
      </c>
      <c r="AE53" s="127"/>
      <c r="AF53" s="126" t="s">
        <v>384</v>
      </c>
      <c r="AG53" s="126" t="s">
        <v>384</v>
      </c>
      <c r="AH53" s="126" t="s">
        <v>384</v>
      </c>
      <c r="AI53" s="126" t="s">
        <v>384</v>
      </c>
      <c r="AJ53" s="126" t="s">
        <v>384</v>
      </c>
      <c r="AK53" s="150" t="str">
        <f>'[1]dati attività'!J118</f>
        <v>IE</v>
      </c>
      <c r="AL53" s="113" t="s">
        <v>412</v>
      </c>
    </row>
    <row r="54" spans="1:38" s="1" customFormat="1" ht="36.75" thickBot="1" x14ac:dyDescent="0.25">
      <c r="A54" s="81" t="s">
        <v>114</v>
      </c>
      <c r="B54" s="82" t="s">
        <v>186</v>
      </c>
      <c r="C54" s="90" t="s">
        <v>289</v>
      </c>
      <c r="D54" s="110"/>
      <c r="E54" s="140" t="str">
        <f>[1]NOx!R340</f>
        <v>NA</v>
      </c>
      <c r="F54" s="140">
        <f>[1]NMVOC!R340</f>
        <v>26.177822012659107</v>
      </c>
      <c r="G54" s="140" t="str">
        <f>[1]SOx!R340</f>
        <v>NA</v>
      </c>
      <c r="H54" s="140" t="str">
        <f>[1]NH3!R340</f>
        <v>NA</v>
      </c>
      <c r="I54" s="140" t="str">
        <f>'[1]pm2.5'!R340</f>
        <v>NA</v>
      </c>
      <c r="J54" s="140" t="str">
        <f>[1]pm10!R340</f>
        <v>NA</v>
      </c>
      <c r="K54" s="140" t="str">
        <f>[1]PST!R340</f>
        <v>NA</v>
      </c>
      <c r="L54" s="140" t="str">
        <f>[1]BC!R340</f>
        <v>NA</v>
      </c>
      <c r="M54" s="140" t="str">
        <f>[1]CO!R340</f>
        <v>NA</v>
      </c>
      <c r="N54" s="140" t="str">
        <f>[1]piombo!R340</f>
        <v>NA</v>
      </c>
      <c r="O54" s="140" t="str">
        <f>[1]cadmio!R340</f>
        <v>NA</v>
      </c>
      <c r="P54" s="140" t="str">
        <f>[1]mercurio!R340</f>
        <v>NA</v>
      </c>
      <c r="Q54" s="140" t="str">
        <f>[1]arsenico!R340</f>
        <v>NA</v>
      </c>
      <c r="R54" s="140" t="str">
        <f>[1]cromo!R340</f>
        <v>NA</v>
      </c>
      <c r="S54" s="140" t="str">
        <f>[1]rame!R340</f>
        <v>NA</v>
      </c>
      <c r="T54" s="140" t="str">
        <f>[1]nichel!R340</f>
        <v>NA</v>
      </c>
      <c r="U54" s="140" t="str">
        <f>[1]selenio!R340</f>
        <v>NA</v>
      </c>
      <c r="V54" s="140" t="str">
        <f>[1]zinco!R340</f>
        <v>NA</v>
      </c>
      <c r="W54" s="140" t="str">
        <f>[1]Diossine!R340</f>
        <v>NA</v>
      </c>
      <c r="X54" s="140" t="str">
        <f>[1]Benzoapyrene!$R340</f>
        <v>NA</v>
      </c>
      <c r="Y54" s="140" t="str">
        <f>[1]Benzobfluoranthene!$R340</f>
        <v>NA</v>
      </c>
      <c r="Z54" s="140" t="str">
        <f>[1]Benzokfluoranthene!$R340</f>
        <v>NA</v>
      </c>
      <c r="AA54" s="140" t="str">
        <f>[1]Indeno123cdpyrene!$R340</f>
        <v>NA</v>
      </c>
      <c r="AB54" s="140" t="str">
        <f>[1]PAH!R340</f>
        <v>NA</v>
      </c>
      <c r="AC54" s="140" t="str">
        <f>[1]HCB!R340</f>
        <v>NA</v>
      </c>
      <c r="AD54" s="140" t="str">
        <f>[1]PCB!R340</f>
        <v>NA</v>
      </c>
      <c r="AE54" s="127"/>
      <c r="AF54" s="126" t="s">
        <v>384</v>
      </c>
      <c r="AG54" s="126" t="s">
        <v>384</v>
      </c>
      <c r="AH54" s="126" t="s">
        <v>384</v>
      </c>
      <c r="AI54" s="126" t="s">
        <v>384</v>
      </c>
      <c r="AJ54" s="126" t="s">
        <v>384</v>
      </c>
      <c r="AK54" s="126">
        <f>'[1]dati attività'!J119</f>
        <v>54.47</v>
      </c>
      <c r="AL54" s="113" t="s">
        <v>357</v>
      </c>
    </row>
    <row r="55" spans="1:38" s="1" customFormat="1" ht="24.75" customHeight="1" thickBot="1" x14ac:dyDescent="0.25">
      <c r="A55" s="81" t="s">
        <v>114</v>
      </c>
      <c r="B55" s="82" t="s">
        <v>187</v>
      </c>
      <c r="C55" s="90" t="s">
        <v>260</v>
      </c>
      <c r="D55" s="110"/>
      <c r="E55" s="140">
        <f>[1]NOx!R341</f>
        <v>0.25971989966555187</v>
      </c>
      <c r="F55" s="140">
        <f>[1]NMVOC!R341</f>
        <v>0.2432587792642141</v>
      </c>
      <c r="G55" s="140">
        <f>[1]SOx!R341</f>
        <v>11.083567725309496</v>
      </c>
      <c r="H55" s="140" t="str">
        <f>[1]NH3!R341</f>
        <v>NA</v>
      </c>
      <c r="I55" s="140" t="str">
        <f>'[1]pm2.5'!R341</f>
        <v>NA</v>
      </c>
      <c r="J55" s="140" t="str">
        <f>[1]pm10!R341</f>
        <v>NA</v>
      </c>
      <c r="K55" s="140" t="str">
        <f>[1]PST!R341</f>
        <v>NA</v>
      </c>
      <c r="L55" s="140" t="str">
        <f>[1]BC!R341</f>
        <v>NA</v>
      </c>
      <c r="M55" s="140" t="str">
        <f>[1]CO!R341</f>
        <v>NA</v>
      </c>
      <c r="N55" s="140" t="str">
        <f>[1]piombo!R341</f>
        <v>NA</v>
      </c>
      <c r="O55" s="140" t="str">
        <f>[1]cadmio!R341</f>
        <v>NA</v>
      </c>
      <c r="P55" s="140" t="str">
        <f>[1]mercurio!R341</f>
        <v>NA</v>
      </c>
      <c r="Q55" s="140" t="str">
        <f>[1]arsenico!R341</f>
        <v>NA</v>
      </c>
      <c r="R55" s="140" t="str">
        <f>[1]cromo!R341</f>
        <v>NA</v>
      </c>
      <c r="S55" s="140" t="str">
        <f>[1]rame!R341</f>
        <v>NA</v>
      </c>
      <c r="T55" s="140" t="str">
        <f>[1]nichel!R341</f>
        <v>NA</v>
      </c>
      <c r="U55" s="140" t="str">
        <f>[1]selenio!R341</f>
        <v>NA</v>
      </c>
      <c r="V55" s="140" t="str">
        <f>[1]zinco!R341</f>
        <v>NA</v>
      </c>
      <c r="W55" s="140" t="str">
        <f>[1]Diossine!R341</f>
        <v>NA</v>
      </c>
      <c r="X55" s="140" t="str">
        <f>[1]Benzoapyrene!$R341</f>
        <v>NA</v>
      </c>
      <c r="Y55" s="140" t="str">
        <f>[1]Benzobfluoranthene!$R341</f>
        <v>NA</v>
      </c>
      <c r="Z55" s="140" t="str">
        <f>[1]Benzokfluoranthene!$R341</f>
        <v>NA</v>
      </c>
      <c r="AA55" s="140" t="str">
        <f>[1]Indeno123cdpyrene!$R341</f>
        <v>NA</v>
      </c>
      <c r="AB55" s="140" t="str">
        <f>[1]PAH!R341</f>
        <v>NA</v>
      </c>
      <c r="AC55" s="140" t="str">
        <f>[1]HCB!R341</f>
        <v>NA</v>
      </c>
      <c r="AD55" s="140" t="str">
        <f>[1]PCB!R341</f>
        <v>NA</v>
      </c>
      <c r="AE55" s="127"/>
      <c r="AF55" s="126" t="s">
        <v>384</v>
      </c>
      <c r="AG55" s="126" t="s">
        <v>384</v>
      </c>
      <c r="AH55" s="126" t="s">
        <v>384</v>
      </c>
      <c r="AI55" s="126" t="s">
        <v>384</v>
      </c>
      <c r="AJ55" s="126" t="s">
        <v>384</v>
      </c>
      <c r="AK55" s="168">
        <f>'[1]dati attività'!J120</f>
        <v>73.160535117056867</v>
      </c>
      <c r="AL55" s="113" t="s">
        <v>363</v>
      </c>
    </row>
    <row r="56" spans="1:38" s="1" customFormat="1" ht="24.75" customHeight="1" thickBot="1" x14ac:dyDescent="0.25">
      <c r="A56" s="82" t="s">
        <v>114</v>
      </c>
      <c r="B56" s="82" t="s">
        <v>315</v>
      </c>
      <c r="C56" s="90" t="s">
        <v>146</v>
      </c>
      <c r="D56" s="110" t="s">
        <v>303</v>
      </c>
      <c r="E56" s="140" t="str">
        <f>[1]NOx!R342</f>
        <v>NA</v>
      </c>
      <c r="F56" s="140" t="str">
        <f>[1]NMVOC!R342</f>
        <v>NA</v>
      </c>
      <c r="G56" s="140" t="str">
        <f>[1]SOx!R342</f>
        <v>NA</v>
      </c>
      <c r="H56" s="140">
        <f>[1]NH3!R342</f>
        <v>8.9537073492082691</v>
      </c>
      <c r="I56" s="140" t="str">
        <f>'[1]pm2.5'!R342</f>
        <v>NA</v>
      </c>
      <c r="J56" s="140" t="str">
        <f>[1]pm10!R342</f>
        <v>NA</v>
      </c>
      <c r="K56" s="140" t="str">
        <f>[1]PST!R342</f>
        <v>NA</v>
      </c>
      <c r="L56" s="140" t="str">
        <f>[1]BC!R342</f>
        <v>NA</v>
      </c>
      <c r="M56" s="140" t="str">
        <f>[1]CO!R342</f>
        <v>NA</v>
      </c>
      <c r="N56" s="140">
        <f>[1]piombo!R342</f>
        <v>4.7160444596375451E-4</v>
      </c>
      <c r="O56" s="140">
        <f>[1]cadmio!R342</f>
        <v>8.4945089610034312E-5</v>
      </c>
      <c r="P56" s="140">
        <f>[1]mercurio!R342</f>
        <v>3.6202226986746688</v>
      </c>
      <c r="Q56" s="140">
        <f>[1]arsenico!R342</f>
        <v>0.49787714686933504</v>
      </c>
      <c r="R56" s="140">
        <f>[1]cromo!R342</f>
        <v>8.3130855354619619E-4</v>
      </c>
      <c r="S56" s="140">
        <f>[1]rame!R342</f>
        <v>8.8583982072078346E-4</v>
      </c>
      <c r="T56" s="140">
        <f>[1]nichel!R342</f>
        <v>2.3346134581808601E-3</v>
      </c>
      <c r="U56" s="140">
        <f>[1]selenio!R342</f>
        <v>0.4394018991708164</v>
      </c>
      <c r="V56" s="140" t="str">
        <f>[1]zinco!R342</f>
        <v>NA</v>
      </c>
      <c r="W56" s="140" t="str">
        <f>[1]Diossine!R342</f>
        <v>NA</v>
      </c>
      <c r="X56" s="140" t="str">
        <f>[1]Benzoapyrene!$R342</f>
        <v>NA</v>
      </c>
      <c r="Y56" s="140" t="str">
        <f>[1]Benzobfluoranthene!$R342</f>
        <v>NA</v>
      </c>
      <c r="Z56" s="140" t="str">
        <f>[1]Benzokfluoranthene!$R342</f>
        <v>NA</v>
      </c>
      <c r="AA56" s="140" t="str">
        <f>[1]Indeno123cdpyrene!$R342</f>
        <v>NA</v>
      </c>
      <c r="AB56" s="140" t="str">
        <f>[1]PAH!R342</f>
        <v>NA</v>
      </c>
      <c r="AC56" s="140" t="str">
        <f>[1]HCB!R342</f>
        <v>NA</v>
      </c>
      <c r="AD56" s="140" t="str">
        <f>[1]PCB!R342</f>
        <v>NA</v>
      </c>
      <c r="AE56" s="127"/>
      <c r="AF56" s="150" t="s">
        <v>403</v>
      </c>
      <c r="AG56" s="150" t="s">
        <v>403</v>
      </c>
      <c r="AH56" s="150" t="s">
        <v>403</v>
      </c>
      <c r="AI56" s="150" t="s">
        <v>403</v>
      </c>
      <c r="AJ56" s="150" t="s">
        <v>403</v>
      </c>
      <c r="AK56" s="150" t="e">
        <f>'[1]dati attività'!J121</f>
        <v>#REF!</v>
      </c>
      <c r="AL56" s="113" t="s">
        <v>416</v>
      </c>
    </row>
    <row r="57" spans="1:38" s="1" customFormat="1" ht="24.75" customHeight="1" thickBot="1" x14ac:dyDescent="0.25">
      <c r="A57" s="81" t="s">
        <v>112</v>
      </c>
      <c r="B57" s="81" t="s">
        <v>188</v>
      </c>
      <c r="C57" s="89" t="s">
        <v>69</v>
      </c>
      <c r="D57" s="75"/>
      <c r="E57" s="140" t="str">
        <f>[1]NOx!R343</f>
        <v>NA</v>
      </c>
      <c r="F57" s="140" t="str">
        <f>[1]NMVOC!R343</f>
        <v>NA</v>
      </c>
      <c r="G57" s="140" t="str">
        <f>[1]SOx!R343</f>
        <v>NA</v>
      </c>
      <c r="H57" s="140" t="str">
        <f>[1]NH3!R343</f>
        <v>NA</v>
      </c>
      <c r="I57" s="140">
        <f>'[1]pm2.5'!R343</f>
        <v>3.7412030500000002</v>
      </c>
      <c r="J57" s="140">
        <f>[1]pm10!R343</f>
        <v>6.7341654900000005</v>
      </c>
      <c r="K57" s="140">
        <f>[1]PST!R343</f>
        <v>7.4824061000000004</v>
      </c>
      <c r="L57" s="140">
        <f>[1]BC!R343</f>
        <v>0.1122360915</v>
      </c>
      <c r="M57" s="140" t="str">
        <f>[1]CO!R343</f>
        <v>NA</v>
      </c>
      <c r="N57" s="140" t="str">
        <f>[1]piombo!R343</f>
        <v>NA</v>
      </c>
      <c r="O57" s="140" t="str">
        <f>[1]cadmio!R343</f>
        <v>NA</v>
      </c>
      <c r="P57" s="140" t="str">
        <f>[1]mercurio!R343</f>
        <v>NA</v>
      </c>
      <c r="Q57" s="140" t="str">
        <f>[1]arsenico!R343</f>
        <v>NA</v>
      </c>
      <c r="R57" s="140" t="str">
        <f>[1]cromo!R343</f>
        <v>NA</v>
      </c>
      <c r="S57" s="140" t="str">
        <f>[1]rame!R343</f>
        <v>NA</v>
      </c>
      <c r="T57" s="140" t="str">
        <f>[1]nichel!R343</f>
        <v>NA</v>
      </c>
      <c r="U57" s="140" t="str">
        <f>[1]selenio!R343</f>
        <v>NA</v>
      </c>
      <c r="V57" s="140" t="str">
        <f>[1]zinco!R343</f>
        <v>NA</v>
      </c>
      <c r="W57" s="140" t="str">
        <f>[1]Diossine!R343</f>
        <v>NA</v>
      </c>
      <c r="X57" s="140" t="str">
        <f>[1]Benzoapyrene!$R343</f>
        <v>NA</v>
      </c>
      <c r="Y57" s="140" t="str">
        <f>[1]Benzobfluoranthene!$R343</f>
        <v>NA</v>
      </c>
      <c r="Z57" s="140" t="str">
        <f>[1]Benzokfluoranthene!$R343</f>
        <v>NA</v>
      </c>
      <c r="AA57" s="140" t="str">
        <f>[1]Indeno123cdpyrene!$R343</f>
        <v>NA</v>
      </c>
      <c r="AB57" s="140" t="str">
        <f>[1]PAH!R343</f>
        <v>NA</v>
      </c>
      <c r="AC57" s="140" t="str">
        <f>[1]HCB!R343</f>
        <v>NA</v>
      </c>
      <c r="AD57" s="140" t="str">
        <f>[1]PCB!R343</f>
        <v>NA</v>
      </c>
      <c r="AE57" s="127"/>
      <c r="AF57" s="126" t="s">
        <v>384</v>
      </c>
      <c r="AG57" s="126" t="s">
        <v>384</v>
      </c>
      <c r="AH57" s="126" t="s">
        <v>384</v>
      </c>
      <c r="AI57" s="126" t="s">
        <v>384</v>
      </c>
      <c r="AJ57" s="126" t="s">
        <v>384</v>
      </c>
      <c r="AK57" s="168">
        <f>'[1]dati attività'!J122</f>
        <v>28778.485000000001</v>
      </c>
      <c r="AL57" s="113" t="s">
        <v>364</v>
      </c>
    </row>
    <row r="58" spans="1:38" s="1" customFormat="1" ht="24.75" customHeight="1" thickBot="1" x14ac:dyDescent="0.25">
      <c r="A58" s="81" t="s">
        <v>112</v>
      </c>
      <c r="B58" s="81" t="s">
        <v>189</v>
      </c>
      <c r="C58" s="89" t="s">
        <v>70</v>
      </c>
      <c r="D58" s="75"/>
      <c r="E58" s="140" t="str">
        <f>[1]NOx!R344</f>
        <v>NA</v>
      </c>
      <c r="F58" s="140" t="str">
        <f>[1]NMVOC!R344</f>
        <v>NA</v>
      </c>
      <c r="G58" s="140" t="str">
        <f>[1]SOx!R344</f>
        <v>NA</v>
      </c>
      <c r="H58" s="140" t="str">
        <f>[1]NH3!R344</f>
        <v>NA</v>
      </c>
      <c r="I58" s="140">
        <f>'[1]pm2.5'!R344</f>
        <v>0.33504723041760004</v>
      </c>
      <c r="J58" s="140">
        <f>[1]pm10!R344</f>
        <v>1.7581535277839999</v>
      </c>
      <c r="K58" s="140">
        <f>[1]PST!R344</f>
        <v>4.5209662143017146</v>
      </c>
      <c r="L58" s="140">
        <f>[1]BC!R344</f>
        <v>1.5412172599209599E-3</v>
      </c>
      <c r="M58" s="140" t="str">
        <f>[1]CO!R344</f>
        <v>NA</v>
      </c>
      <c r="N58" s="140" t="str">
        <f>[1]piombo!R344</f>
        <v>NA</v>
      </c>
      <c r="O58" s="140" t="str">
        <f>[1]cadmio!R344</f>
        <v>NA</v>
      </c>
      <c r="P58" s="140" t="str">
        <f>[1]mercurio!R344</f>
        <v>NA</v>
      </c>
      <c r="Q58" s="140" t="str">
        <f>[1]arsenico!R344</f>
        <v>NA</v>
      </c>
      <c r="R58" s="140" t="str">
        <f>[1]cromo!R344</f>
        <v>NA</v>
      </c>
      <c r="S58" s="140" t="str">
        <f>[1]rame!R344</f>
        <v>NA</v>
      </c>
      <c r="T58" s="140" t="str">
        <f>[1]nichel!R344</f>
        <v>NA</v>
      </c>
      <c r="U58" s="140" t="str">
        <f>[1]selenio!R344</f>
        <v>NA</v>
      </c>
      <c r="V58" s="140" t="str">
        <f>[1]zinco!R344</f>
        <v>NA</v>
      </c>
      <c r="W58" s="140" t="str">
        <f>[1]Diossine!R344</f>
        <v>NA</v>
      </c>
      <c r="X58" s="140" t="str">
        <f>[1]Benzoapyrene!$R344</f>
        <v>NA</v>
      </c>
      <c r="Y58" s="140" t="str">
        <f>[1]Benzobfluoranthene!$R344</f>
        <v>NA</v>
      </c>
      <c r="Z58" s="140" t="str">
        <f>[1]Benzokfluoranthene!$R344</f>
        <v>NA</v>
      </c>
      <c r="AA58" s="140" t="str">
        <f>[1]Indeno123cdpyrene!$R344</f>
        <v>NA</v>
      </c>
      <c r="AB58" s="140" t="str">
        <f>[1]PAH!R344</f>
        <v>NA</v>
      </c>
      <c r="AC58" s="140" t="str">
        <f>[1]HCB!R344</f>
        <v>NA</v>
      </c>
      <c r="AD58" s="140" t="str">
        <f>[1]PCB!R344</f>
        <v>NA</v>
      </c>
      <c r="AE58" s="127"/>
      <c r="AF58" s="126" t="s">
        <v>384</v>
      </c>
      <c r="AG58" s="126" t="s">
        <v>384</v>
      </c>
      <c r="AH58" s="126" t="s">
        <v>384</v>
      </c>
      <c r="AI58" s="126" t="s">
        <v>384</v>
      </c>
      <c r="AJ58" s="126" t="s">
        <v>384</v>
      </c>
      <c r="AK58" s="168">
        <f>'[1]dati attività'!J123</f>
        <v>2872.7998820000003</v>
      </c>
      <c r="AL58" s="113" t="s">
        <v>365</v>
      </c>
    </row>
    <row r="59" spans="1:38" s="1" customFormat="1" ht="24.75" customHeight="1" thickBot="1" x14ac:dyDescent="0.25">
      <c r="A59" s="81" t="s">
        <v>112</v>
      </c>
      <c r="B59" s="83" t="s">
        <v>190</v>
      </c>
      <c r="C59" s="89" t="s">
        <v>101</v>
      </c>
      <c r="D59" s="75"/>
      <c r="E59" s="140" t="str">
        <f>[1]NOx!R345</f>
        <v>NA</v>
      </c>
      <c r="F59" s="140" t="str">
        <f>[1]NMVOC!R345</f>
        <v>NA</v>
      </c>
      <c r="G59" s="140" t="str">
        <f>[1]SOx!R345</f>
        <v>NA</v>
      </c>
      <c r="H59" s="140" t="str">
        <f>[1]NH3!R345</f>
        <v>NA</v>
      </c>
      <c r="I59" s="140" t="str">
        <f>'[1]pm2.5'!R345</f>
        <v>IE</v>
      </c>
      <c r="J59" s="140" t="str">
        <f>[1]pm10!R345</f>
        <v>IE</v>
      </c>
      <c r="K59" s="140" t="str">
        <f>[1]PST!R345</f>
        <v>IE</v>
      </c>
      <c r="L59" s="140" t="str">
        <f>[1]BC!R345</f>
        <v>IE</v>
      </c>
      <c r="M59" s="140" t="str">
        <f>[1]CO!R345</f>
        <v>NA</v>
      </c>
      <c r="N59" s="140" t="str">
        <f>[1]piombo!R345</f>
        <v>IE</v>
      </c>
      <c r="O59" s="140" t="str">
        <f>[1]cadmio!R345</f>
        <v>IE</v>
      </c>
      <c r="P59" s="140" t="str">
        <f>[1]mercurio!R345</f>
        <v>IE</v>
      </c>
      <c r="Q59" s="140" t="str">
        <f>[1]arsenico!R345</f>
        <v>NA</v>
      </c>
      <c r="R59" s="140" t="str">
        <f>[1]cromo!R345</f>
        <v>NA</v>
      </c>
      <c r="S59" s="140" t="str">
        <f>[1]rame!R345</f>
        <v>NA</v>
      </c>
      <c r="T59" s="140" t="str">
        <f>[1]nichel!R345</f>
        <v>NA</v>
      </c>
      <c r="U59" s="140" t="str">
        <f>[1]selenio!R345</f>
        <v>NA</v>
      </c>
      <c r="V59" s="140" t="str">
        <f>[1]zinco!R345</f>
        <v>NA</v>
      </c>
      <c r="W59" s="140" t="str">
        <f>[1]Diossine!R345</f>
        <v>NA</v>
      </c>
      <c r="X59" s="140" t="str">
        <f>[1]Benzoapyrene!$R345</f>
        <v>NA</v>
      </c>
      <c r="Y59" s="140" t="str">
        <f>[1]Benzobfluoranthene!$R345</f>
        <v>NA</v>
      </c>
      <c r="Z59" s="140" t="str">
        <f>[1]Benzokfluoranthene!$R345</f>
        <v>NA</v>
      </c>
      <c r="AA59" s="140" t="str">
        <f>[1]Indeno123cdpyrene!$R345</f>
        <v>NA</v>
      </c>
      <c r="AB59" s="140" t="str">
        <f>[1]PAH!R345</f>
        <v>NA</v>
      </c>
      <c r="AC59" s="140" t="str">
        <f>[1]HCB!R345</f>
        <v>NA</v>
      </c>
      <c r="AD59" s="140" t="str">
        <f>[1]PCB!R345</f>
        <v>NA</v>
      </c>
      <c r="AE59" s="127"/>
      <c r="AF59" s="126" t="s">
        <v>384</v>
      </c>
      <c r="AG59" s="126" t="s">
        <v>384</v>
      </c>
      <c r="AH59" s="126" t="s">
        <v>384</v>
      </c>
      <c r="AI59" s="126" t="s">
        <v>384</v>
      </c>
      <c r="AJ59" s="126" t="s">
        <v>384</v>
      </c>
      <c r="AK59" s="168">
        <f>'[1]dati attività'!J124</f>
        <v>4258.9759999999997</v>
      </c>
      <c r="AL59" s="113" t="s">
        <v>366</v>
      </c>
    </row>
    <row r="60" spans="1:38" s="1" customFormat="1" ht="24.75" customHeight="1" thickBot="1" x14ac:dyDescent="0.25">
      <c r="A60" s="81" t="s">
        <v>112</v>
      </c>
      <c r="B60" s="83" t="s">
        <v>323</v>
      </c>
      <c r="C60" s="89" t="s">
        <v>73</v>
      </c>
      <c r="D60" s="108"/>
      <c r="E60" s="140" t="str">
        <f>[1]NOx!R346</f>
        <v>NA</v>
      </c>
      <c r="F60" s="140" t="str">
        <f>[1]NMVOC!R346</f>
        <v>NA</v>
      </c>
      <c r="G60" s="140" t="str">
        <f>[1]SOx!R346</f>
        <v>NA</v>
      </c>
      <c r="H60" s="140" t="str">
        <f>[1]NH3!R346</f>
        <v>NA</v>
      </c>
      <c r="I60" s="140">
        <f>'[1]pm2.5'!R346</f>
        <v>0.93457632217995823</v>
      </c>
      <c r="J60" s="140">
        <f>[1]pm10!R346</f>
        <v>9.3457632217995822E-3</v>
      </c>
      <c r="K60" s="140" t="str">
        <f>[1]PST!R346</f>
        <v>NE</v>
      </c>
      <c r="L60" s="140" t="str">
        <f>[1]BC!R346</f>
        <v>NE</v>
      </c>
      <c r="M60" s="140" t="str">
        <f>[1]CO!R346</f>
        <v>NA</v>
      </c>
      <c r="N60" s="140" t="str">
        <f>[1]piombo!R346</f>
        <v>NA</v>
      </c>
      <c r="O60" s="140" t="str">
        <f>[1]cadmio!R346</f>
        <v>NA</v>
      </c>
      <c r="P60" s="140" t="str">
        <f>[1]mercurio!R346</f>
        <v>NA</v>
      </c>
      <c r="Q60" s="140" t="str">
        <f>[1]arsenico!R346</f>
        <v>NA</v>
      </c>
      <c r="R60" s="140" t="str">
        <f>[1]cromo!R346</f>
        <v>NA</v>
      </c>
      <c r="S60" s="140" t="str">
        <f>[1]rame!R346</f>
        <v>NA</v>
      </c>
      <c r="T60" s="140" t="str">
        <f>[1]nichel!R346</f>
        <v>NA</v>
      </c>
      <c r="U60" s="140" t="str">
        <f>[1]selenio!R346</f>
        <v>NA</v>
      </c>
      <c r="V60" s="140" t="str">
        <f>[1]zinco!R346</f>
        <v>NA</v>
      </c>
      <c r="W60" s="140" t="str">
        <f>[1]Diossine!R346</f>
        <v>NA</v>
      </c>
      <c r="X60" s="140" t="str">
        <f>[1]Benzoapyrene!$R346</f>
        <v>NA</v>
      </c>
      <c r="Y60" s="140" t="str">
        <f>[1]Benzobfluoranthene!$R346</f>
        <v>NA</v>
      </c>
      <c r="Z60" s="140" t="str">
        <f>[1]Benzokfluoranthene!$R346</f>
        <v>NA</v>
      </c>
      <c r="AA60" s="140" t="str">
        <f>[1]Indeno123cdpyrene!$R346</f>
        <v>NA</v>
      </c>
      <c r="AB60" s="140" t="str">
        <f>[1]PAH!R346</f>
        <v>NA</v>
      </c>
      <c r="AC60" s="140" t="str">
        <f>[1]HCB!R346</f>
        <v>NA</v>
      </c>
      <c r="AD60" s="140" t="str">
        <f>[1]PCB!R346</f>
        <v>NA</v>
      </c>
      <c r="AE60" s="127"/>
      <c r="AF60" s="126" t="s">
        <v>384</v>
      </c>
      <c r="AG60" s="126" t="s">
        <v>384</v>
      </c>
      <c r="AH60" s="126" t="s">
        <v>384</v>
      </c>
      <c r="AI60" s="126" t="s">
        <v>384</v>
      </c>
      <c r="AJ60" s="126" t="s">
        <v>384</v>
      </c>
      <c r="AK60" s="150">
        <f>'[1]dati attività'!J125</f>
        <v>186915.26443599164</v>
      </c>
      <c r="AL60" s="113" t="s">
        <v>455</v>
      </c>
    </row>
    <row r="61" spans="1:38" s="1" customFormat="1" ht="24.75" customHeight="1" thickBot="1" x14ac:dyDescent="0.25">
      <c r="A61" s="81" t="s">
        <v>112</v>
      </c>
      <c r="B61" s="83" t="s">
        <v>324</v>
      </c>
      <c r="C61" s="89" t="s">
        <v>74</v>
      </c>
      <c r="D61" s="75"/>
      <c r="E61" s="140" t="str">
        <f>[1]NOx!R347</f>
        <v>NA</v>
      </c>
      <c r="F61" s="140" t="str">
        <f>[1]NMVOC!R347</f>
        <v>NA</v>
      </c>
      <c r="G61" s="140" t="str">
        <f>[1]SOx!R347</f>
        <v>NA</v>
      </c>
      <c r="H61" s="140" t="str">
        <f>[1]NH3!R347</f>
        <v>NA</v>
      </c>
      <c r="I61" s="140">
        <f>'[1]pm2.5'!R347</f>
        <v>4.6840507099999993</v>
      </c>
      <c r="J61" s="140">
        <f>[1]pm10!R347</f>
        <v>46.840507099999996</v>
      </c>
      <c r="K61" s="140">
        <f>[1]PST!R347</f>
        <v>155.59421055000001</v>
      </c>
      <c r="L61" s="140" t="str">
        <f>[1]BC!R347</f>
        <v>NE</v>
      </c>
      <c r="M61" s="140" t="str">
        <f>[1]CO!R347</f>
        <v>NA</v>
      </c>
      <c r="N61" s="140" t="str">
        <f>[1]piombo!R347</f>
        <v>NA</v>
      </c>
      <c r="O61" s="140" t="str">
        <f>[1]cadmio!R347</f>
        <v>NA</v>
      </c>
      <c r="P61" s="140" t="str">
        <f>[1]mercurio!R347</f>
        <v>NA</v>
      </c>
      <c r="Q61" s="140" t="str">
        <f>[1]arsenico!R347</f>
        <v>NA</v>
      </c>
      <c r="R61" s="140" t="str">
        <f>[1]cromo!R347</f>
        <v>NA</v>
      </c>
      <c r="S61" s="140" t="str">
        <f>[1]rame!R347</f>
        <v>NA</v>
      </c>
      <c r="T61" s="140" t="str">
        <f>[1]nichel!R347</f>
        <v>NA</v>
      </c>
      <c r="U61" s="140" t="str">
        <f>[1]selenio!R347</f>
        <v>NA</v>
      </c>
      <c r="V61" s="140" t="str">
        <f>[1]zinco!R347</f>
        <v>NA</v>
      </c>
      <c r="W61" s="140" t="str">
        <f>[1]Diossine!R347</f>
        <v>NA</v>
      </c>
      <c r="X61" s="140" t="str">
        <f>[1]Benzoapyrene!$R347</f>
        <v>NA</v>
      </c>
      <c r="Y61" s="140" t="str">
        <f>[1]Benzobfluoranthene!$R347</f>
        <v>NA</v>
      </c>
      <c r="Z61" s="140" t="str">
        <f>[1]Benzokfluoranthene!$R347</f>
        <v>NA</v>
      </c>
      <c r="AA61" s="140" t="str">
        <f>[1]Indeno123cdpyrene!$R347</f>
        <v>NA</v>
      </c>
      <c r="AB61" s="140" t="str">
        <f>[1]PAH!R347</f>
        <v>NA</v>
      </c>
      <c r="AC61" s="140" t="str">
        <f>[1]HCB!R347</f>
        <v>NA</v>
      </c>
      <c r="AD61" s="140" t="str">
        <f>[1]PCB!R347</f>
        <v>NA</v>
      </c>
      <c r="AE61" s="127"/>
      <c r="AF61" s="126" t="s">
        <v>384</v>
      </c>
      <c r="AG61" s="126" t="s">
        <v>384</v>
      </c>
      <c r="AH61" s="126" t="s">
        <v>384</v>
      </c>
      <c r="AI61" s="126" t="s">
        <v>384</v>
      </c>
      <c r="AJ61" s="126" t="s">
        <v>384</v>
      </c>
      <c r="AK61" s="150">
        <f>'[1]dati attività'!J126</f>
        <v>89037.498999999996</v>
      </c>
      <c r="AL61" s="113" t="s">
        <v>456</v>
      </c>
    </row>
    <row r="62" spans="1:38" s="1" customFormat="1" ht="24.75" customHeight="1" thickBot="1" x14ac:dyDescent="0.25">
      <c r="A62" s="81" t="s">
        <v>112</v>
      </c>
      <c r="B62" s="83" t="s">
        <v>325</v>
      </c>
      <c r="C62" s="89" t="s">
        <v>75</v>
      </c>
      <c r="D62" s="75"/>
      <c r="E62" s="140" t="str">
        <f>[1]NOx!R348</f>
        <v>NA</v>
      </c>
      <c r="F62" s="140" t="str">
        <f>[1]NMVOC!R348</f>
        <v>NA</v>
      </c>
      <c r="G62" s="140" t="str">
        <f>[1]SOx!R348</f>
        <v>NA</v>
      </c>
      <c r="H62" s="140" t="str">
        <f>[1]NH3!R348</f>
        <v>NA</v>
      </c>
      <c r="I62" s="140" t="str">
        <f>'[1]pm2.5'!R348</f>
        <v>IE</v>
      </c>
      <c r="J62" s="140" t="str">
        <f>[1]pm10!R348</f>
        <v>IE</v>
      </c>
      <c r="K62" s="140" t="str">
        <f>[1]PST!R348</f>
        <v>IE</v>
      </c>
      <c r="L62" s="140" t="str">
        <f>[1]BC!R348</f>
        <v>IE</v>
      </c>
      <c r="M62" s="140" t="str">
        <f>[1]CO!R348</f>
        <v>NA</v>
      </c>
      <c r="N62" s="140" t="str">
        <f>[1]piombo!R348</f>
        <v>NA</v>
      </c>
      <c r="O62" s="140" t="str">
        <f>[1]cadmio!R348</f>
        <v>NA</v>
      </c>
      <c r="P62" s="140" t="str">
        <f>[1]mercurio!R348</f>
        <v>NA</v>
      </c>
      <c r="Q62" s="140" t="str">
        <f>[1]arsenico!R348</f>
        <v>NA</v>
      </c>
      <c r="R62" s="140" t="str">
        <f>[1]cromo!R348</f>
        <v>NA</v>
      </c>
      <c r="S62" s="140" t="str">
        <f>[1]rame!R348</f>
        <v>NA</v>
      </c>
      <c r="T62" s="140" t="str">
        <f>[1]nichel!R348</f>
        <v>NA</v>
      </c>
      <c r="U62" s="140" t="str">
        <f>[1]selenio!R348</f>
        <v>NA</v>
      </c>
      <c r="V62" s="140" t="str">
        <f>[1]zinco!R348</f>
        <v>NA</v>
      </c>
      <c r="W62" s="140" t="str">
        <f>[1]Diossine!R348</f>
        <v>NA</v>
      </c>
      <c r="X62" s="140" t="str">
        <f>[1]Benzoapyrene!$R348</f>
        <v>NA</v>
      </c>
      <c r="Y62" s="140" t="str">
        <f>[1]Benzobfluoranthene!$R348</f>
        <v>NA</v>
      </c>
      <c r="Z62" s="140" t="str">
        <f>[1]Benzokfluoranthene!$R348</f>
        <v>NA</v>
      </c>
      <c r="AA62" s="140" t="str">
        <f>[1]Indeno123cdpyrene!$R348</f>
        <v>NA</v>
      </c>
      <c r="AB62" s="140" t="str">
        <f>[1]PAH!R348</f>
        <v>NA</v>
      </c>
      <c r="AC62" s="140" t="str">
        <f>[1]HCB!R348</f>
        <v>NA</v>
      </c>
      <c r="AD62" s="140" t="str">
        <f>[1]PCB!R348</f>
        <v>NA</v>
      </c>
      <c r="AE62" s="127"/>
      <c r="AF62" s="126" t="s">
        <v>384</v>
      </c>
      <c r="AG62" s="126" t="s">
        <v>384</v>
      </c>
      <c r="AH62" s="126" t="s">
        <v>384</v>
      </c>
      <c r="AI62" s="126" t="s">
        <v>384</v>
      </c>
      <c r="AJ62" s="126" t="s">
        <v>384</v>
      </c>
      <c r="AK62" s="150" t="str">
        <f>'[1]dati attività'!J127</f>
        <v>NE</v>
      </c>
      <c r="AL62" s="113" t="s">
        <v>358</v>
      </c>
    </row>
    <row r="63" spans="1:38" s="1" customFormat="1" ht="24.75" customHeight="1" thickBot="1" x14ac:dyDescent="0.25">
      <c r="A63" s="81" t="s">
        <v>112</v>
      </c>
      <c r="B63" s="83" t="s">
        <v>318</v>
      </c>
      <c r="C63" s="90" t="s">
        <v>306</v>
      </c>
      <c r="D63" s="111"/>
      <c r="E63" s="142" t="str">
        <f>[1]NOx!R349</f>
        <v>NO</v>
      </c>
      <c r="F63" s="140" t="str">
        <f>[1]NMVOC!R349</f>
        <v>NO</v>
      </c>
      <c r="G63" s="140" t="str">
        <f>[1]SOx!R349</f>
        <v>NO</v>
      </c>
      <c r="H63" s="140" t="str">
        <f>[1]NH3!R349</f>
        <v>NO</v>
      </c>
      <c r="I63" s="140" t="str">
        <f>'[1]pm2.5'!R349</f>
        <v>NO</v>
      </c>
      <c r="J63" s="140" t="str">
        <f>[1]pm10!R349</f>
        <v>NO</v>
      </c>
      <c r="K63" s="140" t="str">
        <f>[1]PST!R349</f>
        <v>NO</v>
      </c>
      <c r="L63" s="140" t="str">
        <f>[1]BC!R349</f>
        <v>NO</v>
      </c>
      <c r="M63" s="140" t="str">
        <f>[1]CO!R349</f>
        <v>NO</v>
      </c>
      <c r="N63" s="140" t="str">
        <f>[1]piombo!R349</f>
        <v>NO</v>
      </c>
      <c r="O63" s="140" t="str">
        <f>[1]cadmio!R349</f>
        <v>NO</v>
      </c>
      <c r="P63" s="140" t="str">
        <f>[1]mercurio!R349</f>
        <v>NO</v>
      </c>
      <c r="Q63" s="140" t="str">
        <f>[1]arsenico!R349</f>
        <v>NO</v>
      </c>
      <c r="R63" s="140" t="str">
        <f>[1]cromo!R349</f>
        <v>NO</v>
      </c>
      <c r="S63" s="140" t="str">
        <f>[1]rame!R349</f>
        <v>NO</v>
      </c>
      <c r="T63" s="140" t="str">
        <f>[1]nichel!R349</f>
        <v>NO</v>
      </c>
      <c r="U63" s="140" t="str">
        <f>[1]selenio!R349</f>
        <v>NO</v>
      </c>
      <c r="V63" s="140" t="str">
        <f>[1]zinco!R349</f>
        <v>NO</v>
      </c>
      <c r="W63" s="140" t="str">
        <f>[1]Diossine!R349</f>
        <v>NO</v>
      </c>
      <c r="X63" s="140" t="str">
        <f>[1]Benzoapyrene!$R349</f>
        <v>NO</v>
      </c>
      <c r="Y63" s="140" t="str">
        <f>[1]Benzobfluoranthene!$R349</f>
        <v>NO</v>
      </c>
      <c r="Z63" s="140" t="str">
        <f>[1]Benzokfluoranthene!$R349</f>
        <v>NO</v>
      </c>
      <c r="AA63" s="140" t="str">
        <f>[1]Indeno123cdpyrene!$R349</f>
        <v>NO</v>
      </c>
      <c r="AB63" s="140" t="str">
        <f>[1]PAH!R349</f>
        <v>NO</v>
      </c>
      <c r="AC63" s="140" t="str">
        <f>[1]HCB!R349</f>
        <v>NO</v>
      </c>
      <c r="AD63" s="140" t="str">
        <f>[1]PCB!R349</f>
        <v>NO</v>
      </c>
      <c r="AE63" s="127"/>
      <c r="AF63" s="150" t="s">
        <v>403</v>
      </c>
      <c r="AG63" s="150" t="s">
        <v>403</v>
      </c>
      <c r="AH63" s="150" t="s">
        <v>403</v>
      </c>
      <c r="AI63" s="150" t="s">
        <v>403</v>
      </c>
      <c r="AJ63" s="150" t="s">
        <v>403</v>
      </c>
      <c r="AK63" s="150" t="str">
        <f>'[1]dati attività'!J128</f>
        <v>NO</v>
      </c>
      <c r="AL63" s="113" t="s">
        <v>356</v>
      </c>
    </row>
    <row r="64" spans="1:38" s="1" customFormat="1" ht="24.75" customHeight="1" thickBot="1" x14ac:dyDescent="0.25">
      <c r="A64" s="81" t="s">
        <v>112</v>
      </c>
      <c r="B64" s="83" t="s">
        <v>191</v>
      </c>
      <c r="C64" s="89" t="s">
        <v>76</v>
      </c>
      <c r="D64" s="75"/>
      <c r="E64" s="140">
        <f>[1]NOx!R350</f>
        <v>0.59199999999999997</v>
      </c>
      <c r="F64" s="140">
        <f>[1]NMVOC!R350</f>
        <v>0.17760000000000001</v>
      </c>
      <c r="G64" s="140">
        <f>[1]SOx!R350</f>
        <v>2.368E-2</v>
      </c>
      <c r="H64" s="140">
        <f>[1]NH3!R350</f>
        <v>1.7760000000000001E-2</v>
      </c>
      <c r="I64" s="140" t="str">
        <f>'[1]pm2.5'!R350</f>
        <v>NA</v>
      </c>
      <c r="J64" s="140" t="str">
        <f>[1]pm10!R350</f>
        <v>NA</v>
      </c>
      <c r="K64" s="140" t="str">
        <f>[1]PST!R350</f>
        <v>NA</v>
      </c>
      <c r="L64" s="140" t="str">
        <f>[1]BC!R350</f>
        <v>NA</v>
      </c>
      <c r="M64" s="140">
        <f>[1]CO!R350</f>
        <v>0.11840000000000001</v>
      </c>
      <c r="N64" s="140" t="str">
        <f>[1]piombo!R350</f>
        <v>NA</v>
      </c>
      <c r="O64" s="140" t="str">
        <f>[1]cadmio!R350</f>
        <v>NA</v>
      </c>
      <c r="P64" s="140" t="str">
        <f>[1]mercurio!R350</f>
        <v>NA</v>
      </c>
      <c r="Q64" s="140" t="str">
        <f>[1]arsenico!R350</f>
        <v>NA</v>
      </c>
      <c r="R64" s="140" t="str">
        <f>[1]cromo!R350</f>
        <v>NA</v>
      </c>
      <c r="S64" s="140" t="str">
        <f>[1]rame!R350</f>
        <v>NA</v>
      </c>
      <c r="T64" s="140" t="str">
        <f>[1]nichel!R350</f>
        <v>NA</v>
      </c>
      <c r="U64" s="140" t="str">
        <f>[1]selenio!R350</f>
        <v>NA</v>
      </c>
      <c r="V64" s="140" t="str">
        <f>[1]zinco!R350</f>
        <v>NA</v>
      </c>
      <c r="W64" s="140" t="str">
        <f>[1]Diossine!R350</f>
        <v>NA</v>
      </c>
      <c r="X64" s="140" t="str">
        <f>[1]Benzoapyrene!$R350</f>
        <v>NA</v>
      </c>
      <c r="Y64" s="140" t="str">
        <f>[1]Benzobfluoranthene!$R350</f>
        <v>NA</v>
      </c>
      <c r="Z64" s="140" t="str">
        <f>[1]Benzokfluoranthene!$R350</f>
        <v>NA</v>
      </c>
      <c r="AA64" s="140" t="str">
        <f>[1]Indeno123cdpyrene!$R350</f>
        <v>NA</v>
      </c>
      <c r="AB64" s="140" t="str">
        <f>[1]PAH!R350</f>
        <v>NA</v>
      </c>
      <c r="AC64" s="140" t="str">
        <f>[1]HCB!R350</f>
        <v>NA</v>
      </c>
      <c r="AD64" s="140" t="str">
        <f>[1]PCB!R350</f>
        <v>NA</v>
      </c>
      <c r="AE64" s="127"/>
      <c r="AF64" s="126" t="s">
        <v>384</v>
      </c>
      <c r="AG64" s="126" t="s">
        <v>384</v>
      </c>
      <c r="AH64" s="126" t="s">
        <v>384</v>
      </c>
      <c r="AI64" s="126" t="s">
        <v>384</v>
      </c>
      <c r="AJ64" s="126" t="s">
        <v>384</v>
      </c>
      <c r="AK64" s="126">
        <f>'[1]dati attività'!J129</f>
        <v>592</v>
      </c>
      <c r="AL64" s="113" t="s">
        <v>367</v>
      </c>
    </row>
    <row r="65" spans="1:38" s="1" customFormat="1" ht="24.75" customHeight="1" thickBot="1" x14ac:dyDescent="0.25">
      <c r="A65" s="81" t="s">
        <v>112</v>
      </c>
      <c r="B65" s="82" t="s">
        <v>192</v>
      </c>
      <c r="C65" s="89" t="s">
        <v>77</v>
      </c>
      <c r="D65" s="75"/>
      <c r="E65" s="140">
        <f>[1]NOx!R351</f>
        <v>1.1208251175032899</v>
      </c>
      <c r="F65" s="140" t="str">
        <f>[1]NMVOC!R351</f>
        <v>NA</v>
      </c>
      <c r="G65" s="140" t="str">
        <f>[1]SOx!R351</f>
        <v>NA</v>
      </c>
      <c r="H65" s="140">
        <f>[1]NH3!R351</f>
        <v>5.8840000000000003E-3</v>
      </c>
      <c r="I65" s="140" t="str">
        <f>'[1]pm2.5'!R351</f>
        <v>NA</v>
      </c>
      <c r="J65" s="140" t="str">
        <f>[1]pm10!R351</f>
        <v>NA</v>
      </c>
      <c r="K65" s="140" t="str">
        <f>[1]PST!R351</f>
        <v>NA</v>
      </c>
      <c r="L65" s="140" t="str">
        <f>[1]BC!R351</f>
        <v>NA</v>
      </c>
      <c r="M65" s="140" t="str">
        <f>[1]CO!R351</f>
        <v>NA</v>
      </c>
      <c r="N65" s="140" t="str">
        <f>[1]piombo!R351</f>
        <v>NA</v>
      </c>
      <c r="O65" s="140" t="str">
        <f>[1]cadmio!R351</f>
        <v>NA</v>
      </c>
      <c r="P65" s="140" t="str">
        <f>[1]mercurio!R351</f>
        <v>NA</v>
      </c>
      <c r="Q65" s="140" t="str">
        <f>[1]arsenico!R351</f>
        <v>NA</v>
      </c>
      <c r="R65" s="140" t="str">
        <f>[1]cromo!R351</f>
        <v>NA</v>
      </c>
      <c r="S65" s="140" t="str">
        <f>[1]rame!R351</f>
        <v>NA</v>
      </c>
      <c r="T65" s="140" t="str">
        <f>[1]nichel!R351</f>
        <v>NA</v>
      </c>
      <c r="U65" s="140" t="str">
        <f>[1]selenio!R351</f>
        <v>NA</v>
      </c>
      <c r="V65" s="140" t="str">
        <f>[1]zinco!R351</f>
        <v>NA</v>
      </c>
      <c r="W65" s="140" t="str">
        <f>[1]Diossine!R351</f>
        <v>NA</v>
      </c>
      <c r="X65" s="140" t="str">
        <f>[1]Benzoapyrene!$R351</f>
        <v>NA</v>
      </c>
      <c r="Y65" s="140" t="str">
        <f>[1]Benzobfluoranthene!$R351</f>
        <v>NA</v>
      </c>
      <c r="Z65" s="140" t="str">
        <f>[1]Benzokfluoranthene!$R351</f>
        <v>NA</v>
      </c>
      <c r="AA65" s="140" t="str">
        <f>[1]Indeno123cdpyrene!$R351</f>
        <v>NA</v>
      </c>
      <c r="AB65" s="140" t="str">
        <f>[1]PAH!R351</f>
        <v>NA</v>
      </c>
      <c r="AC65" s="140" t="str">
        <f>[1]HCB!R351</f>
        <v>NA</v>
      </c>
      <c r="AD65" s="140" t="str">
        <f>[1]PCB!R351</f>
        <v>NA</v>
      </c>
      <c r="AE65" s="127"/>
      <c r="AF65" s="126" t="s">
        <v>384</v>
      </c>
      <c r="AG65" s="126" t="s">
        <v>384</v>
      </c>
      <c r="AH65" s="126" t="s">
        <v>384</v>
      </c>
      <c r="AI65" s="126" t="s">
        <v>384</v>
      </c>
      <c r="AJ65" s="126" t="s">
        <v>384</v>
      </c>
      <c r="AK65" s="126">
        <f>'[1]dati attività'!J130</f>
        <v>588.4</v>
      </c>
      <c r="AL65" s="113" t="s">
        <v>368</v>
      </c>
    </row>
    <row r="66" spans="1:38" s="1" customFormat="1" ht="24.75" customHeight="1" thickBot="1" x14ac:dyDescent="0.25">
      <c r="A66" s="81" t="s">
        <v>112</v>
      </c>
      <c r="B66" s="82" t="s">
        <v>193</v>
      </c>
      <c r="C66" s="89" t="s">
        <v>78</v>
      </c>
      <c r="D66" s="75"/>
      <c r="E66" s="140">
        <f>[1]NOx!R352</f>
        <v>2.0821976958525348E-2</v>
      </c>
      <c r="F66" s="140" t="str">
        <f>[1]NMVOC!R352</f>
        <v>NA</v>
      </c>
      <c r="G66" s="140" t="str">
        <f>[1]SOx!R352</f>
        <v>NA</v>
      </c>
      <c r="H66" s="140" t="str">
        <f>[1]NH3!R352</f>
        <v>NA</v>
      </c>
      <c r="I66" s="140">
        <f>'[1]pm2.5'!R352</f>
        <v>5.2502174999999998E-5</v>
      </c>
      <c r="J66" s="140">
        <f>[1]pm10!R352</f>
        <v>3.5001450000000001E-4</v>
      </c>
      <c r="K66" s="140">
        <f>[1]PST!R352</f>
        <v>5.0002071428571434E-4</v>
      </c>
      <c r="L66" s="140">
        <f>[1]BC!R352</f>
        <v>9.4503914999999998E-7</v>
      </c>
      <c r="M66" s="140" t="str">
        <f>[1]CO!R352</f>
        <v>NA</v>
      </c>
      <c r="N66" s="140" t="str">
        <f>[1]piombo!R352</f>
        <v>NA</v>
      </c>
      <c r="O66" s="140" t="str">
        <f>[1]cadmio!R352</f>
        <v>NA</v>
      </c>
      <c r="P66" s="140" t="str">
        <f>[1]mercurio!R352</f>
        <v>NA</v>
      </c>
      <c r="Q66" s="140" t="str">
        <f>[1]arsenico!R352</f>
        <v>NA</v>
      </c>
      <c r="R66" s="140" t="str">
        <f>[1]cromo!R352</f>
        <v>NA</v>
      </c>
      <c r="S66" s="140" t="str">
        <f>[1]rame!R352</f>
        <v>NA</v>
      </c>
      <c r="T66" s="140" t="str">
        <f>[1]nichel!R352</f>
        <v>NA</v>
      </c>
      <c r="U66" s="140" t="str">
        <f>[1]selenio!R352</f>
        <v>NA</v>
      </c>
      <c r="V66" s="140" t="str">
        <f>[1]zinco!R352</f>
        <v>NA</v>
      </c>
      <c r="W66" s="140" t="str">
        <f>[1]Diossine!R352</f>
        <v>NA</v>
      </c>
      <c r="X66" s="140" t="str">
        <f>[1]Benzoapyrene!$R352</f>
        <v>NA</v>
      </c>
      <c r="Y66" s="140" t="str">
        <f>[1]Benzobfluoranthene!$R352</f>
        <v>NA</v>
      </c>
      <c r="Z66" s="140" t="str">
        <f>[1]Benzokfluoranthene!$R352</f>
        <v>NA</v>
      </c>
      <c r="AA66" s="140" t="str">
        <f>[1]Indeno123cdpyrene!$R352</f>
        <v>NA</v>
      </c>
      <c r="AB66" s="140" t="str">
        <f>[1]PAH!R352</f>
        <v>NA</v>
      </c>
      <c r="AC66" s="140" t="str">
        <f>[1]HCB!R352</f>
        <v>NA</v>
      </c>
      <c r="AD66" s="140" t="str">
        <f>[1]PCB!R352</f>
        <v>NA</v>
      </c>
      <c r="AE66" s="127"/>
      <c r="AF66" s="126" t="s">
        <v>384</v>
      </c>
      <c r="AG66" s="126" t="s">
        <v>384</v>
      </c>
      <c r="AH66" s="126" t="s">
        <v>384</v>
      </c>
      <c r="AI66" s="126" t="s">
        <v>384</v>
      </c>
      <c r="AJ66" s="126" t="s">
        <v>384</v>
      </c>
      <c r="AK66" s="126">
        <f>'[1]dati attività'!J131</f>
        <v>63.639000000000003</v>
      </c>
      <c r="AL66" s="113" t="s">
        <v>369</v>
      </c>
    </row>
    <row r="67" spans="1:38" s="1" customFormat="1" ht="24.75" customHeight="1" thickBot="1" x14ac:dyDescent="0.25">
      <c r="A67" s="81" t="s">
        <v>112</v>
      </c>
      <c r="B67" s="82" t="s">
        <v>194</v>
      </c>
      <c r="C67" s="89" t="s">
        <v>79</v>
      </c>
      <c r="D67" s="75"/>
      <c r="E67" s="140" t="str">
        <f>[1]NOx!R353</f>
        <v>NO</v>
      </c>
      <c r="F67" s="140" t="str">
        <f>[1]NMVOC!R353</f>
        <v>NO</v>
      </c>
      <c r="G67" s="140" t="str">
        <f>[1]SOx!R353</f>
        <v>NO</v>
      </c>
      <c r="H67" s="140" t="str">
        <f>[1]NH3!R353</f>
        <v>NO</v>
      </c>
      <c r="I67" s="140" t="str">
        <f>'[1]pm2.5'!R353</f>
        <v>NO</v>
      </c>
      <c r="J67" s="140" t="str">
        <f>[1]pm10!R353</f>
        <v>NO</v>
      </c>
      <c r="K67" s="140" t="str">
        <f>[1]PST!R353</f>
        <v>NO</v>
      </c>
      <c r="L67" s="140" t="str">
        <f>[1]BC!R353</f>
        <v>NO</v>
      </c>
      <c r="M67" s="140" t="str">
        <f>[1]CO!R353</f>
        <v>NO</v>
      </c>
      <c r="N67" s="140" t="str">
        <f>[1]piombo!R353</f>
        <v>NO</v>
      </c>
      <c r="O67" s="140" t="str">
        <f>[1]cadmio!R353</f>
        <v>NO</v>
      </c>
      <c r="P67" s="140" t="str">
        <f>[1]mercurio!R353</f>
        <v>NO</v>
      </c>
      <c r="Q67" s="140" t="str">
        <f>[1]arsenico!R353</f>
        <v>NO</v>
      </c>
      <c r="R67" s="140" t="str">
        <f>[1]cromo!R353</f>
        <v>NO</v>
      </c>
      <c r="S67" s="140" t="str">
        <f>[1]rame!R353</f>
        <v>NO</v>
      </c>
      <c r="T67" s="140" t="str">
        <f>[1]nichel!R353</f>
        <v>NO</v>
      </c>
      <c r="U67" s="140" t="str">
        <f>[1]selenio!R353</f>
        <v>NO</v>
      </c>
      <c r="V67" s="140" t="str">
        <f>[1]zinco!R353</f>
        <v>NO</v>
      </c>
      <c r="W67" s="140" t="str">
        <f>[1]Diossine!R353</f>
        <v>NO</v>
      </c>
      <c r="X67" s="140" t="str">
        <f>[1]Benzoapyrene!$R353</f>
        <v>NO</v>
      </c>
      <c r="Y67" s="140" t="str">
        <f>[1]Benzobfluoranthene!$R353</f>
        <v>NO</v>
      </c>
      <c r="Z67" s="140" t="str">
        <f>[1]Benzokfluoranthene!$R353</f>
        <v>NO</v>
      </c>
      <c r="AA67" s="140" t="str">
        <f>[1]Indeno123cdpyrene!$R353</f>
        <v>NO</v>
      </c>
      <c r="AB67" s="140" t="str">
        <f>[1]PAH!R353</f>
        <v>NO</v>
      </c>
      <c r="AC67" s="140" t="str">
        <f>[1]HCB!R353</f>
        <v>NO</v>
      </c>
      <c r="AD67" s="140" t="str">
        <f>[1]PCB!R353</f>
        <v>NO</v>
      </c>
      <c r="AE67" s="127"/>
      <c r="AF67" s="126" t="s">
        <v>384</v>
      </c>
      <c r="AG67" s="126" t="s">
        <v>384</v>
      </c>
      <c r="AH67" s="126" t="s">
        <v>384</v>
      </c>
      <c r="AI67" s="126" t="s">
        <v>384</v>
      </c>
      <c r="AJ67" s="126" t="s">
        <v>384</v>
      </c>
      <c r="AK67" s="126">
        <f>'[1]dati attività'!J132</f>
        <v>6.5</v>
      </c>
      <c r="AL67" s="113" t="s">
        <v>370</v>
      </c>
    </row>
    <row r="68" spans="1:38" s="1" customFormat="1" ht="24.75" customHeight="1" thickBot="1" x14ac:dyDescent="0.25">
      <c r="A68" s="81" t="s">
        <v>112</v>
      </c>
      <c r="B68" s="82" t="s">
        <v>195</v>
      </c>
      <c r="C68" s="89" t="s">
        <v>267</v>
      </c>
      <c r="D68" s="75"/>
      <c r="E68" s="140">
        <f>[1]NOx!R354</f>
        <v>0.05</v>
      </c>
      <c r="F68" s="140" t="str">
        <f>[1]NMVOC!R354</f>
        <v>NA</v>
      </c>
      <c r="G68" s="140">
        <f>[1]SOx!R354</f>
        <v>1.06</v>
      </c>
      <c r="H68" s="140" t="str">
        <f>[1]NH3!R354</f>
        <v>NA</v>
      </c>
      <c r="I68" s="140">
        <f>'[1]pm2.5'!R354</f>
        <v>5.4000000000000006E-2</v>
      </c>
      <c r="J68" s="140">
        <f>[1]pm10!R354</f>
        <v>0.06</v>
      </c>
      <c r="K68" s="140">
        <f>[1]PST!R354</f>
        <v>8.5714285714285715E-2</v>
      </c>
      <c r="L68" s="140">
        <f>[1]BC!R354</f>
        <v>9.7199999999999999E-4</v>
      </c>
      <c r="M68" s="140" t="str">
        <f>[1]CO!R354</f>
        <v>NA</v>
      </c>
      <c r="N68" s="140" t="str">
        <f>[1]piombo!R354</f>
        <v>NA</v>
      </c>
      <c r="O68" s="140" t="str">
        <f>[1]cadmio!R354</f>
        <v>NA</v>
      </c>
      <c r="P68" s="140" t="str">
        <f>[1]mercurio!R354</f>
        <v>NA</v>
      </c>
      <c r="Q68" s="140" t="str">
        <f>[1]arsenico!R354</f>
        <v>NA</v>
      </c>
      <c r="R68" s="140" t="str">
        <f>[1]cromo!R354</f>
        <v>NA</v>
      </c>
      <c r="S68" s="140" t="str">
        <f>[1]rame!R354</f>
        <v>NA</v>
      </c>
      <c r="T68" s="140" t="str">
        <f>[1]nichel!R354</f>
        <v>NA</v>
      </c>
      <c r="U68" s="140" t="str">
        <f>[1]selenio!R354</f>
        <v>NA</v>
      </c>
      <c r="V68" s="140" t="str">
        <f>[1]zinco!R354</f>
        <v>NA</v>
      </c>
      <c r="W68" s="140" t="str">
        <f>[1]Diossine!R354</f>
        <v>NA</v>
      </c>
      <c r="X68" s="140" t="str">
        <f>[1]Benzoapyrene!$R354</f>
        <v>NA</v>
      </c>
      <c r="Y68" s="140" t="str">
        <f>[1]Benzobfluoranthene!$R354</f>
        <v>NA</v>
      </c>
      <c r="Z68" s="140" t="str">
        <f>[1]Benzokfluoranthene!$R354</f>
        <v>NA</v>
      </c>
      <c r="AA68" s="140" t="str">
        <f>[1]Indeno123cdpyrene!$R354</f>
        <v>NA</v>
      </c>
      <c r="AB68" s="140" t="str">
        <f>[1]PAH!R354</f>
        <v>NA</v>
      </c>
      <c r="AC68" s="140" t="str">
        <f>[1]HCB!R354</f>
        <v>NA</v>
      </c>
      <c r="AD68" s="140" t="str">
        <f>[1]PCB!R354</f>
        <v>NA</v>
      </c>
      <c r="AE68" s="127"/>
      <c r="AF68" s="126" t="s">
        <v>384</v>
      </c>
      <c r="AG68" s="126" t="s">
        <v>384</v>
      </c>
      <c r="AH68" s="126" t="s">
        <v>384</v>
      </c>
      <c r="AI68" s="126" t="s">
        <v>384</v>
      </c>
      <c r="AJ68" s="126" t="s">
        <v>384</v>
      </c>
      <c r="AK68" s="126">
        <f>'[1]dati attività'!J133</f>
        <v>68.691000000000003</v>
      </c>
      <c r="AL68" s="113" t="s">
        <v>371</v>
      </c>
    </row>
    <row r="69" spans="1:38" s="1" customFormat="1" ht="24.75" customHeight="1" thickBot="1" x14ac:dyDescent="0.25">
      <c r="A69" s="81" t="s">
        <v>112</v>
      </c>
      <c r="B69" s="81" t="s">
        <v>196</v>
      </c>
      <c r="C69" s="89" t="s">
        <v>149</v>
      </c>
      <c r="D69" s="109"/>
      <c r="E69" s="141">
        <f>[1]NOx!R355</f>
        <v>0.15849779985187118</v>
      </c>
      <c r="F69" s="140" t="str">
        <f>[1]NMVOC!R355</f>
        <v>NA</v>
      </c>
      <c r="G69" s="140">
        <f>[1]SOx!R355</f>
        <v>0.21560362479850126</v>
      </c>
      <c r="H69" s="140" t="str">
        <f>[1]NH3!R355</f>
        <v>NA</v>
      </c>
      <c r="I69" s="140">
        <f>'[1]pm2.5'!R355</f>
        <v>2.4074999999999999E-2</v>
      </c>
      <c r="J69" s="140">
        <f>[1]pm10!R355</f>
        <v>2.6749999999999999E-2</v>
      </c>
      <c r="K69" s="140">
        <f>[1]PST!R355</f>
        <v>3.8214285714285715E-2</v>
      </c>
      <c r="L69" s="140">
        <f>[1]BC!R355</f>
        <v>4.3334999999999999E-4</v>
      </c>
      <c r="M69" s="140">
        <f>[1]CO!R355</f>
        <v>16.05</v>
      </c>
      <c r="N69" s="140" t="str">
        <f>[1]piombo!R355</f>
        <v>NA</v>
      </c>
      <c r="O69" s="140" t="str">
        <f>[1]cadmio!R355</f>
        <v>NA</v>
      </c>
      <c r="P69" s="140" t="str">
        <f>[1]mercurio!R355</f>
        <v>NA</v>
      </c>
      <c r="Q69" s="140" t="str">
        <f>[1]arsenico!R355</f>
        <v>NA</v>
      </c>
      <c r="R69" s="140" t="str">
        <f>[1]cromo!R355</f>
        <v>NA</v>
      </c>
      <c r="S69" s="140" t="str">
        <f>[1]rame!R355</f>
        <v>NA</v>
      </c>
      <c r="T69" s="140" t="str">
        <f>[1]nichel!R355</f>
        <v>NA</v>
      </c>
      <c r="U69" s="140" t="str">
        <f>[1]selenio!R355</f>
        <v>NA</v>
      </c>
      <c r="V69" s="140" t="str">
        <f>[1]zinco!R355</f>
        <v>NA</v>
      </c>
      <c r="W69" s="140" t="str">
        <f>[1]Diossine!R355</f>
        <v>NA</v>
      </c>
      <c r="X69" s="140" t="str">
        <f>[1]Benzoapyrene!$R355</f>
        <v>NA</v>
      </c>
      <c r="Y69" s="140" t="str">
        <f>[1]Benzobfluoranthene!$R355</f>
        <v>NA</v>
      </c>
      <c r="Z69" s="140" t="str">
        <f>[1]Benzokfluoranthene!$R355</f>
        <v>NA</v>
      </c>
      <c r="AA69" s="140" t="str">
        <f>[1]Indeno123cdpyrene!$R355</f>
        <v>NA</v>
      </c>
      <c r="AB69" s="140" t="str">
        <f>[1]PAH!R355</f>
        <v>NA</v>
      </c>
      <c r="AC69" s="140" t="str">
        <f>[1]HCB!R355</f>
        <v>NA</v>
      </c>
      <c r="AD69" s="140" t="str">
        <f>[1]PCB!R355</f>
        <v>NA</v>
      </c>
      <c r="AE69" s="127"/>
      <c r="AF69" s="126" t="s">
        <v>384</v>
      </c>
      <c r="AG69" s="126" t="s">
        <v>384</v>
      </c>
      <c r="AH69" s="126" t="s">
        <v>384</v>
      </c>
      <c r="AI69" s="126" t="s">
        <v>384</v>
      </c>
      <c r="AJ69" s="126" t="s">
        <v>384</v>
      </c>
      <c r="AK69" s="126">
        <f>'[1]dati attività'!J134</f>
        <v>1070</v>
      </c>
      <c r="AL69" s="113" t="s">
        <v>372</v>
      </c>
    </row>
    <row r="70" spans="1:38" s="1" customFormat="1" ht="24.75" customHeight="1" thickBot="1" x14ac:dyDescent="0.25">
      <c r="A70" s="81" t="s">
        <v>112</v>
      </c>
      <c r="B70" s="81" t="s">
        <v>197</v>
      </c>
      <c r="C70" s="89" t="s">
        <v>326</v>
      </c>
      <c r="D70" s="109"/>
      <c r="E70" s="141">
        <f>[1]NOx!R356</f>
        <v>19.144278558130804</v>
      </c>
      <c r="F70" s="140">
        <f>[1]NMVOC!R356</f>
        <v>15.493611359366078</v>
      </c>
      <c r="G70" s="140">
        <f>[1]SOx!R356</f>
        <v>62.166675782710158</v>
      </c>
      <c r="H70" s="140">
        <f>[1]NH3!R356</f>
        <v>0.42417101875000002</v>
      </c>
      <c r="I70" s="140">
        <f>'[1]pm2.5'!R356</f>
        <v>1.2904027651588619</v>
      </c>
      <c r="J70" s="140">
        <f>[1]pm10!R356</f>
        <v>1.8166716760590789</v>
      </c>
      <c r="K70" s="140">
        <f>[1]PST!R356</f>
        <v>2.5952452515129698</v>
      </c>
      <c r="L70" s="140">
        <f>[1]BC!R356</f>
        <v>2.3227249772859521E-2</v>
      </c>
      <c r="M70" s="140">
        <f>[1]CO!R356</f>
        <v>13.747923650075052</v>
      </c>
      <c r="N70" s="140" t="str">
        <f>[1]piombo!R356</f>
        <v>NA</v>
      </c>
      <c r="O70" s="140">
        <f>[1]cadmio!R356</f>
        <v>7.9108499999999998E-2</v>
      </c>
      <c r="P70" s="140">
        <f>[1]mercurio!R356</f>
        <v>1.6518732999999999</v>
      </c>
      <c r="Q70" s="140" t="str">
        <f>[1]arsenico!R356</f>
        <v>NA</v>
      </c>
      <c r="R70" s="140" t="str">
        <f>[1]cromo!R356</f>
        <v>NA</v>
      </c>
      <c r="S70" s="140" t="str">
        <f>[1]rame!R356</f>
        <v>NA</v>
      </c>
      <c r="T70" s="140" t="str">
        <f>[1]nichel!R356</f>
        <v>NA</v>
      </c>
      <c r="U70" s="140" t="str">
        <f>[1]selenio!R356</f>
        <v>NA</v>
      </c>
      <c r="V70" s="140" t="str">
        <f>[1]zinco!R356</f>
        <v>NA</v>
      </c>
      <c r="W70" s="140" t="str">
        <f>[1]Diossine!R356</f>
        <v>NA</v>
      </c>
      <c r="X70" s="140" t="str">
        <f>[1]Benzoapyrene!$R356</f>
        <v>NA</v>
      </c>
      <c r="Y70" s="140" t="str">
        <f>[1]Benzobfluoranthene!$R356</f>
        <v>NA</v>
      </c>
      <c r="Z70" s="140" t="str">
        <f>[1]Benzokfluoranthene!$R356</f>
        <v>NA</v>
      </c>
      <c r="AA70" s="140" t="str">
        <f>[1]Indeno123cdpyrene!$R356</f>
        <v>NA</v>
      </c>
      <c r="AB70" s="140" t="str">
        <f>[1]PAH!R356</f>
        <v>NA</v>
      </c>
      <c r="AC70" s="140" t="str">
        <f>[1]HCB!R356</f>
        <v>NA</v>
      </c>
      <c r="AD70" s="140" t="str">
        <f>[1]PCB!R356</f>
        <v>NA</v>
      </c>
      <c r="AE70" s="127"/>
      <c r="AF70" s="126" t="s">
        <v>384</v>
      </c>
      <c r="AG70" s="126" t="s">
        <v>384</v>
      </c>
      <c r="AH70" s="126" t="s">
        <v>384</v>
      </c>
      <c r="AI70" s="126" t="s">
        <v>384</v>
      </c>
      <c r="AJ70" s="126" t="s">
        <v>384</v>
      </c>
      <c r="AK70" s="126">
        <f>'[1]dati attività'!J135</f>
        <v>13419.6525502</v>
      </c>
      <c r="AL70" s="113" t="s">
        <v>404</v>
      </c>
    </row>
    <row r="71" spans="1:38" s="1" customFormat="1" ht="24.75" customHeight="1" thickBot="1" x14ac:dyDescent="0.25">
      <c r="A71" s="81" t="s">
        <v>112</v>
      </c>
      <c r="B71" s="81" t="s">
        <v>198</v>
      </c>
      <c r="C71" s="89" t="s">
        <v>268</v>
      </c>
      <c r="D71" s="109"/>
      <c r="E71" s="141" t="str">
        <f>[1]NOx!R357</f>
        <v>NA</v>
      </c>
      <c r="F71" s="140" t="str">
        <f>[1]NMVOC!R357</f>
        <v>NA</v>
      </c>
      <c r="G71" s="140" t="str">
        <f>[1]SOx!R357</f>
        <v>NA</v>
      </c>
      <c r="H71" s="140" t="str">
        <f>[1]NH3!R357</f>
        <v>NA</v>
      </c>
      <c r="I71" s="140" t="str">
        <f>'[1]pm2.5'!R357</f>
        <v>NA</v>
      </c>
      <c r="J71" s="140" t="str">
        <f>[1]pm10!R357</f>
        <v>NA</v>
      </c>
      <c r="K71" s="140" t="str">
        <f>[1]PST!R357</f>
        <v>NA</v>
      </c>
      <c r="L71" s="140" t="str">
        <f>[1]BC!R357</f>
        <v>NA</v>
      </c>
      <c r="M71" s="140" t="str">
        <f>[1]CO!R357</f>
        <v>NA</v>
      </c>
      <c r="N71" s="140" t="str">
        <f>[1]piombo!R357</f>
        <v>NA</v>
      </c>
      <c r="O71" s="140" t="str">
        <f>[1]cadmio!R357</f>
        <v>NA</v>
      </c>
      <c r="P71" s="140" t="str">
        <f>[1]mercurio!R357</f>
        <v>NA</v>
      </c>
      <c r="Q71" s="140" t="str">
        <f>[1]arsenico!R357</f>
        <v>NA</v>
      </c>
      <c r="R71" s="140" t="str">
        <f>[1]cromo!R357</f>
        <v>NA</v>
      </c>
      <c r="S71" s="140" t="str">
        <f>[1]rame!R357</f>
        <v>NA</v>
      </c>
      <c r="T71" s="140" t="str">
        <f>[1]nichel!R357</f>
        <v>NA</v>
      </c>
      <c r="U71" s="140" t="str">
        <f>[1]selenio!R357</f>
        <v>NA</v>
      </c>
      <c r="V71" s="140" t="str">
        <f>[1]zinco!R357</f>
        <v>NA</v>
      </c>
      <c r="W71" s="140" t="str">
        <f>[1]Diossine!R357</f>
        <v>NA</v>
      </c>
      <c r="X71" s="140" t="str">
        <f>[1]Benzoapyrene!$R357</f>
        <v>NA</v>
      </c>
      <c r="Y71" s="140" t="str">
        <f>[1]Benzobfluoranthene!$R357</f>
        <v>NA</v>
      </c>
      <c r="Z71" s="140" t="str">
        <f>[1]Benzokfluoranthene!$R357</f>
        <v>NA</v>
      </c>
      <c r="AA71" s="140" t="str">
        <f>[1]Indeno123cdpyrene!$R357</f>
        <v>NA</v>
      </c>
      <c r="AB71" s="140" t="str">
        <f>[1]PAH!R357</f>
        <v>NA</v>
      </c>
      <c r="AC71" s="140" t="str">
        <f>[1]HCB!R357</f>
        <v>NA</v>
      </c>
      <c r="AD71" s="140" t="str">
        <f>[1]PCB!R357</f>
        <v>NA</v>
      </c>
      <c r="AE71" s="127"/>
      <c r="AF71" s="126" t="s">
        <v>384</v>
      </c>
      <c r="AG71" s="126" t="s">
        <v>384</v>
      </c>
      <c r="AH71" s="126" t="s">
        <v>384</v>
      </c>
      <c r="AI71" s="126" t="s">
        <v>384</v>
      </c>
      <c r="AJ71" s="126" t="s">
        <v>384</v>
      </c>
      <c r="AK71" s="126">
        <f>'[1]dati attività'!J136</f>
        <v>15808.8825502</v>
      </c>
      <c r="AL71" s="113" t="s">
        <v>401</v>
      </c>
    </row>
    <row r="72" spans="1:38" s="1" customFormat="1" ht="24.75" customHeight="1" thickBot="1" x14ac:dyDescent="0.25">
      <c r="A72" s="81" t="s">
        <v>112</v>
      </c>
      <c r="B72" s="81" t="s">
        <v>199</v>
      </c>
      <c r="C72" s="89" t="s">
        <v>80</v>
      </c>
      <c r="D72" s="75"/>
      <c r="E72" s="140">
        <f>[1]NOx!R358</f>
        <v>2.4389460871441448</v>
      </c>
      <c r="F72" s="140">
        <f>[1]NMVOC!R358</f>
        <v>3.045704469151258</v>
      </c>
      <c r="G72" s="140">
        <f>[1]SOx!R358</f>
        <v>2.9968536794238005</v>
      </c>
      <c r="H72" s="140" t="str">
        <f>[1]NH3!R358</f>
        <v>NA</v>
      </c>
      <c r="I72" s="140">
        <f>'[1]pm2.5'!R358</f>
        <v>6.0699698045072346</v>
      </c>
      <c r="J72" s="140">
        <f>[1]pm10!R358</f>
        <v>7.9003072059148964</v>
      </c>
      <c r="K72" s="140">
        <f>[1]PST!R358</f>
        <v>9.8753840073936185</v>
      </c>
      <c r="L72" s="140">
        <f>[1]BC!R358</f>
        <v>5.5833393342706622E-2</v>
      </c>
      <c r="M72" s="140">
        <f>[1]CO!R358</f>
        <v>78.220097159600016</v>
      </c>
      <c r="N72" s="140">
        <f>[1]piombo!R358</f>
        <v>65.659434783000009</v>
      </c>
      <c r="O72" s="140">
        <f>[1]cadmio!R358</f>
        <v>1.4226068533</v>
      </c>
      <c r="P72" s="140">
        <f>[1]mercurio!R358</f>
        <v>2.4545811522599998</v>
      </c>
      <c r="Q72" s="140">
        <f>[1]arsenico!R358</f>
        <v>1.1116343629999998</v>
      </c>
      <c r="R72" s="140">
        <f>[1]cromo!R358</f>
        <v>9.4540487717200001</v>
      </c>
      <c r="S72" s="140">
        <f>[1]rame!R358</f>
        <v>9.3951740269999995</v>
      </c>
      <c r="T72" s="140">
        <f>[1]nichel!R358</f>
        <v>3.7241053145999996</v>
      </c>
      <c r="U72" s="140">
        <f>[1]selenio!R358</f>
        <v>0.84035366756000007</v>
      </c>
      <c r="V72" s="140">
        <f>[1]zinco!R358</f>
        <v>562.33241900899998</v>
      </c>
      <c r="W72" s="140">
        <f>[1]Diossine!R358</f>
        <v>71.677224585999994</v>
      </c>
      <c r="X72" s="140" t="str">
        <f>[1]Benzoapyrene!$R358</f>
        <v>NE</v>
      </c>
      <c r="Y72" s="140" t="str">
        <f>[1]Benzobfluoranthene!$R358</f>
        <v>NE</v>
      </c>
      <c r="Z72" s="140" t="str">
        <f>[1]Benzokfluoranthene!$R358</f>
        <v>NE</v>
      </c>
      <c r="AA72" s="140" t="str">
        <f>[1]Indeno123cdpyrene!$R358</f>
        <v>NE</v>
      </c>
      <c r="AB72" s="140">
        <f>[1]PAH!R358</f>
        <v>47.288660228189997</v>
      </c>
      <c r="AC72" s="140" t="str">
        <f>[1]HCB!R358</f>
        <v>IE</v>
      </c>
      <c r="AD72" s="140">
        <f>[1]PCB!R358</f>
        <v>99.975981599999983</v>
      </c>
      <c r="AE72" s="127"/>
      <c r="AF72" s="126" t="s">
        <v>384</v>
      </c>
      <c r="AG72" s="126" t="s">
        <v>384</v>
      </c>
      <c r="AH72" s="126" t="s">
        <v>384</v>
      </c>
      <c r="AI72" s="126" t="s">
        <v>384</v>
      </c>
      <c r="AJ72" s="126" t="s">
        <v>384</v>
      </c>
      <c r="AK72" s="126">
        <f>'[1]dati attività'!J137</f>
        <v>27771106</v>
      </c>
      <c r="AL72" s="113" t="s">
        <v>373</v>
      </c>
    </row>
    <row r="73" spans="1:38" s="1" customFormat="1" ht="24.75" customHeight="1" thickBot="1" x14ac:dyDescent="0.25">
      <c r="A73" s="81" t="s">
        <v>112</v>
      </c>
      <c r="B73" s="81" t="s">
        <v>200</v>
      </c>
      <c r="C73" s="89" t="s">
        <v>81</v>
      </c>
      <c r="D73" s="75"/>
      <c r="E73" s="140">
        <f>[1]NOx!R359</f>
        <v>6.4422000000000004E-3</v>
      </c>
      <c r="F73" s="140" t="str">
        <f>[1]NMVOC!R359</f>
        <v>NA</v>
      </c>
      <c r="G73" s="140">
        <f>[1]SOx!R359</f>
        <v>4.5095400000000011E-3</v>
      </c>
      <c r="H73" s="140" t="str">
        <f>[1]NH3!R359</f>
        <v>NA</v>
      </c>
      <c r="I73" s="140">
        <f>'[1]pm2.5'!R359</f>
        <v>6.0343797732733795E-2</v>
      </c>
      <c r="J73" s="140">
        <f>[1]pm10!R359</f>
        <v>8.0458396976978389E-2</v>
      </c>
      <c r="K73" s="140">
        <f>[1]PST!R359</f>
        <v>0.11494056710996914</v>
      </c>
      <c r="L73" s="140">
        <f>[1]BC!R359</f>
        <v>6.0343797732733805E-3</v>
      </c>
      <c r="M73" s="140">
        <f>[1]CO!R359</f>
        <v>0.20872728000000002</v>
      </c>
      <c r="N73" s="140" t="str">
        <f>[1]piombo!R359</f>
        <v>NA</v>
      </c>
      <c r="O73" s="140" t="str">
        <f>[1]cadmio!R359</f>
        <v>NA</v>
      </c>
      <c r="P73" s="140">
        <f>[1]mercurio!R359</f>
        <v>9.980330522610649E-2</v>
      </c>
      <c r="Q73" s="140" t="str">
        <f>[1]arsenico!R359</f>
        <v>NA</v>
      </c>
      <c r="R73" s="140" t="str">
        <f>[1]cromo!R359</f>
        <v>NA</v>
      </c>
      <c r="S73" s="140" t="str">
        <f>[1]rame!R359</f>
        <v>NA</v>
      </c>
      <c r="T73" s="140" t="str">
        <f>[1]nichel!R359</f>
        <v>NA</v>
      </c>
      <c r="U73" s="140" t="str">
        <f>[1]selenio!R359</f>
        <v>NA</v>
      </c>
      <c r="V73" s="140" t="str">
        <f>[1]zinco!R359</f>
        <v>NA</v>
      </c>
      <c r="W73" s="140" t="str">
        <f>[1]Diossine!R359</f>
        <v>NA</v>
      </c>
      <c r="X73" s="140" t="str">
        <f>[1]Benzoapyrene!$R359</f>
        <v>NA</v>
      </c>
      <c r="Y73" s="140" t="str">
        <f>[1]Benzobfluoranthene!$R359</f>
        <v>NA</v>
      </c>
      <c r="Z73" s="140" t="str">
        <f>[1]Benzokfluoranthene!$R359</f>
        <v>NA</v>
      </c>
      <c r="AA73" s="140" t="str">
        <f>[1]Indeno123cdpyrene!$R359</f>
        <v>NA</v>
      </c>
      <c r="AB73" s="140" t="str">
        <f>[1]PAH!R359</f>
        <v>NA</v>
      </c>
      <c r="AC73" s="140" t="str">
        <f>[1]HCB!R359</f>
        <v>NA</v>
      </c>
      <c r="AD73" s="140" t="str">
        <f>[1]PCB!R359</f>
        <v>NA</v>
      </c>
      <c r="AE73" s="127"/>
      <c r="AF73" s="126" t="s">
        <v>384</v>
      </c>
      <c r="AG73" s="126" t="s">
        <v>384</v>
      </c>
      <c r="AH73" s="126" t="s">
        <v>384</v>
      </c>
      <c r="AI73" s="126" t="s">
        <v>384</v>
      </c>
      <c r="AJ73" s="126" t="s">
        <v>384</v>
      </c>
      <c r="AK73" s="126">
        <f>'[1]dati attività'!J138</f>
        <v>128.84399999999999</v>
      </c>
      <c r="AL73" s="113" t="s">
        <v>374</v>
      </c>
    </row>
    <row r="74" spans="1:38" s="1" customFormat="1" ht="24.75" customHeight="1" thickBot="1" x14ac:dyDescent="0.25">
      <c r="A74" s="81" t="s">
        <v>112</v>
      </c>
      <c r="B74" s="81" t="s">
        <v>201</v>
      </c>
      <c r="C74" s="89" t="s">
        <v>290</v>
      </c>
      <c r="D74" s="75"/>
      <c r="E74" s="140">
        <f>[1]NOx!R360</f>
        <v>0.38227</v>
      </c>
      <c r="F74" s="140">
        <f>[1]NMVOC!R360</f>
        <v>8.8900000000000035E-2</v>
      </c>
      <c r="G74" s="140">
        <f>[1]SOx!R360</f>
        <v>2.6847799999999999</v>
      </c>
      <c r="H74" s="140" t="str">
        <f>[1]NH3!R360</f>
        <v>NA</v>
      </c>
      <c r="I74" s="140">
        <f>'[1]pm2.5'!R360</f>
        <v>0.31203899999999996</v>
      </c>
      <c r="J74" s="140">
        <f>[1]pm10!R360</f>
        <v>0.41605199999999998</v>
      </c>
      <c r="K74" s="140">
        <f>[1]PST!R360</f>
        <v>0.59435999999999989</v>
      </c>
      <c r="L74" s="140">
        <f>[1]BC!R360</f>
        <v>7.1768969999999998E-3</v>
      </c>
      <c r="M74" s="140">
        <f>[1]CO!R360</f>
        <v>24.074120000000001</v>
      </c>
      <c r="N74" s="140" t="str">
        <f>[1]piombo!R360</f>
        <v>NA</v>
      </c>
      <c r="O74" s="140">
        <f>[1]cadmio!R360</f>
        <v>1.7780000000000001E-2</v>
      </c>
      <c r="P74" s="140" t="str">
        <f>[1]mercurio!R360</f>
        <v>NA</v>
      </c>
      <c r="Q74" s="140" t="str">
        <f>[1]arsenico!R360</f>
        <v>NA</v>
      </c>
      <c r="R74" s="140" t="str">
        <f>[1]cromo!R360</f>
        <v>NA</v>
      </c>
      <c r="S74" s="140" t="str">
        <f>[1]rame!R360</f>
        <v>NA</v>
      </c>
      <c r="T74" s="140">
        <f>[1]nichel!R360</f>
        <v>9.2455999999999997E-2</v>
      </c>
      <c r="U74" s="140" t="str">
        <f>[1]selenio!R360</f>
        <v>NA</v>
      </c>
      <c r="V74" s="140">
        <f>[1]zinco!R360</f>
        <v>0.35560000000000003</v>
      </c>
      <c r="W74" s="140" t="str">
        <f>[1]Diossine!R360</f>
        <v>IE</v>
      </c>
      <c r="X74" s="140" t="str">
        <f>[1]Benzoapyrene!$R360</f>
        <v>NE</v>
      </c>
      <c r="Y74" s="140" t="str">
        <f>[1]Benzobfluoranthene!$R360</f>
        <v>NE</v>
      </c>
      <c r="Z74" s="140" t="str">
        <f>[1]Benzokfluoranthene!$R360</f>
        <v>NE</v>
      </c>
      <c r="AA74" s="140" t="str">
        <f>[1]Indeno123cdpyrene!$R360</f>
        <v>NE</v>
      </c>
      <c r="AB74" s="140">
        <f>[1]PAH!R360</f>
        <v>8.5344000000000003E-2</v>
      </c>
      <c r="AC74" s="140" t="str">
        <f>[1]HCB!R360</f>
        <v>IE</v>
      </c>
      <c r="AD74" s="140" t="str">
        <f>[1]PCB!R360</f>
        <v>IE</v>
      </c>
      <c r="AE74" s="127"/>
      <c r="AF74" s="126" t="s">
        <v>384</v>
      </c>
      <c r="AG74" s="126" t="s">
        <v>384</v>
      </c>
      <c r="AH74" s="126" t="s">
        <v>384</v>
      </c>
      <c r="AI74" s="126" t="s">
        <v>384</v>
      </c>
      <c r="AJ74" s="126" t="s">
        <v>384</v>
      </c>
      <c r="AK74" s="126">
        <f>'[1]dati attività'!J139</f>
        <v>177.8</v>
      </c>
      <c r="AL74" s="113" t="s">
        <v>375</v>
      </c>
    </row>
    <row r="75" spans="1:38" s="1" customFormat="1" ht="24.75" customHeight="1" thickBot="1" x14ac:dyDescent="0.25">
      <c r="A75" s="81" t="s">
        <v>112</v>
      </c>
      <c r="B75" s="81" t="s">
        <v>202</v>
      </c>
      <c r="C75" s="89" t="s">
        <v>269</v>
      </c>
      <c r="D75" s="109"/>
      <c r="E75" s="141" t="str">
        <f>[1]NOx!R361</f>
        <v>NA</v>
      </c>
      <c r="F75" s="140" t="str">
        <f>[1]NMVOC!R361</f>
        <v>NA</v>
      </c>
      <c r="G75" s="140" t="str">
        <f>[1]SOx!R361</f>
        <v>NA</v>
      </c>
      <c r="H75" s="140" t="str">
        <f>[1]NH3!R361</f>
        <v>NA</v>
      </c>
      <c r="I75" s="140" t="str">
        <f>'[1]pm2.5'!R361</f>
        <v>NA</v>
      </c>
      <c r="J75" s="140" t="str">
        <f>[1]pm10!R361</f>
        <v>NA</v>
      </c>
      <c r="K75" s="140" t="str">
        <f>[1]PST!R361</f>
        <v>NA</v>
      </c>
      <c r="L75" s="140" t="str">
        <f>[1]BC!R361</f>
        <v>NA</v>
      </c>
      <c r="M75" s="140" t="str">
        <f>[1]CO!R361</f>
        <v>NA</v>
      </c>
      <c r="N75" s="140" t="str">
        <f>[1]piombo!R361</f>
        <v>NA</v>
      </c>
      <c r="O75" s="140" t="str">
        <f>[1]cadmio!R361</f>
        <v>NA</v>
      </c>
      <c r="P75" s="140" t="str">
        <f>[1]mercurio!R361</f>
        <v>NA</v>
      </c>
      <c r="Q75" s="140" t="str">
        <f>[1]arsenico!R361</f>
        <v>NA</v>
      </c>
      <c r="R75" s="140" t="str">
        <f>[1]cromo!R361</f>
        <v>NA</v>
      </c>
      <c r="S75" s="140" t="str">
        <f>[1]rame!R361</f>
        <v>NA</v>
      </c>
      <c r="T75" s="140" t="str">
        <f>[1]nichel!R361</f>
        <v>NA</v>
      </c>
      <c r="U75" s="140" t="str">
        <f>[1]selenio!R361</f>
        <v>NA</v>
      </c>
      <c r="V75" s="140" t="str">
        <f>[1]zinco!R361</f>
        <v>NA</v>
      </c>
      <c r="W75" s="140" t="str">
        <f>[1]Diossine!R361</f>
        <v>NA</v>
      </c>
      <c r="X75" s="140" t="str">
        <f>[1]Benzoapyrene!$R361</f>
        <v>NA</v>
      </c>
      <c r="Y75" s="140" t="str">
        <f>[1]Benzobfluoranthene!$R361</f>
        <v>NA</v>
      </c>
      <c r="Z75" s="140" t="str">
        <f>[1]Benzokfluoranthene!$R361</f>
        <v>NA</v>
      </c>
      <c r="AA75" s="140" t="str">
        <f>[1]Indeno123cdpyrene!$R361</f>
        <v>NA</v>
      </c>
      <c r="AB75" s="140" t="str">
        <f>[1]PAH!R361</f>
        <v>NA</v>
      </c>
      <c r="AC75" s="140" t="str">
        <f>[1]HCB!R361</f>
        <v>NA</v>
      </c>
      <c r="AD75" s="140" t="str">
        <f>[1]PCB!R361</f>
        <v>NA</v>
      </c>
      <c r="AE75" s="127"/>
      <c r="AF75" s="126" t="s">
        <v>384</v>
      </c>
      <c r="AG75" s="126" t="s">
        <v>384</v>
      </c>
      <c r="AH75" s="126" t="s">
        <v>384</v>
      </c>
      <c r="AI75" s="126" t="s">
        <v>384</v>
      </c>
      <c r="AJ75" s="126" t="s">
        <v>384</v>
      </c>
      <c r="AK75" s="126" t="str">
        <f>'[1]dati attività'!J140</f>
        <v>NO</v>
      </c>
      <c r="AL75" s="113" t="s">
        <v>376</v>
      </c>
    </row>
    <row r="76" spans="1:38" s="1" customFormat="1" ht="24.75" customHeight="1" thickBot="1" x14ac:dyDescent="0.25">
      <c r="A76" s="81" t="s">
        <v>112</v>
      </c>
      <c r="B76" s="81" t="s">
        <v>203</v>
      </c>
      <c r="C76" s="89" t="s">
        <v>83</v>
      </c>
      <c r="D76" s="75"/>
      <c r="E76" s="140" t="str">
        <f>[1]NOx!R362</f>
        <v>NA</v>
      </c>
      <c r="F76" s="140" t="str">
        <f>[1]NMVOC!R362</f>
        <v>NA</v>
      </c>
      <c r="G76" s="140" t="str">
        <f>[1]SOx!R362</f>
        <v>IE</v>
      </c>
      <c r="H76" s="140" t="str">
        <f>[1]NH3!R362</f>
        <v>NA</v>
      </c>
      <c r="I76" s="140" t="str">
        <f>'[1]pm2.5'!R362</f>
        <v>IE</v>
      </c>
      <c r="J76" s="140" t="str">
        <f>[1]pm10!R362</f>
        <v>IE</v>
      </c>
      <c r="K76" s="140" t="str">
        <f>[1]PST!R362</f>
        <v>IE</v>
      </c>
      <c r="L76" s="140" t="str">
        <f>[1]BC!R362</f>
        <v>IE</v>
      </c>
      <c r="M76" s="140" t="str">
        <f>[1]CO!R362</f>
        <v>NA</v>
      </c>
      <c r="N76" s="140" t="str">
        <f>[1]piombo!R362</f>
        <v>IE</v>
      </c>
      <c r="O76" s="140" t="str">
        <f>[1]cadmio!R362</f>
        <v>NA</v>
      </c>
      <c r="P76" s="140" t="str">
        <f>[1]mercurio!R362</f>
        <v>NA</v>
      </c>
      <c r="Q76" s="140" t="str">
        <f>[1]arsenico!R362</f>
        <v>NA</v>
      </c>
      <c r="R76" s="140" t="str">
        <f>[1]cromo!R362</f>
        <v>NA</v>
      </c>
      <c r="S76" s="140" t="str">
        <f>[1]rame!R362</f>
        <v>NA</v>
      </c>
      <c r="T76" s="140" t="str">
        <f>[1]nichel!R362</f>
        <v>NA</v>
      </c>
      <c r="U76" s="140" t="str">
        <f>[1]selenio!R362</f>
        <v>NA</v>
      </c>
      <c r="V76" s="140" t="str">
        <f>[1]zinco!R362</f>
        <v>NA</v>
      </c>
      <c r="W76" s="140" t="str">
        <f>[1]Diossine!R362</f>
        <v>IE</v>
      </c>
      <c r="X76" s="140" t="str">
        <f>[1]Benzoapyrene!$R362</f>
        <v>NA</v>
      </c>
      <c r="Y76" s="140" t="str">
        <f>[1]Benzobfluoranthene!$R362</f>
        <v>NA</v>
      </c>
      <c r="Z76" s="140" t="str">
        <f>[1]Benzokfluoranthene!$R362</f>
        <v>NA</v>
      </c>
      <c r="AA76" s="140" t="str">
        <f>[1]Indeno123cdpyrene!$R362</f>
        <v>NA</v>
      </c>
      <c r="AB76" s="140" t="str">
        <f>[1]PAH!R362</f>
        <v>NA</v>
      </c>
      <c r="AC76" s="140" t="str">
        <f>[1]HCB!R362</f>
        <v>IE</v>
      </c>
      <c r="AD76" s="140" t="str">
        <f>[1]PCB!R362</f>
        <v>IE</v>
      </c>
      <c r="AE76" s="127"/>
      <c r="AF76" s="126" t="s">
        <v>384</v>
      </c>
      <c r="AG76" s="126" t="s">
        <v>384</v>
      </c>
      <c r="AH76" s="126" t="s">
        <v>384</v>
      </c>
      <c r="AI76" s="126" t="s">
        <v>384</v>
      </c>
      <c r="AJ76" s="126" t="s">
        <v>384</v>
      </c>
      <c r="AK76" s="126">
        <f>'[1]dati attività'!J141</f>
        <v>189.4</v>
      </c>
      <c r="AL76" s="113" t="s">
        <v>377</v>
      </c>
    </row>
    <row r="77" spans="1:38" s="1" customFormat="1" ht="24.75" customHeight="1" thickBot="1" x14ac:dyDescent="0.25">
      <c r="A77" s="81" t="s">
        <v>112</v>
      </c>
      <c r="B77" s="81" t="s">
        <v>204</v>
      </c>
      <c r="C77" s="89" t="s">
        <v>85</v>
      </c>
      <c r="D77" s="75"/>
      <c r="E77" s="140" t="str">
        <f>[1]NOx!R363</f>
        <v>NA</v>
      </c>
      <c r="F77" s="140" t="str">
        <f>[1]NMVOC!R363</f>
        <v>NA</v>
      </c>
      <c r="G77" s="140" t="str">
        <f>[1]SOx!R363</f>
        <v>IE</v>
      </c>
      <c r="H77" s="140" t="str">
        <f>[1]NH3!R363</f>
        <v>NA</v>
      </c>
      <c r="I77" s="140" t="str">
        <f>'[1]pm2.5'!R363</f>
        <v>IE</v>
      </c>
      <c r="J77" s="140" t="str">
        <f>[1]pm10!R363</f>
        <v>IE</v>
      </c>
      <c r="K77" s="140" t="str">
        <f>[1]PST!R363</f>
        <v>IE</v>
      </c>
      <c r="L77" s="140" t="str">
        <f>[1]BC!R363</f>
        <v>IE</v>
      </c>
      <c r="M77" s="140" t="str">
        <f>[1]CO!R363</f>
        <v>NA</v>
      </c>
      <c r="N77" s="140" t="str">
        <f>[1]piombo!R363</f>
        <v>NA</v>
      </c>
      <c r="O77" s="140" t="str">
        <f>[1]cadmio!R363</f>
        <v>IE</v>
      </c>
      <c r="P77" s="140" t="str">
        <f>[1]mercurio!R363</f>
        <v>IE</v>
      </c>
      <c r="Q77" s="140" t="str">
        <f>[1]arsenico!R363</f>
        <v>NA</v>
      </c>
      <c r="R77" s="140" t="str">
        <f>[1]cromo!R363</f>
        <v>NA</v>
      </c>
      <c r="S77" s="140" t="str">
        <f>[1]rame!R363</f>
        <v>NA</v>
      </c>
      <c r="T77" s="140" t="str">
        <f>[1]nichel!R363</f>
        <v>NA</v>
      </c>
      <c r="U77" s="140" t="str">
        <f>[1]selenio!R363</f>
        <v>NA</v>
      </c>
      <c r="V77" s="140" t="str">
        <f>[1]zinco!R363</f>
        <v>NA</v>
      </c>
      <c r="W77" s="140" t="str">
        <f>[1]Diossine!R363</f>
        <v>IE</v>
      </c>
      <c r="X77" s="140" t="str">
        <f>[1]Benzoapyrene!$R363</f>
        <v>NA</v>
      </c>
      <c r="Y77" s="140" t="str">
        <f>[1]Benzobfluoranthene!$R363</f>
        <v>NA</v>
      </c>
      <c r="Z77" s="140" t="str">
        <f>[1]Benzokfluoranthene!$R363</f>
        <v>NA</v>
      </c>
      <c r="AA77" s="140" t="str">
        <f>[1]Indeno123cdpyrene!$R363</f>
        <v>NA</v>
      </c>
      <c r="AB77" s="140" t="str">
        <f>[1]PAH!R363</f>
        <v>NA</v>
      </c>
      <c r="AC77" s="140" t="str">
        <f>[1]HCB!R363</f>
        <v>IE</v>
      </c>
      <c r="AD77" s="140" t="str">
        <f>[1]PCB!R363</f>
        <v>IE</v>
      </c>
      <c r="AE77" s="127"/>
      <c r="AF77" s="126" t="s">
        <v>384</v>
      </c>
      <c r="AG77" s="126" t="s">
        <v>384</v>
      </c>
      <c r="AH77" s="126" t="s">
        <v>384</v>
      </c>
      <c r="AI77" s="126" t="s">
        <v>384</v>
      </c>
      <c r="AJ77" s="126" t="s">
        <v>384</v>
      </c>
      <c r="AK77" s="126">
        <f>'[1]dati attività'!J142</f>
        <v>260.2</v>
      </c>
      <c r="AL77" s="113" t="s">
        <v>378</v>
      </c>
    </row>
    <row r="78" spans="1:38" s="1" customFormat="1" ht="24.75" customHeight="1" thickBot="1" x14ac:dyDescent="0.25">
      <c r="A78" s="81" t="s">
        <v>112</v>
      </c>
      <c r="B78" s="81" t="s">
        <v>205</v>
      </c>
      <c r="C78" s="89" t="s">
        <v>82</v>
      </c>
      <c r="D78" s="75"/>
      <c r="E78" s="140" t="str">
        <f>[1]NOx!R364</f>
        <v>NA</v>
      </c>
      <c r="F78" s="140" t="str">
        <f>[1]NMVOC!R364</f>
        <v>NA</v>
      </c>
      <c r="G78" s="140" t="str">
        <f>[1]SOx!R364</f>
        <v>IE</v>
      </c>
      <c r="H78" s="140" t="str">
        <f>[1]NH3!R364</f>
        <v>NA</v>
      </c>
      <c r="I78" s="140" t="str">
        <f>'[1]pm2.5'!R364</f>
        <v>IE</v>
      </c>
      <c r="J78" s="140" t="str">
        <f>[1]pm10!R364</f>
        <v>IE</v>
      </c>
      <c r="K78" s="140" t="str">
        <f>[1]PST!R364</f>
        <v>IE</v>
      </c>
      <c r="L78" s="140" t="str">
        <f>[1]BC!R364</f>
        <v>IE</v>
      </c>
      <c r="M78" s="140" t="str">
        <f>[1]CO!R364</f>
        <v>NA</v>
      </c>
      <c r="N78" s="140" t="str">
        <f>[1]piombo!R364</f>
        <v>IE</v>
      </c>
      <c r="O78" s="140" t="str">
        <f>[1]cadmio!R364</f>
        <v>IE</v>
      </c>
      <c r="P78" s="140" t="str">
        <f>[1]mercurio!R364</f>
        <v>NA</v>
      </c>
      <c r="Q78" s="140" t="str">
        <f>[1]arsenico!R364</f>
        <v>NA</v>
      </c>
      <c r="R78" s="140" t="str">
        <f>[1]cromo!R364</f>
        <v>NA</v>
      </c>
      <c r="S78" s="140" t="str">
        <f>[1]rame!R364</f>
        <v>NA</v>
      </c>
      <c r="T78" s="140" t="str">
        <f>[1]nichel!R364</f>
        <v>NA</v>
      </c>
      <c r="U78" s="140" t="str">
        <f>[1]selenio!R364</f>
        <v>NA</v>
      </c>
      <c r="V78" s="140" t="str">
        <f>[1]zinco!R364</f>
        <v>NA</v>
      </c>
      <c r="W78" s="140" t="str">
        <f>[1]Diossine!R364</f>
        <v>IE</v>
      </c>
      <c r="X78" s="140" t="str">
        <f>[1]Benzoapyrene!$R364</f>
        <v>NA</v>
      </c>
      <c r="Y78" s="140" t="str">
        <f>[1]Benzobfluoranthene!$R364</f>
        <v>NA</v>
      </c>
      <c r="Z78" s="140" t="str">
        <f>[1]Benzokfluoranthene!$R364</f>
        <v>NA</v>
      </c>
      <c r="AA78" s="140" t="str">
        <f>[1]Indeno123cdpyrene!$R364</f>
        <v>NA</v>
      </c>
      <c r="AB78" s="140" t="str">
        <f>[1]PAH!R364</f>
        <v>NA</v>
      </c>
      <c r="AC78" s="140" t="str">
        <f>[1]HCB!R364</f>
        <v>IE</v>
      </c>
      <c r="AD78" s="140" t="str">
        <f>[1]PCB!R364</f>
        <v>IE</v>
      </c>
      <c r="AE78" s="127"/>
      <c r="AF78" s="126" t="s">
        <v>384</v>
      </c>
      <c r="AG78" s="126" t="s">
        <v>384</v>
      </c>
      <c r="AH78" s="126" t="s">
        <v>384</v>
      </c>
      <c r="AI78" s="126" t="s">
        <v>384</v>
      </c>
      <c r="AJ78" s="126" t="s">
        <v>384</v>
      </c>
      <c r="AK78" s="126">
        <f>'[1]dati attività'!J143</f>
        <v>98</v>
      </c>
      <c r="AL78" s="113" t="s">
        <v>379</v>
      </c>
    </row>
    <row r="79" spans="1:38" s="1" customFormat="1" ht="24.75" customHeight="1" thickBot="1" x14ac:dyDescent="0.25">
      <c r="A79" s="81" t="s">
        <v>112</v>
      </c>
      <c r="B79" s="81" t="s">
        <v>206</v>
      </c>
      <c r="C79" s="89" t="s">
        <v>84</v>
      </c>
      <c r="D79" s="75"/>
      <c r="E79" s="140" t="str">
        <f>[1]NOx!R365</f>
        <v>NO</v>
      </c>
      <c r="F79" s="140" t="str">
        <f>[1]NMVOC!R365</f>
        <v>NO</v>
      </c>
      <c r="G79" s="140" t="str">
        <f>[1]SOx!R365</f>
        <v>NO</v>
      </c>
      <c r="H79" s="140" t="str">
        <f>[1]NH3!R365</f>
        <v>NO</v>
      </c>
      <c r="I79" s="140" t="str">
        <f>'[1]pm2.5'!R365</f>
        <v>NO</v>
      </c>
      <c r="J79" s="140" t="str">
        <f>[1]pm10!R365</f>
        <v>NO</v>
      </c>
      <c r="K79" s="140" t="str">
        <f>[1]PST!R365</f>
        <v>NO</v>
      </c>
      <c r="L79" s="140" t="str">
        <f>[1]BC!R365</f>
        <v>NO</v>
      </c>
      <c r="M79" s="140" t="str">
        <f>[1]CO!R365</f>
        <v>NO</v>
      </c>
      <c r="N79" s="140" t="str">
        <f>[1]piombo!R365</f>
        <v>NO</v>
      </c>
      <c r="O79" s="140" t="str">
        <f>[1]cadmio!R365</f>
        <v>NO</v>
      </c>
      <c r="P79" s="140" t="str">
        <f>[1]mercurio!R365</f>
        <v>NO</v>
      </c>
      <c r="Q79" s="140" t="str">
        <f>[1]arsenico!R365</f>
        <v>NO</v>
      </c>
      <c r="R79" s="140" t="str">
        <f>[1]cromo!R365</f>
        <v>NO</v>
      </c>
      <c r="S79" s="140" t="str">
        <f>[1]rame!R365</f>
        <v>NO</v>
      </c>
      <c r="T79" s="140" t="str">
        <f>[1]nichel!R365</f>
        <v>NO</v>
      </c>
      <c r="U79" s="140" t="str">
        <f>[1]selenio!R365</f>
        <v>NO</v>
      </c>
      <c r="V79" s="140" t="str">
        <f>[1]zinco!R365</f>
        <v>NO</v>
      </c>
      <c r="W79" s="140" t="str">
        <f>[1]Diossine!R365</f>
        <v>NO</v>
      </c>
      <c r="X79" s="140" t="str">
        <f>[1]Benzoapyrene!$R365</f>
        <v>NO</v>
      </c>
      <c r="Y79" s="140" t="str">
        <f>[1]Benzobfluoranthene!$R365</f>
        <v>NO</v>
      </c>
      <c r="Z79" s="140" t="str">
        <f>[1]Benzokfluoranthene!$R365</f>
        <v>NO</v>
      </c>
      <c r="AA79" s="140" t="str">
        <f>[1]Indeno123cdpyrene!$R365</f>
        <v>NO</v>
      </c>
      <c r="AB79" s="140" t="str">
        <f>[1]PAH!R365</f>
        <v>NO</v>
      </c>
      <c r="AC79" s="140" t="str">
        <f>[1]HCB!R365</f>
        <v>NO</v>
      </c>
      <c r="AD79" s="140" t="str">
        <f>[1]PCB!R365</f>
        <v>NO</v>
      </c>
      <c r="AE79" s="127"/>
      <c r="AF79" s="126" t="s">
        <v>384</v>
      </c>
      <c r="AG79" s="126" t="s">
        <v>384</v>
      </c>
      <c r="AH79" s="126" t="s">
        <v>384</v>
      </c>
      <c r="AI79" s="126" t="s">
        <v>384</v>
      </c>
      <c r="AJ79" s="126" t="s">
        <v>384</v>
      </c>
      <c r="AK79" s="150" t="str">
        <f>'[1]dati attività'!J144</f>
        <v>NO</v>
      </c>
      <c r="AL79" s="113" t="s">
        <v>380</v>
      </c>
    </row>
    <row r="80" spans="1:38" s="1" customFormat="1" ht="24.75" customHeight="1" thickBot="1" x14ac:dyDescent="0.25">
      <c r="A80" s="81" t="s">
        <v>112</v>
      </c>
      <c r="B80" s="82" t="s">
        <v>207</v>
      </c>
      <c r="C80" s="90" t="s">
        <v>307</v>
      </c>
      <c r="D80" s="75"/>
      <c r="E80" s="140" t="str">
        <f>[1]NOx!R366</f>
        <v>NA</v>
      </c>
      <c r="F80" s="140">
        <f>[1]NMVOC!R366</f>
        <v>0.39108999999999999</v>
      </c>
      <c r="G80" s="140" t="str">
        <f>[1]SOx!R366</f>
        <v>NA</v>
      </c>
      <c r="H80" s="140" t="str">
        <f>[1]NH3!R366</f>
        <v>NA</v>
      </c>
      <c r="I80" s="140">
        <f>'[1]pm2.5'!R366</f>
        <v>0.12684000000000001</v>
      </c>
      <c r="J80" s="140">
        <f>[1]pm10!R366</f>
        <v>0.2114</v>
      </c>
      <c r="K80" s="140">
        <f>[1]PST!R366</f>
        <v>0.30200000000000005</v>
      </c>
      <c r="L80" s="140" t="str">
        <f>[1]BC!R366</f>
        <v>NA</v>
      </c>
      <c r="M80" s="140" t="str">
        <f>[1]CO!R366</f>
        <v>NA</v>
      </c>
      <c r="N80" s="140" t="str">
        <f>[1]piombo!R366</f>
        <v>NA</v>
      </c>
      <c r="O80" s="140" t="str">
        <f>[1]cadmio!R366</f>
        <v>NA</v>
      </c>
      <c r="P80" s="140" t="str">
        <f>[1]mercurio!R366</f>
        <v>NA</v>
      </c>
      <c r="Q80" s="140" t="str">
        <f>[1]arsenico!R366</f>
        <v>NA</v>
      </c>
      <c r="R80" s="140" t="str">
        <f>[1]cromo!R366</f>
        <v>NA</v>
      </c>
      <c r="S80" s="140" t="str">
        <f>[1]rame!R366</f>
        <v>NA</v>
      </c>
      <c r="T80" s="140" t="str">
        <f>[1]nichel!R366</f>
        <v>NA</v>
      </c>
      <c r="U80" s="140" t="str">
        <f>[1]selenio!R366</f>
        <v>NA</v>
      </c>
      <c r="V80" s="140" t="str">
        <f>[1]zinco!R366</f>
        <v>NA</v>
      </c>
      <c r="W80" s="140" t="str">
        <f>[1]Diossine!R366</f>
        <v>NA</v>
      </c>
      <c r="X80" s="140" t="str">
        <f>[1]Benzoapyrene!$R366</f>
        <v>NA</v>
      </c>
      <c r="Y80" s="140" t="str">
        <f>[1]Benzobfluoranthene!$R366</f>
        <v>NA</v>
      </c>
      <c r="Z80" s="140" t="str">
        <f>[1]Benzokfluoranthene!$R366</f>
        <v>NA</v>
      </c>
      <c r="AA80" s="140" t="str">
        <f>[1]Indeno123cdpyrene!$R366</f>
        <v>NA</v>
      </c>
      <c r="AB80" s="140" t="str">
        <f>[1]PAH!R366</f>
        <v>NA</v>
      </c>
      <c r="AC80" s="140" t="str">
        <f>[1]HCB!R366</f>
        <v>NA</v>
      </c>
      <c r="AD80" s="140" t="str">
        <f>[1]PCB!R366</f>
        <v>NA</v>
      </c>
      <c r="AE80" s="127"/>
      <c r="AF80" s="150" t="s">
        <v>403</v>
      </c>
      <c r="AG80" s="150" t="s">
        <v>403</v>
      </c>
      <c r="AH80" s="150" t="s">
        <v>403</v>
      </c>
      <c r="AI80" s="150" t="s">
        <v>403</v>
      </c>
      <c r="AJ80" s="150" t="s">
        <v>403</v>
      </c>
      <c r="AK80" s="126">
        <f>'[1]dati attività'!J145</f>
        <v>15.1</v>
      </c>
      <c r="AL80" s="113" t="s">
        <v>356</v>
      </c>
    </row>
    <row r="81" spans="1:38" s="1" customFormat="1" ht="24.75" customHeight="1" thickBot="1" x14ac:dyDescent="0.25">
      <c r="A81" s="81" t="s">
        <v>112</v>
      </c>
      <c r="B81" s="82" t="s">
        <v>208</v>
      </c>
      <c r="C81" s="90" t="s">
        <v>353</v>
      </c>
      <c r="D81" s="75"/>
      <c r="E81" s="140" t="str">
        <f>[1]NOx!R367</f>
        <v>NA</v>
      </c>
      <c r="F81" s="140" t="str">
        <f>[1]NMVOC!R367</f>
        <v>NA</v>
      </c>
      <c r="G81" s="140" t="str">
        <f>[1]SOx!R367</f>
        <v>NA</v>
      </c>
      <c r="H81" s="140" t="str">
        <f>[1]NH3!R367</f>
        <v>NA</v>
      </c>
      <c r="I81" s="140" t="str">
        <f>'[1]pm2.5'!R367</f>
        <v>NA</v>
      </c>
      <c r="J81" s="140" t="str">
        <f>[1]pm10!R367</f>
        <v>NA</v>
      </c>
      <c r="K81" s="140" t="str">
        <f>[1]PST!R367</f>
        <v>NA</v>
      </c>
      <c r="L81" s="140" t="str">
        <f>[1]BC!R367</f>
        <v>NA</v>
      </c>
      <c r="M81" s="140" t="str">
        <f>[1]CO!R367</f>
        <v>NA</v>
      </c>
      <c r="N81" s="140" t="str">
        <f>[1]piombo!R367</f>
        <v>NA</v>
      </c>
      <c r="O81" s="140" t="str">
        <f>[1]cadmio!R367</f>
        <v>NA</v>
      </c>
      <c r="P81" s="140" t="str">
        <f>[1]mercurio!R367</f>
        <v>NA</v>
      </c>
      <c r="Q81" s="140" t="str">
        <f>[1]arsenico!R367</f>
        <v>NA</v>
      </c>
      <c r="R81" s="140" t="str">
        <f>[1]cromo!R367</f>
        <v>NA</v>
      </c>
      <c r="S81" s="140" t="str">
        <f>[1]rame!R367</f>
        <v>NA</v>
      </c>
      <c r="T81" s="140" t="str">
        <f>[1]nichel!R367</f>
        <v>NA</v>
      </c>
      <c r="U81" s="140" t="str">
        <f>[1]selenio!R367</f>
        <v>NA</v>
      </c>
      <c r="V81" s="140" t="str">
        <f>[1]zinco!R367</f>
        <v>NA</v>
      </c>
      <c r="W81" s="140" t="str">
        <f>[1]Diossine!R367</f>
        <v>NA</v>
      </c>
      <c r="X81" s="140" t="str">
        <f>[1]Benzoapyrene!$R367</f>
        <v>NA</v>
      </c>
      <c r="Y81" s="140" t="str">
        <f>[1]Benzobfluoranthene!$R367</f>
        <v>NA</v>
      </c>
      <c r="Z81" s="140" t="str">
        <f>[1]Benzokfluoranthene!$R367</f>
        <v>NA</v>
      </c>
      <c r="AA81" s="140" t="str">
        <f>[1]Indeno123cdpyrene!$R367</f>
        <v>NA</v>
      </c>
      <c r="AB81" s="140" t="str">
        <f>[1]PAH!R367</f>
        <v>NA</v>
      </c>
      <c r="AC81" s="140" t="str">
        <f>[1]HCB!R367</f>
        <v>NA</v>
      </c>
      <c r="AD81" s="140" t="str">
        <f>[1]PCB!R367</f>
        <v>NA</v>
      </c>
      <c r="AE81" s="127"/>
      <c r="AF81" s="126" t="s">
        <v>384</v>
      </c>
      <c r="AG81" s="126" t="s">
        <v>384</v>
      </c>
      <c r="AH81" s="126" t="s">
        <v>384</v>
      </c>
      <c r="AI81" s="126" t="s">
        <v>384</v>
      </c>
      <c r="AJ81" s="126" t="s">
        <v>384</v>
      </c>
      <c r="AK81" s="150" t="str">
        <f>'[1]dati attività'!J146</f>
        <v>NA</v>
      </c>
      <c r="AL81" s="113" t="s">
        <v>381</v>
      </c>
    </row>
    <row r="82" spans="1:38" s="1" customFormat="1" ht="24.75" customHeight="1" thickBot="1" x14ac:dyDescent="0.25">
      <c r="A82" s="81" t="s">
        <v>115</v>
      </c>
      <c r="B82" s="82" t="s">
        <v>215</v>
      </c>
      <c r="C82" s="73" t="s">
        <v>92</v>
      </c>
      <c r="D82" s="75"/>
      <c r="E82" s="140" t="str">
        <f>[1]NOx!R368</f>
        <v>NA</v>
      </c>
      <c r="F82" s="140">
        <f>[1]NMVOC!R368</f>
        <v>119.26267944067047</v>
      </c>
      <c r="G82" s="140" t="str">
        <f>[1]SOx!R368</f>
        <v>NA</v>
      </c>
      <c r="H82" s="140" t="str">
        <f>[1]NH3!R368</f>
        <v>NA</v>
      </c>
      <c r="I82" s="140" t="str">
        <f>'[1]pm2.5'!R368</f>
        <v>NA</v>
      </c>
      <c r="J82" s="140" t="str">
        <f>[1]pm10!R368</f>
        <v>NA</v>
      </c>
      <c r="K82" s="140" t="str">
        <f>[1]PST!R368</f>
        <v>NA</v>
      </c>
      <c r="L82" s="140" t="str">
        <f>[1]BC!R368</f>
        <v>NA</v>
      </c>
      <c r="M82" s="140" t="str">
        <f>[1]CO!R368</f>
        <v>NA</v>
      </c>
      <c r="N82" s="140" t="str">
        <f>[1]piombo!R368</f>
        <v>NA</v>
      </c>
      <c r="O82" s="140" t="str">
        <f>[1]cadmio!R368</f>
        <v>NA</v>
      </c>
      <c r="P82" s="140" t="str">
        <f>[1]mercurio!R368</f>
        <v>NA</v>
      </c>
      <c r="Q82" s="140" t="str">
        <f>[1]arsenico!R368</f>
        <v>NA</v>
      </c>
      <c r="R82" s="140" t="str">
        <f>[1]cromo!R368</f>
        <v>NA</v>
      </c>
      <c r="S82" s="140" t="str">
        <f>[1]rame!R368</f>
        <v>NA</v>
      </c>
      <c r="T82" s="140" t="str">
        <f>[1]nichel!R368</f>
        <v>NA</v>
      </c>
      <c r="U82" s="140" t="str">
        <f>[1]selenio!R368</f>
        <v>NA</v>
      </c>
      <c r="V82" s="140" t="str">
        <f>[1]zinco!R368</f>
        <v>NA</v>
      </c>
      <c r="W82" s="140" t="str">
        <f>[1]Diossine!R368</f>
        <v>NA</v>
      </c>
      <c r="X82" s="140" t="str">
        <f>[1]Benzoapyrene!$R368</f>
        <v>NA</v>
      </c>
      <c r="Y82" s="140" t="str">
        <f>[1]Benzobfluoranthene!$R368</f>
        <v>NA</v>
      </c>
      <c r="Z82" s="140" t="str">
        <f>[1]Benzokfluoranthene!$R368</f>
        <v>NA</v>
      </c>
      <c r="AA82" s="140" t="str">
        <f>[1]Indeno123cdpyrene!$R368</f>
        <v>NA</v>
      </c>
      <c r="AB82" s="140" t="str">
        <f>[1]PAH!R368</f>
        <v>NA</v>
      </c>
      <c r="AC82" s="140" t="str">
        <f>[1]HCB!R368</f>
        <v>NA</v>
      </c>
      <c r="AD82" s="140" t="str">
        <f>[1]PCB!R368</f>
        <v>NA</v>
      </c>
      <c r="AE82" s="127"/>
      <c r="AF82" s="126" t="s">
        <v>384</v>
      </c>
      <c r="AG82" s="126" t="s">
        <v>384</v>
      </c>
      <c r="AH82" s="126" t="s">
        <v>384</v>
      </c>
      <c r="AI82" s="126" t="s">
        <v>384</v>
      </c>
      <c r="AJ82" s="126" t="s">
        <v>384</v>
      </c>
      <c r="AK82" s="126">
        <f>'[1]dati attività'!J147</f>
        <v>2282.0195784959997</v>
      </c>
      <c r="AL82" s="113" t="s">
        <v>398</v>
      </c>
    </row>
    <row r="83" spans="1:38" s="1" customFormat="1" ht="24.75" customHeight="1" thickBot="1" x14ac:dyDescent="0.25">
      <c r="A83" s="81" t="s">
        <v>115</v>
      </c>
      <c r="B83" s="99" t="s">
        <v>216</v>
      </c>
      <c r="C83" s="76" t="s">
        <v>72</v>
      </c>
      <c r="D83" s="75"/>
      <c r="E83" s="140" t="str">
        <f>[1]NOx!R369</f>
        <v>NA</v>
      </c>
      <c r="F83" s="140">
        <f>[1]NMVOC!R369</f>
        <v>9.0624565757142843</v>
      </c>
      <c r="G83" s="140" t="str">
        <f>[1]SOx!R369</f>
        <v>NA</v>
      </c>
      <c r="H83" s="140" t="str">
        <f>[1]NH3!R369</f>
        <v>NA</v>
      </c>
      <c r="I83" s="140">
        <f>'[1]pm2.5'!R369</f>
        <v>0.33466902722019787</v>
      </c>
      <c r="J83" s="140">
        <f>[1]pm10!R369</f>
        <v>2.5106453654928567</v>
      </c>
      <c r="K83" s="140">
        <f>[1]PST!R369</f>
        <v>2.5106453654928567</v>
      </c>
      <c r="L83" s="140">
        <f>[1]BC!R369</f>
        <v>1.9076134551551278E-2</v>
      </c>
      <c r="M83" s="140" t="str">
        <f>[1]CO!R369</f>
        <v>NA</v>
      </c>
      <c r="N83" s="140" t="str">
        <f>[1]piombo!R369</f>
        <v>NA</v>
      </c>
      <c r="O83" s="140" t="str">
        <f>[1]cadmio!R369</f>
        <v>NA</v>
      </c>
      <c r="P83" s="140" t="str">
        <f>[1]mercurio!R369</f>
        <v>NA</v>
      </c>
      <c r="Q83" s="140" t="str">
        <f>[1]arsenico!R369</f>
        <v>NA</v>
      </c>
      <c r="R83" s="140" t="str">
        <f>[1]cromo!R369</f>
        <v>NA</v>
      </c>
      <c r="S83" s="140" t="str">
        <f>[1]rame!R369</f>
        <v>NA</v>
      </c>
      <c r="T83" s="140" t="str">
        <f>[1]nichel!R369</f>
        <v>NA</v>
      </c>
      <c r="U83" s="140" t="str">
        <f>[1]selenio!R369</f>
        <v>NA</v>
      </c>
      <c r="V83" s="140" t="str">
        <f>[1]zinco!R369</f>
        <v>NA</v>
      </c>
      <c r="W83" s="140" t="str">
        <f>[1]Diossine!R369</f>
        <v>NA</v>
      </c>
      <c r="X83" s="140" t="str">
        <f>[1]Benzoapyrene!$R369</f>
        <v>NA</v>
      </c>
      <c r="Y83" s="140" t="str">
        <f>[1]Benzobfluoranthene!$R369</f>
        <v>NA</v>
      </c>
      <c r="Z83" s="140" t="str">
        <f>[1]Benzokfluoranthene!$R369</f>
        <v>NA</v>
      </c>
      <c r="AA83" s="140" t="str">
        <f>[1]Indeno123cdpyrene!$R369</f>
        <v>NA</v>
      </c>
      <c r="AB83" s="140" t="str">
        <f>[1]PAH!R369</f>
        <v>NA</v>
      </c>
      <c r="AC83" s="140" t="str">
        <f>[1]HCB!R369</f>
        <v>NA</v>
      </c>
      <c r="AD83" s="140" t="str">
        <f>[1]PCB!R369</f>
        <v>NA</v>
      </c>
      <c r="AE83" s="127"/>
      <c r="AF83" s="126" t="s">
        <v>384</v>
      </c>
      <c r="AG83" s="126" t="s">
        <v>384</v>
      </c>
      <c r="AH83" s="126" t="s">
        <v>384</v>
      </c>
      <c r="AI83" s="126" t="s">
        <v>384</v>
      </c>
      <c r="AJ83" s="126" t="s">
        <v>384</v>
      </c>
      <c r="AK83" s="126">
        <f>'[1]dati attività'!J148</f>
        <v>33290.928571428565</v>
      </c>
      <c r="AL83" s="113" t="s">
        <v>399</v>
      </c>
    </row>
    <row r="84" spans="1:38" s="1" customFormat="1" ht="24.75" customHeight="1" thickBot="1" x14ac:dyDescent="0.25">
      <c r="A84" s="81" t="s">
        <v>112</v>
      </c>
      <c r="B84" s="99" t="s">
        <v>217</v>
      </c>
      <c r="C84" s="76" t="s">
        <v>71</v>
      </c>
      <c r="D84" s="75"/>
      <c r="E84" s="140" t="str">
        <f>[1]NOx!R370</f>
        <v>NA</v>
      </c>
      <c r="F84" s="140">
        <f>[1]NMVOC!R370</f>
        <v>1.7000000000000001E-2</v>
      </c>
      <c r="G84" s="140" t="str">
        <f>[1]SOx!R370</f>
        <v>NA</v>
      </c>
      <c r="H84" s="140" t="str">
        <f>[1]NH3!R370</f>
        <v>NA</v>
      </c>
      <c r="I84" s="140">
        <f>'[1]pm2.5'!R370</f>
        <v>1.6399999999999998E-2</v>
      </c>
      <c r="J84" s="140">
        <f>[1]pm10!R370</f>
        <v>8.2000000000000003E-2</v>
      </c>
      <c r="K84" s="140">
        <f>[1]PST!R370</f>
        <v>8.2000000000000003E-2</v>
      </c>
      <c r="L84" s="140">
        <f>[1]BC!R370</f>
        <v>2.1320000000000001E-6</v>
      </c>
      <c r="M84" s="140">
        <f>[1]CO!R370</f>
        <v>7.6E-3</v>
      </c>
      <c r="N84" s="140" t="str">
        <f>[1]piombo!R370</f>
        <v>NA</v>
      </c>
      <c r="O84" s="140" t="str">
        <f>[1]cadmio!R370</f>
        <v>NA</v>
      </c>
      <c r="P84" s="140" t="str">
        <f>[1]mercurio!R370</f>
        <v>NA</v>
      </c>
      <c r="Q84" s="140" t="str">
        <f>[1]arsenico!R370</f>
        <v>NA</v>
      </c>
      <c r="R84" s="140" t="str">
        <f>[1]cromo!R370</f>
        <v>NA</v>
      </c>
      <c r="S84" s="140" t="str">
        <f>[1]rame!R370</f>
        <v>NA</v>
      </c>
      <c r="T84" s="140" t="str">
        <f>[1]nichel!R370</f>
        <v>NA</v>
      </c>
      <c r="U84" s="140" t="str">
        <f>[1]selenio!R370</f>
        <v>NA</v>
      </c>
      <c r="V84" s="140" t="str">
        <f>[1]zinco!R370</f>
        <v>NA</v>
      </c>
      <c r="W84" s="140" t="str">
        <f>[1]Diossine!R370</f>
        <v>NA</v>
      </c>
      <c r="X84" s="140" t="str">
        <f>[1]Benzoapyrene!$R370</f>
        <v>NA</v>
      </c>
      <c r="Y84" s="140" t="str">
        <f>[1]Benzobfluoranthene!$R370</f>
        <v>NA</v>
      </c>
      <c r="Z84" s="140" t="str">
        <f>[1]Benzokfluoranthene!$R370</f>
        <v>NA</v>
      </c>
      <c r="AA84" s="140" t="str">
        <f>[1]Indeno123cdpyrene!$R370</f>
        <v>NA</v>
      </c>
      <c r="AB84" s="140" t="str">
        <f>[1]PAH!R370</f>
        <v>NA</v>
      </c>
      <c r="AC84" s="140" t="str">
        <f>[1]HCB!R370</f>
        <v>NA</v>
      </c>
      <c r="AD84" s="140" t="str">
        <f>[1]PCB!R370</f>
        <v>NA</v>
      </c>
      <c r="AE84" s="127"/>
      <c r="AF84" s="126" t="s">
        <v>384</v>
      </c>
      <c r="AG84" s="126" t="s">
        <v>384</v>
      </c>
      <c r="AH84" s="126" t="s">
        <v>384</v>
      </c>
      <c r="AI84" s="126" t="s">
        <v>384</v>
      </c>
      <c r="AJ84" s="126" t="s">
        <v>384</v>
      </c>
      <c r="AK84" s="126">
        <f>'[1]dati attività'!J149</f>
        <v>200</v>
      </c>
      <c r="AL84" s="113" t="s">
        <v>400</v>
      </c>
    </row>
    <row r="85" spans="1:38" s="1" customFormat="1" ht="24.75" customHeight="1" thickBot="1" x14ac:dyDescent="0.25">
      <c r="A85" s="81" t="s">
        <v>112</v>
      </c>
      <c r="B85" s="90" t="s">
        <v>218</v>
      </c>
      <c r="C85" s="76" t="s">
        <v>342</v>
      </c>
      <c r="D85" s="75"/>
      <c r="E85" s="140" t="str">
        <f>[1]NOx!R371</f>
        <v>NA</v>
      </c>
      <c r="F85" s="140">
        <f>[1]NMVOC!R371</f>
        <v>252.49198074707144</v>
      </c>
      <c r="G85" s="140" t="str">
        <f>[1]SOx!R371</f>
        <v>NA</v>
      </c>
      <c r="H85" s="140" t="str">
        <f>[1]NH3!R371</f>
        <v>NA</v>
      </c>
      <c r="I85" s="140" t="str">
        <f>'[1]pm2.5'!R371</f>
        <v>NA</v>
      </c>
      <c r="J85" s="140" t="str">
        <f>[1]pm10!R371</f>
        <v>NA</v>
      </c>
      <c r="K85" s="140" t="str">
        <f>[1]PST!R371</f>
        <v>NA</v>
      </c>
      <c r="L85" s="140" t="str">
        <f>[1]BC!R371</f>
        <v>NA</v>
      </c>
      <c r="M85" s="140" t="str">
        <f>[1]CO!R371</f>
        <v>NA</v>
      </c>
      <c r="N85" s="140" t="str">
        <f>[1]piombo!R371</f>
        <v>NA</v>
      </c>
      <c r="O85" s="140" t="str">
        <f>[1]cadmio!R371</f>
        <v>NA</v>
      </c>
      <c r="P85" s="140" t="str">
        <f>[1]mercurio!R371</f>
        <v>NA</v>
      </c>
      <c r="Q85" s="140" t="str">
        <f>[1]arsenico!R371</f>
        <v>NA</v>
      </c>
      <c r="R85" s="140" t="str">
        <f>[1]cromo!R371</f>
        <v>NA</v>
      </c>
      <c r="S85" s="140" t="str">
        <f>[1]rame!R371</f>
        <v>NA</v>
      </c>
      <c r="T85" s="140" t="str">
        <f>[1]nichel!R371</f>
        <v>NA</v>
      </c>
      <c r="U85" s="140" t="str">
        <f>[1]selenio!R371</f>
        <v>NA</v>
      </c>
      <c r="V85" s="140" t="str">
        <f>[1]zinco!R371</f>
        <v>NA</v>
      </c>
      <c r="W85" s="140" t="str">
        <f>[1]Diossine!R371</f>
        <v>NA</v>
      </c>
      <c r="X85" s="140" t="str">
        <f>[1]Benzoapyrene!$R371</f>
        <v>NA</v>
      </c>
      <c r="Y85" s="140" t="str">
        <f>[1]Benzobfluoranthene!$R371</f>
        <v>NA</v>
      </c>
      <c r="Z85" s="140" t="str">
        <f>[1]Benzokfluoranthene!$R371</f>
        <v>NA</v>
      </c>
      <c r="AA85" s="140" t="str">
        <f>[1]Indeno123cdpyrene!$R371</f>
        <v>NA</v>
      </c>
      <c r="AB85" s="140" t="str">
        <f>[1]PAH!R371</f>
        <v>NA</v>
      </c>
      <c r="AC85" s="140" t="str">
        <f>[1]HCB!R371</f>
        <v>NA</v>
      </c>
      <c r="AD85" s="140" t="str">
        <f>[1]PCB!R371</f>
        <v>NA</v>
      </c>
      <c r="AE85" s="127"/>
      <c r="AF85" s="126" t="s">
        <v>384</v>
      </c>
      <c r="AG85" s="126" t="s">
        <v>384</v>
      </c>
      <c r="AH85" s="126" t="s">
        <v>384</v>
      </c>
      <c r="AI85" s="126" t="s">
        <v>384</v>
      </c>
      <c r="AJ85" s="126" t="s">
        <v>384</v>
      </c>
      <c r="AK85" s="126">
        <f>'[1]dati attività'!J150</f>
        <v>888.08642645607108</v>
      </c>
      <c r="AL85" s="113" t="s">
        <v>382</v>
      </c>
    </row>
    <row r="86" spans="1:38" s="1" customFormat="1" ht="24.75" customHeight="1" thickBot="1" x14ac:dyDescent="0.25">
      <c r="A86" s="81" t="s">
        <v>115</v>
      </c>
      <c r="B86" s="90" t="s">
        <v>219</v>
      </c>
      <c r="C86" s="73" t="s">
        <v>88</v>
      </c>
      <c r="D86" s="75"/>
      <c r="E86" s="140" t="str">
        <f>[1]NOx!R372</f>
        <v>NA</v>
      </c>
      <c r="F86" s="140">
        <f>[1]NMVOC!R372</f>
        <v>22.942499999999999</v>
      </c>
      <c r="G86" s="140" t="str">
        <f>[1]SOx!R372</f>
        <v>NA</v>
      </c>
      <c r="H86" s="140" t="str">
        <f>[1]NH3!R372</f>
        <v>NA</v>
      </c>
      <c r="I86" s="140" t="str">
        <f>'[1]pm2.5'!R372</f>
        <v>NA</v>
      </c>
      <c r="J86" s="140" t="str">
        <f>[1]pm10!R372</f>
        <v>NA</v>
      </c>
      <c r="K86" s="140" t="str">
        <f>[1]PST!R372</f>
        <v>NA</v>
      </c>
      <c r="L86" s="140" t="str">
        <f>[1]BC!R372</f>
        <v>NA</v>
      </c>
      <c r="M86" s="140" t="str">
        <f>[1]CO!R372</f>
        <v>NA</v>
      </c>
      <c r="N86" s="140" t="str">
        <f>[1]piombo!R372</f>
        <v>NA</v>
      </c>
      <c r="O86" s="140" t="str">
        <f>[1]cadmio!R372</f>
        <v>NA</v>
      </c>
      <c r="P86" s="140" t="str">
        <f>[1]mercurio!R372</f>
        <v>NA</v>
      </c>
      <c r="Q86" s="140" t="str">
        <f>[1]arsenico!R372</f>
        <v>NA</v>
      </c>
      <c r="R86" s="140" t="str">
        <f>[1]cromo!R372</f>
        <v>NA</v>
      </c>
      <c r="S86" s="140" t="str">
        <f>[1]rame!R372</f>
        <v>NA</v>
      </c>
      <c r="T86" s="140" t="str">
        <f>[1]nichel!R372</f>
        <v>NA</v>
      </c>
      <c r="U86" s="140" t="str">
        <f>[1]selenio!R372</f>
        <v>NA</v>
      </c>
      <c r="V86" s="140" t="str">
        <f>[1]zinco!R372</f>
        <v>NA</v>
      </c>
      <c r="W86" s="140" t="str">
        <f>[1]Diossine!R372</f>
        <v>NA</v>
      </c>
      <c r="X86" s="140" t="str">
        <f>[1]Benzoapyrene!$R372</f>
        <v>NA</v>
      </c>
      <c r="Y86" s="140" t="str">
        <f>[1]Benzobfluoranthene!$R372</f>
        <v>NA</v>
      </c>
      <c r="Z86" s="140" t="str">
        <f>[1]Benzokfluoranthene!$R372</f>
        <v>NA</v>
      </c>
      <c r="AA86" s="140" t="str">
        <f>[1]Indeno123cdpyrene!$R372</f>
        <v>NA</v>
      </c>
      <c r="AB86" s="140" t="str">
        <f>[1]PAH!R372</f>
        <v>NA</v>
      </c>
      <c r="AC86" s="140" t="str">
        <f>[1]HCB!R372</f>
        <v>NA</v>
      </c>
      <c r="AD86" s="140" t="str">
        <f>[1]PCB!R372</f>
        <v>NA</v>
      </c>
      <c r="AE86" s="127"/>
      <c r="AF86" s="126" t="s">
        <v>384</v>
      </c>
      <c r="AG86" s="126" t="s">
        <v>384</v>
      </c>
      <c r="AH86" s="126" t="s">
        <v>384</v>
      </c>
      <c r="AI86" s="126" t="s">
        <v>384</v>
      </c>
      <c r="AJ86" s="126" t="s">
        <v>384</v>
      </c>
      <c r="AK86" s="126">
        <f>'[1]dati attività'!J151</f>
        <v>32.774999999999999</v>
      </c>
      <c r="AL86" s="113" t="s">
        <v>383</v>
      </c>
    </row>
    <row r="87" spans="1:38" s="1" customFormat="1" ht="24.75" customHeight="1" thickBot="1" x14ac:dyDescent="0.25">
      <c r="A87" s="81" t="s">
        <v>115</v>
      </c>
      <c r="B87" s="90" t="s">
        <v>220</v>
      </c>
      <c r="C87" s="73" t="s">
        <v>89</v>
      </c>
      <c r="D87" s="75"/>
      <c r="E87" s="140" t="str">
        <f>[1]NOx!R373</f>
        <v>NA</v>
      </c>
      <c r="F87" s="140">
        <f>[1]NMVOC!R373</f>
        <v>4.62</v>
      </c>
      <c r="G87" s="140" t="str">
        <f>[1]SOx!R373</f>
        <v>NA</v>
      </c>
      <c r="H87" s="140" t="str">
        <f>[1]NH3!R373</f>
        <v>NA</v>
      </c>
      <c r="I87" s="140" t="str">
        <f>'[1]pm2.5'!R373</f>
        <v>NA</v>
      </c>
      <c r="J87" s="140" t="str">
        <f>[1]pm10!R373</f>
        <v>NA</v>
      </c>
      <c r="K87" s="140" t="str">
        <f>[1]PST!R373</f>
        <v>NA</v>
      </c>
      <c r="L87" s="140" t="str">
        <f>[1]BC!R373</f>
        <v>NA</v>
      </c>
      <c r="M87" s="140" t="str">
        <f>[1]CO!R373</f>
        <v>NA</v>
      </c>
      <c r="N87" s="140" t="str">
        <f>[1]piombo!R373</f>
        <v>NA</v>
      </c>
      <c r="O87" s="140" t="str">
        <f>[1]cadmio!R373</f>
        <v>NA</v>
      </c>
      <c r="P87" s="140" t="str">
        <f>[1]mercurio!R373</f>
        <v>NA</v>
      </c>
      <c r="Q87" s="140" t="str">
        <f>[1]arsenico!R373</f>
        <v>NA</v>
      </c>
      <c r="R87" s="140" t="str">
        <f>[1]cromo!R373</f>
        <v>NA</v>
      </c>
      <c r="S87" s="140" t="str">
        <f>[1]rame!R373</f>
        <v>NA</v>
      </c>
      <c r="T87" s="140" t="str">
        <f>[1]nichel!R373</f>
        <v>NA</v>
      </c>
      <c r="U87" s="140" t="str">
        <f>[1]selenio!R373</f>
        <v>NA</v>
      </c>
      <c r="V87" s="140" t="str">
        <f>[1]zinco!R373</f>
        <v>NA</v>
      </c>
      <c r="W87" s="140" t="str">
        <f>[1]Diossine!R373</f>
        <v>NA</v>
      </c>
      <c r="X87" s="140" t="str">
        <f>[1]Benzoapyrene!$R373</f>
        <v>NA</v>
      </c>
      <c r="Y87" s="140" t="str">
        <f>[1]Benzobfluoranthene!$R373</f>
        <v>NA</v>
      </c>
      <c r="Z87" s="140" t="str">
        <f>[1]Benzokfluoranthene!$R373</f>
        <v>NA</v>
      </c>
      <c r="AA87" s="140" t="str">
        <f>[1]Indeno123cdpyrene!$R373</f>
        <v>NA</v>
      </c>
      <c r="AB87" s="140" t="str">
        <f>[1]PAH!R373</f>
        <v>NA</v>
      </c>
      <c r="AC87" s="140" t="str">
        <f>[1]HCB!R373</f>
        <v>NA</v>
      </c>
      <c r="AD87" s="140" t="str">
        <f>[1]PCB!R373</f>
        <v>NA</v>
      </c>
      <c r="AE87" s="127"/>
      <c r="AF87" s="126" t="s">
        <v>384</v>
      </c>
      <c r="AG87" s="126" t="s">
        <v>384</v>
      </c>
      <c r="AH87" s="126" t="s">
        <v>384</v>
      </c>
      <c r="AI87" s="126" t="s">
        <v>384</v>
      </c>
      <c r="AJ87" s="126" t="s">
        <v>384</v>
      </c>
      <c r="AK87" s="126">
        <f>'[1]dati attività'!J152</f>
        <v>9.2550000000000008</v>
      </c>
      <c r="AL87" s="113" t="s">
        <v>383</v>
      </c>
    </row>
    <row r="88" spans="1:38" s="1" customFormat="1" ht="24.75" customHeight="1" thickBot="1" x14ac:dyDescent="0.25">
      <c r="A88" s="81" t="s">
        <v>115</v>
      </c>
      <c r="B88" s="90" t="s">
        <v>221</v>
      </c>
      <c r="C88" s="73" t="s">
        <v>90</v>
      </c>
      <c r="D88" s="75"/>
      <c r="E88" s="140" t="str">
        <f>[1]NOx!R374</f>
        <v>NA</v>
      </c>
      <c r="F88" s="140">
        <f>[1]NMVOC!R374</f>
        <v>85.984072830788548</v>
      </c>
      <c r="G88" s="140" t="str">
        <f>[1]SOx!R374</f>
        <v>NA</v>
      </c>
      <c r="H88" s="140" t="str">
        <f>[1]NH3!R374</f>
        <v>NA</v>
      </c>
      <c r="I88" s="140">
        <f>'[1]pm2.5'!R374</f>
        <v>2.2633218E-2</v>
      </c>
      <c r="J88" s="140">
        <f>[1]pm10!R374</f>
        <v>3.0177624E-2</v>
      </c>
      <c r="K88" s="140">
        <f>[1]PST!R374</f>
        <v>3.7722030000000004E-2</v>
      </c>
      <c r="L88" s="140" t="str">
        <f>[1]BC!R374</f>
        <v>NA</v>
      </c>
      <c r="M88" s="140" t="str">
        <f>[1]CO!R374</f>
        <v>NA</v>
      </c>
      <c r="N88" s="140" t="str">
        <f>[1]piombo!R374</f>
        <v>NA</v>
      </c>
      <c r="O88" s="140" t="str">
        <f>[1]cadmio!R374</f>
        <v>NA</v>
      </c>
      <c r="P88" s="140" t="str">
        <f>[1]mercurio!R374</f>
        <v>NA</v>
      </c>
      <c r="Q88" s="140" t="str">
        <f>[1]arsenico!R374</f>
        <v>NA</v>
      </c>
      <c r="R88" s="140" t="str">
        <f>[1]cromo!R374</f>
        <v>NA</v>
      </c>
      <c r="S88" s="140" t="str">
        <f>[1]rame!R374</f>
        <v>NA</v>
      </c>
      <c r="T88" s="140" t="str">
        <f>[1]nichel!R374</f>
        <v>NA</v>
      </c>
      <c r="U88" s="140" t="str">
        <f>[1]selenio!R374</f>
        <v>NA</v>
      </c>
      <c r="V88" s="140" t="str">
        <f>[1]zinco!R374</f>
        <v>NA</v>
      </c>
      <c r="W88" s="140" t="str">
        <f>[1]Diossine!R374</f>
        <v>NA</v>
      </c>
      <c r="X88" s="140" t="str">
        <f>[1]Benzoapyrene!$R374</f>
        <v>NE</v>
      </c>
      <c r="Y88" s="140" t="str">
        <f>[1]Benzobfluoranthene!$R374</f>
        <v>NE</v>
      </c>
      <c r="Z88" s="140" t="str">
        <f>[1]Benzokfluoranthene!$R374</f>
        <v>NE</v>
      </c>
      <c r="AA88" s="140" t="str">
        <f>[1]Indeno123cdpyrene!$R374</f>
        <v>NE</v>
      </c>
      <c r="AB88" s="140" t="str">
        <f>[1]PAH!R374</f>
        <v>NE</v>
      </c>
      <c r="AC88" s="140" t="str">
        <f>[1]HCB!R374</f>
        <v>NA</v>
      </c>
      <c r="AD88" s="140" t="str">
        <f>[1]PCB!R374</f>
        <v>NA</v>
      </c>
      <c r="AE88" s="127"/>
      <c r="AF88" s="126" t="s">
        <v>384</v>
      </c>
      <c r="AG88" s="126" t="s">
        <v>384</v>
      </c>
      <c r="AH88" s="126" t="s">
        <v>384</v>
      </c>
      <c r="AI88" s="126" t="s">
        <v>384</v>
      </c>
      <c r="AJ88" s="126" t="s">
        <v>384</v>
      </c>
      <c r="AK88" s="150" t="str">
        <f>'[1]dati attività'!J153</f>
        <v>NA</v>
      </c>
      <c r="AL88" s="113"/>
    </row>
    <row r="89" spans="1:38" s="1" customFormat="1" ht="24.75" customHeight="1" thickBot="1" x14ac:dyDescent="0.25">
      <c r="A89" s="81" t="s">
        <v>115</v>
      </c>
      <c r="B89" s="90" t="s">
        <v>222</v>
      </c>
      <c r="C89" s="73" t="s">
        <v>91</v>
      </c>
      <c r="D89" s="75"/>
      <c r="E89" s="140" t="str">
        <f>[1]NOx!R375</f>
        <v>NA</v>
      </c>
      <c r="F89" s="140">
        <f>[1]NMVOC!R375</f>
        <v>20.917490000000004</v>
      </c>
      <c r="G89" s="140" t="str">
        <f>[1]SOx!R375</f>
        <v>NA</v>
      </c>
      <c r="H89" s="140" t="str">
        <f>[1]NH3!R375</f>
        <v>NA</v>
      </c>
      <c r="I89" s="140" t="str">
        <f>'[1]pm2.5'!R375</f>
        <v>NA</v>
      </c>
      <c r="J89" s="140" t="str">
        <f>[1]pm10!R375</f>
        <v>NA</v>
      </c>
      <c r="K89" s="140" t="str">
        <f>[1]PST!R375</f>
        <v>NA</v>
      </c>
      <c r="L89" s="140" t="str">
        <f>[1]BC!R375</f>
        <v>NA</v>
      </c>
      <c r="M89" s="140" t="str">
        <f>[1]CO!R375</f>
        <v>NA</v>
      </c>
      <c r="N89" s="140" t="str">
        <f>[1]piombo!R375</f>
        <v>NA</v>
      </c>
      <c r="O89" s="140" t="str">
        <f>[1]cadmio!R375</f>
        <v>NA</v>
      </c>
      <c r="P89" s="140" t="str">
        <f>[1]mercurio!R375</f>
        <v>NA</v>
      </c>
      <c r="Q89" s="140" t="str">
        <f>[1]arsenico!R375</f>
        <v>NA</v>
      </c>
      <c r="R89" s="140" t="str">
        <f>[1]cromo!R375</f>
        <v>NA</v>
      </c>
      <c r="S89" s="140" t="str">
        <f>[1]rame!R375</f>
        <v>NA</v>
      </c>
      <c r="T89" s="140" t="str">
        <f>[1]nichel!R375</f>
        <v>NA</v>
      </c>
      <c r="U89" s="140" t="str">
        <f>[1]selenio!R375</f>
        <v>NA</v>
      </c>
      <c r="V89" s="140" t="str">
        <f>[1]zinco!R375</f>
        <v>NA</v>
      </c>
      <c r="W89" s="140" t="str">
        <f>[1]Diossine!R375</f>
        <v>NA</v>
      </c>
      <c r="X89" s="140" t="str">
        <f>[1]Benzoapyrene!$R375</f>
        <v>NA</v>
      </c>
      <c r="Y89" s="140" t="str">
        <f>[1]Benzobfluoranthene!$R375</f>
        <v>NA</v>
      </c>
      <c r="Z89" s="140" t="str">
        <f>[1]Benzokfluoranthene!$R375</f>
        <v>NA</v>
      </c>
      <c r="AA89" s="140" t="str">
        <f>[1]Indeno123cdpyrene!$R375</f>
        <v>NA</v>
      </c>
      <c r="AB89" s="140" t="str">
        <f>[1]PAH!R375</f>
        <v>NA</v>
      </c>
      <c r="AC89" s="140" t="str">
        <f>[1]HCB!R375</f>
        <v>NA</v>
      </c>
      <c r="AD89" s="140" t="str">
        <f>[1]PCB!R375</f>
        <v>NA</v>
      </c>
      <c r="AE89" s="127"/>
      <c r="AF89" s="126" t="s">
        <v>384</v>
      </c>
      <c r="AG89" s="126" t="s">
        <v>384</v>
      </c>
      <c r="AH89" s="126" t="s">
        <v>384</v>
      </c>
      <c r="AI89" s="126" t="s">
        <v>384</v>
      </c>
      <c r="AJ89" s="126" t="s">
        <v>384</v>
      </c>
      <c r="AK89" s="126">
        <f>'[1]dati attività'!J154</f>
        <v>91.667000000000002</v>
      </c>
      <c r="AL89" s="113" t="s">
        <v>405</v>
      </c>
    </row>
    <row r="90" spans="1:38" s="9" customFormat="1" ht="24.75" customHeight="1" thickBot="1" x14ac:dyDescent="0.25">
      <c r="A90" s="81" t="s">
        <v>115</v>
      </c>
      <c r="B90" s="90" t="s">
        <v>223</v>
      </c>
      <c r="C90" s="73" t="s">
        <v>280</v>
      </c>
      <c r="D90" s="75"/>
      <c r="E90" s="140" t="str">
        <f>[1]NOx!R376</f>
        <v>NA</v>
      </c>
      <c r="F90" s="140">
        <f>[1]NMVOC!R376</f>
        <v>44.024451791999979</v>
      </c>
      <c r="G90" s="140" t="str">
        <f>[1]SOx!R376</f>
        <v>NA</v>
      </c>
      <c r="H90" s="140" t="str">
        <f>[1]NH3!R376</f>
        <v>NA</v>
      </c>
      <c r="I90" s="140">
        <f>'[1]pm2.5'!R376</f>
        <v>2.1933033599999998</v>
      </c>
      <c r="J90" s="140">
        <f>[1]pm10!R376</f>
        <v>3.2899550399999997</v>
      </c>
      <c r="K90" s="140">
        <f>[1]PST!R376</f>
        <v>4.0210561599999997</v>
      </c>
      <c r="L90" s="140" t="str">
        <f>[1]BC!R376</f>
        <v>NA</v>
      </c>
      <c r="M90" s="140" t="str">
        <f>[1]CO!R376</f>
        <v>NA</v>
      </c>
      <c r="N90" s="140" t="str">
        <f>[1]piombo!R376</f>
        <v>NA</v>
      </c>
      <c r="O90" s="140" t="str">
        <f>[1]cadmio!R376</f>
        <v>NA</v>
      </c>
      <c r="P90" s="140" t="str">
        <f>[1]mercurio!R376</f>
        <v>NA</v>
      </c>
      <c r="Q90" s="140" t="str">
        <f>[1]arsenico!R376</f>
        <v>NA</v>
      </c>
      <c r="R90" s="140" t="str">
        <f>[1]cromo!R376</f>
        <v>NA</v>
      </c>
      <c r="S90" s="140" t="str">
        <f>[1]rame!R376</f>
        <v>NA</v>
      </c>
      <c r="T90" s="140" t="str">
        <f>[1]nichel!R376</f>
        <v>NA</v>
      </c>
      <c r="U90" s="140" t="str">
        <f>[1]selenio!R376</f>
        <v>NA</v>
      </c>
      <c r="V90" s="140" t="str">
        <f>[1]zinco!R376</f>
        <v>NA</v>
      </c>
      <c r="W90" s="140" t="str">
        <f>[1]Diossine!R376</f>
        <v>NA</v>
      </c>
      <c r="X90" s="140">
        <f>[1]Benzoapyrene!$R376</f>
        <v>4.4999999999999997E-3</v>
      </c>
      <c r="Y90" s="140">
        <f>[1]Benzobfluoranthene!$R376</f>
        <v>2.2499999999999998E-3</v>
      </c>
      <c r="Z90" s="140">
        <f>[1]Benzokfluoranthene!$R376</f>
        <v>2.2499999999999998E-3</v>
      </c>
      <c r="AA90" s="140">
        <f>[1]Indeno123cdpyrene!$R376</f>
        <v>2.2499999999999998E-3</v>
      </c>
      <c r="AB90" s="140">
        <f>[1]PAH!R376</f>
        <v>1.125E-2</v>
      </c>
      <c r="AC90" s="140" t="str">
        <f>[1]HCB!R376</f>
        <v>NA</v>
      </c>
      <c r="AD90" s="140" t="str">
        <f>[1]PCB!R376</f>
        <v>NA</v>
      </c>
      <c r="AE90" s="127"/>
      <c r="AF90" s="126" t="s">
        <v>384</v>
      </c>
      <c r="AG90" s="126" t="s">
        <v>384</v>
      </c>
      <c r="AH90" s="126" t="s">
        <v>384</v>
      </c>
      <c r="AI90" s="126" t="s">
        <v>384</v>
      </c>
      <c r="AJ90" s="126" t="s">
        <v>384</v>
      </c>
      <c r="AK90" s="150">
        <f>'[1]dati attività'!J155</f>
        <v>9000</v>
      </c>
      <c r="AL90" s="113"/>
    </row>
    <row r="91" spans="1:38" s="1" customFormat="1" ht="24.75" customHeight="1" thickBot="1" x14ac:dyDescent="0.25">
      <c r="A91" s="81" t="s">
        <v>115</v>
      </c>
      <c r="B91" s="82" t="s">
        <v>256</v>
      </c>
      <c r="C91" s="90" t="s">
        <v>281</v>
      </c>
      <c r="D91" s="75"/>
      <c r="E91" s="140">
        <f>[1]NOx!R377</f>
        <v>0.16744304199999999</v>
      </c>
      <c r="F91" s="140">
        <f>[1]NMVOC!R377</f>
        <v>18.074164784066831</v>
      </c>
      <c r="G91" s="140">
        <f>[1]SOx!R377</f>
        <v>9.4275339999999996E-3</v>
      </c>
      <c r="H91" s="140">
        <f>[1]NH3!R377</f>
        <v>0.38417794999999999</v>
      </c>
      <c r="I91" s="140">
        <f>'[1]pm2.5'!R377</f>
        <v>2.6191410980000001</v>
      </c>
      <c r="J91" s="140">
        <f>[1]pm10!R377</f>
        <v>2.7689202639999997</v>
      </c>
      <c r="K91" s="140">
        <f>[1]PST!R377</f>
        <v>2.7998563110000001</v>
      </c>
      <c r="L91" s="140" t="str">
        <f>[1]BC!R377</f>
        <v>NA</v>
      </c>
      <c r="M91" s="140">
        <f>[1]CO!R377</f>
        <v>5.1230924550000001</v>
      </c>
      <c r="N91" s="140">
        <f>[1]piombo!R377</f>
        <v>2.4474127999999999</v>
      </c>
      <c r="O91" s="140">
        <f>[1]cadmio!R377</f>
        <v>0.49602011600000001</v>
      </c>
      <c r="P91" s="140" t="str">
        <f>[1]mercurio!R377</f>
        <v>NA</v>
      </c>
      <c r="Q91" s="140" t="str">
        <f>[1]arsenico!R377</f>
        <v>NA</v>
      </c>
      <c r="R91" s="140" t="str">
        <f>[1]cromo!R377</f>
        <v>NA</v>
      </c>
      <c r="S91" s="140" t="str">
        <f>[1]rame!R377</f>
        <v>NA</v>
      </c>
      <c r="T91" s="140" t="str">
        <f>[1]nichel!R377</f>
        <v>NA</v>
      </c>
      <c r="U91" s="140" t="str">
        <f>[1]selenio!R377</f>
        <v>NA</v>
      </c>
      <c r="V91" s="140" t="str">
        <f>[1]zinco!R377</f>
        <v>NA</v>
      </c>
      <c r="W91" s="140">
        <f>[1]Diossine!R377</f>
        <v>9.2573000000000013E-3</v>
      </c>
      <c r="X91" s="140">
        <f>[1]Benzoapyrene!$R377</f>
        <v>1.0275602999999999E-2</v>
      </c>
      <c r="Y91" s="140" t="s">
        <v>397</v>
      </c>
      <c r="Z91" s="140" t="s">
        <v>397</v>
      </c>
      <c r="AA91" s="140" t="s">
        <v>397</v>
      </c>
      <c r="AB91" s="140">
        <f>[1]PAH!R377</f>
        <v>1.0275602999999999E-2</v>
      </c>
      <c r="AC91" s="140" t="str">
        <f>[1]HCB!R377</f>
        <v>NA</v>
      </c>
      <c r="AD91" s="140" t="str">
        <f>[1]PCB!R377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[1]NOx!R378</f>
        <v>5.6698680000000001E-2</v>
      </c>
      <c r="F92" s="140">
        <f>[1]NMVOC!R378</f>
        <v>1.2352715000000001</v>
      </c>
      <c r="G92" s="140">
        <f>[1]SOx!R378</f>
        <v>0.53411800000000009</v>
      </c>
      <c r="H92" s="140" t="str">
        <f>[1]NH3!R378</f>
        <v>NA</v>
      </c>
      <c r="I92" s="140">
        <f>'[1]pm2.5'!R378</f>
        <v>1.6639830000000001E-2</v>
      </c>
      <c r="J92" s="140">
        <f>[1]pm10!R378</f>
        <v>2.2186440000000002E-2</v>
      </c>
      <c r="K92" s="140">
        <f>[1]PST!R378</f>
        <v>4.1085999999999998E-2</v>
      </c>
      <c r="L92" s="140">
        <f>[1]BC!R378</f>
        <v>4.3263557999999997E-4</v>
      </c>
      <c r="M92" s="140" t="str">
        <f>[1]CO!R378</f>
        <v>NA</v>
      </c>
      <c r="N92" s="140" t="str">
        <f>[1]piombo!R378</f>
        <v>NA</v>
      </c>
      <c r="O92" s="140" t="str">
        <f>[1]cadmio!R378</f>
        <v>NA</v>
      </c>
      <c r="P92" s="140" t="str">
        <f>[1]mercurio!R378</f>
        <v>NA</v>
      </c>
      <c r="Q92" s="140" t="str">
        <f>[1]arsenico!R378</f>
        <v>NA</v>
      </c>
      <c r="R92" s="140" t="str">
        <f>[1]cromo!R378</f>
        <v>NA</v>
      </c>
      <c r="S92" s="140" t="str">
        <f>[1]rame!R378</f>
        <v>NA</v>
      </c>
      <c r="T92" s="140" t="str">
        <f>[1]nichel!R378</f>
        <v>NA</v>
      </c>
      <c r="U92" s="140" t="str">
        <f>[1]selenio!R378</f>
        <v>NA</v>
      </c>
      <c r="V92" s="140" t="str">
        <f>[1]zinco!R378</f>
        <v>NA</v>
      </c>
      <c r="W92" s="140" t="str">
        <f>[1]Diossine!R378</f>
        <v>NA</v>
      </c>
      <c r="X92" s="140" t="str">
        <f>[1]Benzoapyrene!$R378</f>
        <v>NA</v>
      </c>
      <c r="Y92" s="140" t="str">
        <f>[1]Benzobfluoranthene!$R378</f>
        <v>NA</v>
      </c>
      <c r="Z92" s="140" t="str">
        <f>[1]Benzokfluoranthene!$R378</f>
        <v>NA</v>
      </c>
      <c r="AA92" s="140" t="str">
        <f>[1]Indeno123cdpyrene!$R378</f>
        <v>NA</v>
      </c>
      <c r="AB92" s="140" t="str">
        <f>[1]PAH!R378</f>
        <v>NA</v>
      </c>
      <c r="AC92" s="140" t="str">
        <f>[1]HCB!R378</f>
        <v>NA</v>
      </c>
      <c r="AD92" s="140" t="str">
        <f>[1]PCB!R378</f>
        <v>NA</v>
      </c>
      <c r="AE92" s="127"/>
      <c r="AF92" s="126" t="s">
        <v>384</v>
      </c>
      <c r="AG92" s="126" t="s">
        <v>384</v>
      </c>
      <c r="AH92" s="126" t="s">
        <v>384</v>
      </c>
      <c r="AI92" s="126" t="s">
        <v>384</v>
      </c>
      <c r="AJ92" s="126" t="s">
        <v>384</v>
      </c>
      <c r="AK92" s="126">
        <f>'[1]dati attività'!J157</f>
        <v>82.171999999999997</v>
      </c>
      <c r="AL92" s="113" t="s">
        <v>385</v>
      </c>
    </row>
    <row r="93" spans="1:38" s="1" customFormat="1" ht="24.75" customHeight="1" thickBot="1" x14ac:dyDescent="0.25">
      <c r="A93" s="81" t="s">
        <v>112</v>
      </c>
      <c r="B93" s="82" t="s">
        <v>210</v>
      </c>
      <c r="C93" s="89" t="s">
        <v>110</v>
      </c>
      <c r="D93" s="109"/>
      <c r="E93" s="141" t="str">
        <f>[1]NOx!R379</f>
        <v>NA</v>
      </c>
      <c r="F93" s="140">
        <f>[1]NMVOC!R379</f>
        <v>29.246466947149603</v>
      </c>
      <c r="G93" s="140" t="str">
        <f>[1]SOx!R379</f>
        <v>NA</v>
      </c>
      <c r="H93" s="140" t="str">
        <f>[1]NH3!R379</f>
        <v>NA</v>
      </c>
      <c r="I93" s="140" t="str">
        <f>'[1]pm2.5'!R379</f>
        <v>NA</v>
      </c>
      <c r="J93" s="140">
        <f>[1]pm10!R379</f>
        <v>1.2325719999999998E-2</v>
      </c>
      <c r="K93" s="140">
        <f>[1]PST!R379</f>
        <v>1.2325719999999998E-2</v>
      </c>
      <c r="L93" s="140" t="str">
        <f>[1]BC!R379</f>
        <v>NA</v>
      </c>
      <c r="M93" s="140" t="str">
        <f>[1]CO!R379</f>
        <v>NA</v>
      </c>
      <c r="N93" s="140" t="str">
        <f>[1]piombo!R379</f>
        <v>NA</v>
      </c>
      <c r="O93" s="140" t="str">
        <f>[1]cadmio!R379</f>
        <v>NA</v>
      </c>
      <c r="P93" s="140" t="str">
        <f>[1]mercurio!R379</f>
        <v>NA</v>
      </c>
      <c r="Q93" s="140" t="str">
        <f>[1]arsenico!R379</f>
        <v>NA</v>
      </c>
      <c r="R93" s="140" t="str">
        <f>[1]cromo!R379</f>
        <v>NA</v>
      </c>
      <c r="S93" s="140" t="str">
        <f>[1]rame!R379</f>
        <v>NA</v>
      </c>
      <c r="T93" s="140" t="str">
        <f>[1]nichel!R379</f>
        <v>NA</v>
      </c>
      <c r="U93" s="140" t="str">
        <f>[1]selenio!R379</f>
        <v>NA</v>
      </c>
      <c r="V93" s="140" t="str">
        <f>[1]zinco!R379</f>
        <v>NA</v>
      </c>
      <c r="W93" s="140" t="str">
        <f>[1]Diossine!R379</f>
        <v>NA</v>
      </c>
      <c r="X93" s="140" t="str">
        <f>[1]Benzoapyrene!$R379</f>
        <v>NA</v>
      </c>
      <c r="Y93" s="140" t="str">
        <f>[1]Benzobfluoranthene!$R379</f>
        <v>NA</v>
      </c>
      <c r="Z93" s="140" t="str">
        <f>[1]Benzokfluoranthene!$R379</f>
        <v>NA</v>
      </c>
      <c r="AA93" s="140" t="str">
        <f>[1]Indeno123cdpyrene!$R379</f>
        <v>NA</v>
      </c>
      <c r="AB93" s="140" t="str">
        <f>[1]PAH!R379</f>
        <v>NA</v>
      </c>
      <c r="AC93" s="140" t="str">
        <f>[1]HCB!R379</f>
        <v>NA</v>
      </c>
      <c r="AD93" s="140" t="str">
        <f>[1]PCB!R379</f>
        <v>NA</v>
      </c>
      <c r="AE93" s="127"/>
      <c r="AF93" s="126" t="s">
        <v>384</v>
      </c>
      <c r="AG93" s="126" t="s">
        <v>384</v>
      </c>
      <c r="AH93" s="126" t="s">
        <v>384</v>
      </c>
      <c r="AI93" s="126" t="s">
        <v>384</v>
      </c>
      <c r="AJ93" s="126" t="s">
        <v>384</v>
      </c>
      <c r="AK93" s="126">
        <f>'[1]dati attività'!J158</f>
        <v>10884.205312668801</v>
      </c>
      <c r="AL93" s="113" t="s">
        <v>386</v>
      </c>
    </row>
    <row r="94" spans="1:38" s="1" customFormat="1" ht="24.75" customHeight="1" thickBot="1" x14ac:dyDescent="0.25">
      <c r="A94" s="81" t="s">
        <v>112</v>
      </c>
      <c r="B94" s="70" t="s">
        <v>255</v>
      </c>
      <c r="C94" s="89" t="s">
        <v>292</v>
      </c>
      <c r="D94" s="75"/>
      <c r="E94" s="140" t="str">
        <f>[1]NOx!R380</f>
        <v>NO</v>
      </c>
      <c r="F94" s="140" t="str">
        <f>[1]NMVOC!R380</f>
        <v>NO</v>
      </c>
      <c r="G94" s="140" t="str">
        <f>[1]SOx!R380</f>
        <v>NO</v>
      </c>
      <c r="H94" s="140" t="str">
        <f>[1]NH3!R380</f>
        <v>NO</v>
      </c>
      <c r="I94" s="140" t="str">
        <f>'[1]pm2.5'!R380</f>
        <v>NO</v>
      </c>
      <c r="J94" s="140" t="str">
        <f>[1]pm10!R380</f>
        <v>NO</v>
      </c>
      <c r="K94" s="140" t="str">
        <f>[1]PST!R380</f>
        <v>NO</v>
      </c>
      <c r="L94" s="140" t="str">
        <f>[1]BC!R380</f>
        <v>NO</v>
      </c>
      <c r="M94" s="140" t="str">
        <f>[1]CO!R380</f>
        <v>NO</v>
      </c>
      <c r="N94" s="140" t="str">
        <f>[1]piombo!R380</f>
        <v>NO</v>
      </c>
      <c r="O94" s="140" t="str">
        <f>[1]cadmio!R380</f>
        <v>NO</v>
      </c>
      <c r="P94" s="140" t="str">
        <f>[1]mercurio!R380</f>
        <v>NO</v>
      </c>
      <c r="Q94" s="140" t="str">
        <f>[1]arsenico!R380</f>
        <v>NO</v>
      </c>
      <c r="R94" s="140" t="str">
        <f>[1]cromo!R380</f>
        <v>NO</v>
      </c>
      <c r="S94" s="140" t="str">
        <f>[1]rame!R380</f>
        <v>NO</v>
      </c>
      <c r="T94" s="140" t="str">
        <f>[1]nichel!R380</f>
        <v>NO</v>
      </c>
      <c r="U94" s="140" t="str">
        <f>[1]selenio!R380</f>
        <v>NO</v>
      </c>
      <c r="V94" s="140" t="str">
        <f>[1]zinco!R380</f>
        <v>NO</v>
      </c>
      <c r="W94" s="140" t="str">
        <f>[1]Diossine!R380</f>
        <v>NO</v>
      </c>
      <c r="X94" s="140" t="str">
        <f>[1]Benzoapyrene!$R380</f>
        <v>NO</v>
      </c>
      <c r="Y94" s="140" t="str">
        <f>[1]Benzobfluoranthene!$R380</f>
        <v>NO</v>
      </c>
      <c r="Z94" s="140" t="str">
        <f>[1]Benzokfluoranthene!$R380</f>
        <v>NO</v>
      </c>
      <c r="AA94" s="140" t="str">
        <f>[1]Indeno123cdpyrene!$R380</f>
        <v>NO</v>
      </c>
      <c r="AB94" s="140" t="str">
        <f>[1]PAH!R380</f>
        <v>NO</v>
      </c>
      <c r="AC94" s="140" t="str">
        <f>[1]HCB!R380</f>
        <v>NO</v>
      </c>
      <c r="AD94" s="140" t="str">
        <f>[1]PCB!R380</f>
        <v>NO</v>
      </c>
      <c r="AE94" s="127"/>
      <c r="AF94" s="150" t="s">
        <v>403</v>
      </c>
      <c r="AG94" s="150" t="s">
        <v>403</v>
      </c>
      <c r="AH94" s="150" t="s">
        <v>403</v>
      </c>
      <c r="AI94" s="150" t="s">
        <v>403</v>
      </c>
      <c r="AJ94" s="150" t="s">
        <v>403</v>
      </c>
      <c r="AK94" s="150" t="str">
        <f>'[1]dati attività'!J159</f>
        <v>NO</v>
      </c>
      <c r="AL94" s="113"/>
    </row>
    <row r="95" spans="1:38" s="1" customFormat="1" ht="24.75" customHeight="1" thickBot="1" x14ac:dyDescent="0.25">
      <c r="A95" s="81" t="s">
        <v>112</v>
      </c>
      <c r="B95" s="70" t="s">
        <v>211</v>
      </c>
      <c r="C95" s="89" t="s">
        <v>86</v>
      </c>
      <c r="D95" s="109"/>
      <c r="E95" s="141" t="str">
        <f>[1]NOx!R381</f>
        <v>NA</v>
      </c>
      <c r="F95" s="140" t="str">
        <f>[1]NMVOC!R381</f>
        <v>NA</v>
      </c>
      <c r="G95" s="140" t="str">
        <f>[1]SOx!R381</f>
        <v>NA</v>
      </c>
      <c r="H95" s="140" t="str">
        <f>[1]NH3!R381</f>
        <v>NA</v>
      </c>
      <c r="I95" s="140" t="str">
        <f>'[1]pm2.5'!R381</f>
        <v>NA</v>
      </c>
      <c r="J95" s="140" t="str">
        <f>[1]pm10!R381</f>
        <v>NA</v>
      </c>
      <c r="K95" s="140">
        <f>[1]PST!R381</f>
        <v>5.9726330000000001</v>
      </c>
      <c r="L95" s="140" t="str">
        <f>[1]BC!R381</f>
        <v>NA</v>
      </c>
      <c r="M95" s="140" t="str">
        <f>[1]CO!R381</f>
        <v>NA</v>
      </c>
      <c r="N95" s="140" t="str">
        <f>[1]piombo!R381</f>
        <v>NA</v>
      </c>
      <c r="O95" s="140" t="str">
        <f>[1]cadmio!R381</f>
        <v>NA</v>
      </c>
      <c r="P95" s="140" t="str">
        <f>[1]mercurio!R381</f>
        <v>NA</v>
      </c>
      <c r="Q95" s="140" t="str">
        <f>[1]arsenico!R381</f>
        <v>NA</v>
      </c>
      <c r="R95" s="140" t="str">
        <f>[1]cromo!R381</f>
        <v>NA</v>
      </c>
      <c r="S95" s="140" t="str">
        <f>[1]rame!R381</f>
        <v>NA</v>
      </c>
      <c r="T95" s="140" t="str">
        <f>[1]nichel!R381</f>
        <v>NA</v>
      </c>
      <c r="U95" s="140" t="str">
        <f>[1]selenio!R381</f>
        <v>NA</v>
      </c>
      <c r="V95" s="140" t="str">
        <f>[1]zinco!R381</f>
        <v>NA</v>
      </c>
      <c r="W95" s="140" t="str">
        <f>[1]Diossine!R381</f>
        <v>NA</v>
      </c>
      <c r="X95" s="140" t="str">
        <f>[1]Benzoapyrene!$R381</f>
        <v>NA</v>
      </c>
      <c r="Y95" s="140" t="str">
        <f>[1]Benzobfluoranthene!$R381</f>
        <v>NA</v>
      </c>
      <c r="Z95" s="140" t="str">
        <f>[1]Benzokfluoranthene!$R381</f>
        <v>NA</v>
      </c>
      <c r="AA95" s="140" t="str">
        <f>[1]Indeno123cdpyrene!$R381</f>
        <v>NA</v>
      </c>
      <c r="AB95" s="140" t="str">
        <f>[1]PAH!R381</f>
        <v>NA</v>
      </c>
      <c r="AC95" s="140" t="str">
        <f>[1]HCB!R381</f>
        <v>NA</v>
      </c>
      <c r="AD95" s="140" t="str">
        <f>[1]PCB!R381</f>
        <v>NA</v>
      </c>
      <c r="AE95" s="127"/>
      <c r="AF95" s="126" t="s">
        <v>384</v>
      </c>
      <c r="AG95" s="126" t="s">
        <v>384</v>
      </c>
      <c r="AH95" s="126" t="s">
        <v>384</v>
      </c>
      <c r="AI95" s="126" t="s">
        <v>384</v>
      </c>
      <c r="AJ95" s="126" t="s">
        <v>384</v>
      </c>
      <c r="AK95" s="150">
        <f>'[1]dati attività'!$J$160</f>
        <v>5972633</v>
      </c>
      <c r="AL95" s="113" t="s">
        <v>451</v>
      </c>
    </row>
    <row r="96" spans="1:38" s="1" customFormat="1" ht="24.75" customHeight="1" thickBot="1" x14ac:dyDescent="0.25">
      <c r="A96" s="81" t="s">
        <v>112</v>
      </c>
      <c r="B96" s="82" t="s">
        <v>212</v>
      </c>
      <c r="C96" s="89" t="s">
        <v>87</v>
      </c>
      <c r="D96" s="112"/>
      <c r="E96" s="143" t="str">
        <f>[1]NOx!R382</f>
        <v>NA</v>
      </c>
      <c r="F96" s="140" t="str">
        <f>[1]NMVOC!R382</f>
        <v>NA</v>
      </c>
      <c r="G96" s="140" t="str">
        <f>[1]SOx!R382</f>
        <v>NA</v>
      </c>
      <c r="H96" s="140" t="str">
        <f>[1]NH3!R382</f>
        <v>NA</v>
      </c>
      <c r="I96" s="140" t="str">
        <f>'[1]pm2.5'!R382</f>
        <v>NA</v>
      </c>
      <c r="J96" s="140" t="str">
        <f>[1]pm10!R382</f>
        <v>NA</v>
      </c>
      <c r="K96" s="140" t="str">
        <f>[1]PST!R382</f>
        <v>NA</v>
      </c>
      <c r="L96" s="140" t="str">
        <f>[1]BC!R382</f>
        <v>NA</v>
      </c>
      <c r="M96" s="140" t="str">
        <f>[1]CO!R382</f>
        <v>NA</v>
      </c>
      <c r="N96" s="140" t="str">
        <f>[1]piombo!R382</f>
        <v>NA</v>
      </c>
      <c r="O96" s="140" t="str">
        <f>[1]cadmio!R382</f>
        <v>NA</v>
      </c>
      <c r="P96" s="140" t="str">
        <f>[1]mercurio!R382</f>
        <v>NA</v>
      </c>
      <c r="Q96" s="140" t="str">
        <f>[1]arsenico!R382</f>
        <v>NA</v>
      </c>
      <c r="R96" s="140" t="str">
        <f>[1]cromo!R382</f>
        <v>NA</v>
      </c>
      <c r="S96" s="140" t="str">
        <f>[1]rame!R382</f>
        <v>NA</v>
      </c>
      <c r="T96" s="140" t="str">
        <f>[1]nichel!R382</f>
        <v>NA</v>
      </c>
      <c r="U96" s="140" t="str">
        <f>[1]selenio!R382</f>
        <v>NA</v>
      </c>
      <c r="V96" s="140" t="str">
        <f>[1]zinco!R382</f>
        <v>NA</v>
      </c>
      <c r="W96" s="140" t="str">
        <f>[1]Diossine!R382</f>
        <v>NA</v>
      </c>
      <c r="X96" s="140" t="str">
        <f>[1]Benzoapyrene!$R382</f>
        <v>NA</v>
      </c>
      <c r="Y96" s="140" t="str">
        <f>[1]Benzobfluoranthene!$R382</f>
        <v>NA</v>
      </c>
      <c r="Z96" s="140" t="str">
        <f>[1]Benzokfluoranthene!$R382</f>
        <v>NA</v>
      </c>
      <c r="AA96" s="140" t="str">
        <f>[1]Indeno123cdpyrene!$R382</f>
        <v>NA</v>
      </c>
      <c r="AB96" s="140" t="str">
        <f>[1]PAH!R382</f>
        <v>NA</v>
      </c>
      <c r="AC96" s="140" t="str">
        <f>[1]HCB!R382</f>
        <v>NA</v>
      </c>
      <c r="AD96" s="140" t="str">
        <f>[1]PCB!R382</f>
        <v>NA</v>
      </c>
      <c r="AE96" s="127"/>
      <c r="AF96" s="126" t="s">
        <v>384</v>
      </c>
      <c r="AG96" s="126" t="s">
        <v>384</v>
      </c>
      <c r="AH96" s="126" t="s">
        <v>384</v>
      </c>
      <c r="AI96" s="126" t="s">
        <v>384</v>
      </c>
      <c r="AJ96" s="126" t="s">
        <v>384</v>
      </c>
      <c r="AK96" s="150" t="str">
        <f>'[1]dati attività'!J161</f>
        <v>NA</v>
      </c>
      <c r="AL96" s="113"/>
    </row>
    <row r="97" spans="1:38" s="1" customFormat="1" ht="24.75" customHeight="1" thickBot="1" x14ac:dyDescent="0.25">
      <c r="A97" s="81" t="s">
        <v>112</v>
      </c>
      <c r="B97" s="82" t="s">
        <v>213</v>
      </c>
      <c r="C97" s="89" t="s">
        <v>352</v>
      </c>
      <c r="D97" s="112"/>
      <c r="E97" s="143" t="str">
        <f>[1]NOx!R383</f>
        <v>NA</v>
      </c>
      <c r="F97" s="140" t="str">
        <f>[1]NMVOC!R383</f>
        <v>NA</v>
      </c>
      <c r="G97" s="140" t="str">
        <f>[1]SOx!R383</f>
        <v>NA</v>
      </c>
      <c r="H97" s="140" t="str">
        <f>[1]NH3!R383</f>
        <v>NA</v>
      </c>
      <c r="I97" s="140" t="str">
        <f>'[1]pm2.5'!R383</f>
        <v>NA</v>
      </c>
      <c r="J97" s="140" t="str">
        <f>[1]pm10!R383</f>
        <v>NA</v>
      </c>
      <c r="K97" s="140" t="str">
        <f>[1]PST!R383</f>
        <v>NA</v>
      </c>
      <c r="L97" s="140" t="str">
        <f>[1]BC!R383</f>
        <v>NA</v>
      </c>
      <c r="M97" s="140" t="str">
        <f>[1]CO!R383</f>
        <v>NA</v>
      </c>
      <c r="N97" s="140" t="str">
        <f>[1]piombo!R383</f>
        <v>NA</v>
      </c>
      <c r="O97" s="140" t="str">
        <f>[1]cadmio!R383</f>
        <v>NA</v>
      </c>
      <c r="P97" s="140" t="str">
        <f>[1]mercurio!R383</f>
        <v>NA</v>
      </c>
      <c r="Q97" s="140" t="str">
        <f>[1]arsenico!R383</f>
        <v>NA</v>
      </c>
      <c r="R97" s="140" t="str">
        <f>[1]cromo!R383</f>
        <v>NA</v>
      </c>
      <c r="S97" s="140" t="str">
        <f>[1]rame!R383</f>
        <v>NA</v>
      </c>
      <c r="T97" s="140" t="str">
        <f>[1]nichel!R383</f>
        <v>NA</v>
      </c>
      <c r="U97" s="140" t="str">
        <f>[1]selenio!R383</f>
        <v>NA</v>
      </c>
      <c r="V97" s="140" t="str">
        <f>[1]zinco!R383</f>
        <v>NA</v>
      </c>
      <c r="W97" s="140" t="str">
        <f>[1]Diossine!R383</f>
        <v>NA</v>
      </c>
      <c r="X97" s="140" t="str">
        <f>[1]Benzoapyrene!$R383</f>
        <v>NA</v>
      </c>
      <c r="Y97" s="140" t="str">
        <f>[1]Benzobfluoranthene!$R383</f>
        <v>NA</v>
      </c>
      <c r="Z97" s="140" t="str">
        <f>[1]Benzokfluoranthene!$R383</f>
        <v>NA</v>
      </c>
      <c r="AA97" s="140" t="str">
        <f>[1]Indeno123cdpyrene!$R383</f>
        <v>NA</v>
      </c>
      <c r="AB97" s="140" t="str">
        <f>[1]PAH!R383</f>
        <v>NA</v>
      </c>
      <c r="AC97" s="140" t="str">
        <f>[1]HCB!R383</f>
        <v>NA</v>
      </c>
      <c r="AD97" s="140" t="str">
        <f>[1]PCB!R383</f>
        <v>NA</v>
      </c>
      <c r="AE97" s="127"/>
      <c r="AF97" s="126" t="s">
        <v>384</v>
      </c>
      <c r="AG97" s="126" t="s">
        <v>384</v>
      </c>
      <c r="AH97" s="126" t="s">
        <v>384</v>
      </c>
      <c r="AI97" s="126" t="s">
        <v>384</v>
      </c>
      <c r="AJ97" s="126" t="s">
        <v>384</v>
      </c>
      <c r="AK97" s="150" t="str">
        <f>'[1]dati attività'!J162</f>
        <v>NA</v>
      </c>
      <c r="AL97" s="113"/>
    </row>
    <row r="98" spans="1:38" s="1" customFormat="1" ht="24.75" customHeight="1" thickBot="1" x14ac:dyDescent="0.25">
      <c r="A98" s="81" t="s">
        <v>112</v>
      </c>
      <c r="B98" s="82" t="s">
        <v>214</v>
      </c>
      <c r="C98" s="90" t="s">
        <v>308</v>
      </c>
      <c r="D98" s="112"/>
      <c r="E98" s="143" t="str">
        <f>[1]NOx!R384</f>
        <v>NA</v>
      </c>
      <c r="F98" s="140" t="str">
        <f>[1]NMVOC!R384</f>
        <v>NA</v>
      </c>
      <c r="G98" s="140" t="str">
        <f>[1]SOx!R384</f>
        <v>NA</v>
      </c>
      <c r="H98" s="140" t="str">
        <f>[1]NH3!R384</f>
        <v>NA</v>
      </c>
      <c r="I98" s="140" t="str">
        <f>'[1]pm2.5'!R384</f>
        <v>NA</v>
      </c>
      <c r="J98" s="140" t="str">
        <f>[1]pm10!R384</f>
        <v>NA</v>
      </c>
      <c r="K98" s="140" t="str">
        <f>[1]PST!R384</f>
        <v>NA</v>
      </c>
      <c r="L98" s="140" t="str">
        <f>[1]BC!R384</f>
        <v>NA</v>
      </c>
      <c r="M98" s="140" t="str">
        <f>[1]CO!R384</f>
        <v>NA</v>
      </c>
      <c r="N98" s="140">
        <f>[1]piombo!R384</f>
        <v>1.35432</v>
      </c>
      <c r="O98" s="140" t="str">
        <f>[1]cadmio!R384</f>
        <v>NA</v>
      </c>
      <c r="P98" s="140" t="str">
        <f>[1]mercurio!R384</f>
        <v>NA</v>
      </c>
      <c r="Q98" s="140" t="str">
        <f>[1]arsenico!R384</f>
        <v>NA</v>
      </c>
      <c r="R98" s="140" t="str">
        <f>[1]cromo!R384</f>
        <v>NA</v>
      </c>
      <c r="S98" s="140" t="str">
        <f>[1]rame!R384</f>
        <v>NA</v>
      </c>
      <c r="T98" s="140" t="str">
        <f>[1]nichel!R384</f>
        <v>NA</v>
      </c>
      <c r="U98" s="140" t="str">
        <f>[1]selenio!R384</f>
        <v>NA</v>
      </c>
      <c r="V98" s="140" t="str">
        <f>[1]zinco!R384</f>
        <v>NA</v>
      </c>
      <c r="W98" s="140" t="str">
        <f>[1]Diossine!R384</f>
        <v>NA</v>
      </c>
      <c r="X98" s="140" t="str">
        <f>[1]Benzoapyrene!$R384</f>
        <v>NA</v>
      </c>
      <c r="Y98" s="140" t="str">
        <f>[1]Benzobfluoranthene!$R384</f>
        <v>NA</v>
      </c>
      <c r="Z98" s="140" t="str">
        <f>[1]Benzokfluoranthene!$R384</f>
        <v>NA</v>
      </c>
      <c r="AA98" s="140" t="str">
        <f>[1]Indeno123cdpyrene!$R384</f>
        <v>NA</v>
      </c>
      <c r="AB98" s="140" t="str">
        <f>[1]PAH!R384</f>
        <v>NA</v>
      </c>
      <c r="AC98" s="140" t="str">
        <f>[1]HCB!R384</f>
        <v>NA</v>
      </c>
      <c r="AD98" s="140" t="str">
        <f>[1]PCB!R384</f>
        <v>NA</v>
      </c>
      <c r="AE98" s="127"/>
      <c r="AF98" s="126" t="s">
        <v>384</v>
      </c>
      <c r="AG98" s="126" t="s">
        <v>384</v>
      </c>
      <c r="AH98" s="126" t="s">
        <v>384</v>
      </c>
      <c r="AI98" s="126" t="s">
        <v>384</v>
      </c>
      <c r="AJ98" s="126" t="s">
        <v>384</v>
      </c>
      <c r="AK98" s="150">
        <f>'[1]dati attività'!J163</f>
        <v>125.4</v>
      </c>
      <c r="AL98" s="113" t="s">
        <v>410</v>
      </c>
    </row>
    <row r="99" spans="1:38" s="1" customFormat="1" ht="24.75" customHeight="1" thickBot="1" x14ac:dyDescent="0.25">
      <c r="A99" s="81" t="s">
        <v>116</v>
      </c>
      <c r="B99" s="81" t="s">
        <v>224</v>
      </c>
      <c r="C99" s="89" t="s">
        <v>278</v>
      </c>
      <c r="D99" s="112"/>
      <c r="E99" s="143">
        <f>[1]NOx!R385</f>
        <v>0.63889957078778215</v>
      </c>
      <c r="F99" s="140">
        <f>[1]NMVOC!R385</f>
        <v>43.42749333150384</v>
      </c>
      <c r="G99" s="140" t="str">
        <f>[1]SOx!R385</f>
        <v>NA</v>
      </c>
      <c r="H99" s="140">
        <f>[1]NH3!R385</f>
        <v>75.26675660509909</v>
      </c>
      <c r="I99" s="140">
        <f>'[1]pm2.5'!R385</f>
        <v>0.8040765513598378</v>
      </c>
      <c r="J99" s="140">
        <f>[1]pm10!R385</f>
        <v>1.2354338159201352</v>
      </c>
      <c r="K99" s="140">
        <f>[1]PST!R385</f>
        <v>1.9006674091079003</v>
      </c>
      <c r="L99" s="140" t="str">
        <f>[1]BC!R385</f>
        <v>NA</v>
      </c>
      <c r="M99" s="140" t="str">
        <f>[1]CO!R385</f>
        <v>NA</v>
      </c>
      <c r="N99" s="140" t="str">
        <f>[1]piombo!R385</f>
        <v>NA</v>
      </c>
      <c r="O99" s="140" t="str">
        <f>[1]cadmio!R385</f>
        <v>NA</v>
      </c>
      <c r="P99" s="140" t="str">
        <f>[1]mercurio!R385</f>
        <v>NA</v>
      </c>
      <c r="Q99" s="140" t="str">
        <f>[1]arsenico!R385</f>
        <v>NA</v>
      </c>
      <c r="R99" s="140" t="str">
        <f>[1]cromo!R385</f>
        <v>NA</v>
      </c>
      <c r="S99" s="140" t="str">
        <f>[1]rame!R385</f>
        <v>NA</v>
      </c>
      <c r="T99" s="140" t="str">
        <f>[1]nichel!R385</f>
        <v>NA</v>
      </c>
      <c r="U99" s="140" t="str">
        <f>[1]selenio!R385</f>
        <v>NA</v>
      </c>
      <c r="V99" s="140" t="str">
        <f>[1]zinco!R385</f>
        <v>NA</v>
      </c>
      <c r="W99" s="140" t="str">
        <f>[1]Diossine!R385</f>
        <v>NA</v>
      </c>
      <c r="X99" s="140" t="str">
        <f>[1]Benzoapyrene!$R385</f>
        <v>NA</v>
      </c>
      <c r="Y99" s="140" t="str">
        <f>[1]Benzobfluoranthene!$R385</f>
        <v>NA</v>
      </c>
      <c r="Z99" s="140" t="str">
        <f>[1]Benzokfluoranthene!$R385</f>
        <v>NA</v>
      </c>
      <c r="AA99" s="140" t="str">
        <f>[1]Indeno123cdpyrene!$R385</f>
        <v>NA</v>
      </c>
      <c r="AB99" s="140" t="str">
        <f>[1]PAH!R385</f>
        <v>NA</v>
      </c>
      <c r="AC99" s="140" t="str">
        <f>[1]HCB!R385</f>
        <v>NA</v>
      </c>
      <c r="AD99" s="140" t="str">
        <f>[1]PCB!R385</f>
        <v>NA</v>
      </c>
      <c r="AE99" s="127"/>
      <c r="AF99" s="126" t="s">
        <v>384</v>
      </c>
      <c r="AG99" s="126" t="s">
        <v>384</v>
      </c>
      <c r="AH99" s="126" t="s">
        <v>384</v>
      </c>
      <c r="AI99" s="126" t="s">
        <v>384</v>
      </c>
      <c r="AJ99" s="126" t="s">
        <v>384</v>
      </c>
      <c r="AK99" s="126">
        <f>'[1]dati attività'!J164</f>
        <v>2079.7829999999999</v>
      </c>
      <c r="AL99" s="113" t="s">
        <v>387</v>
      </c>
    </row>
    <row r="100" spans="1:38" s="1" customFormat="1" ht="24.75" customHeight="1" thickBot="1" x14ac:dyDescent="0.25">
      <c r="A100" s="81" t="s">
        <v>116</v>
      </c>
      <c r="B100" s="81" t="s">
        <v>225</v>
      </c>
      <c r="C100" s="89" t="s">
        <v>277</v>
      </c>
      <c r="D100" s="112"/>
      <c r="E100" s="143">
        <f>[1]NOx!R386</f>
        <v>0.58326885496731551</v>
      </c>
      <c r="F100" s="140">
        <f>[1]NMVOC!R386</f>
        <v>50.598191058231301</v>
      </c>
      <c r="G100" s="140" t="str">
        <f>[1]SOx!R386</f>
        <v>NA</v>
      </c>
      <c r="H100" s="140">
        <f>[1]NH3!R386</f>
        <v>86.62171951665232</v>
      </c>
      <c r="I100" s="140">
        <f>'[1]pm2.5'!R386</f>
        <v>1.104542365299493</v>
      </c>
      <c r="J100" s="140">
        <f>[1]pm10!R386</f>
        <v>1.67205372083213</v>
      </c>
      <c r="K100" s="140">
        <f>[1]PST!R386</f>
        <v>2.5723903397417383</v>
      </c>
      <c r="L100" s="140" t="str">
        <f>[1]BC!R386</f>
        <v>NA</v>
      </c>
      <c r="M100" s="140" t="str">
        <f>[1]CO!R386</f>
        <v>NA</v>
      </c>
      <c r="N100" s="140" t="str">
        <f>[1]piombo!R386</f>
        <v>NA</v>
      </c>
      <c r="O100" s="140" t="str">
        <f>[1]cadmio!R386</f>
        <v>NA</v>
      </c>
      <c r="P100" s="140" t="str">
        <f>[1]mercurio!R386</f>
        <v>NA</v>
      </c>
      <c r="Q100" s="140" t="str">
        <f>[1]arsenico!R386</f>
        <v>NA</v>
      </c>
      <c r="R100" s="140" t="str">
        <f>[1]cromo!R386</f>
        <v>NA</v>
      </c>
      <c r="S100" s="140" t="str">
        <f>[1]rame!R386</f>
        <v>NA</v>
      </c>
      <c r="T100" s="140" t="str">
        <f>[1]nichel!R386</f>
        <v>NA</v>
      </c>
      <c r="U100" s="140" t="str">
        <f>[1]selenio!R386</f>
        <v>NA</v>
      </c>
      <c r="V100" s="140" t="str">
        <f>[1]zinco!R386</f>
        <v>NA</v>
      </c>
      <c r="W100" s="140" t="str">
        <f>[1]Diossine!R386</f>
        <v>NA</v>
      </c>
      <c r="X100" s="140" t="str">
        <f>[1]Benzoapyrene!$R386</f>
        <v>NA</v>
      </c>
      <c r="Y100" s="140" t="str">
        <f>[1]Benzobfluoranthene!$R386</f>
        <v>NA</v>
      </c>
      <c r="Z100" s="140" t="str">
        <f>[1]Benzokfluoranthene!$R386</f>
        <v>NA</v>
      </c>
      <c r="AA100" s="140" t="str">
        <f>[1]Indeno123cdpyrene!$R386</f>
        <v>NA</v>
      </c>
      <c r="AB100" s="140" t="str">
        <f>[1]PAH!R386</f>
        <v>NA</v>
      </c>
      <c r="AC100" s="140" t="str">
        <f>[1]HCB!R386</f>
        <v>NA</v>
      </c>
      <c r="AD100" s="140" t="str">
        <f>[1]PCB!R386</f>
        <v>NA</v>
      </c>
      <c r="AE100" s="127"/>
      <c r="AF100" s="126" t="s">
        <v>384</v>
      </c>
      <c r="AG100" s="126" t="s">
        <v>384</v>
      </c>
      <c r="AH100" s="126" t="s">
        <v>384</v>
      </c>
      <c r="AI100" s="126" t="s">
        <v>384</v>
      </c>
      <c r="AJ100" s="126" t="s">
        <v>384</v>
      </c>
      <c r="AK100" s="126">
        <f>'[1]dati attività'!J165</f>
        <v>5189.3040000000001</v>
      </c>
      <c r="AL100" s="113" t="s">
        <v>387</v>
      </c>
    </row>
    <row r="101" spans="1:38" s="1" customFormat="1" ht="24.75" customHeight="1" thickBot="1" x14ac:dyDescent="0.25">
      <c r="A101" s="81" t="s">
        <v>116</v>
      </c>
      <c r="B101" s="81" t="s">
        <v>227</v>
      </c>
      <c r="C101" s="89" t="s">
        <v>270</v>
      </c>
      <c r="D101" s="112"/>
      <c r="E101" s="143">
        <f>[1]NOx!R387</f>
        <v>0.20215134486822858</v>
      </c>
      <c r="F101" s="140">
        <f>[1]NMVOC!R387</f>
        <v>1.2988190684674001</v>
      </c>
      <c r="G101" s="140" t="str">
        <f>[1]SOx!R387</f>
        <v>NA</v>
      </c>
      <c r="H101" s="140">
        <f>[1]NH3!R387</f>
        <v>5.296720753301142</v>
      </c>
      <c r="I101" s="140">
        <f>'[1]pm2.5'!R387</f>
        <v>0.16308103349333594</v>
      </c>
      <c r="J101" s="140">
        <f>[1]pm10!R387</f>
        <v>0.53720811033098903</v>
      </c>
      <c r="K101" s="140">
        <f>[1]PST!R387</f>
        <v>0.82647401589382929</v>
      </c>
      <c r="L101" s="140" t="str">
        <f>[1]BC!R387</f>
        <v>NA</v>
      </c>
      <c r="M101" s="140" t="str">
        <f>[1]CO!R387</f>
        <v>NA</v>
      </c>
      <c r="N101" s="140" t="str">
        <f>[1]piombo!R387</f>
        <v>NA</v>
      </c>
      <c r="O101" s="140" t="str">
        <f>[1]cadmio!R387</f>
        <v>NA</v>
      </c>
      <c r="P101" s="140" t="str">
        <f>[1]mercurio!R387</f>
        <v>NA</v>
      </c>
      <c r="Q101" s="140" t="str">
        <f>[1]arsenico!R387</f>
        <v>NA</v>
      </c>
      <c r="R101" s="140" t="str">
        <f>[1]cromo!R387</f>
        <v>NA</v>
      </c>
      <c r="S101" s="140" t="str">
        <f>[1]rame!R387</f>
        <v>NA</v>
      </c>
      <c r="T101" s="140" t="str">
        <f>[1]nichel!R387</f>
        <v>NA</v>
      </c>
      <c r="U101" s="140" t="str">
        <f>[1]selenio!R387</f>
        <v>NA</v>
      </c>
      <c r="V101" s="140" t="str">
        <f>[1]zinco!R387</f>
        <v>NA</v>
      </c>
      <c r="W101" s="140" t="str">
        <f>[1]Diossine!R387</f>
        <v>NA</v>
      </c>
      <c r="X101" s="140" t="str">
        <f>[1]Benzoapyrene!$R387</f>
        <v>NA</v>
      </c>
      <c r="Y101" s="140" t="str">
        <f>[1]Benzobfluoranthene!$R387</f>
        <v>NA</v>
      </c>
      <c r="Z101" s="140" t="str">
        <f>[1]Benzokfluoranthene!$R387</f>
        <v>NA</v>
      </c>
      <c r="AA101" s="140" t="str">
        <f>[1]Indeno123cdpyrene!$R387</f>
        <v>NA</v>
      </c>
      <c r="AB101" s="140" t="str">
        <f>[1]PAH!R387</f>
        <v>NA</v>
      </c>
      <c r="AC101" s="140" t="str">
        <f>[1]HCB!R387</f>
        <v>NA</v>
      </c>
      <c r="AD101" s="140" t="str">
        <f>[1]PCB!R387</f>
        <v>NA</v>
      </c>
      <c r="AE101" s="127"/>
      <c r="AF101" s="126" t="s">
        <v>384</v>
      </c>
      <c r="AG101" s="126" t="s">
        <v>384</v>
      </c>
      <c r="AH101" s="126" t="s">
        <v>384</v>
      </c>
      <c r="AI101" s="126" t="s">
        <v>384</v>
      </c>
      <c r="AJ101" s="126" t="s">
        <v>384</v>
      </c>
      <c r="AK101" s="126">
        <f>'[1]dati attività'!J166</f>
        <v>10667.971</v>
      </c>
      <c r="AL101" s="113" t="s">
        <v>387</v>
      </c>
    </row>
    <row r="102" spans="1:38" s="1" customFormat="1" ht="24.75" customHeight="1" thickBot="1" x14ac:dyDescent="0.25">
      <c r="A102" s="81" t="s">
        <v>116</v>
      </c>
      <c r="B102" s="81" t="s">
        <v>228</v>
      </c>
      <c r="C102" s="89" t="s">
        <v>271</v>
      </c>
      <c r="D102" s="112"/>
      <c r="E102" s="143">
        <f>[1]NOx!R388</f>
        <v>1.5869418453678508E-2</v>
      </c>
      <c r="F102" s="140">
        <f>[1]NMVOC!R388</f>
        <v>3.6676964444813147</v>
      </c>
      <c r="G102" s="140" t="str">
        <f>[1]SOx!R388</f>
        <v>NA</v>
      </c>
      <c r="H102" s="140">
        <f>[1]NH3!R388</f>
        <v>34.96651127124214</v>
      </c>
      <c r="I102" s="140">
        <f>'[1]pm2.5'!R388</f>
        <v>0.53016714169116663</v>
      </c>
      <c r="J102" s="140">
        <f>[1]pm10!R388</f>
        <v>3.2355703900499999</v>
      </c>
      <c r="K102" s="140">
        <f>[1]PST!R388</f>
        <v>4.9778006000769226</v>
      </c>
      <c r="L102" s="140" t="str">
        <f>[1]BC!R388</f>
        <v>NA</v>
      </c>
      <c r="M102" s="140" t="str">
        <f>[1]CO!R388</f>
        <v>NA</v>
      </c>
      <c r="N102" s="140" t="str">
        <f>[1]piombo!R388</f>
        <v>NA</v>
      </c>
      <c r="O102" s="140" t="str">
        <f>[1]cadmio!R388</f>
        <v>NA</v>
      </c>
      <c r="P102" s="140" t="str">
        <f>[1]mercurio!R388</f>
        <v>NA</v>
      </c>
      <c r="Q102" s="140" t="str">
        <f>[1]arsenico!R388</f>
        <v>NA</v>
      </c>
      <c r="R102" s="140" t="str">
        <f>[1]cromo!R388</f>
        <v>NA</v>
      </c>
      <c r="S102" s="140" t="str">
        <f>[1]rame!R388</f>
        <v>NA</v>
      </c>
      <c r="T102" s="140" t="str">
        <f>[1]nichel!R388</f>
        <v>NA</v>
      </c>
      <c r="U102" s="140" t="str">
        <f>[1]selenio!R388</f>
        <v>NA</v>
      </c>
      <c r="V102" s="140" t="str">
        <f>[1]zinco!R388</f>
        <v>NA</v>
      </c>
      <c r="W102" s="140" t="str">
        <f>[1]Diossine!R388</f>
        <v>NA</v>
      </c>
      <c r="X102" s="140" t="str">
        <f>[1]Benzoapyrene!$R388</f>
        <v>NA</v>
      </c>
      <c r="Y102" s="140" t="str">
        <f>[1]Benzobfluoranthene!$R388</f>
        <v>NA</v>
      </c>
      <c r="Z102" s="140" t="str">
        <f>[1]Benzokfluoranthene!$R388</f>
        <v>NA</v>
      </c>
      <c r="AA102" s="140" t="str">
        <f>[1]Indeno123cdpyrene!$R388</f>
        <v>NA</v>
      </c>
      <c r="AB102" s="140" t="str">
        <f>[1]PAH!R388</f>
        <v>NA</v>
      </c>
      <c r="AC102" s="140" t="str">
        <f>[1]HCB!R388</f>
        <v>NA</v>
      </c>
      <c r="AD102" s="140" t="str">
        <f>[1]PCB!R388</f>
        <v>NA</v>
      </c>
      <c r="AE102" s="127"/>
      <c r="AF102" s="126" t="s">
        <v>384</v>
      </c>
      <c r="AG102" s="126" t="s">
        <v>384</v>
      </c>
      <c r="AH102" s="126" t="s">
        <v>384</v>
      </c>
      <c r="AI102" s="126" t="s">
        <v>384</v>
      </c>
      <c r="AJ102" s="126" t="s">
        <v>384</v>
      </c>
      <c r="AK102" s="126">
        <f>'[1]dati attività'!J167</f>
        <v>6625.89</v>
      </c>
      <c r="AL102" s="113" t="s">
        <v>387</v>
      </c>
    </row>
    <row r="103" spans="1:38" s="1" customFormat="1" ht="24.75" customHeight="1" thickBot="1" x14ac:dyDescent="0.25">
      <c r="A103" s="81" t="s">
        <v>116</v>
      </c>
      <c r="B103" s="81" t="s">
        <v>226</v>
      </c>
      <c r="C103" s="89" t="s">
        <v>272</v>
      </c>
      <c r="D103" s="112"/>
      <c r="E103" s="144">
        <f>[1]NOx!R389</f>
        <v>4.4015213311439039E-2</v>
      </c>
      <c r="F103" s="140">
        <f>[1]NMVOC!R389</f>
        <v>2.9609324871385714</v>
      </c>
      <c r="G103" s="140" t="str">
        <f>[1]SOx!R389</f>
        <v>NA</v>
      </c>
      <c r="H103" s="140">
        <f>[1]NH3!R389</f>
        <v>4.5335307968017169</v>
      </c>
      <c r="I103" s="140">
        <f>'[1]pm2.5'!R389</f>
        <v>4.6255529546139817E-2</v>
      </c>
      <c r="J103" s="140">
        <f>[1]pm10!R389</f>
        <v>7.0610219326095236E-2</v>
      </c>
      <c r="K103" s="140">
        <f>[1]PST!R389</f>
        <v>0.10863110665553113</v>
      </c>
      <c r="L103" s="140" t="str">
        <f>[1]BC!R389</f>
        <v>NA</v>
      </c>
      <c r="M103" s="140" t="str">
        <f>[1]CO!R389</f>
        <v>NA</v>
      </c>
      <c r="N103" s="140" t="str">
        <f>[1]piombo!R389</f>
        <v>NA</v>
      </c>
      <c r="O103" s="140" t="str">
        <f>[1]cadmio!R389</f>
        <v>NA</v>
      </c>
      <c r="P103" s="140" t="str">
        <f>[1]mercurio!R389</f>
        <v>NA</v>
      </c>
      <c r="Q103" s="140" t="str">
        <f>[1]arsenico!R389</f>
        <v>NA</v>
      </c>
      <c r="R103" s="140" t="str">
        <f>[1]cromo!R389</f>
        <v>NA</v>
      </c>
      <c r="S103" s="140" t="str">
        <f>[1]rame!R389</f>
        <v>NA</v>
      </c>
      <c r="T103" s="140" t="str">
        <f>[1]nichel!R389</f>
        <v>NA</v>
      </c>
      <c r="U103" s="140" t="str">
        <f>[1]selenio!R389</f>
        <v>NA</v>
      </c>
      <c r="V103" s="140" t="str">
        <f>[1]zinco!R389</f>
        <v>NA</v>
      </c>
      <c r="W103" s="140" t="str">
        <f>[1]Diossine!R389</f>
        <v>NA</v>
      </c>
      <c r="X103" s="140" t="str">
        <f>[1]Benzoapyrene!$R389</f>
        <v>NA</v>
      </c>
      <c r="Y103" s="140" t="str">
        <f>[1]Benzobfluoranthene!$R389</f>
        <v>NA</v>
      </c>
      <c r="Z103" s="140" t="str">
        <f>[1]Benzokfluoranthene!$R389</f>
        <v>NA</v>
      </c>
      <c r="AA103" s="140" t="str">
        <f>[1]Indeno123cdpyrene!$R389</f>
        <v>NA</v>
      </c>
      <c r="AB103" s="140" t="str">
        <f>[1]PAH!R389</f>
        <v>NA</v>
      </c>
      <c r="AC103" s="140" t="str">
        <f>[1]HCB!R389</f>
        <v>NA</v>
      </c>
      <c r="AD103" s="140" t="str">
        <f>[1]PCB!R389</f>
        <v>NA</v>
      </c>
      <c r="AE103" s="127"/>
      <c r="AF103" s="126" t="s">
        <v>384</v>
      </c>
      <c r="AG103" s="126" t="s">
        <v>384</v>
      </c>
      <c r="AH103" s="126" t="s">
        <v>384</v>
      </c>
      <c r="AI103" s="126" t="s">
        <v>384</v>
      </c>
      <c r="AJ103" s="126" t="s">
        <v>384</v>
      </c>
      <c r="AK103" s="126">
        <f>'[1]dati attività'!J168</f>
        <v>148.404</v>
      </c>
      <c r="AL103" s="113" t="s">
        <v>387</v>
      </c>
    </row>
    <row r="104" spans="1:38" s="1" customFormat="1" ht="24.75" customHeight="1" thickBot="1" x14ac:dyDescent="0.25">
      <c r="A104" s="81" t="s">
        <v>116</v>
      </c>
      <c r="B104" s="81" t="s">
        <v>344</v>
      </c>
      <c r="C104" s="89" t="s">
        <v>273</v>
      </c>
      <c r="D104" s="112"/>
      <c r="E104" s="143">
        <f>[1]NOx!R390</f>
        <v>2.6016293161028579E-2</v>
      </c>
      <c r="F104" s="140">
        <f>[1]NMVOC!R390</f>
        <v>0.12536569199084999</v>
      </c>
      <c r="G104" s="140" t="str">
        <f>[1]SOx!R390</f>
        <v>NA</v>
      </c>
      <c r="H104" s="140">
        <f>[1]NH3!R390</f>
        <v>0.63359904973628578</v>
      </c>
      <c r="I104" s="140">
        <f>'[1]pm2.5'!R390</f>
        <v>2.21051699582815E-2</v>
      </c>
      <c r="J104" s="140">
        <f>[1]pm10!R390</f>
        <v>7.2817030450809658E-2</v>
      </c>
      <c r="K104" s="140">
        <f>[1]PST!R390</f>
        <v>0.11202620069355332</v>
      </c>
      <c r="L104" s="140" t="str">
        <f>[1]BC!R390</f>
        <v>NA</v>
      </c>
      <c r="M104" s="140" t="str">
        <f>[1]CO!R390</f>
        <v>NA</v>
      </c>
      <c r="N104" s="140" t="str">
        <f>[1]piombo!R390</f>
        <v>NA</v>
      </c>
      <c r="O104" s="140" t="str">
        <f>[1]cadmio!R390</f>
        <v>NA</v>
      </c>
      <c r="P104" s="140" t="str">
        <f>[1]mercurio!R390</f>
        <v>NA</v>
      </c>
      <c r="Q104" s="140" t="str">
        <f>[1]arsenico!R390</f>
        <v>NA</v>
      </c>
      <c r="R104" s="140" t="str">
        <f>[1]cromo!R390</f>
        <v>NA</v>
      </c>
      <c r="S104" s="140" t="str">
        <f>[1]rame!R390</f>
        <v>NA</v>
      </c>
      <c r="T104" s="140" t="str">
        <f>[1]nichel!R390</f>
        <v>NA</v>
      </c>
      <c r="U104" s="140" t="str">
        <f>[1]selenio!R390</f>
        <v>NA</v>
      </c>
      <c r="V104" s="140" t="str">
        <f>[1]zinco!R390</f>
        <v>NA</v>
      </c>
      <c r="W104" s="140" t="str">
        <f>[1]Diossine!R390</f>
        <v>NA</v>
      </c>
      <c r="X104" s="140" t="str">
        <f>[1]Benzoapyrene!$R390</f>
        <v>NA</v>
      </c>
      <c r="Y104" s="140" t="str">
        <f>[1]Benzobfluoranthene!$R390</f>
        <v>NA</v>
      </c>
      <c r="Z104" s="140" t="str">
        <f>[1]Benzokfluoranthene!$R390</f>
        <v>NA</v>
      </c>
      <c r="AA104" s="140" t="str">
        <f>[1]Indeno123cdpyrene!$R390</f>
        <v>NA</v>
      </c>
      <c r="AB104" s="140" t="str">
        <f>[1]PAH!R390</f>
        <v>NA</v>
      </c>
      <c r="AC104" s="140" t="str">
        <f>[1]HCB!R390</f>
        <v>NA</v>
      </c>
      <c r="AD104" s="140" t="str">
        <f>[1]PCB!R390</f>
        <v>NA</v>
      </c>
      <c r="AE104" s="127"/>
      <c r="AF104" s="126" t="s">
        <v>384</v>
      </c>
      <c r="AG104" s="126" t="s">
        <v>384</v>
      </c>
      <c r="AH104" s="126" t="s">
        <v>384</v>
      </c>
      <c r="AI104" s="126" t="s">
        <v>384</v>
      </c>
      <c r="AJ104" s="126" t="s">
        <v>384</v>
      </c>
      <c r="AK104" s="126">
        <f>'[1]dati attività'!J169</f>
        <v>1372.9369999999999</v>
      </c>
      <c r="AL104" s="113" t="s">
        <v>387</v>
      </c>
    </row>
    <row r="105" spans="1:38" s="1" customFormat="1" ht="24.75" customHeight="1" thickBot="1" x14ac:dyDescent="0.25">
      <c r="A105" s="81" t="s">
        <v>116</v>
      </c>
      <c r="B105" s="81" t="s">
        <v>345</v>
      </c>
      <c r="C105" s="89" t="s">
        <v>274</v>
      </c>
      <c r="D105" s="112"/>
      <c r="E105" s="143">
        <f>[1]NOx!R391</f>
        <v>3.5909874240000007E-2</v>
      </c>
      <c r="F105" s="140">
        <f>[1]NMVOC!R391</f>
        <v>0.81630189508716</v>
      </c>
      <c r="G105" s="140" t="str">
        <f>[1]SOx!R391</f>
        <v>NA</v>
      </c>
      <c r="H105" s="140">
        <f>[1]NH3!R391</f>
        <v>2.4025475818285718</v>
      </c>
      <c r="I105" s="140">
        <f>'[1]pm2.5'!R391</f>
        <v>4.8475812000000007E-2</v>
      </c>
      <c r="J105" s="140">
        <f>[1]pm10!R391</f>
        <v>7.6176276000000015E-2</v>
      </c>
      <c r="K105" s="140">
        <f>[1]PST!R391</f>
        <v>0.11719427076923079</v>
      </c>
      <c r="L105" s="140" t="str">
        <f>[1]BC!R391</f>
        <v>NA</v>
      </c>
      <c r="M105" s="140" t="str">
        <f>[1]CO!R391</f>
        <v>NA</v>
      </c>
      <c r="N105" s="140" t="str">
        <f>[1]piombo!R391</f>
        <v>NA</v>
      </c>
      <c r="O105" s="140" t="str">
        <f>[1]cadmio!R391</f>
        <v>NA</v>
      </c>
      <c r="P105" s="140" t="str">
        <f>[1]mercurio!R391</f>
        <v>NA</v>
      </c>
      <c r="Q105" s="140" t="str">
        <f>[1]arsenico!R391</f>
        <v>NA</v>
      </c>
      <c r="R105" s="140" t="str">
        <f>[1]cromo!R391</f>
        <v>NA</v>
      </c>
      <c r="S105" s="140" t="str">
        <f>[1]rame!R391</f>
        <v>NA</v>
      </c>
      <c r="T105" s="140" t="str">
        <f>[1]nichel!R391</f>
        <v>NA</v>
      </c>
      <c r="U105" s="140" t="str">
        <f>[1]selenio!R391</f>
        <v>NA</v>
      </c>
      <c r="V105" s="140" t="str">
        <f>[1]zinco!R391</f>
        <v>NA</v>
      </c>
      <c r="W105" s="140" t="str">
        <f>[1]Diossine!R391</f>
        <v>NA</v>
      </c>
      <c r="X105" s="140" t="str">
        <f>[1]Benzoapyrene!$R391</f>
        <v>NA</v>
      </c>
      <c r="Y105" s="140" t="str">
        <f>[1]Benzobfluoranthene!$R391</f>
        <v>NA</v>
      </c>
      <c r="Z105" s="140" t="str">
        <f>[1]Benzokfluoranthene!$R391</f>
        <v>NA</v>
      </c>
      <c r="AA105" s="140" t="str">
        <f>[1]Indeno123cdpyrene!$R391</f>
        <v>NA</v>
      </c>
      <c r="AB105" s="140" t="str">
        <f>[1]PAH!R391</f>
        <v>NA</v>
      </c>
      <c r="AC105" s="140" t="str">
        <f>[1]HCB!R391</f>
        <v>NA</v>
      </c>
      <c r="AD105" s="140" t="str">
        <f>[1]PCB!R391</f>
        <v>NA</v>
      </c>
      <c r="AE105" s="127"/>
      <c r="AF105" s="126" t="s">
        <v>384</v>
      </c>
      <c r="AG105" s="126" t="s">
        <v>384</v>
      </c>
      <c r="AH105" s="126" t="s">
        <v>384</v>
      </c>
      <c r="AI105" s="126" t="s">
        <v>384</v>
      </c>
      <c r="AJ105" s="126" t="s">
        <v>384</v>
      </c>
      <c r="AK105" s="126">
        <f>'[1]dati attività'!J170</f>
        <v>314.77800000000002</v>
      </c>
      <c r="AL105" s="113" t="s">
        <v>387</v>
      </c>
    </row>
    <row r="106" spans="1:38" s="1" customFormat="1" ht="24.75" customHeight="1" thickBot="1" x14ac:dyDescent="0.25">
      <c r="A106" s="81" t="s">
        <v>116</v>
      </c>
      <c r="B106" s="81" t="s">
        <v>247</v>
      </c>
      <c r="C106" s="89" t="s">
        <v>275</v>
      </c>
      <c r="D106" s="112"/>
      <c r="E106" s="143">
        <f>[1]NOx!R392</f>
        <v>4.3172435200000006E-3</v>
      </c>
      <c r="F106" s="140">
        <f>[1]NMVOC!R392</f>
        <v>4.3310352359839988E-2</v>
      </c>
      <c r="G106" s="140" t="str">
        <f>[1]SOx!R392</f>
        <v>NA</v>
      </c>
      <c r="H106" s="140">
        <f>[1]NH3!R392</f>
        <v>0.28884487062857139</v>
      </c>
      <c r="I106" s="140">
        <f>'[1]pm2.5'!R392</f>
        <v>3.2437714285714287E-3</v>
      </c>
      <c r="J106" s="140">
        <f>[1]pm10!R392</f>
        <v>5.1900342857142861E-3</v>
      </c>
      <c r="K106" s="140">
        <f>[1]PST!R392</f>
        <v>7.9846681318681313E-3</v>
      </c>
      <c r="L106" s="140" t="str">
        <f>[1]BC!R392</f>
        <v>NA</v>
      </c>
      <c r="M106" s="140" t="str">
        <f>[1]CO!R392</f>
        <v>NA</v>
      </c>
      <c r="N106" s="140" t="str">
        <f>[1]piombo!R392</f>
        <v>NA</v>
      </c>
      <c r="O106" s="140" t="str">
        <f>[1]cadmio!R392</f>
        <v>NA</v>
      </c>
      <c r="P106" s="140" t="str">
        <f>[1]mercurio!R392</f>
        <v>NA</v>
      </c>
      <c r="Q106" s="140" t="str">
        <f>[1]arsenico!R392</f>
        <v>NA</v>
      </c>
      <c r="R106" s="140" t="str">
        <f>[1]cromo!R392</f>
        <v>NA</v>
      </c>
      <c r="S106" s="140" t="str">
        <f>[1]rame!R392</f>
        <v>NA</v>
      </c>
      <c r="T106" s="140" t="str">
        <f>[1]nichel!R392</f>
        <v>NA</v>
      </c>
      <c r="U106" s="140" t="str">
        <f>[1]selenio!R392</f>
        <v>NA</v>
      </c>
      <c r="V106" s="140" t="str">
        <f>[1]zinco!R392</f>
        <v>NA</v>
      </c>
      <c r="W106" s="140" t="str">
        <f>[1]Diossine!R392</f>
        <v>NA</v>
      </c>
      <c r="X106" s="140" t="str">
        <f>[1]Benzoapyrene!$R392</f>
        <v>NA</v>
      </c>
      <c r="Y106" s="140" t="str">
        <f>[1]Benzobfluoranthene!$R392</f>
        <v>NA</v>
      </c>
      <c r="Z106" s="140" t="str">
        <f>[1]Benzokfluoranthene!$R392</f>
        <v>NA</v>
      </c>
      <c r="AA106" s="140" t="str">
        <f>[1]Indeno123cdpyrene!$R392</f>
        <v>NA</v>
      </c>
      <c r="AB106" s="140" t="str">
        <f>[1]PAH!R392</f>
        <v>NA</v>
      </c>
      <c r="AC106" s="140" t="str">
        <f>[1]HCB!R392</f>
        <v>NA</v>
      </c>
      <c r="AD106" s="140" t="str">
        <f>[1]PCB!R392</f>
        <v>NA</v>
      </c>
      <c r="AE106" s="127"/>
      <c r="AF106" s="126" t="s">
        <v>384</v>
      </c>
      <c r="AG106" s="126" t="s">
        <v>384</v>
      </c>
      <c r="AH106" s="126" t="s">
        <v>384</v>
      </c>
      <c r="AI106" s="126" t="s">
        <v>384</v>
      </c>
      <c r="AJ106" s="126" t="s">
        <v>384</v>
      </c>
      <c r="AK106" s="126">
        <f>'[1]dati attività'!J171</f>
        <v>37.844000000000001</v>
      </c>
      <c r="AL106" s="113" t="s">
        <v>387</v>
      </c>
    </row>
    <row r="107" spans="1:38" s="1" customFormat="1" ht="24.75" customHeight="1" thickBot="1" x14ac:dyDescent="0.25">
      <c r="A107" s="77" t="s">
        <v>116</v>
      </c>
      <c r="B107" s="81" t="s">
        <v>346</v>
      </c>
      <c r="C107" s="78" t="s">
        <v>327</v>
      </c>
      <c r="D107" s="112"/>
      <c r="E107" s="143">
        <f>[1]NOx!R393</f>
        <v>1.627811393841555E-2</v>
      </c>
      <c r="F107" s="140">
        <f>[1]NMVOC!R393</f>
        <v>2.5416196567171609</v>
      </c>
      <c r="G107" s="140" t="str">
        <f>[1]SOx!R393</f>
        <v>NA</v>
      </c>
      <c r="H107" s="140">
        <f>[1]NH3!R393</f>
        <v>12.683229206709903</v>
      </c>
      <c r="I107" s="140">
        <f>'[1]pm2.5'!R393</f>
        <v>0.10414803785806453</v>
      </c>
      <c r="J107" s="140">
        <f>[1]pm10!R393</f>
        <v>0.84310316361290338</v>
      </c>
      <c r="K107" s="140">
        <f>[1]PST!R393</f>
        <v>1.2970817901736975</v>
      </c>
      <c r="L107" s="140" t="str">
        <f>[1]BC!R393</f>
        <v>NA</v>
      </c>
      <c r="M107" s="140" t="str">
        <f>[1]CO!R393</f>
        <v>NA</v>
      </c>
      <c r="N107" s="140" t="str">
        <f>[1]piombo!R393</f>
        <v>NA</v>
      </c>
      <c r="O107" s="140" t="str">
        <f>[1]cadmio!R393</f>
        <v>NA</v>
      </c>
      <c r="P107" s="140" t="str">
        <f>[1]mercurio!R393</f>
        <v>NA</v>
      </c>
      <c r="Q107" s="140" t="str">
        <f>[1]arsenico!R393</f>
        <v>NA</v>
      </c>
      <c r="R107" s="140" t="str">
        <f>[1]cromo!R393</f>
        <v>NA</v>
      </c>
      <c r="S107" s="140" t="str">
        <f>[1]rame!R393</f>
        <v>NA</v>
      </c>
      <c r="T107" s="140" t="str">
        <f>[1]nichel!R393</f>
        <v>NA</v>
      </c>
      <c r="U107" s="140" t="str">
        <f>[1]selenio!R393</f>
        <v>NA</v>
      </c>
      <c r="V107" s="140" t="str">
        <f>[1]zinco!R393</f>
        <v>NA</v>
      </c>
      <c r="W107" s="140" t="str">
        <f>[1]Diossine!R393</f>
        <v>NA</v>
      </c>
      <c r="X107" s="140" t="str">
        <f>[1]Benzoapyrene!$R393</f>
        <v>NA</v>
      </c>
      <c r="Y107" s="140" t="str">
        <f>[1]Benzobfluoranthene!$R393</f>
        <v>NA</v>
      </c>
      <c r="Z107" s="140" t="str">
        <f>[1]Benzokfluoranthene!$R393</f>
        <v>NA</v>
      </c>
      <c r="AA107" s="140" t="str">
        <f>[1]Indeno123cdpyrene!$R393</f>
        <v>NA</v>
      </c>
      <c r="AB107" s="140" t="str">
        <f>[1]PAH!R393</f>
        <v>NA</v>
      </c>
      <c r="AC107" s="140" t="str">
        <f>[1]HCB!R393</f>
        <v>NA</v>
      </c>
      <c r="AD107" s="140" t="str">
        <f>[1]PCB!R393</f>
        <v>NA</v>
      </c>
      <c r="AE107" s="127"/>
      <c r="AF107" s="126" t="s">
        <v>384</v>
      </c>
      <c r="AG107" s="126" t="s">
        <v>384</v>
      </c>
      <c r="AH107" s="126" t="s">
        <v>384</v>
      </c>
      <c r="AI107" s="126" t="s">
        <v>384</v>
      </c>
      <c r="AJ107" s="126" t="s">
        <v>384</v>
      </c>
      <c r="AK107" s="126">
        <f>'[1]dati attività'!J172</f>
        <v>42706.205999999998</v>
      </c>
      <c r="AL107" s="113" t="s">
        <v>387</v>
      </c>
    </row>
    <row r="108" spans="1:38" s="1" customFormat="1" ht="24.75" customHeight="1" thickBot="1" x14ac:dyDescent="0.25">
      <c r="A108" s="77" t="s">
        <v>116</v>
      </c>
      <c r="B108" s="81" t="s">
        <v>347</v>
      </c>
      <c r="C108" s="78" t="s">
        <v>328</v>
      </c>
      <c r="D108" s="112"/>
      <c r="E108" s="143">
        <f>[1]NOx!R394</f>
        <v>0.15549854032899157</v>
      </c>
      <c r="F108" s="140">
        <f>[1]NMVOC!R394</f>
        <v>5.4075752606574596</v>
      </c>
      <c r="G108" s="140" t="str">
        <f>[1]SOx!R394</f>
        <v>NA</v>
      </c>
      <c r="H108" s="140">
        <f>[1]NH3!R394</f>
        <v>12.95749398642857</v>
      </c>
      <c r="I108" s="140">
        <f>'[1]pm2.5'!R394</f>
        <v>1.1150765446400002</v>
      </c>
      <c r="J108" s="140">
        <f>[1]pm10!R394</f>
        <v>8.5270559296000012</v>
      </c>
      <c r="K108" s="140">
        <f>[1]PST!R394</f>
        <v>13.118547584000002</v>
      </c>
      <c r="L108" s="140" t="str">
        <f>[1]BC!R394</f>
        <v>NA</v>
      </c>
      <c r="M108" s="140" t="str">
        <f>[1]CO!R394</f>
        <v>NA</v>
      </c>
      <c r="N108" s="140" t="str">
        <f>[1]piombo!R394</f>
        <v>NA</v>
      </c>
      <c r="O108" s="140" t="str">
        <f>[1]cadmio!R394</f>
        <v>NA</v>
      </c>
      <c r="P108" s="140" t="str">
        <f>[1]mercurio!R394</f>
        <v>NA</v>
      </c>
      <c r="Q108" s="140" t="str">
        <f>[1]arsenico!R394</f>
        <v>NA</v>
      </c>
      <c r="R108" s="140" t="str">
        <f>[1]cromo!R394</f>
        <v>NA</v>
      </c>
      <c r="S108" s="140" t="str">
        <f>[1]rame!R394</f>
        <v>NA</v>
      </c>
      <c r="T108" s="140" t="str">
        <f>[1]nichel!R394</f>
        <v>NA</v>
      </c>
      <c r="U108" s="140" t="str">
        <f>[1]selenio!R394</f>
        <v>NA</v>
      </c>
      <c r="V108" s="140" t="str">
        <f>[1]zinco!R394</f>
        <v>NA</v>
      </c>
      <c r="W108" s="140" t="str">
        <f>[1]Diossine!R394</f>
        <v>NA</v>
      </c>
      <c r="X108" s="140" t="str">
        <f>[1]Benzoapyrene!$R394</f>
        <v>NA</v>
      </c>
      <c r="Y108" s="140" t="str">
        <f>[1]Benzobfluoranthene!$R394</f>
        <v>NA</v>
      </c>
      <c r="Z108" s="140" t="str">
        <f>[1]Benzokfluoranthene!$R394</f>
        <v>NA</v>
      </c>
      <c r="AA108" s="140" t="str">
        <f>[1]Indeno123cdpyrene!$R394</f>
        <v>NA</v>
      </c>
      <c r="AB108" s="140" t="str">
        <f>[1]PAH!R394</f>
        <v>NA</v>
      </c>
      <c r="AC108" s="140" t="str">
        <f>[1]HCB!R394</f>
        <v>NA</v>
      </c>
      <c r="AD108" s="140" t="str">
        <f>[1]PCB!R394</f>
        <v>NA</v>
      </c>
      <c r="AE108" s="127"/>
      <c r="AF108" s="126" t="s">
        <v>384</v>
      </c>
      <c r="AG108" s="126" t="s">
        <v>384</v>
      </c>
      <c r="AH108" s="126" t="s">
        <v>384</v>
      </c>
      <c r="AI108" s="126" t="s">
        <v>384</v>
      </c>
      <c r="AJ108" s="126" t="s">
        <v>384</v>
      </c>
      <c r="AK108" s="126">
        <f>'[1]dati attività'!J173</f>
        <v>102488.65300000001</v>
      </c>
      <c r="AL108" s="113" t="s">
        <v>387</v>
      </c>
    </row>
    <row r="109" spans="1:38" s="1" customFormat="1" ht="24.75" customHeight="1" thickBot="1" x14ac:dyDescent="0.25">
      <c r="A109" s="77" t="s">
        <v>116</v>
      </c>
      <c r="B109" s="81" t="s">
        <v>348</v>
      </c>
      <c r="C109" s="78" t="s">
        <v>313</v>
      </c>
      <c r="D109" s="112"/>
      <c r="E109" s="143">
        <f>[1]NOx!R395</f>
        <v>8.6857015746860416E-2</v>
      </c>
      <c r="F109" s="140">
        <f>[1]NMVOC!R395</f>
        <v>2.9936429672387432</v>
      </c>
      <c r="G109" s="140" t="str">
        <f>[1]SOx!R395</f>
        <v>NA</v>
      </c>
      <c r="H109" s="140">
        <f>[1]NH3!R395</f>
        <v>7.237683754702382</v>
      </c>
      <c r="I109" s="140">
        <f>'[1]pm2.5'!R395</f>
        <v>0.24936426985294119</v>
      </c>
      <c r="J109" s="140">
        <f>[1]pm10!R395</f>
        <v>1.3715034841911766</v>
      </c>
      <c r="K109" s="140">
        <f>[1]PST!R395</f>
        <v>2.1100053602941173</v>
      </c>
      <c r="L109" s="140" t="str">
        <f>[1]BC!R395</f>
        <v>NA</v>
      </c>
      <c r="M109" s="140" t="str">
        <f>[1]CO!R395</f>
        <v>NA</v>
      </c>
      <c r="N109" s="140" t="str">
        <f>[1]piombo!R395</f>
        <v>NA</v>
      </c>
      <c r="O109" s="140" t="str">
        <f>[1]cadmio!R395</f>
        <v>NA</v>
      </c>
      <c r="P109" s="140" t="str">
        <f>[1]mercurio!R395</f>
        <v>NA</v>
      </c>
      <c r="Q109" s="140" t="str">
        <f>[1]arsenico!R395</f>
        <v>NA</v>
      </c>
      <c r="R109" s="140" t="str">
        <f>[1]cromo!R395</f>
        <v>NA</v>
      </c>
      <c r="S109" s="140" t="str">
        <f>[1]rame!R395</f>
        <v>NA</v>
      </c>
      <c r="T109" s="140" t="str">
        <f>[1]nichel!R395</f>
        <v>NA</v>
      </c>
      <c r="U109" s="140" t="str">
        <f>[1]selenio!R395</f>
        <v>NA</v>
      </c>
      <c r="V109" s="140" t="str">
        <f>[1]zinco!R395</f>
        <v>NA</v>
      </c>
      <c r="W109" s="140" t="str">
        <f>[1]Diossine!R395</f>
        <v>NA</v>
      </c>
      <c r="X109" s="140" t="str">
        <f>[1]Benzoapyrene!$R395</f>
        <v>NA</v>
      </c>
      <c r="Y109" s="140" t="str">
        <f>[1]Benzobfluoranthene!$R395</f>
        <v>NA</v>
      </c>
      <c r="Z109" s="140" t="str">
        <f>[1]Benzokfluoranthene!$R395</f>
        <v>NA</v>
      </c>
      <c r="AA109" s="140" t="str">
        <f>[1]Indeno123cdpyrene!$R395</f>
        <v>NA</v>
      </c>
      <c r="AB109" s="140" t="str">
        <f>[1]PAH!R395</f>
        <v>NA</v>
      </c>
      <c r="AC109" s="140" t="str">
        <f>[1]HCB!R395</f>
        <v>NA</v>
      </c>
      <c r="AD109" s="140" t="str">
        <f>[1]PCB!R395</f>
        <v>NA</v>
      </c>
      <c r="AE109" s="127"/>
      <c r="AF109" s="126" t="s">
        <v>384</v>
      </c>
      <c r="AG109" s="126" t="s">
        <v>384</v>
      </c>
      <c r="AH109" s="126" t="s">
        <v>384</v>
      </c>
      <c r="AI109" s="126" t="s">
        <v>384</v>
      </c>
      <c r="AJ109" s="126" t="s">
        <v>384</v>
      </c>
      <c r="AK109" s="150">
        <f>'[1]dati attività'!J174</f>
        <v>13043.6695</v>
      </c>
      <c r="AL109" s="113" t="s">
        <v>387</v>
      </c>
    </row>
    <row r="110" spans="1:38" s="1" customFormat="1" ht="24.75" customHeight="1" thickBot="1" x14ac:dyDescent="0.25">
      <c r="A110" s="77" t="s">
        <v>116</v>
      </c>
      <c r="B110" s="81" t="s">
        <v>349</v>
      </c>
      <c r="C110" s="79" t="s">
        <v>314</v>
      </c>
      <c r="D110" s="112"/>
      <c r="E110" s="143">
        <f>[1]NOx!R396</f>
        <v>4.8771413139431619E-2</v>
      </c>
      <c r="F110" s="140">
        <f>[1]NMVOC!R396</f>
        <v>5.9589526717579684</v>
      </c>
      <c r="G110" s="140" t="str">
        <f>[1]SOx!R396</f>
        <v>NA</v>
      </c>
      <c r="H110" s="140">
        <f>[1]NH3!R396</f>
        <v>4.0640593225297605</v>
      </c>
      <c r="I110" s="140">
        <f>'[1]pm2.5'!R396</f>
        <v>0.25101418191596636</v>
      </c>
      <c r="J110" s="140">
        <f>[1]pm10!R396</f>
        <v>1.7069876650056721</v>
      </c>
      <c r="K110" s="140">
        <f>[1]PST!R396</f>
        <v>2.6261348692394955</v>
      </c>
      <c r="L110" s="140" t="str">
        <f>[1]BC!R396</f>
        <v>NA</v>
      </c>
      <c r="M110" s="140" t="str">
        <f>[1]CO!R396</f>
        <v>NA</v>
      </c>
      <c r="N110" s="140" t="str">
        <f>[1]piombo!R396</f>
        <v>NA</v>
      </c>
      <c r="O110" s="140" t="str">
        <f>[1]cadmio!R396</f>
        <v>NA</v>
      </c>
      <c r="P110" s="140" t="str">
        <f>[1]mercurio!R396</f>
        <v>NA</v>
      </c>
      <c r="Q110" s="140" t="str">
        <f>[1]arsenico!R396</f>
        <v>NA</v>
      </c>
      <c r="R110" s="140" t="str">
        <f>[1]cromo!R396</f>
        <v>NA</v>
      </c>
      <c r="S110" s="140" t="str">
        <f>[1]rame!R396</f>
        <v>NA</v>
      </c>
      <c r="T110" s="140" t="str">
        <f>[1]nichel!R396</f>
        <v>NA</v>
      </c>
      <c r="U110" s="140" t="str">
        <f>[1]selenio!R396</f>
        <v>NA</v>
      </c>
      <c r="V110" s="140" t="str">
        <f>[1]zinco!R396</f>
        <v>NA</v>
      </c>
      <c r="W110" s="140" t="str">
        <f>[1]Diossine!R396</f>
        <v>NA</v>
      </c>
      <c r="X110" s="140" t="str">
        <f>[1]Benzoapyrene!$R396</f>
        <v>NA</v>
      </c>
      <c r="Y110" s="140" t="str">
        <f>[1]Benzobfluoranthene!$R396</f>
        <v>NA</v>
      </c>
      <c r="Z110" s="140" t="str">
        <f>[1]Benzokfluoranthene!$R396</f>
        <v>NA</v>
      </c>
      <c r="AA110" s="140" t="str">
        <f>[1]Indeno123cdpyrene!$R396</f>
        <v>NA</v>
      </c>
      <c r="AB110" s="140" t="str">
        <f>[1]PAH!R396</f>
        <v>NA</v>
      </c>
      <c r="AC110" s="140" t="str">
        <f>[1]HCB!R396</f>
        <v>NA</v>
      </c>
      <c r="AD110" s="140" t="str">
        <f>[1]PCB!R396</f>
        <v>NA</v>
      </c>
      <c r="AE110" s="127"/>
      <c r="AF110" s="126" t="s">
        <v>384</v>
      </c>
      <c r="AG110" s="126" t="s">
        <v>384</v>
      </c>
      <c r="AH110" s="126" t="s">
        <v>384</v>
      </c>
      <c r="AI110" s="126" t="s">
        <v>384</v>
      </c>
      <c r="AJ110" s="126" t="s">
        <v>384</v>
      </c>
      <c r="AK110" s="126">
        <f>'[1]dati attività'!J175</f>
        <v>25963.887500000001</v>
      </c>
      <c r="AL110" s="113" t="s">
        <v>387</v>
      </c>
    </row>
    <row r="111" spans="1:38" s="1" customFormat="1" ht="24.75" customHeight="1" thickBot="1" x14ac:dyDescent="0.25">
      <c r="A111" s="81" t="s">
        <v>116</v>
      </c>
      <c r="B111" s="81" t="s">
        <v>350</v>
      </c>
      <c r="C111" s="89" t="s">
        <v>276</v>
      </c>
      <c r="D111" s="112"/>
      <c r="E111" s="143">
        <f>[1]NOx!R397</f>
        <v>0.10925494303066391</v>
      </c>
      <c r="F111" s="140">
        <f>[1]NMVOC!R397</f>
        <v>1.471501995336574</v>
      </c>
      <c r="G111" s="140" t="str">
        <f>[1]SOx!R397</f>
        <v>NA</v>
      </c>
      <c r="H111" s="140">
        <f>[1]NH3!R397</f>
        <v>8.414504044441431</v>
      </c>
      <c r="I111" s="140">
        <f>'[1]pm2.5'!R397</f>
        <v>3.582857142857142E-4</v>
      </c>
      <c r="J111" s="140">
        <f>[1]pm10!R397</f>
        <v>6.9097959183673466E-4</v>
      </c>
      <c r="K111" s="140">
        <f>[1]PST!R397</f>
        <v>1.0630455259026687E-3</v>
      </c>
      <c r="L111" s="140" t="str">
        <f>[1]BC!R397</f>
        <v>NA</v>
      </c>
      <c r="M111" s="140" t="str">
        <f>[1]CO!R397</f>
        <v>NA</v>
      </c>
      <c r="N111" s="140" t="str">
        <f>[1]piombo!R397</f>
        <v>NA</v>
      </c>
      <c r="O111" s="140" t="str">
        <f>[1]cadmio!R397</f>
        <v>NA</v>
      </c>
      <c r="P111" s="140" t="str">
        <f>[1]mercurio!R397</f>
        <v>NA</v>
      </c>
      <c r="Q111" s="140" t="str">
        <f>[1]arsenico!R397</f>
        <v>NA</v>
      </c>
      <c r="R111" s="140" t="str">
        <f>[1]cromo!R397</f>
        <v>NA</v>
      </c>
      <c r="S111" s="140" t="str">
        <f>[1]rame!R397</f>
        <v>NA</v>
      </c>
      <c r="T111" s="140" t="str">
        <f>[1]nichel!R397</f>
        <v>NA</v>
      </c>
      <c r="U111" s="140" t="str">
        <f>[1]selenio!R397</f>
        <v>NA</v>
      </c>
      <c r="V111" s="140" t="str">
        <f>[1]zinco!R397</f>
        <v>NA</v>
      </c>
      <c r="W111" s="140" t="str">
        <f>[1]Diossine!R397</f>
        <v>NA</v>
      </c>
      <c r="X111" s="140" t="str">
        <f>[1]Benzoapyrene!$R397</f>
        <v>NA</v>
      </c>
      <c r="Y111" s="140" t="str">
        <f>[1]Benzobfluoranthene!$R397</f>
        <v>NA</v>
      </c>
      <c r="Z111" s="140" t="str">
        <f>[1]Benzokfluoranthene!$R397</f>
        <v>NA</v>
      </c>
      <c r="AA111" s="140" t="str">
        <f>[1]Indeno123cdpyrene!$R397</f>
        <v>NA</v>
      </c>
      <c r="AB111" s="140" t="str">
        <f>[1]PAH!R397</f>
        <v>NA</v>
      </c>
      <c r="AC111" s="140" t="str">
        <f>[1]HCB!R397</f>
        <v>NA</v>
      </c>
      <c r="AD111" s="140" t="str">
        <f>[1]PCB!R397</f>
        <v>NA</v>
      </c>
      <c r="AE111" s="127"/>
      <c r="AF111" s="126" t="s">
        <v>384</v>
      </c>
      <c r="AG111" s="126" t="s">
        <v>384</v>
      </c>
      <c r="AH111" s="126" t="s">
        <v>384</v>
      </c>
      <c r="AI111" s="126" t="s">
        <v>384</v>
      </c>
      <c r="AJ111" s="126" t="s">
        <v>384</v>
      </c>
      <c r="AK111" s="126">
        <f>'[1]dati attività'!J176</f>
        <v>17330.586594874323</v>
      </c>
      <c r="AL111" s="113" t="s">
        <v>387</v>
      </c>
    </row>
    <row r="112" spans="1:38" s="1" customFormat="1" ht="24.75" customHeight="1" thickBot="1" x14ac:dyDescent="0.25">
      <c r="A112" s="81" t="s">
        <v>126</v>
      </c>
      <c r="B112" s="81" t="s">
        <v>294</v>
      </c>
      <c r="C112" s="89" t="s">
        <v>295</v>
      </c>
      <c r="D112" s="75"/>
      <c r="E112" s="140">
        <f>[1]NOx!R398</f>
        <v>31.984572795372454</v>
      </c>
      <c r="F112" s="140" t="str">
        <f>[1]NMVOC!R398</f>
        <v>NA</v>
      </c>
      <c r="G112" s="140" t="str">
        <f>[1]SOx!R398</f>
        <v>NA</v>
      </c>
      <c r="H112" s="140">
        <f>[1]NH3!R398</f>
        <v>72.509125307318101</v>
      </c>
      <c r="I112" s="140" t="str">
        <f>'[1]pm2.5'!R398</f>
        <v>NA</v>
      </c>
      <c r="J112" s="140" t="str">
        <f>[1]pm10!R398</f>
        <v>NA</v>
      </c>
      <c r="K112" s="140" t="str">
        <f>[1]PST!R398</f>
        <v>NA</v>
      </c>
      <c r="L112" s="140" t="str">
        <f>[1]BC!R398</f>
        <v>NA</v>
      </c>
      <c r="M112" s="140" t="str">
        <f>[1]CO!R398</f>
        <v>NA</v>
      </c>
      <c r="N112" s="140" t="str">
        <f>[1]piombo!R398</f>
        <v>NA</v>
      </c>
      <c r="O112" s="140" t="str">
        <f>[1]cadmio!R398</f>
        <v>NA</v>
      </c>
      <c r="P112" s="140" t="str">
        <f>[1]mercurio!R398</f>
        <v>NA</v>
      </c>
      <c r="Q112" s="140" t="str">
        <f>[1]arsenico!R398</f>
        <v>NA</v>
      </c>
      <c r="R112" s="140" t="str">
        <f>[1]cromo!R398</f>
        <v>NA</v>
      </c>
      <c r="S112" s="140" t="str">
        <f>[1]rame!R398</f>
        <v>NA</v>
      </c>
      <c r="T112" s="140" t="str">
        <f>[1]nichel!R398</f>
        <v>NA</v>
      </c>
      <c r="U112" s="140" t="str">
        <f>[1]selenio!R398</f>
        <v>NA</v>
      </c>
      <c r="V112" s="140" t="str">
        <f>[1]zinco!R398</f>
        <v>NA</v>
      </c>
      <c r="W112" s="140" t="str">
        <f>[1]Diossine!R398</f>
        <v>NA</v>
      </c>
      <c r="X112" s="140" t="str">
        <f>[1]Benzoapyrene!$R398</f>
        <v>NA</v>
      </c>
      <c r="Y112" s="140" t="str">
        <f>[1]Benzobfluoranthene!$R398</f>
        <v>NA</v>
      </c>
      <c r="Z112" s="140" t="str">
        <f>[1]Benzokfluoranthene!$R398</f>
        <v>NA</v>
      </c>
      <c r="AA112" s="140" t="str">
        <f>[1]Indeno123cdpyrene!$R398</f>
        <v>NA</v>
      </c>
      <c r="AB112" s="140" t="str">
        <f>[1]PAH!R398</f>
        <v>NA</v>
      </c>
      <c r="AC112" s="140" t="str">
        <f>[1]HCB!R398</f>
        <v>NA</v>
      </c>
      <c r="AD112" s="140" t="str">
        <f>[1]PCB!R398</f>
        <v>NA</v>
      </c>
      <c r="AE112" s="127"/>
      <c r="AF112" s="126" t="s">
        <v>384</v>
      </c>
      <c r="AG112" s="126" t="s">
        <v>384</v>
      </c>
      <c r="AH112" s="126" t="s">
        <v>384</v>
      </c>
      <c r="AI112" s="126" t="s">
        <v>384</v>
      </c>
      <c r="AJ112" s="126" t="s">
        <v>384</v>
      </c>
      <c r="AK112" s="126">
        <f>'[1]dati attività'!J177</f>
        <v>799614319.88431132</v>
      </c>
      <c r="AL112" s="113" t="s">
        <v>396</v>
      </c>
    </row>
    <row r="113" spans="1:38" s="1" customFormat="1" ht="24.75" customHeight="1" thickBot="1" x14ac:dyDescent="0.25">
      <c r="A113" s="81" t="s">
        <v>126</v>
      </c>
      <c r="B113" s="71" t="s">
        <v>244</v>
      </c>
      <c r="C113" s="91" t="s">
        <v>133</v>
      </c>
      <c r="D113" s="75"/>
      <c r="E113" s="140">
        <f>[1]NOx!R399</f>
        <v>20.445195568127733</v>
      </c>
      <c r="F113" s="140">
        <f>[1]NMVOC!R399</f>
        <v>20.996185441984281</v>
      </c>
      <c r="G113" s="140" t="str">
        <f>[1]SOx!R399</f>
        <v>NA</v>
      </c>
      <c r="H113" s="140">
        <f>[1]NH3!R399</f>
        <v>86.922103069808884</v>
      </c>
      <c r="I113" s="140" t="str">
        <f>'[1]pm2.5'!R399</f>
        <v>NA</v>
      </c>
      <c r="J113" s="140" t="str">
        <f>[1]pm10!R399</f>
        <v>NA</v>
      </c>
      <c r="K113" s="140" t="str">
        <f>[1]PST!R399</f>
        <v>NA</v>
      </c>
      <c r="L113" s="140" t="str">
        <f>[1]BC!R399</f>
        <v>NA</v>
      </c>
      <c r="M113" s="140" t="str">
        <f>[1]CO!R399</f>
        <v>NA</v>
      </c>
      <c r="N113" s="140" t="str">
        <f>[1]piombo!R399</f>
        <v>NA</v>
      </c>
      <c r="O113" s="140" t="str">
        <f>[1]cadmio!R399</f>
        <v>NA</v>
      </c>
      <c r="P113" s="140" t="str">
        <f>[1]mercurio!R399</f>
        <v>NA</v>
      </c>
      <c r="Q113" s="140" t="str">
        <f>[1]arsenico!R399</f>
        <v>NA</v>
      </c>
      <c r="R113" s="140" t="str">
        <f>[1]cromo!R399</f>
        <v>NA</v>
      </c>
      <c r="S113" s="140" t="str">
        <f>[1]rame!R399</f>
        <v>NA</v>
      </c>
      <c r="T113" s="140" t="str">
        <f>[1]nichel!R399</f>
        <v>NA</v>
      </c>
      <c r="U113" s="140" t="str">
        <f>[1]selenio!R399</f>
        <v>NA</v>
      </c>
      <c r="V113" s="140" t="str">
        <f>[1]zinco!R399</f>
        <v>NA</v>
      </c>
      <c r="W113" s="140" t="str">
        <f>[1]Diossine!R399</f>
        <v>NA</v>
      </c>
      <c r="X113" s="140" t="str">
        <f>[1]Benzoapyrene!$R399</f>
        <v>NA</v>
      </c>
      <c r="Y113" s="140" t="str">
        <f>[1]Benzobfluoranthene!$R399</f>
        <v>NA</v>
      </c>
      <c r="Z113" s="140" t="str">
        <f>[1]Benzokfluoranthene!$R399</f>
        <v>NA</v>
      </c>
      <c r="AA113" s="140" t="str">
        <f>[1]Indeno123cdpyrene!$R399</f>
        <v>NA</v>
      </c>
      <c r="AB113" s="140" t="str">
        <f>[1]PAH!R399</f>
        <v>NA</v>
      </c>
      <c r="AC113" s="140" t="str">
        <f>[1]HCB!R399</f>
        <v>NA</v>
      </c>
      <c r="AD113" s="140" t="str">
        <f>[1]PCB!R399</f>
        <v>NA</v>
      </c>
      <c r="AE113" s="127"/>
      <c r="AF113" s="126" t="s">
        <v>384</v>
      </c>
      <c r="AG113" s="126" t="s">
        <v>384</v>
      </c>
      <c r="AH113" s="126" t="s">
        <v>384</v>
      </c>
      <c r="AI113" s="126" t="s">
        <v>384</v>
      </c>
      <c r="AJ113" s="126" t="s">
        <v>384</v>
      </c>
      <c r="AK113" s="126">
        <f>'[1]dati attività'!J178</f>
        <v>511129889.20319325</v>
      </c>
      <c r="AL113" s="113" t="s">
        <v>407</v>
      </c>
    </row>
    <row r="114" spans="1:38" s="1" customFormat="1" ht="24.75" customHeight="1" thickBot="1" x14ac:dyDescent="0.25">
      <c r="A114" s="81" t="s">
        <v>126</v>
      </c>
      <c r="B114" s="71" t="s">
        <v>245</v>
      </c>
      <c r="C114" s="91" t="s">
        <v>134</v>
      </c>
      <c r="D114" s="75"/>
      <c r="E114" s="140">
        <f>[1]NOx!R400</f>
        <v>0.32549672994949841</v>
      </c>
      <c r="F114" s="140" t="str">
        <f>[1]NMVOC!R400</f>
        <v>NA</v>
      </c>
      <c r="G114" s="140" t="str">
        <f>[1]SOx!R400</f>
        <v>NA</v>
      </c>
      <c r="H114" s="140">
        <f>[1]NH3!R400</f>
        <v>1.0578643723358698</v>
      </c>
      <c r="I114" s="140" t="str">
        <f>'[1]pm2.5'!R400</f>
        <v>NA</v>
      </c>
      <c r="J114" s="140" t="str">
        <f>[1]pm10!R400</f>
        <v>NA</v>
      </c>
      <c r="K114" s="140" t="str">
        <f>[1]PST!R400</f>
        <v>NA</v>
      </c>
      <c r="L114" s="140" t="str">
        <f>[1]BC!R400</f>
        <v>NA</v>
      </c>
      <c r="M114" s="140" t="str">
        <f>[1]CO!R400</f>
        <v>NA</v>
      </c>
      <c r="N114" s="140" t="str">
        <f>[1]piombo!R400</f>
        <v>NA</v>
      </c>
      <c r="O114" s="140" t="str">
        <f>[1]cadmio!R400</f>
        <v>NA</v>
      </c>
      <c r="P114" s="140" t="str">
        <f>[1]mercurio!R400</f>
        <v>NA</v>
      </c>
      <c r="Q114" s="140" t="str">
        <f>[1]arsenico!R400</f>
        <v>NA</v>
      </c>
      <c r="R114" s="140" t="str">
        <f>[1]cromo!R400</f>
        <v>NA</v>
      </c>
      <c r="S114" s="140" t="str">
        <f>[1]rame!R400</f>
        <v>NA</v>
      </c>
      <c r="T114" s="140" t="str">
        <f>[1]nichel!R400</f>
        <v>NA</v>
      </c>
      <c r="U114" s="140" t="str">
        <f>[1]selenio!R400</f>
        <v>NA</v>
      </c>
      <c r="V114" s="140" t="str">
        <f>[1]zinco!R400</f>
        <v>NA</v>
      </c>
      <c r="W114" s="140" t="str">
        <f>[1]Diossine!R400</f>
        <v>NA</v>
      </c>
      <c r="X114" s="140" t="str">
        <f>[1]Benzoapyrene!$R400</f>
        <v>NA</v>
      </c>
      <c r="Y114" s="140" t="str">
        <f>[1]Benzobfluoranthene!$R400</f>
        <v>NA</v>
      </c>
      <c r="Z114" s="140" t="str">
        <f>[1]Benzokfluoranthene!$R400</f>
        <v>NA</v>
      </c>
      <c r="AA114" s="140" t="str">
        <f>[1]Indeno123cdpyrene!$R400</f>
        <v>NA</v>
      </c>
      <c r="AB114" s="140" t="str">
        <f>[1]PAH!R400</f>
        <v>NA</v>
      </c>
      <c r="AC114" s="140" t="str">
        <f>[1]HCB!R400</f>
        <v>NA</v>
      </c>
      <c r="AD114" s="140" t="str">
        <f>[1]PCB!R400</f>
        <v>NA</v>
      </c>
      <c r="AE114" s="127"/>
      <c r="AF114" s="126" t="s">
        <v>384</v>
      </c>
      <c r="AG114" s="126" t="s">
        <v>384</v>
      </c>
      <c r="AH114" s="126" t="s">
        <v>384</v>
      </c>
      <c r="AI114" s="126" t="s">
        <v>384</v>
      </c>
      <c r="AJ114" s="126" t="s">
        <v>384</v>
      </c>
      <c r="AK114" s="126">
        <f>'[1]dati attività'!J179</f>
        <v>8137418.2487374581</v>
      </c>
      <c r="AL114" s="113" t="s">
        <v>407</v>
      </c>
    </row>
    <row r="115" spans="1:38" s="1" customFormat="1" ht="24.75" customHeight="1" thickBot="1" x14ac:dyDescent="0.25">
      <c r="A115" s="81" t="s">
        <v>126</v>
      </c>
      <c r="B115" s="71" t="s">
        <v>246</v>
      </c>
      <c r="C115" s="91" t="s">
        <v>351</v>
      </c>
      <c r="D115" s="75"/>
      <c r="E115" s="140">
        <f>[1]NOx!R401</f>
        <v>0.72464087187857051</v>
      </c>
      <c r="F115" s="140" t="str">
        <f>[1]NMVOC!R401</f>
        <v>NA</v>
      </c>
      <c r="G115" s="140" t="str">
        <f>[1]SOx!R401</f>
        <v>NA</v>
      </c>
      <c r="H115" s="140">
        <f>[1]NH3!R401</f>
        <v>1.4492817437571408</v>
      </c>
      <c r="I115" s="140" t="str">
        <f>'[1]pm2.5'!R401</f>
        <v>NA</v>
      </c>
      <c r="J115" s="140" t="str">
        <f>[1]pm10!R401</f>
        <v>NA</v>
      </c>
      <c r="K115" s="140" t="str">
        <f>[1]PST!R401</f>
        <v>NA</v>
      </c>
      <c r="L115" s="140" t="str">
        <f>[1]BC!R401</f>
        <v>NA</v>
      </c>
      <c r="M115" s="140" t="str">
        <f>[1]CO!R401</f>
        <v>NA</v>
      </c>
      <c r="N115" s="140" t="str">
        <f>[1]piombo!R401</f>
        <v>NA</v>
      </c>
      <c r="O115" s="140" t="str">
        <f>[1]cadmio!R401</f>
        <v>NA</v>
      </c>
      <c r="P115" s="140" t="str">
        <f>[1]mercurio!R401</f>
        <v>NA</v>
      </c>
      <c r="Q115" s="140" t="str">
        <f>[1]arsenico!R401</f>
        <v>NA</v>
      </c>
      <c r="R115" s="140" t="str">
        <f>[1]cromo!R401</f>
        <v>NA</v>
      </c>
      <c r="S115" s="140" t="str">
        <f>[1]rame!R401</f>
        <v>NA</v>
      </c>
      <c r="T115" s="140" t="str">
        <f>[1]nichel!R401</f>
        <v>NA</v>
      </c>
      <c r="U115" s="140" t="str">
        <f>[1]selenio!R401</f>
        <v>NA</v>
      </c>
      <c r="V115" s="140" t="str">
        <f>[1]zinco!R401</f>
        <v>NA</v>
      </c>
      <c r="W115" s="140" t="str">
        <f>[1]Diossine!R401</f>
        <v>NA</v>
      </c>
      <c r="X115" s="140" t="str">
        <f>[1]Benzoapyrene!$R401</f>
        <v>NA</v>
      </c>
      <c r="Y115" s="140" t="str">
        <f>[1]Benzobfluoranthene!$R401</f>
        <v>NA</v>
      </c>
      <c r="Z115" s="140" t="str">
        <f>[1]Benzokfluoranthene!$R401</f>
        <v>NA</v>
      </c>
      <c r="AA115" s="140" t="str">
        <f>[1]Indeno123cdpyrene!$R401</f>
        <v>NA</v>
      </c>
      <c r="AB115" s="140" t="str">
        <f>[1]PAH!R401</f>
        <v>NA</v>
      </c>
      <c r="AC115" s="140" t="str">
        <f>[1]HCB!R401</f>
        <v>NA</v>
      </c>
      <c r="AD115" s="140" t="str">
        <f>[1]PCB!R401</f>
        <v>NA</v>
      </c>
      <c r="AE115" s="127"/>
      <c r="AF115" s="126" t="s">
        <v>384</v>
      </c>
      <c r="AG115" s="126" t="s">
        <v>384</v>
      </c>
      <c r="AH115" s="126" t="s">
        <v>384</v>
      </c>
      <c r="AI115" s="126" t="s">
        <v>384</v>
      </c>
      <c r="AJ115" s="126" t="s">
        <v>384</v>
      </c>
      <c r="AK115" s="126">
        <f>'[1]dati attività'!J180</f>
        <v>18116021.796964262</v>
      </c>
      <c r="AL115" s="113" t="s">
        <v>406</v>
      </c>
    </row>
    <row r="116" spans="1:38" s="1" customFormat="1" ht="24.75" customHeight="1" thickBot="1" x14ac:dyDescent="0.25">
      <c r="A116" s="81" t="s">
        <v>126</v>
      </c>
      <c r="B116" s="81" t="s">
        <v>250</v>
      </c>
      <c r="C116" s="90" t="s">
        <v>293</v>
      </c>
      <c r="D116" s="75"/>
      <c r="E116" s="140">
        <f>[1]NOx!R402</f>
        <v>8.1763648067003274</v>
      </c>
      <c r="F116" s="140">
        <f>[1]NMVOC!R402</f>
        <v>0.15896464878002553</v>
      </c>
      <c r="G116" s="140" t="str">
        <f>[1]SOx!R402</f>
        <v>NA</v>
      </c>
      <c r="H116" s="140">
        <f>[1]NH3!R402</f>
        <v>11.329858939472222</v>
      </c>
      <c r="I116" s="140" t="str">
        <f>'[1]pm2.5'!R402</f>
        <v>NA</v>
      </c>
      <c r="J116" s="140" t="str">
        <f>[1]pm10!R402</f>
        <v>NA</v>
      </c>
      <c r="K116" s="140" t="str">
        <f>[1]PST!R402</f>
        <v>NA</v>
      </c>
      <c r="L116" s="140" t="str">
        <f>[1]BC!R402</f>
        <v>NA</v>
      </c>
      <c r="M116" s="140" t="str">
        <f>[1]CO!R402</f>
        <v>NA</v>
      </c>
      <c r="N116" s="140" t="str">
        <f>[1]piombo!R402</f>
        <v>NA</v>
      </c>
      <c r="O116" s="140" t="str">
        <f>[1]cadmio!R402</f>
        <v>NA</v>
      </c>
      <c r="P116" s="140" t="str">
        <f>[1]mercurio!R402</f>
        <v>NA</v>
      </c>
      <c r="Q116" s="140" t="str">
        <f>[1]arsenico!R402</f>
        <v>NA</v>
      </c>
      <c r="R116" s="140" t="str">
        <f>[1]cromo!R402</f>
        <v>NA</v>
      </c>
      <c r="S116" s="140" t="str">
        <f>[1]rame!R402</f>
        <v>NA</v>
      </c>
      <c r="T116" s="140" t="str">
        <f>[1]nichel!R402</f>
        <v>NA</v>
      </c>
      <c r="U116" s="140" t="str">
        <f>[1]selenio!R402</f>
        <v>NA</v>
      </c>
      <c r="V116" s="140" t="str">
        <f>[1]zinco!R402</f>
        <v>NA</v>
      </c>
      <c r="W116" s="140" t="str">
        <f>[1]Diossine!R402</f>
        <v>NA</v>
      </c>
      <c r="X116" s="140" t="str">
        <f>[1]Benzoapyrene!$R402</f>
        <v>NA</v>
      </c>
      <c r="Y116" s="140" t="str">
        <f>[1]Benzobfluoranthene!$R402</f>
        <v>NA</v>
      </c>
      <c r="Z116" s="140" t="str">
        <f>[1]Benzokfluoranthene!$R402</f>
        <v>NA</v>
      </c>
      <c r="AA116" s="140" t="str">
        <f>[1]Indeno123cdpyrene!$R402</f>
        <v>NA</v>
      </c>
      <c r="AB116" s="140" t="str">
        <f>[1]PAH!R402</f>
        <v>NA</v>
      </c>
      <c r="AC116" s="140" t="str">
        <f>[1]HCB!R402</f>
        <v>NA</v>
      </c>
      <c r="AD116" s="140" t="str">
        <f>[1]PCB!R402</f>
        <v>NA</v>
      </c>
      <c r="AE116" s="127"/>
      <c r="AF116" s="126" t="s">
        <v>384</v>
      </c>
      <c r="AG116" s="126" t="s">
        <v>384</v>
      </c>
      <c r="AH116" s="126" t="s">
        <v>384</v>
      </c>
      <c r="AI116" s="126" t="s">
        <v>384</v>
      </c>
      <c r="AJ116" s="126" t="s">
        <v>384</v>
      </c>
      <c r="AK116" s="126">
        <f>'[1]dati attività'!J181</f>
        <v>204710245.16750816</v>
      </c>
      <c r="AL116" s="113" t="s">
        <v>407</v>
      </c>
    </row>
    <row r="117" spans="1:38" s="1" customFormat="1" ht="24.75" customHeight="1" thickBot="1" x14ac:dyDescent="0.25">
      <c r="A117" s="81" t="s">
        <v>126</v>
      </c>
      <c r="B117" s="81" t="s">
        <v>297</v>
      </c>
      <c r="C117" s="90" t="s">
        <v>298</v>
      </c>
      <c r="D117" s="75"/>
      <c r="E117" s="140" t="str">
        <f>[1]NOx!R403</f>
        <v>NE</v>
      </c>
      <c r="F117" s="140" t="str">
        <f>[1]NMVOC!R403</f>
        <v>NA</v>
      </c>
      <c r="G117" s="140" t="str">
        <f>[1]SOx!R403</f>
        <v>NA</v>
      </c>
      <c r="H117" s="140" t="str">
        <f>[1]NH3!R403</f>
        <v>NE</v>
      </c>
      <c r="I117" s="140" t="str">
        <f>'[1]pm2.5'!R403</f>
        <v>NA</v>
      </c>
      <c r="J117" s="140" t="str">
        <f>[1]pm10!R403</f>
        <v>NA</v>
      </c>
      <c r="K117" s="140" t="str">
        <f>[1]PST!R403</f>
        <v>NA</v>
      </c>
      <c r="L117" s="140" t="str">
        <f>[1]BC!R403</f>
        <v>NA</v>
      </c>
      <c r="M117" s="140" t="str">
        <f>[1]CO!R403</f>
        <v>NA</v>
      </c>
      <c r="N117" s="140" t="str">
        <f>[1]piombo!R403</f>
        <v>NA</v>
      </c>
      <c r="O117" s="140" t="str">
        <f>[1]cadmio!R403</f>
        <v>NA</v>
      </c>
      <c r="P117" s="140" t="str">
        <f>[1]mercurio!R403</f>
        <v>NA</v>
      </c>
      <c r="Q117" s="140" t="str">
        <f>[1]arsenico!R403</f>
        <v>NA</v>
      </c>
      <c r="R117" s="140" t="str">
        <f>[1]cromo!R403</f>
        <v>NA</v>
      </c>
      <c r="S117" s="140" t="str">
        <f>[1]rame!R403</f>
        <v>NA</v>
      </c>
      <c r="T117" s="140" t="str">
        <f>[1]nichel!R403</f>
        <v>NA</v>
      </c>
      <c r="U117" s="140" t="str">
        <f>[1]selenio!R403</f>
        <v>NA</v>
      </c>
      <c r="V117" s="140" t="str">
        <f>[1]zinco!R403</f>
        <v>NA</v>
      </c>
      <c r="W117" s="140" t="str">
        <f>[1]Diossine!R403</f>
        <v>NA</v>
      </c>
      <c r="X117" s="140" t="str">
        <f>[1]Benzoapyrene!$R403</f>
        <v>NA</v>
      </c>
      <c r="Y117" s="140" t="str">
        <f>[1]Benzobfluoranthene!$R403</f>
        <v>NA</v>
      </c>
      <c r="Z117" s="140" t="str">
        <f>[1]Benzokfluoranthene!$R403</f>
        <v>NA</v>
      </c>
      <c r="AA117" s="140" t="str">
        <f>[1]Indeno123cdpyrene!$R403</f>
        <v>NA</v>
      </c>
      <c r="AB117" s="140" t="str">
        <f>[1]PAH!R403</f>
        <v>NA</v>
      </c>
      <c r="AC117" s="140" t="str">
        <f>[1]HCB!R403</f>
        <v>NA</v>
      </c>
      <c r="AD117" s="140" t="str">
        <f>[1]PCB!R403</f>
        <v>NA</v>
      </c>
      <c r="AE117" s="127"/>
      <c r="AF117" s="126" t="s">
        <v>384</v>
      </c>
      <c r="AG117" s="126" t="s">
        <v>384</v>
      </c>
      <c r="AH117" s="126" t="s">
        <v>384</v>
      </c>
      <c r="AI117" s="126" t="s">
        <v>384</v>
      </c>
      <c r="AJ117" s="126" t="s">
        <v>384</v>
      </c>
      <c r="AK117" s="126" t="str">
        <f>'[1]dati attività'!J182</f>
        <v>NE</v>
      </c>
      <c r="AL117" s="113"/>
    </row>
    <row r="118" spans="1:38" s="1" customFormat="1" ht="24.75" customHeight="1" thickBot="1" x14ac:dyDescent="0.25">
      <c r="A118" s="81" t="s">
        <v>126</v>
      </c>
      <c r="B118" s="81" t="s">
        <v>252</v>
      </c>
      <c r="C118" s="90" t="s">
        <v>296</v>
      </c>
      <c r="D118" s="75"/>
      <c r="E118" s="140" t="str">
        <f>[1]NOx!R404</f>
        <v>NE</v>
      </c>
      <c r="F118" s="140" t="str">
        <f>[1]NMVOC!R404</f>
        <v>NA</v>
      </c>
      <c r="G118" s="140" t="str">
        <f>[1]SOx!R404</f>
        <v>NA</v>
      </c>
      <c r="H118" s="140" t="str">
        <f>[1]NH3!R404</f>
        <v>NE</v>
      </c>
      <c r="I118" s="140" t="str">
        <f>'[1]pm2.5'!R404</f>
        <v>NA</v>
      </c>
      <c r="J118" s="140" t="str">
        <f>[1]pm10!R404</f>
        <v>NA</v>
      </c>
      <c r="K118" s="140" t="str">
        <f>[1]PST!R404</f>
        <v>NA</v>
      </c>
      <c r="L118" s="140" t="str">
        <f>[1]BC!R404</f>
        <v>NA</v>
      </c>
      <c r="M118" s="140" t="str">
        <f>[1]CO!R404</f>
        <v>NA</v>
      </c>
      <c r="N118" s="140" t="str">
        <f>[1]piombo!R404</f>
        <v>NA</v>
      </c>
      <c r="O118" s="140" t="str">
        <f>[1]cadmio!R404</f>
        <v>NA</v>
      </c>
      <c r="P118" s="140" t="str">
        <f>[1]mercurio!R404</f>
        <v>NA</v>
      </c>
      <c r="Q118" s="140" t="str">
        <f>[1]arsenico!R404</f>
        <v>NA</v>
      </c>
      <c r="R118" s="140" t="str">
        <f>[1]cromo!R404</f>
        <v>NA</v>
      </c>
      <c r="S118" s="140" t="str">
        <f>[1]rame!R404</f>
        <v>NA</v>
      </c>
      <c r="T118" s="140" t="str">
        <f>[1]nichel!R404</f>
        <v>NA</v>
      </c>
      <c r="U118" s="140" t="str">
        <f>[1]selenio!R404</f>
        <v>NA</v>
      </c>
      <c r="V118" s="140" t="str">
        <f>[1]zinco!R404</f>
        <v>NA</v>
      </c>
      <c r="W118" s="140" t="str">
        <f>[1]Diossine!R404</f>
        <v>NA</v>
      </c>
      <c r="X118" s="140" t="str">
        <f>[1]Benzoapyrene!$R404</f>
        <v>NA</v>
      </c>
      <c r="Y118" s="140" t="str">
        <f>[1]Benzobfluoranthene!$R404</f>
        <v>NA</v>
      </c>
      <c r="Z118" s="140" t="str">
        <f>[1]Benzokfluoranthene!$R404</f>
        <v>NA</v>
      </c>
      <c r="AA118" s="140" t="str">
        <f>[1]Indeno123cdpyrene!$R404</f>
        <v>NA</v>
      </c>
      <c r="AB118" s="140" t="str">
        <f>[1]PAH!R404</f>
        <v>NA</v>
      </c>
      <c r="AC118" s="140" t="str">
        <f>[1]HCB!R404</f>
        <v>NA</v>
      </c>
      <c r="AD118" s="140" t="str">
        <f>[1]PCB!R404</f>
        <v>NA</v>
      </c>
      <c r="AE118" s="127"/>
      <c r="AF118" s="126" t="s">
        <v>384</v>
      </c>
      <c r="AG118" s="126" t="s">
        <v>384</v>
      </c>
      <c r="AH118" s="126" t="s">
        <v>384</v>
      </c>
      <c r="AI118" s="126" t="s">
        <v>384</v>
      </c>
      <c r="AJ118" s="126" t="s">
        <v>384</v>
      </c>
      <c r="AK118" s="126" t="str">
        <f>'[1]dati attività'!J183</f>
        <v>NE</v>
      </c>
      <c r="AL118" s="113"/>
    </row>
    <row r="119" spans="1:38" s="1" customFormat="1" ht="24.75" customHeight="1" thickBot="1" x14ac:dyDescent="0.25">
      <c r="A119" s="81" t="s">
        <v>126</v>
      </c>
      <c r="B119" s="81" t="s">
        <v>251</v>
      </c>
      <c r="C119" s="89" t="s">
        <v>147</v>
      </c>
      <c r="D119" s="75"/>
      <c r="E119" s="140" t="str">
        <f>[1]NOx!R405</f>
        <v>NA</v>
      </c>
      <c r="F119" s="140" t="str">
        <f>[1]NMVOC!R405</f>
        <v>NA</v>
      </c>
      <c r="G119" s="140" t="str">
        <f>[1]SOx!R405</f>
        <v>NA</v>
      </c>
      <c r="H119" s="140" t="str">
        <f>[1]NH3!R405</f>
        <v>NA</v>
      </c>
      <c r="I119" s="140">
        <f>'[1]pm2.5'!R405</f>
        <v>0.48933563999999996</v>
      </c>
      <c r="J119" s="140">
        <f>[1]pm10!R405</f>
        <v>12.722726640000001</v>
      </c>
      <c r="K119" s="140">
        <f>[1]PST!R405</f>
        <v>12.722726640000001</v>
      </c>
      <c r="L119" s="140" t="str">
        <f>[1]BC!R405</f>
        <v>NA</v>
      </c>
      <c r="M119" s="140" t="str">
        <f>[1]CO!R405</f>
        <v>NA</v>
      </c>
      <c r="N119" s="140" t="str">
        <f>[1]piombo!R405</f>
        <v>NA</v>
      </c>
      <c r="O119" s="140" t="str">
        <f>[1]cadmio!R405</f>
        <v>NA</v>
      </c>
      <c r="P119" s="140" t="str">
        <f>[1]mercurio!R405</f>
        <v>NA</v>
      </c>
      <c r="Q119" s="140" t="str">
        <f>[1]arsenico!R405</f>
        <v>NA</v>
      </c>
      <c r="R119" s="140" t="str">
        <f>[1]cromo!R405</f>
        <v>NA</v>
      </c>
      <c r="S119" s="140" t="str">
        <f>[1]rame!R405</f>
        <v>NA</v>
      </c>
      <c r="T119" s="140" t="str">
        <f>[1]nichel!R405</f>
        <v>NA</v>
      </c>
      <c r="U119" s="140" t="str">
        <f>[1]selenio!R405</f>
        <v>NA</v>
      </c>
      <c r="V119" s="140" t="str">
        <f>[1]zinco!R405</f>
        <v>NA</v>
      </c>
      <c r="W119" s="140" t="str">
        <f>[1]Diossine!R405</f>
        <v>NA</v>
      </c>
      <c r="X119" s="140" t="str">
        <f>[1]Benzoapyrene!$R405</f>
        <v>NA</v>
      </c>
      <c r="Y119" s="140" t="str">
        <f>[1]Benzobfluoranthene!$R405</f>
        <v>NA</v>
      </c>
      <c r="Z119" s="140" t="str">
        <f>[1]Benzokfluoranthene!$R405</f>
        <v>NA</v>
      </c>
      <c r="AA119" s="140" t="str">
        <f>[1]Indeno123cdpyrene!$R405</f>
        <v>NA</v>
      </c>
      <c r="AB119" s="140" t="str">
        <f>[1]PAH!R405</f>
        <v>NA</v>
      </c>
      <c r="AC119" s="140" t="str">
        <f>[1]HCB!R405</f>
        <v>NA</v>
      </c>
      <c r="AD119" s="140" t="str">
        <f>[1]PCB!R405</f>
        <v>NA</v>
      </c>
      <c r="AE119" s="127"/>
      <c r="AF119" s="126" t="s">
        <v>384</v>
      </c>
      <c r="AG119" s="126" t="s">
        <v>384</v>
      </c>
      <c r="AH119" s="126" t="s">
        <v>384</v>
      </c>
      <c r="AI119" s="126" t="s">
        <v>384</v>
      </c>
      <c r="AJ119" s="126" t="s">
        <v>384</v>
      </c>
      <c r="AK119" s="150">
        <f>'[1]dati attività'!J184</f>
        <v>8155594</v>
      </c>
      <c r="AL119" s="113" t="s">
        <v>415</v>
      </c>
    </row>
    <row r="120" spans="1:38" s="1" customFormat="1" ht="24.75" customHeight="1" thickBot="1" x14ac:dyDescent="0.25">
      <c r="A120" s="81" t="s">
        <v>126</v>
      </c>
      <c r="B120" s="81" t="s">
        <v>259</v>
      </c>
      <c r="C120" s="89" t="s">
        <v>93</v>
      </c>
      <c r="D120" s="75"/>
      <c r="E120" s="140" t="str">
        <f>[1]NOx!R406</f>
        <v>NA</v>
      </c>
      <c r="F120" s="140" t="str">
        <f>[1]NMVOC!R406</f>
        <v>NA</v>
      </c>
      <c r="G120" s="140" t="str">
        <f>[1]SOx!R406</f>
        <v>NA</v>
      </c>
      <c r="H120" s="140" t="str">
        <f>[1]NH3!R406</f>
        <v>NA</v>
      </c>
      <c r="I120" s="140" t="str">
        <f>'[1]pm2.5'!R406</f>
        <v>NA</v>
      </c>
      <c r="J120" s="140" t="str">
        <f>[1]pm10!R406</f>
        <v>NA</v>
      </c>
      <c r="K120" s="140" t="str">
        <f>[1]PST!R406</f>
        <v>NA</v>
      </c>
      <c r="L120" s="140" t="str">
        <f>[1]BC!R406</f>
        <v>NA</v>
      </c>
      <c r="M120" s="140" t="str">
        <f>[1]CO!R406</f>
        <v>NA</v>
      </c>
      <c r="N120" s="140" t="str">
        <f>[1]piombo!R406</f>
        <v>NA</v>
      </c>
      <c r="O120" s="140" t="str">
        <f>[1]cadmio!R406</f>
        <v>NA</v>
      </c>
      <c r="P120" s="140" t="str">
        <f>[1]mercurio!R406</f>
        <v>NA</v>
      </c>
      <c r="Q120" s="140" t="str">
        <f>[1]arsenico!R406</f>
        <v>NA</v>
      </c>
      <c r="R120" s="140" t="str">
        <f>[1]cromo!R406</f>
        <v>NA</v>
      </c>
      <c r="S120" s="140" t="str">
        <f>[1]rame!R406</f>
        <v>NA</v>
      </c>
      <c r="T120" s="140" t="str">
        <f>[1]nichel!R406</f>
        <v>NA</v>
      </c>
      <c r="U120" s="140" t="str">
        <f>[1]selenio!R406</f>
        <v>NA</v>
      </c>
      <c r="V120" s="140" t="str">
        <f>[1]zinco!R406</f>
        <v>NA</v>
      </c>
      <c r="W120" s="140" t="str">
        <f>[1]Diossine!R406</f>
        <v>NA</v>
      </c>
      <c r="X120" s="140" t="str">
        <f>[1]Benzoapyrene!$R406</f>
        <v>NA</v>
      </c>
      <c r="Y120" s="140" t="str">
        <f>[1]Benzobfluoranthene!$R406</f>
        <v>NA</v>
      </c>
      <c r="Z120" s="140" t="str">
        <f>[1]Benzokfluoranthene!$R406</f>
        <v>NA</v>
      </c>
      <c r="AA120" s="140" t="str">
        <f>[1]Indeno123cdpyrene!$R406</f>
        <v>NA</v>
      </c>
      <c r="AB120" s="140" t="str">
        <f>[1]PAH!R406</f>
        <v>NA</v>
      </c>
      <c r="AC120" s="140" t="str">
        <f>[1]HCB!R406</f>
        <v>NA</v>
      </c>
      <c r="AD120" s="140" t="str">
        <f>[1]PCB!R406</f>
        <v>NA</v>
      </c>
      <c r="AE120" s="127"/>
      <c r="AF120" s="126" t="s">
        <v>384</v>
      </c>
      <c r="AG120" s="126" t="s">
        <v>384</v>
      </c>
      <c r="AH120" s="126" t="s">
        <v>384</v>
      </c>
      <c r="AI120" s="126" t="s">
        <v>384</v>
      </c>
      <c r="AJ120" s="126" t="s">
        <v>384</v>
      </c>
      <c r="AK120" s="150" t="str">
        <f>'[1]dati attività'!J185</f>
        <v>NA</v>
      </c>
      <c r="AL120" s="113"/>
    </row>
    <row r="121" spans="1:38" s="1" customFormat="1" ht="24.75" customHeight="1" thickBot="1" x14ac:dyDescent="0.25">
      <c r="A121" s="81" t="s">
        <v>126</v>
      </c>
      <c r="B121" s="81" t="s">
        <v>248</v>
      </c>
      <c r="C121" s="90" t="s">
        <v>300</v>
      </c>
      <c r="D121" s="110" t="s">
        <v>1</v>
      </c>
      <c r="E121" s="145" t="str">
        <f>[1]NOx!R407</f>
        <v>NA</v>
      </c>
      <c r="F121" s="140">
        <f>[1]NMVOC!R407</f>
        <v>7.9839020199999995</v>
      </c>
      <c r="G121" s="140" t="str">
        <f>[1]SOx!R407</f>
        <v>NA</v>
      </c>
      <c r="H121" s="140">
        <f>[1]NH3!R407</f>
        <v>1.5806915714285714</v>
      </c>
      <c r="I121" s="140" t="str">
        <f>'[1]pm2.5'!R407</f>
        <v>NA</v>
      </c>
      <c r="J121" s="140" t="str">
        <f>[1]pm10!R407</f>
        <v>NA</v>
      </c>
      <c r="K121" s="140" t="str">
        <f>[1]PST!R407</f>
        <v>NA</v>
      </c>
      <c r="L121" s="140" t="str">
        <f>[1]BC!R407</f>
        <v>NA</v>
      </c>
      <c r="M121" s="140" t="str">
        <f>[1]CO!R407</f>
        <v>NA</v>
      </c>
      <c r="N121" s="140" t="str">
        <f>[1]piombo!R407</f>
        <v>NA</v>
      </c>
      <c r="O121" s="140" t="str">
        <f>[1]cadmio!R407</f>
        <v>NA</v>
      </c>
      <c r="P121" s="140" t="str">
        <f>[1]mercurio!R407</f>
        <v>NA</v>
      </c>
      <c r="Q121" s="140" t="str">
        <f>[1]arsenico!R407</f>
        <v>NA</v>
      </c>
      <c r="R121" s="140" t="str">
        <f>[1]cromo!R407</f>
        <v>NA</v>
      </c>
      <c r="S121" s="140" t="str">
        <f>[1]rame!R407</f>
        <v>NA</v>
      </c>
      <c r="T121" s="140" t="str">
        <f>[1]nichel!R407</f>
        <v>NA</v>
      </c>
      <c r="U121" s="140" t="str">
        <f>[1]selenio!R407</f>
        <v>NA</v>
      </c>
      <c r="V121" s="140" t="str">
        <f>[1]zinco!R407</f>
        <v>NA</v>
      </c>
      <c r="W121" s="140" t="str">
        <f>[1]Diossine!R407</f>
        <v>NA</v>
      </c>
      <c r="X121" s="140" t="str">
        <f>[1]Benzoapyrene!$R407</f>
        <v>NA</v>
      </c>
      <c r="Y121" s="140" t="str">
        <f>[1]Benzobfluoranthene!$R407</f>
        <v>NA</v>
      </c>
      <c r="Z121" s="140" t="str">
        <f>[1]Benzokfluoranthene!$R407</f>
        <v>NA</v>
      </c>
      <c r="AA121" s="140" t="str">
        <f>[1]Indeno123cdpyrene!$R407</f>
        <v>NA</v>
      </c>
      <c r="AB121" s="140" t="str">
        <f>[1]PAH!R407</f>
        <v>NA</v>
      </c>
      <c r="AC121" s="140" t="str">
        <f>[1]HCB!R407</f>
        <v>NA</v>
      </c>
      <c r="AD121" s="140" t="str">
        <f>[1]PCB!R407</f>
        <v>NA</v>
      </c>
      <c r="AE121" s="127"/>
      <c r="AF121" s="126" t="s">
        <v>384</v>
      </c>
      <c r="AG121" s="126" t="s">
        <v>384</v>
      </c>
      <c r="AH121" s="126" t="s">
        <v>384</v>
      </c>
      <c r="AI121" s="126" t="s">
        <v>384</v>
      </c>
      <c r="AJ121" s="126" t="s">
        <v>384</v>
      </c>
      <c r="AK121" s="150">
        <f>'[1]dati attività'!J186</f>
        <v>191018381</v>
      </c>
      <c r="AL121" s="113" t="s">
        <v>407</v>
      </c>
    </row>
    <row r="122" spans="1:38" s="1" customFormat="1" ht="24.75" customHeight="1" thickBot="1" x14ac:dyDescent="0.25">
      <c r="A122" s="81" t="s">
        <v>126</v>
      </c>
      <c r="B122" s="71" t="s">
        <v>249</v>
      </c>
      <c r="C122" s="91" t="s">
        <v>135</v>
      </c>
      <c r="D122" s="75"/>
      <c r="E122" s="140" t="str">
        <f>[1]NOx!R408</f>
        <v>NA</v>
      </c>
      <c r="F122" s="140" t="str">
        <f>[1]NMVOC!R408</f>
        <v>NA</v>
      </c>
      <c r="G122" s="140" t="str">
        <f>[1]SOx!R408</f>
        <v>NA</v>
      </c>
      <c r="H122" s="140" t="str">
        <f>[1]NH3!R408</f>
        <v>NA</v>
      </c>
      <c r="I122" s="140" t="str">
        <f>'[1]pm2.5'!R408</f>
        <v>NA</v>
      </c>
      <c r="J122" s="140" t="str">
        <f>[1]pm10!R408</f>
        <v>NA</v>
      </c>
      <c r="K122" s="140" t="str">
        <f>[1]PST!R408</f>
        <v>NA</v>
      </c>
      <c r="L122" s="140" t="str">
        <f>[1]BC!R408</f>
        <v>NA</v>
      </c>
      <c r="M122" s="140" t="str">
        <f>[1]CO!R408</f>
        <v>NA</v>
      </c>
      <c r="N122" s="140" t="str">
        <f>[1]piombo!R408</f>
        <v>NA</v>
      </c>
      <c r="O122" s="140" t="str">
        <f>[1]cadmio!R408</f>
        <v>NA</v>
      </c>
      <c r="P122" s="140" t="str">
        <f>[1]mercurio!R408</f>
        <v>NA</v>
      </c>
      <c r="Q122" s="140" t="str">
        <f>[1]arsenico!R408</f>
        <v>NA</v>
      </c>
      <c r="R122" s="140" t="str">
        <f>[1]cromo!R408</f>
        <v>NA</v>
      </c>
      <c r="S122" s="140" t="str">
        <f>[1]rame!R408</f>
        <v>NA</v>
      </c>
      <c r="T122" s="140" t="str">
        <f>[1]nichel!R408</f>
        <v>NA</v>
      </c>
      <c r="U122" s="140" t="str">
        <f>[1]selenio!R408</f>
        <v>NA</v>
      </c>
      <c r="V122" s="140" t="str">
        <f>[1]zinco!R408</f>
        <v>NA</v>
      </c>
      <c r="W122" s="140" t="str">
        <f>[1]Diossine!R408</f>
        <v>NA</v>
      </c>
      <c r="X122" s="140" t="str">
        <f>[1]Benzoapyrene!$R408</f>
        <v>NA</v>
      </c>
      <c r="Y122" s="140" t="str">
        <f>[1]Benzobfluoranthene!$R408</f>
        <v>NA</v>
      </c>
      <c r="Z122" s="140" t="str">
        <f>[1]Benzokfluoranthene!$R408</f>
        <v>NA</v>
      </c>
      <c r="AA122" s="140" t="str">
        <f>[1]Indeno123cdpyrene!$R408</f>
        <v>NA</v>
      </c>
      <c r="AB122" s="140" t="str">
        <f>[1]PAH!R408</f>
        <v>NA</v>
      </c>
      <c r="AC122" s="140">
        <f>[1]HCB!R408</f>
        <v>84.086496153846639</v>
      </c>
      <c r="AD122" s="140" t="str">
        <f>[1]PCB!R408</f>
        <v>NA</v>
      </c>
      <c r="AE122" s="127"/>
      <c r="AF122" s="126" t="s">
        <v>384</v>
      </c>
      <c r="AG122" s="126" t="s">
        <v>384</v>
      </c>
      <c r="AH122" s="126" t="s">
        <v>384</v>
      </c>
      <c r="AI122" s="126" t="s">
        <v>384</v>
      </c>
      <c r="AJ122" s="126" t="s">
        <v>384</v>
      </c>
      <c r="AK122" s="150">
        <f>'[1]dati attività'!J187</f>
        <v>255983.07692307883</v>
      </c>
      <c r="AL122" s="113" t="s">
        <v>413</v>
      </c>
    </row>
    <row r="123" spans="1:38" s="1" customFormat="1" ht="24.75" customHeight="1" thickBot="1" x14ac:dyDescent="0.25">
      <c r="A123" s="81" t="s">
        <v>126</v>
      </c>
      <c r="B123" s="81" t="s">
        <v>229</v>
      </c>
      <c r="C123" s="89" t="s">
        <v>299</v>
      </c>
      <c r="D123" s="75"/>
      <c r="E123" s="140">
        <f>[1]NOx!R409</f>
        <v>0.44307684787178325</v>
      </c>
      <c r="F123" s="140">
        <f>[1]NMVOC!R409</f>
        <v>0.56035080699296858</v>
      </c>
      <c r="G123" s="140">
        <f>[1]SOx!R409</f>
        <v>7.8229318530127503E-2</v>
      </c>
      <c r="H123" s="140">
        <f>[1]NH3!R409</f>
        <v>0.48030069170826001</v>
      </c>
      <c r="I123" s="140">
        <f>'[1]pm2.5'!R409</f>
        <v>2.1013155262236376</v>
      </c>
      <c r="J123" s="140">
        <f>[1]pm10!R409</f>
        <v>2.1013155262236376</v>
      </c>
      <c r="K123" s="140">
        <f>[1]PST!R409</f>
        <v>2.3347950291373754</v>
      </c>
      <c r="L123" s="140">
        <f>[1]BC!R409</f>
        <v>0.11504049690096751</v>
      </c>
      <c r="M123" s="140">
        <f>[1]CO!R409</f>
        <v>11.437146554865553</v>
      </c>
      <c r="N123" s="140">
        <f>[1]piombo!R409</f>
        <v>1.9791486620770102E-2</v>
      </c>
      <c r="O123" s="140">
        <f>[1]cadmio!R409</f>
        <v>0.12883920317794001</v>
      </c>
      <c r="P123" s="140">
        <f>[1]mercurio!R409</f>
        <v>2.2497752609898496E-2</v>
      </c>
      <c r="Q123" s="140">
        <f>[1]arsenico!R409</f>
        <v>8.3488748678605014E-3</v>
      </c>
      <c r="R123" s="140">
        <f>[1]cromo!R409</f>
        <v>2.1612170889090003E-2</v>
      </c>
      <c r="S123" s="140">
        <f>[1]rame!R409</f>
        <v>1.6499878612211354E-2</v>
      </c>
      <c r="T123" s="140">
        <f>[1]nichel!R409</f>
        <v>1.0486642447878499E-2</v>
      </c>
      <c r="U123" s="140">
        <f>[1]selenio!R409</f>
        <v>7.4063571293990008E-3</v>
      </c>
      <c r="V123" s="140">
        <f>[1]zinco!R409</f>
        <v>0.15788826491704</v>
      </c>
      <c r="W123" s="140">
        <f>[1]Diossine!R409</f>
        <v>0.11578993530862501</v>
      </c>
      <c r="X123" s="140">
        <f>[1]Benzoapyrene!$R409</f>
        <v>7.3331118747645821E-2</v>
      </c>
      <c r="Y123" s="140">
        <f>[1]Benzobfluoranthene!$R409</f>
        <v>0.20385682498901994</v>
      </c>
      <c r="Z123" s="140">
        <f>[1]Benzokfluoranthene!$R409</f>
        <v>7.9994036403548158E-2</v>
      </c>
      <c r="AA123" s="140">
        <f>[1]Indeno123cdpyrene!$R409</f>
        <v>5.3578852071834125E-2</v>
      </c>
      <c r="AB123" s="140">
        <f>[1]PAH!R409</f>
        <v>0.41076083221204807</v>
      </c>
      <c r="AC123" s="140" t="str">
        <f>[1]HCB!R409</f>
        <v>NA</v>
      </c>
      <c r="AD123" s="140" t="str">
        <f>[1]PCB!R409</f>
        <v>NA</v>
      </c>
      <c r="AE123" s="127"/>
      <c r="AF123" s="126" t="s">
        <v>384</v>
      </c>
      <c r="AG123" s="126" t="s">
        <v>384</v>
      </c>
      <c r="AH123" s="126" t="s">
        <v>384</v>
      </c>
      <c r="AI123" s="126" t="s">
        <v>384</v>
      </c>
      <c r="AJ123" s="126" t="s">
        <v>384</v>
      </c>
      <c r="AK123" s="126">
        <f>'[1]dati attività'!J188</f>
        <v>231.57987061725001</v>
      </c>
      <c r="AL123" s="113" t="s">
        <v>394</v>
      </c>
    </row>
    <row r="124" spans="1:38" s="1" customFormat="1" ht="24.75" customHeight="1" thickBot="1" x14ac:dyDescent="0.25">
      <c r="A124" s="81" t="s">
        <v>126</v>
      </c>
      <c r="B124" s="54" t="s">
        <v>230</v>
      </c>
      <c r="C124" s="89" t="s">
        <v>282</v>
      </c>
      <c r="D124" s="75"/>
      <c r="E124" s="140" t="str">
        <f>[1]NOx!R410</f>
        <v>NO</v>
      </c>
      <c r="F124" s="140" t="str">
        <f>[1]NMVOC!R410</f>
        <v>NO</v>
      </c>
      <c r="G124" s="140" t="str">
        <f>[1]SOx!R410</f>
        <v>NO</v>
      </c>
      <c r="H124" s="140" t="str">
        <f>[1]NH3!R410</f>
        <v>NO</v>
      </c>
      <c r="I124" s="140" t="str">
        <f>'[1]pm2.5'!R410</f>
        <v>NO</v>
      </c>
      <c r="J124" s="140" t="str">
        <f>[1]pm10!R410</f>
        <v>NO</v>
      </c>
      <c r="K124" s="140" t="str">
        <f>[1]PST!R410</f>
        <v>NO</v>
      </c>
      <c r="L124" s="140" t="str">
        <f>[1]BC!R410</f>
        <v>NO</v>
      </c>
      <c r="M124" s="140" t="str">
        <f>[1]CO!R410</f>
        <v>NO</v>
      </c>
      <c r="N124" s="140" t="str">
        <f>[1]piombo!R410</f>
        <v>NO</v>
      </c>
      <c r="O124" s="140" t="str">
        <f>[1]cadmio!R410</f>
        <v>NO</v>
      </c>
      <c r="P124" s="140" t="str">
        <f>[1]mercurio!R410</f>
        <v>NO</v>
      </c>
      <c r="Q124" s="140" t="str">
        <f>[1]arsenico!R410</f>
        <v>NO</v>
      </c>
      <c r="R124" s="140" t="str">
        <f>[1]cromo!R410</f>
        <v>NO</v>
      </c>
      <c r="S124" s="140" t="str">
        <f>[1]rame!R410</f>
        <v>NO</v>
      </c>
      <c r="T124" s="140" t="str">
        <f>[1]nichel!R410</f>
        <v>NO</v>
      </c>
      <c r="U124" s="140" t="str">
        <f>[1]selenio!R410</f>
        <v>NO</v>
      </c>
      <c r="V124" s="140" t="str">
        <f>[1]zinco!R410</f>
        <v>NO</v>
      </c>
      <c r="W124" s="140" t="str">
        <f>[1]Diossine!R410</f>
        <v>NO</v>
      </c>
      <c r="X124" s="140" t="str">
        <f>[1]Benzoapyrene!$R410</f>
        <v>NO</v>
      </c>
      <c r="Y124" s="140" t="str">
        <f>[1]Benzobfluoranthene!$R410</f>
        <v>NO</v>
      </c>
      <c r="Z124" s="140" t="str">
        <f>[1]Benzokfluoranthene!$R410</f>
        <v>NO</v>
      </c>
      <c r="AA124" s="140" t="str">
        <f>[1]Indeno123cdpyrene!$R410</f>
        <v>NO</v>
      </c>
      <c r="AB124" s="140" t="str">
        <f>[1]PAH!R410</f>
        <v>NO</v>
      </c>
      <c r="AC124" s="140" t="str">
        <f>[1]HCB!R410</f>
        <v>NO</v>
      </c>
      <c r="AD124" s="140" t="str">
        <f>[1]PCB!R410</f>
        <v>NO</v>
      </c>
      <c r="AE124" s="127"/>
      <c r="AF124" s="150" t="s">
        <v>403</v>
      </c>
      <c r="AG124" s="150" t="s">
        <v>403</v>
      </c>
      <c r="AH124" s="150" t="s">
        <v>403</v>
      </c>
      <c r="AI124" s="150" t="s">
        <v>403</v>
      </c>
      <c r="AJ124" s="150" t="s">
        <v>403</v>
      </c>
      <c r="AK124" s="150" t="str">
        <f>'[1]dati attività'!J189</f>
        <v>NO</v>
      </c>
      <c r="AL124" s="113"/>
    </row>
    <row r="125" spans="1:38" s="1" customFormat="1" ht="24.75" customHeight="1" thickBot="1" x14ac:dyDescent="0.25">
      <c r="A125" s="81" t="s">
        <v>117</v>
      </c>
      <c r="B125" s="81" t="s">
        <v>231</v>
      </c>
      <c r="C125" s="89" t="s">
        <v>283</v>
      </c>
      <c r="D125" s="75"/>
      <c r="E125" s="140" t="str">
        <f>[1]NOx!R411</f>
        <v>NA</v>
      </c>
      <c r="F125" s="140">
        <f>[1]NMVOC!R411</f>
        <v>7.967622220288737</v>
      </c>
      <c r="G125" s="140" t="str">
        <f>[1]SOx!R411</f>
        <v>NA</v>
      </c>
      <c r="H125" s="140">
        <f>[1]NH3!R411</f>
        <v>6.4599029386033306</v>
      </c>
      <c r="I125" s="140">
        <f>'[1]pm2.5'!R411</f>
        <v>8.3940621740251483E-4</v>
      </c>
      <c r="J125" s="140">
        <f>[1]pm10!R411</f>
        <v>5.5706048973075978E-3</v>
      </c>
      <c r="K125" s="140">
        <f>[1]PST!R411</f>
        <v>5.5706048973075978E-3</v>
      </c>
      <c r="L125" s="140" t="str">
        <f>[1]BC!R411</f>
        <v>NA</v>
      </c>
      <c r="M125" s="140" t="str">
        <f>[1]CO!R411</f>
        <v>NA</v>
      </c>
      <c r="N125" s="140" t="str">
        <f>[1]piombo!R411</f>
        <v>NA</v>
      </c>
      <c r="O125" s="140" t="str">
        <f>[1]cadmio!R411</f>
        <v>NA</v>
      </c>
      <c r="P125" s="140" t="str">
        <f>[1]mercurio!R411</f>
        <v>NA</v>
      </c>
      <c r="Q125" s="140" t="str">
        <f>[1]arsenico!R411</f>
        <v>NA</v>
      </c>
      <c r="R125" s="140" t="str">
        <f>[1]cromo!R411</f>
        <v>NA</v>
      </c>
      <c r="S125" s="140" t="str">
        <f>[1]rame!R411</f>
        <v>NA</v>
      </c>
      <c r="T125" s="140" t="str">
        <f>[1]nichel!R411</f>
        <v>NA</v>
      </c>
      <c r="U125" s="140" t="str">
        <f>[1]selenio!R411</f>
        <v>NA</v>
      </c>
      <c r="V125" s="140" t="str">
        <f>[1]zinco!R411</f>
        <v>NA</v>
      </c>
      <c r="W125" s="140" t="str">
        <f>[1]Diossine!R411</f>
        <v>NA</v>
      </c>
      <c r="X125" s="140" t="str">
        <f>[1]Benzoapyrene!$R411</f>
        <v>NA</v>
      </c>
      <c r="Y125" s="140" t="str">
        <f>[1]Benzobfluoranthene!$R411</f>
        <v>NA</v>
      </c>
      <c r="Z125" s="140" t="str">
        <f>[1]Benzokfluoranthene!$R411</f>
        <v>NA</v>
      </c>
      <c r="AA125" s="140" t="str">
        <f>[1]Indeno123cdpyrene!$R411</f>
        <v>NA</v>
      </c>
      <c r="AB125" s="140" t="str">
        <f>[1]PAH!R411</f>
        <v>NA</v>
      </c>
      <c r="AC125" s="140" t="str">
        <f>[1]HCB!R411</f>
        <v>NA</v>
      </c>
      <c r="AD125" s="140" t="str">
        <f>[1]PCB!R411</f>
        <v>NA</v>
      </c>
      <c r="AE125" s="127"/>
      <c r="AF125" s="126" t="s">
        <v>384</v>
      </c>
      <c r="AG125" s="126" t="s">
        <v>384</v>
      </c>
      <c r="AH125" s="126" t="s">
        <v>384</v>
      </c>
      <c r="AI125" s="126" t="s">
        <v>384</v>
      </c>
      <c r="AJ125" s="126" t="s">
        <v>384</v>
      </c>
      <c r="AK125" s="126">
        <f>'[1]dati attività'!J190</f>
        <v>26967.761593784839</v>
      </c>
      <c r="AL125" s="113" t="s">
        <v>395</v>
      </c>
    </row>
    <row r="126" spans="1:38" s="1" customFormat="1" ht="24.75" customHeight="1" thickBot="1" x14ac:dyDescent="0.25">
      <c r="A126" s="81" t="s">
        <v>117</v>
      </c>
      <c r="B126" s="81" t="s">
        <v>102</v>
      </c>
      <c r="C126" s="89" t="s">
        <v>257</v>
      </c>
      <c r="D126" s="75"/>
      <c r="E126" s="140" t="str">
        <f>[1]NOx!R412</f>
        <v>NA</v>
      </c>
      <c r="F126" s="140">
        <f>[1]NMVOC!R412</f>
        <v>3.3388625088000008E-2</v>
      </c>
      <c r="G126" s="140" t="str">
        <f>[1]SOx!R412</f>
        <v>NA</v>
      </c>
      <c r="H126" s="140">
        <f>[1]NH3!R412</f>
        <v>1.5773160000000001E-2</v>
      </c>
      <c r="I126" s="140" t="str">
        <f>'[1]pm2.5'!R412</f>
        <v>NA</v>
      </c>
      <c r="J126" s="140" t="str">
        <f>[1]pm10!R412</f>
        <v>NA</v>
      </c>
      <c r="K126" s="140" t="str">
        <f>[1]PST!R412</f>
        <v>NA</v>
      </c>
      <c r="L126" s="140" t="str">
        <f>[1]BC!R412</f>
        <v>NA</v>
      </c>
      <c r="M126" s="140" t="str">
        <f>[1]CO!R412</f>
        <v>NA</v>
      </c>
      <c r="N126" s="140" t="str">
        <f>[1]piombo!R412</f>
        <v>NA</v>
      </c>
      <c r="O126" s="140" t="str">
        <f>[1]cadmio!R412</f>
        <v>NA</v>
      </c>
      <c r="P126" s="140" t="str">
        <f>[1]mercurio!R412</f>
        <v>NA</v>
      </c>
      <c r="Q126" s="140" t="str">
        <f>[1]arsenico!R412</f>
        <v>NA</v>
      </c>
      <c r="R126" s="140" t="str">
        <f>[1]cromo!R412</f>
        <v>NA</v>
      </c>
      <c r="S126" s="140" t="str">
        <f>[1]rame!R412</f>
        <v>NA</v>
      </c>
      <c r="T126" s="140" t="str">
        <f>[1]nichel!R412</f>
        <v>NA</v>
      </c>
      <c r="U126" s="140" t="str">
        <f>[1]selenio!R412</f>
        <v>NA</v>
      </c>
      <c r="V126" s="140" t="str">
        <f>[1]zinco!R412</f>
        <v>NA</v>
      </c>
      <c r="W126" s="140" t="str">
        <f>[1]Diossine!R412</f>
        <v>NA</v>
      </c>
      <c r="X126" s="140" t="str">
        <f>[1]Benzoapyrene!$R412</f>
        <v>NA</v>
      </c>
      <c r="Y126" s="140" t="str">
        <f>[1]Benzobfluoranthene!$R412</f>
        <v>NA</v>
      </c>
      <c r="Z126" s="140" t="str">
        <f>[1]Benzokfluoranthene!$R412</f>
        <v>NA</v>
      </c>
      <c r="AA126" s="140" t="str">
        <f>[1]Indeno123cdpyrene!$R412</f>
        <v>NA</v>
      </c>
      <c r="AB126" s="140" t="str">
        <f>[1]PAH!R412</f>
        <v>NA</v>
      </c>
      <c r="AC126" s="140" t="str">
        <f>[1]HCB!R412</f>
        <v>NA</v>
      </c>
      <c r="AD126" s="140" t="str">
        <f>[1]PCB!R412</f>
        <v>NA</v>
      </c>
      <c r="AE126" s="127"/>
      <c r="AF126" s="126" t="s">
        <v>384</v>
      </c>
      <c r="AG126" s="126" t="s">
        <v>384</v>
      </c>
      <c r="AH126" s="126" t="s">
        <v>384</v>
      </c>
      <c r="AI126" s="126" t="s">
        <v>384</v>
      </c>
      <c r="AJ126" s="126" t="s">
        <v>384</v>
      </c>
      <c r="AK126" s="126">
        <f>'[1]dati attività'!J191</f>
        <v>657.21500000000003</v>
      </c>
      <c r="AL126" s="113" t="s">
        <v>408</v>
      </c>
    </row>
    <row r="127" spans="1:38" s="1" customFormat="1" ht="24.75" customHeight="1" thickBot="1" x14ac:dyDescent="0.25">
      <c r="A127" s="81" t="s">
        <v>117</v>
      </c>
      <c r="B127" s="81" t="s">
        <v>103</v>
      </c>
      <c r="C127" s="89" t="s">
        <v>258</v>
      </c>
      <c r="D127" s="75"/>
      <c r="E127" s="140" t="str">
        <f>[1]NOx!R413</f>
        <v>NA</v>
      </c>
      <c r="F127" s="140" t="str">
        <f>[1]NMVOC!R413</f>
        <v>NA</v>
      </c>
      <c r="G127" s="140" t="str">
        <f>[1]SOx!R413</f>
        <v>NA</v>
      </c>
      <c r="H127" s="140">
        <f>[1]NH3!R413</f>
        <v>5.0268171303302474E-2</v>
      </c>
      <c r="I127" s="140" t="str">
        <f>'[1]pm2.5'!R413</f>
        <v>NA</v>
      </c>
      <c r="J127" s="140" t="str">
        <f>[1]pm10!R413</f>
        <v>NA</v>
      </c>
      <c r="K127" s="140" t="str">
        <f>[1]PST!R413</f>
        <v>NA</v>
      </c>
      <c r="L127" s="140" t="str">
        <f>[1]BC!R413</f>
        <v>NA</v>
      </c>
      <c r="M127" s="140" t="str">
        <f>[1]CO!R413</f>
        <v>NA</v>
      </c>
      <c r="N127" s="140" t="str">
        <f>[1]piombo!R413</f>
        <v>NA</v>
      </c>
      <c r="O127" s="140" t="str">
        <f>[1]cadmio!R413</f>
        <v>NA</v>
      </c>
      <c r="P127" s="140" t="str">
        <f>[1]mercurio!R413</f>
        <v>NA</v>
      </c>
      <c r="Q127" s="140" t="str">
        <f>[1]arsenico!R413</f>
        <v>NA</v>
      </c>
      <c r="R127" s="140" t="str">
        <f>[1]cromo!R413</f>
        <v>NA</v>
      </c>
      <c r="S127" s="140" t="str">
        <f>[1]rame!R413</f>
        <v>NA</v>
      </c>
      <c r="T127" s="140" t="str">
        <f>[1]nichel!R413</f>
        <v>NA</v>
      </c>
      <c r="U127" s="140" t="str">
        <f>[1]selenio!R413</f>
        <v>NA</v>
      </c>
      <c r="V127" s="140" t="str">
        <f>[1]zinco!R413</f>
        <v>NA</v>
      </c>
      <c r="W127" s="140" t="str">
        <f>[1]Diossine!R413</f>
        <v>NA</v>
      </c>
      <c r="X127" s="140" t="str">
        <f>[1]Benzoapyrene!$R413</f>
        <v>NA</v>
      </c>
      <c r="Y127" s="140" t="str">
        <f>[1]Benzobfluoranthene!$R413</f>
        <v>NA</v>
      </c>
      <c r="Z127" s="140" t="str">
        <f>[1]Benzokfluoranthene!$R413</f>
        <v>NA</v>
      </c>
      <c r="AA127" s="140" t="str">
        <f>[1]Indeno123cdpyrene!$R413</f>
        <v>NA</v>
      </c>
      <c r="AB127" s="140" t="str">
        <f>[1]PAH!R413</f>
        <v>NA</v>
      </c>
      <c r="AC127" s="140" t="str">
        <f>[1]HCB!R413</f>
        <v>NA</v>
      </c>
      <c r="AD127" s="140" t="str">
        <f>[1]PCB!R413</f>
        <v>NA</v>
      </c>
      <c r="AE127" s="127"/>
      <c r="AF127" s="126" t="s">
        <v>384</v>
      </c>
      <c r="AG127" s="126" t="s">
        <v>384</v>
      </c>
      <c r="AH127" s="126" t="s">
        <v>384</v>
      </c>
      <c r="AI127" s="126" t="s">
        <v>384</v>
      </c>
      <c r="AJ127" s="126" t="s">
        <v>384</v>
      </c>
      <c r="AK127" s="150">
        <f>'[1]dati attività'!J192</f>
        <v>1505357.0015962238</v>
      </c>
      <c r="AL127" s="177" t="s">
        <v>414</v>
      </c>
    </row>
    <row r="128" spans="1:38" s="1" customFormat="1" ht="24.75" customHeight="1" thickBot="1" x14ac:dyDescent="0.25">
      <c r="A128" s="81" t="s">
        <v>117</v>
      </c>
      <c r="B128" s="82" t="s">
        <v>232</v>
      </c>
      <c r="C128" s="90" t="s">
        <v>99</v>
      </c>
      <c r="D128" s="75" t="s">
        <v>97</v>
      </c>
      <c r="E128" s="140">
        <f>[1]NOx!R414</f>
        <v>0.28879719999999998</v>
      </c>
      <c r="F128" s="140">
        <f>[1]NMVOC!R414</f>
        <v>0.11563439887999999</v>
      </c>
      <c r="G128" s="140">
        <f>[1]SOx!R414</f>
        <v>9.793992E-2</v>
      </c>
      <c r="H128" s="140">
        <f>[1]NH3!R414</f>
        <v>7.5338399999999995E-4</v>
      </c>
      <c r="I128" s="140">
        <f>'[1]pm2.5'!R414</f>
        <v>7.7574722335766412E-3</v>
      </c>
      <c r="J128" s="140">
        <f>[1]pm10!R414</f>
        <v>1.1551887999999998E-2</v>
      </c>
      <c r="K128" s="140">
        <f>[1]PST!R414</f>
        <v>1.1787640816326529E-2</v>
      </c>
      <c r="L128" s="140">
        <f>[1]BC!R414</f>
        <v>2.7151152817518246E-4</v>
      </c>
      <c r="M128" s="140">
        <f>[1]CO!R414</f>
        <v>1.7578960000000001E-2</v>
      </c>
      <c r="N128" s="140">
        <f>[1]piombo!R414</f>
        <v>0.33902280000000001</v>
      </c>
      <c r="O128" s="140">
        <f>[1]cadmio!R414</f>
        <v>6.2781999999999991E-2</v>
      </c>
      <c r="P128" s="140">
        <f>[1]mercurio!R414</f>
        <v>3.76692E-2</v>
      </c>
      <c r="Q128" s="140">
        <f>[1]arsenico!R414</f>
        <v>1.2556400000000001E-2</v>
      </c>
      <c r="R128" s="140">
        <f>[1]cromo!R414</f>
        <v>0.1130076</v>
      </c>
      <c r="S128" s="140">
        <f>[1]rame!R414</f>
        <v>0.25112799999999996</v>
      </c>
      <c r="T128" s="140">
        <f>[1]nichel!R414</f>
        <v>4.1059428000000002</v>
      </c>
      <c r="U128" s="140">
        <f>[1]selenio!R414</f>
        <v>3.2646639999999996E-3</v>
      </c>
      <c r="V128" s="140">
        <f>[1]zinco!R414</f>
        <v>4.2691759999999995E-3</v>
      </c>
      <c r="W128" s="140">
        <f>[1]Diossine!R414</f>
        <v>20.664441729999997</v>
      </c>
      <c r="X128" s="140">
        <f>[1]Benzoapyrene!$R414</f>
        <v>2.2251848101265824E-3</v>
      </c>
      <c r="Y128" s="140">
        <f>[1]Benzobfluoranthene!$R414</f>
        <v>4.7417628691983123E-3</v>
      </c>
      <c r="Z128" s="140">
        <f>[1]Benzokfluoranthene!$R414</f>
        <v>2.5165780590717299E-3</v>
      </c>
      <c r="AA128" s="140">
        <f>[1]Indeno123cdpyrene!$R414</f>
        <v>3.0728742616033759E-3</v>
      </c>
      <c r="AB128" s="140">
        <f>[1]PAH!R414</f>
        <v>1.2556400000000001E-2</v>
      </c>
      <c r="AC128" s="140">
        <f>[1]HCB!R414</f>
        <v>0.25112800000000002</v>
      </c>
      <c r="AD128" s="140">
        <f>[1]PCB!R414</f>
        <v>1.2556399999999999</v>
      </c>
      <c r="AE128" s="127"/>
      <c r="AF128" s="126" t="s">
        <v>384</v>
      </c>
      <c r="AG128" s="126" t="s">
        <v>384</v>
      </c>
      <c r="AH128" s="126" t="s">
        <v>384</v>
      </c>
      <c r="AI128" s="126" t="s">
        <v>384</v>
      </c>
      <c r="AJ128" s="126" t="s">
        <v>384</v>
      </c>
      <c r="AK128" s="126">
        <f>'[1]dati attività'!J193</f>
        <v>251.12799999999999</v>
      </c>
      <c r="AL128" s="113" t="s">
        <v>388</v>
      </c>
    </row>
    <row r="129" spans="1:67" s="1" customFormat="1" ht="24.75" customHeight="1" thickBot="1" x14ac:dyDescent="0.25">
      <c r="A129" s="81" t="s">
        <v>117</v>
      </c>
      <c r="B129" s="82" t="s">
        <v>329</v>
      </c>
      <c r="C129" s="76" t="s">
        <v>98</v>
      </c>
      <c r="D129" s="75" t="s">
        <v>97</v>
      </c>
      <c r="E129" s="140">
        <f>[1]NOx!R415</f>
        <v>0.41184199999999999</v>
      </c>
      <c r="F129" s="140">
        <f>[1]NMVOC!R415</f>
        <v>1.5238153999999999</v>
      </c>
      <c r="G129" s="140">
        <f>[1]SOx!R415</f>
        <v>0.26357887999999996</v>
      </c>
      <c r="H129" s="140" t="str">
        <f>[1]NH3!R415</f>
        <v>NA</v>
      </c>
      <c r="I129" s="140">
        <f>'[1]pm2.5'!R415</f>
        <v>2.8240594285714283E-2</v>
      </c>
      <c r="J129" s="140">
        <f>[1]pm10!R415</f>
        <v>4.9421039999999999E-2</v>
      </c>
      <c r="K129" s="140">
        <f>[1]PST!R415</f>
        <v>5.0429632653061225E-2</v>
      </c>
      <c r="L129" s="140">
        <f>[1]BC!R415</f>
        <v>9.8842080000000011E-4</v>
      </c>
      <c r="M129" s="140">
        <f>[1]CO!R415</f>
        <v>0.11531576000000002</v>
      </c>
      <c r="N129" s="140">
        <f>[1]piombo!R415</f>
        <v>4.9421039999999996</v>
      </c>
      <c r="O129" s="140">
        <f>[1]cadmio!R415</f>
        <v>0.16473680000000002</v>
      </c>
      <c r="P129" s="140">
        <f>[1]mercurio!R415</f>
        <v>0.16473680000000002</v>
      </c>
      <c r="Q129" s="140">
        <f>[1]arsenico!R415</f>
        <v>2.471052E-2</v>
      </c>
      <c r="R129" s="140">
        <f>[1]cromo!R415</f>
        <v>0.32947360000000003</v>
      </c>
      <c r="S129" s="140">
        <f>[1]rame!R415</f>
        <v>0.24710519999999997</v>
      </c>
      <c r="T129" s="140">
        <f>[1]nichel!R415</f>
        <v>0.16473680000000002</v>
      </c>
      <c r="U129" s="140">
        <f>[1]selenio!R415</f>
        <v>1.2355259999999998E-3</v>
      </c>
      <c r="V129" s="140">
        <f>[1]zinco!R415</f>
        <v>2.5946045999999998</v>
      </c>
      <c r="W129" s="140">
        <f>[1]Diossine!R415</f>
        <v>28.040496839999999</v>
      </c>
      <c r="X129" s="140">
        <f>[1]Benzoapyrene!$R415</f>
        <v>3.9077101395348833E-2</v>
      </c>
      <c r="Y129" s="140">
        <f>[1]Benzobfluoranthene!$R415</f>
        <v>5.3635237209302333E-3</v>
      </c>
      <c r="Z129" s="140">
        <f>[1]Benzokfluoranthene!$R415</f>
        <v>4.6739278139534879E-2</v>
      </c>
      <c r="AA129" s="140">
        <f>[1]Indeno123cdpyrene!$R415</f>
        <v>7.6621767441860467E-3</v>
      </c>
      <c r="AB129" s="140">
        <f>[1]PAH!R415</f>
        <v>9.8842079999999999E-2</v>
      </c>
      <c r="AC129" s="140">
        <f>[1]HCB!R415</f>
        <v>2.0592099999999999E-2</v>
      </c>
      <c r="AD129" s="140">
        <f>[1]PCB!R415</f>
        <v>1.0296049999999999</v>
      </c>
      <c r="AE129" s="127"/>
      <c r="AF129" s="126" t="s">
        <v>384</v>
      </c>
      <c r="AG129" s="126" t="s">
        <v>384</v>
      </c>
      <c r="AH129" s="126" t="s">
        <v>384</v>
      </c>
      <c r="AI129" s="126" t="s">
        <v>384</v>
      </c>
      <c r="AJ129" s="126" t="s">
        <v>384</v>
      </c>
      <c r="AK129" s="126">
        <f>'[1]dati attività'!J194</f>
        <v>205.92099999999999</v>
      </c>
      <c r="AL129" s="113" t="s">
        <v>389</v>
      </c>
    </row>
    <row r="130" spans="1:67" s="1" customFormat="1" ht="24.75" customHeight="1" thickBot="1" x14ac:dyDescent="0.25">
      <c r="A130" s="81" t="s">
        <v>117</v>
      </c>
      <c r="B130" s="82" t="s">
        <v>330</v>
      </c>
      <c r="C130" s="100" t="s">
        <v>331</v>
      </c>
      <c r="D130" s="75" t="s">
        <v>97</v>
      </c>
      <c r="E130" s="140">
        <f>[1]NOx!R416</f>
        <v>9.3799999999999992E-4</v>
      </c>
      <c r="F130" s="140">
        <f>[1]NMVOC!R416</f>
        <v>3.4706000000000003E-3</v>
      </c>
      <c r="G130" s="140">
        <f>[1]SOx!R416</f>
        <v>6.0032E-4</v>
      </c>
      <c r="H130" s="140" t="str">
        <f>[1]NH3!R416</f>
        <v>NA</v>
      </c>
      <c r="I130" s="140">
        <f>'[1]pm2.5'!R416</f>
        <v>6.4319999999999994E-5</v>
      </c>
      <c r="J130" s="140">
        <f>[1]pm10!R416</f>
        <v>1.1255999999999999E-4</v>
      </c>
      <c r="K130" s="140">
        <f>[1]PST!R416</f>
        <v>1.1485714285714285E-4</v>
      </c>
      <c r="L130" s="140">
        <f>[1]BC!R416</f>
        <v>2.2512000000000006E-6</v>
      </c>
      <c r="M130" s="140">
        <f>[1]CO!R416</f>
        <v>3.5371979999999991E-5</v>
      </c>
      <c r="N130" s="140">
        <f>[1]piombo!R416</f>
        <v>1.1256E-2</v>
      </c>
      <c r="O130" s="140">
        <f>[1]cadmio!R416</f>
        <v>3.7519999999999996E-4</v>
      </c>
      <c r="P130" s="140">
        <f>[1]mercurio!R416</f>
        <v>3.7519999999999996E-4</v>
      </c>
      <c r="Q130" s="140">
        <f>[1]arsenico!R416</f>
        <v>5.6279999999999996E-5</v>
      </c>
      <c r="R130" s="140">
        <f>[1]cromo!R416</f>
        <v>7.5039999999999992E-4</v>
      </c>
      <c r="S130" s="140">
        <f>[1]rame!R416</f>
        <v>5.6280000000000002E-4</v>
      </c>
      <c r="T130" s="140">
        <f>[1]nichel!R416</f>
        <v>3.7519999999999996E-4</v>
      </c>
      <c r="U130" s="140">
        <f>[1]selenio!R416</f>
        <v>2.8140000000000001E-6</v>
      </c>
      <c r="V130" s="140">
        <f>[1]zinco!R416</f>
        <v>5.9093999999999995E-3</v>
      </c>
      <c r="W130" s="140">
        <f>[1]Diossine!R416</f>
        <v>9.3799999999999994E-2</v>
      </c>
      <c r="X130" s="140">
        <f>[1]Benzoapyrene!$R416</f>
        <v>8.9000930232558133E-5</v>
      </c>
      <c r="Y130" s="140">
        <f>[1]Benzobfluoranthene!$R416</f>
        <v>1.2215813953488373E-5</v>
      </c>
      <c r="Z130" s="140">
        <f>[1]Benzokfluoranthene!$R416</f>
        <v>1.064520930232558E-4</v>
      </c>
      <c r="AA130" s="140">
        <f>[1]Indeno123cdpyrene!$R416</f>
        <v>1.7451162790697673E-5</v>
      </c>
      <c r="AB130" s="140">
        <f>[1]PAH!R416</f>
        <v>2.2511999999999999E-4</v>
      </c>
      <c r="AC130" s="140" t="str">
        <f>[1]HCB!R416</f>
        <v>NA</v>
      </c>
      <c r="AD130" s="140" t="str">
        <f>[1]PCB!R416</f>
        <v>NA</v>
      </c>
      <c r="AE130" s="127"/>
      <c r="AF130" s="126" t="s">
        <v>384</v>
      </c>
      <c r="AG130" s="126" t="s">
        <v>384</v>
      </c>
      <c r="AH130" s="126" t="s">
        <v>384</v>
      </c>
      <c r="AI130" s="126" t="s">
        <v>384</v>
      </c>
      <c r="AJ130" s="126" t="s">
        <v>384</v>
      </c>
      <c r="AK130" s="126">
        <f>'[1]dati attività'!J195</f>
        <v>0.46899999999999997</v>
      </c>
      <c r="AL130" s="113" t="s">
        <v>389</v>
      </c>
    </row>
    <row r="131" spans="1:67" s="1" customFormat="1" ht="24.75" customHeight="1" thickBot="1" x14ac:dyDescent="0.25">
      <c r="A131" s="81" t="s">
        <v>117</v>
      </c>
      <c r="B131" s="82" t="s">
        <v>332</v>
      </c>
      <c r="C131" s="76" t="s">
        <v>148</v>
      </c>
      <c r="D131" s="75" t="s">
        <v>97</v>
      </c>
      <c r="E131" s="140">
        <f>[1]NOx!R417</f>
        <v>6.6768057887999999E-2</v>
      </c>
      <c r="F131" s="140">
        <f>[1]NMVOC!R417</f>
        <v>0.81852880000000006</v>
      </c>
      <c r="G131" s="140">
        <f>[1]SOx!R417</f>
        <v>2.8692752800000007E-3</v>
      </c>
      <c r="H131" s="140" t="str">
        <f>[1]NH3!R417</f>
        <v>NA</v>
      </c>
      <c r="I131" s="140">
        <f>'[1]pm2.5'!R417</f>
        <v>2.840073712E-3</v>
      </c>
      <c r="J131" s="140">
        <f>[1]pm10!R417</f>
        <v>2.840073712E-3</v>
      </c>
      <c r="K131" s="140">
        <f>[1]PST!R417</f>
        <v>2.8980344000000004E-3</v>
      </c>
      <c r="L131" s="140">
        <f>[1]BC!R417</f>
        <v>9.9402579920000023E-5</v>
      </c>
      <c r="M131" s="140">
        <f>[1]CO!R417</f>
        <v>8.342357039999998E-3</v>
      </c>
      <c r="N131" s="140">
        <f>[1]piombo!R417</f>
        <v>2.7210552000000001E-3</v>
      </c>
      <c r="O131" s="140">
        <f>[1]cadmio!R417</f>
        <v>1.24770336E-4</v>
      </c>
      <c r="P131" s="140">
        <f>[1]mercurio!R417</f>
        <v>4.0749460799999991E-3</v>
      </c>
      <c r="Q131" s="140">
        <f>[1]arsenico!R417</f>
        <v>4.6457039999999995E-4</v>
      </c>
      <c r="R131" s="140">
        <f>[1]cromo!R417</f>
        <v>1.2919481599999998E-3</v>
      </c>
      <c r="S131" s="140">
        <f>[1]rame!R417</f>
        <v>6.2385167999999991E-2</v>
      </c>
      <c r="T131" s="140">
        <f>[1]nichel!R417</f>
        <v>2.7697244799999993E-3</v>
      </c>
      <c r="U131" s="140">
        <f>[1]selenio!R417</f>
        <v>4.1324643199999985E-3</v>
      </c>
      <c r="V131" s="140" t="str">
        <f>[1]zinco!R417</f>
        <v>NA</v>
      </c>
      <c r="W131" s="140">
        <f>[1]Diossine!R417</f>
        <v>21.586786920000002</v>
      </c>
      <c r="X131" s="140">
        <f>[1]Benzoapyrene!$R417</f>
        <v>6.1773457916279071E-6</v>
      </c>
      <c r="Y131" s="140">
        <f>[1]Benzobfluoranthene!$R417</f>
        <v>8.4787099100775213E-7</v>
      </c>
      <c r="Z131" s="140">
        <f>[1]Benzokfluoranthene!$R417</f>
        <v>7.3885900644961235E-6</v>
      </c>
      <c r="AA131" s="140">
        <f>[1]Indeno123cdpyrene!$R417</f>
        <v>1.2112442728682171E-6</v>
      </c>
      <c r="AB131" s="140">
        <f>[1]PAH!R417</f>
        <v>1.5625051120000001E-5</v>
      </c>
      <c r="AC131" s="140">
        <f>[1]HCB!R417</f>
        <v>2.1016279999999998</v>
      </c>
      <c r="AD131" s="140">
        <f>[1]PCB!R417</f>
        <v>2.21224</v>
      </c>
      <c r="AE131" s="127"/>
      <c r="AF131" s="126" t="s">
        <v>384</v>
      </c>
      <c r="AG131" s="126" t="s">
        <v>384</v>
      </c>
      <c r="AH131" s="126" t="s">
        <v>384</v>
      </c>
      <c r="AI131" s="126" t="s">
        <v>384</v>
      </c>
      <c r="AJ131" s="126" t="s">
        <v>384</v>
      </c>
      <c r="AK131" s="126">
        <f>'[1]dati attività'!J196</f>
        <v>110.61199999999999</v>
      </c>
      <c r="AL131" s="113" t="s">
        <v>389</v>
      </c>
    </row>
    <row r="132" spans="1:67" s="1" customFormat="1" ht="24.75" customHeight="1" thickBot="1" x14ac:dyDescent="0.25">
      <c r="A132" s="81" t="s">
        <v>117</v>
      </c>
      <c r="B132" s="82" t="s">
        <v>333</v>
      </c>
      <c r="C132" s="76" t="s">
        <v>104</v>
      </c>
      <c r="D132" s="75" t="s">
        <v>97</v>
      </c>
      <c r="E132" s="140">
        <f>[1]NOx!R418</f>
        <v>6.9543000000000008E-2</v>
      </c>
      <c r="F132" s="140">
        <f>[1]NMVOC!R418</f>
        <v>5.8221399600000001E-3</v>
      </c>
      <c r="G132" s="140">
        <f>[1]SOx!R418</f>
        <v>4.17258E-2</v>
      </c>
      <c r="H132" s="140" t="str">
        <f>[1]NH3!R418</f>
        <v>NA</v>
      </c>
      <c r="I132" s="140">
        <f>'[1]pm2.5'!R418</f>
        <v>2.3843314285714287E-3</v>
      </c>
      <c r="J132" s="140">
        <f>[1]pm10!R418</f>
        <v>4.1725800000000004E-3</v>
      </c>
      <c r="K132" s="140">
        <f>[1]PST!R418</f>
        <v>4.2577346938775509E-3</v>
      </c>
      <c r="L132" s="140">
        <f>[1]BC!R418</f>
        <v>8.3451599999999999E-5</v>
      </c>
      <c r="M132" s="140">
        <f>[1]CO!R418</f>
        <v>1.39086E-2</v>
      </c>
      <c r="N132" s="140">
        <f>[1]piombo!R418</f>
        <v>6.9543000000000008E-2</v>
      </c>
      <c r="O132" s="140">
        <f>[1]cadmio!R418</f>
        <v>2.78172E-2</v>
      </c>
      <c r="P132" s="140">
        <f>[1]mercurio!R418</f>
        <v>2.78172E-2</v>
      </c>
      <c r="Q132" s="140">
        <f>[1]arsenico!R418</f>
        <v>1.15905E-2</v>
      </c>
      <c r="R132" s="140">
        <f>[1]cromo!R418</f>
        <v>6.9543000000000008E-2</v>
      </c>
      <c r="S132" s="140">
        <f>[1]rame!R418</f>
        <v>0.23181000000000002</v>
      </c>
      <c r="T132" s="140">
        <f>[1]nichel!R418</f>
        <v>6.9543000000000008E-2</v>
      </c>
      <c r="U132" s="140" t="str">
        <f>[1]selenio!R418</f>
        <v>NA</v>
      </c>
      <c r="V132" s="140">
        <f>[1]zinco!R418</f>
        <v>0.23181000000000002</v>
      </c>
      <c r="W132" s="140">
        <f>[1]Diossine!R418</f>
        <v>1.784937</v>
      </c>
      <c r="X132" s="140">
        <f>[1]Benzoapyrene!$R418</f>
        <v>5.4987488372093022E-3</v>
      </c>
      <c r="Y132" s="140">
        <f>[1]Benzobfluoranthene!$R418</f>
        <v>7.5473023255813964E-4</v>
      </c>
      <c r="Z132" s="140">
        <f>[1]Benzokfluoranthene!$R418</f>
        <v>6.5769348837209293E-3</v>
      </c>
      <c r="AA132" s="140">
        <f>[1]Indeno123cdpyrene!$R418</f>
        <v>1.078186046511628E-3</v>
      </c>
      <c r="AB132" s="140">
        <f>[1]PAH!R418</f>
        <v>1.39086E-2</v>
      </c>
      <c r="AC132" s="140">
        <f>[1]HCB!R418</f>
        <v>11.5905</v>
      </c>
      <c r="AD132" s="140">
        <f>[1]PCB!R418</f>
        <v>0.11590500000000001</v>
      </c>
      <c r="AE132" s="127"/>
      <c r="AF132" s="126" t="s">
        <v>384</v>
      </c>
      <c r="AG132" s="126" t="s">
        <v>384</v>
      </c>
      <c r="AH132" s="126" t="s">
        <v>384</v>
      </c>
      <c r="AI132" s="126" t="s">
        <v>384</v>
      </c>
      <c r="AJ132" s="126" t="s">
        <v>384</v>
      </c>
      <c r="AK132" s="126">
        <f>'[1]dati attività'!J197</f>
        <v>23.181000000000001</v>
      </c>
      <c r="AL132" s="113" t="s">
        <v>389</v>
      </c>
    </row>
    <row r="133" spans="1:67" s="1" customFormat="1" ht="24.75" customHeight="1" thickBot="1" x14ac:dyDescent="0.25">
      <c r="A133" s="81" t="s">
        <v>117</v>
      </c>
      <c r="B133" s="82" t="s">
        <v>334</v>
      </c>
      <c r="C133" s="76" t="s">
        <v>94</v>
      </c>
      <c r="D133" s="75" t="s">
        <v>97</v>
      </c>
      <c r="E133" s="140">
        <f>[1]NOx!R419</f>
        <v>1.3937824999999999E-2</v>
      </c>
      <c r="F133" s="140">
        <f>[1]NMVOC!R419</f>
        <v>2.1962633333333332E-4</v>
      </c>
      <c r="G133" s="140">
        <f>[1]SOx!R419</f>
        <v>1.9090596666666666E-3</v>
      </c>
      <c r="H133" s="140" t="str">
        <f>[1]NH3!R419</f>
        <v>NA</v>
      </c>
      <c r="I133" s="140">
        <f>'[1]pm2.5'!R419</f>
        <v>6.5144549333333323E-4</v>
      </c>
      <c r="J133" s="140">
        <f>[1]pm10!R419</f>
        <v>6.5144549333333323E-4</v>
      </c>
      <c r="K133" s="140">
        <f>[1]PST!R419</f>
        <v>6.6474029931972778E-4</v>
      </c>
      <c r="L133" s="140" t="str">
        <f>[1]BC!R419</f>
        <v>NA</v>
      </c>
      <c r="M133" s="140">
        <f>[1]CO!R419</f>
        <v>2.3652066666666671E-3</v>
      </c>
      <c r="N133" s="140">
        <f>[1]piombo!R419</f>
        <v>5.0733682999999999E-4</v>
      </c>
      <c r="O133" s="140">
        <f>[1]cadmio!R419</f>
        <v>8.4978496666666655E-5</v>
      </c>
      <c r="P133" s="140">
        <f>[1]mercurio!R419</f>
        <v>2.5172556666666665E-2</v>
      </c>
      <c r="Q133" s="140">
        <f>[1]arsenico!R419</f>
        <v>2.2993187666666665E-4</v>
      </c>
      <c r="R133" s="140">
        <f>[1]cromo!R419</f>
        <v>2.2908716000000001E-4</v>
      </c>
      <c r="S133" s="140">
        <f>[1]rame!R419</f>
        <v>2.0999656333333332E-4</v>
      </c>
      <c r="T133" s="140">
        <f>[1]nichel!R419</f>
        <v>2.9277879666666666E-4</v>
      </c>
      <c r="U133" s="140">
        <f>[1]selenio!R419</f>
        <v>3.3416991333333333E-4</v>
      </c>
      <c r="V133" s="140">
        <f>[1]zinco!R419</f>
        <v>7.8077161499999995E-3</v>
      </c>
      <c r="W133" s="140">
        <f>[1]Diossine!R419</f>
        <v>5.4399753333333328E-4</v>
      </c>
      <c r="X133" s="140">
        <f>[1]Benzoapyrene!$R419</f>
        <v>6.5718956666666658E-7</v>
      </c>
      <c r="Y133" s="140">
        <f>[1]Benzobfluoranthene!$R419</f>
        <v>1.1564171166666667E-6</v>
      </c>
      <c r="Z133" s="140">
        <f>[1]Benzokfluoranthene!$R419</f>
        <v>5.3859134666666657E-7</v>
      </c>
      <c r="AA133" s="140">
        <f>[1]Indeno123cdpyrene!$R419</f>
        <v>6.245835033333333E-7</v>
      </c>
      <c r="AB133" s="140">
        <f>[1]PAH!R419</f>
        <v>2.9767815333333327E-6</v>
      </c>
      <c r="AC133" s="140">
        <f>[1]HCB!R419</f>
        <v>2.5341499999999998E-3</v>
      </c>
      <c r="AD133" s="140">
        <f>[1]PCB!R419</f>
        <v>6.9266766666666651E-3</v>
      </c>
      <c r="AE133" s="127"/>
      <c r="AF133" s="126" t="s">
        <v>384</v>
      </c>
      <c r="AG133" s="126" t="s">
        <v>384</v>
      </c>
      <c r="AH133" s="126" t="s">
        <v>384</v>
      </c>
      <c r="AI133" s="126" t="s">
        <v>384</v>
      </c>
      <c r="AJ133" s="126" t="s">
        <v>384</v>
      </c>
      <c r="AK133" s="150">
        <f>'[1]dati attività'!J198</f>
        <v>21233</v>
      </c>
      <c r="AL133" s="113" t="s">
        <v>390</v>
      </c>
    </row>
    <row r="134" spans="1:67" s="1" customFormat="1" ht="24.75" customHeight="1" thickBot="1" x14ac:dyDescent="0.25">
      <c r="A134" s="81" t="s">
        <v>117</v>
      </c>
      <c r="B134" s="82" t="s">
        <v>335</v>
      </c>
      <c r="C134" s="89" t="s">
        <v>286</v>
      </c>
      <c r="D134" s="75" t="s">
        <v>97</v>
      </c>
      <c r="E134" s="140" t="str">
        <f>[1]NOx!R420</f>
        <v>NO</v>
      </c>
      <c r="F134" s="140" t="str">
        <f>[1]NMVOC!R420</f>
        <v>NO</v>
      </c>
      <c r="G134" s="140" t="str">
        <f>[1]SOx!R420</f>
        <v>NO</v>
      </c>
      <c r="H134" s="140" t="str">
        <f>[1]NH3!R420</f>
        <v>NO</v>
      </c>
      <c r="I134" s="140" t="str">
        <f>'[1]pm2.5'!R420</f>
        <v>NO</v>
      </c>
      <c r="J134" s="140" t="str">
        <f>[1]pm10!R420</f>
        <v>NO</v>
      </c>
      <c r="K134" s="140" t="str">
        <f>[1]PST!R420</f>
        <v>NO</v>
      </c>
      <c r="L134" s="140" t="str">
        <f>[1]BC!R420</f>
        <v>NO</v>
      </c>
      <c r="M134" s="140" t="str">
        <f>[1]CO!R420</f>
        <v>NO</v>
      </c>
      <c r="N134" s="140" t="str">
        <f>[1]piombo!R420</f>
        <v>NO</v>
      </c>
      <c r="O134" s="140" t="str">
        <f>[1]cadmio!R420</f>
        <v>NO</v>
      </c>
      <c r="P134" s="140" t="str">
        <f>[1]mercurio!R420</f>
        <v>NO</v>
      </c>
      <c r="Q134" s="140" t="str">
        <f>[1]arsenico!R420</f>
        <v>NO</v>
      </c>
      <c r="R134" s="140" t="str">
        <f>[1]cromo!R420</f>
        <v>NO</v>
      </c>
      <c r="S134" s="140" t="str">
        <f>[1]rame!R420</f>
        <v>NO</v>
      </c>
      <c r="T134" s="140" t="str">
        <f>[1]nichel!R420</f>
        <v>NO</v>
      </c>
      <c r="U134" s="140" t="str">
        <f>[1]selenio!R420</f>
        <v>NO</v>
      </c>
      <c r="V134" s="140" t="str">
        <f>[1]zinco!R420</f>
        <v>NO</v>
      </c>
      <c r="W134" s="140" t="str">
        <f>[1]Diossine!R420</f>
        <v>NO</v>
      </c>
      <c r="X134" s="140" t="str">
        <f>[1]Benzoapyrene!$R420</f>
        <v>NO</v>
      </c>
      <c r="Y134" s="140" t="str">
        <f>[1]Benzobfluoranthene!$R420</f>
        <v>NO</v>
      </c>
      <c r="Z134" s="140" t="str">
        <f>[1]Benzokfluoranthene!$R420</f>
        <v>NO</v>
      </c>
      <c r="AA134" s="140" t="str">
        <f>[1]Indeno123cdpyrene!$R420</f>
        <v>NO</v>
      </c>
      <c r="AB134" s="140" t="str">
        <f>[1]PAH!R420</f>
        <v>NO</v>
      </c>
      <c r="AC134" s="140" t="str">
        <f>[1]HCB!R420</f>
        <v>NO</v>
      </c>
      <c r="AD134" s="140" t="str">
        <f>[1]PCB!R420</f>
        <v>NO</v>
      </c>
      <c r="AE134" s="127"/>
      <c r="AF134" s="150" t="s">
        <v>403</v>
      </c>
      <c r="AG134" s="150" t="s">
        <v>403</v>
      </c>
      <c r="AH134" s="150" t="s">
        <v>403</v>
      </c>
      <c r="AI134" s="150" t="s">
        <v>403</v>
      </c>
      <c r="AJ134" s="150" t="s">
        <v>403</v>
      </c>
      <c r="AK134" s="150" t="str">
        <f>'[1]dati attività'!J199</f>
        <v>NO</v>
      </c>
      <c r="AL134" s="113"/>
    </row>
    <row r="135" spans="1:67" s="1" customFormat="1" ht="24.75" customHeight="1" thickBot="1" x14ac:dyDescent="0.25">
      <c r="A135" s="81" t="s">
        <v>117</v>
      </c>
      <c r="B135" s="81" t="s">
        <v>233</v>
      </c>
      <c r="C135" s="89" t="s">
        <v>285</v>
      </c>
      <c r="D135" s="75"/>
      <c r="E135" s="140">
        <f>[1]NOx!R421</f>
        <v>1.9597063591099626</v>
      </c>
      <c r="F135" s="140">
        <f>[1]NMVOC!R421</f>
        <v>2.1511220064572276</v>
      </c>
      <c r="G135" s="140">
        <f>[1]SOx!R421</f>
        <v>8.2561572543215958E-2</v>
      </c>
      <c r="H135" s="140" t="str">
        <f>[1]NH3!R421</f>
        <v>NA</v>
      </c>
      <c r="I135" s="140">
        <f>'[1]pm2.5'!R421</f>
        <v>2.1230118653969816</v>
      </c>
      <c r="J135" s="140">
        <f>[1]pm10!R421</f>
        <v>2.4768471762964785</v>
      </c>
      <c r="K135" s="140">
        <f>[1]PST!R421</f>
        <v>2.7520524181071981</v>
      </c>
      <c r="L135" s="140">
        <f>[1]BC!R421</f>
        <v>0.89166498346673229</v>
      </c>
      <c r="M135" s="140">
        <f>[1]CO!R421</f>
        <v>43.85268056765463</v>
      </c>
      <c r="N135" s="140">
        <f>[1]piombo!R421</f>
        <v>0.1655641139609865</v>
      </c>
      <c r="O135" s="140">
        <f>[1]cadmio!R421</f>
        <v>0.33272751473654449</v>
      </c>
      <c r="P135" s="140">
        <f>[1]mercurio!R421</f>
        <v>5.9096818668913996E-2</v>
      </c>
      <c r="Q135" s="140">
        <f>[1]arsenico!R421</f>
        <v>3.8590487609550646E-2</v>
      </c>
      <c r="R135" s="140">
        <f>[1]cromo!R421</f>
        <v>7.0446683199306387E-2</v>
      </c>
      <c r="S135" s="140">
        <f>[1]rame!R421</f>
        <v>7.3015929335108434E-2</v>
      </c>
      <c r="T135" s="140">
        <f>[1]nichel!R421</f>
        <v>3.0471584276690004E-2</v>
      </c>
      <c r="U135" s="140">
        <f>[1]selenio!R421</f>
        <v>3.016744308607508E-2</v>
      </c>
      <c r="V135" s="140">
        <f>[1]zinco!R421</f>
        <v>3.4895177315764183</v>
      </c>
      <c r="W135" s="140">
        <f>[1]Diossine!R421</f>
        <v>7.5055975039287244</v>
      </c>
      <c r="X135" s="140">
        <f>[1]Benzoapyrene!$R421</f>
        <v>0.20803784838308306</v>
      </c>
      <c r="Y135" s="140">
        <f>[1]Benzobfluoranthene!$R421</f>
        <v>0.57594159637694142</v>
      </c>
      <c r="Z135" s="140">
        <f>[1]Benzokfluoranthene!$R421</f>
        <v>0.22232075378847568</v>
      </c>
      <c r="AA135" s="140">
        <f>[1]Indeno123cdpyrene!$R421</f>
        <v>0.14020906914140971</v>
      </c>
      <c r="AB135" s="140">
        <f>[1]PAH!R421</f>
        <v>1.1465092676899098</v>
      </c>
      <c r="AC135" s="140" t="str">
        <f>[1]HCB!R421</f>
        <v>NA</v>
      </c>
      <c r="AD135" s="140" t="str">
        <f>[1]PCB!R421</f>
        <v>NA</v>
      </c>
      <c r="AE135" s="127"/>
      <c r="AF135" s="126" t="s">
        <v>384</v>
      </c>
      <c r="AG135" s="126" t="s">
        <v>384</v>
      </c>
      <c r="AH135" s="126" t="s">
        <v>384</v>
      </c>
      <c r="AI135" s="126" t="s">
        <v>384</v>
      </c>
      <c r="AJ135" s="126" t="s">
        <v>384</v>
      </c>
      <c r="AK135" s="150">
        <f>'[1]dati attività'!J200</f>
        <v>870.82903529763598</v>
      </c>
      <c r="AL135" s="113" t="s">
        <v>409</v>
      </c>
    </row>
    <row r="136" spans="1:67" s="1" customFormat="1" ht="24.75" customHeight="1" thickBot="1" x14ac:dyDescent="0.25">
      <c r="A136" s="81" t="s">
        <v>117</v>
      </c>
      <c r="B136" s="81" t="s">
        <v>105</v>
      </c>
      <c r="C136" s="89" t="s">
        <v>107</v>
      </c>
      <c r="D136" s="75"/>
      <c r="E136" s="140" t="str">
        <f>[1]NOx!R422</f>
        <v>NA</v>
      </c>
      <c r="F136" s="140">
        <f>[1]NMVOC!R422</f>
        <v>8.2146004837499897E-2</v>
      </c>
      <c r="G136" s="140" t="str">
        <f>[1]SOx!R422</f>
        <v>NA</v>
      </c>
      <c r="H136" s="140" t="str">
        <f>[1]NH3!R422</f>
        <v>NA</v>
      </c>
      <c r="I136" s="140" t="str">
        <f>'[1]pm2.5'!R422</f>
        <v>NA</v>
      </c>
      <c r="J136" s="140" t="str">
        <f>[1]pm10!R422</f>
        <v>NA</v>
      </c>
      <c r="K136" s="140" t="str">
        <f>[1]PST!R422</f>
        <v>NA</v>
      </c>
      <c r="L136" s="140" t="str">
        <f>[1]BC!R422</f>
        <v>NA</v>
      </c>
      <c r="M136" s="140" t="str">
        <f>[1]CO!R422</f>
        <v>NA</v>
      </c>
      <c r="N136" s="140" t="str">
        <f>[1]piombo!R422</f>
        <v>NA</v>
      </c>
      <c r="O136" s="140" t="str">
        <f>[1]cadmio!R422</f>
        <v>NA</v>
      </c>
      <c r="P136" s="140" t="str">
        <f>[1]mercurio!R422</f>
        <v>NA</v>
      </c>
      <c r="Q136" s="140" t="str">
        <f>[1]arsenico!R422</f>
        <v>NA</v>
      </c>
      <c r="R136" s="140" t="str">
        <f>[1]cromo!R422</f>
        <v>NA</v>
      </c>
      <c r="S136" s="140" t="str">
        <f>[1]rame!R422</f>
        <v>NA</v>
      </c>
      <c r="T136" s="140" t="str">
        <f>[1]nichel!R422</f>
        <v>NA</v>
      </c>
      <c r="U136" s="140" t="str">
        <f>[1]selenio!R422</f>
        <v>NA</v>
      </c>
      <c r="V136" s="140" t="str">
        <f>[1]zinco!R422</f>
        <v>NA</v>
      </c>
      <c r="W136" s="140" t="str">
        <f>[1]Diossine!R422</f>
        <v>NA</v>
      </c>
      <c r="X136" s="140" t="str">
        <f>[1]Benzoapyrene!$R422</f>
        <v>NA</v>
      </c>
      <c r="Y136" s="140" t="str">
        <f>[1]Benzobfluoranthene!$R422</f>
        <v>NA</v>
      </c>
      <c r="Z136" s="140" t="str">
        <f>[1]Benzokfluoranthene!$R422</f>
        <v>NA</v>
      </c>
      <c r="AA136" s="140" t="str">
        <f>[1]Indeno123cdpyrene!$R422</f>
        <v>NA</v>
      </c>
      <c r="AB136" s="140" t="str">
        <f>[1]PAH!R422</f>
        <v>NA</v>
      </c>
      <c r="AC136" s="140" t="str">
        <f>[1]HCB!R422</f>
        <v>NA</v>
      </c>
      <c r="AD136" s="140" t="str">
        <f>[1]PCB!R422</f>
        <v>NA</v>
      </c>
      <c r="AE136" s="127"/>
      <c r="AF136" s="126" t="s">
        <v>384</v>
      </c>
      <c r="AG136" s="126" t="s">
        <v>384</v>
      </c>
      <c r="AH136" s="126" t="s">
        <v>384</v>
      </c>
      <c r="AI136" s="126" t="s">
        <v>384</v>
      </c>
      <c r="AJ136" s="126" t="s">
        <v>384</v>
      </c>
      <c r="AK136" s="126">
        <f>'[1]dati attività'!J201</f>
        <v>1850.4906390928213</v>
      </c>
      <c r="AL136" s="113" t="s">
        <v>391</v>
      </c>
    </row>
    <row r="137" spans="1:67" s="1" customFormat="1" ht="24.75" customHeight="1" thickBot="1" x14ac:dyDescent="0.25">
      <c r="A137" s="81" t="s">
        <v>117</v>
      </c>
      <c r="B137" s="81" t="s">
        <v>106</v>
      </c>
      <c r="C137" s="89" t="s">
        <v>108</v>
      </c>
      <c r="D137" s="75"/>
      <c r="E137" s="140" t="str">
        <f>[1]NOx!R423</f>
        <v>NA</v>
      </c>
      <c r="F137" s="140">
        <f>[1]NMVOC!R423</f>
        <v>1.3927188779674436E-2</v>
      </c>
      <c r="G137" s="140" t="str">
        <f>[1]SOx!R423</f>
        <v>NA</v>
      </c>
      <c r="H137" s="140" t="str">
        <f>[1]NH3!R423</f>
        <v>NA</v>
      </c>
      <c r="I137" s="140" t="str">
        <f>'[1]pm2.5'!R423</f>
        <v>NA</v>
      </c>
      <c r="J137" s="140" t="str">
        <f>[1]pm10!R423</f>
        <v>NA</v>
      </c>
      <c r="K137" s="140" t="str">
        <f>[1]PST!R423</f>
        <v>NA</v>
      </c>
      <c r="L137" s="140" t="str">
        <f>[1]BC!R423</f>
        <v>NA</v>
      </c>
      <c r="M137" s="140" t="str">
        <f>[1]CO!R423</f>
        <v>NA</v>
      </c>
      <c r="N137" s="140" t="str">
        <f>[1]piombo!R423</f>
        <v>NA</v>
      </c>
      <c r="O137" s="140" t="str">
        <f>[1]cadmio!R423</f>
        <v>NA</v>
      </c>
      <c r="P137" s="140" t="str">
        <f>[1]mercurio!R423</f>
        <v>NA</v>
      </c>
      <c r="Q137" s="140" t="str">
        <f>[1]arsenico!R423</f>
        <v>NA</v>
      </c>
      <c r="R137" s="140" t="str">
        <f>[1]cromo!R423</f>
        <v>NA</v>
      </c>
      <c r="S137" s="140" t="str">
        <f>[1]rame!R423</f>
        <v>NA</v>
      </c>
      <c r="T137" s="140" t="str">
        <f>[1]nichel!R423</f>
        <v>NA</v>
      </c>
      <c r="U137" s="140" t="str">
        <f>[1]selenio!R423</f>
        <v>NA</v>
      </c>
      <c r="V137" s="140" t="str">
        <f>[1]zinco!R423</f>
        <v>NA</v>
      </c>
      <c r="W137" s="140" t="str">
        <f>[1]Diossine!R423</f>
        <v>NA</v>
      </c>
      <c r="X137" s="140" t="str">
        <f>[1]Benzoapyrene!$R423</f>
        <v>NA</v>
      </c>
      <c r="Y137" s="140" t="str">
        <f>[1]Benzobfluoranthene!$R423</f>
        <v>NA</v>
      </c>
      <c r="Z137" s="140" t="str">
        <f>[1]Benzokfluoranthene!$R423</f>
        <v>NA</v>
      </c>
      <c r="AA137" s="140" t="str">
        <f>[1]Indeno123cdpyrene!$R423</f>
        <v>NA</v>
      </c>
      <c r="AB137" s="140" t="str">
        <f>[1]PAH!R423</f>
        <v>NA</v>
      </c>
      <c r="AC137" s="140" t="str">
        <f>[1]HCB!R423</f>
        <v>NA</v>
      </c>
      <c r="AD137" s="140" t="str">
        <f>[1]PCB!R423</f>
        <v>NA</v>
      </c>
      <c r="AE137" s="127"/>
      <c r="AF137" s="126" t="s">
        <v>384</v>
      </c>
      <c r="AG137" s="126" t="s">
        <v>384</v>
      </c>
      <c r="AH137" s="126" t="s">
        <v>384</v>
      </c>
      <c r="AI137" s="126" t="s">
        <v>384</v>
      </c>
      <c r="AJ137" s="126" t="s">
        <v>384</v>
      </c>
      <c r="AK137" s="126">
        <f>'[1]dati attività'!J202</f>
        <v>239.62553515440308</v>
      </c>
      <c r="AL137" s="113" t="s">
        <v>391</v>
      </c>
    </row>
    <row r="138" spans="1:67" s="1" customFormat="1" ht="24.75" customHeight="1" thickBot="1" x14ac:dyDescent="0.25">
      <c r="A138" s="82" t="s">
        <v>117</v>
      </c>
      <c r="B138" s="82" t="s">
        <v>253</v>
      </c>
      <c r="C138" s="90" t="s">
        <v>254</v>
      </c>
      <c r="D138" s="110"/>
      <c r="E138" s="145" t="str">
        <f>[1]NOx!R424</f>
        <v>NO</v>
      </c>
      <c r="F138" s="140" t="str">
        <f>[1]NMVOC!R424</f>
        <v>NO</v>
      </c>
      <c r="G138" s="140" t="str">
        <f>[1]SOx!R424</f>
        <v>NO</v>
      </c>
      <c r="H138" s="140" t="str">
        <f>[1]NH3!R424</f>
        <v>NO</v>
      </c>
      <c r="I138" s="140" t="str">
        <f>'[1]pm2.5'!R424</f>
        <v>NO</v>
      </c>
      <c r="J138" s="140" t="str">
        <f>[1]pm10!R424</f>
        <v>NO</v>
      </c>
      <c r="K138" s="140" t="str">
        <f>[1]PST!R424</f>
        <v>NO</v>
      </c>
      <c r="L138" s="140" t="str">
        <f>[1]BC!R424</f>
        <v>NO</v>
      </c>
      <c r="M138" s="140" t="str">
        <f>[1]CO!R424</f>
        <v>NO</v>
      </c>
      <c r="N138" s="140" t="str">
        <f>[1]piombo!R424</f>
        <v>NO</v>
      </c>
      <c r="O138" s="140" t="str">
        <f>[1]cadmio!R424</f>
        <v>NO</v>
      </c>
      <c r="P138" s="140" t="str">
        <f>[1]mercurio!R424</f>
        <v>NO</v>
      </c>
      <c r="Q138" s="140" t="str">
        <f>[1]arsenico!R424</f>
        <v>NO</v>
      </c>
      <c r="R138" s="140" t="str">
        <f>[1]cromo!R424</f>
        <v>NO</v>
      </c>
      <c r="S138" s="140" t="str">
        <f>[1]rame!R424</f>
        <v>NO</v>
      </c>
      <c r="T138" s="140" t="str">
        <f>[1]nichel!R424</f>
        <v>NO</v>
      </c>
      <c r="U138" s="140" t="str">
        <f>[1]selenio!R424</f>
        <v>NO</v>
      </c>
      <c r="V138" s="140" t="str">
        <f>[1]zinco!R424</f>
        <v>NO</v>
      </c>
      <c r="W138" s="140" t="str">
        <f>[1]Diossine!R424</f>
        <v>NO</v>
      </c>
      <c r="X138" s="140" t="str">
        <f>[1]Benzoapyrene!$R424</f>
        <v>NO</v>
      </c>
      <c r="Y138" s="140" t="str">
        <f>[1]Benzobfluoranthene!$R424</f>
        <v>NO</v>
      </c>
      <c r="Z138" s="140" t="str">
        <f>[1]Benzokfluoranthene!$R424</f>
        <v>NO</v>
      </c>
      <c r="AA138" s="140" t="str">
        <f>[1]Indeno123cdpyrene!$R424</f>
        <v>NO</v>
      </c>
      <c r="AB138" s="140" t="str">
        <f>[1]PAH!R424</f>
        <v>NO</v>
      </c>
      <c r="AC138" s="140" t="str">
        <f>[1]HCB!R424</f>
        <v>NO</v>
      </c>
      <c r="AD138" s="140" t="str">
        <f>[1]PCB!R424</f>
        <v>NO</v>
      </c>
      <c r="AE138" s="127"/>
      <c r="AF138" s="150" t="s">
        <v>403</v>
      </c>
      <c r="AG138" s="150" t="s">
        <v>403</v>
      </c>
      <c r="AH138" s="150" t="s">
        <v>403</v>
      </c>
      <c r="AI138" s="150" t="s">
        <v>403</v>
      </c>
      <c r="AJ138" s="150" t="s">
        <v>403</v>
      </c>
      <c r="AK138" s="150" t="str">
        <f>'[1]dati attività'!J203</f>
        <v>NO</v>
      </c>
      <c r="AL138" s="113" t="s">
        <v>391</v>
      </c>
    </row>
    <row r="139" spans="1:67" s="1" customFormat="1" ht="24.75" customHeight="1" thickBot="1" x14ac:dyDescent="0.25">
      <c r="A139" s="82" t="s">
        <v>117</v>
      </c>
      <c r="B139" s="82" t="s">
        <v>234</v>
      </c>
      <c r="C139" s="90" t="s">
        <v>291</v>
      </c>
      <c r="D139" s="110" t="s">
        <v>100</v>
      </c>
      <c r="E139" s="145" t="str">
        <f>[1]NOx!R425</f>
        <v>NO</v>
      </c>
      <c r="F139" s="140" t="str">
        <f>[1]NMVOC!R425</f>
        <v>NO</v>
      </c>
      <c r="G139" s="140" t="str">
        <f>[1]SOx!R425</f>
        <v>NO</v>
      </c>
      <c r="H139" s="140" t="str">
        <f>[1]NH3!R425</f>
        <v>NO</v>
      </c>
      <c r="I139" s="140">
        <f>'[1]pm2.5'!R425</f>
        <v>3.0483857567475634</v>
      </c>
      <c r="J139" s="140">
        <f>[1]pm10!R425</f>
        <v>3.0483857567475634</v>
      </c>
      <c r="K139" s="140">
        <f>[1]PST!R425</f>
        <v>3.0483857567475634</v>
      </c>
      <c r="L139" s="140">
        <f>[1]BC!R425</f>
        <v>0.56395136499829923</v>
      </c>
      <c r="M139" s="140" t="str">
        <f>[1]CO!R425</f>
        <v>NO</v>
      </c>
      <c r="N139" s="140">
        <f>[1]piombo!R425</f>
        <v>1.7648391627939495E-2</v>
      </c>
      <c r="O139" s="140">
        <f>[1]cadmio!R425</f>
        <v>8.7712349703269517E-3</v>
      </c>
      <c r="P139" s="140">
        <f>[1]mercurio!R425</f>
        <v>1.7648391627939495E-2</v>
      </c>
      <c r="Q139" s="140" t="str">
        <f>[1]arsenico!R425</f>
        <v>NO</v>
      </c>
      <c r="R139" s="140" t="str">
        <f>[1]cromo!R425</f>
        <v>NO</v>
      </c>
      <c r="S139" s="140" t="str">
        <f>[1]rame!R425</f>
        <v>NO</v>
      </c>
      <c r="T139" s="140" t="str">
        <f>[1]nichel!R425</f>
        <v>NO</v>
      </c>
      <c r="U139" s="140" t="str">
        <f>[1]selenio!R425</f>
        <v>NO</v>
      </c>
      <c r="V139" s="140" t="str">
        <f>[1]zinco!R425</f>
        <v>NO</v>
      </c>
      <c r="W139" s="140">
        <f>[1]Diossine!R425</f>
        <v>31.213072962819531</v>
      </c>
      <c r="X139" s="140" t="str">
        <f>[1]Benzoapyrene!$R425</f>
        <v>NO</v>
      </c>
      <c r="Y139" s="140" t="str">
        <f>[1]Benzobfluoranthene!$R425</f>
        <v>NO</v>
      </c>
      <c r="Z139" s="140" t="str">
        <f>[1]Benzokfluoranthene!$R425</f>
        <v>NO</v>
      </c>
      <c r="AA139" s="140" t="str">
        <f>[1]Indeno123cdpyrene!$R425</f>
        <v>NO</v>
      </c>
      <c r="AB139" s="140" t="str">
        <f>[1]PAH!R425</f>
        <v>NO</v>
      </c>
      <c r="AC139" s="140" t="str">
        <f>[1]HCB!R425</f>
        <v>NO</v>
      </c>
      <c r="AD139" s="140" t="str">
        <f>[1]PCB!R425</f>
        <v>NO</v>
      </c>
      <c r="AE139" s="127"/>
      <c r="AF139" s="150" t="s">
        <v>403</v>
      </c>
      <c r="AG139" s="150" t="s">
        <v>403</v>
      </c>
      <c r="AH139" s="150" t="s">
        <v>403</v>
      </c>
      <c r="AI139" s="150" t="s">
        <v>403</v>
      </c>
      <c r="AJ139" s="150" t="s">
        <v>403</v>
      </c>
      <c r="AK139" s="150">
        <f>'[1]dati attività'!J204</f>
        <v>56844.197</v>
      </c>
      <c r="AL139" s="113" t="s">
        <v>417</v>
      </c>
    </row>
    <row r="140" spans="1:67" s="1" customFormat="1" ht="24.75" customHeight="1" thickBot="1" x14ac:dyDescent="0.25">
      <c r="A140" s="81" t="s">
        <v>118</v>
      </c>
      <c r="B140" s="55" t="s">
        <v>235</v>
      </c>
      <c r="C140" s="89" t="s">
        <v>284</v>
      </c>
      <c r="D140" s="75"/>
      <c r="E140" s="140" t="str">
        <f>[1]NOx!R426</f>
        <v>NO</v>
      </c>
      <c r="F140" s="140" t="str">
        <f>[1]NMVOC!R426</f>
        <v>NO</v>
      </c>
      <c r="G140" s="140" t="str">
        <f>[1]SOx!R426</f>
        <v>NO</v>
      </c>
      <c r="H140" s="140" t="str">
        <f>[1]NH3!R426</f>
        <v>NO</v>
      </c>
      <c r="I140" s="140" t="str">
        <f>'[1]pm2.5'!R426</f>
        <v>NO</v>
      </c>
      <c r="J140" s="140" t="str">
        <f>[1]pm10!R426</f>
        <v>NO</v>
      </c>
      <c r="K140" s="140" t="str">
        <f>[1]PST!R426</f>
        <v>NO</v>
      </c>
      <c r="L140" s="140" t="str">
        <f>[1]BC!R426</f>
        <v>NO</v>
      </c>
      <c r="M140" s="140" t="str">
        <f>[1]CO!R426</f>
        <v>NO</v>
      </c>
      <c r="N140" s="140" t="str">
        <f>[1]piombo!R426</f>
        <v>NO</v>
      </c>
      <c r="O140" s="140" t="str">
        <f>[1]cadmio!R426</f>
        <v>NO</v>
      </c>
      <c r="P140" s="140" t="str">
        <f>[1]mercurio!R426</f>
        <v>NO</v>
      </c>
      <c r="Q140" s="140" t="str">
        <f>[1]arsenico!R426</f>
        <v>NO</v>
      </c>
      <c r="R140" s="140" t="str">
        <f>[1]cromo!R426</f>
        <v>NO</v>
      </c>
      <c r="S140" s="140" t="str">
        <f>[1]rame!R426</f>
        <v>NO</v>
      </c>
      <c r="T140" s="140" t="str">
        <f>[1]nichel!R426</f>
        <v>NO</v>
      </c>
      <c r="U140" s="140" t="str">
        <f>[1]selenio!R426</f>
        <v>NO</v>
      </c>
      <c r="V140" s="140" t="str">
        <f>[1]zinco!R426</f>
        <v>NO</v>
      </c>
      <c r="W140" s="140" t="str">
        <f>[1]Diossine!R426</f>
        <v>NO</v>
      </c>
      <c r="X140" s="140" t="str">
        <f>[1]Benzoapyrene!$R426</f>
        <v>NO</v>
      </c>
      <c r="Y140" s="140" t="str">
        <f>[1]Benzobfluoranthene!$R426</f>
        <v>NO</v>
      </c>
      <c r="Z140" s="140" t="str">
        <f>[1]Benzokfluoranthene!$R426</f>
        <v>NO</v>
      </c>
      <c r="AA140" s="140" t="str">
        <f>[1]Indeno123cdpyrene!$R426</f>
        <v>NO</v>
      </c>
      <c r="AB140" s="140" t="str">
        <f>[1]PAH!R426</f>
        <v>NO</v>
      </c>
      <c r="AC140" s="140" t="str">
        <f>[1]HCB!R426</f>
        <v>NO</v>
      </c>
      <c r="AD140" s="140" t="str">
        <f>[1]PCB!R426</f>
        <v>NO</v>
      </c>
      <c r="AE140" s="127"/>
      <c r="AF140" s="150" t="s">
        <v>403</v>
      </c>
      <c r="AG140" s="150" t="s">
        <v>403</v>
      </c>
      <c r="AH140" s="150" t="s">
        <v>403</v>
      </c>
      <c r="AI140" s="150" t="s">
        <v>403</v>
      </c>
      <c r="AJ140" s="150" t="s">
        <v>403</v>
      </c>
      <c r="AK140" s="150" t="str">
        <f>'[1]dati attività'!J205</f>
        <v>NA</v>
      </c>
      <c r="AL140" s="113"/>
    </row>
    <row r="141" spans="1:67" s="8" customFormat="1" ht="23.65" customHeight="1" thickBot="1" x14ac:dyDescent="0.25">
      <c r="A141" s="44"/>
      <c r="B141" s="101" t="s">
        <v>19</v>
      </c>
      <c r="C141" s="201" t="s">
        <v>437</v>
      </c>
      <c r="D141" s="44"/>
      <c r="E141" s="155">
        <f>[1]NOx!R427</f>
        <v>1988.2073377946213</v>
      </c>
      <c r="F141" s="155">
        <f>[1]NMVOC!R427</f>
        <v>2050.6551331114365</v>
      </c>
      <c r="G141" s="155">
        <f>[1]SOx!R427</f>
        <v>1322.3251941540432</v>
      </c>
      <c r="H141" s="155">
        <f>[1]NH3!R427</f>
        <v>454.31879650296355</v>
      </c>
      <c r="I141" s="155">
        <f>'[1]pm2.5'!R427</f>
        <v>236.63836710100085</v>
      </c>
      <c r="J141" s="155">
        <f>[1]pm10!R427</f>
        <v>343.65662720536955</v>
      </c>
      <c r="K141" s="155">
        <f>[1]PST!R427</f>
        <v>510.18912239002964</v>
      </c>
      <c r="L141" s="155">
        <f>[1]BC!R427</f>
        <v>47.427295048028881</v>
      </c>
      <c r="M141" s="155">
        <f>[1]CO!R427</f>
        <v>7066.8060366960053</v>
      </c>
      <c r="N141" s="155">
        <f>[1]piombo!R427</f>
        <v>2022.7199985312088</v>
      </c>
      <c r="O141" s="155">
        <f>[1]cadmio!R427</f>
        <v>10.599265687523038</v>
      </c>
      <c r="P141" s="155">
        <f>[1]mercurio!R427</f>
        <v>14.36237023220415</v>
      </c>
      <c r="Q141" s="155">
        <f>[1]arsenico!R427</f>
        <v>27.734274742617146</v>
      </c>
      <c r="R141" s="155">
        <f>[1]cromo!R427</f>
        <v>79.977889206876014</v>
      </c>
      <c r="S141" s="155">
        <f>[1]rame!R427</f>
        <v>456.95051872026681</v>
      </c>
      <c r="T141" s="155">
        <f>[1]nichel!R427</f>
        <v>112.12163056314556</v>
      </c>
      <c r="U141" s="155">
        <f>[1]selenio!R427</f>
        <v>7.8476357745086336</v>
      </c>
      <c r="V141" s="155">
        <f>[1]zinco!R427</f>
        <v>966.71189788540937</v>
      </c>
      <c r="W141" s="155">
        <f>[1]Diossine!R427</f>
        <v>511.02169177255951</v>
      </c>
      <c r="X141" s="155">
        <f>[1]Benzoapyrene!$R427</f>
        <v>10.929566942822897</v>
      </c>
      <c r="Y141" s="155">
        <f>[1]Benzobfluoranthene!$R427</f>
        <v>13.836141088961613</v>
      </c>
      <c r="Z141" s="155">
        <f>[1]Benzokfluoranthene!$R427</f>
        <v>6.6176920855263939</v>
      </c>
      <c r="AA141" s="155">
        <f>[1]Indeno123cdpyrene!$R427</f>
        <v>7.7624925176970372</v>
      </c>
      <c r="AB141" s="155">
        <f>[1]PAH!R427</f>
        <v>92.188800433024014</v>
      </c>
      <c r="AC141" s="155">
        <f>[1]HCB!R427</f>
        <v>110.19729411727786</v>
      </c>
      <c r="AD141" s="155">
        <f>[1]PCB!R427</f>
        <v>165.99754692840716</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1988.2073377946213</v>
      </c>
      <c r="F152" s="152">
        <f t="shared" ref="F152:AD152" si="0">SUM(F$141, F$151, IF(AND(ISNUMBER(SEARCH($B$4,"AT|BE|CH|GB|IE|LT|LU|NL")),SUM(F$143:F$149)&gt;0),SUM(F$143:F$149)-SUM(F$27:F$33),0))</f>
        <v>2050.6551331114365</v>
      </c>
      <c r="G152" s="152">
        <f t="shared" si="0"/>
        <v>1322.3251941540432</v>
      </c>
      <c r="H152" s="152">
        <f t="shared" si="0"/>
        <v>454.31879650296355</v>
      </c>
      <c r="I152" s="152">
        <f t="shared" si="0"/>
        <v>236.63836710100085</v>
      </c>
      <c r="J152" s="152">
        <f t="shared" si="0"/>
        <v>343.65662720536955</v>
      </c>
      <c r="K152" s="152">
        <f t="shared" si="0"/>
        <v>510.18912239002964</v>
      </c>
      <c r="L152" s="152">
        <f t="shared" si="0"/>
        <v>47.427295048028881</v>
      </c>
      <c r="M152" s="152">
        <f t="shared" si="0"/>
        <v>7066.8060366960053</v>
      </c>
      <c r="N152" s="152">
        <f t="shared" si="0"/>
        <v>2022.7199985312088</v>
      </c>
      <c r="O152" s="152">
        <f t="shared" si="0"/>
        <v>10.599265687523038</v>
      </c>
      <c r="P152" s="152">
        <f t="shared" si="0"/>
        <v>14.36237023220415</v>
      </c>
      <c r="Q152" s="152">
        <f t="shared" si="0"/>
        <v>27.734274742617146</v>
      </c>
      <c r="R152" s="152">
        <f t="shared" si="0"/>
        <v>79.977889206876014</v>
      </c>
      <c r="S152" s="152">
        <f t="shared" si="0"/>
        <v>456.95051872026681</v>
      </c>
      <c r="T152" s="152">
        <f t="shared" si="0"/>
        <v>112.12163056314556</v>
      </c>
      <c r="U152" s="152">
        <f t="shared" si="0"/>
        <v>7.8476357745086336</v>
      </c>
      <c r="V152" s="152">
        <f t="shared" si="0"/>
        <v>966.71189788540937</v>
      </c>
      <c r="W152" s="152">
        <f t="shared" si="0"/>
        <v>511.02169177255951</v>
      </c>
      <c r="X152" s="152">
        <f t="shared" si="0"/>
        <v>10.929566942822897</v>
      </c>
      <c r="Y152" s="152">
        <f t="shared" si="0"/>
        <v>13.836141088961613</v>
      </c>
      <c r="Z152" s="152">
        <f t="shared" si="0"/>
        <v>6.6176920855263939</v>
      </c>
      <c r="AA152" s="152">
        <f t="shared" si="0"/>
        <v>7.7624925176970372</v>
      </c>
      <c r="AB152" s="152">
        <f t="shared" si="0"/>
        <v>92.188800433024014</v>
      </c>
      <c r="AC152" s="152">
        <f t="shared" si="0"/>
        <v>110.19729411727786</v>
      </c>
      <c r="AD152" s="152">
        <f t="shared" si="0"/>
        <v>165.99754692840716</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1988.2073377946213</v>
      </c>
      <c r="F154" s="152">
        <f>SUM(F$141, F$153, -1 * IF(OR($B$6=2005,$B$6&gt;=2020),SUM(F$99:F$122),0), IF(AND(ISNUMBER(SEARCH($B$4,"AT|BE|CH|GB|IE|LT|LU|NL")),SUM(F$143:F$149)&gt;0),SUM(F$143:F$149)-SUM(F$27:F$33),0))</f>
        <v>2050.6551331114365</v>
      </c>
      <c r="G154" s="152">
        <f>SUM(G$141, G$153, IF(AND(ISNUMBER(SEARCH($B$4,"AT|BE|CH|GB|IE|LT|LU|NL")),SUM(G$143:G$149)&gt;0),SUM(G$143:G$149)-SUM(G$27:G$33),0))</f>
        <v>1322.3251941540432</v>
      </c>
      <c r="H154" s="152">
        <f>SUM(H$141, H$153, IF(AND(ISNUMBER(SEARCH($B$4,"AT|BE|CH|GB|IE|LT|LU|NL")),SUM(H$143:H$149)&gt;0),SUM(H$143:H$149)-SUM(H$27:H$33),0))</f>
        <v>454.31879650296355</v>
      </c>
      <c r="I154" s="152">
        <f t="shared" ref="I154:AD154" si="1">SUM(I$141, I$153, IF(AND(ISNUMBER(SEARCH($B$4,"AT|BE|CH|GB|IE|LT|LU|NL")),SUM(I$143:I$149)&gt;0),SUM(I$143:I$149)-SUM(I$27:I$33),0))</f>
        <v>236.63836710100085</v>
      </c>
      <c r="J154" s="152">
        <f t="shared" si="1"/>
        <v>343.65662720536955</v>
      </c>
      <c r="K154" s="152">
        <f t="shared" si="1"/>
        <v>510.18912239002964</v>
      </c>
      <c r="L154" s="152">
        <f t="shared" si="1"/>
        <v>47.427295048028881</v>
      </c>
      <c r="M154" s="152">
        <f t="shared" si="1"/>
        <v>7066.8060366960053</v>
      </c>
      <c r="N154" s="152">
        <f t="shared" si="1"/>
        <v>2022.7199985312088</v>
      </c>
      <c r="O154" s="152">
        <f t="shared" si="1"/>
        <v>10.599265687523038</v>
      </c>
      <c r="P154" s="152">
        <f t="shared" si="1"/>
        <v>14.36237023220415</v>
      </c>
      <c r="Q154" s="152">
        <f t="shared" si="1"/>
        <v>27.734274742617146</v>
      </c>
      <c r="R154" s="152">
        <f t="shared" si="1"/>
        <v>79.977889206876014</v>
      </c>
      <c r="S154" s="152">
        <f t="shared" si="1"/>
        <v>456.95051872026681</v>
      </c>
      <c r="T154" s="152">
        <f t="shared" si="1"/>
        <v>112.12163056314556</v>
      </c>
      <c r="U154" s="152">
        <f t="shared" si="1"/>
        <v>7.8476357745086336</v>
      </c>
      <c r="V154" s="152">
        <f t="shared" si="1"/>
        <v>966.71189788540937</v>
      </c>
      <c r="W154" s="152">
        <f t="shared" si="1"/>
        <v>511.02169177255951</v>
      </c>
      <c r="X154" s="152">
        <f t="shared" si="1"/>
        <v>10.929566942822897</v>
      </c>
      <c r="Y154" s="152">
        <f t="shared" si="1"/>
        <v>13.836141088961613</v>
      </c>
      <c r="Z154" s="152">
        <f t="shared" si="1"/>
        <v>6.6176920855263939</v>
      </c>
      <c r="AA154" s="152">
        <f t="shared" si="1"/>
        <v>7.7624925176970372</v>
      </c>
      <c r="AB154" s="152">
        <f t="shared" si="1"/>
        <v>92.188800433024014</v>
      </c>
      <c r="AC154" s="152">
        <f t="shared" si="1"/>
        <v>110.19729411727786</v>
      </c>
      <c r="AD154" s="152">
        <f t="shared" si="1"/>
        <v>165.99754692840716</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[1]NOx!R434</f>
        <v>26.82672416336349</v>
      </c>
      <c r="F157" s="148">
        <f>[1]NMVOC!R434</f>
        <v>0.36211707508421265</v>
      </c>
      <c r="G157" s="148">
        <f>[1]SOx!R434</f>
        <v>1.783733128938751</v>
      </c>
      <c r="H157" s="148" t="str">
        <f>[1]NH3!R434</f>
        <v>NA</v>
      </c>
      <c r="I157" s="148">
        <f>'[1]pm2.5'!R434</f>
        <v>0.5051283345246701</v>
      </c>
      <c r="J157" s="148">
        <f>[1]pm10!R434</f>
        <v>0.5051283345246701</v>
      </c>
      <c r="K157" s="148">
        <f>[1]PST!R434</f>
        <v>0.51543707604558175</v>
      </c>
      <c r="L157" s="148">
        <f>[1]BC!R434</f>
        <v>0.24246197281184168</v>
      </c>
      <c r="M157" s="148">
        <f>[1]CO!R434</f>
        <v>2.8940036497190476</v>
      </c>
      <c r="N157" s="148">
        <f>[1]piombo!$R434</f>
        <v>2.8568365889083016</v>
      </c>
      <c r="O157" s="148">
        <f>[1]cadmio!$R434</f>
        <v>8.9180956446937481E-4</v>
      </c>
      <c r="P157" s="148" t="str">
        <f>[1]mercurio!$R434</f>
        <v>NA</v>
      </c>
      <c r="Q157" s="148" t="str">
        <f>[1]arsenico!R434</f>
        <v>NA</v>
      </c>
      <c r="R157" s="148">
        <f>[1]cromo!R434</f>
        <v>8.1433366018632519E-4</v>
      </c>
      <c r="S157" s="148">
        <f>[1]rame!R434</f>
        <v>1.1109108637474364E-2</v>
      </c>
      <c r="T157" s="148">
        <f>[1]nichel!R434</f>
        <v>2.675188693408125E-3</v>
      </c>
      <c r="U157" s="148">
        <f>[1]selenio!R434</f>
        <v>2.6756026934081242E-2</v>
      </c>
      <c r="V157" s="148">
        <f>[1]zinco!R434</f>
        <v>5.3390230824781476E-2</v>
      </c>
      <c r="W157" s="148" t="str">
        <f>[1]Diossine!R434</f>
        <v>NA</v>
      </c>
      <c r="X157" s="135" t="s">
        <v>397</v>
      </c>
      <c r="Y157" s="135" t="s">
        <v>397</v>
      </c>
      <c r="Z157" s="135" t="s">
        <v>397</v>
      </c>
      <c r="AA157" s="135" t="s">
        <v>397</v>
      </c>
      <c r="AB157" s="148">
        <f>[1]PAH!R434</f>
        <v>3.504410750842125E-4</v>
      </c>
      <c r="AC157" s="148" t="str">
        <f>[1]HCB!R434</f>
        <v>NA</v>
      </c>
      <c r="AD157" s="148" t="str">
        <f>[1]PCB!R434</f>
        <v>NA</v>
      </c>
      <c r="AE157" s="136"/>
      <c r="AF157" s="151">
        <f>'[1]dati attività'!J213</f>
        <v>73501.063544487479</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[1]NOx!R435</f>
        <v>5.6321194081910617</v>
      </c>
      <c r="F158" s="148">
        <f>[1]NMVOC!R435</f>
        <v>0.10406767816258627</v>
      </c>
      <c r="G158" s="148">
        <f>[1]SOx!R435</f>
        <v>0.38436204039225336</v>
      </c>
      <c r="H158" s="148" t="str">
        <f>[1]NH3!R435</f>
        <v>NA</v>
      </c>
      <c r="I158" s="148">
        <f>'[1]pm2.5'!R435</f>
        <v>7.6872336078450662E-2</v>
      </c>
      <c r="J158" s="148">
        <f>[1]pm10!R435</f>
        <v>7.6872336078450662E-2</v>
      </c>
      <c r="K158" s="148">
        <f>[1]PST!R435</f>
        <v>7.8441159263725163E-2</v>
      </c>
      <c r="L158" s="148">
        <f>[1]BC!R435</f>
        <v>3.689834907765633E-2</v>
      </c>
      <c r="M158" s="148">
        <f>[1]CO!R435</f>
        <v>1.4062804282280224</v>
      </c>
      <c r="N158" s="148">
        <f>[1]piombo!$R435</f>
        <v>0.6155846342922332</v>
      </c>
      <c r="O158" s="148">
        <f>[1]cadmio!$R435</f>
        <v>1.9223802019612674E-4</v>
      </c>
      <c r="P158" s="148" t="str">
        <f>[1]mercurio!$R435</f>
        <v>NA</v>
      </c>
      <c r="Q158" s="148" t="str">
        <f>[1]arsenico!R435</f>
        <v>NA</v>
      </c>
      <c r="R158" s="148">
        <f>[1]cromo!R435</f>
        <v>1.7583540364714181E-4</v>
      </c>
      <c r="S158" s="148">
        <f>[1]rame!R435</f>
        <v>2.4061632720182276E-3</v>
      </c>
      <c r="T158" s="148">
        <f>[1]nichel!R435</f>
        <v>5.7695406058838031E-4</v>
      </c>
      <c r="U158" s="148">
        <f>[1]selenio!R435</f>
        <v>5.7654006058838036E-3</v>
      </c>
      <c r="V158" s="148">
        <f>[1]zinco!R435</f>
        <v>1.1511698069142108E-2</v>
      </c>
      <c r="W158" s="148" t="str">
        <f>[1]Diossine!R435</f>
        <v>NA</v>
      </c>
      <c r="X158" s="135" t="s">
        <v>397</v>
      </c>
      <c r="Y158" s="135" t="s">
        <v>397</v>
      </c>
      <c r="Z158" s="135" t="s">
        <v>397</v>
      </c>
      <c r="AA158" s="135" t="s">
        <v>397</v>
      </c>
      <c r="AB158" s="148">
        <f>[1]PAH!R435</f>
        <v>1.1574367816258629E-4</v>
      </c>
      <c r="AC158" s="148" t="str">
        <f>[1]HCB!R435</f>
        <v>NA</v>
      </c>
      <c r="AD158" s="148" t="str">
        <f>[1]PCB!R435</f>
        <v>NA</v>
      </c>
      <c r="AE158" s="136"/>
      <c r="AF158" s="151">
        <f>'[1]dati attività'!J214</f>
        <v>16735.907447108577</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[1]NOx!R436</f>
        <v>75.017048321224308</v>
      </c>
      <c r="F159" s="148">
        <f>[1]NMVOC!R436</f>
        <v>2.9580477972676413</v>
      </c>
      <c r="G159" s="148">
        <f>[1]SOx!R436</f>
        <v>73.003733388393442</v>
      </c>
      <c r="H159" s="148">
        <f>[1]NH3!R436</f>
        <v>8.479101372233986E-3</v>
      </c>
      <c r="I159" s="148">
        <f>'[1]pm2.5'!R436</f>
        <v>8.9545690021231863</v>
      </c>
      <c r="J159" s="148">
        <f>[1]pm10!R436</f>
        <v>8.9579881931407055</v>
      </c>
      <c r="K159" s="148">
        <f>[1]PST!R436</f>
        <v>9.1408042787150059</v>
      </c>
      <c r="L159" s="148">
        <f>[1]BC!R436</f>
        <v>1.0899442735735723</v>
      </c>
      <c r="M159" s="148">
        <f>[1]CO!R436</f>
        <v>9.1077935891561452</v>
      </c>
      <c r="N159" s="148">
        <f>[1]piombo!$R436</f>
        <v>0.24818819143642393</v>
      </c>
      <c r="O159" s="148">
        <f>[1]cadmio!$R436</f>
        <v>1.5072827856512639E-2</v>
      </c>
      <c r="P159" s="148" t="str">
        <f>[1]mercurio!$R436</f>
        <v>NA</v>
      </c>
      <c r="Q159" s="148">
        <f>[1]arsenico!R436</f>
        <v>0.11864095158078715</v>
      </c>
      <c r="R159" s="148">
        <f>[1]cromo!R436</f>
        <v>7.0183642863041171E-2</v>
      </c>
      <c r="S159" s="148">
        <f>[1]rame!R436</f>
        <v>0.11864095158078715</v>
      </c>
      <c r="T159" s="148">
        <f>[1]nichel!R436</f>
        <v>3.7889393145994967</v>
      </c>
      <c r="U159" s="148">
        <f>[1]selenio!R436</f>
        <v>0.27672961533524892</v>
      </c>
      <c r="V159" s="148">
        <f>[1]zinco!R436</f>
        <v>0.67945918546818529</v>
      </c>
      <c r="W159" s="148">
        <f>[1]Diossine!R436</f>
        <v>1.6132232443367552E-4</v>
      </c>
      <c r="X159" s="135" t="s">
        <v>397</v>
      </c>
      <c r="Y159" s="135" t="s">
        <v>397</v>
      </c>
      <c r="Z159" s="135" t="s">
        <v>397</v>
      </c>
      <c r="AA159" s="135" t="s">
        <v>397</v>
      </c>
      <c r="AB159" s="148">
        <f>[1]PAH!R436</f>
        <v>4.9637638287284777E-2</v>
      </c>
      <c r="AC159" s="148">
        <f>[1]HCB!R436</f>
        <v>9.9275276574569562E-5</v>
      </c>
      <c r="AD159" s="148">
        <f>[1]PCB!R436</f>
        <v>4.7155756372920539E-5</v>
      </c>
      <c r="AE159" s="136"/>
      <c r="AF159" s="151">
        <f>'[1]dati attività'!J215</f>
        <v>51038.24697582057</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[1]NOx!R437</f>
        <v>NE</v>
      </c>
      <c r="F160" s="148" t="str">
        <f>[1]NMVOC!R437</f>
        <v>NE</v>
      </c>
      <c r="G160" s="148" t="str">
        <f>[1]SOx!R437</f>
        <v>NE</v>
      </c>
      <c r="H160" s="148" t="str">
        <f>[1]NH3!R437</f>
        <v>NE</v>
      </c>
      <c r="I160" s="148" t="str">
        <f>'[1]pm2.5'!R437</f>
        <v>NE</v>
      </c>
      <c r="J160" s="148" t="str">
        <f>[1]pm10!R437</f>
        <v>NE</v>
      </c>
      <c r="K160" s="148" t="str">
        <f>[1]PST!R437</f>
        <v>NE</v>
      </c>
      <c r="L160" s="148" t="str">
        <f>[1]BC!R437</f>
        <v>NE</v>
      </c>
      <c r="M160" s="148" t="str">
        <f>[1]CO!R437</f>
        <v>NE</v>
      </c>
      <c r="N160" s="148" t="str">
        <f>[1]piombo!$R437</f>
        <v>NE</v>
      </c>
      <c r="O160" s="148" t="str">
        <f>[1]cadmio!$R437</f>
        <v>NE</v>
      </c>
      <c r="P160" s="148" t="str">
        <f>[1]mercurio!$R437</f>
        <v>NE</v>
      </c>
      <c r="Q160" s="148" t="str">
        <f>[1]arsenico!R437</f>
        <v>NE</v>
      </c>
      <c r="R160" s="148" t="str">
        <f>[1]cromo!R437</f>
        <v>NE</v>
      </c>
      <c r="S160" s="148" t="str">
        <f>[1]rame!R437</f>
        <v>NE</v>
      </c>
      <c r="T160" s="148" t="str">
        <f>[1]nichel!R437</f>
        <v>NE</v>
      </c>
      <c r="U160" s="148" t="str">
        <f>[1]selenio!R437</f>
        <v>NE</v>
      </c>
      <c r="V160" s="148" t="str">
        <f>[1]zinco!R437</f>
        <v>NE</v>
      </c>
      <c r="W160" s="148" t="str">
        <f>[1]Diossine!R437</f>
        <v>NE</v>
      </c>
      <c r="X160" s="135" t="s">
        <v>397</v>
      </c>
      <c r="Y160" s="135" t="s">
        <v>397</v>
      </c>
      <c r="Z160" s="135" t="s">
        <v>397</v>
      </c>
      <c r="AA160" s="135" t="s">
        <v>397</v>
      </c>
      <c r="AB160" s="148" t="str">
        <f>[1]PAH!R437</f>
        <v>NE</v>
      </c>
      <c r="AC160" s="148" t="str">
        <f>[1]HCB!R437</f>
        <v>NE</v>
      </c>
      <c r="AD160" s="148" t="str">
        <f>[1]PCB!R437</f>
        <v>NE</v>
      </c>
      <c r="AE160" s="136"/>
      <c r="AF160" s="151" t="str">
        <f>'[1]dati attività'!J216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[1]NOx!R439</f>
        <v>NA</v>
      </c>
      <c r="F161" s="148" t="str">
        <f>[1]NMVOC!R439</f>
        <v>NA</v>
      </c>
      <c r="G161" s="148" t="str">
        <f>[1]SOx!R439</f>
        <v>NA</v>
      </c>
      <c r="H161" s="148" t="str">
        <f>[1]NH3!R439</f>
        <v>NA</v>
      </c>
      <c r="I161" s="148" t="str">
        <f>'[1]pm2.5'!R439</f>
        <v>NA</v>
      </c>
      <c r="J161" s="148" t="str">
        <f>[1]pm10!R439</f>
        <v>NA</v>
      </c>
      <c r="K161" s="148" t="str">
        <f>[1]PST!R439</f>
        <v>NA</v>
      </c>
      <c r="L161" s="148" t="str">
        <f>[1]BC!R439</f>
        <v>NA</v>
      </c>
      <c r="M161" s="148" t="str">
        <f>[1]CO!R439</f>
        <v>NA</v>
      </c>
      <c r="N161" s="148" t="str">
        <f>[1]piombo!$R439</f>
        <v>NA</v>
      </c>
      <c r="O161" s="148" t="str">
        <f>[1]cadmio!$R439</f>
        <v>NA</v>
      </c>
      <c r="P161" s="148" t="str">
        <f>[1]mercurio!$R439</f>
        <v>NA</v>
      </c>
      <c r="Q161" s="148" t="str">
        <f>[1]arsenico!R439</f>
        <v>NA</v>
      </c>
      <c r="R161" s="148" t="str">
        <f>[1]cromo!R439</f>
        <v>NA</v>
      </c>
      <c r="S161" s="148" t="str">
        <f>[1]rame!R439</f>
        <v>NA</v>
      </c>
      <c r="T161" s="148" t="str">
        <f>[1]nichel!R439</f>
        <v>NA</v>
      </c>
      <c r="U161" s="148" t="str">
        <f>[1]selenio!R439</f>
        <v>NA</v>
      </c>
      <c r="V161" s="148" t="str">
        <f>[1]zinco!R439</f>
        <v>NA</v>
      </c>
      <c r="W161" s="148" t="str">
        <f>[1]Diossine!R439</f>
        <v>NA</v>
      </c>
      <c r="X161" s="135" t="s">
        <v>384</v>
      </c>
      <c r="Y161" s="135" t="s">
        <v>384</v>
      </c>
      <c r="Z161" s="135" t="s">
        <v>384</v>
      </c>
      <c r="AA161" s="135" t="s">
        <v>384</v>
      </c>
      <c r="AB161" s="148" t="str">
        <f>[1]PAH!R439</f>
        <v>NA</v>
      </c>
      <c r="AC161" s="148" t="str">
        <f>[1]HCB!R439</f>
        <v>NA</v>
      </c>
      <c r="AD161" s="148" t="str">
        <f>[1]PCB!R439</f>
        <v>NA</v>
      </c>
      <c r="AE161" s="136"/>
      <c r="AF161" s="151" t="str">
        <f>'[1]dati attività'!J218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[1]NOx!R440</f>
        <v>NA</v>
      </c>
      <c r="F162" s="149" t="str">
        <f>[1]NMVOC!R440</f>
        <v>NA</v>
      </c>
      <c r="G162" s="149">
        <f>[1]SOx!R440</f>
        <v>5266.2075471698117</v>
      </c>
      <c r="H162" s="149" t="str">
        <f>[1]NH3!R440</f>
        <v>NA</v>
      </c>
      <c r="I162" s="149" t="str">
        <f>'[1]pm2.5'!R440</f>
        <v>NA</v>
      </c>
      <c r="J162" s="149" t="str">
        <f>[1]pm10!R440</f>
        <v>NA</v>
      </c>
      <c r="K162" s="149" t="str">
        <f>[1]PST!R440</f>
        <v>NA</v>
      </c>
      <c r="L162" s="149" t="str">
        <f>[1]BC!R440</f>
        <v>NA</v>
      </c>
      <c r="M162" s="149" t="str">
        <f>[1]CO!R440</f>
        <v>NA</v>
      </c>
      <c r="N162" s="149" t="str">
        <f>[1]piombo!$R440</f>
        <v>NA</v>
      </c>
      <c r="O162" s="149" t="str">
        <f>[1]cadmio!$R440</f>
        <v>NA</v>
      </c>
      <c r="P162" s="149" t="str">
        <f>[1]mercurio!$R440</f>
        <v>NA</v>
      </c>
      <c r="Q162" s="149" t="str">
        <f>[1]arsenico!R440</f>
        <v>NA</v>
      </c>
      <c r="R162" s="149" t="str">
        <f>[1]cromo!R440</f>
        <v>NA</v>
      </c>
      <c r="S162" s="149" t="str">
        <f>[1]rame!R440</f>
        <v>NA</v>
      </c>
      <c r="T162" s="149" t="str">
        <f>[1]nichel!R440</f>
        <v>NA</v>
      </c>
      <c r="U162" s="149" t="str">
        <f>[1]selenio!R440</f>
        <v>NA</v>
      </c>
      <c r="V162" s="149" t="str">
        <f>[1]zinco!R440</f>
        <v>NA</v>
      </c>
      <c r="W162" s="149" t="str">
        <f>[1]Diossine!R440</f>
        <v>NA</v>
      </c>
      <c r="X162" s="137" t="s">
        <v>384</v>
      </c>
      <c r="Y162" s="137" t="s">
        <v>384</v>
      </c>
      <c r="Z162" s="137" t="s">
        <v>384</v>
      </c>
      <c r="AA162" s="137" t="s">
        <v>384</v>
      </c>
      <c r="AB162" s="149" t="str">
        <f>[1]PAH!R440</f>
        <v>NA</v>
      </c>
      <c r="AC162" s="149" t="str">
        <f>[1]HCB!R440</f>
        <v>NA</v>
      </c>
      <c r="AD162" s="149" t="str">
        <f>[1]PCB!R440</f>
        <v>NA</v>
      </c>
      <c r="AE162" s="136"/>
      <c r="AF162" s="154" t="str">
        <f>'[1]dati attività'!J219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[1]NOx!R441</f>
        <v>6.3403893216811835E-2</v>
      </c>
      <c r="F163" s="149">
        <f>[1]NMVOC!R441</f>
        <v>5.0654197298213814</v>
      </c>
      <c r="G163" s="149">
        <f>[1]SOx!R441</f>
        <v>0.38593674131972427</v>
      </c>
      <c r="H163" s="149">
        <f>[1]NH3!R441</f>
        <v>0.43417883398468982</v>
      </c>
      <c r="I163" s="149">
        <f>'[1]pm2.5'!R441</f>
        <v>4.3417883398468975</v>
      </c>
      <c r="J163" s="149">
        <f>[1]pm10!R441</f>
        <v>5.3066301931462085</v>
      </c>
      <c r="K163" s="149">
        <f>[1]PST!R441</f>
        <v>5.8962557701624538</v>
      </c>
      <c r="L163" s="149">
        <f>[1]BC!R441</f>
        <v>1.823551102735697</v>
      </c>
      <c r="M163" s="149">
        <f>[1]CO!R441</f>
        <v>129.4496153176575</v>
      </c>
      <c r="N163" s="149" t="str">
        <f>[1]piombo!$R441</f>
        <v>NA</v>
      </c>
      <c r="O163" s="149" t="str">
        <f>[1]cadmio!$R441</f>
        <v>NA</v>
      </c>
      <c r="P163" s="149" t="str">
        <f>[1]mercurio!$R441</f>
        <v>NA</v>
      </c>
      <c r="Q163" s="149" t="str">
        <f>[1]arsenico!R441</f>
        <v>NA</v>
      </c>
      <c r="R163" s="149" t="str">
        <f>[1]cromo!R441</f>
        <v>NA</v>
      </c>
      <c r="S163" s="149" t="str">
        <f>[1]rame!R441</f>
        <v>NA</v>
      </c>
      <c r="T163" s="149" t="str">
        <f>[1]nichel!R441</f>
        <v>NA</v>
      </c>
      <c r="U163" s="149" t="str">
        <f>[1]selenio!R441</f>
        <v>NA</v>
      </c>
      <c r="V163" s="149" t="str">
        <f>[1]zinco!R441</f>
        <v>NA</v>
      </c>
      <c r="W163" s="149">
        <f>[1]Diossine!R441</f>
        <v>4.8242092664965535</v>
      </c>
      <c r="X163" s="137" t="s">
        <v>397</v>
      </c>
      <c r="Y163" s="137" t="s">
        <v>397</v>
      </c>
      <c r="Z163" s="137" t="s">
        <v>397</v>
      </c>
      <c r="AA163" s="137" t="s">
        <v>397</v>
      </c>
      <c r="AB163" s="149">
        <f>[1]PAH!R441</f>
        <v>4.1391715506540425</v>
      </c>
      <c r="AC163" s="149" t="str">
        <f>[1]HCB!R441</f>
        <v>NA</v>
      </c>
      <c r="AD163" s="149" t="str">
        <f>[1]PCB!R441</f>
        <v>NA</v>
      </c>
      <c r="AE163" s="136"/>
      <c r="AF163" s="154">
        <f>'[1]dati attività'!J220</f>
        <v>13278.26136104083</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[1]NOx!R442</f>
        <v>9.5754574903217247</v>
      </c>
      <c r="F164" s="149">
        <f>[1]NMVOC!R442</f>
        <v>1157.8329578862895</v>
      </c>
      <c r="G164" s="149">
        <f>[1]SOx!R442</f>
        <v>0.5828539341934964</v>
      </c>
      <c r="H164" s="149">
        <f>[1]NH3!R442</f>
        <v>0.6557106759676834</v>
      </c>
      <c r="I164" s="149">
        <f>'[1]pm2.5'!R442</f>
        <v>6.9756454890179098</v>
      </c>
      <c r="J164" s="149">
        <f>[1]pm10!R442</f>
        <v>8.5257889310218911</v>
      </c>
      <c r="K164" s="149">
        <f>[1]PST!R442</f>
        <v>9.473098812246544</v>
      </c>
      <c r="L164" s="149">
        <f>[1]BC!R442</f>
        <v>2.9297711053875219</v>
      </c>
      <c r="M164" s="149">
        <f>[1]CO!R442</f>
        <v>195.49892376073527</v>
      </c>
      <c r="N164" s="149" t="str">
        <f>[1]piombo!$R442</f>
        <v>NA</v>
      </c>
      <c r="O164" s="149" t="str">
        <f>[1]cadmio!$R442</f>
        <v>NA</v>
      </c>
      <c r="P164" s="149" t="str">
        <f>[1]mercurio!$R442</f>
        <v>NA</v>
      </c>
      <c r="Q164" s="149" t="str">
        <f>[1]arsenico!R442</f>
        <v>NA</v>
      </c>
      <c r="R164" s="149" t="str">
        <f>[1]cromo!R442</f>
        <v>NA</v>
      </c>
      <c r="S164" s="149" t="str">
        <f>[1]rame!R442</f>
        <v>NA</v>
      </c>
      <c r="T164" s="149" t="str">
        <f>[1]nichel!R442</f>
        <v>NA</v>
      </c>
      <c r="U164" s="149" t="str">
        <f>[1]selenio!R442</f>
        <v>NA</v>
      </c>
      <c r="V164" s="149" t="str">
        <f>[1]zinco!R442</f>
        <v>NA</v>
      </c>
      <c r="W164" s="149">
        <f>[1]Diossine!R442</f>
        <v>7.7507172100199</v>
      </c>
      <c r="X164" s="137" t="s">
        <v>397</v>
      </c>
      <c r="Y164" s="137" t="s">
        <v>397</v>
      </c>
      <c r="Z164" s="137" t="s">
        <v>397</v>
      </c>
      <c r="AA164" s="137" t="s">
        <v>397</v>
      </c>
      <c r="AB164" s="149">
        <f>[1]PAH!R442</f>
        <v>6.650115366197074</v>
      </c>
      <c r="AC164" s="149" t="str">
        <f>[1]HCB!R442</f>
        <v>NA</v>
      </c>
      <c r="AD164" s="149" t="str">
        <f>[1]PCB!R442</f>
        <v>NA</v>
      </c>
      <c r="AE164" s="138"/>
      <c r="AF164" s="154">
        <f>'[1]dati attività'!J221</f>
        <v>35585.965522539918</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BO193"/>
  <sheetViews>
    <sheetView topLeftCell="A136"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1996</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1996</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[1]NOx!S300</f>
        <v>282</v>
      </c>
      <c r="F14" s="140">
        <f>[1]NMVOC!S300</f>
        <v>3.7657470392476537</v>
      </c>
      <c r="G14" s="140">
        <f>[1]SOx!S300</f>
        <v>540.95299999999997</v>
      </c>
      <c r="H14" s="140">
        <f>[1]NH3!S300</f>
        <v>9.8121121280000001E-2</v>
      </c>
      <c r="I14" s="140">
        <f>'[1]pm2.5'!S300</f>
        <v>18.489783627622355</v>
      </c>
      <c r="J14" s="140">
        <f>[1]pm10!S300</f>
        <v>27.3</v>
      </c>
      <c r="K14" s="140">
        <f>[1]PST!S300</f>
        <v>28.736842105263161</v>
      </c>
      <c r="L14" s="140">
        <f>[1]BC!S300</f>
        <v>0.90400389515058321</v>
      </c>
      <c r="M14" s="140">
        <f>[1]CO!S300</f>
        <v>21.873258440941232</v>
      </c>
      <c r="N14" s="140">
        <f>[1]piombo!S300</f>
        <v>3.4383428076398985</v>
      </c>
      <c r="O14" s="140">
        <f>[1]cadmio!S300</f>
        <v>0.17088596398400333</v>
      </c>
      <c r="P14" s="140">
        <f>[1]mercurio!S300</f>
        <v>0.97346981542543343</v>
      </c>
      <c r="Q14" s="140">
        <f>[1]arsenico!S300</f>
        <v>2.5929833958830315</v>
      </c>
      <c r="R14" s="140">
        <f>[1]cromo!S300</f>
        <v>7.8749108735792728</v>
      </c>
      <c r="S14" s="140">
        <f>[1]rame!S300</f>
        <v>5.6231143020931924</v>
      </c>
      <c r="T14" s="140">
        <f>[1]nichel!S300</f>
        <v>28.652690884749468</v>
      </c>
      <c r="U14" s="140">
        <f>[1]selenio!S300</f>
        <v>2.1708709669402562</v>
      </c>
      <c r="V14" s="140">
        <f>[1]zinco!S300</f>
        <v>5.2169651338312599</v>
      </c>
      <c r="W14" s="140">
        <f>[1]Diossine!S300</f>
        <v>23.441872981821188</v>
      </c>
      <c r="X14" s="140" t="str">
        <f>[1]Benzoapyrene!$S300</f>
        <v>NE</v>
      </c>
      <c r="Y14" s="140" t="str">
        <f>[1]Benzobfluoranthene!$S300</f>
        <v>NE</v>
      </c>
      <c r="Z14" s="140" t="str">
        <f>[1]Benzokfluoranthene!$S300</f>
        <v>NE</v>
      </c>
      <c r="AA14" s="140" t="str">
        <f>[1]Indeno123cdpyrene!$S300</f>
        <v>NE</v>
      </c>
      <c r="AB14" s="140">
        <f>[1]PAH!S300</f>
        <v>0.8706728228480326</v>
      </c>
      <c r="AC14" s="140">
        <f>[1]HCB!S300</f>
        <v>0.17581224471577342</v>
      </c>
      <c r="AD14" s="140">
        <f>[1]PCB!S300</f>
        <v>4.5209030586300006E-2</v>
      </c>
      <c r="AE14" s="127"/>
      <c r="AF14" s="150">
        <f>'[1]dati attività'!$K$4</f>
        <v>919228.68720000004</v>
      </c>
      <c r="AG14" s="150">
        <f>'[1]dati attività'!$K$5</f>
        <v>203292.27100000001</v>
      </c>
      <c r="AH14" s="150">
        <f>'[1]dati attività'!$K$6</f>
        <v>271226.13070866145</v>
      </c>
      <c r="AI14" s="150">
        <f>'[1]dati attività'!$K$7</f>
        <v>12726.532224000002</v>
      </c>
      <c r="AJ14" s="150">
        <f>'[1]dati attività'!$K$8</f>
        <v>6238.3320000000003</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[1]NOx!S301</f>
        <v>33.805999999999997</v>
      </c>
      <c r="F15" s="140">
        <f>[1]NMVOC!S301</f>
        <v>0.67350326711999997</v>
      </c>
      <c r="G15" s="140">
        <f>[1]SOx!S301</f>
        <v>143.535</v>
      </c>
      <c r="H15" s="140">
        <f>[1]NH3!S301</f>
        <v>5.2521340159999999E-2</v>
      </c>
      <c r="I15" s="140">
        <f>'[1]pm2.5'!S301</f>
        <v>3.1449589074375743</v>
      </c>
      <c r="J15" s="140">
        <f>[1]pm10!S301</f>
        <v>4.3449619384162688</v>
      </c>
      <c r="K15" s="140">
        <f>[1]PST!S301</f>
        <v>5.431202423020336</v>
      </c>
      <c r="L15" s="140">
        <f>[1]BC!S301</f>
        <v>0.14921536135957206</v>
      </c>
      <c r="M15" s="140">
        <f>[1]CO!S301</f>
        <v>3.3124888576</v>
      </c>
      <c r="N15" s="140">
        <f>[1]piombo!S301</f>
        <v>0.30596357422181392</v>
      </c>
      <c r="O15" s="140">
        <f>[1]cadmio!S301</f>
        <v>1.735074035351215E-2</v>
      </c>
      <c r="P15" s="140">
        <f>[1]mercurio!S301</f>
        <v>9.4907893908965618E-2</v>
      </c>
      <c r="Q15" s="140">
        <f>[1]arsenico!S301</f>
        <v>0.11061122745894263</v>
      </c>
      <c r="R15" s="140">
        <f>[1]cromo!S301</f>
        <v>0.60772648251934058</v>
      </c>
      <c r="S15" s="140">
        <f>[1]rame!S301</f>
        <v>0.59007890380730577</v>
      </c>
      <c r="T15" s="140">
        <f>[1]nichel!S301</f>
        <v>3.4497593028438347</v>
      </c>
      <c r="U15" s="140">
        <f>[1]selenio!S301</f>
        <v>0.13168377854528748</v>
      </c>
      <c r="V15" s="140">
        <f>[1]zinco!S301</f>
        <v>0.41557607680504133</v>
      </c>
      <c r="W15" s="140">
        <f>[1]Diossine!S301</f>
        <v>3.0542978437577384</v>
      </c>
      <c r="X15" s="140" t="str">
        <f>[1]Benzoapyrene!$S301</f>
        <v>NE</v>
      </c>
      <c r="Y15" s="140" t="str">
        <f>[1]Benzobfluoranthene!$S301</f>
        <v>NE</v>
      </c>
      <c r="Z15" s="140" t="str">
        <f>[1]Benzokfluoranthene!$S301</f>
        <v>NE</v>
      </c>
      <c r="AA15" s="140" t="str">
        <f>[1]Indeno123cdpyrene!$S301</f>
        <v>NE</v>
      </c>
      <c r="AB15" s="140">
        <f>[1]PAH!S301</f>
        <v>4.3373675136142154E-2</v>
      </c>
      <c r="AC15" s="140" t="str">
        <f>[1]HCB!S301</f>
        <v>NA</v>
      </c>
      <c r="AD15" s="140" t="str">
        <f>[1]PCB!S301</f>
        <v>NA</v>
      </c>
      <c r="AE15" s="127"/>
      <c r="AF15" s="150">
        <f>'[1]dati attività'!$K$9</f>
        <v>254404.70079999996</v>
      </c>
      <c r="AG15" s="150" t="str">
        <f>'[1]dati attività'!$K$10</f>
        <v>NO</v>
      </c>
      <c r="AH15" s="150">
        <f>'[1]dati attività'!$K$11</f>
        <v>8202</v>
      </c>
      <c r="AI15" s="150" t="str">
        <f>'[1]dati attività'!$K$12</f>
        <v>NO</v>
      </c>
      <c r="AJ15" s="150" t="str">
        <f>'[1]dati attività'!$K$13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[1]NOx!S302</f>
        <v>7.3405500000000004</v>
      </c>
      <c r="F16" s="140">
        <f>[1]NMVOC!S302</f>
        <v>2.6542860500000001</v>
      </c>
      <c r="G16" s="140">
        <f>[1]SOx!S302</f>
        <v>42.163199999999996</v>
      </c>
      <c r="H16" s="140">
        <f>[1]NH3!S302</f>
        <v>5.0094905835134311E-2</v>
      </c>
      <c r="I16" s="140">
        <f>'[1]pm2.5'!S302</f>
        <v>0.88717693356670158</v>
      </c>
      <c r="J16" s="140">
        <f>[1]pm10!S302</f>
        <v>1.293668126</v>
      </c>
      <c r="K16" s="140">
        <f>[1]PST!S302</f>
        <v>1.6170851574999998</v>
      </c>
      <c r="L16" s="140">
        <f>[1]BC!S302</f>
        <v>0.21563449152781713</v>
      </c>
      <c r="M16" s="140">
        <f>[1]CO!S302</f>
        <v>25.821771300000002</v>
      </c>
      <c r="N16" s="140">
        <f>[1]piombo!S302</f>
        <v>6.8955367685390095E-2</v>
      </c>
      <c r="O16" s="140">
        <f>[1]cadmio!S302</f>
        <v>3.7089071184880731E-3</v>
      </c>
      <c r="P16" s="140">
        <f>[1]mercurio!S302</f>
        <v>2.7589670039835597E-2</v>
      </c>
      <c r="Q16" s="140">
        <f>[1]arsenico!S302</f>
        <v>2.2080309597138789E-2</v>
      </c>
      <c r="R16" s="140">
        <f>[1]cromo!S302</f>
        <v>0.32048785878744562</v>
      </c>
      <c r="S16" s="140">
        <f>[1]rame!S302</f>
        <v>0.1896836073575017</v>
      </c>
      <c r="T16" s="140">
        <f>[1]nichel!S302</f>
        <v>0.57302744214501</v>
      </c>
      <c r="U16" s="140">
        <f>[1]selenio!S302</f>
        <v>6.8803692053114138E-2</v>
      </c>
      <c r="V16" s="140">
        <f>[1]zinco!S302</f>
        <v>5.2871986119919868E-2</v>
      </c>
      <c r="W16" s="140">
        <f>[1]Diossine!S302</f>
        <v>0.370103902839439</v>
      </c>
      <c r="X16" s="140" t="str">
        <f>[1]Benzoapyrene!$S302</f>
        <v>NE</v>
      </c>
      <c r="Y16" s="140" t="str">
        <f>[1]Benzobfluoranthene!$S302</f>
        <v>NE</v>
      </c>
      <c r="Z16" s="140" t="str">
        <f>[1]Benzokfluoranthene!$S302</f>
        <v>NE</v>
      </c>
      <c r="AA16" s="140" t="str">
        <f>[1]Indeno123cdpyrene!$S302</f>
        <v>NE</v>
      </c>
      <c r="AB16" s="140">
        <f>[1]PAH!S302</f>
        <v>6.7611195570724703E-2</v>
      </c>
      <c r="AC16" s="140" t="str">
        <f>[1]HCB!S302</f>
        <v>NA</v>
      </c>
      <c r="AD16" s="140" t="str">
        <f>[1]PCB!S302</f>
        <v>NA</v>
      </c>
      <c r="AE16" s="127"/>
      <c r="AF16" s="150">
        <f>'[1]dati attività'!$K$14</f>
        <v>15185.6</v>
      </c>
      <c r="AG16" s="150">
        <f>'[1]dati attività'!$K$15</f>
        <v>61319.741999999998</v>
      </c>
      <c r="AH16" s="150">
        <f>'[1]dati attività'!$K$16</f>
        <v>17113.599999999999</v>
      </c>
      <c r="AI16" s="150" t="str">
        <f>'[1]dati attività'!$K$17</f>
        <v>NO</v>
      </c>
      <c r="AJ16" s="150" t="str">
        <f>'[1]dati attività'!$K$18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[1]NOx!S303</f>
        <v>19.215611754805042</v>
      </c>
      <c r="F17" s="140">
        <f>[1]NMVOC!S303</f>
        <v>1.5131982702225688</v>
      </c>
      <c r="G17" s="140">
        <f>[1]SOx!S303</f>
        <v>18.151504061204761</v>
      </c>
      <c r="H17" s="140">
        <f>[1]NH3!S303</f>
        <v>7.1414229164284804E-2</v>
      </c>
      <c r="I17" s="140">
        <f>'[1]pm2.5'!S303</f>
        <v>4.705671988811793</v>
      </c>
      <c r="J17" s="140">
        <f>[1]pm10!S303</f>
        <v>5.9348607004695939</v>
      </c>
      <c r="K17" s="140">
        <f>[1]PST!S303</f>
        <v>8.4023787344253549</v>
      </c>
      <c r="L17" s="140">
        <f>[1]BC!S303</f>
        <v>1.1271973814868207E-2</v>
      </c>
      <c r="M17" s="140">
        <f>[1]CO!S303</f>
        <v>303.97390140297938</v>
      </c>
      <c r="N17" s="140">
        <f>[1]piombo!S303</f>
        <v>79.085670675973361</v>
      </c>
      <c r="O17" s="140">
        <f>[1]cadmio!S303</f>
        <v>1.953429350667931</v>
      </c>
      <c r="P17" s="140">
        <f>[1]mercurio!S303</f>
        <v>0.90355399459549346</v>
      </c>
      <c r="Q17" s="140">
        <f>[1]arsenico!S303</f>
        <v>2.1975922055705617</v>
      </c>
      <c r="R17" s="140">
        <f>[1]cromo!S303</f>
        <v>8.0230984979894266</v>
      </c>
      <c r="S17" s="140">
        <f>[1]rame!S303</f>
        <v>19.402270727286705</v>
      </c>
      <c r="T17" s="140">
        <f>[1]nichel!S303</f>
        <v>12.600053844343323</v>
      </c>
      <c r="U17" s="140">
        <f>[1]selenio!S303</f>
        <v>0.68687220052941178</v>
      </c>
      <c r="V17" s="140">
        <f>[1]zinco!S303</f>
        <v>108.23674549950275</v>
      </c>
      <c r="W17" s="140">
        <f>[1]Diossine!S303</f>
        <v>72.87768705882354</v>
      </c>
      <c r="X17" s="140" t="str">
        <f>[1]Benzoapyrene!$S303</f>
        <v>NE</v>
      </c>
      <c r="Y17" s="140" t="str">
        <f>[1]Benzobfluoranthene!$S303</f>
        <v>NE</v>
      </c>
      <c r="Z17" s="140" t="str">
        <f>[1]Benzokfluoranthene!$S303</f>
        <v>NE</v>
      </c>
      <c r="AA17" s="140" t="str">
        <f>[1]Indeno123cdpyrene!$S303</f>
        <v>NE</v>
      </c>
      <c r="AB17" s="140">
        <f>[1]PAH!S303</f>
        <v>3.8868099764705888</v>
      </c>
      <c r="AC17" s="140">
        <f>[1]HCB!S303</f>
        <v>3.9221500129814215</v>
      </c>
      <c r="AD17" s="140">
        <f>[1]PCB!S303</f>
        <v>35.35950720051158</v>
      </c>
      <c r="AE17" s="127"/>
      <c r="AF17" s="150">
        <f>'[1]dati attività'!$K$19</f>
        <v>2270.0829599999997</v>
      </c>
      <c r="AG17" s="150">
        <f>'[1]dati attività'!$K$20</f>
        <v>269381.73596000002</v>
      </c>
      <c r="AH17" s="150">
        <f>'[1]dati attività'!$K$21</f>
        <v>67203.747874015753</v>
      </c>
      <c r="AI17" s="150" t="str">
        <f>'[1]dati attività'!$K$22</f>
        <v>NO</v>
      </c>
      <c r="AJ17" s="150" t="str">
        <f>'[1]dati attività'!$K$23</f>
        <v>NO</v>
      </c>
      <c r="AK17" s="126" t="s">
        <v>384</v>
      </c>
      <c r="AL17" s="113" t="s">
        <v>12</v>
      </c>
    </row>
    <row r="18" spans="1:39" s="1" customFormat="1" ht="24.75" customHeight="1" thickBot="1" x14ac:dyDescent="0.25">
      <c r="A18" s="81" t="s">
        <v>112</v>
      </c>
      <c r="B18" s="81" t="s">
        <v>154</v>
      </c>
      <c r="C18" s="89" t="s">
        <v>266</v>
      </c>
      <c r="D18" s="75"/>
      <c r="E18" s="140">
        <f>[1]NOx!S304</f>
        <v>3.9662262927382428</v>
      </c>
      <c r="F18" s="140">
        <f>[1]NMVOC!S304</f>
        <v>3.0121054175810125</v>
      </c>
      <c r="G18" s="140">
        <f>[1]SOx!S304</f>
        <v>16.944918243470742</v>
      </c>
      <c r="H18" s="140">
        <f>[1]NH3!S304</f>
        <v>2.5707000000000001E-2</v>
      </c>
      <c r="I18" s="140">
        <f>'[1]pm2.5'!S304</f>
        <v>1.2024124145532258</v>
      </c>
      <c r="J18" s="140">
        <f>[1]pm10!S304</f>
        <v>1.9809490380318802</v>
      </c>
      <c r="K18" s="140">
        <f>[1]PST!S304</f>
        <v>2.8299271971883999</v>
      </c>
      <c r="L18" s="140">
        <f>[1]BC!S304</f>
        <v>6.2972824943322556E-2</v>
      </c>
      <c r="M18" s="140">
        <f>[1]CO!S304</f>
        <v>18.321709123057623</v>
      </c>
      <c r="N18" s="140">
        <f>[1]piombo!S304</f>
        <v>76.348540296542083</v>
      </c>
      <c r="O18" s="140">
        <f>[1]cadmio!S304</f>
        <v>2.9370392943942671</v>
      </c>
      <c r="P18" s="140">
        <f>[1]mercurio!S304</f>
        <v>1.6286369890000001</v>
      </c>
      <c r="Q18" s="140">
        <f>[1]arsenico!S304</f>
        <v>2.2177642999999998</v>
      </c>
      <c r="R18" s="140">
        <f>[1]cromo!S304</f>
        <v>1.5753441000000001</v>
      </c>
      <c r="S18" s="140">
        <f>[1]rame!S304</f>
        <v>2.6701536551136362</v>
      </c>
      <c r="T18" s="140">
        <f>[1]nichel!S304</f>
        <v>0.80186550000000001</v>
      </c>
      <c r="U18" s="140" t="str">
        <f>[1]selenio!S304</f>
        <v>NA</v>
      </c>
      <c r="V18" s="140">
        <f>[1]zinco!S304</f>
        <v>76.485268959284809</v>
      </c>
      <c r="W18" s="140">
        <f>[1]Diossine!S304</f>
        <v>30.319300000000002</v>
      </c>
      <c r="X18" s="140" t="str">
        <f>[1]Benzoapyrene!$S304</f>
        <v>NE</v>
      </c>
      <c r="Y18" s="140" t="str">
        <f>[1]Benzobfluoranthene!$S304</f>
        <v>NE</v>
      </c>
      <c r="Z18" s="140" t="str">
        <f>[1]Benzokfluoranthene!$S304</f>
        <v>NE</v>
      </c>
      <c r="AA18" s="140" t="str">
        <f>[1]Indeno123cdpyrene!$S304</f>
        <v>NE</v>
      </c>
      <c r="AB18" s="140">
        <f>[1]PAH!S304</f>
        <v>7.1968849999999987E-2</v>
      </c>
      <c r="AC18" s="140">
        <f>[1]HCB!S304</f>
        <v>3.2011000000000007</v>
      </c>
      <c r="AD18" s="140">
        <f>[1]PCB!S304</f>
        <v>2.8245</v>
      </c>
      <c r="AE18" s="127"/>
      <c r="AF18" s="150">
        <f>'[1]dati attività'!$K$24</f>
        <v>644.7672</v>
      </c>
      <c r="AG18" s="150">
        <f>'[1]dati attività'!$K$25</f>
        <v>1375.239</v>
      </c>
      <c r="AH18" s="150">
        <f>'[1]dati attività'!$K$26</f>
        <v>13447.777559055117</v>
      </c>
      <c r="AI18" s="150" t="str">
        <f>'[1]dati attività'!$K$27</f>
        <v>NO</v>
      </c>
      <c r="AJ18" s="150" t="str">
        <f>'[1]dati attività'!$K$28</f>
        <v>NO</v>
      </c>
      <c r="AK18" s="126" t="s">
        <v>384</v>
      </c>
      <c r="AL18" s="113" t="s">
        <v>12</v>
      </c>
    </row>
    <row r="19" spans="1:39" s="1" customFormat="1" ht="24.75" customHeight="1" thickBot="1" x14ac:dyDescent="0.25">
      <c r="A19" s="81" t="s">
        <v>112</v>
      </c>
      <c r="B19" s="81" t="s">
        <v>155</v>
      </c>
      <c r="C19" s="89" t="s">
        <v>50</v>
      </c>
      <c r="D19" s="75"/>
      <c r="E19" s="140">
        <f>[1]NOx!S305</f>
        <v>21.039323711101424</v>
      </c>
      <c r="F19" s="140">
        <f>[1]NMVOC!S305</f>
        <v>0.77174636514267714</v>
      </c>
      <c r="G19" s="140">
        <f>[1]SOx!S305</f>
        <v>66.154049714940186</v>
      </c>
      <c r="H19" s="140">
        <f>[1]NH3!S305</f>
        <v>4.7479499999999998E-5</v>
      </c>
      <c r="I19" s="140">
        <f>'[1]pm2.5'!S305</f>
        <v>1.9934479834672798</v>
      </c>
      <c r="J19" s="140">
        <f>[1]pm10!S305</f>
        <v>3.190157081366614</v>
      </c>
      <c r="K19" s="140">
        <f>[1]PST!S305</f>
        <v>3.3580600856490674</v>
      </c>
      <c r="L19" s="140">
        <f>[1]BC!S305</f>
        <v>0.16470858820513812</v>
      </c>
      <c r="M19" s="140">
        <f>[1]CO!S305</f>
        <v>5.4295106734299212</v>
      </c>
      <c r="N19" s="140">
        <f>[1]piombo!S305</f>
        <v>0.41194048838395797</v>
      </c>
      <c r="O19" s="140">
        <f>[1]cadmio!S305</f>
        <v>2.2746025946090029E-2</v>
      </c>
      <c r="P19" s="140">
        <f>[1]mercurio!S305</f>
        <v>0.14486035451148302</v>
      </c>
      <c r="Q19" s="140">
        <f>[1]arsenico!S305</f>
        <v>0.14394997813672564</v>
      </c>
      <c r="R19" s="140">
        <f>[1]cromo!S305</f>
        <v>1.3321147172697421</v>
      </c>
      <c r="S19" s="140">
        <f>[1]rame!S305</f>
        <v>0.95029881337310484</v>
      </c>
      <c r="T19" s="140">
        <f>[1]nichel!S305</f>
        <v>4.052508822330898</v>
      </c>
      <c r="U19" s="140">
        <f>[1]selenio!S305</f>
        <v>0.28788138918685952</v>
      </c>
      <c r="V19" s="140">
        <f>[1]zinco!S305</f>
        <v>0.44702323921696618</v>
      </c>
      <c r="W19" s="140">
        <f>[1]Diossine!S305</f>
        <v>3.0924470715483707</v>
      </c>
      <c r="X19" s="140" t="str">
        <f>[1]Benzoapyrene!$S305</f>
        <v>NE</v>
      </c>
      <c r="Y19" s="140" t="str">
        <f>[1]Benzobfluoranthene!$S305</f>
        <v>NE</v>
      </c>
      <c r="Z19" s="140" t="str">
        <f>[1]Benzokfluoranthene!$S305</f>
        <v>NE</v>
      </c>
      <c r="AA19" s="140" t="str">
        <f>[1]Indeno123cdpyrene!$S305</f>
        <v>NE</v>
      </c>
      <c r="AB19" s="140">
        <f>[1]PAH!S305</f>
        <v>4.7853184037481129E-2</v>
      </c>
      <c r="AC19" s="140">
        <f>[1]HCB!S305</f>
        <v>9.3115964459730596E-4</v>
      </c>
      <c r="AD19" s="140">
        <f>[1]PCB!S305</f>
        <v>5.3931336469999994E-4</v>
      </c>
      <c r="AE19" s="127"/>
      <c r="AF19" s="150">
        <f>'[1]dati attività'!$K$29</f>
        <v>134622.92968</v>
      </c>
      <c r="AG19" s="150">
        <f>'[1]dati attività'!$K$30</f>
        <v>446.66700000000003</v>
      </c>
      <c r="AH19" s="150">
        <f>'[1]dati attività'!$K$31</f>
        <v>148707.07543307089</v>
      </c>
      <c r="AI19" s="150">
        <f>'[1]dati attività'!$K$32</f>
        <v>154</v>
      </c>
      <c r="AJ19" s="150" t="str">
        <f>'[1]dati attività'!$K$33</f>
        <v>NO</v>
      </c>
      <c r="AK19" s="126" t="s">
        <v>384</v>
      </c>
      <c r="AL19" s="113" t="s">
        <v>12</v>
      </c>
    </row>
    <row r="20" spans="1:39" s="1" customFormat="1" ht="24.75" customHeight="1" thickBot="1" x14ac:dyDescent="0.25">
      <c r="A20" s="81" t="s">
        <v>112</v>
      </c>
      <c r="B20" s="81" t="s">
        <v>156</v>
      </c>
      <c r="C20" s="89" t="s">
        <v>51</v>
      </c>
      <c r="D20" s="75"/>
      <c r="E20" s="140">
        <f>[1]NOx!S306</f>
        <v>3.50543</v>
      </c>
      <c r="F20" s="140">
        <f>[1]NMVOC!S306</f>
        <v>3.8102500000000003E-5</v>
      </c>
      <c r="G20" s="140">
        <f>[1]SOx!S306</f>
        <v>5.3876818745232642</v>
      </c>
      <c r="H20" s="140">
        <f>[1]NH3!S306</f>
        <v>0.24766625</v>
      </c>
      <c r="I20" s="140">
        <f>'[1]pm2.5'!S306</f>
        <v>0.28005337499999999</v>
      </c>
      <c r="J20" s="140">
        <f>[1]pm10!S306</f>
        <v>0.37340449999999997</v>
      </c>
      <c r="K20" s="140">
        <f>[1]PST!S306</f>
        <v>0.5334350000000001</v>
      </c>
      <c r="L20" s="140">
        <f>[1]BC!S306</f>
        <v>7.2813877499999999E-3</v>
      </c>
      <c r="M20" s="140">
        <f>[1]CO!S306</f>
        <v>3.8102500000000006E-4</v>
      </c>
      <c r="N20" s="140" t="str">
        <f>[1]piombo!S306</f>
        <v>NA</v>
      </c>
      <c r="O20" s="140" t="str">
        <f>[1]cadmio!S306</f>
        <v>NA</v>
      </c>
      <c r="P20" s="140" t="str">
        <f>[1]mercurio!S306</f>
        <v>NA</v>
      </c>
      <c r="Q20" s="140" t="str">
        <f>[1]arsenico!S306</f>
        <v>NA</v>
      </c>
      <c r="R20" s="140" t="str">
        <f>[1]cromo!S306</f>
        <v>NA</v>
      </c>
      <c r="S20" s="140" t="str">
        <f>[1]rame!S306</f>
        <v>NA</v>
      </c>
      <c r="T20" s="140" t="str">
        <f>[1]nichel!S306</f>
        <v>NA</v>
      </c>
      <c r="U20" s="140" t="str">
        <f>[1]selenio!S306</f>
        <v>NA</v>
      </c>
      <c r="V20" s="140" t="str">
        <f>[1]zinco!S306</f>
        <v>NA</v>
      </c>
      <c r="W20" s="140" t="str">
        <f>[1]Diossine!S306</f>
        <v>NA</v>
      </c>
      <c r="X20" s="140" t="str">
        <f>[1]Benzoapyrene!$S306</f>
        <v>NA</v>
      </c>
      <c r="Y20" s="140" t="str">
        <f>[1]Benzobfluoranthene!$S306</f>
        <v>NA</v>
      </c>
      <c r="Z20" s="140" t="str">
        <f>[1]Benzokfluoranthene!$S306</f>
        <v>NA</v>
      </c>
      <c r="AA20" s="140" t="str">
        <f>[1]Indeno123cdpyrene!$S306</f>
        <v>NA</v>
      </c>
      <c r="AB20" s="140" t="str">
        <f>[1]PAH!S306</f>
        <v>NA</v>
      </c>
      <c r="AC20" s="140" t="str">
        <f>[1]HCB!S306</f>
        <v>NA</v>
      </c>
      <c r="AD20" s="140" t="str">
        <f>[1]PCB!S306</f>
        <v>NA</v>
      </c>
      <c r="AE20" s="127"/>
      <c r="AF20" s="140">
        <f>'[1]dati attività'!$K$34</f>
        <v>12585.520800000002</v>
      </c>
      <c r="AG20" s="140">
        <f>'[1]dati attività'!$K$35</f>
        <v>266.52999999999997</v>
      </c>
      <c r="AH20" s="140">
        <f>'[1]dati attività'!$K$36</f>
        <v>59087.327086614176</v>
      </c>
      <c r="AI20" s="140" t="str">
        <f>'[1]dati attività'!$K$37</f>
        <v>NO</v>
      </c>
      <c r="AJ20" s="140" t="str">
        <f>'[1]dati attività'!$K$38</f>
        <v>NO</v>
      </c>
      <c r="AK20" s="126" t="s">
        <v>384</v>
      </c>
      <c r="AL20" s="113" t="s">
        <v>12</v>
      </c>
    </row>
    <row r="21" spans="1:39" s="1" customFormat="1" ht="24.75" customHeight="1" thickBot="1" x14ac:dyDescent="0.25">
      <c r="A21" s="81" t="s">
        <v>112</v>
      </c>
      <c r="B21" s="81" t="s">
        <v>157</v>
      </c>
      <c r="C21" s="89" t="s">
        <v>52</v>
      </c>
      <c r="D21" s="75"/>
      <c r="E21" s="140">
        <f>[1]NOx!S307</f>
        <v>4.7962941872241442</v>
      </c>
      <c r="F21" s="140">
        <f>[1]NMVOC!S307</f>
        <v>0.22798380144283467</v>
      </c>
      <c r="G21" s="140">
        <f>[1]SOx!S307</f>
        <v>10.885053745600818</v>
      </c>
      <c r="H21" s="140">
        <f>[1]NH3!S307</f>
        <v>1.2500000000000001E-5</v>
      </c>
      <c r="I21" s="140">
        <f>'[1]pm2.5'!S307</f>
        <v>0.32888792367001429</v>
      </c>
      <c r="J21" s="140">
        <f>[1]pm10!S307</f>
        <v>0.44296969538582681</v>
      </c>
      <c r="K21" s="140">
        <f>[1]PST!S307</f>
        <v>0.46628388987981773</v>
      </c>
      <c r="L21" s="140">
        <f>[1]BC!S307</f>
        <v>1.7019349514627035E-2</v>
      </c>
      <c r="M21" s="140">
        <f>[1]CO!S307</f>
        <v>1.1747272704787401</v>
      </c>
      <c r="N21" s="140">
        <f>[1]piombo!S307</f>
        <v>8.208861678311484E-2</v>
      </c>
      <c r="O21" s="140">
        <f>[1]cadmio!S307</f>
        <v>4.2314818941857407E-3</v>
      </c>
      <c r="P21" s="140">
        <f>[1]mercurio!S307</f>
        <v>3.3104199970692971E-2</v>
      </c>
      <c r="Q21" s="140">
        <f>[1]arsenico!S307</f>
        <v>3.4619441209854787E-2</v>
      </c>
      <c r="R21" s="140">
        <f>[1]cromo!S307</f>
        <v>0.41379486956120015</v>
      </c>
      <c r="S21" s="140">
        <f>[1]rame!S307</f>
        <v>0.22717205819416963</v>
      </c>
      <c r="T21" s="140">
        <f>[1]nichel!S307</f>
        <v>0.58834359926297608</v>
      </c>
      <c r="U21" s="140">
        <f>[1]selenio!S307</f>
        <v>9.181450367505839E-2</v>
      </c>
      <c r="V21" s="140">
        <f>[1]zinco!S307</f>
        <v>6.0809401040955023E-2</v>
      </c>
      <c r="W21" s="140">
        <f>[1]Diossine!S307</f>
        <v>0.40412071849635672</v>
      </c>
      <c r="X21" s="140" t="str">
        <f>[1]Benzoapyrene!$S307</f>
        <v>NE</v>
      </c>
      <c r="Y21" s="140" t="str">
        <f>[1]Benzobfluoranthene!$S307</f>
        <v>NE</v>
      </c>
      <c r="Z21" s="140" t="str">
        <f>[1]Benzokfluoranthene!$S307</f>
        <v>NE</v>
      </c>
      <c r="AA21" s="140" t="str">
        <f>[1]Indeno123cdpyrene!$S307</f>
        <v>NE</v>
      </c>
      <c r="AB21" s="140">
        <f>[1]PAH!S307</f>
        <v>9.6701940875436581E-3</v>
      </c>
      <c r="AC21" s="140">
        <f>[1]HCB!S307</f>
        <v>2.2964873730135986E-3</v>
      </c>
      <c r="AD21" s="140">
        <f>[1]PCB!S307</f>
        <v>1.3944825E-3</v>
      </c>
      <c r="AE21" s="127"/>
      <c r="AF21" s="150">
        <f>'[1]dati attività'!$K$39</f>
        <v>14681.625040000001</v>
      </c>
      <c r="AG21" s="150">
        <f>'[1]dati attività'!$K$40</f>
        <v>1314.596</v>
      </c>
      <c r="AH21" s="150">
        <f>'[1]dati attività'!$K$41</f>
        <v>68824.416929133862</v>
      </c>
      <c r="AI21" s="150">
        <f>'[1]dati attività'!$K$42</f>
        <v>398.40000000000003</v>
      </c>
      <c r="AJ21" s="150" t="str">
        <f>'[1]dati attività'!$K$43</f>
        <v>NO</v>
      </c>
      <c r="AK21" s="126" t="s">
        <v>384</v>
      </c>
      <c r="AL21" s="113" t="s">
        <v>12</v>
      </c>
    </row>
    <row r="22" spans="1:39" s="1" customFormat="1" ht="24.75" customHeight="1" thickBot="1" x14ac:dyDescent="0.25">
      <c r="A22" s="81" t="s">
        <v>112</v>
      </c>
      <c r="B22" s="82" t="s">
        <v>158</v>
      </c>
      <c r="C22" s="89" t="s">
        <v>288</v>
      </c>
      <c r="D22" s="75"/>
      <c r="E22" s="140">
        <f>[1]NOx!S308</f>
        <v>97.904249811274312</v>
      </c>
      <c r="F22" s="140">
        <f>[1]NMVOC!S308</f>
        <v>1.4229851297714402</v>
      </c>
      <c r="G22" s="140">
        <f>[1]SOx!S308</f>
        <v>45.651941554847483</v>
      </c>
      <c r="H22" s="140">
        <f>[1]NH3!S308</f>
        <v>0.22124072878056308</v>
      </c>
      <c r="I22" s="140">
        <f>'[1]pm2.5'!S308</f>
        <v>6.4856672389756316</v>
      </c>
      <c r="J22" s="140">
        <f>[1]pm10!S308</f>
        <v>8.5337524036026799</v>
      </c>
      <c r="K22" s="140">
        <f>[1]PST!S308</f>
        <v>12.190230427026384</v>
      </c>
      <c r="L22" s="140">
        <f>[1]BC!S308</f>
        <v>0.20923627880170206</v>
      </c>
      <c r="M22" s="140">
        <f>[1]CO!S308</f>
        <v>37.411597147713429</v>
      </c>
      <c r="N22" s="140">
        <f>[1]piombo!S308</f>
        <v>72.776103735000007</v>
      </c>
      <c r="O22" s="140">
        <f>[1]cadmio!S308</f>
        <v>0.55779785999999998</v>
      </c>
      <c r="P22" s="140">
        <f>[1]mercurio!S308</f>
        <v>1.0496046373753418</v>
      </c>
      <c r="Q22" s="140">
        <f>[1]arsenico!S308</f>
        <v>15.56029068</v>
      </c>
      <c r="R22" s="140">
        <f>[1]cromo!S308</f>
        <v>10.4028396</v>
      </c>
      <c r="S22" s="140">
        <f>[1]rame!S308</f>
        <v>2.4261953999999997</v>
      </c>
      <c r="T22" s="140">
        <f>[1]nichel!S308</f>
        <v>11.557174</v>
      </c>
      <c r="U22" s="140">
        <f>[1]selenio!S308</f>
        <v>1.2829035</v>
      </c>
      <c r="V22" s="140">
        <f>[1]zinco!S308</f>
        <v>18.313867699999999</v>
      </c>
      <c r="W22" s="140">
        <f>[1]Diossine!S308</f>
        <v>1.7451449999999999</v>
      </c>
      <c r="X22" s="140" t="str">
        <f>[1]Benzoapyrene!$S308</f>
        <v>NE</v>
      </c>
      <c r="Y22" s="140" t="str">
        <f>[1]Benzobfluoranthene!$S308</f>
        <v>NE</v>
      </c>
      <c r="Z22" s="140" t="str">
        <f>[1]Benzokfluoranthene!$S308</f>
        <v>NE</v>
      </c>
      <c r="AA22" s="140" t="str">
        <f>[1]Indeno123cdpyrene!$S308</f>
        <v>NE</v>
      </c>
      <c r="AB22" s="140">
        <f>[1]PAH!S308</f>
        <v>1.554E-2</v>
      </c>
      <c r="AC22" s="140">
        <f>[1]HCB!S308</f>
        <v>0.38393189999999999</v>
      </c>
      <c r="AD22" s="140" t="str">
        <f>[1]PCB!S308</f>
        <v>NA</v>
      </c>
      <c r="AE22" s="127"/>
      <c r="AF22" s="150">
        <f>'[1]dati attività'!$K$44</f>
        <v>84117.417480000004</v>
      </c>
      <c r="AG22" s="150">
        <f>'[1]dati attività'!$K$45</f>
        <v>20778.172999999999</v>
      </c>
      <c r="AH22" s="150">
        <f>'[1]dati attività'!$K$46</f>
        <v>136570.85346456693</v>
      </c>
      <c r="AI22" s="150">
        <f>'[1]dati attività'!$K$47</f>
        <v>8447.5</v>
      </c>
      <c r="AJ22" s="150" t="str">
        <f>'[1]dati attività'!$K$48</f>
        <v>NO</v>
      </c>
      <c r="AK22" s="126" t="s">
        <v>384</v>
      </c>
      <c r="AL22" s="113" t="s">
        <v>12</v>
      </c>
    </row>
    <row r="23" spans="1:39" s="1" customFormat="1" ht="24.75" customHeight="1" thickBot="1" x14ac:dyDescent="0.25">
      <c r="A23" s="81" t="s">
        <v>119</v>
      </c>
      <c r="B23" s="82" t="s">
        <v>322</v>
      </c>
      <c r="C23" s="89" t="s">
        <v>337</v>
      </c>
      <c r="D23" s="108"/>
      <c r="E23" s="140">
        <f>[1]NOx!S309</f>
        <v>25.698373994081859</v>
      </c>
      <c r="F23" s="140">
        <f>[1]NMVOC!S309</f>
        <v>3.7324757372718063</v>
      </c>
      <c r="G23" s="140">
        <f>[1]SOx!S309</f>
        <v>1.9486865864144454</v>
      </c>
      <c r="H23" s="140">
        <f>[1]NH3!S309</f>
        <v>3.5764916766097008E-3</v>
      </c>
      <c r="I23" s="140">
        <f>'[1]pm2.5'!S309</f>
        <v>3.1531063690982735</v>
      </c>
      <c r="J23" s="140">
        <f>[1]pm10!S309</f>
        <v>3.1531063690982735</v>
      </c>
      <c r="K23" s="140">
        <f>[1]PST!S309</f>
        <v>3.2174554786717078</v>
      </c>
      <c r="L23" s="140">
        <f>[1]BC!S309</f>
        <v>1.9549259488409292</v>
      </c>
      <c r="M23" s="140">
        <f>[1]CO!S309</f>
        <v>8.3005803709477473</v>
      </c>
      <c r="N23" s="140">
        <f>[1]piombo!S309</f>
        <v>1.6647076279487658</v>
      </c>
      <c r="O23" s="140">
        <f>[1]cadmio!S309</f>
        <v>9.0210749733151253E-4</v>
      </c>
      <c r="P23" s="140" t="str">
        <f>[1]mercurio!S309</f>
        <v>NA</v>
      </c>
      <c r="Q23" s="140" t="str">
        <f>[1]arsenico!S309</f>
        <v>NA</v>
      </c>
      <c r="R23" s="140">
        <f>[1]cromo!S309</f>
        <v>2.650422967569841E-3</v>
      </c>
      <c r="S23" s="140">
        <f>[1]rame!S309</f>
        <v>7.0376144107465732E-2</v>
      </c>
      <c r="T23" s="140">
        <f>[1]nichel!S309</f>
        <v>4.8717164660361132E-3</v>
      </c>
      <c r="U23" s="140">
        <f>[1]selenio!S309</f>
        <v>9.7434329320722265E-3</v>
      </c>
      <c r="V23" s="140">
        <f>[1]zinco!S309</f>
        <v>1.5472459502648701E-2</v>
      </c>
      <c r="W23" s="140" t="str">
        <f>[1]Diossine!S309</f>
        <v>NA</v>
      </c>
      <c r="X23" s="140">
        <f>[1]Benzoapyrene!$S309</f>
        <v>1.4615149398108341E-2</v>
      </c>
      <c r="Y23" s="140">
        <f>[1]Benzobfluoranthene!$S309</f>
        <v>2.4358582330180567E-2</v>
      </c>
      <c r="Z23" s="140" t="str">
        <f>[1]Benzokfluoranthene!$S309</f>
        <v>NE</v>
      </c>
      <c r="AA23" s="140" t="str">
        <f>[1]Indeno123cdpyrene!$S309</f>
        <v>NE</v>
      </c>
      <c r="AB23" s="140">
        <f>[1]PAH!S309</f>
        <v>3.8973731728288906E-2</v>
      </c>
      <c r="AC23" s="140" t="str">
        <f>[1]HCB!S309</f>
        <v>NA</v>
      </c>
      <c r="AD23" s="140" t="str">
        <f>[1]PCB!S309</f>
        <v>NA</v>
      </c>
      <c r="AE23" s="127"/>
      <c r="AF23" s="150">
        <f>'[1]dati attività'!$K$49</f>
        <v>20804.840549999997</v>
      </c>
      <c r="AG23" s="150" t="str">
        <f>'[1]dati attività'!$K$50</f>
        <v>NO</v>
      </c>
      <c r="AH23" s="150" t="str">
        <f>'[1]dati attività'!$K$51</f>
        <v>NO</v>
      </c>
      <c r="AI23" s="150" t="str">
        <f>'[1]dati attività'!$K$52</f>
        <v>NO</v>
      </c>
      <c r="AJ23" s="150" t="str">
        <f>'[1]dati attività'!$K$53</f>
        <v>NO</v>
      </c>
      <c r="AK23" s="126" t="s">
        <v>384</v>
      </c>
      <c r="AL23" s="113" t="s">
        <v>12</v>
      </c>
    </row>
    <row r="24" spans="1:39" s="1" customFormat="1" ht="24.75" customHeight="1" thickBot="1" x14ac:dyDescent="0.25">
      <c r="A24" s="72" t="s">
        <v>112</v>
      </c>
      <c r="B24" s="82" t="s">
        <v>321</v>
      </c>
      <c r="C24" s="89" t="s">
        <v>338</v>
      </c>
      <c r="D24" s="75"/>
      <c r="E24" s="140">
        <f>[1]NOx!S310</f>
        <v>17.528826546118871</v>
      </c>
      <c r="F24" s="140">
        <f>[1]NMVOC!S310</f>
        <v>0.83636058329897844</v>
      </c>
      <c r="G24" s="140">
        <f>[1]SOx!S310</f>
        <v>53.721190657106042</v>
      </c>
      <c r="H24" s="140">
        <f>[1]NH3!S310</f>
        <v>1.4218328000000003E-3</v>
      </c>
      <c r="I24" s="140">
        <f>'[1]pm2.5'!S310</f>
        <v>1.4719521354929348</v>
      </c>
      <c r="J24" s="140">
        <f>[1]pm10!S310</f>
        <v>1.9895579220063178</v>
      </c>
      <c r="K24" s="140">
        <f>[1]PST!S310</f>
        <v>2.0942714968487559</v>
      </c>
      <c r="L24" s="140">
        <f>[1]BC!S310</f>
        <v>7.7954778963127011E-2</v>
      </c>
      <c r="M24" s="140">
        <f>[1]CO!S310</f>
        <v>4.0343690322106873</v>
      </c>
      <c r="N24" s="140">
        <f>[1]piombo!S310</f>
        <v>0.30408995340979078</v>
      </c>
      <c r="O24" s="140">
        <f>[1]cadmio!S310</f>
        <v>1.5724151242937641E-2</v>
      </c>
      <c r="P24" s="140">
        <f>[1]mercurio!S310</f>
        <v>0.1212695571306879</v>
      </c>
      <c r="Q24" s="140">
        <f>[1]arsenico!S310</f>
        <v>0.12864129235875535</v>
      </c>
      <c r="R24" s="140">
        <f>[1]cromo!S310</f>
        <v>1.4918854364135992</v>
      </c>
      <c r="S24" s="140">
        <f>[1]rame!S310</f>
        <v>0.82911144669038794</v>
      </c>
      <c r="T24" s="140">
        <f>[1]nichel!S310</f>
        <v>2.226687670635719</v>
      </c>
      <c r="U24" s="140">
        <f>[1]selenio!S310</f>
        <v>0.33129981575331913</v>
      </c>
      <c r="V24" s="140">
        <f>[1]zinco!S310</f>
        <v>0.23423416633283956</v>
      </c>
      <c r="W24" s="140">
        <f>[1]Diossine!S310</f>
        <v>1.6561106988745311</v>
      </c>
      <c r="X24" s="140" t="str">
        <f>[1]Benzoapyrene!$S310</f>
        <v>NE</v>
      </c>
      <c r="Y24" s="140" t="str">
        <f>[1]Benzobfluoranthene!$S310</f>
        <v>NE</v>
      </c>
      <c r="Z24" s="140" t="str">
        <f>[1]Benzokfluoranthene!$S310</f>
        <v>NE</v>
      </c>
      <c r="AA24" s="140" t="str">
        <f>[1]Indeno123cdpyrene!$S310</f>
        <v>NE</v>
      </c>
      <c r="AB24" s="140">
        <f>[1]PAH!S310</f>
        <v>3.1785499090237319E-2</v>
      </c>
      <c r="AC24" s="140">
        <f>[1]HCB!S310</f>
        <v>1.3388964682653419E-3</v>
      </c>
      <c r="AD24" s="140">
        <f>[1]PCB!S310</f>
        <v>8.6713044000000002E-6</v>
      </c>
      <c r="AE24" s="127"/>
      <c r="AF24" s="150">
        <f>'[1]dati attività'!$K$54</f>
        <v>61158.608319999999</v>
      </c>
      <c r="AG24" s="150">
        <f>'[1]dati attività'!$K$55</f>
        <v>5068.1869999999999</v>
      </c>
      <c r="AH24" s="150">
        <f>'[1]dati attività'!$K$56</f>
        <v>243741.71663159144</v>
      </c>
      <c r="AI24" s="150" t="str">
        <f>'[1]dati attività'!$K$57</f>
        <v>NO</v>
      </c>
      <c r="AJ24" s="150" t="str">
        <f>'[1]dati attività'!$K$58</f>
        <v>NO</v>
      </c>
      <c r="AK24" s="126" t="s">
        <v>384</v>
      </c>
      <c r="AL24" s="113" t="s">
        <v>12</v>
      </c>
    </row>
    <row r="25" spans="1:39" s="1" customFormat="1" ht="24.75" customHeight="1" thickBot="1" x14ac:dyDescent="0.25">
      <c r="A25" s="81" t="s">
        <v>120</v>
      </c>
      <c r="B25" s="82" t="s">
        <v>160</v>
      </c>
      <c r="C25" s="90" t="s">
        <v>301</v>
      </c>
      <c r="D25" s="75"/>
      <c r="E25" s="140">
        <f>[1]NOx!S311</f>
        <v>2.3255072968855366</v>
      </c>
      <c r="F25" s="140">
        <f>[1]NMVOC!S311</f>
        <v>0.21779529126084379</v>
      </c>
      <c r="G25" s="140">
        <f>[1]SOx!S311</f>
        <v>0.18844444150213133</v>
      </c>
      <c r="H25" s="140" t="str">
        <f>[1]NH3!S311</f>
        <v>NE</v>
      </c>
      <c r="I25" s="140">
        <f>'[1]pm2.5'!S311</f>
        <v>2.7174822313562153E-2</v>
      </c>
      <c r="J25" s="140">
        <f>[1]pm10!S311</f>
        <v>2.7174822313562153E-2</v>
      </c>
      <c r="K25" s="140">
        <f>[1]PST!S311</f>
        <v>2.7729410524043013E-2</v>
      </c>
      <c r="L25" s="140">
        <f>[1]BC!S311</f>
        <v>1.3043542470509832E-2</v>
      </c>
      <c r="M25" s="140">
        <f>[1]CO!S311</f>
        <v>2.4973493782453255</v>
      </c>
      <c r="N25" s="140">
        <f>[1]piombo!S311</f>
        <v>0.30217803488134032</v>
      </c>
      <c r="O25" s="140">
        <f>[1]cadmio!S311</f>
        <v>9.4396299600818054E-5</v>
      </c>
      <c r="P25" s="140" t="str">
        <f>[1]mercurio!S311</f>
        <v>NA</v>
      </c>
      <c r="Q25" s="140" t="str">
        <f>[1]arsenico!S311</f>
        <v>NA</v>
      </c>
      <c r="R25" s="140">
        <f>[1]cromo!S311</f>
        <v>8.6466776055386981E-5</v>
      </c>
      <c r="S25" s="140">
        <f>[1]rame!S311</f>
        <v>1.1863298655850306E-3</v>
      </c>
      <c r="T25" s="140">
        <f>[1]nichel!S311</f>
        <v>2.8342889880245413E-4</v>
      </c>
      <c r="U25" s="140">
        <f>[1]selenio!S311</f>
        <v>2.8301489880245422E-3</v>
      </c>
      <c r="V25" s="140">
        <f>[1]zinco!S311</f>
        <v>5.6539142571009763E-3</v>
      </c>
      <c r="W25" s="140" t="str">
        <f>[1]Diossine!S311</f>
        <v>NA</v>
      </c>
      <c r="X25" s="140" t="str">
        <f>[1]Benzoapyrene!$S311</f>
        <v>NE</v>
      </c>
      <c r="Y25" s="140" t="str">
        <f>[1]Benzobfluoranthene!$S311</f>
        <v>NE</v>
      </c>
      <c r="Z25" s="140" t="str">
        <f>[1]Benzokfluoranthene!$S311</f>
        <v>NE</v>
      </c>
      <c r="AA25" s="140" t="str">
        <f>[1]Indeno123cdpyrene!$S311</f>
        <v>NE</v>
      </c>
      <c r="AB25" s="140">
        <f>[1]PAH!S311</f>
        <v>2.2947129126084387E-4</v>
      </c>
      <c r="AC25" s="140" t="str">
        <f>[1]HCB!S311</f>
        <v>NA</v>
      </c>
      <c r="AD25" s="140" t="str">
        <f>[1]PCB!S311</f>
        <v>NA</v>
      </c>
      <c r="AE25" s="127"/>
      <c r="AF25" s="150">
        <f>'[1]dati attività'!$K59</f>
        <v>8205.1221732978356</v>
      </c>
      <c r="AG25" s="150" t="str">
        <f>'[1]dati attività'!$K$50</f>
        <v>NO</v>
      </c>
      <c r="AH25" s="150" t="str">
        <f>'[1]dati attività'!$K$51</f>
        <v>NO</v>
      </c>
      <c r="AI25" s="150" t="str">
        <f>'[1]dati attività'!$K$52</f>
        <v>NO</v>
      </c>
      <c r="AJ25" s="150" t="str">
        <f>'[1]dati attività'!$K$53</f>
        <v>NO</v>
      </c>
      <c r="AK25" s="126" t="s">
        <v>384</v>
      </c>
      <c r="AL25" s="113" t="s">
        <v>12</v>
      </c>
    </row>
    <row r="26" spans="1:39" s="1" customFormat="1" ht="24.75" customHeight="1" thickBot="1" x14ac:dyDescent="0.25">
      <c r="A26" s="81" t="s">
        <v>120</v>
      </c>
      <c r="B26" s="81" t="s">
        <v>159</v>
      </c>
      <c r="C26" s="89" t="s">
        <v>311</v>
      </c>
      <c r="D26" s="75"/>
      <c r="E26" s="140">
        <f>[1]NOx!S312</f>
        <v>1.7100970181631494</v>
      </c>
      <c r="F26" s="140">
        <f>[1]NMVOC!S312</f>
        <v>0.15399621010201375</v>
      </c>
      <c r="G26" s="140">
        <f>[1]SOx!S312</f>
        <v>0.13995516763066349</v>
      </c>
      <c r="H26" s="140" t="str">
        <f>[1]NH3!S312</f>
        <v>NE</v>
      </c>
      <c r="I26" s="140">
        <f>'[1]pm2.5'!S312</f>
        <v>1.5471882135931158E-2</v>
      </c>
      <c r="J26" s="140">
        <f>[1]pm10!S312</f>
        <v>1.5471882135931158E-2</v>
      </c>
      <c r="K26" s="140">
        <f>[1]PST!S312</f>
        <v>1.5787634832582817E-2</v>
      </c>
      <c r="L26" s="140">
        <f>[1]BC!S312</f>
        <v>7.4265034252469549E-3</v>
      </c>
      <c r="M26" s="140">
        <f>[1]CO!S312</f>
        <v>1.5480331729667132</v>
      </c>
      <c r="N26" s="140">
        <f>[1]piombo!S312</f>
        <v>0.23319047087416053</v>
      </c>
      <c r="O26" s="140">
        <f>[1]cadmio!S312</f>
        <v>7.2799222925249907E-5</v>
      </c>
      <c r="P26" s="140" t="str">
        <f>[1]mercurio!S312</f>
        <v>NA</v>
      </c>
      <c r="Q26" s="140" t="str">
        <f>[1]arsenico!S312</f>
        <v>NA</v>
      </c>
      <c r="R26" s="140">
        <f>[1]cromo!S312</f>
        <v>6.6494810219923126E-5</v>
      </c>
      <c r="S26" s="140">
        <f>[1]rame!S312</f>
        <v>9.0761817705457652E-4</v>
      </c>
      <c r="T26" s="140">
        <f>[1]nichel!S312</f>
        <v>2.1839766877574973E-4</v>
      </c>
      <c r="U26" s="140">
        <f>[1]selenio!S312</f>
        <v>2.183976687757497E-3</v>
      </c>
      <c r="V26" s="140">
        <f>[1]zinco!S312</f>
        <v>4.358489476534712E-3</v>
      </c>
      <c r="W26" s="140" t="str">
        <f>[1]Diossine!S312</f>
        <v>NA</v>
      </c>
      <c r="X26" s="140" t="str">
        <f>[1]Benzoapyrene!$S312</f>
        <v>NE</v>
      </c>
      <c r="Y26" s="140" t="str">
        <f>[1]Benzobfluoranthene!$S312</f>
        <v>NE</v>
      </c>
      <c r="Z26" s="140" t="str">
        <f>[1]Benzokfluoranthene!$S312</f>
        <v>NE</v>
      </c>
      <c r="AA26" s="140" t="str">
        <f>[1]Indeno123cdpyrene!$S312</f>
        <v>NE</v>
      </c>
      <c r="AB26" s="140">
        <f>[1]PAH!S312</f>
        <v>1.5399621010201374E-4</v>
      </c>
      <c r="AC26" s="140" t="str">
        <f>[1]HCB!S312</f>
        <v>NA</v>
      </c>
      <c r="AD26" s="140" t="str">
        <f>[1]PCB!S312</f>
        <v>NA</v>
      </c>
      <c r="AE26" s="127"/>
      <c r="AF26" s="150">
        <f>'[1]dati attività'!$K60</f>
        <v>6358.030730433401</v>
      </c>
      <c r="AG26" s="150" t="str">
        <f>'[1]dati attività'!$K$50</f>
        <v>NO</v>
      </c>
      <c r="AH26" s="150" t="str">
        <f>'[1]dati attività'!$K$51</f>
        <v>NO</v>
      </c>
      <c r="AI26" s="150" t="str">
        <f>'[1]dati attività'!$K$52</f>
        <v>NO</v>
      </c>
      <c r="AJ26" s="150" t="str">
        <f>'[1]dati attività'!$K$53</f>
        <v>NO</v>
      </c>
      <c r="AK26" s="126" t="s">
        <v>384</v>
      </c>
      <c r="AL26" s="113" t="s">
        <v>12</v>
      </c>
    </row>
    <row r="27" spans="1:39" s="1" customFormat="1" ht="24.75" customHeight="1" thickBot="1" x14ac:dyDescent="0.25">
      <c r="A27" s="81" t="s">
        <v>121</v>
      </c>
      <c r="B27" s="81" t="s">
        <v>161</v>
      </c>
      <c r="C27" s="89" t="s">
        <v>53</v>
      </c>
      <c r="D27" s="75"/>
      <c r="E27" s="140">
        <f>[1]NOx!S313</f>
        <v>600.70691091919309</v>
      </c>
      <c r="F27" s="140">
        <f>[1]NMVOC!S313</f>
        <v>448.56356156275973</v>
      </c>
      <c r="G27" s="140">
        <f>[1]SOx!S313</f>
        <v>25.690948665624553</v>
      </c>
      <c r="H27" s="140">
        <f>[1]NH3!S313</f>
        <v>6.3804336081268884</v>
      </c>
      <c r="I27" s="140">
        <f>'[1]pm2.5'!S313</f>
        <v>13.191974809090947</v>
      </c>
      <c r="J27" s="140">
        <f>[1]pm10!S313</f>
        <v>13.191974809090947</v>
      </c>
      <c r="K27" s="140">
        <f>[1]PST!S313</f>
        <v>13.191974809090947</v>
      </c>
      <c r="L27" s="140">
        <f>[1]BC!S313</f>
        <v>7.1618660943212404</v>
      </c>
      <c r="M27" s="140">
        <f>[1]CO!S313</f>
        <v>3914.403666558107</v>
      </c>
      <c r="N27" s="140">
        <f>[1]piombo!S313</f>
        <v>1317.5865309500396</v>
      </c>
      <c r="O27" s="140">
        <f>[1]cadmio!S313</f>
        <v>0.24642164486901599</v>
      </c>
      <c r="P27" s="140">
        <f>[1]mercurio!S313</f>
        <v>0.15243078099516197</v>
      </c>
      <c r="Q27" s="140">
        <f>[1]arsenico!S313</f>
        <v>4.9811842825697441E-3</v>
      </c>
      <c r="R27" s="140">
        <f>[1]cromo!S313</f>
        <v>1.1496911460459687</v>
      </c>
      <c r="S27" s="140">
        <f>[1]rame!S313</f>
        <v>41.574545032081311</v>
      </c>
      <c r="T27" s="140">
        <f>[1]nichel!S313</f>
        <v>1.7367997728776132</v>
      </c>
      <c r="U27" s="140">
        <f>[1]selenio!S313</f>
        <v>0.24552134586697</v>
      </c>
      <c r="V27" s="140">
        <f>[1]zinco!S313</f>
        <v>24.577541922440279</v>
      </c>
      <c r="W27" s="140">
        <f>[1]Diossine!S313</f>
        <v>10.517229694403724</v>
      </c>
      <c r="X27" s="140">
        <f>[1]Benzoapyrene!$S313</f>
        <v>0.2248996990927962</v>
      </c>
      <c r="Y27" s="140">
        <f>[1]Benzobfluoranthene!$S313</f>
        <v>0.31969932298650378</v>
      </c>
      <c r="Z27" s="140">
        <f>[1]Benzokfluoranthene!$S313</f>
        <v>0.17169814447580564</v>
      </c>
      <c r="AA27" s="140">
        <f>[1]Indeno123cdpyrene!$S313</f>
        <v>0.33315209571406246</v>
      </c>
      <c r="AB27" s="140">
        <f>[1]PAH!S313</f>
        <v>1.0494492622691678</v>
      </c>
      <c r="AC27" s="140">
        <f>[1]HCB!S313</f>
        <v>1.0517229694403725E-2</v>
      </c>
      <c r="AD27" s="140">
        <f>[1]PCB!S313</f>
        <v>2.1833296734258584E-3</v>
      </c>
      <c r="AE27" s="127"/>
      <c r="AF27" s="150">
        <f>'[1]dati attività'!$K$61</f>
        <v>897900.07674425538</v>
      </c>
      <c r="AG27" s="150" t="s">
        <v>403</v>
      </c>
      <c r="AH27" s="150">
        <f>'[1]dati attività'!$K$62</f>
        <v>10994.965704993363</v>
      </c>
      <c r="AI27" s="150">
        <f>'[1]dati attività'!$K$63</f>
        <v>365.09816018604857</v>
      </c>
      <c r="AJ27" s="150" t="s">
        <v>403</v>
      </c>
      <c r="AK27" s="126" t="s">
        <v>384</v>
      </c>
      <c r="AL27" s="113" t="s">
        <v>12</v>
      </c>
    </row>
    <row r="28" spans="1:39" s="1" customFormat="1" ht="24.75" customHeight="1" thickBot="1" x14ac:dyDescent="0.25">
      <c r="A28" s="81" t="s">
        <v>121</v>
      </c>
      <c r="B28" s="81" t="s">
        <v>162</v>
      </c>
      <c r="C28" s="89" t="s">
        <v>144</v>
      </c>
      <c r="D28" s="75"/>
      <c r="E28" s="140">
        <f>[1]NOx!S314</f>
        <v>71.984426295490152</v>
      </c>
      <c r="F28" s="140">
        <f>[1]NMVOC!S314</f>
        <v>18.477151091853386</v>
      </c>
      <c r="G28" s="140">
        <f>[1]SOx!S314</f>
        <v>12.470235399784009</v>
      </c>
      <c r="H28" s="140">
        <f>[1]NH3!S314</f>
        <v>9.8190815924924874E-2</v>
      </c>
      <c r="I28" s="140">
        <f>'[1]pm2.5'!S314</f>
        <v>11.694568012198646</v>
      </c>
      <c r="J28" s="140">
        <f>[1]pm10!S314</f>
        <v>11.694568012198646</v>
      </c>
      <c r="K28" s="140">
        <f>[1]PST!S314</f>
        <v>11.694568012198646</v>
      </c>
      <c r="L28" s="140">
        <f>[1]BC!S314</f>
        <v>6.5250810100251364</v>
      </c>
      <c r="M28" s="140">
        <f>[1]CO!S314</f>
        <v>204.10819842508275</v>
      </c>
      <c r="N28" s="140">
        <f>[1]piombo!S314</f>
        <v>60.736348616732485</v>
      </c>
      <c r="O28" s="140">
        <f>[1]cadmio!S314</f>
        <v>2.8872532855296593E-2</v>
      </c>
      <c r="P28" s="140">
        <f>[1]mercurio!S314</f>
        <v>2.1000131926927956E-2</v>
      </c>
      <c r="Q28" s="140">
        <f>[1]arsenico!S314</f>
        <v>4.7583698528517646E-4</v>
      </c>
      <c r="R28" s="140">
        <f>[1]cromo!S314</f>
        <v>0.14963829636884249</v>
      </c>
      <c r="S28" s="140">
        <f>[1]rame!S314</f>
        <v>4.9002071334909454</v>
      </c>
      <c r="T28" s="140">
        <f>[1]nichel!S314</f>
        <v>0.20199688695776444</v>
      </c>
      <c r="U28" s="140">
        <f>[1]selenio!S314</f>
        <v>2.8897088854260209E-2</v>
      </c>
      <c r="V28" s="140">
        <f>[1]zinco!S314</f>
        <v>2.8974920392179873</v>
      </c>
      <c r="W28" s="140">
        <f>[1]Diossine!S314</f>
        <v>0.61677819539696821</v>
      </c>
      <c r="X28" s="140">
        <f>[1]Benzoapyrene!$S314</f>
        <v>6.5206597191669727E-2</v>
      </c>
      <c r="Y28" s="140">
        <f>[1]Benzobfluoranthene!$S314</f>
        <v>7.5243201328632908E-2</v>
      </c>
      <c r="Z28" s="140">
        <f>[1]Benzokfluoranthene!$S314</f>
        <v>5.6548579236638336E-2</v>
      </c>
      <c r="AA28" s="140">
        <f>[1]Indeno123cdpyrene!$S314</f>
        <v>6.4467735420933411E-2</v>
      </c>
      <c r="AB28" s="140">
        <f>[1]PAH!S314</f>
        <v>0.26146611317787438</v>
      </c>
      <c r="AC28" s="140">
        <f>[1]HCB!S314</f>
        <v>6.1677819539696825E-4</v>
      </c>
      <c r="AD28" s="140">
        <f>[1]PCB!S314</f>
        <v>3.187518225275472E-4</v>
      </c>
      <c r="AE28" s="127"/>
      <c r="AF28" s="150">
        <f>'[1]dati attività'!$K$64</f>
        <v>153647.90539735981</v>
      </c>
      <c r="AG28" s="150" t="s">
        <v>403</v>
      </c>
      <c r="AH28" s="150" t="s">
        <v>397</v>
      </c>
      <c r="AI28" s="150">
        <f>'[1]dati attività'!$K$65</f>
        <v>329.59836171063262</v>
      </c>
      <c r="AJ28" s="150" t="s">
        <v>403</v>
      </c>
      <c r="AK28" s="126" t="s">
        <v>384</v>
      </c>
      <c r="AL28" s="113" t="s">
        <v>12</v>
      </c>
    </row>
    <row r="29" spans="1:39" s="1" customFormat="1" ht="24.75" customHeight="1" thickBot="1" x14ac:dyDescent="0.25">
      <c r="A29" s="81" t="s">
        <v>121</v>
      </c>
      <c r="B29" s="81" t="s">
        <v>163</v>
      </c>
      <c r="C29" s="89" t="s">
        <v>145</v>
      </c>
      <c r="D29" s="75"/>
      <c r="E29" s="140">
        <f>[1]NOx!S315</f>
        <v>325.33360501052067</v>
      </c>
      <c r="F29" s="140">
        <f>[1]NMVOC!S315</f>
        <v>25.254413656774755</v>
      </c>
      <c r="G29" s="140">
        <f>[1]SOx!S315</f>
        <v>32.292423972348821</v>
      </c>
      <c r="H29" s="140">
        <f>[1]NH3!S315</f>
        <v>0.11290163827872758</v>
      </c>
      <c r="I29" s="140">
        <f>'[1]pm2.5'!S315</f>
        <v>12.959968021575353</v>
      </c>
      <c r="J29" s="140">
        <f>[1]pm10!S315</f>
        <v>12.959968021575353</v>
      </c>
      <c r="K29" s="140">
        <f>[1]PST!S315</f>
        <v>12.959968021575353</v>
      </c>
      <c r="L29" s="140">
        <f>[1]BC!S315</f>
        <v>6.6233341007268001</v>
      </c>
      <c r="M29" s="140">
        <f>[1]CO!S315</f>
        <v>78.204856357425712</v>
      </c>
      <c r="N29" s="140">
        <f>[1]piombo!S315</f>
        <v>31.695936542230793</v>
      </c>
      <c r="O29" s="140">
        <f>[1]cadmio!S315</f>
        <v>3.0349411141397303E-2</v>
      </c>
      <c r="P29" s="140">
        <f>[1]mercurio!S315</f>
        <v>4.2884164620166178E-2</v>
      </c>
      <c r="Q29" s="140">
        <f>[1]arsenico!S315</f>
        <v>8.1085468306593223E-4</v>
      </c>
      <c r="R29" s="140">
        <f>[1]cromo!S315</f>
        <v>0.19475689223866841</v>
      </c>
      <c r="S29" s="140">
        <f>[1]rame!S315</f>
        <v>5.154815158999245</v>
      </c>
      <c r="T29" s="140">
        <f>[1]nichel!S315</f>
        <v>0.21104968778208083</v>
      </c>
      <c r="U29" s="140">
        <f>[1]selenio!S315</f>
        <v>3.0621609380106486E-2</v>
      </c>
      <c r="V29" s="140">
        <f>[1]zinco!S315</f>
        <v>3.101937288354228</v>
      </c>
      <c r="W29" s="140">
        <f>[1]Diossine!S315</f>
        <v>2.4543510100159329</v>
      </c>
      <c r="X29" s="140">
        <f>[1]Benzoapyrene!$S315</f>
        <v>3.5062157285941906E-2</v>
      </c>
      <c r="Y29" s="140">
        <f>[1]Benzobfluoranthene!$S315</f>
        <v>0.21232084134264811</v>
      </c>
      <c r="Z29" s="140">
        <f>[1]Benzokfluoranthene!$S315</f>
        <v>0.23725393096820685</v>
      </c>
      <c r="AA29" s="140">
        <f>[1]Indeno123cdpyrene!$S315</f>
        <v>5.4541133555909616E-2</v>
      </c>
      <c r="AB29" s="140">
        <f>[1]PAH!S315</f>
        <v>0.53917806315270655</v>
      </c>
      <c r="AC29" s="140">
        <f>[1]HCB!S315</f>
        <v>6.3580027147223364E-4</v>
      </c>
      <c r="AD29" s="140">
        <f>[1]PCB!S315</f>
        <v>4.3153169421961102E-4</v>
      </c>
      <c r="AE29" s="127"/>
      <c r="AF29" s="150">
        <f>'[1]dati attività'!$K$66</f>
        <v>344202.79250200366</v>
      </c>
      <c r="AG29" s="150" t="s">
        <v>403</v>
      </c>
      <c r="AH29" s="150">
        <f>'[1]dati attività'!$K$67</f>
        <v>31.030650825526148</v>
      </c>
      <c r="AI29" s="150">
        <f>'[1]dati attività'!$K$68</f>
        <v>886.57689450619262</v>
      </c>
      <c r="AJ29" s="150" t="s">
        <v>403</v>
      </c>
      <c r="AK29" s="126" t="s">
        <v>384</v>
      </c>
      <c r="AL29" s="113" t="s">
        <v>12</v>
      </c>
    </row>
    <row r="30" spans="1:39" s="1" customFormat="1" ht="24.75" customHeight="1" thickBot="1" x14ac:dyDescent="0.25">
      <c r="A30" s="81" t="s">
        <v>121</v>
      </c>
      <c r="B30" s="81" t="s">
        <v>164</v>
      </c>
      <c r="C30" s="89" t="s">
        <v>54</v>
      </c>
      <c r="D30" s="75"/>
      <c r="E30" s="140">
        <f>[1]NOx!S316</f>
        <v>5.7100715048457102</v>
      </c>
      <c r="F30" s="140">
        <f>[1]NMVOC!S316</f>
        <v>258.2429963096917</v>
      </c>
      <c r="G30" s="140">
        <f>[1]SOx!S316</f>
        <v>0.95812972041037914</v>
      </c>
      <c r="H30" s="140">
        <f>[1]NH3!S316</f>
        <v>6.0247552275022979E-2</v>
      </c>
      <c r="I30" s="140">
        <f>'[1]pm2.5'!S316</f>
        <v>5.4616814199172774</v>
      </c>
      <c r="J30" s="140">
        <f>[1]pm10!S316</f>
        <v>5.4616814199172774</v>
      </c>
      <c r="K30" s="140">
        <f>[1]PST!S316</f>
        <v>5.4616814199172774</v>
      </c>
      <c r="L30" s="140">
        <f>[1]BC!S316</f>
        <v>0.9860704920144715</v>
      </c>
      <c r="M30" s="140">
        <f>[1]CO!S316</f>
        <v>690.17366752861744</v>
      </c>
      <c r="N30" s="140">
        <f>[1]piombo!S316</f>
        <v>100.8595163372494</v>
      </c>
      <c r="O30" s="140">
        <f>[1]cadmio!S316</f>
        <v>0.1371884388464682</v>
      </c>
      <c r="P30" s="140">
        <f>[1]mercurio!S316</f>
        <v>1.0419660709462871E-2</v>
      </c>
      <c r="Q30" s="140">
        <f>[1]arsenico!S316</f>
        <v>3.5929864515389198E-4</v>
      </c>
      <c r="R30" s="140">
        <f>[1]cromo!S316</f>
        <v>0.58417224593292894</v>
      </c>
      <c r="S30" s="140">
        <f>[1]rame!S316</f>
        <v>23.370795004223886</v>
      </c>
      <c r="T30" s="140">
        <f>[1]nichel!S316</f>
        <v>0.96049598821326299</v>
      </c>
      <c r="U30" s="140">
        <f>[1]selenio!S316</f>
        <v>0.13658778574815078</v>
      </c>
      <c r="V30" s="140">
        <f>[1]zinco!S316</f>
        <v>13.560224094091446</v>
      </c>
      <c r="W30" s="140">
        <f>[1]Diossine!S316</f>
        <v>0.64671335073338754</v>
      </c>
      <c r="X30" s="140">
        <f>[1]Benzoapyrene!$S316</f>
        <v>9.854679630223049E-3</v>
      </c>
      <c r="Y30" s="140">
        <f>[1]Benzobfluoranthene!$S316</f>
        <v>1.8066912655408926E-2</v>
      </c>
      <c r="Z30" s="140">
        <f>[1]Benzokfluoranthene!$S316</f>
        <v>6.159174768889406E-3</v>
      </c>
      <c r="AA30" s="140">
        <f>[1]Indeno123cdpyrene!$S316</f>
        <v>2.1146500039853626E-2</v>
      </c>
      <c r="AB30" s="140">
        <f>[1]PAH!S316</f>
        <v>5.5227267094375011E-2</v>
      </c>
      <c r="AC30" s="140">
        <f>[1]HCB!S316</f>
        <v>6.4671335073338769E-4</v>
      </c>
      <c r="AD30" s="140">
        <f>[1]PCB!S316</f>
        <v>6.4671335073338769E-4</v>
      </c>
      <c r="AE30" s="127"/>
      <c r="AF30" s="150">
        <f>'[1]dati attività'!$K69</f>
        <v>54140.272201646127</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[1]NOx!S317</f>
        <v>NA</v>
      </c>
      <c r="F31" s="140">
        <f>[1]NMVOC!S317</f>
        <v>110.27195128864457</v>
      </c>
      <c r="G31" s="140" t="str">
        <f>[1]SOx!S317</f>
        <v>NA</v>
      </c>
      <c r="H31" s="140" t="str">
        <f>[1]NH3!S317</f>
        <v>NA</v>
      </c>
      <c r="I31" s="140" t="str">
        <f>'[1]pm2.5'!S317</f>
        <v>NA</v>
      </c>
      <c r="J31" s="140" t="str">
        <f>[1]pm10!S317</f>
        <v>NA</v>
      </c>
      <c r="K31" s="140" t="str">
        <f>[1]PST!S317</f>
        <v>NA</v>
      </c>
      <c r="L31" s="140" t="str">
        <f>[1]BC!S317</f>
        <v>NA</v>
      </c>
      <c r="M31" s="140" t="str">
        <f>[1]CO!S317</f>
        <v>NA</v>
      </c>
      <c r="N31" s="140" t="str">
        <f>[1]piombo!S317</f>
        <v>NA</v>
      </c>
      <c r="O31" s="140" t="str">
        <f>[1]cadmio!S317</f>
        <v>NA</v>
      </c>
      <c r="P31" s="140" t="str">
        <f>[1]mercurio!S317</f>
        <v>NA</v>
      </c>
      <c r="Q31" s="140" t="str">
        <f>[1]arsenico!S317</f>
        <v>NA</v>
      </c>
      <c r="R31" s="140" t="str">
        <f>[1]cromo!S317</f>
        <v>NA</v>
      </c>
      <c r="S31" s="140" t="str">
        <f>[1]rame!S317</f>
        <v>NA</v>
      </c>
      <c r="T31" s="140" t="str">
        <f>[1]nichel!S317</f>
        <v>NA</v>
      </c>
      <c r="U31" s="140" t="str">
        <f>[1]selenio!S317</f>
        <v>NA</v>
      </c>
      <c r="V31" s="140" t="str">
        <f>[1]zinco!S317</f>
        <v>NA</v>
      </c>
      <c r="W31" s="140" t="str">
        <f>[1]Diossine!S317</f>
        <v>NE</v>
      </c>
      <c r="X31" s="140" t="str">
        <f>[1]Benzoapyrene!$S317</f>
        <v>NE</v>
      </c>
      <c r="Y31" s="140" t="str">
        <f>[1]Benzobfluoranthene!$S317</f>
        <v>NE</v>
      </c>
      <c r="Z31" s="140" t="str">
        <f>[1]Benzokfluoranthene!$S317</f>
        <v>NE</v>
      </c>
      <c r="AA31" s="140" t="str">
        <f>[1]Indeno123cdpyrene!$S317</f>
        <v>NE</v>
      </c>
      <c r="AB31" s="140" t="str">
        <f>[1]PAH!S317</f>
        <v>NE</v>
      </c>
      <c r="AC31" s="140" t="str">
        <f>[1]HCB!S317</f>
        <v>NA</v>
      </c>
      <c r="AD31" s="140" t="str">
        <f>[1]PCB!S317</f>
        <v>NE</v>
      </c>
      <c r="AE31" s="127"/>
      <c r="AF31" s="150">
        <f>'[1]dati attività'!$K71</f>
        <v>765338.12220963219</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[1]NOx!S318</f>
        <v>NA</v>
      </c>
      <c r="F32" s="140" t="str">
        <f>[1]NMVOC!S318</f>
        <v>NA</v>
      </c>
      <c r="G32" s="140" t="str">
        <f>[1]SOx!S318</f>
        <v>NA</v>
      </c>
      <c r="H32" s="140" t="str">
        <f>[1]NH3!S318</f>
        <v>NA</v>
      </c>
      <c r="I32" s="140">
        <f>'[1]pm2.5'!S318</f>
        <v>5.5188514483784132</v>
      </c>
      <c r="J32" s="140">
        <f>[1]pm10!S318</f>
        <v>10.65751031107353</v>
      </c>
      <c r="K32" s="140">
        <f>[1]PST!S318</f>
        <v>13.608608444346872</v>
      </c>
      <c r="L32" s="140">
        <f>[1]BC!S318</f>
        <v>1.2498049563991223</v>
      </c>
      <c r="M32" s="140" t="str">
        <f>[1]CO!S318</f>
        <v>NA</v>
      </c>
      <c r="N32" s="140">
        <f>[1]piombo!S318</f>
        <v>41.06581919506835</v>
      </c>
      <c r="O32" s="140">
        <f>[1]cadmio!S318</f>
        <v>0.18005127765431908</v>
      </c>
      <c r="P32" s="140" t="str">
        <f>[1]mercurio!S318</f>
        <v>NA</v>
      </c>
      <c r="Q32" s="140">
        <f>[1]arsenico!S318</f>
        <v>0.46950848070021994</v>
      </c>
      <c r="R32" s="140">
        <f>[1]cromo!S318</f>
        <v>15.325179731347253</v>
      </c>
      <c r="S32" s="140">
        <f>[1]rame!S318</f>
        <v>336.46021908662993</v>
      </c>
      <c r="T32" s="140">
        <f>[1]nichel!S318</f>
        <v>2.3555178454614283</v>
      </c>
      <c r="U32" s="140">
        <f>[1]selenio!S318</f>
        <v>0.27217216888693735</v>
      </c>
      <c r="V32" s="140">
        <f>[1]zinco!S318</f>
        <v>109.31242884271157</v>
      </c>
      <c r="W32" s="140" t="str">
        <f>[1]Diossine!S318</f>
        <v>NE</v>
      </c>
      <c r="X32" s="140">
        <f>[1]Benzoapyrene!$S318</f>
        <v>3.2347754584240433E-2</v>
      </c>
      <c r="Y32" s="140">
        <f>[1]Benzobfluoranthene!$S318</f>
        <v>2.7546973754617693E-3</v>
      </c>
      <c r="Z32" s="140">
        <f>[1]Benzokfluoranthene!$S318</f>
        <v>4.0664580304435637E-3</v>
      </c>
      <c r="AA32" s="140" t="str">
        <f>[1]Indeno123cdpyrene!$S318</f>
        <v>NE</v>
      </c>
      <c r="AB32" s="140">
        <f>[1]PAH!S318</f>
        <v>3.9168909990145766E-2</v>
      </c>
      <c r="AC32" s="140" t="str">
        <f>[1]HCB!S318</f>
        <v>NA</v>
      </c>
      <c r="AD32" s="140" t="str">
        <f>[1]PCB!S318</f>
        <v>NE</v>
      </c>
      <c r="AE32" s="127"/>
      <c r="AF32" s="126" t="s">
        <v>384</v>
      </c>
      <c r="AG32" s="126" t="s">
        <v>384</v>
      </c>
      <c r="AH32" s="126" t="s">
        <v>384</v>
      </c>
      <c r="AI32" s="126" t="s">
        <v>384</v>
      </c>
      <c r="AJ32" s="126" t="s">
        <v>384</v>
      </c>
      <c r="AK32" s="150">
        <f>'[1]dati attività'!K72</f>
        <v>495073.59578428988</v>
      </c>
      <c r="AL32" s="113" t="s">
        <v>355</v>
      </c>
    </row>
    <row r="33" spans="1:38" s="1" customFormat="1" ht="24.75" customHeight="1" thickBot="1" x14ac:dyDescent="0.25">
      <c r="A33" s="81" t="s">
        <v>121</v>
      </c>
      <c r="B33" s="81" t="s">
        <v>167</v>
      </c>
      <c r="C33" s="89" t="s">
        <v>57</v>
      </c>
      <c r="D33" s="75"/>
      <c r="E33" s="140" t="str">
        <f>[1]NOx!S319</f>
        <v>NA</v>
      </c>
      <c r="F33" s="140" t="str">
        <f>[1]NMVOC!S319</f>
        <v>NA</v>
      </c>
      <c r="G33" s="140" t="str">
        <f>[1]SOx!S319</f>
        <v>NA</v>
      </c>
      <c r="H33" s="140" t="str">
        <f>[1]NH3!S319</f>
        <v>NA</v>
      </c>
      <c r="I33" s="140">
        <f>'[1]pm2.5'!S319</f>
        <v>2.5440388223848789</v>
      </c>
      <c r="J33" s="140">
        <f>[1]pm10!S319</f>
        <v>4.7111830044164424</v>
      </c>
      <c r="K33" s="140">
        <f>[1]PST!S319</f>
        <v>9.4223660088328849</v>
      </c>
      <c r="L33" s="140">
        <f>[1]BC!S319</f>
        <v>9.9877079693628676E-2</v>
      </c>
      <c r="M33" s="140" t="str">
        <f>[1]CO!S319</f>
        <v>NA</v>
      </c>
      <c r="N33" s="140" t="str">
        <f>[1]piombo!S319</f>
        <v>NE</v>
      </c>
      <c r="O33" s="140" t="str">
        <f>[1]cadmio!S319</f>
        <v>NE</v>
      </c>
      <c r="P33" s="140" t="str">
        <f>[1]mercurio!S319</f>
        <v>NE</v>
      </c>
      <c r="Q33" s="140" t="str">
        <f>[1]arsenico!S319</f>
        <v>NE</v>
      </c>
      <c r="R33" s="140" t="str">
        <f>[1]cromo!S319</f>
        <v>NE</v>
      </c>
      <c r="S33" s="140" t="str">
        <f>[1]rame!S319</f>
        <v>NE</v>
      </c>
      <c r="T33" s="140" t="str">
        <f>[1]nichel!S319</f>
        <v>NE</v>
      </c>
      <c r="U33" s="140" t="str">
        <f>[1]selenio!S319</f>
        <v>NE</v>
      </c>
      <c r="V33" s="140" t="str">
        <f>[1]zinco!S319</f>
        <v>NE</v>
      </c>
      <c r="W33" s="140" t="str">
        <f>[1]Diossine!S319</f>
        <v>NE</v>
      </c>
      <c r="X33" s="140" t="str">
        <f>[1]Benzoapyrene!$S319</f>
        <v>NE</v>
      </c>
      <c r="Y33" s="140" t="str">
        <f>[1]Benzobfluoranthene!$S319</f>
        <v>NE</v>
      </c>
      <c r="Z33" s="140" t="str">
        <f>[1]Benzokfluoranthene!$S319</f>
        <v>NE</v>
      </c>
      <c r="AA33" s="140" t="str">
        <f>[1]Indeno123cdpyrene!$S319</f>
        <v>NE</v>
      </c>
      <c r="AB33" s="140" t="str">
        <f>[1]PAH!S319</f>
        <v>NE</v>
      </c>
      <c r="AC33" s="140" t="str">
        <f>[1]HCB!S319</f>
        <v>NA</v>
      </c>
      <c r="AD33" s="140" t="str">
        <f>[1]PCB!S319</f>
        <v>NE</v>
      </c>
      <c r="AE33" s="127"/>
      <c r="AF33" s="126" t="s">
        <v>384</v>
      </c>
      <c r="AG33" s="126" t="s">
        <v>384</v>
      </c>
      <c r="AH33" s="126" t="s">
        <v>384</v>
      </c>
      <c r="AI33" s="126" t="s">
        <v>384</v>
      </c>
      <c r="AJ33" s="126" t="s">
        <v>384</v>
      </c>
      <c r="AK33" s="150">
        <f>'[1]dati attività'!K73</f>
        <v>495073.59578428988</v>
      </c>
      <c r="AL33" s="113" t="s">
        <v>355</v>
      </c>
    </row>
    <row r="34" spans="1:38" s="1" customFormat="1" ht="24.75" customHeight="1" thickBot="1" x14ac:dyDescent="0.25">
      <c r="A34" s="81" t="s">
        <v>119</v>
      </c>
      <c r="B34" s="81" t="s">
        <v>168</v>
      </c>
      <c r="C34" s="89" t="s">
        <v>58</v>
      </c>
      <c r="D34" s="75"/>
      <c r="E34" s="140">
        <f>[1]NOx!S320</f>
        <v>9.0127999999999986</v>
      </c>
      <c r="F34" s="140">
        <f>[1]NMVOC!S320</f>
        <v>0.79980000000000007</v>
      </c>
      <c r="G34" s="140">
        <f>[1]SOx!S320</f>
        <v>0.68800000000000017</v>
      </c>
      <c r="H34" s="140">
        <f>[1]NH3!S320</f>
        <v>1.204E-3</v>
      </c>
      <c r="I34" s="140">
        <f>'[1]pm2.5'!S320</f>
        <v>0.23564000000000004</v>
      </c>
      <c r="J34" s="140">
        <f>[1]pm10!S320</f>
        <v>0.24768000000000001</v>
      </c>
      <c r="K34" s="140">
        <f>[1]PST!S320</f>
        <v>0.25273469387755104</v>
      </c>
      <c r="L34" s="140">
        <f>[1]BC!S320</f>
        <v>0.160992</v>
      </c>
      <c r="M34" s="140">
        <f>[1]CO!S320</f>
        <v>1.8404</v>
      </c>
      <c r="N34" s="140">
        <f>[1]piombo!S320</f>
        <v>0.58773886781666662</v>
      </c>
      <c r="O34" s="140">
        <f>[1]cadmio!S320</f>
        <v>3.1849655172413717E-4</v>
      </c>
      <c r="P34" s="140" t="str">
        <f>[1]mercurio!S320</f>
        <v>NA</v>
      </c>
      <c r="Q34" s="140" t="str">
        <f>[1]arsenico!S320</f>
        <v>NA</v>
      </c>
      <c r="R34" s="140">
        <f>[1]cromo!S320</f>
        <v>9.35753863346105E-4</v>
      </c>
      <c r="S34" s="140">
        <f>[1]rame!S320</f>
        <v>2.4846882758620664E-2</v>
      </c>
      <c r="T34" s="140">
        <f>[1]nichel!S320</f>
        <v>1.7200000000000002E-3</v>
      </c>
      <c r="U34" s="140">
        <f>[1]selenio!S320</f>
        <v>3.4400000000000003E-3</v>
      </c>
      <c r="V34" s="140">
        <f>[1]zinco!S320</f>
        <v>5.462680459770111E-3</v>
      </c>
      <c r="W34" s="140" t="str">
        <f>[1]Diossine!S320</f>
        <v>NA</v>
      </c>
      <c r="X34" s="140">
        <f>[1]Benzoapyrene!$S320</f>
        <v>5.1600000000000005E-3</v>
      </c>
      <c r="Y34" s="140">
        <f>[1]Benzobfluoranthene!$S320</f>
        <v>8.6E-3</v>
      </c>
      <c r="Z34" s="140" t="str">
        <f>[1]Benzokfluoranthene!$S320</f>
        <v>NE</v>
      </c>
      <c r="AA34" s="140" t="str">
        <f>[1]Indeno123cdpyrene!$S320</f>
        <v>NE</v>
      </c>
      <c r="AB34" s="140">
        <f>[1]PAH!S320</f>
        <v>1.376E-2</v>
      </c>
      <c r="AC34" s="140" t="str">
        <f>[1]HCB!S320</f>
        <v>NA</v>
      </c>
      <c r="AD34" s="140" t="str">
        <f>[1]PCB!S320</f>
        <v>NA</v>
      </c>
      <c r="AE34" s="127"/>
      <c r="AF34" s="150">
        <f>'[1]dati attività'!$K74</f>
        <v>7345.3219200000003</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[1]NOx!S321</f>
        <v>NO</v>
      </c>
      <c r="F35" s="140" t="str">
        <f>[1]NMVOC!S321</f>
        <v>NO</v>
      </c>
      <c r="G35" s="140" t="str">
        <f>[1]SOx!S321</f>
        <v>NO</v>
      </c>
      <c r="H35" s="140" t="str">
        <f>[1]NH3!S321</f>
        <v>NO</v>
      </c>
      <c r="I35" s="140" t="str">
        <f>'[1]pm2.5'!S321</f>
        <v>NO</v>
      </c>
      <c r="J35" s="140" t="str">
        <f>[1]pm10!S321</f>
        <v>NO</v>
      </c>
      <c r="K35" s="140" t="str">
        <f>[1]PST!S321</f>
        <v>NO</v>
      </c>
      <c r="L35" s="140" t="str">
        <f>[1]BC!S321</f>
        <v>NO</v>
      </c>
      <c r="M35" s="140" t="str">
        <f>[1]CO!S321</f>
        <v>NO</v>
      </c>
      <c r="N35" s="140" t="str">
        <f>[1]piombo!S321</f>
        <v>NO</v>
      </c>
      <c r="O35" s="140" t="str">
        <f>[1]cadmio!S321</f>
        <v>NO</v>
      </c>
      <c r="P35" s="140" t="str">
        <f>[1]mercurio!S321</f>
        <v>NO</v>
      </c>
      <c r="Q35" s="140" t="str">
        <f>[1]arsenico!S321</f>
        <v>NO</v>
      </c>
      <c r="R35" s="140" t="str">
        <f>[1]cromo!S321</f>
        <v>NO</v>
      </c>
      <c r="S35" s="140" t="str">
        <f>[1]rame!S321</f>
        <v>NO</v>
      </c>
      <c r="T35" s="140" t="str">
        <f>[1]nichel!S321</f>
        <v>NO</v>
      </c>
      <c r="U35" s="140" t="str">
        <f>[1]selenio!S321</f>
        <v>NO</v>
      </c>
      <c r="V35" s="140" t="str">
        <f>[1]zinco!S321</f>
        <v>NO</v>
      </c>
      <c r="W35" s="140" t="str">
        <f>[1]Diossine!S321</f>
        <v>NO</v>
      </c>
      <c r="X35" s="140" t="str">
        <f>[1]Benzoapyrene!$S321</f>
        <v>NO</v>
      </c>
      <c r="Y35" s="140" t="str">
        <f>[1]Benzobfluoranthene!$S321</f>
        <v>NO</v>
      </c>
      <c r="Z35" s="140" t="str">
        <f>[1]Benzokfluoranthene!$S321</f>
        <v>NO</v>
      </c>
      <c r="AA35" s="140" t="str">
        <f>[1]Indeno123cdpyrene!$S321</f>
        <v>NO</v>
      </c>
      <c r="AB35" s="140" t="str">
        <f>[1]PAH!S321</f>
        <v>NO</v>
      </c>
      <c r="AC35" s="140" t="str">
        <f>[1]HCB!S321</f>
        <v>NO</v>
      </c>
      <c r="AD35" s="140" t="str">
        <f>[1]PCB!S321</f>
        <v>NO</v>
      </c>
      <c r="AE35" s="127"/>
      <c r="AF35" s="150" t="str">
        <f>'[1]dati attività'!$K75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[1]NOx!S322</f>
        <v>100.08819838463327</v>
      </c>
      <c r="F36" s="140">
        <f>[1]NMVOC!S322</f>
        <v>54.011116767198843</v>
      </c>
      <c r="G36" s="140">
        <f>[1]SOx!S322</f>
        <v>80.922227120371716</v>
      </c>
      <c r="H36" s="140">
        <f>[1]NH3!S322</f>
        <v>1.1734709669996415E-2</v>
      </c>
      <c r="I36" s="140">
        <f>'[1]pm2.5'!S322</f>
        <v>9.9933442576363145</v>
      </c>
      <c r="J36" s="140">
        <f>[1]pm10!S322</f>
        <v>10.028923864779523</v>
      </c>
      <c r="K36" s="140">
        <f>[1]PST!S322</f>
        <v>10.233595780387269</v>
      </c>
      <c r="L36" s="140">
        <f>[1]BC!S322</f>
        <v>1.4078193396922667</v>
      </c>
      <c r="M36" s="140">
        <f>[1]CO!S322</f>
        <v>119.40478708262289</v>
      </c>
      <c r="N36" s="140">
        <f>[1]piombo!S322</f>
        <v>18.637103182885127</v>
      </c>
      <c r="O36" s="140">
        <f>[1]cadmio!S322</f>
        <v>1.9761969300481921E-2</v>
      </c>
      <c r="P36" s="140" t="str">
        <f>[1]mercurio!S322</f>
        <v>NA</v>
      </c>
      <c r="Q36" s="140">
        <f>[1]arsenico!S322</f>
        <v>0.15470387924698639</v>
      </c>
      <c r="R36" s="140">
        <f>[1]cromo!S322</f>
        <v>9.1615340909941959E-2</v>
      </c>
      <c r="S36" s="140">
        <f>[1]rame!S322</f>
        <v>0.15604412643799756</v>
      </c>
      <c r="T36" s="140">
        <f>[1]nichel!S322</f>
        <v>4.9409741248381458</v>
      </c>
      <c r="U36" s="140">
        <f>[1]selenio!S322</f>
        <v>0.36407127124503125</v>
      </c>
      <c r="V36" s="140">
        <f>[1]zinco!S322</f>
        <v>0.89242834368389945</v>
      </c>
      <c r="W36" s="140">
        <f>[1]Diossine!S322</f>
        <v>0.20752289863678386</v>
      </c>
      <c r="X36" s="140" t="str">
        <f>[1]Benzoapyrene!$S322</f>
        <v>NE</v>
      </c>
      <c r="Y36" s="140" t="str">
        <f>[1]Benzobfluoranthene!$S322</f>
        <v>NE</v>
      </c>
      <c r="Z36" s="140" t="str">
        <f>[1]Benzokfluoranthene!$S322</f>
        <v>NE</v>
      </c>
      <c r="AA36" s="140" t="str">
        <f>[1]Indeno123cdpyrene!$S322</f>
        <v>NE</v>
      </c>
      <c r="AB36" s="140">
        <f>[1]PAH!S322</f>
        <v>8.1925839580548859E-2</v>
      </c>
      <c r="AC36" s="140">
        <f>[1]HCB!S322</f>
        <v>0.12770639916109772</v>
      </c>
      <c r="AD36" s="140">
        <f>[1]PCB!S322</f>
        <v>6.0660539601521402E-2</v>
      </c>
      <c r="AE36" s="127"/>
      <c r="AF36" s="150">
        <f>'[1]dati attività'!$K$76</f>
        <v>77147.625654969073</v>
      </c>
      <c r="AG36" s="150" t="str">
        <f>'[1]dati attività'!$K$77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[1]NOx!S323</f>
        <v>3.9777309856598295</v>
      </c>
      <c r="F37" s="140">
        <f>[1]NMVOC!S323</f>
        <v>2.7167144672354329E-2</v>
      </c>
      <c r="G37" s="140">
        <f>[1]SOx!S323</f>
        <v>6.2298057723724817E-3</v>
      </c>
      <c r="H37" s="140" t="str">
        <f>[1]NH3!S323</f>
        <v>NE</v>
      </c>
      <c r="I37" s="140">
        <f>'[1]pm2.5'!S323</f>
        <v>3.6340533672172812E-2</v>
      </c>
      <c r="J37" s="140">
        <f>[1]pm10!S323</f>
        <v>3.6340533672172812E-2</v>
      </c>
      <c r="K37" s="140">
        <f>[1]PST!S323</f>
        <v>4.5425667090216011E-2</v>
      </c>
      <c r="L37" s="140">
        <f>[1]BC!S323</f>
        <v>9.0851334180432031E-4</v>
      </c>
      <c r="M37" s="140">
        <f>[1]CO!S323</f>
        <v>1.1275948447994193</v>
      </c>
      <c r="N37" s="140" t="str">
        <f>[1]piombo!S323</f>
        <v>NA</v>
      </c>
      <c r="O37" s="140" t="str">
        <f>[1]cadmio!S323</f>
        <v>NA</v>
      </c>
      <c r="P37" s="140" t="str">
        <f>[1]mercurio!S323</f>
        <v>NA</v>
      </c>
      <c r="Q37" s="140" t="str">
        <f>[1]arsenico!S323</f>
        <v>NA</v>
      </c>
      <c r="R37" s="140" t="str">
        <f>[1]cromo!S323</f>
        <v>NA</v>
      </c>
      <c r="S37" s="140" t="str">
        <f>[1]rame!S323</f>
        <v>NA</v>
      </c>
      <c r="T37" s="140" t="str">
        <f>[1]nichel!S323</f>
        <v>NA</v>
      </c>
      <c r="U37" s="140" t="str">
        <f>[1]selenio!S323</f>
        <v>NA</v>
      </c>
      <c r="V37" s="140" t="str">
        <f>[1]zinco!S323</f>
        <v>NA</v>
      </c>
      <c r="W37" s="140" t="str">
        <f>[1]Diossine!S323</f>
        <v>NA</v>
      </c>
      <c r="X37" s="140" t="str">
        <f>[1]Benzoapyrene!$S323</f>
        <v>NA</v>
      </c>
      <c r="Y37" s="140" t="str">
        <f>[1]Benzobfluoranthene!$S323</f>
        <v>NA</v>
      </c>
      <c r="Z37" s="140" t="str">
        <f>[1]Benzokfluoranthene!$S323</f>
        <v>NA</v>
      </c>
      <c r="AA37" s="140" t="str">
        <f>[1]Indeno123cdpyrene!$S323</f>
        <v>NA</v>
      </c>
      <c r="AB37" s="140" t="str">
        <f>[1]PAH!S323</f>
        <v>NA</v>
      </c>
      <c r="AC37" s="140" t="str">
        <f>[1]HCB!S323</f>
        <v>NA</v>
      </c>
      <c r="AD37" s="140" t="str">
        <f>[1]PCB!S323</f>
        <v>NA</v>
      </c>
      <c r="AE37" s="127"/>
      <c r="AF37" s="150" t="str">
        <f>'[1]dati attività'!$K$78</f>
        <v>NO</v>
      </c>
      <c r="AG37" s="150" t="s">
        <v>403</v>
      </c>
      <c r="AH37" s="150">
        <f>'[1]dati attività'!$K$79</f>
        <v>10866.857868941732</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[1]NOx!S324</f>
        <v>NO</v>
      </c>
      <c r="F38" s="140" t="str">
        <f>[1]NMVOC!S324</f>
        <v>NO</v>
      </c>
      <c r="G38" s="140" t="str">
        <f>[1]SOx!S324</f>
        <v>NO</v>
      </c>
      <c r="H38" s="140" t="str">
        <f>[1]NH3!S324</f>
        <v>NO</v>
      </c>
      <c r="I38" s="140" t="str">
        <f>'[1]pm2.5'!S324</f>
        <v>NO</v>
      </c>
      <c r="J38" s="140" t="str">
        <f>[1]pm10!S324</f>
        <v>NO</v>
      </c>
      <c r="K38" s="140" t="str">
        <f>[1]PST!S324</f>
        <v>NO</v>
      </c>
      <c r="L38" s="140" t="str">
        <f>[1]BC!S324</f>
        <v>NO</v>
      </c>
      <c r="M38" s="140" t="str">
        <f>[1]CO!S324</f>
        <v>NO</v>
      </c>
      <c r="N38" s="140" t="str">
        <f>[1]piombo!S324</f>
        <v>NO</v>
      </c>
      <c r="O38" s="140" t="str">
        <f>[1]cadmio!S324</f>
        <v>NO</v>
      </c>
      <c r="P38" s="140" t="str">
        <f>[1]mercurio!S324</f>
        <v>NO</v>
      </c>
      <c r="Q38" s="140" t="str">
        <f>[1]arsenico!S324</f>
        <v>NO</v>
      </c>
      <c r="R38" s="140" t="str">
        <f>[1]cromo!S324</f>
        <v>NO</v>
      </c>
      <c r="S38" s="140" t="str">
        <f>[1]rame!S324</f>
        <v>NO</v>
      </c>
      <c r="T38" s="140" t="str">
        <f>[1]nichel!S324</f>
        <v>NO</v>
      </c>
      <c r="U38" s="140" t="str">
        <f>[1]selenio!S324</f>
        <v>NO</v>
      </c>
      <c r="V38" s="140" t="str">
        <f>[1]zinco!S324</f>
        <v>NO</v>
      </c>
      <c r="W38" s="140" t="str">
        <f>[1]Diossine!S324</f>
        <v>NO</v>
      </c>
      <c r="X38" s="140" t="str">
        <f>[1]Benzoapyrene!$S324</f>
        <v>NO</v>
      </c>
      <c r="Y38" s="140" t="str">
        <f>[1]Benzobfluoranthene!$S324</f>
        <v>NO</v>
      </c>
      <c r="Z38" s="140" t="str">
        <f>[1]Benzokfluoranthene!$S324</f>
        <v>NO</v>
      </c>
      <c r="AA38" s="140" t="str">
        <f>[1]Indeno123cdpyrene!$S324</f>
        <v>NO</v>
      </c>
      <c r="AB38" s="140" t="str">
        <f>[1]PAH!S324</f>
        <v>NO</v>
      </c>
      <c r="AC38" s="140" t="str">
        <f>[1]HCB!S324</f>
        <v>NO</v>
      </c>
      <c r="AD38" s="140" t="str">
        <f>[1]PCB!S324</f>
        <v>NO</v>
      </c>
      <c r="AE38" s="127"/>
      <c r="AF38" s="150" t="str">
        <f>'[1]dati attività'!$K80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[1]NOx!S325</f>
        <v>16.134598282355665</v>
      </c>
      <c r="F39" s="140">
        <f>[1]NMVOC!S325</f>
        <v>4.8979459155938585</v>
      </c>
      <c r="G39" s="140">
        <f>[1]SOx!S325</f>
        <v>1.9932604400549989</v>
      </c>
      <c r="H39" s="140">
        <f>[1]NH3!S325</f>
        <v>4.0473720000000005E-3</v>
      </c>
      <c r="I39" s="140">
        <f>'[1]pm2.5'!S325</f>
        <v>0.25847522127158501</v>
      </c>
      <c r="J39" s="140">
        <f>[1]pm10!S325</f>
        <v>0.27885979557815432</v>
      </c>
      <c r="K39" s="140">
        <f>[1]PST!S325</f>
        <v>0.32807034773900512</v>
      </c>
      <c r="L39" s="140">
        <f>[1]BC!S325</f>
        <v>4.2543540317496256E-2</v>
      </c>
      <c r="M39" s="140">
        <f>[1]CO!S325</f>
        <v>9.4450208638092903</v>
      </c>
      <c r="N39" s="140">
        <f>[1]piombo!S325</f>
        <v>10.520054350160002</v>
      </c>
      <c r="O39" s="140">
        <f>[1]cadmio!S325</f>
        <v>0.63364615016000003</v>
      </c>
      <c r="P39" s="140">
        <f>[1]mercurio!S325</f>
        <v>0.53085553919815431</v>
      </c>
      <c r="Q39" s="140">
        <f>[1]arsenico!S325</f>
        <v>0.12184603356000001</v>
      </c>
      <c r="R39" s="140">
        <f>[1]cromo!S325</f>
        <v>1.1793714116</v>
      </c>
      <c r="S39" s="140">
        <f>[1]rame!S325</f>
        <v>1.8127533629600003</v>
      </c>
      <c r="T39" s="140">
        <f>[1]nichel!S325</f>
        <v>22.354994621759996</v>
      </c>
      <c r="U39" s="140">
        <f>[1]selenio!S325</f>
        <v>2.1531220776000001E-2</v>
      </c>
      <c r="V39" s="140">
        <f>[1]zinco!S325</f>
        <v>4.5119047888399999</v>
      </c>
      <c r="W39" s="140">
        <f>[1]Diossine!S325</f>
        <v>80.935756941470544</v>
      </c>
      <c r="X39" s="140">
        <f>[1]Benzoapyrene!$S325</f>
        <v>7.905875444473226E-2</v>
      </c>
      <c r="Y39" s="140">
        <f>[1]Benzobfluoranthene!$S325</f>
        <v>3.4684386177199537E-2</v>
      </c>
      <c r="Z39" s="140">
        <f>[1]Benzokfluoranthene!$S325</f>
        <v>9.3781937048688202E-2</v>
      </c>
      <c r="AA39" s="140">
        <f>[1]Indeno123cdpyrene!$S325</f>
        <v>2.9666011717879994E-2</v>
      </c>
      <c r="AB39" s="140">
        <f>[1]PAH!S325</f>
        <v>0.23719108938850003</v>
      </c>
      <c r="AC39" s="140">
        <f>[1]HCB!S325</f>
        <v>2.1819255000000002</v>
      </c>
      <c r="AD39" s="140">
        <f>[1]PCB!S325</f>
        <v>9.3489450000000005</v>
      </c>
      <c r="AE39" s="127"/>
      <c r="AF39" s="150">
        <f>'[1]dati attività'!$K81</f>
        <v>21520.3364</v>
      </c>
      <c r="AG39" s="150" t="str">
        <f>'[1]dati attività'!$K$82</f>
        <v>NO</v>
      </c>
      <c r="AH39" s="150">
        <f>'[1]dati attività'!$K$83</f>
        <v>220294.9009907716</v>
      </c>
      <c r="AI39" s="150">
        <f>'[1]dati attività'!$K$84</f>
        <v>10431.76152</v>
      </c>
      <c r="AJ39" s="150">
        <f>'[1]dati attività'!$K$85</f>
        <v>7983.4876799999993</v>
      </c>
      <c r="AK39" s="126" t="s">
        <v>384</v>
      </c>
      <c r="AL39" s="113" t="s">
        <v>12</v>
      </c>
    </row>
    <row r="40" spans="1:38" s="1" customFormat="1" ht="24.75" customHeight="1" thickBot="1" x14ac:dyDescent="0.25">
      <c r="A40" s="81" t="s">
        <v>119</v>
      </c>
      <c r="B40" s="81" t="s">
        <v>174</v>
      </c>
      <c r="C40" s="89" t="s">
        <v>340</v>
      </c>
      <c r="D40" s="75"/>
      <c r="E40" s="140" t="str">
        <f>[1]NOx!S326</f>
        <v>IE</v>
      </c>
      <c r="F40" s="140" t="str">
        <f>[1]NMVOC!S326</f>
        <v>IE</v>
      </c>
      <c r="G40" s="140" t="str">
        <f>[1]SOx!S326</f>
        <v>IE</v>
      </c>
      <c r="H40" s="140" t="str">
        <f>[1]NH3!S326</f>
        <v>IE</v>
      </c>
      <c r="I40" s="140" t="str">
        <f>'[1]pm2.5'!S326</f>
        <v>IE</v>
      </c>
      <c r="J40" s="140" t="str">
        <f>[1]pm10!S326</f>
        <v>IE</v>
      </c>
      <c r="K40" s="140" t="str">
        <f>[1]PST!S326</f>
        <v>IE</v>
      </c>
      <c r="L40" s="140" t="str">
        <f>[1]BC!S326</f>
        <v>IE</v>
      </c>
      <c r="M40" s="140" t="str">
        <f>[1]CO!S326</f>
        <v>IE</v>
      </c>
      <c r="N40" s="140" t="str">
        <f>[1]piombo!S326</f>
        <v>IE</v>
      </c>
      <c r="O40" s="140" t="str">
        <f>[1]cadmio!S326</f>
        <v>IE</v>
      </c>
      <c r="P40" s="140" t="str">
        <f>[1]mercurio!S326</f>
        <v>IE</v>
      </c>
      <c r="Q40" s="140" t="str">
        <f>[1]arsenico!S326</f>
        <v>IE</v>
      </c>
      <c r="R40" s="140" t="str">
        <f>[1]cromo!S326</f>
        <v>IE</v>
      </c>
      <c r="S40" s="140" t="str">
        <f>[1]rame!S326</f>
        <v>IE</v>
      </c>
      <c r="T40" s="140" t="str">
        <f>[1]nichel!S326</f>
        <v>IE</v>
      </c>
      <c r="U40" s="140" t="str">
        <f>[1]selenio!S326</f>
        <v>IE</v>
      </c>
      <c r="V40" s="140" t="str">
        <f>[1]zinco!S326</f>
        <v>IE</v>
      </c>
      <c r="W40" s="140" t="str">
        <f>[1]Diossine!S326</f>
        <v>IE</v>
      </c>
      <c r="X40" s="140" t="str">
        <f>[1]Benzoapyrene!$S326</f>
        <v>IE</v>
      </c>
      <c r="Y40" s="140" t="str">
        <f>[1]Benzobfluoranthene!$S326</f>
        <v>IE</v>
      </c>
      <c r="Z40" s="140" t="str">
        <f>[1]Benzokfluoranthene!$S326</f>
        <v>IE</v>
      </c>
      <c r="AA40" s="140" t="str">
        <f>[1]Indeno123cdpyrene!$S326</f>
        <v>IE</v>
      </c>
      <c r="AB40" s="140" t="str">
        <f>[1]PAH!S326</f>
        <v>IE</v>
      </c>
      <c r="AC40" s="140" t="str">
        <f>[1]HCB!S326</f>
        <v>IE</v>
      </c>
      <c r="AD40" s="140" t="str">
        <f>[1]PCB!S326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[1]NOx!S327</f>
        <v>49.837073275222501</v>
      </c>
      <c r="F41" s="140">
        <f>[1]NMVOC!S327</f>
        <v>105.44896800864129</v>
      </c>
      <c r="G41" s="140">
        <f>[1]SOx!S327</f>
        <v>27.028650422008649</v>
      </c>
      <c r="H41" s="140">
        <f>[1]NH3!S327</f>
        <v>1.0300228650748571</v>
      </c>
      <c r="I41" s="140">
        <f>'[1]pm2.5'!S327</f>
        <v>67.860503687510629</v>
      </c>
      <c r="J41" s="140">
        <f>[1]pm10!S327</f>
        <v>68.510682679938299</v>
      </c>
      <c r="K41" s="140">
        <f>[1]PST!S327</f>
        <v>80.600803152868579</v>
      </c>
      <c r="L41" s="140">
        <f>[1]BC!S327</f>
        <v>5.4098008955458647</v>
      </c>
      <c r="M41" s="140">
        <f>[1]CO!S327</f>
        <v>865.21670576702297</v>
      </c>
      <c r="N41" s="140">
        <f>[1]piombo!S327</f>
        <v>6.5858819986794757</v>
      </c>
      <c r="O41" s="140">
        <f>[1]cadmio!S327</f>
        <v>0.5642322601157278</v>
      </c>
      <c r="P41" s="140">
        <f>[1]mercurio!S327</f>
        <v>0.21585527134340621</v>
      </c>
      <c r="Q41" s="140">
        <f>[1]arsenico!S327</f>
        <v>0.41920777044424207</v>
      </c>
      <c r="R41" s="140">
        <f>[1]cromo!S327</f>
        <v>0.65031963079687627</v>
      </c>
      <c r="S41" s="140">
        <f>[1]rame!S327</f>
        <v>1.373052144347515</v>
      </c>
      <c r="T41" s="140">
        <f>[1]nichel!S327</f>
        <v>4.0355803512809674</v>
      </c>
      <c r="U41" s="140">
        <f>[1]selenio!S327</f>
        <v>8.4397763559442063E-2</v>
      </c>
      <c r="V41" s="140">
        <f>[1]zinco!S327</f>
        <v>14.501669782071742</v>
      </c>
      <c r="W41" s="140">
        <f>[1]Diossine!S327</f>
        <v>73.870975076967554</v>
      </c>
      <c r="X41" s="140">
        <f>[1]Benzoapyrene!$S327</f>
        <v>9.7765988819002558</v>
      </c>
      <c r="Y41" s="140">
        <f>[1]Benzobfluoranthene!$S327</f>
        <v>11.884186956810044</v>
      </c>
      <c r="Z41" s="140">
        <f>[1]Benzokfluoranthene!$S327</f>
        <v>5.5499782411035063</v>
      </c>
      <c r="AA41" s="140">
        <f>[1]Indeno123cdpyrene!$S327</f>
        <v>6.8503580380259788</v>
      </c>
      <c r="AB41" s="140">
        <f>[1]PAH!S327</f>
        <v>34.061122117839766</v>
      </c>
      <c r="AC41" s="140">
        <f>[1]HCB!S327</f>
        <v>0.85842071975211487</v>
      </c>
      <c r="AD41" s="140">
        <f>[1]PCB!S327</f>
        <v>9.2352249224343677</v>
      </c>
      <c r="AE41" s="127"/>
      <c r="AF41" s="150">
        <f>'[1]dati attività'!$K$86</f>
        <v>270546.61516000004</v>
      </c>
      <c r="AG41" s="150">
        <f>'[1]dati attività'!$K$87</f>
        <v>13892.47</v>
      </c>
      <c r="AH41" s="150">
        <f>'[1]dati attività'!$K$88</f>
        <v>591900.49826806283</v>
      </c>
      <c r="AI41" s="150">
        <f>'[1]dati attività'!$K$89</f>
        <v>142891.30722448413</v>
      </c>
      <c r="AJ41" s="150" t="str">
        <f>'[1]dati attività'!$K$90</f>
        <v>NO</v>
      </c>
      <c r="AK41" s="126" t="s">
        <v>384</v>
      </c>
      <c r="AL41" s="113" t="s">
        <v>12</v>
      </c>
    </row>
    <row r="42" spans="1:38" s="1" customFormat="1" ht="24.75" customHeight="1" thickBot="1" x14ac:dyDescent="0.25">
      <c r="A42" s="81" t="s">
        <v>119</v>
      </c>
      <c r="B42" s="81" t="s">
        <v>176</v>
      </c>
      <c r="C42" s="89" t="s">
        <v>60</v>
      </c>
      <c r="D42" s="75"/>
      <c r="E42" s="140">
        <f>[1]NOx!S328</f>
        <v>2.3686764705882352E-2</v>
      </c>
      <c r="F42" s="140">
        <f>[1]NMVOC!S328</f>
        <v>10.87985294117647</v>
      </c>
      <c r="G42" s="140">
        <f>[1]SOx!S328</f>
        <v>1.04E-2</v>
      </c>
      <c r="H42" s="140">
        <f>[1]NH3!S328</f>
        <v>5.3529411764705878E-5</v>
      </c>
      <c r="I42" s="140">
        <f>'[1]pm2.5'!S328</f>
        <v>1.3315908059999999E-2</v>
      </c>
      <c r="J42" s="140">
        <f>[1]pm10!S328</f>
        <v>1.3315908059999999E-2</v>
      </c>
      <c r="K42" s="140">
        <f>[1]PST!S328</f>
        <v>1.3587661285714286E-2</v>
      </c>
      <c r="L42" s="140">
        <f>[1]BC!S328</f>
        <v>6.6579540299999997E-4</v>
      </c>
      <c r="M42" s="140">
        <f>[1]CO!S328</f>
        <v>21.037058823529414</v>
      </c>
      <c r="N42" s="140">
        <f>[1]piombo!S328</f>
        <v>1.1073263339756794</v>
      </c>
      <c r="O42" s="140">
        <f>[1]cadmio!S328</f>
        <v>6.4999999999999996E-6</v>
      </c>
      <c r="P42" s="140" t="str">
        <f>[1]mercurio!S328</f>
        <v>NA</v>
      </c>
      <c r="Q42" s="140" t="str">
        <f>[1]arsenico!S328</f>
        <v>NA</v>
      </c>
      <c r="R42" s="140">
        <f>[1]cromo!S328</f>
        <v>5.9370999999999876E-6</v>
      </c>
      <c r="S42" s="140">
        <f>[1]rame!S328</f>
        <v>8.1038202247191019E-5</v>
      </c>
      <c r="T42" s="140">
        <f>[1]nichel!S328</f>
        <v>1.95E-5</v>
      </c>
      <c r="U42" s="140">
        <f>[1]selenio!S328</f>
        <v>1.9499999999999997E-4</v>
      </c>
      <c r="V42" s="140">
        <f>[1]zinco!S328</f>
        <v>3.8915500000000002E-4</v>
      </c>
      <c r="W42" s="140" t="str">
        <f>[1]Diossine!S328</f>
        <v>NA</v>
      </c>
      <c r="X42" s="140">
        <f>[1]Benzoapyrene!$S328</f>
        <v>5.2000000000000006E-4</v>
      </c>
      <c r="Y42" s="140">
        <f>[1]Benzobfluoranthene!$S328</f>
        <v>5.2000000000000006E-4</v>
      </c>
      <c r="Z42" s="140" t="str">
        <f>[1]Benzokfluoranthene!$S328</f>
        <v>NE</v>
      </c>
      <c r="AA42" s="140" t="str">
        <f>[1]Indeno123cdpyrene!$S328</f>
        <v>NE</v>
      </c>
      <c r="AB42" s="140">
        <f>[1]PAH!S328</f>
        <v>1.0400000000000001E-3</v>
      </c>
      <c r="AC42" s="140" t="str">
        <f>[1]HCB!S328</f>
        <v>NA</v>
      </c>
      <c r="AD42" s="140" t="str">
        <f>[1]PCB!S328</f>
        <v>NA</v>
      </c>
      <c r="AE42" s="127"/>
      <c r="AF42" s="150">
        <f>'[1]dati attività'!$K$91</f>
        <v>571.4982</v>
      </c>
      <c r="AG42" s="150" t="str">
        <f>'[1]dati attività'!$K$92</f>
        <v>NO</v>
      </c>
      <c r="AH42" s="150" t="str">
        <f>'[1]dati attività'!$K$93</f>
        <v>NO</v>
      </c>
      <c r="AI42" s="150" t="str">
        <f>'[1]dati attività'!$K$94</f>
        <v>NO</v>
      </c>
      <c r="AJ42" s="150" t="str">
        <f>'[1]dati attività'!$K$95</f>
        <v>NO</v>
      </c>
      <c r="AK42" s="126" t="s">
        <v>384</v>
      </c>
      <c r="AL42" s="113" t="s">
        <v>12</v>
      </c>
    </row>
    <row r="43" spans="1:38" s="1" customFormat="1" ht="24.75" customHeight="1" thickBot="1" x14ac:dyDescent="0.25">
      <c r="A43" s="81" t="s">
        <v>113</v>
      </c>
      <c r="B43" s="81" t="s">
        <v>177</v>
      </c>
      <c r="C43" s="89" t="s">
        <v>61</v>
      </c>
      <c r="D43" s="75"/>
      <c r="E43" s="140">
        <f>[1]NOx!S329</f>
        <v>0.62858781288312326</v>
      </c>
      <c r="F43" s="140">
        <f>[1]NMVOC!S329</f>
        <v>5.2625636751338578E-2</v>
      </c>
      <c r="G43" s="140">
        <f>[1]SOx!S329</f>
        <v>0.62618490282707906</v>
      </c>
      <c r="H43" s="140" t="str">
        <f>[1]NH3!S329</f>
        <v>NA</v>
      </c>
      <c r="I43" s="140">
        <f>'[1]pm2.5'!S329</f>
        <v>4.8251861369253551E-2</v>
      </c>
      <c r="J43" s="140">
        <f>[1]pm10!S329</f>
        <v>5.788585564125355E-2</v>
      </c>
      <c r="K43" s="140">
        <f>[1]PST!S329</f>
        <v>6.8101006636768893E-2</v>
      </c>
      <c r="L43" s="140">
        <f>[1]BC!S329</f>
        <v>2.6021550295410152E-2</v>
      </c>
      <c r="M43" s="140">
        <f>[1]CO!S329</f>
        <v>0.39530079435669285</v>
      </c>
      <c r="N43" s="140">
        <f>[1]piombo!S329</f>
        <v>4.8346876359999999E-2</v>
      </c>
      <c r="O43" s="140">
        <f>[1]cadmio!S329</f>
        <v>2.025196692E-2</v>
      </c>
      <c r="P43" s="140">
        <f>[1]mercurio!S329</f>
        <v>5.0311028572535442E-3</v>
      </c>
      <c r="Q43" s="140">
        <f>[1]arsenico!S329</f>
        <v>2.0028333119999998E-2</v>
      </c>
      <c r="R43" s="140">
        <f>[1]cromo!S329</f>
        <v>5.0126650719999999E-2</v>
      </c>
      <c r="S43" s="140">
        <f>[1]rame!S329</f>
        <v>2.0548837519999998E-2</v>
      </c>
      <c r="T43" s="140">
        <f>[1]nichel!S329</f>
        <v>0.70013718840000005</v>
      </c>
      <c r="U43" s="140">
        <f>[1]selenio!S329</f>
        <v>9.9921084000000005E-4</v>
      </c>
      <c r="V43" s="140">
        <f>[1]zinco!S329</f>
        <v>2.1520234119999999E-2</v>
      </c>
      <c r="W43" s="140">
        <f>[1]Diossine!S329</f>
        <v>9.71049985294586E-2</v>
      </c>
      <c r="X43" s="140">
        <f>[1]Benzoapyrene!$S329</f>
        <v>6.8600000000000014E-5</v>
      </c>
      <c r="Y43" s="140">
        <f>[1]Benzobfluoranthene!$S329</f>
        <v>5.6600000000000007E-5</v>
      </c>
      <c r="Z43" s="140">
        <f>[1]Benzokfluoranthene!$S329</f>
        <v>1.3680000000000002E-4</v>
      </c>
      <c r="AA43" s="140">
        <f>[1]Indeno123cdpyrene!$S329</f>
        <v>3.6200000000000006E-5</v>
      </c>
      <c r="AB43" s="140">
        <f>[1]PAH!S329</f>
        <v>2.9819999999999998E-4</v>
      </c>
      <c r="AC43" s="140" t="str">
        <f>[1]HCB!S329</f>
        <v>NA</v>
      </c>
      <c r="AD43" s="140">
        <f>[1]PCB!S329</f>
        <v>7.1999999999999995E-2</v>
      </c>
      <c r="AE43" s="127"/>
      <c r="AF43" s="150">
        <f>'[1]dati attività'!$K$96</f>
        <v>4381.4636400000018</v>
      </c>
      <c r="AG43" s="150" t="str">
        <f>'[1]dati attività'!$K$97</f>
        <v>NO</v>
      </c>
      <c r="AH43" s="150">
        <f>'[1]dati attività'!$K$98</f>
        <v>5050.5006862677155</v>
      </c>
      <c r="AI43" s="150">
        <f>'[1]dati attività'!$K$99</f>
        <v>91.2</v>
      </c>
      <c r="AJ43" s="150" t="str">
        <f>'[1]dati attività'!$K$100</f>
        <v>NO</v>
      </c>
      <c r="AK43" s="126" t="s">
        <v>384</v>
      </c>
      <c r="AL43" s="113" t="s">
        <v>12</v>
      </c>
    </row>
    <row r="44" spans="1:38" s="1" customFormat="1" ht="24.75" customHeight="1" thickBot="1" x14ac:dyDescent="0.25">
      <c r="A44" s="81" t="s">
        <v>119</v>
      </c>
      <c r="B44" s="81" t="s">
        <v>178</v>
      </c>
      <c r="C44" s="89" t="s">
        <v>62</v>
      </c>
      <c r="D44" s="75"/>
      <c r="E44" s="140">
        <f>[1]NOx!S330</f>
        <v>113.0924621968303</v>
      </c>
      <c r="F44" s="140">
        <f>[1]NMVOC!S330</f>
        <v>50.591346024073843</v>
      </c>
      <c r="G44" s="140">
        <f>[1]SOx!S330</f>
        <v>9.3167999999999989</v>
      </c>
      <c r="H44" s="140">
        <f>[1]NH3!S330</f>
        <v>1.6144264491468292E-2</v>
      </c>
      <c r="I44" s="140">
        <f>'[1]pm2.5'!S330</f>
        <v>17.643018902484833</v>
      </c>
      <c r="J44" s="140">
        <f>[1]pm10!S330</f>
        <v>17.643018902484833</v>
      </c>
      <c r="K44" s="140">
        <f>[1]PST!S330</f>
        <v>18.003080512739622</v>
      </c>
      <c r="L44" s="140">
        <f>[1]BC!S330</f>
        <v>10.005387687465953</v>
      </c>
      <c r="M44" s="140">
        <f>[1]CO!S330</f>
        <v>174.37558304244965</v>
      </c>
      <c r="N44" s="140">
        <f>[1]piombo!S330</f>
        <v>16.070648759902021</v>
      </c>
      <c r="O44" s="140">
        <f>[1]cadmio!S330</f>
        <v>4.3254827586206796E-3</v>
      </c>
      <c r="P44" s="140" t="str">
        <f>[1]mercurio!S330</f>
        <v>NA</v>
      </c>
      <c r="Q44" s="140" t="str">
        <f>[1]arsenico!S330</f>
        <v>NA</v>
      </c>
      <c r="R44" s="140">
        <f>[1]cromo!S330</f>
        <v>1.2611235201915713E-2</v>
      </c>
      <c r="S44" s="140">
        <f>[1]rame!S330</f>
        <v>0.33429784974815924</v>
      </c>
      <c r="T44" s="140">
        <f>[1]nichel!S330</f>
        <v>2.3244000000000004E-2</v>
      </c>
      <c r="U44" s="140">
        <f>[1]selenio!S330</f>
        <v>4.7640000000000002E-2</v>
      </c>
      <c r="V44" s="140">
        <f>[1]zinco!S330</f>
        <v>7.6238828965517175E-2</v>
      </c>
      <c r="W44" s="140" t="str">
        <f>[1]Diossine!S330</f>
        <v>NA</v>
      </c>
      <c r="X44" s="140">
        <f>[1]Benzoapyrene!$S330</f>
        <v>7.3139999999999997E-2</v>
      </c>
      <c r="Y44" s="140">
        <f>[1]Benzobfluoranthene!$S330</f>
        <v>0.11933999999999999</v>
      </c>
      <c r="Z44" s="140" t="str">
        <f>[1]Benzokfluoranthene!$S330</f>
        <v>NE</v>
      </c>
      <c r="AA44" s="140" t="str">
        <f>[1]Indeno123cdpyrene!$S330</f>
        <v>NE</v>
      </c>
      <c r="AB44" s="140">
        <f>[1]PAH!S330</f>
        <v>0.19247999999999998</v>
      </c>
      <c r="AC44" s="140" t="str">
        <f>[1]HCB!S330</f>
        <v>NA</v>
      </c>
      <c r="AD44" s="140" t="str">
        <f>[1]PCB!S330</f>
        <v>NA</v>
      </c>
      <c r="AE44" s="127"/>
      <c r="AF44" s="150">
        <f>'[1]dati attività'!$K$101</f>
        <v>102869.67600000001</v>
      </c>
      <c r="AG44" s="150" t="str">
        <f>'[1]dati attività'!$K$102</f>
        <v>NO</v>
      </c>
      <c r="AH44" s="150" t="str">
        <f>'[1]dati attività'!$K$103</f>
        <v>NO</v>
      </c>
      <c r="AI44" s="150" t="str">
        <f>'[1]dati attività'!$K$104</f>
        <v>NO</v>
      </c>
      <c r="AJ44" s="150" t="str">
        <f>'[1]dati attività'!$K$105</f>
        <v>NO</v>
      </c>
      <c r="AK44" s="126" t="s">
        <v>384</v>
      </c>
      <c r="AL44" s="113" t="s">
        <v>12</v>
      </c>
    </row>
    <row r="45" spans="1:38" s="1" customFormat="1" ht="24.75" customHeight="1" thickBot="1" x14ac:dyDescent="0.25">
      <c r="A45" s="81" t="s">
        <v>119</v>
      </c>
      <c r="B45" s="81" t="s">
        <v>179</v>
      </c>
      <c r="C45" s="89" t="s">
        <v>129</v>
      </c>
      <c r="D45" s="75"/>
      <c r="E45" s="140">
        <f>[1]NOx!S331</f>
        <v>9.18</v>
      </c>
      <c r="F45" s="140">
        <f>[1]NMVOC!S331</f>
        <v>1.0195199999999998</v>
      </c>
      <c r="G45" s="140">
        <f>[1]SOx!S331</f>
        <v>0.8640000000000001</v>
      </c>
      <c r="H45" s="140">
        <f>[1]NH3!S331</f>
        <v>1.5120000000000001E-3</v>
      </c>
      <c r="I45" s="140">
        <f>'[1]pm2.5'!S331</f>
        <v>0.9676800000000001</v>
      </c>
      <c r="J45" s="140">
        <f>[1]pm10!S331</f>
        <v>0.9676800000000001</v>
      </c>
      <c r="K45" s="140">
        <f>[1]PST!S331</f>
        <v>0.98742857142857154</v>
      </c>
      <c r="L45" s="140">
        <f>[1]BC!S331</f>
        <v>0.53222400000000014</v>
      </c>
      <c r="M45" s="140">
        <f>[1]CO!S331</f>
        <v>2.3544</v>
      </c>
      <c r="N45" s="140">
        <f>[1]piombo!S331</f>
        <v>4.3200000000000002E-2</v>
      </c>
      <c r="O45" s="140">
        <f>[1]cadmio!S331</f>
        <v>2.6235984864257499E-3</v>
      </c>
      <c r="P45" s="140" t="str">
        <f>[1]mercurio!S331</f>
        <v>NA</v>
      </c>
      <c r="Q45" s="140">
        <f>[1]arsenico!S331</f>
        <v>2.0650817746914855E-2</v>
      </c>
      <c r="R45" s="140">
        <f>[1]cromo!S331</f>
        <v>1.2216267640034122E-2</v>
      </c>
      <c r="S45" s="140">
        <f>[1]rame!S331</f>
        <v>2.0650817746914855E-2</v>
      </c>
      <c r="T45" s="140">
        <f>[1]nichel!S331</f>
        <v>0.65950832488590505</v>
      </c>
      <c r="U45" s="140">
        <f>[1]selenio!S331</f>
        <v>4.8167962034346361E-2</v>
      </c>
      <c r="V45" s="140">
        <f>[1]zinco!S331</f>
        <v>0.11826766069063602</v>
      </c>
      <c r="W45" s="140">
        <f>[1]Diossine!S331</f>
        <v>1.1991665087999999</v>
      </c>
      <c r="X45" s="140" t="str">
        <f>[1]Benzoapyrene!$S331</f>
        <v>NE</v>
      </c>
      <c r="Y45" s="140" t="str">
        <f>[1]Benzobfluoranthene!$S331</f>
        <v>NE</v>
      </c>
      <c r="Z45" s="140" t="str">
        <f>[1]Benzokfluoranthene!$S331</f>
        <v>NE</v>
      </c>
      <c r="AA45" s="140" t="str">
        <f>[1]Indeno123cdpyrene!$S331</f>
        <v>NE</v>
      </c>
      <c r="AB45" s="140">
        <f>[1]PAH!S331</f>
        <v>8.6400000000000001E-3</v>
      </c>
      <c r="AC45" s="140">
        <f>[1]HCB!S331</f>
        <v>0.73794862080000001</v>
      </c>
      <c r="AD45" s="140">
        <f>[1]PCB!S331</f>
        <v>0.35052559488000001</v>
      </c>
      <c r="AE45" s="127"/>
      <c r="AF45" s="150">
        <f>'[1]dati attività'!$K$106</f>
        <v>9224.357759999999</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[1]NOx!S332</f>
        <v>IE</v>
      </c>
      <c r="F46" s="140" t="str">
        <f>[1]NMVOC!S332</f>
        <v>IE</v>
      </c>
      <c r="G46" s="140" t="str">
        <f>[1]SOx!S332</f>
        <v>IE</v>
      </c>
      <c r="H46" s="140" t="str">
        <f>[1]NH3!S332</f>
        <v>IE</v>
      </c>
      <c r="I46" s="140" t="str">
        <f>'[1]pm2.5'!S332</f>
        <v>IE</v>
      </c>
      <c r="J46" s="140" t="str">
        <f>[1]pm10!S332</f>
        <v>IE</v>
      </c>
      <c r="K46" s="140" t="str">
        <f>[1]PST!S332</f>
        <v>IE</v>
      </c>
      <c r="L46" s="140" t="str">
        <f>[1]BC!S332</f>
        <v>IE</v>
      </c>
      <c r="M46" s="140" t="str">
        <f>[1]CO!S332</f>
        <v>IE</v>
      </c>
      <c r="N46" s="140" t="str">
        <f>[1]piombo!S332</f>
        <v>IE</v>
      </c>
      <c r="O46" s="140" t="str">
        <f>[1]cadmio!S332</f>
        <v>IE</v>
      </c>
      <c r="P46" s="140" t="str">
        <f>[1]mercurio!S332</f>
        <v>IE</v>
      </c>
      <c r="Q46" s="140" t="str">
        <f>[1]arsenico!S332</f>
        <v>IE</v>
      </c>
      <c r="R46" s="140" t="str">
        <f>[1]cromo!S332</f>
        <v>IE</v>
      </c>
      <c r="S46" s="140" t="str">
        <f>[1]rame!S332</f>
        <v>IE</v>
      </c>
      <c r="T46" s="140" t="str">
        <f>[1]nichel!S332</f>
        <v>IE</v>
      </c>
      <c r="U46" s="140" t="str">
        <f>[1]selenio!S332</f>
        <v>IE</v>
      </c>
      <c r="V46" s="140" t="str">
        <f>[1]zinco!S332</f>
        <v>IE</v>
      </c>
      <c r="W46" s="140" t="str">
        <f>[1]Diossine!S332</f>
        <v>IE</v>
      </c>
      <c r="X46" s="140" t="str">
        <f>[1]Benzoapyrene!$S332</f>
        <v>IE</v>
      </c>
      <c r="Y46" s="140" t="str">
        <f>[1]Benzobfluoranthene!$S332</f>
        <v>IE</v>
      </c>
      <c r="Z46" s="140" t="str">
        <f>[1]Benzokfluoranthene!$S332</f>
        <v>IE</v>
      </c>
      <c r="AA46" s="140" t="str">
        <f>[1]Indeno123cdpyrene!$S332</f>
        <v>IE</v>
      </c>
      <c r="AB46" s="140" t="str">
        <f>[1]PAH!S332</f>
        <v>IE</v>
      </c>
      <c r="AC46" s="140" t="str">
        <f>[1]HCB!S332</f>
        <v>IE</v>
      </c>
      <c r="AD46" s="140" t="str">
        <f>[1]PCB!S332</f>
        <v>IE</v>
      </c>
      <c r="AE46" s="127"/>
      <c r="AF46" s="150" t="str">
        <f>'[1]dati attività'!$K$107</f>
        <v>IE</v>
      </c>
      <c r="AG46" s="150" t="str">
        <f>'[1]dati attività'!$K$108</f>
        <v>IE</v>
      </c>
      <c r="AH46" s="150" t="str">
        <f>'[1]dati attività'!$K$109</f>
        <v>IE</v>
      </c>
      <c r="AI46" s="150" t="str">
        <f>'[1]dati attività'!$K$110</f>
        <v>IE</v>
      </c>
      <c r="AJ46" s="150" t="str">
        <f>'[1]dati attività'!$K$111</f>
        <v>IE</v>
      </c>
      <c r="AK46" s="126" t="s">
        <v>384</v>
      </c>
      <c r="AL46" s="113" t="s">
        <v>12</v>
      </c>
    </row>
    <row r="47" spans="1:38" s="1" customFormat="1" ht="24.75" customHeight="1" thickBot="1" x14ac:dyDescent="0.25">
      <c r="A47" s="81" t="s">
        <v>119</v>
      </c>
      <c r="B47" s="81" t="s">
        <v>181</v>
      </c>
      <c r="C47" s="89" t="s">
        <v>64</v>
      </c>
      <c r="D47" s="75"/>
      <c r="E47" s="140">
        <f>[1]NOx!S333</f>
        <v>10.120725617647059</v>
      </c>
      <c r="F47" s="140">
        <f>[1]NMVOC!S333</f>
        <v>2.7790702070588238</v>
      </c>
      <c r="G47" s="140">
        <f>[1]SOx!S333</f>
        <v>0.68177999999999994</v>
      </c>
      <c r="H47" s="140">
        <f>[1]NH3!S333</f>
        <v>9.0893702941176465E-4</v>
      </c>
      <c r="I47" s="140">
        <f>'[1]pm2.5'!S333</f>
        <v>1.2602054400691944</v>
      </c>
      <c r="J47" s="140">
        <f>[1]pm10!S333</f>
        <v>1.2602054400691944</v>
      </c>
      <c r="K47" s="140">
        <f>[1]PST!S333</f>
        <v>1.2859239184379536</v>
      </c>
      <c r="L47" s="140">
        <f>[1]BC!S333</f>
        <v>0.67842242059291336</v>
      </c>
      <c r="M47" s="140">
        <f>[1]CO!S333</f>
        <v>70.049532205882358</v>
      </c>
      <c r="N47" s="140">
        <f>[1]piombo!S333</f>
        <v>4.4454576230619747</v>
      </c>
      <c r="O47" s="140">
        <f>[1]cadmio!S333</f>
        <v>3.3039381379310301E-4</v>
      </c>
      <c r="P47" s="140" t="str">
        <f>[1]mercurio!S333</f>
        <v>NA</v>
      </c>
      <c r="Q47" s="140" t="str">
        <f>[1]arsenico!S333</f>
        <v>NA</v>
      </c>
      <c r="R47" s="140">
        <f>[1]cromo!S333</f>
        <v>6.7310031573365248E-4</v>
      </c>
      <c r="S47" s="140">
        <f>[1]rame!S333</f>
        <v>1.6140244243122805E-2</v>
      </c>
      <c r="T47" s="140">
        <f>[1]nichel!S333</f>
        <v>1.4314104999999999E-3</v>
      </c>
      <c r="U47" s="140">
        <f>[1]selenio!S333</f>
        <v>6.3906649999999994E-3</v>
      </c>
      <c r="V47" s="140">
        <f>[1]zinco!S333</f>
        <v>1.1946083756494251E-2</v>
      </c>
      <c r="W47" s="140" t="str">
        <f>[1]Diossine!S333</f>
        <v>NA</v>
      </c>
      <c r="X47" s="140">
        <f>[1]Benzoapyrene!$S333</f>
        <v>4.6017300000000001E-3</v>
      </c>
      <c r="Y47" s="140">
        <f>[1]Benzobfluoranthene!$S333</f>
        <v>6.5825900000000001E-3</v>
      </c>
      <c r="Z47" s="140" t="str">
        <f>[1]Benzokfluoranthene!$S333</f>
        <v>NE</v>
      </c>
      <c r="AA47" s="140" t="str">
        <f>[1]Indeno123cdpyrene!$S333</f>
        <v>NE</v>
      </c>
      <c r="AB47" s="140">
        <f>[1]PAH!S333</f>
        <v>1.1275947531199999E-2</v>
      </c>
      <c r="AC47" s="140" t="str">
        <f>[1]HCB!S333</f>
        <v>NA</v>
      </c>
      <c r="AD47" s="140" t="str">
        <f>[1]PCB!S333</f>
        <v>NA</v>
      </c>
      <c r="AE47" s="127"/>
      <c r="AF47" s="150">
        <f>'[1]dati attività'!$K$112</f>
        <v>17048.20119372</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[1]NOx!S334</f>
        <v>NA</v>
      </c>
      <c r="F48" s="140">
        <f>[1]NMVOC!S334</f>
        <v>5.9200000000000003E-2</v>
      </c>
      <c r="G48" s="140" t="str">
        <f>[1]SOx!S334</f>
        <v>NA</v>
      </c>
      <c r="H48" s="140" t="str">
        <f>[1]NH3!S334</f>
        <v>NA</v>
      </c>
      <c r="I48" s="140">
        <f>'[1]pm2.5'!S334</f>
        <v>5.1934050000000009E-2</v>
      </c>
      <c r="J48" s="140">
        <f>[1]pm10!S334</f>
        <v>0.51934049999999998</v>
      </c>
      <c r="K48" s="140">
        <f>[1]PST!S334</f>
        <v>1.038681</v>
      </c>
      <c r="L48" s="140">
        <f>[1]BC!S334</f>
        <v>4.4143942499999998E-2</v>
      </c>
      <c r="M48" s="140" t="str">
        <f>[1]CO!S334</f>
        <v>NA</v>
      </c>
      <c r="N48" s="140" t="str">
        <f>[1]piombo!S334</f>
        <v>NA</v>
      </c>
      <c r="O48" s="140" t="str">
        <f>[1]cadmio!S334</f>
        <v>NA</v>
      </c>
      <c r="P48" s="140" t="str">
        <f>[1]mercurio!S334</f>
        <v>NA</v>
      </c>
      <c r="Q48" s="140" t="str">
        <f>[1]arsenico!S334</f>
        <v>NA</v>
      </c>
      <c r="R48" s="140" t="str">
        <f>[1]cromo!S334</f>
        <v>NA</v>
      </c>
      <c r="S48" s="140" t="str">
        <f>[1]rame!S334</f>
        <v>NA</v>
      </c>
      <c r="T48" s="140" t="str">
        <f>[1]nichel!S334</f>
        <v>NA</v>
      </c>
      <c r="U48" s="140" t="str">
        <f>[1]selenio!S334</f>
        <v>NA</v>
      </c>
      <c r="V48" s="140" t="str">
        <f>[1]zinco!S334</f>
        <v>NA</v>
      </c>
      <c r="W48" s="140" t="str">
        <f>[1]Diossine!S334</f>
        <v>NA</v>
      </c>
      <c r="X48" s="140" t="str">
        <f>[1]Benzoapyrene!$S334</f>
        <v>NA</v>
      </c>
      <c r="Y48" s="140" t="str">
        <f>[1]Benzobfluoranthene!$S334</f>
        <v>NA</v>
      </c>
      <c r="Z48" s="140" t="str">
        <f>[1]Benzokfluoranthene!$S334</f>
        <v>NA</v>
      </c>
      <c r="AA48" s="140" t="str">
        <f>[1]Indeno123cdpyrene!$S334</f>
        <v>NA</v>
      </c>
      <c r="AB48" s="140" t="str">
        <f>[1]PAH!S334</f>
        <v>NA</v>
      </c>
      <c r="AC48" s="140" t="str">
        <f>[1]HCB!S334</f>
        <v>NA</v>
      </c>
      <c r="AD48" s="140" t="str">
        <f>[1]PCB!S334</f>
        <v>NA</v>
      </c>
      <c r="AE48" s="127"/>
      <c r="AF48" s="126" t="s">
        <v>384</v>
      </c>
      <c r="AG48" s="126" t="s">
        <v>384</v>
      </c>
      <c r="AH48" s="126" t="s">
        <v>384</v>
      </c>
      <c r="AI48" s="126" t="s">
        <v>384</v>
      </c>
      <c r="AJ48" s="126" t="s">
        <v>384</v>
      </c>
      <c r="AK48" s="126">
        <f>'[1]dati attività'!K113</f>
        <v>0.29599999999999999</v>
      </c>
      <c r="AL48" s="113" t="s">
        <v>359</v>
      </c>
    </row>
    <row r="49" spans="1:38" s="1" customFormat="1" ht="24.75" customHeight="1" thickBot="1" x14ac:dyDescent="0.25">
      <c r="A49" s="81" t="s">
        <v>114</v>
      </c>
      <c r="B49" s="81" t="s">
        <v>183</v>
      </c>
      <c r="C49" s="89" t="s">
        <v>66</v>
      </c>
      <c r="D49" s="75"/>
      <c r="E49" s="140" t="str">
        <f>[1]NOx!S335</f>
        <v>IE</v>
      </c>
      <c r="F49" s="140">
        <f>[1]NMVOC!S335</f>
        <v>2.4809999999999999</v>
      </c>
      <c r="G49" s="140" t="str">
        <f>[1]SOx!S335</f>
        <v>IE</v>
      </c>
      <c r="H49" s="140" t="str">
        <f>[1]NH3!S335</f>
        <v>IE</v>
      </c>
      <c r="I49" s="140">
        <f>'[1]pm2.5'!S335</f>
        <v>0.31260599999999999</v>
      </c>
      <c r="J49" s="140">
        <f>[1]pm10!S335</f>
        <v>0.74429999999999996</v>
      </c>
      <c r="K49" s="140">
        <f>[1]PST!S335</f>
        <v>0.93037499999999984</v>
      </c>
      <c r="L49" s="140">
        <f>[1]BC!S335</f>
        <v>0.15317694000000001</v>
      </c>
      <c r="M49" s="140" t="str">
        <f>[1]CO!S335</f>
        <v>NA</v>
      </c>
      <c r="N49" s="140">
        <f>[1]piombo!S335</f>
        <v>1.0916399999999999</v>
      </c>
      <c r="O49" s="140">
        <f>[1]cadmio!S335</f>
        <v>0.24810000000000001</v>
      </c>
      <c r="P49" s="140">
        <f>[1]mercurio!S335</f>
        <v>0.14885999999999999</v>
      </c>
      <c r="Q49" s="140">
        <f>[1]arsenico!S335</f>
        <v>9.9240000000000023E-2</v>
      </c>
      <c r="R49" s="140">
        <f>[1]cromo!S335</f>
        <v>0.84354000000000018</v>
      </c>
      <c r="S49" s="140">
        <f>[1]rame!S335</f>
        <v>0.44657999999999998</v>
      </c>
      <c r="T49" s="140">
        <f>[1]nichel!S335</f>
        <v>0.32252999999999998</v>
      </c>
      <c r="U49" s="140" t="str">
        <f>[1]selenio!S335</f>
        <v>NA</v>
      </c>
      <c r="V49" s="140">
        <f>[1]zinco!S335</f>
        <v>1.0916399999999999</v>
      </c>
      <c r="W49" s="140" t="str">
        <f>[1]Diossine!S335</f>
        <v>NA</v>
      </c>
      <c r="X49" s="140" t="str">
        <f>[1]Benzoapyrene!$S335</f>
        <v>NA</v>
      </c>
      <c r="Y49" s="140" t="str">
        <f>[1]Benzobfluoranthene!$S335</f>
        <v>NA</v>
      </c>
      <c r="Z49" s="140" t="str">
        <f>[1]Benzokfluoranthene!$S335</f>
        <v>NA</v>
      </c>
      <c r="AA49" s="140" t="str">
        <f>[1]Indeno123cdpyrene!$S335</f>
        <v>NA</v>
      </c>
      <c r="AB49" s="140">
        <f>[1]PAH!S335</f>
        <v>2.6298599999999998E-6</v>
      </c>
      <c r="AC49" s="140" t="str">
        <f>[1]HCB!S335</f>
        <v>NA</v>
      </c>
      <c r="AD49" s="140" t="str">
        <f>[1]PCB!S335</f>
        <v>NA</v>
      </c>
      <c r="AE49" s="127"/>
      <c r="AF49" s="126" t="s">
        <v>384</v>
      </c>
      <c r="AG49" s="126" t="s">
        <v>384</v>
      </c>
      <c r="AH49" s="126" t="s">
        <v>384</v>
      </c>
      <c r="AI49" s="126" t="s">
        <v>384</v>
      </c>
      <c r="AJ49" s="126" t="s">
        <v>384</v>
      </c>
      <c r="AK49" s="126">
        <f>'[1]dati attività'!K114</f>
        <v>4.9619999999999997</v>
      </c>
      <c r="AL49" s="113" t="s">
        <v>360</v>
      </c>
    </row>
    <row r="50" spans="1:38" s="1" customFormat="1" ht="24.75" customHeight="1" thickBot="1" x14ac:dyDescent="0.25">
      <c r="A50" s="81" t="s">
        <v>114</v>
      </c>
      <c r="B50" s="81" t="s">
        <v>184</v>
      </c>
      <c r="C50" s="89" t="s">
        <v>67</v>
      </c>
      <c r="D50" s="75"/>
      <c r="E50" s="140" t="str">
        <f>[1]NOx!S336</f>
        <v>NO</v>
      </c>
      <c r="F50" s="140" t="str">
        <f>[1]NMVOC!S336</f>
        <v>NO</v>
      </c>
      <c r="G50" s="140" t="str">
        <f>[1]SOx!S336</f>
        <v>NO</v>
      </c>
      <c r="H50" s="140" t="str">
        <f>[1]NH3!S336</f>
        <v>NO</v>
      </c>
      <c r="I50" s="140" t="str">
        <f>'[1]pm2.5'!S336</f>
        <v>NO</v>
      </c>
      <c r="J50" s="140" t="str">
        <f>[1]pm10!S336</f>
        <v>NO</v>
      </c>
      <c r="K50" s="140" t="str">
        <f>[1]PST!S336</f>
        <v>NO</v>
      </c>
      <c r="L50" s="140" t="str">
        <f>[1]BC!S336</f>
        <v>NO</v>
      </c>
      <c r="M50" s="140" t="str">
        <f>[1]CO!S336</f>
        <v>NO</v>
      </c>
      <c r="N50" s="140" t="str">
        <f>[1]piombo!S336</f>
        <v>NO</v>
      </c>
      <c r="O50" s="140" t="str">
        <f>[1]cadmio!S336</f>
        <v>NO</v>
      </c>
      <c r="P50" s="140" t="str">
        <f>[1]mercurio!S336</f>
        <v>NO</v>
      </c>
      <c r="Q50" s="140" t="str">
        <f>[1]arsenico!S336</f>
        <v>NO</v>
      </c>
      <c r="R50" s="140" t="str">
        <f>[1]cromo!S336</f>
        <v>NO</v>
      </c>
      <c r="S50" s="140" t="str">
        <f>[1]rame!S336</f>
        <v>NO</v>
      </c>
      <c r="T50" s="140" t="str">
        <f>[1]nichel!S336</f>
        <v>NO</v>
      </c>
      <c r="U50" s="140" t="str">
        <f>[1]selenio!S336</f>
        <v>NO</v>
      </c>
      <c r="V50" s="140" t="str">
        <f>[1]zinco!S336</f>
        <v>NO</v>
      </c>
      <c r="W50" s="140" t="str">
        <f>[1]Diossine!S336</f>
        <v>NO</v>
      </c>
      <c r="X50" s="140" t="str">
        <f>[1]Benzoapyrene!$S336</f>
        <v>NO</v>
      </c>
      <c r="Y50" s="140" t="str">
        <f>[1]Benzobfluoranthene!$S336</f>
        <v>NO</v>
      </c>
      <c r="Z50" s="140" t="str">
        <f>[1]Benzokfluoranthene!$S336</f>
        <v>NO</v>
      </c>
      <c r="AA50" s="140" t="str">
        <f>[1]Indeno123cdpyrene!$S336</f>
        <v>NO</v>
      </c>
      <c r="AB50" s="140" t="str">
        <f>[1]PAH!S336</f>
        <v>NO</v>
      </c>
      <c r="AC50" s="140" t="str">
        <f>[1]HCB!S336</f>
        <v>NO</v>
      </c>
      <c r="AD50" s="140" t="str">
        <f>[1]PCB!S336</f>
        <v>NO</v>
      </c>
      <c r="AE50" s="127"/>
      <c r="AF50" s="150" t="s">
        <v>403</v>
      </c>
      <c r="AG50" s="150" t="s">
        <v>403</v>
      </c>
      <c r="AH50" s="150" t="s">
        <v>403</v>
      </c>
      <c r="AI50" s="150" t="s">
        <v>403</v>
      </c>
      <c r="AJ50" s="150" t="s">
        <v>403</v>
      </c>
      <c r="AK50" s="150" t="str">
        <f>'[1]dati attività'!K115</f>
        <v>NO</v>
      </c>
      <c r="AL50" s="113" t="s">
        <v>356</v>
      </c>
    </row>
    <row r="51" spans="1:38" s="1" customFormat="1" ht="24.75" customHeight="1" thickBot="1" x14ac:dyDescent="0.25">
      <c r="A51" s="81" t="s">
        <v>114</v>
      </c>
      <c r="B51" s="82" t="s">
        <v>185</v>
      </c>
      <c r="C51" s="89" t="s">
        <v>130</v>
      </c>
      <c r="D51" s="75"/>
      <c r="E51" s="140" t="str">
        <f>[1]NOx!S337</f>
        <v>NA</v>
      </c>
      <c r="F51" s="140">
        <f>[1]NMVOC!S337</f>
        <v>2.1520567572247482</v>
      </c>
      <c r="G51" s="140" t="str">
        <f>[1]SOx!S337</f>
        <v>NA</v>
      </c>
      <c r="H51" s="140" t="str">
        <f>[1]NH3!S337</f>
        <v>NA</v>
      </c>
      <c r="I51" s="140" t="str">
        <f>'[1]pm2.5'!S337</f>
        <v>NA</v>
      </c>
      <c r="J51" s="140" t="str">
        <f>[1]pm10!S337</f>
        <v>NA</v>
      </c>
      <c r="K51" s="140" t="str">
        <f>[1]PST!S337</f>
        <v>NA</v>
      </c>
      <c r="L51" s="140" t="str">
        <f>[1]BC!S337</f>
        <v>NA</v>
      </c>
      <c r="M51" s="140" t="str">
        <f>[1]CO!S337</f>
        <v>NA</v>
      </c>
      <c r="N51" s="140" t="str">
        <f>[1]piombo!S337</f>
        <v>NA</v>
      </c>
      <c r="O51" s="140" t="str">
        <f>[1]cadmio!S337</f>
        <v>NA</v>
      </c>
      <c r="P51" s="140" t="str">
        <f>[1]mercurio!S337</f>
        <v>NA</v>
      </c>
      <c r="Q51" s="140" t="str">
        <f>[1]arsenico!S337</f>
        <v>NA</v>
      </c>
      <c r="R51" s="140" t="str">
        <f>[1]cromo!S337</f>
        <v>NA</v>
      </c>
      <c r="S51" s="140" t="str">
        <f>[1]rame!S337</f>
        <v>NA</v>
      </c>
      <c r="T51" s="140" t="str">
        <f>[1]nichel!S337</f>
        <v>NA</v>
      </c>
      <c r="U51" s="140" t="str">
        <f>[1]selenio!S337</f>
        <v>NA</v>
      </c>
      <c r="V51" s="140" t="str">
        <f>[1]zinco!S337</f>
        <v>NA</v>
      </c>
      <c r="W51" s="140" t="str">
        <f>[1]Diossine!S337</f>
        <v>NA</v>
      </c>
      <c r="X51" s="140" t="str">
        <f>[1]Benzoapyrene!$S337</f>
        <v>NA</v>
      </c>
      <c r="Y51" s="140" t="str">
        <f>[1]Benzobfluoranthene!$S337</f>
        <v>NA</v>
      </c>
      <c r="Z51" s="140" t="str">
        <f>[1]Benzokfluoranthene!$S337</f>
        <v>NA</v>
      </c>
      <c r="AA51" s="140" t="str">
        <f>[1]Indeno123cdpyrene!$S337</f>
        <v>NA</v>
      </c>
      <c r="AB51" s="140" t="str">
        <f>[1]PAH!S337</f>
        <v>NA</v>
      </c>
      <c r="AC51" s="140" t="str">
        <f>[1]HCB!S337</f>
        <v>NA</v>
      </c>
      <c r="AD51" s="140" t="str">
        <f>[1]PCB!S337</f>
        <v>NA</v>
      </c>
      <c r="AE51" s="127"/>
      <c r="AF51" s="126" t="s">
        <v>384</v>
      </c>
      <c r="AG51" s="126" t="s">
        <v>384</v>
      </c>
      <c r="AH51" s="126" t="s">
        <v>384</v>
      </c>
      <c r="AI51" s="126" t="s">
        <v>384</v>
      </c>
      <c r="AJ51" s="126" t="s">
        <v>384</v>
      </c>
      <c r="AK51" s="126">
        <f>'[1]dati attività'!K116</f>
        <v>5.4516270000000002</v>
      </c>
      <c r="AL51" s="113" t="s">
        <v>361</v>
      </c>
    </row>
    <row r="52" spans="1:38" s="1" customFormat="1" ht="24.75" customHeight="1" thickBot="1" x14ac:dyDescent="0.25">
      <c r="A52" s="81" t="s">
        <v>114</v>
      </c>
      <c r="B52" s="82" t="s">
        <v>316</v>
      </c>
      <c r="C52" s="90" t="s">
        <v>131</v>
      </c>
      <c r="D52" s="110"/>
      <c r="E52" s="140">
        <f>[1]NOx!S338</f>
        <v>6.23</v>
      </c>
      <c r="F52" s="140">
        <f>[1]NMVOC!S338</f>
        <v>25.369286250000002</v>
      </c>
      <c r="G52" s="140">
        <f>[1]SOx!S338</f>
        <v>45.5</v>
      </c>
      <c r="H52" s="140">
        <f>[1]NH3!S338</f>
        <v>9.664490000000002E-2</v>
      </c>
      <c r="I52" s="140">
        <f>'[1]pm2.5'!S338</f>
        <v>0.24301357882508637</v>
      </c>
      <c r="J52" s="140">
        <f>[1]pm10!S338</f>
        <v>0.55503806158373081</v>
      </c>
      <c r="K52" s="140">
        <f>[1]PST!S338</f>
        <v>0.70641207837929365</v>
      </c>
      <c r="L52" s="140">
        <f>[1]BC!S338</f>
        <v>3.1591765247261226E-2</v>
      </c>
      <c r="M52" s="140">
        <f>[1]CO!S338</f>
        <v>6.322416678685105</v>
      </c>
      <c r="N52" s="140" t="str">
        <f>[1]piombo!S338</f>
        <v>NA</v>
      </c>
      <c r="O52" s="140" t="str">
        <f>[1]cadmio!S338</f>
        <v>IE</v>
      </c>
      <c r="P52" s="140" t="str">
        <f>[1]mercurio!S338</f>
        <v>NA</v>
      </c>
      <c r="Q52" s="140" t="str">
        <f>[1]arsenico!S338</f>
        <v>NA</v>
      </c>
      <c r="R52" s="140" t="str">
        <f>[1]cromo!S338</f>
        <v>NA</v>
      </c>
      <c r="S52" s="140" t="str">
        <f>[1]rame!S338</f>
        <v>NA</v>
      </c>
      <c r="T52" s="140" t="str">
        <f>[1]nichel!S338</f>
        <v>NA</v>
      </c>
      <c r="U52" s="140" t="str">
        <f>[1]selenio!S338</f>
        <v>NA</v>
      </c>
      <c r="V52" s="140" t="str">
        <f>[1]zinco!S338</f>
        <v>NA</v>
      </c>
      <c r="W52" s="140" t="str">
        <f>[1]Diossine!S338</f>
        <v>IE</v>
      </c>
      <c r="X52" s="140" t="str">
        <f>[1]Benzoapyrene!$S338</f>
        <v>NE</v>
      </c>
      <c r="Y52" s="140" t="str">
        <f>[1]Benzobfluoranthene!$S338</f>
        <v>NE</v>
      </c>
      <c r="Z52" s="140" t="str">
        <f>[1]Benzokfluoranthene!$S338</f>
        <v>NE</v>
      </c>
      <c r="AA52" s="140" t="str">
        <f>[1]Indeno123cdpyrene!$S338</f>
        <v>NE</v>
      </c>
      <c r="AB52" s="140" t="str">
        <f>[1]PAH!S338</f>
        <v>IE</v>
      </c>
      <c r="AC52" s="140" t="str">
        <f>[1]HCB!S338</f>
        <v>NA</v>
      </c>
      <c r="AD52" s="140" t="str">
        <f>[1]PCB!S338</f>
        <v>NA</v>
      </c>
      <c r="AE52" s="127"/>
      <c r="AF52" s="126" t="s">
        <v>384</v>
      </c>
      <c r="AG52" s="126" t="s">
        <v>384</v>
      </c>
      <c r="AH52" s="126" t="s">
        <v>384</v>
      </c>
      <c r="AI52" s="126" t="s">
        <v>384</v>
      </c>
      <c r="AJ52" s="126" t="s">
        <v>384</v>
      </c>
      <c r="AK52" s="126">
        <f>'[1]dati attività'!K117</f>
        <v>91.278999999999996</v>
      </c>
      <c r="AL52" s="113" t="s">
        <v>362</v>
      </c>
    </row>
    <row r="53" spans="1:38" s="1" customFormat="1" ht="24.75" customHeight="1" thickBot="1" x14ac:dyDescent="0.25">
      <c r="A53" s="81" t="s">
        <v>114</v>
      </c>
      <c r="B53" s="82" t="s">
        <v>317</v>
      </c>
      <c r="C53" s="90" t="s">
        <v>68</v>
      </c>
      <c r="D53" s="110"/>
      <c r="E53" s="140" t="str">
        <f>[1]NOx!S339</f>
        <v>NA</v>
      </c>
      <c r="F53" s="140">
        <f>[1]NMVOC!S339</f>
        <v>67.607182524000009</v>
      </c>
      <c r="G53" s="140" t="str">
        <f>[1]SOx!S339</f>
        <v>NA</v>
      </c>
      <c r="H53" s="140" t="str">
        <f>[1]NH3!S339</f>
        <v>NA</v>
      </c>
      <c r="I53" s="140" t="str">
        <f>'[1]pm2.5'!S339</f>
        <v>NA</v>
      </c>
      <c r="J53" s="140" t="str">
        <f>[1]pm10!S339</f>
        <v>NA</v>
      </c>
      <c r="K53" s="140" t="str">
        <f>[1]PST!S339</f>
        <v>NA</v>
      </c>
      <c r="L53" s="140" t="str">
        <f>[1]BC!S339</f>
        <v>NA</v>
      </c>
      <c r="M53" s="140" t="str">
        <f>[1]CO!S339</f>
        <v>NA</v>
      </c>
      <c r="N53" s="140" t="str">
        <f>[1]piombo!S339</f>
        <v>NA</v>
      </c>
      <c r="O53" s="140" t="str">
        <f>[1]cadmio!S339</f>
        <v>NA</v>
      </c>
      <c r="P53" s="140" t="str">
        <f>[1]mercurio!S339</f>
        <v>NA</v>
      </c>
      <c r="Q53" s="140" t="str">
        <f>[1]arsenico!S339</f>
        <v>NA</v>
      </c>
      <c r="R53" s="140" t="str">
        <f>[1]cromo!S339</f>
        <v>NA</v>
      </c>
      <c r="S53" s="140" t="str">
        <f>[1]rame!S339</f>
        <v>NA</v>
      </c>
      <c r="T53" s="140" t="str">
        <f>[1]nichel!S339</f>
        <v>NA</v>
      </c>
      <c r="U53" s="140" t="str">
        <f>[1]selenio!S339</f>
        <v>NA</v>
      </c>
      <c r="V53" s="140" t="str">
        <f>[1]zinco!S339</f>
        <v>NA</v>
      </c>
      <c r="W53" s="140" t="str">
        <f>[1]Diossine!S339</f>
        <v>NA</v>
      </c>
      <c r="X53" s="140" t="str">
        <f>[1]Benzoapyrene!$S339</f>
        <v>NA</v>
      </c>
      <c r="Y53" s="140" t="str">
        <f>[1]Benzobfluoranthene!$S339</f>
        <v>NA</v>
      </c>
      <c r="Z53" s="140" t="str">
        <f>[1]Benzokfluoranthene!$S339</f>
        <v>NA</v>
      </c>
      <c r="AA53" s="140" t="str">
        <f>[1]Indeno123cdpyrene!$S339</f>
        <v>NA</v>
      </c>
      <c r="AB53" s="140" t="str">
        <f>[1]PAH!S339</f>
        <v>NA</v>
      </c>
      <c r="AC53" s="140" t="str">
        <f>[1]HCB!S339</f>
        <v>NA</v>
      </c>
      <c r="AD53" s="140" t="str">
        <f>[1]PCB!S339</f>
        <v>NA</v>
      </c>
      <c r="AE53" s="127"/>
      <c r="AF53" s="126" t="s">
        <v>384</v>
      </c>
      <c r="AG53" s="126" t="s">
        <v>384</v>
      </c>
      <c r="AH53" s="126" t="s">
        <v>384</v>
      </c>
      <c r="AI53" s="126" t="s">
        <v>384</v>
      </c>
      <c r="AJ53" s="126" t="s">
        <v>384</v>
      </c>
      <c r="AK53" s="150" t="str">
        <f>'[1]dati attività'!K118</f>
        <v>IE</v>
      </c>
      <c r="AL53" s="113" t="s">
        <v>412</v>
      </c>
    </row>
    <row r="54" spans="1:38" s="1" customFormat="1" ht="36.75" thickBot="1" x14ac:dyDescent="0.25">
      <c r="A54" s="81" t="s">
        <v>114</v>
      </c>
      <c r="B54" s="82" t="s">
        <v>186</v>
      </c>
      <c r="C54" s="90" t="s">
        <v>289</v>
      </c>
      <c r="D54" s="110"/>
      <c r="E54" s="140" t="str">
        <f>[1]NOx!S340</f>
        <v>NA</v>
      </c>
      <c r="F54" s="140">
        <f>[1]NMVOC!S340</f>
        <v>27.881627029714441</v>
      </c>
      <c r="G54" s="140" t="str">
        <f>[1]SOx!S340</f>
        <v>NA</v>
      </c>
      <c r="H54" s="140" t="str">
        <f>[1]NH3!S340</f>
        <v>NA</v>
      </c>
      <c r="I54" s="140" t="str">
        <f>'[1]pm2.5'!S340</f>
        <v>NA</v>
      </c>
      <c r="J54" s="140" t="str">
        <f>[1]pm10!S340</f>
        <v>NA</v>
      </c>
      <c r="K54" s="140" t="str">
        <f>[1]PST!S340</f>
        <v>NA</v>
      </c>
      <c r="L54" s="140" t="str">
        <f>[1]BC!S340</f>
        <v>NA</v>
      </c>
      <c r="M54" s="140" t="str">
        <f>[1]CO!S340</f>
        <v>NA</v>
      </c>
      <c r="N54" s="140" t="str">
        <f>[1]piombo!S340</f>
        <v>NA</v>
      </c>
      <c r="O54" s="140" t="str">
        <f>[1]cadmio!S340</f>
        <v>NA</v>
      </c>
      <c r="P54" s="140" t="str">
        <f>[1]mercurio!S340</f>
        <v>NA</v>
      </c>
      <c r="Q54" s="140" t="str">
        <f>[1]arsenico!S340</f>
        <v>NA</v>
      </c>
      <c r="R54" s="140" t="str">
        <f>[1]cromo!S340</f>
        <v>NA</v>
      </c>
      <c r="S54" s="140" t="str">
        <f>[1]rame!S340</f>
        <v>NA</v>
      </c>
      <c r="T54" s="140" t="str">
        <f>[1]nichel!S340</f>
        <v>NA</v>
      </c>
      <c r="U54" s="140" t="str">
        <f>[1]selenio!S340</f>
        <v>NA</v>
      </c>
      <c r="V54" s="140" t="str">
        <f>[1]zinco!S340</f>
        <v>NA</v>
      </c>
      <c r="W54" s="140" t="str">
        <f>[1]Diossine!S340</f>
        <v>NA</v>
      </c>
      <c r="X54" s="140" t="str">
        <f>[1]Benzoapyrene!$S340</f>
        <v>NA</v>
      </c>
      <c r="Y54" s="140" t="str">
        <f>[1]Benzobfluoranthene!$S340</f>
        <v>NA</v>
      </c>
      <c r="Z54" s="140" t="str">
        <f>[1]Benzokfluoranthene!$S340</f>
        <v>NA</v>
      </c>
      <c r="AA54" s="140" t="str">
        <f>[1]Indeno123cdpyrene!$S340</f>
        <v>NA</v>
      </c>
      <c r="AB54" s="140" t="str">
        <f>[1]PAH!S340</f>
        <v>NA</v>
      </c>
      <c r="AC54" s="140" t="str">
        <f>[1]HCB!S340</f>
        <v>NA</v>
      </c>
      <c r="AD54" s="140" t="str">
        <f>[1]PCB!S340</f>
        <v>NA</v>
      </c>
      <c r="AE54" s="127"/>
      <c r="AF54" s="126" t="s">
        <v>384</v>
      </c>
      <c r="AG54" s="126" t="s">
        <v>384</v>
      </c>
      <c r="AH54" s="126" t="s">
        <v>384</v>
      </c>
      <c r="AI54" s="126" t="s">
        <v>384</v>
      </c>
      <c r="AJ54" s="126" t="s">
        <v>384</v>
      </c>
      <c r="AK54" s="126">
        <f>'[1]dati attività'!K119</f>
        <v>56.686</v>
      </c>
      <c r="AL54" s="113" t="s">
        <v>357</v>
      </c>
    </row>
    <row r="55" spans="1:38" s="1" customFormat="1" ht="24.75" customHeight="1" thickBot="1" x14ac:dyDescent="0.25">
      <c r="A55" s="81" t="s">
        <v>114</v>
      </c>
      <c r="B55" s="82" t="s">
        <v>187</v>
      </c>
      <c r="C55" s="90" t="s">
        <v>260</v>
      </c>
      <c r="D55" s="110"/>
      <c r="E55" s="140">
        <f>[1]NOx!S341</f>
        <v>0.26061036789297659</v>
      </c>
      <c r="F55" s="140">
        <f>[1]NMVOC!S341</f>
        <v>0.24409280936454852</v>
      </c>
      <c r="G55" s="140">
        <f>[1]SOx!S341</f>
        <v>10.571707137073053</v>
      </c>
      <c r="H55" s="140" t="str">
        <f>[1]NH3!S341</f>
        <v>NA</v>
      </c>
      <c r="I55" s="140" t="str">
        <f>'[1]pm2.5'!S341</f>
        <v>NA</v>
      </c>
      <c r="J55" s="140" t="str">
        <f>[1]pm10!S341</f>
        <v>NA</v>
      </c>
      <c r="K55" s="140" t="str">
        <f>[1]PST!S341</f>
        <v>NA</v>
      </c>
      <c r="L55" s="140" t="str">
        <f>[1]BC!S341</f>
        <v>NA</v>
      </c>
      <c r="M55" s="140" t="str">
        <f>[1]CO!S341</f>
        <v>NA</v>
      </c>
      <c r="N55" s="140" t="str">
        <f>[1]piombo!S341</f>
        <v>NA</v>
      </c>
      <c r="O55" s="140" t="str">
        <f>[1]cadmio!S341</f>
        <v>NA</v>
      </c>
      <c r="P55" s="140" t="str">
        <f>[1]mercurio!S341</f>
        <v>NA</v>
      </c>
      <c r="Q55" s="140" t="str">
        <f>[1]arsenico!S341</f>
        <v>NA</v>
      </c>
      <c r="R55" s="140" t="str">
        <f>[1]cromo!S341</f>
        <v>NA</v>
      </c>
      <c r="S55" s="140" t="str">
        <f>[1]rame!S341</f>
        <v>NA</v>
      </c>
      <c r="T55" s="140" t="str">
        <f>[1]nichel!S341</f>
        <v>NA</v>
      </c>
      <c r="U55" s="140" t="str">
        <f>[1]selenio!S341</f>
        <v>NA</v>
      </c>
      <c r="V55" s="140" t="str">
        <f>[1]zinco!S341</f>
        <v>NA</v>
      </c>
      <c r="W55" s="140" t="str">
        <f>[1]Diossine!S341</f>
        <v>NA</v>
      </c>
      <c r="X55" s="140" t="str">
        <f>[1]Benzoapyrene!$S341</f>
        <v>NA</v>
      </c>
      <c r="Y55" s="140" t="str">
        <f>[1]Benzobfluoranthene!$S341</f>
        <v>NA</v>
      </c>
      <c r="Z55" s="140" t="str">
        <f>[1]Benzokfluoranthene!$S341</f>
        <v>NA</v>
      </c>
      <c r="AA55" s="140" t="str">
        <f>[1]Indeno123cdpyrene!$S341</f>
        <v>NA</v>
      </c>
      <c r="AB55" s="140" t="str">
        <f>[1]PAH!S341</f>
        <v>NA</v>
      </c>
      <c r="AC55" s="140" t="str">
        <f>[1]HCB!S341</f>
        <v>NA</v>
      </c>
      <c r="AD55" s="140" t="str">
        <f>[1]PCB!S341</f>
        <v>NA</v>
      </c>
      <c r="AE55" s="127"/>
      <c r="AF55" s="126" t="s">
        <v>384</v>
      </c>
      <c r="AG55" s="126" t="s">
        <v>384</v>
      </c>
      <c r="AH55" s="126" t="s">
        <v>384</v>
      </c>
      <c r="AI55" s="126" t="s">
        <v>384</v>
      </c>
      <c r="AJ55" s="126" t="s">
        <v>384</v>
      </c>
      <c r="AK55" s="168">
        <f>'[1]dati attività'!K120</f>
        <v>73.411371237458198</v>
      </c>
      <c r="AL55" s="113" t="s">
        <v>363</v>
      </c>
    </row>
    <row r="56" spans="1:38" s="1" customFormat="1" ht="24.75" customHeight="1" thickBot="1" x14ac:dyDescent="0.25">
      <c r="A56" s="82" t="s">
        <v>114</v>
      </c>
      <c r="B56" s="82" t="s">
        <v>315</v>
      </c>
      <c r="C56" s="90" t="s">
        <v>146</v>
      </c>
      <c r="D56" s="110" t="s">
        <v>303</v>
      </c>
      <c r="E56" s="140" t="str">
        <f>[1]NOx!S342</f>
        <v>NA</v>
      </c>
      <c r="F56" s="140" t="str">
        <f>[1]NMVOC!S342</f>
        <v>NA</v>
      </c>
      <c r="G56" s="140" t="str">
        <f>[1]SOx!S342</f>
        <v>NA</v>
      </c>
      <c r="H56" s="140">
        <f>[1]NH3!S342</f>
        <v>9.8053989203228529</v>
      </c>
      <c r="I56" s="140" t="str">
        <f>'[1]pm2.5'!S342</f>
        <v>NA</v>
      </c>
      <c r="J56" s="140" t="str">
        <f>[1]pm10!S342</f>
        <v>NA</v>
      </c>
      <c r="K56" s="140" t="str">
        <f>[1]PST!S342</f>
        <v>NA</v>
      </c>
      <c r="L56" s="140" t="str">
        <f>[1]BC!S342</f>
        <v>NA</v>
      </c>
      <c r="M56" s="140" t="str">
        <f>[1]CO!S342</f>
        <v>NA</v>
      </c>
      <c r="N56" s="140">
        <f>[1]piombo!S342</f>
        <v>5.1646424714577662E-4</v>
      </c>
      <c r="O56" s="140">
        <f>[1]cadmio!S342</f>
        <v>9.3025208158340077E-5</v>
      </c>
      <c r="P56" s="140">
        <f>[1]mercurio!S342</f>
        <v>3.9645843175845767</v>
      </c>
      <c r="Q56" s="140">
        <f>[1]arsenico!S342</f>
        <v>0.54523605116462504</v>
      </c>
      <c r="R56" s="140">
        <f>[1]cromo!S342</f>
        <v>9.1038400915770419E-4</v>
      </c>
      <c r="S56" s="140">
        <f>[1]rame!S342</f>
        <v>9.7010238138312813E-4</v>
      </c>
      <c r="T56" s="140">
        <f>[1]nichel!S342</f>
        <v>2.5566857827045261E-3</v>
      </c>
      <c r="U56" s="140">
        <f>[1]selenio!S342</f>
        <v>0.48119854041223653</v>
      </c>
      <c r="V56" s="140" t="str">
        <f>[1]zinco!S342</f>
        <v>NA</v>
      </c>
      <c r="W56" s="140" t="str">
        <f>[1]Diossine!S342</f>
        <v>NA</v>
      </c>
      <c r="X56" s="140" t="str">
        <f>[1]Benzoapyrene!$S342</f>
        <v>NA</v>
      </c>
      <c r="Y56" s="140" t="str">
        <f>[1]Benzobfluoranthene!$S342</f>
        <v>NA</v>
      </c>
      <c r="Z56" s="140" t="str">
        <f>[1]Benzokfluoranthene!$S342</f>
        <v>NA</v>
      </c>
      <c r="AA56" s="140" t="str">
        <f>[1]Indeno123cdpyrene!$S342</f>
        <v>NA</v>
      </c>
      <c r="AB56" s="140" t="str">
        <f>[1]PAH!S342</f>
        <v>NA</v>
      </c>
      <c r="AC56" s="140" t="str">
        <f>[1]HCB!S342</f>
        <v>NA</v>
      </c>
      <c r="AD56" s="140" t="str">
        <f>[1]PCB!S342</f>
        <v>NA</v>
      </c>
      <c r="AE56" s="127"/>
      <c r="AF56" s="150" t="s">
        <v>403</v>
      </c>
      <c r="AG56" s="150" t="s">
        <v>403</v>
      </c>
      <c r="AH56" s="150" t="s">
        <v>403</v>
      </c>
      <c r="AI56" s="150" t="s">
        <v>403</v>
      </c>
      <c r="AJ56" s="150" t="s">
        <v>403</v>
      </c>
      <c r="AK56" s="150" t="e">
        <f>'[1]dati attività'!K121</f>
        <v>#REF!</v>
      </c>
      <c r="AL56" s="113" t="s">
        <v>416</v>
      </c>
    </row>
    <row r="57" spans="1:38" s="1" customFormat="1" ht="24.75" customHeight="1" thickBot="1" x14ac:dyDescent="0.25">
      <c r="A57" s="81" t="s">
        <v>112</v>
      </c>
      <c r="B57" s="81" t="s">
        <v>188</v>
      </c>
      <c r="C57" s="89" t="s">
        <v>69</v>
      </c>
      <c r="D57" s="75"/>
      <c r="E57" s="140" t="str">
        <f>[1]NOx!S343</f>
        <v>NA</v>
      </c>
      <c r="F57" s="140" t="str">
        <f>[1]NMVOC!S343</f>
        <v>NA</v>
      </c>
      <c r="G57" s="140" t="str">
        <f>[1]SOx!S343</f>
        <v>NA</v>
      </c>
      <c r="H57" s="140" t="str">
        <f>[1]NH3!S343</f>
        <v>NA</v>
      </c>
      <c r="I57" s="140">
        <f>'[1]pm2.5'!S343</f>
        <v>3.4180086200000002</v>
      </c>
      <c r="J57" s="140">
        <f>[1]pm10!S343</f>
        <v>6.1524155159999996</v>
      </c>
      <c r="K57" s="140">
        <f>[1]PST!S343</f>
        <v>6.8360172400000003</v>
      </c>
      <c r="L57" s="140">
        <f>[1]BC!S343</f>
        <v>0.10254025859999999</v>
      </c>
      <c r="M57" s="140" t="str">
        <f>[1]CO!S343</f>
        <v>NA</v>
      </c>
      <c r="N57" s="140" t="str">
        <f>[1]piombo!S343</f>
        <v>NA</v>
      </c>
      <c r="O57" s="140" t="str">
        <f>[1]cadmio!S343</f>
        <v>NA</v>
      </c>
      <c r="P57" s="140" t="str">
        <f>[1]mercurio!S343</f>
        <v>NA</v>
      </c>
      <c r="Q57" s="140" t="str">
        <f>[1]arsenico!S343</f>
        <v>NA</v>
      </c>
      <c r="R57" s="140" t="str">
        <f>[1]cromo!S343</f>
        <v>NA</v>
      </c>
      <c r="S57" s="140" t="str">
        <f>[1]rame!S343</f>
        <v>NA</v>
      </c>
      <c r="T57" s="140" t="str">
        <f>[1]nichel!S343</f>
        <v>NA</v>
      </c>
      <c r="U57" s="140" t="str">
        <f>[1]selenio!S343</f>
        <v>NA</v>
      </c>
      <c r="V57" s="140" t="str">
        <f>[1]zinco!S343</f>
        <v>NA</v>
      </c>
      <c r="W57" s="140" t="str">
        <f>[1]Diossine!S343</f>
        <v>NA</v>
      </c>
      <c r="X57" s="140" t="str">
        <f>[1]Benzoapyrene!$S343</f>
        <v>NA</v>
      </c>
      <c r="Y57" s="140" t="str">
        <f>[1]Benzobfluoranthene!$S343</f>
        <v>NA</v>
      </c>
      <c r="Z57" s="140" t="str">
        <f>[1]Benzokfluoranthene!$S343</f>
        <v>NA</v>
      </c>
      <c r="AA57" s="140" t="str">
        <f>[1]Indeno123cdpyrene!$S343</f>
        <v>NA</v>
      </c>
      <c r="AB57" s="140" t="str">
        <f>[1]PAH!S343</f>
        <v>NA</v>
      </c>
      <c r="AC57" s="140" t="str">
        <f>[1]HCB!S343</f>
        <v>NA</v>
      </c>
      <c r="AD57" s="140" t="str">
        <f>[1]PCB!S343</f>
        <v>NA</v>
      </c>
      <c r="AE57" s="127"/>
      <c r="AF57" s="126" t="s">
        <v>384</v>
      </c>
      <c r="AG57" s="126" t="s">
        <v>384</v>
      </c>
      <c r="AH57" s="126" t="s">
        <v>384</v>
      </c>
      <c r="AI57" s="126" t="s">
        <v>384</v>
      </c>
      <c r="AJ57" s="126" t="s">
        <v>384</v>
      </c>
      <c r="AK57" s="168">
        <f>'[1]dati attività'!K122</f>
        <v>26292.374</v>
      </c>
      <c r="AL57" s="113" t="s">
        <v>364</v>
      </c>
    </row>
    <row r="58" spans="1:38" s="1" customFormat="1" ht="24.75" customHeight="1" thickBot="1" x14ac:dyDescent="0.25">
      <c r="A58" s="81" t="s">
        <v>112</v>
      </c>
      <c r="B58" s="81" t="s">
        <v>189</v>
      </c>
      <c r="C58" s="89" t="s">
        <v>70</v>
      </c>
      <c r="D58" s="75"/>
      <c r="E58" s="140" t="str">
        <f>[1]NOx!S344</f>
        <v>NA</v>
      </c>
      <c r="F58" s="140" t="str">
        <f>[1]NMVOC!S344</f>
        <v>NA</v>
      </c>
      <c r="G58" s="140" t="str">
        <f>[1]SOx!S344</f>
        <v>NA</v>
      </c>
      <c r="H58" s="140" t="str">
        <f>[1]NH3!S344</f>
        <v>NA</v>
      </c>
      <c r="I58" s="140">
        <f>'[1]pm2.5'!S344</f>
        <v>0.30287857959830117</v>
      </c>
      <c r="J58" s="140">
        <f>[1]pm10!S344</f>
        <v>1.5894734556553409</v>
      </c>
      <c r="K58" s="140">
        <f>[1]PST!S344</f>
        <v>4.0872174573994489</v>
      </c>
      <c r="L58" s="140">
        <f>[1]BC!S344</f>
        <v>1.3932414661521849E-3</v>
      </c>
      <c r="M58" s="140" t="str">
        <f>[1]CO!S344</f>
        <v>NA</v>
      </c>
      <c r="N58" s="140" t="str">
        <f>[1]piombo!S344</f>
        <v>NA</v>
      </c>
      <c r="O58" s="140" t="str">
        <f>[1]cadmio!S344</f>
        <v>NA</v>
      </c>
      <c r="P58" s="140" t="str">
        <f>[1]mercurio!S344</f>
        <v>NA</v>
      </c>
      <c r="Q58" s="140" t="str">
        <f>[1]arsenico!S344</f>
        <v>NA</v>
      </c>
      <c r="R58" s="140" t="str">
        <f>[1]cromo!S344</f>
        <v>NA</v>
      </c>
      <c r="S58" s="140" t="str">
        <f>[1]rame!S344</f>
        <v>NA</v>
      </c>
      <c r="T58" s="140" t="str">
        <f>[1]nichel!S344</f>
        <v>NA</v>
      </c>
      <c r="U58" s="140" t="str">
        <f>[1]selenio!S344</f>
        <v>NA</v>
      </c>
      <c r="V58" s="140" t="str">
        <f>[1]zinco!S344</f>
        <v>NA</v>
      </c>
      <c r="W58" s="140" t="str">
        <f>[1]Diossine!S344</f>
        <v>NA</v>
      </c>
      <c r="X58" s="140" t="str">
        <f>[1]Benzoapyrene!$S344</f>
        <v>NA</v>
      </c>
      <c r="Y58" s="140" t="str">
        <f>[1]Benzobfluoranthene!$S344</f>
        <v>NA</v>
      </c>
      <c r="Z58" s="140" t="str">
        <f>[1]Benzokfluoranthene!$S344</f>
        <v>NA</v>
      </c>
      <c r="AA58" s="140" t="str">
        <f>[1]Indeno123cdpyrene!$S344</f>
        <v>NA</v>
      </c>
      <c r="AB58" s="140" t="str">
        <f>[1]PAH!S344</f>
        <v>NA</v>
      </c>
      <c r="AC58" s="140" t="str">
        <f>[1]HCB!S344</f>
        <v>NA</v>
      </c>
      <c r="AD58" s="140" t="str">
        <f>[1]PCB!S344</f>
        <v>NA</v>
      </c>
      <c r="AE58" s="127"/>
      <c r="AF58" s="126" t="s">
        <v>384</v>
      </c>
      <c r="AG58" s="126" t="s">
        <v>384</v>
      </c>
      <c r="AH58" s="126" t="s">
        <v>384</v>
      </c>
      <c r="AI58" s="126" t="s">
        <v>384</v>
      </c>
      <c r="AJ58" s="126" t="s">
        <v>384</v>
      </c>
      <c r="AK58" s="168">
        <f>'[1]dati attività'!K123</f>
        <v>2597.1788491100342</v>
      </c>
      <c r="AL58" s="113" t="s">
        <v>365</v>
      </c>
    </row>
    <row r="59" spans="1:38" s="1" customFormat="1" ht="24.75" customHeight="1" thickBot="1" x14ac:dyDescent="0.25">
      <c r="A59" s="81" t="s">
        <v>112</v>
      </c>
      <c r="B59" s="83" t="s">
        <v>190</v>
      </c>
      <c r="C59" s="89" t="s">
        <v>101</v>
      </c>
      <c r="D59" s="75"/>
      <c r="E59" s="140" t="str">
        <f>[1]NOx!S345</f>
        <v>NA</v>
      </c>
      <c r="F59" s="140" t="str">
        <f>[1]NMVOC!S345</f>
        <v>NA</v>
      </c>
      <c r="G59" s="140" t="str">
        <f>[1]SOx!S345</f>
        <v>NA</v>
      </c>
      <c r="H59" s="140" t="str">
        <f>[1]NH3!S345</f>
        <v>NA</v>
      </c>
      <c r="I59" s="140" t="str">
        <f>'[1]pm2.5'!S345</f>
        <v>IE</v>
      </c>
      <c r="J59" s="140" t="str">
        <f>[1]pm10!S345</f>
        <v>IE</v>
      </c>
      <c r="K59" s="140" t="str">
        <f>[1]PST!S345</f>
        <v>IE</v>
      </c>
      <c r="L59" s="140" t="str">
        <f>[1]BC!S345</f>
        <v>IE</v>
      </c>
      <c r="M59" s="140" t="str">
        <f>[1]CO!S345</f>
        <v>NA</v>
      </c>
      <c r="N59" s="140" t="str">
        <f>[1]piombo!S345</f>
        <v>IE</v>
      </c>
      <c r="O59" s="140" t="str">
        <f>[1]cadmio!S345</f>
        <v>IE</v>
      </c>
      <c r="P59" s="140" t="str">
        <f>[1]mercurio!S345</f>
        <v>IE</v>
      </c>
      <c r="Q59" s="140" t="str">
        <f>[1]arsenico!S345</f>
        <v>NA</v>
      </c>
      <c r="R59" s="140" t="str">
        <f>[1]cromo!S345</f>
        <v>NA</v>
      </c>
      <c r="S59" s="140" t="str">
        <f>[1]rame!S345</f>
        <v>NA</v>
      </c>
      <c r="T59" s="140" t="str">
        <f>[1]nichel!S345</f>
        <v>NA</v>
      </c>
      <c r="U59" s="140" t="str">
        <f>[1]selenio!S345</f>
        <v>NA</v>
      </c>
      <c r="V59" s="140" t="str">
        <f>[1]zinco!S345</f>
        <v>NA</v>
      </c>
      <c r="W59" s="140" t="str">
        <f>[1]Diossine!S345</f>
        <v>NA</v>
      </c>
      <c r="X59" s="140" t="str">
        <f>[1]Benzoapyrene!$S345</f>
        <v>NA</v>
      </c>
      <c r="Y59" s="140" t="str">
        <f>[1]Benzobfluoranthene!$S345</f>
        <v>NA</v>
      </c>
      <c r="Z59" s="140" t="str">
        <f>[1]Benzokfluoranthene!$S345</f>
        <v>NA</v>
      </c>
      <c r="AA59" s="140" t="str">
        <f>[1]Indeno123cdpyrene!$S345</f>
        <v>NA</v>
      </c>
      <c r="AB59" s="140" t="str">
        <f>[1]PAH!S345</f>
        <v>NA</v>
      </c>
      <c r="AC59" s="140" t="str">
        <f>[1]HCB!S345</f>
        <v>NA</v>
      </c>
      <c r="AD59" s="140" t="str">
        <f>[1]PCB!S345</f>
        <v>NA</v>
      </c>
      <c r="AE59" s="127"/>
      <c r="AF59" s="126" t="s">
        <v>384</v>
      </c>
      <c r="AG59" s="126" t="s">
        <v>384</v>
      </c>
      <c r="AH59" s="126" t="s">
        <v>384</v>
      </c>
      <c r="AI59" s="126" t="s">
        <v>384</v>
      </c>
      <c r="AJ59" s="126" t="s">
        <v>384</v>
      </c>
      <c r="AK59" s="168">
        <f>'[1]dati attività'!K124</f>
        <v>4151.2849999999999</v>
      </c>
      <c r="AL59" s="113" t="s">
        <v>366</v>
      </c>
    </row>
    <row r="60" spans="1:38" s="1" customFormat="1" ht="24.75" customHeight="1" thickBot="1" x14ac:dyDescent="0.25">
      <c r="A60" s="81" t="s">
        <v>112</v>
      </c>
      <c r="B60" s="83" t="s">
        <v>323</v>
      </c>
      <c r="C60" s="89" t="s">
        <v>73</v>
      </c>
      <c r="D60" s="108"/>
      <c r="E60" s="140" t="str">
        <f>[1]NOx!S346</f>
        <v>NA</v>
      </c>
      <c r="F60" s="140" t="str">
        <f>[1]NMVOC!S346</f>
        <v>NA</v>
      </c>
      <c r="G60" s="140" t="str">
        <f>[1]SOx!S346</f>
        <v>NA</v>
      </c>
      <c r="H60" s="140" t="str">
        <f>[1]NH3!S346</f>
        <v>NA</v>
      </c>
      <c r="I60" s="140">
        <f>'[1]pm2.5'!S346</f>
        <v>0.98340601293705532</v>
      </c>
      <c r="J60" s="140">
        <f>[1]pm10!S346</f>
        <v>9.8340601293705546E-3</v>
      </c>
      <c r="K60" s="140" t="str">
        <f>[1]PST!S346</f>
        <v>NE</v>
      </c>
      <c r="L60" s="140" t="str">
        <f>[1]BC!S346</f>
        <v>NE</v>
      </c>
      <c r="M60" s="140" t="str">
        <f>[1]CO!S346</f>
        <v>NA</v>
      </c>
      <c r="N60" s="140" t="str">
        <f>[1]piombo!S346</f>
        <v>NA</v>
      </c>
      <c r="O60" s="140" t="str">
        <f>[1]cadmio!S346</f>
        <v>NA</v>
      </c>
      <c r="P60" s="140" t="str">
        <f>[1]mercurio!S346</f>
        <v>NA</v>
      </c>
      <c r="Q60" s="140" t="str">
        <f>[1]arsenico!S346</f>
        <v>NA</v>
      </c>
      <c r="R60" s="140" t="str">
        <f>[1]cromo!S346</f>
        <v>NA</v>
      </c>
      <c r="S60" s="140" t="str">
        <f>[1]rame!S346</f>
        <v>NA</v>
      </c>
      <c r="T60" s="140" t="str">
        <f>[1]nichel!S346</f>
        <v>NA</v>
      </c>
      <c r="U60" s="140" t="str">
        <f>[1]selenio!S346</f>
        <v>NA</v>
      </c>
      <c r="V60" s="140" t="str">
        <f>[1]zinco!S346</f>
        <v>NA</v>
      </c>
      <c r="W60" s="140" t="str">
        <f>[1]Diossine!S346</f>
        <v>NA</v>
      </c>
      <c r="X60" s="140" t="str">
        <f>[1]Benzoapyrene!$S346</f>
        <v>NA</v>
      </c>
      <c r="Y60" s="140" t="str">
        <f>[1]Benzobfluoranthene!$S346</f>
        <v>NA</v>
      </c>
      <c r="Z60" s="140" t="str">
        <f>[1]Benzokfluoranthene!$S346</f>
        <v>NA</v>
      </c>
      <c r="AA60" s="140" t="str">
        <f>[1]Indeno123cdpyrene!$S346</f>
        <v>NA</v>
      </c>
      <c r="AB60" s="140" t="str">
        <f>[1]PAH!S346</f>
        <v>NA</v>
      </c>
      <c r="AC60" s="140" t="str">
        <f>[1]HCB!S346</f>
        <v>NA</v>
      </c>
      <c r="AD60" s="140" t="str">
        <f>[1]PCB!S346</f>
        <v>NA</v>
      </c>
      <c r="AE60" s="127"/>
      <c r="AF60" s="126" t="s">
        <v>384</v>
      </c>
      <c r="AG60" s="126" t="s">
        <v>384</v>
      </c>
      <c r="AH60" s="126" t="s">
        <v>384</v>
      </c>
      <c r="AI60" s="126" t="s">
        <v>384</v>
      </c>
      <c r="AJ60" s="126" t="s">
        <v>384</v>
      </c>
      <c r="AK60" s="150">
        <f>'[1]dati attività'!K125</f>
        <v>196681.20258741107</v>
      </c>
      <c r="AL60" s="113" t="s">
        <v>455</v>
      </c>
    </row>
    <row r="61" spans="1:38" s="1" customFormat="1" ht="24.75" customHeight="1" thickBot="1" x14ac:dyDescent="0.25">
      <c r="A61" s="81" t="s">
        <v>112</v>
      </c>
      <c r="B61" s="83" t="s">
        <v>324</v>
      </c>
      <c r="C61" s="89" t="s">
        <v>74</v>
      </c>
      <c r="D61" s="75"/>
      <c r="E61" s="140" t="str">
        <f>[1]NOx!S347</f>
        <v>NA</v>
      </c>
      <c r="F61" s="140" t="str">
        <f>[1]NMVOC!S347</f>
        <v>NA</v>
      </c>
      <c r="G61" s="140" t="str">
        <f>[1]SOx!S347</f>
        <v>NA</v>
      </c>
      <c r="H61" s="140" t="str">
        <f>[1]NH3!S347</f>
        <v>NA</v>
      </c>
      <c r="I61" s="140">
        <f>'[1]pm2.5'!S347</f>
        <v>4.1560146699999994</v>
      </c>
      <c r="J61" s="140">
        <f>[1]pm10!S347</f>
        <v>41.560146699999997</v>
      </c>
      <c r="K61" s="140">
        <f>[1]PST!S347</f>
        <v>138.04095653333334</v>
      </c>
      <c r="L61" s="140" t="str">
        <f>[1]BC!S347</f>
        <v>NE</v>
      </c>
      <c r="M61" s="140" t="str">
        <f>[1]CO!S347</f>
        <v>NA</v>
      </c>
      <c r="N61" s="140" t="str">
        <f>[1]piombo!S347</f>
        <v>NA</v>
      </c>
      <c r="O61" s="140" t="str">
        <f>[1]cadmio!S347</f>
        <v>NA</v>
      </c>
      <c r="P61" s="140" t="str">
        <f>[1]mercurio!S347</f>
        <v>NA</v>
      </c>
      <c r="Q61" s="140" t="str">
        <f>[1]arsenico!S347</f>
        <v>NA</v>
      </c>
      <c r="R61" s="140" t="str">
        <f>[1]cromo!S347</f>
        <v>NA</v>
      </c>
      <c r="S61" s="140" t="str">
        <f>[1]rame!S347</f>
        <v>NA</v>
      </c>
      <c r="T61" s="140" t="str">
        <f>[1]nichel!S347</f>
        <v>NA</v>
      </c>
      <c r="U61" s="140" t="str">
        <f>[1]selenio!S347</f>
        <v>NA</v>
      </c>
      <c r="V61" s="140" t="str">
        <f>[1]zinco!S347</f>
        <v>NA</v>
      </c>
      <c r="W61" s="140" t="str">
        <f>[1]Diossine!S347</f>
        <v>NA</v>
      </c>
      <c r="X61" s="140" t="str">
        <f>[1]Benzoapyrene!$S347</f>
        <v>NA</v>
      </c>
      <c r="Y61" s="140" t="str">
        <f>[1]Benzobfluoranthene!$S347</f>
        <v>NA</v>
      </c>
      <c r="Z61" s="140" t="str">
        <f>[1]Benzokfluoranthene!$S347</f>
        <v>NA</v>
      </c>
      <c r="AA61" s="140" t="str">
        <f>[1]Indeno123cdpyrene!$S347</f>
        <v>NA</v>
      </c>
      <c r="AB61" s="140" t="str">
        <f>[1]PAH!S347</f>
        <v>NA</v>
      </c>
      <c r="AC61" s="140" t="str">
        <f>[1]HCB!S347</f>
        <v>NA</v>
      </c>
      <c r="AD61" s="140" t="str">
        <f>[1]PCB!S347</f>
        <v>NA</v>
      </c>
      <c r="AE61" s="127"/>
      <c r="AF61" s="126" t="s">
        <v>384</v>
      </c>
      <c r="AG61" s="126" t="s">
        <v>384</v>
      </c>
      <c r="AH61" s="126" t="s">
        <v>384</v>
      </c>
      <c r="AI61" s="126" t="s">
        <v>384</v>
      </c>
      <c r="AJ61" s="126" t="s">
        <v>384</v>
      </c>
      <c r="AK61" s="150">
        <f>'[1]dati attività'!K126</f>
        <v>79906.190333333332</v>
      </c>
      <c r="AL61" s="113" t="s">
        <v>456</v>
      </c>
    </row>
    <row r="62" spans="1:38" s="1" customFormat="1" ht="24.75" customHeight="1" thickBot="1" x14ac:dyDescent="0.25">
      <c r="A62" s="81" t="s">
        <v>112</v>
      </c>
      <c r="B62" s="83" t="s">
        <v>325</v>
      </c>
      <c r="C62" s="89" t="s">
        <v>75</v>
      </c>
      <c r="D62" s="75"/>
      <c r="E62" s="140" t="str">
        <f>[1]NOx!S348</f>
        <v>NA</v>
      </c>
      <c r="F62" s="140" t="str">
        <f>[1]NMVOC!S348</f>
        <v>NA</v>
      </c>
      <c r="G62" s="140" t="str">
        <f>[1]SOx!S348</f>
        <v>NA</v>
      </c>
      <c r="H62" s="140" t="str">
        <f>[1]NH3!S348</f>
        <v>NA</v>
      </c>
      <c r="I62" s="140" t="str">
        <f>'[1]pm2.5'!S348</f>
        <v>IE</v>
      </c>
      <c r="J62" s="140" t="str">
        <f>[1]pm10!S348</f>
        <v>IE</v>
      </c>
      <c r="K62" s="140" t="str">
        <f>[1]PST!S348</f>
        <v>IE</v>
      </c>
      <c r="L62" s="140" t="str">
        <f>[1]BC!S348</f>
        <v>IE</v>
      </c>
      <c r="M62" s="140" t="str">
        <f>[1]CO!S348</f>
        <v>NA</v>
      </c>
      <c r="N62" s="140" t="str">
        <f>[1]piombo!S348</f>
        <v>NA</v>
      </c>
      <c r="O62" s="140" t="str">
        <f>[1]cadmio!S348</f>
        <v>NA</v>
      </c>
      <c r="P62" s="140" t="str">
        <f>[1]mercurio!S348</f>
        <v>NA</v>
      </c>
      <c r="Q62" s="140" t="str">
        <f>[1]arsenico!S348</f>
        <v>NA</v>
      </c>
      <c r="R62" s="140" t="str">
        <f>[1]cromo!S348</f>
        <v>NA</v>
      </c>
      <c r="S62" s="140" t="str">
        <f>[1]rame!S348</f>
        <v>NA</v>
      </c>
      <c r="T62" s="140" t="str">
        <f>[1]nichel!S348</f>
        <v>NA</v>
      </c>
      <c r="U62" s="140" t="str">
        <f>[1]selenio!S348</f>
        <v>NA</v>
      </c>
      <c r="V62" s="140" t="str">
        <f>[1]zinco!S348</f>
        <v>NA</v>
      </c>
      <c r="W62" s="140" t="str">
        <f>[1]Diossine!S348</f>
        <v>NA</v>
      </c>
      <c r="X62" s="140" t="str">
        <f>[1]Benzoapyrene!$S348</f>
        <v>NA</v>
      </c>
      <c r="Y62" s="140" t="str">
        <f>[1]Benzobfluoranthene!$S348</f>
        <v>NA</v>
      </c>
      <c r="Z62" s="140" t="str">
        <f>[1]Benzokfluoranthene!$S348</f>
        <v>NA</v>
      </c>
      <c r="AA62" s="140" t="str">
        <f>[1]Indeno123cdpyrene!$S348</f>
        <v>NA</v>
      </c>
      <c r="AB62" s="140" t="str">
        <f>[1]PAH!S348</f>
        <v>NA</v>
      </c>
      <c r="AC62" s="140" t="str">
        <f>[1]HCB!S348</f>
        <v>NA</v>
      </c>
      <c r="AD62" s="140" t="str">
        <f>[1]PCB!S348</f>
        <v>NA</v>
      </c>
      <c r="AE62" s="127"/>
      <c r="AF62" s="126" t="s">
        <v>384</v>
      </c>
      <c r="AG62" s="126" t="s">
        <v>384</v>
      </c>
      <c r="AH62" s="126" t="s">
        <v>384</v>
      </c>
      <c r="AI62" s="126" t="s">
        <v>384</v>
      </c>
      <c r="AJ62" s="126" t="s">
        <v>384</v>
      </c>
      <c r="AK62" s="150" t="str">
        <f>'[1]dati attività'!K127</f>
        <v>NE</v>
      </c>
      <c r="AL62" s="113" t="s">
        <v>358</v>
      </c>
    </row>
    <row r="63" spans="1:38" s="1" customFormat="1" ht="24.75" customHeight="1" thickBot="1" x14ac:dyDescent="0.25">
      <c r="A63" s="81" t="s">
        <v>112</v>
      </c>
      <c r="B63" s="83" t="s">
        <v>318</v>
      </c>
      <c r="C63" s="90" t="s">
        <v>306</v>
      </c>
      <c r="D63" s="111"/>
      <c r="E63" s="142" t="str">
        <f>[1]NOx!S349</f>
        <v>NO</v>
      </c>
      <c r="F63" s="140" t="str">
        <f>[1]NMVOC!S349</f>
        <v>NO</v>
      </c>
      <c r="G63" s="140" t="str">
        <f>[1]SOx!S349</f>
        <v>NO</v>
      </c>
      <c r="H63" s="140" t="str">
        <f>[1]NH3!S349</f>
        <v>NO</v>
      </c>
      <c r="I63" s="140" t="str">
        <f>'[1]pm2.5'!S349</f>
        <v>NO</v>
      </c>
      <c r="J63" s="140" t="str">
        <f>[1]pm10!S349</f>
        <v>NO</v>
      </c>
      <c r="K63" s="140" t="str">
        <f>[1]PST!S349</f>
        <v>NO</v>
      </c>
      <c r="L63" s="140" t="str">
        <f>[1]BC!S349</f>
        <v>NO</v>
      </c>
      <c r="M63" s="140" t="str">
        <f>[1]CO!S349</f>
        <v>NO</v>
      </c>
      <c r="N63" s="140" t="str">
        <f>[1]piombo!S349</f>
        <v>NO</v>
      </c>
      <c r="O63" s="140" t="str">
        <f>[1]cadmio!S349</f>
        <v>NO</v>
      </c>
      <c r="P63" s="140" t="str">
        <f>[1]mercurio!S349</f>
        <v>NO</v>
      </c>
      <c r="Q63" s="140" t="str">
        <f>[1]arsenico!S349</f>
        <v>NO</v>
      </c>
      <c r="R63" s="140" t="str">
        <f>[1]cromo!S349</f>
        <v>NO</v>
      </c>
      <c r="S63" s="140" t="str">
        <f>[1]rame!S349</f>
        <v>NO</v>
      </c>
      <c r="T63" s="140" t="str">
        <f>[1]nichel!S349</f>
        <v>NO</v>
      </c>
      <c r="U63" s="140" t="str">
        <f>[1]selenio!S349</f>
        <v>NO</v>
      </c>
      <c r="V63" s="140" t="str">
        <f>[1]zinco!S349</f>
        <v>NO</v>
      </c>
      <c r="W63" s="140" t="str">
        <f>[1]Diossine!S349</f>
        <v>NO</v>
      </c>
      <c r="X63" s="140" t="str">
        <f>[1]Benzoapyrene!$S349</f>
        <v>NO</v>
      </c>
      <c r="Y63" s="140" t="str">
        <f>[1]Benzobfluoranthene!$S349</f>
        <v>NO</v>
      </c>
      <c r="Z63" s="140" t="str">
        <f>[1]Benzokfluoranthene!$S349</f>
        <v>NO</v>
      </c>
      <c r="AA63" s="140" t="str">
        <f>[1]Indeno123cdpyrene!$S349</f>
        <v>NO</v>
      </c>
      <c r="AB63" s="140" t="str">
        <f>[1]PAH!S349</f>
        <v>NO</v>
      </c>
      <c r="AC63" s="140" t="str">
        <f>[1]HCB!S349</f>
        <v>NO</v>
      </c>
      <c r="AD63" s="140" t="str">
        <f>[1]PCB!S349</f>
        <v>NO</v>
      </c>
      <c r="AE63" s="127"/>
      <c r="AF63" s="150" t="s">
        <v>403</v>
      </c>
      <c r="AG63" s="150" t="s">
        <v>403</v>
      </c>
      <c r="AH63" s="150" t="s">
        <v>403</v>
      </c>
      <c r="AI63" s="150" t="s">
        <v>403</v>
      </c>
      <c r="AJ63" s="150" t="s">
        <v>403</v>
      </c>
      <c r="AK63" s="150" t="str">
        <f>'[1]dati attività'!K128</f>
        <v>NO</v>
      </c>
      <c r="AL63" s="113" t="s">
        <v>356</v>
      </c>
    </row>
    <row r="64" spans="1:38" s="1" customFormat="1" ht="24.75" customHeight="1" thickBot="1" x14ac:dyDescent="0.25">
      <c r="A64" s="81" t="s">
        <v>112</v>
      </c>
      <c r="B64" s="83" t="s">
        <v>191</v>
      </c>
      <c r="C64" s="89" t="s">
        <v>76</v>
      </c>
      <c r="D64" s="75"/>
      <c r="E64" s="140">
        <f>[1]NOx!S350</f>
        <v>0.39744600000000002</v>
      </c>
      <c r="F64" s="140">
        <f>[1]NMVOC!S350</f>
        <v>0.1192338</v>
      </c>
      <c r="G64" s="140">
        <f>[1]SOx!S350</f>
        <v>1.589784E-2</v>
      </c>
      <c r="H64" s="140">
        <f>[1]NH3!S350</f>
        <v>1.1923379999999999E-2</v>
      </c>
      <c r="I64" s="140" t="str">
        <f>'[1]pm2.5'!S350</f>
        <v>NA</v>
      </c>
      <c r="J64" s="140" t="str">
        <f>[1]pm10!S350</f>
        <v>NA</v>
      </c>
      <c r="K64" s="140" t="str">
        <f>[1]PST!S350</f>
        <v>NA</v>
      </c>
      <c r="L64" s="140" t="str">
        <f>[1]BC!S350</f>
        <v>NA</v>
      </c>
      <c r="M64" s="140">
        <f>[1]CO!S350</f>
        <v>7.9489199999999996E-2</v>
      </c>
      <c r="N64" s="140" t="str">
        <f>[1]piombo!S350</f>
        <v>NA</v>
      </c>
      <c r="O64" s="140" t="str">
        <f>[1]cadmio!S350</f>
        <v>NA</v>
      </c>
      <c r="P64" s="140" t="str">
        <f>[1]mercurio!S350</f>
        <v>NA</v>
      </c>
      <c r="Q64" s="140" t="str">
        <f>[1]arsenico!S350</f>
        <v>NA</v>
      </c>
      <c r="R64" s="140" t="str">
        <f>[1]cromo!S350</f>
        <v>NA</v>
      </c>
      <c r="S64" s="140" t="str">
        <f>[1]rame!S350</f>
        <v>NA</v>
      </c>
      <c r="T64" s="140" t="str">
        <f>[1]nichel!S350</f>
        <v>NA</v>
      </c>
      <c r="U64" s="140" t="str">
        <f>[1]selenio!S350</f>
        <v>NA</v>
      </c>
      <c r="V64" s="140" t="str">
        <f>[1]zinco!S350</f>
        <v>NA</v>
      </c>
      <c r="W64" s="140" t="str">
        <f>[1]Diossine!S350</f>
        <v>NA</v>
      </c>
      <c r="X64" s="140" t="str">
        <f>[1]Benzoapyrene!$S350</f>
        <v>NA</v>
      </c>
      <c r="Y64" s="140" t="str">
        <f>[1]Benzobfluoranthene!$S350</f>
        <v>NA</v>
      </c>
      <c r="Z64" s="140" t="str">
        <f>[1]Benzokfluoranthene!$S350</f>
        <v>NA</v>
      </c>
      <c r="AA64" s="140" t="str">
        <f>[1]Indeno123cdpyrene!$S350</f>
        <v>NA</v>
      </c>
      <c r="AB64" s="140" t="str">
        <f>[1]PAH!S350</f>
        <v>NA</v>
      </c>
      <c r="AC64" s="140" t="str">
        <f>[1]HCB!S350</f>
        <v>NA</v>
      </c>
      <c r="AD64" s="140" t="str">
        <f>[1]PCB!S350</f>
        <v>NA</v>
      </c>
      <c r="AE64" s="127"/>
      <c r="AF64" s="126" t="s">
        <v>384</v>
      </c>
      <c r="AG64" s="126" t="s">
        <v>384</v>
      </c>
      <c r="AH64" s="126" t="s">
        <v>384</v>
      </c>
      <c r="AI64" s="126" t="s">
        <v>384</v>
      </c>
      <c r="AJ64" s="126" t="s">
        <v>384</v>
      </c>
      <c r="AK64" s="126">
        <f>'[1]dati attività'!K129</f>
        <v>397.44600000000003</v>
      </c>
      <c r="AL64" s="113" t="s">
        <v>367</v>
      </c>
    </row>
    <row r="65" spans="1:38" s="1" customFormat="1" ht="24.75" customHeight="1" thickBot="1" x14ac:dyDescent="0.25">
      <c r="A65" s="81" t="s">
        <v>112</v>
      </c>
      <c r="B65" s="82" t="s">
        <v>192</v>
      </c>
      <c r="C65" s="89" t="s">
        <v>77</v>
      </c>
      <c r="D65" s="75"/>
      <c r="E65" s="140">
        <f>[1]NOx!S351</f>
        <v>0.98099999999999998</v>
      </c>
      <c r="F65" s="140" t="str">
        <f>[1]NMVOC!S351</f>
        <v>NA</v>
      </c>
      <c r="G65" s="140" t="str">
        <f>[1]SOx!S351</f>
        <v>NA</v>
      </c>
      <c r="H65" s="140">
        <f>[1]NH3!S351</f>
        <v>5.45E-3</v>
      </c>
      <c r="I65" s="140" t="str">
        <f>'[1]pm2.5'!S351</f>
        <v>NA</v>
      </c>
      <c r="J65" s="140" t="str">
        <f>[1]pm10!S351</f>
        <v>NA</v>
      </c>
      <c r="K65" s="140" t="str">
        <f>[1]PST!S351</f>
        <v>NA</v>
      </c>
      <c r="L65" s="140" t="str">
        <f>[1]BC!S351</f>
        <v>NA</v>
      </c>
      <c r="M65" s="140" t="str">
        <f>[1]CO!S351</f>
        <v>NA</v>
      </c>
      <c r="N65" s="140" t="str">
        <f>[1]piombo!S351</f>
        <v>NA</v>
      </c>
      <c r="O65" s="140" t="str">
        <f>[1]cadmio!S351</f>
        <v>NA</v>
      </c>
      <c r="P65" s="140" t="str">
        <f>[1]mercurio!S351</f>
        <v>NA</v>
      </c>
      <c r="Q65" s="140" t="str">
        <f>[1]arsenico!S351</f>
        <v>NA</v>
      </c>
      <c r="R65" s="140" t="str">
        <f>[1]cromo!S351</f>
        <v>NA</v>
      </c>
      <c r="S65" s="140" t="str">
        <f>[1]rame!S351</f>
        <v>NA</v>
      </c>
      <c r="T65" s="140" t="str">
        <f>[1]nichel!S351</f>
        <v>NA</v>
      </c>
      <c r="U65" s="140" t="str">
        <f>[1]selenio!S351</f>
        <v>NA</v>
      </c>
      <c r="V65" s="140" t="str">
        <f>[1]zinco!S351</f>
        <v>NA</v>
      </c>
      <c r="W65" s="140" t="str">
        <f>[1]Diossine!S351</f>
        <v>NA</v>
      </c>
      <c r="X65" s="140" t="str">
        <f>[1]Benzoapyrene!$S351</f>
        <v>NA</v>
      </c>
      <c r="Y65" s="140" t="str">
        <f>[1]Benzobfluoranthene!$S351</f>
        <v>NA</v>
      </c>
      <c r="Z65" s="140" t="str">
        <f>[1]Benzokfluoranthene!$S351</f>
        <v>NA</v>
      </c>
      <c r="AA65" s="140" t="str">
        <f>[1]Indeno123cdpyrene!$S351</f>
        <v>NA</v>
      </c>
      <c r="AB65" s="140" t="str">
        <f>[1]PAH!S351</f>
        <v>NA</v>
      </c>
      <c r="AC65" s="140" t="str">
        <f>[1]HCB!S351</f>
        <v>NA</v>
      </c>
      <c r="AD65" s="140" t="str">
        <f>[1]PCB!S351</f>
        <v>NA</v>
      </c>
      <c r="AE65" s="127"/>
      <c r="AF65" s="126" t="s">
        <v>384</v>
      </c>
      <c r="AG65" s="126" t="s">
        <v>384</v>
      </c>
      <c r="AH65" s="126" t="s">
        <v>384</v>
      </c>
      <c r="AI65" s="126" t="s">
        <v>384</v>
      </c>
      <c r="AJ65" s="126" t="s">
        <v>384</v>
      </c>
      <c r="AK65" s="126">
        <f>'[1]dati attività'!K130</f>
        <v>545</v>
      </c>
      <c r="AL65" s="113" t="s">
        <v>368</v>
      </c>
    </row>
    <row r="66" spans="1:38" s="1" customFormat="1" ht="24.75" customHeight="1" thickBot="1" x14ac:dyDescent="0.25">
      <c r="A66" s="81" t="s">
        <v>112</v>
      </c>
      <c r="B66" s="82" t="s">
        <v>193</v>
      </c>
      <c r="C66" s="89" t="s">
        <v>78</v>
      </c>
      <c r="D66" s="75"/>
      <c r="E66" s="140">
        <f>[1]NOx!S352</f>
        <v>2.0265101382488483E-2</v>
      </c>
      <c r="F66" s="140" t="str">
        <f>[1]NMVOC!S352</f>
        <v>NA</v>
      </c>
      <c r="G66" s="140" t="str">
        <f>[1]SOx!S352</f>
        <v>NA</v>
      </c>
      <c r="H66" s="140" t="str">
        <f>[1]NH3!S352</f>
        <v>NA</v>
      </c>
      <c r="I66" s="140">
        <f>'[1]pm2.5'!S352</f>
        <v>5.1098024999999993E-5</v>
      </c>
      <c r="J66" s="140">
        <f>[1]pm10!S352</f>
        <v>3.4065350000000001E-4</v>
      </c>
      <c r="K66" s="140">
        <f>[1]PST!S352</f>
        <v>4.8664785714285717E-4</v>
      </c>
      <c r="L66" s="140">
        <f>[1]BC!S352</f>
        <v>9.1976444999999997E-7</v>
      </c>
      <c r="M66" s="140" t="str">
        <f>[1]CO!S352</f>
        <v>NA</v>
      </c>
      <c r="N66" s="140" t="str">
        <f>[1]piombo!S352</f>
        <v>NA</v>
      </c>
      <c r="O66" s="140" t="str">
        <f>[1]cadmio!S352</f>
        <v>NA</v>
      </c>
      <c r="P66" s="140" t="str">
        <f>[1]mercurio!S352</f>
        <v>NA</v>
      </c>
      <c r="Q66" s="140" t="str">
        <f>[1]arsenico!S352</f>
        <v>NA</v>
      </c>
      <c r="R66" s="140" t="str">
        <f>[1]cromo!S352</f>
        <v>NA</v>
      </c>
      <c r="S66" s="140" t="str">
        <f>[1]rame!S352</f>
        <v>NA</v>
      </c>
      <c r="T66" s="140" t="str">
        <f>[1]nichel!S352</f>
        <v>NA</v>
      </c>
      <c r="U66" s="140" t="str">
        <f>[1]selenio!S352</f>
        <v>NA</v>
      </c>
      <c r="V66" s="140" t="str">
        <f>[1]zinco!S352</f>
        <v>NA</v>
      </c>
      <c r="W66" s="140" t="str">
        <f>[1]Diossine!S352</f>
        <v>NA</v>
      </c>
      <c r="X66" s="140" t="str">
        <f>[1]Benzoapyrene!$S352</f>
        <v>NA</v>
      </c>
      <c r="Y66" s="140" t="str">
        <f>[1]Benzobfluoranthene!$S352</f>
        <v>NA</v>
      </c>
      <c r="Z66" s="140" t="str">
        <f>[1]Benzokfluoranthene!$S352</f>
        <v>NA</v>
      </c>
      <c r="AA66" s="140" t="str">
        <f>[1]Indeno123cdpyrene!$S352</f>
        <v>NA</v>
      </c>
      <c r="AB66" s="140" t="str">
        <f>[1]PAH!S352</f>
        <v>NA</v>
      </c>
      <c r="AC66" s="140" t="str">
        <f>[1]HCB!S352</f>
        <v>NA</v>
      </c>
      <c r="AD66" s="140" t="str">
        <f>[1]PCB!S352</f>
        <v>NA</v>
      </c>
      <c r="AE66" s="127"/>
      <c r="AF66" s="126" t="s">
        <v>384</v>
      </c>
      <c r="AG66" s="126" t="s">
        <v>384</v>
      </c>
      <c r="AH66" s="126" t="s">
        <v>384</v>
      </c>
      <c r="AI66" s="126" t="s">
        <v>384</v>
      </c>
      <c r="AJ66" s="126" t="s">
        <v>384</v>
      </c>
      <c r="AK66" s="126">
        <f>'[1]dati attività'!K131</f>
        <v>61.936999999999998</v>
      </c>
      <c r="AL66" s="113" t="s">
        <v>369</v>
      </c>
    </row>
    <row r="67" spans="1:38" s="1" customFormat="1" ht="24.75" customHeight="1" thickBot="1" x14ac:dyDescent="0.25">
      <c r="A67" s="81" t="s">
        <v>112</v>
      </c>
      <c r="B67" s="82" t="s">
        <v>194</v>
      </c>
      <c r="C67" s="89" t="s">
        <v>79</v>
      </c>
      <c r="D67" s="75"/>
      <c r="E67" s="140" t="str">
        <f>[1]NOx!S353</f>
        <v>NO</v>
      </c>
      <c r="F67" s="140" t="str">
        <f>[1]NMVOC!S353</f>
        <v>NO</v>
      </c>
      <c r="G67" s="140" t="str">
        <f>[1]SOx!S353</f>
        <v>NO</v>
      </c>
      <c r="H67" s="140" t="str">
        <f>[1]NH3!S353</f>
        <v>NO</v>
      </c>
      <c r="I67" s="140" t="str">
        <f>'[1]pm2.5'!S353</f>
        <v>NO</v>
      </c>
      <c r="J67" s="140" t="str">
        <f>[1]pm10!S353</f>
        <v>NO</v>
      </c>
      <c r="K67" s="140" t="str">
        <f>[1]PST!S353</f>
        <v>NO</v>
      </c>
      <c r="L67" s="140" t="str">
        <f>[1]BC!S353</f>
        <v>NO</v>
      </c>
      <c r="M67" s="140" t="str">
        <f>[1]CO!S353</f>
        <v>NO</v>
      </c>
      <c r="N67" s="140" t="str">
        <f>[1]piombo!S353</f>
        <v>NO</v>
      </c>
      <c r="O67" s="140" t="str">
        <f>[1]cadmio!S353</f>
        <v>NO</v>
      </c>
      <c r="P67" s="140" t="str">
        <f>[1]mercurio!S353</f>
        <v>NO</v>
      </c>
      <c r="Q67" s="140" t="str">
        <f>[1]arsenico!S353</f>
        <v>NO</v>
      </c>
      <c r="R67" s="140" t="str">
        <f>[1]cromo!S353</f>
        <v>NO</v>
      </c>
      <c r="S67" s="140" t="str">
        <f>[1]rame!S353</f>
        <v>NO</v>
      </c>
      <c r="T67" s="140" t="str">
        <f>[1]nichel!S353</f>
        <v>NO</v>
      </c>
      <c r="U67" s="140" t="str">
        <f>[1]selenio!S353</f>
        <v>NO</v>
      </c>
      <c r="V67" s="140" t="str">
        <f>[1]zinco!S353</f>
        <v>NO</v>
      </c>
      <c r="W67" s="140" t="str">
        <f>[1]Diossine!S353</f>
        <v>NO</v>
      </c>
      <c r="X67" s="140" t="str">
        <f>[1]Benzoapyrene!$S353</f>
        <v>NO</v>
      </c>
      <c r="Y67" s="140" t="str">
        <f>[1]Benzobfluoranthene!$S353</f>
        <v>NO</v>
      </c>
      <c r="Z67" s="140" t="str">
        <f>[1]Benzokfluoranthene!$S353</f>
        <v>NO</v>
      </c>
      <c r="AA67" s="140" t="str">
        <f>[1]Indeno123cdpyrene!$S353</f>
        <v>NO</v>
      </c>
      <c r="AB67" s="140" t="str">
        <f>[1]PAH!S353</f>
        <v>NO</v>
      </c>
      <c r="AC67" s="140" t="str">
        <f>[1]HCB!S353</f>
        <v>NO</v>
      </c>
      <c r="AD67" s="140" t="str">
        <f>[1]PCB!S353</f>
        <v>NO</v>
      </c>
      <c r="AE67" s="127"/>
      <c r="AF67" s="126" t="s">
        <v>384</v>
      </c>
      <c r="AG67" s="126" t="s">
        <v>384</v>
      </c>
      <c r="AH67" s="126" t="s">
        <v>384</v>
      </c>
      <c r="AI67" s="126" t="s">
        <v>384</v>
      </c>
      <c r="AJ67" s="126" t="s">
        <v>384</v>
      </c>
      <c r="AK67" s="150">
        <f>'[1]dati attività'!K132</f>
        <v>7</v>
      </c>
      <c r="AL67" s="113" t="s">
        <v>370</v>
      </c>
    </row>
    <row r="68" spans="1:38" s="1" customFormat="1" ht="24.75" customHeight="1" thickBot="1" x14ac:dyDescent="0.25">
      <c r="A68" s="81" t="s">
        <v>112</v>
      </c>
      <c r="B68" s="82" t="s">
        <v>195</v>
      </c>
      <c r="C68" s="89" t="s">
        <v>267</v>
      </c>
      <c r="D68" s="75"/>
      <c r="E68" s="140">
        <f>[1]NOx!S354</f>
        <v>4.5999999999999999E-2</v>
      </c>
      <c r="F68" s="140" t="str">
        <f>[1]NMVOC!S354</f>
        <v>NA</v>
      </c>
      <c r="G68" s="140">
        <f>[1]SOx!S354</f>
        <v>0.52</v>
      </c>
      <c r="H68" s="140" t="str">
        <f>[1]NH3!S354</f>
        <v>NA</v>
      </c>
      <c r="I68" s="140">
        <f>'[1]pm2.5'!S354</f>
        <v>3.6899999999999995E-2</v>
      </c>
      <c r="J68" s="140">
        <f>[1]pm10!S354</f>
        <v>4.1000000000000002E-2</v>
      </c>
      <c r="K68" s="140">
        <f>[1]PST!S354</f>
        <v>5.857142857142858E-2</v>
      </c>
      <c r="L68" s="140">
        <f>[1]BC!S354</f>
        <v>6.642000000000001E-4</v>
      </c>
      <c r="M68" s="140" t="str">
        <f>[1]CO!S354</f>
        <v>NA</v>
      </c>
      <c r="N68" s="140" t="str">
        <f>[1]piombo!S354</f>
        <v>NA</v>
      </c>
      <c r="O68" s="140" t="str">
        <f>[1]cadmio!S354</f>
        <v>NA</v>
      </c>
      <c r="P68" s="140" t="str">
        <f>[1]mercurio!S354</f>
        <v>NA</v>
      </c>
      <c r="Q68" s="140" t="str">
        <f>[1]arsenico!S354</f>
        <v>NA</v>
      </c>
      <c r="R68" s="140" t="str">
        <f>[1]cromo!S354</f>
        <v>NA</v>
      </c>
      <c r="S68" s="140" t="str">
        <f>[1]rame!S354</f>
        <v>NA</v>
      </c>
      <c r="T68" s="140" t="str">
        <f>[1]nichel!S354</f>
        <v>NA</v>
      </c>
      <c r="U68" s="140" t="str">
        <f>[1]selenio!S354</f>
        <v>NA</v>
      </c>
      <c r="V68" s="140" t="str">
        <f>[1]zinco!S354</f>
        <v>NA</v>
      </c>
      <c r="W68" s="140" t="str">
        <f>[1]Diossine!S354</f>
        <v>NA</v>
      </c>
      <c r="X68" s="140" t="str">
        <f>[1]Benzoapyrene!$S354</f>
        <v>NA</v>
      </c>
      <c r="Y68" s="140" t="str">
        <f>[1]Benzobfluoranthene!$S354</f>
        <v>NA</v>
      </c>
      <c r="Z68" s="140" t="str">
        <f>[1]Benzokfluoranthene!$S354</f>
        <v>NA</v>
      </c>
      <c r="AA68" s="140" t="str">
        <f>[1]Indeno123cdpyrene!$S354</f>
        <v>NA</v>
      </c>
      <c r="AB68" s="140" t="str">
        <f>[1]PAH!S354</f>
        <v>NA</v>
      </c>
      <c r="AC68" s="140" t="str">
        <f>[1]HCB!S354</f>
        <v>NA</v>
      </c>
      <c r="AD68" s="140" t="str">
        <f>[1]PCB!S354</f>
        <v>NA</v>
      </c>
      <c r="AE68" s="127"/>
      <c r="AF68" s="126" t="s">
        <v>384</v>
      </c>
      <c r="AG68" s="126" t="s">
        <v>384</v>
      </c>
      <c r="AH68" s="126" t="s">
        <v>384</v>
      </c>
      <c r="AI68" s="126" t="s">
        <v>384</v>
      </c>
      <c r="AJ68" s="126" t="s">
        <v>384</v>
      </c>
      <c r="AK68" s="126">
        <f>'[1]dati attività'!K133</f>
        <v>56</v>
      </c>
      <c r="AL68" s="113" t="s">
        <v>371</v>
      </c>
    </row>
    <row r="69" spans="1:38" s="1" customFormat="1" ht="24.75" customHeight="1" thickBot="1" x14ac:dyDescent="0.25">
      <c r="A69" s="81" t="s">
        <v>112</v>
      </c>
      <c r="B69" s="81" t="s">
        <v>196</v>
      </c>
      <c r="C69" s="89" t="s">
        <v>149</v>
      </c>
      <c r="D69" s="109"/>
      <c r="E69" s="141">
        <f>[1]NOx!S355</f>
        <v>0.16294166339911989</v>
      </c>
      <c r="F69" s="140" t="str">
        <f>[1]NMVOC!S355</f>
        <v>NA</v>
      </c>
      <c r="G69" s="140">
        <f>[1]SOx!S355</f>
        <v>0.2216485862414499</v>
      </c>
      <c r="H69" s="140" t="str">
        <f>[1]NH3!S355</f>
        <v>NA</v>
      </c>
      <c r="I69" s="140">
        <f>'[1]pm2.5'!S355</f>
        <v>2.4750000000000001E-2</v>
      </c>
      <c r="J69" s="140">
        <f>[1]pm10!S355</f>
        <v>2.75E-2</v>
      </c>
      <c r="K69" s="140">
        <f>[1]PST!S355</f>
        <v>3.9285714285714292E-2</v>
      </c>
      <c r="L69" s="140">
        <f>[1]BC!S355</f>
        <v>4.4550000000000004E-4</v>
      </c>
      <c r="M69" s="140">
        <f>[1]CO!S355</f>
        <v>16.5</v>
      </c>
      <c r="N69" s="140" t="str">
        <f>[1]piombo!S355</f>
        <v>NA</v>
      </c>
      <c r="O69" s="140" t="str">
        <f>[1]cadmio!S355</f>
        <v>NA</v>
      </c>
      <c r="P69" s="140" t="str">
        <f>[1]mercurio!S355</f>
        <v>NA</v>
      </c>
      <c r="Q69" s="140" t="str">
        <f>[1]arsenico!S355</f>
        <v>NA</v>
      </c>
      <c r="R69" s="140" t="str">
        <f>[1]cromo!S355</f>
        <v>NA</v>
      </c>
      <c r="S69" s="140" t="str">
        <f>[1]rame!S355</f>
        <v>NA</v>
      </c>
      <c r="T69" s="140" t="str">
        <f>[1]nichel!S355</f>
        <v>NA</v>
      </c>
      <c r="U69" s="140" t="str">
        <f>[1]selenio!S355</f>
        <v>NA</v>
      </c>
      <c r="V69" s="140" t="str">
        <f>[1]zinco!S355</f>
        <v>NA</v>
      </c>
      <c r="W69" s="140" t="str">
        <f>[1]Diossine!S355</f>
        <v>NA</v>
      </c>
      <c r="X69" s="140" t="str">
        <f>[1]Benzoapyrene!$S355</f>
        <v>NA</v>
      </c>
      <c r="Y69" s="140" t="str">
        <f>[1]Benzobfluoranthene!$S355</f>
        <v>NA</v>
      </c>
      <c r="Z69" s="140" t="str">
        <f>[1]Benzokfluoranthene!$S355</f>
        <v>NA</v>
      </c>
      <c r="AA69" s="140" t="str">
        <f>[1]Indeno123cdpyrene!$S355</f>
        <v>NA</v>
      </c>
      <c r="AB69" s="140" t="str">
        <f>[1]PAH!S355</f>
        <v>NA</v>
      </c>
      <c r="AC69" s="140" t="str">
        <f>[1]HCB!S355</f>
        <v>NA</v>
      </c>
      <c r="AD69" s="140" t="str">
        <f>[1]PCB!S355</f>
        <v>NA</v>
      </c>
      <c r="AE69" s="127"/>
      <c r="AF69" s="126" t="s">
        <v>384</v>
      </c>
      <c r="AG69" s="126" t="s">
        <v>384</v>
      </c>
      <c r="AH69" s="126" t="s">
        <v>384</v>
      </c>
      <c r="AI69" s="126" t="s">
        <v>384</v>
      </c>
      <c r="AJ69" s="126" t="s">
        <v>384</v>
      </c>
      <c r="AK69" s="126">
        <f>'[1]dati attività'!K134</f>
        <v>1100</v>
      </c>
      <c r="AL69" s="113" t="s">
        <v>372</v>
      </c>
    </row>
    <row r="70" spans="1:38" s="1" customFormat="1" ht="24.75" customHeight="1" thickBot="1" x14ac:dyDescent="0.25">
      <c r="A70" s="81" t="s">
        <v>112</v>
      </c>
      <c r="B70" s="81" t="s">
        <v>197</v>
      </c>
      <c r="C70" s="89" t="s">
        <v>326</v>
      </c>
      <c r="D70" s="109"/>
      <c r="E70" s="141">
        <f>[1]NOx!S356</f>
        <v>1.8493395130112626</v>
      </c>
      <c r="F70" s="140">
        <f>[1]NMVOC!S356</f>
        <v>6.7843796692334513</v>
      </c>
      <c r="G70" s="140">
        <f>[1]SOx!S356</f>
        <v>11.057084475710166</v>
      </c>
      <c r="H70" s="140">
        <f>[1]NH3!S356</f>
        <v>0.38590406875</v>
      </c>
      <c r="I70" s="140">
        <f>'[1]pm2.5'!S356</f>
        <v>0.6588216082550683</v>
      </c>
      <c r="J70" s="140">
        <f>[1]pm10!S356</f>
        <v>1.0959077500337879</v>
      </c>
      <c r="K70" s="140">
        <f>[1]PST!S356</f>
        <v>1.5655825000482686</v>
      </c>
      <c r="L70" s="140">
        <f>[1]BC!S356</f>
        <v>1.185878894859123E-2</v>
      </c>
      <c r="M70" s="140">
        <f>[1]CO!S356</f>
        <v>12.039107249204305</v>
      </c>
      <c r="N70" s="140" t="str">
        <f>[1]piombo!S356</f>
        <v>NA</v>
      </c>
      <c r="O70" s="140">
        <f>[1]cadmio!S356</f>
        <v>7.2023000000000004E-2</v>
      </c>
      <c r="P70" s="140">
        <f>[1]mercurio!S356</f>
        <v>1.4059968999999999</v>
      </c>
      <c r="Q70" s="140" t="str">
        <f>[1]arsenico!S356</f>
        <v>NA</v>
      </c>
      <c r="R70" s="140" t="str">
        <f>[1]cromo!S356</f>
        <v>NA</v>
      </c>
      <c r="S70" s="140" t="str">
        <f>[1]rame!S356</f>
        <v>NA</v>
      </c>
      <c r="T70" s="140" t="str">
        <f>[1]nichel!S356</f>
        <v>NA</v>
      </c>
      <c r="U70" s="140" t="str">
        <f>[1]selenio!S356</f>
        <v>NA</v>
      </c>
      <c r="V70" s="140" t="str">
        <f>[1]zinco!S356</f>
        <v>NA</v>
      </c>
      <c r="W70" s="140" t="str">
        <f>[1]Diossine!S356</f>
        <v>NA</v>
      </c>
      <c r="X70" s="140" t="str">
        <f>[1]Benzoapyrene!$S356</f>
        <v>NA</v>
      </c>
      <c r="Y70" s="140" t="str">
        <f>[1]Benzobfluoranthene!$S356</f>
        <v>NA</v>
      </c>
      <c r="Z70" s="140" t="str">
        <f>[1]Benzokfluoranthene!$S356</f>
        <v>NA</v>
      </c>
      <c r="AA70" s="140" t="str">
        <f>[1]Indeno123cdpyrene!$S356</f>
        <v>NA</v>
      </c>
      <c r="AB70" s="140" t="str">
        <f>[1]PAH!S356</f>
        <v>NA</v>
      </c>
      <c r="AC70" s="140" t="str">
        <f>[1]HCB!S356</f>
        <v>NA</v>
      </c>
      <c r="AD70" s="140" t="str">
        <f>[1]PCB!S356</f>
        <v>NA</v>
      </c>
      <c r="AE70" s="127"/>
      <c r="AF70" s="126" t="s">
        <v>384</v>
      </c>
      <c r="AG70" s="126" t="s">
        <v>384</v>
      </c>
      <c r="AH70" s="126" t="s">
        <v>384</v>
      </c>
      <c r="AI70" s="126" t="s">
        <v>384</v>
      </c>
      <c r="AJ70" s="126" t="s">
        <v>384</v>
      </c>
      <c r="AK70" s="126">
        <f>'[1]dati attività'!K135</f>
        <v>13022.007820319999</v>
      </c>
      <c r="AL70" s="113" t="s">
        <v>404</v>
      </c>
    </row>
    <row r="71" spans="1:38" s="1" customFormat="1" ht="24.75" customHeight="1" thickBot="1" x14ac:dyDescent="0.25">
      <c r="A71" s="81" t="s">
        <v>112</v>
      </c>
      <c r="B71" s="81" t="s">
        <v>198</v>
      </c>
      <c r="C71" s="89" t="s">
        <v>268</v>
      </c>
      <c r="D71" s="109"/>
      <c r="E71" s="141" t="str">
        <f>[1]NOx!S357</f>
        <v>NA</v>
      </c>
      <c r="F71" s="140" t="str">
        <f>[1]NMVOC!S357</f>
        <v>NA</v>
      </c>
      <c r="G71" s="140" t="str">
        <f>[1]SOx!S357</f>
        <v>NA</v>
      </c>
      <c r="H71" s="140" t="str">
        <f>[1]NH3!S357</f>
        <v>NA</v>
      </c>
      <c r="I71" s="140" t="str">
        <f>'[1]pm2.5'!S357</f>
        <v>NA</v>
      </c>
      <c r="J71" s="140" t="str">
        <f>[1]pm10!S357</f>
        <v>NA</v>
      </c>
      <c r="K71" s="140" t="str">
        <f>[1]PST!S357</f>
        <v>NA</v>
      </c>
      <c r="L71" s="140" t="str">
        <f>[1]BC!S357</f>
        <v>NA</v>
      </c>
      <c r="M71" s="140" t="str">
        <f>[1]CO!S357</f>
        <v>NA</v>
      </c>
      <c r="N71" s="140" t="str">
        <f>[1]piombo!S357</f>
        <v>NA</v>
      </c>
      <c r="O71" s="140" t="str">
        <f>[1]cadmio!S357</f>
        <v>NA</v>
      </c>
      <c r="P71" s="140" t="str">
        <f>[1]mercurio!S357</f>
        <v>NA</v>
      </c>
      <c r="Q71" s="140" t="str">
        <f>[1]arsenico!S357</f>
        <v>NA</v>
      </c>
      <c r="R71" s="140" t="str">
        <f>[1]cromo!S357</f>
        <v>NA</v>
      </c>
      <c r="S71" s="140" t="str">
        <f>[1]rame!S357</f>
        <v>NA</v>
      </c>
      <c r="T71" s="140" t="str">
        <f>[1]nichel!S357</f>
        <v>NA</v>
      </c>
      <c r="U71" s="140" t="str">
        <f>[1]selenio!S357</f>
        <v>NA</v>
      </c>
      <c r="V71" s="140" t="str">
        <f>[1]zinco!S357</f>
        <v>NA</v>
      </c>
      <c r="W71" s="140" t="str">
        <f>[1]Diossine!S357</f>
        <v>NA</v>
      </c>
      <c r="X71" s="140" t="str">
        <f>[1]Benzoapyrene!$S357</f>
        <v>NA</v>
      </c>
      <c r="Y71" s="140" t="str">
        <f>[1]Benzobfluoranthene!$S357</f>
        <v>NA</v>
      </c>
      <c r="Z71" s="140" t="str">
        <f>[1]Benzokfluoranthene!$S357</f>
        <v>NA</v>
      </c>
      <c r="AA71" s="140" t="str">
        <f>[1]Indeno123cdpyrene!$S357</f>
        <v>NA</v>
      </c>
      <c r="AB71" s="140" t="str">
        <f>[1]PAH!S357</f>
        <v>NA</v>
      </c>
      <c r="AC71" s="140" t="str">
        <f>[1]HCB!S357</f>
        <v>NA</v>
      </c>
      <c r="AD71" s="140" t="str">
        <f>[1]PCB!S357</f>
        <v>NA</v>
      </c>
      <c r="AE71" s="127"/>
      <c r="AF71" s="126" t="s">
        <v>384</v>
      </c>
      <c r="AG71" s="126" t="s">
        <v>384</v>
      </c>
      <c r="AH71" s="126" t="s">
        <v>384</v>
      </c>
      <c r="AI71" s="126" t="s">
        <v>384</v>
      </c>
      <c r="AJ71" s="126" t="s">
        <v>384</v>
      </c>
      <c r="AK71" s="126">
        <f>'[1]dati attività'!K136</f>
        <v>15182.390820319999</v>
      </c>
      <c r="AL71" s="113" t="s">
        <v>401</v>
      </c>
    </row>
    <row r="72" spans="1:38" s="1" customFormat="1" ht="24.75" customHeight="1" thickBot="1" x14ac:dyDescent="0.25">
      <c r="A72" s="81" t="s">
        <v>112</v>
      </c>
      <c r="B72" s="81" t="s">
        <v>199</v>
      </c>
      <c r="C72" s="89" t="s">
        <v>80</v>
      </c>
      <c r="D72" s="75"/>
      <c r="E72" s="140">
        <f>[1]NOx!S358</f>
        <v>2.1327839496959267</v>
      </c>
      <c r="F72" s="140">
        <f>[1]NMVOC!S358</f>
        <v>2.6991612081556315</v>
      </c>
      <c r="G72" s="140">
        <f>[1]SOx!S358</f>
        <v>2.6360610723565108</v>
      </c>
      <c r="H72" s="140" t="str">
        <f>[1]NH3!S358</f>
        <v>NA</v>
      </c>
      <c r="I72" s="140">
        <f>'[1]pm2.5'!S358</f>
        <v>5.3748542484119888</v>
      </c>
      <c r="J72" s="140">
        <f>[1]pm10!S358</f>
        <v>6.9995523550352416</v>
      </c>
      <c r="K72" s="140">
        <f>[1]PST!S358</f>
        <v>8.7494404437940521</v>
      </c>
      <c r="L72" s="140">
        <f>[1]BC!S358</f>
        <v>4.9392537893015204E-2</v>
      </c>
      <c r="M72" s="140">
        <f>[1]CO!S358</f>
        <v>68.401088751000003</v>
      </c>
      <c r="N72" s="140">
        <f>[1]piombo!S358</f>
        <v>57.418859714999996</v>
      </c>
      <c r="O72" s="140">
        <f>[1]cadmio!S358</f>
        <v>1.2440600352</v>
      </c>
      <c r="P72" s="140">
        <f>[1]mercurio!S358</f>
        <v>2.1464900777999998</v>
      </c>
      <c r="Q72" s="140">
        <f>[1]arsenico!S358</f>
        <v>0.97219156034999998</v>
      </c>
      <c r="R72" s="140">
        <f>[1]cromo!S358</f>
        <v>8.2689642731999982</v>
      </c>
      <c r="S72" s="140">
        <f>[1]rame!S358</f>
        <v>8.2174801049999999</v>
      </c>
      <c r="T72" s="140">
        <f>[1]nichel!S358</f>
        <v>3.2566164885000002</v>
      </c>
      <c r="U72" s="140">
        <f>[1]selenio!S358</f>
        <v>0.73486364609999988</v>
      </c>
      <c r="V72" s="140">
        <f>[1]zinco!S358</f>
        <v>491.74490751899998</v>
      </c>
      <c r="W72" s="140">
        <f>[1]Diossine!S358</f>
        <v>62.679546284999994</v>
      </c>
      <c r="X72" s="140" t="str">
        <f>[1]Benzoapyrene!$S358</f>
        <v>NE</v>
      </c>
      <c r="Y72" s="140" t="str">
        <f>[1]Benzobfluoranthene!$S358</f>
        <v>NE</v>
      </c>
      <c r="Z72" s="140" t="str">
        <f>[1]Benzokfluoranthene!$S358</f>
        <v>NE</v>
      </c>
      <c r="AA72" s="140" t="str">
        <f>[1]Indeno123cdpyrene!$S358</f>
        <v>NE</v>
      </c>
      <c r="AB72" s="140">
        <f>[1]PAH!S358</f>
        <v>42.124942364539997</v>
      </c>
      <c r="AC72" s="140" t="str">
        <f>[1]HCB!S358</f>
        <v>IE</v>
      </c>
      <c r="AD72" s="140">
        <f>[1]PCB!S358</f>
        <v>87.425945999999996</v>
      </c>
      <c r="AE72" s="127"/>
      <c r="AF72" s="126" t="s">
        <v>384</v>
      </c>
      <c r="AG72" s="126" t="s">
        <v>384</v>
      </c>
      <c r="AH72" s="126" t="s">
        <v>384</v>
      </c>
      <c r="AI72" s="126" t="s">
        <v>384</v>
      </c>
      <c r="AJ72" s="126" t="s">
        <v>384</v>
      </c>
      <c r="AK72" s="126">
        <f>'[1]dati attività'!K137</f>
        <v>24284985</v>
      </c>
      <c r="AL72" s="113" t="s">
        <v>373</v>
      </c>
    </row>
    <row r="73" spans="1:38" s="1" customFormat="1" ht="24.75" customHeight="1" thickBot="1" x14ac:dyDescent="0.25">
      <c r="A73" s="81" t="s">
        <v>112</v>
      </c>
      <c r="B73" s="81" t="s">
        <v>200</v>
      </c>
      <c r="C73" s="89" t="s">
        <v>81</v>
      </c>
      <c r="D73" s="75"/>
      <c r="E73" s="140">
        <f>[1]NOx!S359</f>
        <v>9.2137E-3</v>
      </c>
      <c r="F73" s="140" t="str">
        <f>[1]NMVOC!S359</f>
        <v>NA</v>
      </c>
      <c r="G73" s="140">
        <f>[1]SOx!S359</f>
        <v>6.4495900000000007E-3</v>
      </c>
      <c r="H73" s="140" t="str">
        <f>[1]NH3!S359</f>
        <v>NA</v>
      </c>
      <c r="I73" s="140">
        <f>'[1]pm2.5'!S359</f>
        <v>8.6304313614928033E-2</v>
      </c>
      <c r="J73" s="140">
        <f>[1]pm10!S359</f>
        <v>0.11507241815323739</v>
      </c>
      <c r="K73" s="140">
        <f>[1]PST!S359</f>
        <v>0.16438916879033913</v>
      </c>
      <c r="L73" s="140">
        <f>[1]BC!S359</f>
        <v>8.6304313614928053E-3</v>
      </c>
      <c r="M73" s="140">
        <f>[1]CO!S359</f>
        <v>0.29852388000000002</v>
      </c>
      <c r="N73" s="140" t="str">
        <f>[1]piombo!S359</f>
        <v>NA</v>
      </c>
      <c r="O73" s="140" t="str">
        <f>[1]cadmio!S359</f>
        <v>NA</v>
      </c>
      <c r="P73" s="140">
        <f>[1]mercurio!S359</f>
        <v>0.14273970279745701</v>
      </c>
      <c r="Q73" s="140" t="str">
        <f>[1]arsenico!S359</f>
        <v>NA</v>
      </c>
      <c r="R73" s="140" t="str">
        <f>[1]cromo!S359</f>
        <v>NA</v>
      </c>
      <c r="S73" s="140" t="str">
        <f>[1]rame!S359</f>
        <v>NA</v>
      </c>
      <c r="T73" s="140" t="str">
        <f>[1]nichel!S359</f>
        <v>NA</v>
      </c>
      <c r="U73" s="140" t="str">
        <f>[1]selenio!S359</f>
        <v>NA</v>
      </c>
      <c r="V73" s="140" t="str">
        <f>[1]zinco!S359</f>
        <v>NA</v>
      </c>
      <c r="W73" s="140" t="str">
        <f>[1]Diossine!S359</f>
        <v>NA</v>
      </c>
      <c r="X73" s="140" t="str">
        <f>[1]Benzoapyrene!$S359</f>
        <v>NA</v>
      </c>
      <c r="Y73" s="140" t="str">
        <f>[1]Benzobfluoranthene!$S359</f>
        <v>NA</v>
      </c>
      <c r="Z73" s="140" t="str">
        <f>[1]Benzokfluoranthene!$S359</f>
        <v>NA</v>
      </c>
      <c r="AA73" s="140" t="str">
        <f>[1]Indeno123cdpyrene!$S359</f>
        <v>NA</v>
      </c>
      <c r="AB73" s="140" t="str">
        <f>[1]PAH!S359</f>
        <v>NA</v>
      </c>
      <c r="AC73" s="140" t="str">
        <f>[1]HCB!S359</f>
        <v>NA</v>
      </c>
      <c r="AD73" s="140" t="str">
        <f>[1]PCB!S359</f>
        <v>NA</v>
      </c>
      <c r="AE73" s="127"/>
      <c r="AF73" s="126" t="s">
        <v>384</v>
      </c>
      <c r="AG73" s="126" t="s">
        <v>384</v>
      </c>
      <c r="AH73" s="126" t="s">
        <v>384</v>
      </c>
      <c r="AI73" s="126" t="s">
        <v>384</v>
      </c>
      <c r="AJ73" s="126" t="s">
        <v>384</v>
      </c>
      <c r="AK73" s="126">
        <f>'[1]dati attività'!K138</f>
        <v>184.274</v>
      </c>
      <c r="AL73" s="113" t="s">
        <v>374</v>
      </c>
    </row>
    <row r="74" spans="1:38" s="1" customFormat="1" ht="24.75" customHeight="1" thickBot="1" x14ac:dyDescent="0.25">
      <c r="A74" s="81" t="s">
        <v>112</v>
      </c>
      <c r="B74" s="81" t="s">
        <v>201</v>
      </c>
      <c r="C74" s="89" t="s">
        <v>290</v>
      </c>
      <c r="D74" s="75"/>
      <c r="E74" s="140">
        <f>[1]NOx!S360</f>
        <v>0.39645999999999998</v>
      </c>
      <c r="F74" s="140">
        <f>[1]NMVOC!S360</f>
        <v>9.2200000000000004E-2</v>
      </c>
      <c r="G74" s="140">
        <f>[1]SOx!S360</f>
        <v>2.78444</v>
      </c>
      <c r="H74" s="140" t="str">
        <f>[1]NH3!S360</f>
        <v>NA</v>
      </c>
      <c r="I74" s="140">
        <f>'[1]pm2.5'!S360</f>
        <v>0.32362200000000008</v>
      </c>
      <c r="J74" s="140">
        <f>[1]pm10!S360</f>
        <v>0.43149599999999999</v>
      </c>
      <c r="K74" s="140">
        <f>[1]PST!S360</f>
        <v>0.61642285714285716</v>
      </c>
      <c r="L74" s="140">
        <f>[1]BC!S360</f>
        <v>7.4433059999999968E-3</v>
      </c>
      <c r="M74" s="140">
        <f>[1]CO!S360</f>
        <v>24.967759999999998</v>
      </c>
      <c r="N74" s="140" t="str">
        <f>[1]piombo!S360</f>
        <v>NA</v>
      </c>
      <c r="O74" s="140">
        <f>[1]cadmio!S360</f>
        <v>1.8440000000000002E-2</v>
      </c>
      <c r="P74" s="140" t="str">
        <f>[1]mercurio!S360</f>
        <v>NA</v>
      </c>
      <c r="Q74" s="140" t="str">
        <f>[1]arsenico!S360</f>
        <v>NA</v>
      </c>
      <c r="R74" s="140" t="str">
        <f>[1]cromo!S360</f>
        <v>NA</v>
      </c>
      <c r="S74" s="140" t="str">
        <f>[1]rame!S360</f>
        <v>NA</v>
      </c>
      <c r="T74" s="140">
        <f>[1]nichel!S360</f>
        <v>9.5888000000000001E-2</v>
      </c>
      <c r="U74" s="140" t="str">
        <f>[1]selenio!S360</f>
        <v>NA</v>
      </c>
      <c r="V74" s="140">
        <f>[1]zinco!S360</f>
        <v>0.36880000000000002</v>
      </c>
      <c r="W74" s="140" t="str">
        <f>[1]Diossine!S360</f>
        <v>IE</v>
      </c>
      <c r="X74" s="140" t="str">
        <f>[1]Benzoapyrene!$S360</f>
        <v>NE</v>
      </c>
      <c r="Y74" s="140" t="str">
        <f>[1]Benzobfluoranthene!$S360</f>
        <v>NE</v>
      </c>
      <c r="Z74" s="140" t="str">
        <f>[1]Benzokfluoranthene!$S360</f>
        <v>NE</v>
      </c>
      <c r="AA74" s="140" t="str">
        <f>[1]Indeno123cdpyrene!$S360</f>
        <v>NE</v>
      </c>
      <c r="AB74" s="140">
        <f>[1]PAH!S360</f>
        <v>8.8512000000000007E-2</v>
      </c>
      <c r="AC74" s="140" t="str">
        <f>[1]HCB!S360</f>
        <v>IE</v>
      </c>
      <c r="AD74" s="140" t="str">
        <f>[1]PCB!S360</f>
        <v>IE</v>
      </c>
      <c r="AE74" s="127"/>
      <c r="AF74" s="126" t="s">
        <v>384</v>
      </c>
      <c r="AG74" s="126" t="s">
        <v>384</v>
      </c>
      <c r="AH74" s="126" t="s">
        <v>384</v>
      </c>
      <c r="AI74" s="126" t="s">
        <v>384</v>
      </c>
      <c r="AJ74" s="126" t="s">
        <v>384</v>
      </c>
      <c r="AK74" s="126">
        <f>'[1]dati attività'!K139</f>
        <v>184.4</v>
      </c>
      <c r="AL74" s="113" t="s">
        <v>375</v>
      </c>
    </row>
    <row r="75" spans="1:38" s="1" customFormat="1" ht="24.75" customHeight="1" thickBot="1" x14ac:dyDescent="0.25">
      <c r="A75" s="81" t="s">
        <v>112</v>
      </c>
      <c r="B75" s="81" t="s">
        <v>202</v>
      </c>
      <c r="C75" s="89" t="s">
        <v>269</v>
      </c>
      <c r="D75" s="109"/>
      <c r="E75" s="141" t="str">
        <f>[1]NOx!S361</f>
        <v>NA</v>
      </c>
      <c r="F75" s="140" t="str">
        <f>[1]NMVOC!S361</f>
        <v>NA</v>
      </c>
      <c r="G75" s="140" t="str">
        <f>[1]SOx!S361</f>
        <v>NA</v>
      </c>
      <c r="H75" s="140" t="str">
        <f>[1]NH3!S361</f>
        <v>NA</v>
      </c>
      <c r="I75" s="140" t="str">
        <f>'[1]pm2.5'!S361</f>
        <v>NA</v>
      </c>
      <c r="J75" s="140" t="str">
        <f>[1]pm10!S361</f>
        <v>NA</v>
      </c>
      <c r="K75" s="140" t="str">
        <f>[1]PST!S361</f>
        <v>NA</v>
      </c>
      <c r="L75" s="140" t="str">
        <f>[1]BC!S361</f>
        <v>NA</v>
      </c>
      <c r="M75" s="140" t="str">
        <f>[1]CO!S361</f>
        <v>NA</v>
      </c>
      <c r="N75" s="140" t="str">
        <f>[1]piombo!S361</f>
        <v>NA</v>
      </c>
      <c r="O75" s="140" t="str">
        <f>[1]cadmio!S361</f>
        <v>NA</v>
      </c>
      <c r="P75" s="140" t="str">
        <f>[1]mercurio!S361</f>
        <v>NA</v>
      </c>
      <c r="Q75" s="140" t="str">
        <f>[1]arsenico!S361</f>
        <v>NA</v>
      </c>
      <c r="R75" s="140" t="str">
        <f>[1]cromo!S361</f>
        <v>NA</v>
      </c>
      <c r="S75" s="140" t="str">
        <f>[1]rame!S361</f>
        <v>NA</v>
      </c>
      <c r="T75" s="140" t="str">
        <f>[1]nichel!S361</f>
        <v>NA</v>
      </c>
      <c r="U75" s="140" t="str">
        <f>[1]selenio!S361</f>
        <v>NA</v>
      </c>
      <c r="V75" s="140" t="str">
        <f>[1]zinco!S361</f>
        <v>NA</v>
      </c>
      <c r="W75" s="140" t="str">
        <f>[1]Diossine!S361</f>
        <v>NA</v>
      </c>
      <c r="X75" s="140" t="str">
        <f>[1]Benzoapyrene!$S361</f>
        <v>NA</v>
      </c>
      <c r="Y75" s="140" t="str">
        <f>[1]Benzobfluoranthene!$S361</f>
        <v>NA</v>
      </c>
      <c r="Z75" s="140" t="str">
        <f>[1]Benzokfluoranthene!$S361</f>
        <v>NA</v>
      </c>
      <c r="AA75" s="140" t="str">
        <f>[1]Indeno123cdpyrene!$S361</f>
        <v>NA</v>
      </c>
      <c r="AB75" s="140" t="str">
        <f>[1]PAH!S361</f>
        <v>NA</v>
      </c>
      <c r="AC75" s="140" t="str">
        <f>[1]HCB!S361</f>
        <v>NA</v>
      </c>
      <c r="AD75" s="140" t="str">
        <f>[1]PCB!S361</f>
        <v>NA</v>
      </c>
      <c r="AE75" s="127"/>
      <c r="AF75" s="126" t="s">
        <v>384</v>
      </c>
      <c r="AG75" s="126" t="s">
        <v>384</v>
      </c>
      <c r="AH75" s="126" t="s">
        <v>384</v>
      </c>
      <c r="AI75" s="126" t="s">
        <v>384</v>
      </c>
      <c r="AJ75" s="126" t="s">
        <v>384</v>
      </c>
      <c r="AK75" s="126" t="str">
        <f>'[1]dati attività'!K140</f>
        <v>NO</v>
      </c>
      <c r="AL75" s="113" t="s">
        <v>376</v>
      </c>
    </row>
    <row r="76" spans="1:38" s="1" customFormat="1" ht="24.75" customHeight="1" thickBot="1" x14ac:dyDescent="0.25">
      <c r="A76" s="81" t="s">
        <v>112</v>
      </c>
      <c r="B76" s="81" t="s">
        <v>203</v>
      </c>
      <c r="C76" s="89" t="s">
        <v>83</v>
      </c>
      <c r="D76" s="75"/>
      <c r="E76" s="140" t="str">
        <f>[1]NOx!S362</f>
        <v>NA</v>
      </c>
      <c r="F76" s="140" t="str">
        <f>[1]NMVOC!S362</f>
        <v>NA</v>
      </c>
      <c r="G76" s="140" t="str">
        <f>[1]SOx!S362</f>
        <v>IE</v>
      </c>
      <c r="H76" s="140" t="str">
        <f>[1]NH3!S362</f>
        <v>NA</v>
      </c>
      <c r="I76" s="140" t="str">
        <f>'[1]pm2.5'!S362</f>
        <v>IE</v>
      </c>
      <c r="J76" s="140" t="str">
        <f>[1]pm10!S362</f>
        <v>IE</v>
      </c>
      <c r="K76" s="140" t="str">
        <f>[1]PST!S362</f>
        <v>IE</v>
      </c>
      <c r="L76" s="140" t="str">
        <f>[1]BC!S362</f>
        <v>IE</v>
      </c>
      <c r="M76" s="140" t="str">
        <f>[1]CO!S362</f>
        <v>NA</v>
      </c>
      <c r="N76" s="140" t="str">
        <f>[1]piombo!S362</f>
        <v>IE</v>
      </c>
      <c r="O76" s="140" t="str">
        <f>[1]cadmio!S362</f>
        <v>NA</v>
      </c>
      <c r="P76" s="140" t="str">
        <f>[1]mercurio!S362</f>
        <v>NA</v>
      </c>
      <c r="Q76" s="140" t="str">
        <f>[1]arsenico!S362</f>
        <v>NA</v>
      </c>
      <c r="R76" s="140" t="str">
        <f>[1]cromo!S362</f>
        <v>NA</v>
      </c>
      <c r="S76" s="140" t="str">
        <f>[1]rame!S362</f>
        <v>NA</v>
      </c>
      <c r="T76" s="140" t="str">
        <f>[1]nichel!S362</f>
        <v>NA</v>
      </c>
      <c r="U76" s="140" t="str">
        <f>[1]selenio!S362</f>
        <v>NA</v>
      </c>
      <c r="V76" s="140" t="str">
        <f>[1]zinco!S362</f>
        <v>NA</v>
      </c>
      <c r="W76" s="140" t="str">
        <f>[1]Diossine!S362</f>
        <v>IE</v>
      </c>
      <c r="X76" s="140" t="str">
        <f>[1]Benzoapyrene!$S362</f>
        <v>NA</v>
      </c>
      <c r="Y76" s="140" t="str">
        <f>[1]Benzobfluoranthene!$S362</f>
        <v>NA</v>
      </c>
      <c r="Z76" s="140" t="str">
        <f>[1]Benzokfluoranthene!$S362</f>
        <v>NA</v>
      </c>
      <c r="AA76" s="140" t="str">
        <f>[1]Indeno123cdpyrene!$S362</f>
        <v>NA</v>
      </c>
      <c r="AB76" s="140" t="str">
        <f>[1]PAH!S362</f>
        <v>NA</v>
      </c>
      <c r="AC76" s="140" t="str">
        <f>[1]HCB!S362</f>
        <v>IE</v>
      </c>
      <c r="AD76" s="140" t="str">
        <f>[1]PCB!S362</f>
        <v>IE</v>
      </c>
      <c r="AE76" s="127"/>
      <c r="AF76" s="126" t="s">
        <v>384</v>
      </c>
      <c r="AG76" s="126" t="s">
        <v>384</v>
      </c>
      <c r="AH76" s="126" t="s">
        <v>384</v>
      </c>
      <c r="AI76" s="126" t="s">
        <v>384</v>
      </c>
      <c r="AJ76" s="126" t="s">
        <v>384</v>
      </c>
      <c r="AK76" s="126">
        <f>'[1]dati attività'!K141</f>
        <v>209.8</v>
      </c>
      <c r="AL76" s="113" t="s">
        <v>377</v>
      </c>
    </row>
    <row r="77" spans="1:38" s="1" customFormat="1" ht="24.75" customHeight="1" thickBot="1" x14ac:dyDescent="0.25">
      <c r="A77" s="81" t="s">
        <v>112</v>
      </c>
      <c r="B77" s="81" t="s">
        <v>204</v>
      </c>
      <c r="C77" s="89" t="s">
        <v>85</v>
      </c>
      <c r="D77" s="75"/>
      <c r="E77" s="140" t="str">
        <f>[1]NOx!S363</f>
        <v>NA</v>
      </c>
      <c r="F77" s="140" t="str">
        <f>[1]NMVOC!S363</f>
        <v>NA</v>
      </c>
      <c r="G77" s="140" t="str">
        <f>[1]SOx!S363</f>
        <v>IE</v>
      </c>
      <c r="H77" s="140" t="str">
        <f>[1]NH3!S363</f>
        <v>NA</v>
      </c>
      <c r="I77" s="140" t="str">
        <f>'[1]pm2.5'!S363</f>
        <v>IE</v>
      </c>
      <c r="J77" s="140" t="str">
        <f>[1]pm10!S363</f>
        <v>IE</v>
      </c>
      <c r="K77" s="140" t="str">
        <f>[1]PST!S363</f>
        <v>IE</v>
      </c>
      <c r="L77" s="140" t="str">
        <f>[1]BC!S363</f>
        <v>IE</v>
      </c>
      <c r="M77" s="140" t="str">
        <f>[1]CO!S363</f>
        <v>NA</v>
      </c>
      <c r="N77" s="140" t="str">
        <f>[1]piombo!S363</f>
        <v>NA</v>
      </c>
      <c r="O77" s="140" t="str">
        <f>[1]cadmio!S363</f>
        <v>IE</v>
      </c>
      <c r="P77" s="140" t="str">
        <f>[1]mercurio!S363</f>
        <v>IE</v>
      </c>
      <c r="Q77" s="140" t="str">
        <f>[1]arsenico!S363</f>
        <v>NA</v>
      </c>
      <c r="R77" s="140" t="str">
        <f>[1]cromo!S363</f>
        <v>NA</v>
      </c>
      <c r="S77" s="140" t="str">
        <f>[1]rame!S363</f>
        <v>NA</v>
      </c>
      <c r="T77" s="140" t="str">
        <f>[1]nichel!S363</f>
        <v>NA</v>
      </c>
      <c r="U77" s="140" t="str">
        <f>[1]selenio!S363</f>
        <v>NA</v>
      </c>
      <c r="V77" s="140" t="str">
        <f>[1]zinco!S363</f>
        <v>NA</v>
      </c>
      <c r="W77" s="140" t="str">
        <f>[1]Diossine!S363</f>
        <v>IE</v>
      </c>
      <c r="X77" s="140" t="str">
        <f>[1]Benzoapyrene!$S363</f>
        <v>NA</v>
      </c>
      <c r="Y77" s="140" t="str">
        <f>[1]Benzobfluoranthene!$S363</f>
        <v>NA</v>
      </c>
      <c r="Z77" s="140" t="str">
        <f>[1]Benzokfluoranthene!$S363</f>
        <v>NA</v>
      </c>
      <c r="AA77" s="140" t="str">
        <f>[1]Indeno123cdpyrene!$S363</f>
        <v>NA</v>
      </c>
      <c r="AB77" s="140" t="str">
        <f>[1]PAH!S363</f>
        <v>NA</v>
      </c>
      <c r="AC77" s="140" t="str">
        <f>[1]HCB!S363</f>
        <v>IE</v>
      </c>
      <c r="AD77" s="140" t="str">
        <f>[1]PCB!S363</f>
        <v>IE</v>
      </c>
      <c r="AE77" s="127"/>
      <c r="AF77" s="126" t="s">
        <v>384</v>
      </c>
      <c r="AG77" s="126" t="s">
        <v>384</v>
      </c>
      <c r="AH77" s="126" t="s">
        <v>384</v>
      </c>
      <c r="AI77" s="126" t="s">
        <v>384</v>
      </c>
      <c r="AJ77" s="126" t="s">
        <v>384</v>
      </c>
      <c r="AK77" s="126">
        <f>'[1]dati attività'!K142</f>
        <v>268.7</v>
      </c>
      <c r="AL77" s="113" t="s">
        <v>378</v>
      </c>
    </row>
    <row r="78" spans="1:38" s="1" customFormat="1" ht="24.75" customHeight="1" thickBot="1" x14ac:dyDescent="0.25">
      <c r="A78" s="81" t="s">
        <v>112</v>
      </c>
      <c r="B78" s="81" t="s">
        <v>205</v>
      </c>
      <c r="C78" s="89" t="s">
        <v>82</v>
      </c>
      <c r="D78" s="75"/>
      <c r="E78" s="140" t="str">
        <f>[1]NOx!S364</f>
        <v>NA</v>
      </c>
      <c r="F78" s="140" t="str">
        <f>[1]NMVOC!S364</f>
        <v>NA</v>
      </c>
      <c r="G78" s="140" t="str">
        <f>[1]SOx!S364</f>
        <v>IE</v>
      </c>
      <c r="H78" s="140" t="str">
        <f>[1]NH3!S364</f>
        <v>NA</v>
      </c>
      <c r="I78" s="140" t="str">
        <f>'[1]pm2.5'!S364</f>
        <v>IE</v>
      </c>
      <c r="J78" s="140" t="str">
        <f>[1]pm10!S364</f>
        <v>IE</v>
      </c>
      <c r="K78" s="140" t="str">
        <f>[1]PST!S364</f>
        <v>IE</v>
      </c>
      <c r="L78" s="140" t="str">
        <f>[1]BC!S364</f>
        <v>IE</v>
      </c>
      <c r="M78" s="140" t="str">
        <f>[1]CO!S364</f>
        <v>NA</v>
      </c>
      <c r="N78" s="140" t="str">
        <f>[1]piombo!S364</f>
        <v>IE</v>
      </c>
      <c r="O78" s="140" t="str">
        <f>[1]cadmio!S364</f>
        <v>IE</v>
      </c>
      <c r="P78" s="140" t="str">
        <f>[1]mercurio!S364</f>
        <v>NA</v>
      </c>
      <c r="Q78" s="140" t="str">
        <f>[1]arsenico!S364</f>
        <v>NA</v>
      </c>
      <c r="R78" s="140" t="str">
        <f>[1]cromo!S364</f>
        <v>NA</v>
      </c>
      <c r="S78" s="140" t="str">
        <f>[1]rame!S364</f>
        <v>NA</v>
      </c>
      <c r="T78" s="140" t="str">
        <f>[1]nichel!S364</f>
        <v>NA</v>
      </c>
      <c r="U78" s="140" t="str">
        <f>[1]selenio!S364</f>
        <v>NA</v>
      </c>
      <c r="V78" s="140" t="str">
        <f>[1]zinco!S364</f>
        <v>NA</v>
      </c>
      <c r="W78" s="140" t="str">
        <f>[1]Diossine!S364</f>
        <v>IE</v>
      </c>
      <c r="X78" s="140" t="str">
        <f>[1]Benzoapyrene!$S364</f>
        <v>NA</v>
      </c>
      <c r="Y78" s="140" t="str">
        <f>[1]Benzobfluoranthene!$S364</f>
        <v>NA</v>
      </c>
      <c r="Z78" s="140" t="str">
        <f>[1]Benzokfluoranthene!$S364</f>
        <v>NA</v>
      </c>
      <c r="AA78" s="140" t="str">
        <f>[1]Indeno123cdpyrene!$S364</f>
        <v>NA</v>
      </c>
      <c r="AB78" s="140" t="str">
        <f>[1]PAH!S364</f>
        <v>NA</v>
      </c>
      <c r="AC78" s="140" t="str">
        <f>[1]HCB!S364</f>
        <v>IE</v>
      </c>
      <c r="AD78" s="140" t="str">
        <f>[1]PCB!S364</f>
        <v>IE</v>
      </c>
      <c r="AE78" s="127"/>
      <c r="AF78" s="126" t="s">
        <v>384</v>
      </c>
      <c r="AG78" s="126" t="s">
        <v>384</v>
      </c>
      <c r="AH78" s="126" t="s">
        <v>384</v>
      </c>
      <c r="AI78" s="126" t="s">
        <v>384</v>
      </c>
      <c r="AJ78" s="126" t="s">
        <v>384</v>
      </c>
      <c r="AK78" s="126">
        <f>'[1]dati attività'!K143</f>
        <v>85.8</v>
      </c>
      <c r="AL78" s="113" t="s">
        <v>379</v>
      </c>
    </row>
    <row r="79" spans="1:38" s="1" customFormat="1" ht="24.75" customHeight="1" thickBot="1" x14ac:dyDescent="0.25">
      <c r="A79" s="81" t="s">
        <v>112</v>
      </c>
      <c r="B79" s="81" t="s">
        <v>206</v>
      </c>
      <c r="C79" s="89" t="s">
        <v>84</v>
      </c>
      <c r="D79" s="75"/>
      <c r="E79" s="140" t="str">
        <f>[1]NOx!S365</f>
        <v>NO</v>
      </c>
      <c r="F79" s="140" t="str">
        <f>[1]NMVOC!S365</f>
        <v>NO</v>
      </c>
      <c r="G79" s="140" t="str">
        <f>[1]SOx!S365</f>
        <v>NO</v>
      </c>
      <c r="H79" s="140" t="str">
        <f>[1]NH3!S365</f>
        <v>NO</v>
      </c>
      <c r="I79" s="140" t="str">
        <f>'[1]pm2.5'!S365</f>
        <v>NO</v>
      </c>
      <c r="J79" s="140" t="str">
        <f>[1]pm10!S365</f>
        <v>NO</v>
      </c>
      <c r="K79" s="140" t="str">
        <f>[1]PST!S365</f>
        <v>NO</v>
      </c>
      <c r="L79" s="140" t="str">
        <f>[1]BC!S365</f>
        <v>NO</v>
      </c>
      <c r="M79" s="140" t="str">
        <f>[1]CO!S365</f>
        <v>NO</v>
      </c>
      <c r="N79" s="140" t="str">
        <f>[1]piombo!S365</f>
        <v>NO</v>
      </c>
      <c r="O79" s="140" t="str">
        <f>[1]cadmio!S365</f>
        <v>NO</v>
      </c>
      <c r="P79" s="140" t="str">
        <f>[1]mercurio!S365</f>
        <v>NO</v>
      </c>
      <c r="Q79" s="140" t="str">
        <f>[1]arsenico!S365</f>
        <v>NO</v>
      </c>
      <c r="R79" s="140" t="str">
        <f>[1]cromo!S365</f>
        <v>NO</v>
      </c>
      <c r="S79" s="140" t="str">
        <f>[1]rame!S365</f>
        <v>NO</v>
      </c>
      <c r="T79" s="140" t="str">
        <f>[1]nichel!S365</f>
        <v>NO</v>
      </c>
      <c r="U79" s="140" t="str">
        <f>[1]selenio!S365</f>
        <v>NO</v>
      </c>
      <c r="V79" s="140" t="str">
        <f>[1]zinco!S365</f>
        <v>NO</v>
      </c>
      <c r="W79" s="140" t="str">
        <f>[1]Diossine!S365</f>
        <v>NO</v>
      </c>
      <c r="X79" s="140" t="str">
        <f>[1]Benzoapyrene!$S365</f>
        <v>NO</v>
      </c>
      <c r="Y79" s="140" t="str">
        <f>[1]Benzobfluoranthene!$S365</f>
        <v>NO</v>
      </c>
      <c r="Z79" s="140" t="str">
        <f>[1]Benzokfluoranthene!$S365</f>
        <v>NO</v>
      </c>
      <c r="AA79" s="140" t="str">
        <f>[1]Indeno123cdpyrene!$S365</f>
        <v>NO</v>
      </c>
      <c r="AB79" s="140" t="str">
        <f>[1]PAH!S365</f>
        <v>NO</v>
      </c>
      <c r="AC79" s="140" t="str">
        <f>[1]HCB!S365</f>
        <v>NO</v>
      </c>
      <c r="AD79" s="140" t="str">
        <f>[1]PCB!S365</f>
        <v>NO</v>
      </c>
      <c r="AE79" s="127"/>
      <c r="AF79" s="126" t="s">
        <v>384</v>
      </c>
      <c r="AG79" s="126" t="s">
        <v>384</v>
      </c>
      <c r="AH79" s="126" t="s">
        <v>384</v>
      </c>
      <c r="AI79" s="126" t="s">
        <v>384</v>
      </c>
      <c r="AJ79" s="126" t="s">
        <v>384</v>
      </c>
      <c r="AK79" s="150" t="str">
        <f>'[1]dati attività'!K144</f>
        <v>NO</v>
      </c>
      <c r="AL79" s="113" t="s">
        <v>380</v>
      </c>
    </row>
    <row r="80" spans="1:38" s="1" customFormat="1" ht="24.75" customHeight="1" thickBot="1" x14ac:dyDescent="0.25">
      <c r="A80" s="81" t="s">
        <v>112</v>
      </c>
      <c r="B80" s="82" t="s">
        <v>207</v>
      </c>
      <c r="C80" s="90" t="s">
        <v>307</v>
      </c>
      <c r="D80" s="75"/>
      <c r="E80" s="140" t="str">
        <f>[1]NOx!S366</f>
        <v>NA</v>
      </c>
      <c r="F80" s="140">
        <f>[1]NMVOC!S366</f>
        <v>0.37296000000000001</v>
      </c>
      <c r="G80" s="140" t="str">
        <f>[1]SOx!S366</f>
        <v>NA</v>
      </c>
      <c r="H80" s="140" t="str">
        <f>[1]NH3!S366</f>
        <v>NA</v>
      </c>
      <c r="I80" s="140">
        <f>'[1]pm2.5'!S366</f>
        <v>0.12096</v>
      </c>
      <c r="J80" s="140">
        <f>[1]pm10!S366</f>
        <v>0.2016</v>
      </c>
      <c r="K80" s="140">
        <f>[1]PST!S366</f>
        <v>0.28800000000000003</v>
      </c>
      <c r="L80" s="140" t="str">
        <f>[1]BC!S366</f>
        <v>NA</v>
      </c>
      <c r="M80" s="140" t="str">
        <f>[1]CO!S366</f>
        <v>NA</v>
      </c>
      <c r="N80" s="140" t="str">
        <f>[1]piombo!S366</f>
        <v>NA</v>
      </c>
      <c r="O80" s="140" t="str">
        <f>[1]cadmio!S366</f>
        <v>NA</v>
      </c>
      <c r="P80" s="140" t="str">
        <f>[1]mercurio!S366</f>
        <v>NA</v>
      </c>
      <c r="Q80" s="140" t="str">
        <f>[1]arsenico!S366</f>
        <v>NA</v>
      </c>
      <c r="R80" s="140" t="str">
        <f>[1]cromo!S366</f>
        <v>NA</v>
      </c>
      <c r="S80" s="140" t="str">
        <f>[1]rame!S366</f>
        <v>NA</v>
      </c>
      <c r="T80" s="140" t="str">
        <f>[1]nichel!S366</f>
        <v>NA</v>
      </c>
      <c r="U80" s="140" t="str">
        <f>[1]selenio!S366</f>
        <v>NA</v>
      </c>
      <c r="V80" s="140" t="str">
        <f>[1]zinco!S366</f>
        <v>NA</v>
      </c>
      <c r="W80" s="140" t="str">
        <f>[1]Diossine!S366</f>
        <v>NA</v>
      </c>
      <c r="X80" s="140" t="str">
        <f>[1]Benzoapyrene!$S366</f>
        <v>NA</v>
      </c>
      <c r="Y80" s="140" t="str">
        <f>[1]Benzobfluoranthene!$S366</f>
        <v>NA</v>
      </c>
      <c r="Z80" s="140" t="str">
        <f>[1]Benzokfluoranthene!$S366</f>
        <v>NA</v>
      </c>
      <c r="AA80" s="140" t="str">
        <f>[1]Indeno123cdpyrene!$S366</f>
        <v>NA</v>
      </c>
      <c r="AB80" s="140" t="str">
        <f>[1]PAH!S366</f>
        <v>NA</v>
      </c>
      <c r="AC80" s="140" t="str">
        <f>[1]HCB!S366</f>
        <v>NA</v>
      </c>
      <c r="AD80" s="140" t="str">
        <f>[1]PCB!S366</f>
        <v>NA</v>
      </c>
      <c r="AE80" s="127"/>
      <c r="AF80" s="150" t="s">
        <v>403</v>
      </c>
      <c r="AG80" s="150" t="s">
        <v>403</v>
      </c>
      <c r="AH80" s="150" t="s">
        <v>403</v>
      </c>
      <c r="AI80" s="150" t="s">
        <v>403</v>
      </c>
      <c r="AJ80" s="150" t="s">
        <v>403</v>
      </c>
      <c r="AK80" s="126">
        <f>'[1]dati attività'!K145</f>
        <v>14.4</v>
      </c>
      <c r="AL80" s="113" t="s">
        <v>356</v>
      </c>
    </row>
    <row r="81" spans="1:38" s="1" customFormat="1" ht="24.75" customHeight="1" thickBot="1" x14ac:dyDescent="0.25">
      <c r="A81" s="81" t="s">
        <v>112</v>
      </c>
      <c r="B81" s="82" t="s">
        <v>208</v>
      </c>
      <c r="C81" s="90" t="s">
        <v>353</v>
      </c>
      <c r="D81" s="75"/>
      <c r="E81" s="140" t="str">
        <f>[1]NOx!S367</f>
        <v>NA</v>
      </c>
      <c r="F81" s="140" t="str">
        <f>[1]NMVOC!S367</f>
        <v>NA</v>
      </c>
      <c r="G81" s="140" t="str">
        <f>[1]SOx!S367</f>
        <v>NA</v>
      </c>
      <c r="H81" s="140" t="str">
        <f>[1]NH3!S367</f>
        <v>NA</v>
      </c>
      <c r="I81" s="140" t="str">
        <f>'[1]pm2.5'!S367</f>
        <v>NA</v>
      </c>
      <c r="J81" s="140" t="str">
        <f>[1]pm10!S367</f>
        <v>NA</v>
      </c>
      <c r="K81" s="140" t="str">
        <f>[1]PST!S367</f>
        <v>NA</v>
      </c>
      <c r="L81" s="140" t="str">
        <f>[1]BC!S367</f>
        <v>NA</v>
      </c>
      <c r="M81" s="140" t="str">
        <f>[1]CO!S367</f>
        <v>NA</v>
      </c>
      <c r="N81" s="140" t="str">
        <f>[1]piombo!S367</f>
        <v>NA</v>
      </c>
      <c r="O81" s="140" t="str">
        <f>[1]cadmio!S367</f>
        <v>NA</v>
      </c>
      <c r="P81" s="140" t="str">
        <f>[1]mercurio!S367</f>
        <v>NA</v>
      </c>
      <c r="Q81" s="140" t="str">
        <f>[1]arsenico!S367</f>
        <v>NA</v>
      </c>
      <c r="R81" s="140" t="str">
        <f>[1]cromo!S367</f>
        <v>NA</v>
      </c>
      <c r="S81" s="140" t="str">
        <f>[1]rame!S367</f>
        <v>NA</v>
      </c>
      <c r="T81" s="140" t="str">
        <f>[1]nichel!S367</f>
        <v>NA</v>
      </c>
      <c r="U81" s="140" t="str">
        <f>[1]selenio!S367</f>
        <v>NA</v>
      </c>
      <c r="V81" s="140" t="str">
        <f>[1]zinco!S367</f>
        <v>NA</v>
      </c>
      <c r="W81" s="140" t="str">
        <f>[1]Diossine!S367</f>
        <v>NA</v>
      </c>
      <c r="X81" s="140" t="str">
        <f>[1]Benzoapyrene!$S367</f>
        <v>NA</v>
      </c>
      <c r="Y81" s="140" t="str">
        <f>[1]Benzobfluoranthene!$S367</f>
        <v>NA</v>
      </c>
      <c r="Z81" s="140" t="str">
        <f>[1]Benzokfluoranthene!$S367</f>
        <v>NA</v>
      </c>
      <c r="AA81" s="140" t="str">
        <f>[1]Indeno123cdpyrene!$S367</f>
        <v>NA</v>
      </c>
      <c r="AB81" s="140" t="str">
        <f>[1]PAH!S367</f>
        <v>NA</v>
      </c>
      <c r="AC81" s="140" t="str">
        <f>[1]HCB!S367</f>
        <v>NA</v>
      </c>
      <c r="AD81" s="140" t="str">
        <f>[1]PCB!S367</f>
        <v>NA</v>
      </c>
      <c r="AE81" s="127"/>
      <c r="AF81" s="126" t="s">
        <v>384</v>
      </c>
      <c r="AG81" s="126" t="s">
        <v>384</v>
      </c>
      <c r="AH81" s="126" t="s">
        <v>384</v>
      </c>
      <c r="AI81" s="126" t="s">
        <v>384</v>
      </c>
      <c r="AJ81" s="126" t="s">
        <v>384</v>
      </c>
      <c r="AK81" s="150" t="str">
        <f>'[1]dati attività'!K146</f>
        <v>NA</v>
      </c>
      <c r="AL81" s="113" t="s">
        <v>381</v>
      </c>
    </row>
    <row r="82" spans="1:38" s="1" customFormat="1" ht="24.75" customHeight="1" thickBot="1" x14ac:dyDescent="0.25">
      <c r="A82" s="81" t="s">
        <v>115</v>
      </c>
      <c r="B82" s="82" t="s">
        <v>215</v>
      </c>
      <c r="C82" s="73" t="s">
        <v>92</v>
      </c>
      <c r="D82" s="75"/>
      <c r="E82" s="140" t="str">
        <f>[1]NOx!S368</f>
        <v>NA</v>
      </c>
      <c r="F82" s="140">
        <f>[1]NMVOC!S368</f>
        <v>113.51283151513348</v>
      </c>
      <c r="G82" s="140" t="str">
        <f>[1]SOx!S368</f>
        <v>NA</v>
      </c>
      <c r="H82" s="140" t="str">
        <f>[1]NH3!S368</f>
        <v>NA</v>
      </c>
      <c r="I82" s="140" t="str">
        <f>'[1]pm2.5'!S368</f>
        <v>NA</v>
      </c>
      <c r="J82" s="140" t="str">
        <f>[1]pm10!S368</f>
        <v>NA</v>
      </c>
      <c r="K82" s="140" t="str">
        <f>[1]PST!S368</f>
        <v>NA</v>
      </c>
      <c r="L82" s="140" t="str">
        <f>[1]BC!S368</f>
        <v>NA</v>
      </c>
      <c r="M82" s="140" t="str">
        <f>[1]CO!S368</f>
        <v>NA</v>
      </c>
      <c r="N82" s="140" t="str">
        <f>[1]piombo!S368</f>
        <v>NA</v>
      </c>
      <c r="O82" s="140" t="str">
        <f>[1]cadmio!S368</f>
        <v>NA</v>
      </c>
      <c r="P82" s="140" t="str">
        <f>[1]mercurio!S368</f>
        <v>NA</v>
      </c>
      <c r="Q82" s="140" t="str">
        <f>[1]arsenico!S368</f>
        <v>NA</v>
      </c>
      <c r="R82" s="140" t="str">
        <f>[1]cromo!S368</f>
        <v>NA</v>
      </c>
      <c r="S82" s="140" t="str">
        <f>[1]rame!S368</f>
        <v>NA</v>
      </c>
      <c r="T82" s="140" t="str">
        <f>[1]nichel!S368</f>
        <v>NA</v>
      </c>
      <c r="U82" s="140" t="str">
        <f>[1]selenio!S368</f>
        <v>NA</v>
      </c>
      <c r="V82" s="140" t="str">
        <f>[1]zinco!S368</f>
        <v>NA</v>
      </c>
      <c r="W82" s="140" t="str">
        <f>[1]Diossine!S368</f>
        <v>NA</v>
      </c>
      <c r="X82" s="140" t="str">
        <f>[1]Benzoapyrene!$S368</f>
        <v>NA</v>
      </c>
      <c r="Y82" s="140" t="str">
        <f>[1]Benzobfluoranthene!$S368</f>
        <v>NA</v>
      </c>
      <c r="Z82" s="140" t="str">
        <f>[1]Benzokfluoranthene!$S368</f>
        <v>NA</v>
      </c>
      <c r="AA82" s="140" t="str">
        <f>[1]Indeno123cdpyrene!$S368</f>
        <v>NA</v>
      </c>
      <c r="AB82" s="140" t="str">
        <f>[1]PAH!S368</f>
        <v>NA</v>
      </c>
      <c r="AC82" s="140" t="str">
        <f>[1]HCB!S368</f>
        <v>NA</v>
      </c>
      <c r="AD82" s="140" t="str">
        <f>[1]PCB!S368</f>
        <v>NA</v>
      </c>
      <c r="AE82" s="127"/>
      <c r="AF82" s="126" t="s">
        <v>384</v>
      </c>
      <c r="AG82" s="126" t="s">
        <v>384</v>
      </c>
      <c r="AH82" s="126" t="s">
        <v>384</v>
      </c>
      <c r="AI82" s="126" t="s">
        <v>384</v>
      </c>
      <c r="AJ82" s="126" t="s">
        <v>384</v>
      </c>
      <c r="AK82" s="126">
        <f>'[1]dati attività'!K147</f>
        <v>2311.6953620229997</v>
      </c>
      <c r="AL82" s="113" t="s">
        <v>398</v>
      </c>
    </row>
    <row r="83" spans="1:38" s="1" customFormat="1" ht="24.75" customHeight="1" thickBot="1" x14ac:dyDescent="0.25">
      <c r="A83" s="81" t="s">
        <v>115</v>
      </c>
      <c r="B83" s="99" t="s">
        <v>216</v>
      </c>
      <c r="C83" s="76" t="s">
        <v>72</v>
      </c>
      <c r="D83" s="75"/>
      <c r="E83" s="140" t="str">
        <f>[1]NOx!S369</f>
        <v>NA</v>
      </c>
      <c r="F83" s="140">
        <f>[1]NMVOC!S369</f>
        <v>10.072140000000001</v>
      </c>
      <c r="G83" s="140" t="str">
        <f>[1]SOx!S369</f>
        <v>NA</v>
      </c>
      <c r="H83" s="140" t="str">
        <f>[1]NH3!S369</f>
        <v>NA</v>
      </c>
      <c r="I83" s="140">
        <f>'[1]pm2.5'!S369</f>
        <v>0.37195580113000004</v>
      </c>
      <c r="J83" s="140">
        <f>[1]pm10!S369</f>
        <v>2.7903661000000004</v>
      </c>
      <c r="K83" s="140">
        <f>[1]PST!S369</f>
        <v>2.7903661000000004</v>
      </c>
      <c r="L83" s="140">
        <f>[1]BC!S369</f>
        <v>2.1201480664410008E-2</v>
      </c>
      <c r="M83" s="140" t="str">
        <f>[1]CO!S369</f>
        <v>NA</v>
      </c>
      <c r="N83" s="140" t="str">
        <f>[1]piombo!S369</f>
        <v>NA</v>
      </c>
      <c r="O83" s="140" t="str">
        <f>[1]cadmio!S369</f>
        <v>NA</v>
      </c>
      <c r="P83" s="140" t="str">
        <f>[1]mercurio!S369</f>
        <v>NA</v>
      </c>
      <c r="Q83" s="140" t="str">
        <f>[1]arsenico!S369</f>
        <v>NA</v>
      </c>
      <c r="R83" s="140" t="str">
        <f>[1]cromo!S369</f>
        <v>NA</v>
      </c>
      <c r="S83" s="140" t="str">
        <f>[1]rame!S369</f>
        <v>NA</v>
      </c>
      <c r="T83" s="140" t="str">
        <f>[1]nichel!S369</f>
        <v>NA</v>
      </c>
      <c r="U83" s="140" t="str">
        <f>[1]selenio!S369</f>
        <v>NA</v>
      </c>
      <c r="V83" s="140" t="str">
        <f>[1]zinco!S369</f>
        <v>NA</v>
      </c>
      <c r="W83" s="140" t="str">
        <f>[1]Diossine!S369</f>
        <v>NA</v>
      </c>
      <c r="X83" s="140" t="str">
        <f>[1]Benzoapyrene!$S369</f>
        <v>NA</v>
      </c>
      <c r="Y83" s="140" t="str">
        <f>[1]Benzobfluoranthene!$S369</f>
        <v>NA</v>
      </c>
      <c r="Z83" s="140" t="str">
        <f>[1]Benzokfluoranthene!$S369</f>
        <v>NA</v>
      </c>
      <c r="AA83" s="140" t="str">
        <f>[1]Indeno123cdpyrene!$S369</f>
        <v>NA</v>
      </c>
      <c r="AB83" s="140" t="str">
        <f>[1]PAH!S369</f>
        <v>NA</v>
      </c>
      <c r="AC83" s="140" t="str">
        <f>[1]HCB!S369</f>
        <v>NA</v>
      </c>
      <c r="AD83" s="140" t="str">
        <f>[1]PCB!S369</f>
        <v>NA</v>
      </c>
      <c r="AE83" s="127"/>
      <c r="AF83" s="126" t="s">
        <v>384</v>
      </c>
      <c r="AG83" s="126" t="s">
        <v>384</v>
      </c>
      <c r="AH83" s="126" t="s">
        <v>384</v>
      </c>
      <c r="AI83" s="126" t="s">
        <v>384</v>
      </c>
      <c r="AJ83" s="126" t="s">
        <v>384</v>
      </c>
      <c r="AK83" s="126">
        <f>'[1]dati attività'!K148</f>
        <v>37000</v>
      </c>
      <c r="AL83" s="113" t="s">
        <v>399</v>
      </c>
    </row>
    <row r="84" spans="1:38" s="1" customFormat="1" ht="24.75" customHeight="1" thickBot="1" x14ac:dyDescent="0.25">
      <c r="A84" s="81" t="s">
        <v>112</v>
      </c>
      <c r="B84" s="99" t="s">
        <v>217</v>
      </c>
      <c r="C84" s="76" t="s">
        <v>71</v>
      </c>
      <c r="D84" s="75"/>
      <c r="E84" s="140" t="str">
        <f>[1]NOx!S370</f>
        <v>NA</v>
      </c>
      <c r="F84" s="140">
        <f>[1]NMVOC!S370</f>
        <v>1.7000000000000001E-2</v>
      </c>
      <c r="G84" s="140" t="str">
        <f>[1]SOx!S370</f>
        <v>NA</v>
      </c>
      <c r="H84" s="140" t="str">
        <f>[1]NH3!S370</f>
        <v>NA</v>
      </c>
      <c r="I84" s="140">
        <f>'[1]pm2.5'!S370</f>
        <v>1.6399999999999998E-2</v>
      </c>
      <c r="J84" s="140">
        <f>[1]pm10!S370</f>
        <v>8.2000000000000003E-2</v>
      </c>
      <c r="K84" s="140">
        <f>[1]PST!S370</f>
        <v>8.2000000000000003E-2</v>
      </c>
      <c r="L84" s="140">
        <f>[1]BC!S370</f>
        <v>2.1320000000000001E-6</v>
      </c>
      <c r="M84" s="140">
        <f>[1]CO!S370</f>
        <v>7.6E-3</v>
      </c>
      <c r="N84" s="140" t="str">
        <f>[1]piombo!S370</f>
        <v>NA</v>
      </c>
      <c r="O84" s="140" t="str">
        <f>[1]cadmio!S370</f>
        <v>NA</v>
      </c>
      <c r="P84" s="140" t="str">
        <f>[1]mercurio!S370</f>
        <v>NA</v>
      </c>
      <c r="Q84" s="140" t="str">
        <f>[1]arsenico!S370</f>
        <v>NA</v>
      </c>
      <c r="R84" s="140" t="str">
        <f>[1]cromo!S370</f>
        <v>NA</v>
      </c>
      <c r="S84" s="140" t="str">
        <f>[1]rame!S370</f>
        <v>NA</v>
      </c>
      <c r="T84" s="140" t="str">
        <f>[1]nichel!S370</f>
        <v>NA</v>
      </c>
      <c r="U84" s="140" t="str">
        <f>[1]selenio!S370</f>
        <v>NA</v>
      </c>
      <c r="V84" s="140" t="str">
        <f>[1]zinco!S370</f>
        <v>NA</v>
      </c>
      <c r="W84" s="140" t="str">
        <f>[1]Diossine!S370</f>
        <v>NA</v>
      </c>
      <c r="X84" s="140" t="str">
        <f>[1]Benzoapyrene!$S370</f>
        <v>NA</v>
      </c>
      <c r="Y84" s="140" t="str">
        <f>[1]Benzobfluoranthene!$S370</f>
        <v>NA</v>
      </c>
      <c r="Z84" s="140" t="str">
        <f>[1]Benzokfluoranthene!$S370</f>
        <v>NA</v>
      </c>
      <c r="AA84" s="140" t="str">
        <f>[1]Indeno123cdpyrene!$S370</f>
        <v>NA</v>
      </c>
      <c r="AB84" s="140" t="str">
        <f>[1]PAH!S370</f>
        <v>NA</v>
      </c>
      <c r="AC84" s="140" t="str">
        <f>[1]HCB!S370</f>
        <v>NA</v>
      </c>
      <c r="AD84" s="140" t="str">
        <f>[1]PCB!S370</f>
        <v>NA</v>
      </c>
      <c r="AE84" s="127"/>
      <c r="AF84" s="126" t="s">
        <v>384</v>
      </c>
      <c r="AG84" s="126" t="s">
        <v>384</v>
      </c>
      <c r="AH84" s="126" t="s">
        <v>384</v>
      </c>
      <c r="AI84" s="126" t="s">
        <v>384</v>
      </c>
      <c r="AJ84" s="126" t="s">
        <v>384</v>
      </c>
      <c r="AK84" s="126">
        <f>'[1]dati attività'!K149</f>
        <v>200</v>
      </c>
      <c r="AL84" s="113" t="s">
        <v>400</v>
      </c>
    </row>
    <row r="85" spans="1:38" s="1" customFormat="1" ht="24.75" customHeight="1" thickBot="1" x14ac:dyDescent="0.25">
      <c r="A85" s="81" t="s">
        <v>112</v>
      </c>
      <c r="B85" s="90" t="s">
        <v>218</v>
      </c>
      <c r="C85" s="76" t="s">
        <v>342</v>
      </c>
      <c r="D85" s="75"/>
      <c r="E85" s="140" t="str">
        <f>[1]NOx!S371</f>
        <v>NA</v>
      </c>
      <c r="F85" s="140">
        <f>[1]NMVOC!S371</f>
        <v>243.83151877296291</v>
      </c>
      <c r="G85" s="140" t="str">
        <f>[1]SOx!S371</f>
        <v>NA</v>
      </c>
      <c r="H85" s="140" t="str">
        <f>[1]NH3!S371</f>
        <v>NA</v>
      </c>
      <c r="I85" s="140" t="str">
        <f>'[1]pm2.5'!S371</f>
        <v>NA</v>
      </c>
      <c r="J85" s="140" t="str">
        <f>[1]pm10!S371</f>
        <v>NA</v>
      </c>
      <c r="K85" s="140" t="str">
        <f>[1]PST!S371</f>
        <v>NA</v>
      </c>
      <c r="L85" s="140" t="str">
        <f>[1]BC!S371</f>
        <v>NA</v>
      </c>
      <c r="M85" s="140" t="str">
        <f>[1]CO!S371</f>
        <v>NA</v>
      </c>
      <c r="N85" s="140" t="str">
        <f>[1]piombo!S371</f>
        <v>NA</v>
      </c>
      <c r="O85" s="140" t="str">
        <f>[1]cadmio!S371</f>
        <v>NA</v>
      </c>
      <c r="P85" s="140" t="str">
        <f>[1]mercurio!S371</f>
        <v>NA</v>
      </c>
      <c r="Q85" s="140" t="str">
        <f>[1]arsenico!S371</f>
        <v>NA</v>
      </c>
      <c r="R85" s="140" t="str">
        <f>[1]cromo!S371</f>
        <v>NA</v>
      </c>
      <c r="S85" s="140" t="str">
        <f>[1]rame!S371</f>
        <v>NA</v>
      </c>
      <c r="T85" s="140" t="str">
        <f>[1]nichel!S371</f>
        <v>NA</v>
      </c>
      <c r="U85" s="140" t="str">
        <f>[1]selenio!S371</f>
        <v>NA</v>
      </c>
      <c r="V85" s="140" t="str">
        <f>[1]zinco!S371</f>
        <v>NA</v>
      </c>
      <c r="W85" s="140" t="str">
        <f>[1]Diossine!S371</f>
        <v>NA</v>
      </c>
      <c r="X85" s="140" t="str">
        <f>[1]Benzoapyrene!$S371</f>
        <v>NA</v>
      </c>
      <c r="Y85" s="140" t="str">
        <f>[1]Benzobfluoranthene!$S371</f>
        <v>NA</v>
      </c>
      <c r="Z85" s="140" t="str">
        <f>[1]Benzokfluoranthene!$S371</f>
        <v>NA</v>
      </c>
      <c r="AA85" s="140" t="str">
        <f>[1]Indeno123cdpyrene!$S371</f>
        <v>NA</v>
      </c>
      <c r="AB85" s="140" t="str">
        <f>[1]PAH!S371</f>
        <v>NA</v>
      </c>
      <c r="AC85" s="140" t="str">
        <f>[1]HCB!S371</f>
        <v>NA</v>
      </c>
      <c r="AD85" s="140" t="str">
        <f>[1]PCB!S371</f>
        <v>NA</v>
      </c>
      <c r="AE85" s="127"/>
      <c r="AF85" s="126" t="s">
        <v>384</v>
      </c>
      <c r="AG85" s="126" t="s">
        <v>384</v>
      </c>
      <c r="AH85" s="126" t="s">
        <v>384</v>
      </c>
      <c r="AI85" s="126" t="s">
        <v>384</v>
      </c>
      <c r="AJ85" s="126" t="s">
        <v>384</v>
      </c>
      <c r="AK85" s="126">
        <f>'[1]dati attività'!K150</f>
        <v>886.41770997038509</v>
      </c>
      <c r="AL85" s="113" t="s">
        <v>382</v>
      </c>
    </row>
    <row r="86" spans="1:38" s="1" customFormat="1" ht="24.75" customHeight="1" thickBot="1" x14ac:dyDescent="0.25">
      <c r="A86" s="81" t="s">
        <v>115</v>
      </c>
      <c r="B86" s="90" t="s">
        <v>219</v>
      </c>
      <c r="C86" s="73" t="s">
        <v>88</v>
      </c>
      <c r="D86" s="75"/>
      <c r="E86" s="140" t="str">
        <f>[1]NOx!S372</f>
        <v>NA</v>
      </c>
      <c r="F86" s="140">
        <f>[1]NMVOC!S372</f>
        <v>21.795375</v>
      </c>
      <c r="G86" s="140" t="str">
        <f>[1]SOx!S372</f>
        <v>NA</v>
      </c>
      <c r="H86" s="140" t="str">
        <f>[1]NH3!S372</f>
        <v>NA</v>
      </c>
      <c r="I86" s="140" t="str">
        <f>'[1]pm2.5'!S372</f>
        <v>NA</v>
      </c>
      <c r="J86" s="140" t="str">
        <f>[1]pm10!S372</f>
        <v>NA</v>
      </c>
      <c r="K86" s="140" t="str">
        <f>[1]PST!S372</f>
        <v>NA</v>
      </c>
      <c r="L86" s="140" t="str">
        <f>[1]BC!S372</f>
        <v>NA</v>
      </c>
      <c r="M86" s="140" t="str">
        <f>[1]CO!S372</f>
        <v>NA</v>
      </c>
      <c r="N86" s="140" t="str">
        <f>[1]piombo!S372</f>
        <v>NA</v>
      </c>
      <c r="O86" s="140" t="str">
        <f>[1]cadmio!S372</f>
        <v>NA</v>
      </c>
      <c r="P86" s="140" t="str">
        <f>[1]mercurio!S372</f>
        <v>NA</v>
      </c>
      <c r="Q86" s="140" t="str">
        <f>[1]arsenico!S372</f>
        <v>NA</v>
      </c>
      <c r="R86" s="140" t="str">
        <f>[1]cromo!S372</f>
        <v>NA</v>
      </c>
      <c r="S86" s="140" t="str">
        <f>[1]rame!S372</f>
        <v>NA</v>
      </c>
      <c r="T86" s="140" t="str">
        <f>[1]nichel!S372</f>
        <v>NA</v>
      </c>
      <c r="U86" s="140" t="str">
        <f>[1]selenio!S372</f>
        <v>NA</v>
      </c>
      <c r="V86" s="140" t="str">
        <f>[1]zinco!S372</f>
        <v>NA</v>
      </c>
      <c r="W86" s="140" t="str">
        <f>[1]Diossine!S372</f>
        <v>NA</v>
      </c>
      <c r="X86" s="140" t="str">
        <f>[1]Benzoapyrene!$S372</f>
        <v>NA</v>
      </c>
      <c r="Y86" s="140" t="str">
        <f>[1]Benzobfluoranthene!$S372</f>
        <v>NA</v>
      </c>
      <c r="Z86" s="140" t="str">
        <f>[1]Benzokfluoranthene!$S372</f>
        <v>NA</v>
      </c>
      <c r="AA86" s="140" t="str">
        <f>[1]Indeno123cdpyrene!$S372</f>
        <v>NA</v>
      </c>
      <c r="AB86" s="140" t="str">
        <f>[1]PAH!S372</f>
        <v>NA</v>
      </c>
      <c r="AC86" s="140" t="str">
        <f>[1]HCB!S372</f>
        <v>NA</v>
      </c>
      <c r="AD86" s="140" t="str">
        <f>[1]PCB!S372</f>
        <v>NA</v>
      </c>
      <c r="AE86" s="127"/>
      <c r="AF86" s="126" t="s">
        <v>384</v>
      </c>
      <c r="AG86" s="126" t="s">
        <v>384</v>
      </c>
      <c r="AH86" s="126" t="s">
        <v>384</v>
      </c>
      <c r="AI86" s="126" t="s">
        <v>384</v>
      </c>
      <c r="AJ86" s="126" t="s">
        <v>384</v>
      </c>
      <c r="AK86" s="126">
        <f>'[1]dati attività'!K151</f>
        <v>31.13625</v>
      </c>
      <c r="AL86" s="113" t="s">
        <v>383</v>
      </c>
    </row>
    <row r="87" spans="1:38" s="1" customFormat="1" ht="24.75" customHeight="1" thickBot="1" x14ac:dyDescent="0.25">
      <c r="A87" s="81" t="s">
        <v>115</v>
      </c>
      <c r="B87" s="90" t="s">
        <v>220</v>
      </c>
      <c r="C87" s="73" t="s">
        <v>89</v>
      </c>
      <c r="D87" s="75"/>
      <c r="E87" s="140" t="str">
        <f>[1]NOx!S373</f>
        <v>NA</v>
      </c>
      <c r="F87" s="140">
        <f>[1]NMVOC!S373</f>
        <v>3.9</v>
      </c>
      <c r="G87" s="140" t="str">
        <f>[1]SOx!S373</f>
        <v>NA</v>
      </c>
      <c r="H87" s="140" t="str">
        <f>[1]NH3!S373</f>
        <v>NA</v>
      </c>
      <c r="I87" s="140" t="str">
        <f>'[1]pm2.5'!S373</f>
        <v>NA</v>
      </c>
      <c r="J87" s="140" t="str">
        <f>[1]pm10!S373</f>
        <v>NA</v>
      </c>
      <c r="K87" s="140" t="str">
        <f>[1]PST!S373</f>
        <v>NA</v>
      </c>
      <c r="L87" s="140" t="str">
        <f>[1]BC!S373</f>
        <v>NA</v>
      </c>
      <c r="M87" s="140" t="str">
        <f>[1]CO!S373</f>
        <v>NA</v>
      </c>
      <c r="N87" s="140" t="str">
        <f>[1]piombo!S373</f>
        <v>NA</v>
      </c>
      <c r="O87" s="140" t="str">
        <f>[1]cadmio!S373</f>
        <v>NA</v>
      </c>
      <c r="P87" s="140" t="str">
        <f>[1]mercurio!S373</f>
        <v>NA</v>
      </c>
      <c r="Q87" s="140" t="str">
        <f>[1]arsenico!S373</f>
        <v>NA</v>
      </c>
      <c r="R87" s="140" t="str">
        <f>[1]cromo!S373</f>
        <v>NA</v>
      </c>
      <c r="S87" s="140" t="str">
        <f>[1]rame!S373</f>
        <v>NA</v>
      </c>
      <c r="T87" s="140" t="str">
        <f>[1]nichel!S373</f>
        <v>NA</v>
      </c>
      <c r="U87" s="140" t="str">
        <f>[1]selenio!S373</f>
        <v>NA</v>
      </c>
      <c r="V87" s="140" t="str">
        <f>[1]zinco!S373</f>
        <v>NA</v>
      </c>
      <c r="W87" s="140" t="str">
        <f>[1]Diossine!S373</f>
        <v>NA</v>
      </c>
      <c r="X87" s="140" t="str">
        <f>[1]Benzoapyrene!$S373</f>
        <v>NA</v>
      </c>
      <c r="Y87" s="140" t="str">
        <f>[1]Benzobfluoranthene!$S373</f>
        <v>NA</v>
      </c>
      <c r="Z87" s="140" t="str">
        <f>[1]Benzokfluoranthene!$S373</f>
        <v>NA</v>
      </c>
      <c r="AA87" s="140" t="str">
        <f>[1]Indeno123cdpyrene!$S373</f>
        <v>NA</v>
      </c>
      <c r="AB87" s="140" t="str">
        <f>[1]PAH!S373</f>
        <v>NA</v>
      </c>
      <c r="AC87" s="140" t="str">
        <f>[1]HCB!S373</f>
        <v>NA</v>
      </c>
      <c r="AD87" s="140" t="str">
        <f>[1]PCB!S373</f>
        <v>NA</v>
      </c>
      <c r="AE87" s="127"/>
      <c r="AF87" s="126" t="s">
        <v>384</v>
      </c>
      <c r="AG87" s="126" t="s">
        <v>384</v>
      </c>
      <c r="AH87" s="126" t="s">
        <v>384</v>
      </c>
      <c r="AI87" s="126" t="s">
        <v>384</v>
      </c>
      <c r="AJ87" s="126" t="s">
        <v>384</v>
      </c>
      <c r="AK87" s="126">
        <f>'[1]dati attività'!K152</f>
        <v>8.8004999999999995</v>
      </c>
      <c r="AL87" s="113" t="s">
        <v>383</v>
      </c>
    </row>
    <row r="88" spans="1:38" s="1" customFormat="1" ht="24.75" customHeight="1" thickBot="1" x14ac:dyDescent="0.25">
      <c r="A88" s="81" t="s">
        <v>115</v>
      </c>
      <c r="B88" s="90" t="s">
        <v>221</v>
      </c>
      <c r="C88" s="73" t="s">
        <v>90</v>
      </c>
      <c r="D88" s="75"/>
      <c r="E88" s="140" t="str">
        <f>[1]NOx!S374</f>
        <v>NA</v>
      </c>
      <c r="F88" s="140">
        <f>[1]NMVOC!S374</f>
        <v>85.077530909362807</v>
      </c>
      <c r="G88" s="140" t="str">
        <f>[1]SOx!S374</f>
        <v>NA</v>
      </c>
      <c r="H88" s="140" t="str">
        <f>[1]NH3!S374</f>
        <v>NA</v>
      </c>
      <c r="I88" s="140">
        <f>'[1]pm2.5'!S374</f>
        <v>2.0862083999999999E-2</v>
      </c>
      <c r="J88" s="140">
        <f>[1]pm10!S374</f>
        <v>2.7816112E-2</v>
      </c>
      <c r="K88" s="140">
        <f>[1]PST!S374</f>
        <v>3.4770139999999998E-2</v>
      </c>
      <c r="L88" s="140" t="str">
        <f>[1]BC!S374</f>
        <v>NA</v>
      </c>
      <c r="M88" s="140" t="str">
        <f>[1]CO!S374</f>
        <v>NA</v>
      </c>
      <c r="N88" s="140" t="str">
        <f>[1]piombo!S374</f>
        <v>NA</v>
      </c>
      <c r="O88" s="140" t="str">
        <f>[1]cadmio!S374</f>
        <v>NA</v>
      </c>
      <c r="P88" s="140" t="str">
        <f>[1]mercurio!S374</f>
        <v>NA</v>
      </c>
      <c r="Q88" s="140" t="str">
        <f>[1]arsenico!S374</f>
        <v>NA</v>
      </c>
      <c r="R88" s="140" t="str">
        <f>[1]cromo!S374</f>
        <v>NA</v>
      </c>
      <c r="S88" s="140" t="str">
        <f>[1]rame!S374</f>
        <v>NA</v>
      </c>
      <c r="T88" s="140" t="str">
        <f>[1]nichel!S374</f>
        <v>NA</v>
      </c>
      <c r="U88" s="140" t="str">
        <f>[1]selenio!S374</f>
        <v>NA</v>
      </c>
      <c r="V88" s="140" t="str">
        <f>[1]zinco!S374</f>
        <v>NA</v>
      </c>
      <c r="W88" s="140" t="str">
        <f>[1]Diossine!S374</f>
        <v>NA</v>
      </c>
      <c r="X88" s="140" t="str">
        <f>[1]Benzoapyrene!$S374</f>
        <v>NE</v>
      </c>
      <c r="Y88" s="140" t="str">
        <f>[1]Benzobfluoranthene!$S374</f>
        <v>NE</v>
      </c>
      <c r="Z88" s="140" t="str">
        <f>[1]Benzokfluoranthene!$S374</f>
        <v>NE</v>
      </c>
      <c r="AA88" s="140" t="str">
        <f>[1]Indeno123cdpyrene!$S374</f>
        <v>NE</v>
      </c>
      <c r="AB88" s="140" t="str">
        <f>[1]PAH!S374</f>
        <v>NE</v>
      </c>
      <c r="AC88" s="140" t="str">
        <f>[1]HCB!S374</f>
        <v>NA</v>
      </c>
      <c r="AD88" s="140" t="str">
        <f>[1]PCB!S374</f>
        <v>NA</v>
      </c>
      <c r="AE88" s="127"/>
      <c r="AF88" s="126" t="s">
        <v>384</v>
      </c>
      <c r="AG88" s="126" t="s">
        <v>384</v>
      </c>
      <c r="AH88" s="126" t="s">
        <v>384</v>
      </c>
      <c r="AI88" s="126" t="s">
        <v>384</v>
      </c>
      <c r="AJ88" s="126" t="s">
        <v>384</v>
      </c>
      <c r="AK88" s="150" t="str">
        <f>'[1]dati attività'!K153</f>
        <v>NA</v>
      </c>
      <c r="AL88" s="113"/>
    </row>
    <row r="89" spans="1:38" s="1" customFormat="1" ht="24.75" customHeight="1" thickBot="1" x14ac:dyDescent="0.25">
      <c r="A89" s="81" t="s">
        <v>115</v>
      </c>
      <c r="B89" s="90" t="s">
        <v>222</v>
      </c>
      <c r="C89" s="73" t="s">
        <v>91</v>
      </c>
      <c r="D89" s="75"/>
      <c r="E89" s="140" t="str">
        <f>[1]NOx!S375</f>
        <v>NA</v>
      </c>
      <c r="F89" s="140">
        <f>[1]NMVOC!S375</f>
        <v>19.838516181728632</v>
      </c>
      <c r="G89" s="140" t="str">
        <f>[1]SOx!S375</f>
        <v>NA</v>
      </c>
      <c r="H89" s="140" t="str">
        <f>[1]NH3!S375</f>
        <v>NA</v>
      </c>
      <c r="I89" s="140" t="str">
        <f>'[1]pm2.5'!S375</f>
        <v>NA</v>
      </c>
      <c r="J89" s="140" t="str">
        <f>[1]pm10!S375</f>
        <v>NA</v>
      </c>
      <c r="K89" s="140" t="str">
        <f>[1]PST!S375</f>
        <v>NA</v>
      </c>
      <c r="L89" s="140" t="str">
        <f>[1]BC!S375</f>
        <v>NA</v>
      </c>
      <c r="M89" s="140" t="str">
        <f>[1]CO!S375</f>
        <v>NA</v>
      </c>
      <c r="N89" s="140" t="str">
        <f>[1]piombo!S375</f>
        <v>NA</v>
      </c>
      <c r="O89" s="140" t="str">
        <f>[1]cadmio!S375</f>
        <v>NA</v>
      </c>
      <c r="P89" s="140" t="str">
        <f>[1]mercurio!S375</f>
        <v>NA</v>
      </c>
      <c r="Q89" s="140" t="str">
        <f>[1]arsenico!S375</f>
        <v>NA</v>
      </c>
      <c r="R89" s="140" t="str">
        <f>[1]cromo!S375</f>
        <v>NA</v>
      </c>
      <c r="S89" s="140" t="str">
        <f>[1]rame!S375</f>
        <v>NA</v>
      </c>
      <c r="T89" s="140" t="str">
        <f>[1]nichel!S375</f>
        <v>NA</v>
      </c>
      <c r="U89" s="140" t="str">
        <f>[1]selenio!S375</f>
        <v>NA</v>
      </c>
      <c r="V89" s="140" t="str">
        <f>[1]zinco!S375</f>
        <v>NA</v>
      </c>
      <c r="W89" s="140" t="str">
        <f>[1]Diossine!S375</f>
        <v>NA</v>
      </c>
      <c r="X89" s="140" t="str">
        <f>[1]Benzoapyrene!$S375</f>
        <v>NA</v>
      </c>
      <c r="Y89" s="140" t="str">
        <f>[1]Benzobfluoranthene!$S375</f>
        <v>NA</v>
      </c>
      <c r="Z89" s="140" t="str">
        <f>[1]Benzokfluoranthene!$S375</f>
        <v>NA</v>
      </c>
      <c r="AA89" s="140" t="str">
        <f>[1]Indeno123cdpyrene!$S375</f>
        <v>NA</v>
      </c>
      <c r="AB89" s="140" t="str">
        <f>[1]PAH!S375</f>
        <v>NA</v>
      </c>
      <c r="AC89" s="140" t="str">
        <f>[1]HCB!S375</f>
        <v>NA</v>
      </c>
      <c r="AD89" s="140" t="str">
        <f>[1]PCB!S375</f>
        <v>NA</v>
      </c>
      <c r="AE89" s="127"/>
      <c r="AF89" s="126" t="s">
        <v>384</v>
      </c>
      <c r="AG89" s="126" t="s">
        <v>384</v>
      </c>
      <c r="AH89" s="126" t="s">
        <v>384</v>
      </c>
      <c r="AI89" s="126" t="s">
        <v>384</v>
      </c>
      <c r="AJ89" s="126" t="s">
        <v>384</v>
      </c>
      <c r="AK89" s="126">
        <f>'[1]dati attività'!K154</f>
        <v>89.488276086902601</v>
      </c>
      <c r="AL89" s="113" t="s">
        <v>405</v>
      </c>
    </row>
    <row r="90" spans="1:38" s="9" customFormat="1" ht="24.75" customHeight="1" thickBot="1" x14ac:dyDescent="0.25">
      <c r="A90" s="81" t="s">
        <v>115</v>
      </c>
      <c r="B90" s="90" t="s">
        <v>223</v>
      </c>
      <c r="C90" s="73" t="s">
        <v>280</v>
      </c>
      <c r="D90" s="75"/>
      <c r="E90" s="140" t="str">
        <f>[1]NOx!S376</f>
        <v>NA</v>
      </c>
      <c r="F90" s="140">
        <f>[1]NMVOC!S376</f>
        <v>43.003181527999999</v>
      </c>
      <c r="G90" s="140" t="str">
        <f>[1]SOx!S376</f>
        <v>NA</v>
      </c>
      <c r="H90" s="140" t="str">
        <f>[1]NH3!S376</f>
        <v>NA</v>
      </c>
      <c r="I90" s="140">
        <f>'[1]pm2.5'!S376</f>
        <v>1.8667382399999999</v>
      </c>
      <c r="J90" s="140">
        <f>[1]pm10!S376</f>
        <v>2.8001073600000002</v>
      </c>
      <c r="K90" s="140">
        <f>[1]PST!S376</f>
        <v>3.4223534399999997</v>
      </c>
      <c r="L90" s="140" t="str">
        <f>[1]BC!S376</f>
        <v>NA</v>
      </c>
      <c r="M90" s="140" t="str">
        <f>[1]CO!S376</f>
        <v>NA</v>
      </c>
      <c r="N90" s="140" t="str">
        <f>[1]piombo!S376</f>
        <v>NA</v>
      </c>
      <c r="O90" s="140" t="str">
        <f>[1]cadmio!S376</f>
        <v>NA</v>
      </c>
      <c r="P90" s="140" t="str">
        <f>[1]mercurio!S376</f>
        <v>NA</v>
      </c>
      <c r="Q90" s="140" t="str">
        <f>[1]arsenico!S376</f>
        <v>NA</v>
      </c>
      <c r="R90" s="140" t="str">
        <f>[1]cromo!S376</f>
        <v>NA</v>
      </c>
      <c r="S90" s="140" t="str">
        <f>[1]rame!S376</f>
        <v>NA</v>
      </c>
      <c r="T90" s="140" t="str">
        <f>[1]nichel!S376</f>
        <v>NA</v>
      </c>
      <c r="U90" s="140" t="str">
        <f>[1]selenio!S376</f>
        <v>NA</v>
      </c>
      <c r="V90" s="140" t="str">
        <f>[1]zinco!S376</f>
        <v>NA</v>
      </c>
      <c r="W90" s="140" t="str">
        <f>[1]Diossine!S376</f>
        <v>NA</v>
      </c>
      <c r="X90" s="140">
        <f>[1]Benzoapyrene!$S376</f>
        <v>4.4999999999999997E-3</v>
      </c>
      <c r="Y90" s="140">
        <f>[1]Benzobfluoranthene!$S376</f>
        <v>2.2499999999999998E-3</v>
      </c>
      <c r="Z90" s="140">
        <f>[1]Benzokfluoranthene!$S376</f>
        <v>2.2499999999999998E-3</v>
      </c>
      <c r="AA90" s="140">
        <f>[1]Indeno123cdpyrene!$S376</f>
        <v>2.2499999999999998E-3</v>
      </c>
      <c r="AB90" s="140">
        <f>[1]PAH!S376</f>
        <v>1.125E-2</v>
      </c>
      <c r="AC90" s="140" t="str">
        <f>[1]HCB!S376</f>
        <v>NA</v>
      </c>
      <c r="AD90" s="140" t="str">
        <f>[1]PCB!S376</f>
        <v>NA</v>
      </c>
      <c r="AE90" s="127"/>
      <c r="AF90" s="126" t="s">
        <v>384</v>
      </c>
      <c r="AG90" s="126" t="s">
        <v>384</v>
      </c>
      <c r="AH90" s="126" t="s">
        <v>384</v>
      </c>
      <c r="AI90" s="126" t="s">
        <v>384</v>
      </c>
      <c r="AJ90" s="126" t="s">
        <v>384</v>
      </c>
      <c r="AK90" s="150">
        <f>'[1]dati attività'!K155</f>
        <v>9000</v>
      </c>
      <c r="AL90" s="113"/>
    </row>
    <row r="91" spans="1:38" s="1" customFormat="1" ht="24.75" customHeight="1" thickBot="1" x14ac:dyDescent="0.25">
      <c r="A91" s="81" t="s">
        <v>115</v>
      </c>
      <c r="B91" s="82" t="s">
        <v>256</v>
      </c>
      <c r="C91" s="90" t="s">
        <v>281</v>
      </c>
      <c r="D91" s="75"/>
      <c r="E91" s="140">
        <f>[1]NOx!S377</f>
        <v>0.16796977599999999</v>
      </c>
      <c r="F91" s="140">
        <f>[1]NMVOC!S377</f>
        <v>17.75167478126583</v>
      </c>
      <c r="G91" s="140">
        <f>[1]SOx!S377</f>
        <v>1.5545752000000001E-2</v>
      </c>
      <c r="H91" s="140">
        <f>[1]NH3!S377</f>
        <v>0.38417794999999999</v>
      </c>
      <c r="I91" s="140">
        <f>'[1]pm2.5'!S377</f>
        <v>2.7243663439999999</v>
      </c>
      <c r="J91" s="140">
        <f>[1]pm10!S377</f>
        <v>2.9713481919999998</v>
      </c>
      <c r="K91" s="140">
        <f>[1]PST!S377</f>
        <v>3.022360908</v>
      </c>
      <c r="L91" s="140" t="str">
        <f>[1]BC!S377</f>
        <v>NA</v>
      </c>
      <c r="M91" s="140">
        <f>[1]CO!S377</f>
        <v>5.1375776399999999</v>
      </c>
      <c r="N91" s="140">
        <f>[1]piombo!S377</f>
        <v>4.0357184000000004</v>
      </c>
      <c r="O91" s="140">
        <f>[1]cadmio!S377</f>
        <v>0.499018448</v>
      </c>
      <c r="P91" s="140" t="str">
        <f>[1]mercurio!S377</f>
        <v>NA</v>
      </c>
      <c r="Q91" s="140" t="str">
        <f>[1]arsenico!S377</f>
        <v>NA</v>
      </c>
      <c r="R91" s="140" t="str">
        <f>[1]cromo!S377</f>
        <v>NA</v>
      </c>
      <c r="S91" s="140" t="str">
        <f>[1]rame!S377</f>
        <v>NA</v>
      </c>
      <c r="T91" s="140" t="str">
        <f>[1]nichel!S377</f>
        <v>NA</v>
      </c>
      <c r="U91" s="140" t="str">
        <f>[1]selenio!S377</f>
        <v>NA</v>
      </c>
      <c r="V91" s="140" t="str">
        <f>[1]zinco!S377</f>
        <v>NA</v>
      </c>
      <c r="W91" s="140">
        <f>[1]Diossine!S377</f>
        <v>9.2573000000000013E-3</v>
      </c>
      <c r="X91" s="140">
        <f>[1]Benzoapyrene!$S377</f>
        <v>1.0275602999999999E-2</v>
      </c>
      <c r="Y91" s="140" t="s">
        <v>397</v>
      </c>
      <c r="Z91" s="140" t="s">
        <v>397</v>
      </c>
      <c r="AA91" s="140" t="s">
        <v>397</v>
      </c>
      <c r="AB91" s="140">
        <f>[1]PAH!S377</f>
        <v>1.0275602999999999E-2</v>
      </c>
      <c r="AC91" s="140" t="str">
        <f>[1]HCB!S377</f>
        <v>NA</v>
      </c>
      <c r="AD91" s="140" t="str">
        <f>[1]PCB!S377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[1]NOx!S378</f>
        <v>0.167384475</v>
      </c>
      <c r="F92" s="140">
        <f>[1]NMVOC!S378</f>
        <v>1.1128323750000002</v>
      </c>
      <c r="G92" s="140">
        <f>[1]SOx!S378</f>
        <v>0.247977</v>
      </c>
      <c r="H92" s="140" t="str">
        <f>[1]NH3!S378</f>
        <v>NA</v>
      </c>
      <c r="I92" s="140">
        <f>'[1]pm2.5'!S378</f>
        <v>1.67384475E-2</v>
      </c>
      <c r="J92" s="140">
        <f>[1]pm10!S378</f>
        <v>2.231793E-2</v>
      </c>
      <c r="K92" s="140">
        <f>[1]PST!S378</f>
        <v>4.1329500000000005E-2</v>
      </c>
      <c r="L92" s="140">
        <f>[1]BC!S378</f>
        <v>4.3519963499999995E-4</v>
      </c>
      <c r="M92" s="140" t="str">
        <f>[1]CO!S378</f>
        <v>NA</v>
      </c>
      <c r="N92" s="140" t="str">
        <f>[1]piombo!S378</f>
        <v>NA</v>
      </c>
      <c r="O92" s="140" t="str">
        <f>[1]cadmio!S378</f>
        <v>NA</v>
      </c>
      <c r="P92" s="140" t="str">
        <f>[1]mercurio!S378</f>
        <v>NA</v>
      </c>
      <c r="Q92" s="140" t="str">
        <f>[1]arsenico!S378</f>
        <v>NA</v>
      </c>
      <c r="R92" s="140" t="str">
        <f>[1]cromo!S378</f>
        <v>NA</v>
      </c>
      <c r="S92" s="140" t="str">
        <f>[1]rame!S378</f>
        <v>NA</v>
      </c>
      <c r="T92" s="140" t="str">
        <f>[1]nichel!S378</f>
        <v>NA</v>
      </c>
      <c r="U92" s="140" t="str">
        <f>[1]selenio!S378</f>
        <v>NA</v>
      </c>
      <c r="V92" s="140" t="str">
        <f>[1]zinco!S378</f>
        <v>NA</v>
      </c>
      <c r="W92" s="140" t="str">
        <f>[1]Diossine!S378</f>
        <v>NA</v>
      </c>
      <c r="X92" s="140" t="str">
        <f>[1]Benzoapyrene!$S378</f>
        <v>NA</v>
      </c>
      <c r="Y92" s="140" t="str">
        <f>[1]Benzobfluoranthene!$S378</f>
        <v>NA</v>
      </c>
      <c r="Z92" s="140" t="str">
        <f>[1]Benzokfluoranthene!$S378</f>
        <v>NA</v>
      </c>
      <c r="AA92" s="140" t="str">
        <f>[1]Indeno123cdpyrene!$S378</f>
        <v>NA</v>
      </c>
      <c r="AB92" s="140" t="str">
        <f>[1]PAH!S378</f>
        <v>NA</v>
      </c>
      <c r="AC92" s="140" t="str">
        <f>[1]HCB!S378</f>
        <v>NA</v>
      </c>
      <c r="AD92" s="140" t="str">
        <f>[1]PCB!S378</f>
        <v>NA</v>
      </c>
      <c r="AE92" s="127"/>
      <c r="AF92" s="126" t="s">
        <v>384</v>
      </c>
      <c r="AG92" s="126" t="s">
        <v>384</v>
      </c>
      <c r="AH92" s="126" t="s">
        <v>384</v>
      </c>
      <c r="AI92" s="126" t="s">
        <v>384</v>
      </c>
      <c r="AJ92" s="126" t="s">
        <v>384</v>
      </c>
      <c r="AK92" s="126">
        <f>'[1]dati attività'!K157</f>
        <v>82.659000000000006</v>
      </c>
      <c r="AL92" s="113" t="s">
        <v>385</v>
      </c>
    </row>
    <row r="93" spans="1:38" s="1" customFormat="1" ht="24.75" customHeight="1" thickBot="1" x14ac:dyDescent="0.25">
      <c r="A93" s="81" t="s">
        <v>112</v>
      </c>
      <c r="B93" s="82" t="s">
        <v>210</v>
      </c>
      <c r="C93" s="89" t="s">
        <v>110</v>
      </c>
      <c r="D93" s="109"/>
      <c r="E93" s="141" t="str">
        <f>[1]NOx!S379</f>
        <v>NA</v>
      </c>
      <c r="F93" s="140">
        <f>[1]NMVOC!S379</f>
        <v>29.056916242149601</v>
      </c>
      <c r="G93" s="140" t="str">
        <f>[1]SOx!S379</f>
        <v>NA</v>
      </c>
      <c r="H93" s="140" t="str">
        <f>[1]NH3!S379</f>
        <v>NA</v>
      </c>
      <c r="I93" s="140" t="str">
        <f>'[1]pm2.5'!S379</f>
        <v>NA</v>
      </c>
      <c r="J93" s="140">
        <f>[1]pm10!S379</f>
        <v>1.1428276000000001E-2</v>
      </c>
      <c r="K93" s="140">
        <f>[1]PST!S379</f>
        <v>1.1428276000000001E-2</v>
      </c>
      <c r="L93" s="140" t="str">
        <f>[1]BC!S379</f>
        <v>NA</v>
      </c>
      <c r="M93" s="140" t="str">
        <f>[1]CO!S379</f>
        <v>NA</v>
      </c>
      <c r="N93" s="140" t="str">
        <f>[1]piombo!S379</f>
        <v>NA</v>
      </c>
      <c r="O93" s="140" t="str">
        <f>[1]cadmio!S379</f>
        <v>NA</v>
      </c>
      <c r="P93" s="140" t="str">
        <f>[1]mercurio!S379</f>
        <v>NA</v>
      </c>
      <c r="Q93" s="140" t="str">
        <f>[1]arsenico!S379</f>
        <v>NA</v>
      </c>
      <c r="R93" s="140" t="str">
        <f>[1]cromo!S379</f>
        <v>NA</v>
      </c>
      <c r="S93" s="140" t="str">
        <f>[1]rame!S379</f>
        <v>NA</v>
      </c>
      <c r="T93" s="140" t="str">
        <f>[1]nichel!S379</f>
        <v>NA</v>
      </c>
      <c r="U93" s="140" t="str">
        <f>[1]selenio!S379</f>
        <v>NA</v>
      </c>
      <c r="V93" s="140" t="str">
        <f>[1]zinco!S379</f>
        <v>NA</v>
      </c>
      <c r="W93" s="140" t="str">
        <f>[1]Diossine!S379</f>
        <v>NA</v>
      </c>
      <c r="X93" s="140" t="str">
        <f>[1]Benzoapyrene!$S379</f>
        <v>NA</v>
      </c>
      <c r="Y93" s="140" t="str">
        <f>[1]Benzobfluoranthene!$S379</f>
        <v>NA</v>
      </c>
      <c r="Z93" s="140" t="str">
        <f>[1]Benzokfluoranthene!$S379</f>
        <v>NA</v>
      </c>
      <c r="AA93" s="140" t="str">
        <f>[1]Indeno123cdpyrene!$S379</f>
        <v>NA</v>
      </c>
      <c r="AB93" s="140" t="str">
        <f>[1]PAH!S379</f>
        <v>NA</v>
      </c>
      <c r="AC93" s="140" t="str">
        <f>[1]HCB!S379</f>
        <v>NA</v>
      </c>
      <c r="AD93" s="140" t="str">
        <f>[1]PCB!S379</f>
        <v>NA</v>
      </c>
      <c r="AE93" s="127"/>
      <c r="AF93" s="126" t="s">
        <v>384</v>
      </c>
      <c r="AG93" s="126" t="s">
        <v>384</v>
      </c>
      <c r="AH93" s="126" t="s">
        <v>384</v>
      </c>
      <c r="AI93" s="126" t="s">
        <v>384</v>
      </c>
      <c r="AJ93" s="126" t="s">
        <v>384</v>
      </c>
      <c r="AK93" s="126">
        <f>'[1]dati attività'!K158</f>
        <v>11047.0402808988</v>
      </c>
      <c r="AL93" s="113" t="s">
        <v>386</v>
      </c>
    </row>
    <row r="94" spans="1:38" s="1" customFormat="1" ht="24.75" customHeight="1" thickBot="1" x14ac:dyDescent="0.25">
      <c r="A94" s="81" t="s">
        <v>112</v>
      </c>
      <c r="B94" s="70" t="s">
        <v>255</v>
      </c>
      <c r="C94" s="89" t="s">
        <v>292</v>
      </c>
      <c r="D94" s="75"/>
      <c r="E94" s="140" t="str">
        <f>[1]NOx!S380</f>
        <v>NO</v>
      </c>
      <c r="F94" s="140" t="str">
        <f>[1]NMVOC!S380</f>
        <v>NO</v>
      </c>
      <c r="G94" s="140" t="str">
        <f>[1]SOx!S380</f>
        <v>NO</v>
      </c>
      <c r="H94" s="140" t="str">
        <f>[1]NH3!S380</f>
        <v>NO</v>
      </c>
      <c r="I94" s="140" t="str">
        <f>'[1]pm2.5'!S380</f>
        <v>NO</v>
      </c>
      <c r="J94" s="140" t="str">
        <f>[1]pm10!S380</f>
        <v>NO</v>
      </c>
      <c r="K94" s="140" t="str">
        <f>[1]PST!S380</f>
        <v>NO</v>
      </c>
      <c r="L94" s="140" t="str">
        <f>[1]BC!S380</f>
        <v>NO</v>
      </c>
      <c r="M94" s="140" t="str">
        <f>[1]CO!S380</f>
        <v>NO</v>
      </c>
      <c r="N94" s="140" t="str">
        <f>[1]piombo!S380</f>
        <v>NO</v>
      </c>
      <c r="O94" s="140" t="str">
        <f>[1]cadmio!S380</f>
        <v>NO</v>
      </c>
      <c r="P94" s="140" t="str">
        <f>[1]mercurio!S380</f>
        <v>NO</v>
      </c>
      <c r="Q94" s="140" t="str">
        <f>[1]arsenico!S380</f>
        <v>NO</v>
      </c>
      <c r="R94" s="140" t="str">
        <f>[1]cromo!S380</f>
        <v>NO</v>
      </c>
      <c r="S94" s="140" t="str">
        <f>[1]rame!S380</f>
        <v>NO</v>
      </c>
      <c r="T94" s="140" t="str">
        <f>[1]nichel!S380</f>
        <v>NO</v>
      </c>
      <c r="U94" s="140" t="str">
        <f>[1]selenio!S380</f>
        <v>NO</v>
      </c>
      <c r="V94" s="140" t="str">
        <f>[1]zinco!S380</f>
        <v>NO</v>
      </c>
      <c r="W94" s="140" t="str">
        <f>[1]Diossine!S380</f>
        <v>NO</v>
      </c>
      <c r="X94" s="140" t="str">
        <f>[1]Benzoapyrene!$S380</f>
        <v>NO</v>
      </c>
      <c r="Y94" s="140" t="str">
        <f>[1]Benzobfluoranthene!$S380</f>
        <v>NO</v>
      </c>
      <c r="Z94" s="140" t="str">
        <f>[1]Benzokfluoranthene!$S380</f>
        <v>NO</v>
      </c>
      <c r="AA94" s="140" t="str">
        <f>[1]Indeno123cdpyrene!$S380</f>
        <v>NO</v>
      </c>
      <c r="AB94" s="140" t="str">
        <f>[1]PAH!S380</f>
        <v>NO</v>
      </c>
      <c r="AC94" s="140" t="str">
        <f>[1]HCB!S380</f>
        <v>NO</v>
      </c>
      <c r="AD94" s="140" t="str">
        <f>[1]PCB!S380</f>
        <v>NO</v>
      </c>
      <c r="AE94" s="127"/>
      <c r="AF94" s="150" t="s">
        <v>403</v>
      </c>
      <c r="AG94" s="150" t="s">
        <v>403</v>
      </c>
      <c r="AH94" s="150" t="s">
        <v>403</v>
      </c>
      <c r="AI94" s="150" t="s">
        <v>403</v>
      </c>
      <c r="AJ94" s="150" t="s">
        <v>403</v>
      </c>
      <c r="AK94" s="150" t="str">
        <f>'[1]dati attività'!K159</f>
        <v>NO</v>
      </c>
      <c r="AL94" s="113"/>
    </row>
    <row r="95" spans="1:38" s="1" customFormat="1" ht="24.75" customHeight="1" thickBot="1" x14ac:dyDescent="0.25">
      <c r="A95" s="81" t="s">
        <v>112</v>
      </c>
      <c r="B95" s="70" t="s">
        <v>211</v>
      </c>
      <c r="C95" s="89" t="s">
        <v>86</v>
      </c>
      <c r="D95" s="109"/>
      <c r="E95" s="141" t="str">
        <f>[1]NOx!S381</f>
        <v>NA</v>
      </c>
      <c r="F95" s="140" t="str">
        <f>[1]NMVOC!S381</f>
        <v>NA</v>
      </c>
      <c r="G95" s="140" t="str">
        <f>[1]SOx!S381</f>
        <v>NA</v>
      </c>
      <c r="H95" s="140" t="str">
        <f>[1]NH3!S381</f>
        <v>NA</v>
      </c>
      <c r="I95" s="140" t="str">
        <f>'[1]pm2.5'!S381</f>
        <v>NA</v>
      </c>
      <c r="J95" s="140" t="str">
        <f>[1]pm10!S381</f>
        <v>NA</v>
      </c>
      <c r="K95" s="140">
        <f>[1]PST!S381</f>
        <v>5.3142309999999995</v>
      </c>
      <c r="L95" s="140" t="str">
        <f>[1]BC!S381</f>
        <v>NA</v>
      </c>
      <c r="M95" s="140" t="str">
        <f>[1]CO!S381</f>
        <v>NA</v>
      </c>
      <c r="N95" s="140" t="str">
        <f>[1]piombo!S381</f>
        <v>NA</v>
      </c>
      <c r="O95" s="140" t="str">
        <f>[1]cadmio!S381</f>
        <v>NA</v>
      </c>
      <c r="P95" s="140" t="str">
        <f>[1]mercurio!S381</f>
        <v>NA</v>
      </c>
      <c r="Q95" s="140" t="str">
        <f>[1]arsenico!S381</f>
        <v>NA</v>
      </c>
      <c r="R95" s="140" t="str">
        <f>[1]cromo!S381</f>
        <v>NA</v>
      </c>
      <c r="S95" s="140" t="str">
        <f>[1]rame!S381</f>
        <v>NA</v>
      </c>
      <c r="T95" s="140" t="str">
        <f>[1]nichel!S381</f>
        <v>NA</v>
      </c>
      <c r="U95" s="140" t="str">
        <f>[1]selenio!S381</f>
        <v>NA</v>
      </c>
      <c r="V95" s="140" t="str">
        <f>[1]zinco!S381</f>
        <v>NA</v>
      </c>
      <c r="W95" s="140" t="str">
        <f>[1]Diossine!S381</f>
        <v>NA</v>
      </c>
      <c r="X95" s="140" t="str">
        <f>[1]Benzoapyrene!$S381</f>
        <v>NA</v>
      </c>
      <c r="Y95" s="140" t="str">
        <f>[1]Benzobfluoranthene!$S381</f>
        <v>NA</v>
      </c>
      <c r="Z95" s="140" t="str">
        <f>[1]Benzokfluoranthene!$S381</f>
        <v>NA</v>
      </c>
      <c r="AA95" s="140" t="str">
        <f>[1]Indeno123cdpyrene!$S381</f>
        <v>NA</v>
      </c>
      <c r="AB95" s="140" t="str">
        <f>[1]PAH!S381</f>
        <v>NA</v>
      </c>
      <c r="AC95" s="140" t="str">
        <f>[1]HCB!S381</f>
        <v>NA</v>
      </c>
      <c r="AD95" s="140" t="str">
        <f>[1]PCB!S381</f>
        <v>NA</v>
      </c>
      <c r="AE95" s="127"/>
      <c r="AF95" s="126" t="s">
        <v>384</v>
      </c>
      <c r="AG95" s="126" t="s">
        <v>384</v>
      </c>
      <c r="AH95" s="126" t="s">
        <v>384</v>
      </c>
      <c r="AI95" s="126" t="s">
        <v>384</v>
      </c>
      <c r="AJ95" s="126" t="s">
        <v>384</v>
      </c>
      <c r="AK95" s="150">
        <f>'[1]dati attività'!$K$160</f>
        <v>5314231</v>
      </c>
      <c r="AL95" s="113" t="s">
        <v>451</v>
      </c>
    </row>
    <row r="96" spans="1:38" s="1" customFormat="1" ht="24.75" customHeight="1" thickBot="1" x14ac:dyDescent="0.25">
      <c r="A96" s="81" t="s">
        <v>112</v>
      </c>
      <c r="B96" s="82" t="s">
        <v>212</v>
      </c>
      <c r="C96" s="89" t="s">
        <v>87</v>
      </c>
      <c r="D96" s="112"/>
      <c r="E96" s="143" t="str">
        <f>[1]NOx!S382</f>
        <v>NA</v>
      </c>
      <c r="F96" s="140" t="str">
        <f>[1]NMVOC!S382</f>
        <v>NA</v>
      </c>
      <c r="G96" s="140" t="str">
        <f>[1]SOx!S382</f>
        <v>NA</v>
      </c>
      <c r="H96" s="140" t="str">
        <f>[1]NH3!S382</f>
        <v>NA</v>
      </c>
      <c r="I96" s="140" t="str">
        <f>'[1]pm2.5'!S382</f>
        <v>NA</v>
      </c>
      <c r="J96" s="140" t="str">
        <f>[1]pm10!S382</f>
        <v>NA</v>
      </c>
      <c r="K96" s="140" t="str">
        <f>[1]PST!S382</f>
        <v>NA</v>
      </c>
      <c r="L96" s="140" t="str">
        <f>[1]BC!S382</f>
        <v>NA</v>
      </c>
      <c r="M96" s="140" t="str">
        <f>[1]CO!S382</f>
        <v>NA</v>
      </c>
      <c r="N96" s="140" t="str">
        <f>[1]piombo!S382</f>
        <v>NA</v>
      </c>
      <c r="O96" s="140" t="str">
        <f>[1]cadmio!S382</f>
        <v>NA</v>
      </c>
      <c r="P96" s="140" t="str">
        <f>[1]mercurio!S382</f>
        <v>NA</v>
      </c>
      <c r="Q96" s="140" t="str">
        <f>[1]arsenico!S382</f>
        <v>NA</v>
      </c>
      <c r="R96" s="140" t="str">
        <f>[1]cromo!S382</f>
        <v>NA</v>
      </c>
      <c r="S96" s="140" t="str">
        <f>[1]rame!S382</f>
        <v>NA</v>
      </c>
      <c r="T96" s="140" t="str">
        <f>[1]nichel!S382</f>
        <v>NA</v>
      </c>
      <c r="U96" s="140" t="str">
        <f>[1]selenio!S382</f>
        <v>NA</v>
      </c>
      <c r="V96" s="140" t="str">
        <f>[1]zinco!S382</f>
        <v>NA</v>
      </c>
      <c r="W96" s="140" t="str">
        <f>[1]Diossine!S382</f>
        <v>NA</v>
      </c>
      <c r="X96" s="140" t="str">
        <f>[1]Benzoapyrene!$S382</f>
        <v>NA</v>
      </c>
      <c r="Y96" s="140" t="str">
        <f>[1]Benzobfluoranthene!$S382</f>
        <v>NA</v>
      </c>
      <c r="Z96" s="140" t="str">
        <f>[1]Benzokfluoranthene!$S382</f>
        <v>NA</v>
      </c>
      <c r="AA96" s="140" t="str">
        <f>[1]Indeno123cdpyrene!$S382</f>
        <v>NA</v>
      </c>
      <c r="AB96" s="140" t="str">
        <f>[1]PAH!S382</f>
        <v>NA</v>
      </c>
      <c r="AC96" s="140" t="str">
        <f>[1]HCB!S382</f>
        <v>NA</v>
      </c>
      <c r="AD96" s="140" t="str">
        <f>[1]PCB!S382</f>
        <v>NA</v>
      </c>
      <c r="AE96" s="127"/>
      <c r="AF96" s="126" t="s">
        <v>384</v>
      </c>
      <c r="AG96" s="126" t="s">
        <v>384</v>
      </c>
      <c r="AH96" s="126" t="s">
        <v>384</v>
      </c>
      <c r="AI96" s="126" t="s">
        <v>384</v>
      </c>
      <c r="AJ96" s="126" t="s">
        <v>384</v>
      </c>
      <c r="AK96" s="150" t="str">
        <f>'[1]dati attività'!K161</f>
        <v>NA</v>
      </c>
      <c r="AL96" s="113"/>
    </row>
    <row r="97" spans="1:38" s="1" customFormat="1" ht="24.75" customHeight="1" thickBot="1" x14ac:dyDescent="0.25">
      <c r="A97" s="81" t="s">
        <v>112</v>
      </c>
      <c r="B97" s="82" t="s">
        <v>213</v>
      </c>
      <c r="C97" s="89" t="s">
        <v>352</v>
      </c>
      <c r="D97" s="112"/>
      <c r="E97" s="143" t="str">
        <f>[1]NOx!S383</f>
        <v>NA</v>
      </c>
      <c r="F97" s="140" t="str">
        <f>[1]NMVOC!S383</f>
        <v>NA</v>
      </c>
      <c r="G97" s="140" t="str">
        <f>[1]SOx!S383</f>
        <v>NA</v>
      </c>
      <c r="H97" s="140" t="str">
        <f>[1]NH3!S383</f>
        <v>NA</v>
      </c>
      <c r="I97" s="140" t="str">
        <f>'[1]pm2.5'!S383</f>
        <v>NA</v>
      </c>
      <c r="J97" s="140" t="str">
        <f>[1]pm10!S383</f>
        <v>NA</v>
      </c>
      <c r="K97" s="140" t="str">
        <f>[1]PST!S383</f>
        <v>NA</v>
      </c>
      <c r="L97" s="140" t="str">
        <f>[1]BC!S383</f>
        <v>NA</v>
      </c>
      <c r="M97" s="140" t="str">
        <f>[1]CO!S383</f>
        <v>NA</v>
      </c>
      <c r="N97" s="140" t="str">
        <f>[1]piombo!S383</f>
        <v>NA</v>
      </c>
      <c r="O97" s="140" t="str">
        <f>[1]cadmio!S383</f>
        <v>NA</v>
      </c>
      <c r="P97" s="140" t="str">
        <f>[1]mercurio!S383</f>
        <v>NA</v>
      </c>
      <c r="Q97" s="140" t="str">
        <f>[1]arsenico!S383</f>
        <v>NA</v>
      </c>
      <c r="R97" s="140" t="str">
        <f>[1]cromo!S383</f>
        <v>NA</v>
      </c>
      <c r="S97" s="140" t="str">
        <f>[1]rame!S383</f>
        <v>NA</v>
      </c>
      <c r="T97" s="140" t="str">
        <f>[1]nichel!S383</f>
        <v>NA</v>
      </c>
      <c r="U97" s="140" t="str">
        <f>[1]selenio!S383</f>
        <v>NA</v>
      </c>
      <c r="V97" s="140" t="str">
        <f>[1]zinco!S383</f>
        <v>NA</v>
      </c>
      <c r="W97" s="140" t="str">
        <f>[1]Diossine!S383</f>
        <v>NA</v>
      </c>
      <c r="X97" s="140" t="str">
        <f>[1]Benzoapyrene!$S383</f>
        <v>NA</v>
      </c>
      <c r="Y97" s="140" t="str">
        <f>[1]Benzobfluoranthene!$S383</f>
        <v>NA</v>
      </c>
      <c r="Z97" s="140" t="str">
        <f>[1]Benzokfluoranthene!$S383</f>
        <v>NA</v>
      </c>
      <c r="AA97" s="140" t="str">
        <f>[1]Indeno123cdpyrene!$S383</f>
        <v>NA</v>
      </c>
      <c r="AB97" s="140" t="str">
        <f>[1]PAH!S383</f>
        <v>NA</v>
      </c>
      <c r="AC97" s="140" t="str">
        <f>[1]HCB!S383</f>
        <v>NA</v>
      </c>
      <c r="AD97" s="140" t="str">
        <f>[1]PCB!S383</f>
        <v>NA</v>
      </c>
      <c r="AE97" s="127"/>
      <c r="AF97" s="126" t="s">
        <v>384</v>
      </c>
      <c r="AG97" s="126" t="s">
        <v>384</v>
      </c>
      <c r="AH97" s="126" t="s">
        <v>384</v>
      </c>
      <c r="AI97" s="126" t="s">
        <v>384</v>
      </c>
      <c r="AJ97" s="126" t="s">
        <v>384</v>
      </c>
      <c r="AK97" s="150" t="str">
        <f>'[1]dati attività'!K162</f>
        <v>NA</v>
      </c>
      <c r="AL97" s="113"/>
    </row>
    <row r="98" spans="1:38" s="1" customFormat="1" ht="24.75" customHeight="1" thickBot="1" x14ac:dyDescent="0.25">
      <c r="A98" s="81" t="s">
        <v>112</v>
      </c>
      <c r="B98" s="82" t="s">
        <v>214</v>
      </c>
      <c r="C98" s="90" t="s">
        <v>308</v>
      </c>
      <c r="D98" s="112"/>
      <c r="E98" s="143" t="str">
        <f>[1]NOx!S384</f>
        <v>NA</v>
      </c>
      <c r="F98" s="140" t="str">
        <f>[1]NMVOC!S384</f>
        <v>NA</v>
      </c>
      <c r="G98" s="140" t="str">
        <f>[1]SOx!S384</f>
        <v>NA</v>
      </c>
      <c r="H98" s="140" t="str">
        <f>[1]NH3!S384</f>
        <v>NA</v>
      </c>
      <c r="I98" s="140" t="str">
        <f>'[1]pm2.5'!S384</f>
        <v>NA</v>
      </c>
      <c r="J98" s="140" t="str">
        <f>[1]pm10!S384</f>
        <v>NA</v>
      </c>
      <c r="K98" s="140" t="str">
        <f>[1]PST!S384</f>
        <v>NA</v>
      </c>
      <c r="L98" s="140" t="str">
        <f>[1]BC!S384</f>
        <v>NA</v>
      </c>
      <c r="M98" s="140" t="str">
        <f>[1]CO!S384</f>
        <v>NA</v>
      </c>
      <c r="N98" s="140">
        <f>[1]piombo!S384</f>
        <v>1.73664</v>
      </c>
      <c r="O98" s="140" t="str">
        <f>[1]cadmio!S384</f>
        <v>NA</v>
      </c>
      <c r="P98" s="140" t="str">
        <f>[1]mercurio!S384</f>
        <v>NA</v>
      </c>
      <c r="Q98" s="140" t="str">
        <f>[1]arsenico!S384</f>
        <v>NA</v>
      </c>
      <c r="R98" s="140" t="str">
        <f>[1]cromo!S384</f>
        <v>NA</v>
      </c>
      <c r="S98" s="140" t="str">
        <f>[1]rame!S384</f>
        <v>NA</v>
      </c>
      <c r="T98" s="140" t="str">
        <f>[1]nichel!S384</f>
        <v>NA</v>
      </c>
      <c r="U98" s="140" t="str">
        <f>[1]selenio!S384</f>
        <v>NA</v>
      </c>
      <c r="V98" s="140" t="str">
        <f>[1]zinco!S384</f>
        <v>NA</v>
      </c>
      <c r="W98" s="140" t="str">
        <f>[1]Diossine!S384</f>
        <v>NA</v>
      </c>
      <c r="X98" s="140" t="str">
        <f>[1]Benzoapyrene!$S384</f>
        <v>NA</v>
      </c>
      <c r="Y98" s="140" t="str">
        <f>[1]Benzobfluoranthene!$S384</f>
        <v>NA</v>
      </c>
      <c r="Z98" s="140" t="str">
        <f>[1]Benzokfluoranthene!$S384</f>
        <v>NA</v>
      </c>
      <c r="AA98" s="140" t="str">
        <f>[1]Indeno123cdpyrene!$S384</f>
        <v>NA</v>
      </c>
      <c r="AB98" s="140" t="str">
        <f>[1]PAH!S384</f>
        <v>NA</v>
      </c>
      <c r="AC98" s="140" t="str">
        <f>[1]HCB!S384</f>
        <v>NA</v>
      </c>
      <c r="AD98" s="140" t="str">
        <f>[1]PCB!S384</f>
        <v>NA</v>
      </c>
      <c r="AE98" s="127"/>
      <c r="AF98" s="126" t="s">
        <v>384</v>
      </c>
      <c r="AG98" s="126" t="s">
        <v>384</v>
      </c>
      <c r="AH98" s="126" t="s">
        <v>384</v>
      </c>
      <c r="AI98" s="126" t="s">
        <v>384</v>
      </c>
      <c r="AJ98" s="126" t="s">
        <v>384</v>
      </c>
      <c r="AK98" s="150">
        <f>'[1]dati attività'!K163</f>
        <v>160.80000000000001</v>
      </c>
      <c r="AL98" s="113" t="s">
        <v>410</v>
      </c>
    </row>
    <row r="99" spans="1:38" s="1" customFormat="1" ht="24.75" customHeight="1" thickBot="1" x14ac:dyDescent="0.25">
      <c r="A99" s="81" t="s">
        <v>116</v>
      </c>
      <c r="B99" s="81" t="s">
        <v>224</v>
      </c>
      <c r="C99" s="89" t="s">
        <v>278</v>
      </c>
      <c r="D99" s="112"/>
      <c r="E99" s="143">
        <f>[1]NOx!S385</f>
        <v>0.64792321733250258</v>
      </c>
      <c r="F99" s="140">
        <f>[1]NMVOC!S385</f>
        <v>44.295176030882175</v>
      </c>
      <c r="G99" s="140" t="str">
        <f>[1]SOx!S385</f>
        <v>NA</v>
      </c>
      <c r="H99" s="140">
        <f>[1]NH3!S385</f>
        <v>75.627403407450529</v>
      </c>
      <c r="I99" s="140">
        <f>'[1]pm2.5'!S385</f>
        <v>0.8043031081011407</v>
      </c>
      <c r="J99" s="140">
        <f>[1]pm10!S385</f>
        <v>1.2357819119552165</v>
      </c>
      <c r="K99" s="140">
        <f>[1]PST!S385</f>
        <v>1.9012029414695637</v>
      </c>
      <c r="L99" s="140" t="str">
        <f>[1]BC!S385</f>
        <v>NA</v>
      </c>
      <c r="M99" s="140" t="str">
        <f>[1]CO!S385</f>
        <v>NA</v>
      </c>
      <c r="N99" s="140" t="str">
        <f>[1]piombo!S385</f>
        <v>NA</v>
      </c>
      <c r="O99" s="140" t="str">
        <f>[1]cadmio!S385</f>
        <v>NA</v>
      </c>
      <c r="P99" s="140" t="str">
        <f>[1]mercurio!S385</f>
        <v>NA</v>
      </c>
      <c r="Q99" s="140" t="str">
        <f>[1]arsenico!S385</f>
        <v>NA</v>
      </c>
      <c r="R99" s="140" t="str">
        <f>[1]cromo!S385</f>
        <v>NA</v>
      </c>
      <c r="S99" s="140" t="str">
        <f>[1]rame!S385</f>
        <v>NA</v>
      </c>
      <c r="T99" s="140" t="str">
        <f>[1]nichel!S385</f>
        <v>NA</v>
      </c>
      <c r="U99" s="140" t="str">
        <f>[1]selenio!S385</f>
        <v>NA</v>
      </c>
      <c r="V99" s="140" t="str">
        <f>[1]zinco!S385</f>
        <v>NA</v>
      </c>
      <c r="W99" s="140" t="str">
        <f>[1]Diossine!S385</f>
        <v>NA</v>
      </c>
      <c r="X99" s="140" t="str">
        <f>[1]Benzoapyrene!$S385</f>
        <v>NA</v>
      </c>
      <c r="Y99" s="140" t="str">
        <f>[1]Benzobfluoranthene!$S385</f>
        <v>NA</v>
      </c>
      <c r="Z99" s="140" t="str">
        <f>[1]Benzokfluoranthene!$S385</f>
        <v>NA</v>
      </c>
      <c r="AA99" s="140" t="str">
        <f>[1]Indeno123cdpyrene!$S385</f>
        <v>NA</v>
      </c>
      <c r="AB99" s="140" t="str">
        <f>[1]PAH!S385</f>
        <v>NA</v>
      </c>
      <c r="AC99" s="140" t="str">
        <f>[1]HCB!S385</f>
        <v>NA</v>
      </c>
      <c r="AD99" s="140" t="str">
        <f>[1]PCB!S385</f>
        <v>NA</v>
      </c>
      <c r="AE99" s="127"/>
      <c r="AF99" s="126" t="s">
        <v>384</v>
      </c>
      <c r="AG99" s="126" t="s">
        <v>384</v>
      </c>
      <c r="AH99" s="126" t="s">
        <v>384</v>
      </c>
      <c r="AI99" s="126" t="s">
        <v>384</v>
      </c>
      <c r="AJ99" s="126" t="s">
        <v>384</v>
      </c>
      <c r="AK99" s="126">
        <f>'[1]dati attività'!K164</f>
        <v>2080.3690000000001</v>
      </c>
      <c r="AL99" s="113" t="s">
        <v>387</v>
      </c>
    </row>
    <row r="100" spans="1:38" s="1" customFormat="1" ht="24.75" customHeight="1" thickBot="1" x14ac:dyDescent="0.25">
      <c r="A100" s="81" t="s">
        <v>116</v>
      </c>
      <c r="B100" s="81" t="s">
        <v>225</v>
      </c>
      <c r="C100" s="89" t="s">
        <v>277</v>
      </c>
      <c r="D100" s="112"/>
      <c r="E100" s="143">
        <f>[1]NOx!S386</f>
        <v>0.57725529635110062</v>
      </c>
      <c r="F100" s="140">
        <f>[1]NMVOC!S386</f>
        <v>50.176857299463457</v>
      </c>
      <c r="G100" s="140" t="str">
        <f>[1]SOx!S386</f>
        <v>NA</v>
      </c>
      <c r="H100" s="140">
        <f>[1]NH3!S386</f>
        <v>84.372367418697067</v>
      </c>
      <c r="I100" s="140">
        <f>'[1]pm2.5'!S386</f>
        <v>1.0822246093767784</v>
      </c>
      <c r="J100" s="140">
        <f>[1]pm10!S386</f>
        <v>1.6381586916381399</v>
      </c>
      <c r="K100" s="140">
        <f>[1]PST!S386</f>
        <v>2.5202441409817538</v>
      </c>
      <c r="L100" s="140" t="str">
        <f>[1]BC!S386</f>
        <v>NA</v>
      </c>
      <c r="M100" s="140" t="str">
        <f>[1]CO!S386</f>
        <v>NA</v>
      </c>
      <c r="N100" s="140" t="str">
        <f>[1]piombo!S386</f>
        <v>NA</v>
      </c>
      <c r="O100" s="140" t="str">
        <f>[1]cadmio!S386</f>
        <v>NA</v>
      </c>
      <c r="P100" s="140" t="str">
        <f>[1]mercurio!S386</f>
        <v>NA</v>
      </c>
      <c r="Q100" s="140" t="str">
        <f>[1]arsenico!S386</f>
        <v>NA</v>
      </c>
      <c r="R100" s="140" t="str">
        <f>[1]cromo!S386</f>
        <v>NA</v>
      </c>
      <c r="S100" s="140" t="str">
        <f>[1]rame!S386</f>
        <v>NA</v>
      </c>
      <c r="T100" s="140" t="str">
        <f>[1]nichel!S386</f>
        <v>NA</v>
      </c>
      <c r="U100" s="140" t="str">
        <f>[1]selenio!S386</f>
        <v>NA</v>
      </c>
      <c r="V100" s="140" t="str">
        <f>[1]zinco!S386</f>
        <v>NA</v>
      </c>
      <c r="W100" s="140" t="str">
        <f>[1]Diossine!S386</f>
        <v>NA</v>
      </c>
      <c r="X100" s="140" t="str">
        <f>[1]Benzoapyrene!$S386</f>
        <v>NA</v>
      </c>
      <c r="Y100" s="140" t="str">
        <f>[1]Benzobfluoranthene!$S386</f>
        <v>NA</v>
      </c>
      <c r="Z100" s="140" t="str">
        <f>[1]Benzokfluoranthene!$S386</f>
        <v>NA</v>
      </c>
      <c r="AA100" s="140" t="str">
        <f>[1]Indeno123cdpyrene!$S386</f>
        <v>NA</v>
      </c>
      <c r="AB100" s="140" t="str">
        <f>[1]PAH!S386</f>
        <v>NA</v>
      </c>
      <c r="AC100" s="140" t="str">
        <f>[1]HCB!S386</f>
        <v>NA</v>
      </c>
      <c r="AD100" s="140" t="str">
        <f>[1]PCB!S386</f>
        <v>NA</v>
      </c>
      <c r="AE100" s="127"/>
      <c r="AF100" s="126" t="s">
        <v>384</v>
      </c>
      <c r="AG100" s="126" t="s">
        <v>384</v>
      </c>
      <c r="AH100" s="126" t="s">
        <v>384</v>
      </c>
      <c r="AI100" s="126" t="s">
        <v>384</v>
      </c>
      <c r="AJ100" s="126" t="s">
        <v>384</v>
      </c>
      <c r="AK100" s="126">
        <f>'[1]dati attività'!K165</f>
        <v>5093.5630000000001</v>
      </c>
      <c r="AL100" s="113" t="s">
        <v>387</v>
      </c>
    </row>
    <row r="101" spans="1:38" s="1" customFormat="1" ht="24.75" customHeight="1" thickBot="1" x14ac:dyDescent="0.25">
      <c r="A101" s="81" t="s">
        <v>116</v>
      </c>
      <c r="B101" s="81" t="s">
        <v>227</v>
      </c>
      <c r="C101" s="89" t="s">
        <v>270</v>
      </c>
      <c r="D101" s="112"/>
      <c r="E101" s="143">
        <f>[1]NOx!S387</f>
        <v>0.20737163140560005</v>
      </c>
      <c r="F101" s="140">
        <f>[1]NMVOC!S387</f>
        <v>1.3323593236758002</v>
      </c>
      <c r="G101" s="140" t="str">
        <f>[1]SOx!S387</f>
        <v>NA</v>
      </c>
      <c r="H101" s="140">
        <f>[1]NH3!S387</f>
        <v>5.4335014413480005</v>
      </c>
      <c r="I101" s="140">
        <f>'[1]pm2.5'!S387</f>
        <v>0.16621462008535182</v>
      </c>
      <c r="J101" s="140">
        <f>[1]pm10!S387</f>
        <v>0.54753051322233537</v>
      </c>
      <c r="K101" s="140">
        <f>[1]PST!S387</f>
        <v>0.8423546357266698</v>
      </c>
      <c r="L101" s="140" t="str">
        <f>[1]BC!S387</f>
        <v>NA</v>
      </c>
      <c r="M101" s="140" t="str">
        <f>[1]CO!S387</f>
        <v>NA</v>
      </c>
      <c r="N101" s="140" t="str">
        <f>[1]piombo!S387</f>
        <v>NA</v>
      </c>
      <c r="O101" s="140" t="str">
        <f>[1]cadmio!S387</f>
        <v>NA</v>
      </c>
      <c r="P101" s="140" t="str">
        <f>[1]mercurio!S387</f>
        <v>NA</v>
      </c>
      <c r="Q101" s="140" t="str">
        <f>[1]arsenico!S387</f>
        <v>NA</v>
      </c>
      <c r="R101" s="140" t="str">
        <f>[1]cromo!S387</f>
        <v>NA</v>
      </c>
      <c r="S101" s="140" t="str">
        <f>[1]rame!S387</f>
        <v>NA</v>
      </c>
      <c r="T101" s="140" t="str">
        <f>[1]nichel!S387</f>
        <v>NA</v>
      </c>
      <c r="U101" s="140" t="str">
        <f>[1]selenio!S387</f>
        <v>NA</v>
      </c>
      <c r="V101" s="140" t="str">
        <f>[1]zinco!S387</f>
        <v>NA</v>
      </c>
      <c r="W101" s="140" t="str">
        <f>[1]Diossine!S387</f>
        <v>NA</v>
      </c>
      <c r="X101" s="140" t="str">
        <f>[1]Benzoapyrene!$S387</f>
        <v>NA</v>
      </c>
      <c r="Y101" s="140" t="str">
        <f>[1]Benzobfluoranthene!$S387</f>
        <v>NA</v>
      </c>
      <c r="Z101" s="140" t="str">
        <f>[1]Benzokfluoranthene!$S387</f>
        <v>NA</v>
      </c>
      <c r="AA101" s="140" t="str">
        <f>[1]Indeno123cdpyrene!$S387</f>
        <v>NA</v>
      </c>
      <c r="AB101" s="140" t="str">
        <f>[1]PAH!S387</f>
        <v>NA</v>
      </c>
      <c r="AC101" s="140" t="str">
        <f>[1]HCB!S387</f>
        <v>NA</v>
      </c>
      <c r="AD101" s="140" t="str">
        <f>[1]PCB!S387</f>
        <v>NA</v>
      </c>
      <c r="AE101" s="127"/>
      <c r="AF101" s="126" t="s">
        <v>384</v>
      </c>
      <c r="AG101" s="126" t="s">
        <v>384</v>
      </c>
      <c r="AH101" s="126" t="s">
        <v>384</v>
      </c>
      <c r="AI101" s="126" t="s">
        <v>384</v>
      </c>
      <c r="AJ101" s="126" t="s">
        <v>384</v>
      </c>
      <c r="AK101" s="126">
        <f>'[1]dati attività'!K166</f>
        <v>10943.457</v>
      </c>
      <c r="AL101" s="113" t="s">
        <v>387</v>
      </c>
    </row>
    <row r="102" spans="1:38" s="1" customFormat="1" ht="24.75" customHeight="1" thickBot="1" x14ac:dyDescent="0.25">
      <c r="A102" s="81" t="s">
        <v>116</v>
      </c>
      <c r="B102" s="81" t="s">
        <v>228</v>
      </c>
      <c r="C102" s="89" t="s">
        <v>271</v>
      </c>
      <c r="D102" s="112"/>
      <c r="E102" s="143">
        <f>[1]NOx!S388</f>
        <v>1.6080437280711461E-2</v>
      </c>
      <c r="F102" s="140">
        <f>[1]NMVOC!S388</f>
        <v>3.7208930592631138</v>
      </c>
      <c r="G102" s="140" t="str">
        <f>[1]SOx!S388</f>
        <v>NA</v>
      </c>
      <c r="H102" s="140">
        <f>[1]NH3!S388</f>
        <v>35.388691825557686</v>
      </c>
      <c r="I102" s="140">
        <f>'[1]pm2.5'!S388</f>
        <v>0.53631443615166663</v>
      </c>
      <c r="J102" s="140">
        <f>[1]pm10!S388</f>
        <v>3.273406788</v>
      </c>
      <c r="K102" s="140">
        <f>[1]PST!S388</f>
        <v>5.0360104430769228</v>
      </c>
      <c r="L102" s="140" t="str">
        <f>[1]BC!S388</f>
        <v>NA</v>
      </c>
      <c r="M102" s="140" t="str">
        <f>[1]CO!S388</f>
        <v>NA</v>
      </c>
      <c r="N102" s="140" t="str">
        <f>[1]piombo!S388</f>
        <v>NA</v>
      </c>
      <c r="O102" s="140" t="str">
        <f>[1]cadmio!S388</f>
        <v>NA</v>
      </c>
      <c r="P102" s="140" t="str">
        <f>[1]mercurio!S388</f>
        <v>NA</v>
      </c>
      <c r="Q102" s="140" t="str">
        <f>[1]arsenico!S388</f>
        <v>NA</v>
      </c>
      <c r="R102" s="140" t="str">
        <f>[1]cromo!S388</f>
        <v>NA</v>
      </c>
      <c r="S102" s="140" t="str">
        <f>[1]rame!S388</f>
        <v>NA</v>
      </c>
      <c r="T102" s="140" t="str">
        <f>[1]nichel!S388</f>
        <v>NA</v>
      </c>
      <c r="U102" s="140" t="str">
        <f>[1]selenio!S388</f>
        <v>NA</v>
      </c>
      <c r="V102" s="140" t="str">
        <f>[1]zinco!S388</f>
        <v>NA</v>
      </c>
      <c r="W102" s="140" t="str">
        <f>[1]Diossine!S388</f>
        <v>NA</v>
      </c>
      <c r="X102" s="140" t="str">
        <f>[1]Benzoapyrene!$S388</f>
        <v>NA</v>
      </c>
      <c r="Y102" s="140" t="str">
        <f>[1]Benzobfluoranthene!$S388</f>
        <v>NA</v>
      </c>
      <c r="Z102" s="140" t="str">
        <f>[1]Benzokfluoranthene!$S388</f>
        <v>NA</v>
      </c>
      <c r="AA102" s="140" t="str">
        <f>[1]Indeno123cdpyrene!$S388</f>
        <v>NA</v>
      </c>
      <c r="AB102" s="140" t="str">
        <f>[1]PAH!S388</f>
        <v>NA</v>
      </c>
      <c r="AC102" s="140" t="str">
        <f>[1]HCB!S388</f>
        <v>NA</v>
      </c>
      <c r="AD102" s="140" t="str">
        <f>[1]PCB!S388</f>
        <v>NA</v>
      </c>
      <c r="AE102" s="127"/>
      <c r="AF102" s="126" t="s">
        <v>384</v>
      </c>
      <c r="AG102" s="126" t="s">
        <v>384</v>
      </c>
      <c r="AH102" s="126" t="s">
        <v>384</v>
      </c>
      <c r="AI102" s="126" t="s">
        <v>384</v>
      </c>
      <c r="AJ102" s="126" t="s">
        <v>384</v>
      </c>
      <c r="AK102" s="126">
        <f>'[1]dati attività'!K167</f>
        <v>6670.6760000000004</v>
      </c>
      <c r="AL102" s="113" t="s">
        <v>387</v>
      </c>
    </row>
    <row r="103" spans="1:38" s="1" customFormat="1" ht="24.75" customHeight="1" thickBot="1" x14ac:dyDescent="0.25">
      <c r="A103" s="81" t="s">
        <v>116</v>
      </c>
      <c r="B103" s="81" t="s">
        <v>226</v>
      </c>
      <c r="C103" s="89" t="s">
        <v>272</v>
      </c>
      <c r="D103" s="112"/>
      <c r="E103" s="144">
        <f>[1]NOx!S389</f>
        <v>5.0556859500351534E-2</v>
      </c>
      <c r="F103" s="140">
        <f>[1]NMVOC!S389</f>
        <v>3.4061350599491984</v>
      </c>
      <c r="G103" s="140" t="str">
        <f>[1]SOx!S389</f>
        <v>NA</v>
      </c>
      <c r="H103" s="140">
        <f>[1]NH3!S389</f>
        <v>5.1865256083300002</v>
      </c>
      <c r="I103" s="140">
        <f>'[1]pm2.5'!S389</f>
        <v>5.3488826203413553E-2</v>
      </c>
      <c r="J103" s="140">
        <f>[1]pm10!S389</f>
        <v>8.1657864414871689E-2</v>
      </c>
      <c r="K103" s="140">
        <f>[1]PST!S389</f>
        <v>0.1256274837151872</v>
      </c>
      <c r="L103" s="140" t="str">
        <f>[1]BC!S389</f>
        <v>NA</v>
      </c>
      <c r="M103" s="140" t="str">
        <f>[1]CO!S389</f>
        <v>NA</v>
      </c>
      <c r="N103" s="140" t="str">
        <f>[1]piombo!S389</f>
        <v>NA</v>
      </c>
      <c r="O103" s="140" t="str">
        <f>[1]cadmio!S389</f>
        <v>NA</v>
      </c>
      <c r="P103" s="140" t="str">
        <f>[1]mercurio!S389</f>
        <v>NA</v>
      </c>
      <c r="Q103" s="140" t="str">
        <f>[1]arsenico!S389</f>
        <v>NA</v>
      </c>
      <c r="R103" s="140" t="str">
        <f>[1]cromo!S389</f>
        <v>NA</v>
      </c>
      <c r="S103" s="140" t="str">
        <f>[1]rame!S389</f>
        <v>NA</v>
      </c>
      <c r="T103" s="140" t="str">
        <f>[1]nichel!S389</f>
        <v>NA</v>
      </c>
      <c r="U103" s="140" t="str">
        <f>[1]selenio!S389</f>
        <v>NA</v>
      </c>
      <c r="V103" s="140" t="str">
        <f>[1]zinco!S389</f>
        <v>NA</v>
      </c>
      <c r="W103" s="140" t="str">
        <f>[1]Diossine!S389</f>
        <v>NA</v>
      </c>
      <c r="X103" s="140" t="str">
        <f>[1]Benzoapyrene!$S389</f>
        <v>NA</v>
      </c>
      <c r="Y103" s="140" t="str">
        <f>[1]Benzobfluoranthene!$S389</f>
        <v>NA</v>
      </c>
      <c r="Z103" s="140" t="str">
        <f>[1]Benzokfluoranthene!$S389</f>
        <v>NA</v>
      </c>
      <c r="AA103" s="140" t="str">
        <f>[1]Indeno123cdpyrene!$S389</f>
        <v>NA</v>
      </c>
      <c r="AB103" s="140" t="str">
        <f>[1]PAH!S389</f>
        <v>NA</v>
      </c>
      <c r="AC103" s="140" t="str">
        <f>[1]HCB!S389</f>
        <v>NA</v>
      </c>
      <c r="AD103" s="140" t="str">
        <f>[1]PCB!S389</f>
        <v>NA</v>
      </c>
      <c r="AE103" s="127"/>
      <c r="AF103" s="126" t="s">
        <v>384</v>
      </c>
      <c r="AG103" s="126" t="s">
        <v>384</v>
      </c>
      <c r="AH103" s="126" t="s">
        <v>384</v>
      </c>
      <c r="AI103" s="126" t="s">
        <v>384</v>
      </c>
      <c r="AJ103" s="126" t="s">
        <v>384</v>
      </c>
      <c r="AK103" s="126">
        <f>'[1]dati attività'!K168</f>
        <v>171.55799999999999</v>
      </c>
      <c r="AL103" s="113" t="s">
        <v>387</v>
      </c>
    </row>
    <row r="104" spans="1:38" s="1" customFormat="1" ht="24.75" customHeight="1" thickBot="1" x14ac:dyDescent="0.25">
      <c r="A104" s="81" t="s">
        <v>116</v>
      </c>
      <c r="B104" s="81" t="s">
        <v>344</v>
      </c>
      <c r="C104" s="89" t="s">
        <v>273</v>
      </c>
      <c r="D104" s="112"/>
      <c r="E104" s="143">
        <f>[1]NOx!S390</f>
        <v>2.689342166571429E-2</v>
      </c>
      <c r="F104" s="140">
        <f>[1]NMVOC!S390</f>
        <v>0.12959234416124998</v>
      </c>
      <c r="G104" s="140" t="str">
        <f>[1]SOx!S390</f>
        <v>NA</v>
      </c>
      <c r="H104" s="140">
        <f>[1]NH3!S390</f>
        <v>0.65496057820714282</v>
      </c>
      <c r="I104" s="140">
        <f>'[1]pm2.5'!S390</f>
        <v>2.260776252199781E-2</v>
      </c>
      <c r="J104" s="140">
        <f>[1]pm10!S390</f>
        <v>7.4472629484228059E-2</v>
      </c>
      <c r="K104" s="140">
        <f>[1]PST!S390</f>
        <v>0.11457327612958162</v>
      </c>
      <c r="L104" s="140" t="str">
        <f>[1]BC!S390</f>
        <v>NA</v>
      </c>
      <c r="M104" s="140" t="str">
        <f>[1]CO!S390</f>
        <v>NA</v>
      </c>
      <c r="N104" s="140" t="str">
        <f>[1]piombo!S390</f>
        <v>NA</v>
      </c>
      <c r="O104" s="140" t="str">
        <f>[1]cadmio!S390</f>
        <v>NA</v>
      </c>
      <c r="P104" s="140" t="str">
        <f>[1]mercurio!S390</f>
        <v>NA</v>
      </c>
      <c r="Q104" s="140" t="str">
        <f>[1]arsenico!S390</f>
        <v>NA</v>
      </c>
      <c r="R104" s="140" t="str">
        <f>[1]cromo!S390</f>
        <v>NA</v>
      </c>
      <c r="S104" s="140" t="str">
        <f>[1]rame!S390</f>
        <v>NA</v>
      </c>
      <c r="T104" s="140" t="str">
        <f>[1]nichel!S390</f>
        <v>NA</v>
      </c>
      <c r="U104" s="140" t="str">
        <f>[1]selenio!S390</f>
        <v>NA</v>
      </c>
      <c r="V104" s="140" t="str">
        <f>[1]zinco!S390</f>
        <v>NA</v>
      </c>
      <c r="W104" s="140" t="str">
        <f>[1]Diossine!S390</f>
        <v>NA</v>
      </c>
      <c r="X104" s="140" t="str">
        <f>[1]Benzoapyrene!$S390</f>
        <v>NA</v>
      </c>
      <c r="Y104" s="140" t="str">
        <f>[1]Benzobfluoranthene!$S390</f>
        <v>NA</v>
      </c>
      <c r="Z104" s="140" t="str">
        <f>[1]Benzokfluoranthene!$S390</f>
        <v>NA</v>
      </c>
      <c r="AA104" s="140" t="str">
        <f>[1]Indeno123cdpyrene!$S390</f>
        <v>NA</v>
      </c>
      <c r="AB104" s="140" t="str">
        <f>[1]PAH!S390</f>
        <v>NA</v>
      </c>
      <c r="AC104" s="140" t="str">
        <f>[1]HCB!S390</f>
        <v>NA</v>
      </c>
      <c r="AD104" s="140" t="str">
        <f>[1]PCB!S390</f>
        <v>NA</v>
      </c>
      <c r="AE104" s="127"/>
      <c r="AF104" s="126" t="s">
        <v>384</v>
      </c>
      <c r="AG104" s="126" t="s">
        <v>384</v>
      </c>
      <c r="AH104" s="126" t="s">
        <v>384</v>
      </c>
      <c r="AI104" s="126" t="s">
        <v>384</v>
      </c>
      <c r="AJ104" s="126" t="s">
        <v>384</v>
      </c>
      <c r="AK104" s="126">
        <f>'[1]dati attività'!K169</f>
        <v>1419.2249999999999</v>
      </c>
      <c r="AL104" s="113" t="s">
        <v>387</v>
      </c>
    </row>
    <row r="105" spans="1:38" s="1" customFormat="1" ht="24.75" customHeight="1" thickBot="1" x14ac:dyDescent="0.25">
      <c r="A105" s="81" t="s">
        <v>116</v>
      </c>
      <c r="B105" s="81" t="s">
        <v>345</v>
      </c>
      <c r="C105" s="89" t="s">
        <v>274</v>
      </c>
      <c r="D105" s="112"/>
      <c r="E105" s="143">
        <f>[1]NOx!S391</f>
        <v>3.5602119371098272E-2</v>
      </c>
      <c r="F105" s="140">
        <f>[1]NMVOC!S391</f>
        <v>0.80930602311535138</v>
      </c>
      <c r="G105" s="140" t="str">
        <f>[1]SOx!S391</f>
        <v>NA</v>
      </c>
      <c r="H105" s="140">
        <f>[1]NH3!S391</f>
        <v>2.381957264214698</v>
      </c>
      <c r="I105" s="140">
        <f>'[1]pm2.5'!S391</f>
        <v>4.8060364508670531E-2</v>
      </c>
      <c r="J105" s="140">
        <f>[1]pm10!S391</f>
        <v>7.5523429942196546E-2</v>
      </c>
      <c r="K105" s="140">
        <f>[1]PST!S391</f>
        <v>0.11618989221876391</v>
      </c>
      <c r="L105" s="140" t="str">
        <f>[1]BC!S391</f>
        <v>NA</v>
      </c>
      <c r="M105" s="140" t="str">
        <f>[1]CO!S391</f>
        <v>NA</v>
      </c>
      <c r="N105" s="140" t="str">
        <f>[1]piombo!S391</f>
        <v>NA</v>
      </c>
      <c r="O105" s="140" t="str">
        <f>[1]cadmio!S391</f>
        <v>NA</v>
      </c>
      <c r="P105" s="140" t="str">
        <f>[1]mercurio!S391</f>
        <v>NA</v>
      </c>
      <c r="Q105" s="140" t="str">
        <f>[1]arsenico!S391</f>
        <v>NA</v>
      </c>
      <c r="R105" s="140" t="str">
        <f>[1]cromo!S391</f>
        <v>NA</v>
      </c>
      <c r="S105" s="140" t="str">
        <f>[1]rame!S391</f>
        <v>NA</v>
      </c>
      <c r="T105" s="140" t="str">
        <f>[1]nichel!S391</f>
        <v>NA</v>
      </c>
      <c r="U105" s="140" t="str">
        <f>[1]selenio!S391</f>
        <v>NA</v>
      </c>
      <c r="V105" s="140" t="str">
        <f>[1]zinco!S391</f>
        <v>NA</v>
      </c>
      <c r="W105" s="140" t="str">
        <f>[1]Diossine!S391</f>
        <v>NA</v>
      </c>
      <c r="X105" s="140" t="str">
        <f>[1]Benzoapyrene!$S391</f>
        <v>NA</v>
      </c>
      <c r="Y105" s="140" t="str">
        <f>[1]Benzobfluoranthene!$S391</f>
        <v>NA</v>
      </c>
      <c r="Z105" s="140" t="str">
        <f>[1]Benzokfluoranthene!$S391</f>
        <v>NA</v>
      </c>
      <c r="AA105" s="140" t="str">
        <f>[1]Indeno123cdpyrene!$S391</f>
        <v>NA</v>
      </c>
      <c r="AB105" s="140" t="str">
        <f>[1]PAH!S391</f>
        <v>NA</v>
      </c>
      <c r="AC105" s="140" t="str">
        <f>[1]HCB!S391</f>
        <v>NA</v>
      </c>
      <c r="AD105" s="140" t="str">
        <f>[1]PCB!S391</f>
        <v>NA</v>
      </c>
      <c r="AE105" s="127"/>
      <c r="AF105" s="126" t="s">
        <v>384</v>
      </c>
      <c r="AG105" s="126" t="s">
        <v>384</v>
      </c>
      <c r="AH105" s="126" t="s">
        <v>384</v>
      </c>
      <c r="AI105" s="126" t="s">
        <v>384</v>
      </c>
      <c r="AJ105" s="126" t="s">
        <v>384</v>
      </c>
      <c r="AK105" s="126">
        <f>'[1]dati attività'!K170</f>
        <v>312.08028901734104</v>
      </c>
      <c r="AL105" s="113" t="s">
        <v>387</v>
      </c>
    </row>
    <row r="106" spans="1:38" s="1" customFormat="1" ht="24.75" customHeight="1" thickBot="1" x14ac:dyDescent="0.25">
      <c r="A106" s="81" t="s">
        <v>116</v>
      </c>
      <c r="B106" s="81" t="s">
        <v>247</v>
      </c>
      <c r="C106" s="89" t="s">
        <v>275</v>
      </c>
      <c r="D106" s="112"/>
      <c r="E106" s="143">
        <f>[1]NOx!S392</f>
        <v>3.8923766289017344E-3</v>
      </c>
      <c r="F106" s="140">
        <f>[1]NMVOC!S392</f>
        <v>3.9048110798934096E-2</v>
      </c>
      <c r="G106" s="140" t="str">
        <f>[1]SOx!S392</f>
        <v>NA</v>
      </c>
      <c r="H106" s="140">
        <f>[1]NH3!S392</f>
        <v>0.26041918149958715</v>
      </c>
      <c r="I106" s="140">
        <f>'[1]pm2.5'!S392</f>
        <v>2.9245466556564819E-3</v>
      </c>
      <c r="J106" s="140">
        <f>[1]pm10!S392</f>
        <v>4.6792746490503714E-3</v>
      </c>
      <c r="K106" s="140">
        <f>[1]PST!S392</f>
        <v>7.1988840754621097E-3</v>
      </c>
      <c r="L106" s="140" t="str">
        <f>[1]BC!S392</f>
        <v>NA</v>
      </c>
      <c r="M106" s="140" t="str">
        <f>[1]CO!S392</f>
        <v>NA</v>
      </c>
      <c r="N106" s="140" t="str">
        <f>[1]piombo!S392</f>
        <v>NA</v>
      </c>
      <c r="O106" s="140" t="str">
        <f>[1]cadmio!S392</f>
        <v>NA</v>
      </c>
      <c r="P106" s="140" t="str">
        <f>[1]mercurio!S392</f>
        <v>NA</v>
      </c>
      <c r="Q106" s="140" t="str">
        <f>[1]arsenico!S392</f>
        <v>NA</v>
      </c>
      <c r="R106" s="140" t="str">
        <f>[1]cromo!S392</f>
        <v>NA</v>
      </c>
      <c r="S106" s="140" t="str">
        <f>[1]rame!S392</f>
        <v>NA</v>
      </c>
      <c r="T106" s="140" t="str">
        <f>[1]nichel!S392</f>
        <v>NA</v>
      </c>
      <c r="U106" s="140" t="str">
        <f>[1]selenio!S392</f>
        <v>NA</v>
      </c>
      <c r="V106" s="140" t="str">
        <f>[1]zinco!S392</f>
        <v>NA</v>
      </c>
      <c r="W106" s="140" t="str">
        <f>[1]Diossine!S392</f>
        <v>NA</v>
      </c>
      <c r="X106" s="140" t="str">
        <f>[1]Benzoapyrene!$S392</f>
        <v>NA</v>
      </c>
      <c r="Y106" s="140" t="str">
        <f>[1]Benzobfluoranthene!$S392</f>
        <v>NA</v>
      </c>
      <c r="Z106" s="140" t="str">
        <f>[1]Benzokfluoranthene!$S392</f>
        <v>NA</v>
      </c>
      <c r="AA106" s="140" t="str">
        <f>[1]Indeno123cdpyrene!$S392</f>
        <v>NA</v>
      </c>
      <c r="AB106" s="140" t="str">
        <f>[1]PAH!S392</f>
        <v>NA</v>
      </c>
      <c r="AC106" s="140" t="str">
        <f>[1]HCB!S392</f>
        <v>NA</v>
      </c>
      <c r="AD106" s="140" t="str">
        <f>[1]PCB!S392</f>
        <v>NA</v>
      </c>
      <c r="AE106" s="127"/>
      <c r="AF106" s="126" t="s">
        <v>384</v>
      </c>
      <c r="AG106" s="126" t="s">
        <v>384</v>
      </c>
      <c r="AH106" s="126" t="s">
        <v>384</v>
      </c>
      <c r="AI106" s="126" t="s">
        <v>384</v>
      </c>
      <c r="AJ106" s="126" t="s">
        <v>384</v>
      </c>
      <c r="AK106" s="126">
        <f>'[1]dati attività'!K171</f>
        <v>34.119710982658958</v>
      </c>
      <c r="AL106" s="113" t="s">
        <v>387</v>
      </c>
    </row>
    <row r="107" spans="1:38" s="1" customFormat="1" ht="24.75" customHeight="1" thickBot="1" x14ac:dyDescent="0.25">
      <c r="A107" s="77" t="s">
        <v>116</v>
      </c>
      <c r="B107" s="81" t="s">
        <v>346</v>
      </c>
      <c r="C107" s="78" t="s">
        <v>327</v>
      </c>
      <c r="D107" s="112"/>
      <c r="E107" s="143">
        <f>[1]NOx!S393</f>
        <v>2.8800716381434121E-2</v>
      </c>
      <c r="F107" s="140">
        <f>[1]NMVOC!S393</f>
        <v>2.3955423785719359</v>
      </c>
      <c r="G107" s="140" t="str">
        <f>[1]SOx!S393</f>
        <v>NA</v>
      </c>
      <c r="H107" s="140">
        <f>[1]NH3!S393</f>
        <v>11.207202301301999</v>
      </c>
      <c r="I107" s="140">
        <f>'[1]pm2.5'!S393</f>
        <v>9.7359996774193575E-2</v>
      </c>
      <c r="J107" s="140">
        <f>[1]pm10!S393</f>
        <v>0.78815235483870982</v>
      </c>
      <c r="K107" s="140">
        <f>[1]PST!S393</f>
        <v>1.2125420843672459</v>
      </c>
      <c r="L107" s="140" t="str">
        <f>[1]BC!S393</f>
        <v>NA</v>
      </c>
      <c r="M107" s="140" t="str">
        <f>[1]CO!S393</f>
        <v>NA</v>
      </c>
      <c r="N107" s="140" t="str">
        <f>[1]piombo!S393</f>
        <v>NA</v>
      </c>
      <c r="O107" s="140" t="str">
        <f>[1]cadmio!S393</f>
        <v>NA</v>
      </c>
      <c r="P107" s="140" t="str">
        <f>[1]mercurio!S393</f>
        <v>NA</v>
      </c>
      <c r="Q107" s="140" t="str">
        <f>[1]arsenico!S393</f>
        <v>NA</v>
      </c>
      <c r="R107" s="140" t="str">
        <f>[1]cromo!S393</f>
        <v>NA</v>
      </c>
      <c r="S107" s="140" t="str">
        <f>[1]rame!S393</f>
        <v>NA</v>
      </c>
      <c r="T107" s="140" t="str">
        <f>[1]nichel!S393</f>
        <v>NA</v>
      </c>
      <c r="U107" s="140" t="str">
        <f>[1]selenio!S393</f>
        <v>NA</v>
      </c>
      <c r="V107" s="140" t="str">
        <f>[1]zinco!S393</f>
        <v>NA</v>
      </c>
      <c r="W107" s="140" t="str">
        <f>[1]Diossine!S393</f>
        <v>NA</v>
      </c>
      <c r="X107" s="140" t="str">
        <f>[1]Benzoapyrene!$S393</f>
        <v>NA</v>
      </c>
      <c r="Y107" s="140" t="str">
        <f>[1]Benzobfluoranthene!$S393</f>
        <v>NA</v>
      </c>
      <c r="Z107" s="140" t="str">
        <f>[1]Benzokfluoranthene!$S393</f>
        <v>NA</v>
      </c>
      <c r="AA107" s="140" t="str">
        <f>[1]Indeno123cdpyrene!$S393</f>
        <v>NA</v>
      </c>
      <c r="AB107" s="140" t="str">
        <f>[1]PAH!S393</f>
        <v>NA</v>
      </c>
      <c r="AC107" s="140" t="str">
        <f>[1]HCB!S393</f>
        <v>NA</v>
      </c>
      <c r="AD107" s="140" t="str">
        <f>[1]PCB!S393</f>
        <v>NA</v>
      </c>
      <c r="AE107" s="127"/>
      <c r="AF107" s="126" t="s">
        <v>384</v>
      </c>
      <c r="AG107" s="126" t="s">
        <v>384</v>
      </c>
      <c r="AH107" s="126" t="s">
        <v>384</v>
      </c>
      <c r="AI107" s="126" t="s">
        <v>384</v>
      </c>
      <c r="AJ107" s="126" t="s">
        <v>384</v>
      </c>
      <c r="AK107" s="126">
        <f>'[1]dati attività'!K172</f>
        <v>39922.75</v>
      </c>
      <c r="AL107" s="113" t="s">
        <v>387</v>
      </c>
    </row>
    <row r="108" spans="1:38" s="1" customFormat="1" ht="24.75" customHeight="1" thickBot="1" x14ac:dyDescent="0.25">
      <c r="A108" s="77" t="s">
        <v>116</v>
      </c>
      <c r="B108" s="81" t="s">
        <v>347</v>
      </c>
      <c r="C108" s="78" t="s">
        <v>328</v>
      </c>
      <c r="D108" s="112"/>
      <c r="E108" s="143">
        <f>[1]NOx!S394</f>
        <v>0.15609092032731092</v>
      </c>
      <c r="F108" s="140">
        <f>[1]NMVOC!S394</f>
        <v>5.428175707562251</v>
      </c>
      <c r="G108" s="140" t="str">
        <f>[1]SOx!S394</f>
        <v>NA</v>
      </c>
      <c r="H108" s="140">
        <f>[1]NH3!S394</f>
        <v>13.006856252142857</v>
      </c>
      <c r="I108" s="140">
        <f>'[1]pm2.5'!S394</f>
        <v>1.11932448832</v>
      </c>
      <c r="J108" s="140">
        <f>[1]pm10!S394</f>
        <v>8.5595402047999993</v>
      </c>
      <c r="K108" s="140">
        <f>[1]PST!S394</f>
        <v>13.168523391999999</v>
      </c>
      <c r="L108" s="140" t="str">
        <f>[1]BC!S394</f>
        <v>NA</v>
      </c>
      <c r="M108" s="140" t="str">
        <f>[1]CO!S394</f>
        <v>NA</v>
      </c>
      <c r="N108" s="140" t="str">
        <f>[1]piombo!S394</f>
        <v>NA</v>
      </c>
      <c r="O108" s="140" t="str">
        <f>[1]cadmio!S394</f>
        <v>NA</v>
      </c>
      <c r="P108" s="140" t="str">
        <f>[1]mercurio!S394</f>
        <v>NA</v>
      </c>
      <c r="Q108" s="140" t="str">
        <f>[1]arsenico!S394</f>
        <v>NA</v>
      </c>
      <c r="R108" s="140" t="str">
        <f>[1]cromo!S394</f>
        <v>NA</v>
      </c>
      <c r="S108" s="140" t="str">
        <f>[1]rame!S394</f>
        <v>NA</v>
      </c>
      <c r="T108" s="140" t="str">
        <f>[1]nichel!S394</f>
        <v>NA</v>
      </c>
      <c r="U108" s="140" t="str">
        <f>[1]selenio!S394</f>
        <v>NA</v>
      </c>
      <c r="V108" s="140" t="str">
        <f>[1]zinco!S394</f>
        <v>NA</v>
      </c>
      <c r="W108" s="140" t="str">
        <f>[1]Diossine!S394</f>
        <v>NA</v>
      </c>
      <c r="X108" s="140" t="str">
        <f>[1]Benzoapyrene!$S394</f>
        <v>NA</v>
      </c>
      <c r="Y108" s="140" t="str">
        <f>[1]Benzobfluoranthene!$S394</f>
        <v>NA</v>
      </c>
      <c r="Z108" s="140" t="str">
        <f>[1]Benzokfluoranthene!$S394</f>
        <v>NA</v>
      </c>
      <c r="AA108" s="140" t="str">
        <f>[1]Indeno123cdpyrene!$S394</f>
        <v>NA</v>
      </c>
      <c r="AB108" s="140" t="str">
        <f>[1]PAH!S394</f>
        <v>NA</v>
      </c>
      <c r="AC108" s="140" t="str">
        <f>[1]HCB!S394</f>
        <v>NA</v>
      </c>
      <c r="AD108" s="140" t="str">
        <f>[1]PCB!S394</f>
        <v>NA</v>
      </c>
      <c r="AE108" s="127"/>
      <c r="AF108" s="126" t="s">
        <v>384</v>
      </c>
      <c r="AG108" s="126" t="s">
        <v>384</v>
      </c>
      <c r="AH108" s="126" t="s">
        <v>384</v>
      </c>
      <c r="AI108" s="126" t="s">
        <v>384</v>
      </c>
      <c r="AJ108" s="126" t="s">
        <v>384</v>
      </c>
      <c r="AK108" s="126">
        <f>'[1]dati attività'!K173</f>
        <v>102879.08900000001</v>
      </c>
      <c r="AL108" s="113" t="s">
        <v>387</v>
      </c>
    </row>
    <row r="109" spans="1:38" s="1" customFormat="1" ht="24.75" customHeight="1" thickBot="1" x14ac:dyDescent="0.25">
      <c r="A109" s="77" t="s">
        <v>116</v>
      </c>
      <c r="B109" s="81" t="s">
        <v>348</v>
      </c>
      <c r="C109" s="78" t="s">
        <v>313</v>
      </c>
      <c r="D109" s="112"/>
      <c r="E109" s="143">
        <f>[1]NOx!S395</f>
        <v>8.6715703046498588E-2</v>
      </c>
      <c r="F109" s="140">
        <f>[1]NMVOC!S395</f>
        <v>2.9887724364246</v>
      </c>
      <c r="G109" s="140" t="str">
        <f>[1]SOx!S395</f>
        <v>NA</v>
      </c>
      <c r="H109" s="140">
        <f>[1]NH3!S395</f>
        <v>7.2259083485714291</v>
      </c>
      <c r="I109" s="140">
        <f>'[1]pm2.5'!S395</f>
        <v>0.24895856470588237</v>
      </c>
      <c r="J109" s="140">
        <f>[1]pm10!S395</f>
        <v>1.3692721058823529</v>
      </c>
      <c r="K109" s="140">
        <f>[1]PST!S395</f>
        <v>2.1065724705882354</v>
      </c>
      <c r="L109" s="140" t="str">
        <f>[1]BC!S395</f>
        <v>NA</v>
      </c>
      <c r="M109" s="140" t="str">
        <f>[1]CO!S395</f>
        <v>NA</v>
      </c>
      <c r="N109" s="140" t="str">
        <f>[1]piombo!S395</f>
        <v>NA</v>
      </c>
      <c r="O109" s="140" t="str">
        <f>[1]cadmio!S395</f>
        <v>NA</v>
      </c>
      <c r="P109" s="140" t="str">
        <f>[1]mercurio!S395</f>
        <v>NA</v>
      </c>
      <c r="Q109" s="140" t="str">
        <f>[1]arsenico!S395</f>
        <v>NA</v>
      </c>
      <c r="R109" s="140" t="str">
        <f>[1]cromo!S395</f>
        <v>NA</v>
      </c>
      <c r="S109" s="140" t="str">
        <f>[1]rame!S395</f>
        <v>NA</v>
      </c>
      <c r="T109" s="140" t="str">
        <f>[1]nichel!S395</f>
        <v>NA</v>
      </c>
      <c r="U109" s="140" t="str">
        <f>[1]selenio!S395</f>
        <v>NA</v>
      </c>
      <c r="V109" s="140" t="str">
        <f>[1]zinco!S395</f>
        <v>NA</v>
      </c>
      <c r="W109" s="140" t="str">
        <f>[1]Diossine!S395</f>
        <v>NA</v>
      </c>
      <c r="X109" s="140" t="str">
        <f>[1]Benzoapyrene!$S395</f>
        <v>NA</v>
      </c>
      <c r="Y109" s="140" t="str">
        <f>[1]Benzobfluoranthene!$S395</f>
        <v>NA</v>
      </c>
      <c r="Z109" s="140" t="str">
        <f>[1]Benzokfluoranthene!$S395</f>
        <v>NA</v>
      </c>
      <c r="AA109" s="140" t="str">
        <f>[1]Indeno123cdpyrene!$S395</f>
        <v>NA</v>
      </c>
      <c r="AB109" s="140" t="str">
        <f>[1]PAH!S395</f>
        <v>NA</v>
      </c>
      <c r="AC109" s="140" t="str">
        <f>[1]HCB!S395</f>
        <v>NA</v>
      </c>
      <c r="AD109" s="140" t="str">
        <f>[1]PCB!S395</f>
        <v>NA</v>
      </c>
      <c r="AE109" s="127"/>
      <c r="AF109" s="126" t="s">
        <v>384</v>
      </c>
      <c r="AG109" s="126" t="s">
        <v>384</v>
      </c>
      <c r="AH109" s="126" t="s">
        <v>384</v>
      </c>
      <c r="AI109" s="126" t="s">
        <v>384</v>
      </c>
      <c r="AJ109" s="126" t="s">
        <v>384</v>
      </c>
      <c r="AK109" s="150">
        <f>'[1]dati attività'!K174</f>
        <v>13022.448</v>
      </c>
      <c r="AL109" s="113" t="s">
        <v>387</v>
      </c>
    </row>
    <row r="110" spans="1:38" s="1" customFormat="1" ht="24.75" customHeight="1" thickBot="1" x14ac:dyDescent="0.25">
      <c r="A110" s="77" t="s">
        <v>116</v>
      </c>
      <c r="B110" s="81" t="s">
        <v>349</v>
      </c>
      <c r="C110" s="79" t="s">
        <v>314</v>
      </c>
      <c r="D110" s="112"/>
      <c r="E110" s="143">
        <f>[1]NOx!S396</f>
        <v>5.3208650735976887E-2</v>
      </c>
      <c r="F110" s="140">
        <f>[1]NMVOC!S396</f>
        <v>6.2473896997057849</v>
      </c>
      <c r="G110" s="140" t="str">
        <f>[1]SOx!S396</f>
        <v>NA</v>
      </c>
      <c r="H110" s="140">
        <f>[1]NH3!S396</f>
        <v>4.4338086420535729</v>
      </c>
      <c r="I110" s="140">
        <f>'[1]pm2.5'!S396</f>
        <v>0.26726898497058821</v>
      </c>
      <c r="J110" s="140">
        <f>[1]pm10!S396</f>
        <v>1.8067278538132352</v>
      </c>
      <c r="K110" s="140">
        <f>[1]PST!S396</f>
        <v>2.7795813135588232</v>
      </c>
      <c r="L110" s="140" t="str">
        <f>[1]BC!S396</f>
        <v>NA</v>
      </c>
      <c r="M110" s="140" t="str">
        <f>[1]CO!S396</f>
        <v>NA</v>
      </c>
      <c r="N110" s="140" t="str">
        <f>[1]piombo!S396</f>
        <v>NA</v>
      </c>
      <c r="O110" s="140" t="str">
        <f>[1]cadmio!S396</f>
        <v>NA</v>
      </c>
      <c r="P110" s="140" t="str">
        <f>[1]mercurio!S396</f>
        <v>NA</v>
      </c>
      <c r="Q110" s="140" t="str">
        <f>[1]arsenico!S396</f>
        <v>NA</v>
      </c>
      <c r="R110" s="140" t="str">
        <f>[1]cromo!S396</f>
        <v>NA</v>
      </c>
      <c r="S110" s="140" t="str">
        <f>[1]rame!S396</f>
        <v>NA</v>
      </c>
      <c r="T110" s="140" t="str">
        <f>[1]nichel!S396</f>
        <v>NA</v>
      </c>
      <c r="U110" s="140" t="str">
        <f>[1]selenio!S396</f>
        <v>NA</v>
      </c>
      <c r="V110" s="140" t="str">
        <f>[1]zinco!S396</f>
        <v>NA</v>
      </c>
      <c r="W110" s="140" t="str">
        <f>[1]Diossine!S396</f>
        <v>NA</v>
      </c>
      <c r="X110" s="140" t="str">
        <f>[1]Benzoapyrene!$S396</f>
        <v>NA</v>
      </c>
      <c r="Y110" s="140" t="str">
        <f>[1]Benzobfluoranthene!$S396</f>
        <v>NA</v>
      </c>
      <c r="Z110" s="140" t="str">
        <f>[1]Benzokfluoranthene!$S396</f>
        <v>NA</v>
      </c>
      <c r="AA110" s="140" t="str">
        <f>[1]Indeno123cdpyrene!$S396</f>
        <v>NA</v>
      </c>
      <c r="AB110" s="140" t="str">
        <f>[1]PAH!S396</f>
        <v>NA</v>
      </c>
      <c r="AC110" s="140" t="str">
        <f>[1]HCB!S396</f>
        <v>NA</v>
      </c>
      <c r="AD110" s="140" t="str">
        <f>[1]PCB!S396</f>
        <v>NA</v>
      </c>
      <c r="AE110" s="127"/>
      <c r="AF110" s="126" t="s">
        <v>384</v>
      </c>
      <c r="AG110" s="126" t="s">
        <v>384</v>
      </c>
      <c r="AH110" s="126" t="s">
        <v>384</v>
      </c>
      <c r="AI110" s="126" t="s">
        <v>384</v>
      </c>
      <c r="AJ110" s="126" t="s">
        <v>384</v>
      </c>
      <c r="AK110" s="126">
        <f>'[1]dati attività'!K175</f>
        <v>27220.643</v>
      </c>
      <c r="AL110" s="113" t="s">
        <v>387</v>
      </c>
    </row>
    <row r="111" spans="1:38" s="1" customFormat="1" ht="24.75" customHeight="1" thickBot="1" x14ac:dyDescent="0.25">
      <c r="A111" s="81" t="s">
        <v>116</v>
      </c>
      <c r="B111" s="81" t="s">
        <v>350</v>
      </c>
      <c r="C111" s="89" t="s">
        <v>276</v>
      </c>
      <c r="D111" s="112"/>
      <c r="E111" s="143">
        <f>[1]NOx!S397</f>
        <v>0.11121577592253017</v>
      </c>
      <c r="F111" s="140">
        <f>[1]NMVOC!S397</f>
        <v>1.4980719260799498</v>
      </c>
      <c r="G111" s="140" t="str">
        <f>[1]SOx!S397</f>
        <v>NA</v>
      </c>
      <c r="H111" s="140">
        <f>[1]NH3!S397</f>
        <v>8.5676609919412545</v>
      </c>
      <c r="I111" s="140">
        <f>'[1]pm2.5'!S397</f>
        <v>3.582857142857142E-4</v>
      </c>
      <c r="J111" s="140">
        <f>[1]pm10!S397</f>
        <v>6.9097959183673466E-4</v>
      </c>
      <c r="K111" s="140">
        <f>[1]PST!S397</f>
        <v>1.0630455259026687E-3</v>
      </c>
      <c r="L111" s="140" t="str">
        <f>[1]BC!S397</f>
        <v>NA</v>
      </c>
      <c r="M111" s="140" t="str">
        <f>[1]CO!S397</f>
        <v>NA</v>
      </c>
      <c r="N111" s="140" t="str">
        <f>[1]piombo!S397</f>
        <v>NA</v>
      </c>
      <c r="O111" s="140" t="str">
        <f>[1]cadmio!S397</f>
        <v>NA</v>
      </c>
      <c r="P111" s="140" t="str">
        <f>[1]mercurio!S397</f>
        <v>NA</v>
      </c>
      <c r="Q111" s="140" t="str">
        <f>[1]arsenico!S397</f>
        <v>NA</v>
      </c>
      <c r="R111" s="140" t="str">
        <f>[1]cromo!S397</f>
        <v>NA</v>
      </c>
      <c r="S111" s="140" t="str">
        <f>[1]rame!S397</f>
        <v>NA</v>
      </c>
      <c r="T111" s="140" t="str">
        <f>[1]nichel!S397</f>
        <v>NA</v>
      </c>
      <c r="U111" s="140" t="str">
        <f>[1]selenio!S397</f>
        <v>NA</v>
      </c>
      <c r="V111" s="140" t="str">
        <f>[1]zinco!S397</f>
        <v>NA</v>
      </c>
      <c r="W111" s="140" t="str">
        <f>[1]Diossine!S397</f>
        <v>NA</v>
      </c>
      <c r="X111" s="140" t="str">
        <f>[1]Benzoapyrene!$S397</f>
        <v>NA</v>
      </c>
      <c r="Y111" s="140" t="str">
        <f>[1]Benzobfluoranthene!$S397</f>
        <v>NA</v>
      </c>
      <c r="Z111" s="140" t="str">
        <f>[1]Benzokfluoranthene!$S397</f>
        <v>NA</v>
      </c>
      <c r="AA111" s="140" t="str">
        <f>[1]Indeno123cdpyrene!$S397</f>
        <v>NA</v>
      </c>
      <c r="AB111" s="140" t="str">
        <f>[1]PAH!S397</f>
        <v>NA</v>
      </c>
      <c r="AC111" s="140" t="str">
        <f>[1]HCB!S397</f>
        <v>NA</v>
      </c>
      <c r="AD111" s="140" t="str">
        <f>[1]PCB!S397</f>
        <v>NA</v>
      </c>
      <c r="AE111" s="127"/>
      <c r="AF111" s="126" t="s">
        <v>384</v>
      </c>
      <c r="AG111" s="126" t="s">
        <v>384</v>
      </c>
      <c r="AH111" s="126" t="s">
        <v>384</v>
      </c>
      <c r="AI111" s="126" t="s">
        <v>384</v>
      </c>
      <c r="AJ111" s="126" t="s">
        <v>384</v>
      </c>
      <c r="AK111" s="126">
        <f>'[1]dati attività'!K176</f>
        <v>17653.566350418925</v>
      </c>
      <c r="AL111" s="113" t="s">
        <v>387</v>
      </c>
    </row>
    <row r="112" spans="1:38" s="1" customFormat="1" ht="24.75" customHeight="1" thickBot="1" x14ac:dyDescent="0.25">
      <c r="A112" s="81" t="s">
        <v>126</v>
      </c>
      <c r="B112" s="81" t="s">
        <v>294</v>
      </c>
      <c r="C112" s="89" t="s">
        <v>295</v>
      </c>
      <c r="D112" s="75"/>
      <c r="E112" s="140">
        <f>[1]NOx!S398</f>
        <v>30.26069307858409</v>
      </c>
      <c r="F112" s="140" t="str">
        <f>[1]NMVOC!S398</f>
        <v>NA</v>
      </c>
      <c r="G112" s="140" t="str">
        <f>[1]SOx!S398</f>
        <v>NA</v>
      </c>
      <c r="H112" s="140">
        <f>[1]NH3!S398</f>
        <v>66.167918907412684</v>
      </c>
      <c r="I112" s="140" t="str">
        <f>'[1]pm2.5'!S398</f>
        <v>NA</v>
      </c>
      <c r="J112" s="140" t="str">
        <f>[1]pm10!S398</f>
        <v>NA</v>
      </c>
      <c r="K112" s="140" t="str">
        <f>[1]PST!S398</f>
        <v>NA</v>
      </c>
      <c r="L112" s="140" t="str">
        <f>[1]BC!S398</f>
        <v>NA</v>
      </c>
      <c r="M112" s="140" t="str">
        <f>[1]CO!S398</f>
        <v>NA</v>
      </c>
      <c r="N112" s="140" t="str">
        <f>[1]piombo!S398</f>
        <v>NA</v>
      </c>
      <c r="O112" s="140" t="str">
        <f>[1]cadmio!S398</f>
        <v>NA</v>
      </c>
      <c r="P112" s="140" t="str">
        <f>[1]mercurio!S398</f>
        <v>NA</v>
      </c>
      <c r="Q112" s="140" t="str">
        <f>[1]arsenico!S398</f>
        <v>NA</v>
      </c>
      <c r="R112" s="140" t="str">
        <f>[1]cromo!S398</f>
        <v>NA</v>
      </c>
      <c r="S112" s="140" t="str">
        <f>[1]rame!S398</f>
        <v>NA</v>
      </c>
      <c r="T112" s="140" t="str">
        <f>[1]nichel!S398</f>
        <v>NA</v>
      </c>
      <c r="U112" s="140" t="str">
        <f>[1]selenio!S398</f>
        <v>NA</v>
      </c>
      <c r="V112" s="140" t="str">
        <f>[1]zinco!S398</f>
        <v>NA</v>
      </c>
      <c r="W112" s="140" t="str">
        <f>[1]Diossine!S398</f>
        <v>NA</v>
      </c>
      <c r="X112" s="140" t="str">
        <f>[1]Benzoapyrene!$S398</f>
        <v>NA</v>
      </c>
      <c r="Y112" s="140" t="str">
        <f>[1]Benzobfluoranthene!$S398</f>
        <v>NA</v>
      </c>
      <c r="Z112" s="140" t="str">
        <f>[1]Benzokfluoranthene!$S398</f>
        <v>NA</v>
      </c>
      <c r="AA112" s="140" t="str">
        <f>[1]Indeno123cdpyrene!$S398</f>
        <v>NA</v>
      </c>
      <c r="AB112" s="140" t="str">
        <f>[1]PAH!S398</f>
        <v>NA</v>
      </c>
      <c r="AC112" s="140" t="str">
        <f>[1]HCB!S398</f>
        <v>NA</v>
      </c>
      <c r="AD112" s="140" t="str">
        <f>[1]PCB!S398</f>
        <v>NA</v>
      </c>
      <c r="AE112" s="127"/>
      <c r="AF112" s="126" t="s">
        <v>384</v>
      </c>
      <c r="AG112" s="126" t="s">
        <v>384</v>
      </c>
      <c r="AH112" s="126" t="s">
        <v>384</v>
      </c>
      <c r="AI112" s="126" t="s">
        <v>384</v>
      </c>
      <c r="AJ112" s="126" t="s">
        <v>384</v>
      </c>
      <c r="AK112" s="126">
        <f>'[1]dati attività'!K177</f>
        <v>756517326.96460211</v>
      </c>
      <c r="AL112" s="113" t="s">
        <v>396</v>
      </c>
    </row>
    <row r="113" spans="1:38" s="1" customFormat="1" ht="24.75" customHeight="1" thickBot="1" x14ac:dyDescent="0.25">
      <c r="A113" s="81" t="s">
        <v>126</v>
      </c>
      <c r="B113" s="71" t="s">
        <v>244</v>
      </c>
      <c r="C113" s="91" t="s">
        <v>133</v>
      </c>
      <c r="D113" s="75"/>
      <c r="E113" s="140">
        <f>[1]NOx!S399</f>
        <v>20.518330808611353</v>
      </c>
      <c r="F113" s="140">
        <f>[1]NMVOC!S399</f>
        <v>21.134930034568509</v>
      </c>
      <c r="G113" s="140" t="str">
        <f>[1]SOx!S399</f>
        <v>NA</v>
      </c>
      <c r="H113" s="140">
        <f>[1]NH3!S399</f>
        <v>86.171944409493832</v>
      </c>
      <c r="I113" s="140" t="str">
        <f>'[1]pm2.5'!S399</f>
        <v>NA</v>
      </c>
      <c r="J113" s="140" t="str">
        <f>[1]pm10!S399</f>
        <v>NA</v>
      </c>
      <c r="K113" s="140" t="str">
        <f>[1]PST!S399</f>
        <v>NA</v>
      </c>
      <c r="L113" s="140" t="str">
        <f>[1]BC!S399</f>
        <v>NA</v>
      </c>
      <c r="M113" s="140" t="str">
        <f>[1]CO!S399</f>
        <v>NA</v>
      </c>
      <c r="N113" s="140" t="str">
        <f>[1]piombo!S399</f>
        <v>NA</v>
      </c>
      <c r="O113" s="140" t="str">
        <f>[1]cadmio!S399</f>
        <v>NA</v>
      </c>
      <c r="P113" s="140" t="str">
        <f>[1]mercurio!S399</f>
        <v>NA</v>
      </c>
      <c r="Q113" s="140" t="str">
        <f>[1]arsenico!S399</f>
        <v>NA</v>
      </c>
      <c r="R113" s="140" t="str">
        <f>[1]cromo!S399</f>
        <v>NA</v>
      </c>
      <c r="S113" s="140" t="str">
        <f>[1]rame!S399</f>
        <v>NA</v>
      </c>
      <c r="T113" s="140" t="str">
        <f>[1]nichel!S399</f>
        <v>NA</v>
      </c>
      <c r="U113" s="140" t="str">
        <f>[1]selenio!S399</f>
        <v>NA</v>
      </c>
      <c r="V113" s="140" t="str">
        <f>[1]zinco!S399</f>
        <v>NA</v>
      </c>
      <c r="W113" s="140" t="str">
        <f>[1]Diossine!S399</f>
        <v>NA</v>
      </c>
      <c r="X113" s="140" t="str">
        <f>[1]Benzoapyrene!$S399</f>
        <v>NA</v>
      </c>
      <c r="Y113" s="140" t="str">
        <f>[1]Benzobfluoranthene!$S399</f>
        <v>NA</v>
      </c>
      <c r="Z113" s="140" t="str">
        <f>[1]Benzokfluoranthene!$S399</f>
        <v>NA</v>
      </c>
      <c r="AA113" s="140" t="str">
        <f>[1]Indeno123cdpyrene!$S399</f>
        <v>NA</v>
      </c>
      <c r="AB113" s="140" t="str">
        <f>[1]PAH!S399</f>
        <v>NA</v>
      </c>
      <c r="AC113" s="140" t="str">
        <f>[1]HCB!S399</f>
        <v>NA</v>
      </c>
      <c r="AD113" s="140" t="str">
        <f>[1]PCB!S399</f>
        <v>NA</v>
      </c>
      <c r="AE113" s="127"/>
      <c r="AF113" s="126" t="s">
        <v>384</v>
      </c>
      <c r="AG113" s="126" t="s">
        <v>384</v>
      </c>
      <c r="AH113" s="126" t="s">
        <v>384</v>
      </c>
      <c r="AI113" s="126" t="s">
        <v>384</v>
      </c>
      <c r="AJ113" s="126" t="s">
        <v>384</v>
      </c>
      <c r="AK113" s="126">
        <f>'[1]dati attività'!K178</f>
        <v>512958270.21528387</v>
      </c>
      <c r="AL113" s="113" t="s">
        <v>407</v>
      </c>
    </row>
    <row r="114" spans="1:38" s="1" customFormat="1" ht="24.75" customHeight="1" thickBot="1" x14ac:dyDescent="0.25">
      <c r="A114" s="81" t="s">
        <v>126</v>
      </c>
      <c r="B114" s="71" t="s">
        <v>245</v>
      </c>
      <c r="C114" s="91" t="s">
        <v>134</v>
      </c>
      <c r="D114" s="75"/>
      <c r="E114" s="140">
        <f>[1]NOx!S400</f>
        <v>0.360612978608986</v>
      </c>
      <c r="F114" s="140" t="str">
        <f>[1]NMVOC!S400</f>
        <v>NA</v>
      </c>
      <c r="G114" s="140" t="str">
        <f>[1]SOx!S400</f>
        <v>NA</v>
      </c>
      <c r="H114" s="140">
        <f>[1]NH3!S400</f>
        <v>1.1719921804792046</v>
      </c>
      <c r="I114" s="140" t="str">
        <f>'[1]pm2.5'!S400</f>
        <v>NA</v>
      </c>
      <c r="J114" s="140" t="str">
        <f>[1]pm10!S400</f>
        <v>NA</v>
      </c>
      <c r="K114" s="140" t="str">
        <f>[1]PST!S400</f>
        <v>NA</v>
      </c>
      <c r="L114" s="140" t="str">
        <f>[1]BC!S400</f>
        <v>NA</v>
      </c>
      <c r="M114" s="140" t="str">
        <f>[1]CO!S400</f>
        <v>NA</v>
      </c>
      <c r="N114" s="140" t="str">
        <f>[1]piombo!S400</f>
        <v>NA</v>
      </c>
      <c r="O114" s="140" t="str">
        <f>[1]cadmio!S400</f>
        <v>NA</v>
      </c>
      <c r="P114" s="140" t="str">
        <f>[1]mercurio!S400</f>
        <v>NA</v>
      </c>
      <c r="Q114" s="140" t="str">
        <f>[1]arsenico!S400</f>
        <v>NA</v>
      </c>
      <c r="R114" s="140" t="str">
        <f>[1]cromo!S400</f>
        <v>NA</v>
      </c>
      <c r="S114" s="140" t="str">
        <f>[1]rame!S400</f>
        <v>NA</v>
      </c>
      <c r="T114" s="140" t="str">
        <f>[1]nichel!S400</f>
        <v>NA</v>
      </c>
      <c r="U114" s="140" t="str">
        <f>[1]selenio!S400</f>
        <v>NA</v>
      </c>
      <c r="V114" s="140" t="str">
        <f>[1]zinco!S400</f>
        <v>NA</v>
      </c>
      <c r="W114" s="140" t="str">
        <f>[1]Diossine!S400</f>
        <v>NA</v>
      </c>
      <c r="X114" s="140" t="str">
        <f>[1]Benzoapyrene!$S400</f>
        <v>NA</v>
      </c>
      <c r="Y114" s="140" t="str">
        <f>[1]Benzobfluoranthene!$S400</f>
        <v>NA</v>
      </c>
      <c r="Z114" s="140" t="str">
        <f>[1]Benzokfluoranthene!$S400</f>
        <v>NA</v>
      </c>
      <c r="AA114" s="140" t="str">
        <f>[1]Indeno123cdpyrene!$S400</f>
        <v>NA</v>
      </c>
      <c r="AB114" s="140" t="str">
        <f>[1]PAH!S400</f>
        <v>NA</v>
      </c>
      <c r="AC114" s="140" t="str">
        <f>[1]HCB!S400</f>
        <v>NA</v>
      </c>
      <c r="AD114" s="140" t="str">
        <f>[1]PCB!S400</f>
        <v>NA</v>
      </c>
      <c r="AE114" s="127"/>
      <c r="AF114" s="126" t="s">
        <v>384</v>
      </c>
      <c r="AG114" s="126" t="s">
        <v>384</v>
      </c>
      <c r="AH114" s="126" t="s">
        <v>384</v>
      </c>
      <c r="AI114" s="126" t="s">
        <v>384</v>
      </c>
      <c r="AJ114" s="126" t="s">
        <v>384</v>
      </c>
      <c r="AK114" s="126">
        <f>'[1]dati attività'!K179</f>
        <v>9015324.4652246498</v>
      </c>
      <c r="AL114" s="113" t="s">
        <v>407</v>
      </c>
    </row>
    <row r="115" spans="1:38" s="1" customFormat="1" ht="24.75" customHeight="1" thickBot="1" x14ac:dyDescent="0.25">
      <c r="A115" s="81" t="s">
        <v>126</v>
      </c>
      <c r="B115" s="71" t="s">
        <v>246</v>
      </c>
      <c r="C115" s="91" t="s">
        <v>351</v>
      </c>
      <c r="D115" s="75"/>
      <c r="E115" s="140">
        <f>[1]NOx!S401</f>
        <v>0.74198626371857046</v>
      </c>
      <c r="F115" s="140" t="str">
        <f>[1]NMVOC!S401</f>
        <v>NA</v>
      </c>
      <c r="G115" s="140" t="str">
        <f>[1]SOx!S401</f>
        <v>NA</v>
      </c>
      <c r="H115" s="140">
        <f>[1]NH3!S401</f>
        <v>1.4839725274371409</v>
      </c>
      <c r="I115" s="140" t="str">
        <f>'[1]pm2.5'!S401</f>
        <v>NA</v>
      </c>
      <c r="J115" s="140" t="str">
        <f>[1]pm10!S401</f>
        <v>NA</v>
      </c>
      <c r="K115" s="140" t="str">
        <f>[1]PST!S401</f>
        <v>NA</v>
      </c>
      <c r="L115" s="140" t="str">
        <f>[1]BC!S401</f>
        <v>NA</v>
      </c>
      <c r="M115" s="140" t="str">
        <f>[1]CO!S401</f>
        <v>NA</v>
      </c>
      <c r="N115" s="140" t="str">
        <f>[1]piombo!S401</f>
        <v>NA</v>
      </c>
      <c r="O115" s="140" t="str">
        <f>[1]cadmio!S401</f>
        <v>NA</v>
      </c>
      <c r="P115" s="140" t="str">
        <f>[1]mercurio!S401</f>
        <v>NA</v>
      </c>
      <c r="Q115" s="140" t="str">
        <f>[1]arsenico!S401</f>
        <v>NA</v>
      </c>
      <c r="R115" s="140" t="str">
        <f>[1]cromo!S401</f>
        <v>NA</v>
      </c>
      <c r="S115" s="140" t="str">
        <f>[1]rame!S401</f>
        <v>NA</v>
      </c>
      <c r="T115" s="140" t="str">
        <f>[1]nichel!S401</f>
        <v>NA</v>
      </c>
      <c r="U115" s="140" t="str">
        <f>[1]selenio!S401</f>
        <v>NA</v>
      </c>
      <c r="V115" s="140" t="str">
        <f>[1]zinco!S401</f>
        <v>NA</v>
      </c>
      <c r="W115" s="140" t="str">
        <f>[1]Diossine!S401</f>
        <v>NA</v>
      </c>
      <c r="X115" s="140" t="str">
        <f>[1]Benzoapyrene!$S401</f>
        <v>NA</v>
      </c>
      <c r="Y115" s="140" t="str">
        <f>[1]Benzobfluoranthene!$S401</f>
        <v>NA</v>
      </c>
      <c r="Z115" s="140" t="str">
        <f>[1]Benzokfluoranthene!$S401</f>
        <v>NA</v>
      </c>
      <c r="AA115" s="140" t="str">
        <f>[1]Indeno123cdpyrene!$S401</f>
        <v>NA</v>
      </c>
      <c r="AB115" s="140" t="str">
        <f>[1]PAH!S401</f>
        <v>NA</v>
      </c>
      <c r="AC115" s="140" t="str">
        <f>[1]HCB!S401</f>
        <v>NA</v>
      </c>
      <c r="AD115" s="140" t="str">
        <f>[1]PCB!S401</f>
        <v>NA</v>
      </c>
      <c r="AE115" s="127"/>
      <c r="AF115" s="126" t="s">
        <v>384</v>
      </c>
      <c r="AG115" s="126" t="s">
        <v>384</v>
      </c>
      <c r="AH115" s="126" t="s">
        <v>384</v>
      </c>
      <c r="AI115" s="126" t="s">
        <v>384</v>
      </c>
      <c r="AJ115" s="126" t="s">
        <v>384</v>
      </c>
      <c r="AK115" s="126">
        <f>'[1]dati attività'!K180</f>
        <v>18549656.592964265</v>
      </c>
      <c r="AL115" s="113" t="s">
        <v>406</v>
      </c>
    </row>
    <row r="116" spans="1:38" s="1" customFormat="1" ht="24.75" customHeight="1" thickBot="1" x14ac:dyDescent="0.25">
      <c r="A116" s="81" t="s">
        <v>126</v>
      </c>
      <c r="B116" s="81" t="s">
        <v>250</v>
      </c>
      <c r="C116" s="90" t="s">
        <v>293</v>
      </c>
      <c r="D116" s="75"/>
      <c r="E116" s="140">
        <f>[1]NOx!S402</f>
        <v>8.3675318355261865</v>
      </c>
      <c r="F116" s="140">
        <f>[1]NMVOC!S402</f>
        <v>0.16080302941122268</v>
      </c>
      <c r="G116" s="140" t="str">
        <f>[1]SOx!S402</f>
        <v>NA</v>
      </c>
      <c r="H116" s="140">
        <f>[1]NH3!S402</f>
        <v>11.566250570506453</v>
      </c>
      <c r="I116" s="140" t="str">
        <f>'[1]pm2.5'!S402</f>
        <v>NA</v>
      </c>
      <c r="J116" s="140" t="str">
        <f>[1]pm10!S402</f>
        <v>NA</v>
      </c>
      <c r="K116" s="140" t="str">
        <f>[1]PST!S402</f>
        <v>NA</v>
      </c>
      <c r="L116" s="140" t="str">
        <f>[1]BC!S402</f>
        <v>NA</v>
      </c>
      <c r="M116" s="140" t="str">
        <f>[1]CO!S402</f>
        <v>NA</v>
      </c>
      <c r="N116" s="140" t="str">
        <f>[1]piombo!S402</f>
        <v>NA</v>
      </c>
      <c r="O116" s="140" t="str">
        <f>[1]cadmio!S402</f>
        <v>NA</v>
      </c>
      <c r="P116" s="140" t="str">
        <f>[1]mercurio!S402</f>
        <v>NA</v>
      </c>
      <c r="Q116" s="140" t="str">
        <f>[1]arsenico!S402</f>
        <v>NA</v>
      </c>
      <c r="R116" s="140" t="str">
        <f>[1]cromo!S402</f>
        <v>NA</v>
      </c>
      <c r="S116" s="140" t="str">
        <f>[1]rame!S402</f>
        <v>NA</v>
      </c>
      <c r="T116" s="140" t="str">
        <f>[1]nichel!S402</f>
        <v>NA</v>
      </c>
      <c r="U116" s="140" t="str">
        <f>[1]selenio!S402</f>
        <v>NA</v>
      </c>
      <c r="V116" s="140" t="str">
        <f>[1]zinco!S402</f>
        <v>NA</v>
      </c>
      <c r="W116" s="140" t="str">
        <f>[1]Diossine!S402</f>
        <v>NA</v>
      </c>
      <c r="X116" s="140" t="str">
        <f>[1]Benzoapyrene!$S402</f>
        <v>NA</v>
      </c>
      <c r="Y116" s="140" t="str">
        <f>[1]Benzobfluoranthene!$S402</f>
        <v>NA</v>
      </c>
      <c r="Z116" s="140" t="str">
        <f>[1]Benzokfluoranthene!$S402</f>
        <v>NA</v>
      </c>
      <c r="AA116" s="140" t="str">
        <f>[1]Indeno123cdpyrene!$S402</f>
        <v>NA</v>
      </c>
      <c r="AB116" s="140" t="str">
        <f>[1]PAH!S402</f>
        <v>NA</v>
      </c>
      <c r="AC116" s="140" t="str">
        <f>[1]HCB!S402</f>
        <v>NA</v>
      </c>
      <c r="AD116" s="140" t="str">
        <f>[1]PCB!S402</f>
        <v>NA</v>
      </c>
      <c r="AE116" s="127"/>
      <c r="AF116" s="126" t="s">
        <v>384</v>
      </c>
      <c r="AG116" s="126" t="s">
        <v>384</v>
      </c>
      <c r="AH116" s="126" t="s">
        <v>384</v>
      </c>
      <c r="AI116" s="126" t="s">
        <v>384</v>
      </c>
      <c r="AJ116" s="126" t="s">
        <v>384</v>
      </c>
      <c r="AK116" s="126">
        <f>'[1]dati attività'!K181</f>
        <v>210091670.88815469</v>
      </c>
      <c r="AL116" s="113" t="s">
        <v>407</v>
      </c>
    </row>
    <row r="117" spans="1:38" s="1" customFormat="1" ht="24.75" customHeight="1" thickBot="1" x14ac:dyDescent="0.25">
      <c r="A117" s="81" t="s">
        <v>126</v>
      </c>
      <c r="B117" s="81" t="s">
        <v>297</v>
      </c>
      <c r="C117" s="90" t="s">
        <v>298</v>
      </c>
      <c r="D117" s="75"/>
      <c r="E117" s="140" t="str">
        <f>[1]NOx!S403</f>
        <v>NE</v>
      </c>
      <c r="F117" s="140" t="str">
        <f>[1]NMVOC!S403</f>
        <v>NA</v>
      </c>
      <c r="G117" s="140" t="str">
        <f>[1]SOx!S403</f>
        <v>NA</v>
      </c>
      <c r="H117" s="140" t="str">
        <f>[1]NH3!S403</f>
        <v>NE</v>
      </c>
      <c r="I117" s="140" t="str">
        <f>'[1]pm2.5'!S403</f>
        <v>NA</v>
      </c>
      <c r="J117" s="140" t="str">
        <f>[1]pm10!S403</f>
        <v>NA</v>
      </c>
      <c r="K117" s="140" t="str">
        <f>[1]PST!S403</f>
        <v>NA</v>
      </c>
      <c r="L117" s="140" t="str">
        <f>[1]BC!S403</f>
        <v>NA</v>
      </c>
      <c r="M117" s="140" t="str">
        <f>[1]CO!S403</f>
        <v>NA</v>
      </c>
      <c r="N117" s="140" t="str">
        <f>[1]piombo!S403</f>
        <v>NA</v>
      </c>
      <c r="O117" s="140" t="str">
        <f>[1]cadmio!S403</f>
        <v>NA</v>
      </c>
      <c r="P117" s="140" t="str">
        <f>[1]mercurio!S403</f>
        <v>NA</v>
      </c>
      <c r="Q117" s="140" t="str">
        <f>[1]arsenico!S403</f>
        <v>NA</v>
      </c>
      <c r="R117" s="140" t="str">
        <f>[1]cromo!S403</f>
        <v>NA</v>
      </c>
      <c r="S117" s="140" t="str">
        <f>[1]rame!S403</f>
        <v>NA</v>
      </c>
      <c r="T117" s="140" t="str">
        <f>[1]nichel!S403</f>
        <v>NA</v>
      </c>
      <c r="U117" s="140" t="str">
        <f>[1]selenio!S403</f>
        <v>NA</v>
      </c>
      <c r="V117" s="140" t="str">
        <f>[1]zinco!S403</f>
        <v>NA</v>
      </c>
      <c r="W117" s="140" t="str">
        <f>[1]Diossine!S403</f>
        <v>NA</v>
      </c>
      <c r="X117" s="140" t="str">
        <f>[1]Benzoapyrene!$S403</f>
        <v>NA</v>
      </c>
      <c r="Y117" s="140" t="str">
        <f>[1]Benzobfluoranthene!$S403</f>
        <v>NA</v>
      </c>
      <c r="Z117" s="140" t="str">
        <f>[1]Benzokfluoranthene!$S403</f>
        <v>NA</v>
      </c>
      <c r="AA117" s="140" t="str">
        <f>[1]Indeno123cdpyrene!$S403</f>
        <v>NA</v>
      </c>
      <c r="AB117" s="140" t="str">
        <f>[1]PAH!S403</f>
        <v>NA</v>
      </c>
      <c r="AC117" s="140" t="str">
        <f>[1]HCB!S403</f>
        <v>NA</v>
      </c>
      <c r="AD117" s="140" t="str">
        <f>[1]PCB!S403</f>
        <v>NA</v>
      </c>
      <c r="AE117" s="127"/>
      <c r="AF117" s="126" t="s">
        <v>384</v>
      </c>
      <c r="AG117" s="126" t="s">
        <v>384</v>
      </c>
      <c r="AH117" s="126" t="s">
        <v>384</v>
      </c>
      <c r="AI117" s="126" t="s">
        <v>384</v>
      </c>
      <c r="AJ117" s="126" t="s">
        <v>384</v>
      </c>
      <c r="AK117" s="126" t="str">
        <f>'[1]dati attività'!K182</f>
        <v>NE</v>
      </c>
      <c r="AL117" s="113"/>
    </row>
    <row r="118" spans="1:38" s="1" customFormat="1" ht="24.75" customHeight="1" thickBot="1" x14ac:dyDescent="0.25">
      <c r="A118" s="81" t="s">
        <v>126</v>
      </c>
      <c r="B118" s="81" t="s">
        <v>252</v>
      </c>
      <c r="C118" s="90" t="s">
        <v>296</v>
      </c>
      <c r="D118" s="75"/>
      <c r="E118" s="140" t="str">
        <f>[1]NOx!S404</f>
        <v>NE</v>
      </c>
      <c r="F118" s="140" t="str">
        <f>[1]NMVOC!S404</f>
        <v>NA</v>
      </c>
      <c r="G118" s="140" t="str">
        <f>[1]SOx!S404</f>
        <v>NA</v>
      </c>
      <c r="H118" s="140" t="str">
        <f>[1]NH3!S404</f>
        <v>NE</v>
      </c>
      <c r="I118" s="140" t="str">
        <f>'[1]pm2.5'!S404</f>
        <v>NA</v>
      </c>
      <c r="J118" s="140" t="str">
        <f>[1]pm10!S404</f>
        <v>NA</v>
      </c>
      <c r="K118" s="140" t="str">
        <f>[1]PST!S404</f>
        <v>NA</v>
      </c>
      <c r="L118" s="140" t="str">
        <f>[1]BC!S404</f>
        <v>NA</v>
      </c>
      <c r="M118" s="140" t="str">
        <f>[1]CO!S404</f>
        <v>NA</v>
      </c>
      <c r="N118" s="140" t="str">
        <f>[1]piombo!S404</f>
        <v>NA</v>
      </c>
      <c r="O118" s="140" t="str">
        <f>[1]cadmio!S404</f>
        <v>NA</v>
      </c>
      <c r="P118" s="140" t="str">
        <f>[1]mercurio!S404</f>
        <v>NA</v>
      </c>
      <c r="Q118" s="140" t="str">
        <f>[1]arsenico!S404</f>
        <v>NA</v>
      </c>
      <c r="R118" s="140" t="str">
        <f>[1]cromo!S404</f>
        <v>NA</v>
      </c>
      <c r="S118" s="140" t="str">
        <f>[1]rame!S404</f>
        <v>NA</v>
      </c>
      <c r="T118" s="140" t="str">
        <f>[1]nichel!S404</f>
        <v>NA</v>
      </c>
      <c r="U118" s="140" t="str">
        <f>[1]selenio!S404</f>
        <v>NA</v>
      </c>
      <c r="V118" s="140" t="str">
        <f>[1]zinco!S404</f>
        <v>NA</v>
      </c>
      <c r="W118" s="140" t="str">
        <f>[1]Diossine!S404</f>
        <v>NA</v>
      </c>
      <c r="X118" s="140" t="str">
        <f>[1]Benzoapyrene!$S404</f>
        <v>NA</v>
      </c>
      <c r="Y118" s="140" t="str">
        <f>[1]Benzobfluoranthene!$S404</f>
        <v>NA</v>
      </c>
      <c r="Z118" s="140" t="str">
        <f>[1]Benzokfluoranthene!$S404</f>
        <v>NA</v>
      </c>
      <c r="AA118" s="140" t="str">
        <f>[1]Indeno123cdpyrene!$S404</f>
        <v>NA</v>
      </c>
      <c r="AB118" s="140" t="str">
        <f>[1]PAH!S404</f>
        <v>NA</v>
      </c>
      <c r="AC118" s="140" t="str">
        <f>[1]HCB!S404</f>
        <v>NA</v>
      </c>
      <c r="AD118" s="140" t="str">
        <f>[1]PCB!S404</f>
        <v>NA</v>
      </c>
      <c r="AE118" s="127"/>
      <c r="AF118" s="126" t="s">
        <v>384</v>
      </c>
      <c r="AG118" s="126" t="s">
        <v>384</v>
      </c>
      <c r="AH118" s="126" t="s">
        <v>384</v>
      </c>
      <c r="AI118" s="126" t="s">
        <v>384</v>
      </c>
      <c r="AJ118" s="126" t="s">
        <v>384</v>
      </c>
      <c r="AK118" s="126" t="str">
        <f>'[1]dati attività'!K183</f>
        <v>NE</v>
      </c>
      <c r="AL118" s="113"/>
    </row>
    <row r="119" spans="1:38" s="1" customFormat="1" ht="24.75" customHeight="1" thickBot="1" x14ac:dyDescent="0.25">
      <c r="A119" s="81" t="s">
        <v>126</v>
      </c>
      <c r="B119" s="81" t="s">
        <v>251</v>
      </c>
      <c r="C119" s="89" t="s">
        <v>147</v>
      </c>
      <c r="D119" s="75"/>
      <c r="E119" s="140" t="str">
        <f>[1]NOx!S405</f>
        <v>NA</v>
      </c>
      <c r="F119" s="140" t="str">
        <f>[1]NMVOC!S405</f>
        <v>NA</v>
      </c>
      <c r="G119" s="140" t="str">
        <f>[1]SOx!S405</f>
        <v>NA</v>
      </c>
      <c r="H119" s="140" t="str">
        <f>[1]NH3!S405</f>
        <v>NA</v>
      </c>
      <c r="I119" s="140">
        <f>'[1]pm2.5'!S405</f>
        <v>0.49261619400000001</v>
      </c>
      <c r="J119" s="140">
        <f>[1]pm10!S405</f>
        <v>12.808021044000002</v>
      </c>
      <c r="K119" s="140">
        <f>[1]PST!S405</f>
        <v>12.808021044000002</v>
      </c>
      <c r="L119" s="140" t="str">
        <f>[1]BC!S405</f>
        <v>NA</v>
      </c>
      <c r="M119" s="140" t="str">
        <f>[1]CO!S405</f>
        <v>NA</v>
      </c>
      <c r="N119" s="140" t="str">
        <f>[1]piombo!S405</f>
        <v>NA</v>
      </c>
      <c r="O119" s="140" t="str">
        <f>[1]cadmio!S405</f>
        <v>NA</v>
      </c>
      <c r="P119" s="140" t="str">
        <f>[1]mercurio!S405</f>
        <v>NA</v>
      </c>
      <c r="Q119" s="140" t="str">
        <f>[1]arsenico!S405</f>
        <v>NA</v>
      </c>
      <c r="R119" s="140" t="str">
        <f>[1]cromo!S405</f>
        <v>NA</v>
      </c>
      <c r="S119" s="140" t="str">
        <f>[1]rame!S405</f>
        <v>NA</v>
      </c>
      <c r="T119" s="140" t="str">
        <f>[1]nichel!S405</f>
        <v>NA</v>
      </c>
      <c r="U119" s="140" t="str">
        <f>[1]selenio!S405</f>
        <v>NA</v>
      </c>
      <c r="V119" s="140" t="str">
        <f>[1]zinco!S405</f>
        <v>NA</v>
      </c>
      <c r="W119" s="140" t="str">
        <f>[1]Diossine!S405</f>
        <v>NA</v>
      </c>
      <c r="X119" s="140" t="str">
        <f>[1]Benzoapyrene!$S405</f>
        <v>NA</v>
      </c>
      <c r="Y119" s="140" t="str">
        <f>[1]Benzobfluoranthene!$S405</f>
        <v>NA</v>
      </c>
      <c r="Z119" s="140" t="str">
        <f>[1]Benzokfluoranthene!$S405</f>
        <v>NA</v>
      </c>
      <c r="AA119" s="140" t="str">
        <f>[1]Indeno123cdpyrene!$S405</f>
        <v>NA</v>
      </c>
      <c r="AB119" s="140" t="str">
        <f>[1]PAH!S405</f>
        <v>NA</v>
      </c>
      <c r="AC119" s="140" t="str">
        <f>[1]HCB!S405</f>
        <v>NA</v>
      </c>
      <c r="AD119" s="140" t="str">
        <f>[1]PCB!S405</f>
        <v>NA</v>
      </c>
      <c r="AE119" s="127"/>
      <c r="AF119" s="126" t="s">
        <v>384</v>
      </c>
      <c r="AG119" s="126" t="s">
        <v>384</v>
      </c>
      <c r="AH119" s="126" t="s">
        <v>384</v>
      </c>
      <c r="AI119" s="126" t="s">
        <v>384</v>
      </c>
      <c r="AJ119" s="126" t="s">
        <v>384</v>
      </c>
      <c r="AK119" s="150">
        <f>'[1]dati attività'!K184</f>
        <v>8210269.9000000004</v>
      </c>
      <c r="AL119" s="113" t="s">
        <v>415</v>
      </c>
    </row>
    <row r="120" spans="1:38" s="1" customFormat="1" ht="24.75" customHeight="1" thickBot="1" x14ac:dyDescent="0.25">
      <c r="A120" s="81" t="s">
        <v>126</v>
      </c>
      <c r="B120" s="81" t="s">
        <v>259</v>
      </c>
      <c r="C120" s="89" t="s">
        <v>93</v>
      </c>
      <c r="D120" s="75"/>
      <c r="E120" s="140" t="str">
        <f>[1]NOx!S406</f>
        <v>NA</v>
      </c>
      <c r="F120" s="140" t="str">
        <f>[1]NMVOC!S406</f>
        <v>NA</v>
      </c>
      <c r="G120" s="140" t="str">
        <f>[1]SOx!S406</f>
        <v>NA</v>
      </c>
      <c r="H120" s="140" t="str">
        <f>[1]NH3!S406</f>
        <v>NA</v>
      </c>
      <c r="I120" s="140" t="str">
        <f>'[1]pm2.5'!S406</f>
        <v>NA</v>
      </c>
      <c r="J120" s="140" t="str">
        <f>[1]pm10!S406</f>
        <v>NA</v>
      </c>
      <c r="K120" s="140" t="str">
        <f>[1]PST!S406</f>
        <v>NA</v>
      </c>
      <c r="L120" s="140" t="str">
        <f>[1]BC!S406</f>
        <v>NA</v>
      </c>
      <c r="M120" s="140" t="str">
        <f>[1]CO!S406</f>
        <v>NA</v>
      </c>
      <c r="N120" s="140" t="str">
        <f>[1]piombo!S406</f>
        <v>NA</v>
      </c>
      <c r="O120" s="140" t="str">
        <f>[1]cadmio!S406</f>
        <v>NA</v>
      </c>
      <c r="P120" s="140" t="str">
        <f>[1]mercurio!S406</f>
        <v>NA</v>
      </c>
      <c r="Q120" s="140" t="str">
        <f>[1]arsenico!S406</f>
        <v>NA</v>
      </c>
      <c r="R120" s="140" t="str">
        <f>[1]cromo!S406</f>
        <v>NA</v>
      </c>
      <c r="S120" s="140" t="str">
        <f>[1]rame!S406</f>
        <v>NA</v>
      </c>
      <c r="T120" s="140" t="str">
        <f>[1]nichel!S406</f>
        <v>NA</v>
      </c>
      <c r="U120" s="140" t="str">
        <f>[1]selenio!S406</f>
        <v>NA</v>
      </c>
      <c r="V120" s="140" t="str">
        <f>[1]zinco!S406</f>
        <v>NA</v>
      </c>
      <c r="W120" s="140" t="str">
        <f>[1]Diossine!S406</f>
        <v>NA</v>
      </c>
      <c r="X120" s="140" t="str">
        <f>[1]Benzoapyrene!$S406</f>
        <v>NA</v>
      </c>
      <c r="Y120" s="140" t="str">
        <f>[1]Benzobfluoranthene!$S406</f>
        <v>NA</v>
      </c>
      <c r="Z120" s="140" t="str">
        <f>[1]Benzokfluoranthene!$S406</f>
        <v>NA</v>
      </c>
      <c r="AA120" s="140" t="str">
        <f>[1]Indeno123cdpyrene!$S406</f>
        <v>NA</v>
      </c>
      <c r="AB120" s="140" t="str">
        <f>[1]PAH!S406</f>
        <v>NA</v>
      </c>
      <c r="AC120" s="140" t="str">
        <f>[1]HCB!S406</f>
        <v>NA</v>
      </c>
      <c r="AD120" s="140" t="str">
        <f>[1]PCB!S406</f>
        <v>NA</v>
      </c>
      <c r="AE120" s="127"/>
      <c r="AF120" s="126" t="s">
        <v>384</v>
      </c>
      <c r="AG120" s="126" t="s">
        <v>384</v>
      </c>
      <c r="AH120" s="126" t="s">
        <v>384</v>
      </c>
      <c r="AI120" s="126" t="s">
        <v>384</v>
      </c>
      <c r="AJ120" s="126" t="s">
        <v>384</v>
      </c>
      <c r="AK120" s="150" t="str">
        <f>'[1]dati attività'!K185</f>
        <v>NA</v>
      </c>
      <c r="AL120" s="113"/>
    </row>
    <row r="121" spans="1:38" s="1" customFormat="1" ht="24.75" customHeight="1" thickBot="1" x14ac:dyDescent="0.25">
      <c r="A121" s="81" t="s">
        <v>126</v>
      </c>
      <c r="B121" s="81" t="s">
        <v>248</v>
      </c>
      <c r="C121" s="90" t="s">
        <v>300</v>
      </c>
      <c r="D121" s="110" t="s">
        <v>1</v>
      </c>
      <c r="E121" s="145" t="str">
        <f>[1]NOx!S407</f>
        <v>NA</v>
      </c>
      <c r="F121" s="140">
        <f>[1]NMVOC!S407</f>
        <v>7.9021676200000002</v>
      </c>
      <c r="G121" s="140" t="str">
        <f>[1]SOx!S407</f>
        <v>NA</v>
      </c>
      <c r="H121" s="140">
        <f>[1]NH3!S407</f>
        <v>1.5801463571428571</v>
      </c>
      <c r="I121" s="140" t="str">
        <f>'[1]pm2.5'!S407</f>
        <v>NA</v>
      </c>
      <c r="J121" s="140" t="str">
        <f>[1]pm10!S407</f>
        <v>NA</v>
      </c>
      <c r="K121" s="140" t="str">
        <f>[1]PST!S407</f>
        <v>NA</v>
      </c>
      <c r="L121" s="140" t="str">
        <f>[1]BC!S407</f>
        <v>NA</v>
      </c>
      <c r="M121" s="140" t="str">
        <f>[1]CO!S407</f>
        <v>NA</v>
      </c>
      <c r="N121" s="140" t="str">
        <f>[1]piombo!S407</f>
        <v>NA</v>
      </c>
      <c r="O121" s="140" t="str">
        <f>[1]cadmio!S407</f>
        <v>NA</v>
      </c>
      <c r="P121" s="140" t="str">
        <f>[1]mercurio!S407</f>
        <v>NA</v>
      </c>
      <c r="Q121" s="140" t="str">
        <f>[1]arsenico!S407</f>
        <v>NA</v>
      </c>
      <c r="R121" s="140" t="str">
        <f>[1]cromo!S407</f>
        <v>NA</v>
      </c>
      <c r="S121" s="140" t="str">
        <f>[1]rame!S407</f>
        <v>NA</v>
      </c>
      <c r="T121" s="140" t="str">
        <f>[1]nichel!S407</f>
        <v>NA</v>
      </c>
      <c r="U121" s="140" t="str">
        <f>[1]selenio!S407</f>
        <v>NA</v>
      </c>
      <c r="V121" s="140" t="str">
        <f>[1]zinco!S407</f>
        <v>NA</v>
      </c>
      <c r="W121" s="140" t="str">
        <f>[1]Diossine!S407</f>
        <v>NA</v>
      </c>
      <c r="X121" s="140" t="str">
        <f>[1]Benzoapyrene!$S407</f>
        <v>NA</v>
      </c>
      <c r="Y121" s="140" t="str">
        <f>[1]Benzobfluoranthene!$S407</f>
        <v>NA</v>
      </c>
      <c r="Z121" s="140" t="str">
        <f>[1]Benzokfluoranthene!$S407</f>
        <v>NA</v>
      </c>
      <c r="AA121" s="140" t="str">
        <f>[1]Indeno123cdpyrene!$S407</f>
        <v>NA</v>
      </c>
      <c r="AB121" s="140" t="str">
        <f>[1]PAH!S407</f>
        <v>NA</v>
      </c>
      <c r="AC121" s="140" t="str">
        <f>[1]HCB!S407</f>
        <v>NA</v>
      </c>
      <c r="AD121" s="140" t="str">
        <f>[1]PCB!S407</f>
        <v>NA</v>
      </c>
      <c r="AE121" s="127"/>
      <c r="AF121" s="126" t="s">
        <v>384</v>
      </c>
      <c r="AG121" s="126" t="s">
        <v>384</v>
      </c>
      <c r="AH121" s="126" t="s">
        <v>384</v>
      </c>
      <c r="AI121" s="126" t="s">
        <v>384</v>
      </c>
      <c r="AJ121" s="126" t="s">
        <v>384</v>
      </c>
      <c r="AK121" s="150">
        <f>'[1]dati attività'!K186</f>
        <v>190601171</v>
      </c>
      <c r="AL121" s="113" t="s">
        <v>407</v>
      </c>
    </row>
    <row r="122" spans="1:38" s="1" customFormat="1" ht="24.75" customHeight="1" thickBot="1" x14ac:dyDescent="0.25">
      <c r="A122" s="81" t="s">
        <v>126</v>
      </c>
      <c r="B122" s="71" t="s">
        <v>249</v>
      </c>
      <c r="C122" s="91" t="s">
        <v>135</v>
      </c>
      <c r="D122" s="75"/>
      <c r="E122" s="140" t="str">
        <f>[1]NOx!S408</f>
        <v>NA</v>
      </c>
      <c r="F122" s="140" t="str">
        <f>[1]NMVOC!S408</f>
        <v>NA</v>
      </c>
      <c r="G122" s="140" t="str">
        <f>[1]SOx!S408</f>
        <v>NA</v>
      </c>
      <c r="H122" s="140" t="str">
        <f>[1]NH3!S408</f>
        <v>NA</v>
      </c>
      <c r="I122" s="140" t="str">
        <f>'[1]pm2.5'!S408</f>
        <v>NA</v>
      </c>
      <c r="J122" s="140" t="str">
        <f>[1]pm10!S408</f>
        <v>NA</v>
      </c>
      <c r="K122" s="140" t="str">
        <f>[1]PST!S408</f>
        <v>NA</v>
      </c>
      <c r="L122" s="140" t="str">
        <f>[1]BC!S408</f>
        <v>NA</v>
      </c>
      <c r="M122" s="140" t="str">
        <f>[1]CO!S408</f>
        <v>NA</v>
      </c>
      <c r="N122" s="140" t="str">
        <f>[1]piombo!S408</f>
        <v>NA</v>
      </c>
      <c r="O122" s="140" t="str">
        <f>[1]cadmio!S408</f>
        <v>NA</v>
      </c>
      <c r="P122" s="140" t="str">
        <f>[1]mercurio!S408</f>
        <v>NA</v>
      </c>
      <c r="Q122" s="140" t="str">
        <f>[1]arsenico!S408</f>
        <v>NA</v>
      </c>
      <c r="R122" s="140" t="str">
        <f>[1]cromo!S408</f>
        <v>NA</v>
      </c>
      <c r="S122" s="140" t="str">
        <f>[1]rame!S408</f>
        <v>NA</v>
      </c>
      <c r="T122" s="140" t="str">
        <f>[1]nichel!S408</f>
        <v>NA</v>
      </c>
      <c r="U122" s="140" t="str">
        <f>[1]selenio!S408</f>
        <v>NA</v>
      </c>
      <c r="V122" s="140" t="str">
        <f>[1]zinco!S408</f>
        <v>NA</v>
      </c>
      <c r="W122" s="140" t="str">
        <f>[1]Diossine!S408</f>
        <v>NA</v>
      </c>
      <c r="X122" s="140" t="str">
        <f>[1]Benzoapyrene!$S408</f>
        <v>NA</v>
      </c>
      <c r="Y122" s="140" t="str">
        <f>[1]Benzobfluoranthene!$S408</f>
        <v>NA</v>
      </c>
      <c r="Z122" s="140" t="str">
        <f>[1]Benzokfluoranthene!$S408</f>
        <v>NA</v>
      </c>
      <c r="AA122" s="140" t="str">
        <f>[1]Indeno123cdpyrene!$S408</f>
        <v>NA</v>
      </c>
      <c r="AB122" s="140" t="str">
        <f>[1]PAH!S408</f>
        <v>NA</v>
      </c>
      <c r="AC122" s="140">
        <f>[1]HCB!S408</f>
        <v>64.664649999999995</v>
      </c>
      <c r="AD122" s="140" t="str">
        <f>[1]PCB!S408</f>
        <v>NA</v>
      </c>
      <c r="AE122" s="127"/>
      <c r="AF122" s="126" t="s">
        <v>384</v>
      </c>
      <c r="AG122" s="126" t="s">
        <v>384</v>
      </c>
      <c r="AH122" s="126" t="s">
        <v>384</v>
      </c>
      <c r="AI122" s="126" t="s">
        <v>384</v>
      </c>
      <c r="AJ122" s="126" t="s">
        <v>384</v>
      </c>
      <c r="AK122" s="150">
        <f>'[1]dati attività'!K187</f>
        <v>159984</v>
      </c>
      <c r="AL122" s="113" t="s">
        <v>413</v>
      </c>
    </row>
    <row r="123" spans="1:38" s="1" customFormat="1" ht="24.75" customHeight="1" thickBot="1" x14ac:dyDescent="0.25">
      <c r="A123" s="81" t="s">
        <v>126</v>
      </c>
      <c r="B123" s="81" t="s">
        <v>229</v>
      </c>
      <c r="C123" s="89" t="s">
        <v>299</v>
      </c>
      <c r="D123" s="75"/>
      <c r="E123" s="140">
        <f>[1]NOx!S409</f>
        <v>0.46713952064965508</v>
      </c>
      <c r="F123" s="140">
        <f>[1]NMVOC!S409</f>
        <v>0.59067050546111854</v>
      </c>
      <c r="G123" s="140">
        <f>[1]SOx!S409</f>
        <v>8.2932232285440013E-2</v>
      </c>
      <c r="H123" s="140">
        <f>[1]NH3!S409</f>
        <v>0.50628900468095994</v>
      </c>
      <c r="I123" s="140">
        <f>'[1]pm2.5'!S409</f>
        <v>2.2150143954792001</v>
      </c>
      <c r="J123" s="140">
        <f>[1]pm10!S409</f>
        <v>2.2150143954792001</v>
      </c>
      <c r="K123" s="140">
        <f>[1]PST!S409</f>
        <v>2.4611271060880004</v>
      </c>
      <c r="L123" s="140">
        <f>[1]BC!S409</f>
        <v>0.12005978460528001</v>
      </c>
      <c r="M123" s="140">
        <f>[1]CO!S409</f>
        <v>12.082486466347902</v>
      </c>
      <c r="N123" s="140">
        <f>[1]piombo!S409</f>
        <v>2.1030706012657604E-2</v>
      </c>
      <c r="O123" s="140">
        <f>[1]cadmio!S409</f>
        <v>0.13618435669904003</v>
      </c>
      <c r="P123" s="140">
        <f>[1]mercurio!S409</f>
        <v>2.3674241894461004E-2</v>
      </c>
      <c r="Q123" s="140">
        <f>[1]arsenico!S409</f>
        <v>8.9294928657110018E-3</v>
      </c>
      <c r="R123" s="140">
        <f>[1]cromo!S409</f>
        <v>2.2706267913940006E-2</v>
      </c>
      <c r="S123" s="140">
        <f>[1]rame!S409</f>
        <v>1.7557038401177602E-2</v>
      </c>
      <c r="T123" s="140">
        <f>[1]nichel!S409</f>
        <v>1.1130832092281003E-2</v>
      </c>
      <c r="U123" s="140">
        <f>[1]selenio!S409</f>
        <v>7.8120676246240016E-3</v>
      </c>
      <c r="V123" s="140">
        <f>[1]zinco!S409</f>
        <v>0.16714249856524002</v>
      </c>
      <c r="W123" s="140">
        <f>[1]Diossine!S409</f>
        <v>0.12213109589050002</v>
      </c>
      <c r="X123" s="140">
        <f>[1]Benzoapyrene!$S409</f>
        <v>7.6197310150293643E-2</v>
      </c>
      <c r="Y123" s="140">
        <f>[1]Benzobfluoranthene!$S409</f>
        <v>0.21122895999649324</v>
      </c>
      <c r="Z123" s="140">
        <f>[1]Benzokfluoranthene!$S409</f>
        <v>8.3620018993768516E-2</v>
      </c>
      <c r="AA123" s="140">
        <f>[1]Indeno123cdpyrene!$S409</f>
        <v>5.6217596061951661E-2</v>
      </c>
      <c r="AB123" s="140">
        <f>[1]PAH!S409</f>
        <v>0.42726388520250708</v>
      </c>
      <c r="AC123" s="140" t="str">
        <f>[1]HCB!S409</f>
        <v>NA</v>
      </c>
      <c r="AD123" s="140" t="str">
        <f>[1]PCB!S409</f>
        <v>NA</v>
      </c>
      <c r="AE123" s="127"/>
      <c r="AF123" s="126" t="s">
        <v>384</v>
      </c>
      <c r="AG123" s="126" t="s">
        <v>384</v>
      </c>
      <c r="AH123" s="126" t="s">
        <v>384</v>
      </c>
      <c r="AI123" s="126" t="s">
        <v>384</v>
      </c>
      <c r="AJ123" s="126" t="s">
        <v>384</v>
      </c>
      <c r="AK123" s="126">
        <f>'[1]dati attività'!K188</f>
        <v>244.26219178100004</v>
      </c>
      <c r="AL123" s="113" t="s">
        <v>394</v>
      </c>
    </row>
    <row r="124" spans="1:38" s="1" customFormat="1" ht="24.75" customHeight="1" thickBot="1" x14ac:dyDescent="0.25">
      <c r="A124" s="81" t="s">
        <v>126</v>
      </c>
      <c r="B124" s="54" t="s">
        <v>230</v>
      </c>
      <c r="C124" s="89" t="s">
        <v>282</v>
      </c>
      <c r="D124" s="75"/>
      <c r="E124" s="140" t="str">
        <f>[1]NOx!S410</f>
        <v>NO</v>
      </c>
      <c r="F124" s="140" t="str">
        <f>[1]NMVOC!S410</f>
        <v>NO</v>
      </c>
      <c r="G124" s="140" t="str">
        <f>[1]SOx!S410</f>
        <v>NO</v>
      </c>
      <c r="H124" s="140" t="str">
        <f>[1]NH3!S410</f>
        <v>NO</v>
      </c>
      <c r="I124" s="140" t="str">
        <f>'[1]pm2.5'!S410</f>
        <v>NO</v>
      </c>
      <c r="J124" s="140" t="str">
        <f>[1]pm10!S410</f>
        <v>NO</v>
      </c>
      <c r="K124" s="140" t="str">
        <f>[1]PST!S410</f>
        <v>NO</v>
      </c>
      <c r="L124" s="140" t="str">
        <f>[1]BC!S410</f>
        <v>NO</v>
      </c>
      <c r="M124" s="140" t="str">
        <f>[1]CO!S410</f>
        <v>NO</v>
      </c>
      <c r="N124" s="140" t="str">
        <f>[1]piombo!S410</f>
        <v>NO</v>
      </c>
      <c r="O124" s="140" t="str">
        <f>[1]cadmio!S410</f>
        <v>NO</v>
      </c>
      <c r="P124" s="140" t="str">
        <f>[1]mercurio!S410</f>
        <v>NO</v>
      </c>
      <c r="Q124" s="140" t="str">
        <f>[1]arsenico!S410</f>
        <v>NO</v>
      </c>
      <c r="R124" s="140" t="str">
        <f>[1]cromo!S410</f>
        <v>NO</v>
      </c>
      <c r="S124" s="140" t="str">
        <f>[1]rame!S410</f>
        <v>NO</v>
      </c>
      <c r="T124" s="140" t="str">
        <f>[1]nichel!S410</f>
        <v>NO</v>
      </c>
      <c r="U124" s="140" t="str">
        <f>[1]selenio!S410</f>
        <v>NO</v>
      </c>
      <c r="V124" s="140" t="str">
        <f>[1]zinco!S410</f>
        <v>NO</v>
      </c>
      <c r="W124" s="140" t="str">
        <f>[1]Diossine!S410</f>
        <v>NO</v>
      </c>
      <c r="X124" s="140" t="str">
        <f>[1]Benzoapyrene!$S410</f>
        <v>NO</v>
      </c>
      <c r="Y124" s="140" t="str">
        <f>[1]Benzobfluoranthene!$S410</f>
        <v>NO</v>
      </c>
      <c r="Z124" s="140" t="str">
        <f>[1]Benzokfluoranthene!$S410</f>
        <v>NO</v>
      </c>
      <c r="AA124" s="140" t="str">
        <f>[1]Indeno123cdpyrene!$S410</f>
        <v>NO</v>
      </c>
      <c r="AB124" s="140" t="str">
        <f>[1]PAH!S410</f>
        <v>NO</v>
      </c>
      <c r="AC124" s="140" t="str">
        <f>[1]HCB!S410</f>
        <v>NO</v>
      </c>
      <c r="AD124" s="140" t="str">
        <f>[1]PCB!S410</f>
        <v>NO</v>
      </c>
      <c r="AE124" s="127"/>
      <c r="AF124" s="150" t="s">
        <v>403</v>
      </c>
      <c r="AG124" s="150" t="s">
        <v>403</v>
      </c>
      <c r="AH124" s="150" t="s">
        <v>403</v>
      </c>
      <c r="AI124" s="150" t="s">
        <v>403</v>
      </c>
      <c r="AJ124" s="150" t="s">
        <v>403</v>
      </c>
      <c r="AK124" s="150" t="str">
        <f>'[1]dati attività'!K189</f>
        <v>NO</v>
      </c>
      <c r="AL124" s="113"/>
    </row>
    <row r="125" spans="1:38" s="1" customFormat="1" ht="24.75" customHeight="1" thickBot="1" x14ac:dyDescent="0.25">
      <c r="A125" s="81" t="s">
        <v>117</v>
      </c>
      <c r="B125" s="81" t="s">
        <v>231</v>
      </c>
      <c r="C125" s="89" t="s">
        <v>283</v>
      </c>
      <c r="D125" s="75"/>
      <c r="E125" s="140" t="str">
        <f>[1]NOx!S411</f>
        <v>NA</v>
      </c>
      <c r="F125" s="140">
        <f>[1]NMVOC!S411</f>
        <v>8.324180166433397</v>
      </c>
      <c r="G125" s="140" t="str">
        <f>[1]SOx!S411</f>
        <v>NA</v>
      </c>
      <c r="H125" s="140">
        <f>[1]NH3!S411</f>
        <v>6.7489891503236921</v>
      </c>
      <c r="I125" s="140">
        <f>'[1]pm2.5'!S411</f>
        <v>8.0925832619142162E-4</v>
      </c>
      <c r="J125" s="140">
        <f>[1]pm10!S411</f>
        <v>5.3705325283612514E-3</v>
      </c>
      <c r="K125" s="140">
        <f>[1]PST!S411</f>
        <v>5.3705325283612514E-3</v>
      </c>
      <c r="L125" s="140" t="str">
        <f>[1]BC!S411</f>
        <v>NA</v>
      </c>
      <c r="M125" s="140" t="str">
        <f>[1]CO!S411</f>
        <v>NA</v>
      </c>
      <c r="N125" s="140" t="str">
        <f>[1]piombo!S411</f>
        <v>NA</v>
      </c>
      <c r="O125" s="140" t="str">
        <f>[1]cadmio!S411</f>
        <v>NA</v>
      </c>
      <c r="P125" s="140" t="str">
        <f>[1]mercurio!S411</f>
        <v>NA</v>
      </c>
      <c r="Q125" s="140" t="str">
        <f>[1]arsenico!S411</f>
        <v>NA</v>
      </c>
      <c r="R125" s="140" t="str">
        <f>[1]cromo!S411</f>
        <v>NA</v>
      </c>
      <c r="S125" s="140" t="str">
        <f>[1]rame!S411</f>
        <v>NA</v>
      </c>
      <c r="T125" s="140" t="str">
        <f>[1]nichel!S411</f>
        <v>NA</v>
      </c>
      <c r="U125" s="140" t="str">
        <f>[1]selenio!S411</f>
        <v>NA</v>
      </c>
      <c r="V125" s="140" t="str">
        <f>[1]zinco!S411</f>
        <v>NA</v>
      </c>
      <c r="W125" s="140" t="str">
        <f>[1]Diossine!S411</f>
        <v>NA</v>
      </c>
      <c r="X125" s="140" t="str">
        <f>[1]Benzoapyrene!$S411</f>
        <v>NA</v>
      </c>
      <c r="Y125" s="140" t="str">
        <f>[1]Benzobfluoranthene!$S411</f>
        <v>NA</v>
      </c>
      <c r="Z125" s="140" t="str">
        <f>[1]Benzokfluoranthene!$S411</f>
        <v>NA</v>
      </c>
      <c r="AA125" s="140" t="str">
        <f>[1]Indeno123cdpyrene!$S411</f>
        <v>NA</v>
      </c>
      <c r="AB125" s="140" t="str">
        <f>[1]PAH!S411</f>
        <v>NA</v>
      </c>
      <c r="AC125" s="140" t="str">
        <f>[1]HCB!S411</f>
        <v>NA</v>
      </c>
      <c r="AD125" s="140" t="str">
        <f>[1]PCB!S411</f>
        <v>NA</v>
      </c>
      <c r="AE125" s="127"/>
      <c r="AF125" s="126" t="s">
        <v>384</v>
      </c>
      <c r="AG125" s="126" t="s">
        <v>384</v>
      </c>
      <c r="AH125" s="126" t="s">
        <v>384</v>
      </c>
      <c r="AI125" s="126" t="s">
        <v>384</v>
      </c>
      <c r="AJ125" s="126" t="s">
        <v>384</v>
      </c>
      <c r="AK125" s="126">
        <f>'[1]dati attività'!K190</f>
        <v>26011.289097619512</v>
      </c>
      <c r="AL125" s="113" t="s">
        <v>395</v>
      </c>
    </row>
    <row r="126" spans="1:38" s="1" customFormat="1" ht="24.75" customHeight="1" thickBot="1" x14ac:dyDescent="0.25">
      <c r="A126" s="81" t="s">
        <v>117</v>
      </c>
      <c r="B126" s="81" t="s">
        <v>102</v>
      </c>
      <c r="C126" s="89" t="s">
        <v>257</v>
      </c>
      <c r="D126" s="75"/>
      <c r="E126" s="140" t="str">
        <f>[1]NOx!S412</f>
        <v>NA</v>
      </c>
      <c r="F126" s="140">
        <f>[1]NMVOC!S412</f>
        <v>2.7651866780160007E-2</v>
      </c>
      <c r="G126" s="140" t="str">
        <f>[1]SOx!S412</f>
        <v>NA</v>
      </c>
      <c r="H126" s="140">
        <f>[1]NH3!S412</f>
        <v>1.3063051200000002E-2</v>
      </c>
      <c r="I126" s="140" t="str">
        <f>'[1]pm2.5'!S412</f>
        <v>NA</v>
      </c>
      <c r="J126" s="140" t="str">
        <f>[1]pm10!S412</f>
        <v>NA</v>
      </c>
      <c r="K126" s="140" t="str">
        <f>[1]PST!S412</f>
        <v>NA</v>
      </c>
      <c r="L126" s="140" t="str">
        <f>[1]BC!S412</f>
        <v>NA</v>
      </c>
      <c r="M126" s="140" t="str">
        <f>[1]CO!S412</f>
        <v>NA</v>
      </c>
      <c r="N126" s="140" t="str">
        <f>[1]piombo!S412</f>
        <v>NA</v>
      </c>
      <c r="O126" s="140" t="str">
        <f>[1]cadmio!S412</f>
        <v>NA</v>
      </c>
      <c r="P126" s="140" t="str">
        <f>[1]mercurio!S412</f>
        <v>NA</v>
      </c>
      <c r="Q126" s="140" t="str">
        <f>[1]arsenico!S412</f>
        <v>NA</v>
      </c>
      <c r="R126" s="140" t="str">
        <f>[1]cromo!S412</f>
        <v>NA</v>
      </c>
      <c r="S126" s="140" t="str">
        <f>[1]rame!S412</f>
        <v>NA</v>
      </c>
      <c r="T126" s="140" t="str">
        <f>[1]nichel!S412</f>
        <v>NA</v>
      </c>
      <c r="U126" s="140" t="str">
        <f>[1]selenio!S412</f>
        <v>NA</v>
      </c>
      <c r="V126" s="140" t="str">
        <f>[1]zinco!S412</f>
        <v>NA</v>
      </c>
      <c r="W126" s="140" t="str">
        <f>[1]Diossine!S412</f>
        <v>NA</v>
      </c>
      <c r="X126" s="140" t="str">
        <f>[1]Benzoapyrene!$S412</f>
        <v>NA</v>
      </c>
      <c r="Y126" s="140" t="str">
        <f>[1]Benzobfluoranthene!$S412</f>
        <v>NA</v>
      </c>
      <c r="Z126" s="140" t="str">
        <f>[1]Benzokfluoranthene!$S412</f>
        <v>NA</v>
      </c>
      <c r="AA126" s="140" t="str">
        <f>[1]Indeno123cdpyrene!$S412</f>
        <v>NA</v>
      </c>
      <c r="AB126" s="140" t="str">
        <f>[1]PAH!S412</f>
        <v>NA</v>
      </c>
      <c r="AC126" s="140" t="str">
        <f>[1]HCB!S412</f>
        <v>NA</v>
      </c>
      <c r="AD126" s="140" t="str">
        <f>[1]PCB!S412</f>
        <v>NA</v>
      </c>
      <c r="AE126" s="127"/>
      <c r="AF126" s="126" t="s">
        <v>384</v>
      </c>
      <c r="AG126" s="126" t="s">
        <v>384</v>
      </c>
      <c r="AH126" s="126" t="s">
        <v>384</v>
      </c>
      <c r="AI126" s="126" t="s">
        <v>384</v>
      </c>
      <c r="AJ126" s="126" t="s">
        <v>384</v>
      </c>
      <c r="AK126" s="126">
        <f>'[1]dati attività'!K191</f>
        <v>544.29380000000003</v>
      </c>
      <c r="AL126" s="113" t="s">
        <v>408</v>
      </c>
    </row>
    <row r="127" spans="1:38" s="1" customFormat="1" ht="24.75" customHeight="1" thickBot="1" x14ac:dyDescent="0.25">
      <c r="A127" s="81" t="s">
        <v>117</v>
      </c>
      <c r="B127" s="81" t="s">
        <v>103</v>
      </c>
      <c r="C127" s="89" t="s">
        <v>258</v>
      </c>
      <c r="D127" s="75"/>
      <c r="E127" s="140" t="str">
        <f>[1]NOx!S413</f>
        <v>NA</v>
      </c>
      <c r="F127" s="140" t="str">
        <f>[1]NMVOC!S413</f>
        <v>NA</v>
      </c>
      <c r="G127" s="140" t="str">
        <f>[1]SOx!S413</f>
        <v>NA</v>
      </c>
      <c r="H127" s="140">
        <f>[1]NH3!S413</f>
        <v>4.712224781859279E-2</v>
      </c>
      <c r="I127" s="140" t="str">
        <f>'[1]pm2.5'!S413</f>
        <v>NA</v>
      </c>
      <c r="J127" s="140" t="str">
        <f>[1]pm10!S413</f>
        <v>NA</v>
      </c>
      <c r="K127" s="140" t="str">
        <f>[1]PST!S413</f>
        <v>NA</v>
      </c>
      <c r="L127" s="140" t="str">
        <f>[1]BC!S413</f>
        <v>NA</v>
      </c>
      <c r="M127" s="140" t="str">
        <f>[1]CO!S413</f>
        <v>NA</v>
      </c>
      <c r="N127" s="140" t="str">
        <f>[1]piombo!S413</f>
        <v>NA</v>
      </c>
      <c r="O127" s="140" t="str">
        <f>[1]cadmio!S413</f>
        <v>NA</v>
      </c>
      <c r="P127" s="140" t="str">
        <f>[1]mercurio!S413</f>
        <v>NA</v>
      </c>
      <c r="Q127" s="140" t="str">
        <f>[1]arsenico!S413</f>
        <v>NA</v>
      </c>
      <c r="R127" s="140" t="str">
        <f>[1]cromo!S413</f>
        <v>NA</v>
      </c>
      <c r="S127" s="140" t="str">
        <f>[1]rame!S413</f>
        <v>NA</v>
      </c>
      <c r="T127" s="140" t="str">
        <f>[1]nichel!S413</f>
        <v>NA</v>
      </c>
      <c r="U127" s="140" t="str">
        <f>[1]selenio!S413</f>
        <v>NA</v>
      </c>
      <c r="V127" s="140" t="str">
        <f>[1]zinco!S413</f>
        <v>NA</v>
      </c>
      <c r="W127" s="140" t="str">
        <f>[1]Diossine!S413</f>
        <v>NA</v>
      </c>
      <c r="X127" s="140" t="str">
        <f>[1]Benzoapyrene!$S413</f>
        <v>NA</v>
      </c>
      <c r="Y127" s="140" t="str">
        <f>[1]Benzobfluoranthene!$S413</f>
        <v>NA</v>
      </c>
      <c r="Z127" s="140" t="str">
        <f>[1]Benzokfluoranthene!$S413</f>
        <v>NA</v>
      </c>
      <c r="AA127" s="140" t="str">
        <f>[1]Indeno123cdpyrene!$S413</f>
        <v>NA</v>
      </c>
      <c r="AB127" s="140" t="str">
        <f>[1]PAH!S413</f>
        <v>NA</v>
      </c>
      <c r="AC127" s="140" t="str">
        <f>[1]HCB!S413</f>
        <v>NA</v>
      </c>
      <c r="AD127" s="140" t="str">
        <f>[1]PCB!S413</f>
        <v>NA</v>
      </c>
      <c r="AE127" s="127"/>
      <c r="AF127" s="126" t="s">
        <v>384</v>
      </c>
      <c r="AG127" s="126" t="s">
        <v>384</v>
      </c>
      <c r="AH127" s="126" t="s">
        <v>384</v>
      </c>
      <c r="AI127" s="126" t="s">
        <v>384</v>
      </c>
      <c r="AJ127" s="126" t="s">
        <v>384</v>
      </c>
      <c r="AK127" s="150">
        <f>'[1]dati attività'!K192</f>
        <v>1411147.5282573244</v>
      </c>
      <c r="AL127" s="177" t="s">
        <v>414</v>
      </c>
    </row>
    <row r="128" spans="1:38" s="1" customFormat="1" ht="24.75" customHeight="1" thickBot="1" x14ac:dyDescent="0.25">
      <c r="A128" s="81" t="s">
        <v>117</v>
      </c>
      <c r="B128" s="82" t="s">
        <v>232</v>
      </c>
      <c r="C128" s="90" t="s">
        <v>99</v>
      </c>
      <c r="D128" s="75" t="s">
        <v>97</v>
      </c>
      <c r="E128" s="140">
        <f>[1]NOx!S414</f>
        <v>0.25587614999999997</v>
      </c>
      <c r="F128" s="140">
        <f>[1]NMVOC!S414</f>
        <v>0.10245281046</v>
      </c>
      <c r="G128" s="140">
        <f>[1]SOx!S414</f>
        <v>8.6775390000000008E-2</v>
      </c>
      <c r="H128" s="140">
        <f>[1]NH3!S414</f>
        <v>6.6750300000000006E-4</v>
      </c>
      <c r="I128" s="140">
        <f>'[1]pm2.5'!S414</f>
        <v>6.8731695766423365E-3</v>
      </c>
      <c r="J128" s="140">
        <f>[1]pm10!S414</f>
        <v>1.0235046000000001E-2</v>
      </c>
      <c r="K128" s="140">
        <f>[1]PST!S414</f>
        <v>1.0443924489795918E-2</v>
      </c>
      <c r="L128" s="140">
        <f>[1]BC!S414</f>
        <v>2.4056093518248176E-4</v>
      </c>
      <c r="M128" s="140">
        <f>[1]CO!S414</f>
        <v>1.5575070000000002E-2</v>
      </c>
      <c r="N128" s="140">
        <f>[1]piombo!S414</f>
        <v>0.30037635000000001</v>
      </c>
      <c r="O128" s="140">
        <f>[1]cadmio!S414</f>
        <v>5.5625250000000001E-2</v>
      </c>
      <c r="P128" s="140">
        <f>[1]mercurio!S414</f>
        <v>3.3375149999999999E-2</v>
      </c>
      <c r="Q128" s="140">
        <f>[1]arsenico!S414</f>
        <v>1.1125050000000001E-2</v>
      </c>
      <c r="R128" s="140">
        <f>[1]cromo!S414</f>
        <v>0.10012545</v>
      </c>
      <c r="S128" s="140">
        <f>[1]rame!S414</f>
        <v>0.222501</v>
      </c>
      <c r="T128" s="140">
        <f>[1]nichel!S414</f>
        <v>3.6378913500000003</v>
      </c>
      <c r="U128" s="140">
        <f>[1]selenio!S414</f>
        <v>2.8925130000000002E-3</v>
      </c>
      <c r="V128" s="140">
        <f>[1]zinco!S414</f>
        <v>3.7825170000000004E-3</v>
      </c>
      <c r="W128" s="140">
        <f>[1]Diossine!S414</f>
        <v>15.213293940000002</v>
      </c>
      <c r="X128" s="140">
        <f>[1]Benzoapyrene!$S414</f>
        <v>1.9715278481012661E-3</v>
      </c>
      <c r="Y128" s="140">
        <f>[1]Benzobfluoranthene!$S414</f>
        <v>4.2012319620253168E-3</v>
      </c>
      <c r="Z128" s="140">
        <f>[1]Benzokfluoranthene!$S414</f>
        <v>2.2297041139240506E-3</v>
      </c>
      <c r="AA128" s="140">
        <f>[1]Indeno123cdpyrene!$S414</f>
        <v>2.7225860759493674E-3</v>
      </c>
      <c r="AB128" s="140">
        <f>[1]PAH!S414</f>
        <v>1.1125050000000001E-2</v>
      </c>
      <c r="AC128" s="140">
        <f>[1]HCB!S414</f>
        <v>0.222501</v>
      </c>
      <c r="AD128" s="140">
        <f>[1]PCB!S414</f>
        <v>1.1125050000000001</v>
      </c>
      <c r="AE128" s="127"/>
      <c r="AF128" s="126" t="s">
        <v>384</v>
      </c>
      <c r="AG128" s="126" t="s">
        <v>384</v>
      </c>
      <c r="AH128" s="126" t="s">
        <v>384</v>
      </c>
      <c r="AI128" s="126" t="s">
        <v>384</v>
      </c>
      <c r="AJ128" s="126" t="s">
        <v>384</v>
      </c>
      <c r="AK128" s="126">
        <f>'[1]dati attività'!K193</f>
        <v>222.501</v>
      </c>
      <c r="AL128" s="113" t="s">
        <v>388</v>
      </c>
    </row>
    <row r="129" spans="1:67" s="1" customFormat="1" ht="24.75" customHeight="1" thickBot="1" x14ac:dyDescent="0.25">
      <c r="A129" s="81" t="s">
        <v>117</v>
      </c>
      <c r="B129" s="82" t="s">
        <v>329</v>
      </c>
      <c r="C129" s="76" t="s">
        <v>98</v>
      </c>
      <c r="D129" s="75" t="s">
        <v>97</v>
      </c>
      <c r="E129" s="140">
        <f>[1]NOx!S415</f>
        <v>0.42070400000000002</v>
      </c>
      <c r="F129" s="140">
        <f>[1]NMVOC!S415</f>
        <v>1.5566048000000001</v>
      </c>
      <c r="G129" s="140">
        <f>[1]SOx!S415</f>
        <v>0.26925056000000003</v>
      </c>
      <c r="H129" s="140" t="str">
        <f>[1]NH3!S415</f>
        <v>NA</v>
      </c>
      <c r="I129" s="140">
        <f>'[1]pm2.5'!S415</f>
        <v>2.8848274285714282E-2</v>
      </c>
      <c r="J129" s="140">
        <f>[1]pm10!S415</f>
        <v>5.0484480000000005E-2</v>
      </c>
      <c r="K129" s="140">
        <f>[1]PST!S415</f>
        <v>5.1514775510204086E-2</v>
      </c>
      <c r="L129" s="140">
        <f>[1]BC!S415</f>
        <v>1.0096896000000002E-3</v>
      </c>
      <c r="M129" s="140">
        <f>[1]CO!S415</f>
        <v>0.11779712000000001</v>
      </c>
      <c r="N129" s="140">
        <f>[1]piombo!S415</f>
        <v>5.0484480000000005</v>
      </c>
      <c r="O129" s="140">
        <f>[1]cadmio!S415</f>
        <v>0.16828160000000003</v>
      </c>
      <c r="P129" s="140">
        <f>[1]mercurio!S415</f>
        <v>0.16828160000000003</v>
      </c>
      <c r="Q129" s="140">
        <f>[1]arsenico!S415</f>
        <v>2.5242239999999999E-2</v>
      </c>
      <c r="R129" s="140">
        <f>[1]cromo!S415</f>
        <v>0.33656320000000006</v>
      </c>
      <c r="S129" s="140">
        <f>[1]rame!S415</f>
        <v>0.25242239999999999</v>
      </c>
      <c r="T129" s="140">
        <f>[1]nichel!S415</f>
        <v>0.16828160000000003</v>
      </c>
      <c r="U129" s="140">
        <f>[1]selenio!S415</f>
        <v>1.2621120000000001E-3</v>
      </c>
      <c r="V129" s="140">
        <f>[1]zinco!S415</f>
        <v>2.6504352</v>
      </c>
      <c r="W129" s="140">
        <f>[1]Diossine!S415</f>
        <v>28.644062640000001</v>
      </c>
      <c r="X129" s="140">
        <f>[1]Benzoapyrene!$S415</f>
        <v>3.9917960930232553E-2</v>
      </c>
      <c r="Y129" s="140">
        <f>[1]Benzobfluoranthene!$S415</f>
        <v>5.4789358139534887E-3</v>
      </c>
      <c r="Z129" s="140">
        <f>[1]Benzokfluoranthene!$S415</f>
        <v>4.7745012093023252E-2</v>
      </c>
      <c r="AA129" s="140">
        <f>[1]Indeno123cdpyrene!$S415</f>
        <v>7.8270511627906974E-3</v>
      </c>
      <c r="AB129" s="140">
        <f>[1]PAH!S415</f>
        <v>0.10096896</v>
      </c>
      <c r="AC129" s="140">
        <f>[1]HCB!S415</f>
        <v>2.10352E-2</v>
      </c>
      <c r="AD129" s="140">
        <f>[1]PCB!S415</f>
        <v>1.05176</v>
      </c>
      <c r="AE129" s="127"/>
      <c r="AF129" s="126" t="s">
        <v>384</v>
      </c>
      <c r="AG129" s="126" t="s">
        <v>384</v>
      </c>
      <c r="AH129" s="126" t="s">
        <v>384</v>
      </c>
      <c r="AI129" s="126" t="s">
        <v>384</v>
      </c>
      <c r="AJ129" s="126" t="s">
        <v>384</v>
      </c>
      <c r="AK129" s="126">
        <f>'[1]dati attività'!K194</f>
        <v>210.352</v>
      </c>
      <c r="AL129" s="113" t="s">
        <v>389</v>
      </c>
    </row>
    <row r="130" spans="1:67" s="1" customFormat="1" ht="24.75" customHeight="1" thickBot="1" x14ac:dyDescent="0.25">
      <c r="A130" s="81" t="s">
        <v>117</v>
      </c>
      <c r="B130" s="82" t="s">
        <v>330</v>
      </c>
      <c r="C130" s="100" t="s">
        <v>331</v>
      </c>
      <c r="D130" s="75" t="s">
        <v>97</v>
      </c>
      <c r="E130" s="140">
        <f>[1]NOx!S416</f>
        <v>8.3599999999999994E-4</v>
      </c>
      <c r="F130" s="140">
        <f>[1]NMVOC!S416</f>
        <v>3.0931999999999999E-3</v>
      </c>
      <c r="G130" s="140">
        <f>[1]SOx!S416</f>
        <v>5.3503999999999997E-4</v>
      </c>
      <c r="H130" s="140" t="str">
        <f>[1]NH3!S416</f>
        <v>NA</v>
      </c>
      <c r="I130" s="140">
        <f>'[1]pm2.5'!S416</f>
        <v>5.7325714285714287E-5</v>
      </c>
      <c r="J130" s="140">
        <f>[1]pm10!S416</f>
        <v>1.0031999999999999E-4</v>
      </c>
      <c r="K130" s="140">
        <f>[1]PST!S416</f>
        <v>1.023673469387755E-4</v>
      </c>
      <c r="L130" s="140">
        <f>[1]BC!S416</f>
        <v>2.0064000000000004E-6</v>
      </c>
      <c r="M130" s="140">
        <f>[1]CO!S416</f>
        <v>3.1525559999999992E-5</v>
      </c>
      <c r="N130" s="140">
        <f>[1]piombo!S416</f>
        <v>1.0031999999999999E-2</v>
      </c>
      <c r="O130" s="140">
        <f>[1]cadmio!S416</f>
        <v>3.3440000000000005E-4</v>
      </c>
      <c r="P130" s="140">
        <f>[1]mercurio!S416</f>
        <v>3.3440000000000005E-4</v>
      </c>
      <c r="Q130" s="140">
        <f>[1]arsenico!S416</f>
        <v>5.0159999999999994E-5</v>
      </c>
      <c r="R130" s="140">
        <f>[1]cromo!S416</f>
        <v>6.688000000000001E-4</v>
      </c>
      <c r="S130" s="140">
        <f>[1]rame!S416</f>
        <v>5.0159999999999994E-4</v>
      </c>
      <c r="T130" s="140">
        <f>[1]nichel!S416</f>
        <v>3.3440000000000005E-4</v>
      </c>
      <c r="U130" s="140">
        <f>[1]selenio!S416</f>
        <v>2.508E-6</v>
      </c>
      <c r="V130" s="140">
        <f>[1]zinco!S416</f>
        <v>5.2668000000000003E-3</v>
      </c>
      <c r="W130" s="140">
        <f>[1]Diossine!S416</f>
        <v>8.3599999999999994E-2</v>
      </c>
      <c r="X130" s="140">
        <f>[1]Benzoapyrene!$S416</f>
        <v>7.9322790697674406E-5</v>
      </c>
      <c r="Y130" s="140">
        <f>[1]Benzobfluoranthene!$S416</f>
        <v>1.0887441860465117E-5</v>
      </c>
      <c r="Z130" s="140">
        <f>[1]Benzokfluoranthene!$S416</f>
        <v>9.4876279069767421E-5</v>
      </c>
      <c r="AA130" s="140">
        <f>[1]Indeno123cdpyrene!$S416</f>
        <v>1.5553488372093022E-5</v>
      </c>
      <c r="AB130" s="140">
        <f>[1]PAH!S416</f>
        <v>2.0063999999999998E-4</v>
      </c>
      <c r="AC130" s="140" t="str">
        <f>[1]HCB!S416</f>
        <v>NA</v>
      </c>
      <c r="AD130" s="140" t="str">
        <f>[1]PCB!S416</f>
        <v>NA</v>
      </c>
      <c r="AE130" s="127"/>
      <c r="AF130" s="126" t="s">
        <v>384</v>
      </c>
      <c r="AG130" s="126" t="s">
        <v>384</v>
      </c>
      <c r="AH130" s="126" t="s">
        <v>384</v>
      </c>
      <c r="AI130" s="126" t="s">
        <v>384</v>
      </c>
      <c r="AJ130" s="126" t="s">
        <v>384</v>
      </c>
      <c r="AK130" s="126">
        <f>'[1]dati attività'!K195</f>
        <v>0.41799999999999998</v>
      </c>
      <c r="AL130" s="113" t="s">
        <v>389</v>
      </c>
    </row>
    <row r="131" spans="1:67" s="1" customFormat="1" ht="24.75" customHeight="1" thickBot="1" x14ac:dyDescent="0.25">
      <c r="A131" s="81" t="s">
        <v>117</v>
      </c>
      <c r="B131" s="82" t="s">
        <v>332</v>
      </c>
      <c r="C131" s="76" t="s">
        <v>148</v>
      </c>
      <c r="D131" s="75" t="s">
        <v>97</v>
      </c>
      <c r="E131" s="140">
        <f>[1]NOx!S417</f>
        <v>6.818234892000001E-2</v>
      </c>
      <c r="F131" s="140">
        <f>[1]NMVOC!S417</f>
        <v>0.83586700000000003</v>
      </c>
      <c r="G131" s="140">
        <f>[1]SOx!S417</f>
        <v>2.9300527000000005E-3</v>
      </c>
      <c r="H131" s="140" t="str">
        <f>[1]NH3!S417</f>
        <v>NA</v>
      </c>
      <c r="I131" s="140">
        <f>'[1]pm2.5'!S417</f>
        <v>2.9002325800000007E-3</v>
      </c>
      <c r="J131" s="140">
        <f>[1]pm10!S417</f>
        <v>2.9002325800000007E-3</v>
      </c>
      <c r="K131" s="140">
        <f>[1]PST!S417</f>
        <v>2.9594210000000007E-3</v>
      </c>
      <c r="L131" s="140">
        <f>[1]BC!S417</f>
        <v>1.0150814030000002E-4</v>
      </c>
      <c r="M131" s="140">
        <f>[1]CO!S417</f>
        <v>8.5190660999999984E-3</v>
      </c>
      <c r="N131" s="140">
        <f>[1]piombo!S417</f>
        <v>2.778693E-3</v>
      </c>
      <c r="O131" s="140">
        <f>[1]cadmio!S417</f>
        <v>1.2741324000000001E-4</v>
      </c>
      <c r="P131" s="140">
        <f>[1]mercurio!S417</f>
        <v>4.1612621999999998E-3</v>
      </c>
      <c r="Q131" s="140">
        <f>[1]arsenico!S417</f>
        <v>4.74411E-4</v>
      </c>
      <c r="R131" s="140">
        <f>[1]cromo!S417</f>
        <v>1.3193144E-3</v>
      </c>
      <c r="S131" s="140">
        <f>[1]rame!S417</f>
        <v>6.3706619999999992E-2</v>
      </c>
      <c r="T131" s="140">
        <f>[1]nichel!S417</f>
        <v>2.8283931999999994E-3</v>
      </c>
      <c r="U131" s="140">
        <f>[1]selenio!S417</f>
        <v>4.2199987999999994E-3</v>
      </c>
      <c r="V131" s="140" t="str">
        <f>[1]zinco!S417</f>
        <v>NA</v>
      </c>
      <c r="W131" s="140">
        <f>[1]Diossine!S417</f>
        <v>22.044083559999997</v>
      </c>
      <c r="X131" s="140">
        <f>[1]Benzoapyrene!$S417</f>
        <v>6.3081952581395338E-6</v>
      </c>
      <c r="Y131" s="140">
        <f>[1]Benzobfluoranthene!$S417</f>
        <v>8.6583072170542639E-7</v>
      </c>
      <c r="Z131" s="140">
        <f>[1]Benzokfluoranthene!$S417</f>
        <v>7.5450962891472859E-6</v>
      </c>
      <c r="AA131" s="140">
        <f>[1]Indeno123cdpyrene!$S417</f>
        <v>1.2369010310077518E-6</v>
      </c>
      <c r="AB131" s="140">
        <f>[1]PAH!S417</f>
        <v>1.5956023299999999E-5</v>
      </c>
      <c r="AC131" s="140">
        <f>[1]HCB!S417</f>
        <v>2.1461449999999997</v>
      </c>
      <c r="AD131" s="140">
        <f>[1]PCB!S417</f>
        <v>2.2591000000000001</v>
      </c>
      <c r="AE131" s="127"/>
      <c r="AF131" s="126" t="s">
        <v>384</v>
      </c>
      <c r="AG131" s="126" t="s">
        <v>384</v>
      </c>
      <c r="AH131" s="126" t="s">
        <v>384</v>
      </c>
      <c r="AI131" s="126" t="s">
        <v>384</v>
      </c>
      <c r="AJ131" s="126" t="s">
        <v>384</v>
      </c>
      <c r="AK131" s="126">
        <f>'[1]dati attività'!K196</f>
        <v>112.955</v>
      </c>
      <c r="AL131" s="113" t="s">
        <v>389</v>
      </c>
    </row>
    <row r="132" spans="1:67" s="1" customFormat="1" ht="24.75" customHeight="1" thickBot="1" x14ac:dyDescent="0.25">
      <c r="A132" s="81" t="s">
        <v>117</v>
      </c>
      <c r="B132" s="82" t="s">
        <v>333</v>
      </c>
      <c r="C132" s="76" t="s">
        <v>104</v>
      </c>
      <c r="D132" s="75" t="s">
        <v>97</v>
      </c>
      <c r="E132" s="140">
        <f>[1]NOx!S418</f>
        <v>7.1018999999999985E-2</v>
      </c>
      <c r="F132" s="140">
        <f>[1]NMVOC!S418</f>
        <v>5.9457106799999998E-3</v>
      </c>
      <c r="G132" s="140">
        <f>[1]SOx!S418</f>
        <v>4.2611399999999994E-2</v>
      </c>
      <c r="H132" s="140" t="str">
        <f>[1]NH3!S418</f>
        <v>NA</v>
      </c>
      <c r="I132" s="140">
        <f>'[1]pm2.5'!S418</f>
        <v>2.4349371428571426E-3</v>
      </c>
      <c r="J132" s="140">
        <f>[1]pm10!S418</f>
        <v>4.2611399999999992E-3</v>
      </c>
      <c r="K132" s="140">
        <f>[1]PST!S418</f>
        <v>4.3481020408163264E-3</v>
      </c>
      <c r="L132" s="140">
        <f>[1]BC!S418</f>
        <v>8.5222799999999993E-5</v>
      </c>
      <c r="M132" s="140">
        <f>[1]CO!S418</f>
        <v>1.4203799999999999E-2</v>
      </c>
      <c r="N132" s="140">
        <f>[1]piombo!S418</f>
        <v>7.1018999999999985E-2</v>
      </c>
      <c r="O132" s="140">
        <f>[1]cadmio!S418</f>
        <v>2.8407599999999998E-2</v>
      </c>
      <c r="P132" s="140">
        <f>[1]mercurio!S418</f>
        <v>2.8407599999999998E-2</v>
      </c>
      <c r="Q132" s="140">
        <f>[1]arsenico!S418</f>
        <v>1.18365E-2</v>
      </c>
      <c r="R132" s="140">
        <f>[1]cromo!S418</f>
        <v>7.1018999999999985E-2</v>
      </c>
      <c r="S132" s="140">
        <f>[1]rame!S418</f>
        <v>0.23673</v>
      </c>
      <c r="T132" s="140">
        <f>[1]nichel!S418</f>
        <v>7.1018999999999985E-2</v>
      </c>
      <c r="U132" s="140" t="str">
        <f>[1]selenio!S418</f>
        <v>NA</v>
      </c>
      <c r="V132" s="140">
        <f>[1]zinco!S418</f>
        <v>0.23673</v>
      </c>
      <c r="W132" s="140">
        <f>[1]Diossine!S418</f>
        <v>1.822821</v>
      </c>
      <c r="X132" s="140">
        <f>[1]Benzoapyrene!$S418</f>
        <v>5.615455813953488E-3</v>
      </c>
      <c r="Y132" s="140">
        <f>[1]Benzobfluoranthene!$S418</f>
        <v>7.7074883720930235E-4</v>
      </c>
      <c r="Z132" s="140">
        <f>[1]Benzokfluoranthene!$S418</f>
        <v>6.7165255813953478E-3</v>
      </c>
      <c r="AA132" s="140">
        <f>[1]Indeno123cdpyrene!$S418</f>
        <v>1.1010697674418604E-3</v>
      </c>
      <c r="AB132" s="140">
        <f>[1]PAH!S418</f>
        <v>1.4203799999999999E-2</v>
      </c>
      <c r="AC132" s="140">
        <f>[1]HCB!S418</f>
        <v>11.836499999999999</v>
      </c>
      <c r="AD132" s="140">
        <f>[1]PCB!S418</f>
        <v>0.118365</v>
      </c>
      <c r="AE132" s="127"/>
      <c r="AF132" s="126" t="s">
        <v>384</v>
      </c>
      <c r="AG132" s="126" t="s">
        <v>384</v>
      </c>
      <c r="AH132" s="126" t="s">
        <v>384</v>
      </c>
      <c r="AI132" s="126" t="s">
        <v>384</v>
      </c>
      <c r="AJ132" s="126" t="s">
        <v>384</v>
      </c>
      <c r="AK132" s="126">
        <f>'[1]dati attività'!K197</f>
        <v>23.672999999999998</v>
      </c>
      <c r="AL132" s="113" t="s">
        <v>389</v>
      </c>
    </row>
    <row r="133" spans="1:67" s="1" customFormat="1" ht="24.75" customHeight="1" thickBot="1" x14ac:dyDescent="0.25">
      <c r="A133" s="81" t="s">
        <v>117</v>
      </c>
      <c r="B133" s="82" t="s">
        <v>334</v>
      </c>
      <c r="C133" s="76" t="s">
        <v>94</v>
      </c>
      <c r="D133" s="75" t="s">
        <v>97</v>
      </c>
      <c r="E133" s="140">
        <f>[1]NOx!S419</f>
        <v>1.64318E-2</v>
      </c>
      <c r="F133" s="140">
        <f>[1]NMVOC!S419</f>
        <v>2.5892533333333329E-4</v>
      </c>
      <c r="G133" s="140">
        <f>[1]SOx!S419</f>
        <v>2.2506586666666667E-3</v>
      </c>
      <c r="H133" s="140" t="str">
        <f>[1]NH3!S419</f>
        <v>NA</v>
      </c>
      <c r="I133" s="140">
        <f>'[1]pm2.5'!S419</f>
        <v>7.6801237333333331E-4</v>
      </c>
      <c r="J133" s="140">
        <f>[1]pm10!S419</f>
        <v>7.6801237333333331E-4</v>
      </c>
      <c r="K133" s="140">
        <f>[1]PST!S419</f>
        <v>7.8368609523809521E-4</v>
      </c>
      <c r="L133" s="140" t="str">
        <f>[1]BC!S419</f>
        <v>NA</v>
      </c>
      <c r="M133" s="140">
        <f>[1]CO!S419</f>
        <v>2.7884266666666668E-3</v>
      </c>
      <c r="N133" s="140">
        <f>[1]piombo!S419</f>
        <v>5.9811751999999999E-4</v>
      </c>
      <c r="O133" s="140">
        <f>[1]cadmio!S419</f>
        <v>1.0018418666666666E-4</v>
      </c>
      <c r="P133" s="140">
        <f>[1]mercurio!S419</f>
        <v>2.9676826666666663E-2</v>
      </c>
      <c r="Q133" s="140">
        <f>[1]arsenico!S419</f>
        <v>2.710749066666666E-4</v>
      </c>
      <c r="R133" s="140">
        <f>[1]cromo!S419</f>
        <v>2.7007904E-4</v>
      </c>
      <c r="S133" s="140">
        <f>[1]rame!S419</f>
        <v>2.4757245333333332E-4</v>
      </c>
      <c r="T133" s="140">
        <f>[1]nichel!S419</f>
        <v>3.4516738666666658E-4</v>
      </c>
      <c r="U133" s="140">
        <f>[1]selenio!S419</f>
        <v>3.9396485333333331E-4</v>
      </c>
      <c r="V133" s="140">
        <f>[1]zinco!S419</f>
        <v>9.2047955999999993E-3</v>
      </c>
      <c r="W133" s="140">
        <f>[1]Diossine!S419</f>
        <v>6.4133813333333328E-4</v>
      </c>
      <c r="X133" s="140">
        <f>[1]Benzoapyrene!$S419</f>
        <v>7.7478426666666657E-7</v>
      </c>
      <c r="Y133" s="140">
        <f>[1]Benzobfluoranthene!$S419</f>
        <v>1.3633414666666666E-6</v>
      </c>
      <c r="Z133" s="140">
        <f>[1]Benzokfluoranthene!$S419</f>
        <v>6.3496458666666652E-7</v>
      </c>
      <c r="AA133" s="140">
        <f>[1]Indeno123cdpyrene!$S419</f>
        <v>7.3634381333333325E-7</v>
      </c>
      <c r="AB133" s="140">
        <f>[1]PAH!S419</f>
        <v>3.5094341333333327E-6</v>
      </c>
      <c r="AC133" s="140">
        <f>[1]HCB!S419</f>
        <v>2.9876E-3</v>
      </c>
      <c r="AD133" s="140">
        <f>[1]PCB!S419</f>
        <v>8.1661066666666657E-3</v>
      </c>
      <c r="AE133" s="127"/>
      <c r="AF133" s="126" t="s">
        <v>384</v>
      </c>
      <c r="AG133" s="126" t="s">
        <v>384</v>
      </c>
      <c r="AH133" s="126" t="s">
        <v>384</v>
      </c>
      <c r="AI133" s="126" t="s">
        <v>384</v>
      </c>
      <c r="AJ133" s="126" t="s">
        <v>384</v>
      </c>
      <c r="AK133" s="150">
        <f>'[1]dati attività'!K198</f>
        <v>23941</v>
      </c>
      <c r="AL133" s="113" t="s">
        <v>390</v>
      </c>
    </row>
    <row r="134" spans="1:67" s="1" customFormat="1" ht="24.75" customHeight="1" thickBot="1" x14ac:dyDescent="0.25">
      <c r="A134" s="81" t="s">
        <v>117</v>
      </c>
      <c r="B134" s="82" t="s">
        <v>335</v>
      </c>
      <c r="C134" s="89" t="s">
        <v>286</v>
      </c>
      <c r="D134" s="75" t="s">
        <v>97</v>
      </c>
      <c r="E134" s="140" t="str">
        <f>[1]NOx!S420</f>
        <v>NO</v>
      </c>
      <c r="F134" s="140" t="str">
        <f>[1]NMVOC!S420</f>
        <v>NO</v>
      </c>
      <c r="G134" s="140" t="str">
        <f>[1]SOx!S420</f>
        <v>NO</v>
      </c>
      <c r="H134" s="140" t="str">
        <f>[1]NH3!S420</f>
        <v>NO</v>
      </c>
      <c r="I134" s="140" t="str">
        <f>'[1]pm2.5'!S420</f>
        <v>NO</v>
      </c>
      <c r="J134" s="140" t="str">
        <f>[1]pm10!S420</f>
        <v>NO</v>
      </c>
      <c r="K134" s="140" t="str">
        <f>[1]PST!S420</f>
        <v>NO</v>
      </c>
      <c r="L134" s="140" t="str">
        <f>[1]BC!S420</f>
        <v>NO</v>
      </c>
      <c r="M134" s="140" t="str">
        <f>[1]CO!S420</f>
        <v>NO</v>
      </c>
      <c r="N134" s="140" t="str">
        <f>[1]piombo!S420</f>
        <v>NO</v>
      </c>
      <c r="O134" s="140" t="str">
        <f>[1]cadmio!S420</f>
        <v>NO</v>
      </c>
      <c r="P134" s="140" t="str">
        <f>[1]mercurio!S420</f>
        <v>NO</v>
      </c>
      <c r="Q134" s="140" t="str">
        <f>[1]arsenico!S420</f>
        <v>NO</v>
      </c>
      <c r="R134" s="140" t="str">
        <f>[1]cromo!S420</f>
        <v>NO</v>
      </c>
      <c r="S134" s="140" t="str">
        <f>[1]rame!S420</f>
        <v>NO</v>
      </c>
      <c r="T134" s="140" t="str">
        <f>[1]nichel!S420</f>
        <v>NO</v>
      </c>
      <c r="U134" s="140" t="str">
        <f>[1]selenio!S420</f>
        <v>NO</v>
      </c>
      <c r="V134" s="140" t="str">
        <f>[1]zinco!S420</f>
        <v>NO</v>
      </c>
      <c r="W134" s="140" t="str">
        <f>[1]Diossine!S420</f>
        <v>NO</v>
      </c>
      <c r="X134" s="140" t="str">
        <f>[1]Benzoapyrene!$S420</f>
        <v>NO</v>
      </c>
      <c r="Y134" s="140" t="str">
        <f>[1]Benzobfluoranthene!$S420</f>
        <v>NO</v>
      </c>
      <c r="Z134" s="140" t="str">
        <f>[1]Benzokfluoranthene!$S420</f>
        <v>NO</v>
      </c>
      <c r="AA134" s="140" t="str">
        <f>[1]Indeno123cdpyrene!$S420</f>
        <v>NO</v>
      </c>
      <c r="AB134" s="140" t="str">
        <f>[1]PAH!S420</f>
        <v>NO</v>
      </c>
      <c r="AC134" s="140" t="str">
        <f>[1]HCB!S420</f>
        <v>NO</v>
      </c>
      <c r="AD134" s="140" t="str">
        <f>[1]PCB!S420</f>
        <v>NO</v>
      </c>
      <c r="AE134" s="127"/>
      <c r="AF134" s="150" t="s">
        <v>403</v>
      </c>
      <c r="AG134" s="150" t="s">
        <v>403</v>
      </c>
      <c r="AH134" s="150" t="s">
        <v>403</v>
      </c>
      <c r="AI134" s="150" t="s">
        <v>403</v>
      </c>
      <c r="AJ134" s="150" t="s">
        <v>403</v>
      </c>
      <c r="AK134" s="150" t="str">
        <f>'[1]dati attività'!K199</f>
        <v>NO</v>
      </c>
      <c r="AL134" s="113"/>
    </row>
    <row r="135" spans="1:67" s="1" customFormat="1" ht="24.75" customHeight="1" thickBot="1" x14ac:dyDescent="0.25">
      <c r="A135" s="81" t="s">
        <v>117</v>
      </c>
      <c r="B135" s="81" t="s">
        <v>233</v>
      </c>
      <c r="C135" s="89" t="s">
        <v>285</v>
      </c>
      <c r="D135" s="75"/>
      <c r="E135" s="140">
        <f>[1]NOx!S421</f>
        <v>1.9265076972884987</v>
      </c>
      <c r="F135" s="140">
        <f>[1]NMVOC!S421</f>
        <v>2.1932063754393121</v>
      </c>
      <c r="G135" s="140">
        <f>[1]SOx!S421</f>
        <v>8.4483919757564349E-2</v>
      </c>
      <c r="H135" s="140" t="str">
        <f>[1]NH3!S421</f>
        <v>NA</v>
      </c>
      <c r="I135" s="140">
        <f>'[1]pm2.5'!S421</f>
        <v>2.1724436509087979</v>
      </c>
      <c r="J135" s="140">
        <f>[1]pm10!S421</f>
        <v>2.5345175927269308</v>
      </c>
      <c r="K135" s="140">
        <f>[1]PST!S421</f>
        <v>2.8161306585854784</v>
      </c>
      <c r="L135" s="140">
        <f>[1]BC!S421</f>
        <v>0.91242633338169499</v>
      </c>
      <c r="M135" s="140">
        <f>[1]CO!S421</f>
        <v>44.77095729088321</v>
      </c>
      <c r="N135" s="140">
        <f>[1]piombo!S421</f>
        <v>0.15493213905379349</v>
      </c>
      <c r="O135" s="140">
        <f>[1]cadmio!S421</f>
        <v>0.36383685836949264</v>
      </c>
      <c r="P135" s="140">
        <f>[1]mercurio!S421</f>
        <v>6.4228902646234015E-2</v>
      </c>
      <c r="Q135" s="140">
        <f>[1]arsenico!S421</f>
        <v>3.8796462612138441E-2</v>
      </c>
      <c r="R135" s="140">
        <f>[1]cromo!S421</f>
        <v>7.3729488684847508E-2</v>
      </c>
      <c r="S135" s="140">
        <f>[1]rame!S421</f>
        <v>7.3303599406373529E-2</v>
      </c>
      <c r="T135" s="140">
        <f>[1]nichel!S421</f>
        <v>3.2759188872866003E-2</v>
      </c>
      <c r="U135" s="140">
        <f>[1]selenio!S421</f>
        <v>3.0574852441838531E-2</v>
      </c>
      <c r="V135" s="140">
        <f>[1]zinco!S421</f>
        <v>3.1054435042782744</v>
      </c>
      <c r="W135" s="140">
        <f>[1]Diossine!S421</f>
        <v>7.6803563415967604</v>
      </c>
      <c r="X135" s="140">
        <f>[1]Benzoapyrene!$S421</f>
        <v>0.22078761308822117</v>
      </c>
      <c r="Y135" s="140">
        <f>[1]Benzobfluoranthene!$S421</f>
        <v>0.61031399963639144</v>
      </c>
      <c r="Z135" s="140">
        <f>[1]Benzokfluoranthene!$S421</f>
        <v>0.23777906984870936</v>
      </c>
      <c r="AA135" s="140">
        <f>[1]Indeno123cdpyrene!$S421</f>
        <v>0.15211494726565539</v>
      </c>
      <c r="AB135" s="140">
        <f>[1]PAH!S421</f>
        <v>1.2209956298389772</v>
      </c>
      <c r="AC135" s="140" t="str">
        <f>[1]HCB!S421</f>
        <v>NA</v>
      </c>
      <c r="AD135" s="140" t="str">
        <f>[1]PCB!S421</f>
        <v>NA</v>
      </c>
      <c r="AE135" s="127"/>
      <c r="AF135" s="126" t="s">
        <v>384</v>
      </c>
      <c r="AG135" s="126" t="s">
        <v>384</v>
      </c>
      <c r="AH135" s="126" t="s">
        <v>384</v>
      </c>
      <c r="AI135" s="126" t="s">
        <v>384</v>
      </c>
      <c r="AJ135" s="126" t="s">
        <v>384</v>
      </c>
      <c r="AK135" s="150">
        <f>'[1]dati attività'!K200</f>
        <v>891.33113476075096</v>
      </c>
      <c r="AL135" s="113" t="s">
        <v>409</v>
      </c>
    </row>
    <row r="136" spans="1:67" s="1" customFormat="1" ht="24.75" customHeight="1" thickBot="1" x14ac:dyDescent="0.25">
      <c r="A136" s="81" t="s">
        <v>117</v>
      </c>
      <c r="B136" s="81" t="s">
        <v>105</v>
      </c>
      <c r="C136" s="89" t="s">
        <v>107</v>
      </c>
      <c r="D136" s="75"/>
      <c r="E136" s="140" t="str">
        <f>[1]NOx!S422</f>
        <v>NA</v>
      </c>
      <c r="F136" s="140">
        <f>[1]NMVOC!S422</f>
        <v>8.352165333749996E-2</v>
      </c>
      <c r="G136" s="140" t="str">
        <f>[1]SOx!S422</f>
        <v>NA</v>
      </c>
      <c r="H136" s="140" t="str">
        <f>[1]NH3!S422</f>
        <v>NA</v>
      </c>
      <c r="I136" s="140" t="str">
        <f>'[1]pm2.5'!S422</f>
        <v>NA</v>
      </c>
      <c r="J136" s="140" t="str">
        <f>[1]pm10!S422</f>
        <v>NA</v>
      </c>
      <c r="K136" s="140" t="str">
        <f>[1]PST!S422</f>
        <v>NA</v>
      </c>
      <c r="L136" s="140" t="str">
        <f>[1]BC!S422</f>
        <v>NA</v>
      </c>
      <c r="M136" s="140" t="str">
        <f>[1]CO!S422</f>
        <v>NA</v>
      </c>
      <c r="N136" s="140" t="str">
        <f>[1]piombo!S422</f>
        <v>NA</v>
      </c>
      <c r="O136" s="140" t="str">
        <f>[1]cadmio!S422</f>
        <v>NA</v>
      </c>
      <c r="P136" s="140" t="str">
        <f>[1]mercurio!S422</f>
        <v>NA</v>
      </c>
      <c r="Q136" s="140" t="str">
        <f>[1]arsenico!S422</f>
        <v>NA</v>
      </c>
      <c r="R136" s="140" t="str">
        <f>[1]cromo!S422</f>
        <v>NA</v>
      </c>
      <c r="S136" s="140" t="str">
        <f>[1]rame!S422</f>
        <v>NA</v>
      </c>
      <c r="T136" s="140" t="str">
        <f>[1]nichel!S422</f>
        <v>NA</v>
      </c>
      <c r="U136" s="140" t="str">
        <f>[1]selenio!S422</f>
        <v>NA</v>
      </c>
      <c r="V136" s="140" t="str">
        <f>[1]zinco!S422</f>
        <v>NA</v>
      </c>
      <c r="W136" s="140" t="str">
        <f>[1]Diossine!S422</f>
        <v>NA</v>
      </c>
      <c r="X136" s="140" t="str">
        <f>[1]Benzoapyrene!$S422</f>
        <v>NA</v>
      </c>
      <c r="Y136" s="140" t="str">
        <f>[1]Benzobfluoranthene!$S422</f>
        <v>NA</v>
      </c>
      <c r="Z136" s="140" t="str">
        <f>[1]Benzokfluoranthene!$S422</f>
        <v>NA</v>
      </c>
      <c r="AA136" s="140" t="str">
        <f>[1]Indeno123cdpyrene!$S422</f>
        <v>NA</v>
      </c>
      <c r="AB136" s="140" t="str">
        <f>[1]PAH!S422</f>
        <v>NA</v>
      </c>
      <c r="AC136" s="140" t="str">
        <f>[1]HCB!S422</f>
        <v>NA</v>
      </c>
      <c r="AD136" s="140" t="str">
        <f>[1]PCB!S422</f>
        <v>NA</v>
      </c>
      <c r="AE136" s="127"/>
      <c r="AF136" s="126" t="s">
        <v>384</v>
      </c>
      <c r="AG136" s="126" t="s">
        <v>384</v>
      </c>
      <c r="AH136" s="126" t="s">
        <v>384</v>
      </c>
      <c r="AI136" s="126" t="s">
        <v>384</v>
      </c>
      <c r="AJ136" s="126" t="s">
        <v>384</v>
      </c>
      <c r="AK136" s="126">
        <f>'[1]dati attività'!K201</f>
        <v>1868.8567078821461</v>
      </c>
      <c r="AL136" s="113" t="s">
        <v>391</v>
      </c>
    </row>
    <row r="137" spans="1:67" s="1" customFormat="1" ht="24.75" customHeight="1" thickBot="1" x14ac:dyDescent="0.25">
      <c r="A137" s="81" t="s">
        <v>117</v>
      </c>
      <c r="B137" s="81" t="s">
        <v>106</v>
      </c>
      <c r="C137" s="89" t="s">
        <v>108</v>
      </c>
      <c r="D137" s="75"/>
      <c r="E137" s="140" t="str">
        <f>[1]NOx!S423</f>
        <v>NA</v>
      </c>
      <c r="F137" s="140">
        <f>[1]NMVOC!S423</f>
        <v>1.4194740458619589E-2</v>
      </c>
      <c r="G137" s="140" t="str">
        <f>[1]SOx!S423</f>
        <v>NA</v>
      </c>
      <c r="H137" s="140" t="str">
        <f>[1]NH3!S423</f>
        <v>NA</v>
      </c>
      <c r="I137" s="140" t="str">
        <f>'[1]pm2.5'!S423</f>
        <v>NA</v>
      </c>
      <c r="J137" s="140" t="str">
        <f>[1]pm10!S423</f>
        <v>NA</v>
      </c>
      <c r="K137" s="140" t="str">
        <f>[1]PST!S423</f>
        <v>NA</v>
      </c>
      <c r="L137" s="140" t="str">
        <f>[1]BC!S423</f>
        <v>NA</v>
      </c>
      <c r="M137" s="140" t="str">
        <f>[1]CO!S423</f>
        <v>NA</v>
      </c>
      <c r="N137" s="140" t="str">
        <f>[1]piombo!S423</f>
        <v>NA</v>
      </c>
      <c r="O137" s="140" t="str">
        <f>[1]cadmio!S423</f>
        <v>NA</v>
      </c>
      <c r="P137" s="140" t="str">
        <f>[1]mercurio!S423</f>
        <v>NA</v>
      </c>
      <c r="Q137" s="140" t="str">
        <f>[1]arsenico!S423</f>
        <v>NA</v>
      </c>
      <c r="R137" s="140" t="str">
        <f>[1]cromo!S423</f>
        <v>NA</v>
      </c>
      <c r="S137" s="140" t="str">
        <f>[1]rame!S423</f>
        <v>NA</v>
      </c>
      <c r="T137" s="140" t="str">
        <f>[1]nichel!S423</f>
        <v>NA</v>
      </c>
      <c r="U137" s="140" t="str">
        <f>[1]selenio!S423</f>
        <v>NA</v>
      </c>
      <c r="V137" s="140" t="str">
        <f>[1]zinco!S423</f>
        <v>NA</v>
      </c>
      <c r="W137" s="140" t="str">
        <f>[1]Diossine!S423</f>
        <v>NA</v>
      </c>
      <c r="X137" s="140" t="str">
        <f>[1]Benzoapyrene!$S423</f>
        <v>NA</v>
      </c>
      <c r="Y137" s="140" t="str">
        <f>[1]Benzobfluoranthene!$S423</f>
        <v>NA</v>
      </c>
      <c r="Z137" s="140" t="str">
        <f>[1]Benzokfluoranthene!$S423</f>
        <v>NA</v>
      </c>
      <c r="AA137" s="140" t="str">
        <f>[1]Indeno123cdpyrene!$S423</f>
        <v>NA</v>
      </c>
      <c r="AB137" s="140" t="str">
        <f>[1]PAH!S423</f>
        <v>NA</v>
      </c>
      <c r="AC137" s="140" t="str">
        <f>[1]HCB!S423</f>
        <v>NA</v>
      </c>
      <c r="AD137" s="140" t="str">
        <f>[1]PCB!S423</f>
        <v>NA</v>
      </c>
      <c r="AE137" s="127"/>
      <c r="AF137" s="126" t="s">
        <v>384</v>
      </c>
      <c r="AG137" s="126" t="s">
        <v>384</v>
      </c>
      <c r="AH137" s="126" t="s">
        <v>384</v>
      </c>
      <c r="AI137" s="126" t="s">
        <v>384</v>
      </c>
      <c r="AJ137" s="126" t="s">
        <v>384</v>
      </c>
      <c r="AK137" s="126">
        <f>'[1]dati attività'!K202</f>
        <v>239.39275901373713</v>
      </c>
      <c r="AL137" s="113" t="s">
        <v>391</v>
      </c>
    </row>
    <row r="138" spans="1:67" s="1" customFormat="1" ht="24.75" customHeight="1" thickBot="1" x14ac:dyDescent="0.25">
      <c r="A138" s="82" t="s">
        <v>117</v>
      </c>
      <c r="B138" s="82" t="s">
        <v>253</v>
      </c>
      <c r="C138" s="90" t="s">
        <v>254</v>
      </c>
      <c r="D138" s="110"/>
      <c r="E138" s="145" t="str">
        <f>[1]NOx!S424</f>
        <v>NO</v>
      </c>
      <c r="F138" s="140" t="str">
        <f>[1]NMVOC!S424</f>
        <v>NO</v>
      </c>
      <c r="G138" s="140" t="str">
        <f>[1]SOx!S424</f>
        <v>NO</v>
      </c>
      <c r="H138" s="140" t="str">
        <f>[1]NH3!S424</f>
        <v>NO</v>
      </c>
      <c r="I138" s="140" t="str">
        <f>'[1]pm2.5'!S424</f>
        <v>NO</v>
      </c>
      <c r="J138" s="140" t="str">
        <f>[1]pm10!S424</f>
        <v>NO</v>
      </c>
      <c r="K138" s="140" t="str">
        <f>[1]PST!S424</f>
        <v>NO</v>
      </c>
      <c r="L138" s="140" t="str">
        <f>[1]BC!S424</f>
        <v>NO</v>
      </c>
      <c r="M138" s="140" t="str">
        <f>[1]CO!S424</f>
        <v>NO</v>
      </c>
      <c r="N138" s="140" t="str">
        <f>[1]piombo!S424</f>
        <v>NO</v>
      </c>
      <c r="O138" s="140" t="str">
        <f>[1]cadmio!S424</f>
        <v>NO</v>
      </c>
      <c r="P138" s="140" t="str">
        <f>[1]mercurio!S424</f>
        <v>NO</v>
      </c>
      <c r="Q138" s="140" t="str">
        <f>[1]arsenico!S424</f>
        <v>NO</v>
      </c>
      <c r="R138" s="140" t="str">
        <f>[1]cromo!S424</f>
        <v>NO</v>
      </c>
      <c r="S138" s="140" t="str">
        <f>[1]rame!S424</f>
        <v>NO</v>
      </c>
      <c r="T138" s="140" t="str">
        <f>[1]nichel!S424</f>
        <v>NO</v>
      </c>
      <c r="U138" s="140" t="str">
        <f>[1]selenio!S424</f>
        <v>NO</v>
      </c>
      <c r="V138" s="140" t="str">
        <f>[1]zinco!S424</f>
        <v>NO</v>
      </c>
      <c r="W138" s="140" t="str">
        <f>[1]Diossine!S424</f>
        <v>NO</v>
      </c>
      <c r="X138" s="140" t="str">
        <f>[1]Benzoapyrene!$S424</f>
        <v>NO</v>
      </c>
      <c r="Y138" s="140" t="str">
        <f>[1]Benzobfluoranthene!$S424</f>
        <v>NO</v>
      </c>
      <c r="Z138" s="140" t="str">
        <f>[1]Benzokfluoranthene!$S424</f>
        <v>NO</v>
      </c>
      <c r="AA138" s="140" t="str">
        <f>[1]Indeno123cdpyrene!$S424</f>
        <v>NO</v>
      </c>
      <c r="AB138" s="140" t="str">
        <f>[1]PAH!S424</f>
        <v>NO</v>
      </c>
      <c r="AC138" s="140" t="str">
        <f>[1]HCB!S424</f>
        <v>NO</v>
      </c>
      <c r="AD138" s="140" t="str">
        <f>[1]PCB!S424</f>
        <v>NO</v>
      </c>
      <c r="AE138" s="127"/>
      <c r="AF138" s="150" t="s">
        <v>403</v>
      </c>
      <c r="AG138" s="150" t="s">
        <v>403</v>
      </c>
      <c r="AH138" s="150" t="s">
        <v>403</v>
      </c>
      <c r="AI138" s="150" t="s">
        <v>403</v>
      </c>
      <c r="AJ138" s="150" t="s">
        <v>403</v>
      </c>
      <c r="AK138" s="150" t="str">
        <f>'[1]dati attività'!K203</f>
        <v>NO</v>
      </c>
      <c r="AL138" s="113" t="s">
        <v>391</v>
      </c>
    </row>
    <row r="139" spans="1:67" s="1" customFormat="1" ht="24.75" customHeight="1" thickBot="1" x14ac:dyDescent="0.25">
      <c r="A139" s="82" t="s">
        <v>117</v>
      </c>
      <c r="B139" s="82" t="s">
        <v>234</v>
      </c>
      <c r="C139" s="90" t="s">
        <v>291</v>
      </c>
      <c r="D139" s="110" t="s">
        <v>100</v>
      </c>
      <c r="E139" s="145" t="str">
        <f>[1]NOx!S425</f>
        <v>NO</v>
      </c>
      <c r="F139" s="140" t="str">
        <f>[1]NMVOC!S425</f>
        <v>NO</v>
      </c>
      <c r="G139" s="140" t="str">
        <f>[1]SOx!S425</f>
        <v>NO</v>
      </c>
      <c r="H139" s="140" t="str">
        <f>[1]NH3!S425</f>
        <v>NO</v>
      </c>
      <c r="I139" s="140">
        <f>'[1]pm2.5'!S425</f>
        <v>3.0501107775907168</v>
      </c>
      <c r="J139" s="140">
        <f>[1]pm10!S425</f>
        <v>3.0501107775907168</v>
      </c>
      <c r="K139" s="140">
        <f>[1]PST!S425</f>
        <v>3.0501107775907168</v>
      </c>
      <c r="L139" s="140">
        <f>[1]BC!S425</f>
        <v>0.56427049385428263</v>
      </c>
      <c r="M139" s="140" t="str">
        <f>[1]CO!S425</f>
        <v>NO</v>
      </c>
      <c r="N139" s="140">
        <f>[1]piombo!S425</f>
        <v>1.765837850159515E-2</v>
      </c>
      <c r="O139" s="140">
        <f>[1]cadmio!S425</f>
        <v>8.776198437667174E-3</v>
      </c>
      <c r="P139" s="140">
        <f>[1]mercurio!S425</f>
        <v>1.765837850159515E-2</v>
      </c>
      <c r="Q139" s="140" t="str">
        <f>[1]arsenico!S425</f>
        <v>NO</v>
      </c>
      <c r="R139" s="140" t="str">
        <f>[1]cromo!S425</f>
        <v>NO</v>
      </c>
      <c r="S139" s="140" t="str">
        <f>[1]rame!S425</f>
        <v>NO</v>
      </c>
      <c r="T139" s="140" t="str">
        <f>[1]nichel!S425</f>
        <v>NO</v>
      </c>
      <c r="U139" s="140" t="str">
        <f>[1]selenio!S425</f>
        <v>NO</v>
      </c>
      <c r="V139" s="140" t="str">
        <f>[1]zinco!S425</f>
        <v>NO</v>
      </c>
      <c r="W139" s="140">
        <f>[1]Diossine!S425</f>
        <v>31.230735819733411</v>
      </c>
      <c r="X139" s="140" t="str">
        <f>[1]Benzoapyrene!$S425</f>
        <v>NO</v>
      </c>
      <c r="Y139" s="140" t="str">
        <f>[1]Benzobfluoranthene!$S425</f>
        <v>NO</v>
      </c>
      <c r="Z139" s="140" t="str">
        <f>[1]Benzokfluoranthene!$S425</f>
        <v>NO</v>
      </c>
      <c r="AA139" s="140" t="str">
        <f>[1]Indeno123cdpyrene!$S425</f>
        <v>NO</v>
      </c>
      <c r="AB139" s="140" t="str">
        <f>[1]PAH!S425</f>
        <v>NO</v>
      </c>
      <c r="AC139" s="140" t="str">
        <f>[1]HCB!S425</f>
        <v>NO</v>
      </c>
      <c r="AD139" s="140" t="str">
        <f>[1]PCB!S425</f>
        <v>NO</v>
      </c>
      <c r="AE139" s="127"/>
      <c r="AF139" s="150" t="s">
        <v>403</v>
      </c>
      <c r="AG139" s="150" t="s">
        <v>403</v>
      </c>
      <c r="AH139" s="150" t="s">
        <v>403</v>
      </c>
      <c r="AI139" s="150" t="s">
        <v>403</v>
      </c>
      <c r="AJ139" s="150" t="s">
        <v>403</v>
      </c>
      <c r="AK139" s="150">
        <f>'[1]dati attività'!K204</f>
        <v>56876.364000000001</v>
      </c>
      <c r="AL139" s="113" t="s">
        <v>417</v>
      </c>
    </row>
    <row r="140" spans="1:67" s="1" customFormat="1" ht="24.75" customHeight="1" thickBot="1" x14ac:dyDescent="0.25">
      <c r="A140" s="81" t="s">
        <v>118</v>
      </c>
      <c r="B140" s="55" t="s">
        <v>235</v>
      </c>
      <c r="C140" s="89" t="s">
        <v>284</v>
      </c>
      <c r="D140" s="75"/>
      <c r="E140" s="140" t="str">
        <f>[1]NOx!S426</f>
        <v>NO</v>
      </c>
      <c r="F140" s="140" t="str">
        <f>[1]NMVOC!S426</f>
        <v>NO</v>
      </c>
      <c r="G140" s="140" t="str">
        <f>[1]SOx!S426</f>
        <v>NO</v>
      </c>
      <c r="H140" s="140" t="str">
        <f>[1]NH3!S426</f>
        <v>NO</v>
      </c>
      <c r="I140" s="140" t="str">
        <f>'[1]pm2.5'!S426</f>
        <v>NO</v>
      </c>
      <c r="J140" s="140" t="str">
        <f>[1]pm10!S426</f>
        <v>NO</v>
      </c>
      <c r="K140" s="140" t="str">
        <f>[1]PST!S426</f>
        <v>NO</v>
      </c>
      <c r="L140" s="140" t="str">
        <f>[1]BC!S426</f>
        <v>NO</v>
      </c>
      <c r="M140" s="140" t="str">
        <f>[1]CO!S426</f>
        <v>NO</v>
      </c>
      <c r="N140" s="140" t="str">
        <f>[1]piombo!S426</f>
        <v>NO</v>
      </c>
      <c r="O140" s="140" t="str">
        <f>[1]cadmio!S426</f>
        <v>NO</v>
      </c>
      <c r="P140" s="140" t="str">
        <f>[1]mercurio!S426</f>
        <v>NO</v>
      </c>
      <c r="Q140" s="140" t="str">
        <f>[1]arsenico!S426</f>
        <v>NO</v>
      </c>
      <c r="R140" s="140" t="str">
        <f>[1]cromo!S426</f>
        <v>NO</v>
      </c>
      <c r="S140" s="140" t="str">
        <f>[1]rame!S426</f>
        <v>NO</v>
      </c>
      <c r="T140" s="140" t="str">
        <f>[1]nichel!S426</f>
        <v>NO</v>
      </c>
      <c r="U140" s="140" t="str">
        <f>[1]selenio!S426</f>
        <v>NO</v>
      </c>
      <c r="V140" s="140" t="str">
        <f>[1]zinco!S426</f>
        <v>NO</v>
      </c>
      <c r="W140" s="140" t="str">
        <f>[1]Diossine!S426</f>
        <v>NO</v>
      </c>
      <c r="X140" s="140" t="str">
        <f>[1]Benzoapyrene!$S426</f>
        <v>NO</v>
      </c>
      <c r="Y140" s="140" t="str">
        <f>[1]Benzobfluoranthene!$S426</f>
        <v>NO</v>
      </c>
      <c r="Z140" s="140" t="str">
        <f>[1]Benzokfluoranthene!$S426</f>
        <v>NO</v>
      </c>
      <c r="AA140" s="140" t="str">
        <f>[1]Indeno123cdpyrene!$S426</f>
        <v>NO</v>
      </c>
      <c r="AB140" s="140" t="str">
        <f>[1]PAH!S426</f>
        <v>NO</v>
      </c>
      <c r="AC140" s="140" t="str">
        <f>[1]HCB!S426</f>
        <v>NO</v>
      </c>
      <c r="AD140" s="140" t="str">
        <f>[1]PCB!S426</f>
        <v>NO</v>
      </c>
      <c r="AE140" s="127"/>
      <c r="AF140" s="150" t="s">
        <v>403</v>
      </c>
      <c r="AG140" s="150" t="s">
        <v>403</v>
      </c>
      <c r="AH140" s="150" t="s">
        <v>403</v>
      </c>
      <c r="AI140" s="150" t="s">
        <v>403</v>
      </c>
      <c r="AJ140" s="150" t="s">
        <v>403</v>
      </c>
      <c r="AK140" s="150" t="str">
        <f>'[1]dati attività'!K205</f>
        <v>NA</v>
      </c>
      <c r="AL140" s="113"/>
    </row>
    <row r="141" spans="1:67" s="8" customFormat="1" ht="23.65" customHeight="1" thickBot="1" x14ac:dyDescent="0.25">
      <c r="A141" s="44"/>
      <c r="B141" s="101" t="s">
        <v>19</v>
      </c>
      <c r="C141" s="201" t="s">
        <v>437</v>
      </c>
      <c r="D141" s="44"/>
      <c r="E141" s="155">
        <f>[1]NOx!S427</f>
        <v>1914.9662408166191</v>
      </c>
      <c r="F141" s="155">
        <f>[1]NMVOC!S427</f>
        <v>2000.534473011166</v>
      </c>
      <c r="G141" s="155">
        <f>[1]SOx!S427</f>
        <v>1213.5224772032336</v>
      </c>
      <c r="H141" s="155">
        <f>[1]NH3!S427</f>
        <v>448.38434356136366</v>
      </c>
      <c r="I141" s="155">
        <f>'[1]pm2.5'!S427</f>
        <v>225.40709446612962</v>
      </c>
      <c r="J141" s="155">
        <f>[1]pm10!S427</f>
        <v>325.18729265292399</v>
      </c>
      <c r="K141" s="155">
        <f>[1]PST!S427</f>
        <v>476.06188090159452</v>
      </c>
      <c r="L141" s="155">
        <f>[1]BC!S427</f>
        <v>46.736630644399682</v>
      </c>
      <c r="M141" s="155">
        <f>[1]CO!S427</f>
        <v>6776.6023716537238</v>
      </c>
      <c r="N141" s="155">
        <f>[1]piombo!S427</f>
        <v>1914.9219292468406</v>
      </c>
      <c r="O141" s="155">
        <f>[1]cadmio!S427</f>
        <v>10.395771571435567</v>
      </c>
      <c r="P141" s="155">
        <f>[1]mercurio!S427</f>
        <v>14.133943123699455</v>
      </c>
      <c r="Q141" s="155">
        <f>[1]arsenico!S427</f>
        <v>25.934498322528597</v>
      </c>
      <c r="R141" s="155">
        <f>[1]cromo!S427</f>
        <v>61.166135718003325</v>
      </c>
      <c r="S141" s="155">
        <f>[1]rame!S427</f>
        <v>457.73154576309827</v>
      </c>
      <c r="T141" s="155">
        <f>[1]nichel!S427</f>
        <v>110.29313541813657</v>
      </c>
      <c r="U141" s="155">
        <f>[1]selenio!S427</f>
        <v>7.6207407007144372</v>
      </c>
      <c r="V141" s="155">
        <f>[1]zinco!S427</f>
        <v>882.46165160421754</v>
      </c>
      <c r="W141" s="155">
        <f>[1]Diossine!S427</f>
        <v>477.03721327146951</v>
      </c>
      <c r="X141" s="155">
        <f>[1]Benzoapyrene!$S427</f>
        <v>10.680485880128995</v>
      </c>
      <c r="Y141" s="155">
        <f>[1]Benzobfluoranthene!$S427</f>
        <v>13.540671083866199</v>
      </c>
      <c r="Z141" s="155">
        <f>[1]Benzokfluoranthene!$S427</f>
        <v>6.5000666526029445</v>
      </c>
      <c r="AA141" s="155">
        <f>[1]Indeno123cdpyrene!$S427</f>
        <v>7.5756184915416238</v>
      </c>
      <c r="AB141" s="155">
        <f>[1]PAH!S427</f>
        <v>85.646625434393627</v>
      </c>
      <c r="AC141" s="155">
        <f>[1]HCB!S427</f>
        <v>90.499797262408279</v>
      </c>
      <c r="AD141" s="155">
        <f>[1]PCB!S427</f>
        <v>149.27793718839044</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1914.9662408166191</v>
      </c>
      <c r="F152" s="152">
        <f t="shared" ref="F152:AD152" si="0">SUM(F$141, F$151, IF(AND(ISNUMBER(SEARCH($B$4,"AT|BE|CH|GB|IE|LT|LU|NL")),SUM(F$143:F$149)&gt;0),SUM(F$143:F$149)-SUM(F$27:F$33),0))</f>
        <v>2000.534473011166</v>
      </c>
      <c r="G152" s="152">
        <f t="shared" si="0"/>
        <v>1213.5224772032336</v>
      </c>
      <c r="H152" s="152">
        <f t="shared" si="0"/>
        <v>448.38434356136366</v>
      </c>
      <c r="I152" s="152">
        <f t="shared" si="0"/>
        <v>225.40709446612962</v>
      </c>
      <c r="J152" s="152">
        <f t="shared" si="0"/>
        <v>325.18729265292399</v>
      </c>
      <c r="K152" s="152">
        <f t="shared" si="0"/>
        <v>476.06188090159452</v>
      </c>
      <c r="L152" s="152">
        <f t="shared" si="0"/>
        <v>46.736630644399682</v>
      </c>
      <c r="M152" s="152">
        <f t="shared" si="0"/>
        <v>6776.6023716537238</v>
      </c>
      <c r="N152" s="152">
        <f t="shared" si="0"/>
        <v>1914.9219292468406</v>
      </c>
      <c r="O152" s="152">
        <f t="shared" si="0"/>
        <v>10.395771571435567</v>
      </c>
      <c r="P152" s="152">
        <f t="shared" si="0"/>
        <v>14.133943123699455</v>
      </c>
      <c r="Q152" s="152">
        <f t="shared" si="0"/>
        <v>25.934498322528597</v>
      </c>
      <c r="R152" s="152">
        <f t="shared" si="0"/>
        <v>61.166135718003325</v>
      </c>
      <c r="S152" s="152">
        <f t="shared" si="0"/>
        <v>457.73154576309827</v>
      </c>
      <c r="T152" s="152">
        <f t="shared" si="0"/>
        <v>110.29313541813657</v>
      </c>
      <c r="U152" s="152">
        <f t="shared" si="0"/>
        <v>7.6207407007144372</v>
      </c>
      <c r="V152" s="152">
        <f t="shared" si="0"/>
        <v>882.46165160421754</v>
      </c>
      <c r="W152" s="152">
        <f t="shared" si="0"/>
        <v>477.03721327146951</v>
      </c>
      <c r="X152" s="152">
        <f t="shared" si="0"/>
        <v>10.680485880128995</v>
      </c>
      <c r="Y152" s="152">
        <f t="shared" si="0"/>
        <v>13.540671083866199</v>
      </c>
      <c r="Z152" s="152">
        <f t="shared" si="0"/>
        <v>6.5000666526029445</v>
      </c>
      <c r="AA152" s="152">
        <f t="shared" si="0"/>
        <v>7.5756184915416238</v>
      </c>
      <c r="AB152" s="152">
        <f t="shared" si="0"/>
        <v>85.646625434393627</v>
      </c>
      <c r="AC152" s="152">
        <f t="shared" si="0"/>
        <v>90.499797262408279</v>
      </c>
      <c r="AD152" s="152">
        <f t="shared" si="0"/>
        <v>149.27793718839044</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1914.9662408166191</v>
      </c>
      <c r="F154" s="152">
        <f>SUM(F$141, F$153, -1 * IF(OR($B$6=2005,$B$6&gt;=2020),SUM(F$99:F$122),0), IF(AND(ISNUMBER(SEARCH($B$4,"AT|BE|CH|GB|IE|LT|LU|NL")),SUM(F$143:F$149)&gt;0),SUM(F$143:F$149)-SUM(F$27:F$33),0))</f>
        <v>2000.534473011166</v>
      </c>
      <c r="G154" s="152">
        <f>SUM(G$141, G$153, IF(AND(ISNUMBER(SEARCH($B$4,"AT|BE|CH|GB|IE|LT|LU|NL")),SUM(G$143:G$149)&gt;0),SUM(G$143:G$149)-SUM(G$27:G$33),0))</f>
        <v>1213.5224772032336</v>
      </c>
      <c r="H154" s="152">
        <f>SUM(H$141, H$153, IF(AND(ISNUMBER(SEARCH($B$4,"AT|BE|CH|GB|IE|LT|LU|NL")),SUM(H$143:H$149)&gt;0),SUM(H$143:H$149)-SUM(H$27:H$33),0))</f>
        <v>448.38434356136366</v>
      </c>
      <c r="I154" s="152">
        <f t="shared" ref="I154:AD154" si="1">SUM(I$141, I$153, IF(AND(ISNUMBER(SEARCH($B$4,"AT|BE|CH|GB|IE|LT|LU|NL")),SUM(I$143:I$149)&gt;0),SUM(I$143:I$149)-SUM(I$27:I$33),0))</f>
        <v>225.40709446612962</v>
      </c>
      <c r="J154" s="152">
        <f t="shared" si="1"/>
        <v>325.18729265292399</v>
      </c>
      <c r="K154" s="152">
        <f t="shared" si="1"/>
        <v>476.06188090159452</v>
      </c>
      <c r="L154" s="152">
        <f t="shared" si="1"/>
        <v>46.736630644399682</v>
      </c>
      <c r="M154" s="152">
        <f t="shared" si="1"/>
        <v>6776.6023716537238</v>
      </c>
      <c r="N154" s="152">
        <f t="shared" si="1"/>
        <v>1914.9219292468406</v>
      </c>
      <c r="O154" s="152">
        <f t="shared" si="1"/>
        <v>10.395771571435567</v>
      </c>
      <c r="P154" s="152">
        <f t="shared" si="1"/>
        <v>14.133943123699455</v>
      </c>
      <c r="Q154" s="152">
        <f t="shared" si="1"/>
        <v>25.934498322528597</v>
      </c>
      <c r="R154" s="152">
        <f t="shared" si="1"/>
        <v>61.166135718003325</v>
      </c>
      <c r="S154" s="152">
        <f t="shared" si="1"/>
        <v>457.73154576309827</v>
      </c>
      <c r="T154" s="152">
        <f t="shared" si="1"/>
        <v>110.29313541813657</v>
      </c>
      <c r="U154" s="152">
        <f t="shared" si="1"/>
        <v>7.6207407007144372</v>
      </c>
      <c r="V154" s="152">
        <f t="shared" si="1"/>
        <v>882.46165160421754</v>
      </c>
      <c r="W154" s="152">
        <f t="shared" si="1"/>
        <v>477.03721327146951</v>
      </c>
      <c r="X154" s="152">
        <f t="shared" si="1"/>
        <v>10.680485880128995</v>
      </c>
      <c r="Y154" s="152">
        <f t="shared" si="1"/>
        <v>13.540671083866199</v>
      </c>
      <c r="Z154" s="152">
        <f t="shared" si="1"/>
        <v>6.5000666526029445</v>
      </c>
      <c r="AA154" s="152">
        <f t="shared" si="1"/>
        <v>7.5756184915416238</v>
      </c>
      <c r="AB154" s="152">
        <f t="shared" si="1"/>
        <v>85.646625434393627</v>
      </c>
      <c r="AC154" s="152">
        <f t="shared" si="1"/>
        <v>90.499797262408279</v>
      </c>
      <c r="AD154" s="152">
        <f t="shared" si="1"/>
        <v>149.27793718839044</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[1]NOx!S434</f>
        <v>28.941793974807595</v>
      </c>
      <c r="F157" s="148">
        <f>[1]NMVOC!S434</f>
        <v>0.39067603448592886</v>
      </c>
      <c r="G157" s="148">
        <f>[1]SOx!S434</f>
        <v>1.924366379011984</v>
      </c>
      <c r="H157" s="148" t="str">
        <f>[1]NH3!S434</f>
        <v>NA</v>
      </c>
      <c r="I157" s="148">
        <f>'[1]pm2.5'!S434</f>
        <v>0.54495366372785614</v>
      </c>
      <c r="J157" s="148">
        <f>[1]pm10!S434</f>
        <v>0.54495366372785614</v>
      </c>
      <c r="K157" s="148">
        <f>[1]PST!S434</f>
        <v>0.55607516706924098</v>
      </c>
      <c r="L157" s="148">
        <f>[1]BC!S434</f>
        <v>0.26157813082937098</v>
      </c>
      <c r="M157" s="148">
        <f>[1]CO!S434</f>
        <v>3.122739843125907</v>
      </c>
      <c r="N157" s="148">
        <f>[1]piombo!$S434</f>
        <v>3.0820748022255922</v>
      </c>
      <c r="O157" s="148">
        <f>[1]cadmio!$S434</f>
        <v>9.6212618950599141E-4</v>
      </c>
      <c r="P157" s="148" t="str">
        <f>[1]mercurio!$S434</f>
        <v>NA</v>
      </c>
      <c r="Q157" s="148" t="str">
        <f>[1]arsenico!S434</f>
        <v>NA</v>
      </c>
      <c r="R157" s="148">
        <f>[1]cromo!S434</f>
        <v>8.7856086549477071E-4</v>
      </c>
      <c r="S157" s="148">
        <f>[1]rame!S434</f>
        <v>1.1985775234560092E-2</v>
      </c>
      <c r="T157" s="148">
        <f>[1]nichel!S434</f>
        <v>2.8861385685179743E-3</v>
      </c>
      <c r="U157" s="148">
        <f>[1]selenio!S434</f>
        <v>2.8865525685179735E-2</v>
      </c>
      <c r="V157" s="148">
        <f>[1]zinco!S434</f>
        <v>5.7600087165723707E-2</v>
      </c>
      <c r="W157" s="148" t="str">
        <f>[1]Diossine!S434</f>
        <v>NA</v>
      </c>
      <c r="X157" s="135" t="s">
        <v>397</v>
      </c>
      <c r="Y157" s="135" t="s">
        <v>397</v>
      </c>
      <c r="Z157" s="135" t="s">
        <v>397</v>
      </c>
      <c r="AA157" s="135" t="s">
        <v>397</v>
      </c>
      <c r="AB157" s="148">
        <f>[1]PAH!S434</f>
        <v>3.7900003448592876E-4</v>
      </c>
      <c r="AC157" s="148" t="str">
        <f>[1]HCB!S434</f>
        <v>NA</v>
      </c>
      <c r="AD157" s="148" t="str">
        <f>[1]PCB!S434</f>
        <v>NA</v>
      </c>
      <c r="AE157" s="136"/>
      <c r="AF157" s="151">
        <f>'[1]dati attività'!K213</f>
        <v>77817.064369826476</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[1]NOx!S435</f>
        <v>6.5714278676498452</v>
      </c>
      <c r="F158" s="148">
        <f>[1]NMVOC!S435</f>
        <v>0.12140484350036856</v>
      </c>
      <c r="G158" s="148">
        <f>[1]SOx!S435</f>
        <v>0.44846409371675156</v>
      </c>
      <c r="H158" s="148" t="str">
        <f>[1]NH3!S435</f>
        <v>NA</v>
      </c>
      <c r="I158" s="148">
        <f>'[1]pm2.5'!S435</f>
        <v>8.9692746743350316E-2</v>
      </c>
      <c r="J158" s="148">
        <f>[1]pm10!S435</f>
        <v>8.9692746743350316E-2</v>
      </c>
      <c r="K158" s="148">
        <f>[1]PST!S435</f>
        <v>9.1523210962602367E-2</v>
      </c>
      <c r="L158" s="148">
        <f>[1]BC!S435</f>
        <v>4.3052146196808153E-2</v>
      </c>
      <c r="M158" s="148">
        <f>[1]CO!S435</f>
        <v>1.6396159785787021</v>
      </c>
      <c r="N158" s="148">
        <f>[1]piombo!$S435</f>
        <v>0.71825048289674975</v>
      </c>
      <c r="O158" s="148">
        <f>[1]cadmio!$S435</f>
        <v>2.2428904685837595E-4</v>
      </c>
      <c r="P158" s="148" t="str">
        <f>[1]mercurio!$S435</f>
        <v>NA</v>
      </c>
      <c r="Q158" s="148" t="str">
        <f>[1]arsenico!S435</f>
        <v>NA</v>
      </c>
      <c r="R158" s="148">
        <f>[1]cromo!S435</f>
        <v>2.051108114004401E-4</v>
      </c>
      <c r="S158" s="148">
        <f>[1]rame!S435</f>
        <v>2.8057567460006059E-3</v>
      </c>
      <c r="T158" s="148">
        <f>[1]nichel!S435</f>
        <v>6.7310714057512765E-4</v>
      </c>
      <c r="U158" s="148">
        <f>[1]selenio!S435</f>
        <v>6.7269314057512766E-3</v>
      </c>
      <c r="V158" s="148">
        <f>[1]zinco!S435</f>
        <v>1.3430593035410965E-2</v>
      </c>
      <c r="W158" s="148" t="str">
        <f>[1]Diossine!S435</f>
        <v>NA</v>
      </c>
      <c r="X158" s="135" t="s">
        <v>397</v>
      </c>
      <c r="Y158" s="135" t="s">
        <v>397</v>
      </c>
      <c r="Z158" s="135" t="s">
        <v>397</v>
      </c>
      <c r="AA158" s="135" t="s">
        <v>397</v>
      </c>
      <c r="AB158" s="148">
        <f>[1]PAH!S435</f>
        <v>1.3308084350036864E-4</v>
      </c>
      <c r="AC158" s="148" t="str">
        <f>[1]HCB!S435</f>
        <v>NA</v>
      </c>
      <c r="AD158" s="148" t="str">
        <f>[1]PCB!S435</f>
        <v>NA</v>
      </c>
      <c r="AE158" s="136"/>
      <c r="AF158" s="151">
        <f>'[1]dati attività'!K214</f>
        <v>19527.085206442272</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[1]NOx!S436</f>
        <v>54.518650135431216</v>
      </c>
      <c r="F159" s="148">
        <f>[1]NMVOC!S436</f>
        <v>2.1497616415479559</v>
      </c>
      <c r="G159" s="148">
        <f>[1]SOx!S436</f>
        <v>54.024396879628256</v>
      </c>
      <c r="H159" s="148">
        <f>[1]NH3!S436</f>
        <v>6.1621880828506446E-3</v>
      </c>
      <c r="I159" s="148">
        <f>'[1]pm2.5'!S436</f>
        <v>6.8256004221919895</v>
      </c>
      <c r="J159" s="148">
        <f>[1]pm10!S436</f>
        <v>6.825804821210447</v>
      </c>
      <c r="K159" s="148">
        <f>[1]PST!S436</f>
        <v>6.9651069604188232</v>
      </c>
      <c r="L159" s="148">
        <f>[1]BC!S436</f>
        <v>0.81999242215045132</v>
      </c>
      <c r="M159" s="148">
        <f>[1]CO!S436</f>
        <v>6.6190902375512621</v>
      </c>
      <c r="N159" s="148">
        <f>[1]piombo!$S436</f>
        <v>0.18037080209725576</v>
      </c>
      <c r="O159" s="148">
        <f>[1]cadmio!$S436</f>
        <v>1.0954179707818486E-2</v>
      </c>
      <c r="P159" s="148" t="str">
        <f>[1]mercurio!$S436</f>
        <v>NA</v>
      </c>
      <c r="Q159" s="148">
        <f>[1]arsenico!S436</f>
        <v>8.6222327800353604E-2</v>
      </c>
      <c r="R159" s="148">
        <f>[1]cromo!S436</f>
        <v>5.1005972057122782E-2</v>
      </c>
      <c r="S159" s="148">
        <f>[1]rame!S436</f>
        <v>8.6222327800353604E-2</v>
      </c>
      <c r="T159" s="148">
        <f>[1]nichel!S436</f>
        <v>2.7536121654974126</v>
      </c>
      <c r="U159" s="148">
        <f>[1]selenio!S436</f>
        <v>0.20111328582234292</v>
      </c>
      <c r="V159" s="148">
        <f>[1]zinco!S436</f>
        <v>0.49379705604018759</v>
      </c>
      <c r="W159" s="148">
        <f>[1]Diossine!S436</f>
        <v>1.1724102136321623E-4</v>
      </c>
      <c r="X159" s="135" t="s">
        <v>397</v>
      </c>
      <c r="Y159" s="135" t="s">
        <v>397</v>
      </c>
      <c r="Z159" s="135" t="s">
        <v>397</v>
      </c>
      <c r="AA159" s="135" t="s">
        <v>397</v>
      </c>
      <c r="AB159" s="148">
        <f>[1]PAH!S436</f>
        <v>3.6074160419451148E-2</v>
      </c>
      <c r="AC159" s="148">
        <f>[1]HCB!S436</f>
        <v>7.2148320838902281E-5</v>
      </c>
      <c r="AD159" s="148">
        <f>[1]PCB!S436</f>
        <v>3.4270452398478592E-5</v>
      </c>
      <c r="AE159" s="136"/>
      <c r="AF159" s="151">
        <f>'[1]dati attività'!K215</f>
        <v>37010.919185030914</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[1]NOx!S437</f>
        <v>NE</v>
      </c>
      <c r="F160" s="148" t="str">
        <f>[1]NMVOC!S437</f>
        <v>NE</v>
      </c>
      <c r="G160" s="148" t="str">
        <f>[1]SOx!S437</f>
        <v>NE</v>
      </c>
      <c r="H160" s="148" t="str">
        <f>[1]NH3!S437</f>
        <v>NE</v>
      </c>
      <c r="I160" s="148" t="str">
        <f>'[1]pm2.5'!S437</f>
        <v>NE</v>
      </c>
      <c r="J160" s="148" t="str">
        <f>[1]pm10!S437</f>
        <v>NE</v>
      </c>
      <c r="K160" s="148" t="str">
        <f>[1]PST!S437</f>
        <v>NE</v>
      </c>
      <c r="L160" s="148" t="str">
        <f>[1]BC!S437</f>
        <v>NE</v>
      </c>
      <c r="M160" s="148" t="str">
        <f>[1]CO!S437</f>
        <v>NE</v>
      </c>
      <c r="N160" s="148" t="str">
        <f>[1]piombo!$S437</f>
        <v>NE</v>
      </c>
      <c r="O160" s="148" t="str">
        <f>[1]cadmio!$S437</f>
        <v>NE</v>
      </c>
      <c r="P160" s="148" t="str">
        <f>[1]mercurio!$S437</f>
        <v>NE</v>
      </c>
      <c r="Q160" s="148" t="str">
        <f>[1]arsenico!S437</f>
        <v>NE</v>
      </c>
      <c r="R160" s="148" t="str">
        <f>[1]cromo!S437</f>
        <v>NE</v>
      </c>
      <c r="S160" s="148" t="str">
        <f>[1]rame!S437</f>
        <v>NE</v>
      </c>
      <c r="T160" s="148" t="str">
        <f>[1]nichel!S437</f>
        <v>NE</v>
      </c>
      <c r="U160" s="148" t="str">
        <f>[1]selenio!S437</f>
        <v>NE</v>
      </c>
      <c r="V160" s="148" t="str">
        <f>[1]zinco!S437</f>
        <v>NE</v>
      </c>
      <c r="W160" s="148" t="str">
        <f>[1]Diossine!S437</f>
        <v>NE</v>
      </c>
      <c r="X160" s="135" t="s">
        <v>397</v>
      </c>
      <c r="Y160" s="135" t="s">
        <v>397</v>
      </c>
      <c r="Z160" s="135" t="s">
        <v>397</v>
      </c>
      <c r="AA160" s="135" t="s">
        <v>397</v>
      </c>
      <c r="AB160" s="148" t="str">
        <f>[1]PAH!S437</f>
        <v>NE</v>
      </c>
      <c r="AC160" s="148" t="str">
        <f>[1]HCB!S437</f>
        <v>NE</v>
      </c>
      <c r="AD160" s="148" t="str">
        <f>[1]PCB!S437</f>
        <v>NE</v>
      </c>
      <c r="AE160" s="136"/>
      <c r="AF160" s="151" t="str">
        <f>'[1]dati attività'!K216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[1]NOx!S439</f>
        <v>NA</v>
      </c>
      <c r="F161" s="148" t="str">
        <f>[1]NMVOC!S439</f>
        <v>NA</v>
      </c>
      <c r="G161" s="148" t="str">
        <f>[1]SOx!S439</f>
        <v>NA</v>
      </c>
      <c r="H161" s="148" t="str">
        <f>[1]NH3!S439</f>
        <v>NA</v>
      </c>
      <c r="I161" s="148" t="str">
        <f>'[1]pm2.5'!S439</f>
        <v>NA</v>
      </c>
      <c r="J161" s="148" t="str">
        <f>[1]pm10!S439</f>
        <v>NA</v>
      </c>
      <c r="K161" s="148" t="str">
        <f>[1]PST!S439</f>
        <v>NA</v>
      </c>
      <c r="L161" s="148" t="str">
        <f>[1]BC!S439</f>
        <v>NA</v>
      </c>
      <c r="M161" s="148" t="str">
        <f>[1]CO!S439</f>
        <v>NA</v>
      </c>
      <c r="N161" s="148" t="str">
        <f>[1]piombo!$S439</f>
        <v>NA</v>
      </c>
      <c r="O161" s="148" t="str">
        <f>[1]cadmio!$S439</f>
        <v>NA</v>
      </c>
      <c r="P161" s="148" t="str">
        <f>[1]mercurio!$S439</f>
        <v>NA</v>
      </c>
      <c r="Q161" s="148" t="str">
        <f>[1]arsenico!S439</f>
        <v>NA</v>
      </c>
      <c r="R161" s="148" t="str">
        <f>[1]cromo!S439</f>
        <v>NA</v>
      </c>
      <c r="S161" s="148" t="str">
        <f>[1]rame!S439</f>
        <v>NA</v>
      </c>
      <c r="T161" s="148" t="str">
        <f>[1]nichel!S439</f>
        <v>NA</v>
      </c>
      <c r="U161" s="148" t="str">
        <f>[1]selenio!S439</f>
        <v>NA</v>
      </c>
      <c r="V161" s="148" t="str">
        <f>[1]zinco!S439</f>
        <v>NA</v>
      </c>
      <c r="W161" s="148" t="str">
        <f>[1]Diossine!S439</f>
        <v>NA</v>
      </c>
      <c r="X161" s="135" t="s">
        <v>384</v>
      </c>
      <c r="Y161" s="135" t="s">
        <v>384</v>
      </c>
      <c r="Z161" s="135" t="s">
        <v>384</v>
      </c>
      <c r="AA161" s="135" t="s">
        <v>384</v>
      </c>
      <c r="AB161" s="148" t="str">
        <f>[1]PAH!S439</f>
        <v>NA</v>
      </c>
      <c r="AC161" s="148" t="str">
        <f>[1]HCB!S439</f>
        <v>NA</v>
      </c>
      <c r="AD161" s="148" t="str">
        <f>[1]PCB!S439</f>
        <v>NA</v>
      </c>
      <c r="AE161" s="136"/>
      <c r="AF161" s="151" t="str">
        <f>'[1]dati attività'!K218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[1]NOx!S440</f>
        <v>NA</v>
      </c>
      <c r="F162" s="149" t="str">
        <f>[1]NMVOC!S440</f>
        <v>NA</v>
      </c>
      <c r="G162" s="149">
        <f>[1]SOx!S440</f>
        <v>5889.015151515152</v>
      </c>
      <c r="H162" s="149" t="str">
        <f>[1]NH3!S440</f>
        <v>NA</v>
      </c>
      <c r="I162" s="149" t="str">
        <f>'[1]pm2.5'!S440</f>
        <v>NA</v>
      </c>
      <c r="J162" s="149" t="str">
        <f>[1]pm10!S440</f>
        <v>NA</v>
      </c>
      <c r="K162" s="149" t="str">
        <f>[1]PST!S440</f>
        <v>NA</v>
      </c>
      <c r="L162" s="149" t="str">
        <f>[1]BC!S440</f>
        <v>NA</v>
      </c>
      <c r="M162" s="149" t="str">
        <f>[1]CO!S440</f>
        <v>NA</v>
      </c>
      <c r="N162" s="149" t="str">
        <f>[1]piombo!$S440</f>
        <v>NA</v>
      </c>
      <c r="O162" s="149" t="str">
        <f>[1]cadmio!$S440</f>
        <v>NA</v>
      </c>
      <c r="P162" s="149" t="str">
        <f>[1]mercurio!$S440</f>
        <v>NA</v>
      </c>
      <c r="Q162" s="149" t="str">
        <f>[1]arsenico!S440</f>
        <v>NA</v>
      </c>
      <c r="R162" s="149" t="str">
        <f>[1]cromo!S440</f>
        <v>NA</v>
      </c>
      <c r="S162" s="149" t="str">
        <f>[1]rame!S440</f>
        <v>NA</v>
      </c>
      <c r="T162" s="149" t="str">
        <f>[1]nichel!S440</f>
        <v>NA</v>
      </c>
      <c r="U162" s="149" t="str">
        <f>[1]selenio!S440</f>
        <v>NA</v>
      </c>
      <c r="V162" s="149" t="str">
        <f>[1]zinco!S440</f>
        <v>NA</v>
      </c>
      <c r="W162" s="149" t="str">
        <f>[1]Diossine!S440</f>
        <v>NA</v>
      </c>
      <c r="X162" s="137" t="s">
        <v>384</v>
      </c>
      <c r="Y162" s="137" t="s">
        <v>384</v>
      </c>
      <c r="Z162" s="137" t="s">
        <v>384</v>
      </c>
      <c r="AA162" s="137" t="s">
        <v>384</v>
      </c>
      <c r="AB162" s="149" t="str">
        <f>[1]PAH!S440</f>
        <v>NA</v>
      </c>
      <c r="AC162" s="149" t="str">
        <f>[1]HCB!S440</f>
        <v>NA</v>
      </c>
      <c r="AD162" s="149" t="str">
        <f>[1]PCB!S440</f>
        <v>NA</v>
      </c>
      <c r="AE162" s="136"/>
      <c r="AF162" s="154" t="str">
        <f>'[1]dati attività'!K219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[1]NOx!S441</f>
        <v>5.6237935172810748E-2</v>
      </c>
      <c r="F163" s="149">
        <f>[1]NMVOC!S441</f>
        <v>4.4929219947843375</v>
      </c>
      <c r="G163" s="149">
        <f>[1]SOx!S441</f>
        <v>0.34231786626928284</v>
      </c>
      <c r="H163" s="149">
        <f>[1]NH3!S441</f>
        <v>0.38510759955294316</v>
      </c>
      <c r="I163" s="149">
        <f>'[1]pm2.5'!S441</f>
        <v>3.8510759955294316</v>
      </c>
      <c r="J163" s="149">
        <f>[1]pm10!S441</f>
        <v>4.7068706612026388</v>
      </c>
      <c r="K163" s="149">
        <f>[1]PST!S441</f>
        <v>5.229856290225154</v>
      </c>
      <c r="L163" s="149">
        <f>[1]BC!S441</f>
        <v>1.6174519181223612</v>
      </c>
      <c r="M163" s="149">
        <f>[1]CO!S441</f>
        <v>114.81911764448863</v>
      </c>
      <c r="N163" s="149" t="str">
        <f>[1]piombo!$S441</f>
        <v>NA</v>
      </c>
      <c r="O163" s="149" t="str">
        <f>[1]cadmio!$S441</f>
        <v>NA</v>
      </c>
      <c r="P163" s="149" t="str">
        <f>[1]mercurio!$S441</f>
        <v>NA</v>
      </c>
      <c r="Q163" s="149" t="str">
        <f>[1]arsenico!S441</f>
        <v>NA</v>
      </c>
      <c r="R163" s="149" t="str">
        <f>[1]cromo!S441</f>
        <v>NA</v>
      </c>
      <c r="S163" s="149" t="str">
        <f>[1]rame!S441</f>
        <v>NA</v>
      </c>
      <c r="T163" s="149" t="str">
        <f>[1]nichel!S441</f>
        <v>NA</v>
      </c>
      <c r="U163" s="149" t="str">
        <f>[1]selenio!S441</f>
        <v>NA</v>
      </c>
      <c r="V163" s="149" t="str">
        <f>[1]zinco!S441</f>
        <v>NA</v>
      </c>
      <c r="W163" s="149">
        <f>[1]Diossine!S441</f>
        <v>4.2789733283660354</v>
      </c>
      <c r="X163" s="137" t="s">
        <v>397</v>
      </c>
      <c r="Y163" s="137" t="s">
        <v>397</v>
      </c>
      <c r="Z163" s="137" t="s">
        <v>397</v>
      </c>
      <c r="AA163" s="137" t="s">
        <v>397</v>
      </c>
      <c r="AB163" s="149">
        <f>[1]PAH!S441</f>
        <v>3.6713591157380585</v>
      </c>
      <c r="AC163" s="149" t="str">
        <f>[1]HCB!S441</f>
        <v>NA</v>
      </c>
      <c r="AD163" s="149" t="str">
        <f>[1]PCB!S441</f>
        <v>NA</v>
      </c>
      <c r="AE163" s="136"/>
      <c r="AF163" s="154">
        <f>'[1]dati attività'!K220</f>
        <v>12857.050498147131</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[1]NOx!S442</f>
        <v>11.957448789431004</v>
      </c>
      <c r="F164" s="149">
        <f>[1]NMVOC!S442</f>
        <v>1171.1093618046</v>
      </c>
      <c r="G164" s="149">
        <f>[1]SOx!S442</f>
        <v>0.72784470892188724</v>
      </c>
      <c r="H164" s="149">
        <f>[1]NH3!S442</f>
        <v>0.81882529753712296</v>
      </c>
      <c r="I164" s="149">
        <f>'[1]pm2.5'!S442</f>
        <v>8.7109074206076933</v>
      </c>
      <c r="J164" s="149">
        <f>[1]pm10!S442</f>
        <v>10.64666462518718</v>
      </c>
      <c r="K164" s="149">
        <f>[1]PST!S442</f>
        <v>11.829627361319087</v>
      </c>
      <c r="L164" s="149">
        <f>[1]BC!S442</f>
        <v>3.6585811166552307</v>
      </c>
      <c r="M164" s="149">
        <f>[1]CO!S442</f>
        <v>244.13124611754969</v>
      </c>
      <c r="N164" s="149" t="str">
        <f>[1]piombo!$S442</f>
        <v>NA</v>
      </c>
      <c r="O164" s="149" t="str">
        <f>[1]cadmio!$S442</f>
        <v>NA</v>
      </c>
      <c r="P164" s="149" t="str">
        <f>[1]mercurio!$S442</f>
        <v>NA</v>
      </c>
      <c r="Q164" s="149" t="str">
        <f>[1]arsenico!S442</f>
        <v>NA</v>
      </c>
      <c r="R164" s="149" t="str">
        <f>[1]cromo!S442</f>
        <v>NA</v>
      </c>
      <c r="S164" s="149" t="str">
        <f>[1]rame!S442</f>
        <v>NA</v>
      </c>
      <c r="T164" s="149" t="str">
        <f>[1]nichel!S442</f>
        <v>NA</v>
      </c>
      <c r="U164" s="149" t="str">
        <f>[1]selenio!S442</f>
        <v>NA</v>
      </c>
      <c r="V164" s="149" t="str">
        <f>[1]zinco!S442</f>
        <v>NA</v>
      </c>
      <c r="W164" s="149">
        <f>[1]Diossine!S442</f>
        <v>9.6787860228974374</v>
      </c>
      <c r="X164" s="137" t="s">
        <v>397</v>
      </c>
      <c r="Y164" s="137" t="s">
        <v>397</v>
      </c>
      <c r="Z164" s="137" t="s">
        <v>397</v>
      </c>
      <c r="AA164" s="137" t="s">
        <v>397</v>
      </c>
      <c r="AB164" s="149">
        <f>[1]PAH!S442</f>
        <v>8.3043984076459996</v>
      </c>
      <c r="AC164" s="149" t="str">
        <f>[1]HCB!S442</f>
        <v>NA</v>
      </c>
      <c r="AD164" s="149" t="str">
        <f>[1]PCB!S442</f>
        <v>NA</v>
      </c>
      <c r="AE164" s="138"/>
      <c r="AF164" s="154">
        <f>'[1]dati attività'!K221</f>
        <v>45104.249520095451</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BO193"/>
  <sheetViews>
    <sheetView topLeftCell="A136"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1997</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1997</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[1]NOx!T300</f>
        <v>242.5</v>
      </c>
      <c r="F14" s="140">
        <f>[1]NMVOC!T300</f>
        <v>3.6796784234759996</v>
      </c>
      <c r="G14" s="140">
        <f>[1]SOx!T300</f>
        <v>523.995</v>
      </c>
      <c r="H14" s="140">
        <f>[1]NH3!T300</f>
        <v>9.2509727100000008E-2</v>
      </c>
      <c r="I14" s="140">
        <f>'[1]pm2.5'!T300</f>
        <v>15.878783960997511</v>
      </c>
      <c r="J14" s="140">
        <f>[1]pm10!T300</f>
        <v>22.228999999999999</v>
      </c>
      <c r="K14" s="140">
        <f>[1]PST!T300</f>
        <v>23.398947368421055</v>
      </c>
      <c r="L14" s="140">
        <f>[1]BC!T300</f>
        <v>0.81440032335224111</v>
      </c>
      <c r="M14" s="140">
        <f>[1]CO!T300</f>
        <v>21.586677483888</v>
      </c>
      <c r="N14" s="140">
        <f>[1]piombo!T300</f>
        <v>3.2775734010407866</v>
      </c>
      <c r="O14" s="140">
        <f>[1]cadmio!T300</f>
        <v>0.16304080201004165</v>
      </c>
      <c r="P14" s="140">
        <f>[1]mercurio!T300</f>
        <v>0.93466954689689308</v>
      </c>
      <c r="Q14" s="140">
        <f>[1]arsenico!T300</f>
        <v>2.3618686248124341</v>
      </c>
      <c r="R14" s="140">
        <f>[1]cromo!T300</f>
        <v>7.6546055856023347</v>
      </c>
      <c r="S14" s="140">
        <f>[1]rame!T300</f>
        <v>5.4237147453799075</v>
      </c>
      <c r="T14" s="140">
        <f>[1]nichel!T300</f>
        <v>27.268082999837272</v>
      </c>
      <c r="U14" s="140">
        <f>[1]selenio!T300</f>
        <v>2.094627017373726</v>
      </c>
      <c r="V14" s="140">
        <f>[1]zinco!T300</f>
        <v>4.9297215364930098</v>
      </c>
      <c r="W14" s="140">
        <f>[1]Diossine!T300</f>
        <v>22.234925295186514</v>
      </c>
      <c r="X14" s="140" t="str">
        <f>[1]Benzoapyrene!$T300</f>
        <v>NE</v>
      </c>
      <c r="Y14" s="140" t="str">
        <f>[1]Benzobfluoranthene!$T300</f>
        <v>NE</v>
      </c>
      <c r="Z14" s="140" t="str">
        <f>[1]Benzokfluoranthene!$T300</f>
        <v>NE</v>
      </c>
      <c r="AA14" s="140" t="str">
        <f>[1]Indeno123cdpyrene!$T300</f>
        <v>NE</v>
      </c>
      <c r="AB14" s="140">
        <f>[1]PAH!T300</f>
        <v>0.82890474079344278</v>
      </c>
      <c r="AC14" s="140">
        <f>[1]HCB!T300</f>
        <v>0.17081854795452375</v>
      </c>
      <c r="AD14" s="140">
        <f>[1]PCB!T300</f>
        <v>4.6133581220999996E-2</v>
      </c>
      <c r="AE14" s="127"/>
      <c r="AF14" s="150">
        <f>'[1]dati attività'!$L$4</f>
        <v>869056.58808000002</v>
      </c>
      <c r="AG14" s="150">
        <f>'[1]dati attività'!$L$5</f>
        <v>191063.35500000001</v>
      </c>
      <c r="AH14" s="150">
        <f>'[1]dati attività'!$L$6</f>
        <v>299590.20000000007</v>
      </c>
      <c r="AI14" s="150">
        <f>'[1]dati attività'!$L$7</f>
        <v>13002.861024</v>
      </c>
      <c r="AJ14" s="150">
        <f>'[1]dati attività'!$L$8</f>
        <v>8373.6</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[1]NOx!T301</f>
        <v>33.200000000000003</v>
      </c>
      <c r="F15" s="140">
        <f>[1]NMVOC!T301</f>
        <v>0.76211993720000004</v>
      </c>
      <c r="G15" s="140">
        <f>[1]SOx!T301</f>
        <v>142.69999999999999</v>
      </c>
      <c r="H15" s="140">
        <f>[1]NH3!T301</f>
        <v>5.9720604560000008E-2</v>
      </c>
      <c r="I15" s="140">
        <f>'[1]pm2.5'!T301</f>
        <v>3.2267036583699995</v>
      </c>
      <c r="J15" s="140">
        <f>[1]pm10!T301</f>
        <v>4.5184032087938499</v>
      </c>
      <c r="K15" s="140">
        <f>[1]PST!T301</f>
        <v>5.6480040109923131</v>
      </c>
      <c r="L15" s="140">
        <f>[1]BC!T301</f>
        <v>0.15148570747166953</v>
      </c>
      <c r="M15" s="140">
        <f>[1]CO!T301</f>
        <v>3.8155718080000001</v>
      </c>
      <c r="N15" s="140">
        <f>[1]piombo!T301</f>
        <v>0.33900450539342802</v>
      </c>
      <c r="O15" s="140">
        <f>[1]cadmio!T301</f>
        <v>1.9131547533717499E-2</v>
      </c>
      <c r="P15" s="140">
        <f>[1]mercurio!T301</f>
        <v>0.10801607588207449</v>
      </c>
      <c r="Q15" s="140">
        <f>[1]arsenico!T301</f>
        <v>0.10833651783151538</v>
      </c>
      <c r="R15" s="140">
        <f>[1]cromo!T301</f>
        <v>0.75798361461518293</v>
      </c>
      <c r="S15" s="140">
        <f>[1]rame!T301</f>
        <v>0.67994616282616438</v>
      </c>
      <c r="T15" s="140">
        <f>[1]nichel!T301</f>
        <v>3.7280198529569866</v>
      </c>
      <c r="U15" s="140">
        <f>[1]selenio!T301</f>
        <v>0.16394655184276599</v>
      </c>
      <c r="V15" s="140">
        <f>[1]zinco!T301</f>
        <v>0.44164585852356752</v>
      </c>
      <c r="W15" s="140">
        <f>[1]Diossine!T301</f>
        <v>3.2636434586445642</v>
      </c>
      <c r="X15" s="140" t="str">
        <f>[1]Benzoapyrene!$T301</f>
        <v>NE</v>
      </c>
      <c r="Y15" s="140" t="str">
        <f>[1]Benzobfluoranthene!$T301</f>
        <v>NE</v>
      </c>
      <c r="Z15" s="140" t="str">
        <f>[1]Benzokfluoranthene!$T301</f>
        <v>NE</v>
      </c>
      <c r="AA15" s="140" t="str">
        <f>[1]Indeno123cdpyrene!$T301</f>
        <v>NE</v>
      </c>
      <c r="AB15" s="140">
        <f>[1]PAH!T301</f>
        <v>4.6094578254104734E-2</v>
      </c>
      <c r="AC15" s="140" t="str">
        <f>[1]HCB!T301</f>
        <v>NA</v>
      </c>
      <c r="AD15" s="140" t="str">
        <f>[1]PCB!T301</f>
        <v>NA</v>
      </c>
      <c r="AE15" s="127"/>
      <c r="AF15" s="150">
        <f>'[1]dati attività'!$L$9</f>
        <v>266807.62280000001</v>
      </c>
      <c r="AG15" s="150" t="str">
        <f>'[1]dati attività'!$L$10</f>
        <v>NO</v>
      </c>
      <c r="AH15" s="150">
        <f>'[1]dati attività'!$L$11</f>
        <v>31795.4</v>
      </c>
      <c r="AI15" s="150" t="str">
        <f>'[1]dati attività'!$L$12</f>
        <v>NO</v>
      </c>
      <c r="AJ15" s="150" t="str">
        <f>'[1]dati attività'!$L$13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[1]NOx!T302</f>
        <v>11.146725</v>
      </c>
      <c r="F16" s="140">
        <f>[1]NMVOC!T302</f>
        <v>2.8721887000000001</v>
      </c>
      <c r="G16" s="140">
        <f>[1]SOx!T302</f>
        <v>39.812400000000004</v>
      </c>
      <c r="H16" s="140">
        <f>[1]NH3!T302</f>
        <v>5.268950293300402E-2</v>
      </c>
      <c r="I16" s="140">
        <f>'[1]pm2.5'!T302</f>
        <v>0.91308646847148456</v>
      </c>
      <c r="J16" s="140">
        <f>[1]pm10!T302</f>
        <v>1.293743037</v>
      </c>
      <c r="K16" s="140">
        <f>[1]PST!T302</f>
        <v>1.6171787962499997</v>
      </c>
      <c r="L16" s="140">
        <f>[1]BC!T302</f>
        <v>0.22699336499338529</v>
      </c>
      <c r="M16" s="140">
        <f>[1]CO!T302</f>
        <v>27.6617371</v>
      </c>
      <c r="N16" s="140">
        <f>[1]piombo!T302</f>
        <v>0.11346743802963079</v>
      </c>
      <c r="O16" s="140">
        <f>[1]cadmio!T302</f>
        <v>6.1545102516835665E-3</v>
      </c>
      <c r="P16" s="140">
        <f>[1]mercurio!T302</f>
        <v>4.381647375909125E-2</v>
      </c>
      <c r="Q16" s="140">
        <f>[1]arsenico!T302</f>
        <v>3.4214009909562651E-2</v>
      </c>
      <c r="R16" s="140">
        <f>[1]cromo!T302</f>
        <v>0.48051620639928966</v>
      </c>
      <c r="S16" s="140">
        <f>[1]rame!T302</f>
        <v>0.29765367280623112</v>
      </c>
      <c r="T16" s="140">
        <f>[1]nichel!T302</f>
        <v>0.99512318883738671</v>
      </c>
      <c r="U16" s="140">
        <f>[1]selenio!T302</f>
        <v>0.10322913301212168</v>
      </c>
      <c r="V16" s="140">
        <f>[1]zinco!T302</f>
        <v>9.7414656809782035E-2</v>
      </c>
      <c r="W16" s="140">
        <f>[1]Diossine!T302</f>
        <v>0.68190259766847416</v>
      </c>
      <c r="X16" s="140" t="str">
        <f>[1]Benzoapyrene!$T302</f>
        <v>NE</v>
      </c>
      <c r="Y16" s="140" t="str">
        <f>[1]Benzobfluoranthene!$T302</f>
        <v>NE</v>
      </c>
      <c r="Z16" s="140" t="str">
        <f>[1]Benzokfluoranthene!$T302</f>
        <v>NE</v>
      </c>
      <c r="AA16" s="140" t="str">
        <f>[1]Indeno123cdpyrene!$T302</f>
        <v>NE</v>
      </c>
      <c r="AB16" s="140">
        <f>[1]PAH!T302</f>
        <v>8.216585189282935E-2</v>
      </c>
      <c r="AC16" s="140" t="str">
        <f>[1]HCB!T302</f>
        <v>NA</v>
      </c>
      <c r="AD16" s="140" t="str">
        <f>[1]PCB!T302</f>
        <v>NA</v>
      </c>
      <c r="AE16" s="127"/>
      <c r="AF16" s="150">
        <f>'[1]dati attività'!$L$14</f>
        <v>27978.9</v>
      </c>
      <c r="AG16" s="150">
        <f>'[1]dati attività'!$L$15</f>
        <v>68655.285999999993</v>
      </c>
      <c r="AH16" s="150">
        <f>'[1]dati attività'!$L$16</f>
        <v>31077.599999999999</v>
      </c>
      <c r="AI16" s="150" t="str">
        <f>'[1]dati attività'!$L$17</f>
        <v>NO</v>
      </c>
      <c r="AJ16" s="150" t="str">
        <f>'[1]dati attività'!$L$18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[1]NOx!T303</f>
        <v>13.089805173640492</v>
      </c>
      <c r="F17" s="140">
        <f>[1]NMVOC!T303</f>
        <v>1.3565791287820923</v>
      </c>
      <c r="G17" s="140">
        <f>[1]SOx!T303</f>
        <v>13.277213364456042</v>
      </c>
      <c r="H17" s="140">
        <f>[1]NH3!T303</f>
        <v>7.4329415900977108E-2</v>
      </c>
      <c r="I17" s="140">
        <f>'[1]pm2.5'!T303</f>
        <v>3.64789921755</v>
      </c>
      <c r="J17" s="140">
        <f>[1]pm10!T303</f>
        <v>4.6046165126888887</v>
      </c>
      <c r="K17" s="140">
        <f>[1]PST!T303</f>
        <v>6.5100128817360075</v>
      </c>
      <c r="L17" s="140">
        <f>[1]BC!T303</f>
        <v>8.9978186882488879E-3</v>
      </c>
      <c r="M17" s="140">
        <f>[1]CO!T303</f>
        <v>316.64659212038322</v>
      </c>
      <c r="N17" s="140">
        <f>[1]piombo!T303</f>
        <v>51.021982453375962</v>
      </c>
      <c r="O17" s="140">
        <f>[1]cadmio!T303</f>
        <v>2.068108947701619</v>
      </c>
      <c r="P17" s="140">
        <f>[1]mercurio!T303</f>
        <v>0.97471023904167564</v>
      </c>
      <c r="Q17" s="140">
        <f>[1]arsenico!T303</f>
        <v>2.3879835526280457</v>
      </c>
      <c r="R17" s="140">
        <f>[1]cromo!T303</f>
        <v>3.5660862366666661</v>
      </c>
      <c r="S17" s="140">
        <f>[1]rame!T303</f>
        <v>20.917466520371043</v>
      </c>
      <c r="T17" s="140">
        <f>[1]nichel!T303</f>
        <v>0.97671345888888894</v>
      </c>
      <c r="U17" s="140">
        <f>[1]selenio!T303</f>
        <v>0.74209140044444444</v>
      </c>
      <c r="V17" s="140">
        <f>[1]zinco!T303</f>
        <v>118.49288201337595</v>
      </c>
      <c r="W17" s="140">
        <f>[1]Diossine!T303</f>
        <v>75.852613333333323</v>
      </c>
      <c r="X17" s="140" t="str">
        <f>[1]Benzoapyrene!$T303</f>
        <v>NE</v>
      </c>
      <c r="Y17" s="140" t="str">
        <f>[1]Benzobfluoranthene!$T303</f>
        <v>NE</v>
      </c>
      <c r="Z17" s="140" t="str">
        <f>[1]Benzokfluoranthene!$T303</f>
        <v>NE</v>
      </c>
      <c r="AA17" s="140" t="str">
        <f>[1]Indeno123cdpyrene!$T303</f>
        <v>NE</v>
      </c>
      <c r="AB17" s="140">
        <f>[1]PAH!T303</f>
        <v>4.0454727111111115</v>
      </c>
      <c r="AC17" s="140">
        <f>[1]HCB!T303</f>
        <v>4.0822553565657937</v>
      </c>
      <c r="AD17" s="140">
        <f>[1]PCB!T303</f>
        <v>36.802910953701691</v>
      </c>
      <c r="AE17" s="127"/>
      <c r="AF17" s="150">
        <f>'[1]dati attività'!$L$19</f>
        <v>3928.8931200000002</v>
      </c>
      <c r="AG17" s="150">
        <f>'[1]dati attività'!$L$20</f>
        <v>296243.84184000001</v>
      </c>
      <c r="AH17" s="150">
        <f>'[1]dati attività'!$L$21</f>
        <v>70604.100000000006</v>
      </c>
      <c r="AI17" s="150" t="str">
        <f>'[1]dati attività'!$L$22</f>
        <v>NO</v>
      </c>
      <c r="AJ17" s="150" t="str">
        <f>'[1]dati attività'!$L$23</f>
        <v>NO</v>
      </c>
      <c r="AK17" s="126" t="s">
        <v>384</v>
      </c>
      <c r="AL17" s="113" t="s">
        <v>12</v>
      </c>
    </row>
    <row r="18" spans="1:39" s="1" customFormat="1" ht="24.75" customHeight="1" thickBot="1" x14ac:dyDescent="0.25">
      <c r="A18" s="81" t="s">
        <v>112</v>
      </c>
      <c r="B18" s="81" t="s">
        <v>154</v>
      </c>
      <c r="C18" s="89" t="s">
        <v>266</v>
      </c>
      <c r="D18" s="75"/>
      <c r="E18" s="140">
        <f>[1]NOx!T304</f>
        <v>3.9230060479933848</v>
      </c>
      <c r="F18" s="140">
        <f>[1]NMVOC!T304</f>
        <v>3.2760832117125473</v>
      </c>
      <c r="G18" s="140">
        <f>[1]SOx!T304</f>
        <v>17.257578996072546</v>
      </c>
      <c r="H18" s="140">
        <f>[1]NH3!T304</f>
        <v>2.6124999999999999E-2</v>
      </c>
      <c r="I18" s="140">
        <f>'[1]pm2.5'!T304</f>
        <v>1.2595894286097062</v>
      </c>
      <c r="J18" s="140">
        <f>[1]pm10!T304</f>
        <v>2.0700530787324025</v>
      </c>
      <c r="K18" s="140">
        <f>[1]PST!T304</f>
        <v>2.9572186839034322</v>
      </c>
      <c r="L18" s="140">
        <f>[1]BC!T304</f>
        <v>6.6069764162446309E-2</v>
      </c>
      <c r="M18" s="140">
        <f>[1]CO!T304</f>
        <v>15.508726263077445</v>
      </c>
      <c r="N18" s="140">
        <f>[1]piombo!T304</f>
        <v>40.491544959317757</v>
      </c>
      <c r="O18" s="140">
        <f>[1]cadmio!T304</f>
        <v>2.9401584156857425</v>
      </c>
      <c r="P18" s="140">
        <f>[1]mercurio!T304</f>
        <v>1.6512088749999998</v>
      </c>
      <c r="Q18" s="140">
        <f>[1]arsenico!T304</f>
        <v>2.2103647999999998</v>
      </c>
      <c r="R18" s="140">
        <f>[1]cromo!T304</f>
        <v>1.6455626000000001</v>
      </c>
      <c r="S18" s="140">
        <f>[1]rame!T304</f>
        <v>2.6985402431818182</v>
      </c>
      <c r="T18" s="140">
        <f>[1]nichel!T304</f>
        <v>0.83368299999999995</v>
      </c>
      <c r="U18" s="140" t="str">
        <f>[1]selenio!T304</f>
        <v>NA</v>
      </c>
      <c r="V18" s="140">
        <f>[1]zinco!T304</f>
        <v>55.096566028927526</v>
      </c>
      <c r="W18" s="140">
        <f>[1]Diossine!T304</f>
        <v>34.5627</v>
      </c>
      <c r="X18" s="140" t="str">
        <f>[1]Benzoapyrene!$T304</f>
        <v>NE</v>
      </c>
      <c r="Y18" s="140" t="str">
        <f>[1]Benzobfluoranthene!$T304</f>
        <v>NE</v>
      </c>
      <c r="Z18" s="140" t="str">
        <f>[1]Benzokfluoranthene!$T304</f>
        <v>NE</v>
      </c>
      <c r="AA18" s="140" t="str">
        <f>[1]Indeno123cdpyrene!$T304</f>
        <v>NE</v>
      </c>
      <c r="AB18" s="140">
        <f>[1]PAH!T304</f>
        <v>8.451054999999999E-2</v>
      </c>
      <c r="AC18" s="140">
        <f>[1]HCB!T304</f>
        <v>3.7646500000000001</v>
      </c>
      <c r="AD18" s="140">
        <f>[1]PCB!T304</f>
        <v>3.3217500000000002</v>
      </c>
      <c r="AE18" s="127"/>
      <c r="AF18" s="150">
        <f>'[1]dati attività'!$L$24</f>
        <v>414.4932</v>
      </c>
      <c r="AG18" s="150">
        <f>'[1]dati attività'!$L$25</f>
        <v>1268.5040000000001</v>
      </c>
      <c r="AH18" s="150">
        <f>'[1]dati attività'!$L$26</f>
        <v>13682.7</v>
      </c>
      <c r="AI18" s="150" t="str">
        <f>'[1]dati attività'!$L$27</f>
        <v>NO</v>
      </c>
      <c r="AJ18" s="150" t="str">
        <f>'[1]dati attività'!$L$28</f>
        <v>NO</v>
      </c>
      <c r="AK18" s="126" t="s">
        <v>384</v>
      </c>
      <c r="AL18" s="113" t="s">
        <v>12</v>
      </c>
    </row>
    <row r="19" spans="1:39" s="1" customFormat="1" ht="24.75" customHeight="1" thickBot="1" x14ac:dyDescent="0.25">
      <c r="A19" s="81" t="s">
        <v>112</v>
      </c>
      <c r="B19" s="81" t="s">
        <v>155</v>
      </c>
      <c r="C19" s="89" t="s">
        <v>50</v>
      </c>
      <c r="D19" s="75"/>
      <c r="E19" s="140">
        <f>[1]NOx!T305</f>
        <v>19.640622858117435</v>
      </c>
      <c r="F19" s="140">
        <f>[1]NMVOC!T305</f>
        <v>0.8015959909799999</v>
      </c>
      <c r="G19" s="140">
        <f>[1]SOx!T305</f>
        <v>74.0238092199275</v>
      </c>
      <c r="H19" s="140">
        <f>[1]NH3!T305</f>
        <v>4.4975000000000002E-5</v>
      </c>
      <c r="I19" s="140">
        <f>'[1]pm2.5'!T305</f>
        <v>2.1206003388659305</v>
      </c>
      <c r="J19" s="140">
        <f>[1]pm10!T305</f>
        <v>3.4622345059600002</v>
      </c>
      <c r="K19" s="140">
        <f>[1]PST!T305</f>
        <v>3.6444573746947371</v>
      </c>
      <c r="L19" s="140">
        <f>[1]BC!T305</f>
        <v>0.17961888148528463</v>
      </c>
      <c r="M19" s="140">
        <f>[1]CO!T305</f>
        <v>5.8465693066000002</v>
      </c>
      <c r="N19" s="140">
        <f>[1]piombo!T305</f>
        <v>0.44597505090760842</v>
      </c>
      <c r="O19" s="140">
        <f>[1]cadmio!T305</f>
        <v>2.4717243821555091E-2</v>
      </c>
      <c r="P19" s="140">
        <f>[1]mercurio!T305</f>
        <v>0.15417115047353183</v>
      </c>
      <c r="Q19" s="140">
        <f>[1]arsenico!T305</f>
        <v>0.14226725805833704</v>
      </c>
      <c r="R19" s="140">
        <f>[1]cromo!T305</f>
        <v>1.3627266890606378</v>
      </c>
      <c r="S19" s="140">
        <f>[1]rame!T305</f>
        <v>1.0045429446264136</v>
      </c>
      <c r="T19" s="140">
        <f>[1]nichel!T305</f>
        <v>4.4776786596969043</v>
      </c>
      <c r="U19" s="140">
        <f>[1]selenio!T305</f>
        <v>0.29463202444033082</v>
      </c>
      <c r="V19" s="140">
        <f>[1]zinco!T305</f>
        <v>0.50145234352737456</v>
      </c>
      <c r="W19" s="140">
        <f>[1]Diossine!T305</f>
        <v>3.4890048009336954</v>
      </c>
      <c r="X19" s="140" t="str">
        <f>[1]Benzoapyrene!$T305</f>
        <v>NE</v>
      </c>
      <c r="Y19" s="140" t="str">
        <f>[1]Benzobfluoranthene!$T305</f>
        <v>NE</v>
      </c>
      <c r="Z19" s="140" t="str">
        <f>[1]Benzokfluoranthene!$T305</f>
        <v>NE</v>
      </c>
      <c r="AA19" s="140" t="str">
        <f>[1]Indeno123cdpyrene!$T305</f>
        <v>NE</v>
      </c>
      <c r="AB19" s="140">
        <f>[1]PAH!T305</f>
        <v>5.3526835618089116E-2</v>
      </c>
      <c r="AC19" s="140">
        <f>[1]HCB!T305</f>
        <v>9.2860736919206409E-4</v>
      </c>
      <c r="AD19" s="140">
        <f>[1]PCB!T305</f>
        <v>5.3929683500000001E-4</v>
      </c>
      <c r="AE19" s="127"/>
      <c r="AF19" s="150">
        <f>'[1]dati attività'!$L$29</f>
        <v>153661.18100000001</v>
      </c>
      <c r="AG19" s="150">
        <f>'[1]dati attività'!$L$30</f>
        <v>441.65800000000002</v>
      </c>
      <c r="AH19" s="150">
        <f>'[1]dati attività'!$L$31</f>
        <v>139696.79999999999</v>
      </c>
      <c r="AI19" s="150">
        <f>'[1]dati attività'!$L$32</f>
        <v>154</v>
      </c>
      <c r="AJ19" s="150" t="str">
        <f>'[1]dati attività'!$L$33</f>
        <v>NO</v>
      </c>
      <c r="AK19" s="126" t="s">
        <v>384</v>
      </c>
      <c r="AL19" s="113" t="s">
        <v>12</v>
      </c>
    </row>
    <row r="20" spans="1:39" s="1" customFormat="1" ht="24.75" customHeight="1" thickBot="1" x14ac:dyDescent="0.25">
      <c r="A20" s="81" t="s">
        <v>112</v>
      </c>
      <c r="B20" s="81" t="s">
        <v>156</v>
      </c>
      <c r="C20" s="89" t="s">
        <v>51</v>
      </c>
      <c r="D20" s="75"/>
      <c r="E20" s="140">
        <f>[1]NOx!T306</f>
        <v>3.7586599999999999</v>
      </c>
      <c r="F20" s="140">
        <f>[1]NMVOC!T306</f>
        <v>4.0855000000000001E-5</v>
      </c>
      <c r="G20" s="140">
        <f>[1]SOx!T306</f>
        <v>5.7768845347063307</v>
      </c>
      <c r="H20" s="140">
        <f>[1]NH3!T306</f>
        <v>0.2655575</v>
      </c>
      <c r="I20" s="140">
        <f>'[1]pm2.5'!T306</f>
        <v>0.30028424999999997</v>
      </c>
      <c r="J20" s="140">
        <f>[1]pm10!T306</f>
        <v>0.40037900000000004</v>
      </c>
      <c r="K20" s="140">
        <f>[1]PST!T306</f>
        <v>0.57196999999999998</v>
      </c>
      <c r="L20" s="140">
        <f>[1]BC!T306</f>
        <v>7.8073904999999997E-3</v>
      </c>
      <c r="M20" s="140">
        <f>[1]CO!T306</f>
        <v>4.0855000000000004E-4</v>
      </c>
      <c r="N20" s="140" t="str">
        <f>[1]piombo!T306</f>
        <v>NA</v>
      </c>
      <c r="O20" s="140" t="str">
        <f>[1]cadmio!T306</f>
        <v>NA</v>
      </c>
      <c r="P20" s="140" t="str">
        <f>[1]mercurio!T306</f>
        <v>NA</v>
      </c>
      <c r="Q20" s="140" t="str">
        <f>[1]arsenico!T306</f>
        <v>NA</v>
      </c>
      <c r="R20" s="140" t="str">
        <f>[1]cromo!T306</f>
        <v>NA</v>
      </c>
      <c r="S20" s="140" t="str">
        <f>[1]rame!T306</f>
        <v>NA</v>
      </c>
      <c r="T20" s="140" t="str">
        <f>[1]nichel!T306</f>
        <v>NA</v>
      </c>
      <c r="U20" s="140" t="str">
        <f>[1]selenio!T306</f>
        <v>NA</v>
      </c>
      <c r="V20" s="140" t="str">
        <f>[1]zinco!T306</f>
        <v>NA</v>
      </c>
      <c r="W20" s="140" t="str">
        <f>[1]Diossine!T306</f>
        <v>NA</v>
      </c>
      <c r="X20" s="140" t="str">
        <f>[1]Benzoapyrene!$T306</f>
        <v>NA</v>
      </c>
      <c r="Y20" s="140" t="str">
        <f>[1]Benzobfluoranthene!$T306</f>
        <v>NA</v>
      </c>
      <c r="Z20" s="140" t="str">
        <f>[1]Benzokfluoranthene!$T306</f>
        <v>NA</v>
      </c>
      <c r="AA20" s="140" t="str">
        <f>[1]Indeno123cdpyrene!$T306</f>
        <v>NA</v>
      </c>
      <c r="AB20" s="140" t="str">
        <f>[1]PAH!T306</f>
        <v>NA</v>
      </c>
      <c r="AC20" s="140" t="str">
        <f>[1]HCB!T306</f>
        <v>NA</v>
      </c>
      <c r="AD20" s="140" t="str">
        <f>[1]PCB!T306</f>
        <v>NA</v>
      </c>
      <c r="AE20" s="127"/>
      <c r="AF20" s="140">
        <f>'[1]dati attività'!$L$34</f>
        <v>13252.059360000001</v>
      </c>
      <c r="AG20" s="140">
        <f>'[1]dati attività'!$L$35</f>
        <v>213.2</v>
      </c>
      <c r="AH20" s="140">
        <f>'[1]dati attività'!$L$36</f>
        <v>61206.3</v>
      </c>
      <c r="AI20" s="140" t="str">
        <f>'[1]dati attività'!$L$37</f>
        <v>NO</v>
      </c>
      <c r="AJ20" s="140" t="str">
        <f>'[1]dati attività'!$L$38</f>
        <v>NO</v>
      </c>
      <c r="AK20" s="126" t="s">
        <v>384</v>
      </c>
      <c r="AL20" s="113" t="s">
        <v>12</v>
      </c>
    </row>
    <row r="21" spans="1:39" s="1" customFormat="1" ht="24.75" customHeight="1" thickBot="1" x14ac:dyDescent="0.25">
      <c r="A21" s="81" t="s">
        <v>112</v>
      </c>
      <c r="B21" s="81" t="s">
        <v>157</v>
      </c>
      <c r="C21" s="89" t="s">
        <v>52</v>
      </c>
      <c r="D21" s="75"/>
      <c r="E21" s="140">
        <f>[1]NOx!T307</f>
        <v>4.1692078704915216</v>
      </c>
      <c r="F21" s="140">
        <f>[1]NMVOC!T307</f>
        <v>0.22926906995999999</v>
      </c>
      <c r="G21" s="140">
        <f>[1]SOx!T307</f>
        <v>11.500680058309118</v>
      </c>
      <c r="H21" s="140">
        <f>[1]NH3!T307</f>
        <v>7.4999999999999993E-6</v>
      </c>
      <c r="I21" s="140">
        <f>'[1]pm2.5'!T307</f>
        <v>0.32567636941138295</v>
      </c>
      <c r="J21" s="140">
        <f>[1]pm10!T307</f>
        <v>0.43771236528000002</v>
      </c>
      <c r="K21" s="140">
        <f>[1]PST!T307</f>
        <v>0.46074985818947373</v>
      </c>
      <c r="L21" s="140">
        <f>[1]BC!T307</f>
        <v>1.6876220944327707E-2</v>
      </c>
      <c r="M21" s="140">
        <f>[1]CO!T307</f>
        <v>1.1917700712000003</v>
      </c>
      <c r="N21" s="140">
        <f>[1]piombo!T307</f>
        <v>8.1750752919968458E-2</v>
      </c>
      <c r="O21" s="140">
        <f>[1]cadmio!T307</f>
        <v>4.1940340769748554E-3</v>
      </c>
      <c r="P21" s="140">
        <f>[1]mercurio!T307</f>
        <v>3.3001591019900405E-2</v>
      </c>
      <c r="Q21" s="140">
        <f>[1]arsenico!T307</f>
        <v>3.4028490572310478E-2</v>
      </c>
      <c r="R21" s="140">
        <f>[1]cromo!T307</f>
        <v>0.41574149101650199</v>
      </c>
      <c r="S21" s="140">
        <f>[1]rame!T307</f>
        <v>0.22643515628238589</v>
      </c>
      <c r="T21" s="140">
        <f>[1]nichel!T307</f>
        <v>0.57560640557044285</v>
      </c>
      <c r="U21" s="140">
        <f>[1]selenio!T307</f>
        <v>9.2541617642279195E-2</v>
      </c>
      <c r="V21" s="140">
        <f>[1]zinco!T307</f>
        <v>6.0292068370255227E-2</v>
      </c>
      <c r="W21" s="140">
        <f>[1]Diossine!T307</f>
        <v>0.394333338361264</v>
      </c>
      <c r="X21" s="140" t="str">
        <f>[1]Benzoapyrene!$T307</f>
        <v>NE</v>
      </c>
      <c r="Y21" s="140" t="str">
        <f>[1]Benzobfluoranthene!$T307</f>
        <v>NE</v>
      </c>
      <c r="Z21" s="140" t="str">
        <f>[1]Benzokfluoranthene!$T307</f>
        <v>NE</v>
      </c>
      <c r="AA21" s="140" t="str">
        <f>[1]Indeno123cdpyrene!$T307</f>
        <v>NE</v>
      </c>
      <c r="AB21" s="140">
        <f>[1]PAH!T307</f>
        <v>1.0035323980615922E-2</v>
      </c>
      <c r="AC21" s="140">
        <f>[1]HCB!T307</f>
        <v>2.6445017674596354E-3</v>
      </c>
      <c r="AD21" s="140">
        <f>[1]PCB!T307</f>
        <v>1.6100494999999999E-3</v>
      </c>
      <c r="AE21" s="127"/>
      <c r="AF21" s="150">
        <f>'[1]dati attività'!$L$39</f>
        <v>14056.117120000001</v>
      </c>
      <c r="AG21" s="150">
        <f>'[1]dati attività'!$L$40</f>
        <v>1451.1410000000001</v>
      </c>
      <c r="AH21" s="150">
        <f>'[1]dati attività'!$L$41</f>
        <v>69449.600000000006</v>
      </c>
      <c r="AI21" s="150">
        <f>'[1]dati attività'!$L$42</f>
        <v>460</v>
      </c>
      <c r="AJ21" s="150" t="str">
        <f>'[1]dati attività'!$L$43</f>
        <v>NO</v>
      </c>
      <c r="AK21" s="126" t="s">
        <v>384</v>
      </c>
      <c r="AL21" s="113" t="s">
        <v>12</v>
      </c>
    </row>
    <row r="22" spans="1:39" s="1" customFormat="1" ht="24.75" customHeight="1" thickBot="1" x14ac:dyDescent="0.25">
      <c r="A22" s="81" t="s">
        <v>112</v>
      </c>
      <c r="B22" s="82" t="s">
        <v>158</v>
      </c>
      <c r="C22" s="89" t="s">
        <v>288</v>
      </c>
      <c r="D22" s="75"/>
      <c r="E22" s="140">
        <f>[1]NOx!T308</f>
        <v>97.30925320288533</v>
      </c>
      <c r="F22" s="140">
        <f>[1]NMVOC!T308</f>
        <v>1.4501077169139931</v>
      </c>
      <c r="G22" s="140">
        <f>[1]SOx!T308</f>
        <v>45.81550928225672</v>
      </c>
      <c r="H22" s="140">
        <f>[1]NH3!T308</f>
        <v>0.2177132236502414</v>
      </c>
      <c r="I22" s="140">
        <f>'[1]pm2.5'!T308</f>
        <v>6.3134803695783859</v>
      </c>
      <c r="J22" s="140">
        <f>[1]pm10!T308</f>
        <v>8.3513432681797184</v>
      </c>
      <c r="K22" s="140">
        <f>[1]PST!T308</f>
        <v>11.929657934542458</v>
      </c>
      <c r="L22" s="140">
        <f>[1]BC!T308</f>
        <v>0.20806355061576029</v>
      </c>
      <c r="M22" s="140">
        <f>[1]CO!T308</f>
        <v>37.766315910569226</v>
      </c>
      <c r="N22" s="140">
        <f>[1]piombo!T308</f>
        <v>74.804728496999999</v>
      </c>
      <c r="O22" s="140">
        <f>[1]cadmio!T308</f>
        <v>0.56259274600000009</v>
      </c>
      <c r="P22" s="140">
        <f>[1]mercurio!T308</f>
        <v>1.0589924926765319</v>
      </c>
      <c r="Q22" s="140">
        <f>[1]arsenico!T308</f>
        <v>15.707329584000002</v>
      </c>
      <c r="R22" s="140">
        <f>[1]cromo!T308</f>
        <v>3.1938853799999998</v>
      </c>
      <c r="S22" s="140">
        <f>[1]rame!T308</f>
        <v>2.5252403999999995</v>
      </c>
      <c r="T22" s="140">
        <f>[1]nichel!T308</f>
        <v>5.8613580920000006</v>
      </c>
      <c r="U22" s="140">
        <f>[1]selenio!T308</f>
        <v>1.3330487439999998</v>
      </c>
      <c r="V22" s="140">
        <f>[1]zinco!T308</f>
        <v>18.735249695999997</v>
      </c>
      <c r="W22" s="140">
        <f>[1]Diossine!T308</f>
        <v>1.7607136000000001</v>
      </c>
      <c r="X22" s="140" t="str">
        <f>[1]Benzoapyrene!$T308</f>
        <v>NE</v>
      </c>
      <c r="Y22" s="140" t="str">
        <f>[1]Benzobfluoranthene!$T308</f>
        <v>NE</v>
      </c>
      <c r="Z22" s="140" t="str">
        <f>[1]Benzokfluoranthene!$T308</f>
        <v>NE</v>
      </c>
      <c r="AA22" s="140" t="str">
        <f>[1]Indeno123cdpyrene!$T308</f>
        <v>NE</v>
      </c>
      <c r="AB22" s="140">
        <f>[1]PAH!T308</f>
        <v>1.6716000000000002E-2</v>
      </c>
      <c r="AC22" s="140">
        <f>[1]HCB!T308</f>
        <v>0.38735699200000001</v>
      </c>
      <c r="AD22" s="140" t="str">
        <f>[1]PCB!T308</f>
        <v>NA</v>
      </c>
      <c r="AE22" s="127"/>
      <c r="AF22" s="150">
        <f>'[1]dati attività'!$L$44</f>
        <v>95086.414799999999</v>
      </c>
      <c r="AG22" s="150">
        <f>'[1]dati attività'!$L$45</f>
        <v>16806.087</v>
      </c>
      <c r="AH22" s="150">
        <f>'[1]dati attività'!$L$46</f>
        <v>135855</v>
      </c>
      <c r="AI22" s="150">
        <f>'[1]dati attività'!$L$47</f>
        <v>9424</v>
      </c>
      <c r="AJ22" s="150" t="str">
        <f>'[1]dati attività'!$L$48</f>
        <v>NO</v>
      </c>
      <c r="AK22" s="126" t="s">
        <v>384</v>
      </c>
      <c r="AL22" s="113" t="s">
        <v>12</v>
      </c>
    </row>
    <row r="23" spans="1:39" s="1" customFormat="1" ht="24.75" customHeight="1" thickBot="1" x14ac:dyDescent="0.25">
      <c r="A23" s="81" t="s">
        <v>119</v>
      </c>
      <c r="B23" s="82" t="s">
        <v>322</v>
      </c>
      <c r="C23" s="89" t="s">
        <v>337</v>
      </c>
      <c r="D23" s="108"/>
      <c r="E23" s="140">
        <f>[1]NOx!T309</f>
        <v>24.512295194355005</v>
      </c>
      <c r="F23" s="140">
        <f>[1]NMVOC!T309</f>
        <v>3.5602076263207998</v>
      </c>
      <c r="G23" s="140">
        <f>[1]SOx!T309</f>
        <v>0.46468680137575236</v>
      </c>
      <c r="H23" s="140">
        <f>[1]NH3!T309</f>
        <v>3.4114228299969452E-3</v>
      </c>
      <c r="I23" s="140">
        <f>'[1]pm2.5'!T309</f>
        <v>3.0075783828321989</v>
      </c>
      <c r="J23" s="140">
        <f>[1]pm10!T309</f>
        <v>3.0075783828321989</v>
      </c>
      <c r="K23" s="140">
        <f>[1]PST!T309</f>
        <v>3.0689575335022439</v>
      </c>
      <c r="L23" s="140">
        <f>[1]BC!T309</f>
        <v>1.8646985973559631</v>
      </c>
      <c r="M23" s="140">
        <f>[1]CO!T309</f>
        <v>7.9174766615193901</v>
      </c>
      <c r="N23" s="140">
        <f>[1]piombo!T309</f>
        <v>1.5878749681972844</v>
      </c>
      <c r="O23" s="140">
        <f>[1]cadmio!T309</f>
        <v>8.6047176668544259E-4</v>
      </c>
      <c r="P23" s="140" t="str">
        <f>[1]mercurio!T309</f>
        <v>NA</v>
      </c>
      <c r="Q23" s="140" t="str">
        <f>[1]arsenico!T309</f>
        <v>NA</v>
      </c>
      <c r="R23" s="140">
        <f>[1]cromo!T309</f>
        <v>2.528095753682002E-3</v>
      </c>
      <c r="S23" s="140">
        <f>[1]rame!T309</f>
        <v>6.7128014379428863E-2</v>
      </c>
      <c r="T23" s="140">
        <f>[1]nichel!T309</f>
        <v>4.6468680137575231E-3</v>
      </c>
      <c r="U23" s="140">
        <f>[1]selenio!T309</f>
        <v>9.2937360275150462E-3</v>
      </c>
      <c r="V23" s="140">
        <f>[1]zinco!T309</f>
        <v>1.475834598714184E-2</v>
      </c>
      <c r="W23" s="140" t="str">
        <f>[1]Diossine!T309</f>
        <v>NA</v>
      </c>
      <c r="X23" s="140">
        <f>[1]Benzoapyrene!$T309</f>
        <v>1.3940604041272569E-2</v>
      </c>
      <c r="Y23" s="140">
        <f>[1]Benzobfluoranthene!$T309</f>
        <v>2.3234340068787617E-2</v>
      </c>
      <c r="Z23" s="140" t="str">
        <f>[1]Benzokfluoranthene!$T309</f>
        <v>NE</v>
      </c>
      <c r="AA23" s="140" t="str">
        <f>[1]Indeno123cdpyrene!$T309</f>
        <v>NE</v>
      </c>
      <c r="AB23" s="140">
        <f>[1]PAH!T309</f>
        <v>3.7174944110060192E-2</v>
      </c>
      <c r="AC23" s="140" t="str">
        <f>[1]HCB!T309</f>
        <v>NA</v>
      </c>
      <c r="AD23" s="140" t="str">
        <f>[1]PCB!T309</f>
        <v>NA</v>
      </c>
      <c r="AE23" s="127"/>
      <c r="AF23" s="150">
        <f>'[1]dati attività'!$L$49</f>
        <v>19844.617139999998</v>
      </c>
      <c r="AG23" s="150" t="str">
        <f>'[1]dati attività'!$L$50</f>
        <v>NO</v>
      </c>
      <c r="AH23" s="150" t="str">
        <f>'[1]dati attività'!$L$51</f>
        <v>NO</v>
      </c>
      <c r="AI23" s="150" t="str">
        <f>'[1]dati attività'!$L$52</f>
        <v>NO</v>
      </c>
      <c r="AJ23" s="150" t="str">
        <f>'[1]dati attività'!$L$53</f>
        <v>NO</v>
      </c>
      <c r="AK23" s="126" t="s">
        <v>384</v>
      </c>
      <c r="AL23" s="113" t="s">
        <v>12</v>
      </c>
    </row>
    <row r="24" spans="1:39" s="1" customFormat="1" ht="24.75" customHeight="1" thickBot="1" x14ac:dyDescent="0.25">
      <c r="A24" s="72" t="s">
        <v>112</v>
      </c>
      <c r="B24" s="82" t="s">
        <v>321</v>
      </c>
      <c r="C24" s="89" t="s">
        <v>338</v>
      </c>
      <c r="D24" s="75"/>
      <c r="E24" s="140">
        <f>[1]NOx!T310</f>
        <v>15.614527604724367</v>
      </c>
      <c r="F24" s="140">
        <f>[1]NMVOC!T310</f>
        <v>0.8614577720104587</v>
      </c>
      <c r="G24" s="140">
        <f>[1]SOx!T310</f>
        <v>46.433828368822155</v>
      </c>
      <c r="H24" s="140">
        <f>[1]NH3!T310</f>
        <v>1.023882E-3</v>
      </c>
      <c r="I24" s="140">
        <f>'[1]pm2.5'!T310</f>
        <v>1.2781961575736838</v>
      </c>
      <c r="J24" s="140">
        <f>[1]pm10!T310</f>
        <v>1.7140660396424363</v>
      </c>
      <c r="K24" s="140">
        <f>[1]PST!T310</f>
        <v>1.8042800417288805</v>
      </c>
      <c r="L24" s="140">
        <f>[1]BC!T310</f>
        <v>6.778824015910391E-2</v>
      </c>
      <c r="M24" s="140">
        <f>[1]CO!T310</f>
        <v>4.2612942095583861</v>
      </c>
      <c r="N24" s="140">
        <f>[1]piombo!T310</f>
        <v>0.30327018199730399</v>
      </c>
      <c r="O24" s="140">
        <f>[1]cadmio!T310</f>
        <v>1.5645750433306699E-2</v>
      </c>
      <c r="P24" s="140">
        <f>[1]mercurio!T310</f>
        <v>0.12363916676192162</v>
      </c>
      <c r="Q24" s="140">
        <f>[1]arsenico!T310</f>
        <v>0.11952838638313805</v>
      </c>
      <c r="R24" s="140">
        <f>[1]cromo!T310</f>
        <v>1.5604493377702147</v>
      </c>
      <c r="S24" s="140">
        <f>[1]rame!T310</f>
        <v>0.8518329378979167</v>
      </c>
      <c r="T24" s="140">
        <f>[1]nichel!T310</f>
        <v>2.1568517395602864</v>
      </c>
      <c r="U24" s="140">
        <f>[1]selenio!T310</f>
        <v>0.34499072944368236</v>
      </c>
      <c r="V24" s="140">
        <f>[1]zinco!T310</f>
        <v>0.21598860724084867</v>
      </c>
      <c r="W24" s="140">
        <f>[1]Diossine!T310</f>
        <v>1.5251288584320644</v>
      </c>
      <c r="X24" s="140" t="str">
        <f>[1]Benzoapyrene!$T310</f>
        <v>NE</v>
      </c>
      <c r="Y24" s="140" t="str">
        <f>[1]Benzobfluoranthene!$T310</f>
        <v>NE</v>
      </c>
      <c r="Z24" s="140" t="str">
        <f>[1]Benzokfluoranthene!$T310</f>
        <v>NE</v>
      </c>
      <c r="AA24" s="140" t="str">
        <f>[1]Indeno123cdpyrene!$T310</f>
        <v>NE</v>
      </c>
      <c r="AB24" s="140">
        <f>[1]PAH!T310</f>
        <v>2.9234585649189591E-2</v>
      </c>
      <c r="AC24" s="140">
        <f>[1]HCB!T310</f>
        <v>9.516975892487501E-4</v>
      </c>
      <c r="AD24" s="140">
        <f>[1]PCB!T310</f>
        <v>6.1636278000000006E-6</v>
      </c>
      <c r="AE24" s="127"/>
      <c r="AF24" s="150">
        <f>'[1]dati attività'!$L$54</f>
        <v>56538.380559999976</v>
      </c>
      <c r="AG24" s="150">
        <f>'[1]dati attività'!$L$55</f>
        <v>4434.3720000000003</v>
      </c>
      <c r="AH24" s="150">
        <f>'[1]dati attività'!$L$56</f>
        <v>262987.27861218352</v>
      </c>
      <c r="AI24" s="150" t="str">
        <f>'[1]dati attività'!$L$57</f>
        <v>NO</v>
      </c>
      <c r="AJ24" s="150" t="str">
        <f>'[1]dati attività'!$L$58</f>
        <v>NO</v>
      </c>
      <c r="AK24" s="126" t="s">
        <v>384</v>
      </c>
      <c r="AL24" s="113" t="s">
        <v>12</v>
      </c>
    </row>
    <row r="25" spans="1:39" s="1" customFormat="1" ht="24.75" customHeight="1" thickBot="1" x14ac:dyDescent="0.25">
      <c r="A25" s="81" t="s">
        <v>120</v>
      </c>
      <c r="B25" s="82" t="s">
        <v>160</v>
      </c>
      <c r="C25" s="90" t="s">
        <v>301</v>
      </c>
      <c r="D25" s="75"/>
      <c r="E25" s="140">
        <f>[1]NOx!T311</f>
        <v>2.4467164402680135</v>
      </c>
      <c r="F25" s="140">
        <f>[1]NMVOC!T311</f>
        <v>0.2291413038851679</v>
      </c>
      <c r="G25" s="140">
        <f>[1]SOx!T311</f>
        <v>0.19826625450134386</v>
      </c>
      <c r="H25" s="140" t="str">
        <f>[1]NH3!T311</f>
        <v>NE</v>
      </c>
      <c r="I25" s="140">
        <f>'[1]pm2.5'!T311</f>
        <v>2.8591173148975718E-2</v>
      </c>
      <c r="J25" s="140">
        <f>[1]pm10!T311</f>
        <v>2.8591173148975718E-2</v>
      </c>
      <c r="K25" s="140">
        <f>[1]PST!T311</f>
        <v>2.9174666478546656E-2</v>
      </c>
      <c r="L25" s="140">
        <f>[1]BC!T311</f>
        <v>1.3723390871508345E-2</v>
      </c>
      <c r="M25" s="140">
        <f>[1]CO!T311</f>
        <v>2.6271412685744249</v>
      </c>
      <c r="N25" s="140">
        <f>[1]piombo!T311</f>
        <v>0.31792819778555054</v>
      </c>
      <c r="O25" s="140">
        <f>[1]cadmio!T311</f>
        <v>9.9313308499485089E-5</v>
      </c>
      <c r="P25" s="140" t="str">
        <f>[1]mercurio!T311</f>
        <v>NA</v>
      </c>
      <c r="Q25" s="140" t="str">
        <f>[1]arsenico!T311</f>
        <v>NA</v>
      </c>
      <c r="R25" s="140">
        <f>[1]cromo!T311</f>
        <v>9.0957971983429483E-5</v>
      </c>
      <c r="S25" s="140">
        <f>[1]rame!T311</f>
        <v>1.2476322596744797E-3</v>
      </c>
      <c r="T25" s="140">
        <f>[1]nichel!T311</f>
        <v>2.981799254984552E-4</v>
      </c>
      <c r="U25" s="140">
        <f>[1]selenio!T311</f>
        <v>2.9776592549845518E-3</v>
      </c>
      <c r="V25" s="140">
        <f>[1]zinco!T311</f>
        <v>5.9482955798641742E-3</v>
      </c>
      <c r="W25" s="140" t="str">
        <f>[1]Diossine!T311</f>
        <v>NA</v>
      </c>
      <c r="X25" s="140" t="str">
        <f>[1]Benzoapyrene!$T311</f>
        <v>NE</v>
      </c>
      <c r="Y25" s="140" t="str">
        <f>[1]Benzobfluoranthene!$T311</f>
        <v>NE</v>
      </c>
      <c r="Z25" s="140" t="str">
        <f>[1]Benzokfluoranthene!$T311</f>
        <v>NE</v>
      </c>
      <c r="AA25" s="140" t="str">
        <f>[1]Indeno123cdpyrene!$T311</f>
        <v>NE</v>
      </c>
      <c r="AB25" s="140">
        <f>[1]PAH!T311</f>
        <v>2.4081730388516792E-4</v>
      </c>
      <c r="AC25" s="140" t="str">
        <f>[1]HCB!T311</f>
        <v>NA</v>
      </c>
      <c r="AD25" s="140" t="str">
        <f>[1]PCB!T311</f>
        <v>NA</v>
      </c>
      <c r="AE25" s="127"/>
      <c r="AF25" s="150">
        <f>'[1]dati attività'!$L59</f>
        <v>8632.7906202421545</v>
      </c>
      <c r="AG25" s="150" t="str">
        <f>'[1]dati attività'!$L$50</f>
        <v>NO</v>
      </c>
      <c r="AH25" s="150" t="str">
        <f>'[1]dati attività'!$L$51</f>
        <v>NO</v>
      </c>
      <c r="AI25" s="150" t="str">
        <f>'[1]dati attività'!$L$52</f>
        <v>NO</v>
      </c>
      <c r="AJ25" s="150" t="str">
        <f>'[1]dati attività'!$L$53</f>
        <v>NO</v>
      </c>
      <c r="AK25" s="126" t="s">
        <v>384</v>
      </c>
      <c r="AL25" s="113" t="s">
        <v>12</v>
      </c>
    </row>
    <row r="26" spans="1:39" s="1" customFormat="1" ht="24.75" customHeight="1" thickBot="1" x14ac:dyDescent="0.25">
      <c r="A26" s="81" t="s">
        <v>120</v>
      </c>
      <c r="B26" s="81" t="s">
        <v>159</v>
      </c>
      <c r="C26" s="89" t="s">
        <v>311</v>
      </c>
      <c r="D26" s="75"/>
      <c r="E26" s="140">
        <f>[1]NOx!T312</f>
        <v>1.8996906024798399</v>
      </c>
      <c r="F26" s="140">
        <f>[1]NMVOC!T312</f>
        <v>0.17106933117896161</v>
      </c>
      <c r="G26" s="140">
        <f>[1]SOx!T312</f>
        <v>0.15547159833191229</v>
      </c>
      <c r="H26" s="140" t="str">
        <f>[1]NH3!T312</f>
        <v>NE</v>
      </c>
      <c r="I26" s="140">
        <f>'[1]pm2.5'!T312</f>
        <v>1.7187205628762782E-2</v>
      </c>
      <c r="J26" s="140">
        <f>[1]pm10!T312</f>
        <v>1.7187205628762782E-2</v>
      </c>
      <c r="K26" s="140">
        <f>[1]PST!T312</f>
        <v>1.7537964927308962E-2</v>
      </c>
      <c r="L26" s="140">
        <f>[1]BC!T312</f>
        <v>8.2498587018061346E-3</v>
      </c>
      <c r="M26" s="140">
        <f>[1]CO!T312</f>
        <v>1.7196592004883271</v>
      </c>
      <c r="N26" s="140">
        <f>[1]piombo!T312</f>
        <v>0.2590436340175109</v>
      </c>
      <c r="O26" s="140">
        <f>[1]cadmio!T312</f>
        <v>8.0870265365107035E-5</v>
      </c>
      <c r="P26" s="140" t="str">
        <f>[1]mercurio!T312</f>
        <v>NA</v>
      </c>
      <c r="Q26" s="140" t="str">
        <f>[1]arsenico!T312</f>
        <v>NA</v>
      </c>
      <c r="R26" s="140">
        <f>[1]cromo!T312</f>
        <v>7.386690038448862E-5</v>
      </c>
      <c r="S26" s="140">
        <f>[1]rame!T312</f>
        <v>1.0082432185294695E-3</v>
      </c>
      <c r="T26" s="140">
        <f>[1]nichel!T312</f>
        <v>2.4261079609532113E-4</v>
      </c>
      <c r="U26" s="140">
        <f>[1]selenio!T312</f>
        <v>2.4261079609532109E-3</v>
      </c>
      <c r="V26" s="140">
        <f>[1]zinco!T312</f>
        <v>4.8417027874089582E-3</v>
      </c>
      <c r="W26" s="140" t="str">
        <f>[1]Diossine!T312</f>
        <v>NA</v>
      </c>
      <c r="X26" s="140" t="str">
        <f>[1]Benzoapyrene!$T312</f>
        <v>NE</v>
      </c>
      <c r="Y26" s="140" t="str">
        <f>[1]Benzobfluoranthene!$T312</f>
        <v>NE</v>
      </c>
      <c r="Z26" s="140" t="str">
        <f>[1]Benzokfluoranthene!$T312</f>
        <v>NE</v>
      </c>
      <c r="AA26" s="140" t="str">
        <f>[1]Indeno123cdpyrene!$T312</f>
        <v>NE</v>
      </c>
      <c r="AB26" s="140">
        <f>[1]PAH!T312</f>
        <v>1.710693311789616E-4</v>
      </c>
      <c r="AC26" s="140" t="str">
        <f>[1]HCB!T312</f>
        <v>NA</v>
      </c>
      <c r="AD26" s="140" t="str">
        <f>[1]PCB!T312</f>
        <v>NA</v>
      </c>
      <c r="AE26" s="127"/>
      <c r="AF26" s="150">
        <f>'[1]dati attività'!$L60</f>
        <v>7033.6842323815736</v>
      </c>
      <c r="AG26" s="150" t="str">
        <f>'[1]dati attività'!$L$50</f>
        <v>NO</v>
      </c>
      <c r="AH26" s="150" t="str">
        <f>'[1]dati attività'!$L$51</f>
        <v>NO</v>
      </c>
      <c r="AI26" s="150" t="str">
        <f>'[1]dati attività'!$L$52</f>
        <v>NO</v>
      </c>
      <c r="AJ26" s="150" t="str">
        <f>'[1]dati attività'!$L$53</f>
        <v>NO</v>
      </c>
      <c r="AK26" s="126" t="s">
        <v>384</v>
      </c>
      <c r="AL26" s="113" t="s">
        <v>12</v>
      </c>
    </row>
    <row r="27" spans="1:39" s="1" customFormat="1" ht="24.75" customHeight="1" thickBot="1" x14ac:dyDescent="0.25">
      <c r="A27" s="81" t="s">
        <v>121</v>
      </c>
      <c r="B27" s="81" t="s">
        <v>161</v>
      </c>
      <c r="C27" s="89" t="s">
        <v>53</v>
      </c>
      <c r="D27" s="75"/>
      <c r="E27" s="140">
        <f>[1]NOx!T313</f>
        <v>551.76246472144715</v>
      </c>
      <c r="F27" s="140">
        <f>[1]NMVOC!T313</f>
        <v>406.90555243056656</v>
      </c>
      <c r="G27" s="140">
        <f>[1]SOx!T313</f>
        <v>15.645409548347374</v>
      </c>
      <c r="H27" s="140">
        <f>[1]NH3!T313</f>
        <v>7.9616395420248853</v>
      </c>
      <c r="I27" s="140">
        <f>'[1]pm2.5'!T313</f>
        <v>11.711670777891641</v>
      </c>
      <c r="J27" s="140">
        <f>[1]pm10!T313</f>
        <v>11.711670777891641</v>
      </c>
      <c r="K27" s="140">
        <f>[1]PST!T313</f>
        <v>11.711670777891641</v>
      </c>
      <c r="L27" s="140">
        <f>[1]BC!T313</f>
        <v>6.4112649094045153</v>
      </c>
      <c r="M27" s="140">
        <f>[1]CO!T313</f>
        <v>3440.6569036711394</v>
      </c>
      <c r="N27" s="140">
        <f>[1]piombo!T313</f>
        <v>1206.1588915673678</v>
      </c>
      <c r="O27" s="140">
        <f>[1]cadmio!T313</f>
        <v>0.24804253886297803</v>
      </c>
      <c r="P27" s="140">
        <f>[1]mercurio!T313</f>
        <v>0.15201771697964173</v>
      </c>
      <c r="Q27" s="140">
        <f>[1]arsenico!T313</f>
        <v>4.9729154396213121E-3</v>
      </c>
      <c r="R27" s="140">
        <f>[1]cromo!T313</f>
        <v>1.1558984147913656</v>
      </c>
      <c r="S27" s="140">
        <f>[1]rame!T313</f>
        <v>41.851400275561254</v>
      </c>
      <c r="T27" s="140">
        <f>[1]nichel!T313</f>
        <v>1.7481430198488475</v>
      </c>
      <c r="U27" s="140">
        <f>[1]selenio!T313</f>
        <v>0.24713150203520184</v>
      </c>
      <c r="V27" s="140">
        <f>[1]zinco!T313</f>
        <v>24.736580172301856</v>
      </c>
      <c r="W27" s="140">
        <f>[1]Diossine!T313</f>
        <v>10.934705830447681</v>
      </c>
      <c r="X27" s="140">
        <f>[1]Benzoapyrene!$T313</f>
        <v>0.22309267097318869</v>
      </c>
      <c r="Y27" s="140">
        <f>[1]Benzobfluoranthene!$T313</f>
        <v>0.3101785817863606</v>
      </c>
      <c r="Z27" s="140">
        <f>[1]Benzokfluoranthene!$T313</f>
        <v>0.17225347542674058</v>
      </c>
      <c r="AA27" s="140">
        <f>[1]Indeno123cdpyrene!$T313</f>
        <v>0.32097820709018426</v>
      </c>
      <c r="AB27" s="140">
        <f>[1]PAH!T313</f>
        <v>1.0265029352764743</v>
      </c>
      <c r="AC27" s="140">
        <f>[1]HCB!T313</f>
        <v>1.0934705830447682E-2</v>
      </c>
      <c r="AD27" s="140">
        <f>[1]PCB!T313</f>
        <v>2.2595588240876059E-3</v>
      </c>
      <c r="AE27" s="127"/>
      <c r="AF27" s="150">
        <f>'[1]dati attività'!$L$61</f>
        <v>896056.20845346607</v>
      </c>
      <c r="AG27" s="150" t="s">
        <v>403</v>
      </c>
      <c r="AH27" s="150">
        <f>'[1]dati attività'!$L$62</f>
        <v>11577.480940004431</v>
      </c>
      <c r="AI27" s="150">
        <f>'[1]dati attività'!$L$63</f>
        <v>0</v>
      </c>
      <c r="AJ27" s="150" t="s">
        <v>403</v>
      </c>
      <c r="AK27" s="126" t="s">
        <v>384</v>
      </c>
      <c r="AL27" s="113" t="s">
        <v>12</v>
      </c>
    </row>
    <row r="28" spans="1:39" s="1" customFormat="1" ht="24.75" customHeight="1" thickBot="1" x14ac:dyDescent="0.25">
      <c r="A28" s="81" t="s">
        <v>121</v>
      </c>
      <c r="B28" s="81" t="s">
        <v>162</v>
      </c>
      <c r="C28" s="89" t="s">
        <v>144</v>
      </c>
      <c r="D28" s="75"/>
      <c r="E28" s="140">
        <f>[1]NOx!T314</f>
        <v>72.617875530684785</v>
      </c>
      <c r="F28" s="140">
        <f>[1]NMVOC!T314</f>
        <v>18.565682582568105</v>
      </c>
      <c r="G28" s="140">
        <f>[1]SOx!T314</f>
        <v>3.5443177630474638</v>
      </c>
      <c r="H28" s="140">
        <f>[1]NH3!T314</f>
        <v>0.12324970462783956</v>
      </c>
      <c r="I28" s="140">
        <f>'[1]pm2.5'!T314</f>
        <v>10.976531675107456</v>
      </c>
      <c r="J28" s="140">
        <f>[1]pm10!T314</f>
        <v>10.976531675107456</v>
      </c>
      <c r="K28" s="140">
        <f>[1]PST!T314</f>
        <v>10.976531675107456</v>
      </c>
      <c r="L28" s="140">
        <f>[1]BC!T314</f>
        <v>6.1841927290157308</v>
      </c>
      <c r="M28" s="140">
        <f>[1]CO!T314</f>
        <v>202.99209126915173</v>
      </c>
      <c r="N28" s="140">
        <f>[1]piombo!T314</f>
        <v>59.714936413947115</v>
      </c>
      <c r="O28" s="140">
        <f>[1]cadmio!T314</f>
        <v>2.9815414170985235E-2</v>
      </c>
      <c r="P28" s="140">
        <f>[1]mercurio!T314</f>
        <v>2.1572385963703637E-2</v>
      </c>
      <c r="Q28" s="140">
        <f>[1]arsenico!T314</f>
        <v>4.9193186605843171E-4</v>
      </c>
      <c r="R28" s="140">
        <f>[1]cromo!T314</f>
        <v>0.15418556169794906</v>
      </c>
      <c r="S28" s="140">
        <f>[1]rame!T314</f>
        <v>5.0597962983432492</v>
      </c>
      <c r="T28" s="140">
        <f>[1]nichel!T314</f>
        <v>0.20861942169713898</v>
      </c>
      <c r="U28" s="140">
        <f>[1]selenio!T314</f>
        <v>2.9838076541864548E-2</v>
      </c>
      <c r="V28" s="140">
        <f>[1]zinco!T314</f>
        <v>2.9916720338021467</v>
      </c>
      <c r="W28" s="140">
        <f>[1]Diossine!T314</f>
        <v>0.83412050038300067</v>
      </c>
      <c r="X28" s="140">
        <f>[1]Benzoapyrene!$T314</f>
        <v>6.7102264681948381E-2</v>
      </c>
      <c r="Y28" s="140">
        <f>[1]Benzobfluoranthene!$T314</f>
        <v>7.7416166111912474E-2</v>
      </c>
      <c r="Z28" s="140">
        <f>[1]Benzokfluoranthene!$T314</f>
        <v>5.8191519076205477E-2</v>
      </c>
      <c r="AA28" s="140">
        <f>[1]Indeno123cdpyrene!$T314</f>
        <v>6.6343833842626071E-2</v>
      </c>
      <c r="AB28" s="140">
        <f>[1]PAH!T314</f>
        <v>0.26905378371269245</v>
      </c>
      <c r="AC28" s="140">
        <f>[1]HCB!T314</f>
        <v>8.341205003830007E-4</v>
      </c>
      <c r="AD28" s="140">
        <f>[1]PCB!T314</f>
        <v>3.628932721212539E-4</v>
      </c>
      <c r="AE28" s="127"/>
      <c r="AF28" s="150">
        <f>'[1]dati attività'!$L$64</f>
        <v>157632.2597161429</v>
      </c>
      <c r="AG28" s="150" t="s">
        <v>403</v>
      </c>
      <c r="AH28" s="150" t="s">
        <v>397</v>
      </c>
      <c r="AI28" s="150">
        <f>'[1]dati attività'!$L$65</f>
        <v>0</v>
      </c>
      <c r="AJ28" s="150" t="s">
        <v>403</v>
      </c>
      <c r="AK28" s="126" t="s">
        <v>384</v>
      </c>
      <c r="AL28" s="113" t="s">
        <v>12</v>
      </c>
    </row>
    <row r="29" spans="1:39" s="1" customFormat="1" ht="24.75" customHeight="1" thickBot="1" x14ac:dyDescent="0.25">
      <c r="A29" s="81" t="s">
        <v>121</v>
      </c>
      <c r="B29" s="81" t="s">
        <v>163</v>
      </c>
      <c r="C29" s="89" t="s">
        <v>145</v>
      </c>
      <c r="D29" s="75"/>
      <c r="E29" s="140">
        <f>[1]NOx!T315</f>
        <v>337.98289664201451</v>
      </c>
      <c r="F29" s="140">
        <f>[1]NMVOC!T315</f>
        <v>25.757987029968525</v>
      </c>
      <c r="G29" s="140">
        <f>[1]SOx!T315</f>
        <v>8.4317871632998891</v>
      </c>
      <c r="H29" s="140">
        <f>[1]NH3!T315</f>
        <v>0.11884594267410969</v>
      </c>
      <c r="I29" s="140">
        <f>'[1]pm2.5'!T315</f>
        <v>13.212152030963308</v>
      </c>
      <c r="J29" s="140">
        <f>[1]pm10!T315</f>
        <v>13.212152030963308</v>
      </c>
      <c r="K29" s="140">
        <f>[1]PST!T315</f>
        <v>13.212152030963308</v>
      </c>
      <c r="L29" s="140">
        <f>[1]BC!T315</f>
        <v>6.785096611952123</v>
      </c>
      <c r="M29" s="140">
        <f>[1]CO!T315</f>
        <v>80.513541993172481</v>
      </c>
      <c r="N29" s="140">
        <f>[1]piombo!T315</f>
        <v>33.128730317109145</v>
      </c>
      <c r="O29" s="140">
        <f>[1]cadmio!T315</f>
        <v>3.1650508864254863E-2</v>
      </c>
      <c r="P29" s="140">
        <f>[1]mercurio!T315</f>
        <v>4.4756426268959801E-2</v>
      </c>
      <c r="Q29" s="140">
        <f>[1]arsenico!T315</f>
        <v>8.4653072233077328E-4</v>
      </c>
      <c r="R29" s="140">
        <f>[1]cromo!T315</f>
        <v>0.20314249557067196</v>
      </c>
      <c r="S29" s="140">
        <f>[1]rame!T315</f>
        <v>5.3757363142695294</v>
      </c>
      <c r="T29" s="140">
        <f>[1]nichel!T315</f>
        <v>0.22009889771452285</v>
      </c>
      <c r="U29" s="140">
        <f>[1]selenio!T315</f>
        <v>3.193453051378535E-2</v>
      </c>
      <c r="V29" s="140">
        <f>[1]zinco!T315</f>
        <v>3.2349858407953374</v>
      </c>
      <c r="W29" s="140">
        <f>[1]Diossine!T315</f>
        <v>2.5838532159695049</v>
      </c>
      <c r="X29" s="140">
        <f>[1]Benzoapyrene!$T315</f>
        <v>3.6912188799564365E-2</v>
      </c>
      <c r="Y29" s="140">
        <f>[1]Benzobfluoranthene!$T315</f>
        <v>0.2235238099529176</v>
      </c>
      <c r="Z29" s="140">
        <f>[1]Benzokfluoranthene!$T315</f>
        <v>0.24977247754371901</v>
      </c>
      <c r="AA29" s="140">
        <f>[1]Indeno123cdpyrene!$T315</f>
        <v>5.7418960354877938E-2</v>
      </c>
      <c r="AB29" s="140">
        <f>[1]PAH!T315</f>
        <v>0.56762743665107884</v>
      </c>
      <c r="AC29" s="140">
        <f>[1]HCB!T315</f>
        <v>7.5388791943916203E-4</v>
      </c>
      <c r="AD29" s="140">
        <f>[1]PCB!T315</f>
        <v>4.5705968342227765E-4</v>
      </c>
      <c r="AE29" s="127"/>
      <c r="AF29" s="150">
        <f>'[1]dati attività'!$L$66</f>
        <v>360241.31393608224</v>
      </c>
      <c r="AG29" s="150" t="s">
        <v>403</v>
      </c>
      <c r="AH29" s="150">
        <f>'[1]dati attività'!$L$67</f>
        <v>47.819059995566413</v>
      </c>
      <c r="AI29" s="150">
        <f>'[1]dati attività'!$L$68</f>
        <v>0</v>
      </c>
      <c r="AJ29" s="150" t="s">
        <v>403</v>
      </c>
      <c r="AK29" s="126" t="s">
        <v>384</v>
      </c>
      <c r="AL29" s="113" t="s">
        <v>12</v>
      </c>
    </row>
    <row r="30" spans="1:39" s="1" customFormat="1" ht="24.75" customHeight="1" thickBot="1" x14ac:dyDescent="0.25">
      <c r="A30" s="81" t="s">
        <v>121</v>
      </c>
      <c r="B30" s="81" t="s">
        <v>164</v>
      </c>
      <c r="C30" s="89" t="s">
        <v>54</v>
      </c>
      <c r="D30" s="75"/>
      <c r="E30" s="140">
        <f>[1]NOx!T316</f>
        <v>5.7686002006921226</v>
      </c>
      <c r="F30" s="140">
        <f>[1]NMVOC!T316</f>
        <v>265.74821945383957</v>
      </c>
      <c r="G30" s="140">
        <f>[1]SOx!T316</f>
        <v>0.97855473198144205</v>
      </c>
      <c r="H30" s="140">
        <f>[1]NH3!T316</f>
        <v>6.1194341689110088E-2</v>
      </c>
      <c r="I30" s="140">
        <f>'[1]pm2.5'!T316</f>
        <v>5.618887032421342</v>
      </c>
      <c r="J30" s="140">
        <f>[1]pm10!T316</f>
        <v>5.618887032421342</v>
      </c>
      <c r="K30" s="140">
        <f>[1]PST!T316</f>
        <v>5.618887032421342</v>
      </c>
      <c r="L30" s="140">
        <f>[1]BC!T316</f>
        <v>1.0186927664091665</v>
      </c>
      <c r="M30" s="140">
        <f>[1]CO!T316</f>
        <v>704.76334285920075</v>
      </c>
      <c r="N30" s="140">
        <f>[1]piombo!T316</f>
        <v>94.25691138729691</v>
      </c>
      <c r="O30" s="140">
        <f>[1]cadmio!T316</f>
        <v>0.14136845001582932</v>
      </c>
      <c r="P30" s="140">
        <f>[1]mercurio!T316</f>
        <v>1.0641782710298184E-2</v>
      </c>
      <c r="Q30" s="140">
        <f>[1]arsenico!T316</f>
        <v>3.669580244930414E-4</v>
      </c>
      <c r="R30" s="140">
        <f>[1]cromo!T316</f>
        <v>0.60191163991576024</v>
      </c>
      <c r="S30" s="140">
        <f>[1]rame!T316</f>
        <v>24.083207268820207</v>
      </c>
      <c r="T30" s="140">
        <f>[1]nichel!T316</f>
        <v>0.98975157805709491</v>
      </c>
      <c r="U30" s="140">
        <f>[1]selenio!T316</f>
        <v>0.1407494859310362</v>
      </c>
      <c r="V30" s="140">
        <f>[1]zinco!T316</f>
        <v>13.973246931387623</v>
      </c>
      <c r="W30" s="140">
        <f>[1]Diossine!T316</f>
        <v>0.65355553995374227</v>
      </c>
      <c r="X30" s="140">
        <f>[1]Benzoapyrene!$T316</f>
        <v>9.9589415611998841E-3</v>
      </c>
      <c r="Y30" s="140">
        <f>[1]Benzobfluoranthene!$T316</f>
        <v>1.8258059528866458E-2</v>
      </c>
      <c r="Z30" s="140">
        <f>[1]Benzokfluoranthene!$T316</f>
        <v>6.2243384757499276E-3</v>
      </c>
      <c r="AA30" s="140">
        <f>[1]Indeno123cdpyrene!$T316</f>
        <v>2.1370228766741418E-2</v>
      </c>
      <c r="AB30" s="140">
        <f>[1]PAH!T316</f>
        <v>5.5811568332557689E-2</v>
      </c>
      <c r="AC30" s="140">
        <f>[1]HCB!T316</f>
        <v>6.5355553995374242E-4</v>
      </c>
      <c r="AD30" s="140">
        <f>[1]PCB!T316</f>
        <v>6.5355553995374242E-4</v>
      </c>
      <c r="AE30" s="127"/>
      <c r="AF30" s="150">
        <f>'[1]dati attività'!$L69</f>
        <v>55325.515340550279</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[1]NOx!T317</f>
        <v>NA</v>
      </c>
      <c r="F31" s="140">
        <f>[1]NMVOC!T317</f>
        <v>111.99274754505255</v>
      </c>
      <c r="G31" s="140" t="str">
        <f>[1]SOx!T317</f>
        <v>NA</v>
      </c>
      <c r="H31" s="140" t="str">
        <f>[1]NH3!T317</f>
        <v>NA</v>
      </c>
      <c r="I31" s="140" t="str">
        <f>'[1]pm2.5'!T317</f>
        <v>NA</v>
      </c>
      <c r="J31" s="140" t="str">
        <f>[1]pm10!T317</f>
        <v>NA</v>
      </c>
      <c r="K31" s="140" t="str">
        <f>[1]PST!T317</f>
        <v>NA</v>
      </c>
      <c r="L31" s="140" t="str">
        <f>[1]BC!T317</f>
        <v>NA</v>
      </c>
      <c r="M31" s="140" t="str">
        <f>[1]CO!T317</f>
        <v>NA</v>
      </c>
      <c r="N31" s="140" t="str">
        <f>[1]piombo!T317</f>
        <v>NA</v>
      </c>
      <c r="O31" s="140" t="str">
        <f>[1]cadmio!T317</f>
        <v>NA</v>
      </c>
      <c r="P31" s="140" t="str">
        <f>[1]mercurio!T317</f>
        <v>NA</v>
      </c>
      <c r="Q31" s="140" t="str">
        <f>[1]arsenico!T317</f>
        <v>NA</v>
      </c>
      <c r="R31" s="140" t="str">
        <f>[1]cromo!T317</f>
        <v>NA</v>
      </c>
      <c r="S31" s="140" t="str">
        <f>[1]rame!T317</f>
        <v>NA</v>
      </c>
      <c r="T31" s="140" t="str">
        <f>[1]nichel!T317</f>
        <v>NA</v>
      </c>
      <c r="U31" s="140" t="str">
        <f>[1]selenio!T317</f>
        <v>NA</v>
      </c>
      <c r="V31" s="140" t="str">
        <f>[1]zinco!T317</f>
        <v>NA</v>
      </c>
      <c r="W31" s="140" t="str">
        <f>[1]Diossine!T317</f>
        <v>NE</v>
      </c>
      <c r="X31" s="140" t="str">
        <f>[1]Benzoapyrene!$T317</f>
        <v>NE</v>
      </c>
      <c r="Y31" s="140" t="str">
        <f>[1]Benzobfluoranthene!$T317</f>
        <v>NE</v>
      </c>
      <c r="Z31" s="140" t="str">
        <f>[1]Benzokfluoranthene!$T317</f>
        <v>NE</v>
      </c>
      <c r="AA31" s="140" t="str">
        <f>[1]Indeno123cdpyrene!$T317</f>
        <v>NE</v>
      </c>
      <c r="AB31" s="140" t="str">
        <f>[1]PAH!T317</f>
        <v>NE</v>
      </c>
      <c r="AC31" s="140" t="str">
        <f>[1]HCB!T317</f>
        <v>NA</v>
      </c>
      <c r="AD31" s="140" t="str">
        <f>[1]PCB!T317</f>
        <v>NE</v>
      </c>
      <c r="AE31" s="127"/>
      <c r="AF31" s="150">
        <f>'[1]dati attività'!$L71</f>
        <v>768214.64261520957</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[1]NOx!T318</f>
        <v>NA</v>
      </c>
      <c r="F32" s="140" t="str">
        <f>[1]NMVOC!T318</f>
        <v>NA</v>
      </c>
      <c r="G32" s="140" t="str">
        <f>[1]SOx!T318</f>
        <v>NA</v>
      </c>
      <c r="H32" s="140" t="str">
        <f>[1]NH3!T318</f>
        <v>NA</v>
      </c>
      <c r="I32" s="140">
        <f>'[1]pm2.5'!T318</f>
        <v>5.6882036079613503</v>
      </c>
      <c r="J32" s="140">
        <f>[1]pm10!T318</f>
        <v>10.99863235105941</v>
      </c>
      <c r="K32" s="140">
        <f>[1]PST!T318</f>
        <v>14.028583004262924</v>
      </c>
      <c r="L32" s="140">
        <f>[1]BC!T318</f>
        <v>1.2842938959552272</v>
      </c>
      <c r="M32" s="140" t="str">
        <f>[1]CO!T318</f>
        <v>NA</v>
      </c>
      <c r="N32" s="140">
        <f>[1]piombo!T318</f>
        <v>42.522770361291769</v>
      </c>
      <c r="O32" s="140">
        <f>[1]cadmio!T318</f>
        <v>0.18617707987919194</v>
      </c>
      <c r="P32" s="140" t="str">
        <f>[1]mercurio!T318</f>
        <v>NA</v>
      </c>
      <c r="Q32" s="140">
        <f>[1]arsenico!T318</f>
        <v>0.48604661104660862</v>
      </c>
      <c r="R32" s="140">
        <f>[1]cromo!T318</f>
        <v>15.871687867430371</v>
      </c>
      <c r="S32" s="140">
        <f>[1]rame!T318</f>
        <v>348.48191569426098</v>
      </c>
      <c r="T32" s="140">
        <f>[1]nichel!T318</f>
        <v>2.4377663822480979</v>
      </c>
      <c r="U32" s="140">
        <f>[1]selenio!T318</f>
        <v>0.28057166008525847</v>
      </c>
      <c r="V32" s="140">
        <f>[1]zinco!T318</f>
        <v>112.72585796221445</v>
      </c>
      <c r="W32" s="140" t="str">
        <f>[1]Diossine!T318</f>
        <v>NE</v>
      </c>
      <c r="X32" s="140">
        <f>[1]Benzoapyrene!$T318</f>
        <v>3.3244408313295851E-2</v>
      </c>
      <c r="Y32" s="140">
        <f>[1]Benzobfluoranthene!$T318</f>
        <v>2.8532175536070928E-3</v>
      </c>
      <c r="Z32" s="140">
        <f>[1]Benzokfluoranthene!$T318</f>
        <v>4.2118925791342805E-3</v>
      </c>
      <c r="AA32" s="140" t="str">
        <f>[1]Indeno123cdpyrene!$T318</f>
        <v>NE</v>
      </c>
      <c r="AB32" s="140">
        <f>[1]PAH!T318</f>
        <v>4.0309518446037224E-2</v>
      </c>
      <c r="AC32" s="140" t="str">
        <f>[1]HCB!T318</f>
        <v>NA</v>
      </c>
      <c r="AD32" s="140" t="str">
        <f>[1]PCB!T318</f>
        <v>NE</v>
      </c>
      <c r="AE32" s="127"/>
      <c r="AF32" s="126" t="s">
        <v>384</v>
      </c>
      <c r="AG32" s="126" t="s">
        <v>384</v>
      </c>
      <c r="AH32" s="126" t="s">
        <v>384</v>
      </c>
      <c r="AI32" s="126" t="s">
        <v>384</v>
      </c>
      <c r="AJ32" s="126" t="s">
        <v>384</v>
      </c>
      <c r="AK32" s="150">
        <f>'[1]dati attività'!L72</f>
        <v>504074.16921510332</v>
      </c>
      <c r="AL32" s="113" t="s">
        <v>355</v>
      </c>
    </row>
    <row r="33" spans="1:38" s="1" customFormat="1" ht="24.75" customHeight="1" thickBot="1" x14ac:dyDescent="0.25">
      <c r="A33" s="81" t="s">
        <v>121</v>
      </c>
      <c r="B33" s="81" t="s">
        <v>167</v>
      </c>
      <c r="C33" s="89" t="s">
        <v>57</v>
      </c>
      <c r="D33" s="75"/>
      <c r="E33" s="140" t="str">
        <f>[1]NOx!T319</f>
        <v>NA</v>
      </c>
      <c r="F33" s="140" t="str">
        <f>[1]NMVOC!T319</f>
        <v>NA</v>
      </c>
      <c r="G33" s="140" t="str">
        <f>[1]SOx!T319</f>
        <v>NA</v>
      </c>
      <c r="H33" s="140" t="str">
        <f>[1]NH3!T319</f>
        <v>NA</v>
      </c>
      <c r="I33" s="140">
        <f>'[1]pm2.5'!T319</f>
        <v>2.6120334937549305</v>
      </c>
      <c r="J33" s="140">
        <f>[1]pm10!T319</f>
        <v>4.8370990625091288</v>
      </c>
      <c r="K33" s="140">
        <f>[1]PST!T319</f>
        <v>9.6741981250182576</v>
      </c>
      <c r="L33" s="140">
        <f>[1]BC!T319</f>
        <v>0.10254650012519355</v>
      </c>
      <c r="M33" s="140" t="str">
        <f>[1]CO!T319</f>
        <v>NA</v>
      </c>
      <c r="N33" s="140" t="str">
        <f>[1]piombo!T319</f>
        <v>NE</v>
      </c>
      <c r="O33" s="140" t="str">
        <f>[1]cadmio!T319</f>
        <v>NE</v>
      </c>
      <c r="P33" s="140" t="str">
        <f>[1]mercurio!T319</f>
        <v>NE</v>
      </c>
      <c r="Q33" s="140" t="str">
        <f>[1]arsenico!T319</f>
        <v>NE</v>
      </c>
      <c r="R33" s="140" t="str">
        <f>[1]cromo!T319</f>
        <v>NE</v>
      </c>
      <c r="S33" s="140" t="str">
        <f>[1]rame!T319</f>
        <v>NE</v>
      </c>
      <c r="T33" s="140" t="str">
        <f>[1]nichel!T319</f>
        <v>NE</v>
      </c>
      <c r="U33" s="140" t="str">
        <f>[1]selenio!T319</f>
        <v>NE</v>
      </c>
      <c r="V33" s="140" t="str">
        <f>[1]zinco!T319</f>
        <v>NE</v>
      </c>
      <c r="W33" s="140" t="str">
        <f>[1]Diossine!T319</f>
        <v>NE</v>
      </c>
      <c r="X33" s="140" t="str">
        <f>[1]Benzoapyrene!$T319</f>
        <v>NE</v>
      </c>
      <c r="Y33" s="140" t="str">
        <f>[1]Benzobfluoranthene!$T319</f>
        <v>NE</v>
      </c>
      <c r="Z33" s="140" t="str">
        <f>[1]Benzokfluoranthene!$T319</f>
        <v>NE</v>
      </c>
      <c r="AA33" s="140" t="str">
        <f>[1]Indeno123cdpyrene!$T319</f>
        <v>NE</v>
      </c>
      <c r="AB33" s="140" t="str">
        <f>[1]PAH!T319</f>
        <v>NE</v>
      </c>
      <c r="AC33" s="140" t="str">
        <f>[1]HCB!T319</f>
        <v>NA</v>
      </c>
      <c r="AD33" s="140" t="str">
        <f>[1]PCB!T319</f>
        <v>NE</v>
      </c>
      <c r="AE33" s="127"/>
      <c r="AF33" s="126" t="s">
        <v>384</v>
      </c>
      <c r="AG33" s="126" t="s">
        <v>384</v>
      </c>
      <c r="AH33" s="126" t="s">
        <v>384</v>
      </c>
      <c r="AI33" s="126" t="s">
        <v>384</v>
      </c>
      <c r="AJ33" s="126" t="s">
        <v>384</v>
      </c>
      <c r="AK33" s="150">
        <f>'[1]dati attività'!L73</f>
        <v>504074.16921510332</v>
      </c>
      <c r="AL33" s="113" t="s">
        <v>355</v>
      </c>
    </row>
    <row r="34" spans="1:38" s="1" customFormat="1" ht="24.75" customHeight="1" thickBot="1" x14ac:dyDescent="0.25">
      <c r="A34" s="81" t="s">
        <v>119</v>
      </c>
      <c r="B34" s="81" t="s">
        <v>168</v>
      </c>
      <c r="C34" s="89" t="s">
        <v>58</v>
      </c>
      <c r="D34" s="75"/>
      <c r="E34" s="140">
        <f>[1]NOx!T320</f>
        <v>10.060799999999999</v>
      </c>
      <c r="F34" s="140">
        <f>[1]NMVOC!T320</f>
        <v>0.89280000000000004</v>
      </c>
      <c r="G34" s="140">
        <f>[1]SOx!T320</f>
        <v>0.19200000000000003</v>
      </c>
      <c r="H34" s="140">
        <f>[1]NH3!T320</f>
        <v>1.3440000000000001E-3</v>
      </c>
      <c r="I34" s="140">
        <f>'[1]pm2.5'!T320</f>
        <v>0.26304000000000005</v>
      </c>
      <c r="J34" s="140">
        <f>[1]pm10!T320</f>
        <v>0.27648</v>
      </c>
      <c r="K34" s="140">
        <f>[1]PST!T320</f>
        <v>0.28212244897959188</v>
      </c>
      <c r="L34" s="140">
        <f>[1]BC!T320</f>
        <v>0.17971199999999998</v>
      </c>
      <c r="M34" s="140">
        <f>[1]CO!T320</f>
        <v>2.0544000000000002</v>
      </c>
      <c r="N34" s="140">
        <f>[1]piombo!T320</f>
        <v>0.65608059663255813</v>
      </c>
      <c r="O34" s="140">
        <f>[1]cadmio!T320</f>
        <v>3.5553103448275782E-4</v>
      </c>
      <c r="P34" s="140" t="str">
        <f>[1]mercurio!T320</f>
        <v>NA</v>
      </c>
      <c r="Q34" s="140" t="str">
        <f>[1]arsenico!T320</f>
        <v>NA</v>
      </c>
      <c r="R34" s="140">
        <f>[1]cromo!T320</f>
        <v>1.04456245210728E-3</v>
      </c>
      <c r="S34" s="140">
        <f>[1]rame!T320</f>
        <v>2.7736055172413763E-2</v>
      </c>
      <c r="T34" s="140">
        <f>[1]nichel!T320</f>
        <v>1.92E-3</v>
      </c>
      <c r="U34" s="140">
        <f>[1]selenio!T320</f>
        <v>3.8400000000000001E-3</v>
      </c>
      <c r="V34" s="140">
        <f>[1]zinco!T320</f>
        <v>6.0978758620689596E-3</v>
      </c>
      <c r="W34" s="140" t="str">
        <f>[1]Diossine!T320</f>
        <v>NA</v>
      </c>
      <c r="X34" s="140">
        <f>[1]Benzoapyrene!$T320</f>
        <v>5.7599999999999995E-3</v>
      </c>
      <c r="Y34" s="140">
        <f>[1]Benzobfluoranthene!$T320</f>
        <v>9.6000000000000009E-3</v>
      </c>
      <c r="Z34" s="140" t="str">
        <f>[1]Benzokfluoranthene!$T320</f>
        <v>NE</v>
      </c>
      <c r="AA34" s="140" t="str">
        <f>[1]Indeno123cdpyrene!$T320</f>
        <v>NE</v>
      </c>
      <c r="AB34" s="140">
        <f>[1]PAH!T320</f>
        <v>1.5359999999999999E-2</v>
      </c>
      <c r="AC34" s="140" t="str">
        <f>[1]HCB!T320</f>
        <v>NA</v>
      </c>
      <c r="AD34" s="140" t="str">
        <f>[1]PCB!T320</f>
        <v>NA</v>
      </c>
      <c r="AE34" s="127"/>
      <c r="AF34" s="150">
        <f>'[1]dati attività'!$L74</f>
        <v>8199.4291200000007</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[1]NOx!T321</f>
        <v>NO</v>
      </c>
      <c r="F35" s="140" t="str">
        <f>[1]NMVOC!T321</f>
        <v>NO</v>
      </c>
      <c r="G35" s="140" t="str">
        <f>[1]SOx!T321</f>
        <v>NO</v>
      </c>
      <c r="H35" s="140" t="str">
        <f>[1]NH3!T321</f>
        <v>NO</v>
      </c>
      <c r="I35" s="140" t="str">
        <f>'[1]pm2.5'!T321</f>
        <v>NO</v>
      </c>
      <c r="J35" s="140" t="str">
        <f>[1]pm10!T321</f>
        <v>NO</v>
      </c>
      <c r="K35" s="140" t="str">
        <f>[1]PST!T321</f>
        <v>NO</v>
      </c>
      <c r="L35" s="140" t="str">
        <f>[1]BC!T321</f>
        <v>NO</v>
      </c>
      <c r="M35" s="140" t="str">
        <f>[1]CO!T321</f>
        <v>NO</v>
      </c>
      <c r="N35" s="140" t="str">
        <f>[1]piombo!T321</f>
        <v>NO</v>
      </c>
      <c r="O35" s="140" t="str">
        <f>[1]cadmio!T321</f>
        <v>NO</v>
      </c>
      <c r="P35" s="140" t="str">
        <f>[1]mercurio!T321</f>
        <v>NO</v>
      </c>
      <c r="Q35" s="140" t="str">
        <f>[1]arsenico!T321</f>
        <v>NO</v>
      </c>
      <c r="R35" s="140" t="str">
        <f>[1]cromo!T321</f>
        <v>NO</v>
      </c>
      <c r="S35" s="140" t="str">
        <f>[1]rame!T321</f>
        <v>NO</v>
      </c>
      <c r="T35" s="140" t="str">
        <f>[1]nichel!T321</f>
        <v>NO</v>
      </c>
      <c r="U35" s="140" t="str">
        <f>[1]selenio!T321</f>
        <v>NO</v>
      </c>
      <c r="V35" s="140" t="str">
        <f>[1]zinco!T321</f>
        <v>NO</v>
      </c>
      <c r="W35" s="140" t="str">
        <f>[1]Diossine!T321</f>
        <v>NO</v>
      </c>
      <c r="X35" s="140" t="str">
        <f>[1]Benzoapyrene!$T321</f>
        <v>NO</v>
      </c>
      <c r="Y35" s="140" t="str">
        <f>[1]Benzobfluoranthene!$T321</f>
        <v>NO</v>
      </c>
      <c r="Z35" s="140" t="str">
        <f>[1]Benzokfluoranthene!$T321</f>
        <v>NO</v>
      </c>
      <c r="AA35" s="140" t="str">
        <f>[1]Indeno123cdpyrene!$T321</f>
        <v>NO</v>
      </c>
      <c r="AB35" s="140" t="str">
        <f>[1]PAH!T321</f>
        <v>NO</v>
      </c>
      <c r="AC35" s="140" t="str">
        <f>[1]HCB!T321</f>
        <v>NO</v>
      </c>
      <c r="AD35" s="140" t="str">
        <f>[1]PCB!T321</f>
        <v>NO</v>
      </c>
      <c r="AE35" s="127"/>
      <c r="AF35" s="150" t="str">
        <f>'[1]dati attività'!$L75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[1]NOx!T322</f>
        <v>104.48471974791421</v>
      </c>
      <c r="F36" s="140">
        <f>[1]NMVOC!T322</f>
        <v>52.99538064988382</v>
      </c>
      <c r="G36" s="140">
        <f>[1]SOx!T322</f>
        <v>83.680568523268661</v>
      </c>
      <c r="H36" s="140">
        <f>[1]NH3!T322</f>
        <v>1.2212085872674715E-2</v>
      </c>
      <c r="I36" s="140">
        <f>'[1]pm2.5'!T322</f>
        <v>10.000764889242935</v>
      </c>
      <c r="J36" s="140">
        <f>[1]pm10!T322</f>
        <v>10.039750048432248</v>
      </c>
      <c r="K36" s="140">
        <f>[1]PST!T322</f>
        <v>10.244642906563517</v>
      </c>
      <c r="L36" s="140">
        <f>[1]BC!T322</f>
        <v>1.4490816563796836</v>
      </c>
      <c r="M36" s="140">
        <f>[1]CO!T322</f>
        <v>117.37260090236376</v>
      </c>
      <c r="N36" s="140">
        <f>[1]piombo!T322</f>
        <v>16.698356133995333</v>
      </c>
      <c r="O36" s="140">
        <f>[1]cadmio!T322</f>
        <v>2.0635692408195731E-2</v>
      </c>
      <c r="P36" s="140" t="str">
        <f>[1]mercurio!T322</f>
        <v>NA</v>
      </c>
      <c r="Q36" s="140">
        <f>[1]arsenico!T322</f>
        <v>0.1616007896533056</v>
      </c>
      <c r="R36" s="140">
        <f>[1]cromo!T322</f>
        <v>9.5693017072823558E-2</v>
      </c>
      <c r="S36" s="140">
        <f>[1]rame!T322</f>
        <v>0.16290986830499099</v>
      </c>
      <c r="T36" s="140">
        <f>[1]nichel!T322</f>
        <v>5.1612276278020266</v>
      </c>
      <c r="U36" s="140">
        <f>[1]selenio!T322</f>
        <v>0.38008329126899637</v>
      </c>
      <c r="V36" s="140">
        <f>[1]zinco!T322</f>
        <v>0.93177741734096575</v>
      </c>
      <c r="W36" s="140">
        <f>[1]Diossine!T322</f>
        <v>0.21678281945056654</v>
      </c>
      <c r="X36" s="140" t="str">
        <f>[1]Benzoapyrene!$T322</f>
        <v>NE</v>
      </c>
      <c r="Y36" s="140" t="str">
        <f>[1]Benzobfluoranthene!$T322</f>
        <v>NE</v>
      </c>
      <c r="Z36" s="140" t="str">
        <f>[1]Benzokfluoranthene!$T322</f>
        <v>NE</v>
      </c>
      <c r="AA36" s="140" t="str">
        <f>[1]Indeno123cdpyrene!$T322</f>
        <v>NE</v>
      </c>
      <c r="AB36" s="140">
        <f>[1]PAH!T322</f>
        <v>8.4411405984789689E-2</v>
      </c>
      <c r="AC36" s="140">
        <f>[1]HCB!T322</f>
        <v>0.13340481196957943</v>
      </c>
      <c r="AD36" s="140">
        <f>[1]PCB!T322</f>
        <v>6.3367285685550223E-2</v>
      </c>
      <c r="AE36" s="127"/>
      <c r="AF36" s="150">
        <f>'[1]dati attività'!$L$76</f>
        <v>80010.416947442893</v>
      </c>
      <c r="AG36" s="150" t="str">
        <f>'[1]dati attività'!$L$77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[1]NOx!T323</f>
        <v>2.767895231316726</v>
      </c>
      <c r="F37" s="140">
        <f>[1]NMVOC!T323</f>
        <v>1.93032512455516E-2</v>
      </c>
      <c r="G37" s="140">
        <f>[1]SOx!T323</f>
        <v>5.322875444839858E-3</v>
      </c>
      <c r="H37" s="140" t="str">
        <f>[1]NH3!T323</f>
        <v>NE</v>
      </c>
      <c r="I37" s="140">
        <f>'[1]pm2.5'!T323</f>
        <v>3.131103202846975E-2</v>
      </c>
      <c r="J37" s="140">
        <f>[1]pm10!T323</f>
        <v>3.131103202846975E-2</v>
      </c>
      <c r="K37" s="140">
        <f>[1]PST!T323</f>
        <v>3.9138790035587186E-2</v>
      </c>
      <c r="L37" s="140">
        <f>[1]BC!T323</f>
        <v>7.8277580071174375E-4</v>
      </c>
      <c r="M37" s="140">
        <f>[1]CO!T323</f>
        <v>0.80782462633451957</v>
      </c>
      <c r="N37" s="140" t="str">
        <f>[1]piombo!T323</f>
        <v>NA</v>
      </c>
      <c r="O37" s="140" t="str">
        <f>[1]cadmio!T323</f>
        <v>NA</v>
      </c>
      <c r="P37" s="140" t="str">
        <f>[1]mercurio!T323</f>
        <v>NA</v>
      </c>
      <c r="Q37" s="140" t="str">
        <f>[1]arsenico!T323</f>
        <v>NA</v>
      </c>
      <c r="R37" s="140" t="str">
        <f>[1]cromo!T323</f>
        <v>NA</v>
      </c>
      <c r="S37" s="140" t="str">
        <f>[1]rame!T323</f>
        <v>NA</v>
      </c>
      <c r="T37" s="140" t="str">
        <f>[1]nichel!T323</f>
        <v>NA</v>
      </c>
      <c r="U37" s="140" t="str">
        <f>[1]selenio!T323</f>
        <v>NA</v>
      </c>
      <c r="V37" s="140" t="str">
        <f>[1]zinco!T323</f>
        <v>NA</v>
      </c>
      <c r="W37" s="140" t="str">
        <f>[1]Diossine!T323</f>
        <v>NA</v>
      </c>
      <c r="X37" s="140" t="str">
        <f>[1]Benzoapyrene!$T323</f>
        <v>NA</v>
      </c>
      <c r="Y37" s="140" t="str">
        <f>[1]Benzobfluoranthene!$T323</f>
        <v>NA</v>
      </c>
      <c r="Z37" s="140" t="str">
        <f>[1]Benzokfluoranthene!$T323</f>
        <v>NA</v>
      </c>
      <c r="AA37" s="140" t="str">
        <f>[1]Indeno123cdpyrene!$T323</f>
        <v>NA</v>
      </c>
      <c r="AB37" s="140" t="str">
        <f>[1]PAH!T323</f>
        <v>NA</v>
      </c>
      <c r="AC37" s="140" t="str">
        <f>[1]HCB!T323</f>
        <v>NA</v>
      </c>
      <c r="AD37" s="140" t="str">
        <f>[1]PCB!T323</f>
        <v>NA</v>
      </c>
      <c r="AE37" s="127"/>
      <c r="AF37" s="150" t="str">
        <f>'[1]dati attività'!$L$78</f>
        <v>NO</v>
      </c>
      <c r="AG37" s="150" t="s">
        <v>403</v>
      </c>
      <c r="AH37" s="150">
        <f>'[1]dati attività'!$L$79</f>
        <v>7721.3004982206403</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[1]NOx!T324</f>
        <v>NO</v>
      </c>
      <c r="F38" s="140" t="str">
        <f>[1]NMVOC!T324</f>
        <v>NO</v>
      </c>
      <c r="G38" s="140" t="str">
        <f>[1]SOx!T324</f>
        <v>NO</v>
      </c>
      <c r="H38" s="140" t="str">
        <f>[1]NH3!T324</f>
        <v>NO</v>
      </c>
      <c r="I38" s="140" t="str">
        <f>'[1]pm2.5'!T324</f>
        <v>NO</v>
      </c>
      <c r="J38" s="140" t="str">
        <f>[1]pm10!T324</f>
        <v>NO</v>
      </c>
      <c r="K38" s="140" t="str">
        <f>[1]PST!T324</f>
        <v>NO</v>
      </c>
      <c r="L38" s="140" t="str">
        <f>[1]BC!T324</f>
        <v>NO</v>
      </c>
      <c r="M38" s="140" t="str">
        <f>[1]CO!T324</f>
        <v>NO</v>
      </c>
      <c r="N38" s="140" t="str">
        <f>[1]piombo!T324</f>
        <v>NO</v>
      </c>
      <c r="O38" s="140" t="str">
        <f>[1]cadmio!T324</f>
        <v>NO</v>
      </c>
      <c r="P38" s="140" t="str">
        <f>[1]mercurio!T324</f>
        <v>NO</v>
      </c>
      <c r="Q38" s="140" t="str">
        <f>[1]arsenico!T324</f>
        <v>NO</v>
      </c>
      <c r="R38" s="140" t="str">
        <f>[1]cromo!T324</f>
        <v>NO</v>
      </c>
      <c r="S38" s="140" t="str">
        <f>[1]rame!T324</f>
        <v>NO</v>
      </c>
      <c r="T38" s="140" t="str">
        <f>[1]nichel!T324</f>
        <v>NO</v>
      </c>
      <c r="U38" s="140" t="str">
        <f>[1]selenio!T324</f>
        <v>NO</v>
      </c>
      <c r="V38" s="140" t="str">
        <f>[1]zinco!T324</f>
        <v>NO</v>
      </c>
      <c r="W38" s="140" t="str">
        <f>[1]Diossine!T324</f>
        <v>NO</v>
      </c>
      <c r="X38" s="140" t="str">
        <f>[1]Benzoapyrene!$T324</f>
        <v>NO</v>
      </c>
      <c r="Y38" s="140" t="str">
        <f>[1]Benzobfluoranthene!$T324</f>
        <v>NO</v>
      </c>
      <c r="Z38" s="140" t="str">
        <f>[1]Benzokfluoranthene!$T324</f>
        <v>NO</v>
      </c>
      <c r="AA38" s="140" t="str">
        <f>[1]Indeno123cdpyrene!$T324</f>
        <v>NO</v>
      </c>
      <c r="AB38" s="140" t="str">
        <f>[1]PAH!T324</f>
        <v>NO</v>
      </c>
      <c r="AC38" s="140" t="str">
        <f>[1]HCB!T324</f>
        <v>NO</v>
      </c>
      <c r="AD38" s="140" t="str">
        <f>[1]PCB!T324</f>
        <v>NO</v>
      </c>
      <c r="AE38" s="127"/>
      <c r="AF38" s="150" t="str">
        <f>'[1]dati attività'!$L80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[1]NOx!T325</f>
        <v>17.623842367513216</v>
      </c>
      <c r="F39" s="140">
        <f>[1]NMVOC!T325</f>
        <v>5.1081279383538574</v>
      </c>
      <c r="G39" s="140">
        <f>[1]SOx!T325</f>
        <v>1.9613821949017989</v>
      </c>
      <c r="H39" s="140">
        <f>[1]NH3!T325</f>
        <v>4.2582749999999997E-3</v>
      </c>
      <c r="I39" s="140">
        <f>'[1]pm2.5'!T325</f>
        <v>0.27809698703300401</v>
      </c>
      <c r="J39" s="140">
        <f>[1]pm10!T325</f>
        <v>0.29954377352935435</v>
      </c>
      <c r="K39" s="140">
        <f>[1]PST!T325</f>
        <v>0.35240443944629918</v>
      </c>
      <c r="L39" s="140">
        <f>[1]BC!T325</f>
        <v>4.169583102250192E-2</v>
      </c>
      <c r="M39" s="140">
        <f>[1]CO!T325</f>
        <v>9.9245438692092911</v>
      </c>
      <c r="N39" s="140">
        <f>[1]piombo!T325</f>
        <v>10.733882302688002</v>
      </c>
      <c r="O39" s="140">
        <f>[1]cadmio!T325</f>
        <v>0.65447552665600006</v>
      </c>
      <c r="P39" s="140">
        <f>[1]mercurio!T325</f>
        <v>0.54492723338935445</v>
      </c>
      <c r="Q39" s="140">
        <f>[1]arsenico!T325</f>
        <v>0.12519109184800001</v>
      </c>
      <c r="R39" s="140">
        <f>[1]cromo!T325</f>
        <v>1.2189041672000001</v>
      </c>
      <c r="S39" s="140">
        <f>[1]rame!T325</f>
        <v>1.8937639240480004</v>
      </c>
      <c r="T39" s="140">
        <f>[1]nichel!T325</f>
        <v>23.507900514287993</v>
      </c>
      <c r="U39" s="140">
        <f>[1]selenio!T325</f>
        <v>2.2821943020800005E-2</v>
      </c>
      <c r="V39" s="140">
        <f>[1]zinco!T325</f>
        <v>4.5755237485919986</v>
      </c>
      <c r="W39" s="140">
        <f>[1]Diossine!T325</f>
        <v>84.396949251470545</v>
      </c>
      <c r="X39" s="140">
        <f>[1]Benzoapyrene!$T325</f>
        <v>8.0646041676574021E-2</v>
      </c>
      <c r="Y39" s="140">
        <f>[1]Benzobfluoranthene!$T325</f>
        <v>3.6144163668936573E-2</v>
      </c>
      <c r="Z39" s="140">
        <f>[1]Benzokfluoranthene!$T325</f>
        <v>9.5639888735271836E-2</v>
      </c>
      <c r="AA39" s="140">
        <f>[1]Indeno123cdpyrene!$T325</f>
        <v>3.0715326489077561E-2</v>
      </c>
      <c r="AB39" s="140">
        <f>[1]PAH!T325</f>
        <v>0.24314542056985999</v>
      </c>
      <c r="AC39" s="140">
        <f>[1]HCB!T325</f>
        <v>2.4358135000000001</v>
      </c>
      <c r="AD39" s="140">
        <f>[1]PCB!T325</f>
        <v>9.9183200000000014</v>
      </c>
      <c r="AE39" s="127"/>
      <c r="AF39" s="150">
        <f>'[1]dati attività'!$L81</f>
        <v>20514.66704</v>
      </c>
      <c r="AG39" s="150" t="str">
        <f>'[1]dati attività'!$L$82</f>
        <v>NO</v>
      </c>
      <c r="AH39" s="150">
        <f>'[1]dati attività'!$L$83</f>
        <v>215836.67074677165</v>
      </c>
      <c r="AI39" s="150">
        <f>'[1]dati attività'!$L$84</f>
        <v>12850.1615</v>
      </c>
      <c r="AJ39" s="150">
        <f>'[1]dati attività'!$L$85</f>
        <v>8345.2348999999995</v>
      </c>
      <c r="AK39" s="126" t="s">
        <v>384</v>
      </c>
      <c r="AL39" s="113" t="s">
        <v>12</v>
      </c>
    </row>
    <row r="40" spans="1:38" s="1" customFormat="1" ht="24.75" customHeight="1" thickBot="1" x14ac:dyDescent="0.25">
      <c r="A40" s="81" t="s">
        <v>119</v>
      </c>
      <c r="B40" s="81" t="s">
        <v>174</v>
      </c>
      <c r="C40" s="89" t="s">
        <v>340</v>
      </c>
      <c r="D40" s="75"/>
      <c r="E40" s="140" t="str">
        <f>[1]NOx!T326</f>
        <v>IE</v>
      </c>
      <c r="F40" s="140" t="str">
        <f>[1]NMVOC!T326</f>
        <v>IE</v>
      </c>
      <c r="G40" s="140" t="str">
        <f>[1]SOx!T326</f>
        <v>IE</v>
      </c>
      <c r="H40" s="140" t="str">
        <f>[1]NH3!T326</f>
        <v>IE</v>
      </c>
      <c r="I40" s="140" t="str">
        <f>'[1]pm2.5'!T326</f>
        <v>IE</v>
      </c>
      <c r="J40" s="140" t="str">
        <f>[1]pm10!T326</f>
        <v>IE</v>
      </c>
      <c r="K40" s="140" t="str">
        <f>[1]PST!T326</f>
        <v>IE</v>
      </c>
      <c r="L40" s="140" t="str">
        <f>[1]BC!T326</f>
        <v>IE</v>
      </c>
      <c r="M40" s="140" t="str">
        <f>[1]CO!T326</f>
        <v>IE</v>
      </c>
      <c r="N40" s="140" t="str">
        <f>[1]piombo!T326</f>
        <v>IE</v>
      </c>
      <c r="O40" s="140" t="str">
        <f>[1]cadmio!T326</f>
        <v>IE</v>
      </c>
      <c r="P40" s="140" t="str">
        <f>[1]mercurio!T326</f>
        <v>IE</v>
      </c>
      <c r="Q40" s="140" t="str">
        <f>[1]arsenico!T326</f>
        <v>IE</v>
      </c>
      <c r="R40" s="140" t="str">
        <f>[1]cromo!T326</f>
        <v>IE</v>
      </c>
      <c r="S40" s="140" t="str">
        <f>[1]rame!T326</f>
        <v>IE</v>
      </c>
      <c r="T40" s="140" t="str">
        <f>[1]nichel!T326</f>
        <v>IE</v>
      </c>
      <c r="U40" s="140" t="str">
        <f>[1]selenio!T326</f>
        <v>IE</v>
      </c>
      <c r="V40" s="140" t="str">
        <f>[1]zinco!T326</f>
        <v>IE</v>
      </c>
      <c r="W40" s="140" t="str">
        <f>[1]Diossine!T326</f>
        <v>IE</v>
      </c>
      <c r="X40" s="140" t="str">
        <f>[1]Benzoapyrene!$T326</f>
        <v>IE</v>
      </c>
      <c r="Y40" s="140" t="str">
        <f>[1]Benzobfluoranthene!$T326</f>
        <v>IE</v>
      </c>
      <c r="Z40" s="140" t="str">
        <f>[1]Benzokfluoranthene!$T326</f>
        <v>IE</v>
      </c>
      <c r="AA40" s="140" t="str">
        <f>[1]Indeno123cdpyrene!$T326</f>
        <v>IE</v>
      </c>
      <c r="AB40" s="140" t="str">
        <f>[1]PAH!T326</f>
        <v>IE</v>
      </c>
      <c r="AC40" s="140" t="str">
        <f>[1]HCB!T326</f>
        <v>IE</v>
      </c>
      <c r="AD40" s="140" t="str">
        <f>[1]PCB!T326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[1]NOx!T327</f>
        <v>47.796528574906802</v>
      </c>
      <c r="F41" s="140">
        <f>[1]NMVOC!T327</f>
        <v>111.69664293622581</v>
      </c>
      <c r="G41" s="140">
        <f>[1]SOx!T327</f>
        <v>27.032422018230669</v>
      </c>
      <c r="H41" s="140">
        <f>[1]NH3!T327</f>
        <v>1.0805884265457379</v>
      </c>
      <c r="I41" s="140">
        <f>'[1]pm2.5'!T327</f>
        <v>72.071570570356428</v>
      </c>
      <c r="J41" s="140">
        <f>[1]pm10!T327</f>
        <v>72.777855350590045</v>
      </c>
      <c r="K41" s="140">
        <f>[1]PST!T327</f>
        <v>85.621006294811835</v>
      </c>
      <c r="L41" s="140">
        <f>[1]BC!T327</f>
        <v>5.7626549955859021</v>
      </c>
      <c r="M41" s="140">
        <f>[1]CO!T327</f>
        <v>927.35590857044178</v>
      </c>
      <c r="N41" s="140">
        <f>[1]piombo!T327</f>
        <v>6.9639957721092092</v>
      </c>
      <c r="O41" s="140">
        <f>[1]cadmio!T327</f>
        <v>0.58742317580715764</v>
      </c>
      <c r="P41" s="140">
        <f>[1]mercurio!T327</f>
        <v>0.22376882803704357</v>
      </c>
      <c r="Q41" s="140">
        <f>[1]arsenico!T327</f>
        <v>0.43400410942290285</v>
      </c>
      <c r="R41" s="140">
        <f>[1]cromo!T327</f>
        <v>0.74609033552050152</v>
      </c>
      <c r="S41" s="140">
        <f>[1]rame!T327</f>
        <v>1.4438727433338743</v>
      </c>
      <c r="T41" s="140">
        <f>[1]nichel!T327</f>
        <v>4.8499262730596113</v>
      </c>
      <c r="U41" s="140">
        <f>[1]selenio!T327</f>
        <v>9.132212440290291E-2</v>
      </c>
      <c r="V41" s="140">
        <f>[1]zinco!T327</f>
        <v>15.563768503577107</v>
      </c>
      <c r="W41" s="140">
        <f>[1]Diossine!T327</f>
        <v>78.683066811394596</v>
      </c>
      <c r="X41" s="140">
        <f>[1]Benzoapyrene!$T327</f>
        <v>10.446372873956371</v>
      </c>
      <c r="Y41" s="140">
        <f>[1]Benzobfluoranthene!$T327</f>
        <v>12.691740079157222</v>
      </c>
      <c r="Z41" s="140">
        <f>[1]Benzokfluoranthene!$T327</f>
        <v>5.9429998974004663</v>
      </c>
      <c r="AA41" s="140">
        <f>[1]Indeno123cdpyrene!$T327</f>
        <v>7.3136547378165755</v>
      </c>
      <c r="AB41" s="140">
        <f>[1]PAH!T327</f>
        <v>36.394767588330616</v>
      </c>
      <c r="AC41" s="140">
        <f>[1]HCB!T327</f>
        <v>0.92843287096506455</v>
      </c>
      <c r="AD41" s="140">
        <f>[1]PCB!T327</f>
        <v>10.032847094415462</v>
      </c>
      <c r="AE41" s="127"/>
      <c r="AF41" s="150">
        <f>'[1]dati attività'!$L$86</f>
        <v>254378.03091999999</v>
      </c>
      <c r="AG41" s="150">
        <f>'[1]dati attività'!$L$87</f>
        <v>5454.4679999999998</v>
      </c>
      <c r="AH41" s="150">
        <f>'[1]dati attività'!$L$88</f>
        <v>579922.7736856062</v>
      </c>
      <c r="AI41" s="150">
        <f>'[1]dati attività'!$L$89</f>
        <v>154550.96642980582</v>
      </c>
      <c r="AJ41" s="150" t="str">
        <f>'[1]dati attività'!$L$90</f>
        <v>NO</v>
      </c>
      <c r="AK41" s="126" t="s">
        <v>384</v>
      </c>
      <c r="AL41" s="113" t="s">
        <v>12</v>
      </c>
    </row>
    <row r="42" spans="1:38" s="1" customFormat="1" ht="24.75" customHeight="1" thickBot="1" x14ac:dyDescent="0.25">
      <c r="A42" s="81" t="s">
        <v>119</v>
      </c>
      <c r="B42" s="81" t="s">
        <v>176</v>
      </c>
      <c r="C42" s="89" t="s">
        <v>60</v>
      </c>
      <c r="D42" s="75"/>
      <c r="E42" s="140">
        <f>[1]NOx!T328</f>
        <v>2.1864705882352935E-2</v>
      </c>
      <c r="F42" s="140">
        <f>[1]NMVOC!T328</f>
        <v>10.042941176470588</v>
      </c>
      <c r="G42" s="140">
        <f>[1]SOx!T328</f>
        <v>9.5999999999999992E-3</v>
      </c>
      <c r="H42" s="140">
        <f>[1]NH3!T328</f>
        <v>4.9411764705882355E-5</v>
      </c>
      <c r="I42" s="140">
        <f>'[1]pm2.5'!T328</f>
        <v>1.229160744E-2</v>
      </c>
      <c r="J42" s="140">
        <f>[1]pm10!T328</f>
        <v>1.229160744E-2</v>
      </c>
      <c r="K42" s="140">
        <f>[1]PST!T328</f>
        <v>1.2542456571428572E-2</v>
      </c>
      <c r="L42" s="140">
        <f>[1]BC!T328</f>
        <v>6.1458037199999991E-4</v>
      </c>
      <c r="M42" s="140">
        <f>[1]CO!T328</f>
        <v>19.41882352941176</v>
      </c>
      <c r="N42" s="140">
        <f>[1]piombo!T328</f>
        <v>0.93487423451836504</v>
      </c>
      <c r="O42" s="140">
        <f>[1]cadmio!T328</f>
        <v>6.0000000000000002E-6</v>
      </c>
      <c r="P42" s="140" t="str">
        <f>[1]mercurio!T328</f>
        <v>NA</v>
      </c>
      <c r="Q42" s="140" t="str">
        <f>[1]arsenico!T328</f>
        <v>NA</v>
      </c>
      <c r="R42" s="140">
        <f>[1]cromo!T328</f>
        <v>5.4803999999999874E-6</v>
      </c>
      <c r="S42" s="140">
        <f>[1]rame!T328</f>
        <v>7.4804494382022486E-5</v>
      </c>
      <c r="T42" s="140">
        <f>[1]nichel!T328</f>
        <v>1.7999999999999997E-5</v>
      </c>
      <c r="U42" s="140">
        <f>[1]selenio!T328</f>
        <v>1.7999999999999996E-4</v>
      </c>
      <c r="V42" s="140">
        <f>[1]zinco!T328</f>
        <v>3.5921999999999999E-4</v>
      </c>
      <c r="W42" s="140" t="str">
        <f>[1]Diossine!T328</f>
        <v>NA</v>
      </c>
      <c r="X42" s="140">
        <f>[1]Benzoapyrene!$T328</f>
        <v>4.7999999999999996E-4</v>
      </c>
      <c r="Y42" s="140">
        <f>[1]Benzobfluoranthene!$T328</f>
        <v>4.7999999999999996E-4</v>
      </c>
      <c r="Z42" s="140" t="str">
        <f>[1]Benzokfluoranthene!$T328</f>
        <v>NE</v>
      </c>
      <c r="AA42" s="140" t="str">
        <f>[1]Indeno123cdpyrene!$T328</f>
        <v>NE</v>
      </c>
      <c r="AB42" s="140">
        <f>[1]PAH!T328</f>
        <v>9.5999999999999992E-4</v>
      </c>
      <c r="AC42" s="140" t="str">
        <f>[1]HCB!T328</f>
        <v>NA</v>
      </c>
      <c r="AD42" s="140" t="str">
        <f>[1]PCB!T328</f>
        <v>NA</v>
      </c>
      <c r="AE42" s="127"/>
      <c r="AF42" s="150">
        <f>'[1]dati attività'!$L$91</f>
        <v>527.53679999999997</v>
      </c>
      <c r="AG42" s="150" t="str">
        <f>'[1]dati attività'!$L$92</f>
        <v>NO</v>
      </c>
      <c r="AH42" s="150" t="str">
        <f>'[1]dati attività'!$L$93</f>
        <v>NO</v>
      </c>
      <c r="AI42" s="150" t="str">
        <f>'[1]dati attività'!$L$94</f>
        <v>NO</v>
      </c>
      <c r="AJ42" s="150" t="str">
        <f>'[1]dati attività'!$L$95</f>
        <v>NO</v>
      </c>
      <c r="AK42" s="126" t="s">
        <v>384</v>
      </c>
      <c r="AL42" s="113" t="s">
        <v>12</v>
      </c>
    </row>
    <row r="43" spans="1:38" s="1" customFormat="1" ht="24.75" customHeight="1" thickBot="1" x14ac:dyDescent="0.25">
      <c r="A43" s="81" t="s">
        <v>113</v>
      </c>
      <c r="B43" s="81" t="s">
        <v>177</v>
      </c>
      <c r="C43" s="89" t="s">
        <v>61</v>
      </c>
      <c r="D43" s="75"/>
      <c r="E43" s="140">
        <f>[1]NOx!T329</f>
        <v>0.63636875190716535</v>
      </c>
      <c r="F43" s="140">
        <f>[1]NMVOC!T329</f>
        <v>5.5394521841889768E-2</v>
      </c>
      <c r="G43" s="140">
        <f>[1]SOx!T329</f>
        <v>0.93256378153251196</v>
      </c>
      <c r="H43" s="140" t="str">
        <f>[1]NH3!T329</f>
        <v>NA</v>
      </c>
      <c r="I43" s="140">
        <f>'[1]pm2.5'!T329</f>
        <v>6.6215922436875588E-2</v>
      </c>
      <c r="J43" s="140">
        <f>[1]pm10!T329</f>
        <v>8.0666913844875579E-2</v>
      </c>
      <c r="K43" s="140">
        <f>[1]PST!T329</f>
        <v>9.4902251582206568E-2</v>
      </c>
      <c r="L43" s="140">
        <f>[1]BC!T329</f>
        <v>3.6136805884995037E-2</v>
      </c>
      <c r="M43" s="140">
        <f>[1]CO!T329</f>
        <v>0.39054573820944882</v>
      </c>
      <c r="N43" s="140">
        <f>[1]piombo!T329</f>
        <v>6.1353589239999999E-2</v>
      </c>
      <c r="O43" s="140">
        <f>[1]cadmio!T329</f>
        <v>3.0263443079999997E-2</v>
      </c>
      <c r="P43" s="140">
        <f>[1]mercurio!T329</f>
        <v>7.0191015408755907E-3</v>
      </c>
      <c r="Q43" s="140">
        <f>[1]arsenico!T329</f>
        <v>3.0039809279999996E-2</v>
      </c>
      <c r="R43" s="140">
        <f>[1]cromo!T329</f>
        <v>7.5114310479999974E-2</v>
      </c>
      <c r="S43" s="140">
        <f>[1]rame!T329</f>
        <v>3.0560313679999996E-2</v>
      </c>
      <c r="T43" s="140">
        <f>[1]nichel!T329</f>
        <v>1.0501285476</v>
      </c>
      <c r="U43" s="140">
        <f>[1]selenio!T329</f>
        <v>1.4915785199999996E-3</v>
      </c>
      <c r="V43" s="140">
        <f>[1]zinco!T329</f>
        <v>3.153171028E-2</v>
      </c>
      <c r="W43" s="140">
        <f>[1]Diossine!T329</f>
        <v>9.4104998529458597E-2</v>
      </c>
      <c r="X43" s="140">
        <f>[1]Benzoapyrene!$T329</f>
        <v>1.0289999999999999E-4</v>
      </c>
      <c r="Y43" s="140">
        <f>[1]Benzobfluoranthene!$T329</f>
        <v>8.4900000000000004E-5</v>
      </c>
      <c r="Z43" s="140">
        <f>[1]Benzokfluoranthene!$T329</f>
        <v>2.052E-4</v>
      </c>
      <c r="AA43" s="140">
        <f>[1]Indeno123cdpyrene!$T329</f>
        <v>5.4299999999999998E-5</v>
      </c>
      <c r="AB43" s="140">
        <f>[1]PAH!T329</f>
        <v>4.4729999999999998E-4</v>
      </c>
      <c r="AC43" s="140" t="str">
        <f>[1]HCB!T329</f>
        <v>NA</v>
      </c>
      <c r="AD43" s="140">
        <f>[1]PCB!T329</f>
        <v>0.108</v>
      </c>
      <c r="AE43" s="127"/>
      <c r="AF43" s="150">
        <f>'[1]dati attività'!$L$96</f>
        <v>4193.0576399999973</v>
      </c>
      <c r="AG43" s="150" t="str">
        <f>'[1]dati attività'!$L$97</f>
        <v>NO</v>
      </c>
      <c r="AH43" s="150">
        <f>'[1]dati attività'!$L$98</f>
        <v>4937.9873043779526</v>
      </c>
      <c r="AI43" s="150">
        <f>'[1]dati attività'!$L$99</f>
        <v>82.800000000000011</v>
      </c>
      <c r="AJ43" s="150" t="str">
        <f>'[1]dati attività'!$L$100</f>
        <v>NO</v>
      </c>
      <c r="AK43" s="126" t="s">
        <v>384</v>
      </c>
      <c r="AL43" s="113" t="s">
        <v>12</v>
      </c>
    </row>
    <row r="44" spans="1:38" s="1" customFormat="1" ht="24.75" customHeight="1" thickBot="1" x14ac:dyDescent="0.25">
      <c r="A44" s="81" t="s">
        <v>119</v>
      </c>
      <c r="B44" s="81" t="s">
        <v>178</v>
      </c>
      <c r="C44" s="89" t="s">
        <v>62</v>
      </c>
      <c r="D44" s="75"/>
      <c r="E44" s="140">
        <f>[1]NOx!T330</f>
        <v>109.68181085600551</v>
      </c>
      <c r="F44" s="140">
        <f>[1]NMVOC!T330</f>
        <v>42.626714483676082</v>
      </c>
      <c r="G44" s="140">
        <f>[1]SOx!T330</f>
        <v>2.2990000000000004</v>
      </c>
      <c r="H44" s="140">
        <f>[1]NH3!T330</f>
        <v>1.5565067643854786E-2</v>
      </c>
      <c r="I44" s="140">
        <f>'[1]pm2.5'!T330</f>
        <v>17.107515240097019</v>
      </c>
      <c r="J44" s="140">
        <f>[1]pm10!T330</f>
        <v>17.107515240097019</v>
      </c>
      <c r="K44" s="140">
        <f>[1]PST!T330</f>
        <v>17.456648204180631</v>
      </c>
      <c r="L44" s="140">
        <f>[1]BC!T330</f>
        <v>9.7139991442873033</v>
      </c>
      <c r="M44" s="140">
        <f>[1]CO!T330</f>
        <v>137.14506868580716</v>
      </c>
      <c r="N44" s="140">
        <f>[1]piombo!T330</f>
        <v>13.117957921392694</v>
      </c>
      <c r="O44" s="140">
        <f>[1]cadmio!T330</f>
        <v>4.1884172413793009E-3</v>
      </c>
      <c r="P44" s="140" t="str">
        <f>[1]mercurio!T330</f>
        <v>NA</v>
      </c>
      <c r="Q44" s="140" t="str">
        <f>[1]arsenico!T330</f>
        <v>NA</v>
      </c>
      <c r="R44" s="140">
        <f>[1]cromo!T330</f>
        <v>1.2234852229565779E-2</v>
      </c>
      <c r="S44" s="140">
        <f>[1]rame!T330</f>
        <v>0.32445704575745798</v>
      </c>
      <c r="T44" s="140">
        <f>[1]nichel!T330</f>
        <v>2.2535000000000003E-2</v>
      </c>
      <c r="U44" s="140">
        <f>[1]selenio!T330</f>
        <v>4.5910000000000006E-2</v>
      </c>
      <c r="V44" s="140">
        <f>[1]zinco!T330</f>
        <v>7.3332614367816032E-2</v>
      </c>
      <c r="W44" s="140" t="str">
        <f>[1]Diossine!T330</f>
        <v>NA</v>
      </c>
      <c r="X44" s="140">
        <f>[1]Benzoapyrene!$T330</f>
        <v>7.0090000000000013E-2</v>
      </c>
      <c r="Y44" s="140">
        <f>[1]Benzobfluoranthene!$T330</f>
        <v>0.11495000000000002</v>
      </c>
      <c r="Z44" s="140" t="str">
        <f>[1]Benzokfluoranthene!$T330</f>
        <v>NE</v>
      </c>
      <c r="AA44" s="140" t="str">
        <f>[1]Indeno123cdpyrene!$T330</f>
        <v>NE</v>
      </c>
      <c r="AB44" s="140">
        <f>[1]PAH!T330</f>
        <v>0.18504000000000001</v>
      </c>
      <c r="AC44" s="140" t="str">
        <f>[1]HCB!T330</f>
        <v>NA</v>
      </c>
      <c r="AD44" s="140" t="str">
        <f>[1]PCB!T330</f>
        <v>NA</v>
      </c>
      <c r="AE44" s="127"/>
      <c r="AF44" s="150">
        <f>'[1]dati attività'!$L$101</f>
        <v>98865.420480000001</v>
      </c>
      <c r="AG44" s="150" t="str">
        <f>'[1]dati attività'!$L$102</f>
        <v>NO</v>
      </c>
      <c r="AH44" s="150" t="str">
        <f>'[1]dati attività'!$L$103</f>
        <v>NO</v>
      </c>
      <c r="AI44" s="150" t="str">
        <f>'[1]dati attività'!$L$104</f>
        <v>NO</v>
      </c>
      <c r="AJ44" s="150" t="str">
        <f>'[1]dati attività'!$L$105</f>
        <v>NO</v>
      </c>
      <c r="AK44" s="126" t="s">
        <v>384</v>
      </c>
      <c r="AL44" s="113" t="s">
        <v>12</v>
      </c>
    </row>
    <row r="45" spans="1:38" s="1" customFormat="1" ht="24.75" customHeight="1" thickBot="1" x14ac:dyDescent="0.25">
      <c r="A45" s="81" t="s">
        <v>119</v>
      </c>
      <c r="B45" s="81" t="s">
        <v>179</v>
      </c>
      <c r="C45" s="89" t="s">
        <v>129</v>
      </c>
      <c r="D45" s="75"/>
      <c r="E45" s="140">
        <f>[1]NOx!T331</f>
        <v>9.6050000000000004</v>
      </c>
      <c r="F45" s="140">
        <f>[1]NMVOC!T331</f>
        <v>1.0667199999999999</v>
      </c>
      <c r="G45" s="140">
        <f>[1]SOx!T331</f>
        <v>0.22600000000000001</v>
      </c>
      <c r="H45" s="140">
        <f>[1]NH3!T331</f>
        <v>1.5820000000000001E-3</v>
      </c>
      <c r="I45" s="140">
        <f>'[1]pm2.5'!T331</f>
        <v>1.01248</v>
      </c>
      <c r="J45" s="140">
        <f>[1]pm10!T331</f>
        <v>1.01248</v>
      </c>
      <c r="K45" s="140">
        <f>[1]PST!T331</f>
        <v>1.0331428571428571</v>
      </c>
      <c r="L45" s="140">
        <f>[1]BC!T331</f>
        <v>0.55686400000000014</v>
      </c>
      <c r="M45" s="140">
        <f>[1]CO!T331</f>
        <v>2.4634</v>
      </c>
      <c r="N45" s="140">
        <f>[1]piombo!T331</f>
        <v>4.5200000000000004E-2</v>
      </c>
      <c r="O45" s="140">
        <f>[1]cadmio!T331</f>
        <v>2.7450613793158305E-3</v>
      </c>
      <c r="P45" s="140" t="str">
        <f>[1]mercurio!T331</f>
        <v>NA</v>
      </c>
      <c r="Q45" s="140">
        <f>[1]arsenico!T331</f>
        <v>2.1606874124086836E-2</v>
      </c>
      <c r="R45" s="140">
        <f>[1]cromo!T331</f>
        <v>1.2781835586331997E-2</v>
      </c>
      <c r="S45" s="140">
        <f>[1]rame!T331</f>
        <v>2.1606874124086836E-2</v>
      </c>
      <c r="T45" s="140">
        <f>[1]nichel!T331</f>
        <v>0.69004111770469678</v>
      </c>
      <c r="U45" s="140">
        <f>[1]selenio!T331</f>
        <v>5.0397960276677214E-2</v>
      </c>
      <c r="V45" s="140">
        <f>[1]zinco!T331</f>
        <v>0.12374301535223954</v>
      </c>
      <c r="W45" s="140">
        <f>[1]Diossine!T331</f>
        <v>1.2546834768000001</v>
      </c>
      <c r="X45" s="140" t="str">
        <f>[1]Benzoapyrene!$T331</f>
        <v>NE</v>
      </c>
      <c r="Y45" s="140" t="str">
        <f>[1]Benzobfluoranthene!$T331</f>
        <v>NE</v>
      </c>
      <c r="Z45" s="140" t="str">
        <f>[1]Benzokfluoranthene!$T331</f>
        <v>NE</v>
      </c>
      <c r="AA45" s="140" t="str">
        <f>[1]Indeno123cdpyrene!$T331</f>
        <v>NE</v>
      </c>
      <c r="AB45" s="140">
        <f>[1]PAH!T331</f>
        <v>9.0399999999999994E-3</v>
      </c>
      <c r="AC45" s="140">
        <f>[1]HCB!T331</f>
        <v>0.77211290879999994</v>
      </c>
      <c r="AD45" s="140">
        <f>[1]PCB!T331</f>
        <v>0.36675363167999997</v>
      </c>
      <c r="AE45" s="127"/>
      <c r="AF45" s="150">
        <f>'[1]dati attività'!$L$106</f>
        <v>9651.4113600000001</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[1]NOx!T332</f>
        <v>IE</v>
      </c>
      <c r="F46" s="140" t="str">
        <f>[1]NMVOC!T332</f>
        <v>IE</v>
      </c>
      <c r="G46" s="140" t="str">
        <f>[1]SOx!T332</f>
        <v>IE</v>
      </c>
      <c r="H46" s="140" t="str">
        <f>[1]NH3!T332</f>
        <v>IE</v>
      </c>
      <c r="I46" s="140" t="str">
        <f>'[1]pm2.5'!T332</f>
        <v>IE</v>
      </c>
      <c r="J46" s="140" t="str">
        <f>[1]pm10!T332</f>
        <v>IE</v>
      </c>
      <c r="K46" s="140" t="str">
        <f>[1]PST!T332</f>
        <v>IE</v>
      </c>
      <c r="L46" s="140" t="str">
        <f>[1]BC!T332</f>
        <v>IE</v>
      </c>
      <c r="M46" s="140" t="str">
        <f>[1]CO!T332</f>
        <v>IE</v>
      </c>
      <c r="N46" s="140" t="str">
        <f>[1]piombo!T332</f>
        <v>IE</v>
      </c>
      <c r="O46" s="140" t="str">
        <f>[1]cadmio!T332</f>
        <v>IE</v>
      </c>
      <c r="P46" s="140" t="str">
        <f>[1]mercurio!T332</f>
        <v>IE</v>
      </c>
      <c r="Q46" s="140" t="str">
        <f>[1]arsenico!T332</f>
        <v>IE</v>
      </c>
      <c r="R46" s="140" t="str">
        <f>[1]cromo!T332</f>
        <v>IE</v>
      </c>
      <c r="S46" s="140" t="str">
        <f>[1]rame!T332</f>
        <v>IE</v>
      </c>
      <c r="T46" s="140" t="str">
        <f>[1]nichel!T332</f>
        <v>IE</v>
      </c>
      <c r="U46" s="140" t="str">
        <f>[1]selenio!T332</f>
        <v>IE</v>
      </c>
      <c r="V46" s="140" t="str">
        <f>[1]zinco!T332</f>
        <v>IE</v>
      </c>
      <c r="W46" s="140" t="str">
        <f>[1]Diossine!T332</f>
        <v>IE</v>
      </c>
      <c r="X46" s="140" t="str">
        <f>[1]Benzoapyrene!$T332</f>
        <v>IE</v>
      </c>
      <c r="Y46" s="140" t="str">
        <f>[1]Benzobfluoranthene!$T332</f>
        <v>IE</v>
      </c>
      <c r="Z46" s="140" t="str">
        <f>[1]Benzokfluoranthene!$T332</f>
        <v>IE</v>
      </c>
      <c r="AA46" s="140" t="str">
        <f>[1]Indeno123cdpyrene!$T332</f>
        <v>IE</v>
      </c>
      <c r="AB46" s="140" t="str">
        <f>[1]PAH!T332</f>
        <v>IE</v>
      </c>
      <c r="AC46" s="140" t="str">
        <f>[1]HCB!T332</f>
        <v>IE</v>
      </c>
      <c r="AD46" s="140" t="str">
        <f>[1]PCB!T332</f>
        <v>IE</v>
      </c>
      <c r="AE46" s="127"/>
      <c r="AF46" s="150" t="str">
        <f>'[1]dati attività'!$L$107</f>
        <v>IE</v>
      </c>
      <c r="AG46" s="150" t="str">
        <f>'[1]dati attività'!$L$108</f>
        <v>IE</v>
      </c>
      <c r="AH46" s="150" t="str">
        <f>'[1]dati attività'!$L$109</f>
        <v>IE</v>
      </c>
      <c r="AI46" s="150" t="str">
        <f>'[1]dati attività'!$L$110</f>
        <v>IE</v>
      </c>
      <c r="AJ46" s="150" t="str">
        <f>'[1]dati attività'!$L$111</f>
        <v>IE</v>
      </c>
      <c r="AK46" s="126" t="s">
        <v>384</v>
      </c>
      <c r="AL46" s="113" t="s">
        <v>12</v>
      </c>
    </row>
    <row r="47" spans="1:38" s="1" customFormat="1" ht="24.75" customHeight="1" thickBot="1" x14ac:dyDescent="0.25">
      <c r="A47" s="81" t="s">
        <v>119</v>
      </c>
      <c r="B47" s="81" t="s">
        <v>181</v>
      </c>
      <c r="C47" s="89" t="s">
        <v>64</v>
      </c>
      <c r="D47" s="75"/>
      <c r="E47" s="140">
        <f>[1]NOx!T333</f>
        <v>11.053923070588235</v>
      </c>
      <c r="F47" s="140">
        <f>[1]NMVOC!T333</f>
        <v>2.5751381682352941</v>
      </c>
      <c r="G47" s="140">
        <f>[1]SOx!T333</f>
        <v>0.40133099999999994</v>
      </c>
      <c r="H47" s="140">
        <f>[1]NH3!T333</f>
        <v>1.0140171176470586E-3</v>
      </c>
      <c r="I47" s="140">
        <f>'[1]pm2.5'!T333</f>
        <v>1.4116247687467054</v>
      </c>
      <c r="J47" s="140">
        <f>[1]pm10!T333</f>
        <v>1.4116247687467054</v>
      </c>
      <c r="K47" s="140">
        <f>[1]PST!T333</f>
        <v>1.4404334374966381</v>
      </c>
      <c r="L47" s="140">
        <f>[1]BC!T333</f>
        <v>0.77494618308081853</v>
      </c>
      <c r="M47" s="140">
        <f>[1]CO!T333</f>
        <v>58.03068582352941</v>
      </c>
      <c r="N47" s="140">
        <f>[1]piombo!T333</f>
        <v>2.5723787252975252</v>
      </c>
      <c r="O47" s="140">
        <f>[1]cadmio!T333</f>
        <v>3.7204501034482693E-4</v>
      </c>
      <c r="P47" s="140" t="str">
        <f>[1]mercurio!T333</f>
        <v>NA</v>
      </c>
      <c r="Q47" s="140" t="str">
        <f>[1]arsenico!T333</f>
        <v>NA</v>
      </c>
      <c r="R47" s="140">
        <f>[1]cromo!T333</f>
        <v>8.0757420950996139E-4</v>
      </c>
      <c r="S47" s="140">
        <f>[1]rame!T333</f>
        <v>1.9781346682061191E-2</v>
      </c>
      <c r="T47" s="140">
        <f>[1]nichel!T333</f>
        <v>1.6706894999999999E-3</v>
      </c>
      <c r="U47" s="140">
        <f>[1]selenio!T333</f>
        <v>6.7257750000000007E-3</v>
      </c>
      <c r="V47" s="140">
        <f>[1]zinco!T333</f>
        <v>1.2405133813620687E-2</v>
      </c>
      <c r="W47" s="140" t="str">
        <f>[1]Diossine!T333</f>
        <v>NA</v>
      </c>
      <c r="X47" s="140">
        <f>[1]Benzoapyrene!$T333</f>
        <v>4.8347199999999989E-3</v>
      </c>
      <c r="Y47" s="140">
        <f>[1]Benzobfluoranthene!$T333</f>
        <v>7.3299999999999988E-3</v>
      </c>
      <c r="Z47" s="140" t="str">
        <f>[1]Benzokfluoranthene!$T333</f>
        <v>NE</v>
      </c>
      <c r="AA47" s="140" t="str">
        <f>[1]Indeno123cdpyrene!$T333</f>
        <v>NE</v>
      </c>
      <c r="AB47" s="140">
        <f>[1]PAH!T333</f>
        <v>1.2168436930800001E-2</v>
      </c>
      <c r="AC47" s="140" t="str">
        <f>[1]HCB!T333</f>
        <v>NA</v>
      </c>
      <c r="AD47" s="140" t="str">
        <f>[1]PCB!T333</f>
        <v>NA</v>
      </c>
      <c r="AE47" s="127"/>
      <c r="AF47" s="150">
        <f>'[1]dati attività'!$L$112</f>
        <v>17620.018009200001</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[1]NOx!T334</f>
        <v>NA</v>
      </c>
      <c r="F48" s="140">
        <f>[1]NMVOC!T334</f>
        <v>3.5799999999999998E-2</v>
      </c>
      <c r="G48" s="140" t="str">
        <f>[1]SOx!T334</f>
        <v>NA</v>
      </c>
      <c r="H48" s="140" t="str">
        <f>[1]NH3!T334</f>
        <v>NA</v>
      </c>
      <c r="I48" s="140">
        <f>'[1]pm2.5'!T334</f>
        <v>5.1099300000000007E-2</v>
      </c>
      <c r="J48" s="140">
        <f>[1]pm10!T334</f>
        <v>0.51099300000000003</v>
      </c>
      <c r="K48" s="140">
        <f>[1]PST!T334</f>
        <v>1.0219860000000001</v>
      </c>
      <c r="L48" s="140">
        <f>[1]BC!T334</f>
        <v>4.3434405000000002E-2</v>
      </c>
      <c r="M48" s="140" t="str">
        <f>[1]CO!T334</f>
        <v>NA</v>
      </c>
      <c r="N48" s="140" t="str">
        <f>[1]piombo!T334</f>
        <v>NA</v>
      </c>
      <c r="O48" s="140" t="str">
        <f>[1]cadmio!T334</f>
        <v>NA</v>
      </c>
      <c r="P48" s="140" t="str">
        <f>[1]mercurio!T334</f>
        <v>NA</v>
      </c>
      <c r="Q48" s="140" t="str">
        <f>[1]arsenico!T334</f>
        <v>NA</v>
      </c>
      <c r="R48" s="140" t="str">
        <f>[1]cromo!T334</f>
        <v>NA</v>
      </c>
      <c r="S48" s="140" t="str">
        <f>[1]rame!T334</f>
        <v>NA</v>
      </c>
      <c r="T48" s="140" t="str">
        <f>[1]nichel!T334</f>
        <v>NA</v>
      </c>
      <c r="U48" s="140" t="str">
        <f>[1]selenio!T334</f>
        <v>NA</v>
      </c>
      <c r="V48" s="140" t="str">
        <f>[1]zinco!T334</f>
        <v>NA</v>
      </c>
      <c r="W48" s="140" t="str">
        <f>[1]Diossine!T334</f>
        <v>NA</v>
      </c>
      <c r="X48" s="140" t="str">
        <f>[1]Benzoapyrene!$T334</f>
        <v>NA</v>
      </c>
      <c r="Y48" s="140" t="str">
        <f>[1]Benzobfluoranthene!$T334</f>
        <v>NA</v>
      </c>
      <c r="Z48" s="140" t="str">
        <f>[1]Benzokfluoranthene!$T334</f>
        <v>NA</v>
      </c>
      <c r="AA48" s="140" t="str">
        <f>[1]Indeno123cdpyrene!$T334</f>
        <v>NA</v>
      </c>
      <c r="AB48" s="140" t="str">
        <f>[1]PAH!T334</f>
        <v>NA</v>
      </c>
      <c r="AC48" s="140" t="str">
        <f>[1]HCB!T334</f>
        <v>NA</v>
      </c>
      <c r="AD48" s="140" t="str">
        <f>[1]PCB!T334</f>
        <v>NA</v>
      </c>
      <c r="AE48" s="127"/>
      <c r="AF48" s="126" t="s">
        <v>384</v>
      </c>
      <c r="AG48" s="126" t="s">
        <v>384</v>
      </c>
      <c r="AH48" s="126" t="s">
        <v>384</v>
      </c>
      <c r="AI48" s="126" t="s">
        <v>384</v>
      </c>
      <c r="AJ48" s="126" t="s">
        <v>384</v>
      </c>
      <c r="AK48" s="126">
        <f>'[1]dati attività'!L113</f>
        <v>0.17899999999999999</v>
      </c>
      <c r="AL48" s="113" t="s">
        <v>359</v>
      </c>
    </row>
    <row r="49" spans="1:38" s="1" customFormat="1" ht="24.75" customHeight="1" thickBot="1" x14ac:dyDescent="0.25">
      <c r="A49" s="81" t="s">
        <v>114</v>
      </c>
      <c r="B49" s="81" t="s">
        <v>183</v>
      </c>
      <c r="C49" s="89" t="s">
        <v>66</v>
      </c>
      <c r="D49" s="75"/>
      <c r="E49" s="140" t="str">
        <f>[1]NOx!T335</f>
        <v>IE</v>
      </c>
      <c r="F49" s="140">
        <f>[1]NMVOC!T335</f>
        <v>2.6094999999999997</v>
      </c>
      <c r="G49" s="140" t="str">
        <f>[1]SOx!T335</f>
        <v>IE</v>
      </c>
      <c r="H49" s="140" t="str">
        <f>[1]NH3!T335</f>
        <v>IE</v>
      </c>
      <c r="I49" s="140">
        <f>'[1]pm2.5'!T335</f>
        <v>0.11047579199999999</v>
      </c>
      <c r="J49" s="140">
        <f>[1]pm10!T335</f>
        <v>0.26303759999999998</v>
      </c>
      <c r="K49" s="140">
        <f>[1]PST!T335</f>
        <v>0.32879699999999995</v>
      </c>
      <c r="L49" s="140">
        <f>[1]BC!T335</f>
        <v>5.4133138079999997E-2</v>
      </c>
      <c r="M49" s="140" t="str">
        <f>[1]CO!T335</f>
        <v>NA</v>
      </c>
      <c r="N49" s="140">
        <f>[1]piombo!T335</f>
        <v>1.14818</v>
      </c>
      <c r="O49" s="140">
        <f>[1]cadmio!T335</f>
        <v>0.26095000000000002</v>
      </c>
      <c r="P49" s="140">
        <f>[1]mercurio!T335</f>
        <v>0.15656999999999999</v>
      </c>
      <c r="Q49" s="140">
        <f>[1]arsenico!T335</f>
        <v>0.10438</v>
      </c>
      <c r="R49" s="140">
        <f>[1]cromo!T335</f>
        <v>0.88722999999999996</v>
      </c>
      <c r="S49" s="140">
        <f>[1]rame!T335</f>
        <v>0.46970999999999996</v>
      </c>
      <c r="T49" s="140">
        <f>[1]nichel!T335</f>
        <v>0.33923500000000001</v>
      </c>
      <c r="U49" s="140" t="str">
        <f>[1]selenio!T335</f>
        <v>NA</v>
      </c>
      <c r="V49" s="140">
        <f>[1]zinco!T335</f>
        <v>1.14818</v>
      </c>
      <c r="W49" s="140" t="str">
        <f>[1]Diossine!T335</f>
        <v>NA</v>
      </c>
      <c r="X49" s="140" t="str">
        <f>[1]Benzoapyrene!$T335</f>
        <v>NA</v>
      </c>
      <c r="Y49" s="140" t="str">
        <f>[1]Benzobfluoranthene!$T335</f>
        <v>NA</v>
      </c>
      <c r="Z49" s="140" t="str">
        <f>[1]Benzokfluoranthene!$T335</f>
        <v>NA</v>
      </c>
      <c r="AA49" s="140" t="str">
        <f>[1]Indeno123cdpyrene!$T335</f>
        <v>NA</v>
      </c>
      <c r="AB49" s="140">
        <f>[1]PAH!T335</f>
        <v>2.7660699999999997E-6</v>
      </c>
      <c r="AC49" s="140" t="str">
        <f>[1]HCB!T335</f>
        <v>NA</v>
      </c>
      <c r="AD49" s="140" t="str">
        <f>[1]PCB!T335</f>
        <v>NA</v>
      </c>
      <c r="AE49" s="127"/>
      <c r="AF49" s="126" t="s">
        <v>384</v>
      </c>
      <c r="AG49" s="126" t="s">
        <v>384</v>
      </c>
      <c r="AH49" s="126" t="s">
        <v>384</v>
      </c>
      <c r="AI49" s="126" t="s">
        <v>384</v>
      </c>
      <c r="AJ49" s="126" t="s">
        <v>384</v>
      </c>
      <c r="AK49" s="126">
        <f>'[1]dati attività'!L114</f>
        <v>5.2190000000000003</v>
      </c>
      <c r="AL49" s="113" t="s">
        <v>360</v>
      </c>
    </row>
    <row r="50" spans="1:38" s="1" customFormat="1" ht="24.75" customHeight="1" thickBot="1" x14ac:dyDescent="0.25">
      <c r="A50" s="81" t="s">
        <v>114</v>
      </c>
      <c r="B50" s="81" t="s">
        <v>184</v>
      </c>
      <c r="C50" s="89" t="s">
        <v>67</v>
      </c>
      <c r="D50" s="75"/>
      <c r="E50" s="140" t="str">
        <f>[1]NOx!T336</f>
        <v>NO</v>
      </c>
      <c r="F50" s="140" t="str">
        <f>[1]NMVOC!T336</f>
        <v>NO</v>
      </c>
      <c r="G50" s="140" t="str">
        <f>[1]SOx!T336</f>
        <v>NO</v>
      </c>
      <c r="H50" s="140" t="str">
        <f>[1]NH3!T336</f>
        <v>NO</v>
      </c>
      <c r="I50" s="140" t="str">
        <f>'[1]pm2.5'!T336</f>
        <v>NO</v>
      </c>
      <c r="J50" s="140" t="str">
        <f>[1]pm10!T336</f>
        <v>NO</v>
      </c>
      <c r="K50" s="140" t="str">
        <f>[1]PST!T336</f>
        <v>NO</v>
      </c>
      <c r="L50" s="140" t="str">
        <f>[1]BC!T336</f>
        <v>NO</v>
      </c>
      <c r="M50" s="140" t="str">
        <f>[1]CO!T336</f>
        <v>NO</v>
      </c>
      <c r="N50" s="140" t="str">
        <f>[1]piombo!T336</f>
        <v>NO</v>
      </c>
      <c r="O50" s="140" t="str">
        <f>[1]cadmio!T336</f>
        <v>NO</v>
      </c>
      <c r="P50" s="140" t="str">
        <f>[1]mercurio!T336</f>
        <v>NO</v>
      </c>
      <c r="Q50" s="140" t="str">
        <f>[1]arsenico!T336</f>
        <v>NO</v>
      </c>
      <c r="R50" s="140" t="str">
        <f>[1]cromo!T336</f>
        <v>NO</v>
      </c>
      <c r="S50" s="140" t="str">
        <f>[1]rame!T336</f>
        <v>NO</v>
      </c>
      <c r="T50" s="140" t="str">
        <f>[1]nichel!T336</f>
        <v>NO</v>
      </c>
      <c r="U50" s="140" t="str">
        <f>[1]selenio!T336</f>
        <v>NO</v>
      </c>
      <c r="V50" s="140" t="str">
        <f>[1]zinco!T336</f>
        <v>NO</v>
      </c>
      <c r="W50" s="140" t="str">
        <f>[1]Diossine!T336</f>
        <v>NO</v>
      </c>
      <c r="X50" s="140" t="str">
        <f>[1]Benzoapyrene!$T336</f>
        <v>NO</v>
      </c>
      <c r="Y50" s="140" t="str">
        <f>[1]Benzobfluoranthene!$T336</f>
        <v>NO</v>
      </c>
      <c r="Z50" s="140" t="str">
        <f>[1]Benzokfluoranthene!$T336</f>
        <v>NO</v>
      </c>
      <c r="AA50" s="140" t="str">
        <f>[1]Indeno123cdpyrene!$T336</f>
        <v>NO</v>
      </c>
      <c r="AB50" s="140" t="str">
        <f>[1]PAH!T336</f>
        <v>NO</v>
      </c>
      <c r="AC50" s="140" t="str">
        <f>[1]HCB!T336</f>
        <v>NO</v>
      </c>
      <c r="AD50" s="140" t="str">
        <f>[1]PCB!T336</f>
        <v>NO</v>
      </c>
      <c r="AE50" s="127"/>
      <c r="AF50" s="150" t="s">
        <v>403</v>
      </c>
      <c r="AG50" s="150" t="s">
        <v>403</v>
      </c>
      <c r="AH50" s="150" t="s">
        <v>403</v>
      </c>
      <c r="AI50" s="150" t="s">
        <v>403</v>
      </c>
      <c r="AJ50" s="150" t="s">
        <v>403</v>
      </c>
      <c r="AK50" s="150" t="str">
        <f>'[1]dati attività'!L115</f>
        <v>NO</v>
      </c>
      <c r="AL50" s="113" t="s">
        <v>356</v>
      </c>
    </row>
    <row r="51" spans="1:38" s="1" customFormat="1" ht="24.75" customHeight="1" thickBot="1" x14ac:dyDescent="0.25">
      <c r="A51" s="81" t="s">
        <v>114</v>
      </c>
      <c r="B51" s="82" t="s">
        <v>185</v>
      </c>
      <c r="C51" s="89" t="s">
        <v>130</v>
      </c>
      <c r="D51" s="75"/>
      <c r="E51" s="140" t="str">
        <f>[1]NOx!T337</f>
        <v>NA</v>
      </c>
      <c r="F51" s="140">
        <f>[1]NMVOC!T337</f>
        <v>1.443413403996072</v>
      </c>
      <c r="G51" s="140" t="str">
        <f>[1]SOx!T337</f>
        <v>NA</v>
      </c>
      <c r="H51" s="140" t="str">
        <f>[1]NH3!T337</f>
        <v>NA</v>
      </c>
      <c r="I51" s="140" t="str">
        <f>'[1]pm2.5'!T337</f>
        <v>NA</v>
      </c>
      <c r="J51" s="140" t="str">
        <f>[1]pm10!T337</f>
        <v>NA</v>
      </c>
      <c r="K51" s="140" t="str">
        <f>[1]PST!T337</f>
        <v>NA</v>
      </c>
      <c r="L51" s="140" t="str">
        <f>[1]BC!T337</f>
        <v>NA</v>
      </c>
      <c r="M51" s="140" t="str">
        <f>[1]CO!T337</f>
        <v>NA</v>
      </c>
      <c r="N51" s="140" t="str">
        <f>[1]piombo!T337</f>
        <v>NA</v>
      </c>
      <c r="O51" s="140" t="str">
        <f>[1]cadmio!T337</f>
        <v>NA</v>
      </c>
      <c r="P51" s="140" t="str">
        <f>[1]mercurio!T337</f>
        <v>NA</v>
      </c>
      <c r="Q51" s="140" t="str">
        <f>[1]arsenico!T337</f>
        <v>NA</v>
      </c>
      <c r="R51" s="140" t="str">
        <f>[1]cromo!T337</f>
        <v>NA</v>
      </c>
      <c r="S51" s="140" t="str">
        <f>[1]rame!T337</f>
        <v>NA</v>
      </c>
      <c r="T51" s="140" t="str">
        <f>[1]nichel!T337</f>
        <v>NA</v>
      </c>
      <c r="U51" s="140" t="str">
        <f>[1]selenio!T337</f>
        <v>NA</v>
      </c>
      <c r="V51" s="140" t="str">
        <f>[1]zinco!T337</f>
        <v>NA</v>
      </c>
      <c r="W51" s="140" t="str">
        <f>[1]Diossine!T337</f>
        <v>NA</v>
      </c>
      <c r="X51" s="140" t="str">
        <f>[1]Benzoapyrene!$T337</f>
        <v>NA</v>
      </c>
      <c r="Y51" s="140" t="str">
        <f>[1]Benzobfluoranthene!$T337</f>
        <v>NA</v>
      </c>
      <c r="Z51" s="140" t="str">
        <f>[1]Benzokfluoranthene!$T337</f>
        <v>NA</v>
      </c>
      <c r="AA51" s="140" t="str">
        <f>[1]Indeno123cdpyrene!$T337</f>
        <v>NA</v>
      </c>
      <c r="AB51" s="140" t="str">
        <f>[1]PAH!T337</f>
        <v>NA</v>
      </c>
      <c r="AC51" s="140" t="str">
        <f>[1]HCB!T337</f>
        <v>NA</v>
      </c>
      <c r="AD51" s="140" t="str">
        <f>[1]PCB!T337</f>
        <v>NA</v>
      </c>
      <c r="AE51" s="127"/>
      <c r="AF51" s="126" t="s">
        <v>384</v>
      </c>
      <c r="AG51" s="126" t="s">
        <v>384</v>
      </c>
      <c r="AH51" s="126" t="s">
        <v>384</v>
      </c>
      <c r="AI51" s="126" t="s">
        <v>384</v>
      </c>
      <c r="AJ51" s="126" t="s">
        <v>384</v>
      </c>
      <c r="AK51" s="126">
        <f>'[1]dati attività'!L116</f>
        <v>5.9475169999999995</v>
      </c>
      <c r="AL51" s="113" t="s">
        <v>361</v>
      </c>
    </row>
    <row r="52" spans="1:38" s="1" customFormat="1" ht="24.75" customHeight="1" thickBot="1" x14ac:dyDescent="0.25">
      <c r="A52" s="81" t="s">
        <v>114</v>
      </c>
      <c r="B52" s="82" t="s">
        <v>316</v>
      </c>
      <c r="C52" s="90" t="s">
        <v>131</v>
      </c>
      <c r="D52" s="110"/>
      <c r="E52" s="140">
        <f>[1]NOx!T338</f>
        <v>5.8250000000000002</v>
      </c>
      <c r="F52" s="140">
        <f>[1]NMVOC!T338</f>
        <v>25.077947999999999</v>
      </c>
      <c r="G52" s="140">
        <f>[1]SOx!T338</f>
        <v>44.1</v>
      </c>
      <c r="H52" s="140">
        <f>[1]NH3!T338</f>
        <v>0.10188640000000002</v>
      </c>
      <c r="I52" s="140">
        <f>'[1]pm2.5'!T338</f>
        <v>0.25471399974471259</v>
      </c>
      <c r="J52" s="140">
        <f>[1]pm10!T338</f>
        <v>0.58159679120614971</v>
      </c>
      <c r="K52" s="140">
        <f>[1]PST!T338</f>
        <v>0.74021409789873582</v>
      </c>
      <c r="L52" s="140">
        <f>[1]BC!T338</f>
        <v>3.3112819966812639E-2</v>
      </c>
      <c r="M52" s="140">
        <f>[1]CO!T338</f>
        <v>5.5254734985058001</v>
      </c>
      <c r="N52" s="140" t="str">
        <f>[1]piombo!T338</f>
        <v>NA</v>
      </c>
      <c r="O52" s="140" t="str">
        <f>[1]cadmio!T338</f>
        <v>IE</v>
      </c>
      <c r="P52" s="140" t="str">
        <f>[1]mercurio!T338</f>
        <v>NA</v>
      </c>
      <c r="Q52" s="140" t="str">
        <f>[1]arsenico!T338</f>
        <v>NA</v>
      </c>
      <c r="R52" s="140" t="str">
        <f>[1]cromo!T338</f>
        <v>NA</v>
      </c>
      <c r="S52" s="140" t="str">
        <f>[1]rame!T338</f>
        <v>NA</v>
      </c>
      <c r="T52" s="140" t="str">
        <f>[1]nichel!T338</f>
        <v>NA</v>
      </c>
      <c r="U52" s="140" t="str">
        <f>[1]selenio!T338</f>
        <v>NA</v>
      </c>
      <c r="V52" s="140" t="str">
        <f>[1]zinco!T338</f>
        <v>NA</v>
      </c>
      <c r="W52" s="140" t="str">
        <f>[1]Diossine!T338</f>
        <v>IE</v>
      </c>
      <c r="X52" s="140" t="str">
        <f>[1]Benzoapyrene!$T338</f>
        <v>NE</v>
      </c>
      <c r="Y52" s="140" t="str">
        <f>[1]Benzobfluoranthene!$T338</f>
        <v>NE</v>
      </c>
      <c r="Z52" s="140" t="str">
        <f>[1]Benzokfluoranthene!$T338</f>
        <v>NE</v>
      </c>
      <c r="AA52" s="140" t="str">
        <f>[1]Indeno123cdpyrene!$T338</f>
        <v>NE</v>
      </c>
      <c r="AB52" s="140" t="str">
        <f>[1]PAH!T338</f>
        <v>IE</v>
      </c>
      <c r="AC52" s="140" t="str">
        <f>[1]HCB!T338</f>
        <v>NA</v>
      </c>
      <c r="AD52" s="140" t="str">
        <f>[1]PCB!T338</f>
        <v>NA</v>
      </c>
      <c r="AE52" s="127"/>
      <c r="AF52" s="126" t="s">
        <v>384</v>
      </c>
      <c r="AG52" s="126" t="s">
        <v>384</v>
      </c>
      <c r="AH52" s="126" t="s">
        <v>384</v>
      </c>
      <c r="AI52" s="126" t="s">
        <v>384</v>
      </c>
      <c r="AJ52" s="126" t="s">
        <v>384</v>
      </c>
      <c r="AK52" s="126">
        <f>'[1]dati attività'!L117</f>
        <v>95.697999999999993</v>
      </c>
      <c r="AL52" s="113" t="s">
        <v>362</v>
      </c>
    </row>
    <row r="53" spans="1:38" s="1" customFormat="1" ht="24.75" customHeight="1" thickBot="1" x14ac:dyDescent="0.25">
      <c r="A53" s="81" t="s">
        <v>114</v>
      </c>
      <c r="B53" s="82" t="s">
        <v>317</v>
      </c>
      <c r="C53" s="90" t="s">
        <v>68</v>
      </c>
      <c r="D53" s="110"/>
      <c r="E53" s="140" t="str">
        <f>[1]NOx!T339</f>
        <v>NA</v>
      </c>
      <c r="F53" s="140">
        <f>[1]NMVOC!T339</f>
        <v>57.46781176052</v>
      </c>
      <c r="G53" s="140" t="str">
        <f>[1]SOx!T339</f>
        <v>NA</v>
      </c>
      <c r="H53" s="140" t="str">
        <f>[1]NH3!T339</f>
        <v>NA</v>
      </c>
      <c r="I53" s="140" t="str">
        <f>'[1]pm2.5'!T339</f>
        <v>NA</v>
      </c>
      <c r="J53" s="140" t="str">
        <f>[1]pm10!T339</f>
        <v>NA</v>
      </c>
      <c r="K53" s="140" t="str">
        <f>[1]PST!T339</f>
        <v>NA</v>
      </c>
      <c r="L53" s="140" t="str">
        <f>[1]BC!T339</f>
        <v>NA</v>
      </c>
      <c r="M53" s="140" t="str">
        <f>[1]CO!T339</f>
        <v>NA</v>
      </c>
      <c r="N53" s="140" t="str">
        <f>[1]piombo!T339</f>
        <v>NA</v>
      </c>
      <c r="O53" s="140" t="str">
        <f>[1]cadmio!T339</f>
        <v>NA</v>
      </c>
      <c r="P53" s="140" t="str">
        <f>[1]mercurio!T339</f>
        <v>NA</v>
      </c>
      <c r="Q53" s="140" t="str">
        <f>[1]arsenico!T339</f>
        <v>NA</v>
      </c>
      <c r="R53" s="140" t="str">
        <f>[1]cromo!T339</f>
        <v>NA</v>
      </c>
      <c r="S53" s="140" t="str">
        <f>[1]rame!T339</f>
        <v>NA</v>
      </c>
      <c r="T53" s="140" t="str">
        <f>[1]nichel!T339</f>
        <v>NA</v>
      </c>
      <c r="U53" s="140" t="str">
        <f>[1]selenio!T339</f>
        <v>NA</v>
      </c>
      <c r="V53" s="140" t="str">
        <f>[1]zinco!T339</f>
        <v>NA</v>
      </c>
      <c r="W53" s="140" t="str">
        <f>[1]Diossine!T339</f>
        <v>NA</v>
      </c>
      <c r="X53" s="140" t="str">
        <f>[1]Benzoapyrene!$T339</f>
        <v>NA</v>
      </c>
      <c r="Y53" s="140" t="str">
        <f>[1]Benzobfluoranthene!$T339</f>
        <v>NA</v>
      </c>
      <c r="Z53" s="140" t="str">
        <f>[1]Benzokfluoranthene!$T339</f>
        <v>NA</v>
      </c>
      <c r="AA53" s="140" t="str">
        <f>[1]Indeno123cdpyrene!$T339</f>
        <v>NA</v>
      </c>
      <c r="AB53" s="140" t="str">
        <f>[1]PAH!T339</f>
        <v>NA</v>
      </c>
      <c r="AC53" s="140" t="str">
        <f>[1]HCB!T339</f>
        <v>NA</v>
      </c>
      <c r="AD53" s="140" t="str">
        <f>[1]PCB!T339</f>
        <v>NA</v>
      </c>
      <c r="AE53" s="127"/>
      <c r="AF53" s="126" t="s">
        <v>384</v>
      </c>
      <c r="AG53" s="126" t="s">
        <v>384</v>
      </c>
      <c r="AH53" s="126" t="s">
        <v>384</v>
      </c>
      <c r="AI53" s="126" t="s">
        <v>384</v>
      </c>
      <c r="AJ53" s="126" t="s">
        <v>384</v>
      </c>
      <c r="AK53" s="150" t="str">
        <f>'[1]dati attività'!L118</f>
        <v>IE</v>
      </c>
      <c r="AL53" s="113" t="s">
        <v>412</v>
      </c>
    </row>
    <row r="54" spans="1:38" s="1" customFormat="1" ht="36.75" thickBot="1" x14ac:dyDescent="0.25">
      <c r="A54" s="81" t="s">
        <v>114</v>
      </c>
      <c r="B54" s="82" t="s">
        <v>186</v>
      </c>
      <c r="C54" s="90" t="s">
        <v>289</v>
      </c>
      <c r="D54" s="110"/>
      <c r="E54" s="140" t="str">
        <f>[1]NOx!T340</f>
        <v>NA</v>
      </c>
      <c r="F54" s="140">
        <f>[1]NMVOC!T340</f>
        <v>27.70066479020662</v>
      </c>
      <c r="G54" s="140" t="str">
        <f>[1]SOx!T340</f>
        <v>NA</v>
      </c>
      <c r="H54" s="140" t="str">
        <f>[1]NH3!T340</f>
        <v>NA</v>
      </c>
      <c r="I54" s="140" t="str">
        <f>'[1]pm2.5'!T340</f>
        <v>NA</v>
      </c>
      <c r="J54" s="140" t="str">
        <f>[1]pm10!T340</f>
        <v>NA</v>
      </c>
      <c r="K54" s="140" t="str">
        <f>[1]PST!T340</f>
        <v>NA</v>
      </c>
      <c r="L54" s="140" t="str">
        <f>[1]BC!T340</f>
        <v>NA</v>
      </c>
      <c r="M54" s="140" t="str">
        <f>[1]CO!T340</f>
        <v>NA</v>
      </c>
      <c r="N54" s="140" t="str">
        <f>[1]piombo!T340</f>
        <v>NA</v>
      </c>
      <c r="O54" s="140" t="str">
        <f>[1]cadmio!T340</f>
        <v>NA</v>
      </c>
      <c r="P54" s="140" t="str">
        <f>[1]mercurio!T340</f>
        <v>NA</v>
      </c>
      <c r="Q54" s="140" t="str">
        <f>[1]arsenico!T340</f>
        <v>NA</v>
      </c>
      <c r="R54" s="140" t="str">
        <f>[1]cromo!T340</f>
        <v>NA</v>
      </c>
      <c r="S54" s="140" t="str">
        <f>[1]rame!T340</f>
        <v>NA</v>
      </c>
      <c r="T54" s="140" t="str">
        <f>[1]nichel!T340</f>
        <v>NA</v>
      </c>
      <c r="U54" s="140" t="str">
        <f>[1]selenio!T340</f>
        <v>NA</v>
      </c>
      <c r="V54" s="140" t="str">
        <f>[1]zinco!T340</f>
        <v>NA</v>
      </c>
      <c r="W54" s="140" t="str">
        <f>[1]Diossine!T340</f>
        <v>NA</v>
      </c>
      <c r="X54" s="140" t="str">
        <f>[1]Benzoapyrene!$T340</f>
        <v>NA</v>
      </c>
      <c r="Y54" s="140" t="str">
        <f>[1]Benzobfluoranthene!$T340</f>
        <v>NA</v>
      </c>
      <c r="Z54" s="140" t="str">
        <f>[1]Benzokfluoranthene!$T340</f>
        <v>NA</v>
      </c>
      <c r="AA54" s="140" t="str">
        <f>[1]Indeno123cdpyrene!$T340</f>
        <v>NA</v>
      </c>
      <c r="AB54" s="140" t="str">
        <f>[1]PAH!T340</f>
        <v>NA</v>
      </c>
      <c r="AC54" s="140" t="str">
        <f>[1]HCB!T340</f>
        <v>NA</v>
      </c>
      <c r="AD54" s="140" t="str">
        <f>[1]PCB!T340</f>
        <v>NA</v>
      </c>
      <c r="AE54" s="127"/>
      <c r="AF54" s="126" t="s">
        <v>384</v>
      </c>
      <c r="AG54" s="126" t="s">
        <v>384</v>
      </c>
      <c r="AH54" s="126" t="s">
        <v>384</v>
      </c>
      <c r="AI54" s="126" t="s">
        <v>384</v>
      </c>
      <c r="AJ54" s="126" t="s">
        <v>384</v>
      </c>
      <c r="AK54" s="126">
        <f>'[1]dati attività'!L119</f>
        <v>57.817</v>
      </c>
      <c r="AL54" s="113" t="s">
        <v>357</v>
      </c>
    </row>
    <row r="55" spans="1:38" s="1" customFormat="1" ht="24.75" customHeight="1" thickBot="1" x14ac:dyDescent="0.25">
      <c r="A55" s="81" t="s">
        <v>114</v>
      </c>
      <c r="B55" s="82" t="s">
        <v>187</v>
      </c>
      <c r="C55" s="90" t="s">
        <v>260</v>
      </c>
      <c r="D55" s="110"/>
      <c r="E55" s="140">
        <f>[1]NOx!T341</f>
        <v>0.27485785953177255</v>
      </c>
      <c r="F55" s="140">
        <f>[1]NMVOC!T341</f>
        <v>0.25743729096989965</v>
      </c>
      <c r="G55" s="140">
        <f>[1]SOx!T341</f>
        <v>10.883958461403095</v>
      </c>
      <c r="H55" s="140" t="str">
        <f>[1]NH3!T341</f>
        <v>NA</v>
      </c>
      <c r="I55" s="140" t="str">
        <f>'[1]pm2.5'!T341</f>
        <v>NA</v>
      </c>
      <c r="J55" s="140" t="str">
        <f>[1]pm10!T341</f>
        <v>NA</v>
      </c>
      <c r="K55" s="140" t="str">
        <f>[1]PST!T341</f>
        <v>NA</v>
      </c>
      <c r="L55" s="140" t="str">
        <f>[1]BC!T341</f>
        <v>NA</v>
      </c>
      <c r="M55" s="140" t="str">
        <f>[1]CO!T341</f>
        <v>NA</v>
      </c>
      <c r="N55" s="140" t="str">
        <f>[1]piombo!T341</f>
        <v>NA</v>
      </c>
      <c r="O55" s="140" t="str">
        <f>[1]cadmio!T341</f>
        <v>NA</v>
      </c>
      <c r="P55" s="140" t="str">
        <f>[1]mercurio!T341</f>
        <v>NA</v>
      </c>
      <c r="Q55" s="140" t="str">
        <f>[1]arsenico!T341</f>
        <v>NA</v>
      </c>
      <c r="R55" s="140" t="str">
        <f>[1]cromo!T341</f>
        <v>NA</v>
      </c>
      <c r="S55" s="140" t="str">
        <f>[1]rame!T341</f>
        <v>NA</v>
      </c>
      <c r="T55" s="140" t="str">
        <f>[1]nichel!T341</f>
        <v>NA</v>
      </c>
      <c r="U55" s="140" t="str">
        <f>[1]selenio!T341</f>
        <v>NA</v>
      </c>
      <c r="V55" s="140" t="str">
        <f>[1]zinco!T341</f>
        <v>NA</v>
      </c>
      <c r="W55" s="140" t="str">
        <f>[1]Diossine!T341</f>
        <v>NA</v>
      </c>
      <c r="X55" s="140" t="str">
        <f>[1]Benzoapyrene!$T341</f>
        <v>NA</v>
      </c>
      <c r="Y55" s="140" t="str">
        <f>[1]Benzobfluoranthene!$T341</f>
        <v>NA</v>
      </c>
      <c r="Z55" s="140" t="str">
        <f>[1]Benzokfluoranthene!$T341</f>
        <v>NA</v>
      </c>
      <c r="AA55" s="140" t="str">
        <f>[1]Indeno123cdpyrene!$T341</f>
        <v>NA</v>
      </c>
      <c r="AB55" s="140" t="str">
        <f>[1]PAH!T341</f>
        <v>NA</v>
      </c>
      <c r="AC55" s="140" t="str">
        <f>[1]HCB!T341</f>
        <v>NA</v>
      </c>
      <c r="AD55" s="140" t="str">
        <f>[1]PCB!T341</f>
        <v>NA</v>
      </c>
      <c r="AE55" s="127"/>
      <c r="AF55" s="126" t="s">
        <v>384</v>
      </c>
      <c r="AG55" s="126" t="s">
        <v>384</v>
      </c>
      <c r="AH55" s="126" t="s">
        <v>384</v>
      </c>
      <c r="AI55" s="126" t="s">
        <v>384</v>
      </c>
      <c r="AJ55" s="126" t="s">
        <v>384</v>
      </c>
      <c r="AK55" s="168">
        <f>'[1]dati attività'!L120</f>
        <v>77.424749163879596</v>
      </c>
      <c r="AL55" s="113" t="s">
        <v>363</v>
      </c>
    </row>
    <row r="56" spans="1:38" s="1" customFormat="1" ht="24.75" customHeight="1" thickBot="1" x14ac:dyDescent="0.25">
      <c r="A56" s="82" t="s">
        <v>114</v>
      </c>
      <c r="B56" s="82" t="s">
        <v>315</v>
      </c>
      <c r="C56" s="90" t="s">
        <v>146</v>
      </c>
      <c r="D56" s="110" t="s">
        <v>303</v>
      </c>
      <c r="E56" s="140" t="str">
        <f>[1]NOx!T342</f>
        <v>NA</v>
      </c>
      <c r="F56" s="140" t="str">
        <f>[1]NMVOC!T342</f>
        <v>NA</v>
      </c>
      <c r="G56" s="140" t="str">
        <f>[1]SOx!T342</f>
        <v>NA</v>
      </c>
      <c r="H56" s="140">
        <f>[1]NH3!T342</f>
        <v>10.177557905497768</v>
      </c>
      <c r="I56" s="140" t="str">
        <f>'[1]pm2.5'!T342</f>
        <v>NA</v>
      </c>
      <c r="J56" s="140" t="str">
        <f>[1]pm10!T342</f>
        <v>NA</v>
      </c>
      <c r="K56" s="140" t="str">
        <f>[1]PST!T342</f>
        <v>NA</v>
      </c>
      <c r="L56" s="140" t="str">
        <f>[1]BC!T342</f>
        <v>NA</v>
      </c>
      <c r="M56" s="140" t="str">
        <f>[1]CO!T342</f>
        <v>NA</v>
      </c>
      <c r="N56" s="140">
        <f>[1]piombo!T342</f>
        <v>5.360663879315561E-4</v>
      </c>
      <c r="O56" s="140">
        <f>[1]cadmio!T342</f>
        <v>9.6555933154356168E-5</v>
      </c>
      <c r="P56" s="140">
        <f>[1]mercurio!T342</f>
        <v>4.1150581216859692</v>
      </c>
      <c r="Q56" s="140">
        <f>[1]arsenico!T342</f>
        <v>0.56593021130344823</v>
      </c>
      <c r="R56" s="140">
        <f>[1]cromo!T342</f>
        <v>9.449371764200155E-4</v>
      </c>
      <c r="S56" s="140">
        <f>[1]rame!T342</f>
        <v>1.006922129432647E-3</v>
      </c>
      <c r="T56" s="140">
        <f>[1]nichel!T342</f>
        <v>2.6537235059051968E-3</v>
      </c>
      <c r="U56" s="140">
        <f>[1]selenio!T342</f>
        <v>0.49946218903302836</v>
      </c>
      <c r="V56" s="140" t="str">
        <f>[1]zinco!T342</f>
        <v>NA</v>
      </c>
      <c r="W56" s="140" t="str">
        <f>[1]Diossine!T342</f>
        <v>NA</v>
      </c>
      <c r="X56" s="140" t="str">
        <f>[1]Benzoapyrene!$T342</f>
        <v>NA</v>
      </c>
      <c r="Y56" s="140" t="str">
        <f>[1]Benzobfluoranthene!$T342</f>
        <v>NA</v>
      </c>
      <c r="Z56" s="140" t="str">
        <f>[1]Benzokfluoranthene!$T342</f>
        <v>NA</v>
      </c>
      <c r="AA56" s="140" t="str">
        <f>[1]Indeno123cdpyrene!$T342</f>
        <v>NA</v>
      </c>
      <c r="AB56" s="140" t="str">
        <f>[1]PAH!T342</f>
        <v>NA</v>
      </c>
      <c r="AC56" s="140" t="str">
        <f>[1]HCB!T342</f>
        <v>NA</v>
      </c>
      <c r="AD56" s="140" t="str">
        <f>[1]PCB!T342</f>
        <v>NA</v>
      </c>
      <c r="AE56" s="127"/>
      <c r="AF56" s="150" t="s">
        <v>403</v>
      </c>
      <c r="AG56" s="150" t="s">
        <v>403</v>
      </c>
      <c r="AH56" s="150" t="s">
        <v>403</v>
      </c>
      <c r="AI56" s="150" t="s">
        <v>403</v>
      </c>
      <c r="AJ56" s="150" t="s">
        <v>403</v>
      </c>
      <c r="AK56" s="150" t="e">
        <f>'[1]dati attività'!L121</f>
        <v>#REF!</v>
      </c>
      <c r="AL56" s="113" t="s">
        <v>416</v>
      </c>
    </row>
    <row r="57" spans="1:38" s="1" customFormat="1" ht="24.75" customHeight="1" thickBot="1" x14ac:dyDescent="0.25">
      <c r="A57" s="81" t="s">
        <v>112</v>
      </c>
      <c r="B57" s="81" t="s">
        <v>188</v>
      </c>
      <c r="C57" s="89" t="s">
        <v>69</v>
      </c>
      <c r="D57" s="75"/>
      <c r="E57" s="140" t="str">
        <f>[1]NOx!T343</f>
        <v>NA</v>
      </c>
      <c r="F57" s="140" t="str">
        <f>[1]NMVOC!T343</f>
        <v>NA</v>
      </c>
      <c r="G57" s="140" t="str">
        <f>[1]SOx!T343</f>
        <v>NA</v>
      </c>
      <c r="H57" s="140" t="str">
        <f>[1]NH3!T343</f>
        <v>NA</v>
      </c>
      <c r="I57" s="140">
        <f>'[1]pm2.5'!T343</f>
        <v>3.4778940299999999</v>
      </c>
      <c r="J57" s="140">
        <f>[1]pm10!T343</f>
        <v>6.2602092540000003</v>
      </c>
      <c r="K57" s="140">
        <f>[1]PST!T343</f>
        <v>6.9557880599999997</v>
      </c>
      <c r="L57" s="140">
        <f>[1]BC!T343</f>
        <v>0.10433682089999999</v>
      </c>
      <c r="M57" s="140" t="str">
        <f>[1]CO!T343</f>
        <v>NA</v>
      </c>
      <c r="N57" s="140" t="str">
        <f>[1]piombo!T343</f>
        <v>NA</v>
      </c>
      <c r="O57" s="140" t="str">
        <f>[1]cadmio!T343</f>
        <v>NA</v>
      </c>
      <c r="P57" s="140" t="str">
        <f>[1]mercurio!T343</f>
        <v>NA</v>
      </c>
      <c r="Q57" s="140" t="str">
        <f>[1]arsenico!T343</f>
        <v>NA</v>
      </c>
      <c r="R57" s="140" t="str">
        <f>[1]cromo!T343</f>
        <v>NA</v>
      </c>
      <c r="S57" s="140" t="str">
        <f>[1]rame!T343</f>
        <v>NA</v>
      </c>
      <c r="T57" s="140" t="str">
        <f>[1]nichel!T343</f>
        <v>NA</v>
      </c>
      <c r="U57" s="140" t="str">
        <f>[1]selenio!T343</f>
        <v>NA</v>
      </c>
      <c r="V57" s="140" t="str">
        <f>[1]zinco!T343</f>
        <v>NA</v>
      </c>
      <c r="W57" s="140" t="str">
        <f>[1]Diossine!T343</f>
        <v>NA</v>
      </c>
      <c r="X57" s="140" t="str">
        <f>[1]Benzoapyrene!$T343</f>
        <v>NA</v>
      </c>
      <c r="Y57" s="140" t="str">
        <f>[1]Benzobfluoranthene!$T343</f>
        <v>NA</v>
      </c>
      <c r="Z57" s="140" t="str">
        <f>[1]Benzokfluoranthene!$T343</f>
        <v>NA</v>
      </c>
      <c r="AA57" s="140" t="str">
        <f>[1]Indeno123cdpyrene!$T343</f>
        <v>NA</v>
      </c>
      <c r="AB57" s="140" t="str">
        <f>[1]PAH!T343</f>
        <v>NA</v>
      </c>
      <c r="AC57" s="140" t="str">
        <f>[1]HCB!T343</f>
        <v>NA</v>
      </c>
      <c r="AD57" s="140" t="str">
        <f>[1]PCB!T343</f>
        <v>NA</v>
      </c>
      <c r="AE57" s="127"/>
      <c r="AF57" s="126" t="s">
        <v>384</v>
      </c>
      <c r="AG57" s="126" t="s">
        <v>384</v>
      </c>
      <c r="AH57" s="126" t="s">
        <v>384</v>
      </c>
      <c r="AI57" s="126" t="s">
        <v>384</v>
      </c>
      <c r="AJ57" s="126" t="s">
        <v>384</v>
      </c>
      <c r="AK57" s="168">
        <f>'[1]dati attività'!L122</f>
        <v>26753.030999999999</v>
      </c>
      <c r="AL57" s="113" t="s">
        <v>364</v>
      </c>
    </row>
    <row r="58" spans="1:38" s="1" customFormat="1" ht="24.75" customHeight="1" thickBot="1" x14ac:dyDescent="0.25">
      <c r="A58" s="81" t="s">
        <v>112</v>
      </c>
      <c r="B58" s="81" t="s">
        <v>189</v>
      </c>
      <c r="C58" s="89" t="s">
        <v>70</v>
      </c>
      <c r="D58" s="75"/>
      <c r="E58" s="140" t="str">
        <f>[1]NOx!T344</f>
        <v>NA</v>
      </c>
      <c r="F58" s="140" t="str">
        <f>[1]NMVOC!T344</f>
        <v>NA</v>
      </c>
      <c r="G58" s="140" t="str">
        <f>[1]SOx!T344</f>
        <v>NA</v>
      </c>
      <c r="H58" s="140" t="str">
        <f>[1]NH3!T344</f>
        <v>NA</v>
      </c>
      <c r="I58" s="140">
        <f>'[1]pm2.5'!T344</f>
        <v>0.31222411104538911</v>
      </c>
      <c r="J58" s="140">
        <f>[1]pm10!T344</f>
        <v>1.6423014536359275</v>
      </c>
      <c r="K58" s="140">
        <f>[1]PST!T344</f>
        <v>4.2230608807780996</v>
      </c>
      <c r="L58" s="140">
        <f>[1]BC!T344</f>
        <v>1.4362309108087899E-3</v>
      </c>
      <c r="M58" s="140" t="str">
        <f>[1]CO!T344</f>
        <v>NA</v>
      </c>
      <c r="N58" s="140" t="str">
        <f>[1]piombo!T344</f>
        <v>NA</v>
      </c>
      <c r="O58" s="140" t="str">
        <f>[1]cadmio!T344</f>
        <v>NA</v>
      </c>
      <c r="P58" s="140" t="str">
        <f>[1]mercurio!T344</f>
        <v>NA</v>
      </c>
      <c r="Q58" s="140" t="str">
        <f>[1]arsenico!T344</f>
        <v>NA</v>
      </c>
      <c r="R58" s="140" t="str">
        <f>[1]cromo!T344</f>
        <v>NA</v>
      </c>
      <c r="S58" s="140" t="str">
        <f>[1]rame!T344</f>
        <v>NA</v>
      </c>
      <c r="T58" s="140" t="str">
        <f>[1]nichel!T344</f>
        <v>NA</v>
      </c>
      <c r="U58" s="140" t="str">
        <f>[1]selenio!T344</f>
        <v>NA</v>
      </c>
      <c r="V58" s="140" t="str">
        <f>[1]zinco!T344</f>
        <v>NA</v>
      </c>
      <c r="W58" s="140" t="str">
        <f>[1]Diossine!T344</f>
        <v>NA</v>
      </c>
      <c r="X58" s="140" t="str">
        <f>[1]Benzoapyrene!$T344</f>
        <v>NA</v>
      </c>
      <c r="Y58" s="140" t="str">
        <f>[1]Benzobfluoranthene!$T344</f>
        <v>NA</v>
      </c>
      <c r="Z58" s="140" t="str">
        <f>[1]Benzokfluoranthene!$T344</f>
        <v>NA</v>
      </c>
      <c r="AA58" s="140" t="str">
        <f>[1]Indeno123cdpyrene!$T344</f>
        <v>NA</v>
      </c>
      <c r="AB58" s="140" t="str">
        <f>[1]PAH!T344</f>
        <v>NA</v>
      </c>
      <c r="AC58" s="140" t="str">
        <f>[1]HCB!T344</f>
        <v>NA</v>
      </c>
      <c r="AD58" s="140" t="str">
        <f>[1]PCB!T344</f>
        <v>NA</v>
      </c>
      <c r="AE58" s="127"/>
      <c r="AF58" s="126" t="s">
        <v>384</v>
      </c>
      <c r="AG58" s="126" t="s">
        <v>384</v>
      </c>
      <c r="AH58" s="126" t="s">
        <v>384</v>
      </c>
      <c r="AI58" s="126" t="s">
        <v>384</v>
      </c>
      <c r="AJ58" s="126" t="s">
        <v>384</v>
      </c>
      <c r="AK58" s="168">
        <f>'[1]dati attività'!L123</f>
        <v>2683.4991072482476</v>
      </c>
      <c r="AL58" s="113" t="s">
        <v>365</v>
      </c>
    </row>
    <row r="59" spans="1:38" s="1" customFormat="1" ht="24.75" customHeight="1" thickBot="1" x14ac:dyDescent="0.25">
      <c r="A59" s="81" t="s">
        <v>112</v>
      </c>
      <c r="B59" s="83" t="s">
        <v>190</v>
      </c>
      <c r="C59" s="89" t="s">
        <v>101</v>
      </c>
      <c r="D59" s="75"/>
      <c r="E59" s="140" t="str">
        <f>[1]NOx!T345</f>
        <v>NA</v>
      </c>
      <c r="F59" s="140" t="str">
        <f>[1]NMVOC!T345</f>
        <v>NA</v>
      </c>
      <c r="G59" s="140" t="str">
        <f>[1]SOx!T345</f>
        <v>NA</v>
      </c>
      <c r="H59" s="140" t="str">
        <f>[1]NH3!T345</f>
        <v>NA</v>
      </c>
      <c r="I59" s="140" t="str">
        <f>'[1]pm2.5'!T345</f>
        <v>IE</v>
      </c>
      <c r="J59" s="140" t="str">
        <f>[1]pm10!T345</f>
        <v>IE</v>
      </c>
      <c r="K59" s="140" t="str">
        <f>[1]PST!T345</f>
        <v>IE</v>
      </c>
      <c r="L59" s="140" t="str">
        <f>[1]BC!T345</f>
        <v>IE</v>
      </c>
      <c r="M59" s="140" t="str">
        <f>[1]CO!T345</f>
        <v>NA</v>
      </c>
      <c r="N59" s="140" t="str">
        <f>[1]piombo!T345</f>
        <v>IE</v>
      </c>
      <c r="O59" s="140" t="str">
        <f>[1]cadmio!T345</f>
        <v>IE</v>
      </c>
      <c r="P59" s="140" t="str">
        <f>[1]mercurio!T345</f>
        <v>IE</v>
      </c>
      <c r="Q59" s="140" t="str">
        <f>[1]arsenico!T345</f>
        <v>NA</v>
      </c>
      <c r="R59" s="140" t="str">
        <f>[1]cromo!T345</f>
        <v>NA</v>
      </c>
      <c r="S59" s="140" t="str">
        <f>[1]rame!T345</f>
        <v>NA</v>
      </c>
      <c r="T59" s="140" t="str">
        <f>[1]nichel!T345</f>
        <v>NA</v>
      </c>
      <c r="U59" s="140" t="str">
        <f>[1]selenio!T345</f>
        <v>NA</v>
      </c>
      <c r="V59" s="140" t="str">
        <f>[1]zinco!T345</f>
        <v>NA</v>
      </c>
      <c r="W59" s="140" t="str">
        <f>[1]Diossine!T345</f>
        <v>NA</v>
      </c>
      <c r="X59" s="140" t="str">
        <f>[1]Benzoapyrene!$T345</f>
        <v>NA</v>
      </c>
      <c r="Y59" s="140" t="str">
        <f>[1]Benzobfluoranthene!$T345</f>
        <v>NA</v>
      </c>
      <c r="Z59" s="140" t="str">
        <f>[1]Benzokfluoranthene!$T345</f>
        <v>NA</v>
      </c>
      <c r="AA59" s="140" t="str">
        <f>[1]Indeno123cdpyrene!$T345</f>
        <v>NA</v>
      </c>
      <c r="AB59" s="140" t="str">
        <f>[1]PAH!T345</f>
        <v>NA</v>
      </c>
      <c r="AC59" s="140" t="str">
        <f>[1]HCB!T345</f>
        <v>NA</v>
      </c>
      <c r="AD59" s="140" t="str">
        <f>[1]PCB!T345</f>
        <v>NA</v>
      </c>
      <c r="AE59" s="127"/>
      <c r="AF59" s="126" t="s">
        <v>384</v>
      </c>
      <c r="AG59" s="126" t="s">
        <v>384</v>
      </c>
      <c r="AH59" s="126" t="s">
        <v>384</v>
      </c>
      <c r="AI59" s="126" t="s">
        <v>384</v>
      </c>
      <c r="AJ59" s="126" t="s">
        <v>384</v>
      </c>
      <c r="AK59" s="168">
        <f>'[1]dati attività'!L124</f>
        <v>4313.7669999999998</v>
      </c>
      <c r="AL59" s="113" t="s">
        <v>366</v>
      </c>
    </row>
    <row r="60" spans="1:38" s="1" customFormat="1" ht="24.75" customHeight="1" thickBot="1" x14ac:dyDescent="0.25">
      <c r="A60" s="81" t="s">
        <v>112</v>
      </c>
      <c r="B60" s="83" t="s">
        <v>323</v>
      </c>
      <c r="C60" s="89" t="s">
        <v>73</v>
      </c>
      <c r="D60" s="108"/>
      <c r="E60" s="140" t="str">
        <f>[1]NOx!T346</f>
        <v>NA</v>
      </c>
      <c r="F60" s="140" t="str">
        <f>[1]NMVOC!T346</f>
        <v>NA</v>
      </c>
      <c r="G60" s="140" t="str">
        <f>[1]SOx!T346</f>
        <v>NA</v>
      </c>
      <c r="H60" s="140" t="str">
        <f>[1]NH3!T346</f>
        <v>NA</v>
      </c>
      <c r="I60" s="140">
        <f>'[1]pm2.5'!T346</f>
        <v>1.0858392968431003</v>
      </c>
      <c r="J60" s="140">
        <f>[1]pm10!T346</f>
        <v>1.0858392968431005E-2</v>
      </c>
      <c r="K60" s="140" t="str">
        <f>[1]PST!T346</f>
        <v>NE</v>
      </c>
      <c r="L60" s="140" t="str">
        <f>[1]BC!T346</f>
        <v>NE</v>
      </c>
      <c r="M60" s="140" t="str">
        <f>[1]CO!T346</f>
        <v>NA</v>
      </c>
      <c r="N60" s="140" t="str">
        <f>[1]piombo!T346</f>
        <v>NA</v>
      </c>
      <c r="O60" s="140" t="str">
        <f>[1]cadmio!T346</f>
        <v>NA</v>
      </c>
      <c r="P60" s="140" t="str">
        <f>[1]mercurio!T346</f>
        <v>NA</v>
      </c>
      <c r="Q60" s="140" t="str">
        <f>[1]arsenico!T346</f>
        <v>NA</v>
      </c>
      <c r="R60" s="140" t="str">
        <f>[1]cromo!T346</f>
        <v>NA</v>
      </c>
      <c r="S60" s="140" t="str">
        <f>[1]rame!T346</f>
        <v>NA</v>
      </c>
      <c r="T60" s="140" t="str">
        <f>[1]nichel!T346</f>
        <v>NA</v>
      </c>
      <c r="U60" s="140" t="str">
        <f>[1]selenio!T346</f>
        <v>NA</v>
      </c>
      <c r="V60" s="140" t="str">
        <f>[1]zinco!T346</f>
        <v>NA</v>
      </c>
      <c r="W60" s="140" t="str">
        <f>[1]Diossine!T346</f>
        <v>NA</v>
      </c>
      <c r="X60" s="140" t="str">
        <f>[1]Benzoapyrene!$T346</f>
        <v>NA</v>
      </c>
      <c r="Y60" s="140" t="str">
        <f>[1]Benzobfluoranthene!$T346</f>
        <v>NA</v>
      </c>
      <c r="Z60" s="140" t="str">
        <f>[1]Benzokfluoranthene!$T346</f>
        <v>NA</v>
      </c>
      <c r="AA60" s="140" t="str">
        <f>[1]Indeno123cdpyrene!$T346</f>
        <v>NA</v>
      </c>
      <c r="AB60" s="140" t="str">
        <f>[1]PAH!T346</f>
        <v>NA</v>
      </c>
      <c r="AC60" s="140" t="str">
        <f>[1]HCB!T346</f>
        <v>NA</v>
      </c>
      <c r="AD60" s="140" t="str">
        <f>[1]PCB!T346</f>
        <v>NA</v>
      </c>
      <c r="AE60" s="127"/>
      <c r="AF60" s="126" t="s">
        <v>384</v>
      </c>
      <c r="AG60" s="126" t="s">
        <v>384</v>
      </c>
      <c r="AH60" s="126" t="s">
        <v>384</v>
      </c>
      <c r="AI60" s="126" t="s">
        <v>384</v>
      </c>
      <c r="AJ60" s="126" t="s">
        <v>384</v>
      </c>
      <c r="AK60" s="150">
        <f>'[1]dati attività'!L125</f>
        <v>217167.85936862009</v>
      </c>
      <c r="AL60" s="113" t="s">
        <v>455</v>
      </c>
    </row>
    <row r="61" spans="1:38" s="1" customFormat="1" ht="24.75" customHeight="1" thickBot="1" x14ac:dyDescent="0.25">
      <c r="A61" s="81" t="s">
        <v>112</v>
      </c>
      <c r="B61" s="83" t="s">
        <v>324</v>
      </c>
      <c r="C61" s="89" t="s">
        <v>74</v>
      </c>
      <c r="D61" s="75"/>
      <c r="E61" s="140" t="str">
        <f>[1]NOx!T347</f>
        <v>NA</v>
      </c>
      <c r="F61" s="140" t="str">
        <f>[1]NMVOC!T347</f>
        <v>NA</v>
      </c>
      <c r="G61" s="140" t="str">
        <f>[1]SOx!T347</f>
        <v>NA</v>
      </c>
      <c r="H61" s="140" t="str">
        <f>[1]NH3!T347</f>
        <v>NA</v>
      </c>
      <c r="I61" s="140">
        <f>'[1]pm2.5'!T347</f>
        <v>3.0470624066666669</v>
      </c>
      <c r="J61" s="140">
        <f>[1]pm10!T347</f>
        <v>30.470624066666666</v>
      </c>
      <c r="K61" s="140">
        <f>[1]PST!T347</f>
        <v>101.10882441666665</v>
      </c>
      <c r="L61" s="140" t="str">
        <f>[1]BC!T347</f>
        <v>NE</v>
      </c>
      <c r="M61" s="140" t="str">
        <f>[1]CO!T347</f>
        <v>NA</v>
      </c>
      <c r="N61" s="140" t="str">
        <f>[1]piombo!T347</f>
        <v>NA</v>
      </c>
      <c r="O61" s="140" t="str">
        <f>[1]cadmio!T347</f>
        <v>NA</v>
      </c>
      <c r="P61" s="140" t="str">
        <f>[1]mercurio!T347</f>
        <v>NA</v>
      </c>
      <c r="Q61" s="140" t="str">
        <f>[1]arsenico!T347</f>
        <v>NA</v>
      </c>
      <c r="R61" s="140" t="str">
        <f>[1]cromo!T347</f>
        <v>NA</v>
      </c>
      <c r="S61" s="140" t="str">
        <f>[1]rame!T347</f>
        <v>NA</v>
      </c>
      <c r="T61" s="140" t="str">
        <f>[1]nichel!T347</f>
        <v>NA</v>
      </c>
      <c r="U61" s="140" t="str">
        <f>[1]selenio!T347</f>
        <v>NA</v>
      </c>
      <c r="V61" s="140" t="str">
        <f>[1]zinco!T347</f>
        <v>NA</v>
      </c>
      <c r="W61" s="140" t="str">
        <f>[1]Diossine!T347</f>
        <v>NA</v>
      </c>
      <c r="X61" s="140" t="str">
        <f>[1]Benzoapyrene!$T347</f>
        <v>NA</v>
      </c>
      <c r="Y61" s="140" t="str">
        <f>[1]Benzobfluoranthene!$T347</f>
        <v>NA</v>
      </c>
      <c r="Z61" s="140" t="str">
        <f>[1]Benzokfluoranthene!$T347</f>
        <v>NA</v>
      </c>
      <c r="AA61" s="140" t="str">
        <f>[1]Indeno123cdpyrene!$T347</f>
        <v>NA</v>
      </c>
      <c r="AB61" s="140" t="str">
        <f>[1]PAH!T347</f>
        <v>NA</v>
      </c>
      <c r="AC61" s="140" t="str">
        <f>[1]HCB!T347</f>
        <v>NA</v>
      </c>
      <c r="AD61" s="140" t="str">
        <f>[1]PCB!T347</f>
        <v>NA</v>
      </c>
      <c r="AE61" s="127"/>
      <c r="AF61" s="126" t="s">
        <v>384</v>
      </c>
      <c r="AG61" s="126" t="s">
        <v>384</v>
      </c>
      <c r="AH61" s="126" t="s">
        <v>384</v>
      </c>
      <c r="AI61" s="126" t="s">
        <v>384</v>
      </c>
      <c r="AJ61" s="126" t="s">
        <v>384</v>
      </c>
      <c r="AK61" s="150">
        <f>'[1]dati attività'!L126</f>
        <v>63851.847999999998</v>
      </c>
      <c r="AL61" s="113" t="s">
        <v>456</v>
      </c>
    </row>
    <row r="62" spans="1:38" s="1" customFormat="1" ht="24.75" customHeight="1" thickBot="1" x14ac:dyDescent="0.25">
      <c r="A62" s="81" t="s">
        <v>112</v>
      </c>
      <c r="B62" s="83" t="s">
        <v>325</v>
      </c>
      <c r="C62" s="89" t="s">
        <v>75</v>
      </c>
      <c r="D62" s="75"/>
      <c r="E62" s="140" t="str">
        <f>[1]NOx!T348</f>
        <v>NA</v>
      </c>
      <c r="F62" s="140" t="str">
        <f>[1]NMVOC!T348</f>
        <v>NA</v>
      </c>
      <c r="G62" s="140" t="str">
        <f>[1]SOx!T348</f>
        <v>NA</v>
      </c>
      <c r="H62" s="140" t="str">
        <f>[1]NH3!T348</f>
        <v>NA</v>
      </c>
      <c r="I62" s="140" t="str">
        <f>'[1]pm2.5'!T348</f>
        <v>IE</v>
      </c>
      <c r="J62" s="140" t="str">
        <f>[1]pm10!T348</f>
        <v>IE</v>
      </c>
      <c r="K62" s="140" t="str">
        <f>[1]PST!T348</f>
        <v>IE</v>
      </c>
      <c r="L62" s="140" t="str">
        <f>[1]BC!T348</f>
        <v>IE</v>
      </c>
      <c r="M62" s="140" t="str">
        <f>[1]CO!T348</f>
        <v>NA</v>
      </c>
      <c r="N62" s="140" t="str">
        <f>[1]piombo!T348</f>
        <v>NA</v>
      </c>
      <c r="O62" s="140" t="str">
        <f>[1]cadmio!T348</f>
        <v>NA</v>
      </c>
      <c r="P62" s="140" t="str">
        <f>[1]mercurio!T348</f>
        <v>NA</v>
      </c>
      <c r="Q62" s="140" t="str">
        <f>[1]arsenico!T348</f>
        <v>NA</v>
      </c>
      <c r="R62" s="140" t="str">
        <f>[1]cromo!T348</f>
        <v>NA</v>
      </c>
      <c r="S62" s="140" t="str">
        <f>[1]rame!T348</f>
        <v>NA</v>
      </c>
      <c r="T62" s="140" t="str">
        <f>[1]nichel!T348</f>
        <v>NA</v>
      </c>
      <c r="U62" s="140" t="str">
        <f>[1]selenio!T348</f>
        <v>NA</v>
      </c>
      <c r="V62" s="140" t="str">
        <f>[1]zinco!T348</f>
        <v>NA</v>
      </c>
      <c r="W62" s="140" t="str">
        <f>[1]Diossine!T348</f>
        <v>NA</v>
      </c>
      <c r="X62" s="140" t="str">
        <f>[1]Benzoapyrene!$T348</f>
        <v>NA</v>
      </c>
      <c r="Y62" s="140" t="str">
        <f>[1]Benzobfluoranthene!$T348</f>
        <v>NA</v>
      </c>
      <c r="Z62" s="140" t="str">
        <f>[1]Benzokfluoranthene!$T348</f>
        <v>NA</v>
      </c>
      <c r="AA62" s="140" t="str">
        <f>[1]Indeno123cdpyrene!$T348</f>
        <v>NA</v>
      </c>
      <c r="AB62" s="140" t="str">
        <f>[1]PAH!T348</f>
        <v>NA</v>
      </c>
      <c r="AC62" s="140" t="str">
        <f>[1]HCB!T348</f>
        <v>NA</v>
      </c>
      <c r="AD62" s="140" t="str">
        <f>[1]PCB!T348</f>
        <v>NA</v>
      </c>
      <c r="AE62" s="127"/>
      <c r="AF62" s="126" t="s">
        <v>384</v>
      </c>
      <c r="AG62" s="126" t="s">
        <v>384</v>
      </c>
      <c r="AH62" s="126" t="s">
        <v>384</v>
      </c>
      <c r="AI62" s="126" t="s">
        <v>384</v>
      </c>
      <c r="AJ62" s="126" t="s">
        <v>384</v>
      </c>
      <c r="AK62" s="150" t="str">
        <f>'[1]dati attività'!L127</f>
        <v>NE</v>
      </c>
      <c r="AL62" s="113" t="s">
        <v>358</v>
      </c>
    </row>
    <row r="63" spans="1:38" s="1" customFormat="1" ht="24.75" customHeight="1" thickBot="1" x14ac:dyDescent="0.25">
      <c r="A63" s="81" t="s">
        <v>112</v>
      </c>
      <c r="B63" s="83" t="s">
        <v>318</v>
      </c>
      <c r="C63" s="90" t="s">
        <v>306</v>
      </c>
      <c r="D63" s="111"/>
      <c r="E63" s="142" t="str">
        <f>[1]NOx!T349</f>
        <v>NO</v>
      </c>
      <c r="F63" s="140" t="str">
        <f>[1]NMVOC!T349</f>
        <v>NO</v>
      </c>
      <c r="G63" s="140" t="str">
        <f>[1]SOx!T349</f>
        <v>NO</v>
      </c>
      <c r="H63" s="140" t="str">
        <f>[1]NH3!T349</f>
        <v>NO</v>
      </c>
      <c r="I63" s="140" t="str">
        <f>'[1]pm2.5'!T349</f>
        <v>NO</v>
      </c>
      <c r="J63" s="140" t="str">
        <f>[1]pm10!T349</f>
        <v>NO</v>
      </c>
      <c r="K63" s="140" t="str">
        <f>[1]PST!T349</f>
        <v>NO</v>
      </c>
      <c r="L63" s="140" t="str">
        <f>[1]BC!T349</f>
        <v>NO</v>
      </c>
      <c r="M63" s="140" t="str">
        <f>[1]CO!T349</f>
        <v>NO</v>
      </c>
      <c r="N63" s="140" t="str">
        <f>[1]piombo!T349</f>
        <v>NO</v>
      </c>
      <c r="O63" s="140" t="str">
        <f>[1]cadmio!T349</f>
        <v>NO</v>
      </c>
      <c r="P63" s="140" t="str">
        <f>[1]mercurio!T349</f>
        <v>NO</v>
      </c>
      <c r="Q63" s="140" t="str">
        <f>[1]arsenico!T349</f>
        <v>NO</v>
      </c>
      <c r="R63" s="140" t="str">
        <f>[1]cromo!T349</f>
        <v>NO</v>
      </c>
      <c r="S63" s="140" t="str">
        <f>[1]rame!T349</f>
        <v>NO</v>
      </c>
      <c r="T63" s="140" t="str">
        <f>[1]nichel!T349</f>
        <v>NO</v>
      </c>
      <c r="U63" s="140" t="str">
        <f>[1]selenio!T349</f>
        <v>NO</v>
      </c>
      <c r="V63" s="140" t="str">
        <f>[1]zinco!T349</f>
        <v>NO</v>
      </c>
      <c r="W63" s="140" t="str">
        <f>[1]Diossine!T349</f>
        <v>NO</v>
      </c>
      <c r="X63" s="140" t="str">
        <f>[1]Benzoapyrene!$T349</f>
        <v>NO</v>
      </c>
      <c r="Y63" s="140" t="str">
        <f>[1]Benzobfluoranthene!$T349</f>
        <v>NO</v>
      </c>
      <c r="Z63" s="140" t="str">
        <f>[1]Benzokfluoranthene!$T349</f>
        <v>NO</v>
      </c>
      <c r="AA63" s="140" t="str">
        <f>[1]Indeno123cdpyrene!$T349</f>
        <v>NO</v>
      </c>
      <c r="AB63" s="140" t="str">
        <f>[1]PAH!T349</f>
        <v>NO</v>
      </c>
      <c r="AC63" s="140" t="str">
        <f>[1]HCB!T349</f>
        <v>NO</v>
      </c>
      <c r="AD63" s="140" t="str">
        <f>[1]PCB!T349</f>
        <v>NO</v>
      </c>
      <c r="AE63" s="127"/>
      <c r="AF63" s="150" t="s">
        <v>403</v>
      </c>
      <c r="AG63" s="150" t="s">
        <v>403</v>
      </c>
      <c r="AH63" s="150" t="s">
        <v>403</v>
      </c>
      <c r="AI63" s="150" t="s">
        <v>403</v>
      </c>
      <c r="AJ63" s="150" t="s">
        <v>403</v>
      </c>
      <c r="AK63" s="150" t="str">
        <f>'[1]dati attività'!L128</f>
        <v>NO</v>
      </c>
      <c r="AL63" s="113" t="s">
        <v>356</v>
      </c>
    </row>
    <row r="64" spans="1:38" s="1" customFormat="1" ht="24.75" customHeight="1" thickBot="1" x14ac:dyDescent="0.25">
      <c r="A64" s="81" t="s">
        <v>112</v>
      </c>
      <c r="B64" s="83" t="s">
        <v>191</v>
      </c>
      <c r="C64" s="89" t="s">
        <v>76</v>
      </c>
      <c r="D64" s="75"/>
      <c r="E64" s="140">
        <f>[1]NOx!T350</f>
        <v>0.44600000000000001</v>
      </c>
      <c r="F64" s="140">
        <f>[1]NMVOC!T350</f>
        <v>0.1338</v>
      </c>
      <c r="G64" s="140">
        <f>[1]SOx!T350</f>
        <v>1.7839999999999998E-2</v>
      </c>
      <c r="H64" s="140">
        <f>[1]NH3!T350</f>
        <v>1.3380000000000001E-2</v>
      </c>
      <c r="I64" s="140" t="str">
        <f>'[1]pm2.5'!T350</f>
        <v>NA</v>
      </c>
      <c r="J64" s="140" t="str">
        <f>[1]pm10!T350</f>
        <v>NA</v>
      </c>
      <c r="K64" s="140" t="str">
        <f>[1]PST!T350</f>
        <v>NA</v>
      </c>
      <c r="L64" s="140" t="str">
        <f>[1]BC!T350</f>
        <v>NA</v>
      </c>
      <c r="M64" s="140">
        <f>[1]CO!T350</f>
        <v>8.9200000000000002E-2</v>
      </c>
      <c r="N64" s="140" t="str">
        <f>[1]piombo!T350</f>
        <v>NA</v>
      </c>
      <c r="O64" s="140" t="str">
        <f>[1]cadmio!T350</f>
        <v>NA</v>
      </c>
      <c r="P64" s="140" t="str">
        <f>[1]mercurio!T350</f>
        <v>NA</v>
      </c>
      <c r="Q64" s="140" t="str">
        <f>[1]arsenico!T350</f>
        <v>NA</v>
      </c>
      <c r="R64" s="140" t="str">
        <f>[1]cromo!T350</f>
        <v>NA</v>
      </c>
      <c r="S64" s="140" t="str">
        <f>[1]rame!T350</f>
        <v>NA</v>
      </c>
      <c r="T64" s="140" t="str">
        <f>[1]nichel!T350</f>
        <v>NA</v>
      </c>
      <c r="U64" s="140" t="str">
        <f>[1]selenio!T350</f>
        <v>NA</v>
      </c>
      <c r="V64" s="140" t="str">
        <f>[1]zinco!T350</f>
        <v>NA</v>
      </c>
      <c r="W64" s="140" t="str">
        <f>[1]Diossine!T350</f>
        <v>NA</v>
      </c>
      <c r="X64" s="140" t="str">
        <f>[1]Benzoapyrene!$T350</f>
        <v>NA</v>
      </c>
      <c r="Y64" s="140" t="str">
        <f>[1]Benzobfluoranthene!$T350</f>
        <v>NA</v>
      </c>
      <c r="Z64" s="140" t="str">
        <f>[1]Benzokfluoranthene!$T350</f>
        <v>NA</v>
      </c>
      <c r="AA64" s="140" t="str">
        <f>[1]Indeno123cdpyrene!$T350</f>
        <v>NA</v>
      </c>
      <c r="AB64" s="140" t="str">
        <f>[1]PAH!T350</f>
        <v>NA</v>
      </c>
      <c r="AC64" s="140" t="str">
        <f>[1]HCB!T350</f>
        <v>NA</v>
      </c>
      <c r="AD64" s="140" t="str">
        <f>[1]PCB!T350</f>
        <v>NA</v>
      </c>
      <c r="AE64" s="127"/>
      <c r="AF64" s="126" t="s">
        <v>384</v>
      </c>
      <c r="AG64" s="126" t="s">
        <v>384</v>
      </c>
      <c r="AH64" s="126" t="s">
        <v>384</v>
      </c>
      <c r="AI64" s="126" t="s">
        <v>384</v>
      </c>
      <c r="AJ64" s="126" t="s">
        <v>384</v>
      </c>
      <c r="AK64" s="126">
        <f>'[1]dati attività'!L129</f>
        <v>446</v>
      </c>
      <c r="AL64" s="113" t="s">
        <v>367</v>
      </c>
    </row>
    <row r="65" spans="1:38" s="1" customFormat="1" ht="24.75" customHeight="1" thickBot="1" x14ac:dyDescent="0.25">
      <c r="A65" s="81" t="s">
        <v>112</v>
      </c>
      <c r="B65" s="82" t="s">
        <v>192</v>
      </c>
      <c r="C65" s="89" t="s">
        <v>77</v>
      </c>
      <c r="D65" s="75"/>
      <c r="E65" s="140">
        <f>[1]NOx!T351</f>
        <v>0.95132000000000005</v>
      </c>
      <c r="F65" s="140" t="str">
        <f>[1]NMVOC!T351</f>
        <v>NA</v>
      </c>
      <c r="G65" s="140" t="str">
        <f>[1]SOx!T351</f>
        <v>NA</v>
      </c>
      <c r="H65" s="140">
        <f>[1]NH3!T351</f>
        <v>5.5960000000000003E-3</v>
      </c>
      <c r="I65" s="140" t="str">
        <f>'[1]pm2.5'!T351</f>
        <v>NA</v>
      </c>
      <c r="J65" s="140" t="str">
        <f>[1]pm10!T351</f>
        <v>NA</v>
      </c>
      <c r="K65" s="140" t="str">
        <f>[1]PST!T351</f>
        <v>NA</v>
      </c>
      <c r="L65" s="140" t="str">
        <f>[1]BC!T351</f>
        <v>NA</v>
      </c>
      <c r="M65" s="140" t="str">
        <f>[1]CO!T351</f>
        <v>NA</v>
      </c>
      <c r="N65" s="140" t="str">
        <f>[1]piombo!T351</f>
        <v>NA</v>
      </c>
      <c r="O65" s="140" t="str">
        <f>[1]cadmio!T351</f>
        <v>NA</v>
      </c>
      <c r="P65" s="140" t="str">
        <f>[1]mercurio!T351</f>
        <v>NA</v>
      </c>
      <c r="Q65" s="140" t="str">
        <f>[1]arsenico!T351</f>
        <v>NA</v>
      </c>
      <c r="R65" s="140" t="str">
        <f>[1]cromo!T351</f>
        <v>NA</v>
      </c>
      <c r="S65" s="140" t="str">
        <f>[1]rame!T351</f>
        <v>NA</v>
      </c>
      <c r="T65" s="140" t="str">
        <f>[1]nichel!T351</f>
        <v>NA</v>
      </c>
      <c r="U65" s="140" t="str">
        <f>[1]selenio!T351</f>
        <v>NA</v>
      </c>
      <c r="V65" s="140" t="str">
        <f>[1]zinco!T351</f>
        <v>NA</v>
      </c>
      <c r="W65" s="140" t="str">
        <f>[1]Diossine!T351</f>
        <v>NA</v>
      </c>
      <c r="X65" s="140" t="str">
        <f>[1]Benzoapyrene!$T351</f>
        <v>NA</v>
      </c>
      <c r="Y65" s="140" t="str">
        <f>[1]Benzobfluoranthene!$T351</f>
        <v>NA</v>
      </c>
      <c r="Z65" s="140" t="str">
        <f>[1]Benzokfluoranthene!$T351</f>
        <v>NA</v>
      </c>
      <c r="AA65" s="140" t="str">
        <f>[1]Indeno123cdpyrene!$T351</f>
        <v>NA</v>
      </c>
      <c r="AB65" s="140" t="str">
        <f>[1]PAH!T351</f>
        <v>NA</v>
      </c>
      <c r="AC65" s="140" t="str">
        <f>[1]HCB!T351</f>
        <v>NA</v>
      </c>
      <c r="AD65" s="140" t="str">
        <f>[1]PCB!T351</f>
        <v>NA</v>
      </c>
      <c r="AE65" s="127"/>
      <c r="AF65" s="126" t="s">
        <v>384</v>
      </c>
      <c r="AG65" s="126" t="s">
        <v>384</v>
      </c>
      <c r="AH65" s="126" t="s">
        <v>384</v>
      </c>
      <c r="AI65" s="126" t="s">
        <v>384</v>
      </c>
      <c r="AJ65" s="126" t="s">
        <v>384</v>
      </c>
      <c r="AK65" s="126">
        <f>'[1]dati attività'!L130</f>
        <v>559.6</v>
      </c>
      <c r="AL65" s="113" t="s">
        <v>368</v>
      </c>
    </row>
    <row r="66" spans="1:38" s="1" customFormat="1" ht="24.75" customHeight="1" thickBot="1" x14ac:dyDescent="0.25">
      <c r="A66" s="81" t="s">
        <v>112</v>
      </c>
      <c r="B66" s="82" t="s">
        <v>193</v>
      </c>
      <c r="C66" s="89" t="s">
        <v>78</v>
      </c>
      <c r="D66" s="75"/>
      <c r="E66" s="140">
        <f>[1]NOx!T352</f>
        <v>2.0330539170506912E-2</v>
      </c>
      <c r="F66" s="140" t="str">
        <f>[1]NMVOC!T352</f>
        <v>NA</v>
      </c>
      <c r="G66" s="140" t="str">
        <f>[1]SOx!T352</f>
        <v>NA</v>
      </c>
      <c r="H66" s="140" t="str">
        <f>[1]NH3!T352</f>
        <v>NA</v>
      </c>
      <c r="I66" s="140">
        <f>'[1]pm2.5'!T352</f>
        <v>5.1263024999999995E-5</v>
      </c>
      <c r="J66" s="140">
        <f>[1]pm10!T352</f>
        <v>3.4175349999999999E-4</v>
      </c>
      <c r="K66" s="140">
        <f>[1]PST!T352</f>
        <v>4.8821928571428575E-4</v>
      </c>
      <c r="L66" s="140">
        <f>[1]BC!T352</f>
        <v>9.2273445E-7</v>
      </c>
      <c r="M66" s="140" t="str">
        <f>[1]CO!T352</f>
        <v>NA</v>
      </c>
      <c r="N66" s="140" t="str">
        <f>[1]piombo!T352</f>
        <v>NA</v>
      </c>
      <c r="O66" s="140" t="str">
        <f>[1]cadmio!T352</f>
        <v>NA</v>
      </c>
      <c r="P66" s="140" t="str">
        <f>[1]mercurio!T352</f>
        <v>NA</v>
      </c>
      <c r="Q66" s="140" t="str">
        <f>[1]arsenico!T352</f>
        <v>NA</v>
      </c>
      <c r="R66" s="140" t="str">
        <f>[1]cromo!T352</f>
        <v>NA</v>
      </c>
      <c r="S66" s="140" t="str">
        <f>[1]rame!T352</f>
        <v>NA</v>
      </c>
      <c r="T66" s="140" t="str">
        <f>[1]nichel!T352</f>
        <v>NA</v>
      </c>
      <c r="U66" s="140" t="str">
        <f>[1]selenio!T352</f>
        <v>NA</v>
      </c>
      <c r="V66" s="140" t="str">
        <f>[1]zinco!T352</f>
        <v>NA</v>
      </c>
      <c r="W66" s="140" t="str">
        <f>[1]Diossine!T352</f>
        <v>NA</v>
      </c>
      <c r="X66" s="140" t="str">
        <f>[1]Benzoapyrene!$T352</f>
        <v>NA</v>
      </c>
      <c r="Y66" s="140" t="str">
        <f>[1]Benzobfluoranthene!$T352</f>
        <v>NA</v>
      </c>
      <c r="Z66" s="140" t="str">
        <f>[1]Benzokfluoranthene!$T352</f>
        <v>NA</v>
      </c>
      <c r="AA66" s="140" t="str">
        <f>[1]Indeno123cdpyrene!$T352</f>
        <v>NA</v>
      </c>
      <c r="AB66" s="140" t="str">
        <f>[1]PAH!T352</f>
        <v>NA</v>
      </c>
      <c r="AC66" s="140" t="str">
        <f>[1]HCB!T352</f>
        <v>NA</v>
      </c>
      <c r="AD66" s="140" t="str">
        <f>[1]PCB!T352</f>
        <v>NA</v>
      </c>
      <c r="AE66" s="127"/>
      <c r="AF66" s="126" t="s">
        <v>384</v>
      </c>
      <c r="AG66" s="126" t="s">
        <v>384</v>
      </c>
      <c r="AH66" s="126" t="s">
        <v>384</v>
      </c>
      <c r="AI66" s="126" t="s">
        <v>384</v>
      </c>
      <c r="AJ66" s="126" t="s">
        <v>384</v>
      </c>
      <c r="AK66" s="126">
        <f>'[1]dati attività'!L131</f>
        <v>62.137</v>
      </c>
      <c r="AL66" s="113" t="s">
        <v>369</v>
      </c>
    </row>
    <row r="67" spans="1:38" s="1" customFormat="1" ht="24.75" customHeight="1" thickBot="1" x14ac:dyDescent="0.25">
      <c r="A67" s="81" t="s">
        <v>112</v>
      </c>
      <c r="B67" s="82" t="s">
        <v>194</v>
      </c>
      <c r="C67" s="89" t="s">
        <v>79</v>
      </c>
      <c r="D67" s="75"/>
      <c r="E67" s="140" t="str">
        <f>[1]NOx!T353</f>
        <v>NO</v>
      </c>
      <c r="F67" s="140" t="str">
        <f>[1]NMVOC!T353</f>
        <v>NO</v>
      </c>
      <c r="G67" s="140" t="str">
        <f>[1]SOx!T353</f>
        <v>NO</v>
      </c>
      <c r="H67" s="140" t="str">
        <f>[1]NH3!T353</f>
        <v>NO</v>
      </c>
      <c r="I67" s="140" t="str">
        <f>'[1]pm2.5'!T353</f>
        <v>NO</v>
      </c>
      <c r="J67" s="140" t="str">
        <f>[1]pm10!T353</f>
        <v>NO</v>
      </c>
      <c r="K67" s="140" t="str">
        <f>[1]PST!T353</f>
        <v>NO</v>
      </c>
      <c r="L67" s="140" t="str">
        <f>[1]BC!T353</f>
        <v>NO</v>
      </c>
      <c r="M67" s="140" t="str">
        <f>[1]CO!T353</f>
        <v>NO</v>
      </c>
      <c r="N67" s="140" t="str">
        <f>[1]piombo!T353</f>
        <v>NO</v>
      </c>
      <c r="O67" s="140" t="str">
        <f>[1]cadmio!T353</f>
        <v>NO</v>
      </c>
      <c r="P67" s="140" t="str">
        <f>[1]mercurio!T353</f>
        <v>NO</v>
      </c>
      <c r="Q67" s="140" t="str">
        <f>[1]arsenico!T353</f>
        <v>NO</v>
      </c>
      <c r="R67" s="140" t="str">
        <f>[1]cromo!T353</f>
        <v>NO</v>
      </c>
      <c r="S67" s="140" t="str">
        <f>[1]rame!T353</f>
        <v>NO</v>
      </c>
      <c r="T67" s="140" t="str">
        <f>[1]nichel!T353</f>
        <v>NO</v>
      </c>
      <c r="U67" s="140" t="str">
        <f>[1]selenio!T353</f>
        <v>NO</v>
      </c>
      <c r="V67" s="140" t="str">
        <f>[1]zinco!T353</f>
        <v>NO</v>
      </c>
      <c r="W67" s="140" t="str">
        <f>[1]Diossine!T353</f>
        <v>NO</v>
      </c>
      <c r="X67" s="140" t="str">
        <f>[1]Benzoapyrene!$T353</f>
        <v>NO</v>
      </c>
      <c r="Y67" s="140" t="str">
        <f>[1]Benzobfluoranthene!$T353</f>
        <v>NO</v>
      </c>
      <c r="Z67" s="140" t="str">
        <f>[1]Benzokfluoranthene!$T353</f>
        <v>NO</v>
      </c>
      <c r="AA67" s="140" t="str">
        <f>[1]Indeno123cdpyrene!$T353</f>
        <v>NO</v>
      </c>
      <c r="AB67" s="140" t="str">
        <f>[1]PAH!T353</f>
        <v>NO</v>
      </c>
      <c r="AC67" s="140" t="str">
        <f>[1]HCB!T353</f>
        <v>NO</v>
      </c>
      <c r="AD67" s="140" t="str">
        <f>[1]PCB!T353</f>
        <v>NO</v>
      </c>
      <c r="AE67" s="127"/>
      <c r="AF67" s="126" t="s">
        <v>384</v>
      </c>
      <c r="AG67" s="126" t="s">
        <v>384</v>
      </c>
      <c r="AH67" s="126" t="s">
        <v>384</v>
      </c>
      <c r="AI67" s="126" t="s">
        <v>384</v>
      </c>
      <c r="AJ67" s="126" t="s">
        <v>384</v>
      </c>
      <c r="AK67" s="150">
        <f>'[1]dati attività'!L132</f>
        <v>7</v>
      </c>
      <c r="AL67" s="113" t="s">
        <v>370</v>
      </c>
    </row>
    <row r="68" spans="1:38" s="1" customFormat="1" ht="24.75" customHeight="1" thickBot="1" x14ac:dyDescent="0.25">
      <c r="A68" s="81" t="s">
        <v>112</v>
      </c>
      <c r="B68" s="82" t="s">
        <v>195</v>
      </c>
      <c r="C68" s="89" t="s">
        <v>267</v>
      </c>
      <c r="D68" s="75"/>
      <c r="E68" s="140">
        <f>[1]NOx!T354</f>
        <v>0.04</v>
      </c>
      <c r="F68" s="140" t="str">
        <f>[1]NMVOC!T354</f>
        <v>NA</v>
      </c>
      <c r="G68" s="140">
        <f>[1]SOx!T354</f>
        <v>0.29699999999999999</v>
      </c>
      <c r="H68" s="140" t="str">
        <f>[1]NH3!T354</f>
        <v>NA</v>
      </c>
      <c r="I68" s="140">
        <f>'[1]pm2.5'!T354</f>
        <v>3.5999999999999997E-2</v>
      </c>
      <c r="J68" s="140">
        <f>[1]pm10!T354</f>
        <v>0.04</v>
      </c>
      <c r="K68" s="140">
        <f>[1]PST!T354</f>
        <v>5.7142857142857148E-2</v>
      </c>
      <c r="L68" s="140">
        <f>[1]BC!T354</f>
        <v>6.4800000000000003E-4</v>
      </c>
      <c r="M68" s="140" t="str">
        <f>[1]CO!T354</f>
        <v>NA</v>
      </c>
      <c r="N68" s="140" t="str">
        <f>[1]piombo!T354</f>
        <v>NA</v>
      </c>
      <c r="O68" s="140" t="str">
        <f>[1]cadmio!T354</f>
        <v>NA</v>
      </c>
      <c r="P68" s="140" t="str">
        <f>[1]mercurio!T354</f>
        <v>NA</v>
      </c>
      <c r="Q68" s="140" t="str">
        <f>[1]arsenico!T354</f>
        <v>NA</v>
      </c>
      <c r="R68" s="140" t="str">
        <f>[1]cromo!T354</f>
        <v>NA</v>
      </c>
      <c r="S68" s="140" t="str">
        <f>[1]rame!T354</f>
        <v>NA</v>
      </c>
      <c r="T68" s="140" t="str">
        <f>[1]nichel!T354</f>
        <v>NA</v>
      </c>
      <c r="U68" s="140" t="str">
        <f>[1]selenio!T354</f>
        <v>NA</v>
      </c>
      <c r="V68" s="140" t="str">
        <f>[1]zinco!T354</f>
        <v>NA</v>
      </c>
      <c r="W68" s="140" t="str">
        <f>[1]Diossine!T354</f>
        <v>NA</v>
      </c>
      <c r="X68" s="140" t="str">
        <f>[1]Benzoapyrene!$T354</f>
        <v>NA</v>
      </c>
      <c r="Y68" s="140" t="str">
        <f>[1]Benzobfluoranthene!$T354</f>
        <v>NA</v>
      </c>
      <c r="Z68" s="140" t="str">
        <f>[1]Benzokfluoranthene!$T354</f>
        <v>NA</v>
      </c>
      <c r="AA68" s="140" t="str">
        <f>[1]Indeno123cdpyrene!$T354</f>
        <v>NA</v>
      </c>
      <c r="AB68" s="140" t="str">
        <f>[1]PAH!T354</f>
        <v>NA</v>
      </c>
      <c r="AC68" s="140" t="str">
        <f>[1]HCB!T354</f>
        <v>NA</v>
      </c>
      <c r="AD68" s="140" t="str">
        <f>[1]PCB!T354</f>
        <v>NA</v>
      </c>
      <c r="AE68" s="127"/>
      <c r="AF68" s="126" t="s">
        <v>384</v>
      </c>
      <c r="AG68" s="126" t="s">
        <v>384</v>
      </c>
      <c r="AH68" s="126" t="s">
        <v>384</v>
      </c>
      <c r="AI68" s="126" t="s">
        <v>384</v>
      </c>
      <c r="AJ68" s="126" t="s">
        <v>384</v>
      </c>
      <c r="AK68" s="126">
        <f>'[1]dati attività'!L133</f>
        <v>67.156999999999996</v>
      </c>
      <c r="AL68" s="113" t="s">
        <v>371</v>
      </c>
    </row>
    <row r="69" spans="1:38" s="1" customFormat="1" ht="24.75" customHeight="1" thickBot="1" x14ac:dyDescent="0.25">
      <c r="A69" s="81" t="s">
        <v>112</v>
      </c>
      <c r="B69" s="81" t="s">
        <v>196</v>
      </c>
      <c r="C69" s="89" t="s">
        <v>149</v>
      </c>
      <c r="D69" s="109"/>
      <c r="E69" s="141">
        <f>[1]NOx!T355</f>
        <v>0.14812878490829084</v>
      </c>
      <c r="F69" s="140" t="str">
        <f>[1]NMVOC!T355</f>
        <v>NA</v>
      </c>
      <c r="G69" s="140">
        <f>[1]SOx!T355</f>
        <v>0.20149871476495446</v>
      </c>
      <c r="H69" s="140" t="str">
        <f>[1]NH3!T355</f>
        <v>NA</v>
      </c>
      <c r="I69" s="140">
        <f>'[1]pm2.5'!T355</f>
        <v>2.2499999999999999E-2</v>
      </c>
      <c r="J69" s="140">
        <f>[1]pm10!T355</f>
        <v>2.5000000000000001E-2</v>
      </c>
      <c r="K69" s="140">
        <f>[1]PST!T355</f>
        <v>3.5714285714285719E-2</v>
      </c>
      <c r="L69" s="140">
        <f>[1]BC!T355</f>
        <v>4.0500000000000003E-4</v>
      </c>
      <c r="M69" s="140">
        <f>[1]CO!T355</f>
        <v>15</v>
      </c>
      <c r="N69" s="140" t="str">
        <f>[1]piombo!T355</f>
        <v>NA</v>
      </c>
      <c r="O69" s="140" t="str">
        <f>[1]cadmio!T355</f>
        <v>NA</v>
      </c>
      <c r="P69" s="140" t="str">
        <f>[1]mercurio!T355</f>
        <v>NA</v>
      </c>
      <c r="Q69" s="140" t="str">
        <f>[1]arsenico!T355</f>
        <v>NA</v>
      </c>
      <c r="R69" s="140" t="str">
        <f>[1]cromo!T355</f>
        <v>NA</v>
      </c>
      <c r="S69" s="140" t="str">
        <f>[1]rame!T355</f>
        <v>NA</v>
      </c>
      <c r="T69" s="140" t="str">
        <f>[1]nichel!T355</f>
        <v>NA</v>
      </c>
      <c r="U69" s="140" t="str">
        <f>[1]selenio!T355</f>
        <v>NA</v>
      </c>
      <c r="V69" s="140" t="str">
        <f>[1]zinco!T355</f>
        <v>NA</v>
      </c>
      <c r="W69" s="140" t="str">
        <f>[1]Diossine!T355</f>
        <v>NA</v>
      </c>
      <c r="X69" s="140" t="str">
        <f>[1]Benzoapyrene!$T355</f>
        <v>NA</v>
      </c>
      <c r="Y69" s="140" t="str">
        <f>[1]Benzobfluoranthene!$T355</f>
        <v>NA</v>
      </c>
      <c r="Z69" s="140" t="str">
        <f>[1]Benzokfluoranthene!$T355</f>
        <v>NA</v>
      </c>
      <c r="AA69" s="140" t="str">
        <f>[1]Indeno123cdpyrene!$T355</f>
        <v>NA</v>
      </c>
      <c r="AB69" s="140" t="str">
        <f>[1]PAH!T355</f>
        <v>NA</v>
      </c>
      <c r="AC69" s="140" t="str">
        <f>[1]HCB!T355</f>
        <v>NA</v>
      </c>
      <c r="AD69" s="140" t="str">
        <f>[1]PCB!T355</f>
        <v>NA</v>
      </c>
      <c r="AE69" s="127"/>
      <c r="AF69" s="126" t="s">
        <v>384</v>
      </c>
      <c r="AG69" s="126" t="s">
        <v>384</v>
      </c>
      <c r="AH69" s="126" t="s">
        <v>384</v>
      </c>
      <c r="AI69" s="126" t="s">
        <v>384</v>
      </c>
      <c r="AJ69" s="126" t="s">
        <v>384</v>
      </c>
      <c r="AK69" s="126">
        <f>'[1]dati attività'!L134</f>
        <v>1000</v>
      </c>
      <c r="AL69" s="113" t="s">
        <v>372</v>
      </c>
    </row>
    <row r="70" spans="1:38" s="1" customFormat="1" ht="24.75" customHeight="1" thickBot="1" x14ac:dyDescent="0.25">
      <c r="A70" s="81" t="s">
        <v>112</v>
      </c>
      <c r="B70" s="81" t="s">
        <v>197</v>
      </c>
      <c r="C70" s="89" t="s">
        <v>326</v>
      </c>
      <c r="D70" s="109"/>
      <c r="E70" s="141">
        <f>[1]NOx!T356</f>
        <v>1.8795091436672593</v>
      </c>
      <c r="F70" s="140">
        <f>[1]NMVOC!T356</f>
        <v>6.7864326500761809</v>
      </c>
      <c r="G70" s="140">
        <f>[1]SOx!T356</f>
        <v>10.659634963210166</v>
      </c>
      <c r="H70" s="140">
        <f>[1]NH3!T356</f>
        <v>0.41082050624999999</v>
      </c>
      <c r="I70" s="140">
        <f>'[1]pm2.5'!T356</f>
        <v>0.70301930035026672</v>
      </c>
      <c r="J70" s="140">
        <f>[1]pm10!T356</f>
        <v>1.1484294706684453</v>
      </c>
      <c r="K70" s="140">
        <f>[1]PST!T356</f>
        <v>1.6406135295263504</v>
      </c>
      <c r="L70" s="140">
        <f>[1]BC!T356</f>
        <v>1.2654347406304802E-2</v>
      </c>
      <c r="M70" s="140">
        <f>[1]CO!T356</f>
        <v>11.725508144766991</v>
      </c>
      <c r="N70" s="140" t="str">
        <f>[1]piombo!T356</f>
        <v>NA</v>
      </c>
      <c r="O70" s="140">
        <f>[1]cadmio!T356</f>
        <v>0.10687199999999999</v>
      </c>
      <c r="P70" s="140">
        <f>[1]mercurio!T356</f>
        <v>1.3292028</v>
      </c>
      <c r="Q70" s="140" t="str">
        <f>[1]arsenico!T356</f>
        <v>NA</v>
      </c>
      <c r="R70" s="140" t="str">
        <f>[1]cromo!T356</f>
        <v>NA</v>
      </c>
      <c r="S70" s="140" t="str">
        <f>[1]rame!T356</f>
        <v>NA</v>
      </c>
      <c r="T70" s="140" t="str">
        <f>[1]nichel!T356</f>
        <v>NA</v>
      </c>
      <c r="U70" s="140" t="str">
        <f>[1]selenio!T356</f>
        <v>NA</v>
      </c>
      <c r="V70" s="140" t="str">
        <f>[1]zinco!T356</f>
        <v>NA</v>
      </c>
      <c r="W70" s="140" t="str">
        <f>[1]Diossine!T356</f>
        <v>NA</v>
      </c>
      <c r="X70" s="140" t="str">
        <f>[1]Benzoapyrene!$T356</f>
        <v>NA</v>
      </c>
      <c r="Y70" s="140" t="str">
        <f>[1]Benzobfluoranthene!$T356</f>
        <v>NA</v>
      </c>
      <c r="Z70" s="140" t="str">
        <f>[1]Benzokfluoranthene!$T356</f>
        <v>NA</v>
      </c>
      <c r="AA70" s="140" t="str">
        <f>[1]Indeno123cdpyrene!$T356</f>
        <v>NA</v>
      </c>
      <c r="AB70" s="140" t="str">
        <f>[1]PAH!T356</f>
        <v>NA</v>
      </c>
      <c r="AC70" s="140" t="str">
        <f>[1]HCB!T356</f>
        <v>NA</v>
      </c>
      <c r="AD70" s="140" t="str">
        <f>[1]PCB!T356</f>
        <v>NA</v>
      </c>
      <c r="AE70" s="127"/>
      <c r="AF70" s="126" t="s">
        <v>384</v>
      </c>
      <c r="AG70" s="126" t="s">
        <v>384</v>
      </c>
      <c r="AH70" s="126" t="s">
        <v>384</v>
      </c>
      <c r="AI70" s="126" t="s">
        <v>384</v>
      </c>
      <c r="AJ70" s="126" t="s">
        <v>384</v>
      </c>
      <c r="AK70" s="126">
        <f>'[1]dati attività'!L135</f>
        <v>13930.18458354</v>
      </c>
      <c r="AL70" s="113" t="s">
        <v>404</v>
      </c>
    </row>
    <row r="71" spans="1:38" s="1" customFormat="1" ht="24.75" customHeight="1" thickBot="1" x14ac:dyDescent="0.25">
      <c r="A71" s="81" t="s">
        <v>112</v>
      </c>
      <c r="B71" s="81" t="s">
        <v>198</v>
      </c>
      <c r="C71" s="89" t="s">
        <v>268</v>
      </c>
      <c r="D71" s="109"/>
      <c r="E71" s="141" t="str">
        <f>[1]NOx!T357</f>
        <v>NA</v>
      </c>
      <c r="F71" s="140" t="str">
        <f>[1]NMVOC!T357</f>
        <v>NA</v>
      </c>
      <c r="G71" s="140" t="str">
        <f>[1]SOx!T357</f>
        <v>NA</v>
      </c>
      <c r="H71" s="140" t="str">
        <f>[1]NH3!T357</f>
        <v>NA</v>
      </c>
      <c r="I71" s="140" t="str">
        <f>'[1]pm2.5'!T357</f>
        <v>NA</v>
      </c>
      <c r="J71" s="140" t="str">
        <f>[1]pm10!T357</f>
        <v>NA</v>
      </c>
      <c r="K71" s="140" t="str">
        <f>[1]PST!T357</f>
        <v>NA</v>
      </c>
      <c r="L71" s="140" t="str">
        <f>[1]BC!T357</f>
        <v>NA</v>
      </c>
      <c r="M71" s="140" t="str">
        <f>[1]CO!T357</f>
        <v>NA</v>
      </c>
      <c r="N71" s="140" t="str">
        <f>[1]piombo!T357</f>
        <v>NA</v>
      </c>
      <c r="O71" s="140" t="str">
        <f>[1]cadmio!T357</f>
        <v>NA</v>
      </c>
      <c r="P71" s="140" t="str">
        <f>[1]mercurio!T357</f>
        <v>NA</v>
      </c>
      <c r="Q71" s="140" t="str">
        <f>[1]arsenico!T357</f>
        <v>NA</v>
      </c>
      <c r="R71" s="140" t="str">
        <f>[1]cromo!T357</f>
        <v>NA</v>
      </c>
      <c r="S71" s="140" t="str">
        <f>[1]rame!T357</f>
        <v>NA</v>
      </c>
      <c r="T71" s="140" t="str">
        <f>[1]nichel!T357</f>
        <v>NA</v>
      </c>
      <c r="U71" s="140" t="str">
        <f>[1]selenio!T357</f>
        <v>NA</v>
      </c>
      <c r="V71" s="140" t="str">
        <f>[1]zinco!T357</f>
        <v>NA</v>
      </c>
      <c r="W71" s="140" t="str">
        <f>[1]Diossine!T357</f>
        <v>NA</v>
      </c>
      <c r="X71" s="140" t="str">
        <f>[1]Benzoapyrene!$T357</f>
        <v>NA</v>
      </c>
      <c r="Y71" s="140" t="str">
        <f>[1]Benzobfluoranthene!$T357</f>
        <v>NA</v>
      </c>
      <c r="Z71" s="140" t="str">
        <f>[1]Benzokfluoranthene!$T357</f>
        <v>NA</v>
      </c>
      <c r="AA71" s="140" t="str">
        <f>[1]Indeno123cdpyrene!$T357</f>
        <v>NA</v>
      </c>
      <c r="AB71" s="140" t="str">
        <f>[1]PAH!T357</f>
        <v>NA</v>
      </c>
      <c r="AC71" s="140" t="str">
        <f>[1]HCB!T357</f>
        <v>NA</v>
      </c>
      <c r="AD71" s="140" t="str">
        <f>[1]PCB!T357</f>
        <v>NA</v>
      </c>
      <c r="AE71" s="127"/>
      <c r="AF71" s="126" t="s">
        <v>384</v>
      </c>
      <c r="AG71" s="126" t="s">
        <v>384</v>
      </c>
      <c r="AH71" s="126" t="s">
        <v>384</v>
      </c>
      <c r="AI71" s="126" t="s">
        <v>384</v>
      </c>
      <c r="AJ71" s="126" t="s">
        <v>384</v>
      </c>
      <c r="AK71" s="126">
        <f>'[1]dati attività'!L136</f>
        <v>16065.07858354</v>
      </c>
      <c r="AL71" s="113" t="s">
        <v>401</v>
      </c>
    </row>
    <row r="72" spans="1:38" s="1" customFormat="1" ht="24.75" customHeight="1" thickBot="1" x14ac:dyDescent="0.25">
      <c r="A72" s="81" t="s">
        <v>112</v>
      </c>
      <c r="B72" s="81" t="s">
        <v>199</v>
      </c>
      <c r="C72" s="89" t="s">
        <v>80</v>
      </c>
      <c r="D72" s="75"/>
      <c r="E72" s="140">
        <f>[1]NOx!T358</f>
        <v>1.9757192549021847</v>
      </c>
      <c r="F72" s="140">
        <f>[1]NMVOC!T358</f>
        <v>2.8680463032077022</v>
      </c>
      <c r="G72" s="140">
        <f>[1]SOx!T358</f>
        <v>1.361661317927148</v>
      </c>
      <c r="H72" s="140" t="str">
        <f>[1]NH3!T358</f>
        <v>NA</v>
      </c>
      <c r="I72" s="140">
        <f>'[1]pm2.5'!T358</f>
        <v>4.670226529056845</v>
      </c>
      <c r="J72" s="140">
        <f>[1]pm10!T358</f>
        <v>5.8417541285418686</v>
      </c>
      <c r="K72" s="140">
        <f>[1]PST!T358</f>
        <v>7.3021926606773349</v>
      </c>
      <c r="L72" s="140">
        <f>[1]BC!T358</f>
        <v>3.1215267250760202E-2</v>
      </c>
      <c r="M72" s="140">
        <f>[1]CO!T358</f>
        <v>72.581601951600007</v>
      </c>
      <c r="N72" s="140">
        <f>[1]piombo!T358</f>
        <v>60.934503288000002</v>
      </c>
      <c r="O72" s="140">
        <f>[1]cadmio!T358</f>
        <v>1.0212977946000001</v>
      </c>
      <c r="P72" s="140">
        <f>[1]mercurio!T358</f>
        <v>2.2778052543599996</v>
      </c>
      <c r="Q72" s="140">
        <f>[1]arsenico!T358</f>
        <v>0.17258622660000003</v>
      </c>
      <c r="R72" s="140">
        <f>[1]cromo!T358</f>
        <v>8.7806821711199987</v>
      </c>
      <c r="S72" s="140">
        <f>[1]rame!T358</f>
        <v>5.7368211959999993</v>
      </c>
      <c r="T72" s="140">
        <f>[1]nichel!T358</f>
        <v>3.4556532066000005</v>
      </c>
      <c r="U72" s="140">
        <f>[1]selenio!T358</f>
        <v>0.77977677876000007</v>
      </c>
      <c r="V72" s="140">
        <f>[1]zinco!T358</f>
        <v>521.80806997199988</v>
      </c>
      <c r="W72" s="140">
        <f>[1]Diossine!T358</f>
        <v>66.510372305999994</v>
      </c>
      <c r="X72" s="140" t="str">
        <f>[1]Benzoapyrene!$T358</f>
        <v>NE</v>
      </c>
      <c r="Y72" s="140" t="str">
        <f>[1]Benzobfluoranthene!$T358</f>
        <v>NE</v>
      </c>
      <c r="Z72" s="140" t="str">
        <f>[1]Benzokfluoranthene!$T358</f>
        <v>NE</v>
      </c>
      <c r="AA72" s="140" t="str">
        <f>[1]Indeno123cdpyrene!$T358</f>
        <v>NE</v>
      </c>
      <c r="AB72" s="140">
        <f>[1]PAH!T358</f>
        <v>46.11150162497001</v>
      </c>
      <c r="AC72" s="140" t="str">
        <f>[1]HCB!T358</f>
        <v>IE</v>
      </c>
      <c r="AD72" s="140">
        <f>[1]PCB!T358</f>
        <v>92.769213600000015</v>
      </c>
      <c r="AE72" s="127"/>
      <c r="AF72" s="126" t="s">
        <v>384</v>
      </c>
      <c r="AG72" s="126" t="s">
        <v>384</v>
      </c>
      <c r="AH72" s="126" t="s">
        <v>384</v>
      </c>
      <c r="AI72" s="126" t="s">
        <v>384</v>
      </c>
      <c r="AJ72" s="126" t="s">
        <v>384</v>
      </c>
      <c r="AK72" s="126">
        <f>'[1]dati attività'!L137</f>
        <v>25769226</v>
      </c>
      <c r="AL72" s="113" t="s">
        <v>373</v>
      </c>
    </row>
    <row r="73" spans="1:38" s="1" customFormat="1" ht="24.75" customHeight="1" thickBot="1" x14ac:dyDescent="0.25">
      <c r="A73" s="81" t="s">
        <v>112</v>
      </c>
      <c r="B73" s="81" t="s">
        <v>200</v>
      </c>
      <c r="C73" s="89" t="s">
        <v>81</v>
      </c>
      <c r="D73" s="75"/>
      <c r="E73" s="140">
        <f>[1]NOx!T359</f>
        <v>7.7201500000000003E-3</v>
      </c>
      <c r="F73" s="140" t="str">
        <f>[1]NMVOC!T359</f>
        <v>NA</v>
      </c>
      <c r="G73" s="140">
        <f>[1]SOx!T359</f>
        <v>5.4041050000000002E-3</v>
      </c>
      <c r="H73" s="140" t="str">
        <f>[1]NH3!T359</f>
        <v>NA</v>
      </c>
      <c r="I73" s="140">
        <f>'[1]pm2.5'!T359</f>
        <v>7.2314297920953202E-2</v>
      </c>
      <c r="J73" s="140">
        <f>[1]pm10!T359</f>
        <v>9.6419063894604293E-2</v>
      </c>
      <c r="K73" s="140">
        <f>[1]PST!T359</f>
        <v>0.13774151984943472</v>
      </c>
      <c r="L73" s="140">
        <f>[1]BC!T359</f>
        <v>7.2314297920953226E-3</v>
      </c>
      <c r="M73" s="140">
        <f>[1]CO!T359</f>
        <v>0.25013286000000001</v>
      </c>
      <c r="N73" s="140" t="str">
        <f>[1]piombo!T359</f>
        <v>NA</v>
      </c>
      <c r="O73" s="140" t="str">
        <f>[1]cadmio!T359</f>
        <v>NA</v>
      </c>
      <c r="P73" s="140">
        <f>[1]mercurio!T359</f>
        <v>0.11960145398176493</v>
      </c>
      <c r="Q73" s="140" t="str">
        <f>[1]arsenico!T359</f>
        <v>NA</v>
      </c>
      <c r="R73" s="140" t="str">
        <f>[1]cromo!T359</f>
        <v>NA</v>
      </c>
      <c r="S73" s="140" t="str">
        <f>[1]rame!T359</f>
        <v>NA</v>
      </c>
      <c r="T73" s="140" t="str">
        <f>[1]nichel!T359</f>
        <v>NA</v>
      </c>
      <c r="U73" s="140" t="str">
        <f>[1]selenio!T359</f>
        <v>NA</v>
      </c>
      <c r="V73" s="140" t="str">
        <f>[1]zinco!T359</f>
        <v>NA</v>
      </c>
      <c r="W73" s="140" t="str">
        <f>[1]Diossine!T359</f>
        <v>NA</v>
      </c>
      <c r="X73" s="140" t="str">
        <f>[1]Benzoapyrene!$T359</f>
        <v>NA</v>
      </c>
      <c r="Y73" s="140" t="str">
        <f>[1]Benzobfluoranthene!$T359</f>
        <v>NA</v>
      </c>
      <c r="Z73" s="140" t="str">
        <f>[1]Benzokfluoranthene!$T359</f>
        <v>NA</v>
      </c>
      <c r="AA73" s="140" t="str">
        <f>[1]Indeno123cdpyrene!$T359</f>
        <v>NA</v>
      </c>
      <c r="AB73" s="140" t="str">
        <f>[1]PAH!T359</f>
        <v>NA</v>
      </c>
      <c r="AC73" s="140" t="str">
        <f>[1]HCB!T359</f>
        <v>NA</v>
      </c>
      <c r="AD73" s="140" t="str">
        <f>[1]PCB!T359</f>
        <v>NA</v>
      </c>
      <c r="AE73" s="127"/>
      <c r="AF73" s="126" t="s">
        <v>384</v>
      </c>
      <c r="AG73" s="126" t="s">
        <v>384</v>
      </c>
      <c r="AH73" s="126" t="s">
        <v>384</v>
      </c>
      <c r="AI73" s="126" t="s">
        <v>384</v>
      </c>
      <c r="AJ73" s="126" t="s">
        <v>384</v>
      </c>
      <c r="AK73" s="126">
        <f>'[1]dati attività'!L138</f>
        <v>154.40299999999999</v>
      </c>
      <c r="AL73" s="113" t="s">
        <v>374</v>
      </c>
    </row>
    <row r="74" spans="1:38" s="1" customFormat="1" ht="24.75" customHeight="1" thickBot="1" x14ac:dyDescent="0.25">
      <c r="A74" s="81" t="s">
        <v>112</v>
      </c>
      <c r="B74" s="81" t="s">
        <v>201</v>
      </c>
      <c r="C74" s="89" t="s">
        <v>290</v>
      </c>
      <c r="D74" s="75"/>
      <c r="E74" s="140">
        <f>[1]NOx!T360</f>
        <v>0.403555</v>
      </c>
      <c r="F74" s="140">
        <f>[1]NMVOC!T360</f>
        <v>9.3849999999999989E-2</v>
      </c>
      <c r="G74" s="140">
        <f>[1]SOx!T360</f>
        <v>2.8342699999999996</v>
      </c>
      <c r="H74" s="140" t="str">
        <f>[1]NH3!T360</f>
        <v>NA</v>
      </c>
      <c r="I74" s="140">
        <f>'[1]pm2.5'!T360</f>
        <v>0.32941349999999997</v>
      </c>
      <c r="J74" s="140">
        <f>[1]pm10!T360</f>
        <v>0.439218</v>
      </c>
      <c r="K74" s="140">
        <f>[1]PST!T360</f>
        <v>0.62745428571428574</v>
      </c>
      <c r="L74" s="140">
        <f>[1]BC!T360</f>
        <v>7.5765105000000013E-3</v>
      </c>
      <c r="M74" s="140">
        <f>[1]CO!T360</f>
        <v>25.414580000000001</v>
      </c>
      <c r="N74" s="140" t="str">
        <f>[1]piombo!T360</f>
        <v>NA</v>
      </c>
      <c r="O74" s="140">
        <f>[1]cadmio!T360</f>
        <v>1.8769999999999998E-2</v>
      </c>
      <c r="P74" s="140" t="str">
        <f>[1]mercurio!T360</f>
        <v>NA</v>
      </c>
      <c r="Q74" s="140" t="str">
        <f>[1]arsenico!T360</f>
        <v>NA</v>
      </c>
      <c r="R74" s="140" t="str">
        <f>[1]cromo!T360</f>
        <v>NA</v>
      </c>
      <c r="S74" s="140" t="str">
        <f>[1]rame!T360</f>
        <v>NA</v>
      </c>
      <c r="T74" s="140">
        <f>[1]nichel!T360</f>
        <v>9.7603999999999996E-2</v>
      </c>
      <c r="U74" s="140" t="str">
        <f>[1]selenio!T360</f>
        <v>NA</v>
      </c>
      <c r="V74" s="140">
        <f>[1]zinco!T360</f>
        <v>0.37540000000000001</v>
      </c>
      <c r="W74" s="140" t="str">
        <f>[1]Diossine!T360</f>
        <v>IE</v>
      </c>
      <c r="X74" s="140" t="str">
        <f>[1]Benzoapyrene!$T360</f>
        <v>NE</v>
      </c>
      <c r="Y74" s="140" t="str">
        <f>[1]Benzobfluoranthene!$T360</f>
        <v>NE</v>
      </c>
      <c r="Z74" s="140" t="str">
        <f>[1]Benzokfluoranthene!$T360</f>
        <v>NE</v>
      </c>
      <c r="AA74" s="140" t="str">
        <f>[1]Indeno123cdpyrene!$T360</f>
        <v>NE</v>
      </c>
      <c r="AB74" s="140">
        <f>[1]PAH!T360</f>
        <v>9.0096000000000009E-2</v>
      </c>
      <c r="AC74" s="140" t="str">
        <f>[1]HCB!T360</f>
        <v>IE</v>
      </c>
      <c r="AD74" s="140" t="str">
        <f>[1]PCB!T360</f>
        <v>IE</v>
      </c>
      <c r="AE74" s="127"/>
      <c r="AF74" s="126" t="s">
        <v>384</v>
      </c>
      <c r="AG74" s="126" t="s">
        <v>384</v>
      </c>
      <c r="AH74" s="126" t="s">
        <v>384</v>
      </c>
      <c r="AI74" s="126" t="s">
        <v>384</v>
      </c>
      <c r="AJ74" s="126" t="s">
        <v>384</v>
      </c>
      <c r="AK74" s="126">
        <f>'[1]dati attività'!L139</f>
        <v>187.7</v>
      </c>
      <c r="AL74" s="113" t="s">
        <v>375</v>
      </c>
    </row>
    <row r="75" spans="1:38" s="1" customFormat="1" ht="24.75" customHeight="1" thickBot="1" x14ac:dyDescent="0.25">
      <c r="A75" s="81" t="s">
        <v>112</v>
      </c>
      <c r="B75" s="81" t="s">
        <v>202</v>
      </c>
      <c r="C75" s="89" t="s">
        <v>269</v>
      </c>
      <c r="D75" s="109"/>
      <c r="E75" s="141" t="str">
        <f>[1]NOx!T361</f>
        <v>NA</v>
      </c>
      <c r="F75" s="140" t="str">
        <f>[1]NMVOC!T361</f>
        <v>NA</v>
      </c>
      <c r="G75" s="140" t="str">
        <f>[1]SOx!T361</f>
        <v>NA</v>
      </c>
      <c r="H75" s="140" t="str">
        <f>[1]NH3!T361</f>
        <v>NA</v>
      </c>
      <c r="I75" s="140" t="str">
        <f>'[1]pm2.5'!T361</f>
        <v>NA</v>
      </c>
      <c r="J75" s="140" t="str">
        <f>[1]pm10!T361</f>
        <v>NA</v>
      </c>
      <c r="K75" s="140" t="str">
        <f>[1]PST!T361</f>
        <v>NA</v>
      </c>
      <c r="L75" s="140" t="str">
        <f>[1]BC!T361</f>
        <v>NA</v>
      </c>
      <c r="M75" s="140" t="str">
        <f>[1]CO!T361</f>
        <v>NA</v>
      </c>
      <c r="N75" s="140" t="str">
        <f>[1]piombo!T361</f>
        <v>NA</v>
      </c>
      <c r="O75" s="140" t="str">
        <f>[1]cadmio!T361</f>
        <v>NA</v>
      </c>
      <c r="P75" s="140" t="str">
        <f>[1]mercurio!T361</f>
        <v>NA</v>
      </c>
      <c r="Q75" s="140" t="str">
        <f>[1]arsenico!T361</f>
        <v>NA</v>
      </c>
      <c r="R75" s="140" t="str">
        <f>[1]cromo!T361</f>
        <v>NA</v>
      </c>
      <c r="S75" s="140" t="str">
        <f>[1]rame!T361</f>
        <v>NA</v>
      </c>
      <c r="T75" s="140" t="str">
        <f>[1]nichel!T361</f>
        <v>NA</v>
      </c>
      <c r="U75" s="140" t="str">
        <f>[1]selenio!T361</f>
        <v>NA</v>
      </c>
      <c r="V75" s="140" t="str">
        <f>[1]zinco!T361</f>
        <v>NA</v>
      </c>
      <c r="W75" s="140" t="str">
        <f>[1]Diossine!T361</f>
        <v>NA</v>
      </c>
      <c r="X75" s="140" t="str">
        <f>[1]Benzoapyrene!$T361</f>
        <v>NA</v>
      </c>
      <c r="Y75" s="140" t="str">
        <f>[1]Benzobfluoranthene!$T361</f>
        <v>NA</v>
      </c>
      <c r="Z75" s="140" t="str">
        <f>[1]Benzokfluoranthene!$T361</f>
        <v>NA</v>
      </c>
      <c r="AA75" s="140" t="str">
        <f>[1]Indeno123cdpyrene!$T361</f>
        <v>NA</v>
      </c>
      <c r="AB75" s="140" t="str">
        <f>[1]PAH!T361</f>
        <v>NA</v>
      </c>
      <c r="AC75" s="140" t="str">
        <f>[1]HCB!T361</f>
        <v>NA</v>
      </c>
      <c r="AD75" s="140" t="str">
        <f>[1]PCB!T361</f>
        <v>NA</v>
      </c>
      <c r="AE75" s="127"/>
      <c r="AF75" s="126" t="s">
        <v>384</v>
      </c>
      <c r="AG75" s="126" t="s">
        <v>384</v>
      </c>
      <c r="AH75" s="126" t="s">
        <v>384</v>
      </c>
      <c r="AI75" s="126" t="s">
        <v>384</v>
      </c>
      <c r="AJ75" s="126" t="s">
        <v>384</v>
      </c>
      <c r="AK75" s="126" t="str">
        <f>'[1]dati attività'!L140</f>
        <v>NO</v>
      </c>
      <c r="AL75" s="113" t="s">
        <v>376</v>
      </c>
    </row>
    <row r="76" spans="1:38" s="1" customFormat="1" ht="24.75" customHeight="1" thickBot="1" x14ac:dyDescent="0.25">
      <c r="A76" s="81" t="s">
        <v>112</v>
      </c>
      <c r="B76" s="81" t="s">
        <v>203</v>
      </c>
      <c r="C76" s="89" t="s">
        <v>83</v>
      </c>
      <c r="D76" s="75"/>
      <c r="E76" s="140" t="str">
        <f>[1]NOx!T362</f>
        <v>NA</v>
      </c>
      <c r="F76" s="140" t="str">
        <f>[1]NMVOC!T362</f>
        <v>NA</v>
      </c>
      <c r="G76" s="140" t="str">
        <f>[1]SOx!T362</f>
        <v>IE</v>
      </c>
      <c r="H76" s="140" t="str">
        <f>[1]NH3!T362</f>
        <v>NA</v>
      </c>
      <c r="I76" s="140" t="str">
        <f>'[1]pm2.5'!T362</f>
        <v>IE</v>
      </c>
      <c r="J76" s="140" t="str">
        <f>[1]pm10!T362</f>
        <v>IE</v>
      </c>
      <c r="K76" s="140" t="str">
        <f>[1]PST!T362</f>
        <v>IE</v>
      </c>
      <c r="L76" s="140" t="str">
        <f>[1]BC!T362</f>
        <v>IE</v>
      </c>
      <c r="M76" s="140" t="str">
        <f>[1]CO!T362</f>
        <v>NA</v>
      </c>
      <c r="N76" s="140" t="str">
        <f>[1]piombo!T362</f>
        <v>IE</v>
      </c>
      <c r="O76" s="140" t="str">
        <f>[1]cadmio!T362</f>
        <v>NA</v>
      </c>
      <c r="P76" s="140" t="str">
        <f>[1]mercurio!T362</f>
        <v>NA</v>
      </c>
      <c r="Q76" s="140" t="str">
        <f>[1]arsenico!T362</f>
        <v>NA</v>
      </c>
      <c r="R76" s="140" t="str">
        <f>[1]cromo!T362</f>
        <v>NA</v>
      </c>
      <c r="S76" s="140" t="str">
        <f>[1]rame!T362</f>
        <v>NA</v>
      </c>
      <c r="T76" s="140" t="str">
        <f>[1]nichel!T362</f>
        <v>NA</v>
      </c>
      <c r="U76" s="140" t="str">
        <f>[1]selenio!T362</f>
        <v>NA</v>
      </c>
      <c r="V76" s="140" t="str">
        <f>[1]zinco!T362</f>
        <v>NA</v>
      </c>
      <c r="W76" s="140" t="str">
        <f>[1]Diossine!T362</f>
        <v>IE</v>
      </c>
      <c r="X76" s="140" t="str">
        <f>[1]Benzoapyrene!$T362</f>
        <v>NA</v>
      </c>
      <c r="Y76" s="140" t="str">
        <f>[1]Benzobfluoranthene!$T362</f>
        <v>NA</v>
      </c>
      <c r="Z76" s="140" t="str">
        <f>[1]Benzokfluoranthene!$T362</f>
        <v>NA</v>
      </c>
      <c r="AA76" s="140" t="str">
        <f>[1]Indeno123cdpyrene!$T362</f>
        <v>NA</v>
      </c>
      <c r="AB76" s="140" t="str">
        <f>[1]PAH!T362</f>
        <v>NA</v>
      </c>
      <c r="AC76" s="140" t="str">
        <f>[1]HCB!T362</f>
        <v>IE</v>
      </c>
      <c r="AD76" s="140" t="str">
        <f>[1]PCB!T362</f>
        <v>IE</v>
      </c>
      <c r="AE76" s="127"/>
      <c r="AF76" s="126" t="s">
        <v>384</v>
      </c>
      <c r="AG76" s="126" t="s">
        <v>384</v>
      </c>
      <c r="AH76" s="126" t="s">
        <v>384</v>
      </c>
      <c r="AI76" s="126" t="s">
        <v>384</v>
      </c>
      <c r="AJ76" s="126" t="s">
        <v>384</v>
      </c>
      <c r="AK76" s="126">
        <f>'[1]dati attività'!L141</f>
        <v>211.6</v>
      </c>
      <c r="AL76" s="113" t="s">
        <v>377</v>
      </c>
    </row>
    <row r="77" spans="1:38" s="1" customFormat="1" ht="24.75" customHeight="1" thickBot="1" x14ac:dyDescent="0.25">
      <c r="A77" s="81" t="s">
        <v>112</v>
      </c>
      <c r="B77" s="81" t="s">
        <v>204</v>
      </c>
      <c r="C77" s="89" t="s">
        <v>85</v>
      </c>
      <c r="D77" s="75"/>
      <c r="E77" s="140" t="str">
        <f>[1]NOx!T363</f>
        <v>NA</v>
      </c>
      <c r="F77" s="140" t="str">
        <f>[1]NMVOC!T363</f>
        <v>NA</v>
      </c>
      <c r="G77" s="140" t="str">
        <f>[1]SOx!T363</f>
        <v>IE</v>
      </c>
      <c r="H77" s="140" t="str">
        <f>[1]NH3!T363</f>
        <v>NA</v>
      </c>
      <c r="I77" s="140" t="str">
        <f>'[1]pm2.5'!T363</f>
        <v>IE</v>
      </c>
      <c r="J77" s="140" t="str">
        <f>[1]pm10!T363</f>
        <v>IE</v>
      </c>
      <c r="K77" s="140" t="str">
        <f>[1]PST!T363</f>
        <v>IE</v>
      </c>
      <c r="L77" s="140" t="str">
        <f>[1]BC!T363</f>
        <v>IE</v>
      </c>
      <c r="M77" s="140" t="str">
        <f>[1]CO!T363</f>
        <v>NA</v>
      </c>
      <c r="N77" s="140" t="str">
        <f>[1]piombo!T363</f>
        <v>NA</v>
      </c>
      <c r="O77" s="140" t="str">
        <f>[1]cadmio!T363</f>
        <v>IE</v>
      </c>
      <c r="P77" s="140" t="str">
        <f>[1]mercurio!T363</f>
        <v>IE</v>
      </c>
      <c r="Q77" s="140" t="str">
        <f>[1]arsenico!T363</f>
        <v>NA</v>
      </c>
      <c r="R77" s="140" t="str">
        <f>[1]cromo!T363</f>
        <v>NA</v>
      </c>
      <c r="S77" s="140" t="str">
        <f>[1]rame!T363</f>
        <v>NA</v>
      </c>
      <c r="T77" s="140" t="str">
        <f>[1]nichel!T363</f>
        <v>NA</v>
      </c>
      <c r="U77" s="140" t="str">
        <f>[1]selenio!T363</f>
        <v>NA</v>
      </c>
      <c r="V77" s="140" t="str">
        <f>[1]zinco!T363</f>
        <v>NA</v>
      </c>
      <c r="W77" s="140" t="str">
        <f>[1]Diossine!T363</f>
        <v>IE</v>
      </c>
      <c r="X77" s="140" t="str">
        <f>[1]Benzoapyrene!$T363</f>
        <v>NA</v>
      </c>
      <c r="Y77" s="140" t="str">
        <f>[1]Benzobfluoranthene!$T363</f>
        <v>NA</v>
      </c>
      <c r="Z77" s="140" t="str">
        <f>[1]Benzokfluoranthene!$T363</f>
        <v>NA</v>
      </c>
      <c r="AA77" s="140" t="str">
        <f>[1]Indeno123cdpyrene!$T363</f>
        <v>NA</v>
      </c>
      <c r="AB77" s="140" t="str">
        <f>[1]PAH!T363</f>
        <v>NA</v>
      </c>
      <c r="AC77" s="140" t="str">
        <f>[1]HCB!T363</f>
        <v>IE</v>
      </c>
      <c r="AD77" s="140" t="str">
        <f>[1]PCB!T363</f>
        <v>IE</v>
      </c>
      <c r="AE77" s="127"/>
      <c r="AF77" s="126" t="s">
        <v>384</v>
      </c>
      <c r="AG77" s="126" t="s">
        <v>384</v>
      </c>
      <c r="AH77" s="126" t="s">
        <v>384</v>
      </c>
      <c r="AI77" s="126" t="s">
        <v>384</v>
      </c>
      <c r="AJ77" s="126" t="s">
        <v>384</v>
      </c>
      <c r="AK77" s="126">
        <f>'[1]dati attività'!L142</f>
        <v>268.3</v>
      </c>
      <c r="AL77" s="113" t="s">
        <v>378</v>
      </c>
    </row>
    <row r="78" spans="1:38" s="1" customFormat="1" ht="24.75" customHeight="1" thickBot="1" x14ac:dyDescent="0.25">
      <c r="A78" s="81" t="s">
        <v>112</v>
      </c>
      <c r="B78" s="81" t="s">
        <v>205</v>
      </c>
      <c r="C78" s="89" t="s">
        <v>82</v>
      </c>
      <c r="D78" s="75"/>
      <c r="E78" s="140" t="str">
        <f>[1]NOx!T364</f>
        <v>NA</v>
      </c>
      <c r="F78" s="140" t="str">
        <f>[1]NMVOC!T364</f>
        <v>NA</v>
      </c>
      <c r="G78" s="140" t="str">
        <f>[1]SOx!T364</f>
        <v>IE</v>
      </c>
      <c r="H78" s="140" t="str">
        <f>[1]NH3!T364</f>
        <v>NA</v>
      </c>
      <c r="I78" s="140" t="str">
        <f>'[1]pm2.5'!T364</f>
        <v>IE</v>
      </c>
      <c r="J78" s="140" t="str">
        <f>[1]pm10!T364</f>
        <v>IE</v>
      </c>
      <c r="K78" s="140" t="str">
        <f>[1]PST!T364</f>
        <v>IE</v>
      </c>
      <c r="L78" s="140" t="str">
        <f>[1]BC!T364</f>
        <v>IE</v>
      </c>
      <c r="M78" s="140" t="str">
        <f>[1]CO!T364</f>
        <v>NA</v>
      </c>
      <c r="N78" s="140" t="str">
        <f>[1]piombo!T364</f>
        <v>IE</v>
      </c>
      <c r="O78" s="140" t="str">
        <f>[1]cadmio!T364</f>
        <v>IE</v>
      </c>
      <c r="P78" s="140" t="str">
        <f>[1]mercurio!T364</f>
        <v>NA</v>
      </c>
      <c r="Q78" s="140" t="str">
        <f>[1]arsenico!T364</f>
        <v>NA</v>
      </c>
      <c r="R78" s="140" t="str">
        <f>[1]cromo!T364</f>
        <v>NA</v>
      </c>
      <c r="S78" s="140" t="str">
        <f>[1]rame!T364</f>
        <v>NA</v>
      </c>
      <c r="T78" s="140" t="str">
        <f>[1]nichel!T364</f>
        <v>NA</v>
      </c>
      <c r="U78" s="140" t="str">
        <f>[1]selenio!T364</f>
        <v>NA</v>
      </c>
      <c r="V78" s="140" t="str">
        <f>[1]zinco!T364</f>
        <v>NA</v>
      </c>
      <c r="W78" s="140" t="str">
        <f>[1]Diossine!T364</f>
        <v>IE</v>
      </c>
      <c r="X78" s="140" t="str">
        <f>[1]Benzoapyrene!$T364</f>
        <v>NA</v>
      </c>
      <c r="Y78" s="140" t="str">
        <f>[1]Benzobfluoranthene!$T364</f>
        <v>NA</v>
      </c>
      <c r="Z78" s="140" t="str">
        <f>[1]Benzokfluoranthene!$T364</f>
        <v>NA</v>
      </c>
      <c r="AA78" s="140" t="str">
        <f>[1]Indeno123cdpyrene!$T364</f>
        <v>NA</v>
      </c>
      <c r="AB78" s="140" t="str">
        <f>[1]PAH!T364</f>
        <v>NA</v>
      </c>
      <c r="AC78" s="140" t="str">
        <f>[1]HCB!T364</f>
        <v>IE</v>
      </c>
      <c r="AD78" s="140" t="str">
        <f>[1]PCB!T364</f>
        <v>IE</v>
      </c>
      <c r="AE78" s="127"/>
      <c r="AF78" s="126" t="s">
        <v>384</v>
      </c>
      <c r="AG78" s="126" t="s">
        <v>384</v>
      </c>
      <c r="AH78" s="126" t="s">
        <v>384</v>
      </c>
      <c r="AI78" s="126" t="s">
        <v>384</v>
      </c>
      <c r="AJ78" s="126" t="s">
        <v>384</v>
      </c>
      <c r="AK78" s="126">
        <f>'[1]dati attività'!L143</f>
        <v>85.7</v>
      </c>
      <c r="AL78" s="113" t="s">
        <v>379</v>
      </c>
    </row>
    <row r="79" spans="1:38" s="1" customFormat="1" ht="24.75" customHeight="1" thickBot="1" x14ac:dyDescent="0.25">
      <c r="A79" s="81" t="s">
        <v>112</v>
      </c>
      <c r="B79" s="81" t="s">
        <v>206</v>
      </c>
      <c r="C79" s="89" t="s">
        <v>84</v>
      </c>
      <c r="D79" s="75"/>
      <c r="E79" s="140" t="str">
        <f>[1]NOx!T365</f>
        <v>NO</v>
      </c>
      <c r="F79" s="140" t="str">
        <f>[1]NMVOC!T365</f>
        <v>NO</v>
      </c>
      <c r="G79" s="140" t="str">
        <f>[1]SOx!T365</f>
        <v>NO</v>
      </c>
      <c r="H79" s="140" t="str">
        <f>[1]NH3!T365</f>
        <v>NO</v>
      </c>
      <c r="I79" s="140" t="str">
        <f>'[1]pm2.5'!T365</f>
        <v>NO</v>
      </c>
      <c r="J79" s="140" t="str">
        <f>[1]pm10!T365</f>
        <v>NO</v>
      </c>
      <c r="K79" s="140" t="str">
        <f>[1]PST!T365</f>
        <v>NO</v>
      </c>
      <c r="L79" s="140" t="str">
        <f>[1]BC!T365</f>
        <v>NO</v>
      </c>
      <c r="M79" s="140" t="str">
        <f>[1]CO!T365</f>
        <v>NO</v>
      </c>
      <c r="N79" s="140" t="str">
        <f>[1]piombo!T365</f>
        <v>NO</v>
      </c>
      <c r="O79" s="140" t="str">
        <f>[1]cadmio!T365</f>
        <v>NO</v>
      </c>
      <c r="P79" s="140" t="str">
        <f>[1]mercurio!T365</f>
        <v>NO</v>
      </c>
      <c r="Q79" s="140" t="str">
        <f>[1]arsenico!T365</f>
        <v>NO</v>
      </c>
      <c r="R79" s="140" t="str">
        <f>[1]cromo!T365</f>
        <v>NO</v>
      </c>
      <c r="S79" s="140" t="str">
        <f>[1]rame!T365</f>
        <v>NO</v>
      </c>
      <c r="T79" s="140" t="str">
        <f>[1]nichel!T365</f>
        <v>NO</v>
      </c>
      <c r="U79" s="140" t="str">
        <f>[1]selenio!T365</f>
        <v>NO</v>
      </c>
      <c r="V79" s="140" t="str">
        <f>[1]zinco!T365</f>
        <v>NO</v>
      </c>
      <c r="W79" s="140" t="str">
        <f>[1]Diossine!T365</f>
        <v>NO</v>
      </c>
      <c r="X79" s="140" t="str">
        <f>[1]Benzoapyrene!$T365</f>
        <v>NO</v>
      </c>
      <c r="Y79" s="140" t="str">
        <f>[1]Benzobfluoranthene!$T365</f>
        <v>NO</v>
      </c>
      <c r="Z79" s="140" t="str">
        <f>[1]Benzokfluoranthene!$T365</f>
        <v>NO</v>
      </c>
      <c r="AA79" s="140" t="str">
        <f>[1]Indeno123cdpyrene!$T365</f>
        <v>NO</v>
      </c>
      <c r="AB79" s="140" t="str">
        <f>[1]PAH!T365</f>
        <v>NO</v>
      </c>
      <c r="AC79" s="140" t="str">
        <f>[1]HCB!T365</f>
        <v>NO</v>
      </c>
      <c r="AD79" s="140" t="str">
        <f>[1]PCB!T365</f>
        <v>NO</v>
      </c>
      <c r="AE79" s="127"/>
      <c r="AF79" s="126" t="s">
        <v>384</v>
      </c>
      <c r="AG79" s="126" t="s">
        <v>384</v>
      </c>
      <c r="AH79" s="126" t="s">
        <v>384</v>
      </c>
      <c r="AI79" s="126" t="s">
        <v>384</v>
      </c>
      <c r="AJ79" s="126" t="s">
        <v>384</v>
      </c>
      <c r="AK79" s="150" t="str">
        <f>'[1]dati attività'!L144</f>
        <v>NO</v>
      </c>
      <c r="AL79" s="113" t="s">
        <v>380</v>
      </c>
    </row>
    <row r="80" spans="1:38" s="1" customFormat="1" ht="24.75" customHeight="1" thickBot="1" x14ac:dyDescent="0.25">
      <c r="A80" s="81" t="s">
        <v>112</v>
      </c>
      <c r="B80" s="82" t="s">
        <v>207</v>
      </c>
      <c r="C80" s="90" t="s">
        <v>307</v>
      </c>
      <c r="D80" s="75"/>
      <c r="E80" s="140" t="str">
        <f>[1]NOx!T366</f>
        <v>NA</v>
      </c>
      <c r="F80" s="140">
        <f>[1]NMVOC!T366</f>
        <v>0.32634000000000002</v>
      </c>
      <c r="G80" s="140" t="str">
        <f>[1]SOx!T366</f>
        <v>NA</v>
      </c>
      <c r="H80" s="140" t="str">
        <f>[1]NH3!T366</f>
        <v>NA</v>
      </c>
      <c r="I80" s="140">
        <f>'[1]pm2.5'!T366</f>
        <v>0.10584</v>
      </c>
      <c r="J80" s="140">
        <f>[1]pm10!T366</f>
        <v>0.1764</v>
      </c>
      <c r="K80" s="140">
        <f>[1]PST!T366</f>
        <v>0.252</v>
      </c>
      <c r="L80" s="140" t="str">
        <f>[1]BC!T366</f>
        <v>NA</v>
      </c>
      <c r="M80" s="140" t="str">
        <f>[1]CO!T366</f>
        <v>NA</v>
      </c>
      <c r="N80" s="140" t="str">
        <f>[1]piombo!T366</f>
        <v>NA</v>
      </c>
      <c r="O80" s="140" t="str">
        <f>[1]cadmio!T366</f>
        <v>NA</v>
      </c>
      <c r="P80" s="140" t="str">
        <f>[1]mercurio!T366</f>
        <v>NA</v>
      </c>
      <c r="Q80" s="140" t="str">
        <f>[1]arsenico!T366</f>
        <v>NA</v>
      </c>
      <c r="R80" s="140" t="str">
        <f>[1]cromo!T366</f>
        <v>NA</v>
      </c>
      <c r="S80" s="140" t="str">
        <f>[1]rame!T366</f>
        <v>NA</v>
      </c>
      <c r="T80" s="140" t="str">
        <f>[1]nichel!T366</f>
        <v>NA</v>
      </c>
      <c r="U80" s="140" t="str">
        <f>[1]selenio!T366</f>
        <v>NA</v>
      </c>
      <c r="V80" s="140" t="str">
        <f>[1]zinco!T366</f>
        <v>NA</v>
      </c>
      <c r="W80" s="140" t="str">
        <f>[1]Diossine!T366</f>
        <v>NA</v>
      </c>
      <c r="X80" s="140" t="str">
        <f>[1]Benzoapyrene!$T366</f>
        <v>NA</v>
      </c>
      <c r="Y80" s="140" t="str">
        <f>[1]Benzobfluoranthene!$T366</f>
        <v>NA</v>
      </c>
      <c r="Z80" s="140" t="str">
        <f>[1]Benzokfluoranthene!$T366</f>
        <v>NA</v>
      </c>
      <c r="AA80" s="140" t="str">
        <f>[1]Indeno123cdpyrene!$T366</f>
        <v>NA</v>
      </c>
      <c r="AB80" s="140" t="str">
        <f>[1]PAH!T366</f>
        <v>NA</v>
      </c>
      <c r="AC80" s="140" t="str">
        <f>[1]HCB!T366</f>
        <v>NA</v>
      </c>
      <c r="AD80" s="140" t="str">
        <f>[1]PCB!T366</f>
        <v>NA</v>
      </c>
      <c r="AE80" s="127"/>
      <c r="AF80" s="150" t="s">
        <v>403</v>
      </c>
      <c r="AG80" s="150" t="s">
        <v>403</v>
      </c>
      <c r="AH80" s="150" t="s">
        <v>403</v>
      </c>
      <c r="AI80" s="150" t="s">
        <v>403</v>
      </c>
      <c r="AJ80" s="150" t="s">
        <v>403</v>
      </c>
      <c r="AK80" s="126">
        <f>'[1]dati attività'!L145</f>
        <v>12.6</v>
      </c>
      <c r="AL80" s="113" t="s">
        <v>356</v>
      </c>
    </row>
    <row r="81" spans="1:38" s="1" customFormat="1" ht="24.75" customHeight="1" thickBot="1" x14ac:dyDescent="0.25">
      <c r="A81" s="81" t="s">
        <v>112</v>
      </c>
      <c r="B81" s="82" t="s">
        <v>208</v>
      </c>
      <c r="C81" s="90" t="s">
        <v>353</v>
      </c>
      <c r="D81" s="75"/>
      <c r="E81" s="140" t="str">
        <f>[1]NOx!T367</f>
        <v>NA</v>
      </c>
      <c r="F81" s="140" t="str">
        <f>[1]NMVOC!T367</f>
        <v>NA</v>
      </c>
      <c r="G81" s="140" t="str">
        <f>[1]SOx!T367</f>
        <v>NA</v>
      </c>
      <c r="H81" s="140" t="str">
        <f>[1]NH3!T367</f>
        <v>NA</v>
      </c>
      <c r="I81" s="140" t="str">
        <f>'[1]pm2.5'!T367</f>
        <v>NA</v>
      </c>
      <c r="J81" s="140" t="str">
        <f>[1]pm10!T367</f>
        <v>NA</v>
      </c>
      <c r="K81" s="140" t="str">
        <f>[1]PST!T367</f>
        <v>NA</v>
      </c>
      <c r="L81" s="140" t="str">
        <f>[1]BC!T367</f>
        <v>NA</v>
      </c>
      <c r="M81" s="140" t="str">
        <f>[1]CO!T367</f>
        <v>NA</v>
      </c>
      <c r="N81" s="140" t="str">
        <f>[1]piombo!T367</f>
        <v>NA</v>
      </c>
      <c r="O81" s="140" t="str">
        <f>[1]cadmio!T367</f>
        <v>NA</v>
      </c>
      <c r="P81" s="140" t="str">
        <f>[1]mercurio!T367</f>
        <v>NA</v>
      </c>
      <c r="Q81" s="140" t="str">
        <f>[1]arsenico!T367</f>
        <v>NA</v>
      </c>
      <c r="R81" s="140" t="str">
        <f>[1]cromo!T367</f>
        <v>NA</v>
      </c>
      <c r="S81" s="140" t="str">
        <f>[1]rame!T367</f>
        <v>NA</v>
      </c>
      <c r="T81" s="140" t="str">
        <f>[1]nichel!T367</f>
        <v>NA</v>
      </c>
      <c r="U81" s="140" t="str">
        <f>[1]selenio!T367</f>
        <v>NA</v>
      </c>
      <c r="V81" s="140" t="str">
        <f>[1]zinco!T367</f>
        <v>NA</v>
      </c>
      <c r="W81" s="140" t="str">
        <f>[1]Diossine!T367</f>
        <v>NA</v>
      </c>
      <c r="X81" s="140" t="str">
        <f>[1]Benzoapyrene!$T367</f>
        <v>NA</v>
      </c>
      <c r="Y81" s="140" t="str">
        <f>[1]Benzobfluoranthene!$T367</f>
        <v>NA</v>
      </c>
      <c r="Z81" s="140" t="str">
        <f>[1]Benzokfluoranthene!$T367</f>
        <v>NA</v>
      </c>
      <c r="AA81" s="140" t="str">
        <f>[1]Indeno123cdpyrene!$T367</f>
        <v>NA</v>
      </c>
      <c r="AB81" s="140" t="str">
        <f>[1]PAH!T367</f>
        <v>NA</v>
      </c>
      <c r="AC81" s="140" t="str">
        <f>[1]HCB!T367</f>
        <v>NA</v>
      </c>
      <c r="AD81" s="140" t="str">
        <f>[1]PCB!T367</f>
        <v>NA</v>
      </c>
      <c r="AE81" s="127"/>
      <c r="AF81" s="126" t="s">
        <v>384</v>
      </c>
      <c r="AG81" s="126" t="s">
        <v>384</v>
      </c>
      <c r="AH81" s="126" t="s">
        <v>384</v>
      </c>
      <c r="AI81" s="126" t="s">
        <v>384</v>
      </c>
      <c r="AJ81" s="126" t="s">
        <v>384</v>
      </c>
      <c r="AK81" s="150" t="str">
        <f>'[1]dati attività'!L146</f>
        <v>NA</v>
      </c>
      <c r="AL81" s="113" t="s">
        <v>381</v>
      </c>
    </row>
    <row r="82" spans="1:38" s="1" customFormat="1" ht="24.75" customHeight="1" thickBot="1" x14ac:dyDescent="0.25">
      <c r="A82" s="81" t="s">
        <v>115</v>
      </c>
      <c r="B82" s="82" t="s">
        <v>215</v>
      </c>
      <c r="C82" s="73" t="s">
        <v>92</v>
      </c>
      <c r="D82" s="75"/>
      <c r="E82" s="140" t="str">
        <f>[1]NOx!T368</f>
        <v>NA</v>
      </c>
      <c r="F82" s="140">
        <f>[1]NMVOC!T368</f>
        <v>116.53516185502815</v>
      </c>
      <c r="G82" s="140" t="str">
        <f>[1]SOx!T368</f>
        <v>NA</v>
      </c>
      <c r="H82" s="140" t="str">
        <f>[1]NH3!T368</f>
        <v>NA</v>
      </c>
      <c r="I82" s="140" t="str">
        <f>'[1]pm2.5'!T368</f>
        <v>NA</v>
      </c>
      <c r="J82" s="140" t="str">
        <f>[1]pm10!T368</f>
        <v>NA</v>
      </c>
      <c r="K82" s="140" t="str">
        <f>[1]PST!T368</f>
        <v>NA</v>
      </c>
      <c r="L82" s="140" t="str">
        <f>[1]BC!T368</f>
        <v>NA</v>
      </c>
      <c r="M82" s="140" t="str">
        <f>[1]CO!T368</f>
        <v>NA</v>
      </c>
      <c r="N82" s="140" t="str">
        <f>[1]piombo!T368</f>
        <v>NA</v>
      </c>
      <c r="O82" s="140" t="str">
        <f>[1]cadmio!T368</f>
        <v>NA</v>
      </c>
      <c r="P82" s="140" t="str">
        <f>[1]mercurio!T368</f>
        <v>NA</v>
      </c>
      <c r="Q82" s="140" t="str">
        <f>[1]arsenico!T368</f>
        <v>NA</v>
      </c>
      <c r="R82" s="140" t="str">
        <f>[1]cromo!T368</f>
        <v>NA</v>
      </c>
      <c r="S82" s="140" t="str">
        <f>[1]rame!T368</f>
        <v>NA</v>
      </c>
      <c r="T82" s="140" t="str">
        <f>[1]nichel!T368</f>
        <v>NA</v>
      </c>
      <c r="U82" s="140" t="str">
        <f>[1]selenio!T368</f>
        <v>NA</v>
      </c>
      <c r="V82" s="140" t="str">
        <f>[1]zinco!T368</f>
        <v>NA</v>
      </c>
      <c r="W82" s="140" t="str">
        <f>[1]Diossine!T368</f>
        <v>NA</v>
      </c>
      <c r="X82" s="140" t="str">
        <f>[1]Benzoapyrene!$T368</f>
        <v>NA</v>
      </c>
      <c r="Y82" s="140" t="str">
        <f>[1]Benzobfluoranthene!$T368</f>
        <v>NA</v>
      </c>
      <c r="Z82" s="140" t="str">
        <f>[1]Benzokfluoranthene!$T368</f>
        <v>NA</v>
      </c>
      <c r="AA82" s="140" t="str">
        <f>[1]Indeno123cdpyrene!$T368</f>
        <v>NA</v>
      </c>
      <c r="AB82" s="140" t="str">
        <f>[1]PAH!T368</f>
        <v>NA</v>
      </c>
      <c r="AC82" s="140" t="str">
        <f>[1]HCB!T368</f>
        <v>NA</v>
      </c>
      <c r="AD82" s="140" t="str">
        <f>[1]PCB!T368</f>
        <v>NA</v>
      </c>
      <c r="AE82" s="127"/>
      <c r="AF82" s="126" t="s">
        <v>384</v>
      </c>
      <c r="AG82" s="126" t="s">
        <v>384</v>
      </c>
      <c r="AH82" s="126" t="s">
        <v>384</v>
      </c>
      <c r="AI82" s="126" t="s">
        <v>384</v>
      </c>
      <c r="AJ82" s="126" t="s">
        <v>384</v>
      </c>
      <c r="AK82" s="126">
        <f>'[1]dati attività'!L147</f>
        <v>2374.3376461349999</v>
      </c>
      <c r="AL82" s="113" t="s">
        <v>398</v>
      </c>
    </row>
    <row r="83" spans="1:38" s="1" customFormat="1" ht="24.75" customHeight="1" thickBot="1" x14ac:dyDescent="0.25">
      <c r="A83" s="81" t="s">
        <v>115</v>
      </c>
      <c r="B83" s="99" t="s">
        <v>216</v>
      </c>
      <c r="C83" s="76" t="s">
        <v>72</v>
      </c>
      <c r="D83" s="75"/>
      <c r="E83" s="140" t="str">
        <f>[1]NOx!T369</f>
        <v>NA</v>
      </c>
      <c r="F83" s="140">
        <f>[1]NMVOC!T369</f>
        <v>10.834356000000001</v>
      </c>
      <c r="G83" s="140" t="str">
        <f>[1]SOx!T369</f>
        <v>NA</v>
      </c>
      <c r="H83" s="140" t="str">
        <f>[1]NH3!T369</f>
        <v>NA</v>
      </c>
      <c r="I83" s="140">
        <f>'[1]pm2.5'!T369</f>
        <v>0.40010380770200005</v>
      </c>
      <c r="J83" s="140">
        <f>[1]pm10!T369</f>
        <v>3.00152894</v>
      </c>
      <c r="K83" s="140">
        <f>[1]PST!T369</f>
        <v>3.00152894</v>
      </c>
      <c r="L83" s="140">
        <f>[1]BC!T369</f>
        <v>2.2805917039014006E-2</v>
      </c>
      <c r="M83" s="140" t="str">
        <f>[1]CO!T369</f>
        <v>NA</v>
      </c>
      <c r="N83" s="140" t="str">
        <f>[1]piombo!T369</f>
        <v>NA</v>
      </c>
      <c r="O83" s="140" t="str">
        <f>[1]cadmio!T369</f>
        <v>NA</v>
      </c>
      <c r="P83" s="140" t="str">
        <f>[1]mercurio!T369</f>
        <v>NA</v>
      </c>
      <c r="Q83" s="140" t="str">
        <f>[1]arsenico!T369</f>
        <v>NA</v>
      </c>
      <c r="R83" s="140" t="str">
        <f>[1]cromo!T369</f>
        <v>NA</v>
      </c>
      <c r="S83" s="140" t="str">
        <f>[1]rame!T369</f>
        <v>NA</v>
      </c>
      <c r="T83" s="140" t="str">
        <f>[1]nichel!T369</f>
        <v>NA</v>
      </c>
      <c r="U83" s="140" t="str">
        <f>[1]selenio!T369</f>
        <v>NA</v>
      </c>
      <c r="V83" s="140" t="str">
        <f>[1]zinco!T369</f>
        <v>NA</v>
      </c>
      <c r="W83" s="140" t="str">
        <f>[1]Diossine!T369</f>
        <v>NA</v>
      </c>
      <c r="X83" s="140" t="str">
        <f>[1]Benzoapyrene!$T369</f>
        <v>NA</v>
      </c>
      <c r="Y83" s="140" t="str">
        <f>[1]Benzobfluoranthene!$T369</f>
        <v>NA</v>
      </c>
      <c r="Z83" s="140" t="str">
        <f>[1]Benzokfluoranthene!$T369</f>
        <v>NA</v>
      </c>
      <c r="AA83" s="140" t="str">
        <f>[1]Indeno123cdpyrene!$T369</f>
        <v>NA</v>
      </c>
      <c r="AB83" s="140" t="str">
        <f>[1]PAH!T369</f>
        <v>NA</v>
      </c>
      <c r="AC83" s="140" t="str">
        <f>[1]HCB!T369</f>
        <v>NA</v>
      </c>
      <c r="AD83" s="140" t="str">
        <f>[1]PCB!T369</f>
        <v>NA</v>
      </c>
      <c r="AE83" s="127"/>
      <c r="AF83" s="126" t="s">
        <v>384</v>
      </c>
      <c r="AG83" s="126" t="s">
        <v>384</v>
      </c>
      <c r="AH83" s="126" t="s">
        <v>384</v>
      </c>
      <c r="AI83" s="126" t="s">
        <v>384</v>
      </c>
      <c r="AJ83" s="126" t="s">
        <v>384</v>
      </c>
      <c r="AK83" s="126">
        <f>'[1]dati attività'!L148</f>
        <v>39800</v>
      </c>
      <c r="AL83" s="113" t="s">
        <v>399</v>
      </c>
    </row>
    <row r="84" spans="1:38" s="1" customFormat="1" ht="24.75" customHeight="1" thickBot="1" x14ac:dyDescent="0.25">
      <c r="A84" s="81" t="s">
        <v>112</v>
      </c>
      <c r="B84" s="99" t="s">
        <v>217</v>
      </c>
      <c r="C84" s="76" t="s">
        <v>71</v>
      </c>
      <c r="D84" s="75"/>
      <c r="E84" s="140" t="str">
        <f>[1]NOx!T370</f>
        <v>NA</v>
      </c>
      <c r="F84" s="140">
        <f>[1]NMVOC!T370</f>
        <v>1.7000000000000001E-2</v>
      </c>
      <c r="G84" s="140" t="str">
        <f>[1]SOx!T370</f>
        <v>NA</v>
      </c>
      <c r="H84" s="140" t="str">
        <f>[1]NH3!T370</f>
        <v>NA</v>
      </c>
      <c r="I84" s="140">
        <f>'[1]pm2.5'!T370</f>
        <v>1.6399999999999998E-2</v>
      </c>
      <c r="J84" s="140">
        <f>[1]pm10!T370</f>
        <v>8.2000000000000003E-2</v>
      </c>
      <c r="K84" s="140">
        <f>[1]PST!T370</f>
        <v>8.2000000000000003E-2</v>
      </c>
      <c r="L84" s="140">
        <f>[1]BC!T370</f>
        <v>2.1320000000000001E-6</v>
      </c>
      <c r="M84" s="140">
        <f>[1]CO!T370</f>
        <v>7.6E-3</v>
      </c>
      <c r="N84" s="140" t="str">
        <f>[1]piombo!T370</f>
        <v>NA</v>
      </c>
      <c r="O84" s="140" t="str">
        <f>[1]cadmio!T370</f>
        <v>NA</v>
      </c>
      <c r="P84" s="140" t="str">
        <f>[1]mercurio!T370</f>
        <v>NA</v>
      </c>
      <c r="Q84" s="140" t="str">
        <f>[1]arsenico!T370</f>
        <v>NA</v>
      </c>
      <c r="R84" s="140" t="str">
        <f>[1]cromo!T370</f>
        <v>NA</v>
      </c>
      <c r="S84" s="140" t="str">
        <f>[1]rame!T370</f>
        <v>NA</v>
      </c>
      <c r="T84" s="140" t="str">
        <f>[1]nichel!T370</f>
        <v>NA</v>
      </c>
      <c r="U84" s="140" t="str">
        <f>[1]selenio!T370</f>
        <v>NA</v>
      </c>
      <c r="V84" s="140" t="str">
        <f>[1]zinco!T370</f>
        <v>NA</v>
      </c>
      <c r="W84" s="140" t="str">
        <f>[1]Diossine!T370</f>
        <v>NA</v>
      </c>
      <c r="X84" s="140" t="str">
        <f>[1]Benzoapyrene!$T370</f>
        <v>NA</v>
      </c>
      <c r="Y84" s="140" t="str">
        <f>[1]Benzobfluoranthene!$T370</f>
        <v>NA</v>
      </c>
      <c r="Z84" s="140" t="str">
        <f>[1]Benzokfluoranthene!$T370</f>
        <v>NA</v>
      </c>
      <c r="AA84" s="140" t="str">
        <f>[1]Indeno123cdpyrene!$T370</f>
        <v>NA</v>
      </c>
      <c r="AB84" s="140" t="str">
        <f>[1]PAH!T370</f>
        <v>NA</v>
      </c>
      <c r="AC84" s="140" t="str">
        <f>[1]HCB!T370</f>
        <v>NA</v>
      </c>
      <c r="AD84" s="140" t="str">
        <f>[1]PCB!T370</f>
        <v>NA</v>
      </c>
      <c r="AE84" s="127"/>
      <c r="AF84" s="126" t="s">
        <v>384</v>
      </c>
      <c r="AG84" s="126" t="s">
        <v>384</v>
      </c>
      <c r="AH84" s="126" t="s">
        <v>384</v>
      </c>
      <c r="AI84" s="126" t="s">
        <v>384</v>
      </c>
      <c r="AJ84" s="126" t="s">
        <v>384</v>
      </c>
      <c r="AK84" s="126">
        <f>'[1]dati attività'!L149</f>
        <v>200</v>
      </c>
      <c r="AL84" s="113" t="s">
        <v>400</v>
      </c>
    </row>
    <row r="85" spans="1:38" s="1" customFormat="1" ht="24.75" customHeight="1" thickBot="1" x14ac:dyDescent="0.25">
      <c r="A85" s="81" t="s">
        <v>112</v>
      </c>
      <c r="B85" s="90" t="s">
        <v>218</v>
      </c>
      <c r="C85" s="76" t="s">
        <v>342</v>
      </c>
      <c r="D85" s="75"/>
      <c r="E85" s="140" t="str">
        <f>[1]NOx!T371</f>
        <v>NA</v>
      </c>
      <c r="F85" s="140">
        <f>[1]NMVOC!T371</f>
        <v>242.88766670172092</v>
      </c>
      <c r="G85" s="140" t="str">
        <f>[1]SOx!T371</f>
        <v>NA</v>
      </c>
      <c r="H85" s="140" t="str">
        <f>[1]NH3!T371</f>
        <v>NA</v>
      </c>
      <c r="I85" s="140" t="str">
        <f>'[1]pm2.5'!T371</f>
        <v>NA</v>
      </c>
      <c r="J85" s="140" t="str">
        <f>[1]pm10!T371</f>
        <v>NA</v>
      </c>
      <c r="K85" s="140" t="str">
        <f>[1]PST!T371</f>
        <v>NA</v>
      </c>
      <c r="L85" s="140" t="str">
        <f>[1]BC!T371</f>
        <v>NA</v>
      </c>
      <c r="M85" s="140" t="str">
        <f>[1]CO!T371</f>
        <v>NA</v>
      </c>
      <c r="N85" s="140" t="str">
        <f>[1]piombo!T371</f>
        <v>NA</v>
      </c>
      <c r="O85" s="140" t="str">
        <f>[1]cadmio!T371</f>
        <v>NA</v>
      </c>
      <c r="P85" s="140" t="str">
        <f>[1]mercurio!T371</f>
        <v>NA</v>
      </c>
      <c r="Q85" s="140" t="str">
        <f>[1]arsenico!T371</f>
        <v>NA</v>
      </c>
      <c r="R85" s="140" t="str">
        <f>[1]cromo!T371</f>
        <v>NA</v>
      </c>
      <c r="S85" s="140" t="str">
        <f>[1]rame!T371</f>
        <v>NA</v>
      </c>
      <c r="T85" s="140" t="str">
        <f>[1]nichel!T371</f>
        <v>NA</v>
      </c>
      <c r="U85" s="140" t="str">
        <f>[1]selenio!T371</f>
        <v>NA</v>
      </c>
      <c r="V85" s="140" t="str">
        <f>[1]zinco!T371</f>
        <v>NA</v>
      </c>
      <c r="W85" s="140" t="str">
        <f>[1]Diossine!T371</f>
        <v>NA</v>
      </c>
      <c r="X85" s="140" t="str">
        <f>[1]Benzoapyrene!$T371</f>
        <v>NA</v>
      </c>
      <c r="Y85" s="140" t="str">
        <f>[1]Benzobfluoranthene!$T371</f>
        <v>NA</v>
      </c>
      <c r="Z85" s="140" t="str">
        <f>[1]Benzokfluoranthene!$T371</f>
        <v>NA</v>
      </c>
      <c r="AA85" s="140" t="str">
        <f>[1]Indeno123cdpyrene!$T371</f>
        <v>NA</v>
      </c>
      <c r="AB85" s="140" t="str">
        <f>[1]PAH!T371</f>
        <v>NA</v>
      </c>
      <c r="AC85" s="140" t="str">
        <f>[1]HCB!T371</f>
        <v>NA</v>
      </c>
      <c r="AD85" s="140" t="str">
        <f>[1]PCB!T371</f>
        <v>NA</v>
      </c>
      <c r="AE85" s="127"/>
      <c r="AF85" s="126" t="s">
        <v>384</v>
      </c>
      <c r="AG85" s="126" t="s">
        <v>384</v>
      </c>
      <c r="AH85" s="126" t="s">
        <v>384</v>
      </c>
      <c r="AI85" s="126" t="s">
        <v>384</v>
      </c>
      <c r="AJ85" s="126" t="s">
        <v>384</v>
      </c>
      <c r="AK85" s="126">
        <f>'[1]dati attività'!L150</f>
        <v>893.88030913129319</v>
      </c>
      <c r="AL85" s="113" t="s">
        <v>382</v>
      </c>
    </row>
    <row r="86" spans="1:38" s="1" customFormat="1" ht="24.75" customHeight="1" thickBot="1" x14ac:dyDescent="0.25">
      <c r="A86" s="81" t="s">
        <v>115</v>
      </c>
      <c r="B86" s="90" t="s">
        <v>219</v>
      </c>
      <c r="C86" s="73" t="s">
        <v>88</v>
      </c>
      <c r="D86" s="75"/>
      <c r="E86" s="140" t="str">
        <f>[1]NOx!T372</f>
        <v>NA</v>
      </c>
      <c r="F86" s="140">
        <f>[1]NMVOC!T372</f>
        <v>20.705606250000002</v>
      </c>
      <c r="G86" s="140" t="str">
        <f>[1]SOx!T372</f>
        <v>NA</v>
      </c>
      <c r="H86" s="140" t="str">
        <f>[1]NH3!T372</f>
        <v>NA</v>
      </c>
      <c r="I86" s="140" t="str">
        <f>'[1]pm2.5'!T372</f>
        <v>NA</v>
      </c>
      <c r="J86" s="140" t="str">
        <f>[1]pm10!T372</f>
        <v>NA</v>
      </c>
      <c r="K86" s="140" t="str">
        <f>[1]PST!T372</f>
        <v>NA</v>
      </c>
      <c r="L86" s="140" t="str">
        <f>[1]BC!T372</f>
        <v>NA</v>
      </c>
      <c r="M86" s="140" t="str">
        <f>[1]CO!T372</f>
        <v>NA</v>
      </c>
      <c r="N86" s="140" t="str">
        <f>[1]piombo!T372</f>
        <v>NA</v>
      </c>
      <c r="O86" s="140" t="str">
        <f>[1]cadmio!T372</f>
        <v>NA</v>
      </c>
      <c r="P86" s="140" t="str">
        <f>[1]mercurio!T372</f>
        <v>NA</v>
      </c>
      <c r="Q86" s="140" t="str">
        <f>[1]arsenico!T372</f>
        <v>NA</v>
      </c>
      <c r="R86" s="140" t="str">
        <f>[1]cromo!T372</f>
        <v>NA</v>
      </c>
      <c r="S86" s="140" t="str">
        <f>[1]rame!T372</f>
        <v>NA</v>
      </c>
      <c r="T86" s="140" t="str">
        <f>[1]nichel!T372</f>
        <v>NA</v>
      </c>
      <c r="U86" s="140" t="str">
        <f>[1]selenio!T372</f>
        <v>NA</v>
      </c>
      <c r="V86" s="140" t="str">
        <f>[1]zinco!T372</f>
        <v>NA</v>
      </c>
      <c r="W86" s="140" t="str">
        <f>[1]Diossine!T372</f>
        <v>NA</v>
      </c>
      <c r="X86" s="140" t="str">
        <f>[1]Benzoapyrene!$T372</f>
        <v>NA</v>
      </c>
      <c r="Y86" s="140" t="str">
        <f>[1]Benzobfluoranthene!$T372</f>
        <v>NA</v>
      </c>
      <c r="Z86" s="140" t="str">
        <f>[1]Benzokfluoranthene!$T372</f>
        <v>NA</v>
      </c>
      <c r="AA86" s="140" t="str">
        <f>[1]Indeno123cdpyrene!$T372</f>
        <v>NA</v>
      </c>
      <c r="AB86" s="140" t="str">
        <f>[1]PAH!T372</f>
        <v>NA</v>
      </c>
      <c r="AC86" s="140" t="str">
        <f>[1]HCB!T372</f>
        <v>NA</v>
      </c>
      <c r="AD86" s="140" t="str">
        <f>[1]PCB!T372</f>
        <v>NA</v>
      </c>
      <c r="AE86" s="127"/>
      <c r="AF86" s="126" t="s">
        <v>384</v>
      </c>
      <c r="AG86" s="126" t="s">
        <v>384</v>
      </c>
      <c r="AH86" s="126" t="s">
        <v>384</v>
      </c>
      <c r="AI86" s="126" t="s">
        <v>384</v>
      </c>
      <c r="AJ86" s="126" t="s">
        <v>384</v>
      </c>
      <c r="AK86" s="126">
        <f>'[1]dati attività'!L151</f>
        <v>29.579437500000001</v>
      </c>
      <c r="AL86" s="113" t="s">
        <v>383</v>
      </c>
    </row>
    <row r="87" spans="1:38" s="1" customFormat="1" ht="24.75" customHeight="1" thickBot="1" x14ac:dyDescent="0.25">
      <c r="A87" s="81" t="s">
        <v>115</v>
      </c>
      <c r="B87" s="90" t="s">
        <v>220</v>
      </c>
      <c r="C87" s="73" t="s">
        <v>89</v>
      </c>
      <c r="D87" s="75"/>
      <c r="E87" s="140" t="str">
        <f>[1]NOx!T373</f>
        <v>NA</v>
      </c>
      <c r="F87" s="140">
        <f>[1]NMVOC!T373</f>
        <v>3.6</v>
      </c>
      <c r="G87" s="140" t="str">
        <f>[1]SOx!T373</f>
        <v>NA</v>
      </c>
      <c r="H87" s="140" t="str">
        <f>[1]NH3!T373</f>
        <v>NA</v>
      </c>
      <c r="I87" s="140" t="str">
        <f>'[1]pm2.5'!T373</f>
        <v>NA</v>
      </c>
      <c r="J87" s="140" t="str">
        <f>[1]pm10!T373</f>
        <v>NA</v>
      </c>
      <c r="K87" s="140" t="str">
        <f>[1]PST!T373</f>
        <v>NA</v>
      </c>
      <c r="L87" s="140" t="str">
        <f>[1]BC!T373</f>
        <v>NA</v>
      </c>
      <c r="M87" s="140" t="str">
        <f>[1]CO!T373</f>
        <v>NA</v>
      </c>
      <c r="N87" s="140" t="str">
        <f>[1]piombo!T373</f>
        <v>NA</v>
      </c>
      <c r="O87" s="140" t="str">
        <f>[1]cadmio!T373</f>
        <v>NA</v>
      </c>
      <c r="P87" s="140" t="str">
        <f>[1]mercurio!T373</f>
        <v>NA</v>
      </c>
      <c r="Q87" s="140" t="str">
        <f>[1]arsenico!T373</f>
        <v>NA</v>
      </c>
      <c r="R87" s="140" t="str">
        <f>[1]cromo!T373</f>
        <v>NA</v>
      </c>
      <c r="S87" s="140" t="str">
        <f>[1]rame!T373</f>
        <v>NA</v>
      </c>
      <c r="T87" s="140" t="str">
        <f>[1]nichel!T373</f>
        <v>NA</v>
      </c>
      <c r="U87" s="140" t="str">
        <f>[1]selenio!T373</f>
        <v>NA</v>
      </c>
      <c r="V87" s="140" t="str">
        <f>[1]zinco!T373</f>
        <v>NA</v>
      </c>
      <c r="W87" s="140" t="str">
        <f>[1]Diossine!T373</f>
        <v>NA</v>
      </c>
      <c r="X87" s="140" t="str">
        <f>[1]Benzoapyrene!$T373</f>
        <v>NA</v>
      </c>
      <c r="Y87" s="140" t="str">
        <f>[1]Benzobfluoranthene!$T373</f>
        <v>NA</v>
      </c>
      <c r="Z87" s="140" t="str">
        <f>[1]Benzokfluoranthene!$T373</f>
        <v>NA</v>
      </c>
      <c r="AA87" s="140" t="str">
        <f>[1]Indeno123cdpyrene!$T373</f>
        <v>NA</v>
      </c>
      <c r="AB87" s="140" t="str">
        <f>[1]PAH!T373</f>
        <v>NA</v>
      </c>
      <c r="AC87" s="140" t="str">
        <f>[1]HCB!T373</f>
        <v>NA</v>
      </c>
      <c r="AD87" s="140" t="str">
        <f>[1]PCB!T373</f>
        <v>NA</v>
      </c>
      <c r="AE87" s="127"/>
      <c r="AF87" s="126" t="s">
        <v>384</v>
      </c>
      <c r="AG87" s="126" t="s">
        <v>384</v>
      </c>
      <c r="AH87" s="126" t="s">
        <v>384</v>
      </c>
      <c r="AI87" s="126" t="s">
        <v>384</v>
      </c>
      <c r="AJ87" s="126" t="s">
        <v>384</v>
      </c>
      <c r="AK87" s="126">
        <f>'[1]dati attività'!L152</f>
        <v>8.4975000000000005</v>
      </c>
      <c r="AL87" s="113" t="s">
        <v>383</v>
      </c>
    </row>
    <row r="88" spans="1:38" s="1" customFormat="1" ht="24.75" customHeight="1" thickBot="1" x14ac:dyDescent="0.25">
      <c r="A88" s="81" t="s">
        <v>115</v>
      </c>
      <c r="B88" s="90" t="s">
        <v>221</v>
      </c>
      <c r="C88" s="73" t="s">
        <v>90</v>
      </c>
      <c r="D88" s="75"/>
      <c r="E88" s="140" t="str">
        <f>[1]NOx!T374</f>
        <v>NA</v>
      </c>
      <c r="F88" s="140">
        <f>[1]NMVOC!T374</f>
        <v>80.562238726639322</v>
      </c>
      <c r="G88" s="140" t="str">
        <f>[1]SOx!T374</f>
        <v>NA</v>
      </c>
      <c r="H88" s="140" t="str">
        <f>[1]NH3!T374</f>
        <v>NA</v>
      </c>
      <c r="I88" s="140">
        <f>'[1]pm2.5'!T374</f>
        <v>1.886807773967826E-2</v>
      </c>
      <c r="J88" s="140">
        <f>[1]pm10!T374</f>
        <v>2.5157436986237677E-2</v>
      </c>
      <c r="K88" s="140">
        <f>[1]PST!T374</f>
        <v>3.14467962327971E-2</v>
      </c>
      <c r="L88" s="140" t="str">
        <f>[1]BC!T374</f>
        <v>NA</v>
      </c>
      <c r="M88" s="140" t="str">
        <f>[1]CO!T374</f>
        <v>NA</v>
      </c>
      <c r="N88" s="140" t="str">
        <f>[1]piombo!T374</f>
        <v>NA</v>
      </c>
      <c r="O88" s="140" t="str">
        <f>[1]cadmio!T374</f>
        <v>NA</v>
      </c>
      <c r="P88" s="140" t="str">
        <f>[1]mercurio!T374</f>
        <v>NA</v>
      </c>
      <c r="Q88" s="140" t="str">
        <f>[1]arsenico!T374</f>
        <v>NA</v>
      </c>
      <c r="R88" s="140" t="str">
        <f>[1]cromo!T374</f>
        <v>NA</v>
      </c>
      <c r="S88" s="140" t="str">
        <f>[1]rame!T374</f>
        <v>NA</v>
      </c>
      <c r="T88" s="140" t="str">
        <f>[1]nichel!T374</f>
        <v>NA</v>
      </c>
      <c r="U88" s="140" t="str">
        <f>[1]selenio!T374</f>
        <v>NA</v>
      </c>
      <c r="V88" s="140" t="str">
        <f>[1]zinco!T374</f>
        <v>NA</v>
      </c>
      <c r="W88" s="140" t="str">
        <f>[1]Diossine!T374</f>
        <v>NA</v>
      </c>
      <c r="X88" s="140" t="str">
        <f>[1]Benzoapyrene!$T374</f>
        <v>NE</v>
      </c>
      <c r="Y88" s="140" t="str">
        <f>[1]Benzobfluoranthene!$T374</f>
        <v>NE</v>
      </c>
      <c r="Z88" s="140" t="str">
        <f>[1]Benzokfluoranthene!$T374</f>
        <v>NE</v>
      </c>
      <c r="AA88" s="140" t="str">
        <f>[1]Indeno123cdpyrene!$T374</f>
        <v>NE</v>
      </c>
      <c r="AB88" s="140" t="str">
        <f>[1]PAH!T374</f>
        <v>NE</v>
      </c>
      <c r="AC88" s="140" t="str">
        <f>[1]HCB!T374</f>
        <v>NA</v>
      </c>
      <c r="AD88" s="140" t="str">
        <f>[1]PCB!T374</f>
        <v>NA</v>
      </c>
      <c r="AE88" s="127"/>
      <c r="AF88" s="126" t="s">
        <v>384</v>
      </c>
      <c r="AG88" s="126" t="s">
        <v>384</v>
      </c>
      <c r="AH88" s="126" t="s">
        <v>384</v>
      </c>
      <c r="AI88" s="126" t="s">
        <v>384</v>
      </c>
      <c r="AJ88" s="126" t="s">
        <v>384</v>
      </c>
      <c r="AK88" s="150" t="str">
        <f>'[1]dati attività'!L153</f>
        <v>NA</v>
      </c>
      <c r="AL88" s="113"/>
    </row>
    <row r="89" spans="1:38" s="1" customFormat="1" ht="24.75" customHeight="1" thickBot="1" x14ac:dyDescent="0.25">
      <c r="A89" s="81" t="s">
        <v>115</v>
      </c>
      <c r="B89" s="90" t="s">
        <v>222</v>
      </c>
      <c r="C89" s="73" t="s">
        <v>91</v>
      </c>
      <c r="D89" s="75"/>
      <c r="E89" s="140" t="str">
        <f>[1]NOx!T375</f>
        <v>NA</v>
      </c>
      <c r="F89" s="140">
        <f>[1]NMVOC!T375</f>
        <v>21.106140511550279</v>
      </c>
      <c r="G89" s="140" t="str">
        <f>[1]SOx!T375</f>
        <v>NA</v>
      </c>
      <c r="H89" s="140" t="str">
        <f>[1]NH3!T375</f>
        <v>NA</v>
      </c>
      <c r="I89" s="140" t="str">
        <f>'[1]pm2.5'!T375</f>
        <v>NA</v>
      </c>
      <c r="J89" s="140" t="str">
        <f>[1]pm10!T375</f>
        <v>NA</v>
      </c>
      <c r="K89" s="140" t="str">
        <f>[1]PST!T375</f>
        <v>NA</v>
      </c>
      <c r="L89" s="140" t="str">
        <f>[1]BC!T375</f>
        <v>NA</v>
      </c>
      <c r="M89" s="140" t="str">
        <f>[1]CO!T375</f>
        <v>NA</v>
      </c>
      <c r="N89" s="140" t="str">
        <f>[1]piombo!T375</f>
        <v>NA</v>
      </c>
      <c r="O89" s="140" t="str">
        <f>[1]cadmio!T375</f>
        <v>NA</v>
      </c>
      <c r="P89" s="140" t="str">
        <f>[1]mercurio!T375</f>
        <v>NA</v>
      </c>
      <c r="Q89" s="140" t="str">
        <f>[1]arsenico!T375</f>
        <v>NA</v>
      </c>
      <c r="R89" s="140" t="str">
        <f>[1]cromo!T375</f>
        <v>NA</v>
      </c>
      <c r="S89" s="140" t="str">
        <f>[1]rame!T375</f>
        <v>NA</v>
      </c>
      <c r="T89" s="140" t="str">
        <f>[1]nichel!T375</f>
        <v>NA</v>
      </c>
      <c r="U89" s="140" t="str">
        <f>[1]selenio!T375</f>
        <v>NA</v>
      </c>
      <c r="V89" s="140" t="str">
        <f>[1]zinco!T375</f>
        <v>NA</v>
      </c>
      <c r="W89" s="140" t="str">
        <f>[1]Diossine!T375</f>
        <v>NA</v>
      </c>
      <c r="X89" s="140" t="str">
        <f>[1]Benzoapyrene!$T375</f>
        <v>NA</v>
      </c>
      <c r="Y89" s="140" t="str">
        <f>[1]Benzobfluoranthene!$T375</f>
        <v>NA</v>
      </c>
      <c r="Z89" s="140" t="str">
        <f>[1]Benzokfluoranthene!$T375</f>
        <v>NA</v>
      </c>
      <c r="AA89" s="140" t="str">
        <f>[1]Indeno123cdpyrene!$T375</f>
        <v>NA</v>
      </c>
      <c r="AB89" s="140" t="str">
        <f>[1]PAH!T375</f>
        <v>NA</v>
      </c>
      <c r="AC89" s="140" t="str">
        <f>[1]HCB!T375</f>
        <v>NA</v>
      </c>
      <c r="AD89" s="140" t="str">
        <f>[1]PCB!T375</f>
        <v>NA</v>
      </c>
      <c r="AE89" s="127"/>
      <c r="AF89" s="126" t="s">
        <v>384</v>
      </c>
      <c r="AG89" s="126" t="s">
        <v>384</v>
      </c>
      <c r="AH89" s="126" t="s">
        <v>384</v>
      </c>
      <c r="AI89" s="126" t="s">
        <v>384</v>
      </c>
      <c r="AJ89" s="126" t="s">
        <v>384</v>
      </c>
      <c r="AK89" s="126">
        <f>'[1]dati attività'!L154</f>
        <v>98.026984312599893</v>
      </c>
      <c r="AL89" s="113" t="s">
        <v>405</v>
      </c>
    </row>
    <row r="90" spans="1:38" s="9" customFormat="1" ht="24.75" customHeight="1" thickBot="1" x14ac:dyDescent="0.25">
      <c r="A90" s="81" t="s">
        <v>115</v>
      </c>
      <c r="B90" s="90" t="s">
        <v>223</v>
      </c>
      <c r="C90" s="73" t="s">
        <v>280</v>
      </c>
      <c r="D90" s="75"/>
      <c r="E90" s="140" t="str">
        <f>[1]NOx!T376</f>
        <v>NA</v>
      </c>
      <c r="F90" s="140">
        <f>[1]NMVOC!T376</f>
        <v>44.137092784000004</v>
      </c>
      <c r="G90" s="140" t="str">
        <f>[1]SOx!T376</f>
        <v>NA</v>
      </c>
      <c r="H90" s="140" t="str">
        <f>[1]NH3!T376</f>
        <v>NA</v>
      </c>
      <c r="I90" s="140">
        <f>'[1]pm2.5'!T376</f>
        <v>2.1005707200000003</v>
      </c>
      <c r="J90" s="140">
        <f>[1]pm10!T376</f>
        <v>3.1508560800000001</v>
      </c>
      <c r="K90" s="140">
        <f>[1]PST!T376</f>
        <v>3.85104632</v>
      </c>
      <c r="L90" s="140" t="str">
        <f>[1]BC!T376</f>
        <v>NA</v>
      </c>
      <c r="M90" s="140" t="str">
        <f>[1]CO!T376</f>
        <v>NA</v>
      </c>
      <c r="N90" s="140" t="str">
        <f>[1]piombo!T376</f>
        <v>NA</v>
      </c>
      <c r="O90" s="140" t="str">
        <f>[1]cadmio!T376</f>
        <v>NA</v>
      </c>
      <c r="P90" s="140" t="str">
        <f>[1]mercurio!T376</f>
        <v>NA</v>
      </c>
      <c r="Q90" s="140" t="str">
        <f>[1]arsenico!T376</f>
        <v>NA</v>
      </c>
      <c r="R90" s="140" t="str">
        <f>[1]cromo!T376</f>
        <v>NA</v>
      </c>
      <c r="S90" s="140" t="str">
        <f>[1]rame!T376</f>
        <v>NA</v>
      </c>
      <c r="T90" s="140" t="str">
        <f>[1]nichel!T376</f>
        <v>NA</v>
      </c>
      <c r="U90" s="140" t="str">
        <f>[1]selenio!T376</f>
        <v>NA</v>
      </c>
      <c r="V90" s="140" t="str">
        <f>[1]zinco!T376</f>
        <v>NA</v>
      </c>
      <c r="W90" s="140" t="str">
        <f>[1]Diossine!T376</f>
        <v>NA</v>
      </c>
      <c r="X90" s="140">
        <f>[1]Benzoapyrene!$T376</f>
        <v>4.4999999999999997E-3</v>
      </c>
      <c r="Y90" s="140">
        <f>[1]Benzobfluoranthene!$T376</f>
        <v>2.2499999999999998E-3</v>
      </c>
      <c r="Z90" s="140">
        <f>[1]Benzokfluoranthene!$T376</f>
        <v>2.2499999999999998E-3</v>
      </c>
      <c r="AA90" s="140">
        <f>[1]Indeno123cdpyrene!$T376</f>
        <v>2.2499999999999998E-3</v>
      </c>
      <c r="AB90" s="140">
        <f>[1]PAH!T376</f>
        <v>1.125E-2</v>
      </c>
      <c r="AC90" s="140" t="str">
        <f>[1]HCB!T376</f>
        <v>NA</v>
      </c>
      <c r="AD90" s="140" t="str">
        <f>[1]PCB!T376</f>
        <v>NA</v>
      </c>
      <c r="AE90" s="127"/>
      <c r="AF90" s="126" t="s">
        <v>384</v>
      </c>
      <c r="AG90" s="126" t="s">
        <v>384</v>
      </c>
      <c r="AH90" s="126" t="s">
        <v>384</v>
      </c>
      <c r="AI90" s="126" t="s">
        <v>384</v>
      </c>
      <c r="AJ90" s="126" t="s">
        <v>384</v>
      </c>
      <c r="AK90" s="150">
        <f>'[1]dati attività'!L155</f>
        <v>9000</v>
      </c>
      <c r="AL90" s="113"/>
    </row>
    <row r="91" spans="1:38" s="1" customFormat="1" ht="24.75" customHeight="1" thickBot="1" x14ac:dyDescent="0.25">
      <c r="A91" s="81" t="s">
        <v>115</v>
      </c>
      <c r="B91" s="82" t="s">
        <v>256</v>
      </c>
      <c r="C91" s="90" t="s">
        <v>281</v>
      </c>
      <c r="D91" s="75"/>
      <c r="E91" s="140">
        <f>[1]NOx!T377</f>
        <v>0.167709724</v>
      </c>
      <c r="F91" s="140">
        <f>[1]NMVOC!T377</f>
        <v>17.839675400819651</v>
      </c>
      <c r="G91" s="140">
        <f>[1]SOx!T377</f>
        <v>1.2525147999999998E-2</v>
      </c>
      <c r="H91" s="140">
        <f>[1]NH3!T377</f>
        <v>0.38417794999999999</v>
      </c>
      <c r="I91" s="140">
        <f>'[1]pm2.5'!T377</f>
        <v>2.672415956</v>
      </c>
      <c r="J91" s="140">
        <f>[1]pm10!T377</f>
        <v>2.8714082079999996</v>
      </c>
      <c r="K91" s="140">
        <f>[1]PST!T377</f>
        <v>2.9125089420000001</v>
      </c>
      <c r="L91" s="140" t="str">
        <f>[1]BC!T377</f>
        <v>NA</v>
      </c>
      <c r="M91" s="140">
        <f>[1]CO!T377</f>
        <v>5.1304262099999995</v>
      </c>
      <c r="N91" s="140">
        <f>[1]piombo!T377</f>
        <v>3.2515615999999996</v>
      </c>
      <c r="O91" s="140">
        <f>[1]cadmio!T377</f>
        <v>0.49753815200000001</v>
      </c>
      <c r="P91" s="140" t="str">
        <f>[1]mercurio!T377</f>
        <v>NA</v>
      </c>
      <c r="Q91" s="140" t="str">
        <f>[1]arsenico!T377</f>
        <v>NA</v>
      </c>
      <c r="R91" s="140" t="str">
        <f>[1]cromo!T377</f>
        <v>NA</v>
      </c>
      <c r="S91" s="140" t="str">
        <f>[1]rame!T377</f>
        <v>NA</v>
      </c>
      <c r="T91" s="140" t="str">
        <f>[1]nichel!T377</f>
        <v>NA</v>
      </c>
      <c r="U91" s="140" t="str">
        <f>[1]selenio!T377</f>
        <v>NA</v>
      </c>
      <c r="V91" s="140" t="str">
        <f>[1]zinco!T377</f>
        <v>NA</v>
      </c>
      <c r="W91" s="140">
        <f>[1]Diossine!T377</f>
        <v>9.2573000000000013E-3</v>
      </c>
      <c r="X91" s="140">
        <f>[1]Benzoapyrene!$T377</f>
        <v>1.0275602999999999E-2</v>
      </c>
      <c r="Y91" s="140" t="s">
        <v>397</v>
      </c>
      <c r="Z91" s="140" t="s">
        <v>397</v>
      </c>
      <c r="AA91" s="140" t="s">
        <v>397</v>
      </c>
      <c r="AB91" s="140">
        <f>[1]PAH!T377</f>
        <v>1.0275602999999999E-2</v>
      </c>
      <c r="AC91" s="140" t="str">
        <f>[1]HCB!T377</f>
        <v>NA</v>
      </c>
      <c r="AD91" s="140" t="str">
        <f>[1]PCB!T377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[1]NOx!T378</f>
        <v>0.16755862500000002</v>
      </c>
      <c r="F92" s="140">
        <f>[1]NMVOC!T378</f>
        <v>1.3853431250000001</v>
      </c>
      <c r="G92" s="140">
        <f>[1]SOx!T378</f>
        <v>0.24823500000000001</v>
      </c>
      <c r="H92" s="140" t="str">
        <f>[1]NH3!T378</f>
        <v>NA</v>
      </c>
      <c r="I92" s="140">
        <f>'[1]pm2.5'!T378</f>
        <v>1.67558625E-2</v>
      </c>
      <c r="J92" s="140">
        <f>[1]pm10!T378</f>
        <v>2.2341150000000001E-2</v>
      </c>
      <c r="K92" s="140">
        <f>[1]PST!T378</f>
        <v>4.13725E-2</v>
      </c>
      <c r="L92" s="140">
        <f>[1]BC!T378</f>
        <v>4.3565242500000001E-4</v>
      </c>
      <c r="M92" s="140" t="str">
        <f>[1]CO!T378</f>
        <v>NA</v>
      </c>
      <c r="N92" s="140" t="str">
        <f>[1]piombo!T378</f>
        <v>NA</v>
      </c>
      <c r="O92" s="140" t="str">
        <f>[1]cadmio!T378</f>
        <v>NA</v>
      </c>
      <c r="P92" s="140" t="str">
        <f>[1]mercurio!T378</f>
        <v>NA</v>
      </c>
      <c r="Q92" s="140" t="str">
        <f>[1]arsenico!T378</f>
        <v>NA</v>
      </c>
      <c r="R92" s="140" t="str">
        <f>[1]cromo!T378</f>
        <v>NA</v>
      </c>
      <c r="S92" s="140" t="str">
        <f>[1]rame!T378</f>
        <v>NA</v>
      </c>
      <c r="T92" s="140" t="str">
        <f>[1]nichel!T378</f>
        <v>NA</v>
      </c>
      <c r="U92" s="140" t="str">
        <f>[1]selenio!T378</f>
        <v>NA</v>
      </c>
      <c r="V92" s="140" t="str">
        <f>[1]zinco!T378</f>
        <v>NA</v>
      </c>
      <c r="W92" s="140" t="str">
        <f>[1]Diossine!T378</f>
        <v>NA</v>
      </c>
      <c r="X92" s="140" t="str">
        <f>[1]Benzoapyrene!$T378</f>
        <v>NA</v>
      </c>
      <c r="Y92" s="140" t="str">
        <f>[1]Benzobfluoranthene!$T378</f>
        <v>NA</v>
      </c>
      <c r="Z92" s="140" t="str">
        <f>[1]Benzokfluoranthene!$T378</f>
        <v>NA</v>
      </c>
      <c r="AA92" s="140" t="str">
        <f>[1]Indeno123cdpyrene!$T378</f>
        <v>NA</v>
      </c>
      <c r="AB92" s="140" t="str">
        <f>[1]PAH!T378</f>
        <v>NA</v>
      </c>
      <c r="AC92" s="140" t="str">
        <f>[1]HCB!T378</f>
        <v>NA</v>
      </c>
      <c r="AD92" s="140" t="str">
        <f>[1]PCB!T378</f>
        <v>NA</v>
      </c>
      <c r="AE92" s="127"/>
      <c r="AF92" s="126" t="s">
        <v>384</v>
      </c>
      <c r="AG92" s="126" t="s">
        <v>384</v>
      </c>
      <c r="AH92" s="126" t="s">
        <v>384</v>
      </c>
      <c r="AI92" s="126" t="s">
        <v>384</v>
      </c>
      <c r="AJ92" s="126" t="s">
        <v>384</v>
      </c>
      <c r="AK92" s="126">
        <f>'[1]dati attività'!L157</f>
        <v>82.745000000000005</v>
      </c>
      <c r="AL92" s="113" t="s">
        <v>385</v>
      </c>
    </row>
    <row r="93" spans="1:38" s="1" customFormat="1" ht="24.75" customHeight="1" thickBot="1" x14ac:dyDescent="0.25">
      <c r="A93" s="81" t="s">
        <v>112</v>
      </c>
      <c r="B93" s="82" t="s">
        <v>210</v>
      </c>
      <c r="C93" s="89" t="s">
        <v>110</v>
      </c>
      <c r="D93" s="109"/>
      <c r="E93" s="141" t="str">
        <f>[1]NOx!T379</f>
        <v>NA</v>
      </c>
      <c r="F93" s="140">
        <f>[1]NMVOC!T379</f>
        <v>28.924589037149598</v>
      </c>
      <c r="G93" s="140" t="str">
        <f>[1]SOx!T379</f>
        <v>NA</v>
      </c>
      <c r="H93" s="140" t="str">
        <f>[1]NH3!T379</f>
        <v>NA</v>
      </c>
      <c r="I93" s="140" t="str">
        <f>'[1]pm2.5'!T379</f>
        <v>NA</v>
      </c>
      <c r="J93" s="140">
        <f>[1]pm10!T379</f>
        <v>1.1775740000000002E-2</v>
      </c>
      <c r="K93" s="140">
        <f>[1]PST!T379</f>
        <v>1.1775740000000002E-2</v>
      </c>
      <c r="L93" s="140" t="str">
        <f>[1]BC!T379</f>
        <v>NA</v>
      </c>
      <c r="M93" s="140" t="str">
        <f>[1]CO!T379</f>
        <v>NA</v>
      </c>
      <c r="N93" s="140" t="str">
        <f>[1]piombo!T379</f>
        <v>NA</v>
      </c>
      <c r="O93" s="140" t="str">
        <f>[1]cadmio!T379</f>
        <v>NA</v>
      </c>
      <c r="P93" s="140" t="str">
        <f>[1]mercurio!T379</f>
        <v>NA</v>
      </c>
      <c r="Q93" s="140" t="str">
        <f>[1]arsenico!T379</f>
        <v>NA</v>
      </c>
      <c r="R93" s="140" t="str">
        <f>[1]cromo!T379</f>
        <v>NA</v>
      </c>
      <c r="S93" s="140" t="str">
        <f>[1]rame!T379</f>
        <v>NA</v>
      </c>
      <c r="T93" s="140" t="str">
        <f>[1]nichel!T379</f>
        <v>NA</v>
      </c>
      <c r="U93" s="140" t="str">
        <f>[1]selenio!T379</f>
        <v>NA</v>
      </c>
      <c r="V93" s="140" t="str">
        <f>[1]zinco!T379</f>
        <v>NA</v>
      </c>
      <c r="W93" s="140" t="str">
        <f>[1]Diossine!T379</f>
        <v>NA</v>
      </c>
      <c r="X93" s="140" t="str">
        <f>[1]Benzoapyrene!$T379</f>
        <v>NA</v>
      </c>
      <c r="Y93" s="140" t="str">
        <f>[1]Benzobfluoranthene!$T379</f>
        <v>NA</v>
      </c>
      <c r="Z93" s="140" t="str">
        <f>[1]Benzokfluoranthene!$T379</f>
        <v>NA</v>
      </c>
      <c r="AA93" s="140" t="str">
        <f>[1]Indeno123cdpyrene!$T379</f>
        <v>NA</v>
      </c>
      <c r="AB93" s="140" t="str">
        <f>[1]PAH!T379</f>
        <v>NA</v>
      </c>
      <c r="AC93" s="140" t="str">
        <f>[1]HCB!T379</f>
        <v>NA</v>
      </c>
      <c r="AD93" s="140" t="str">
        <f>[1]PCB!T379</f>
        <v>NA</v>
      </c>
      <c r="AE93" s="127"/>
      <c r="AF93" s="126" t="s">
        <v>384</v>
      </c>
      <c r="AG93" s="126" t="s">
        <v>384</v>
      </c>
      <c r="AH93" s="126" t="s">
        <v>384</v>
      </c>
      <c r="AI93" s="126" t="s">
        <v>384</v>
      </c>
      <c r="AJ93" s="126" t="s">
        <v>384</v>
      </c>
      <c r="AK93" s="126">
        <f>'[1]dati attività'!L158</f>
        <v>10267.3405561288</v>
      </c>
      <c r="AL93" s="113" t="s">
        <v>386</v>
      </c>
    </row>
    <row r="94" spans="1:38" s="1" customFormat="1" ht="24.75" customHeight="1" thickBot="1" x14ac:dyDescent="0.25">
      <c r="A94" s="81" t="s">
        <v>112</v>
      </c>
      <c r="B94" s="70" t="s">
        <v>255</v>
      </c>
      <c r="C94" s="89" t="s">
        <v>292</v>
      </c>
      <c r="D94" s="75"/>
      <c r="E94" s="140" t="str">
        <f>[1]NOx!T380</f>
        <v>NO</v>
      </c>
      <c r="F94" s="140" t="str">
        <f>[1]NMVOC!T380</f>
        <v>NO</v>
      </c>
      <c r="G94" s="140" t="str">
        <f>[1]SOx!T380</f>
        <v>NO</v>
      </c>
      <c r="H94" s="140" t="str">
        <f>[1]NH3!T380</f>
        <v>NO</v>
      </c>
      <c r="I94" s="140" t="str">
        <f>'[1]pm2.5'!T380</f>
        <v>NO</v>
      </c>
      <c r="J94" s="140" t="str">
        <f>[1]pm10!T380</f>
        <v>NO</v>
      </c>
      <c r="K94" s="140" t="str">
        <f>[1]PST!T380</f>
        <v>NO</v>
      </c>
      <c r="L94" s="140" t="str">
        <f>[1]BC!T380</f>
        <v>NO</v>
      </c>
      <c r="M94" s="140" t="str">
        <f>[1]CO!T380</f>
        <v>NO</v>
      </c>
      <c r="N94" s="140" t="str">
        <f>[1]piombo!T380</f>
        <v>NO</v>
      </c>
      <c r="O94" s="140" t="str">
        <f>[1]cadmio!T380</f>
        <v>NO</v>
      </c>
      <c r="P94" s="140" t="str">
        <f>[1]mercurio!T380</f>
        <v>NO</v>
      </c>
      <c r="Q94" s="140" t="str">
        <f>[1]arsenico!T380</f>
        <v>NO</v>
      </c>
      <c r="R94" s="140" t="str">
        <f>[1]cromo!T380</f>
        <v>NO</v>
      </c>
      <c r="S94" s="140" t="str">
        <f>[1]rame!T380</f>
        <v>NO</v>
      </c>
      <c r="T94" s="140" t="str">
        <f>[1]nichel!T380</f>
        <v>NO</v>
      </c>
      <c r="U94" s="140" t="str">
        <f>[1]selenio!T380</f>
        <v>NO</v>
      </c>
      <c r="V94" s="140" t="str">
        <f>[1]zinco!T380</f>
        <v>NO</v>
      </c>
      <c r="W94" s="140" t="str">
        <f>[1]Diossine!T380</f>
        <v>NO</v>
      </c>
      <c r="X94" s="140" t="str">
        <f>[1]Benzoapyrene!$T380</f>
        <v>NO</v>
      </c>
      <c r="Y94" s="140" t="str">
        <f>[1]Benzobfluoranthene!$T380</f>
        <v>NO</v>
      </c>
      <c r="Z94" s="140" t="str">
        <f>[1]Benzokfluoranthene!$T380</f>
        <v>NO</v>
      </c>
      <c r="AA94" s="140" t="str">
        <f>[1]Indeno123cdpyrene!$T380</f>
        <v>NO</v>
      </c>
      <c r="AB94" s="140" t="str">
        <f>[1]PAH!T380</f>
        <v>NO</v>
      </c>
      <c r="AC94" s="140" t="str">
        <f>[1]HCB!T380</f>
        <v>NO</v>
      </c>
      <c r="AD94" s="140" t="str">
        <f>[1]PCB!T380</f>
        <v>NO</v>
      </c>
      <c r="AE94" s="127"/>
      <c r="AF94" s="150" t="s">
        <v>403</v>
      </c>
      <c r="AG94" s="150" t="s">
        <v>403</v>
      </c>
      <c r="AH94" s="150" t="s">
        <v>403</v>
      </c>
      <c r="AI94" s="150" t="s">
        <v>403</v>
      </c>
      <c r="AJ94" s="150" t="s">
        <v>403</v>
      </c>
      <c r="AK94" s="150" t="str">
        <f>'[1]dati attività'!L159</f>
        <v>NO</v>
      </c>
      <c r="AL94" s="113"/>
    </row>
    <row r="95" spans="1:38" s="1" customFormat="1" ht="24.75" customHeight="1" thickBot="1" x14ac:dyDescent="0.25">
      <c r="A95" s="81" t="s">
        <v>112</v>
      </c>
      <c r="B95" s="70" t="s">
        <v>211</v>
      </c>
      <c r="C95" s="89" t="s">
        <v>86</v>
      </c>
      <c r="D95" s="109"/>
      <c r="E95" s="141" t="str">
        <f>[1]NOx!T381</f>
        <v>NA</v>
      </c>
      <c r="F95" s="140" t="str">
        <f>[1]NMVOC!T381</f>
        <v>NA</v>
      </c>
      <c r="G95" s="140" t="str">
        <f>[1]SOx!T381</f>
        <v>NA</v>
      </c>
      <c r="H95" s="140" t="str">
        <f>[1]NH3!T381</f>
        <v>NA</v>
      </c>
      <c r="I95" s="140" t="str">
        <f>'[1]pm2.5'!T381</f>
        <v>NA</v>
      </c>
      <c r="J95" s="140" t="str">
        <f>[1]pm10!T381</f>
        <v>NA</v>
      </c>
      <c r="K95" s="140">
        <f>[1]PST!T381</f>
        <v>6.263528</v>
      </c>
      <c r="L95" s="140" t="str">
        <f>[1]BC!T381</f>
        <v>NA</v>
      </c>
      <c r="M95" s="140" t="str">
        <f>[1]CO!T381</f>
        <v>NA</v>
      </c>
      <c r="N95" s="140" t="str">
        <f>[1]piombo!T381</f>
        <v>NA</v>
      </c>
      <c r="O95" s="140" t="str">
        <f>[1]cadmio!T381</f>
        <v>NA</v>
      </c>
      <c r="P95" s="140" t="str">
        <f>[1]mercurio!T381</f>
        <v>NA</v>
      </c>
      <c r="Q95" s="140" t="str">
        <f>[1]arsenico!T381</f>
        <v>NA</v>
      </c>
      <c r="R95" s="140" t="str">
        <f>[1]cromo!T381</f>
        <v>NA</v>
      </c>
      <c r="S95" s="140" t="str">
        <f>[1]rame!T381</f>
        <v>NA</v>
      </c>
      <c r="T95" s="140" t="str">
        <f>[1]nichel!T381</f>
        <v>NA</v>
      </c>
      <c r="U95" s="140" t="str">
        <f>[1]selenio!T381</f>
        <v>NA</v>
      </c>
      <c r="V95" s="140" t="str">
        <f>[1]zinco!T381</f>
        <v>NA</v>
      </c>
      <c r="W95" s="140" t="str">
        <f>[1]Diossine!T381</f>
        <v>NA</v>
      </c>
      <c r="X95" s="140" t="str">
        <f>[1]Benzoapyrene!$T381</f>
        <v>NA</v>
      </c>
      <c r="Y95" s="140" t="str">
        <f>[1]Benzobfluoranthene!$T381</f>
        <v>NA</v>
      </c>
      <c r="Z95" s="140" t="str">
        <f>[1]Benzokfluoranthene!$T381</f>
        <v>NA</v>
      </c>
      <c r="AA95" s="140" t="str">
        <f>[1]Indeno123cdpyrene!$T381</f>
        <v>NA</v>
      </c>
      <c r="AB95" s="140" t="str">
        <f>[1]PAH!T381</f>
        <v>NA</v>
      </c>
      <c r="AC95" s="140" t="str">
        <f>[1]HCB!T381</f>
        <v>NA</v>
      </c>
      <c r="AD95" s="140" t="str">
        <f>[1]PCB!T381</f>
        <v>NA</v>
      </c>
      <c r="AE95" s="127"/>
      <c r="AF95" s="126" t="s">
        <v>384</v>
      </c>
      <c r="AG95" s="126" t="s">
        <v>384</v>
      </c>
      <c r="AH95" s="126" t="s">
        <v>384</v>
      </c>
      <c r="AI95" s="126" t="s">
        <v>384</v>
      </c>
      <c r="AJ95" s="126" t="s">
        <v>384</v>
      </c>
      <c r="AK95" s="150">
        <f>'[1]dati attività'!$L$160</f>
        <v>6263528</v>
      </c>
      <c r="AL95" s="113" t="s">
        <v>451</v>
      </c>
    </row>
    <row r="96" spans="1:38" s="1" customFormat="1" ht="24.75" customHeight="1" thickBot="1" x14ac:dyDescent="0.25">
      <c r="A96" s="81" t="s">
        <v>112</v>
      </c>
      <c r="B96" s="82" t="s">
        <v>212</v>
      </c>
      <c r="C96" s="89" t="s">
        <v>87</v>
      </c>
      <c r="D96" s="112"/>
      <c r="E96" s="143" t="str">
        <f>[1]NOx!T382</f>
        <v>NA</v>
      </c>
      <c r="F96" s="140" t="str">
        <f>[1]NMVOC!T382</f>
        <v>NA</v>
      </c>
      <c r="G96" s="140" t="str">
        <f>[1]SOx!T382</f>
        <v>NA</v>
      </c>
      <c r="H96" s="140" t="str">
        <f>[1]NH3!T382</f>
        <v>NA</v>
      </c>
      <c r="I96" s="140" t="str">
        <f>'[1]pm2.5'!T382</f>
        <v>NA</v>
      </c>
      <c r="J96" s="140" t="str">
        <f>[1]pm10!T382</f>
        <v>NA</v>
      </c>
      <c r="K96" s="140" t="str">
        <f>[1]PST!T382</f>
        <v>NA</v>
      </c>
      <c r="L96" s="140" t="str">
        <f>[1]BC!T382</f>
        <v>NA</v>
      </c>
      <c r="M96" s="140" t="str">
        <f>[1]CO!T382</f>
        <v>NA</v>
      </c>
      <c r="N96" s="140" t="str">
        <f>[1]piombo!T382</f>
        <v>NA</v>
      </c>
      <c r="O96" s="140" t="str">
        <f>[1]cadmio!T382</f>
        <v>NA</v>
      </c>
      <c r="P96" s="140" t="str">
        <f>[1]mercurio!T382</f>
        <v>NA</v>
      </c>
      <c r="Q96" s="140" t="str">
        <f>[1]arsenico!T382</f>
        <v>NA</v>
      </c>
      <c r="R96" s="140" t="str">
        <f>[1]cromo!T382</f>
        <v>NA</v>
      </c>
      <c r="S96" s="140" t="str">
        <f>[1]rame!T382</f>
        <v>NA</v>
      </c>
      <c r="T96" s="140" t="str">
        <f>[1]nichel!T382</f>
        <v>NA</v>
      </c>
      <c r="U96" s="140" t="str">
        <f>[1]selenio!T382</f>
        <v>NA</v>
      </c>
      <c r="V96" s="140" t="str">
        <f>[1]zinco!T382</f>
        <v>NA</v>
      </c>
      <c r="W96" s="140" t="str">
        <f>[1]Diossine!T382</f>
        <v>NA</v>
      </c>
      <c r="X96" s="140" t="str">
        <f>[1]Benzoapyrene!$T382</f>
        <v>NA</v>
      </c>
      <c r="Y96" s="140" t="str">
        <f>[1]Benzobfluoranthene!$T382</f>
        <v>NA</v>
      </c>
      <c r="Z96" s="140" t="str">
        <f>[1]Benzokfluoranthene!$T382</f>
        <v>NA</v>
      </c>
      <c r="AA96" s="140" t="str">
        <f>[1]Indeno123cdpyrene!$T382</f>
        <v>NA</v>
      </c>
      <c r="AB96" s="140" t="str">
        <f>[1]PAH!T382</f>
        <v>NA</v>
      </c>
      <c r="AC96" s="140" t="str">
        <f>[1]HCB!T382</f>
        <v>NA</v>
      </c>
      <c r="AD96" s="140" t="str">
        <f>[1]PCB!T382</f>
        <v>NA</v>
      </c>
      <c r="AE96" s="127"/>
      <c r="AF96" s="126" t="s">
        <v>384</v>
      </c>
      <c r="AG96" s="126" t="s">
        <v>384</v>
      </c>
      <c r="AH96" s="126" t="s">
        <v>384</v>
      </c>
      <c r="AI96" s="126" t="s">
        <v>384</v>
      </c>
      <c r="AJ96" s="126" t="s">
        <v>384</v>
      </c>
      <c r="AK96" s="150" t="str">
        <f>'[1]dati attività'!L161</f>
        <v>NA</v>
      </c>
      <c r="AL96" s="113"/>
    </row>
    <row r="97" spans="1:38" s="1" customFormat="1" ht="24.75" customHeight="1" thickBot="1" x14ac:dyDescent="0.25">
      <c r="A97" s="81" t="s">
        <v>112</v>
      </c>
      <c r="B97" s="82" t="s">
        <v>213</v>
      </c>
      <c r="C97" s="89" t="s">
        <v>352</v>
      </c>
      <c r="D97" s="112"/>
      <c r="E97" s="143" t="str">
        <f>[1]NOx!T383</f>
        <v>NA</v>
      </c>
      <c r="F97" s="140" t="str">
        <f>[1]NMVOC!T383</f>
        <v>NA</v>
      </c>
      <c r="G97" s="140" t="str">
        <f>[1]SOx!T383</f>
        <v>NA</v>
      </c>
      <c r="H97" s="140" t="str">
        <f>[1]NH3!T383</f>
        <v>NA</v>
      </c>
      <c r="I97" s="140" t="str">
        <f>'[1]pm2.5'!T383</f>
        <v>NA</v>
      </c>
      <c r="J97" s="140" t="str">
        <f>[1]pm10!T383</f>
        <v>NA</v>
      </c>
      <c r="K97" s="140" t="str">
        <f>[1]PST!T383</f>
        <v>NA</v>
      </c>
      <c r="L97" s="140" t="str">
        <f>[1]BC!T383</f>
        <v>NA</v>
      </c>
      <c r="M97" s="140" t="str">
        <f>[1]CO!T383</f>
        <v>NA</v>
      </c>
      <c r="N97" s="140" t="str">
        <f>[1]piombo!T383</f>
        <v>NA</v>
      </c>
      <c r="O97" s="140" t="str">
        <f>[1]cadmio!T383</f>
        <v>NA</v>
      </c>
      <c r="P97" s="140" t="str">
        <f>[1]mercurio!T383</f>
        <v>NA</v>
      </c>
      <c r="Q97" s="140" t="str">
        <f>[1]arsenico!T383</f>
        <v>NA</v>
      </c>
      <c r="R97" s="140" t="str">
        <f>[1]cromo!T383</f>
        <v>NA</v>
      </c>
      <c r="S97" s="140" t="str">
        <f>[1]rame!T383</f>
        <v>NA</v>
      </c>
      <c r="T97" s="140" t="str">
        <f>[1]nichel!T383</f>
        <v>NA</v>
      </c>
      <c r="U97" s="140" t="str">
        <f>[1]selenio!T383</f>
        <v>NA</v>
      </c>
      <c r="V97" s="140" t="str">
        <f>[1]zinco!T383</f>
        <v>NA</v>
      </c>
      <c r="W97" s="140" t="str">
        <f>[1]Diossine!T383</f>
        <v>NA</v>
      </c>
      <c r="X97" s="140" t="str">
        <f>[1]Benzoapyrene!$T383</f>
        <v>NA</v>
      </c>
      <c r="Y97" s="140" t="str">
        <f>[1]Benzobfluoranthene!$T383</f>
        <v>NA</v>
      </c>
      <c r="Z97" s="140" t="str">
        <f>[1]Benzokfluoranthene!$T383</f>
        <v>NA</v>
      </c>
      <c r="AA97" s="140" t="str">
        <f>[1]Indeno123cdpyrene!$T383</f>
        <v>NA</v>
      </c>
      <c r="AB97" s="140" t="str">
        <f>[1]PAH!T383</f>
        <v>NA</v>
      </c>
      <c r="AC97" s="140" t="str">
        <f>[1]HCB!T383</f>
        <v>NA</v>
      </c>
      <c r="AD97" s="140" t="str">
        <f>[1]PCB!T383</f>
        <v>NA</v>
      </c>
      <c r="AE97" s="127"/>
      <c r="AF97" s="126" t="s">
        <v>384</v>
      </c>
      <c r="AG97" s="126" t="s">
        <v>384</v>
      </c>
      <c r="AH97" s="126" t="s">
        <v>384</v>
      </c>
      <c r="AI97" s="126" t="s">
        <v>384</v>
      </c>
      <c r="AJ97" s="126" t="s">
        <v>384</v>
      </c>
      <c r="AK97" s="150" t="str">
        <f>'[1]dati attività'!L162</f>
        <v>NA</v>
      </c>
      <c r="AL97" s="113"/>
    </row>
    <row r="98" spans="1:38" s="1" customFormat="1" ht="24.75" customHeight="1" thickBot="1" x14ac:dyDescent="0.25">
      <c r="A98" s="81" t="s">
        <v>112</v>
      </c>
      <c r="B98" s="82" t="s">
        <v>214</v>
      </c>
      <c r="C98" s="90" t="s">
        <v>308</v>
      </c>
      <c r="D98" s="112"/>
      <c r="E98" s="143" t="str">
        <f>[1]NOx!T384</f>
        <v>NA</v>
      </c>
      <c r="F98" s="140" t="str">
        <f>[1]NMVOC!T384</f>
        <v>NA</v>
      </c>
      <c r="G98" s="140" t="str">
        <f>[1]SOx!T384</f>
        <v>NA</v>
      </c>
      <c r="H98" s="140" t="str">
        <f>[1]NH3!T384</f>
        <v>NA</v>
      </c>
      <c r="I98" s="140" t="str">
        <f>'[1]pm2.5'!T384</f>
        <v>NA</v>
      </c>
      <c r="J98" s="140" t="str">
        <f>[1]pm10!T384</f>
        <v>NA</v>
      </c>
      <c r="K98" s="140" t="str">
        <f>[1]PST!T384</f>
        <v>NA</v>
      </c>
      <c r="L98" s="140" t="str">
        <f>[1]BC!T384</f>
        <v>NA</v>
      </c>
      <c r="M98" s="140" t="str">
        <f>[1]CO!T384</f>
        <v>NA</v>
      </c>
      <c r="N98" s="140">
        <f>[1]piombo!T384</f>
        <v>1.7884800000000003</v>
      </c>
      <c r="O98" s="140" t="str">
        <f>[1]cadmio!T384</f>
        <v>NA</v>
      </c>
      <c r="P98" s="140" t="str">
        <f>[1]mercurio!T384</f>
        <v>NA</v>
      </c>
      <c r="Q98" s="140" t="str">
        <f>[1]arsenico!T384</f>
        <v>NA</v>
      </c>
      <c r="R98" s="140" t="str">
        <f>[1]cromo!T384</f>
        <v>NA</v>
      </c>
      <c r="S98" s="140" t="str">
        <f>[1]rame!T384</f>
        <v>NA</v>
      </c>
      <c r="T98" s="140" t="str">
        <f>[1]nichel!T384</f>
        <v>NA</v>
      </c>
      <c r="U98" s="140" t="str">
        <f>[1]selenio!T384</f>
        <v>NA</v>
      </c>
      <c r="V98" s="140" t="str">
        <f>[1]zinco!T384</f>
        <v>NA</v>
      </c>
      <c r="W98" s="140" t="str">
        <f>[1]Diossine!T384</f>
        <v>NA</v>
      </c>
      <c r="X98" s="140" t="str">
        <f>[1]Benzoapyrene!$T384</f>
        <v>NA</v>
      </c>
      <c r="Y98" s="140" t="str">
        <f>[1]Benzobfluoranthene!$T384</f>
        <v>NA</v>
      </c>
      <c r="Z98" s="140" t="str">
        <f>[1]Benzokfluoranthene!$T384</f>
        <v>NA</v>
      </c>
      <c r="AA98" s="140" t="str">
        <f>[1]Indeno123cdpyrene!$T384</f>
        <v>NA</v>
      </c>
      <c r="AB98" s="140" t="str">
        <f>[1]PAH!T384</f>
        <v>NA</v>
      </c>
      <c r="AC98" s="140" t="str">
        <f>[1]HCB!T384</f>
        <v>NA</v>
      </c>
      <c r="AD98" s="140" t="str">
        <f>[1]PCB!T384</f>
        <v>NA</v>
      </c>
      <c r="AE98" s="127"/>
      <c r="AF98" s="126" t="s">
        <v>384</v>
      </c>
      <c r="AG98" s="126" t="s">
        <v>384</v>
      </c>
      <c r="AH98" s="126" t="s">
        <v>384</v>
      </c>
      <c r="AI98" s="126" t="s">
        <v>384</v>
      </c>
      <c r="AJ98" s="126" t="s">
        <v>384</v>
      </c>
      <c r="AK98" s="150">
        <f>'[1]dati attività'!L163</f>
        <v>165.6</v>
      </c>
      <c r="AL98" s="113" t="s">
        <v>410</v>
      </c>
    </row>
    <row r="99" spans="1:38" s="1" customFormat="1" ht="24.75" customHeight="1" thickBot="1" x14ac:dyDescent="0.25">
      <c r="A99" s="81" t="s">
        <v>116</v>
      </c>
      <c r="B99" s="81" t="s">
        <v>224</v>
      </c>
      <c r="C99" s="89" t="s">
        <v>278</v>
      </c>
      <c r="D99" s="112"/>
      <c r="E99" s="143">
        <f>[1]NOx!T385</f>
        <v>0.64878559406519765</v>
      </c>
      <c r="F99" s="140">
        <f>[1]NMVOC!T385</f>
        <v>44.36868144461333</v>
      </c>
      <c r="G99" s="140" t="str">
        <f>[1]SOx!T385</f>
        <v>NA</v>
      </c>
      <c r="H99" s="140">
        <f>[1]NH3!T385</f>
        <v>75.398439223093675</v>
      </c>
      <c r="I99" s="140">
        <f>'[1]pm2.5'!T385</f>
        <v>0.80353722259854543</v>
      </c>
      <c r="J99" s="140">
        <f>[1]pm10!T385</f>
        <v>1.2346051572700698</v>
      </c>
      <c r="K99" s="140">
        <f>[1]PST!T385</f>
        <v>1.8993925496462611</v>
      </c>
      <c r="L99" s="140" t="str">
        <f>[1]BC!T385</f>
        <v>NA</v>
      </c>
      <c r="M99" s="140" t="str">
        <f>[1]CO!T385</f>
        <v>NA</v>
      </c>
      <c r="N99" s="140" t="str">
        <f>[1]piombo!T385</f>
        <v>NA</v>
      </c>
      <c r="O99" s="140" t="str">
        <f>[1]cadmio!T385</f>
        <v>NA</v>
      </c>
      <c r="P99" s="140" t="str">
        <f>[1]mercurio!T385</f>
        <v>NA</v>
      </c>
      <c r="Q99" s="140" t="str">
        <f>[1]arsenico!T385</f>
        <v>NA</v>
      </c>
      <c r="R99" s="140" t="str">
        <f>[1]cromo!T385</f>
        <v>NA</v>
      </c>
      <c r="S99" s="140" t="str">
        <f>[1]rame!T385</f>
        <v>NA</v>
      </c>
      <c r="T99" s="140" t="str">
        <f>[1]nichel!T385</f>
        <v>NA</v>
      </c>
      <c r="U99" s="140" t="str">
        <f>[1]selenio!T385</f>
        <v>NA</v>
      </c>
      <c r="V99" s="140" t="str">
        <f>[1]zinco!T385</f>
        <v>NA</v>
      </c>
      <c r="W99" s="140" t="str">
        <f>[1]Diossine!T385</f>
        <v>NA</v>
      </c>
      <c r="X99" s="140" t="str">
        <f>[1]Benzoapyrene!$T385</f>
        <v>NA</v>
      </c>
      <c r="Y99" s="140" t="str">
        <f>[1]Benzobfluoranthene!$T385</f>
        <v>NA</v>
      </c>
      <c r="Z99" s="140" t="str">
        <f>[1]Benzokfluoranthene!$T385</f>
        <v>NA</v>
      </c>
      <c r="AA99" s="140" t="str">
        <f>[1]Indeno123cdpyrene!$T385</f>
        <v>NA</v>
      </c>
      <c r="AB99" s="140" t="str">
        <f>[1]PAH!T385</f>
        <v>NA</v>
      </c>
      <c r="AC99" s="140" t="str">
        <f>[1]HCB!T385</f>
        <v>NA</v>
      </c>
      <c r="AD99" s="140" t="str">
        <f>[1]PCB!T385</f>
        <v>NA</v>
      </c>
      <c r="AE99" s="127"/>
      <c r="AF99" s="126" t="s">
        <v>384</v>
      </c>
      <c r="AG99" s="126" t="s">
        <v>384</v>
      </c>
      <c r="AH99" s="126" t="s">
        <v>384</v>
      </c>
      <c r="AI99" s="126" t="s">
        <v>384</v>
      </c>
      <c r="AJ99" s="126" t="s">
        <v>384</v>
      </c>
      <c r="AK99" s="126">
        <f>'[1]dati attività'!L164</f>
        <v>2078.3879999999999</v>
      </c>
      <c r="AL99" s="113" t="s">
        <v>387</v>
      </c>
    </row>
    <row r="100" spans="1:38" s="1" customFormat="1" ht="24.75" customHeight="1" thickBot="1" x14ac:dyDescent="0.25">
      <c r="A100" s="81" t="s">
        <v>116</v>
      </c>
      <c r="B100" s="81" t="s">
        <v>225</v>
      </c>
      <c r="C100" s="89" t="s">
        <v>277</v>
      </c>
      <c r="D100" s="112"/>
      <c r="E100" s="143">
        <f>[1]NOx!T386</f>
        <v>0.58180282387315496</v>
      </c>
      <c r="F100" s="140">
        <f>[1]NMVOC!T386</f>
        <v>50.236381868040766</v>
      </c>
      <c r="G100" s="140" t="str">
        <f>[1]SOx!T386</f>
        <v>NA</v>
      </c>
      <c r="H100" s="140">
        <f>[1]NH3!T386</f>
        <v>84.034709967631201</v>
      </c>
      <c r="I100" s="140">
        <f>'[1]pm2.5'!T386</f>
        <v>1.0738181697853284</v>
      </c>
      <c r="J100" s="140">
        <f>[1]pm10!T386</f>
        <v>1.6253128178918195</v>
      </c>
      <c r="K100" s="140">
        <f>[1]PST!T386</f>
        <v>2.5004812582951068</v>
      </c>
      <c r="L100" s="140" t="str">
        <f>[1]BC!T386</f>
        <v>NA</v>
      </c>
      <c r="M100" s="140" t="str">
        <f>[1]CO!T386</f>
        <v>NA</v>
      </c>
      <c r="N100" s="140" t="str">
        <f>[1]piombo!T386</f>
        <v>NA</v>
      </c>
      <c r="O100" s="140" t="str">
        <f>[1]cadmio!T386</f>
        <v>NA</v>
      </c>
      <c r="P100" s="140" t="str">
        <f>[1]mercurio!T386</f>
        <v>NA</v>
      </c>
      <c r="Q100" s="140" t="str">
        <f>[1]arsenico!T386</f>
        <v>NA</v>
      </c>
      <c r="R100" s="140" t="str">
        <f>[1]cromo!T386</f>
        <v>NA</v>
      </c>
      <c r="S100" s="140" t="str">
        <f>[1]rame!T386</f>
        <v>NA</v>
      </c>
      <c r="T100" s="140" t="str">
        <f>[1]nichel!T386</f>
        <v>NA</v>
      </c>
      <c r="U100" s="140" t="str">
        <f>[1]selenio!T386</f>
        <v>NA</v>
      </c>
      <c r="V100" s="140" t="str">
        <f>[1]zinco!T386</f>
        <v>NA</v>
      </c>
      <c r="W100" s="140" t="str">
        <f>[1]Diossine!T386</f>
        <v>NA</v>
      </c>
      <c r="X100" s="140" t="str">
        <f>[1]Benzoapyrene!$T386</f>
        <v>NA</v>
      </c>
      <c r="Y100" s="140" t="str">
        <f>[1]Benzobfluoranthene!$T386</f>
        <v>NA</v>
      </c>
      <c r="Z100" s="140" t="str">
        <f>[1]Benzokfluoranthene!$T386</f>
        <v>NA</v>
      </c>
      <c r="AA100" s="140" t="str">
        <f>[1]Indeno123cdpyrene!$T386</f>
        <v>NA</v>
      </c>
      <c r="AB100" s="140" t="str">
        <f>[1]PAH!T386</f>
        <v>NA</v>
      </c>
      <c r="AC100" s="140" t="str">
        <f>[1]HCB!T386</f>
        <v>NA</v>
      </c>
      <c r="AD100" s="140" t="str">
        <f>[1]PCB!T386</f>
        <v>NA</v>
      </c>
      <c r="AE100" s="127"/>
      <c r="AF100" s="126" t="s">
        <v>384</v>
      </c>
      <c r="AG100" s="126" t="s">
        <v>384</v>
      </c>
      <c r="AH100" s="126" t="s">
        <v>384</v>
      </c>
      <c r="AI100" s="126" t="s">
        <v>384</v>
      </c>
      <c r="AJ100" s="126" t="s">
        <v>384</v>
      </c>
      <c r="AK100" s="126">
        <f>'[1]dati attività'!L165</f>
        <v>5094.8459999999995</v>
      </c>
      <c r="AL100" s="113" t="s">
        <v>387</v>
      </c>
    </row>
    <row r="101" spans="1:38" s="1" customFormat="1" ht="24.75" customHeight="1" thickBot="1" x14ac:dyDescent="0.25">
      <c r="A101" s="81" t="s">
        <v>116</v>
      </c>
      <c r="B101" s="81" t="s">
        <v>227</v>
      </c>
      <c r="C101" s="89" t="s">
        <v>270</v>
      </c>
      <c r="D101" s="112"/>
      <c r="E101" s="143">
        <f>[1]NOx!T387</f>
        <v>0.20642897597451432</v>
      </c>
      <c r="F101" s="140">
        <f>[1]NMVOC!T387</f>
        <v>1.3263027780234002</v>
      </c>
      <c r="G101" s="140" t="str">
        <f>[1]SOx!T387</f>
        <v>NA</v>
      </c>
      <c r="H101" s="140">
        <f>[1]NH3!T387</f>
        <v>5.4088022112325715</v>
      </c>
      <c r="I101" s="140">
        <f>'[1]pm2.5'!T387</f>
        <v>0.16025562793627474</v>
      </c>
      <c r="J101" s="140">
        <f>[1]pm10!T387</f>
        <v>0.5279008920253756</v>
      </c>
      <c r="K101" s="140">
        <f>[1]PST!T387</f>
        <v>0.81215521850057781</v>
      </c>
      <c r="L101" s="140" t="str">
        <f>[1]BC!T387</f>
        <v>NA</v>
      </c>
      <c r="M101" s="140" t="str">
        <f>[1]CO!T387</f>
        <v>NA</v>
      </c>
      <c r="N101" s="140" t="str">
        <f>[1]piombo!T387</f>
        <v>NA</v>
      </c>
      <c r="O101" s="140" t="str">
        <f>[1]cadmio!T387</f>
        <v>NA</v>
      </c>
      <c r="P101" s="140" t="str">
        <f>[1]mercurio!T387</f>
        <v>NA</v>
      </c>
      <c r="Q101" s="140" t="str">
        <f>[1]arsenico!T387</f>
        <v>NA</v>
      </c>
      <c r="R101" s="140" t="str">
        <f>[1]cromo!T387</f>
        <v>NA</v>
      </c>
      <c r="S101" s="140" t="str">
        <f>[1]rame!T387</f>
        <v>NA</v>
      </c>
      <c r="T101" s="140" t="str">
        <f>[1]nichel!T387</f>
        <v>NA</v>
      </c>
      <c r="U101" s="140" t="str">
        <f>[1]selenio!T387</f>
        <v>NA</v>
      </c>
      <c r="V101" s="140" t="str">
        <f>[1]zinco!T387</f>
        <v>NA</v>
      </c>
      <c r="W101" s="140" t="str">
        <f>[1]Diossine!T387</f>
        <v>NA</v>
      </c>
      <c r="X101" s="140" t="str">
        <f>[1]Benzoapyrene!$T387</f>
        <v>NA</v>
      </c>
      <c r="Y101" s="140" t="str">
        <f>[1]Benzobfluoranthene!$T387</f>
        <v>NA</v>
      </c>
      <c r="Z101" s="140" t="str">
        <f>[1]Benzokfluoranthene!$T387</f>
        <v>NA</v>
      </c>
      <c r="AA101" s="140" t="str">
        <f>[1]Indeno123cdpyrene!$T387</f>
        <v>NA</v>
      </c>
      <c r="AB101" s="140" t="str">
        <f>[1]PAH!T387</f>
        <v>NA</v>
      </c>
      <c r="AC101" s="140" t="str">
        <f>[1]HCB!T387</f>
        <v>NA</v>
      </c>
      <c r="AD101" s="140" t="str">
        <f>[1]PCB!T387</f>
        <v>NA</v>
      </c>
      <c r="AE101" s="127"/>
      <c r="AF101" s="126" t="s">
        <v>384</v>
      </c>
      <c r="AG101" s="126" t="s">
        <v>384</v>
      </c>
      <c r="AH101" s="126" t="s">
        <v>384</v>
      </c>
      <c r="AI101" s="126" t="s">
        <v>384</v>
      </c>
      <c r="AJ101" s="126" t="s">
        <v>384</v>
      </c>
      <c r="AK101" s="126">
        <f>'[1]dati attività'!L166</f>
        <v>10893.710999999999</v>
      </c>
      <c r="AL101" s="113" t="s">
        <v>387</v>
      </c>
    </row>
    <row r="102" spans="1:38" s="1" customFormat="1" ht="24.75" customHeight="1" thickBot="1" x14ac:dyDescent="0.25">
      <c r="A102" s="81" t="s">
        <v>116</v>
      </c>
      <c r="B102" s="81" t="s">
        <v>228</v>
      </c>
      <c r="C102" s="89" t="s">
        <v>271</v>
      </c>
      <c r="D102" s="112"/>
      <c r="E102" s="143">
        <f>[1]NOx!T388</f>
        <v>1.5981136820885755E-2</v>
      </c>
      <c r="F102" s="140">
        <f>[1]NMVOC!T388</f>
        <v>3.657168471696933</v>
      </c>
      <c r="G102" s="140" t="str">
        <f>[1]SOx!T388</f>
        <v>NA</v>
      </c>
      <c r="H102" s="140">
        <f>[1]NH3!T388</f>
        <v>35.113829878416837</v>
      </c>
      <c r="I102" s="140">
        <f>'[1]pm2.5'!T388</f>
        <v>0.53454107351450009</v>
      </c>
      <c r="J102" s="140">
        <f>[1]pm10!T388</f>
        <v>3.2623912270500002</v>
      </c>
      <c r="K102" s="140">
        <f>[1]PST!T388</f>
        <v>5.019063426230769</v>
      </c>
      <c r="L102" s="140" t="str">
        <f>[1]BC!T388</f>
        <v>NA</v>
      </c>
      <c r="M102" s="140" t="str">
        <f>[1]CO!T388</f>
        <v>NA</v>
      </c>
      <c r="N102" s="140" t="str">
        <f>[1]piombo!T388</f>
        <v>NA</v>
      </c>
      <c r="O102" s="140" t="str">
        <f>[1]cadmio!T388</f>
        <v>NA</v>
      </c>
      <c r="P102" s="140" t="str">
        <f>[1]mercurio!T388</f>
        <v>NA</v>
      </c>
      <c r="Q102" s="140" t="str">
        <f>[1]arsenico!T388</f>
        <v>NA</v>
      </c>
      <c r="R102" s="140" t="str">
        <f>[1]cromo!T388</f>
        <v>NA</v>
      </c>
      <c r="S102" s="140" t="str">
        <f>[1]rame!T388</f>
        <v>NA</v>
      </c>
      <c r="T102" s="140" t="str">
        <f>[1]nichel!T388</f>
        <v>NA</v>
      </c>
      <c r="U102" s="140" t="str">
        <f>[1]selenio!T388</f>
        <v>NA</v>
      </c>
      <c r="V102" s="140" t="str">
        <f>[1]zinco!T388</f>
        <v>NA</v>
      </c>
      <c r="W102" s="140" t="str">
        <f>[1]Diossine!T388</f>
        <v>NA</v>
      </c>
      <c r="X102" s="140" t="str">
        <f>[1]Benzoapyrene!$T388</f>
        <v>NA</v>
      </c>
      <c r="Y102" s="140" t="str">
        <f>[1]Benzobfluoranthene!$T388</f>
        <v>NA</v>
      </c>
      <c r="Z102" s="140" t="str">
        <f>[1]Benzokfluoranthene!$T388</f>
        <v>NA</v>
      </c>
      <c r="AA102" s="140" t="str">
        <f>[1]Indeno123cdpyrene!$T388</f>
        <v>NA</v>
      </c>
      <c r="AB102" s="140" t="str">
        <f>[1]PAH!T388</f>
        <v>NA</v>
      </c>
      <c r="AC102" s="140" t="str">
        <f>[1]HCB!T388</f>
        <v>NA</v>
      </c>
      <c r="AD102" s="140" t="str">
        <f>[1]PCB!T388</f>
        <v>NA</v>
      </c>
      <c r="AE102" s="127"/>
      <c r="AF102" s="126" t="s">
        <v>384</v>
      </c>
      <c r="AG102" s="126" t="s">
        <v>384</v>
      </c>
      <c r="AH102" s="126" t="s">
        <v>384</v>
      </c>
      <c r="AI102" s="126" t="s">
        <v>384</v>
      </c>
      <c r="AJ102" s="126" t="s">
        <v>384</v>
      </c>
      <c r="AK102" s="126">
        <f>'[1]dati attività'!L167</f>
        <v>6795.447000000001</v>
      </c>
      <c r="AL102" s="113" t="s">
        <v>387</v>
      </c>
    </row>
    <row r="103" spans="1:38" s="1" customFormat="1" ht="24.75" customHeight="1" thickBot="1" x14ac:dyDescent="0.25">
      <c r="A103" s="81" t="s">
        <v>116</v>
      </c>
      <c r="B103" s="81" t="s">
        <v>226</v>
      </c>
      <c r="C103" s="89" t="s">
        <v>272</v>
      </c>
      <c r="D103" s="112"/>
      <c r="E103" s="144">
        <f>[1]NOx!T389</f>
        <v>4.7297303168902412E-2</v>
      </c>
      <c r="F103" s="140">
        <f>[1]NMVOC!T389</f>
        <v>3.1881012064567846</v>
      </c>
      <c r="G103" s="140" t="str">
        <f>[1]SOx!T389</f>
        <v>NA</v>
      </c>
      <c r="H103" s="140">
        <f>[1]NH3!T389</f>
        <v>4.8547688540417395</v>
      </c>
      <c r="I103" s="140">
        <f>'[1]pm2.5'!T389</f>
        <v>5.0414881841544107E-2</v>
      </c>
      <c r="J103" s="140">
        <f>[1]pm10!T389</f>
        <v>7.6970204346207188E-2</v>
      </c>
      <c r="K103" s="140">
        <f>[1]PST!T389</f>
        <v>0.1184156989941649</v>
      </c>
      <c r="L103" s="140" t="str">
        <f>[1]BC!T389</f>
        <v>NA</v>
      </c>
      <c r="M103" s="140" t="str">
        <f>[1]CO!T389</f>
        <v>NA</v>
      </c>
      <c r="N103" s="140" t="str">
        <f>[1]piombo!T389</f>
        <v>NA</v>
      </c>
      <c r="O103" s="140" t="str">
        <f>[1]cadmio!T389</f>
        <v>NA</v>
      </c>
      <c r="P103" s="140" t="str">
        <f>[1]mercurio!T389</f>
        <v>NA</v>
      </c>
      <c r="Q103" s="140" t="str">
        <f>[1]arsenico!T389</f>
        <v>NA</v>
      </c>
      <c r="R103" s="140" t="str">
        <f>[1]cromo!T389</f>
        <v>NA</v>
      </c>
      <c r="S103" s="140" t="str">
        <f>[1]rame!T389</f>
        <v>NA</v>
      </c>
      <c r="T103" s="140" t="str">
        <f>[1]nichel!T389</f>
        <v>NA</v>
      </c>
      <c r="U103" s="140" t="str">
        <f>[1]selenio!T389</f>
        <v>NA</v>
      </c>
      <c r="V103" s="140" t="str">
        <f>[1]zinco!T389</f>
        <v>NA</v>
      </c>
      <c r="W103" s="140" t="str">
        <f>[1]Diossine!T389</f>
        <v>NA</v>
      </c>
      <c r="X103" s="140" t="str">
        <f>[1]Benzoapyrene!$T389</f>
        <v>NA</v>
      </c>
      <c r="Y103" s="140" t="str">
        <f>[1]Benzobfluoranthene!$T389</f>
        <v>NA</v>
      </c>
      <c r="Z103" s="140" t="str">
        <f>[1]Benzokfluoranthene!$T389</f>
        <v>NA</v>
      </c>
      <c r="AA103" s="140" t="str">
        <f>[1]Indeno123cdpyrene!$T389</f>
        <v>NA</v>
      </c>
      <c r="AB103" s="140" t="str">
        <f>[1]PAH!T389</f>
        <v>NA</v>
      </c>
      <c r="AC103" s="140" t="str">
        <f>[1]HCB!T389</f>
        <v>NA</v>
      </c>
      <c r="AD103" s="140" t="str">
        <f>[1]PCB!T389</f>
        <v>NA</v>
      </c>
      <c r="AE103" s="127"/>
      <c r="AF103" s="126" t="s">
        <v>384</v>
      </c>
      <c r="AG103" s="126" t="s">
        <v>384</v>
      </c>
      <c r="AH103" s="126" t="s">
        <v>384</v>
      </c>
      <c r="AI103" s="126" t="s">
        <v>384</v>
      </c>
      <c r="AJ103" s="126" t="s">
        <v>384</v>
      </c>
      <c r="AK103" s="126">
        <f>'[1]dati attività'!L168</f>
        <v>161.49061</v>
      </c>
      <c r="AL103" s="113" t="s">
        <v>387</v>
      </c>
    </row>
    <row r="104" spans="1:38" s="1" customFormat="1" ht="24.75" customHeight="1" thickBot="1" x14ac:dyDescent="0.25">
      <c r="A104" s="81" t="s">
        <v>116</v>
      </c>
      <c r="B104" s="81" t="s">
        <v>344</v>
      </c>
      <c r="C104" s="89" t="s">
        <v>273</v>
      </c>
      <c r="D104" s="112"/>
      <c r="E104" s="143">
        <f>[1]NOx!T390</f>
        <v>2.5600657648114297E-2</v>
      </c>
      <c r="F104" s="140">
        <f>[1]NMVOC!T390</f>
        <v>0.12336285348615</v>
      </c>
      <c r="G104" s="140" t="str">
        <f>[1]SOx!T390</f>
        <v>NA</v>
      </c>
      <c r="H104" s="140">
        <f>[1]NH3!T390</f>
        <v>0.62347669047514298</v>
      </c>
      <c r="I104" s="140">
        <f>'[1]pm2.5'!T390</f>
        <v>2.2030783498614644E-2</v>
      </c>
      <c r="J104" s="140">
        <f>[1]pm10!T390</f>
        <v>7.2571992701318838E-2</v>
      </c>
      <c r="K104" s="140">
        <f>[1]PST!T390</f>
        <v>0.11164921954049052</v>
      </c>
      <c r="L104" s="140" t="str">
        <f>[1]BC!T390</f>
        <v>NA</v>
      </c>
      <c r="M104" s="140" t="str">
        <f>[1]CO!T390</f>
        <v>NA</v>
      </c>
      <c r="N104" s="140" t="str">
        <f>[1]piombo!T390</f>
        <v>NA</v>
      </c>
      <c r="O104" s="140" t="str">
        <f>[1]cadmio!T390</f>
        <v>NA</v>
      </c>
      <c r="P104" s="140" t="str">
        <f>[1]mercurio!T390</f>
        <v>NA</v>
      </c>
      <c r="Q104" s="140" t="str">
        <f>[1]arsenico!T390</f>
        <v>NA</v>
      </c>
      <c r="R104" s="140" t="str">
        <f>[1]cromo!T390</f>
        <v>NA</v>
      </c>
      <c r="S104" s="140" t="str">
        <f>[1]rame!T390</f>
        <v>NA</v>
      </c>
      <c r="T104" s="140" t="str">
        <f>[1]nichel!T390</f>
        <v>NA</v>
      </c>
      <c r="U104" s="140" t="str">
        <f>[1]selenio!T390</f>
        <v>NA</v>
      </c>
      <c r="V104" s="140" t="str">
        <f>[1]zinco!T390</f>
        <v>NA</v>
      </c>
      <c r="W104" s="140" t="str">
        <f>[1]Diossine!T390</f>
        <v>NA</v>
      </c>
      <c r="X104" s="140" t="str">
        <f>[1]Benzoapyrene!$T390</f>
        <v>NA</v>
      </c>
      <c r="Y104" s="140" t="str">
        <f>[1]Benzobfluoranthene!$T390</f>
        <v>NA</v>
      </c>
      <c r="Z104" s="140" t="str">
        <f>[1]Benzokfluoranthene!$T390</f>
        <v>NA</v>
      </c>
      <c r="AA104" s="140" t="str">
        <f>[1]Indeno123cdpyrene!$T390</f>
        <v>NA</v>
      </c>
      <c r="AB104" s="140" t="str">
        <f>[1]PAH!T390</f>
        <v>NA</v>
      </c>
      <c r="AC104" s="140" t="str">
        <f>[1]HCB!T390</f>
        <v>NA</v>
      </c>
      <c r="AD104" s="140" t="str">
        <f>[1]PCB!T390</f>
        <v>NA</v>
      </c>
      <c r="AE104" s="127"/>
      <c r="AF104" s="126" t="s">
        <v>384</v>
      </c>
      <c r="AG104" s="126" t="s">
        <v>384</v>
      </c>
      <c r="AH104" s="126" t="s">
        <v>384</v>
      </c>
      <c r="AI104" s="126" t="s">
        <v>384</v>
      </c>
      <c r="AJ104" s="126" t="s">
        <v>384</v>
      </c>
      <c r="AK104" s="126">
        <f>'[1]dati attività'!L169</f>
        <v>1351.0029999999999</v>
      </c>
      <c r="AL104" s="113" t="s">
        <v>387</v>
      </c>
    </row>
    <row r="105" spans="1:38" s="1" customFormat="1" ht="24.75" customHeight="1" thickBot="1" x14ac:dyDescent="0.25">
      <c r="A105" s="81" t="s">
        <v>116</v>
      </c>
      <c r="B105" s="81" t="s">
        <v>345</v>
      </c>
      <c r="C105" s="89" t="s">
        <v>274</v>
      </c>
      <c r="D105" s="112"/>
      <c r="E105" s="143">
        <f>[1]NOx!T391</f>
        <v>3.5707040000000009E-2</v>
      </c>
      <c r="F105" s="140">
        <f>[1]NMVOC!T391</f>
        <v>0.81169107485999992</v>
      </c>
      <c r="G105" s="140" t="str">
        <f>[1]SOx!T391</f>
        <v>NA</v>
      </c>
      <c r="H105" s="140">
        <f>[1]NH3!T391</f>
        <v>2.3889769714285713</v>
      </c>
      <c r="I105" s="140">
        <f>'[1]pm2.5'!T391</f>
        <v>4.8202000000000009E-2</v>
      </c>
      <c r="J105" s="140">
        <f>[1]pm10!T391</f>
        <v>7.5745999999999994E-2</v>
      </c>
      <c r="K105" s="140">
        <f>[1]PST!T391</f>
        <v>0.11653230769230769</v>
      </c>
      <c r="L105" s="140" t="str">
        <f>[1]BC!T391</f>
        <v>NA</v>
      </c>
      <c r="M105" s="140" t="str">
        <f>[1]CO!T391</f>
        <v>NA</v>
      </c>
      <c r="N105" s="140" t="str">
        <f>[1]piombo!T391</f>
        <v>NA</v>
      </c>
      <c r="O105" s="140" t="str">
        <f>[1]cadmio!T391</f>
        <v>NA</v>
      </c>
      <c r="P105" s="140" t="str">
        <f>[1]mercurio!T391</f>
        <v>NA</v>
      </c>
      <c r="Q105" s="140" t="str">
        <f>[1]arsenico!T391</f>
        <v>NA</v>
      </c>
      <c r="R105" s="140" t="str">
        <f>[1]cromo!T391</f>
        <v>NA</v>
      </c>
      <c r="S105" s="140" t="str">
        <f>[1]rame!T391</f>
        <v>NA</v>
      </c>
      <c r="T105" s="140" t="str">
        <f>[1]nichel!T391</f>
        <v>NA</v>
      </c>
      <c r="U105" s="140" t="str">
        <f>[1]selenio!T391</f>
        <v>NA</v>
      </c>
      <c r="V105" s="140" t="str">
        <f>[1]zinco!T391</f>
        <v>NA</v>
      </c>
      <c r="W105" s="140" t="str">
        <f>[1]Diossine!T391</f>
        <v>NA</v>
      </c>
      <c r="X105" s="140" t="str">
        <f>[1]Benzoapyrene!$T391</f>
        <v>NA</v>
      </c>
      <c r="Y105" s="140" t="str">
        <f>[1]Benzobfluoranthene!$T391</f>
        <v>NA</v>
      </c>
      <c r="Z105" s="140" t="str">
        <f>[1]Benzokfluoranthene!$T391</f>
        <v>NA</v>
      </c>
      <c r="AA105" s="140" t="str">
        <f>[1]Indeno123cdpyrene!$T391</f>
        <v>NA</v>
      </c>
      <c r="AB105" s="140" t="str">
        <f>[1]PAH!T391</f>
        <v>NA</v>
      </c>
      <c r="AC105" s="140" t="str">
        <f>[1]HCB!T391</f>
        <v>NA</v>
      </c>
      <c r="AD105" s="140" t="str">
        <f>[1]PCB!T391</f>
        <v>NA</v>
      </c>
      <c r="AE105" s="127"/>
      <c r="AF105" s="126" t="s">
        <v>384</v>
      </c>
      <c r="AG105" s="126" t="s">
        <v>384</v>
      </c>
      <c r="AH105" s="126" t="s">
        <v>384</v>
      </c>
      <c r="AI105" s="126" t="s">
        <v>384</v>
      </c>
      <c r="AJ105" s="126" t="s">
        <v>384</v>
      </c>
      <c r="AK105" s="126">
        <f>'[1]dati attività'!L170</f>
        <v>313</v>
      </c>
      <c r="AL105" s="113" t="s">
        <v>387</v>
      </c>
    </row>
    <row r="106" spans="1:38" s="1" customFormat="1" ht="24.75" customHeight="1" thickBot="1" x14ac:dyDescent="0.25">
      <c r="A106" s="81" t="s">
        <v>116</v>
      </c>
      <c r="B106" s="81" t="s">
        <v>247</v>
      </c>
      <c r="C106" s="89" t="s">
        <v>275</v>
      </c>
      <c r="D106" s="112"/>
      <c r="E106" s="143">
        <f>[1]NOx!T392</f>
        <v>3.4223999999999999E-3</v>
      </c>
      <c r="F106" s="140">
        <f>[1]NMVOC!T392</f>
        <v>3.4333330799999992E-2</v>
      </c>
      <c r="G106" s="140" t="str">
        <f>[1]SOx!T392</f>
        <v>NA</v>
      </c>
      <c r="H106" s="140">
        <f>[1]NH3!T392</f>
        <v>0.22897542857142852</v>
      </c>
      <c r="I106" s="140">
        <f>'[1]pm2.5'!T392</f>
        <v>2.5714285714285717E-3</v>
      </c>
      <c r="J106" s="140">
        <f>[1]pm10!T392</f>
        <v>4.1142857142857144E-3</v>
      </c>
      <c r="K106" s="140">
        <f>[1]PST!T392</f>
        <v>6.32967032967033E-3</v>
      </c>
      <c r="L106" s="140" t="str">
        <f>[1]BC!T392</f>
        <v>NA</v>
      </c>
      <c r="M106" s="140" t="str">
        <f>[1]CO!T392</f>
        <v>NA</v>
      </c>
      <c r="N106" s="140" t="str">
        <f>[1]piombo!T392</f>
        <v>NA</v>
      </c>
      <c r="O106" s="140" t="str">
        <f>[1]cadmio!T392</f>
        <v>NA</v>
      </c>
      <c r="P106" s="140" t="str">
        <f>[1]mercurio!T392</f>
        <v>NA</v>
      </c>
      <c r="Q106" s="140" t="str">
        <f>[1]arsenico!T392</f>
        <v>NA</v>
      </c>
      <c r="R106" s="140" t="str">
        <f>[1]cromo!T392</f>
        <v>NA</v>
      </c>
      <c r="S106" s="140" t="str">
        <f>[1]rame!T392</f>
        <v>NA</v>
      </c>
      <c r="T106" s="140" t="str">
        <f>[1]nichel!T392</f>
        <v>NA</v>
      </c>
      <c r="U106" s="140" t="str">
        <f>[1]selenio!T392</f>
        <v>NA</v>
      </c>
      <c r="V106" s="140" t="str">
        <f>[1]zinco!T392</f>
        <v>NA</v>
      </c>
      <c r="W106" s="140" t="str">
        <f>[1]Diossine!T392</f>
        <v>NA</v>
      </c>
      <c r="X106" s="140" t="str">
        <f>[1]Benzoapyrene!$T392</f>
        <v>NA</v>
      </c>
      <c r="Y106" s="140" t="str">
        <f>[1]Benzobfluoranthene!$T392</f>
        <v>NA</v>
      </c>
      <c r="Z106" s="140" t="str">
        <f>[1]Benzokfluoranthene!$T392</f>
        <v>NA</v>
      </c>
      <c r="AA106" s="140" t="str">
        <f>[1]Indeno123cdpyrene!$T392</f>
        <v>NA</v>
      </c>
      <c r="AB106" s="140" t="str">
        <f>[1]PAH!T392</f>
        <v>NA</v>
      </c>
      <c r="AC106" s="140" t="str">
        <f>[1]HCB!T392</f>
        <v>NA</v>
      </c>
      <c r="AD106" s="140" t="str">
        <f>[1]PCB!T392</f>
        <v>NA</v>
      </c>
      <c r="AE106" s="127"/>
      <c r="AF106" s="126" t="s">
        <v>384</v>
      </c>
      <c r="AG106" s="126" t="s">
        <v>384</v>
      </c>
      <c r="AH106" s="126" t="s">
        <v>384</v>
      </c>
      <c r="AI106" s="126" t="s">
        <v>384</v>
      </c>
      <c r="AJ106" s="126" t="s">
        <v>384</v>
      </c>
      <c r="AK106" s="126">
        <f>'[1]dati attività'!L171</f>
        <v>30</v>
      </c>
      <c r="AL106" s="113" t="s">
        <v>387</v>
      </c>
    </row>
    <row r="107" spans="1:38" s="1" customFormat="1" ht="24.75" customHeight="1" thickBot="1" x14ac:dyDescent="0.25">
      <c r="A107" s="77" t="s">
        <v>116</v>
      </c>
      <c r="B107" s="81" t="s">
        <v>346</v>
      </c>
      <c r="C107" s="78" t="s">
        <v>327</v>
      </c>
      <c r="D107" s="112"/>
      <c r="E107" s="143">
        <f>[1]NOx!T393</f>
        <v>4.3462341596869236E-2</v>
      </c>
      <c r="F107" s="140">
        <f>[1]NMVOC!T393</f>
        <v>2.44473233733732</v>
      </c>
      <c r="G107" s="140" t="str">
        <f>[1]SOx!T393</f>
        <v>NA</v>
      </c>
      <c r="H107" s="140">
        <f>[1]NH3!T393</f>
        <v>10.674920345472895</v>
      </c>
      <c r="I107" s="140">
        <f>'[1]pm2.5'!T393</f>
        <v>9.8523653922580667E-2</v>
      </c>
      <c r="J107" s="140">
        <f>[1]pm10!T393</f>
        <v>0.79757243651612908</v>
      </c>
      <c r="K107" s="140">
        <f>[1]PST!T393</f>
        <v>1.2270345177171216</v>
      </c>
      <c r="L107" s="140" t="str">
        <f>[1]BC!T393</f>
        <v>NA</v>
      </c>
      <c r="M107" s="140" t="str">
        <f>[1]CO!T393</f>
        <v>NA</v>
      </c>
      <c r="N107" s="140" t="str">
        <f>[1]piombo!T393</f>
        <v>NA</v>
      </c>
      <c r="O107" s="140" t="str">
        <f>[1]cadmio!T393</f>
        <v>NA</v>
      </c>
      <c r="P107" s="140" t="str">
        <f>[1]mercurio!T393</f>
        <v>NA</v>
      </c>
      <c r="Q107" s="140" t="str">
        <f>[1]arsenico!T393</f>
        <v>NA</v>
      </c>
      <c r="R107" s="140" t="str">
        <f>[1]cromo!T393</f>
        <v>NA</v>
      </c>
      <c r="S107" s="140" t="str">
        <f>[1]rame!T393</f>
        <v>NA</v>
      </c>
      <c r="T107" s="140" t="str">
        <f>[1]nichel!T393</f>
        <v>NA</v>
      </c>
      <c r="U107" s="140" t="str">
        <f>[1]selenio!T393</f>
        <v>NA</v>
      </c>
      <c r="V107" s="140" t="str">
        <f>[1]zinco!T393</f>
        <v>NA</v>
      </c>
      <c r="W107" s="140" t="str">
        <f>[1]Diossine!T393</f>
        <v>NA</v>
      </c>
      <c r="X107" s="140" t="str">
        <f>[1]Benzoapyrene!$T393</f>
        <v>NA</v>
      </c>
      <c r="Y107" s="140" t="str">
        <f>[1]Benzobfluoranthene!$T393</f>
        <v>NA</v>
      </c>
      <c r="Z107" s="140" t="str">
        <f>[1]Benzokfluoranthene!$T393</f>
        <v>NA</v>
      </c>
      <c r="AA107" s="140" t="str">
        <f>[1]Indeno123cdpyrene!$T393</f>
        <v>NA</v>
      </c>
      <c r="AB107" s="140" t="str">
        <f>[1]PAH!T393</f>
        <v>NA</v>
      </c>
      <c r="AC107" s="140" t="str">
        <f>[1]HCB!T393</f>
        <v>NA</v>
      </c>
      <c r="AD107" s="140" t="str">
        <f>[1]PCB!T393</f>
        <v>NA</v>
      </c>
      <c r="AE107" s="127"/>
      <c r="AF107" s="126" t="s">
        <v>384</v>
      </c>
      <c r="AG107" s="126" t="s">
        <v>384</v>
      </c>
      <c r="AH107" s="126" t="s">
        <v>384</v>
      </c>
      <c r="AI107" s="126" t="s">
        <v>384</v>
      </c>
      <c r="AJ107" s="126" t="s">
        <v>384</v>
      </c>
      <c r="AK107" s="126">
        <f>'[1]dati attività'!L172</f>
        <v>40399.911</v>
      </c>
      <c r="AL107" s="113" t="s">
        <v>387</v>
      </c>
    </row>
    <row r="108" spans="1:38" s="1" customFormat="1" ht="24.75" customHeight="1" thickBot="1" x14ac:dyDescent="0.25">
      <c r="A108" s="77" t="s">
        <v>116</v>
      </c>
      <c r="B108" s="81" t="s">
        <v>347</v>
      </c>
      <c r="C108" s="78" t="s">
        <v>328</v>
      </c>
      <c r="D108" s="112"/>
      <c r="E108" s="143">
        <f>[1]NOx!T394</f>
        <v>0.15653520229159662</v>
      </c>
      <c r="F108" s="140">
        <f>[1]NMVOC!T394</f>
        <v>5.4436259372154998</v>
      </c>
      <c r="G108" s="140" t="str">
        <f>[1]SOx!T394</f>
        <v>NA</v>
      </c>
      <c r="H108" s="140">
        <f>[1]NH3!T394</f>
        <v>13.043877698571428</v>
      </c>
      <c r="I108" s="140">
        <f>'[1]pm2.5'!T394</f>
        <v>1.1225104243200001</v>
      </c>
      <c r="J108" s="140">
        <f>[1]pm10!T394</f>
        <v>8.5839032448000001</v>
      </c>
      <c r="K108" s="140">
        <f>[1]PST!T394</f>
        <v>13.206004992</v>
      </c>
      <c r="L108" s="140" t="str">
        <f>[1]BC!T394</f>
        <v>NA</v>
      </c>
      <c r="M108" s="140" t="str">
        <f>[1]CO!T394</f>
        <v>NA</v>
      </c>
      <c r="N108" s="140" t="str">
        <f>[1]piombo!T394</f>
        <v>NA</v>
      </c>
      <c r="O108" s="140" t="str">
        <f>[1]cadmio!T394</f>
        <v>NA</v>
      </c>
      <c r="P108" s="140" t="str">
        <f>[1]mercurio!T394</f>
        <v>NA</v>
      </c>
      <c r="Q108" s="140" t="str">
        <f>[1]arsenico!T394</f>
        <v>NA</v>
      </c>
      <c r="R108" s="140" t="str">
        <f>[1]cromo!T394</f>
        <v>NA</v>
      </c>
      <c r="S108" s="140" t="str">
        <f>[1]rame!T394</f>
        <v>NA</v>
      </c>
      <c r="T108" s="140" t="str">
        <f>[1]nichel!T394</f>
        <v>NA</v>
      </c>
      <c r="U108" s="140" t="str">
        <f>[1]selenio!T394</f>
        <v>NA</v>
      </c>
      <c r="V108" s="140" t="str">
        <f>[1]zinco!T394</f>
        <v>NA</v>
      </c>
      <c r="W108" s="140" t="str">
        <f>[1]Diossine!T394</f>
        <v>NA</v>
      </c>
      <c r="X108" s="140" t="str">
        <f>[1]Benzoapyrene!$T394</f>
        <v>NA</v>
      </c>
      <c r="Y108" s="140" t="str">
        <f>[1]Benzobfluoranthene!$T394</f>
        <v>NA</v>
      </c>
      <c r="Z108" s="140" t="str">
        <f>[1]Benzokfluoranthene!$T394</f>
        <v>NA</v>
      </c>
      <c r="AA108" s="140" t="str">
        <f>[1]Indeno123cdpyrene!$T394</f>
        <v>NA</v>
      </c>
      <c r="AB108" s="140" t="str">
        <f>[1]PAH!T394</f>
        <v>NA</v>
      </c>
      <c r="AC108" s="140" t="str">
        <f>[1]HCB!T394</f>
        <v>NA</v>
      </c>
      <c r="AD108" s="140" t="str">
        <f>[1]PCB!T394</f>
        <v>NA</v>
      </c>
      <c r="AE108" s="127"/>
      <c r="AF108" s="126" t="s">
        <v>384</v>
      </c>
      <c r="AG108" s="126" t="s">
        <v>384</v>
      </c>
      <c r="AH108" s="126" t="s">
        <v>384</v>
      </c>
      <c r="AI108" s="126" t="s">
        <v>384</v>
      </c>
      <c r="AJ108" s="126" t="s">
        <v>384</v>
      </c>
      <c r="AK108" s="126">
        <f>'[1]dati attività'!L173</f>
        <v>103171.914</v>
      </c>
      <c r="AL108" s="113" t="s">
        <v>387</v>
      </c>
    </row>
    <row r="109" spans="1:38" s="1" customFormat="1" ht="24.75" customHeight="1" thickBot="1" x14ac:dyDescent="0.25">
      <c r="A109" s="77" t="s">
        <v>116</v>
      </c>
      <c r="B109" s="81" t="s">
        <v>348</v>
      </c>
      <c r="C109" s="78" t="s">
        <v>313</v>
      </c>
      <c r="D109" s="112"/>
      <c r="E109" s="143">
        <f>[1]NOx!T395</f>
        <v>8.6574390346136787E-2</v>
      </c>
      <c r="F109" s="140">
        <f>[1]NMVOC!T395</f>
        <v>2.9839019056104559</v>
      </c>
      <c r="G109" s="140" t="str">
        <f>[1]SOx!T395</f>
        <v>NA</v>
      </c>
      <c r="H109" s="140">
        <f>[1]NH3!T395</f>
        <v>7.2141329424404779</v>
      </c>
      <c r="I109" s="140">
        <f>'[1]pm2.5'!T395</f>
        <v>0.24855285955882353</v>
      </c>
      <c r="J109" s="140">
        <f>[1]pm10!T395</f>
        <v>1.3670407275735292</v>
      </c>
      <c r="K109" s="140">
        <f>[1]PST!T395</f>
        <v>2.1031395808823525</v>
      </c>
      <c r="L109" s="140" t="str">
        <f>[1]BC!T395</f>
        <v>NA</v>
      </c>
      <c r="M109" s="140" t="str">
        <f>[1]CO!T395</f>
        <v>NA</v>
      </c>
      <c r="N109" s="140" t="str">
        <f>[1]piombo!T395</f>
        <v>NA</v>
      </c>
      <c r="O109" s="140" t="str">
        <f>[1]cadmio!T395</f>
        <v>NA</v>
      </c>
      <c r="P109" s="140" t="str">
        <f>[1]mercurio!T395</f>
        <v>NA</v>
      </c>
      <c r="Q109" s="140" t="str">
        <f>[1]arsenico!T395</f>
        <v>NA</v>
      </c>
      <c r="R109" s="140" t="str">
        <f>[1]cromo!T395</f>
        <v>NA</v>
      </c>
      <c r="S109" s="140" t="str">
        <f>[1]rame!T395</f>
        <v>NA</v>
      </c>
      <c r="T109" s="140" t="str">
        <f>[1]nichel!T395</f>
        <v>NA</v>
      </c>
      <c r="U109" s="140" t="str">
        <f>[1]selenio!T395</f>
        <v>NA</v>
      </c>
      <c r="V109" s="140" t="str">
        <f>[1]zinco!T395</f>
        <v>NA</v>
      </c>
      <c r="W109" s="140" t="str">
        <f>[1]Diossine!T395</f>
        <v>NA</v>
      </c>
      <c r="X109" s="140" t="str">
        <f>[1]Benzoapyrene!$T395</f>
        <v>NA</v>
      </c>
      <c r="Y109" s="140" t="str">
        <f>[1]Benzobfluoranthene!$T395</f>
        <v>NA</v>
      </c>
      <c r="Z109" s="140" t="str">
        <f>[1]Benzokfluoranthene!$T395</f>
        <v>NA</v>
      </c>
      <c r="AA109" s="140" t="str">
        <f>[1]Indeno123cdpyrene!$T395</f>
        <v>NA</v>
      </c>
      <c r="AB109" s="140" t="str">
        <f>[1]PAH!T395</f>
        <v>NA</v>
      </c>
      <c r="AC109" s="140" t="str">
        <f>[1]HCB!T395</f>
        <v>NA</v>
      </c>
      <c r="AD109" s="140" t="str">
        <f>[1]PCB!T395</f>
        <v>NA</v>
      </c>
      <c r="AE109" s="127"/>
      <c r="AF109" s="126" t="s">
        <v>384</v>
      </c>
      <c r="AG109" s="126" t="s">
        <v>384</v>
      </c>
      <c r="AH109" s="126" t="s">
        <v>384</v>
      </c>
      <c r="AI109" s="126" t="s">
        <v>384</v>
      </c>
      <c r="AJ109" s="126" t="s">
        <v>384</v>
      </c>
      <c r="AK109" s="150">
        <f>'[1]dati attività'!L174</f>
        <v>13001.226500000001</v>
      </c>
      <c r="AL109" s="113" t="s">
        <v>387</v>
      </c>
    </row>
    <row r="110" spans="1:38" s="1" customFormat="1" ht="24.75" customHeight="1" thickBot="1" x14ac:dyDescent="0.25">
      <c r="A110" s="77" t="s">
        <v>116</v>
      </c>
      <c r="B110" s="81" t="s">
        <v>349</v>
      </c>
      <c r="C110" s="79" t="s">
        <v>314</v>
      </c>
      <c r="D110" s="112"/>
      <c r="E110" s="143">
        <f>[1]NOx!T396</f>
        <v>6.3782925388632089E-2</v>
      </c>
      <c r="F110" s="140">
        <f>[1]NMVOC!T396</f>
        <v>6.940921821919968</v>
      </c>
      <c r="G110" s="140" t="str">
        <f>[1]SOx!T396</f>
        <v>NA</v>
      </c>
      <c r="H110" s="140">
        <f>[1]NH3!T396</f>
        <v>5.3149493905952356</v>
      </c>
      <c r="I110" s="140">
        <f>'[1]pm2.5'!T396</f>
        <v>0.30616536196218486</v>
      </c>
      <c r="J110" s="140">
        <f>[1]pm10!T396</f>
        <v>2.0457663771563026</v>
      </c>
      <c r="K110" s="140">
        <f>[1]PST!T396</f>
        <v>3.1473328879327727</v>
      </c>
      <c r="L110" s="140" t="str">
        <f>[1]BC!T396</f>
        <v>NA</v>
      </c>
      <c r="M110" s="140" t="str">
        <f>[1]CO!T396</f>
        <v>NA</v>
      </c>
      <c r="N110" s="140" t="str">
        <f>[1]piombo!T396</f>
        <v>NA</v>
      </c>
      <c r="O110" s="140" t="str">
        <f>[1]cadmio!T396</f>
        <v>NA</v>
      </c>
      <c r="P110" s="140" t="str">
        <f>[1]mercurio!T396</f>
        <v>NA</v>
      </c>
      <c r="Q110" s="140" t="str">
        <f>[1]arsenico!T396</f>
        <v>NA</v>
      </c>
      <c r="R110" s="140" t="str">
        <f>[1]cromo!T396</f>
        <v>NA</v>
      </c>
      <c r="S110" s="140" t="str">
        <f>[1]rame!T396</f>
        <v>NA</v>
      </c>
      <c r="T110" s="140" t="str">
        <f>[1]nichel!T396</f>
        <v>NA</v>
      </c>
      <c r="U110" s="140" t="str">
        <f>[1]selenio!T396</f>
        <v>NA</v>
      </c>
      <c r="V110" s="140" t="str">
        <f>[1]zinco!T396</f>
        <v>NA</v>
      </c>
      <c r="W110" s="140" t="str">
        <f>[1]Diossine!T396</f>
        <v>NA</v>
      </c>
      <c r="X110" s="140" t="str">
        <f>[1]Benzoapyrene!$T396</f>
        <v>NA</v>
      </c>
      <c r="Y110" s="140" t="str">
        <f>[1]Benzobfluoranthene!$T396</f>
        <v>NA</v>
      </c>
      <c r="Z110" s="140" t="str">
        <f>[1]Benzokfluoranthene!$T396</f>
        <v>NA</v>
      </c>
      <c r="AA110" s="140" t="str">
        <f>[1]Indeno123cdpyrene!$T396</f>
        <v>NA</v>
      </c>
      <c r="AB110" s="140" t="str">
        <f>[1]PAH!T396</f>
        <v>NA</v>
      </c>
      <c r="AC110" s="140" t="str">
        <f>[1]HCB!T396</f>
        <v>NA</v>
      </c>
      <c r="AD110" s="140" t="str">
        <f>[1]PCB!T396</f>
        <v>NA</v>
      </c>
      <c r="AE110" s="127"/>
      <c r="AF110" s="126" t="s">
        <v>384</v>
      </c>
      <c r="AG110" s="126" t="s">
        <v>384</v>
      </c>
      <c r="AH110" s="126" t="s">
        <v>384</v>
      </c>
      <c r="AI110" s="126" t="s">
        <v>384</v>
      </c>
      <c r="AJ110" s="126" t="s">
        <v>384</v>
      </c>
      <c r="AK110" s="126">
        <f>'[1]dati attività'!L175</f>
        <v>30242.447499999998</v>
      </c>
      <c r="AL110" s="113" t="s">
        <v>387</v>
      </c>
    </row>
    <row r="111" spans="1:38" s="1" customFormat="1" ht="24.75" customHeight="1" thickBot="1" x14ac:dyDescent="0.25">
      <c r="A111" s="81" t="s">
        <v>116</v>
      </c>
      <c r="B111" s="81" t="s">
        <v>350</v>
      </c>
      <c r="C111" s="89" t="s">
        <v>276</v>
      </c>
      <c r="D111" s="112"/>
      <c r="E111" s="143">
        <f>[1]NOx!T397</f>
        <v>0.11228532113627541</v>
      </c>
      <c r="F111" s="140">
        <f>[1]NMVOC!T397</f>
        <v>1.512564615576337</v>
      </c>
      <c r="G111" s="140" t="str">
        <f>[1]SOx!T397</f>
        <v>NA</v>
      </c>
      <c r="H111" s="140">
        <f>[1]NH3!T397</f>
        <v>8.6512011451229771</v>
      </c>
      <c r="I111" s="140">
        <f>'[1]pm2.5'!T397</f>
        <v>3.582857142857142E-4</v>
      </c>
      <c r="J111" s="140">
        <f>[1]pm10!T397</f>
        <v>6.9097959183673466E-4</v>
      </c>
      <c r="K111" s="140">
        <f>[1]PST!T397</f>
        <v>1.0630455259026687E-3</v>
      </c>
      <c r="L111" s="140" t="str">
        <f>[1]BC!T397</f>
        <v>NA</v>
      </c>
      <c r="M111" s="140" t="str">
        <f>[1]CO!T397</f>
        <v>NA</v>
      </c>
      <c r="N111" s="140" t="str">
        <f>[1]piombo!T397</f>
        <v>NA</v>
      </c>
      <c r="O111" s="140" t="str">
        <f>[1]cadmio!T397</f>
        <v>NA</v>
      </c>
      <c r="P111" s="140" t="str">
        <f>[1]mercurio!T397</f>
        <v>NA</v>
      </c>
      <c r="Q111" s="140" t="str">
        <f>[1]arsenico!T397</f>
        <v>NA</v>
      </c>
      <c r="R111" s="140" t="str">
        <f>[1]cromo!T397</f>
        <v>NA</v>
      </c>
      <c r="S111" s="140" t="str">
        <f>[1]rame!T397</f>
        <v>NA</v>
      </c>
      <c r="T111" s="140" t="str">
        <f>[1]nichel!T397</f>
        <v>NA</v>
      </c>
      <c r="U111" s="140" t="str">
        <f>[1]selenio!T397</f>
        <v>NA</v>
      </c>
      <c r="V111" s="140" t="str">
        <f>[1]zinco!T397</f>
        <v>NA</v>
      </c>
      <c r="W111" s="140" t="str">
        <f>[1]Diossine!T397</f>
        <v>NA</v>
      </c>
      <c r="X111" s="140" t="str">
        <f>[1]Benzoapyrene!$T397</f>
        <v>NA</v>
      </c>
      <c r="Y111" s="140" t="str">
        <f>[1]Benzobfluoranthene!$T397</f>
        <v>NA</v>
      </c>
      <c r="Z111" s="140" t="str">
        <f>[1]Benzokfluoranthene!$T397</f>
        <v>NA</v>
      </c>
      <c r="AA111" s="140" t="str">
        <f>[1]Indeno123cdpyrene!$T397</f>
        <v>NA</v>
      </c>
      <c r="AB111" s="140" t="str">
        <f>[1]PAH!T397</f>
        <v>NA</v>
      </c>
      <c r="AC111" s="140" t="str">
        <f>[1]HCB!T397</f>
        <v>NA</v>
      </c>
      <c r="AD111" s="140" t="str">
        <f>[1]PCB!T397</f>
        <v>NA</v>
      </c>
      <c r="AE111" s="127"/>
      <c r="AF111" s="126" t="s">
        <v>384</v>
      </c>
      <c r="AG111" s="126" t="s">
        <v>384</v>
      </c>
      <c r="AH111" s="126" t="s">
        <v>384</v>
      </c>
      <c r="AI111" s="126" t="s">
        <v>384</v>
      </c>
      <c r="AJ111" s="126" t="s">
        <v>384</v>
      </c>
      <c r="AK111" s="126">
        <f>'[1]dati attività'!L176</f>
        <v>17829.73712617053</v>
      </c>
      <c r="AL111" s="113" t="s">
        <v>387</v>
      </c>
    </row>
    <row r="112" spans="1:38" s="1" customFormat="1" ht="24.75" customHeight="1" thickBot="1" x14ac:dyDescent="0.25">
      <c r="A112" s="81" t="s">
        <v>126</v>
      </c>
      <c r="B112" s="81" t="s">
        <v>294</v>
      </c>
      <c r="C112" s="89" t="s">
        <v>295</v>
      </c>
      <c r="D112" s="75"/>
      <c r="E112" s="140">
        <f>[1]NOx!T398</f>
        <v>34.309270098473739</v>
      </c>
      <c r="F112" s="140" t="str">
        <f>[1]NMVOC!T398</f>
        <v>NA</v>
      </c>
      <c r="G112" s="140" t="str">
        <f>[1]SOx!T398</f>
        <v>NA</v>
      </c>
      <c r="H112" s="140">
        <f>[1]NH3!T398</f>
        <v>75.560759586624599</v>
      </c>
      <c r="I112" s="140" t="str">
        <f>'[1]pm2.5'!T398</f>
        <v>NA</v>
      </c>
      <c r="J112" s="140" t="str">
        <f>[1]pm10!T398</f>
        <v>NA</v>
      </c>
      <c r="K112" s="140" t="str">
        <f>[1]PST!T398</f>
        <v>NA</v>
      </c>
      <c r="L112" s="140" t="str">
        <f>[1]BC!T398</f>
        <v>NA</v>
      </c>
      <c r="M112" s="140" t="str">
        <f>[1]CO!T398</f>
        <v>NA</v>
      </c>
      <c r="N112" s="140" t="str">
        <f>[1]piombo!T398</f>
        <v>NA</v>
      </c>
      <c r="O112" s="140" t="str">
        <f>[1]cadmio!T398</f>
        <v>NA</v>
      </c>
      <c r="P112" s="140" t="str">
        <f>[1]mercurio!T398</f>
        <v>NA</v>
      </c>
      <c r="Q112" s="140" t="str">
        <f>[1]arsenico!T398</f>
        <v>NA</v>
      </c>
      <c r="R112" s="140" t="str">
        <f>[1]cromo!T398</f>
        <v>NA</v>
      </c>
      <c r="S112" s="140" t="str">
        <f>[1]rame!T398</f>
        <v>NA</v>
      </c>
      <c r="T112" s="140" t="str">
        <f>[1]nichel!T398</f>
        <v>NA</v>
      </c>
      <c r="U112" s="140" t="str">
        <f>[1]selenio!T398</f>
        <v>NA</v>
      </c>
      <c r="V112" s="140" t="str">
        <f>[1]zinco!T398</f>
        <v>NA</v>
      </c>
      <c r="W112" s="140" t="str">
        <f>[1]Diossine!T398</f>
        <v>NA</v>
      </c>
      <c r="X112" s="140" t="str">
        <f>[1]Benzoapyrene!$T398</f>
        <v>NA</v>
      </c>
      <c r="Y112" s="140" t="str">
        <f>[1]Benzobfluoranthene!$T398</f>
        <v>NA</v>
      </c>
      <c r="Z112" s="140" t="str">
        <f>[1]Benzokfluoranthene!$T398</f>
        <v>NA</v>
      </c>
      <c r="AA112" s="140" t="str">
        <f>[1]Indeno123cdpyrene!$T398</f>
        <v>NA</v>
      </c>
      <c r="AB112" s="140" t="str">
        <f>[1]PAH!T398</f>
        <v>NA</v>
      </c>
      <c r="AC112" s="140" t="str">
        <f>[1]HCB!T398</f>
        <v>NA</v>
      </c>
      <c r="AD112" s="140" t="str">
        <f>[1]PCB!T398</f>
        <v>NA</v>
      </c>
      <c r="AE112" s="127"/>
      <c r="AF112" s="126" t="s">
        <v>384</v>
      </c>
      <c r="AG112" s="126" t="s">
        <v>384</v>
      </c>
      <c r="AH112" s="126" t="s">
        <v>384</v>
      </c>
      <c r="AI112" s="126" t="s">
        <v>384</v>
      </c>
      <c r="AJ112" s="126" t="s">
        <v>384</v>
      </c>
      <c r="AK112" s="126">
        <f>'[1]dati attività'!L177</f>
        <v>857731752.46184325</v>
      </c>
      <c r="AL112" s="113" t="s">
        <v>396</v>
      </c>
    </row>
    <row r="113" spans="1:38" s="1" customFormat="1" ht="24.75" customHeight="1" thickBot="1" x14ac:dyDescent="0.25">
      <c r="A113" s="81" t="s">
        <v>126</v>
      </c>
      <c r="B113" s="71" t="s">
        <v>244</v>
      </c>
      <c r="C113" s="91" t="s">
        <v>133</v>
      </c>
      <c r="D113" s="75"/>
      <c r="E113" s="140">
        <f>[1]NOx!T399</f>
        <v>20.57876310634688</v>
      </c>
      <c r="F113" s="140">
        <f>[1]NMVOC!T399</f>
        <v>21.079319626912614</v>
      </c>
      <c r="G113" s="140" t="str">
        <f>[1]SOx!T399</f>
        <v>NA</v>
      </c>
      <c r="H113" s="140">
        <f>[1]NH3!T399</f>
        <v>85.157372904976484</v>
      </c>
      <c r="I113" s="140" t="str">
        <f>'[1]pm2.5'!T399</f>
        <v>NA</v>
      </c>
      <c r="J113" s="140" t="str">
        <f>[1]pm10!T399</f>
        <v>NA</v>
      </c>
      <c r="K113" s="140" t="str">
        <f>[1]PST!T399</f>
        <v>NA</v>
      </c>
      <c r="L113" s="140" t="str">
        <f>[1]BC!T399</f>
        <v>NA</v>
      </c>
      <c r="M113" s="140" t="str">
        <f>[1]CO!T399</f>
        <v>NA</v>
      </c>
      <c r="N113" s="140" t="str">
        <f>[1]piombo!T399</f>
        <v>NA</v>
      </c>
      <c r="O113" s="140" t="str">
        <f>[1]cadmio!T399</f>
        <v>NA</v>
      </c>
      <c r="P113" s="140" t="str">
        <f>[1]mercurio!T399</f>
        <v>NA</v>
      </c>
      <c r="Q113" s="140" t="str">
        <f>[1]arsenico!T399</f>
        <v>NA</v>
      </c>
      <c r="R113" s="140" t="str">
        <f>[1]cromo!T399</f>
        <v>NA</v>
      </c>
      <c r="S113" s="140" t="str">
        <f>[1]rame!T399</f>
        <v>NA</v>
      </c>
      <c r="T113" s="140" t="str">
        <f>[1]nichel!T399</f>
        <v>NA</v>
      </c>
      <c r="U113" s="140" t="str">
        <f>[1]selenio!T399</f>
        <v>NA</v>
      </c>
      <c r="V113" s="140" t="str">
        <f>[1]zinco!T399</f>
        <v>NA</v>
      </c>
      <c r="W113" s="140" t="str">
        <f>[1]Diossine!T399</f>
        <v>NA</v>
      </c>
      <c r="X113" s="140" t="str">
        <f>[1]Benzoapyrene!$T399</f>
        <v>NA</v>
      </c>
      <c r="Y113" s="140" t="str">
        <f>[1]Benzobfluoranthene!$T399</f>
        <v>NA</v>
      </c>
      <c r="Z113" s="140" t="str">
        <f>[1]Benzokfluoranthene!$T399</f>
        <v>NA</v>
      </c>
      <c r="AA113" s="140" t="str">
        <f>[1]Indeno123cdpyrene!$T399</f>
        <v>NA</v>
      </c>
      <c r="AB113" s="140" t="str">
        <f>[1]PAH!T399</f>
        <v>NA</v>
      </c>
      <c r="AC113" s="140" t="str">
        <f>[1]HCB!T399</f>
        <v>NA</v>
      </c>
      <c r="AD113" s="140" t="str">
        <f>[1]PCB!T399</f>
        <v>NA</v>
      </c>
      <c r="AE113" s="127"/>
      <c r="AF113" s="126" t="s">
        <v>384</v>
      </c>
      <c r="AG113" s="126" t="s">
        <v>384</v>
      </c>
      <c r="AH113" s="126" t="s">
        <v>384</v>
      </c>
      <c r="AI113" s="126" t="s">
        <v>384</v>
      </c>
      <c r="AJ113" s="126" t="s">
        <v>384</v>
      </c>
      <c r="AK113" s="126">
        <f>'[1]dati attività'!L178</f>
        <v>514469077.65867192</v>
      </c>
      <c r="AL113" s="113" t="s">
        <v>407</v>
      </c>
    </row>
    <row r="114" spans="1:38" s="1" customFormat="1" ht="24.75" customHeight="1" thickBot="1" x14ac:dyDescent="0.25">
      <c r="A114" s="81" t="s">
        <v>126</v>
      </c>
      <c r="B114" s="71" t="s">
        <v>245</v>
      </c>
      <c r="C114" s="91" t="s">
        <v>134</v>
      </c>
      <c r="D114" s="75"/>
      <c r="E114" s="140">
        <f>[1]NOx!T400</f>
        <v>0.44997232778989604</v>
      </c>
      <c r="F114" s="140" t="str">
        <f>[1]NMVOC!T400</f>
        <v>NA</v>
      </c>
      <c r="G114" s="140" t="str">
        <f>[1]SOx!T400</f>
        <v>NA</v>
      </c>
      <c r="H114" s="140">
        <f>[1]NH3!T400</f>
        <v>1.4624100653171617</v>
      </c>
      <c r="I114" s="140" t="str">
        <f>'[1]pm2.5'!T400</f>
        <v>NA</v>
      </c>
      <c r="J114" s="140" t="str">
        <f>[1]pm10!T400</f>
        <v>NA</v>
      </c>
      <c r="K114" s="140" t="str">
        <f>[1]PST!T400</f>
        <v>NA</v>
      </c>
      <c r="L114" s="140" t="str">
        <f>[1]BC!T400</f>
        <v>NA</v>
      </c>
      <c r="M114" s="140" t="str">
        <f>[1]CO!T400</f>
        <v>NA</v>
      </c>
      <c r="N114" s="140" t="str">
        <f>[1]piombo!T400</f>
        <v>NA</v>
      </c>
      <c r="O114" s="140" t="str">
        <f>[1]cadmio!T400</f>
        <v>NA</v>
      </c>
      <c r="P114" s="140" t="str">
        <f>[1]mercurio!T400</f>
        <v>NA</v>
      </c>
      <c r="Q114" s="140" t="str">
        <f>[1]arsenico!T400</f>
        <v>NA</v>
      </c>
      <c r="R114" s="140" t="str">
        <f>[1]cromo!T400</f>
        <v>NA</v>
      </c>
      <c r="S114" s="140" t="str">
        <f>[1]rame!T400</f>
        <v>NA</v>
      </c>
      <c r="T114" s="140" t="str">
        <f>[1]nichel!T400</f>
        <v>NA</v>
      </c>
      <c r="U114" s="140" t="str">
        <f>[1]selenio!T400</f>
        <v>NA</v>
      </c>
      <c r="V114" s="140" t="str">
        <f>[1]zinco!T400</f>
        <v>NA</v>
      </c>
      <c r="W114" s="140" t="str">
        <f>[1]Diossine!T400</f>
        <v>NA</v>
      </c>
      <c r="X114" s="140" t="str">
        <f>[1]Benzoapyrene!$T400</f>
        <v>NA</v>
      </c>
      <c r="Y114" s="140" t="str">
        <f>[1]Benzobfluoranthene!$T400</f>
        <v>NA</v>
      </c>
      <c r="Z114" s="140" t="str">
        <f>[1]Benzokfluoranthene!$T400</f>
        <v>NA</v>
      </c>
      <c r="AA114" s="140" t="str">
        <f>[1]Indeno123cdpyrene!$T400</f>
        <v>NA</v>
      </c>
      <c r="AB114" s="140" t="str">
        <f>[1]PAH!T400</f>
        <v>NA</v>
      </c>
      <c r="AC114" s="140" t="str">
        <f>[1]HCB!T400</f>
        <v>NA</v>
      </c>
      <c r="AD114" s="140" t="str">
        <f>[1]PCB!T400</f>
        <v>NA</v>
      </c>
      <c r="AE114" s="127"/>
      <c r="AF114" s="126" t="s">
        <v>384</v>
      </c>
      <c r="AG114" s="126" t="s">
        <v>384</v>
      </c>
      <c r="AH114" s="126" t="s">
        <v>384</v>
      </c>
      <c r="AI114" s="126" t="s">
        <v>384</v>
      </c>
      <c r="AJ114" s="126" t="s">
        <v>384</v>
      </c>
      <c r="AK114" s="126">
        <f>'[1]dati attività'!L179</f>
        <v>11249308.194747377</v>
      </c>
      <c r="AL114" s="113" t="s">
        <v>407</v>
      </c>
    </row>
    <row r="115" spans="1:38" s="1" customFormat="1" ht="24.75" customHeight="1" thickBot="1" x14ac:dyDescent="0.25">
      <c r="A115" s="81" t="s">
        <v>126</v>
      </c>
      <c r="B115" s="71" t="s">
        <v>246</v>
      </c>
      <c r="C115" s="91" t="s">
        <v>351</v>
      </c>
      <c r="D115" s="75"/>
      <c r="E115" s="140">
        <f>[1]NOx!T401</f>
        <v>0.76125892131857054</v>
      </c>
      <c r="F115" s="140" t="str">
        <f>[1]NMVOC!T401</f>
        <v>NA</v>
      </c>
      <c r="G115" s="140" t="str">
        <f>[1]SOx!T401</f>
        <v>NA</v>
      </c>
      <c r="H115" s="140">
        <f>[1]NH3!T401</f>
        <v>1.5225178426371411</v>
      </c>
      <c r="I115" s="140" t="str">
        <f>'[1]pm2.5'!T401</f>
        <v>NA</v>
      </c>
      <c r="J115" s="140" t="str">
        <f>[1]pm10!T401</f>
        <v>NA</v>
      </c>
      <c r="K115" s="140" t="str">
        <f>[1]PST!T401</f>
        <v>NA</v>
      </c>
      <c r="L115" s="140" t="str">
        <f>[1]BC!T401</f>
        <v>NA</v>
      </c>
      <c r="M115" s="140" t="str">
        <f>[1]CO!T401</f>
        <v>NA</v>
      </c>
      <c r="N115" s="140" t="str">
        <f>[1]piombo!T401</f>
        <v>NA</v>
      </c>
      <c r="O115" s="140" t="str">
        <f>[1]cadmio!T401</f>
        <v>NA</v>
      </c>
      <c r="P115" s="140" t="str">
        <f>[1]mercurio!T401</f>
        <v>NA</v>
      </c>
      <c r="Q115" s="140" t="str">
        <f>[1]arsenico!T401</f>
        <v>NA</v>
      </c>
      <c r="R115" s="140" t="str">
        <f>[1]cromo!T401</f>
        <v>NA</v>
      </c>
      <c r="S115" s="140" t="str">
        <f>[1]rame!T401</f>
        <v>NA</v>
      </c>
      <c r="T115" s="140" t="str">
        <f>[1]nichel!T401</f>
        <v>NA</v>
      </c>
      <c r="U115" s="140" t="str">
        <f>[1]selenio!T401</f>
        <v>NA</v>
      </c>
      <c r="V115" s="140" t="str">
        <f>[1]zinco!T401</f>
        <v>NA</v>
      </c>
      <c r="W115" s="140" t="str">
        <f>[1]Diossine!T401</f>
        <v>NA</v>
      </c>
      <c r="X115" s="140" t="str">
        <f>[1]Benzoapyrene!$T401</f>
        <v>NA</v>
      </c>
      <c r="Y115" s="140" t="str">
        <f>[1]Benzobfluoranthene!$T401</f>
        <v>NA</v>
      </c>
      <c r="Z115" s="140" t="str">
        <f>[1]Benzokfluoranthene!$T401</f>
        <v>NA</v>
      </c>
      <c r="AA115" s="140" t="str">
        <f>[1]Indeno123cdpyrene!$T401</f>
        <v>NA</v>
      </c>
      <c r="AB115" s="140" t="str">
        <f>[1]PAH!T401</f>
        <v>NA</v>
      </c>
      <c r="AC115" s="140" t="str">
        <f>[1]HCB!T401</f>
        <v>NA</v>
      </c>
      <c r="AD115" s="140" t="str">
        <f>[1]PCB!T401</f>
        <v>NA</v>
      </c>
      <c r="AE115" s="127"/>
      <c r="AF115" s="126" t="s">
        <v>384</v>
      </c>
      <c r="AG115" s="126" t="s">
        <v>384</v>
      </c>
      <c r="AH115" s="126" t="s">
        <v>384</v>
      </c>
      <c r="AI115" s="126" t="s">
        <v>384</v>
      </c>
      <c r="AJ115" s="126" t="s">
        <v>384</v>
      </c>
      <c r="AK115" s="126">
        <f>'[1]dati attività'!L180</f>
        <v>19031473.032964263</v>
      </c>
      <c r="AL115" s="113" t="s">
        <v>406</v>
      </c>
    </row>
    <row r="116" spans="1:38" s="1" customFormat="1" ht="24.75" customHeight="1" thickBot="1" x14ac:dyDescent="0.25">
      <c r="A116" s="81" t="s">
        <v>126</v>
      </c>
      <c r="B116" s="81" t="s">
        <v>250</v>
      </c>
      <c r="C116" s="90" t="s">
        <v>293</v>
      </c>
      <c r="D116" s="75"/>
      <c r="E116" s="140">
        <f>[1]NOx!T402</f>
        <v>8.2944030677094815</v>
      </c>
      <c r="F116" s="140">
        <f>[1]NMVOC!T402</f>
        <v>0.16071912758954501</v>
      </c>
      <c r="G116" s="140" t="str">
        <f>[1]SOx!T402</f>
        <v>NA</v>
      </c>
      <c r="H116" s="140">
        <f>[1]NH3!T402</f>
        <v>11.47219370146588</v>
      </c>
      <c r="I116" s="140" t="str">
        <f>'[1]pm2.5'!T402</f>
        <v>NA</v>
      </c>
      <c r="J116" s="140" t="str">
        <f>[1]pm10!T402</f>
        <v>NA</v>
      </c>
      <c r="K116" s="140" t="str">
        <f>[1]PST!T402</f>
        <v>NA</v>
      </c>
      <c r="L116" s="140" t="str">
        <f>[1]BC!T402</f>
        <v>NA</v>
      </c>
      <c r="M116" s="140" t="str">
        <f>[1]CO!T402</f>
        <v>NA</v>
      </c>
      <c r="N116" s="140" t="str">
        <f>[1]piombo!T402</f>
        <v>NA</v>
      </c>
      <c r="O116" s="140" t="str">
        <f>[1]cadmio!T402</f>
        <v>NA</v>
      </c>
      <c r="P116" s="140" t="str">
        <f>[1]mercurio!T402</f>
        <v>NA</v>
      </c>
      <c r="Q116" s="140" t="str">
        <f>[1]arsenico!T402</f>
        <v>NA</v>
      </c>
      <c r="R116" s="140" t="str">
        <f>[1]cromo!T402</f>
        <v>NA</v>
      </c>
      <c r="S116" s="140" t="str">
        <f>[1]rame!T402</f>
        <v>NA</v>
      </c>
      <c r="T116" s="140" t="str">
        <f>[1]nichel!T402</f>
        <v>NA</v>
      </c>
      <c r="U116" s="140" t="str">
        <f>[1]selenio!T402</f>
        <v>NA</v>
      </c>
      <c r="V116" s="140" t="str">
        <f>[1]zinco!T402</f>
        <v>NA</v>
      </c>
      <c r="W116" s="140" t="str">
        <f>[1]Diossine!T402</f>
        <v>NA</v>
      </c>
      <c r="X116" s="140" t="str">
        <f>[1]Benzoapyrene!$T402</f>
        <v>NA</v>
      </c>
      <c r="Y116" s="140" t="str">
        <f>[1]Benzobfluoranthene!$T402</f>
        <v>NA</v>
      </c>
      <c r="Z116" s="140" t="str">
        <f>[1]Benzokfluoranthene!$T402</f>
        <v>NA</v>
      </c>
      <c r="AA116" s="140" t="str">
        <f>[1]Indeno123cdpyrene!$T402</f>
        <v>NA</v>
      </c>
      <c r="AB116" s="140" t="str">
        <f>[1]PAH!T402</f>
        <v>NA</v>
      </c>
      <c r="AC116" s="140" t="str">
        <f>[1]HCB!T402</f>
        <v>NA</v>
      </c>
      <c r="AD116" s="140" t="str">
        <f>[1]PCB!T402</f>
        <v>NA</v>
      </c>
      <c r="AE116" s="127"/>
      <c r="AF116" s="126" t="s">
        <v>384</v>
      </c>
      <c r="AG116" s="126" t="s">
        <v>384</v>
      </c>
      <c r="AH116" s="126" t="s">
        <v>384</v>
      </c>
      <c r="AI116" s="126" t="s">
        <v>384</v>
      </c>
      <c r="AJ116" s="126" t="s">
        <v>384</v>
      </c>
      <c r="AK116" s="126">
        <f>'[1]dati attività'!L181</f>
        <v>208624801.69273698</v>
      </c>
      <c r="AL116" s="113" t="s">
        <v>407</v>
      </c>
    </row>
    <row r="117" spans="1:38" s="1" customFormat="1" ht="24.75" customHeight="1" thickBot="1" x14ac:dyDescent="0.25">
      <c r="A117" s="81" t="s">
        <v>126</v>
      </c>
      <c r="B117" s="81" t="s">
        <v>297</v>
      </c>
      <c r="C117" s="90" t="s">
        <v>298</v>
      </c>
      <c r="D117" s="75"/>
      <c r="E117" s="140" t="str">
        <f>[1]NOx!T403</f>
        <v>NE</v>
      </c>
      <c r="F117" s="140" t="str">
        <f>[1]NMVOC!T403</f>
        <v>NA</v>
      </c>
      <c r="G117" s="140" t="str">
        <f>[1]SOx!T403</f>
        <v>NA</v>
      </c>
      <c r="H117" s="140" t="str">
        <f>[1]NH3!T403</f>
        <v>NE</v>
      </c>
      <c r="I117" s="140" t="str">
        <f>'[1]pm2.5'!T403</f>
        <v>NA</v>
      </c>
      <c r="J117" s="140" t="str">
        <f>[1]pm10!T403</f>
        <v>NA</v>
      </c>
      <c r="K117" s="140" t="str">
        <f>[1]PST!T403</f>
        <v>NA</v>
      </c>
      <c r="L117" s="140" t="str">
        <f>[1]BC!T403</f>
        <v>NA</v>
      </c>
      <c r="M117" s="140" t="str">
        <f>[1]CO!T403</f>
        <v>NA</v>
      </c>
      <c r="N117" s="140" t="str">
        <f>[1]piombo!T403</f>
        <v>NA</v>
      </c>
      <c r="O117" s="140" t="str">
        <f>[1]cadmio!T403</f>
        <v>NA</v>
      </c>
      <c r="P117" s="140" t="str">
        <f>[1]mercurio!T403</f>
        <v>NA</v>
      </c>
      <c r="Q117" s="140" t="str">
        <f>[1]arsenico!T403</f>
        <v>NA</v>
      </c>
      <c r="R117" s="140" t="str">
        <f>[1]cromo!T403</f>
        <v>NA</v>
      </c>
      <c r="S117" s="140" t="str">
        <f>[1]rame!T403</f>
        <v>NA</v>
      </c>
      <c r="T117" s="140" t="str">
        <f>[1]nichel!T403</f>
        <v>NA</v>
      </c>
      <c r="U117" s="140" t="str">
        <f>[1]selenio!T403</f>
        <v>NA</v>
      </c>
      <c r="V117" s="140" t="str">
        <f>[1]zinco!T403</f>
        <v>NA</v>
      </c>
      <c r="W117" s="140" t="str">
        <f>[1]Diossine!T403</f>
        <v>NA</v>
      </c>
      <c r="X117" s="140" t="str">
        <f>[1]Benzoapyrene!$T403</f>
        <v>NA</v>
      </c>
      <c r="Y117" s="140" t="str">
        <f>[1]Benzobfluoranthene!$T403</f>
        <v>NA</v>
      </c>
      <c r="Z117" s="140" t="str">
        <f>[1]Benzokfluoranthene!$T403</f>
        <v>NA</v>
      </c>
      <c r="AA117" s="140" t="str">
        <f>[1]Indeno123cdpyrene!$T403</f>
        <v>NA</v>
      </c>
      <c r="AB117" s="140" t="str">
        <f>[1]PAH!T403</f>
        <v>NA</v>
      </c>
      <c r="AC117" s="140" t="str">
        <f>[1]HCB!T403</f>
        <v>NA</v>
      </c>
      <c r="AD117" s="140" t="str">
        <f>[1]PCB!T403</f>
        <v>NA</v>
      </c>
      <c r="AE117" s="127"/>
      <c r="AF117" s="126" t="s">
        <v>384</v>
      </c>
      <c r="AG117" s="126" t="s">
        <v>384</v>
      </c>
      <c r="AH117" s="126" t="s">
        <v>384</v>
      </c>
      <c r="AI117" s="126" t="s">
        <v>384</v>
      </c>
      <c r="AJ117" s="126" t="s">
        <v>384</v>
      </c>
      <c r="AK117" s="126" t="str">
        <f>'[1]dati attività'!L182</f>
        <v>NE</v>
      </c>
      <c r="AL117" s="113"/>
    </row>
    <row r="118" spans="1:38" s="1" customFormat="1" ht="24.75" customHeight="1" thickBot="1" x14ac:dyDescent="0.25">
      <c r="A118" s="81" t="s">
        <v>126</v>
      </c>
      <c r="B118" s="81" t="s">
        <v>252</v>
      </c>
      <c r="C118" s="90" t="s">
        <v>296</v>
      </c>
      <c r="D118" s="75"/>
      <c r="E118" s="140" t="str">
        <f>[1]NOx!T404</f>
        <v>NE</v>
      </c>
      <c r="F118" s="140" t="str">
        <f>[1]NMVOC!T404</f>
        <v>NA</v>
      </c>
      <c r="G118" s="140" t="str">
        <f>[1]SOx!T404</f>
        <v>NA</v>
      </c>
      <c r="H118" s="140" t="str">
        <f>[1]NH3!T404</f>
        <v>NE</v>
      </c>
      <c r="I118" s="140" t="str">
        <f>'[1]pm2.5'!T404</f>
        <v>NA</v>
      </c>
      <c r="J118" s="140" t="str">
        <f>[1]pm10!T404</f>
        <v>NA</v>
      </c>
      <c r="K118" s="140" t="str">
        <f>[1]PST!T404</f>
        <v>NA</v>
      </c>
      <c r="L118" s="140" t="str">
        <f>[1]BC!T404</f>
        <v>NA</v>
      </c>
      <c r="M118" s="140" t="str">
        <f>[1]CO!T404</f>
        <v>NA</v>
      </c>
      <c r="N118" s="140" t="str">
        <f>[1]piombo!T404</f>
        <v>NA</v>
      </c>
      <c r="O118" s="140" t="str">
        <f>[1]cadmio!T404</f>
        <v>NA</v>
      </c>
      <c r="P118" s="140" t="str">
        <f>[1]mercurio!T404</f>
        <v>NA</v>
      </c>
      <c r="Q118" s="140" t="str">
        <f>[1]arsenico!T404</f>
        <v>NA</v>
      </c>
      <c r="R118" s="140" t="str">
        <f>[1]cromo!T404</f>
        <v>NA</v>
      </c>
      <c r="S118" s="140" t="str">
        <f>[1]rame!T404</f>
        <v>NA</v>
      </c>
      <c r="T118" s="140" t="str">
        <f>[1]nichel!T404</f>
        <v>NA</v>
      </c>
      <c r="U118" s="140" t="str">
        <f>[1]selenio!T404</f>
        <v>NA</v>
      </c>
      <c r="V118" s="140" t="str">
        <f>[1]zinco!T404</f>
        <v>NA</v>
      </c>
      <c r="W118" s="140" t="str">
        <f>[1]Diossine!T404</f>
        <v>NA</v>
      </c>
      <c r="X118" s="140" t="str">
        <f>[1]Benzoapyrene!$T404</f>
        <v>NA</v>
      </c>
      <c r="Y118" s="140" t="str">
        <f>[1]Benzobfluoranthene!$T404</f>
        <v>NA</v>
      </c>
      <c r="Z118" s="140" t="str">
        <f>[1]Benzokfluoranthene!$T404</f>
        <v>NA</v>
      </c>
      <c r="AA118" s="140" t="str">
        <f>[1]Indeno123cdpyrene!$T404</f>
        <v>NA</v>
      </c>
      <c r="AB118" s="140" t="str">
        <f>[1]PAH!T404</f>
        <v>NA</v>
      </c>
      <c r="AC118" s="140" t="str">
        <f>[1]HCB!T404</f>
        <v>NA</v>
      </c>
      <c r="AD118" s="140" t="str">
        <f>[1]PCB!T404</f>
        <v>NA</v>
      </c>
      <c r="AE118" s="127"/>
      <c r="AF118" s="126" t="s">
        <v>384</v>
      </c>
      <c r="AG118" s="126" t="s">
        <v>384</v>
      </c>
      <c r="AH118" s="126" t="s">
        <v>384</v>
      </c>
      <c r="AI118" s="126" t="s">
        <v>384</v>
      </c>
      <c r="AJ118" s="126" t="s">
        <v>384</v>
      </c>
      <c r="AK118" s="126" t="str">
        <f>'[1]dati attività'!L183</f>
        <v>NE</v>
      </c>
      <c r="AL118" s="113"/>
    </row>
    <row r="119" spans="1:38" s="1" customFormat="1" ht="24.75" customHeight="1" thickBot="1" x14ac:dyDescent="0.25">
      <c r="A119" s="81" t="s">
        <v>126</v>
      </c>
      <c r="B119" s="81" t="s">
        <v>251</v>
      </c>
      <c r="C119" s="89" t="s">
        <v>147</v>
      </c>
      <c r="D119" s="75"/>
      <c r="E119" s="140" t="str">
        <f>[1]NOx!T405</f>
        <v>NA</v>
      </c>
      <c r="F119" s="140" t="str">
        <f>[1]NMVOC!T405</f>
        <v>NA</v>
      </c>
      <c r="G119" s="140" t="str">
        <f>[1]SOx!T405</f>
        <v>NA</v>
      </c>
      <c r="H119" s="140" t="str">
        <f>[1]NH3!T405</f>
        <v>NA</v>
      </c>
      <c r="I119" s="140">
        <f>'[1]pm2.5'!T405</f>
        <v>0.49197860159999995</v>
      </c>
      <c r="J119" s="140">
        <f>[1]pm10!T405</f>
        <v>12.791443641599999</v>
      </c>
      <c r="K119" s="140">
        <f>[1]PST!T405</f>
        <v>12.791443641599999</v>
      </c>
      <c r="L119" s="140" t="str">
        <f>[1]BC!T405</f>
        <v>NA</v>
      </c>
      <c r="M119" s="140" t="str">
        <f>[1]CO!T405</f>
        <v>NA</v>
      </c>
      <c r="N119" s="140" t="str">
        <f>[1]piombo!T405</f>
        <v>NA</v>
      </c>
      <c r="O119" s="140" t="str">
        <f>[1]cadmio!T405</f>
        <v>NA</v>
      </c>
      <c r="P119" s="140" t="str">
        <f>[1]mercurio!T405</f>
        <v>NA</v>
      </c>
      <c r="Q119" s="140" t="str">
        <f>[1]arsenico!T405</f>
        <v>NA</v>
      </c>
      <c r="R119" s="140" t="str">
        <f>[1]cromo!T405</f>
        <v>NA</v>
      </c>
      <c r="S119" s="140" t="str">
        <f>[1]rame!T405</f>
        <v>NA</v>
      </c>
      <c r="T119" s="140" t="str">
        <f>[1]nichel!T405</f>
        <v>NA</v>
      </c>
      <c r="U119" s="140" t="str">
        <f>[1]selenio!T405</f>
        <v>NA</v>
      </c>
      <c r="V119" s="140" t="str">
        <f>[1]zinco!T405</f>
        <v>NA</v>
      </c>
      <c r="W119" s="140" t="str">
        <f>[1]Diossine!T405</f>
        <v>NA</v>
      </c>
      <c r="X119" s="140" t="str">
        <f>[1]Benzoapyrene!$T405</f>
        <v>NA</v>
      </c>
      <c r="Y119" s="140" t="str">
        <f>[1]Benzobfluoranthene!$T405</f>
        <v>NA</v>
      </c>
      <c r="Z119" s="140" t="str">
        <f>[1]Benzokfluoranthene!$T405</f>
        <v>NA</v>
      </c>
      <c r="AA119" s="140" t="str">
        <f>[1]Indeno123cdpyrene!$T405</f>
        <v>NA</v>
      </c>
      <c r="AB119" s="140" t="str">
        <f>[1]PAH!T405</f>
        <v>NA</v>
      </c>
      <c r="AC119" s="140" t="str">
        <f>[1]HCB!T405</f>
        <v>NA</v>
      </c>
      <c r="AD119" s="140" t="str">
        <f>[1]PCB!T405</f>
        <v>NA</v>
      </c>
      <c r="AE119" s="127"/>
      <c r="AF119" s="126" t="s">
        <v>384</v>
      </c>
      <c r="AG119" s="126" t="s">
        <v>384</v>
      </c>
      <c r="AH119" s="126" t="s">
        <v>384</v>
      </c>
      <c r="AI119" s="126" t="s">
        <v>384</v>
      </c>
      <c r="AJ119" s="126" t="s">
        <v>384</v>
      </c>
      <c r="AK119" s="150">
        <f>'[1]dati attività'!L184</f>
        <v>8199643.3599999994</v>
      </c>
      <c r="AL119" s="113" t="s">
        <v>415</v>
      </c>
    </row>
    <row r="120" spans="1:38" s="1" customFormat="1" ht="24.75" customHeight="1" thickBot="1" x14ac:dyDescent="0.25">
      <c r="A120" s="81" t="s">
        <v>126</v>
      </c>
      <c r="B120" s="81" t="s">
        <v>259</v>
      </c>
      <c r="C120" s="89" t="s">
        <v>93</v>
      </c>
      <c r="D120" s="75"/>
      <c r="E120" s="140" t="str">
        <f>[1]NOx!T406</f>
        <v>NA</v>
      </c>
      <c r="F120" s="140" t="str">
        <f>[1]NMVOC!T406</f>
        <v>NA</v>
      </c>
      <c r="G120" s="140" t="str">
        <f>[1]SOx!T406</f>
        <v>NA</v>
      </c>
      <c r="H120" s="140" t="str">
        <f>[1]NH3!T406</f>
        <v>NA</v>
      </c>
      <c r="I120" s="140" t="str">
        <f>'[1]pm2.5'!T406</f>
        <v>NA</v>
      </c>
      <c r="J120" s="140" t="str">
        <f>[1]pm10!T406</f>
        <v>NA</v>
      </c>
      <c r="K120" s="140" t="str">
        <f>[1]PST!T406</f>
        <v>NA</v>
      </c>
      <c r="L120" s="140" t="str">
        <f>[1]BC!T406</f>
        <v>NA</v>
      </c>
      <c r="M120" s="140" t="str">
        <f>[1]CO!T406</f>
        <v>NA</v>
      </c>
      <c r="N120" s="140" t="str">
        <f>[1]piombo!T406</f>
        <v>NA</v>
      </c>
      <c r="O120" s="140" t="str">
        <f>[1]cadmio!T406</f>
        <v>NA</v>
      </c>
      <c r="P120" s="140" t="str">
        <f>[1]mercurio!T406</f>
        <v>NA</v>
      </c>
      <c r="Q120" s="140" t="str">
        <f>[1]arsenico!T406</f>
        <v>NA</v>
      </c>
      <c r="R120" s="140" t="str">
        <f>[1]cromo!T406</f>
        <v>NA</v>
      </c>
      <c r="S120" s="140" t="str">
        <f>[1]rame!T406</f>
        <v>NA</v>
      </c>
      <c r="T120" s="140" t="str">
        <f>[1]nichel!T406</f>
        <v>NA</v>
      </c>
      <c r="U120" s="140" t="str">
        <f>[1]selenio!T406</f>
        <v>NA</v>
      </c>
      <c r="V120" s="140" t="str">
        <f>[1]zinco!T406</f>
        <v>NA</v>
      </c>
      <c r="W120" s="140" t="str">
        <f>[1]Diossine!T406</f>
        <v>NA</v>
      </c>
      <c r="X120" s="140" t="str">
        <f>[1]Benzoapyrene!$T406</f>
        <v>NA</v>
      </c>
      <c r="Y120" s="140" t="str">
        <f>[1]Benzobfluoranthene!$T406</f>
        <v>NA</v>
      </c>
      <c r="Z120" s="140" t="str">
        <f>[1]Benzokfluoranthene!$T406</f>
        <v>NA</v>
      </c>
      <c r="AA120" s="140" t="str">
        <f>[1]Indeno123cdpyrene!$T406</f>
        <v>NA</v>
      </c>
      <c r="AB120" s="140" t="str">
        <f>[1]PAH!T406</f>
        <v>NA</v>
      </c>
      <c r="AC120" s="140" t="str">
        <f>[1]HCB!T406</f>
        <v>NA</v>
      </c>
      <c r="AD120" s="140" t="str">
        <f>[1]PCB!T406</f>
        <v>NA</v>
      </c>
      <c r="AE120" s="127"/>
      <c r="AF120" s="126" t="s">
        <v>384</v>
      </c>
      <c r="AG120" s="126" t="s">
        <v>384</v>
      </c>
      <c r="AH120" s="126" t="s">
        <v>384</v>
      </c>
      <c r="AI120" s="126" t="s">
        <v>384</v>
      </c>
      <c r="AJ120" s="126" t="s">
        <v>384</v>
      </c>
      <c r="AK120" s="150" t="str">
        <f>'[1]dati attività'!L185</f>
        <v>NA</v>
      </c>
      <c r="AL120" s="113"/>
    </row>
    <row r="121" spans="1:38" s="1" customFormat="1" ht="24.75" customHeight="1" thickBot="1" x14ac:dyDescent="0.25">
      <c r="A121" s="81" t="s">
        <v>126</v>
      </c>
      <c r="B121" s="81" t="s">
        <v>248</v>
      </c>
      <c r="C121" s="90" t="s">
        <v>300</v>
      </c>
      <c r="D121" s="110" t="s">
        <v>1</v>
      </c>
      <c r="E121" s="145" t="str">
        <f>[1]NOx!T407</f>
        <v>NA</v>
      </c>
      <c r="F121" s="140">
        <f>[1]NMVOC!T407</f>
        <v>7.8665206200000002</v>
      </c>
      <c r="G121" s="140" t="str">
        <f>[1]SOx!T407</f>
        <v>NA</v>
      </c>
      <c r="H121" s="140">
        <f>[1]NH3!T407</f>
        <v>1.6625077142857143</v>
      </c>
      <c r="I121" s="140" t="str">
        <f>'[1]pm2.5'!T407</f>
        <v>NA</v>
      </c>
      <c r="J121" s="140" t="str">
        <f>[1]pm10!T407</f>
        <v>NA</v>
      </c>
      <c r="K121" s="140" t="str">
        <f>[1]PST!T407</f>
        <v>NA</v>
      </c>
      <c r="L121" s="140" t="str">
        <f>[1]BC!T407</f>
        <v>NA</v>
      </c>
      <c r="M121" s="140" t="str">
        <f>[1]CO!T407</f>
        <v>NA</v>
      </c>
      <c r="N121" s="140" t="str">
        <f>[1]piombo!T407</f>
        <v>NA</v>
      </c>
      <c r="O121" s="140" t="str">
        <f>[1]cadmio!T407</f>
        <v>NA</v>
      </c>
      <c r="P121" s="140" t="str">
        <f>[1]mercurio!T407</f>
        <v>NA</v>
      </c>
      <c r="Q121" s="140" t="str">
        <f>[1]arsenico!T407</f>
        <v>NA</v>
      </c>
      <c r="R121" s="140" t="str">
        <f>[1]cromo!T407</f>
        <v>NA</v>
      </c>
      <c r="S121" s="140" t="str">
        <f>[1]rame!T407</f>
        <v>NA</v>
      </c>
      <c r="T121" s="140" t="str">
        <f>[1]nichel!T407</f>
        <v>NA</v>
      </c>
      <c r="U121" s="140" t="str">
        <f>[1]selenio!T407</f>
        <v>NA</v>
      </c>
      <c r="V121" s="140" t="str">
        <f>[1]zinco!T407</f>
        <v>NA</v>
      </c>
      <c r="W121" s="140" t="str">
        <f>[1]Diossine!T407</f>
        <v>NA</v>
      </c>
      <c r="X121" s="140" t="str">
        <f>[1]Benzoapyrene!$T407</f>
        <v>NA</v>
      </c>
      <c r="Y121" s="140" t="str">
        <f>[1]Benzobfluoranthene!$T407</f>
        <v>NA</v>
      </c>
      <c r="Z121" s="140" t="str">
        <f>[1]Benzokfluoranthene!$T407</f>
        <v>NA</v>
      </c>
      <c r="AA121" s="140" t="str">
        <f>[1]Indeno123cdpyrene!$T407</f>
        <v>NA</v>
      </c>
      <c r="AB121" s="140" t="str">
        <f>[1]PAH!T407</f>
        <v>NA</v>
      </c>
      <c r="AC121" s="140" t="str">
        <f>[1]HCB!T407</f>
        <v>NA</v>
      </c>
      <c r="AD121" s="140" t="str">
        <f>[1]PCB!T407</f>
        <v>NA</v>
      </c>
      <c r="AE121" s="127"/>
      <c r="AF121" s="126" t="s">
        <v>384</v>
      </c>
      <c r="AG121" s="126" t="s">
        <v>384</v>
      </c>
      <c r="AH121" s="126" t="s">
        <v>384</v>
      </c>
      <c r="AI121" s="126" t="s">
        <v>384</v>
      </c>
      <c r="AJ121" s="126" t="s">
        <v>384</v>
      </c>
      <c r="AK121" s="150">
        <f>'[1]dati attività'!L186</f>
        <v>194232267.99999997</v>
      </c>
      <c r="AL121" s="113" t="s">
        <v>407</v>
      </c>
    </row>
    <row r="122" spans="1:38" s="1" customFormat="1" ht="24.75" customHeight="1" thickBot="1" x14ac:dyDescent="0.25">
      <c r="A122" s="81" t="s">
        <v>126</v>
      </c>
      <c r="B122" s="71" t="s">
        <v>249</v>
      </c>
      <c r="C122" s="91" t="s">
        <v>135</v>
      </c>
      <c r="D122" s="75"/>
      <c r="E122" s="140" t="str">
        <f>[1]NOx!T408</f>
        <v>NA</v>
      </c>
      <c r="F122" s="140" t="str">
        <f>[1]NMVOC!T408</f>
        <v>NA</v>
      </c>
      <c r="G122" s="140" t="str">
        <f>[1]SOx!T408</f>
        <v>NA</v>
      </c>
      <c r="H122" s="140" t="str">
        <f>[1]NH3!T408</f>
        <v>NA</v>
      </c>
      <c r="I122" s="140" t="str">
        <f>'[1]pm2.5'!T408</f>
        <v>NA</v>
      </c>
      <c r="J122" s="140" t="str">
        <f>[1]pm10!T408</f>
        <v>NA</v>
      </c>
      <c r="K122" s="140" t="str">
        <f>[1]PST!T408</f>
        <v>NA</v>
      </c>
      <c r="L122" s="140" t="str">
        <f>[1]BC!T408</f>
        <v>NA</v>
      </c>
      <c r="M122" s="140" t="str">
        <f>[1]CO!T408</f>
        <v>NA</v>
      </c>
      <c r="N122" s="140" t="str">
        <f>[1]piombo!T408</f>
        <v>NA</v>
      </c>
      <c r="O122" s="140" t="str">
        <f>[1]cadmio!T408</f>
        <v>NA</v>
      </c>
      <c r="P122" s="140" t="str">
        <f>[1]mercurio!T408</f>
        <v>NA</v>
      </c>
      <c r="Q122" s="140" t="str">
        <f>[1]arsenico!T408</f>
        <v>NA</v>
      </c>
      <c r="R122" s="140" t="str">
        <f>[1]cromo!T408</f>
        <v>NA</v>
      </c>
      <c r="S122" s="140" t="str">
        <f>[1]rame!T408</f>
        <v>NA</v>
      </c>
      <c r="T122" s="140" t="str">
        <f>[1]nichel!T408</f>
        <v>NA</v>
      </c>
      <c r="U122" s="140" t="str">
        <f>[1]selenio!T408</f>
        <v>NA</v>
      </c>
      <c r="V122" s="140" t="str">
        <f>[1]zinco!T408</f>
        <v>NA</v>
      </c>
      <c r="W122" s="140" t="str">
        <f>[1]Diossine!T408</f>
        <v>NA</v>
      </c>
      <c r="X122" s="140" t="str">
        <f>[1]Benzoapyrene!$T408</f>
        <v>NA</v>
      </c>
      <c r="Y122" s="140" t="str">
        <f>[1]Benzobfluoranthene!$T408</f>
        <v>NA</v>
      </c>
      <c r="Z122" s="140" t="str">
        <f>[1]Benzokfluoranthene!$T408</f>
        <v>NA</v>
      </c>
      <c r="AA122" s="140" t="str">
        <f>[1]Indeno123cdpyrene!$T408</f>
        <v>NA</v>
      </c>
      <c r="AB122" s="140" t="str">
        <f>[1]PAH!T408</f>
        <v>NA</v>
      </c>
      <c r="AC122" s="140">
        <f>[1]HCB!T408</f>
        <v>87.904599999999988</v>
      </c>
      <c r="AD122" s="140" t="str">
        <f>[1]PCB!T408</f>
        <v>NA</v>
      </c>
      <c r="AE122" s="127"/>
      <c r="AF122" s="126" t="s">
        <v>384</v>
      </c>
      <c r="AG122" s="126" t="s">
        <v>384</v>
      </c>
      <c r="AH122" s="126" t="s">
        <v>384</v>
      </c>
      <c r="AI122" s="126" t="s">
        <v>384</v>
      </c>
      <c r="AJ122" s="126" t="s">
        <v>384</v>
      </c>
      <c r="AK122" s="150">
        <f>'[1]dati attività'!L187</f>
        <v>237281</v>
      </c>
      <c r="AL122" s="113" t="s">
        <v>413</v>
      </c>
    </row>
    <row r="123" spans="1:38" s="1" customFormat="1" ht="24.75" customHeight="1" thickBot="1" x14ac:dyDescent="0.25">
      <c r="A123" s="81" t="s">
        <v>126</v>
      </c>
      <c r="B123" s="81" t="s">
        <v>229</v>
      </c>
      <c r="C123" s="89" t="s">
        <v>299</v>
      </c>
      <c r="D123" s="75"/>
      <c r="E123" s="140">
        <f>[1]NOx!T409</f>
        <v>0.43515109046947964</v>
      </c>
      <c r="F123" s="140">
        <f>[1]NMVOC!T409</f>
        <v>0.53918076805424864</v>
      </c>
      <c r="G123" s="140">
        <f>[1]SOx!T409</f>
        <v>7.3348021446727488E-2</v>
      </c>
      <c r="H123" s="140">
        <f>[1]NH3!T409</f>
        <v>0.46215494404649998</v>
      </c>
      <c r="I123" s="140">
        <f>'[1]pm2.5'!T409</f>
        <v>2.0219278802034379</v>
      </c>
      <c r="J123" s="140">
        <f>[1]pm10!T409</f>
        <v>2.0219278802034379</v>
      </c>
      <c r="K123" s="140">
        <f>[1]PST!T409</f>
        <v>2.2465865335593751</v>
      </c>
      <c r="L123" s="140">
        <f>[1]BC!T409</f>
        <v>0.10901956569486752</v>
      </c>
      <c r="M123" s="140">
        <f>[1]CO!T409</f>
        <v>11.055962301586634</v>
      </c>
      <c r="N123" s="140">
        <f>[1]piombo!T409</f>
        <v>1.8862157539982095E-2</v>
      </c>
      <c r="O123" s="140">
        <f>[1]cadmio!T409</f>
        <v>0.11446217875145998</v>
      </c>
      <c r="P123" s="140">
        <f>[1]mercurio!T409</f>
        <v>2.0117168837541003E-2</v>
      </c>
      <c r="Q123" s="140">
        <f>[1]arsenico!T409</f>
        <v>9.587544036129601E-3</v>
      </c>
      <c r="R123" s="140">
        <f>[1]cromo!T409</f>
        <v>2.1156668006659999E-2</v>
      </c>
      <c r="S123" s="140">
        <f>[1]rame!T409</f>
        <v>1.6477396927045349E-2</v>
      </c>
      <c r="T123" s="140">
        <f>[1]nichel!T409</f>
        <v>1.0177424901449E-2</v>
      </c>
      <c r="U123" s="140">
        <f>[1]selenio!T409</f>
        <v>7.6205612868089998E-3</v>
      </c>
      <c r="V123" s="140">
        <f>[1]zinco!T409</f>
        <v>0.15971663649147999</v>
      </c>
      <c r="W123" s="140">
        <f>[1]Diossine!T409</f>
        <v>0.11241635612187501</v>
      </c>
      <c r="X123" s="140">
        <f>[1]Benzoapyrene!$T409</f>
        <v>6.4568150189863144E-2</v>
      </c>
      <c r="Y123" s="140">
        <f>[1]Benzobfluoranthene!$T409</f>
        <v>0.17728819962065895</v>
      </c>
      <c r="Z123" s="140">
        <f>[1]Benzokfluoranthene!$T409</f>
        <v>7.0704936119206058E-2</v>
      </c>
      <c r="AA123" s="140">
        <f>[1]Indeno123cdpyrene!$T409</f>
        <v>4.7269753266558162E-2</v>
      </c>
      <c r="AB123" s="140">
        <f>[1]PAH!T409</f>
        <v>0.35983103919628634</v>
      </c>
      <c r="AC123" s="140" t="str">
        <f>[1]HCB!T409</f>
        <v>NA</v>
      </c>
      <c r="AD123" s="140" t="str">
        <f>[1]PCB!T409</f>
        <v>NA</v>
      </c>
      <c r="AE123" s="127"/>
      <c r="AF123" s="126" t="s">
        <v>384</v>
      </c>
      <c r="AG123" s="126" t="s">
        <v>384</v>
      </c>
      <c r="AH123" s="126" t="s">
        <v>384</v>
      </c>
      <c r="AI123" s="126" t="s">
        <v>384</v>
      </c>
      <c r="AJ123" s="126" t="s">
        <v>384</v>
      </c>
      <c r="AK123" s="126">
        <f>'[1]dati attività'!L188</f>
        <v>224.83271224375</v>
      </c>
      <c r="AL123" s="113" t="s">
        <v>394</v>
      </c>
    </row>
    <row r="124" spans="1:38" s="1" customFormat="1" ht="24.75" customHeight="1" thickBot="1" x14ac:dyDescent="0.25">
      <c r="A124" s="81" t="s">
        <v>126</v>
      </c>
      <c r="B124" s="54" t="s">
        <v>230</v>
      </c>
      <c r="C124" s="89" t="s">
        <v>282</v>
      </c>
      <c r="D124" s="75"/>
      <c r="E124" s="140" t="str">
        <f>[1]NOx!T410</f>
        <v>NO</v>
      </c>
      <c r="F124" s="140" t="str">
        <f>[1]NMVOC!T410</f>
        <v>NO</v>
      </c>
      <c r="G124" s="140" t="str">
        <f>[1]SOx!T410</f>
        <v>NO</v>
      </c>
      <c r="H124" s="140" t="str">
        <f>[1]NH3!T410</f>
        <v>NO</v>
      </c>
      <c r="I124" s="140" t="str">
        <f>'[1]pm2.5'!T410</f>
        <v>NO</v>
      </c>
      <c r="J124" s="140" t="str">
        <f>[1]pm10!T410</f>
        <v>NO</v>
      </c>
      <c r="K124" s="140" t="str">
        <f>[1]PST!T410</f>
        <v>NO</v>
      </c>
      <c r="L124" s="140" t="str">
        <f>[1]BC!T410</f>
        <v>NO</v>
      </c>
      <c r="M124" s="140" t="str">
        <f>[1]CO!T410</f>
        <v>NO</v>
      </c>
      <c r="N124" s="140" t="str">
        <f>[1]piombo!T410</f>
        <v>NO</v>
      </c>
      <c r="O124" s="140" t="str">
        <f>[1]cadmio!T410</f>
        <v>NO</v>
      </c>
      <c r="P124" s="140" t="str">
        <f>[1]mercurio!T410</f>
        <v>NO</v>
      </c>
      <c r="Q124" s="140" t="str">
        <f>[1]arsenico!T410</f>
        <v>NO</v>
      </c>
      <c r="R124" s="140" t="str">
        <f>[1]cromo!T410</f>
        <v>NO</v>
      </c>
      <c r="S124" s="140" t="str">
        <f>[1]rame!T410</f>
        <v>NO</v>
      </c>
      <c r="T124" s="140" t="str">
        <f>[1]nichel!T410</f>
        <v>NO</v>
      </c>
      <c r="U124" s="140" t="str">
        <f>[1]selenio!T410</f>
        <v>NO</v>
      </c>
      <c r="V124" s="140" t="str">
        <f>[1]zinco!T410</f>
        <v>NO</v>
      </c>
      <c r="W124" s="140" t="str">
        <f>[1]Diossine!T410</f>
        <v>NO</v>
      </c>
      <c r="X124" s="140" t="str">
        <f>[1]Benzoapyrene!$T410</f>
        <v>NO</v>
      </c>
      <c r="Y124" s="140" t="str">
        <f>[1]Benzobfluoranthene!$T410</f>
        <v>NO</v>
      </c>
      <c r="Z124" s="140" t="str">
        <f>[1]Benzokfluoranthene!$T410</f>
        <v>NO</v>
      </c>
      <c r="AA124" s="140" t="str">
        <f>[1]Indeno123cdpyrene!$T410</f>
        <v>NO</v>
      </c>
      <c r="AB124" s="140" t="str">
        <f>[1]PAH!T410</f>
        <v>NO</v>
      </c>
      <c r="AC124" s="140" t="str">
        <f>[1]HCB!T410</f>
        <v>NO</v>
      </c>
      <c r="AD124" s="140" t="str">
        <f>[1]PCB!T410</f>
        <v>NO</v>
      </c>
      <c r="AE124" s="127"/>
      <c r="AF124" s="150" t="s">
        <v>403</v>
      </c>
      <c r="AG124" s="150" t="s">
        <v>403</v>
      </c>
      <c r="AH124" s="150" t="s">
        <v>403</v>
      </c>
      <c r="AI124" s="150" t="s">
        <v>403</v>
      </c>
      <c r="AJ124" s="150" t="s">
        <v>403</v>
      </c>
      <c r="AK124" s="150" t="str">
        <f>'[1]dati attività'!L189</f>
        <v>NO</v>
      </c>
      <c r="AL124" s="113"/>
    </row>
    <row r="125" spans="1:38" s="1" customFormat="1" ht="24.75" customHeight="1" thickBot="1" x14ac:dyDescent="0.25">
      <c r="A125" s="81" t="s">
        <v>117</v>
      </c>
      <c r="B125" s="81" t="s">
        <v>231</v>
      </c>
      <c r="C125" s="89" t="s">
        <v>283</v>
      </c>
      <c r="D125" s="75"/>
      <c r="E125" s="140" t="str">
        <f>[1]NOx!T411</f>
        <v>NA</v>
      </c>
      <c r="F125" s="140">
        <f>[1]NMVOC!T411</f>
        <v>8.6237882600769193</v>
      </c>
      <c r="G125" s="140" t="str">
        <f>[1]SOx!T411</f>
        <v>NA</v>
      </c>
      <c r="H125" s="140">
        <f>[1]NH3!T411</f>
        <v>6.9919021739392875</v>
      </c>
      <c r="I125" s="140">
        <f>'[1]pm2.5'!T411</f>
        <v>7.9560325240426695E-4</v>
      </c>
      <c r="J125" s="140">
        <f>[1]pm10!T411</f>
        <v>5.2799124932283161E-3</v>
      </c>
      <c r="K125" s="140">
        <f>[1]PST!T411</f>
        <v>5.2799124932283161E-3</v>
      </c>
      <c r="L125" s="140" t="str">
        <f>[1]BC!T411</f>
        <v>NA</v>
      </c>
      <c r="M125" s="140" t="str">
        <f>[1]CO!T411</f>
        <v>NA</v>
      </c>
      <c r="N125" s="140" t="str">
        <f>[1]piombo!T411</f>
        <v>NA</v>
      </c>
      <c r="O125" s="140" t="str">
        <f>[1]cadmio!T411</f>
        <v>NA</v>
      </c>
      <c r="P125" s="140" t="str">
        <f>[1]mercurio!T411</f>
        <v>NA</v>
      </c>
      <c r="Q125" s="140" t="str">
        <f>[1]arsenico!T411</f>
        <v>NA</v>
      </c>
      <c r="R125" s="140" t="str">
        <f>[1]cromo!T411</f>
        <v>NA</v>
      </c>
      <c r="S125" s="140" t="str">
        <f>[1]rame!T411</f>
        <v>NA</v>
      </c>
      <c r="T125" s="140" t="str">
        <f>[1]nichel!T411</f>
        <v>NA</v>
      </c>
      <c r="U125" s="140" t="str">
        <f>[1]selenio!T411</f>
        <v>NA</v>
      </c>
      <c r="V125" s="140" t="str">
        <f>[1]zinco!T411</f>
        <v>NA</v>
      </c>
      <c r="W125" s="140" t="str">
        <f>[1]Diossine!T411</f>
        <v>NA</v>
      </c>
      <c r="X125" s="140" t="str">
        <f>[1]Benzoapyrene!$T411</f>
        <v>NA</v>
      </c>
      <c r="Y125" s="140" t="str">
        <f>[1]Benzobfluoranthene!$T411</f>
        <v>NA</v>
      </c>
      <c r="Z125" s="140" t="str">
        <f>[1]Benzokfluoranthene!$T411</f>
        <v>NA</v>
      </c>
      <c r="AA125" s="140" t="str">
        <f>[1]Indeno123cdpyrene!$T411</f>
        <v>NA</v>
      </c>
      <c r="AB125" s="140" t="str">
        <f>[1]PAH!T411</f>
        <v>NA</v>
      </c>
      <c r="AC125" s="140" t="str">
        <f>[1]HCB!T411</f>
        <v>NA</v>
      </c>
      <c r="AD125" s="140" t="str">
        <f>[1]PCB!T411</f>
        <v>NA</v>
      </c>
      <c r="AE125" s="127"/>
      <c r="AF125" s="126" t="s">
        <v>384</v>
      </c>
      <c r="AG125" s="126" t="s">
        <v>384</v>
      </c>
      <c r="AH125" s="126" t="s">
        <v>384</v>
      </c>
      <c r="AI125" s="126" t="s">
        <v>384</v>
      </c>
      <c r="AJ125" s="126" t="s">
        <v>384</v>
      </c>
      <c r="AK125" s="126">
        <f>'[1]dati attività'!L190</f>
        <v>25624.529100230517</v>
      </c>
      <c r="AL125" s="113" t="s">
        <v>395</v>
      </c>
    </row>
    <row r="126" spans="1:38" s="1" customFormat="1" ht="24.75" customHeight="1" thickBot="1" x14ac:dyDescent="0.25">
      <c r="A126" s="81" t="s">
        <v>117</v>
      </c>
      <c r="B126" s="81" t="s">
        <v>102</v>
      </c>
      <c r="C126" s="89" t="s">
        <v>257</v>
      </c>
      <c r="D126" s="75"/>
      <c r="E126" s="140" t="str">
        <f>[1]NOx!T412</f>
        <v>NA</v>
      </c>
      <c r="F126" s="140">
        <f>[1]NMVOC!T412</f>
        <v>7.0715458356479993E-2</v>
      </c>
      <c r="G126" s="140" t="str">
        <f>[1]SOx!T412</f>
        <v>NA</v>
      </c>
      <c r="H126" s="140">
        <f>[1]NH3!T412</f>
        <v>3.3406773600000002E-2</v>
      </c>
      <c r="I126" s="140" t="str">
        <f>'[1]pm2.5'!T412</f>
        <v>NA</v>
      </c>
      <c r="J126" s="140" t="str">
        <f>[1]pm10!T412</f>
        <v>NA</v>
      </c>
      <c r="K126" s="140" t="str">
        <f>[1]PST!T412</f>
        <v>NA</v>
      </c>
      <c r="L126" s="140" t="str">
        <f>[1]BC!T412</f>
        <v>NA</v>
      </c>
      <c r="M126" s="140" t="str">
        <f>[1]CO!T412</f>
        <v>NA</v>
      </c>
      <c r="N126" s="140" t="str">
        <f>[1]piombo!T412</f>
        <v>NA</v>
      </c>
      <c r="O126" s="140" t="str">
        <f>[1]cadmio!T412</f>
        <v>NA</v>
      </c>
      <c r="P126" s="140" t="str">
        <f>[1]mercurio!T412</f>
        <v>NA</v>
      </c>
      <c r="Q126" s="140" t="str">
        <f>[1]arsenico!T412</f>
        <v>NA</v>
      </c>
      <c r="R126" s="140" t="str">
        <f>[1]cromo!T412</f>
        <v>NA</v>
      </c>
      <c r="S126" s="140" t="str">
        <f>[1]rame!T412</f>
        <v>NA</v>
      </c>
      <c r="T126" s="140" t="str">
        <f>[1]nichel!T412</f>
        <v>NA</v>
      </c>
      <c r="U126" s="140" t="str">
        <f>[1]selenio!T412</f>
        <v>NA</v>
      </c>
      <c r="V126" s="140" t="str">
        <f>[1]zinco!T412</f>
        <v>NA</v>
      </c>
      <c r="W126" s="140" t="str">
        <f>[1]Diossine!T412</f>
        <v>NA</v>
      </c>
      <c r="X126" s="140" t="str">
        <f>[1]Benzoapyrene!$T412</f>
        <v>NA</v>
      </c>
      <c r="Y126" s="140" t="str">
        <f>[1]Benzobfluoranthene!$T412</f>
        <v>NA</v>
      </c>
      <c r="Z126" s="140" t="str">
        <f>[1]Benzokfluoranthene!$T412</f>
        <v>NA</v>
      </c>
      <c r="AA126" s="140" t="str">
        <f>[1]Indeno123cdpyrene!$T412</f>
        <v>NA</v>
      </c>
      <c r="AB126" s="140" t="str">
        <f>[1]PAH!T412</f>
        <v>NA</v>
      </c>
      <c r="AC126" s="140" t="str">
        <f>[1]HCB!T412</f>
        <v>NA</v>
      </c>
      <c r="AD126" s="140" t="str">
        <f>[1]PCB!T412</f>
        <v>NA</v>
      </c>
      <c r="AE126" s="127"/>
      <c r="AF126" s="126" t="s">
        <v>384</v>
      </c>
      <c r="AG126" s="126" t="s">
        <v>384</v>
      </c>
      <c r="AH126" s="126" t="s">
        <v>384</v>
      </c>
      <c r="AI126" s="126" t="s">
        <v>384</v>
      </c>
      <c r="AJ126" s="126" t="s">
        <v>384</v>
      </c>
      <c r="AK126" s="126">
        <f>'[1]dati attività'!L191</f>
        <v>1391.9488999999999</v>
      </c>
      <c r="AL126" s="113" t="s">
        <v>408</v>
      </c>
    </row>
    <row r="127" spans="1:38" s="1" customFormat="1" ht="24.75" customHeight="1" thickBot="1" x14ac:dyDescent="0.25">
      <c r="A127" s="81" t="s">
        <v>117</v>
      </c>
      <c r="B127" s="81" t="s">
        <v>103</v>
      </c>
      <c r="C127" s="89" t="s">
        <v>258</v>
      </c>
      <c r="D127" s="75"/>
      <c r="E127" s="140" t="str">
        <f>[1]NOx!T413</f>
        <v>NA</v>
      </c>
      <c r="F127" s="140" t="str">
        <f>[1]NMVOC!T413</f>
        <v>NA</v>
      </c>
      <c r="G127" s="140" t="str">
        <f>[1]SOx!T413</f>
        <v>NA</v>
      </c>
      <c r="H127" s="140">
        <f>[1]NH3!T413</f>
        <v>4.2808725862659623E-2</v>
      </c>
      <c r="I127" s="140" t="str">
        <f>'[1]pm2.5'!T413</f>
        <v>NA</v>
      </c>
      <c r="J127" s="140" t="str">
        <f>[1]pm10!T413</f>
        <v>NA</v>
      </c>
      <c r="K127" s="140" t="str">
        <f>[1]PST!T413</f>
        <v>NA</v>
      </c>
      <c r="L127" s="140" t="str">
        <f>[1]BC!T413</f>
        <v>NA</v>
      </c>
      <c r="M127" s="140" t="str">
        <f>[1]CO!T413</f>
        <v>NA</v>
      </c>
      <c r="N127" s="140" t="str">
        <f>[1]piombo!T413</f>
        <v>NA</v>
      </c>
      <c r="O127" s="140" t="str">
        <f>[1]cadmio!T413</f>
        <v>NA</v>
      </c>
      <c r="P127" s="140" t="str">
        <f>[1]mercurio!T413</f>
        <v>NA</v>
      </c>
      <c r="Q127" s="140" t="str">
        <f>[1]arsenico!T413</f>
        <v>NA</v>
      </c>
      <c r="R127" s="140" t="str">
        <f>[1]cromo!T413</f>
        <v>NA</v>
      </c>
      <c r="S127" s="140" t="str">
        <f>[1]rame!T413</f>
        <v>NA</v>
      </c>
      <c r="T127" s="140" t="str">
        <f>[1]nichel!T413</f>
        <v>NA</v>
      </c>
      <c r="U127" s="140" t="str">
        <f>[1]selenio!T413</f>
        <v>NA</v>
      </c>
      <c r="V127" s="140" t="str">
        <f>[1]zinco!T413</f>
        <v>NA</v>
      </c>
      <c r="W127" s="140" t="str">
        <f>[1]Diossine!T413</f>
        <v>NA</v>
      </c>
      <c r="X127" s="140" t="str">
        <f>[1]Benzoapyrene!$T413</f>
        <v>NA</v>
      </c>
      <c r="Y127" s="140" t="str">
        <f>[1]Benzobfluoranthene!$T413</f>
        <v>NA</v>
      </c>
      <c r="Z127" s="140" t="str">
        <f>[1]Benzokfluoranthene!$T413</f>
        <v>NA</v>
      </c>
      <c r="AA127" s="140" t="str">
        <f>[1]Indeno123cdpyrene!$T413</f>
        <v>NA</v>
      </c>
      <c r="AB127" s="140" t="str">
        <f>[1]PAH!T413</f>
        <v>NA</v>
      </c>
      <c r="AC127" s="140" t="str">
        <f>[1]HCB!T413</f>
        <v>NA</v>
      </c>
      <c r="AD127" s="140" t="str">
        <f>[1]PCB!T413</f>
        <v>NA</v>
      </c>
      <c r="AE127" s="127"/>
      <c r="AF127" s="126" t="s">
        <v>384</v>
      </c>
      <c r="AG127" s="126" t="s">
        <v>384</v>
      </c>
      <c r="AH127" s="126" t="s">
        <v>384</v>
      </c>
      <c r="AI127" s="126" t="s">
        <v>384</v>
      </c>
      <c r="AJ127" s="126" t="s">
        <v>384</v>
      </c>
      <c r="AK127" s="150">
        <f>'[1]dati attività'!L192</f>
        <v>1281972.5392026412</v>
      </c>
      <c r="AL127" s="177" t="s">
        <v>414</v>
      </c>
    </row>
    <row r="128" spans="1:38" s="1" customFormat="1" ht="24.75" customHeight="1" thickBot="1" x14ac:dyDescent="0.25">
      <c r="A128" s="81" t="s">
        <v>117</v>
      </c>
      <c r="B128" s="82" t="s">
        <v>232</v>
      </c>
      <c r="C128" s="90" t="s">
        <v>99</v>
      </c>
      <c r="D128" s="75" t="s">
        <v>97</v>
      </c>
      <c r="E128" s="140">
        <f>[1]NOx!T414</f>
        <v>0.33825984999999997</v>
      </c>
      <c r="F128" s="140">
        <f>[1]NMVOC!T414</f>
        <v>0.13543924394000001</v>
      </c>
      <c r="G128" s="140">
        <f>[1]SOx!T414</f>
        <v>0.11471421000000001</v>
      </c>
      <c r="H128" s="140">
        <f>[1]NH3!T414</f>
        <v>8.8241700000000003E-4</v>
      </c>
      <c r="I128" s="140">
        <f>'[1]pm2.5'!T414</f>
        <v>9.0861040000000011E-3</v>
      </c>
      <c r="J128" s="140">
        <f>[1]pm10!T414</f>
        <v>1.3530393999999999E-2</v>
      </c>
      <c r="K128" s="140">
        <f>[1]PST!T414</f>
        <v>1.3806524489795918E-2</v>
      </c>
      <c r="L128" s="140">
        <f>[1]BC!T414</f>
        <v>3.1801364000000001E-4</v>
      </c>
      <c r="M128" s="140">
        <f>[1]CO!T414</f>
        <v>2.0589730000000004E-2</v>
      </c>
      <c r="N128" s="140">
        <f>[1]piombo!T414</f>
        <v>0.39708765000000007</v>
      </c>
      <c r="O128" s="140">
        <f>[1]cadmio!T414</f>
        <v>7.3534749999999996E-2</v>
      </c>
      <c r="P128" s="140">
        <f>[1]mercurio!T414</f>
        <v>4.4120849999999996E-2</v>
      </c>
      <c r="Q128" s="140">
        <f>[1]arsenico!T414</f>
        <v>1.4706950000000002E-2</v>
      </c>
      <c r="R128" s="140">
        <f>[1]cromo!T414</f>
        <v>0.13236255</v>
      </c>
      <c r="S128" s="140">
        <f>[1]rame!T414</f>
        <v>0.29413899999999998</v>
      </c>
      <c r="T128" s="140">
        <f>[1]nichel!T414</f>
        <v>4.8091726500000007</v>
      </c>
      <c r="U128" s="140">
        <f>[1]selenio!T414</f>
        <v>3.8238069999999998E-3</v>
      </c>
      <c r="V128" s="140">
        <f>[1]zinco!T414</f>
        <v>5.0003629999999999E-3</v>
      </c>
      <c r="W128" s="140">
        <f>[1]Diossine!T414</f>
        <v>7.8657621100000004</v>
      </c>
      <c r="X128" s="140">
        <f>[1]Benzoapyrene!$T414</f>
        <v>2.606294936708861E-3</v>
      </c>
      <c r="Y128" s="140">
        <f>[1]Benzobfluoranthene!$T414</f>
        <v>5.5538904008438821E-3</v>
      </c>
      <c r="Z128" s="140">
        <f>[1]Benzokfluoranthene!$T414</f>
        <v>2.9475954641350216E-3</v>
      </c>
      <c r="AA128" s="140">
        <f>[1]Indeno123cdpyrene!$T414</f>
        <v>3.599169198312237E-3</v>
      </c>
      <c r="AB128" s="140">
        <f>[1]PAH!T414</f>
        <v>1.4706950000000002E-2</v>
      </c>
      <c r="AC128" s="140">
        <f>[1]HCB!T414</f>
        <v>0.29413900000000004</v>
      </c>
      <c r="AD128" s="140">
        <f>[1]PCB!T414</f>
        <v>1.4706950000000001</v>
      </c>
      <c r="AE128" s="127"/>
      <c r="AF128" s="126" t="s">
        <v>384</v>
      </c>
      <c r="AG128" s="126" t="s">
        <v>384</v>
      </c>
      <c r="AH128" s="126" t="s">
        <v>384</v>
      </c>
      <c r="AI128" s="126" t="s">
        <v>384</v>
      </c>
      <c r="AJ128" s="126" t="s">
        <v>384</v>
      </c>
      <c r="AK128" s="126">
        <f>'[1]dati attività'!L193</f>
        <v>294.13900000000001</v>
      </c>
      <c r="AL128" s="113" t="s">
        <v>388</v>
      </c>
    </row>
    <row r="129" spans="1:67" s="1" customFormat="1" ht="24.75" customHeight="1" thickBot="1" x14ac:dyDescent="0.25">
      <c r="A129" s="81" t="s">
        <v>117</v>
      </c>
      <c r="B129" s="82" t="s">
        <v>329</v>
      </c>
      <c r="C129" s="76" t="s">
        <v>98</v>
      </c>
      <c r="D129" s="75" t="s">
        <v>97</v>
      </c>
      <c r="E129" s="140">
        <f>[1]NOx!T415</f>
        <v>0.426732</v>
      </c>
      <c r="F129" s="140">
        <f>[1]NMVOC!T415</f>
        <v>1.5789084000000002</v>
      </c>
      <c r="G129" s="140">
        <f>[1]SOx!T415</f>
        <v>0.27310848000000004</v>
      </c>
      <c r="H129" s="140" t="str">
        <f>[1]NH3!T415</f>
        <v>NA</v>
      </c>
      <c r="I129" s="140">
        <f>'[1]pm2.5'!T415</f>
        <v>2.9261622857142858E-2</v>
      </c>
      <c r="J129" s="140">
        <f>[1]pm10!T415</f>
        <v>5.1207840000000004E-2</v>
      </c>
      <c r="K129" s="140">
        <f>[1]PST!T415</f>
        <v>5.2252897959183676E-2</v>
      </c>
      <c r="L129" s="140">
        <f>[1]BC!T415</f>
        <v>1.0241568000000003E-3</v>
      </c>
      <c r="M129" s="140">
        <f>[1]CO!T415</f>
        <v>0.11948496000000002</v>
      </c>
      <c r="N129" s="140">
        <f>[1]piombo!T415</f>
        <v>5.1207840000000004</v>
      </c>
      <c r="O129" s="140">
        <f>[1]cadmio!T415</f>
        <v>0.17069280000000003</v>
      </c>
      <c r="P129" s="140">
        <f>[1]mercurio!T415</f>
        <v>0.17069280000000003</v>
      </c>
      <c r="Q129" s="140">
        <f>[1]arsenico!T415</f>
        <v>2.5603920000000002E-2</v>
      </c>
      <c r="R129" s="140">
        <f>[1]cromo!T415</f>
        <v>0.34138560000000007</v>
      </c>
      <c r="S129" s="140">
        <f>[1]rame!T415</f>
        <v>0.25603919999999997</v>
      </c>
      <c r="T129" s="140">
        <f>[1]nichel!T415</f>
        <v>0.17069280000000003</v>
      </c>
      <c r="U129" s="140">
        <f>[1]selenio!T415</f>
        <v>1.2801960000000002E-3</v>
      </c>
      <c r="V129" s="140">
        <f>[1]zinco!T415</f>
        <v>2.6884115999999998</v>
      </c>
      <c r="W129" s="140">
        <f>[1]Diossine!T415</f>
        <v>23.768045000000001</v>
      </c>
      <c r="X129" s="140">
        <f>[1]Benzoapyrene!$T415</f>
        <v>4.0489919999999999E-2</v>
      </c>
      <c r="Y129" s="140">
        <f>[1]Benzobfluoranthene!$T415</f>
        <v>5.5574400000000012E-3</v>
      </c>
      <c r="Z129" s="140">
        <f>[1]Benzokfluoranthene!$T415</f>
        <v>4.8429119999999999E-2</v>
      </c>
      <c r="AA129" s="140">
        <f>[1]Indeno123cdpyrene!$T415</f>
        <v>7.9392000000000004E-3</v>
      </c>
      <c r="AB129" s="140">
        <f>[1]PAH!T415</f>
        <v>0.10241568000000001</v>
      </c>
      <c r="AC129" s="140">
        <f>[1]HCB!T415</f>
        <v>2.1336600000000001E-2</v>
      </c>
      <c r="AD129" s="140">
        <f>[1]PCB!T415</f>
        <v>1.0668300000000002</v>
      </c>
      <c r="AE129" s="127"/>
      <c r="AF129" s="126" t="s">
        <v>384</v>
      </c>
      <c r="AG129" s="126" t="s">
        <v>384</v>
      </c>
      <c r="AH129" s="126" t="s">
        <v>384</v>
      </c>
      <c r="AI129" s="126" t="s">
        <v>384</v>
      </c>
      <c r="AJ129" s="126" t="s">
        <v>384</v>
      </c>
      <c r="AK129" s="126">
        <f>'[1]dati attività'!L194</f>
        <v>213.36600000000001</v>
      </c>
      <c r="AL129" s="113" t="s">
        <v>389</v>
      </c>
    </row>
    <row r="130" spans="1:67" s="1" customFormat="1" ht="24.75" customHeight="1" thickBot="1" x14ac:dyDescent="0.25">
      <c r="A130" s="81" t="s">
        <v>117</v>
      </c>
      <c r="B130" s="82" t="s">
        <v>330</v>
      </c>
      <c r="C130" s="100" t="s">
        <v>331</v>
      </c>
      <c r="D130" s="75" t="s">
        <v>97</v>
      </c>
      <c r="E130" s="140">
        <f>[1]NOx!T416</f>
        <v>8.8599999999999996E-4</v>
      </c>
      <c r="F130" s="140">
        <f>[1]NMVOC!T416</f>
        <v>3.2782000000000002E-3</v>
      </c>
      <c r="G130" s="140">
        <f>[1]SOx!T416</f>
        <v>5.6703999999999999E-4</v>
      </c>
      <c r="H130" s="140" t="str">
        <f>[1]NH3!T416</f>
        <v>NA</v>
      </c>
      <c r="I130" s="140">
        <f>'[1]pm2.5'!T416</f>
        <v>6.0754285714285714E-5</v>
      </c>
      <c r="J130" s="140">
        <f>[1]pm10!T416</f>
        <v>1.0632000000000001E-4</v>
      </c>
      <c r="K130" s="140">
        <f>[1]PST!T416</f>
        <v>1.0848979591836736E-4</v>
      </c>
      <c r="L130" s="140">
        <f>[1]BC!T416</f>
        <v>2.1264000000000001E-6</v>
      </c>
      <c r="M130" s="140">
        <f>[1]CO!T416</f>
        <v>3.3411059999999993E-5</v>
      </c>
      <c r="N130" s="140">
        <f>[1]piombo!T416</f>
        <v>1.0631999999999999E-2</v>
      </c>
      <c r="O130" s="140">
        <f>[1]cadmio!T416</f>
        <v>3.5440000000000005E-4</v>
      </c>
      <c r="P130" s="140">
        <f>[1]mercurio!T416</f>
        <v>3.5440000000000005E-4</v>
      </c>
      <c r="Q130" s="140">
        <f>[1]arsenico!T416</f>
        <v>5.3159999999999999E-5</v>
      </c>
      <c r="R130" s="140">
        <f>[1]cromo!T416</f>
        <v>7.088000000000001E-4</v>
      </c>
      <c r="S130" s="140">
        <f>[1]rame!T416</f>
        <v>5.3159999999999991E-4</v>
      </c>
      <c r="T130" s="140">
        <f>[1]nichel!T416</f>
        <v>3.5440000000000005E-4</v>
      </c>
      <c r="U130" s="140">
        <f>[1]selenio!T416</f>
        <v>2.6580000000000002E-6</v>
      </c>
      <c r="V130" s="140">
        <f>[1]zinco!T416</f>
        <v>5.5818000000000005E-3</v>
      </c>
      <c r="W130" s="140">
        <f>[1]Diossine!T416</f>
        <v>8.8599999999999998E-2</v>
      </c>
      <c r="X130" s="140">
        <f>[1]Benzoapyrene!$T416</f>
        <v>8.4066976744186038E-5</v>
      </c>
      <c r="Y130" s="140">
        <f>[1]Benzobfluoranthene!$T416</f>
        <v>1.1538604651162791E-5</v>
      </c>
      <c r="Z130" s="140">
        <f>[1]Benzokfluoranthene!$T416</f>
        <v>1.0055069767441859E-4</v>
      </c>
      <c r="AA130" s="140">
        <f>[1]Indeno123cdpyrene!$T416</f>
        <v>1.6483720930232556E-5</v>
      </c>
      <c r="AB130" s="140">
        <f>[1]PAH!T416</f>
        <v>2.1264E-4</v>
      </c>
      <c r="AC130" s="140" t="str">
        <f>[1]HCB!T416</f>
        <v>NA</v>
      </c>
      <c r="AD130" s="140" t="str">
        <f>[1]PCB!T416</f>
        <v>NA</v>
      </c>
      <c r="AE130" s="127"/>
      <c r="AF130" s="126" t="s">
        <v>384</v>
      </c>
      <c r="AG130" s="126" t="s">
        <v>384</v>
      </c>
      <c r="AH130" s="126" t="s">
        <v>384</v>
      </c>
      <c r="AI130" s="126" t="s">
        <v>384</v>
      </c>
      <c r="AJ130" s="126" t="s">
        <v>384</v>
      </c>
      <c r="AK130" s="126">
        <f>'[1]dati attività'!L195</f>
        <v>0.443</v>
      </c>
      <c r="AL130" s="113" t="s">
        <v>389</v>
      </c>
    </row>
    <row r="131" spans="1:67" s="1" customFormat="1" ht="24.75" customHeight="1" thickBot="1" x14ac:dyDescent="0.25">
      <c r="A131" s="81" t="s">
        <v>117</v>
      </c>
      <c r="B131" s="82" t="s">
        <v>332</v>
      </c>
      <c r="C131" s="76" t="s">
        <v>148</v>
      </c>
      <c r="D131" s="75" t="s">
        <v>97</v>
      </c>
      <c r="E131" s="140">
        <f>[1]NOx!T417</f>
        <v>6.8012126951999999E-2</v>
      </c>
      <c r="F131" s="140">
        <f>[1]NMVOC!T417</f>
        <v>0.83378020000000008</v>
      </c>
      <c r="G131" s="140">
        <f>[1]SOx!T417</f>
        <v>2.9227376200000005E-3</v>
      </c>
      <c r="H131" s="140" t="str">
        <f>[1]NH3!T417</f>
        <v>NA</v>
      </c>
      <c r="I131" s="140">
        <f>'[1]pm2.5'!T417</f>
        <v>2.8929919480000007E-3</v>
      </c>
      <c r="J131" s="140">
        <f>[1]pm10!T417</f>
        <v>2.8929919480000007E-3</v>
      </c>
      <c r="K131" s="140">
        <f>[1]PST!T417</f>
        <v>2.9520326000000009E-3</v>
      </c>
      <c r="L131" s="140">
        <f>[1]BC!T417</f>
        <v>1.0125471818000002E-4</v>
      </c>
      <c r="M131" s="140">
        <f>[1]CO!T417</f>
        <v>8.4977976599999987E-3</v>
      </c>
      <c r="N131" s="140">
        <f>[1]piombo!T417</f>
        <v>2.7717558000000002E-3</v>
      </c>
      <c r="O131" s="140">
        <f>[1]cadmio!T417</f>
        <v>1.2709514400000002E-4</v>
      </c>
      <c r="P131" s="140">
        <f>[1]mercurio!T417</f>
        <v>4.1508733199999998E-3</v>
      </c>
      <c r="Q131" s="140">
        <f>[1]arsenico!T417</f>
        <v>4.7322659999999997E-4</v>
      </c>
      <c r="R131" s="140">
        <f>[1]cromo!T417</f>
        <v>1.3160206399999998E-3</v>
      </c>
      <c r="S131" s="140">
        <f>[1]rame!T417</f>
        <v>6.3547571999999997E-2</v>
      </c>
      <c r="T131" s="140">
        <f>[1]nichel!T417</f>
        <v>2.8213319199999996E-3</v>
      </c>
      <c r="U131" s="140">
        <f>[1]selenio!T417</f>
        <v>4.209463279999999E-3</v>
      </c>
      <c r="V131" s="140" t="str">
        <f>[1]zinco!T417</f>
        <v>NA</v>
      </c>
      <c r="W131" s="140">
        <f>[1]Diossine!T417</f>
        <v>21.836310480000002</v>
      </c>
      <c r="X131" s="140">
        <f>[1]Benzoapyrene!$T417</f>
        <v>6.2924464106976753E-6</v>
      </c>
      <c r="Y131" s="140">
        <f>[1]Benzobfluoranthene!$T417</f>
        <v>8.6366911519379867E-7</v>
      </c>
      <c r="Z131" s="140">
        <f>[1]Benzokfluoranthene!$T417</f>
        <v>7.5262594324031009E-6</v>
      </c>
      <c r="AA131" s="140">
        <f>[1]Indeno123cdpyrene!$T417</f>
        <v>1.2338130217054265E-6</v>
      </c>
      <c r="AB131" s="140">
        <f>[1]PAH!T417</f>
        <v>1.5916187980000003E-5</v>
      </c>
      <c r="AC131" s="140">
        <f>[1]HCB!T417</f>
        <v>2.140787</v>
      </c>
      <c r="AD131" s="140">
        <f>[1]PCB!T417</f>
        <v>2.25346</v>
      </c>
      <c r="AE131" s="127"/>
      <c r="AF131" s="126" t="s">
        <v>384</v>
      </c>
      <c r="AG131" s="126" t="s">
        <v>384</v>
      </c>
      <c r="AH131" s="126" t="s">
        <v>384</v>
      </c>
      <c r="AI131" s="126" t="s">
        <v>384</v>
      </c>
      <c r="AJ131" s="126" t="s">
        <v>384</v>
      </c>
      <c r="AK131" s="126">
        <f>'[1]dati attività'!L196</f>
        <v>112.673</v>
      </c>
      <c r="AL131" s="113" t="s">
        <v>389</v>
      </c>
    </row>
    <row r="132" spans="1:67" s="1" customFormat="1" ht="24.75" customHeight="1" thickBot="1" x14ac:dyDescent="0.25">
      <c r="A132" s="81" t="s">
        <v>117</v>
      </c>
      <c r="B132" s="82" t="s">
        <v>333</v>
      </c>
      <c r="C132" s="76" t="s">
        <v>104</v>
      </c>
      <c r="D132" s="75" t="s">
        <v>97</v>
      </c>
      <c r="E132" s="140">
        <f>[1]NOx!T418</f>
        <v>6.9072000000000008E-2</v>
      </c>
      <c r="F132" s="140">
        <f>[1]NMVOC!T418</f>
        <v>5.7827078400000008E-3</v>
      </c>
      <c r="G132" s="140">
        <f>[1]SOx!T418</f>
        <v>4.1443200000000006E-2</v>
      </c>
      <c r="H132" s="140" t="str">
        <f>[1]NH3!T418</f>
        <v>NA</v>
      </c>
      <c r="I132" s="140">
        <f>'[1]pm2.5'!T418</f>
        <v>2.3681828571428566E-3</v>
      </c>
      <c r="J132" s="140">
        <f>[1]pm10!T418</f>
        <v>4.1443199999999999E-3</v>
      </c>
      <c r="K132" s="140">
        <f>[1]PST!T418</f>
        <v>4.2288979591836732E-3</v>
      </c>
      <c r="L132" s="140">
        <f>[1]BC!T418</f>
        <v>8.2886400000000007E-5</v>
      </c>
      <c r="M132" s="140">
        <f>[1]CO!T418</f>
        <v>1.3814400000000001E-2</v>
      </c>
      <c r="N132" s="140">
        <f>[1]piombo!T418</f>
        <v>6.9072000000000008E-2</v>
      </c>
      <c r="O132" s="140">
        <f>[1]cadmio!T418</f>
        <v>2.7628800000000002E-2</v>
      </c>
      <c r="P132" s="140">
        <f>[1]mercurio!T418</f>
        <v>2.7628800000000002E-2</v>
      </c>
      <c r="Q132" s="140">
        <f>[1]arsenico!T418</f>
        <v>1.1512E-2</v>
      </c>
      <c r="R132" s="140">
        <f>[1]cromo!T418</f>
        <v>6.9072000000000008E-2</v>
      </c>
      <c r="S132" s="140">
        <f>[1]rame!T418</f>
        <v>0.23024</v>
      </c>
      <c r="T132" s="140">
        <f>[1]nichel!T418</f>
        <v>6.9072000000000008E-2</v>
      </c>
      <c r="U132" s="140" t="str">
        <f>[1]selenio!T418</f>
        <v>NA</v>
      </c>
      <c r="V132" s="140">
        <f>[1]zinco!T418</f>
        <v>0.23024</v>
      </c>
      <c r="W132" s="140">
        <f>[1]Diossine!T418</f>
        <v>1.772848</v>
      </c>
      <c r="X132" s="140">
        <f>[1]Benzoapyrene!$T418</f>
        <v>5.4615069767441861E-3</v>
      </c>
      <c r="Y132" s="140">
        <f>[1]Benzobfluoranthene!$T418</f>
        <v>7.4961860465116298E-4</v>
      </c>
      <c r="Z132" s="140">
        <f>[1]Benzokfluoranthene!$T418</f>
        <v>6.5323906976744181E-3</v>
      </c>
      <c r="AA132" s="140">
        <f>[1]Indeno123cdpyrene!$T418</f>
        <v>1.0708837209302325E-3</v>
      </c>
      <c r="AB132" s="140">
        <f>[1]PAH!T418</f>
        <v>1.3814400000000001E-2</v>
      </c>
      <c r="AC132" s="140">
        <f>[1]HCB!T418</f>
        <v>11.512</v>
      </c>
      <c r="AD132" s="140">
        <f>[1]PCB!T418</f>
        <v>0.11512</v>
      </c>
      <c r="AE132" s="127"/>
      <c r="AF132" s="126" t="s">
        <v>384</v>
      </c>
      <c r="AG132" s="126" t="s">
        <v>384</v>
      </c>
      <c r="AH132" s="126" t="s">
        <v>384</v>
      </c>
      <c r="AI132" s="126" t="s">
        <v>384</v>
      </c>
      <c r="AJ132" s="126" t="s">
        <v>384</v>
      </c>
      <c r="AK132" s="126">
        <f>'[1]dati attività'!L197</f>
        <v>23.024000000000001</v>
      </c>
      <c r="AL132" s="113" t="s">
        <v>389</v>
      </c>
    </row>
    <row r="133" spans="1:67" s="1" customFormat="1" ht="24.75" customHeight="1" thickBot="1" x14ac:dyDescent="0.25">
      <c r="A133" s="81" t="s">
        <v>117</v>
      </c>
      <c r="B133" s="82" t="s">
        <v>334</v>
      </c>
      <c r="C133" s="76" t="s">
        <v>94</v>
      </c>
      <c r="D133" s="75" t="s">
        <v>97</v>
      </c>
      <c r="E133" s="140">
        <f>[1]NOx!T419</f>
        <v>1.8926599999999998E-2</v>
      </c>
      <c r="F133" s="140">
        <f>[1]NMVOC!T419</f>
        <v>2.9823733333333329E-4</v>
      </c>
      <c r="G133" s="140">
        <f>[1]SOx!T419</f>
        <v>2.5923706666666668E-3</v>
      </c>
      <c r="H133" s="140" t="str">
        <f>[1]NH3!T419</f>
        <v>NA</v>
      </c>
      <c r="I133" s="140">
        <f>'[1]pm2.5'!T419</f>
        <v>8.8461781333333339E-4</v>
      </c>
      <c r="J133" s="140">
        <f>[1]pm10!T419</f>
        <v>8.8461781333333339E-4</v>
      </c>
      <c r="K133" s="140">
        <f>[1]PST!T419</f>
        <v>9.0267123809523804E-4</v>
      </c>
      <c r="L133" s="140" t="str">
        <f>[1]BC!T419</f>
        <v>NA</v>
      </c>
      <c r="M133" s="140">
        <f>[1]CO!T419</f>
        <v>3.2117866666666666E-3</v>
      </c>
      <c r="N133" s="140">
        <f>[1]piombo!T419</f>
        <v>6.8892824000000002E-4</v>
      </c>
      <c r="O133" s="140">
        <f>[1]cadmio!T419</f>
        <v>1.1539490666666666E-4</v>
      </c>
      <c r="P133" s="140">
        <f>[1]mercurio!T419</f>
        <v>3.4182586666666667E-2</v>
      </c>
      <c r="Q133" s="140">
        <f>[1]arsenico!T419</f>
        <v>3.1223154666666663E-4</v>
      </c>
      <c r="R133" s="140">
        <f>[1]cromo!T419</f>
        <v>3.1108447999999997E-4</v>
      </c>
      <c r="S133" s="140">
        <f>[1]rame!T419</f>
        <v>2.8516077333333331E-4</v>
      </c>
      <c r="T133" s="140">
        <f>[1]nichel!T419</f>
        <v>3.9757330666666659E-4</v>
      </c>
      <c r="U133" s="140">
        <f>[1]selenio!T419</f>
        <v>4.5377957333333336E-4</v>
      </c>
      <c r="V133" s="140">
        <f>[1]zinco!T419</f>
        <v>1.0602337199999999E-2</v>
      </c>
      <c r="W133" s="140">
        <f>[1]Diossine!T419</f>
        <v>7.3871093333333332E-4</v>
      </c>
      <c r="X133" s="140">
        <f>[1]Benzoapyrene!$T419</f>
        <v>8.9241786666666653E-7</v>
      </c>
      <c r="Y133" s="140">
        <f>[1]Benzobfluoranthene!$T419</f>
        <v>1.5703342666666666E-6</v>
      </c>
      <c r="Z133" s="140">
        <f>[1]Benzokfluoranthene!$T419</f>
        <v>7.3136970666666661E-7</v>
      </c>
      <c r="AA133" s="140">
        <f>[1]Indeno123cdpyrene!$T419</f>
        <v>8.4814109333333337E-7</v>
      </c>
      <c r="AB133" s="140">
        <f>[1]PAH!T419</f>
        <v>4.0422629333333324E-6</v>
      </c>
      <c r="AC133" s="140">
        <f>[1]HCB!T419</f>
        <v>3.4411999999999997E-3</v>
      </c>
      <c r="AD133" s="140">
        <f>[1]PCB!T419</f>
        <v>9.4059466666666647E-3</v>
      </c>
      <c r="AE133" s="127"/>
      <c r="AF133" s="126" t="s">
        <v>384</v>
      </c>
      <c r="AG133" s="126" t="s">
        <v>384</v>
      </c>
      <c r="AH133" s="126" t="s">
        <v>384</v>
      </c>
      <c r="AI133" s="126" t="s">
        <v>384</v>
      </c>
      <c r="AJ133" s="126" t="s">
        <v>384</v>
      </c>
      <c r="AK133" s="150">
        <f>'[1]dati attività'!L198</f>
        <v>27487</v>
      </c>
      <c r="AL133" s="113" t="s">
        <v>390</v>
      </c>
    </row>
    <row r="134" spans="1:67" s="1" customFormat="1" ht="24.75" customHeight="1" thickBot="1" x14ac:dyDescent="0.25">
      <c r="A134" s="81" t="s">
        <v>117</v>
      </c>
      <c r="B134" s="82" t="s">
        <v>335</v>
      </c>
      <c r="C134" s="89" t="s">
        <v>286</v>
      </c>
      <c r="D134" s="75" t="s">
        <v>97</v>
      </c>
      <c r="E134" s="140" t="str">
        <f>[1]NOx!T420</f>
        <v>NO</v>
      </c>
      <c r="F134" s="140" t="str">
        <f>[1]NMVOC!T420</f>
        <v>NO</v>
      </c>
      <c r="G134" s="140" t="str">
        <f>[1]SOx!T420</f>
        <v>NO</v>
      </c>
      <c r="H134" s="140" t="str">
        <f>[1]NH3!T420</f>
        <v>NO</v>
      </c>
      <c r="I134" s="140" t="str">
        <f>'[1]pm2.5'!T420</f>
        <v>NO</v>
      </c>
      <c r="J134" s="140" t="str">
        <f>[1]pm10!T420</f>
        <v>NO</v>
      </c>
      <c r="K134" s="140" t="str">
        <f>[1]PST!T420</f>
        <v>NO</v>
      </c>
      <c r="L134" s="140" t="str">
        <f>[1]BC!T420</f>
        <v>NO</v>
      </c>
      <c r="M134" s="140" t="str">
        <f>[1]CO!T420</f>
        <v>NO</v>
      </c>
      <c r="N134" s="140" t="str">
        <f>[1]piombo!T420</f>
        <v>NO</v>
      </c>
      <c r="O134" s="140" t="str">
        <f>[1]cadmio!T420</f>
        <v>NO</v>
      </c>
      <c r="P134" s="140" t="str">
        <f>[1]mercurio!T420</f>
        <v>NO</v>
      </c>
      <c r="Q134" s="140" t="str">
        <f>[1]arsenico!T420</f>
        <v>NO</v>
      </c>
      <c r="R134" s="140" t="str">
        <f>[1]cromo!T420</f>
        <v>NO</v>
      </c>
      <c r="S134" s="140" t="str">
        <f>[1]rame!T420</f>
        <v>NO</v>
      </c>
      <c r="T134" s="140" t="str">
        <f>[1]nichel!T420</f>
        <v>NO</v>
      </c>
      <c r="U134" s="140" t="str">
        <f>[1]selenio!T420</f>
        <v>NO</v>
      </c>
      <c r="V134" s="140" t="str">
        <f>[1]zinco!T420</f>
        <v>NO</v>
      </c>
      <c r="W134" s="140" t="str">
        <f>[1]Diossine!T420</f>
        <v>NO</v>
      </c>
      <c r="X134" s="140" t="str">
        <f>[1]Benzoapyrene!$T420</f>
        <v>NO</v>
      </c>
      <c r="Y134" s="140" t="str">
        <f>[1]Benzobfluoranthene!$T420</f>
        <v>NO</v>
      </c>
      <c r="Z134" s="140" t="str">
        <f>[1]Benzokfluoranthene!$T420</f>
        <v>NO</v>
      </c>
      <c r="AA134" s="140" t="str">
        <f>[1]Indeno123cdpyrene!$T420</f>
        <v>NO</v>
      </c>
      <c r="AB134" s="140" t="str">
        <f>[1]PAH!T420</f>
        <v>NO</v>
      </c>
      <c r="AC134" s="140" t="str">
        <f>[1]HCB!T420</f>
        <v>NO</v>
      </c>
      <c r="AD134" s="140" t="str">
        <f>[1]PCB!T420</f>
        <v>NO</v>
      </c>
      <c r="AE134" s="127"/>
      <c r="AF134" s="150" t="s">
        <v>403</v>
      </c>
      <c r="AG134" s="150" t="s">
        <v>403</v>
      </c>
      <c r="AH134" s="150" t="s">
        <v>403</v>
      </c>
      <c r="AI134" s="150" t="s">
        <v>403</v>
      </c>
      <c r="AJ134" s="150" t="s">
        <v>403</v>
      </c>
      <c r="AK134" s="150" t="str">
        <f>'[1]dati attività'!L199</f>
        <v>NO</v>
      </c>
      <c r="AL134" s="113"/>
    </row>
    <row r="135" spans="1:67" s="1" customFormat="1" ht="24.75" customHeight="1" thickBot="1" x14ac:dyDescent="0.25">
      <c r="A135" s="81" t="s">
        <v>117</v>
      </c>
      <c r="B135" s="81" t="s">
        <v>233</v>
      </c>
      <c r="C135" s="89" t="s">
        <v>285</v>
      </c>
      <c r="D135" s="75"/>
      <c r="E135" s="140">
        <f>[1]NOx!T421</f>
        <v>1.9692034827538802</v>
      </c>
      <c r="F135" s="140">
        <f>[1]NMVOC!T421</f>
        <v>2.1321255270922364</v>
      </c>
      <c r="G135" s="140">
        <f>[1]SOx!T421</f>
        <v>8.1783446649094343E-2</v>
      </c>
      <c r="H135" s="140" t="str">
        <f>[1]NH3!T421</f>
        <v>NA</v>
      </c>
      <c r="I135" s="140">
        <f>'[1]pm2.5'!T421</f>
        <v>2.1030029138338544</v>
      </c>
      <c r="J135" s="140">
        <f>[1]pm10!T421</f>
        <v>2.4535033994728299</v>
      </c>
      <c r="K135" s="140">
        <f>[1]PST!T421</f>
        <v>2.7261148883031447</v>
      </c>
      <c r="L135" s="140">
        <f>[1]BC!T421</f>
        <v>0.88326122381021888</v>
      </c>
      <c r="M135" s="140">
        <f>[1]CO!T421</f>
        <v>43.707300758726618</v>
      </c>
      <c r="N135" s="140">
        <f>[1]piombo!T421</f>
        <v>0.16693859977860698</v>
      </c>
      <c r="O135" s="140">
        <f>[1]cadmio!T421</f>
        <v>0.31372523020162457</v>
      </c>
      <c r="P135" s="140">
        <f>[1]mercurio!T421</f>
        <v>5.5451567169084004E-2</v>
      </c>
      <c r="Q135" s="140">
        <f>[1]arsenico!T421</f>
        <v>4.1327322196094522E-2</v>
      </c>
      <c r="R135" s="140">
        <f>[1]cromo!T421</f>
        <v>6.9657504013329222E-2</v>
      </c>
      <c r="S135" s="140">
        <f>[1]rame!T421</f>
        <v>7.4316207125764658E-2</v>
      </c>
      <c r="T135" s="140">
        <f>[1]nichel!T421</f>
        <v>3.0468342080251998E-2</v>
      </c>
      <c r="U135" s="140">
        <f>[1]selenio!T421</f>
        <v>3.0689929426143694E-2</v>
      </c>
      <c r="V135" s="140">
        <f>[1]zinco!T421</f>
        <v>3.5462504219524642</v>
      </c>
      <c r="W135" s="140">
        <f>[1]Diossine!T421</f>
        <v>7.4348587862813034</v>
      </c>
      <c r="X135" s="140">
        <f>[1]Benzoapyrene!$T421</f>
        <v>0.19008195300958275</v>
      </c>
      <c r="Y135" s="140">
        <f>[1]Benzobfluoranthene!$T421</f>
        <v>0.51977550330769251</v>
      </c>
      <c r="Z135" s="140">
        <f>[1]Benzokfluoranthene!$T421</f>
        <v>0.20555896280981684</v>
      </c>
      <c r="AA135" s="140">
        <f>[1]Indeno123cdpyrene!$T421</f>
        <v>0.12976760116969061</v>
      </c>
      <c r="AB135" s="140">
        <f>[1]PAH!T421</f>
        <v>1.0451840202967828</v>
      </c>
      <c r="AC135" s="140" t="str">
        <f>[1]HCB!T421</f>
        <v>NA</v>
      </c>
      <c r="AD135" s="140" t="str">
        <f>[1]PCB!T421</f>
        <v>NA</v>
      </c>
      <c r="AE135" s="127"/>
      <c r="AF135" s="126" t="s">
        <v>384</v>
      </c>
      <c r="AG135" s="126" t="s">
        <v>384</v>
      </c>
      <c r="AH135" s="126" t="s">
        <v>384</v>
      </c>
      <c r="AI135" s="126" t="s">
        <v>384</v>
      </c>
      <c r="AJ135" s="126" t="s">
        <v>384</v>
      </c>
      <c r="AK135" s="150">
        <f>'[1]dati attività'!L200</f>
        <v>866.36242069792297</v>
      </c>
      <c r="AL135" s="113" t="s">
        <v>409</v>
      </c>
    </row>
    <row r="136" spans="1:67" s="1" customFormat="1" ht="24.75" customHeight="1" thickBot="1" x14ac:dyDescent="0.25">
      <c r="A136" s="81" t="s">
        <v>117</v>
      </c>
      <c r="B136" s="81" t="s">
        <v>105</v>
      </c>
      <c r="C136" s="89" t="s">
        <v>107</v>
      </c>
      <c r="D136" s="75"/>
      <c r="E136" s="140" t="str">
        <f>[1]NOx!T422</f>
        <v>NA</v>
      </c>
      <c r="F136" s="140">
        <f>[1]NMVOC!T422</f>
        <v>8.4897301837499883E-2</v>
      </c>
      <c r="G136" s="140" t="str">
        <f>[1]SOx!T422</f>
        <v>NA</v>
      </c>
      <c r="H136" s="140" t="str">
        <f>[1]NH3!T422</f>
        <v>NA</v>
      </c>
      <c r="I136" s="140" t="str">
        <f>'[1]pm2.5'!T422</f>
        <v>NA</v>
      </c>
      <c r="J136" s="140" t="str">
        <f>[1]pm10!T422</f>
        <v>NA</v>
      </c>
      <c r="K136" s="140" t="str">
        <f>[1]PST!T422</f>
        <v>NA</v>
      </c>
      <c r="L136" s="140" t="str">
        <f>[1]BC!T422</f>
        <v>NA</v>
      </c>
      <c r="M136" s="140" t="str">
        <f>[1]CO!T422</f>
        <v>NA</v>
      </c>
      <c r="N136" s="140" t="str">
        <f>[1]piombo!T422</f>
        <v>NA</v>
      </c>
      <c r="O136" s="140" t="str">
        <f>[1]cadmio!T422</f>
        <v>NA</v>
      </c>
      <c r="P136" s="140" t="str">
        <f>[1]mercurio!T422</f>
        <v>NA</v>
      </c>
      <c r="Q136" s="140" t="str">
        <f>[1]arsenico!T422</f>
        <v>NA</v>
      </c>
      <c r="R136" s="140" t="str">
        <f>[1]cromo!T422</f>
        <v>NA</v>
      </c>
      <c r="S136" s="140" t="str">
        <f>[1]rame!T422</f>
        <v>NA</v>
      </c>
      <c r="T136" s="140" t="str">
        <f>[1]nichel!T422</f>
        <v>NA</v>
      </c>
      <c r="U136" s="140" t="str">
        <f>[1]selenio!T422</f>
        <v>NA</v>
      </c>
      <c r="V136" s="140" t="str">
        <f>[1]zinco!T422</f>
        <v>NA</v>
      </c>
      <c r="W136" s="140" t="str">
        <f>[1]Diossine!T422</f>
        <v>NA</v>
      </c>
      <c r="X136" s="140" t="str">
        <f>[1]Benzoapyrene!$T422</f>
        <v>NA</v>
      </c>
      <c r="Y136" s="140" t="str">
        <f>[1]Benzobfluoranthene!$T422</f>
        <v>NA</v>
      </c>
      <c r="Z136" s="140" t="str">
        <f>[1]Benzokfluoranthene!$T422</f>
        <v>NA</v>
      </c>
      <c r="AA136" s="140" t="str">
        <f>[1]Indeno123cdpyrene!$T422</f>
        <v>NA</v>
      </c>
      <c r="AB136" s="140" t="str">
        <f>[1]PAH!T422</f>
        <v>NA</v>
      </c>
      <c r="AC136" s="140" t="str">
        <f>[1]HCB!T422</f>
        <v>NA</v>
      </c>
      <c r="AD136" s="140" t="str">
        <f>[1]PCB!T422</f>
        <v>NA</v>
      </c>
      <c r="AE136" s="127"/>
      <c r="AF136" s="126" t="s">
        <v>384</v>
      </c>
      <c r="AG136" s="126" t="s">
        <v>384</v>
      </c>
      <c r="AH136" s="126" t="s">
        <v>384</v>
      </c>
      <c r="AI136" s="126" t="s">
        <v>384</v>
      </c>
      <c r="AJ136" s="126" t="s">
        <v>384</v>
      </c>
      <c r="AK136" s="126">
        <f>'[1]dati attività'!L201</f>
        <v>1887.5707884380329</v>
      </c>
      <c r="AL136" s="113" t="s">
        <v>391</v>
      </c>
    </row>
    <row r="137" spans="1:67" s="1" customFormat="1" ht="24.75" customHeight="1" thickBot="1" x14ac:dyDescent="0.25">
      <c r="A137" s="81" t="s">
        <v>117</v>
      </c>
      <c r="B137" s="81" t="s">
        <v>106</v>
      </c>
      <c r="C137" s="89" t="s">
        <v>108</v>
      </c>
      <c r="D137" s="75"/>
      <c r="E137" s="140" t="str">
        <f>[1]NOx!T423</f>
        <v>NA</v>
      </c>
      <c r="F137" s="140">
        <f>[1]NMVOC!T423</f>
        <v>1.4343363312237666E-2</v>
      </c>
      <c r="G137" s="140" t="str">
        <f>[1]SOx!T423</f>
        <v>NA</v>
      </c>
      <c r="H137" s="140" t="str">
        <f>[1]NH3!T423</f>
        <v>NA</v>
      </c>
      <c r="I137" s="140" t="str">
        <f>'[1]pm2.5'!T423</f>
        <v>NA</v>
      </c>
      <c r="J137" s="140" t="str">
        <f>[1]pm10!T423</f>
        <v>NA</v>
      </c>
      <c r="K137" s="140" t="str">
        <f>[1]PST!T423</f>
        <v>NA</v>
      </c>
      <c r="L137" s="140" t="str">
        <f>[1]BC!T423</f>
        <v>NA</v>
      </c>
      <c r="M137" s="140" t="str">
        <f>[1]CO!T423</f>
        <v>NA</v>
      </c>
      <c r="N137" s="140" t="str">
        <f>[1]piombo!T423</f>
        <v>NA</v>
      </c>
      <c r="O137" s="140" t="str">
        <f>[1]cadmio!T423</f>
        <v>NA</v>
      </c>
      <c r="P137" s="140" t="str">
        <f>[1]mercurio!T423</f>
        <v>NA</v>
      </c>
      <c r="Q137" s="140" t="str">
        <f>[1]arsenico!T423</f>
        <v>NA</v>
      </c>
      <c r="R137" s="140" t="str">
        <f>[1]cromo!T423</f>
        <v>NA</v>
      </c>
      <c r="S137" s="140" t="str">
        <f>[1]rame!T423</f>
        <v>NA</v>
      </c>
      <c r="T137" s="140" t="str">
        <f>[1]nichel!T423</f>
        <v>NA</v>
      </c>
      <c r="U137" s="140" t="str">
        <f>[1]selenio!T423</f>
        <v>NA</v>
      </c>
      <c r="V137" s="140" t="str">
        <f>[1]zinco!T423</f>
        <v>NA</v>
      </c>
      <c r="W137" s="140" t="str">
        <f>[1]Diossine!T423</f>
        <v>NA</v>
      </c>
      <c r="X137" s="140" t="str">
        <f>[1]Benzoapyrene!$T423</f>
        <v>NA</v>
      </c>
      <c r="Y137" s="140" t="str">
        <f>[1]Benzobfluoranthene!$T423</f>
        <v>NA</v>
      </c>
      <c r="Z137" s="140" t="str">
        <f>[1]Benzokfluoranthene!$T423</f>
        <v>NA</v>
      </c>
      <c r="AA137" s="140" t="str">
        <f>[1]Indeno123cdpyrene!$T423</f>
        <v>NA</v>
      </c>
      <c r="AB137" s="140" t="str">
        <f>[1]PAH!T423</f>
        <v>NA</v>
      </c>
      <c r="AC137" s="140" t="str">
        <f>[1]HCB!T423</f>
        <v>NA</v>
      </c>
      <c r="AD137" s="140" t="str">
        <f>[1]PCB!T423</f>
        <v>NA</v>
      </c>
      <c r="AE137" s="127"/>
      <c r="AF137" s="126" t="s">
        <v>384</v>
      </c>
      <c r="AG137" s="126" t="s">
        <v>384</v>
      </c>
      <c r="AH137" s="126" t="s">
        <v>384</v>
      </c>
      <c r="AI137" s="126" t="s">
        <v>384</v>
      </c>
      <c r="AJ137" s="126" t="s">
        <v>384</v>
      </c>
      <c r="AK137" s="126">
        <f>'[1]dati attività'!L202</f>
        <v>241.42880398362476</v>
      </c>
      <c r="AL137" s="113" t="s">
        <v>391</v>
      </c>
    </row>
    <row r="138" spans="1:67" s="1" customFormat="1" ht="24.75" customHeight="1" thickBot="1" x14ac:dyDescent="0.25">
      <c r="A138" s="82" t="s">
        <v>117</v>
      </c>
      <c r="B138" s="82" t="s">
        <v>253</v>
      </c>
      <c r="C138" s="90" t="s">
        <v>254</v>
      </c>
      <c r="D138" s="110"/>
      <c r="E138" s="145" t="str">
        <f>[1]NOx!T424</f>
        <v>NO</v>
      </c>
      <c r="F138" s="140" t="str">
        <f>[1]NMVOC!T424</f>
        <v>NO</v>
      </c>
      <c r="G138" s="140" t="str">
        <f>[1]SOx!T424</f>
        <v>NO</v>
      </c>
      <c r="H138" s="140" t="str">
        <f>[1]NH3!T424</f>
        <v>NO</v>
      </c>
      <c r="I138" s="140" t="str">
        <f>'[1]pm2.5'!T424</f>
        <v>NO</v>
      </c>
      <c r="J138" s="140" t="str">
        <f>[1]pm10!T424</f>
        <v>NO</v>
      </c>
      <c r="K138" s="140" t="str">
        <f>[1]PST!T424</f>
        <v>NO</v>
      </c>
      <c r="L138" s="140" t="str">
        <f>[1]BC!T424</f>
        <v>NO</v>
      </c>
      <c r="M138" s="140" t="str">
        <f>[1]CO!T424</f>
        <v>NO</v>
      </c>
      <c r="N138" s="140" t="str">
        <f>[1]piombo!T424</f>
        <v>NO</v>
      </c>
      <c r="O138" s="140" t="str">
        <f>[1]cadmio!T424</f>
        <v>NO</v>
      </c>
      <c r="P138" s="140" t="str">
        <f>[1]mercurio!T424</f>
        <v>NO</v>
      </c>
      <c r="Q138" s="140" t="str">
        <f>[1]arsenico!T424</f>
        <v>NO</v>
      </c>
      <c r="R138" s="140" t="str">
        <f>[1]cromo!T424</f>
        <v>NO</v>
      </c>
      <c r="S138" s="140" t="str">
        <f>[1]rame!T424</f>
        <v>NO</v>
      </c>
      <c r="T138" s="140" t="str">
        <f>[1]nichel!T424</f>
        <v>NO</v>
      </c>
      <c r="U138" s="140" t="str">
        <f>[1]selenio!T424</f>
        <v>NO</v>
      </c>
      <c r="V138" s="140" t="str">
        <f>[1]zinco!T424</f>
        <v>NO</v>
      </c>
      <c r="W138" s="140" t="str">
        <f>[1]Diossine!T424</f>
        <v>NO</v>
      </c>
      <c r="X138" s="140" t="str">
        <f>[1]Benzoapyrene!$T424</f>
        <v>NO</v>
      </c>
      <c r="Y138" s="140" t="str">
        <f>[1]Benzobfluoranthene!$T424</f>
        <v>NO</v>
      </c>
      <c r="Z138" s="140" t="str">
        <f>[1]Benzokfluoranthene!$T424</f>
        <v>NO</v>
      </c>
      <c r="AA138" s="140" t="str">
        <f>[1]Indeno123cdpyrene!$T424</f>
        <v>NO</v>
      </c>
      <c r="AB138" s="140" t="str">
        <f>[1]PAH!T424</f>
        <v>NO</v>
      </c>
      <c r="AC138" s="140" t="str">
        <f>[1]HCB!T424</f>
        <v>NO</v>
      </c>
      <c r="AD138" s="140" t="str">
        <f>[1]PCB!T424</f>
        <v>NO</v>
      </c>
      <c r="AE138" s="127"/>
      <c r="AF138" s="150" t="s">
        <v>403</v>
      </c>
      <c r="AG138" s="150" t="s">
        <v>403</v>
      </c>
      <c r="AH138" s="150" t="s">
        <v>403</v>
      </c>
      <c r="AI138" s="150" t="s">
        <v>403</v>
      </c>
      <c r="AJ138" s="150" t="s">
        <v>403</v>
      </c>
      <c r="AK138" s="150" t="str">
        <f>'[1]dati attività'!L203</f>
        <v>NO</v>
      </c>
      <c r="AL138" s="113" t="s">
        <v>391</v>
      </c>
    </row>
    <row r="139" spans="1:67" s="1" customFormat="1" ht="24.75" customHeight="1" thickBot="1" x14ac:dyDescent="0.25">
      <c r="A139" s="82" t="s">
        <v>117</v>
      </c>
      <c r="B139" s="82" t="s">
        <v>234</v>
      </c>
      <c r="C139" s="90" t="s">
        <v>291</v>
      </c>
      <c r="D139" s="110" t="s">
        <v>100</v>
      </c>
      <c r="E139" s="145" t="str">
        <f>[1]NOx!T425</f>
        <v>NO</v>
      </c>
      <c r="F139" s="140" t="str">
        <f>[1]NMVOC!T425</f>
        <v>NO</v>
      </c>
      <c r="G139" s="140" t="str">
        <f>[1]SOx!T425</f>
        <v>NO</v>
      </c>
      <c r="H139" s="140" t="str">
        <f>[1]NH3!T425</f>
        <v>NO</v>
      </c>
      <c r="I139" s="140">
        <f>'[1]pm2.5'!T425</f>
        <v>3.0516131389834777</v>
      </c>
      <c r="J139" s="140">
        <f>[1]pm10!T425</f>
        <v>3.0516131389834777</v>
      </c>
      <c r="K139" s="140">
        <f>[1]PST!T425</f>
        <v>3.0516131389834777</v>
      </c>
      <c r="L139" s="140">
        <f>[1]BC!T425</f>
        <v>0.56454843071194338</v>
      </c>
      <c r="M139" s="140" t="str">
        <f>[1]CO!T425</f>
        <v>NO</v>
      </c>
      <c r="N139" s="140">
        <f>[1]piombo!T425</f>
        <v>1.7667076305725563E-2</v>
      </c>
      <c r="O139" s="140">
        <f>[1]cadmio!T425</f>
        <v>8.7805212385978233E-3</v>
      </c>
      <c r="P139" s="140">
        <f>[1]mercurio!T425</f>
        <v>1.7667076305725563E-2</v>
      </c>
      <c r="Q139" s="140" t="str">
        <f>[1]arsenico!T425</f>
        <v>NO</v>
      </c>
      <c r="R139" s="140" t="str">
        <f>[1]cromo!T425</f>
        <v>NO</v>
      </c>
      <c r="S139" s="140" t="str">
        <f>[1]rame!T425</f>
        <v>NO</v>
      </c>
      <c r="T139" s="140" t="str">
        <f>[1]nichel!T425</f>
        <v>NO</v>
      </c>
      <c r="U139" s="140" t="str">
        <f>[1]selenio!T425</f>
        <v>NO</v>
      </c>
      <c r="V139" s="140" t="str">
        <f>[1]zinco!T425</f>
        <v>NO</v>
      </c>
      <c r="W139" s="140">
        <f>[1]Diossine!T425</f>
        <v>31.246118818969961</v>
      </c>
      <c r="X139" s="140" t="str">
        <f>[1]Benzoapyrene!$T425</f>
        <v>NO</v>
      </c>
      <c r="Y139" s="140" t="str">
        <f>[1]Benzobfluoranthene!$T425</f>
        <v>NO</v>
      </c>
      <c r="Z139" s="140" t="str">
        <f>[1]Benzokfluoranthene!$T425</f>
        <v>NO</v>
      </c>
      <c r="AA139" s="140" t="str">
        <f>[1]Indeno123cdpyrene!$T425</f>
        <v>NO</v>
      </c>
      <c r="AB139" s="140" t="str">
        <f>[1]PAH!T425</f>
        <v>NO</v>
      </c>
      <c r="AC139" s="140" t="str">
        <f>[1]HCB!T425</f>
        <v>NO</v>
      </c>
      <c r="AD139" s="140" t="str">
        <f>[1]PCB!T425</f>
        <v>NO</v>
      </c>
      <c r="AE139" s="127"/>
      <c r="AF139" s="150" t="s">
        <v>403</v>
      </c>
      <c r="AG139" s="150" t="s">
        <v>403</v>
      </c>
      <c r="AH139" s="150" t="s">
        <v>403</v>
      </c>
      <c r="AI139" s="150" t="s">
        <v>403</v>
      </c>
      <c r="AJ139" s="150" t="s">
        <v>403</v>
      </c>
      <c r="AK139" s="150">
        <f>'[1]dati attività'!L204</f>
        <v>56904.379000000001</v>
      </c>
      <c r="AL139" s="113" t="s">
        <v>417</v>
      </c>
    </row>
    <row r="140" spans="1:67" s="1" customFormat="1" ht="24.75" customHeight="1" thickBot="1" x14ac:dyDescent="0.25">
      <c r="A140" s="81" t="s">
        <v>118</v>
      </c>
      <c r="B140" s="55" t="s">
        <v>235</v>
      </c>
      <c r="C140" s="89" t="s">
        <v>284</v>
      </c>
      <c r="D140" s="75"/>
      <c r="E140" s="140" t="str">
        <f>[1]NOx!T426</f>
        <v>NO</v>
      </c>
      <c r="F140" s="140" t="str">
        <f>[1]NMVOC!T426</f>
        <v>NO</v>
      </c>
      <c r="G140" s="140" t="str">
        <f>[1]SOx!T426</f>
        <v>NO</v>
      </c>
      <c r="H140" s="140" t="str">
        <f>[1]NH3!T426</f>
        <v>NO</v>
      </c>
      <c r="I140" s="140" t="str">
        <f>'[1]pm2.5'!T426</f>
        <v>NO</v>
      </c>
      <c r="J140" s="140" t="str">
        <f>[1]pm10!T426</f>
        <v>NO</v>
      </c>
      <c r="K140" s="140" t="str">
        <f>[1]PST!T426</f>
        <v>NO</v>
      </c>
      <c r="L140" s="140" t="str">
        <f>[1]BC!T426</f>
        <v>NO</v>
      </c>
      <c r="M140" s="140" t="str">
        <f>[1]CO!T426</f>
        <v>NO</v>
      </c>
      <c r="N140" s="140" t="str">
        <f>[1]piombo!T426</f>
        <v>NO</v>
      </c>
      <c r="O140" s="140" t="str">
        <f>[1]cadmio!T426</f>
        <v>NO</v>
      </c>
      <c r="P140" s="140" t="str">
        <f>[1]mercurio!T426</f>
        <v>NO</v>
      </c>
      <c r="Q140" s="140" t="str">
        <f>[1]arsenico!T426</f>
        <v>NO</v>
      </c>
      <c r="R140" s="140" t="str">
        <f>[1]cromo!T426</f>
        <v>NO</v>
      </c>
      <c r="S140" s="140" t="str">
        <f>[1]rame!T426</f>
        <v>NO</v>
      </c>
      <c r="T140" s="140" t="str">
        <f>[1]nichel!T426</f>
        <v>NO</v>
      </c>
      <c r="U140" s="140" t="str">
        <f>[1]selenio!T426</f>
        <v>NO</v>
      </c>
      <c r="V140" s="140" t="str">
        <f>[1]zinco!T426</f>
        <v>NO</v>
      </c>
      <c r="W140" s="140" t="str">
        <f>[1]Diossine!T426</f>
        <v>NO</v>
      </c>
      <c r="X140" s="140" t="str">
        <f>[1]Benzoapyrene!$T426</f>
        <v>NO</v>
      </c>
      <c r="Y140" s="140" t="str">
        <f>[1]Benzobfluoranthene!$T426</f>
        <v>NO</v>
      </c>
      <c r="Z140" s="140" t="str">
        <f>[1]Benzokfluoranthene!$T426</f>
        <v>NO</v>
      </c>
      <c r="AA140" s="140" t="str">
        <f>[1]Indeno123cdpyrene!$T426</f>
        <v>NO</v>
      </c>
      <c r="AB140" s="140" t="str">
        <f>[1]PAH!T426</f>
        <v>NO</v>
      </c>
      <c r="AC140" s="140" t="str">
        <f>[1]HCB!T426</f>
        <v>NO</v>
      </c>
      <c r="AD140" s="140" t="str">
        <f>[1]PCB!T426</f>
        <v>NO</v>
      </c>
      <c r="AE140" s="127"/>
      <c r="AF140" s="150" t="s">
        <v>403</v>
      </c>
      <c r="AG140" s="150" t="s">
        <v>403</v>
      </c>
      <c r="AH140" s="150" t="s">
        <v>403</v>
      </c>
      <c r="AI140" s="150" t="s">
        <v>403</v>
      </c>
      <c r="AJ140" s="150" t="s">
        <v>403</v>
      </c>
      <c r="AK140" s="150" t="str">
        <f>'[1]dati attività'!L205</f>
        <v>NA</v>
      </c>
      <c r="AL140" s="113"/>
    </row>
    <row r="141" spans="1:67" s="8" customFormat="1" ht="23.65" customHeight="1" thickBot="1" x14ac:dyDescent="0.25">
      <c r="A141" s="44"/>
      <c r="B141" s="101" t="s">
        <v>19</v>
      </c>
      <c r="C141" s="201" t="s">
        <v>437</v>
      </c>
      <c r="D141" s="44"/>
      <c r="E141" s="155">
        <f>[1]NOx!T427</f>
        <v>1837.1300862611329</v>
      </c>
      <c r="F141" s="155">
        <f>[1]NMVOC!T427</f>
        <v>1954.8356725142162</v>
      </c>
      <c r="G141" s="155">
        <f>[1]SOx!T427</f>
        <v>1137.9640952955024</v>
      </c>
      <c r="H141" s="155">
        <f>[1]NH3!T427</f>
        <v>458.58807192753221</v>
      </c>
      <c r="I141" s="155">
        <f>'[1]pm2.5'!T427</f>
        <v>222.08118905197279</v>
      </c>
      <c r="J141" s="155">
        <f>[1]pm10!T427</f>
        <v>309.28277077176784</v>
      </c>
      <c r="K141" s="155">
        <f>[1]PST!T427</f>
        <v>435.24826290159746</v>
      </c>
      <c r="L141" s="155">
        <f>[1]BC!T427</f>
        <v>45.815134746758062</v>
      </c>
      <c r="M141" s="155">
        <f>[1]CO!T427</f>
        <v>6341.0930393024037</v>
      </c>
      <c r="N141" s="155">
        <f>[1]piombo!T427</f>
        <v>1733.5382284849215</v>
      </c>
      <c r="O141" s="155">
        <f>[1]cadmio!T427</f>
        <v>10.357249210040813</v>
      </c>
      <c r="P141" s="155">
        <f>[1]mercurio!T427</f>
        <v>14.459532838728251</v>
      </c>
      <c r="Q141" s="155">
        <f>[1]arsenico!T427</f>
        <v>25.317561637905087</v>
      </c>
      <c r="R141" s="155">
        <f>[1]cromo!T427</f>
        <v>51.094579511750247</v>
      </c>
      <c r="S141" s="155">
        <f>[1]rame!T427</f>
        <v>470.61468975503749</v>
      </c>
      <c r="T141" s="155">
        <f>[1]nichel!T427</f>
        <v>96.756354577917833</v>
      </c>
      <c r="U141" s="155">
        <f>[1]selenio!T427</f>
        <v>7.8441220113986398</v>
      </c>
      <c r="V141" s="155">
        <f>[1]zinco!T427</f>
        <v>907.55509646395365</v>
      </c>
      <c r="W141" s="155">
        <f>[1]Diossine!T427</f>
        <v>484.06211559526548</v>
      </c>
      <c r="X141" s="155">
        <f>[1]Benzoapyrene!$T427</f>
        <v>11.310612293957334</v>
      </c>
      <c r="Y141" s="155">
        <f>[1]Benzobfluoranthene!$T427</f>
        <v>14.22698194237049</v>
      </c>
      <c r="Z141" s="155">
        <f>[1]Benzokfluoranthene!$T427</f>
        <v>6.8660305026549331</v>
      </c>
      <c r="AA141" s="155">
        <f>[1]Indeno123cdpyrene!$T427</f>
        <v>8.00245076739062</v>
      </c>
      <c r="AB141" s="155">
        <f>[1]PAH!T427</f>
        <v>91.898204084263412</v>
      </c>
      <c r="AC141" s="155">
        <f>[1]HCB!T427</f>
        <v>114.56884986477107</v>
      </c>
      <c r="AD141" s="155">
        <f>[1]PCB!T427</f>
        <v>158.35069567065278</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1837.1300862611329</v>
      </c>
      <c r="F152" s="152">
        <f t="shared" ref="F152:AD152" si="0">SUM(F$141, F$151, IF(AND(ISNUMBER(SEARCH($B$4,"AT|BE|CH|GB|IE|LT|LU|NL")),SUM(F$143:F$149)&gt;0),SUM(F$143:F$149)-SUM(F$27:F$33),0))</f>
        <v>1954.8356725142162</v>
      </c>
      <c r="G152" s="152">
        <f t="shared" si="0"/>
        <v>1137.9640952955024</v>
      </c>
      <c r="H152" s="152">
        <f t="shared" si="0"/>
        <v>458.58807192753221</v>
      </c>
      <c r="I152" s="152">
        <f t="shared" si="0"/>
        <v>222.08118905197279</v>
      </c>
      <c r="J152" s="152">
        <f t="shared" si="0"/>
        <v>309.28277077176784</v>
      </c>
      <c r="K152" s="152">
        <f t="shared" si="0"/>
        <v>435.24826290159746</v>
      </c>
      <c r="L152" s="152">
        <f t="shared" si="0"/>
        <v>45.815134746758062</v>
      </c>
      <c r="M152" s="152">
        <f t="shared" si="0"/>
        <v>6341.0930393024037</v>
      </c>
      <c r="N152" s="152">
        <f t="shared" si="0"/>
        <v>1733.5382284849215</v>
      </c>
      <c r="O152" s="152">
        <f t="shared" si="0"/>
        <v>10.357249210040813</v>
      </c>
      <c r="P152" s="152">
        <f t="shared" si="0"/>
        <v>14.459532838728251</v>
      </c>
      <c r="Q152" s="152">
        <f t="shared" si="0"/>
        <v>25.317561637905087</v>
      </c>
      <c r="R152" s="152">
        <f t="shared" si="0"/>
        <v>51.094579511750247</v>
      </c>
      <c r="S152" s="152">
        <f t="shared" si="0"/>
        <v>470.61468975503749</v>
      </c>
      <c r="T152" s="152">
        <f t="shared" si="0"/>
        <v>96.756354577917833</v>
      </c>
      <c r="U152" s="152">
        <f t="shared" si="0"/>
        <v>7.8441220113986398</v>
      </c>
      <c r="V152" s="152">
        <f t="shared" si="0"/>
        <v>907.55509646395365</v>
      </c>
      <c r="W152" s="152">
        <f t="shared" si="0"/>
        <v>484.06211559526548</v>
      </c>
      <c r="X152" s="152">
        <f t="shared" si="0"/>
        <v>11.310612293957334</v>
      </c>
      <c r="Y152" s="152">
        <f t="shared" si="0"/>
        <v>14.22698194237049</v>
      </c>
      <c r="Z152" s="152">
        <f t="shared" si="0"/>
        <v>6.8660305026549331</v>
      </c>
      <c r="AA152" s="152">
        <f t="shared" si="0"/>
        <v>8.00245076739062</v>
      </c>
      <c r="AB152" s="152">
        <f t="shared" si="0"/>
        <v>91.898204084263412</v>
      </c>
      <c r="AC152" s="152">
        <f t="shared" si="0"/>
        <v>114.56884986477107</v>
      </c>
      <c r="AD152" s="152">
        <f t="shared" si="0"/>
        <v>158.35069567065278</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1837.1300862611329</v>
      </c>
      <c r="F154" s="152">
        <f>SUM(F$141, F$153, -1 * IF(OR($B$6=2005,$B$6&gt;=2020),SUM(F$99:F$122),0), IF(AND(ISNUMBER(SEARCH($B$4,"AT|BE|CH|GB|IE|LT|LU|NL")),SUM(F$143:F$149)&gt;0),SUM(F$143:F$149)-SUM(F$27:F$33),0))</f>
        <v>1954.8356725142162</v>
      </c>
      <c r="G154" s="152">
        <f>SUM(G$141, G$153, IF(AND(ISNUMBER(SEARCH($B$4,"AT|BE|CH|GB|IE|LT|LU|NL")),SUM(G$143:G$149)&gt;0),SUM(G$143:G$149)-SUM(G$27:G$33),0))</f>
        <v>1137.9640952955024</v>
      </c>
      <c r="H154" s="152">
        <f>SUM(H$141, H$153, IF(AND(ISNUMBER(SEARCH($B$4,"AT|BE|CH|GB|IE|LT|LU|NL")),SUM(H$143:H$149)&gt;0),SUM(H$143:H$149)-SUM(H$27:H$33),0))</f>
        <v>458.58807192753221</v>
      </c>
      <c r="I154" s="152">
        <f t="shared" ref="I154:AD154" si="1">SUM(I$141, I$153, IF(AND(ISNUMBER(SEARCH($B$4,"AT|BE|CH|GB|IE|LT|LU|NL")),SUM(I$143:I$149)&gt;0),SUM(I$143:I$149)-SUM(I$27:I$33),0))</f>
        <v>222.08118905197279</v>
      </c>
      <c r="J154" s="152">
        <f t="shared" si="1"/>
        <v>309.28277077176784</v>
      </c>
      <c r="K154" s="152">
        <f t="shared" si="1"/>
        <v>435.24826290159746</v>
      </c>
      <c r="L154" s="152">
        <f t="shared" si="1"/>
        <v>45.815134746758062</v>
      </c>
      <c r="M154" s="152">
        <f t="shared" si="1"/>
        <v>6341.0930393024037</v>
      </c>
      <c r="N154" s="152">
        <f t="shared" si="1"/>
        <v>1733.5382284849215</v>
      </c>
      <c r="O154" s="152">
        <f t="shared" si="1"/>
        <v>10.357249210040813</v>
      </c>
      <c r="P154" s="152">
        <f t="shared" si="1"/>
        <v>14.459532838728251</v>
      </c>
      <c r="Q154" s="152">
        <f t="shared" si="1"/>
        <v>25.317561637905087</v>
      </c>
      <c r="R154" s="152">
        <f t="shared" si="1"/>
        <v>51.094579511750247</v>
      </c>
      <c r="S154" s="152">
        <f t="shared" si="1"/>
        <v>470.61468975503749</v>
      </c>
      <c r="T154" s="152">
        <f t="shared" si="1"/>
        <v>96.756354577917833</v>
      </c>
      <c r="U154" s="152">
        <f t="shared" si="1"/>
        <v>7.8441220113986398</v>
      </c>
      <c r="V154" s="152">
        <f t="shared" si="1"/>
        <v>907.55509646395365</v>
      </c>
      <c r="W154" s="152">
        <f t="shared" si="1"/>
        <v>484.06211559526548</v>
      </c>
      <c r="X154" s="152">
        <f t="shared" si="1"/>
        <v>11.310612293957334</v>
      </c>
      <c r="Y154" s="152">
        <f t="shared" si="1"/>
        <v>14.22698194237049</v>
      </c>
      <c r="Z154" s="152">
        <f t="shared" si="1"/>
        <v>6.8660305026549331</v>
      </c>
      <c r="AA154" s="152">
        <f t="shared" si="1"/>
        <v>8.00245076739062</v>
      </c>
      <c r="AB154" s="152">
        <f t="shared" si="1"/>
        <v>91.898204084263412</v>
      </c>
      <c r="AC154" s="152">
        <f t="shared" si="1"/>
        <v>114.56884986477107</v>
      </c>
      <c r="AD154" s="152">
        <f t="shared" si="1"/>
        <v>158.35069567065278</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[1]NOx!T434</f>
        <v>30.450303182057613</v>
      </c>
      <c r="F157" s="148">
        <f>[1]NMVOC!T434</f>
        <v>0.41104484357859589</v>
      </c>
      <c r="G157" s="148">
        <f>[1]SOx!T434</f>
        <v>2.0246687668731771</v>
      </c>
      <c r="H157" s="148" t="str">
        <f>[1]NH3!T434</f>
        <v>NA</v>
      </c>
      <c r="I157" s="148">
        <f>'[1]pm2.5'!T434</f>
        <v>0.57335786838328129</v>
      </c>
      <c r="J157" s="148">
        <f>[1]pm10!T434</f>
        <v>0.57335786838328129</v>
      </c>
      <c r="K157" s="148">
        <f>[1]PST!T434</f>
        <v>0.58505904937069508</v>
      </c>
      <c r="L157" s="148">
        <f>[1]BC!T434</f>
        <v>0.2752121490639749</v>
      </c>
      <c r="M157" s="148">
        <f>[1]CO!T434</f>
        <v>3.2858789754224325</v>
      </c>
      <c r="N157" s="148">
        <f>[1]piombo!$T434</f>
        <v>3.242719106624079</v>
      </c>
      <c r="O157" s="148">
        <f>[1]cadmio!$T434</f>
        <v>1.0122773834365883E-3</v>
      </c>
      <c r="P157" s="148" t="str">
        <f>[1]mercurio!$T434</f>
        <v>NA</v>
      </c>
      <c r="Q157" s="148" t="str">
        <f>[1]arsenico!T434</f>
        <v>NA</v>
      </c>
      <c r="R157" s="148">
        <f>[1]cromo!T434</f>
        <v>9.243689660309775E-4</v>
      </c>
      <c r="S157" s="148">
        <f>[1]rame!T434</f>
        <v>1.2611031018665595E-2</v>
      </c>
      <c r="T157" s="148">
        <f>[1]nichel!T434</f>
        <v>3.0365921503097645E-3</v>
      </c>
      <c r="U157" s="148">
        <f>[1]selenio!T434</f>
        <v>3.0370061503097637E-2</v>
      </c>
      <c r="V157" s="148">
        <f>[1]zinco!T434</f>
        <v>6.060263914634853E-2</v>
      </c>
      <c r="W157" s="148" t="str">
        <f>[1]Diossine!T434</f>
        <v>NA</v>
      </c>
      <c r="X157" s="135" t="s">
        <v>397</v>
      </c>
      <c r="Y157" s="135" t="s">
        <v>397</v>
      </c>
      <c r="Z157" s="135" t="s">
        <v>397</v>
      </c>
      <c r="AA157" s="135" t="s">
        <v>397</v>
      </c>
      <c r="AB157" s="148">
        <f>[1]PAH!T434</f>
        <v>3.993688435785958E-4</v>
      </c>
      <c r="AC157" s="148" t="str">
        <f>[1]HCB!T434</f>
        <v>NA</v>
      </c>
      <c r="AD157" s="148" t="str">
        <f>[1]PCB!T434</f>
        <v>NA</v>
      </c>
      <c r="AE157" s="136"/>
      <c r="AF157" s="151">
        <f>'[1]dati attività'!L213</f>
        <v>78380.589476997353</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[1]NOx!T435</f>
        <v>7.2999806924471988</v>
      </c>
      <c r="F158" s="148">
        <f>[1]NMVOC!T435</f>
        <v>0.13485201376017644</v>
      </c>
      <c r="G158" s="148">
        <f>[1]SOx!T435</f>
        <v>0.49818336490460263</v>
      </c>
      <c r="H158" s="148" t="str">
        <f>[1]NH3!T435</f>
        <v>NA</v>
      </c>
      <c r="I158" s="148">
        <f>'[1]pm2.5'!T435</f>
        <v>9.9636600980920531E-2</v>
      </c>
      <c r="J158" s="148">
        <f>[1]pm10!T435</f>
        <v>9.9636600980920531E-2</v>
      </c>
      <c r="K158" s="148">
        <f>[1]PST!T435</f>
        <v>0.10167000100093933</v>
      </c>
      <c r="L158" s="148">
        <f>[1]BC!T435</f>
        <v>4.782519623084186E-2</v>
      </c>
      <c r="M158" s="148">
        <f>[1]CO!T435</f>
        <v>1.8205972873508847</v>
      </c>
      <c r="N158" s="148">
        <f>[1]piombo!$T435</f>
        <v>0.79788086763121213</v>
      </c>
      <c r="O158" s="148">
        <f>[1]cadmio!$T435</f>
        <v>2.4914868245230146E-4</v>
      </c>
      <c r="P158" s="148" t="str">
        <f>[1]mercurio!$T435</f>
        <v>NA</v>
      </c>
      <c r="Q158" s="148" t="str">
        <f>[1]arsenico!T435</f>
        <v>NA</v>
      </c>
      <c r="R158" s="148">
        <f>[1]cromo!T435</f>
        <v>2.2781760255193167E-4</v>
      </c>
      <c r="S158" s="148">
        <f>[1]rame!T435</f>
        <v>3.1156921578547616E-3</v>
      </c>
      <c r="T158" s="148">
        <f>[1]nichel!T435</f>
        <v>7.4768604735690432E-4</v>
      </c>
      <c r="U158" s="148">
        <f>[1]selenio!T435</f>
        <v>7.4727204735690446E-3</v>
      </c>
      <c r="V158" s="148">
        <f>[1]zinco!T435</f>
        <v>1.4918939418419288E-2</v>
      </c>
      <c r="W158" s="148" t="str">
        <f>[1]Diossine!T435</f>
        <v>NA</v>
      </c>
      <c r="X158" s="135" t="s">
        <v>397</v>
      </c>
      <c r="Y158" s="135" t="s">
        <v>397</v>
      </c>
      <c r="Z158" s="135" t="s">
        <v>397</v>
      </c>
      <c r="AA158" s="135" t="s">
        <v>397</v>
      </c>
      <c r="AB158" s="148">
        <f>[1]PAH!T435</f>
        <v>1.4652801376017653E-4</v>
      </c>
      <c r="AC158" s="148" t="str">
        <f>[1]HCB!T435</f>
        <v>NA</v>
      </c>
      <c r="AD158" s="148" t="str">
        <f>[1]PCB!T435</f>
        <v>NA</v>
      </c>
      <c r="AE158" s="136"/>
      <c r="AF158" s="151">
        <f>'[1]dati attività'!L214</f>
        <v>21691.99751037894</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[1]NOx!T436</f>
        <v>56.323790062737373</v>
      </c>
      <c r="F159" s="148">
        <f>[1]NMVOC!T436</f>
        <v>2.2209413307682411</v>
      </c>
      <c r="G159" s="148">
        <f>[1]SOx!T436</f>
        <v>55.241156476731341</v>
      </c>
      <c r="H159" s="148">
        <f>[1]NH3!T436</f>
        <v>6.3662212296782244E-3</v>
      </c>
      <c r="I159" s="148">
        <f>'[1]pm2.5'!T436</f>
        <v>6.8639434883734971</v>
      </c>
      <c r="J159" s="148">
        <f>[1]pm10!T436</f>
        <v>6.8655009740002972</v>
      </c>
      <c r="K159" s="148">
        <f>[1]PST!T436</f>
        <v>7.0056132387758137</v>
      </c>
      <c r="L159" s="148">
        <f>[1]BC!T436</f>
        <v>0.83068629221827395</v>
      </c>
      <c r="M159" s="148">
        <f>[1]CO!T436</f>
        <v>6.8382516445296977</v>
      </c>
      <c r="N159" s="148">
        <f>[1]piombo!$T436</f>
        <v>0.18634297007605155</v>
      </c>
      <c r="O159" s="148">
        <f>[1]cadmio!$T436</f>
        <v>1.1316878107583509E-2</v>
      </c>
      <c r="P159" s="148" t="str">
        <f>[1]mercurio!$T436</f>
        <v>NA</v>
      </c>
      <c r="Q159" s="148">
        <f>[1]arsenico!T436</f>
        <v>8.9077192441188627E-2</v>
      </c>
      <c r="R159" s="148">
        <f>[1]cromo!T436</f>
        <v>5.269480544647951E-2</v>
      </c>
      <c r="S159" s="148">
        <f>[1]rame!T436</f>
        <v>8.9077192441188627E-2</v>
      </c>
      <c r="T159" s="148">
        <f>[1]nichel!T436</f>
        <v>2.8447856492852104</v>
      </c>
      <c r="U159" s="148">
        <f>[1]selenio!T436</f>
        <v>0.20777224787015258</v>
      </c>
      <c r="V159" s="148">
        <f>[1]zinco!T436</f>
        <v>0.51014692493147695</v>
      </c>
      <c r="W159" s="148">
        <f>[1]Diossine!T436</f>
        <v>1.211229305494335E-4</v>
      </c>
      <c r="X159" s="135" t="s">
        <v>397</v>
      </c>
      <c r="Y159" s="135" t="s">
        <v>397</v>
      </c>
      <c r="Z159" s="135" t="s">
        <v>397</v>
      </c>
      <c r="AA159" s="135" t="s">
        <v>397</v>
      </c>
      <c r="AB159" s="148">
        <f>[1]PAH!T436</f>
        <v>3.7268594015210314E-2</v>
      </c>
      <c r="AC159" s="148">
        <f>[1]HCB!T436</f>
        <v>7.4537188030420615E-5</v>
      </c>
      <c r="AD159" s="148">
        <f>[1]PCB!T436</f>
        <v>3.5405164314449793E-5</v>
      </c>
      <c r="AE159" s="136"/>
      <c r="AF159" s="151">
        <f>'[1]dati attività'!L215</f>
        <v>38284.267612557109</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[1]NOx!T437</f>
        <v>NE</v>
      </c>
      <c r="F160" s="148" t="str">
        <f>[1]NMVOC!T437</f>
        <v>NE</v>
      </c>
      <c r="G160" s="148" t="str">
        <f>[1]SOx!T437</f>
        <v>NE</v>
      </c>
      <c r="H160" s="148" t="str">
        <f>[1]NH3!T437</f>
        <v>NE</v>
      </c>
      <c r="I160" s="148" t="str">
        <f>'[1]pm2.5'!T437</f>
        <v>NE</v>
      </c>
      <c r="J160" s="148" t="str">
        <f>[1]pm10!T437</f>
        <v>NE</v>
      </c>
      <c r="K160" s="148" t="str">
        <f>[1]PST!T437</f>
        <v>NE</v>
      </c>
      <c r="L160" s="148" t="str">
        <f>[1]BC!T437</f>
        <v>NE</v>
      </c>
      <c r="M160" s="148" t="str">
        <f>[1]CO!T437</f>
        <v>NE</v>
      </c>
      <c r="N160" s="148" t="str">
        <f>[1]piombo!$T437</f>
        <v>NE</v>
      </c>
      <c r="O160" s="148" t="str">
        <f>[1]cadmio!$T437</f>
        <v>NE</v>
      </c>
      <c r="P160" s="148" t="str">
        <f>[1]mercurio!$T437</f>
        <v>NE</v>
      </c>
      <c r="Q160" s="148" t="str">
        <f>[1]arsenico!T437</f>
        <v>NE</v>
      </c>
      <c r="R160" s="148" t="str">
        <f>[1]cromo!T437</f>
        <v>NE</v>
      </c>
      <c r="S160" s="148" t="str">
        <f>[1]rame!T437</f>
        <v>NE</v>
      </c>
      <c r="T160" s="148" t="str">
        <f>[1]nichel!T437</f>
        <v>NE</v>
      </c>
      <c r="U160" s="148" t="str">
        <f>[1]selenio!T437</f>
        <v>NE</v>
      </c>
      <c r="V160" s="148" t="str">
        <f>[1]zinco!T437</f>
        <v>NE</v>
      </c>
      <c r="W160" s="148" t="str">
        <f>[1]Diossine!T437</f>
        <v>NE</v>
      </c>
      <c r="X160" s="135" t="s">
        <v>397</v>
      </c>
      <c r="Y160" s="135" t="s">
        <v>397</v>
      </c>
      <c r="Z160" s="135" t="s">
        <v>397</v>
      </c>
      <c r="AA160" s="135" t="s">
        <v>397</v>
      </c>
      <c r="AB160" s="148" t="str">
        <f>[1]PAH!T437</f>
        <v>NE</v>
      </c>
      <c r="AC160" s="148" t="str">
        <f>[1]HCB!T437</f>
        <v>NE</v>
      </c>
      <c r="AD160" s="148" t="str">
        <f>[1]PCB!T437</f>
        <v>NE</v>
      </c>
      <c r="AE160" s="136"/>
      <c r="AF160" s="151" t="str">
        <f>'[1]dati attività'!L216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[1]NOx!T439</f>
        <v>NA</v>
      </c>
      <c r="F161" s="148" t="str">
        <f>[1]NMVOC!T439</f>
        <v>NA</v>
      </c>
      <c r="G161" s="148" t="str">
        <f>[1]SOx!T439</f>
        <v>NA</v>
      </c>
      <c r="H161" s="148" t="str">
        <f>[1]NH3!T439</f>
        <v>NA</v>
      </c>
      <c r="I161" s="148" t="str">
        <f>'[1]pm2.5'!T439</f>
        <v>NA</v>
      </c>
      <c r="J161" s="148" t="str">
        <f>[1]pm10!T439</f>
        <v>NA</v>
      </c>
      <c r="K161" s="148" t="str">
        <f>[1]PST!T439</f>
        <v>NA</v>
      </c>
      <c r="L161" s="148" t="str">
        <f>[1]BC!T439</f>
        <v>NA</v>
      </c>
      <c r="M161" s="148" t="str">
        <f>[1]CO!T439</f>
        <v>NA</v>
      </c>
      <c r="N161" s="148" t="str">
        <f>[1]piombo!$T439</f>
        <v>NA</v>
      </c>
      <c r="O161" s="148" t="str">
        <f>[1]cadmio!$T439</f>
        <v>NA</v>
      </c>
      <c r="P161" s="148" t="str">
        <f>[1]mercurio!$T439</f>
        <v>NA</v>
      </c>
      <c r="Q161" s="148" t="str">
        <f>[1]arsenico!T439</f>
        <v>NA</v>
      </c>
      <c r="R161" s="148" t="str">
        <f>[1]cromo!T439</f>
        <v>NA</v>
      </c>
      <c r="S161" s="148" t="str">
        <f>[1]rame!T439</f>
        <v>NA</v>
      </c>
      <c r="T161" s="148" t="str">
        <f>[1]nichel!T439</f>
        <v>NA</v>
      </c>
      <c r="U161" s="148" t="str">
        <f>[1]selenio!T439</f>
        <v>NA</v>
      </c>
      <c r="V161" s="148" t="str">
        <f>[1]zinco!T439</f>
        <v>NA</v>
      </c>
      <c r="W161" s="148" t="str">
        <f>[1]Diossine!T439</f>
        <v>NA</v>
      </c>
      <c r="X161" s="135" t="s">
        <v>384</v>
      </c>
      <c r="Y161" s="135" t="s">
        <v>384</v>
      </c>
      <c r="Z161" s="135" t="s">
        <v>384</v>
      </c>
      <c r="AA161" s="135" t="s">
        <v>384</v>
      </c>
      <c r="AB161" s="148" t="str">
        <f>[1]PAH!T439</f>
        <v>NA</v>
      </c>
      <c r="AC161" s="148" t="str">
        <f>[1]HCB!T439</f>
        <v>NA</v>
      </c>
      <c r="AD161" s="148" t="str">
        <f>[1]PCB!T439</f>
        <v>NA</v>
      </c>
      <c r="AE161" s="136"/>
      <c r="AF161" s="151" t="str">
        <f>'[1]dati attività'!L218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[1]NOx!T440</f>
        <v>NA</v>
      </c>
      <c r="F162" s="149" t="str">
        <f>[1]NMVOC!T440</f>
        <v>NA</v>
      </c>
      <c r="G162" s="149">
        <f>[1]SOx!T440</f>
        <v>6738.5673076923076</v>
      </c>
      <c r="H162" s="149" t="str">
        <f>[1]NH3!T440</f>
        <v>NA</v>
      </c>
      <c r="I162" s="149" t="str">
        <f>'[1]pm2.5'!T440</f>
        <v>NA</v>
      </c>
      <c r="J162" s="149" t="str">
        <f>[1]pm10!T440</f>
        <v>NA</v>
      </c>
      <c r="K162" s="149" t="str">
        <f>[1]PST!T440</f>
        <v>NA</v>
      </c>
      <c r="L162" s="149" t="str">
        <f>[1]BC!T440</f>
        <v>NA</v>
      </c>
      <c r="M162" s="149" t="str">
        <f>[1]CO!T440</f>
        <v>NA</v>
      </c>
      <c r="N162" s="149" t="str">
        <f>[1]piombo!$T440</f>
        <v>NA</v>
      </c>
      <c r="O162" s="149" t="str">
        <f>[1]cadmio!$T440</f>
        <v>NA</v>
      </c>
      <c r="P162" s="149" t="str">
        <f>[1]mercurio!$T440</f>
        <v>NA</v>
      </c>
      <c r="Q162" s="149" t="str">
        <f>[1]arsenico!T440</f>
        <v>NA</v>
      </c>
      <c r="R162" s="149" t="str">
        <f>[1]cromo!T440</f>
        <v>NA</v>
      </c>
      <c r="S162" s="149" t="str">
        <f>[1]rame!T440</f>
        <v>NA</v>
      </c>
      <c r="T162" s="149" t="str">
        <f>[1]nichel!T440</f>
        <v>NA</v>
      </c>
      <c r="U162" s="149" t="str">
        <f>[1]selenio!T440</f>
        <v>NA</v>
      </c>
      <c r="V162" s="149" t="str">
        <f>[1]zinco!T440</f>
        <v>NA</v>
      </c>
      <c r="W162" s="149" t="str">
        <f>[1]Diossine!T440</f>
        <v>NA</v>
      </c>
      <c r="X162" s="137" t="s">
        <v>384</v>
      </c>
      <c r="Y162" s="137" t="s">
        <v>384</v>
      </c>
      <c r="Z162" s="137" t="s">
        <v>384</v>
      </c>
      <c r="AA162" s="137" t="s">
        <v>384</v>
      </c>
      <c r="AB162" s="149" t="str">
        <f>[1]PAH!T440</f>
        <v>NA</v>
      </c>
      <c r="AC162" s="149" t="str">
        <f>[1]HCB!T440</f>
        <v>NA</v>
      </c>
      <c r="AD162" s="149" t="str">
        <f>[1]PCB!T440</f>
        <v>NA</v>
      </c>
      <c r="AE162" s="136"/>
      <c r="AF162" s="154" t="str">
        <f>'[1]dati attività'!L219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[1]NOx!T441</f>
        <v>0.19342825526867574</v>
      </c>
      <c r="F163" s="149">
        <f>[1]NMVOC!T441</f>
        <v>15.453235611138771</v>
      </c>
      <c r="G163" s="149">
        <f>[1]SOx!T441</f>
        <v>1.1773893798962873</v>
      </c>
      <c r="H163" s="149">
        <f>[1]NH3!T441</f>
        <v>1.3245630523833232</v>
      </c>
      <c r="I163" s="149">
        <f>'[1]pm2.5'!T441</f>
        <v>13.245630523833229</v>
      </c>
      <c r="J163" s="149">
        <f>[1]pm10!T441</f>
        <v>16.18910397357395</v>
      </c>
      <c r="K163" s="149">
        <f>[1]PST!T441</f>
        <v>17.987893303971056</v>
      </c>
      <c r="L163" s="149">
        <f>[1]BC!T441</f>
        <v>5.5631648200099564</v>
      </c>
      <c r="M163" s="149">
        <f>[1]CO!T441</f>
        <v>394.91602117354637</v>
      </c>
      <c r="N163" s="149" t="str">
        <f>[1]piombo!$T441</f>
        <v>NA</v>
      </c>
      <c r="O163" s="149" t="str">
        <f>[1]cadmio!$T441</f>
        <v>NA</v>
      </c>
      <c r="P163" s="149" t="str">
        <f>[1]mercurio!$T441</f>
        <v>NA</v>
      </c>
      <c r="Q163" s="149" t="str">
        <f>[1]arsenico!T441</f>
        <v>NA</v>
      </c>
      <c r="R163" s="149" t="str">
        <f>[1]cromo!T441</f>
        <v>NA</v>
      </c>
      <c r="S163" s="149" t="str">
        <f>[1]rame!T441</f>
        <v>NA</v>
      </c>
      <c r="T163" s="149" t="str">
        <f>[1]nichel!T441</f>
        <v>NA</v>
      </c>
      <c r="U163" s="149" t="str">
        <f>[1]selenio!T441</f>
        <v>NA</v>
      </c>
      <c r="V163" s="149" t="str">
        <f>[1]zinco!T441</f>
        <v>NA</v>
      </c>
      <c r="W163" s="149">
        <f>[1]Diossine!T441</f>
        <v>14.71736724870359</v>
      </c>
      <c r="X163" s="137" t="s">
        <v>397</v>
      </c>
      <c r="Y163" s="137" t="s">
        <v>397</v>
      </c>
      <c r="Z163" s="137" t="s">
        <v>397</v>
      </c>
      <c r="AA163" s="137" t="s">
        <v>397</v>
      </c>
      <c r="AB163" s="149">
        <f>[1]PAH!T441</f>
        <v>12.627501099387681</v>
      </c>
      <c r="AC163" s="149" t="str">
        <f>[1]HCB!T441</f>
        <v>NA</v>
      </c>
      <c r="AD163" s="149" t="str">
        <f>[1]PCB!T441</f>
        <v>NA</v>
      </c>
      <c r="AE163" s="136"/>
      <c r="AF163" s="154">
        <f>'[1]dati attività'!L220</f>
        <v>39701.969847074928</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[1]NOx!T442</f>
        <v>19.824974869711443</v>
      </c>
      <c r="F164" s="149">
        <f>[1]NMVOC!T442</f>
        <v>1188.7682310100411</v>
      </c>
      <c r="G164" s="149">
        <f>[1]SOx!T442</f>
        <v>1.2067376007650445</v>
      </c>
      <c r="H164" s="149">
        <f>[1]NH3!T442</f>
        <v>1.357579800860675</v>
      </c>
      <c r="I164" s="149">
        <f>'[1]pm2.5'!T442</f>
        <v>14.442338307028457</v>
      </c>
      <c r="J164" s="149">
        <f>[1]pm10!T442</f>
        <v>17.651746819701451</v>
      </c>
      <c r="K164" s="149">
        <f>[1]PST!T442</f>
        <v>19.613052021890496</v>
      </c>
      <c r="L164" s="149">
        <f>[1]BC!T442</f>
        <v>6.065782088951952</v>
      </c>
      <c r="M164" s="149">
        <f>[1]CO!T442</f>
        <v>404.7599035899421</v>
      </c>
      <c r="N164" s="149" t="str">
        <f>[1]piombo!$T442</f>
        <v>NA</v>
      </c>
      <c r="O164" s="149" t="str">
        <f>[1]cadmio!$T442</f>
        <v>NA</v>
      </c>
      <c r="P164" s="149" t="str">
        <f>[1]mercurio!$T442</f>
        <v>NA</v>
      </c>
      <c r="Q164" s="149" t="str">
        <f>[1]arsenico!T442</f>
        <v>NA</v>
      </c>
      <c r="R164" s="149" t="str">
        <f>[1]cromo!T442</f>
        <v>NA</v>
      </c>
      <c r="S164" s="149" t="str">
        <f>[1]rame!T442</f>
        <v>NA</v>
      </c>
      <c r="T164" s="149" t="str">
        <f>[1]nichel!T442</f>
        <v>NA</v>
      </c>
      <c r="U164" s="149" t="str">
        <f>[1]selenio!T442</f>
        <v>NA</v>
      </c>
      <c r="V164" s="149" t="str">
        <f>[1]zinco!T442</f>
        <v>NA</v>
      </c>
      <c r="W164" s="149">
        <f>[1]Diossine!T442</f>
        <v>16.047042563364954</v>
      </c>
      <c r="X164" s="137" t="s">
        <v>397</v>
      </c>
      <c r="Y164" s="137" t="s">
        <v>397</v>
      </c>
      <c r="Z164" s="137" t="s">
        <v>397</v>
      </c>
      <c r="AA164" s="137" t="s">
        <v>397</v>
      </c>
      <c r="AB164" s="149">
        <f>[1]PAH!T442</f>
        <v>13.76836251936713</v>
      </c>
      <c r="AC164" s="149" t="str">
        <f>[1]HCB!T442</f>
        <v>NA</v>
      </c>
      <c r="AD164" s="149" t="str">
        <f>[1]PCB!T442</f>
        <v>NA</v>
      </c>
      <c r="AE164" s="138"/>
      <c r="AF164" s="154">
        <f>'[1]dati attività'!L221</f>
        <v>71493.675878619964</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BO193"/>
  <sheetViews>
    <sheetView topLeftCell="D139" zoomScale="70" zoomScaleNormal="70" workbookViewId="0">
      <selection activeCell="AO56" sqref="AO56"/>
    </sheetView>
  </sheetViews>
  <sheetFormatPr defaultColWidth="8.7109375" defaultRowHeight="12.75" x14ac:dyDescent="0.2"/>
  <cols>
    <col min="1" max="1" width="19.7109375" style="22" customWidth="1"/>
    <col min="2" max="2" width="19.28515625" style="22" customWidth="1"/>
    <col min="3" max="3" width="45.28515625" style="97" customWidth="1"/>
    <col min="4" max="4" width="6" style="22" customWidth="1"/>
    <col min="5" max="5" width="12.5703125" style="22" customWidth="1"/>
    <col min="6" max="8" width="8.28515625" style="22" customWidth="1"/>
    <col min="9" max="11" width="9.28515625" style="22" customWidth="1"/>
    <col min="12" max="12" width="10.7109375" style="22" customWidth="1"/>
    <col min="13" max="30" width="8.28515625" style="22" customWidth="1"/>
    <col min="31" max="31" width="1.7109375" style="22" customWidth="1"/>
    <col min="32" max="36" width="8.28515625" style="22" customWidth="1"/>
    <col min="37" max="37" width="10" style="22" customWidth="1"/>
    <col min="38" max="38" width="24.7109375" style="22" bestFit="1" customWidth="1"/>
    <col min="39" max="16384" width="8.7109375" style="22"/>
  </cols>
  <sheetData>
    <row r="1" spans="1:67" s="1" customFormat="1" ht="20.25" x14ac:dyDescent="0.3">
      <c r="A1" s="26" t="s">
        <v>45</v>
      </c>
      <c r="B1" s="4"/>
      <c r="C1" s="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x14ac:dyDescent="0.2">
      <c r="A2" s="215" t="s">
        <v>420</v>
      </c>
      <c r="B2" s="4"/>
      <c r="C2" s="8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x14ac:dyDescent="0.2">
      <c r="A3" s="3"/>
      <c r="B3" s="4"/>
      <c r="C3" s="84"/>
      <c r="D3" s="3"/>
      <c r="E3" s="3"/>
      <c r="F3" s="27"/>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x14ac:dyDescent="0.2">
      <c r="A4" s="3" t="s">
        <v>14</v>
      </c>
      <c r="B4" s="214" t="s">
        <v>421</v>
      </c>
      <c r="C4" s="84" t="s">
        <v>15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x14ac:dyDescent="0.2">
      <c r="A5" s="3" t="s">
        <v>16</v>
      </c>
      <c r="B5" s="214" t="s">
        <v>454</v>
      </c>
      <c r="C5" s="84" t="s">
        <v>17</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x14ac:dyDescent="0.2">
      <c r="A6" s="3" t="s">
        <v>18</v>
      </c>
      <c r="B6" s="214">
        <v>1998</v>
      </c>
      <c r="C6" s="84" t="s">
        <v>261</v>
      </c>
      <c r="D6" s="3"/>
      <c r="E6" s="3"/>
      <c r="F6" s="23"/>
      <c r="G6" s="23"/>
      <c r="H6" s="23"/>
      <c r="I6" s="23"/>
      <c r="J6" s="23"/>
      <c r="K6" s="23"/>
      <c r="L6" s="23"/>
      <c r="M6" s="23"/>
      <c r="N6" s="23"/>
      <c r="O6" s="23"/>
      <c r="P6" s="23"/>
      <c r="Q6" s="23"/>
      <c r="R6" s="24"/>
      <c r="S6" s="24"/>
      <c r="T6" s="24"/>
      <c r="U6" s="24"/>
      <c r="V6" s="24"/>
      <c r="W6" s="23"/>
      <c r="X6" s="23"/>
      <c r="Y6" s="23"/>
      <c r="Z6" s="23"/>
      <c r="AA6" s="23"/>
      <c r="AB6" s="23"/>
      <c r="AC6" s="23"/>
      <c r="AD6" s="23"/>
      <c r="AE6" s="3"/>
      <c r="AF6" s="23"/>
      <c r="AG6" s="23"/>
      <c r="AH6" s="23"/>
      <c r="AI6" s="23"/>
      <c r="AJ6" s="23"/>
      <c r="AK6" s="2"/>
      <c r="AL6" s="2"/>
    </row>
    <row r="7" spans="1:67" s="1" customFormat="1" x14ac:dyDescent="0.2">
      <c r="A7" s="3" t="s">
        <v>38</v>
      </c>
      <c r="B7" s="214" t="s">
        <v>453</v>
      </c>
      <c r="C7" s="85" t="s">
        <v>0</v>
      </c>
      <c r="R7" s="11"/>
      <c r="S7" s="11"/>
      <c r="T7" s="11"/>
      <c r="U7" s="11"/>
      <c r="V7" s="11"/>
      <c r="W7" s="3"/>
      <c r="X7" s="3"/>
      <c r="Y7" s="3"/>
      <c r="Z7" s="3"/>
      <c r="AA7" s="3"/>
      <c r="AB7" s="3"/>
      <c r="AC7" s="3"/>
      <c r="AE7" s="3"/>
      <c r="AF7" s="3"/>
      <c r="AK7" s="18"/>
      <c r="AL7" s="18"/>
    </row>
    <row r="8" spans="1:67" s="3" customFormat="1" ht="13.5" thickBot="1" x14ac:dyDescent="0.25">
      <c r="A8" s="28"/>
      <c r="B8" s="21"/>
      <c r="C8" s="86"/>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x14ac:dyDescent="0.3">
      <c r="A9" s="43"/>
      <c r="B9" s="25"/>
      <c r="C9" s="87"/>
      <c r="D9" s="29"/>
      <c r="E9" s="29"/>
      <c r="F9" s="102"/>
      <c r="G9" s="102"/>
      <c r="H9" s="103"/>
      <c r="I9" s="104"/>
      <c r="J9" s="30"/>
      <c r="K9" s="31"/>
      <c r="L9" s="31"/>
      <c r="M9" s="30"/>
      <c r="N9" s="30"/>
      <c r="O9" s="30"/>
      <c r="P9" s="30"/>
      <c r="Q9" s="17"/>
      <c r="R9" s="17"/>
      <c r="S9" s="17"/>
      <c r="T9" s="17"/>
      <c r="U9" s="17"/>
      <c r="V9" s="17"/>
      <c r="W9" s="30"/>
      <c r="X9" s="30"/>
      <c r="Y9" s="30"/>
      <c r="Z9" s="30"/>
      <c r="AA9" s="30"/>
      <c r="AB9" s="30"/>
      <c r="AC9" s="30"/>
      <c r="AD9" s="17"/>
      <c r="AE9" s="16"/>
      <c r="AF9" s="16"/>
      <c r="AG9" s="16"/>
      <c r="AH9" s="16"/>
      <c r="AI9" s="16"/>
      <c r="AJ9" s="16"/>
      <c r="AK9" s="15"/>
      <c r="AL9" s="14"/>
      <c r="AM9" s="32"/>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x14ac:dyDescent="0.25">
      <c r="A10" s="287" t="str">
        <f>B4&amp;": "&amp;B5&amp;": "&amp;B6</f>
        <v>IT: 15.02.2023: 1998</v>
      </c>
      <c r="B10" s="289" t="s">
        <v>336</v>
      </c>
      <c r="C10" s="290"/>
      <c r="D10" s="291"/>
      <c r="E10" s="268" t="s">
        <v>46</v>
      </c>
      <c r="F10" s="280"/>
      <c r="G10" s="280"/>
      <c r="H10" s="281"/>
      <c r="I10" s="268" t="s">
        <v>43</v>
      </c>
      <c r="J10" s="269"/>
      <c r="K10" s="269"/>
      <c r="L10" s="275"/>
      <c r="M10" s="13" t="s">
        <v>47</v>
      </c>
      <c r="N10" s="268" t="s">
        <v>44</v>
      </c>
      <c r="O10" s="269"/>
      <c r="P10" s="270"/>
      <c r="Q10" s="268" t="s">
        <v>262</v>
      </c>
      <c r="R10" s="269"/>
      <c r="S10" s="269"/>
      <c r="T10" s="269"/>
      <c r="U10" s="269"/>
      <c r="V10" s="270"/>
      <c r="W10" s="268" t="s">
        <v>141</v>
      </c>
      <c r="X10" s="269"/>
      <c r="Y10" s="269"/>
      <c r="Z10" s="269"/>
      <c r="AA10" s="269"/>
      <c r="AB10" s="269"/>
      <c r="AC10" s="269"/>
      <c r="AD10" s="270"/>
      <c r="AE10" s="56"/>
      <c r="AF10" s="268" t="s">
        <v>265</v>
      </c>
      <c r="AG10" s="271"/>
      <c r="AH10" s="271"/>
      <c r="AI10" s="271"/>
      <c r="AJ10" s="271"/>
      <c r="AK10" s="271"/>
      <c r="AL10" s="27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x14ac:dyDescent="0.25">
      <c r="A11" s="288"/>
      <c r="B11" s="292"/>
      <c r="C11" s="293"/>
      <c r="D11" s="294"/>
      <c r="E11" s="273" t="s">
        <v>136</v>
      </c>
      <c r="F11" s="273" t="s">
        <v>21</v>
      </c>
      <c r="G11" s="273" t="s">
        <v>137</v>
      </c>
      <c r="H11" s="273" t="s">
        <v>138</v>
      </c>
      <c r="I11" s="273" t="s">
        <v>139</v>
      </c>
      <c r="J11" s="278" t="s">
        <v>140</v>
      </c>
      <c r="K11" s="278" t="s">
        <v>263</v>
      </c>
      <c r="L11" s="276" t="s">
        <v>354</v>
      </c>
      <c r="M11" s="282" t="s">
        <v>20</v>
      </c>
      <c r="N11" s="278" t="s">
        <v>22</v>
      </c>
      <c r="O11" s="278" t="s">
        <v>23</v>
      </c>
      <c r="P11" s="278" t="s">
        <v>24</v>
      </c>
      <c r="Q11" s="278" t="s">
        <v>26</v>
      </c>
      <c r="R11" s="278" t="s">
        <v>27</v>
      </c>
      <c r="S11" s="278" t="s">
        <v>28</v>
      </c>
      <c r="T11" s="278" t="s">
        <v>29</v>
      </c>
      <c r="U11" s="278" t="s">
        <v>30</v>
      </c>
      <c r="V11" s="278" t="s">
        <v>31</v>
      </c>
      <c r="W11" s="282" t="s">
        <v>287</v>
      </c>
      <c r="X11" s="284" t="s">
        <v>40</v>
      </c>
      <c r="Y11" s="285"/>
      <c r="Z11" s="285"/>
      <c r="AA11" s="285"/>
      <c r="AB11" s="286"/>
      <c r="AC11" s="278" t="s">
        <v>25</v>
      </c>
      <c r="AD11" s="278" t="s">
        <v>41</v>
      </c>
      <c r="AE11" s="57"/>
      <c r="AF11" s="282" t="s">
        <v>7</v>
      </c>
      <c r="AG11" s="282" t="s">
        <v>8</v>
      </c>
      <c r="AH11" s="282" t="s">
        <v>9</v>
      </c>
      <c r="AI11" s="282" t="s">
        <v>10</v>
      </c>
      <c r="AJ11" s="282" t="s">
        <v>11</v>
      </c>
      <c r="AK11" s="295" t="s">
        <v>5</v>
      </c>
      <c r="AL11" s="295" t="s">
        <v>13</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x14ac:dyDescent="0.25">
      <c r="A12" s="288"/>
      <c r="B12" s="292"/>
      <c r="C12" s="293"/>
      <c r="D12" s="294"/>
      <c r="E12" s="274"/>
      <c r="F12" s="274"/>
      <c r="G12" s="274"/>
      <c r="H12" s="274"/>
      <c r="I12" s="274"/>
      <c r="J12" s="279"/>
      <c r="K12" s="279"/>
      <c r="L12" s="277"/>
      <c r="M12" s="279"/>
      <c r="N12" s="279"/>
      <c r="O12" s="279"/>
      <c r="P12" s="279"/>
      <c r="Q12" s="279"/>
      <c r="R12" s="279"/>
      <c r="S12" s="279"/>
      <c r="T12" s="279"/>
      <c r="U12" s="279"/>
      <c r="V12" s="279"/>
      <c r="W12" s="279"/>
      <c r="X12" s="33" t="s">
        <v>4</v>
      </c>
      <c r="Y12" s="33" t="s">
        <v>2</v>
      </c>
      <c r="Z12" s="33" t="s">
        <v>3</v>
      </c>
      <c r="AA12" s="33" t="s">
        <v>42</v>
      </c>
      <c r="AB12" s="33" t="s">
        <v>32</v>
      </c>
      <c r="AC12" s="279"/>
      <c r="AD12" s="283"/>
      <c r="AE12" s="58"/>
      <c r="AF12" s="297"/>
      <c r="AG12" s="298"/>
      <c r="AH12" s="298"/>
      <c r="AI12" s="298"/>
      <c r="AJ12" s="298"/>
      <c r="AK12" s="296"/>
      <c r="AL12" s="296"/>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x14ac:dyDescent="0.25">
      <c r="A13" s="80" t="s">
        <v>35</v>
      </c>
      <c r="B13" s="80" t="s">
        <v>36</v>
      </c>
      <c r="C13" s="88" t="s">
        <v>37</v>
      </c>
      <c r="D13" s="80" t="s">
        <v>304</v>
      </c>
      <c r="E13" s="80" t="s">
        <v>319</v>
      </c>
      <c r="F13" s="80" t="s">
        <v>127</v>
      </c>
      <c r="G13" s="80" t="s">
        <v>319</v>
      </c>
      <c r="H13" s="80" t="s">
        <v>127</v>
      </c>
      <c r="I13" s="80" t="s">
        <v>127</v>
      </c>
      <c r="J13" s="80" t="s">
        <v>127</v>
      </c>
      <c r="K13" s="80" t="s">
        <v>127</v>
      </c>
      <c r="L13" s="80" t="s">
        <v>127</v>
      </c>
      <c r="M13" s="80" t="s">
        <v>127</v>
      </c>
      <c r="N13" s="80" t="s">
        <v>128</v>
      </c>
      <c r="O13" s="80" t="s">
        <v>128</v>
      </c>
      <c r="P13" s="80" t="s">
        <v>128</v>
      </c>
      <c r="Q13" s="80" t="s">
        <v>128</v>
      </c>
      <c r="R13" s="80" t="s">
        <v>128</v>
      </c>
      <c r="S13" s="80" t="s">
        <v>128</v>
      </c>
      <c r="T13" s="80" t="s">
        <v>128</v>
      </c>
      <c r="U13" s="80" t="s">
        <v>128</v>
      </c>
      <c r="V13" s="80" t="s">
        <v>128</v>
      </c>
      <c r="W13" s="80" t="s">
        <v>264</v>
      </c>
      <c r="X13" s="80" t="s">
        <v>128</v>
      </c>
      <c r="Y13" s="80" t="s">
        <v>128</v>
      </c>
      <c r="Z13" s="80" t="s">
        <v>128</v>
      </c>
      <c r="AA13" s="80" t="s">
        <v>128</v>
      </c>
      <c r="AB13" s="80" t="s">
        <v>128</v>
      </c>
      <c r="AC13" s="80" t="s">
        <v>33</v>
      </c>
      <c r="AD13" s="80" t="s">
        <v>33</v>
      </c>
      <c r="AE13" s="59"/>
      <c r="AF13" s="80" t="s">
        <v>12</v>
      </c>
      <c r="AG13" s="80" t="s">
        <v>12</v>
      </c>
      <c r="AH13" s="80" t="s">
        <v>12</v>
      </c>
      <c r="AI13" s="80" t="s">
        <v>12</v>
      </c>
      <c r="AJ13" s="80" t="s">
        <v>12</v>
      </c>
      <c r="AK13" s="80"/>
      <c r="AL13" s="52"/>
    </row>
    <row r="14" spans="1:67" s="3" customFormat="1" ht="24.75" customHeight="1" thickBot="1" x14ac:dyDescent="0.25">
      <c r="A14" s="81" t="s">
        <v>6</v>
      </c>
      <c r="B14" s="81" t="s">
        <v>150</v>
      </c>
      <c r="C14" s="89" t="s">
        <v>143</v>
      </c>
      <c r="D14" s="75"/>
      <c r="E14" s="140">
        <f>[1]NOx!U300</f>
        <v>179.80841199999998</v>
      </c>
      <c r="F14" s="140">
        <f>[1]NMVOC!U300</f>
        <v>3.6458688693599997</v>
      </c>
      <c r="G14" s="140">
        <f>[1]SOx!U300</f>
        <v>492.79558999999995</v>
      </c>
      <c r="H14" s="140">
        <f>[1]NH3!U300</f>
        <v>0.1044236415</v>
      </c>
      <c r="I14" s="140">
        <f>'[1]pm2.5'!U300</f>
        <v>13.373818144411118</v>
      </c>
      <c r="J14" s="140">
        <f>[1]pm10!U300</f>
        <v>19.149999999999999</v>
      </c>
      <c r="K14" s="140">
        <f>[1]PST!U300</f>
        <v>20.157894736842106</v>
      </c>
      <c r="L14" s="140">
        <f>[1]BC!U300</f>
        <v>0.676717264537265</v>
      </c>
      <c r="M14" s="140">
        <f>[1]CO!U300</f>
        <v>21.783771989280002</v>
      </c>
      <c r="N14" s="140">
        <f>[1]piombo!U300</f>
        <v>3.2852053802815036</v>
      </c>
      <c r="O14" s="140">
        <f>[1]cadmio!U300</f>
        <v>0.16051813332791601</v>
      </c>
      <c r="P14" s="140">
        <f>[1]mercurio!U300</f>
        <v>0.92771567365562302</v>
      </c>
      <c r="Q14" s="140">
        <f>[1]arsenico!U300</f>
        <v>2.4979109899627066</v>
      </c>
      <c r="R14" s="140">
        <f>[1]cromo!U300</f>
        <v>7.8504543723749549</v>
      </c>
      <c r="S14" s="140">
        <f>[1]rame!U300</f>
        <v>5.3343503061174795</v>
      </c>
      <c r="T14" s="140">
        <f>[1]nichel!U300</f>
        <v>26.077587333054328</v>
      </c>
      <c r="U14" s="140">
        <f>[1]selenio!U300</f>
        <v>2.1926772985325931</v>
      </c>
      <c r="V14" s="140">
        <f>[1]zinco!U300</f>
        <v>4.9935373585202356</v>
      </c>
      <c r="W14" s="140">
        <f>[1]Diossine!U300</f>
        <v>21.046487562499291</v>
      </c>
      <c r="X14" s="140" t="str">
        <f>[1]Benzoapyrene!$U300</f>
        <v>NE</v>
      </c>
      <c r="Y14" s="140" t="str">
        <f>[1]Benzobfluoranthene!$U300</f>
        <v>NE</v>
      </c>
      <c r="Z14" s="140" t="str">
        <f>[1]Benzokfluoranthene!$U300</f>
        <v>NE</v>
      </c>
      <c r="AA14" s="140" t="str">
        <f>[1]Indeno123cdpyrene!$U300</f>
        <v>NE</v>
      </c>
      <c r="AB14" s="140">
        <f>[1]PAH!U300</f>
        <v>0.76444208116964674</v>
      </c>
      <c r="AC14" s="140">
        <f>[1]HCB!U300</f>
        <v>0.15239071367153914</v>
      </c>
      <c r="AD14" s="140">
        <f>[1]PCB!U300</f>
        <v>2.7518959831500003E-2</v>
      </c>
      <c r="AE14" s="127"/>
      <c r="AF14" s="150">
        <f>'[1]dati attività'!$M$4</f>
        <v>814243.83984000003</v>
      </c>
      <c r="AG14" s="150">
        <f>'[1]dati attività'!$M$5</f>
        <v>215486.34000000003</v>
      </c>
      <c r="AH14" s="150">
        <f>'[1]dati attività'!$M$6</f>
        <v>336088.8</v>
      </c>
      <c r="AI14" s="150">
        <f>'[1]dati attività'!$M$7</f>
        <v>7661.844000000001</v>
      </c>
      <c r="AJ14" s="150">
        <f>'[1]dati attività'!$M$8</f>
        <v>12686.004000000001</v>
      </c>
      <c r="AK14" s="126" t="s">
        <v>384</v>
      </c>
      <c r="AL14" s="113" t="s">
        <v>12</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x14ac:dyDescent="0.25">
      <c r="A15" s="81" t="s">
        <v>112</v>
      </c>
      <c r="B15" s="81" t="s">
        <v>151</v>
      </c>
      <c r="C15" s="89" t="s">
        <v>48</v>
      </c>
      <c r="D15" s="75"/>
      <c r="E15" s="140">
        <f>[1]NOx!U301</f>
        <v>30.702999999999999</v>
      </c>
      <c r="F15" s="140">
        <f>[1]NMVOC!U301</f>
        <v>0.75582642531999999</v>
      </c>
      <c r="G15" s="140">
        <f>[1]SOx!U301</f>
        <v>113.751</v>
      </c>
      <c r="H15" s="140">
        <f>[1]NH3!U301</f>
        <v>5.9209982559999992E-2</v>
      </c>
      <c r="I15" s="140">
        <f>'[1]pm2.5'!U301</f>
        <v>3.3277568433400755</v>
      </c>
      <c r="J15" s="140">
        <f>[1]pm10!U301</f>
        <v>4.5391308394420777</v>
      </c>
      <c r="K15" s="140">
        <f>[1]PST!U301</f>
        <v>5.6739135493025969</v>
      </c>
      <c r="L15" s="140">
        <f>[1]BC!U301</f>
        <v>0.15788635358671638</v>
      </c>
      <c r="M15" s="140">
        <f>[1]CO!U301</f>
        <v>3.7694294251999998</v>
      </c>
      <c r="N15" s="140">
        <f>[1]piombo!U301</f>
        <v>0.34741850294593141</v>
      </c>
      <c r="O15" s="140">
        <f>[1]cadmio!U301</f>
        <v>1.9659297212837004E-2</v>
      </c>
      <c r="P15" s="140">
        <f>[1]mercurio!U301</f>
        <v>0.10906855294931984</v>
      </c>
      <c r="Q15" s="140">
        <f>[1]arsenico!U301</f>
        <v>0.10612090294931985</v>
      </c>
      <c r="R15" s="140">
        <f>[1]cromo!U301</f>
        <v>0.72859467473070549</v>
      </c>
      <c r="S15" s="140">
        <f>[1]rame!U301</f>
        <v>0.68193101490875607</v>
      </c>
      <c r="T15" s="140">
        <f>[1]nichel!U301</f>
        <v>3.8742460294525367</v>
      </c>
      <c r="U15" s="140">
        <f>[1]selenio!U301</f>
        <v>0.15773936393242649</v>
      </c>
      <c r="V15" s="140">
        <f>[1]zinco!U301</f>
        <v>0.46331991478981144</v>
      </c>
      <c r="W15" s="140">
        <f>[1]Diossine!U301</f>
        <v>3.4243618525082717</v>
      </c>
      <c r="X15" s="140" t="str">
        <f>[1]Benzoapyrene!$U301</f>
        <v>NE</v>
      </c>
      <c r="Y15" s="140" t="str">
        <f>[1]Benzobfluoranthene!$U301</f>
        <v>NE</v>
      </c>
      <c r="Z15" s="140" t="str">
        <f>[1]Benzokfluoranthene!$U301</f>
        <v>NE</v>
      </c>
      <c r="AA15" s="140" t="str">
        <f>[1]Indeno123cdpyrene!$U301</f>
        <v>NE</v>
      </c>
      <c r="AB15" s="140">
        <f>[1]PAH!U301</f>
        <v>4.8356699506612616E-2</v>
      </c>
      <c r="AC15" s="140" t="str">
        <f>[1]HCB!U301</f>
        <v>NA</v>
      </c>
      <c r="AD15" s="140" t="str">
        <f>[1]PCB!U301</f>
        <v>NA</v>
      </c>
      <c r="AE15" s="127"/>
      <c r="AF15" s="150">
        <f>'[1]dati attività'!$M$9</f>
        <v>276398.91279999999</v>
      </c>
      <c r="AG15" s="150" t="str">
        <f>'[1]dati attività'!$M$10</f>
        <v>NO</v>
      </c>
      <c r="AH15" s="150">
        <f>'[1]dati attività'!$M$11</f>
        <v>19651</v>
      </c>
      <c r="AI15" s="150" t="str">
        <f>'[1]dati attività'!$M$12</f>
        <v>NO</v>
      </c>
      <c r="AJ15" s="150" t="str">
        <f>'[1]dati attività'!$M$13</f>
        <v>NO</v>
      </c>
      <c r="AK15" s="126" t="s">
        <v>384</v>
      </c>
      <c r="AL15" s="113" t="s">
        <v>12</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x14ac:dyDescent="0.25">
      <c r="A16" s="81" t="s">
        <v>112</v>
      </c>
      <c r="B16" s="81" t="s">
        <v>152</v>
      </c>
      <c r="C16" s="89" t="s">
        <v>132</v>
      </c>
      <c r="D16" s="75"/>
      <c r="E16" s="140">
        <f>[1]NOx!U302</f>
        <v>12.871700000000001</v>
      </c>
      <c r="F16" s="140">
        <f>[1]NMVOC!U302</f>
        <v>2.8499309763644312</v>
      </c>
      <c r="G16" s="140">
        <f>[1]SOx!U302</f>
        <v>37.514499999999998</v>
      </c>
      <c r="H16" s="140">
        <f>[1]NH3!U302</f>
        <v>5.2416918802099421E-2</v>
      </c>
      <c r="I16" s="140">
        <f>'[1]pm2.5'!U302</f>
        <v>1.3064413188113331</v>
      </c>
      <c r="J16" s="140">
        <f>[1]pm10!U302</f>
        <v>1.8725834159999999</v>
      </c>
      <c r="K16" s="140">
        <f>[1]PST!U302</f>
        <v>2.3407292699999998</v>
      </c>
      <c r="L16" s="140">
        <f>[1]BC!U302</f>
        <v>0.24562773933964474</v>
      </c>
      <c r="M16" s="140">
        <f>[1]CO!U302</f>
        <v>27.408338423403777</v>
      </c>
      <c r="N16" s="140">
        <f>[1]piombo!U302</f>
        <v>0.11342911908794089</v>
      </c>
      <c r="O16" s="140">
        <f>[1]cadmio!U302</f>
        <v>6.1722849702172721E-3</v>
      </c>
      <c r="P16" s="140">
        <f>[1]mercurio!U302</f>
        <v>4.3190640708524672E-2</v>
      </c>
      <c r="Q16" s="140">
        <f>[1]arsenico!U302</f>
        <v>3.3197091516614471E-2</v>
      </c>
      <c r="R16" s="140">
        <f>[1]cromo!U302</f>
        <v>0.46226738108973042</v>
      </c>
      <c r="S16" s="140">
        <f>[1]rame!U302</f>
        <v>0.29196559373312581</v>
      </c>
      <c r="T16" s="140">
        <f>[1]nichel!U302</f>
        <v>1.0149358686485763</v>
      </c>
      <c r="U16" s="140">
        <f>[1]selenio!U302</f>
        <v>9.9338348679791036E-2</v>
      </c>
      <c r="V16" s="140">
        <f>[1]zinco!U302</f>
        <v>0.10140136756095726</v>
      </c>
      <c r="W16" s="140">
        <f>[1]Diossine!U302</f>
        <v>0.70980957292670077</v>
      </c>
      <c r="X16" s="140" t="str">
        <f>[1]Benzoapyrene!$U302</f>
        <v>NE</v>
      </c>
      <c r="Y16" s="140" t="str">
        <f>[1]Benzobfluoranthene!$U302</f>
        <v>NE</v>
      </c>
      <c r="Z16" s="140" t="str">
        <f>[1]Benzokfluoranthene!$U302</f>
        <v>NE</v>
      </c>
      <c r="AA16" s="140" t="str">
        <f>[1]Indeno123cdpyrene!$U302</f>
        <v>NE</v>
      </c>
      <c r="AB16" s="140">
        <f>[1]PAH!U302</f>
        <v>8.299324369901237E-2</v>
      </c>
      <c r="AC16" s="140" t="str">
        <f>[1]HCB!U302</f>
        <v>NA</v>
      </c>
      <c r="AD16" s="140" t="str">
        <f>[1]PCB!U302</f>
        <v>NA</v>
      </c>
      <c r="AE16" s="127"/>
      <c r="AF16" s="150">
        <f>'[1]dati attività'!$M$14</f>
        <v>29123.941055309206</v>
      </c>
      <c r="AG16" s="150">
        <f>'[1]dati attività'!$M$15</f>
        <v>72368.683001984013</v>
      </c>
      <c r="AH16" s="150">
        <f>'[1]dati attività'!$M$16</f>
        <v>20767.387277417281</v>
      </c>
      <c r="AI16" s="150" t="str">
        <f>'[1]dati attività'!$M$17</f>
        <v>NO</v>
      </c>
      <c r="AJ16" s="150" t="str">
        <f>'[1]dati attività'!$M$18</f>
        <v>NO</v>
      </c>
      <c r="AK16" s="126" t="s">
        <v>384</v>
      </c>
      <c r="AL16" s="113" t="s">
        <v>12</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x14ac:dyDescent="0.25">
      <c r="A17" s="81" t="s">
        <v>112</v>
      </c>
      <c r="B17" s="81" t="s">
        <v>153</v>
      </c>
      <c r="C17" s="89" t="s">
        <v>49</v>
      </c>
      <c r="D17" s="75"/>
      <c r="E17" s="140">
        <f>[1]NOx!U303</f>
        <v>12.508151483683449</v>
      </c>
      <c r="F17" s="140">
        <f>[1]NMVOC!U303</f>
        <v>1.2945310703737991</v>
      </c>
      <c r="G17" s="140">
        <f>[1]SOx!U303</f>
        <v>12.625929355389854</v>
      </c>
      <c r="H17" s="140">
        <f>[1]NH3!U303</f>
        <v>7.0502923721918395E-2</v>
      </c>
      <c r="I17" s="140">
        <f>'[1]pm2.5'!U303</f>
        <v>3.4649788868722227</v>
      </c>
      <c r="J17" s="140">
        <f>[1]pm10!U303</f>
        <v>4.3738368261777776</v>
      </c>
      <c r="K17" s="140">
        <f>[1]PST!U303</f>
        <v>6.1838288192013371</v>
      </c>
      <c r="L17" s="140">
        <f>[1]BC!U303</f>
        <v>8.5521564282577799E-3</v>
      </c>
      <c r="M17" s="140">
        <f>[1]CO!U303</f>
        <v>300.44006286107651</v>
      </c>
      <c r="N17" s="140">
        <f>[1]piombo!U303</f>
        <v>48.500049554394735</v>
      </c>
      <c r="O17" s="140">
        <f>[1]cadmio!U303</f>
        <v>1.9854366504867296</v>
      </c>
      <c r="P17" s="140">
        <f>[1]mercurio!U303</f>
        <v>0.93880403113041233</v>
      </c>
      <c r="Q17" s="140">
        <f>[1]arsenico!U303</f>
        <v>2.2745663128087297</v>
      </c>
      <c r="R17" s="140">
        <f>[1]cromo!U303</f>
        <v>4.985079758391521</v>
      </c>
      <c r="S17" s="140">
        <f>[1]rame!U303</f>
        <v>19.883458980210857</v>
      </c>
      <c r="T17" s="140">
        <f>[1]nichel!U303</f>
        <v>1.2737690959808246</v>
      </c>
      <c r="U17" s="140">
        <f>[1]selenio!U303</f>
        <v>0.70388839688888882</v>
      </c>
      <c r="V17" s="140">
        <f>[1]zinco!U303</f>
        <v>112.49753463439471</v>
      </c>
      <c r="W17" s="140">
        <f>[1]Diossine!U303</f>
        <v>71.947706666666676</v>
      </c>
      <c r="X17" s="140" t="str">
        <f>[1]Benzoapyrene!$U303</f>
        <v>NE</v>
      </c>
      <c r="Y17" s="140" t="str">
        <f>[1]Benzobfluoranthene!$U303</f>
        <v>NE</v>
      </c>
      <c r="Z17" s="140" t="str">
        <f>[1]Benzokfluoranthene!$U303</f>
        <v>NE</v>
      </c>
      <c r="AA17" s="140" t="str">
        <f>[1]Indeno123cdpyrene!$U303</f>
        <v>NE</v>
      </c>
      <c r="AB17" s="140">
        <f>[1]PAH!U303</f>
        <v>3.8372110222222222</v>
      </c>
      <c r="AC17" s="140">
        <f>[1]HCB!U303</f>
        <v>3.8721000902358433</v>
      </c>
      <c r="AD17" s="140">
        <f>[1]PCB!U303</f>
        <v>34.908290240974111</v>
      </c>
      <c r="AE17" s="127"/>
      <c r="AF17" s="150">
        <f>'[1]dati attività'!$M$19</f>
        <v>4401.1641599999994</v>
      </c>
      <c r="AG17" s="150">
        <f>'[1]dati attività'!$M$20</f>
        <v>279155.48547801597</v>
      </c>
      <c r="AH17" s="150">
        <f>'[1]dati attività'!$M$21</f>
        <v>72350.100000000006</v>
      </c>
      <c r="AI17" s="150" t="str">
        <f>'[1]dati attività'!$M$22</f>
        <v>NO</v>
      </c>
      <c r="AJ17" s="150" t="str">
        <f>'[1]dati attività'!$M$23</f>
        <v>NO</v>
      </c>
      <c r="AK17" s="126" t="s">
        <v>384</v>
      </c>
      <c r="AL17" s="113" t="s">
        <v>12</v>
      </c>
    </row>
    <row r="18" spans="1:39" s="1" customFormat="1" ht="24.75" customHeight="1" thickBot="1" x14ac:dyDescent="0.25">
      <c r="A18" s="81" t="s">
        <v>112</v>
      </c>
      <c r="B18" s="81" t="s">
        <v>154</v>
      </c>
      <c r="C18" s="89" t="s">
        <v>266</v>
      </c>
      <c r="D18" s="75"/>
      <c r="E18" s="140">
        <f>[1]NOx!U304</f>
        <v>4.2744362800000006</v>
      </c>
      <c r="F18" s="140">
        <f>[1]NMVOC!U304</f>
        <v>3.3993854699999999</v>
      </c>
      <c r="G18" s="140">
        <f>[1]SOx!U304</f>
        <v>14.92366499095542</v>
      </c>
      <c r="H18" s="140">
        <f>[1]NH3!U304</f>
        <v>2.0889000000000001E-2</v>
      </c>
      <c r="I18" s="140">
        <f>'[1]pm2.5'!U304</f>
        <v>1.2044023682973863</v>
      </c>
      <c r="J18" s="140">
        <f>[1]pm10!U304</f>
        <v>1.9990261871965149</v>
      </c>
      <c r="K18" s="140">
        <f>[1]PST!U304</f>
        <v>2.8557516959950213</v>
      </c>
      <c r="L18" s="140">
        <f>[1]BC!U304</f>
        <v>6.572196645416381E-2</v>
      </c>
      <c r="M18" s="140">
        <f>[1]CO!U304</f>
        <v>14.3964985</v>
      </c>
      <c r="N18" s="140">
        <f>[1]piombo!U304</f>
        <v>28.61127759999998</v>
      </c>
      <c r="O18" s="140">
        <f>[1]cadmio!U304</f>
        <v>2.3527956199999975</v>
      </c>
      <c r="P18" s="140">
        <f>[1]mercurio!U304</f>
        <v>1.3352163030000002</v>
      </c>
      <c r="Q18" s="140">
        <f>[1]arsenico!U304</f>
        <v>2.1550549000000001</v>
      </c>
      <c r="R18" s="140">
        <f>[1]cromo!U304</f>
        <v>1.6287512999999998</v>
      </c>
      <c r="S18" s="140">
        <f>[1]rame!U304</f>
        <v>1.5404189578409091</v>
      </c>
      <c r="T18" s="140">
        <f>[1]nichel!U304</f>
        <v>0.7694415</v>
      </c>
      <c r="U18" s="140" t="str">
        <f>[1]selenio!U304</f>
        <v>NA</v>
      </c>
      <c r="V18" s="140">
        <f>[1]zinco!U304</f>
        <v>33.425568944800261</v>
      </c>
      <c r="W18" s="140">
        <f>[1]Diossine!U304</f>
        <v>38.178800000000003</v>
      </c>
      <c r="X18" s="140" t="str">
        <f>[1]Benzoapyrene!$U304</f>
        <v>NE</v>
      </c>
      <c r="Y18" s="140" t="str">
        <f>[1]Benzobfluoranthene!$U304</f>
        <v>NE</v>
      </c>
      <c r="Z18" s="140" t="str">
        <f>[1]Benzokfluoranthene!$U304</f>
        <v>NE</v>
      </c>
      <c r="AA18" s="140" t="str">
        <f>[1]Indeno123cdpyrene!$U304</f>
        <v>NE</v>
      </c>
      <c r="AB18" s="140">
        <f>[1]PAH!U304</f>
        <v>9.5771849999999992E-2</v>
      </c>
      <c r="AC18" s="140">
        <f>[1]HCB!U304</f>
        <v>4.2721</v>
      </c>
      <c r="AD18" s="140">
        <f>[1]PCB!U304</f>
        <v>3.7694999999999999</v>
      </c>
      <c r="AE18" s="127"/>
      <c r="AF18" s="150">
        <f>'[1]dati attività'!$M$24</f>
        <v>690.822</v>
      </c>
      <c r="AG18" s="150">
        <f>'[1]dati attività'!$M$25</f>
        <v>1353.7719999999999</v>
      </c>
      <c r="AH18" s="150">
        <f>'[1]dati attività'!$M$26</f>
        <v>14497.2</v>
      </c>
      <c r="AI18" s="150" t="str">
        <f>'[1]dati attività'!$M$27</f>
        <v>NO</v>
      </c>
      <c r="AJ18" s="150" t="str">
        <f>'[1]dati attività'!$M$28</f>
        <v>NO</v>
      </c>
      <c r="AK18" s="126" t="s">
        <v>384</v>
      </c>
      <c r="AL18" s="113" t="s">
        <v>12</v>
      </c>
    </row>
    <row r="19" spans="1:39" s="1" customFormat="1" ht="24.75" customHeight="1" thickBot="1" x14ac:dyDescent="0.25">
      <c r="A19" s="81" t="s">
        <v>112</v>
      </c>
      <c r="B19" s="81" t="s">
        <v>155</v>
      </c>
      <c r="C19" s="89" t="s">
        <v>50</v>
      </c>
      <c r="D19" s="75"/>
      <c r="E19" s="140">
        <f>[1]NOx!U305</f>
        <v>16.665409025541312</v>
      </c>
      <c r="F19" s="140">
        <f>[1]NMVOC!U305</f>
        <v>0.80606975462000019</v>
      </c>
      <c r="G19" s="140">
        <f>[1]SOx!U305</f>
        <v>29.714443139906312</v>
      </c>
      <c r="H19" s="140">
        <f>[1]NH3!U305</f>
        <v>5.7449999999999994E-5</v>
      </c>
      <c r="I19" s="140">
        <f>'[1]pm2.5'!U305</f>
        <v>2.004051004342672</v>
      </c>
      <c r="J19" s="140">
        <f>[1]pm10!U305</f>
        <v>3.2290651068399998</v>
      </c>
      <c r="K19" s="140">
        <f>[1]PST!U305</f>
        <v>3.399015901936842</v>
      </c>
      <c r="L19" s="140">
        <f>[1]BC!U305</f>
        <v>0.17393466316450407</v>
      </c>
      <c r="M19" s="140">
        <f>[1]CO!U305</f>
        <v>5.7434793550000007</v>
      </c>
      <c r="N19" s="140">
        <f>[1]piombo!U305</f>
        <v>0.45011760006762236</v>
      </c>
      <c r="O19" s="140">
        <f>[1]cadmio!U305</f>
        <v>2.4953575203036801E-2</v>
      </c>
      <c r="P19" s="140">
        <f>[1]mercurio!U305</f>
        <v>0.15555088087830066</v>
      </c>
      <c r="Q19" s="140">
        <f>[1]arsenico!U305</f>
        <v>0.13755802225407757</v>
      </c>
      <c r="R19" s="140">
        <f>[1]cromo!U305</f>
        <v>1.3731297287327873</v>
      </c>
      <c r="S19" s="140">
        <f>[1]rame!U305</f>
        <v>1.0134245418974652</v>
      </c>
      <c r="T19" s="140">
        <f>[1]nichel!U305</f>
        <v>4.5234456683941984</v>
      </c>
      <c r="U19" s="140">
        <f>[1]selenio!U305</f>
        <v>0.29680105863119488</v>
      </c>
      <c r="V19" s="140">
        <f>[1]zinco!U305</f>
        <v>0.50646659742818778</v>
      </c>
      <c r="W19" s="140">
        <f>[1]Diossine!U305</f>
        <v>3.508575274380723</v>
      </c>
      <c r="X19" s="140" t="str">
        <f>[1]Benzoapyrene!$U305</f>
        <v>NE</v>
      </c>
      <c r="Y19" s="140" t="str">
        <f>[1]Benzobfluoranthene!$U305</f>
        <v>NE</v>
      </c>
      <c r="Z19" s="140" t="str">
        <f>[1]Benzokfluoranthene!$U305</f>
        <v>NE</v>
      </c>
      <c r="AA19" s="140" t="str">
        <f>[1]Indeno123cdpyrene!$U305</f>
        <v>NE</v>
      </c>
      <c r="AB19" s="140">
        <f>[1]PAH!U305</f>
        <v>5.4114954172749571E-2</v>
      </c>
      <c r="AC19" s="140">
        <f>[1]HCB!U305</f>
        <v>1.117875226903602E-3</v>
      </c>
      <c r="AD19" s="140">
        <f>[1]PCB!U305</f>
        <v>6.4717916999999998E-4</v>
      </c>
      <c r="AE19" s="127"/>
      <c r="AF19" s="150">
        <f>'[1]dati attività'!$M$29</f>
        <v>151365.30892000001</v>
      </c>
      <c r="AG19" s="150">
        <f>'[1]dati attività'!$M$30</f>
        <v>407.98999999999995</v>
      </c>
      <c r="AH19" s="150">
        <f>'[1]dati attività'!$M$31</f>
        <v>140408.20000000001</v>
      </c>
      <c r="AI19" s="150">
        <f>'[1]dati attività'!$M$32</f>
        <v>184.8</v>
      </c>
      <c r="AJ19" s="150" t="str">
        <f>'[1]dati attività'!$M$33</f>
        <v>NO</v>
      </c>
      <c r="AK19" s="126" t="s">
        <v>384</v>
      </c>
      <c r="AL19" s="113" t="s">
        <v>12</v>
      </c>
    </row>
    <row r="20" spans="1:39" s="1" customFormat="1" ht="24.75" customHeight="1" thickBot="1" x14ac:dyDescent="0.25">
      <c r="A20" s="81" t="s">
        <v>112</v>
      </c>
      <c r="B20" s="81" t="s">
        <v>156</v>
      </c>
      <c r="C20" s="89" t="s">
        <v>51</v>
      </c>
      <c r="D20" s="75"/>
      <c r="E20" s="140">
        <f>[1]NOx!U306</f>
        <v>3.8595839999999999</v>
      </c>
      <c r="F20" s="140">
        <f>[1]NMVOC!U306</f>
        <v>4.1952000000000008E-5</v>
      </c>
      <c r="G20" s="140">
        <f>[1]SOx!U306</f>
        <v>5.9320000000000004</v>
      </c>
      <c r="H20" s="140">
        <f>[1]NH3!U306</f>
        <v>0.27268799999999999</v>
      </c>
      <c r="I20" s="140">
        <f>'[1]pm2.5'!U306</f>
        <v>0.30834719999999999</v>
      </c>
      <c r="J20" s="140">
        <f>[1]pm10!U306</f>
        <v>0.41112959999999998</v>
      </c>
      <c r="K20" s="140">
        <f>[1]PST!U306</f>
        <v>0.58732799999999996</v>
      </c>
      <c r="L20" s="140">
        <f>[1]BC!U306</f>
        <v>8.0170271999999987E-3</v>
      </c>
      <c r="M20" s="140">
        <f>[1]CO!U306</f>
        <v>4.1952000000000005E-4</v>
      </c>
      <c r="N20" s="140" t="str">
        <f>[1]piombo!U306</f>
        <v>NA</v>
      </c>
      <c r="O20" s="140" t="str">
        <f>[1]cadmio!U306</f>
        <v>NA</v>
      </c>
      <c r="P20" s="140" t="str">
        <f>[1]mercurio!U306</f>
        <v>NA</v>
      </c>
      <c r="Q20" s="140" t="str">
        <f>[1]arsenico!U306</f>
        <v>NA</v>
      </c>
      <c r="R20" s="140" t="str">
        <f>[1]cromo!U306</f>
        <v>NA</v>
      </c>
      <c r="S20" s="140" t="str">
        <f>[1]rame!U306</f>
        <v>NA</v>
      </c>
      <c r="T20" s="140" t="str">
        <f>[1]nichel!U306</f>
        <v>NA</v>
      </c>
      <c r="U20" s="140" t="str">
        <f>[1]selenio!U306</f>
        <v>NA</v>
      </c>
      <c r="V20" s="140" t="str">
        <f>[1]zinco!U306</f>
        <v>NA</v>
      </c>
      <c r="W20" s="140" t="str">
        <f>[1]Diossine!U306</f>
        <v>NA</v>
      </c>
      <c r="X20" s="140" t="str">
        <f>[1]Benzoapyrene!$U306</f>
        <v>NA</v>
      </c>
      <c r="Y20" s="140" t="str">
        <f>[1]Benzobfluoranthene!$U306</f>
        <v>NA</v>
      </c>
      <c r="Z20" s="140" t="str">
        <f>[1]Benzokfluoranthene!$U306</f>
        <v>NA</v>
      </c>
      <c r="AA20" s="140" t="str">
        <f>[1]Indeno123cdpyrene!$U306</f>
        <v>NA</v>
      </c>
      <c r="AB20" s="140" t="str">
        <f>[1]PAH!U306</f>
        <v>NA</v>
      </c>
      <c r="AC20" s="140" t="str">
        <f>[1]HCB!U306</f>
        <v>NA</v>
      </c>
      <c r="AD20" s="140" t="str">
        <f>[1]PCB!U306</f>
        <v>NA</v>
      </c>
      <c r="AE20" s="127"/>
      <c r="AF20" s="140">
        <f>'[1]dati attività'!$M$34</f>
        <v>14601.046320000001</v>
      </c>
      <c r="AG20" s="140">
        <f>'[1]dati attività'!$M$35</f>
        <v>186.55</v>
      </c>
      <c r="AH20" s="140">
        <f>'[1]dati attività'!$M$36</f>
        <v>62163</v>
      </c>
      <c r="AI20" s="140">
        <f>'[1]dati attività'!$M$37</f>
        <v>19</v>
      </c>
      <c r="AJ20" s="140" t="str">
        <f>'[1]dati attività'!$M$38</f>
        <v>NO</v>
      </c>
      <c r="AK20" s="126" t="s">
        <v>384</v>
      </c>
      <c r="AL20" s="113" t="s">
        <v>12</v>
      </c>
    </row>
    <row r="21" spans="1:39" s="1" customFormat="1" ht="24.75" customHeight="1" thickBot="1" x14ac:dyDescent="0.25">
      <c r="A21" s="81" t="s">
        <v>112</v>
      </c>
      <c r="B21" s="81" t="s">
        <v>157</v>
      </c>
      <c r="C21" s="89" t="s">
        <v>52</v>
      </c>
      <c r="D21" s="75"/>
      <c r="E21" s="140">
        <f>[1]NOx!U307</f>
        <v>3.4475653535223887</v>
      </c>
      <c r="F21" s="140">
        <f>[1]NMVOC!U307</f>
        <v>0.25031080868000005</v>
      </c>
      <c r="G21" s="140">
        <f>[1]SOx!U307</f>
        <v>4.9738537276382759</v>
      </c>
      <c r="H21" s="140">
        <f>[1]NH3!U307</f>
        <v>6.0000000000000002E-6</v>
      </c>
      <c r="I21" s="140">
        <f>'[1]pm2.5'!U307</f>
        <v>0.33320042873952155</v>
      </c>
      <c r="J21" s="140">
        <f>[1]pm10!U307</f>
        <v>0.45278996408</v>
      </c>
      <c r="K21" s="140">
        <f>[1]PST!U307</f>
        <v>0.47662101482105268</v>
      </c>
      <c r="L21" s="140">
        <f>[1]BC!U307</f>
        <v>1.7000592151280081E-2</v>
      </c>
      <c r="M21" s="140">
        <f>[1]CO!U307</f>
        <v>1.3242213135999998</v>
      </c>
      <c r="N21" s="140">
        <f>[1]piombo!U307</f>
        <v>8.9874938536856491E-2</v>
      </c>
      <c r="O21" s="140">
        <f>[1]cadmio!U307</f>
        <v>4.5794509414281565E-3</v>
      </c>
      <c r="P21" s="140">
        <f>[1]mercurio!U307</f>
        <v>3.5925804364935657E-2</v>
      </c>
      <c r="Q21" s="140">
        <f>[1]arsenico!U307</f>
        <v>3.9096330142359713E-2</v>
      </c>
      <c r="R21" s="140">
        <f>[1]cromo!U307</f>
        <v>0.45255192632203517</v>
      </c>
      <c r="S21" s="140">
        <f>[1]rame!U307</f>
        <v>0.2454395081590717</v>
      </c>
      <c r="T21" s="140">
        <f>[1]nichel!U307</f>
        <v>0.62366254402661525</v>
      </c>
      <c r="U21" s="140">
        <f>[1]selenio!U307</f>
        <v>0.10151867790148848</v>
      </c>
      <c r="V21" s="140">
        <f>[1]zinco!U307</f>
        <v>6.8518045175031447E-2</v>
      </c>
      <c r="W21" s="140">
        <f>[1]Diossine!U307</f>
        <v>0.44162874293550797</v>
      </c>
      <c r="X21" s="140" t="str">
        <f>[1]Benzoapyrene!$U307</f>
        <v>NE</v>
      </c>
      <c r="Y21" s="140" t="str">
        <f>[1]Benzobfluoranthene!$U307</f>
        <v>NE</v>
      </c>
      <c r="Z21" s="140" t="str">
        <f>[1]Benzokfluoranthene!$U307</f>
        <v>NE</v>
      </c>
      <c r="AA21" s="140" t="str">
        <f>[1]Indeno123cdpyrene!$U307</f>
        <v>NE</v>
      </c>
      <c r="AB21" s="140">
        <f>[1]PAH!U307</f>
        <v>1.1872947815112963E-2</v>
      </c>
      <c r="AC21" s="140">
        <f>[1]HCB!U307</f>
        <v>3.1405369255756189E-3</v>
      </c>
      <c r="AD21" s="140">
        <f>[1]PCB!U307</f>
        <v>1.9138395999999998E-3</v>
      </c>
      <c r="AE21" s="127"/>
      <c r="AF21" s="150">
        <f>'[1]dati attività'!$M$39</f>
        <v>15335.881359999999</v>
      </c>
      <c r="AG21" s="150">
        <f>'[1]dati attività'!$M$40</f>
        <v>1917.085</v>
      </c>
      <c r="AH21" s="150">
        <f>'[1]dati attività'!$M$41</f>
        <v>74982</v>
      </c>
      <c r="AI21" s="150">
        <f>'[1]dati attività'!$M$42</f>
        <v>546.79999999999995</v>
      </c>
      <c r="AJ21" s="150" t="str">
        <f>'[1]dati attività'!$M$43</f>
        <v>NO</v>
      </c>
      <c r="AK21" s="126" t="s">
        <v>384</v>
      </c>
      <c r="AL21" s="113" t="s">
        <v>12</v>
      </c>
    </row>
    <row r="22" spans="1:39" s="1" customFormat="1" ht="24.75" customHeight="1" thickBot="1" x14ac:dyDescent="0.25">
      <c r="A22" s="81" t="s">
        <v>112</v>
      </c>
      <c r="B22" s="82" t="s">
        <v>158</v>
      </c>
      <c r="C22" s="89" t="s">
        <v>288</v>
      </c>
      <c r="D22" s="75"/>
      <c r="E22" s="140">
        <f>[1]NOx!U308</f>
        <v>101.96599105178855</v>
      </c>
      <c r="F22" s="140">
        <f>[1]NMVOC!U308</f>
        <v>1.5154714703945285</v>
      </c>
      <c r="G22" s="140">
        <f>[1]SOx!U308</f>
        <v>47.524425079348617</v>
      </c>
      <c r="H22" s="140">
        <f>[1]NH3!U308</f>
        <v>0.2481860474194281</v>
      </c>
      <c r="I22" s="140">
        <f>'[1]pm2.5'!U308</f>
        <v>6.5925304811854968</v>
      </c>
      <c r="J22" s="140">
        <f>[1]pm10!U308</f>
        <v>8.7089277759711479</v>
      </c>
      <c r="K22" s="140">
        <f>[1]PST!U308</f>
        <v>12.440520515560289</v>
      </c>
      <c r="L22" s="140">
        <f>[1]BC!U308</f>
        <v>0.2199246435558018</v>
      </c>
      <c r="M22" s="140">
        <f>[1]CO!U308</f>
        <v>39.593039715775973</v>
      </c>
      <c r="N22" s="140">
        <f>[1]piombo!U308</f>
        <v>77.844323449000001</v>
      </c>
      <c r="O22" s="140">
        <f>[1]cadmio!U308</f>
        <v>0.60155327199999997</v>
      </c>
      <c r="P22" s="140">
        <f>[1]mercurio!U308</f>
        <v>1.111350104015602</v>
      </c>
      <c r="Q22" s="140">
        <f>[1]arsenico!U308</f>
        <v>17.034081348000001</v>
      </c>
      <c r="R22" s="140">
        <f>[1]cromo!U308</f>
        <v>3.3931648599999997</v>
      </c>
      <c r="S22" s="140">
        <f>[1]rame!U308</f>
        <v>2.7159354000000002</v>
      </c>
      <c r="T22" s="140">
        <f>[1]nichel!U308</f>
        <v>6.2147201889999995</v>
      </c>
      <c r="U22" s="140">
        <f>[1]selenio!U308</f>
        <v>1.431893458</v>
      </c>
      <c r="V22" s="140">
        <f>[1]zinco!U308</f>
        <v>19.883241547000001</v>
      </c>
      <c r="W22" s="140">
        <f>[1]Diossine!U308</f>
        <v>1.8481439500000001</v>
      </c>
      <c r="X22" s="140" t="str">
        <f>[1]Benzoapyrene!$U308</f>
        <v>NE</v>
      </c>
      <c r="Y22" s="140" t="str">
        <f>[1]Benzobfluoranthene!$U308</f>
        <v>NE</v>
      </c>
      <c r="Z22" s="140" t="str">
        <f>[1]Benzokfluoranthene!$U308</f>
        <v>NE</v>
      </c>
      <c r="AA22" s="140" t="str">
        <f>[1]Indeno123cdpyrene!$U308</f>
        <v>NE</v>
      </c>
      <c r="AB22" s="140">
        <f>[1]PAH!U308</f>
        <v>1.7177999999999999E-2</v>
      </c>
      <c r="AC22" s="140">
        <f>[1]HCB!U308</f>
        <v>0.40659166899999999</v>
      </c>
      <c r="AD22" s="140" t="str">
        <f>[1]PCB!U308</f>
        <v>NA</v>
      </c>
      <c r="AE22" s="127"/>
      <c r="AF22" s="150">
        <f>'[1]dati attività'!$M$44</f>
        <v>97975.725480000023</v>
      </c>
      <c r="AG22" s="150">
        <f>'[1]dati attività'!$M$45</f>
        <v>17588.897000000001</v>
      </c>
      <c r="AH22" s="150">
        <f>'[1]dati attività'!$M$46</f>
        <v>138352.5</v>
      </c>
      <c r="AI22" s="150">
        <f>'[1]dati attività'!$M$47</f>
        <v>11671.5</v>
      </c>
      <c r="AJ22" s="150" t="str">
        <f>'[1]dati attività'!$M$48</f>
        <v>NO</v>
      </c>
      <c r="AK22" s="126" t="s">
        <v>384</v>
      </c>
      <c r="AL22" s="113" t="s">
        <v>12</v>
      </c>
    </row>
    <row r="23" spans="1:39" s="1" customFormat="1" ht="24.75" customHeight="1" thickBot="1" x14ac:dyDescent="0.25">
      <c r="A23" s="81" t="s">
        <v>119</v>
      </c>
      <c r="B23" s="82" t="s">
        <v>322</v>
      </c>
      <c r="C23" s="89" t="s">
        <v>337</v>
      </c>
      <c r="D23" s="108"/>
      <c r="E23" s="140">
        <f>[1]NOx!U309</f>
        <v>35.107932471914907</v>
      </c>
      <c r="F23" s="140">
        <f>[1]NMVOC!U309</f>
        <v>5.0991360841497908</v>
      </c>
      <c r="G23" s="140">
        <f>[1]SOx!U309</f>
        <v>0.66555141874462598</v>
      </c>
      <c r="H23" s="140">
        <f>[1]NH3!U309</f>
        <v>4.88603785973756E-3</v>
      </c>
      <c r="I23" s="140">
        <f>'[1]pm2.5'!U309</f>
        <v>4.3076283934757935</v>
      </c>
      <c r="J23" s="140">
        <f>[1]pm10!U309</f>
        <v>4.3076283934757935</v>
      </c>
      <c r="K23" s="140">
        <f>[1]PST!U309</f>
        <v>4.3955391770161159</v>
      </c>
      <c r="L23" s="140">
        <f>[1]BC!U309</f>
        <v>2.6707296039549928</v>
      </c>
      <c r="M23" s="140">
        <f>[1]CO!U309</f>
        <v>11.339869799079384</v>
      </c>
      <c r="N23" s="140">
        <f>[1]piombo!U309</f>
        <v>2.2742467286438526</v>
      </c>
      <c r="O23" s="140">
        <f>[1]cadmio!U309</f>
        <v>1.2324176271236661E-3</v>
      </c>
      <c r="P23" s="140" t="str">
        <f>[1]mercurio!U309</f>
        <v>NA</v>
      </c>
      <c r="Q23" s="140" t="str">
        <f>[1]arsenico!U309</f>
        <v>NA</v>
      </c>
      <c r="R23" s="140">
        <f>[1]cromo!U309</f>
        <v>3.6208855310800292E-3</v>
      </c>
      <c r="S23" s="140">
        <f>[1]rame!U309</f>
        <v>9.6144639949891655E-2</v>
      </c>
      <c r="T23" s="140">
        <f>[1]nichel!U309</f>
        <v>6.6555141874462594E-3</v>
      </c>
      <c r="U23" s="140">
        <f>[1]selenio!U309</f>
        <v>1.3311028374892519E-2</v>
      </c>
      <c r="V23" s="140">
        <f>[1]zinco!U309</f>
        <v>2.1137760059003148E-2</v>
      </c>
      <c r="W23" s="140" t="str">
        <f>[1]Diossine!U309</f>
        <v>NA</v>
      </c>
      <c r="X23" s="140">
        <f>[1]Benzoapyrene!$U309</f>
        <v>1.9966542562338777E-2</v>
      </c>
      <c r="Y23" s="140">
        <f>[1]Benzobfluoranthene!$U309</f>
        <v>3.3277570937231299E-2</v>
      </c>
      <c r="Z23" s="140" t="str">
        <f>[1]Benzokfluoranthene!$U309</f>
        <v>NE</v>
      </c>
      <c r="AA23" s="140" t="str">
        <f>[1]Indeno123cdpyrene!$U309</f>
        <v>NE</v>
      </c>
      <c r="AB23" s="140">
        <f>[1]PAH!U309</f>
        <v>5.3244113499570069E-2</v>
      </c>
      <c r="AC23" s="140" t="str">
        <f>[1]HCB!U309</f>
        <v>NA</v>
      </c>
      <c r="AD23" s="140" t="str">
        <f>[1]PCB!U309</f>
        <v>NA</v>
      </c>
      <c r="AE23" s="127"/>
      <c r="AF23" s="150">
        <f>'[1]dati attività'!$M$49</f>
        <v>28422.612935999998</v>
      </c>
      <c r="AG23" s="150" t="str">
        <f>'[1]dati attività'!$M$50</f>
        <v>NO</v>
      </c>
      <c r="AH23" s="150" t="str">
        <f>'[1]dati attività'!$M$51</f>
        <v>NO</v>
      </c>
      <c r="AI23" s="150" t="str">
        <f>'[1]dati attività'!$M$52</f>
        <v>NO</v>
      </c>
      <c r="AJ23" s="150" t="str">
        <f>'[1]dati attività'!$M$53</f>
        <v>NO</v>
      </c>
      <c r="AK23" s="126" t="s">
        <v>384</v>
      </c>
      <c r="AL23" s="113" t="s">
        <v>12</v>
      </c>
    </row>
    <row r="24" spans="1:39" s="1" customFormat="1" ht="24.75" customHeight="1" thickBot="1" x14ac:dyDescent="0.25">
      <c r="A24" s="72" t="s">
        <v>112</v>
      </c>
      <c r="B24" s="82" t="s">
        <v>321</v>
      </c>
      <c r="C24" s="89" t="s">
        <v>338</v>
      </c>
      <c r="D24" s="75"/>
      <c r="E24" s="140">
        <f>[1]NOx!U310</f>
        <v>13.640846454269644</v>
      </c>
      <c r="F24" s="140">
        <f>[1]NMVOC!U310</f>
        <v>1.0381020878508047</v>
      </c>
      <c r="G24" s="140">
        <f>[1]SOx!U310</f>
        <v>22.261325191278971</v>
      </c>
      <c r="H24" s="140">
        <f>[1]NH3!U310</f>
        <v>1.2887887000000002E-3</v>
      </c>
      <c r="I24" s="140">
        <f>'[1]pm2.5'!U310</f>
        <v>1.3305964611488041</v>
      </c>
      <c r="J24" s="140">
        <f>[1]pm10!U310</f>
        <v>1.7781286812287167</v>
      </c>
      <c r="K24" s="140">
        <f>[1]PST!U310</f>
        <v>1.8717144012933862</v>
      </c>
      <c r="L24" s="140">
        <f>[1]BC!U310</f>
        <v>7.0287340888170236E-2</v>
      </c>
      <c r="M24" s="140">
        <f>[1]CO!U310</f>
        <v>5.1036110929419172</v>
      </c>
      <c r="N24" s="140">
        <f>[1]piombo!U310</f>
        <v>0.35204998500235307</v>
      </c>
      <c r="O24" s="140">
        <f>[1]cadmio!U310</f>
        <v>1.8115232740049083E-2</v>
      </c>
      <c r="P24" s="140">
        <f>[1]mercurio!U310</f>
        <v>0.14638830288618401</v>
      </c>
      <c r="Q24" s="140">
        <f>[1]arsenico!U310</f>
        <v>0.13354341265403694</v>
      </c>
      <c r="R24" s="140">
        <f>[1]cromo!U310</f>
        <v>1.889728650152066</v>
      </c>
      <c r="S24" s="140">
        <f>[1]rame!U310</f>
        <v>1.015286231802669</v>
      </c>
      <c r="T24" s="140">
        <f>[1]nichel!U310</f>
        <v>2.431714226421295</v>
      </c>
      <c r="U24" s="140">
        <f>[1]selenio!U310</f>
        <v>0.41637868411315915</v>
      </c>
      <c r="V24" s="140">
        <f>[1]zinco!U310</f>
        <v>0.23201141851419252</v>
      </c>
      <c r="W24" s="140">
        <f>[1]Diossine!U310</f>
        <v>1.6176932755917588</v>
      </c>
      <c r="X24" s="140" t="str">
        <f>[1]Benzoapyrene!$U310</f>
        <v>NE</v>
      </c>
      <c r="Y24" s="140" t="str">
        <f>[1]Benzobfluoranthene!$U310</f>
        <v>NE</v>
      </c>
      <c r="Z24" s="140" t="str">
        <f>[1]Benzokfluoranthene!$U310</f>
        <v>NE</v>
      </c>
      <c r="AA24" s="140" t="str">
        <f>[1]Indeno123cdpyrene!$U310</f>
        <v>NE</v>
      </c>
      <c r="AB24" s="140">
        <f>[1]PAH!U310</f>
        <v>3.1352213331107021E-2</v>
      </c>
      <c r="AC24" s="140">
        <f>[1]HCB!U310</f>
        <v>1.2400007643068693E-3</v>
      </c>
      <c r="AD24" s="140">
        <f>[1]PCB!U310</f>
        <v>8.0308107000000014E-6</v>
      </c>
      <c r="AE24" s="127"/>
      <c r="AF24" s="150">
        <f>'[1]dati attività'!$M$54</f>
        <v>59824.032864690809</v>
      </c>
      <c r="AG24" s="150">
        <f>'[1]dati attività'!$M$55</f>
        <v>4803.4009999999998</v>
      </c>
      <c r="AH24" s="150">
        <f>'[1]dati attività'!$M$56</f>
        <v>326465.59802269295</v>
      </c>
      <c r="AI24" s="150" t="str">
        <f>'[1]dati attività'!$M$57</f>
        <v>NO</v>
      </c>
      <c r="AJ24" s="150" t="str">
        <f>'[1]dati attività'!$M$58</f>
        <v>NO</v>
      </c>
      <c r="AK24" s="126" t="s">
        <v>384</v>
      </c>
      <c r="AL24" s="113" t="s">
        <v>12</v>
      </c>
    </row>
    <row r="25" spans="1:39" s="1" customFormat="1" ht="24.75" customHeight="1" thickBot="1" x14ac:dyDescent="0.25">
      <c r="A25" s="81" t="s">
        <v>120</v>
      </c>
      <c r="B25" s="82" t="s">
        <v>160</v>
      </c>
      <c r="C25" s="90" t="s">
        <v>301</v>
      </c>
      <c r="D25" s="75"/>
      <c r="E25" s="140">
        <f>[1]NOx!U311</f>
        <v>2.6656643810154583</v>
      </c>
      <c r="F25" s="140">
        <f>[1]NMVOC!U311</f>
        <v>0.24965496828437966</v>
      </c>
      <c r="G25" s="140">
        <f>[1]SOx!U311</f>
        <v>0.2160087085148123</v>
      </c>
      <c r="H25" s="140" t="str">
        <f>[1]NH3!U311</f>
        <v>NE</v>
      </c>
      <c r="I25" s="140">
        <f>'[1]pm2.5'!U311</f>
        <v>3.1149760826860225E-2</v>
      </c>
      <c r="J25" s="140">
        <f>[1]pm10!U311</f>
        <v>3.1149760826860225E-2</v>
      </c>
      <c r="K25" s="140">
        <f>[1]PST!U311</f>
        <v>3.1785470231490018E-2</v>
      </c>
      <c r="L25" s="140">
        <f>[1]BC!U311</f>
        <v>1.4951450916892902E-2</v>
      </c>
      <c r="M25" s="140">
        <f>[1]CO!U311</f>
        <v>2.8627884988138375</v>
      </c>
      <c r="N25" s="140">
        <f>[1]piombo!U311</f>
        <v>0.34637821927263079</v>
      </c>
      <c r="O25" s="140">
        <f>[1]cadmio!U311</f>
        <v>1.0820505846423284E-4</v>
      </c>
      <c r="P25" s="140" t="str">
        <f>[1]mercurio!U311</f>
        <v>NA</v>
      </c>
      <c r="Q25" s="140" t="str">
        <f>[1]arsenico!U311</f>
        <v>NA</v>
      </c>
      <c r="R25" s="140">
        <f>[1]cromo!U311</f>
        <v>9.9120562401230092E-5</v>
      </c>
      <c r="S25" s="140">
        <f>[1]rame!U311</f>
        <v>1.3600647288978969E-3</v>
      </c>
      <c r="T25" s="140">
        <f>[1]nichel!U311</f>
        <v>3.248951753926987E-4</v>
      </c>
      <c r="U25" s="140">
        <f>[1]selenio!U311</f>
        <v>3.2441217539269864E-3</v>
      </c>
      <c r="V25" s="140">
        <f>[1]zinco!U311</f>
        <v>6.4810459502536244E-3</v>
      </c>
      <c r="W25" s="140" t="str">
        <f>[1]Diossine!U311</f>
        <v>NA</v>
      </c>
      <c r="X25" s="140" t="str">
        <f>[1]Benzoapyrene!$U311</f>
        <v>NE</v>
      </c>
      <c r="Y25" s="140" t="str">
        <f>[1]Benzobfluoranthene!$U311</f>
        <v>NE</v>
      </c>
      <c r="Z25" s="140" t="str">
        <f>[1]Benzokfluoranthene!$U311</f>
        <v>NE</v>
      </c>
      <c r="AA25" s="140" t="str">
        <f>[1]Indeno123cdpyrene!$U311</f>
        <v>NE</v>
      </c>
      <c r="AB25" s="140">
        <f>[1]PAH!U311</f>
        <v>2.6327696828437966E-4</v>
      </c>
      <c r="AC25" s="140" t="str">
        <f>[1]HCB!U311</f>
        <v>NA</v>
      </c>
      <c r="AD25" s="140" t="str">
        <f>[1]PCB!U311</f>
        <v>NA</v>
      </c>
      <c r="AE25" s="127"/>
      <c r="AF25" s="150">
        <f>'[1]dati attività'!$M59</f>
        <v>9405.3017732321696</v>
      </c>
      <c r="AG25" s="150" t="str">
        <f>'[1]dati attività'!$M$50</f>
        <v>NO</v>
      </c>
      <c r="AH25" s="150" t="str">
        <f>'[1]dati attività'!$M$51</f>
        <v>NO</v>
      </c>
      <c r="AI25" s="150" t="str">
        <f>'[1]dati attività'!$M$52</f>
        <v>NO</v>
      </c>
      <c r="AJ25" s="150" t="str">
        <f>'[1]dati attività'!$M$53</f>
        <v>NO</v>
      </c>
      <c r="AK25" s="126" t="s">
        <v>384</v>
      </c>
      <c r="AL25" s="113" t="s">
        <v>12</v>
      </c>
    </row>
    <row r="26" spans="1:39" s="1" customFormat="1" ht="24.75" customHeight="1" thickBot="1" x14ac:dyDescent="0.25">
      <c r="A26" s="81" t="s">
        <v>120</v>
      </c>
      <c r="B26" s="81" t="s">
        <v>159</v>
      </c>
      <c r="C26" s="89" t="s">
        <v>311</v>
      </c>
      <c r="D26" s="75"/>
      <c r="E26" s="140">
        <f>[1]NOx!U312</f>
        <v>2.0623203462089088</v>
      </c>
      <c r="F26" s="140">
        <f>[1]NMVOC!U312</f>
        <v>0.18571432729212889</v>
      </c>
      <c r="G26" s="140">
        <f>[1]SOx!U312</f>
        <v>0.16878129526933028</v>
      </c>
      <c r="H26" s="140" t="str">
        <f>[1]NH3!U312</f>
        <v>NE</v>
      </c>
      <c r="I26" s="140">
        <f>'[1]pm2.5'!U312</f>
        <v>1.8658577252739728E-2</v>
      </c>
      <c r="J26" s="140">
        <f>[1]pm10!U312</f>
        <v>1.8658577252739728E-2</v>
      </c>
      <c r="K26" s="140">
        <f>[1]PST!U312</f>
        <v>1.9039364543611968E-2</v>
      </c>
      <c r="L26" s="140">
        <f>[1]BC!U312</f>
        <v>8.9561170813150671E-3</v>
      </c>
      <c r="M26" s="140">
        <f>[1]CO!U312</f>
        <v>1.866876718283949</v>
      </c>
      <c r="N26" s="140">
        <f>[1]piombo!U312</f>
        <v>0.28121998197644726</v>
      </c>
      <c r="O26" s="140">
        <f>[1]cadmio!U312</f>
        <v>8.7793450916723046E-5</v>
      </c>
      <c r="P26" s="140" t="str">
        <f>[1]mercurio!U312</f>
        <v>NA</v>
      </c>
      <c r="Q26" s="140" t="str">
        <f>[1]arsenico!U312</f>
        <v>NA</v>
      </c>
      <c r="R26" s="140">
        <f>[1]cromo!U312</f>
        <v>8.0190538067334669E-5</v>
      </c>
      <c r="S26" s="140">
        <f>[1]rame!U312</f>
        <v>1.0945574509797294E-3</v>
      </c>
      <c r="T26" s="140">
        <f>[1]nichel!U312</f>
        <v>2.6338035275016915E-4</v>
      </c>
      <c r="U26" s="140">
        <f>[1]selenio!U312</f>
        <v>2.6338035275016917E-3</v>
      </c>
      <c r="V26" s="140">
        <f>[1]zinco!U312</f>
        <v>5.2561939063842092E-3</v>
      </c>
      <c r="W26" s="140" t="str">
        <f>[1]Diossine!U312</f>
        <v>NA</v>
      </c>
      <c r="X26" s="140" t="str">
        <f>[1]Benzoapyrene!$U312</f>
        <v>NE</v>
      </c>
      <c r="Y26" s="140" t="str">
        <f>[1]Benzobfluoranthene!$U312</f>
        <v>NE</v>
      </c>
      <c r="Z26" s="140" t="str">
        <f>[1]Benzokfluoranthene!$U312</f>
        <v>NE</v>
      </c>
      <c r="AA26" s="140" t="str">
        <f>[1]Indeno123cdpyrene!$U312</f>
        <v>NE</v>
      </c>
      <c r="AB26" s="140">
        <f>[1]PAH!U312</f>
        <v>1.8571432729212888E-4</v>
      </c>
      <c r="AC26" s="140" t="str">
        <f>[1]HCB!U312</f>
        <v>NA</v>
      </c>
      <c r="AD26" s="140" t="str">
        <f>[1]PCB!U312</f>
        <v>NA</v>
      </c>
      <c r="AE26" s="127"/>
      <c r="AF26" s="150">
        <f>'[1]dati attività'!$M60</f>
        <v>7657.2082598169864</v>
      </c>
      <c r="AG26" s="150" t="str">
        <f>'[1]dati attività'!$M$50</f>
        <v>NO</v>
      </c>
      <c r="AH26" s="150" t="str">
        <f>'[1]dati attività'!$M$51</f>
        <v>NO</v>
      </c>
      <c r="AI26" s="150" t="str">
        <f>'[1]dati attività'!$M$52</f>
        <v>NO</v>
      </c>
      <c r="AJ26" s="150" t="str">
        <f>'[1]dati attività'!$M$53</f>
        <v>NO</v>
      </c>
      <c r="AK26" s="126" t="s">
        <v>384</v>
      </c>
      <c r="AL26" s="113" t="s">
        <v>12</v>
      </c>
    </row>
    <row r="27" spans="1:39" s="1" customFormat="1" ht="24.75" customHeight="1" thickBot="1" x14ac:dyDescent="0.25">
      <c r="A27" s="81" t="s">
        <v>121</v>
      </c>
      <c r="B27" s="81" t="s">
        <v>161</v>
      </c>
      <c r="C27" s="89" t="s">
        <v>53</v>
      </c>
      <c r="D27" s="75"/>
      <c r="E27" s="140">
        <f>[1]NOx!U313</f>
        <v>502.11005628239445</v>
      </c>
      <c r="F27" s="140">
        <f>[1]NMVOC!U313</f>
        <v>362.07967478075489</v>
      </c>
      <c r="G27" s="140">
        <f>[1]SOx!U313</f>
        <v>16.942541833088775</v>
      </c>
      <c r="H27" s="140">
        <f>[1]NH3!U313</f>
        <v>10.613175154850826</v>
      </c>
      <c r="I27" s="140">
        <f>'[1]pm2.5'!U313</f>
        <v>12.901609091387305</v>
      </c>
      <c r="J27" s="140">
        <f>[1]pm10!U313</f>
        <v>12.901609091387305</v>
      </c>
      <c r="K27" s="140">
        <f>[1]PST!U313</f>
        <v>12.901609091387305</v>
      </c>
      <c r="L27" s="140">
        <f>[1]BC!U313</f>
        <v>7.3164487373932428</v>
      </c>
      <c r="M27" s="140">
        <f>[1]CO!U313</f>
        <v>3009.1285187775607</v>
      </c>
      <c r="N27" s="140">
        <f>[1]piombo!U313</f>
        <v>1100.2931886890999</v>
      </c>
      <c r="O27" s="140">
        <f>[1]cadmio!U313</f>
        <v>0.2633188675050267</v>
      </c>
      <c r="P27" s="140">
        <f>[1]mercurio!U313</f>
        <v>0.16062926552773804</v>
      </c>
      <c r="Q27" s="140">
        <f>[1]arsenico!U313</f>
        <v>5.1882978242776935E-3</v>
      </c>
      <c r="R27" s="140">
        <f>[1]cromo!U313</f>
        <v>1.2305153036869361</v>
      </c>
      <c r="S27" s="140">
        <f>[1]rame!U313</f>
        <v>44.443431107253232</v>
      </c>
      <c r="T27" s="140">
        <f>[1]nichel!U313</f>
        <v>1.8551802782873579</v>
      </c>
      <c r="U27" s="140">
        <f>[1]selenio!U313</f>
        <v>0.26239066736554023</v>
      </c>
      <c r="V27" s="140">
        <f>[1]zinco!U313</f>
        <v>26.26281953230998</v>
      </c>
      <c r="W27" s="140">
        <f>[1]Diossine!U313</f>
        <v>12.258143837141825</v>
      </c>
      <c r="X27" s="140">
        <f>[1]Benzoapyrene!$U313</f>
        <v>0.25106193721274384</v>
      </c>
      <c r="Y27" s="140">
        <f>[1]Benzobfluoranthene!$U313</f>
        <v>0.33120916366478059</v>
      </c>
      <c r="Z27" s="140">
        <f>[1]Benzokfluoranthene!$U313</f>
        <v>0.19970010042835795</v>
      </c>
      <c r="AA27" s="140">
        <f>[1]Indeno123cdpyrene!$U313</f>
        <v>0.33299312200230047</v>
      </c>
      <c r="AB27" s="140">
        <f>[1]PAH!U313</f>
        <v>1.114964323308183</v>
      </c>
      <c r="AC27" s="140">
        <f>[1]HCB!U313</f>
        <v>1.2258143837141825E-2</v>
      </c>
      <c r="AD27" s="140">
        <f>[1]PCB!U313</f>
        <v>2.521822325087679E-3</v>
      </c>
      <c r="AE27" s="127"/>
      <c r="AF27" s="150">
        <f>'[1]dati attività'!$M$61</f>
        <v>955090.57540495286</v>
      </c>
      <c r="AG27" s="150" t="s">
        <v>403</v>
      </c>
      <c r="AH27" s="150">
        <f>'[1]dati attività'!$M$62</f>
        <v>11893.769274656826</v>
      </c>
      <c r="AI27" s="150">
        <f>'[1]dati attività'!$M$63</f>
        <v>281.69989492995967</v>
      </c>
      <c r="AJ27" s="150" t="s">
        <v>403</v>
      </c>
      <c r="AK27" s="126" t="s">
        <v>384</v>
      </c>
      <c r="AL27" s="113" t="s">
        <v>12</v>
      </c>
    </row>
    <row r="28" spans="1:39" s="1" customFormat="1" ht="24.75" customHeight="1" thickBot="1" x14ac:dyDescent="0.25">
      <c r="A28" s="81" t="s">
        <v>121</v>
      </c>
      <c r="B28" s="81" t="s">
        <v>162</v>
      </c>
      <c r="C28" s="89" t="s">
        <v>144</v>
      </c>
      <c r="D28" s="75"/>
      <c r="E28" s="140">
        <f>[1]NOx!U314</f>
        <v>70.480014631429057</v>
      </c>
      <c r="F28" s="140">
        <f>[1]NMVOC!U314</f>
        <v>16.769741378531357</v>
      </c>
      <c r="G28" s="140">
        <f>[1]SOx!U314</f>
        <v>3.6003815329029152</v>
      </c>
      <c r="H28" s="140">
        <f>[1]NH3!U314</f>
        <v>0.14755848679783648</v>
      </c>
      <c r="I28" s="140">
        <f>'[1]pm2.5'!U314</f>
        <v>11.107824359730378</v>
      </c>
      <c r="J28" s="140">
        <f>[1]pm10!U314</f>
        <v>11.107824359730378</v>
      </c>
      <c r="K28" s="140">
        <f>[1]PST!U314</f>
        <v>11.107824359730378</v>
      </c>
      <c r="L28" s="140">
        <f>[1]BC!U314</f>
        <v>6.2955395018332982</v>
      </c>
      <c r="M28" s="140">
        <f>[1]CO!U314</f>
        <v>179.92702157200907</v>
      </c>
      <c r="N28" s="140">
        <f>[1]piombo!U314</f>
        <v>50.612824493136927</v>
      </c>
      <c r="O28" s="140">
        <f>[1]cadmio!U314</f>
        <v>3.0435338749833264E-2</v>
      </c>
      <c r="P28" s="140">
        <f>[1]mercurio!U314</f>
        <v>2.1608288006548369E-2</v>
      </c>
      <c r="Q28" s="140">
        <f>[1]arsenico!U314</f>
        <v>4.8465216541491817E-4</v>
      </c>
      <c r="R28" s="140">
        <f>[1]cromo!U314</f>
        <v>0.15732925589516084</v>
      </c>
      <c r="S28" s="140">
        <f>[1]rame!U314</f>
        <v>5.1670078890914981</v>
      </c>
      <c r="T28" s="140">
        <f>[1]nichel!U314</f>
        <v>0.21288661797684122</v>
      </c>
      <c r="U28" s="140">
        <f>[1]selenio!U314</f>
        <v>3.0460399455730033E-2</v>
      </c>
      <c r="V28" s="140">
        <f>[1]zinco!U314</f>
        <v>3.0534441754493558</v>
      </c>
      <c r="W28" s="140">
        <f>[1]Diossine!U314</f>
        <v>0.92217513006881835</v>
      </c>
      <c r="X28" s="140">
        <f>[1]Benzoapyrene!$U314</f>
        <v>6.9544500104321352E-2</v>
      </c>
      <c r="Y28" s="140">
        <f>[1]Benzobfluoranthene!$U314</f>
        <v>7.9770740515631697E-2</v>
      </c>
      <c r="Z28" s="140">
        <f>[1]Benzokfluoranthene!$U314</f>
        <v>6.0468421450135243E-2</v>
      </c>
      <c r="AA28" s="140">
        <f>[1]Indeno123cdpyrene!$U314</f>
        <v>6.7996030740053989E-2</v>
      </c>
      <c r="AB28" s="140">
        <f>[1]PAH!U314</f>
        <v>0.27777969281014225</v>
      </c>
      <c r="AC28" s="140">
        <f>[1]HCB!U314</f>
        <v>9.2217513006881836E-4</v>
      </c>
      <c r="AD28" s="140">
        <f>[1]PCB!U314</f>
        <v>3.5205880756238793E-4</v>
      </c>
      <c r="AE28" s="127"/>
      <c r="AF28" s="150">
        <f>'[1]dati attività'!$M$64</f>
        <v>159194.63493638558</v>
      </c>
      <c r="AG28" s="150" t="s">
        <v>403</v>
      </c>
      <c r="AH28" s="150" t="s">
        <v>397</v>
      </c>
      <c r="AI28" s="150">
        <f>'[1]dati attività'!$M$65</f>
        <v>209.24994722798451</v>
      </c>
      <c r="AJ28" s="150" t="s">
        <v>403</v>
      </c>
      <c r="AK28" s="126" t="s">
        <v>384</v>
      </c>
      <c r="AL28" s="113" t="s">
        <v>12</v>
      </c>
    </row>
    <row r="29" spans="1:39" s="1" customFormat="1" ht="24.75" customHeight="1" thickBot="1" x14ac:dyDescent="0.25">
      <c r="A29" s="81" t="s">
        <v>121</v>
      </c>
      <c r="B29" s="81" t="s">
        <v>163</v>
      </c>
      <c r="C29" s="89" t="s">
        <v>145</v>
      </c>
      <c r="D29" s="75"/>
      <c r="E29" s="140">
        <f>[1]NOx!U315</f>
        <v>325.15979101104506</v>
      </c>
      <c r="F29" s="140">
        <f>[1]NMVOC!U315</f>
        <v>21.963374672602981</v>
      </c>
      <c r="G29" s="140">
        <f>[1]SOx!U315</f>
        <v>8.1450638606281451</v>
      </c>
      <c r="H29" s="140">
        <f>[1]NH3!U315</f>
        <v>0.11076165149072834</v>
      </c>
      <c r="I29" s="140">
        <f>'[1]pm2.5'!U315</f>
        <v>12.048500411798477</v>
      </c>
      <c r="J29" s="140">
        <f>[1]pm10!U315</f>
        <v>12.048500411798477</v>
      </c>
      <c r="K29" s="140">
        <f>[1]PST!U315</f>
        <v>12.048500411798477</v>
      </c>
      <c r="L29" s="140">
        <f>[1]BC!U315</f>
        <v>6.2571365453411127</v>
      </c>
      <c r="M29" s="140">
        <f>[1]CO!U315</f>
        <v>74.098307998843865</v>
      </c>
      <c r="N29" s="140">
        <f>[1]piombo!U315</f>
        <v>31.526204799562063</v>
      </c>
      <c r="O29" s="140">
        <f>[1]cadmio!U315</f>
        <v>2.9480912040809E-2</v>
      </c>
      <c r="P29" s="140">
        <f>[1]mercurio!U315</f>
        <v>4.3210784519578341E-2</v>
      </c>
      <c r="Q29" s="140">
        <f>[1]arsenico!U315</f>
        <v>8.1657547413788655E-4</v>
      </c>
      <c r="R29" s="140">
        <f>[1]cromo!U315</f>
        <v>0.19163741005381088</v>
      </c>
      <c r="S29" s="140">
        <f>[1]rame!U315</f>
        <v>5.0065438119716186</v>
      </c>
      <c r="T29" s="140">
        <f>[1]nichel!U315</f>
        <v>0.2049629535798565</v>
      </c>
      <c r="U29" s="140">
        <f>[1]selenio!U315</f>
        <v>2.9760279588392571E-2</v>
      </c>
      <c r="V29" s="140">
        <f>[1]zinco!U315</f>
        <v>3.017023747319493</v>
      </c>
      <c r="W29" s="140">
        <f>[1]Diossine!U315</f>
        <v>2.4075411713434378</v>
      </c>
      <c r="X29" s="140">
        <f>[1]Benzoapyrene!$U315</f>
        <v>3.4393445304906269E-2</v>
      </c>
      <c r="Y29" s="140">
        <f>[1]Benzobfluoranthene!$U315</f>
        <v>0.20827141879082117</v>
      </c>
      <c r="Z29" s="140">
        <f>[1]Benzokfluoranthene!$U315</f>
        <v>0.23272897989653221</v>
      </c>
      <c r="AA29" s="140">
        <f>[1]Indeno123cdpyrene!$U315</f>
        <v>5.350091491874305E-2</v>
      </c>
      <c r="AB29" s="140">
        <f>[1]PAH!U315</f>
        <v>0.52889475891100279</v>
      </c>
      <c r="AC29" s="140">
        <f>[1]HCB!U315</f>
        <v>8.4499566785630495E-4</v>
      </c>
      <c r="AD29" s="140">
        <f>[1]PCB!U315</f>
        <v>4.3052306428926097E-4</v>
      </c>
      <c r="AE29" s="127"/>
      <c r="AF29" s="150">
        <f>'[1]dati attività'!$M$66</f>
        <v>347314.57368861081</v>
      </c>
      <c r="AG29" s="150" t="s">
        <v>403</v>
      </c>
      <c r="AH29" s="150">
        <f>'[1]dati attività'!$M$67</f>
        <v>64.5307253431737</v>
      </c>
      <c r="AI29" s="150">
        <f>'[1]dati attività'!$M$68</f>
        <v>541.03912433658331</v>
      </c>
      <c r="AJ29" s="150" t="s">
        <v>403</v>
      </c>
      <c r="AK29" s="126" t="s">
        <v>384</v>
      </c>
      <c r="AL29" s="113" t="s">
        <v>12</v>
      </c>
    </row>
    <row r="30" spans="1:39" s="1" customFormat="1" ht="24.75" customHeight="1" thickBot="1" x14ac:dyDescent="0.25">
      <c r="A30" s="81" t="s">
        <v>121</v>
      </c>
      <c r="B30" s="81" t="s">
        <v>164</v>
      </c>
      <c r="C30" s="89" t="s">
        <v>54</v>
      </c>
      <c r="D30" s="75"/>
      <c r="E30" s="140">
        <f>[1]NOx!U316</f>
        <v>6.340282246691646</v>
      </c>
      <c r="F30" s="140">
        <f>[1]NMVOC!U316</f>
        <v>279.33016418517218</v>
      </c>
      <c r="G30" s="140">
        <f>[1]SOx!U316</f>
        <v>1.0506592456367634</v>
      </c>
      <c r="H30" s="140">
        <f>[1]NH3!U316</f>
        <v>6.6372896564449516E-2</v>
      </c>
      <c r="I30" s="140">
        <f>'[1]pm2.5'!U316</f>
        <v>5.9027454714756438</v>
      </c>
      <c r="J30" s="140">
        <f>[1]pm10!U316</f>
        <v>5.9027454714756438</v>
      </c>
      <c r="K30" s="140">
        <f>[1]PST!U316</f>
        <v>5.9027454714756438</v>
      </c>
      <c r="L30" s="140">
        <f>[1]BC!U316</f>
        <v>1.0616007747523395</v>
      </c>
      <c r="M30" s="140">
        <f>[1]CO!U316</f>
        <v>756.2487118473756</v>
      </c>
      <c r="N30" s="140">
        <f>[1]piombo!U316</f>
        <v>89.657230821810742</v>
      </c>
      <c r="O30" s="140">
        <f>[1]cadmio!U316</f>
        <v>0.14796428069441173</v>
      </c>
      <c r="P30" s="140">
        <f>[1]mercurio!U316</f>
        <v>1.1425919296299799E-2</v>
      </c>
      <c r="Q30" s="140">
        <f>[1]arsenico!U316</f>
        <v>3.9399721711378657E-4</v>
      </c>
      <c r="R30" s="140">
        <f>[1]cromo!U316</f>
        <v>0.6301754821194</v>
      </c>
      <c r="S30" s="140">
        <f>[1]rame!U316</f>
        <v>25.205878633032142</v>
      </c>
      <c r="T30" s="140">
        <f>[1]nichel!U316</f>
        <v>1.0359602353550983</v>
      </c>
      <c r="U30" s="140">
        <f>[1]selenio!U316</f>
        <v>0.14731646658966174</v>
      </c>
      <c r="V30" s="140">
        <f>[1]zinco!U316</f>
        <v>14.625635191805266</v>
      </c>
      <c r="W30" s="140">
        <f>[1]Diossine!U316</f>
        <v>0.71853476434190466</v>
      </c>
      <c r="X30" s="140">
        <f>[1]Benzoapyrene!$U316</f>
        <v>1.0949101170924262E-2</v>
      </c>
      <c r="Y30" s="140">
        <f>[1]Benzobfluoranthene!$U316</f>
        <v>2.0073352146694482E-2</v>
      </c>
      <c r="Z30" s="140">
        <f>[1]Benzokfluoranthene!$U316</f>
        <v>6.843188231827663E-3</v>
      </c>
      <c r="AA30" s="140">
        <f>[1]Indeno123cdpyrene!$U316</f>
        <v>2.3494946262608313E-2</v>
      </c>
      <c r="AB30" s="140">
        <f>[1]PAH!U316</f>
        <v>6.1360587812054716E-2</v>
      </c>
      <c r="AC30" s="140">
        <f>[1]HCB!U316</f>
        <v>7.1853476434190482E-4</v>
      </c>
      <c r="AD30" s="140">
        <f>[1]PCB!U316</f>
        <v>7.1853476434190482E-4</v>
      </c>
      <c r="AE30" s="127"/>
      <c r="AF30" s="150">
        <f>'[1]dati attività'!$M69</f>
        <v>59370.16830273268</v>
      </c>
      <c r="AG30" s="150" t="s">
        <v>403</v>
      </c>
      <c r="AH30" s="150" t="s">
        <v>397</v>
      </c>
      <c r="AI30" s="150" t="s">
        <v>403</v>
      </c>
      <c r="AJ30" s="150" t="s">
        <v>403</v>
      </c>
      <c r="AK30" s="126" t="s">
        <v>384</v>
      </c>
      <c r="AL30" s="113" t="s">
        <v>12</v>
      </c>
      <c r="AM30" s="34"/>
    </row>
    <row r="31" spans="1:39" s="1" customFormat="1" ht="24.75" customHeight="1" thickBot="1" x14ac:dyDescent="0.25">
      <c r="A31" s="81" t="s">
        <v>121</v>
      </c>
      <c r="B31" s="81" t="s">
        <v>165</v>
      </c>
      <c r="C31" s="89" t="s">
        <v>55</v>
      </c>
      <c r="D31" s="75"/>
      <c r="E31" s="140" t="str">
        <f>[1]NOx!U317</f>
        <v>NA</v>
      </c>
      <c r="F31" s="140">
        <f>[1]NMVOC!U317</f>
        <v>105.24287531661581</v>
      </c>
      <c r="G31" s="140" t="str">
        <f>[1]SOx!U317</f>
        <v>NA</v>
      </c>
      <c r="H31" s="140" t="str">
        <f>[1]NH3!U317</f>
        <v>NA</v>
      </c>
      <c r="I31" s="140" t="str">
        <f>'[1]pm2.5'!U317</f>
        <v>NA</v>
      </c>
      <c r="J31" s="140" t="str">
        <f>[1]pm10!U317</f>
        <v>NA</v>
      </c>
      <c r="K31" s="140" t="str">
        <f>[1]PST!U317</f>
        <v>NA</v>
      </c>
      <c r="L31" s="140" t="str">
        <f>[1]BC!U317</f>
        <v>NA</v>
      </c>
      <c r="M31" s="140" t="str">
        <f>[1]CO!U317</f>
        <v>NA</v>
      </c>
      <c r="N31" s="140" t="str">
        <f>[1]piombo!U317</f>
        <v>NA</v>
      </c>
      <c r="O31" s="140" t="str">
        <f>[1]cadmio!U317</f>
        <v>NA</v>
      </c>
      <c r="P31" s="140" t="str">
        <f>[1]mercurio!U317</f>
        <v>NA</v>
      </c>
      <c r="Q31" s="140" t="str">
        <f>[1]arsenico!U317</f>
        <v>NA</v>
      </c>
      <c r="R31" s="140" t="str">
        <f>[1]cromo!U317</f>
        <v>NA</v>
      </c>
      <c r="S31" s="140" t="str">
        <f>[1]rame!U317</f>
        <v>NA</v>
      </c>
      <c r="T31" s="140" t="str">
        <f>[1]nichel!U317</f>
        <v>NA</v>
      </c>
      <c r="U31" s="140" t="str">
        <f>[1]selenio!U317</f>
        <v>NA</v>
      </c>
      <c r="V31" s="140" t="str">
        <f>[1]zinco!U317</f>
        <v>NA</v>
      </c>
      <c r="W31" s="140" t="str">
        <f>[1]Diossine!U317</f>
        <v>NE</v>
      </c>
      <c r="X31" s="140" t="str">
        <f>[1]Benzoapyrene!$U317</f>
        <v>NE</v>
      </c>
      <c r="Y31" s="140" t="str">
        <f>[1]Benzobfluoranthene!$U317</f>
        <v>NE</v>
      </c>
      <c r="Z31" s="140" t="str">
        <f>[1]Benzokfluoranthene!$U317</f>
        <v>NE</v>
      </c>
      <c r="AA31" s="140" t="str">
        <f>[1]Indeno123cdpyrene!$U317</f>
        <v>NE</v>
      </c>
      <c r="AB31" s="140" t="str">
        <f>[1]PAH!U317</f>
        <v>NE</v>
      </c>
      <c r="AC31" s="140" t="str">
        <f>[1]HCB!U317</f>
        <v>NA</v>
      </c>
      <c r="AD31" s="140" t="str">
        <f>[1]PCB!U317</f>
        <v>NE</v>
      </c>
      <c r="AE31" s="127"/>
      <c r="AF31" s="150">
        <f>'[1]dati attività'!$M71</f>
        <v>786149.86105781363</v>
      </c>
      <c r="AG31" s="150" t="s">
        <v>403</v>
      </c>
      <c r="AH31" s="150" t="s">
        <v>403</v>
      </c>
      <c r="AI31" s="150" t="s">
        <v>403</v>
      </c>
      <c r="AJ31" s="150" t="s">
        <v>403</v>
      </c>
      <c r="AK31" s="126" t="s">
        <v>384</v>
      </c>
      <c r="AL31" s="113" t="s">
        <v>12</v>
      </c>
    </row>
    <row r="32" spans="1:39" s="1" customFormat="1" ht="24.75" customHeight="1" thickBot="1" x14ac:dyDescent="0.25">
      <c r="A32" s="81" t="s">
        <v>121</v>
      </c>
      <c r="B32" s="81" t="s">
        <v>166</v>
      </c>
      <c r="C32" s="89" t="s">
        <v>56</v>
      </c>
      <c r="D32" s="75"/>
      <c r="E32" s="140" t="str">
        <f>[1]NOx!U318</f>
        <v>NA</v>
      </c>
      <c r="F32" s="140" t="str">
        <f>[1]NMVOC!U318</f>
        <v>NA</v>
      </c>
      <c r="G32" s="140" t="str">
        <f>[1]SOx!U318</f>
        <v>NA</v>
      </c>
      <c r="H32" s="140" t="str">
        <f>[1]NH3!U318</f>
        <v>NA</v>
      </c>
      <c r="I32" s="140">
        <f>'[1]pm2.5'!U318</f>
        <v>5.8833912677595013</v>
      </c>
      <c r="J32" s="140">
        <f>[1]pm10!U318</f>
        <v>11.35617539214639</v>
      </c>
      <c r="K32" s="140">
        <f>[1]PST!U318</f>
        <v>14.506610042302942</v>
      </c>
      <c r="L32" s="140">
        <f>[1]BC!U318</f>
        <v>1.3338129979396383</v>
      </c>
      <c r="M32" s="140" t="str">
        <f>[1]CO!U318</f>
        <v>NA</v>
      </c>
      <c r="N32" s="140">
        <f>[1]piombo!U318</f>
        <v>43.704285542298543</v>
      </c>
      <c r="O32" s="140">
        <f>[1]cadmio!U318</f>
        <v>0.19171818770338669</v>
      </c>
      <c r="P32" s="140" t="str">
        <f>[1]mercurio!U318</f>
        <v>NA</v>
      </c>
      <c r="Q32" s="140">
        <f>[1]arsenico!U318</f>
        <v>0.49971916201050531</v>
      </c>
      <c r="R32" s="140">
        <f>[1]cromo!U318</f>
        <v>16.30876590759641</v>
      </c>
      <c r="S32" s="140">
        <f>[1]rame!U318</f>
        <v>358.04583626382527</v>
      </c>
      <c r="T32" s="140">
        <f>[1]nichel!U318</f>
        <v>2.5073565951747785</v>
      </c>
      <c r="U32" s="140">
        <f>[1]selenio!U318</f>
        <v>0.29013220084605906</v>
      </c>
      <c r="V32" s="140">
        <f>[1]zinco!U318</f>
        <v>116.51067598480027</v>
      </c>
      <c r="W32" s="140" t="str">
        <f>[1]Diossine!U318</f>
        <v>NE</v>
      </c>
      <c r="X32" s="140">
        <f>[1]Benzoapyrene!$U318</f>
        <v>3.4520564430833553E-2</v>
      </c>
      <c r="Y32" s="140">
        <f>[1]Benzobfluoranthene!$U318</f>
        <v>2.9313893001082676E-3</v>
      </c>
      <c r="Z32" s="140">
        <f>[1]Benzokfluoranthene!$U318</f>
        <v>4.3272889668264898E-3</v>
      </c>
      <c r="AA32" s="140" t="str">
        <f>[1]Indeno123cdpyrene!$U318</f>
        <v>NE</v>
      </c>
      <c r="AB32" s="140">
        <f>[1]PAH!U318</f>
        <v>4.177924269776831E-2</v>
      </c>
      <c r="AC32" s="140" t="str">
        <f>[1]HCB!U318</f>
        <v>NA</v>
      </c>
      <c r="AD32" s="140" t="str">
        <f>[1]PCB!U318</f>
        <v>NE</v>
      </c>
      <c r="AE32" s="127"/>
      <c r="AF32" s="126" t="s">
        <v>384</v>
      </c>
      <c r="AG32" s="126" t="s">
        <v>384</v>
      </c>
      <c r="AH32" s="126" t="s">
        <v>384</v>
      </c>
      <c r="AI32" s="126" t="s">
        <v>384</v>
      </c>
      <c r="AJ32" s="126" t="s">
        <v>384</v>
      </c>
      <c r="AK32" s="150">
        <f>'[1]dati attività'!M72</f>
        <v>531707.19653807743</v>
      </c>
      <c r="AL32" s="113" t="s">
        <v>355</v>
      </c>
    </row>
    <row r="33" spans="1:38" s="1" customFormat="1" ht="24.75" customHeight="1" thickBot="1" x14ac:dyDescent="0.25">
      <c r="A33" s="81" t="s">
        <v>121</v>
      </c>
      <c r="B33" s="81" t="s">
        <v>167</v>
      </c>
      <c r="C33" s="89" t="s">
        <v>57</v>
      </c>
      <c r="D33" s="75"/>
      <c r="E33" s="140" t="str">
        <f>[1]NOx!U319</f>
        <v>NA</v>
      </c>
      <c r="F33" s="140" t="str">
        <f>[1]NMVOC!U319</f>
        <v>NA</v>
      </c>
      <c r="G33" s="140" t="str">
        <f>[1]SOx!U319</f>
        <v>NA</v>
      </c>
      <c r="H33" s="140" t="str">
        <f>[1]NH3!U319</f>
        <v>NA</v>
      </c>
      <c r="I33" s="140">
        <f>'[1]pm2.5'!U319</f>
        <v>2.670670905379176</v>
      </c>
      <c r="J33" s="140">
        <f>[1]pm10!U319</f>
        <v>4.9456868618132912</v>
      </c>
      <c r="K33" s="140">
        <f>[1]PST!U319</f>
        <v>9.8913737236265824</v>
      </c>
      <c r="L33" s="140">
        <f>[1]BC!U319</f>
        <v>0.10484856147044172</v>
      </c>
      <c r="M33" s="140" t="str">
        <f>[1]CO!U319</f>
        <v>NA</v>
      </c>
      <c r="N33" s="140" t="str">
        <f>[1]piombo!U319</f>
        <v>NE</v>
      </c>
      <c r="O33" s="140" t="str">
        <f>[1]cadmio!U319</f>
        <v>NE</v>
      </c>
      <c r="P33" s="140" t="str">
        <f>[1]mercurio!U319</f>
        <v>NE</v>
      </c>
      <c r="Q33" s="140" t="str">
        <f>[1]arsenico!U319</f>
        <v>NE</v>
      </c>
      <c r="R33" s="140" t="str">
        <f>[1]cromo!U319</f>
        <v>NE</v>
      </c>
      <c r="S33" s="140" t="str">
        <f>[1]rame!U319</f>
        <v>NE</v>
      </c>
      <c r="T33" s="140" t="str">
        <f>[1]nichel!U319</f>
        <v>NE</v>
      </c>
      <c r="U33" s="140" t="str">
        <f>[1]selenio!U319</f>
        <v>NE</v>
      </c>
      <c r="V33" s="140" t="str">
        <f>[1]zinco!U319</f>
        <v>NE</v>
      </c>
      <c r="W33" s="140" t="str">
        <f>[1]Diossine!U319</f>
        <v>NE</v>
      </c>
      <c r="X33" s="140" t="str">
        <f>[1]Benzoapyrene!$U319</f>
        <v>NE</v>
      </c>
      <c r="Y33" s="140" t="str">
        <f>[1]Benzobfluoranthene!$U319</f>
        <v>NE</v>
      </c>
      <c r="Z33" s="140" t="str">
        <f>[1]Benzokfluoranthene!$U319</f>
        <v>NE</v>
      </c>
      <c r="AA33" s="140" t="str">
        <f>[1]Indeno123cdpyrene!$U319</f>
        <v>NE</v>
      </c>
      <c r="AB33" s="140" t="str">
        <f>[1]PAH!U319</f>
        <v>NE</v>
      </c>
      <c r="AC33" s="140" t="str">
        <f>[1]HCB!U319</f>
        <v>NA</v>
      </c>
      <c r="AD33" s="140" t="str">
        <f>[1]PCB!U319</f>
        <v>NE</v>
      </c>
      <c r="AE33" s="127"/>
      <c r="AF33" s="126" t="s">
        <v>384</v>
      </c>
      <c r="AG33" s="126" t="s">
        <v>384</v>
      </c>
      <c r="AH33" s="126" t="s">
        <v>384</v>
      </c>
      <c r="AI33" s="126" t="s">
        <v>384</v>
      </c>
      <c r="AJ33" s="126" t="s">
        <v>384</v>
      </c>
      <c r="AK33" s="150">
        <f>'[1]dati attività'!M73</f>
        <v>531707.19653807743</v>
      </c>
      <c r="AL33" s="113" t="s">
        <v>355</v>
      </c>
    </row>
    <row r="34" spans="1:38" s="1" customFormat="1" ht="24.75" customHeight="1" thickBot="1" x14ac:dyDescent="0.25">
      <c r="A34" s="81" t="s">
        <v>119</v>
      </c>
      <c r="B34" s="81" t="s">
        <v>168</v>
      </c>
      <c r="C34" s="89" t="s">
        <v>58</v>
      </c>
      <c r="D34" s="75"/>
      <c r="E34" s="140">
        <f>[1]NOx!U320</f>
        <v>9.9559999999999995</v>
      </c>
      <c r="F34" s="140">
        <f>[1]NMVOC!U320</f>
        <v>0.88350000000000006</v>
      </c>
      <c r="G34" s="140">
        <f>[1]SOx!U320</f>
        <v>0.19000000000000003</v>
      </c>
      <c r="H34" s="140">
        <f>[1]NH3!U320</f>
        <v>1.3300000000000002E-3</v>
      </c>
      <c r="I34" s="140">
        <f>'[1]pm2.5'!U320</f>
        <v>0.26030000000000003</v>
      </c>
      <c r="J34" s="140">
        <f>[1]pm10!U320</f>
        <v>0.27360000000000001</v>
      </c>
      <c r="K34" s="140">
        <f>[1]PST!U320</f>
        <v>0.27918367346938777</v>
      </c>
      <c r="L34" s="140">
        <f>[1]BC!U320</f>
        <v>0.17784</v>
      </c>
      <c r="M34" s="140">
        <f>[1]CO!U320</f>
        <v>2.0329999999999999</v>
      </c>
      <c r="N34" s="140">
        <f>[1]piombo!U320</f>
        <v>0.64924642375096908</v>
      </c>
      <c r="O34" s="140">
        <f>[1]cadmio!U320</f>
        <v>3.5182758620689572E-4</v>
      </c>
      <c r="P34" s="140" t="str">
        <f>[1]mercurio!U320</f>
        <v>NA</v>
      </c>
      <c r="Q34" s="140" t="str">
        <f>[1]arsenico!U320</f>
        <v>NA</v>
      </c>
      <c r="R34" s="140">
        <f>[1]cromo!U320</f>
        <v>1.0336815932311628E-3</v>
      </c>
      <c r="S34" s="140">
        <f>[1]rame!U320</f>
        <v>2.7447137931034454E-2</v>
      </c>
      <c r="T34" s="140">
        <f>[1]nichel!U320</f>
        <v>1.9000000000000002E-3</v>
      </c>
      <c r="U34" s="140">
        <f>[1]selenio!U320</f>
        <v>3.8000000000000004E-3</v>
      </c>
      <c r="V34" s="140">
        <f>[1]zinco!U320</f>
        <v>6.0343563218390756E-3</v>
      </c>
      <c r="W34" s="140" t="str">
        <f>[1]Diossine!U320</f>
        <v>NA</v>
      </c>
      <c r="X34" s="140">
        <f>[1]Benzoapyrene!$U320</f>
        <v>5.7000000000000002E-3</v>
      </c>
      <c r="Y34" s="140">
        <f>[1]Benzobfluoranthene!$U320</f>
        <v>9.5000000000000015E-3</v>
      </c>
      <c r="Z34" s="140" t="str">
        <f>[1]Benzokfluoranthene!$U320</f>
        <v>NE</v>
      </c>
      <c r="AA34" s="140" t="str">
        <f>[1]Indeno123cdpyrene!$U320</f>
        <v>NE</v>
      </c>
      <c r="AB34" s="140">
        <f>[1]PAH!U320</f>
        <v>1.52E-2</v>
      </c>
      <c r="AC34" s="140" t="str">
        <f>[1]HCB!U320</f>
        <v>NA</v>
      </c>
      <c r="AD34" s="140" t="str">
        <f>[1]PCB!U320</f>
        <v>NA</v>
      </c>
      <c r="AE34" s="127"/>
      <c r="AF34" s="150">
        <f>'[1]dati attività'!$M74</f>
        <v>8114.0183999999999</v>
      </c>
      <c r="AG34" s="150" t="s">
        <v>403</v>
      </c>
      <c r="AH34" s="150" t="s">
        <v>403</v>
      </c>
      <c r="AI34" s="150" t="s">
        <v>403</v>
      </c>
      <c r="AJ34" s="150" t="s">
        <v>403</v>
      </c>
      <c r="AK34" s="126" t="s">
        <v>384</v>
      </c>
      <c r="AL34" s="113" t="s">
        <v>12</v>
      </c>
    </row>
    <row r="35" spans="1:38" s="35" customFormat="1" ht="24.75" customHeight="1" thickBot="1" x14ac:dyDescent="0.25">
      <c r="A35" s="81" t="s">
        <v>122</v>
      </c>
      <c r="B35" s="81" t="s">
        <v>169</v>
      </c>
      <c r="C35" s="89" t="s">
        <v>59</v>
      </c>
      <c r="D35" s="75"/>
      <c r="E35" s="140" t="str">
        <f>[1]NOx!U321</f>
        <v>NO</v>
      </c>
      <c r="F35" s="140" t="str">
        <f>[1]NMVOC!U321</f>
        <v>NO</v>
      </c>
      <c r="G35" s="140" t="str">
        <f>[1]SOx!U321</f>
        <v>NO</v>
      </c>
      <c r="H35" s="140" t="str">
        <f>[1]NH3!U321</f>
        <v>NO</v>
      </c>
      <c r="I35" s="140" t="str">
        <f>'[1]pm2.5'!U321</f>
        <v>NO</v>
      </c>
      <c r="J35" s="140" t="str">
        <f>[1]pm10!U321</f>
        <v>NO</v>
      </c>
      <c r="K35" s="140" t="str">
        <f>[1]PST!U321</f>
        <v>NO</v>
      </c>
      <c r="L35" s="140" t="str">
        <f>[1]BC!U321</f>
        <v>NO</v>
      </c>
      <c r="M35" s="140" t="str">
        <f>[1]CO!U321</f>
        <v>NO</v>
      </c>
      <c r="N35" s="140" t="str">
        <f>[1]piombo!U321</f>
        <v>NO</v>
      </c>
      <c r="O35" s="140" t="str">
        <f>[1]cadmio!U321</f>
        <v>NO</v>
      </c>
      <c r="P35" s="140" t="str">
        <f>[1]mercurio!U321</f>
        <v>NO</v>
      </c>
      <c r="Q35" s="140" t="str">
        <f>[1]arsenico!U321</f>
        <v>NO</v>
      </c>
      <c r="R35" s="140" t="str">
        <f>[1]cromo!U321</f>
        <v>NO</v>
      </c>
      <c r="S35" s="140" t="str">
        <f>[1]rame!U321</f>
        <v>NO</v>
      </c>
      <c r="T35" s="140" t="str">
        <f>[1]nichel!U321</f>
        <v>NO</v>
      </c>
      <c r="U35" s="140" t="str">
        <f>[1]selenio!U321</f>
        <v>NO</v>
      </c>
      <c r="V35" s="140" t="str">
        <f>[1]zinco!U321</f>
        <v>NO</v>
      </c>
      <c r="W35" s="140" t="str">
        <f>[1]Diossine!U321</f>
        <v>NO</v>
      </c>
      <c r="X35" s="140" t="str">
        <f>[1]Benzoapyrene!$U321</f>
        <v>NO</v>
      </c>
      <c r="Y35" s="140" t="str">
        <f>[1]Benzobfluoranthene!$U321</f>
        <v>NO</v>
      </c>
      <c r="Z35" s="140" t="str">
        <f>[1]Benzokfluoranthene!$U321</f>
        <v>NO</v>
      </c>
      <c r="AA35" s="140" t="str">
        <f>[1]Indeno123cdpyrene!$U321</f>
        <v>NO</v>
      </c>
      <c r="AB35" s="140" t="str">
        <f>[1]PAH!U321</f>
        <v>NO</v>
      </c>
      <c r="AC35" s="140" t="str">
        <f>[1]HCB!U321</f>
        <v>NO</v>
      </c>
      <c r="AD35" s="140" t="str">
        <f>[1]PCB!U321</f>
        <v>NO</v>
      </c>
      <c r="AE35" s="127"/>
      <c r="AF35" s="150" t="str">
        <f>'[1]dati attività'!$M75</f>
        <v>NO</v>
      </c>
      <c r="AG35" s="150" t="s">
        <v>403</v>
      </c>
      <c r="AH35" s="150" t="s">
        <v>403</v>
      </c>
      <c r="AI35" s="150" t="s">
        <v>403</v>
      </c>
      <c r="AJ35" s="150" t="s">
        <v>403</v>
      </c>
      <c r="AK35" s="126" t="s">
        <v>384</v>
      </c>
      <c r="AL35" s="113" t="s">
        <v>12</v>
      </c>
    </row>
    <row r="36" spans="1:38" s="1" customFormat="1" ht="24.75" customHeight="1" thickBot="1" x14ac:dyDescent="0.25">
      <c r="A36" s="81" t="s">
        <v>122</v>
      </c>
      <c r="B36" s="81" t="s">
        <v>170</v>
      </c>
      <c r="C36" s="89" t="s">
        <v>339</v>
      </c>
      <c r="D36" s="75"/>
      <c r="E36" s="140">
        <f>[1]NOx!U322</f>
        <v>107.75888478835569</v>
      </c>
      <c r="F36" s="140">
        <f>[1]NMVOC!U322</f>
        <v>52.627924692832131</v>
      </c>
      <c r="G36" s="140">
        <f>[1]SOx!U322</f>
        <v>86.236343438177911</v>
      </c>
      <c r="H36" s="140">
        <f>[1]NH3!U322</f>
        <v>1.2576238447054884E-2</v>
      </c>
      <c r="I36" s="140">
        <f>'[1]pm2.5'!U322</f>
        <v>10.175099131712816</v>
      </c>
      <c r="J36" s="140">
        <f>[1]pm10!U322</f>
        <v>10.215371818291699</v>
      </c>
      <c r="K36" s="140">
        <f>[1]PST!U322</f>
        <v>10.423848794175202</v>
      </c>
      <c r="L36" s="140">
        <f>[1]BC!U322</f>
        <v>1.482497061288937</v>
      </c>
      <c r="M36" s="140">
        <f>[1]CO!U322</f>
        <v>121.32740920035255</v>
      </c>
      <c r="N36" s="140">
        <f>[1]piombo!U322</f>
        <v>15.049838442953261</v>
      </c>
      <c r="O36" s="140">
        <f>[1]cadmio!U322</f>
        <v>2.1247945351363484E-2</v>
      </c>
      <c r="P36" s="140" t="str">
        <f>[1]mercurio!U322</f>
        <v>NA</v>
      </c>
      <c r="Q36" s="140">
        <f>[1]arsenico!U322</f>
        <v>0.16640813642645141</v>
      </c>
      <c r="R36" s="140">
        <f>[1]cromo!U322</f>
        <v>9.8538237500638171E-2</v>
      </c>
      <c r="S36" s="140">
        <f>[1]rame!U322</f>
        <v>0.16773591620173228</v>
      </c>
      <c r="T36" s="140">
        <f>[1]nichel!U322</f>
        <v>5.3147604411288292</v>
      </c>
      <c r="U36" s="140">
        <f>[1]selenio!U322</f>
        <v>0.3913414112380309</v>
      </c>
      <c r="V36" s="140">
        <f>[1]zinco!U322</f>
        <v>0.95939899681868945</v>
      </c>
      <c r="W36" s="140">
        <f>[1]Diossine!U322</f>
        <v>0.22350344099732866</v>
      </c>
      <c r="X36" s="140" t="str">
        <f>[1]Benzoapyrene!$U322</f>
        <v>NE</v>
      </c>
      <c r="Y36" s="140" t="str">
        <f>[1]Benzobfluoranthene!$U322</f>
        <v>NE</v>
      </c>
      <c r="Z36" s="140" t="str">
        <f>[1]Benzokfluoranthene!$U322</f>
        <v>NE</v>
      </c>
      <c r="AA36" s="140" t="str">
        <f>[1]Indeno123cdpyrene!$U322</f>
        <v>NE</v>
      </c>
      <c r="AB36" s="140">
        <f>[1]PAH!U322</f>
        <v>8.6662729537639552E-2</v>
      </c>
      <c r="AC36" s="140">
        <f>[1]HCB!U322</f>
        <v>0.13754057907527917</v>
      </c>
      <c r="AD36" s="140">
        <f>[1]PCB!U322</f>
        <v>6.5331775060757602E-2</v>
      </c>
      <c r="AE36" s="127"/>
      <c r="AF36" s="150">
        <f>'[1]dati attività'!$M$76</f>
        <v>82248.887050068792</v>
      </c>
      <c r="AG36" s="150" t="str">
        <f>'[1]dati attività'!$M$77</f>
        <v>NO</v>
      </c>
      <c r="AH36" s="126" t="s">
        <v>384</v>
      </c>
      <c r="AI36" s="126" t="s">
        <v>384</v>
      </c>
      <c r="AJ36" s="126" t="s">
        <v>384</v>
      </c>
      <c r="AK36" s="126" t="s">
        <v>384</v>
      </c>
      <c r="AL36" s="113" t="s">
        <v>12</v>
      </c>
    </row>
    <row r="37" spans="1:38" s="1" customFormat="1" ht="24.75" customHeight="1" thickBot="1" x14ac:dyDescent="0.25">
      <c r="A37" s="81" t="s">
        <v>119</v>
      </c>
      <c r="B37" s="81" t="s">
        <v>171</v>
      </c>
      <c r="C37" s="89" t="s">
        <v>142</v>
      </c>
      <c r="D37" s="75"/>
      <c r="E37" s="140">
        <f>[1]NOx!U323</f>
        <v>2.6477116007100343</v>
      </c>
      <c r="F37" s="140">
        <f>[1]NMVOC!U323</f>
        <v>2.2510327868852459E-2</v>
      </c>
      <c r="G37" s="140">
        <f>[1]SOx!U323</f>
        <v>5.3102920190734749E-3</v>
      </c>
      <c r="H37" s="140" t="str">
        <f>[1]NH3!U323</f>
        <v>NE</v>
      </c>
      <c r="I37" s="140">
        <f>'[1]pm2.5'!U323</f>
        <v>3.292381051825554E-2</v>
      </c>
      <c r="J37" s="140">
        <f>[1]pm10!U323</f>
        <v>3.292381051825554E-2</v>
      </c>
      <c r="K37" s="140">
        <f>[1]PST!U323</f>
        <v>4.115476314781942E-2</v>
      </c>
      <c r="L37" s="140">
        <f>[1]BC!U323</f>
        <v>8.2309526295638858E-4</v>
      </c>
      <c r="M37" s="140">
        <f>[1]CO!U323</f>
        <v>0.89319111760815839</v>
      </c>
      <c r="N37" s="140" t="str">
        <f>[1]piombo!U323</f>
        <v>NA</v>
      </c>
      <c r="O37" s="140" t="str">
        <f>[1]cadmio!U323</f>
        <v>NA</v>
      </c>
      <c r="P37" s="140" t="str">
        <f>[1]mercurio!U323</f>
        <v>NA</v>
      </c>
      <c r="Q37" s="140" t="str">
        <f>[1]arsenico!U323</f>
        <v>NA</v>
      </c>
      <c r="R37" s="140" t="str">
        <f>[1]cromo!U323</f>
        <v>NA</v>
      </c>
      <c r="S37" s="140" t="str">
        <f>[1]rame!U323</f>
        <v>NA</v>
      </c>
      <c r="T37" s="140" t="str">
        <f>[1]nichel!U323</f>
        <v>NA</v>
      </c>
      <c r="U37" s="140" t="str">
        <f>[1]selenio!U323</f>
        <v>NA</v>
      </c>
      <c r="V37" s="140" t="str">
        <f>[1]zinco!U323</f>
        <v>NA</v>
      </c>
      <c r="W37" s="140" t="str">
        <f>[1]Diossine!U323</f>
        <v>NA</v>
      </c>
      <c r="X37" s="140" t="str">
        <f>[1]Benzoapyrene!$U323</f>
        <v>NA</v>
      </c>
      <c r="Y37" s="140" t="str">
        <f>[1]Benzobfluoranthene!$U323</f>
        <v>NA</v>
      </c>
      <c r="Z37" s="140" t="str">
        <f>[1]Benzokfluoranthene!$U323</f>
        <v>NA</v>
      </c>
      <c r="AA37" s="140" t="str">
        <f>[1]Indeno123cdpyrene!$U323</f>
        <v>NA</v>
      </c>
      <c r="AB37" s="140" t="str">
        <f>[1]PAH!U323</f>
        <v>NA</v>
      </c>
      <c r="AC37" s="140" t="str">
        <f>[1]HCB!U323</f>
        <v>NA</v>
      </c>
      <c r="AD37" s="140" t="str">
        <f>[1]PCB!U323</f>
        <v>NA</v>
      </c>
      <c r="AE37" s="127"/>
      <c r="AF37" s="150" t="str">
        <f>'[1]dati attività'!$M$78</f>
        <v>NO</v>
      </c>
      <c r="AG37" s="150" t="s">
        <v>403</v>
      </c>
      <c r="AH37" s="150">
        <f>'[1]dati attività'!$M$79</f>
        <v>9004.1311475409821</v>
      </c>
      <c r="AI37" s="150" t="s">
        <v>403</v>
      </c>
      <c r="AJ37" s="150" t="s">
        <v>403</v>
      </c>
      <c r="AK37" s="126" t="s">
        <v>384</v>
      </c>
      <c r="AL37" s="113" t="s">
        <v>12</v>
      </c>
    </row>
    <row r="38" spans="1:38" s="1" customFormat="1" ht="24.75" customHeight="1" thickBot="1" x14ac:dyDescent="0.25">
      <c r="A38" s="81" t="s">
        <v>119</v>
      </c>
      <c r="B38" s="81" t="s">
        <v>172</v>
      </c>
      <c r="C38" s="89" t="s">
        <v>279</v>
      </c>
      <c r="D38" s="109"/>
      <c r="E38" s="141" t="str">
        <f>[1]NOx!U324</f>
        <v>NO</v>
      </c>
      <c r="F38" s="140" t="str">
        <f>[1]NMVOC!U324</f>
        <v>NO</v>
      </c>
      <c r="G38" s="140" t="str">
        <f>[1]SOx!U324</f>
        <v>NO</v>
      </c>
      <c r="H38" s="140" t="str">
        <f>[1]NH3!U324</f>
        <v>NO</v>
      </c>
      <c r="I38" s="140" t="str">
        <f>'[1]pm2.5'!U324</f>
        <v>NO</v>
      </c>
      <c r="J38" s="140" t="str">
        <f>[1]pm10!U324</f>
        <v>NO</v>
      </c>
      <c r="K38" s="140" t="str">
        <f>[1]PST!U324</f>
        <v>NO</v>
      </c>
      <c r="L38" s="140" t="str">
        <f>[1]BC!U324</f>
        <v>NO</v>
      </c>
      <c r="M38" s="140" t="str">
        <f>[1]CO!U324</f>
        <v>NO</v>
      </c>
      <c r="N38" s="140" t="str">
        <f>[1]piombo!U324</f>
        <v>NO</v>
      </c>
      <c r="O38" s="140" t="str">
        <f>[1]cadmio!U324</f>
        <v>NO</v>
      </c>
      <c r="P38" s="140" t="str">
        <f>[1]mercurio!U324</f>
        <v>NO</v>
      </c>
      <c r="Q38" s="140" t="str">
        <f>[1]arsenico!U324</f>
        <v>NO</v>
      </c>
      <c r="R38" s="140" t="str">
        <f>[1]cromo!U324</f>
        <v>NO</v>
      </c>
      <c r="S38" s="140" t="str">
        <f>[1]rame!U324</f>
        <v>NO</v>
      </c>
      <c r="T38" s="140" t="str">
        <f>[1]nichel!U324</f>
        <v>NO</v>
      </c>
      <c r="U38" s="140" t="str">
        <f>[1]selenio!U324</f>
        <v>NO</v>
      </c>
      <c r="V38" s="140" t="str">
        <f>[1]zinco!U324</f>
        <v>NO</v>
      </c>
      <c r="W38" s="140" t="str">
        <f>[1]Diossine!U324</f>
        <v>NO</v>
      </c>
      <c r="X38" s="140" t="str">
        <f>[1]Benzoapyrene!$U324</f>
        <v>NO</v>
      </c>
      <c r="Y38" s="140" t="str">
        <f>[1]Benzobfluoranthene!$U324</f>
        <v>NO</v>
      </c>
      <c r="Z38" s="140" t="str">
        <f>[1]Benzokfluoranthene!$U324</f>
        <v>NO</v>
      </c>
      <c r="AA38" s="140" t="str">
        <f>[1]Indeno123cdpyrene!$U324</f>
        <v>NO</v>
      </c>
      <c r="AB38" s="140" t="str">
        <f>[1]PAH!U324</f>
        <v>NO</v>
      </c>
      <c r="AC38" s="140" t="str">
        <f>[1]HCB!U324</f>
        <v>NO</v>
      </c>
      <c r="AD38" s="140" t="str">
        <f>[1]PCB!U324</f>
        <v>NO</v>
      </c>
      <c r="AE38" s="127"/>
      <c r="AF38" s="150" t="str">
        <f>'[1]dati attività'!$M80</f>
        <v>NO</v>
      </c>
      <c r="AG38" s="150" t="s">
        <v>403</v>
      </c>
      <c r="AH38" s="150" t="s">
        <v>403</v>
      </c>
      <c r="AI38" s="150" t="s">
        <v>403</v>
      </c>
      <c r="AJ38" s="150" t="s">
        <v>403</v>
      </c>
      <c r="AK38" s="126" t="s">
        <v>384</v>
      </c>
      <c r="AL38" s="113" t="s">
        <v>12</v>
      </c>
    </row>
    <row r="39" spans="1:38" s="1" customFormat="1" ht="24.75" customHeight="1" thickBot="1" x14ac:dyDescent="0.25">
      <c r="A39" s="81" t="s">
        <v>113</v>
      </c>
      <c r="B39" s="81" t="s">
        <v>173</v>
      </c>
      <c r="C39" s="89" t="s">
        <v>341</v>
      </c>
      <c r="D39" s="75"/>
      <c r="E39" s="140">
        <f>[1]NOx!U325</f>
        <v>19.578602123552894</v>
      </c>
      <c r="F39" s="140">
        <f>[1]NMVOC!U325</f>
        <v>5.4191505532985822</v>
      </c>
      <c r="G39" s="140">
        <f>[1]SOx!U325</f>
        <v>1.8037658165944821</v>
      </c>
      <c r="H39" s="140">
        <f>[1]NH3!U325</f>
        <v>4.9081349999999992E-3</v>
      </c>
      <c r="I39" s="140">
        <f>'[1]pm2.5'!U325</f>
        <v>0.29487094046854473</v>
      </c>
      <c r="J39" s="140">
        <f>[1]pm10!U325</f>
        <v>0.31959074448314329</v>
      </c>
      <c r="K39" s="140">
        <f>[1]PST!U325</f>
        <v>0.37598911115663919</v>
      </c>
      <c r="L39" s="140">
        <f>[1]BC!U325</f>
        <v>3.7076957261654782E-2</v>
      </c>
      <c r="M39" s="140">
        <f>[1]CO!U325</f>
        <v>10.738969866012912</v>
      </c>
      <c r="N39" s="140">
        <f>[1]piombo!U325</f>
        <v>11.257378355408003</v>
      </c>
      <c r="O39" s="140">
        <f>[1]cadmio!U325</f>
        <v>0.71343607871199977</v>
      </c>
      <c r="P39" s="140">
        <f>[1]mercurio!U325</f>
        <v>0.58886197545114338</v>
      </c>
      <c r="Q39" s="140">
        <f>[1]arsenico!U325</f>
        <v>0.13390787916800004</v>
      </c>
      <c r="R39" s="140">
        <f>[1]cromo!U325</f>
        <v>1.33125977916</v>
      </c>
      <c r="S39" s="140">
        <f>[1]rame!U325</f>
        <v>2.1187443739680001</v>
      </c>
      <c r="T39" s="140">
        <f>[1]nichel!U325</f>
        <v>27.054421234687993</v>
      </c>
      <c r="U39" s="140">
        <f>[1]selenio!U325</f>
        <v>2.5609408372799999E-2</v>
      </c>
      <c r="V39" s="140">
        <f>[1]zinco!U325</f>
        <v>4.7009890372720005</v>
      </c>
      <c r="W39" s="140">
        <f>[1]Diossine!U325</f>
        <v>74.438920231470547</v>
      </c>
      <c r="X39" s="140">
        <f>[1]Benzoapyrene!$U325</f>
        <v>6.8452596047285957E-2</v>
      </c>
      <c r="Y39" s="140">
        <f>[1]Benzobfluoranthene!$U325</f>
        <v>2.7661549147219938E-2</v>
      </c>
      <c r="Z39" s="140">
        <f>[1]Benzokfluoranthene!$U325</f>
        <v>8.1277994105701412E-2</v>
      </c>
      <c r="AA39" s="140">
        <f>[1]Indeno123cdpyrene!$U325</f>
        <v>2.427779679259268E-2</v>
      </c>
      <c r="AB39" s="140">
        <f>[1]PAH!U325</f>
        <v>0.20166993609280001</v>
      </c>
      <c r="AC39" s="140">
        <f>[1]HCB!U325</f>
        <v>1.6214545000000002</v>
      </c>
      <c r="AD39" s="140">
        <f>[1]PCB!U325</f>
        <v>7.3128650000000004</v>
      </c>
      <c r="AE39" s="127"/>
      <c r="AF39" s="150">
        <f>'[1]dati attività'!$M81</f>
        <v>17692.76384</v>
      </c>
      <c r="AG39" s="150" t="str">
        <f>'[1]dati attività'!$M$82</f>
        <v>NO</v>
      </c>
      <c r="AH39" s="150">
        <f>'[1]dati attività'!$M$83</f>
        <v>232525.55565571651</v>
      </c>
      <c r="AI39" s="150">
        <f>'[1]dati attività'!$M$84</f>
        <v>15586.749100000001</v>
      </c>
      <c r="AJ39" s="150">
        <f>'[1]dati attività'!$M$85</f>
        <v>9127.9341000000004</v>
      </c>
      <c r="AK39" s="126" t="s">
        <v>384</v>
      </c>
      <c r="AL39" s="113" t="s">
        <v>12</v>
      </c>
    </row>
    <row r="40" spans="1:38" s="1" customFormat="1" ht="24.75" customHeight="1" thickBot="1" x14ac:dyDescent="0.25">
      <c r="A40" s="81" t="s">
        <v>119</v>
      </c>
      <c r="B40" s="81" t="s">
        <v>174</v>
      </c>
      <c r="C40" s="89" t="s">
        <v>340</v>
      </c>
      <c r="D40" s="75"/>
      <c r="E40" s="140" t="str">
        <f>[1]NOx!U326</f>
        <v>IE</v>
      </c>
      <c r="F40" s="140" t="str">
        <f>[1]NMVOC!U326</f>
        <v>IE</v>
      </c>
      <c r="G40" s="140" t="str">
        <f>[1]SOx!U326</f>
        <v>IE</v>
      </c>
      <c r="H40" s="140" t="str">
        <f>[1]NH3!U326</f>
        <v>IE</v>
      </c>
      <c r="I40" s="140" t="str">
        <f>'[1]pm2.5'!U326</f>
        <v>IE</v>
      </c>
      <c r="J40" s="140" t="str">
        <f>[1]pm10!U326</f>
        <v>IE</v>
      </c>
      <c r="K40" s="140" t="str">
        <f>[1]PST!U326</f>
        <v>IE</v>
      </c>
      <c r="L40" s="140" t="str">
        <f>[1]BC!U326</f>
        <v>IE</v>
      </c>
      <c r="M40" s="140" t="str">
        <f>[1]CO!U326</f>
        <v>IE</v>
      </c>
      <c r="N40" s="140" t="str">
        <f>[1]piombo!U326</f>
        <v>IE</v>
      </c>
      <c r="O40" s="140" t="str">
        <f>[1]cadmio!U326</f>
        <v>IE</v>
      </c>
      <c r="P40" s="140" t="str">
        <f>[1]mercurio!U326</f>
        <v>IE</v>
      </c>
      <c r="Q40" s="140" t="str">
        <f>[1]arsenico!U326</f>
        <v>IE</v>
      </c>
      <c r="R40" s="140" t="str">
        <f>[1]cromo!U326</f>
        <v>IE</v>
      </c>
      <c r="S40" s="140" t="str">
        <f>[1]rame!U326</f>
        <v>IE</v>
      </c>
      <c r="T40" s="140" t="str">
        <f>[1]nichel!U326</f>
        <v>IE</v>
      </c>
      <c r="U40" s="140" t="str">
        <f>[1]selenio!U326</f>
        <v>IE</v>
      </c>
      <c r="V40" s="140" t="str">
        <f>[1]zinco!U326</f>
        <v>IE</v>
      </c>
      <c r="W40" s="140" t="str">
        <f>[1]Diossine!U326</f>
        <v>IE</v>
      </c>
      <c r="X40" s="140" t="str">
        <f>[1]Benzoapyrene!$U326</f>
        <v>IE</v>
      </c>
      <c r="Y40" s="140" t="str">
        <f>[1]Benzobfluoranthene!$U326</f>
        <v>IE</v>
      </c>
      <c r="Z40" s="140" t="str">
        <f>[1]Benzokfluoranthene!$U326</f>
        <v>IE</v>
      </c>
      <c r="AA40" s="140" t="str">
        <f>[1]Indeno123cdpyrene!$U326</f>
        <v>IE</v>
      </c>
      <c r="AB40" s="140" t="str">
        <f>[1]PAH!U326</f>
        <v>IE</v>
      </c>
      <c r="AC40" s="140" t="str">
        <f>[1]HCB!U326</f>
        <v>IE</v>
      </c>
      <c r="AD40" s="140" t="str">
        <f>[1]PCB!U326</f>
        <v>IE</v>
      </c>
      <c r="AE40" s="127"/>
      <c r="AF40" s="150" t="s">
        <v>418</v>
      </c>
      <c r="AG40" s="150" t="s">
        <v>403</v>
      </c>
      <c r="AH40" s="150" t="s">
        <v>403</v>
      </c>
      <c r="AI40" s="150" t="s">
        <v>403</v>
      </c>
      <c r="AJ40" s="150" t="s">
        <v>403</v>
      </c>
      <c r="AK40" s="126" t="s">
        <v>384</v>
      </c>
      <c r="AL40" s="113" t="s">
        <v>12</v>
      </c>
    </row>
    <row r="41" spans="1:38" s="1" customFormat="1" ht="24.75" customHeight="1" thickBot="1" x14ac:dyDescent="0.25">
      <c r="A41" s="81" t="s">
        <v>113</v>
      </c>
      <c r="B41" s="81" t="s">
        <v>175</v>
      </c>
      <c r="C41" s="89" t="s">
        <v>305</v>
      </c>
      <c r="D41" s="75"/>
      <c r="E41" s="140">
        <f>[1]NOx!U327</f>
        <v>49.626125030358914</v>
      </c>
      <c r="F41" s="140">
        <f>[1]NMVOC!U327</f>
        <v>112.24727602761706</v>
      </c>
      <c r="G41" s="140">
        <f>[1]SOx!U327</f>
        <v>23.698702129662752</v>
      </c>
      <c r="H41" s="140">
        <f>[1]NH3!U327</f>
        <v>1.0672882590808521</v>
      </c>
      <c r="I41" s="140">
        <f>'[1]pm2.5'!U327</f>
        <v>71.36872503384086</v>
      </c>
      <c r="J41" s="140">
        <f>[1]pm10!U327</f>
        <v>72.11557286958363</v>
      </c>
      <c r="K41" s="140">
        <f>[1]PST!U327</f>
        <v>84.841850434804272</v>
      </c>
      <c r="L41" s="140">
        <f>[1]BC!U327</f>
        <v>5.7430646751045913</v>
      </c>
      <c r="M41" s="140">
        <f>[1]CO!U327</f>
        <v>928.36712138513167</v>
      </c>
      <c r="N41" s="140">
        <f>[1]piombo!U327</f>
        <v>7.1803188469215637</v>
      </c>
      <c r="O41" s="140">
        <f>[1]cadmio!U327</f>
        <v>0.69609296003417387</v>
      </c>
      <c r="P41" s="140">
        <f>[1]mercurio!U327</f>
        <v>0.23382733472343598</v>
      </c>
      <c r="Q41" s="140">
        <f>[1]arsenico!U327</f>
        <v>0.53652382516892483</v>
      </c>
      <c r="R41" s="140">
        <f>[1]cromo!U327</f>
        <v>1.0248488451966644</v>
      </c>
      <c r="S41" s="140">
        <f>[1]rame!U327</f>
        <v>1.5425035121936073</v>
      </c>
      <c r="T41" s="140">
        <f>[1]nichel!U327</f>
        <v>8.3888033186196989</v>
      </c>
      <c r="U41" s="140">
        <f>[1]selenio!U327</f>
        <v>9.3919442276924878E-2</v>
      </c>
      <c r="V41" s="140">
        <f>[1]zinco!U327</f>
        <v>15.873819031625986</v>
      </c>
      <c r="W41" s="140">
        <f>[1]Diossine!U327</f>
        <v>79.200557827200626</v>
      </c>
      <c r="X41" s="140">
        <f>[1]Benzoapyrene!$U327</f>
        <v>9.6428097582565666</v>
      </c>
      <c r="Y41" s="140">
        <f>[1]Benzobfluoranthene!$U327</f>
        <v>11.747106936823851</v>
      </c>
      <c r="Z41" s="140">
        <f>[1]Benzokfluoranthene!$U327</f>
        <v>5.4348111250157247</v>
      </c>
      <c r="AA41" s="140">
        <f>[1]Indeno123cdpyrene!$U327</f>
        <v>6.7629686240500781</v>
      </c>
      <c r="AB41" s="140">
        <f>[1]PAH!U327</f>
        <v>36.264745073533568</v>
      </c>
      <c r="AC41" s="140">
        <f>[1]HCB!U327</f>
        <v>0.82757884684266247</v>
      </c>
      <c r="AD41" s="140">
        <f>[1]PCB!U327</f>
        <v>9.1145021399657473</v>
      </c>
      <c r="AE41" s="127"/>
      <c r="AF41" s="150">
        <f>'[1]dati attività'!$M$86</f>
        <v>263659.32916000002</v>
      </c>
      <c r="AG41" s="150">
        <f>'[1]dati attività'!$M$87</f>
        <v>3091.614</v>
      </c>
      <c r="AH41" s="150">
        <f>'[1]dati attività'!$M$88</f>
        <v>624764.30695748026</v>
      </c>
      <c r="AI41" s="150">
        <f>'[1]dati attività'!$M$89</f>
        <v>157679.30716984975</v>
      </c>
      <c r="AJ41" s="150" t="str">
        <f>'[1]dati attività'!$M$90</f>
        <v>NO</v>
      </c>
      <c r="AK41" s="126" t="s">
        <v>384</v>
      </c>
      <c r="AL41" s="113" t="s">
        <v>12</v>
      </c>
    </row>
    <row r="42" spans="1:38" s="1" customFormat="1" ht="24.75" customHeight="1" thickBot="1" x14ac:dyDescent="0.25">
      <c r="A42" s="81" t="s">
        <v>119</v>
      </c>
      <c r="B42" s="81" t="s">
        <v>176</v>
      </c>
      <c r="C42" s="89" t="s">
        <v>60</v>
      </c>
      <c r="D42" s="75"/>
      <c r="E42" s="140">
        <f>[1]NOx!U328</f>
        <v>2.0042647058823526E-2</v>
      </c>
      <c r="F42" s="140">
        <f>[1]NMVOC!U328</f>
        <v>9.2060294117647068</v>
      </c>
      <c r="G42" s="140">
        <f>[1]SOx!U328</f>
        <v>8.8000000000000005E-3</v>
      </c>
      <c r="H42" s="140">
        <f>[1]NH3!U328</f>
        <v>4.5294117647058826E-5</v>
      </c>
      <c r="I42" s="140">
        <f>'[1]pm2.5'!U328</f>
        <v>1.126730682E-2</v>
      </c>
      <c r="J42" s="140">
        <f>[1]pm10!U328</f>
        <v>1.126730682E-2</v>
      </c>
      <c r="K42" s="140">
        <f>[1]PST!U328</f>
        <v>1.1497251857142857E-2</v>
      </c>
      <c r="L42" s="140">
        <f>[1]BC!U328</f>
        <v>5.6336534099999985E-4</v>
      </c>
      <c r="M42" s="140">
        <f>[1]CO!U328</f>
        <v>17.800588235294118</v>
      </c>
      <c r="N42" s="140">
        <f>[1]piombo!U328</f>
        <v>0.75924400351134125</v>
      </c>
      <c r="O42" s="140">
        <f>[1]cadmio!U328</f>
        <v>5.4999999999999999E-6</v>
      </c>
      <c r="P42" s="140" t="str">
        <f>[1]mercurio!U328</f>
        <v>NA</v>
      </c>
      <c r="Q42" s="140" t="str">
        <f>[1]arsenico!U328</f>
        <v>NA</v>
      </c>
      <c r="R42" s="140">
        <f>[1]cromo!U328</f>
        <v>5.0236999999999897E-6</v>
      </c>
      <c r="S42" s="140">
        <f>[1]rame!U328</f>
        <v>6.857078651685394E-5</v>
      </c>
      <c r="T42" s="140">
        <f>[1]nichel!U328</f>
        <v>1.6500000000000001E-5</v>
      </c>
      <c r="U42" s="140">
        <f>[1]selenio!U328</f>
        <v>1.6499999999999997E-4</v>
      </c>
      <c r="V42" s="140">
        <f>[1]zinco!U328</f>
        <v>3.2928500000000007E-4</v>
      </c>
      <c r="W42" s="140" t="str">
        <f>[1]Diossine!U328</f>
        <v>NA</v>
      </c>
      <c r="X42" s="140">
        <f>[1]Benzoapyrene!$U328</f>
        <v>4.4000000000000002E-4</v>
      </c>
      <c r="Y42" s="140">
        <f>[1]Benzobfluoranthene!$U328</f>
        <v>4.4000000000000002E-4</v>
      </c>
      <c r="Z42" s="140" t="str">
        <f>[1]Benzokfluoranthene!$U328</f>
        <v>NE</v>
      </c>
      <c r="AA42" s="140" t="str">
        <f>[1]Indeno123cdpyrene!$U328</f>
        <v>NE</v>
      </c>
      <c r="AB42" s="140">
        <f>[1]PAH!U328</f>
        <v>8.8000000000000003E-4</v>
      </c>
      <c r="AC42" s="140" t="str">
        <f>[1]HCB!U328</f>
        <v>NA</v>
      </c>
      <c r="AD42" s="140" t="str">
        <f>[1]PCB!U328</f>
        <v>NA</v>
      </c>
      <c r="AE42" s="127"/>
      <c r="AF42" s="150">
        <f>'[1]dati attività'!$M$91</f>
        <v>483.57539999999995</v>
      </c>
      <c r="AG42" s="150" t="str">
        <f>'[1]dati attività'!$M$92</f>
        <v>NO</v>
      </c>
      <c r="AH42" s="150" t="str">
        <f>'[1]dati attività'!$M$93</f>
        <v>NO</v>
      </c>
      <c r="AI42" s="150" t="str">
        <f>'[1]dati attività'!$M$94</f>
        <v>NO</v>
      </c>
      <c r="AJ42" s="150" t="str">
        <f>'[1]dati attività'!$M$95</f>
        <v>NO</v>
      </c>
      <c r="AK42" s="126" t="s">
        <v>384</v>
      </c>
      <c r="AL42" s="113" t="s">
        <v>12</v>
      </c>
    </row>
    <row r="43" spans="1:38" s="1" customFormat="1" ht="24.75" customHeight="1" thickBot="1" x14ac:dyDescent="0.25">
      <c r="A43" s="81" t="s">
        <v>113</v>
      </c>
      <c r="B43" s="81" t="s">
        <v>177</v>
      </c>
      <c r="C43" s="89" t="s">
        <v>61</v>
      </c>
      <c r="D43" s="75"/>
      <c r="E43" s="140">
        <f>[1]NOx!U329</f>
        <v>0.60994717521007868</v>
      </c>
      <c r="F43" s="140">
        <f>[1]NMVOC!U329</f>
        <v>5.436876579811023E-2</v>
      </c>
      <c r="G43" s="140">
        <f>[1]SOx!U329</f>
        <v>0.18376616216668532</v>
      </c>
      <c r="H43" s="140" t="str">
        <f>[1]NH3!U329</f>
        <v>NA</v>
      </c>
      <c r="I43" s="140">
        <f>'[1]pm2.5'!U329</f>
        <v>6.4504560911924427E-2</v>
      </c>
      <c r="J43" s="140">
        <f>[1]pm10!U329</f>
        <v>7.8473852606324418E-2</v>
      </c>
      <c r="K43" s="140">
        <f>[1]PST!U329</f>
        <v>9.2322179536852261E-2</v>
      </c>
      <c r="L43" s="140">
        <f>[1]BC!U329</f>
        <v>3.5258003987708987E-2</v>
      </c>
      <c r="M43" s="140">
        <f>[1]CO!U329</f>
        <v>0.38628630615055115</v>
      </c>
      <c r="N43" s="140">
        <f>[1]piombo!U329</f>
        <v>6.0052917951999997E-2</v>
      </c>
      <c r="O43" s="140">
        <f>[1]cadmio!U329</f>
        <v>2.9262295464000002E-2</v>
      </c>
      <c r="P43" s="140">
        <f>[1]mercurio!U329</f>
        <v>6.8090503343244098E-3</v>
      </c>
      <c r="Q43" s="140">
        <f>[1]arsenico!U329</f>
        <v>2.9038661664000001E-2</v>
      </c>
      <c r="R43" s="140">
        <f>[1]cromo!U329</f>
        <v>7.2615544503999999E-2</v>
      </c>
      <c r="S43" s="140">
        <f>[1]rame!U329</f>
        <v>2.9559166064000001E-2</v>
      </c>
      <c r="T43" s="140">
        <f>[1]nichel!U329</f>
        <v>1.01512941168</v>
      </c>
      <c r="U43" s="140">
        <f>[1]selenio!U329</f>
        <v>1.442341752E-3</v>
      </c>
      <c r="V43" s="140">
        <f>[1]zinco!U329</f>
        <v>3.0530562664000001E-2</v>
      </c>
      <c r="W43" s="140">
        <f>[1]Diossine!U329</f>
        <v>9.71049985294586E-2</v>
      </c>
      <c r="X43" s="140">
        <f>[1]Benzoapyrene!$U329</f>
        <v>1.3720000000000003E-4</v>
      </c>
      <c r="Y43" s="140">
        <f>[1]Benzobfluoranthene!$U329</f>
        <v>1.1320000000000001E-4</v>
      </c>
      <c r="Z43" s="140">
        <f>[1]Benzokfluoranthene!$U329</f>
        <v>2.7360000000000004E-4</v>
      </c>
      <c r="AA43" s="140">
        <f>[1]Indeno123cdpyrene!$U329</f>
        <v>7.2400000000000012E-5</v>
      </c>
      <c r="AB43" s="140">
        <f>[1]PAH!U329</f>
        <v>4.3239E-4</v>
      </c>
      <c r="AC43" s="140" t="str">
        <f>[1]HCB!U329</f>
        <v>NA</v>
      </c>
      <c r="AD43" s="140">
        <f>[1]PCB!U329</f>
        <v>0.14399999999999999</v>
      </c>
      <c r="AE43" s="127"/>
      <c r="AF43" s="150">
        <f>'[1]dati attività'!$M$96</f>
        <v>4336.2462000000087</v>
      </c>
      <c r="AG43" s="150" t="str">
        <f>'[1]dati attività'!$M$97</f>
        <v>NO</v>
      </c>
      <c r="AH43" s="150">
        <f>'[1]dati attività'!$M$98</f>
        <v>4892.9819516220468</v>
      </c>
      <c r="AI43" s="150">
        <f>'[1]dati attività'!$M$99</f>
        <v>68.400000000000006</v>
      </c>
      <c r="AJ43" s="150" t="str">
        <f>'[1]dati attività'!$M$100</f>
        <v>NO</v>
      </c>
      <c r="AK43" s="126" t="s">
        <v>384</v>
      </c>
      <c r="AL43" s="113" t="s">
        <v>12</v>
      </c>
    </row>
    <row r="44" spans="1:38" s="1" customFormat="1" ht="24.75" customHeight="1" thickBot="1" x14ac:dyDescent="0.25">
      <c r="A44" s="81" t="s">
        <v>119</v>
      </c>
      <c r="B44" s="81" t="s">
        <v>178</v>
      </c>
      <c r="C44" s="89" t="s">
        <v>62</v>
      </c>
      <c r="D44" s="75"/>
      <c r="E44" s="140">
        <f>[1]NOx!U330</f>
        <v>109.75193627337343</v>
      </c>
      <c r="F44" s="140">
        <f>[1]NMVOC!U330</f>
        <v>38.408683428856321</v>
      </c>
      <c r="G44" s="140">
        <f>[1]SOx!U330</f>
        <v>2.2908000000000008</v>
      </c>
      <c r="H44" s="140">
        <f>[1]NH3!U330</f>
        <v>1.5518968205073654E-2</v>
      </c>
      <c r="I44" s="140">
        <f>'[1]pm2.5'!U330</f>
        <v>17.115960337966328</v>
      </c>
      <c r="J44" s="140">
        <f>[1]pm10!U330</f>
        <v>17.115960337966328</v>
      </c>
      <c r="K44" s="140">
        <f>[1]PST!U330</f>
        <v>17.465265650986051</v>
      </c>
      <c r="L44" s="140">
        <f>[1]BC!U330</f>
        <v>9.7262697585864082</v>
      </c>
      <c r="M44" s="140">
        <f>[1]CO!U330</f>
        <v>117.75612262100363</v>
      </c>
      <c r="N44" s="140">
        <f>[1]piombo!U330</f>
        <v>11.540018345718714</v>
      </c>
      <c r="O44" s="140">
        <f>[1]cadmio!U330</f>
        <v>4.1869724137930933E-3</v>
      </c>
      <c r="P44" s="140" t="str">
        <f>[1]mercurio!U330</f>
        <v>NA</v>
      </c>
      <c r="Q44" s="140" t="str">
        <f>[1]arsenico!U330</f>
        <v>NA</v>
      </c>
      <c r="R44" s="140">
        <f>[1]cromo!U330</f>
        <v>1.2244779717879952E-2</v>
      </c>
      <c r="S44" s="140">
        <f>[1]rame!U330</f>
        <v>0.3248031497094146</v>
      </c>
      <c r="T44" s="140">
        <f>[1]nichel!U330</f>
        <v>2.2544000000000005E-2</v>
      </c>
      <c r="U44" s="140">
        <f>[1]selenio!U330</f>
        <v>4.5760000000000002E-2</v>
      </c>
      <c r="V44" s="140">
        <f>[1]zinco!U330</f>
        <v>7.3008803678160858E-2</v>
      </c>
      <c r="W44" s="140" t="str">
        <f>[1]Diossine!U330</f>
        <v>NA</v>
      </c>
      <c r="X44" s="140">
        <f>[1]Benzoapyrene!$U330</f>
        <v>6.9619999999999987E-2</v>
      </c>
      <c r="Y44" s="140">
        <f>[1]Benzobfluoranthene!$U330</f>
        <v>0.11454</v>
      </c>
      <c r="Z44" s="140" t="str">
        <f>[1]Benzokfluoranthene!$U330</f>
        <v>NE</v>
      </c>
      <c r="AA44" s="140" t="str">
        <f>[1]Indeno123cdpyrene!$U330</f>
        <v>NE</v>
      </c>
      <c r="AB44" s="140">
        <f>[1]PAH!U330</f>
        <v>0.18415999999999999</v>
      </c>
      <c r="AC44" s="140" t="str">
        <f>[1]HCB!U330</f>
        <v>NA</v>
      </c>
      <c r="AD44" s="140" t="str">
        <f>[1]PCB!U330</f>
        <v>NA</v>
      </c>
      <c r="AE44" s="127"/>
      <c r="AF44" s="150">
        <f>'[1]dati attività'!$M$101</f>
        <v>98378.076960000006</v>
      </c>
      <c r="AG44" s="150" t="str">
        <f>'[1]dati attività'!$M$102</f>
        <v>NO</v>
      </c>
      <c r="AH44" s="150" t="str">
        <f>'[1]dati attività'!$M$103</f>
        <v>NO</v>
      </c>
      <c r="AI44" s="150" t="str">
        <f>'[1]dati attività'!$M$104</f>
        <v>NO</v>
      </c>
      <c r="AJ44" s="150" t="str">
        <f>'[1]dati attività'!$M$105</f>
        <v>NO</v>
      </c>
      <c r="AK44" s="126" t="s">
        <v>384</v>
      </c>
      <c r="AL44" s="113" t="s">
        <v>12</v>
      </c>
    </row>
    <row r="45" spans="1:38" s="1" customFormat="1" ht="24.75" customHeight="1" thickBot="1" x14ac:dyDescent="0.25">
      <c r="A45" s="81" t="s">
        <v>119</v>
      </c>
      <c r="B45" s="81" t="s">
        <v>179</v>
      </c>
      <c r="C45" s="89" t="s">
        <v>129</v>
      </c>
      <c r="D45" s="75"/>
      <c r="E45" s="140">
        <f>[1]NOx!U331</f>
        <v>9.18</v>
      </c>
      <c r="F45" s="140">
        <f>[1]NMVOC!U331</f>
        <v>1.0195199999999998</v>
      </c>
      <c r="G45" s="140">
        <f>[1]SOx!U331</f>
        <v>0.21600000000000003</v>
      </c>
      <c r="H45" s="140">
        <f>[1]NH3!U331</f>
        <v>1.5120000000000001E-3</v>
      </c>
      <c r="I45" s="140">
        <f>'[1]pm2.5'!U331</f>
        <v>0.9676800000000001</v>
      </c>
      <c r="J45" s="140">
        <f>[1]pm10!U331</f>
        <v>0.9676800000000001</v>
      </c>
      <c r="K45" s="140">
        <f>[1]PST!U331</f>
        <v>0.98742857142857154</v>
      </c>
      <c r="L45" s="140">
        <f>[1]BC!U331</f>
        <v>0.53222400000000014</v>
      </c>
      <c r="M45" s="140">
        <f>[1]CO!U331</f>
        <v>2.3544</v>
      </c>
      <c r="N45" s="140">
        <f>[1]piombo!U331</f>
        <v>4.3200000000000002E-2</v>
      </c>
      <c r="O45" s="140">
        <f>[1]cadmio!U331</f>
        <v>2.6235984864257499E-3</v>
      </c>
      <c r="P45" s="140" t="str">
        <f>[1]mercurio!U331</f>
        <v>NA</v>
      </c>
      <c r="Q45" s="140">
        <f>[1]arsenico!U331</f>
        <v>2.0650817746914855E-2</v>
      </c>
      <c r="R45" s="140">
        <f>[1]cromo!U331</f>
        <v>1.2216267640034122E-2</v>
      </c>
      <c r="S45" s="140">
        <f>[1]rame!U331</f>
        <v>2.0650817746914855E-2</v>
      </c>
      <c r="T45" s="140">
        <f>[1]nichel!U331</f>
        <v>0.65950832488590505</v>
      </c>
      <c r="U45" s="140">
        <f>[1]selenio!U331</f>
        <v>4.8167962034346361E-2</v>
      </c>
      <c r="V45" s="140">
        <f>[1]zinco!U331</f>
        <v>0.11826766069063602</v>
      </c>
      <c r="W45" s="140">
        <f>[1]Diossine!U331</f>
        <v>1.1991665087999999</v>
      </c>
      <c r="X45" s="140" t="str">
        <f>[1]Benzoapyrene!$U331</f>
        <v>NE</v>
      </c>
      <c r="Y45" s="140" t="str">
        <f>[1]Benzobfluoranthene!$U331</f>
        <v>NE</v>
      </c>
      <c r="Z45" s="140" t="str">
        <f>[1]Benzokfluoranthene!$U331</f>
        <v>NE</v>
      </c>
      <c r="AA45" s="140" t="str">
        <f>[1]Indeno123cdpyrene!$U331</f>
        <v>NE</v>
      </c>
      <c r="AB45" s="140">
        <f>[1]PAH!U331</f>
        <v>8.6400000000000001E-3</v>
      </c>
      <c r="AC45" s="140">
        <f>[1]HCB!U331</f>
        <v>0.73794862080000001</v>
      </c>
      <c r="AD45" s="140">
        <f>[1]PCB!U331</f>
        <v>0.35052559488000001</v>
      </c>
      <c r="AE45" s="127"/>
      <c r="AF45" s="150">
        <f>'[1]dati attività'!$M$106</f>
        <v>9224.357759999999</v>
      </c>
      <c r="AG45" s="150" t="s">
        <v>403</v>
      </c>
      <c r="AH45" s="150" t="s">
        <v>403</v>
      </c>
      <c r="AI45" s="150" t="s">
        <v>403</v>
      </c>
      <c r="AJ45" s="150" t="s">
        <v>403</v>
      </c>
      <c r="AK45" s="126" t="s">
        <v>384</v>
      </c>
      <c r="AL45" s="113" t="s">
        <v>12</v>
      </c>
    </row>
    <row r="46" spans="1:38" s="1" customFormat="1" ht="24.75" customHeight="1" thickBot="1" x14ac:dyDescent="0.25">
      <c r="A46" s="81" t="s">
        <v>113</v>
      </c>
      <c r="B46" s="81" t="s">
        <v>180</v>
      </c>
      <c r="C46" s="89" t="s">
        <v>63</v>
      </c>
      <c r="D46" s="75"/>
      <c r="E46" s="140" t="str">
        <f>[1]NOx!U332</f>
        <v>IE</v>
      </c>
      <c r="F46" s="140" t="str">
        <f>[1]NMVOC!U332</f>
        <v>IE</v>
      </c>
      <c r="G46" s="140" t="str">
        <f>[1]SOx!U332</f>
        <v>IE</v>
      </c>
      <c r="H46" s="140" t="str">
        <f>[1]NH3!U332</f>
        <v>IE</v>
      </c>
      <c r="I46" s="140" t="str">
        <f>'[1]pm2.5'!U332</f>
        <v>IE</v>
      </c>
      <c r="J46" s="140" t="str">
        <f>[1]pm10!U332</f>
        <v>IE</v>
      </c>
      <c r="K46" s="140" t="str">
        <f>[1]PST!U332</f>
        <v>IE</v>
      </c>
      <c r="L46" s="140" t="str">
        <f>[1]BC!U332</f>
        <v>IE</v>
      </c>
      <c r="M46" s="140" t="str">
        <f>[1]CO!U332</f>
        <v>IE</v>
      </c>
      <c r="N46" s="140" t="str">
        <f>[1]piombo!U332</f>
        <v>IE</v>
      </c>
      <c r="O46" s="140" t="str">
        <f>[1]cadmio!U332</f>
        <v>IE</v>
      </c>
      <c r="P46" s="140" t="str">
        <f>[1]mercurio!U332</f>
        <v>IE</v>
      </c>
      <c r="Q46" s="140" t="str">
        <f>[1]arsenico!U332</f>
        <v>IE</v>
      </c>
      <c r="R46" s="140" t="str">
        <f>[1]cromo!U332</f>
        <v>IE</v>
      </c>
      <c r="S46" s="140" t="str">
        <f>[1]rame!U332</f>
        <v>IE</v>
      </c>
      <c r="T46" s="140" t="str">
        <f>[1]nichel!U332</f>
        <v>IE</v>
      </c>
      <c r="U46" s="140" t="str">
        <f>[1]selenio!U332</f>
        <v>IE</v>
      </c>
      <c r="V46" s="140" t="str">
        <f>[1]zinco!U332</f>
        <v>IE</v>
      </c>
      <c r="W46" s="140" t="str">
        <f>[1]Diossine!U332</f>
        <v>IE</v>
      </c>
      <c r="X46" s="140" t="str">
        <f>[1]Benzoapyrene!$U332</f>
        <v>IE</v>
      </c>
      <c r="Y46" s="140" t="str">
        <f>[1]Benzobfluoranthene!$U332</f>
        <v>IE</v>
      </c>
      <c r="Z46" s="140" t="str">
        <f>[1]Benzokfluoranthene!$U332</f>
        <v>IE</v>
      </c>
      <c r="AA46" s="140" t="str">
        <f>[1]Indeno123cdpyrene!$U332</f>
        <v>IE</v>
      </c>
      <c r="AB46" s="140" t="str">
        <f>[1]PAH!U332</f>
        <v>IE</v>
      </c>
      <c r="AC46" s="140" t="str">
        <f>[1]HCB!U332</f>
        <v>IE</v>
      </c>
      <c r="AD46" s="140" t="str">
        <f>[1]PCB!U332</f>
        <v>IE</v>
      </c>
      <c r="AE46" s="127"/>
      <c r="AF46" s="150" t="str">
        <f>'[1]dati attività'!$M$107</f>
        <v>IE</v>
      </c>
      <c r="AG46" s="150" t="str">
        <f>'[1]dati attività'!$M$108</f>
        <v>IE</v>
      </c>
      <c r="AH46" s="150" t="str">
        <f>'[1]dati attività'!$M$109</f>
        <v>IE</v>
      </c>
      <c r="AI46" s="150" t="str">
        <f>'[1]dati attività'!$M$110</f>
        <v>IE</v>
      </c>
      <c r="AJ46" s="150" t="str">
        <f>'[1]dati attività'!$M$111</f>
        <v>IE</v>
      </c>
      <c r="AK46" s="126" t="s">
        <v>384</v>
      </c>
      <c r="AL46" s="113" t="s">
        <v>12</v>
      </c>
    </row>
    <row r="47" spans="1:38" s="1" customFormat="1" ht="24.75" customHeight="1" thickBot="1" x14ac:dyDescent="0.25">
      <c r="A47" s="81" t="s">
        <v>119</v>
      </c>
      <c r="B47" s="81" t="s">
        <v>181</v>
      </c>
      <c r="C47" s="89" t="s">
        <v>64</v>
      </c>
      <c r="D47" s="75"/>
      <c r="E47" s="140">
        <f>[1]NOx!U333</f>
        <v>9.1065730823529432</v>
      </c>
      <c r="F47" s="140">
        <f>[1]NMVOC!U333</f>
        <v>2.3236105129411762</v>
      </c>
      <c r="G47" s="140">
        <f>[1]SOx!U333</f>
        <v>0.3392848</v>
      </c>
      <c r="H47" s="140">
        <f>[1]NH3!U333</f>
        <v>8.2467247058823519E-4</v>
      </c>
      <c r="I47" s="140">
        <f>'[1]pm2.5'!U333</f>
        <v>1.1480306594075183</v>
      </c>
      <c r="J47" s="140">
        <f>[1]pm10!U333</f>
        <v>1.1480306594075183</v>
      </c>
      <c r="K47" s="140">
        <f>[1]PST!U333</f>
        <v>1.1714598565382839</v>
      </c>
      <c r="L47" s="140">
        <f>[1]BC!U333</f>
        <v>0.62362499026668883</v>
      </c>
      <c r="M47" s="140">
        <f>[1]CO!U333</f>
        <v>55.967219294117648</v>
      </c>
      <c r="N47" s="140">
        <f>[1]piombo!U333</f>
        <v>2.5436903993729549</v>
      </c>
      <c r="O47" s="140">
        <f>[1]cadmio!U333</f>
        <v>3.0155715862068927E-4</v>
      </c>
      <c r="P47" s="140" t="str">
        <f>[1]mercurio!U333</f>
        <v>NA</v>
      </c>
      <c r="Q47" s="140" t="str">
        <f>[1]arsenico!U333</f>
        <v>NA</v>
      </c>
      <c r="R47" s="140">
        <f>[1]cromo!U333</f>
        <v>6.3283313987126427E-4</v>
      </c>
      <c r="S47" s="140">
        <f>[1]rame!U333</f>
        <v>1.5329827186361859E-2</v>
      </c>
      <c r="T47" s="140">
        <f>[1]nichel!U333</f>
        <v>1.3283880000000002E-3</v>
      </c>
      <c r="U47" s="140">
        <f>[1]selenio!U333</f>
        <v>5.6576400000000002E-3</v>
      </c>
      <c r="V47" s="140">
        <f>[1]zinco!U333</f>
        <v>1.051350068551724E-2</v>
      </c>
      <c r="W47" s="140" t="str">
        <f>[1]Diossine!U333</f>
        <v>NA</v>
      </c>
      <c r="X47" s="140">
        <f>[1]Benzoapyrene!$U333</f>
        <v>4.0741200000000005E-3</v>
      </c>
      <c r="Y47" s="140">
        <f>[1]Benzobfluoranthene!$U333</f>
        <v>5.9806799999999995E-3</v>
      </c>
      <c r="Z47" s="140" t="str">
        <f>[1]Benzokfluoranthene!$U333</f>
        <v>NE</v>
      </c>
      <c r="AA47" s="140" t="str">
        <f>[1]Indeno123cdpyrene!$U333</f>
        <v>NE</v>
      </c>
      <c r="AB47" s="140">
        <f>[1]PAH!U333</f>
        <v>1.0073110185599999E-2</v>
      </c>
      <c r="AC47" s="140" t="str">
        <f>[1]HCB!U333</f>
        <v>NA</v>
      </c>
      <c r="AD47" s="140" t="str">
        <f>[1]PCB!U333</f>
        <v>NA</v>
      </c>
      <c r="AE47" s="127"/>
      <c r="AF47" s="150">
        <f>'[1]dati attività'!$M$112</f>
        <v>14972.633193599999</v>
      </c>
      <c r="AG47" s="150" t="s">
        <v>403</v>
      </c>
      <c r="AH47" s="150" t="s">
        <v>403</v>
      </c>
      <c r="AI47" s="150" t="s">
        <v>403</v>
      </c>
      <c r="AJ47" s="150" t="s">
        <v>403</v>
      </c>
      <c r="AK47" s="126" t="s">
        <v>384</v>
      </c>
      <c r="AL47" s="113" t="s">
        <v>12</v>
      </c>
    </row>
    <row r="48" spans="1:38" s="1" customFormat="1" ht="24.75" customHeight="1" thickBot="1" x14ac:dyDescent="0.25">
      <c r="A48" s="81" t="s">
        <v>114</v>
      </c>
      <c r="B48" s="81" t="s">
        <v>182</v>
      </c>
      <c r="C48" s="89" t="s">
        <v>65</v>
      </c>
      <c r="D48" s="75"/>
      <c r="E48" s="140" t="str">
        <f>[1]NOx!U334</f>
        <v>NA</v>
      </c>
      <c r="F48" s="140">
        <f>[1]NMVOC!U334</f>
        <v>4.7999999999999996E-3</v>
      </c>
      <c r="G48" s="140" t="str">
        <f>[1]SOx!U334</f>
        <v>NA</v>
      </c>
      <c r="H48" s="140" t="str">
        <f>[1]NH3!U334</f>
        <v>NA</v>
      </c>
      <c r="I48" s="140">
        <f>'[1]pm2.5'!U334</f>
        <v>5.4346950000000005E-2</v>
      </c>
      <c r="J48" s="140">
        <f>[1]pm10!U334</f>
        <v>0.54346950000000005</v>
      </c>
      <c r="K48" s="140">
        <f>[1]PST!U334</f>
        <v>1.0869390000000001</v>
      </c>
      <c r="L48" s="140">
        <f>[1]BC!U334</f>
        <v>4.6194907500000007E-2</v>
      </c>
      <c r="M48" s="140" t="str">
        <f>[1]CO!U334</f>
        <v>NA</v>
      </c>
      <c r="N48" s="140" t="str">
        <f>[1]piombo!U334</f>
        <v>NA</v>
      </c>
      <c r="O48" s="140" t="str">
        <f>[1]cadmio!U334</f>
        <v>NA</v>
      </c>
      <c r="P48" s="140" t="str">
        <f>[1]mercurio!U334</f>
        <v>NA</v>
      </c>
      <c r="Q48" s="140" t="str">
        <f>[1]arsenico!U334</f>
        <v>NA</v>
      </c>
      <c r="R48" s="140" t="str">
        <f>[1]cromo!U334</f>
        <v>NA</v>
      </c>
      <c r="S48" s="140" t="str">
        <f>[1]rame!U334</f>
        <v>NA</v>
      </c>
      <c r="T48" s="140" t="str">
        <f>[1]nichel!U334</f>
        <v>NA</v>
      </c>
      <c r="U48" s="140" t="str">
        <f>[1]selenio!U334</f>
        <v>NA</v>
      </c>
      <c r="V48" s="140" t="str">
        <f>[1]zinco!U334</f>
        <v>NA</v>
      </c>
      <c r="W48" s="140" t="str">
        <f>[1]Diossine!U334</f>
        <v>NA</v>
      </c>
      <c r="X48" s="140" t="str">
        <f>[1]Benzoapyrene!$U334</f>
        <v>NA</v>
      </c>
      <c r="Y48" s="140" t="str">
        <f>[1]Benzobfluoranthene!$U334</f>
        <v>NA</v>
      </c>
      <c r="Z48" s="140" t="str">
        <f>[1]Benzokfluoranthene!$U334</f>
        <v>NA</v>
      </c>
      <c r="AA48" s="140" t="str">
        <f>[1]Indeno123cdpyrene!$U334</f>
        <v>NA</v>
      </c>
      <c r="AB48" s="140" t="str">
        <f>[1]PAH!U334</f>
        <v>NA</v>
      </c>
      <c r="AC48" s="140" t="str">
        <f>[1]HCB!U334</f>
        <v>NA</v>
      </c>
      <c r="AD48" s="140" t="str">
        <f>[1]PCB!U334</f>
        <v>NA</v>
      </c>
      <c r="AE48" s="127"/>
      <c r="AF48" s="126" t="s">
        <v>384</v>
      </c>
      <c r="AG48" s="126" t="s">
        <v>384</v>
      </c>
      <c r="AH48" s="126" t="s">
        <v>384</v>
      </c>
      <c r="AI48" s="126" t="s">
        <v>384</v>
      </c>
      <c r="AJ48" s="126" t="s">
        <v>384</v>
      </c>
      <c r="AK48" s="126">
        <f>'[1]dati attività'!M113</f>
        <v>2.4E-2</v>
      </c>
      <c r="AL48" s="113" t="s">
        <v>359</v>
      </c>
    </row>
    <row r="49" spans="1:38" s="1" customFormat="1" ht="24.75" customHeight="1" thickBot="1" x14ac:dyDescent="0.25">
      <c r="A49" s="81" t="s">
        <v>114</v>
      </c>
      <c r="B49" s="81" t="s">
        <v>183</v>
      </c>
      <c r="C49" s="89" t="s">
        <v>66</v>
      </c>
      <c r="D49" s="75"/>
      <c r="E49" s="140" t="str">
        <f>[1]NOx!U335</f>
        <v>IE</v>
      </c>
      <c r="F49" s="140">
        <f>[1]NMVOC!U335</f>
        <v>2.5960000000000001</v>
      </c>
      <c r="G49" s="140" t="str">
        <f>[1]SOx!U335</f>
        <v>IE</v>
      </c>
      <c r="H49" s="140" t="str">
        <f>[1]NH3!U335</f>
        <v>IE</v>
      </c>
      <c r="I49" s="140">
        <f>'[1]pm2.5'!U335</f>
        <v>0.10990425599999999</v>
      </c>
      <c r="J49" s="140">
        <f>[1]pm10!U335</f>
        <v>0.26167679999999993</v>
      </c>
      <c r="K49" s="140">
        <f>[1]PST!U335</f>
        <v>0.32709599999999994</v>
      </c>
      <c r="L49" s="140">
        <f>[1]BC!U335</f>
        <v>5.3853085440000004E-2</v>
      </c>
      <c r="M49" s="140" t="str">
        <f>[1]CO!U335</f>
        <v>NA</v>
      </c>
      <c r="N49" s="140">
        <f>[1]piombo!U335</f>
        <v>1.1422399999999999</v>
      </c>
      <c r="O49" s="140">
        <f>[1]cadmio!U335</f>
        <v>0.25960000000000005</v>
      </c>
      <c r="P49" s="140">
        <f>[1]mercurio!U335</f>
        <v>0.15576000000000001</v>
      </c>
      <c r="Q49" s="140">
        <f>[1]arsenico!U335</f>
        <v>0.10383999999999999</v>
      </c>
      <c r="R49" s="140">
        <f>[1]cromo!U335</f>
        <v>0.88264000000000009</v>
      </c>
      <c r="S49" s="140">
        <f>[1]rame!U335</f>
        <v>0.46727999999999997</v>
      </c>
      <c r="T49" s="140">
        <f>[1]nichel!U335</f>
        <v>0.33748</v>
      </c>
      <c r="U49" s="140" t="str">
        <f>[1]selenio!U335</f>
        <v>NA</v>
      </c>
      <c r="V49" s="140">
        <f>[1]zinco!U335</f>
        <v>1.1422399999999999</v>
      </c>
      <c r="W49" s="140" t="str">
        <f>[1]Diossine!U335</f>
        <v>NA</v>
      </c>
      <c r="X49" s="140" t="str">
        <f>[1]Benzoapyrene!$U335</f>
        <v>NA</v>
      </c>
      <c r="Y49" s="140" t="str">
        <f>[1]Benzobfluoranthene!$U335</f>
        <v>NA</v>
      </c>
      <c r="Z49" s="140" t="str">
        <f>[1]Benzokfluoranthene!$U335</f>
        <v>NA</v>
      </c>
      <c r="AA49" s="140" t="str">
        <f>[1]Indeno123cdpyrene!$U335</f>
        <v>NA</v>
      </c>
      <c r="AB49" s="140">
        <f>[1]PAH!U335</f>
        <v>2.7517600000000002E-6</v>
      </c>
      <c r="AC49" s="140" t="str">
        <f>[1]HCB!U335</f>
        <v>NA</v>
      </c>
      <c r="AD49" s="140" t="str">
        <f>[1]PCB!U335</f>
        <v>NA</v>
      </c>
      <c r="AE49" s="127"/>
      <c r="AF49" s="126" t="s">
        <v>384</v>
      </c>
      <c r="AG49" s="126" t="s">
        <v>384</v>
      </c>
      <c r="AH49" s="126" t="s">
        <v>384</v>
      </c>
      <c r="AI49" s="126" t="s">
        <v>384</v>
      </c>
      <c r="AJ49" s="126" t="s">
        <v>384</v>
      </c>
      <c r="AK49" s="126">
        <f>'[1]dati attività'!M114</f>
        <v>5.1920000000000002</v>
      </c>
      <c r="AL49" s="113" t="s">
        <v>360</v>
      </c>
    </row>
    <row r="50" spans="1:38" s="1" customFormat="1" ht="24.75" customHeight="1" thickBot="1" x14ac:dyDescent="0.25">
      <c r="A50" s="81" t="s">
        <v>114</v>
      </c>
      <c r="B50" s="81" t="s">
        <v>184</v>
      </c>
      <c r="C50" s="89" t="s">
        <v>67</v>
      </c>
      <c r="D50" s="75"/>
      <c r="E50" s="140" t="str">
        <f>[1]NOx!U336</f>
        <v>NO</v>
      </c>
      <c r="F50" s="140" t="str">
        <f>[1]NMVOC!U336</f>
        <v>NO</v>
      </c>
      <c r="G50" s="140" t="str">
        <f>[1]SOx!U336</f>
        <v>NO</v>
      </c>
      <c r="H50" s="140" t="str">
        <f>[1]NH3!U336</f>
        <v>NO</v>
      </c>
      <c r="I50" s="140" t="str">
        <f>'[1]pm2.5'!U336</f>
        <v>NO</v>
      </c>
      <c r="J50" s="140" t="str">
        <f>[1]pm10!U336</f>
        <v>NO</v>
      </c>
      <c r="K50" s="140" t="str">
        <f>[1]PST!U336</f>
        <v>NO</v>
      </c>
      <c r="L50" s="140" t="str">
        <f>[1]BC!U336</f>
        <v>NO</v>
      </c>
      <c r="M50" s="140" t="str">
        <f>[1]CO!U336</f>
        <v>NO</v>
      </c>
      <c r="N50" s="140" t="str">
        <f>[1]piombo!U336</f>
        <v>NO</v>
      </c>
      <c r="O50" s="140" t="str">
        <f>[1]cadmio!U336</f>
        <v>NO</v>
      </c>
      <c r="P50" s="140" t="str">
        <f>[1]mercurio!U336</f>
        <v>NO</v>
      </c>
      <c r="Q50" s="140" t="str">
        <f>[1]arsenico!U336</f>
        <v>NO</v>
      </c>
      <c r="R50" s="140" t="str">
        <f>[1]cromo!U336</f>
        <v>NO</v>
      </c>
      <c r="S50" s="140" t="str">
        <f>[1]rame!U336</f>
        <v>NO</v>
      </c>
      <c r="T50" s="140" t="str">
        <f>[1]nichel!U336</f>
        <v>NO</v>
      </c>
      <c r="U50" s="140" t="str">
        <f>[1]selenio!U336</f>
        <v>NO</v>
      </c>
      <c r="V50" s="140" t="str">
        <f>[1]zinco!U336</f>
        <v>NO</v>
      </c>
      <c r="W50" s="140" t="str">
        <f>[1]Diossine!U336</f>
        <v>NO</v>
      </c>
      <c r="X50" s="140" t="str">
        <f>[1]Benzoapyrene!$U336</f>
        <v>NO</v>
      </c>
      <c r="Y50" s="140" t="str">
        <f>[1]Benzobfluoranthene!$U336</f>
        <v>NO</v>
      </c>
      <c r="Z50" s="140" t="str">
        <f>[1]Benzokfluoranthene!$U336</f>
        <v>NO</v>
      </c>
      <c r="AA50" s="140" t="str">
        <f>[1]Indeno123cdpyrene!$U336</f>
        <v>NO</v>
      </c>
      <c r="AB50" s="140" t="str">
        <f>[1]PAH!U336</f>
        <v>NO</v>
      </c>
      <c r="AC50" s="140" t="str">
        <f>[1]HCB!U336</f>
        <v>NO</v>
      </c>
      <c r="AD50" s="140" t="str">
        <f>[1]PCB!U336</f>
        <v>NO</v>
      </c>
      <c r="AE50" s="127"/>
      <c r="AF50" s="150" t="s">
        <v>403</v>
      </c>
      <c r="AG50" s="150" t="s">
        <v>403</v>
      </c>
      <c r="AH50" s="150" t="s">
        <v>403</v>
      </c>
      <c r="AI50" s="150" t="s">
        <v>403</v>
      </c>
      <c r="AJ50" s="150" t="s">
        <v>403</v>
      </c>
      <c r="AK50" s="150" t="str">
        <f>'[1]dati attività'!M115</f>
        <v>NO</v>
      </c>
      <c r="AL50" s="113" t="s">
        <v>356</v>
      </c>
    </row>
    <row r="51" spans="1:38" s="1" customFormat="1" ht="24.75" customHeight="1" thickBot="1" x14ac:dyDescent="0.25">
      <c r="A51" s="81" t="s">
        <v>114</v>
      </c>
      <c r="B51" s="82" t="s">
        <v>185</v>
      </c>
      <c r="C51" s="89" t="s">
        <v>130</v>
      </c>
      <c r="D51" s="75"/>
      <c r="E51" s="140" t="str">
        <f>[1]NOx!U337</f>
        <v>NA</v>
      </c>
      <c r="F51" s="140">
        <f>[1]NMVOC!U337</f>
        <v>1.8227828454649686</v>
      </c>
      <c r="G51" s="140" t="str">
        <f>[1]SOx!U337</f>
        <v>NA</v>
      </c>
      <c r="H51" s="140" t="str">
        <f>[1]NH3!U337</f>
        <v>NA</v>
      </c>
      <c r="I51" s="140" t="str">
        <f>'[1]pm2.5'!U337</f>
        <v>NA</v>
      </c>
      <c r="J51" s="140" t="str">
        <f>[1]pm10!U337</f>
        <v>NA</v>
      </c>
      <c r="K51" s="140" t="str">
        <f>[1]PST!U337</f>
        <v>NA</v>
      </c>
      <c r="L51" s="140" t="str">
        <f>[1]BC!U337</f>
        <v>NA</v>
      </c>
      <c r="M51" s="140" t="str">
        <f>[1]CO!U337</f>
        <v>NA</v>
      </c>
      <c r="N51" s="140" t="str">
        <f>[1]piombo!U337</f>
        <v>NA</v>
      </c>
      <c r="O51" s="140" t="str">
        <f>[1]cadmio!U337</f>
        <v>NA</v>
      </c>
      <c r="P51" s="140" t="str">
        <f>[1]mercurio!U337</f>
        <v>NA</v>
      </c>
      <c r="Q51" s="140" t="str">
        <f>[1]arsenico!U337</f>
        <v>NA</v>
      </c>
      <c r="R51" s="140" t="str">
        <f>[1]cromo!U337</f>
        <v>NA</v>
      </c>
      <c r="S51" s="140" t="str">
        <f>[1]rame!U337</f>
        <v>NA</v>
      </c>
      <c r="T51" s="140" t="str">
        <f>[1]nichel!U337</f>
        <v>NA</v>
      </c>
      <c r="U51" s="140" t="str">
        <f>[1]selenio!U337</f>
        <v>NA</v>
      </c>
      <c r="V51" s="140" t="str">
        <f>[1]zinco!U337</f>
        <v>NA</v>
      </c>
      <c r="W51" s="140" t="str">
        <f>[1]Diossine!U337</f>
        <v>NA</v>
      </c>
      <c r="X51" s="140" t="str">
        <f>[1]Benzoapyrene!$U337</f>
        <v>NA</v>
      </c>
      <c r="Y51" s="140" t="str">
        <f>[1]Benzobfluoranthene!$U337</f>
        <v>NA</v>
      </c>
      <c r="Z51" s="140" t="str">
        <f>[1]Benzokfluoranthene!$U337</f>
        <v>NA</v>
      </c>
      <c r="AA51" s="140" t="str">
        <f>[1]Indeno123cdpyrene!$U337</f>
        <v>NA</v>
      </c>
      <c r="AB51" s="140" t="str">
        <f>[1]PAH!U337</f>
        <v>NA</v>
      </c>
      <c r="AC51" s="140" t="str">
        <f>[1]HCB!U337</f>
        <v>NA</v>
      </c>
      <c r="AD51" s="140" t="str">
        <f>[1]PCB!U337</f>
        <v>NA</v>
      </c>
      <c r="AE51" s="127"/>
      <c r="AF51" s="126" t="s">
        <v>384</v>
      </c>
      <c r="AG51" s="126" t="s">
        <v>384</v>
      </c>
      <c r="AH51" s="126" t="s">
        <v>384</v>
      </c>
      <c r="AI51" s="126" t="s">
        <v>384</v>
      </c>
      <c r="AJ51" s="126" t="s">
        <v>384</v>
      </c>
      <c r="AK51" s="126">
        <f>'[1]dati attività'!M116</f>
        <v>5.6224709999999991</v>
      </c>
      <c r="AL51" s="113" t="s">
        <v>361</v>
      </c>
    </row>
    <row r="52" spans="1:38" s="1" customFormat="1" ht="24.75" customHeight="1" thickBot="1" x14ac:dyDescent="0.25">
      <c r="A52" s="81" t="s">
        <v>114</v>
      </c>
      <c r="B52" s="82" t="s">
        <v>316</v>
      </c>
      <c r="C52" s="90" t="s">
        <v>131</v>
      </c>
      <c r="D52" s="110"/>
      <c r="E52" s="140">
        <f>[1]NOx!U338</f>
        <v>8.4749999999999996</v>
      </c>
      <c r="F52" s="140">
        <f>[1]NMVOC!U338</f>
        <v>22.262877</v>
      </c>
      <c r="G52" s="140">
        <f>[1]SOx!U338</f>
        <v>49.024999999999999</v>
      </c>
      <c r="H52" s="140">
        <f>[1]NH3!U338</f>
        <v>0.10670660000000001</v>
      </c>
      <c r="I52" s="140">
        <f>'[1]pm2.5'!U338</f>
        <v>0.28941144298810773</v>
      </c>
      <c r="J52" s="140">
        <f>[1]pm10!U338</f>
        <v>0.66086916055792266</v>
      </c>
      <c r="K52" s="140">
        <f>[1]PST!U338</f>
        <v>0.8411062043464469</v>
      </c>
      <c r="L52" s="140">
        <f>[1]BC!U338</f>
        <v>3.7623487588454005E-2</v>
      </c>
      <c r="M52" s="140">
        <f>[1]CO!U338</f>
        <v>5.0283847554778927</v>
      </c>
      <c r="N52" s="140" t="str">
        <f>[1]piombo!U338</f>
        <v>NA</v>
      </c>
      <c r="O52" s="140" t="str">
        <f>[1]cadmio!U338</f>
        <v>IE</v>
      </c>
      <c r="P52" s="140" t="str">
        <f>[1]mercurio!U338</f>
        <v>NA</v>
      </c>
      <c r="Q52" s="140" t="str">
        <f>[1]arsenico!U338</f>
        <v>NA</v>
      </c>
      <c r="R52" s="140" t="str">
        <f>[1]cromo!U338</f>
        <v>NA</v>
      </c>
      <c r="S52" s="140" t="str">
        <f>[1]rame!U338</f>
        <v>NA</v>
      </c>
      <c r="T52" s="140" t="str">
        <f>[1]nichel!U338</f>
        <v>NA</v>
      </c>
      <c r="U52" s="140" t="str">
        <f>[1]selenio!U338</f>
        <v>NA</v>
      </c>
      <c r="V52" s="140" t="str">
        <f>[1]zinco!U338</f>
        <v>NA</v>
      </c>
      <c r="W52" s="140" t="str">
        <f>[1]Diossine!U338</f>
        <v>IE</v>
      </c>
      <c r="X52" s="140" t="str">
        <f>[1]Benzoapyrene!$U338</f>
        <v>NE</v>
      </c>
      <c r="Y52" s="140" t="str">
        <f>[1]Benzobfluoranthene!$U338</f>
        <v>NE</v>
      </c>
      <c r="Z52" s="140" t="str">
        <f>[1]Benzokfluoranthene!$U338</f>
        <v>NE</v>
      </c>
      <c r="AA52" s="140" t="str">
        <f>[1]Indeno123cdpyrene!$U338</f>
        <v>NE</v>
      </c>
      <c r="AB52" s="140" t="str">
        <f>[1]PAH!U338</f>
        <v>IE</v>
      </c>
      <c r="AC52" s="140" t="str">
        <f>[1]HCB!U338</f>
        <v>NA</v>
      </c>
      <c r="AD52" s="140" t="str">
        <f>[1]PCB!U338</f>
        <v>NA</v>
      </c>
      <c r="AE52" s="127"/>
      <c r="AF52" s="126" t="s">
        <v>384</v>
      </c>
      <c r="AG52" s="126" t="s">
        <v>384</v>
      </c>
      <c r="AH52" s="126" t="s">
        <v>384</v>
      </c>
      <c r="AI52" s="126" t="s">
        <v>384</v>
      </c>
      <c r="AJ52" s="126" t="s">
        <v>384</v>
      </c>
      <c r="AK52" s="126">
        <f>'[1]dati attività'!M117</f>
        <v>100.10899999999999</v>
      </c>
      <c r="AL52" s="113" t="s">
        <v>362</v>
      </c>
    </row>
    <row r="53" spans="1:38" s="1" customFormat="1" ht="24.75" customHeight="1" thickBot="1" x14ac:dyDescent="0.25">
      <c r="A53" s="81" t="s">
        <v>114</v>
      </c>
      <c r="B53" s="82" t="s">
        <v>317</v>
      </c>
      <c r="C53" s="90" t="s">
        <v>68</v>
      </c>
      <c r="D53" s="110"/>
      <c r="E53" s="140" t="str">
        <f>[1]NOx!U339</f>
        <v>NA</v>
      </c>
      <c r="F53" s="140">
        <f>[1]NMVOC!U339</f>
        <v>45.465274769359993</v>
      </c>
      <c r="G53" s="140" t="str">
        <f>[1]SOx!U339</f>
        <v>NA</v>
      </c>
      <c r="H53" s="140" t="str">
        <f>[1]NH3!U339</f>
        <v>NA</v>
      </c>
      <c r="I53" s="140" t="str">
        <f>'[1]pm2.5'!U339</f>
        <v>NA</v>
      </c>
      <c r="J53" s="140" t="str">
        <f>[1]pm10!U339</f>
        <v>NA</v>
      </c>
      <c r="K53" s="140" t="str">
        <f>[1]PST!U339</f>
        <v>NA</v>
      </c>
      <c r="L53" s="140" t="str">
        <f>[1]BC!U339</f>
        <v>NA</v>
      </c>
      <c r="M53" s="140" t="str">
        <f>[1]CO!U339</f>
        <v>NA</v>
      </c>
      <c r="N53" s="140" t="str">
        <f>[1]piombo!U339</f>
        <v>NA</v>
      </c>
      <c r="O53" s="140" t="str">
        <f>[1]cadmio!U339</f>
        <v>NA</v>
      </c>
      <c r="P53" s="140" t="str">
        <f>[1]mercurio!U339</f>
        <v>NA</v>
      </c>
      <c r="Q53" s="140" t="str">
        <f>[1]arsenico!U339</f>
        <v>NA</v>
      </c>
      <c r="R53" s="140" t="str">
        <f>[1]cromo!U339</f>
        <v>NA</v>
      </c>
      <c r="S53" s="140" t="str">
        <f>[1]rame!U339</f>
        <v>NA</v>
      </c>
      <c r="T53" s="140" t="str">
        <f>[1]nichel!U339</f>
        <v>NA</v>
      </c>
      <c r="U53" s="140" t="str">
        <f>[1]selenio!U339</f>
        <v>NA</v>
      </c>
      <c r="V53" s="140" t="str">
        <f>[1]zinco!U339</f>
        <v>NA</v>
      </c>
      <c r="W53" s="140" t="str">
        <f>[1]Diossine!U339</f>
        <v>NA</v>
      </c>
      <c r="X53" s="140" t="str">
        <f>[1]Benzoapyrene!$U339</f>
        <v>NA</v>
      </c>
      <c r="Y53" s="140" t="str">
        <f>[1]Benzobfluoranthene!$U339</f>
        <v>NA</v>
      </c>
      <c r="Z53" s="140" t="str">
        <f>[1]Benzokfluoranthene!$U339</f>
        <v>NA</v>
      </c>
      <c r="AA53" s="140" t="str">
        <f>[1]Indeno123cdpyrene!$U339</f>
        <v>NA</v>
      </c>
      <c r="AB53" s="140" t="str">
        <f>[1]PAH!U339</f>
        <v>NA</v>
      </c>
      <c r="AC53" s="140" t="str">
        <f>[1]HCB!U339</f>
        <v>NA</v>
      </c>
      <c r="AD53" s="140" t="str">
        <f>[1]PCB!U339</f>
        <v>NA</v>
      </c>
      <c r="AE53" s="127"/>
      <c r="AF53" s="126" t="s">
        <v>384</v>
      </c>
      <c r="AG53" s="126" t="s">
        <v>384</v>
      </c>
      <c r="AH53" s="126" t="s">
        <v>384</v>
      </c>
      <c r="AI53" s="126" t="s">
        <v>384</v>
      </c>
      <c r="AJ53" s="126" t="s">
        <v>384</v>
      </c>
      <c r="AK53" s="150" t="str">
        <f>'[1]dati attività'!M118</f>
        <v>IE</v>
      </c>
      <c r="AL53" s="113" t="s">
        <v>412</v>
      </c>
    </row>
    <row r="54" spans="1:38" s="1" customFormat="1" ht="36.75" thickBot="1" x14ac:dyDescent="0.25">
      <c r="A54" s="81" t="s">
        <v>114</v>
      </c>
      <c r="B54" s="82" t="s">
        <v>186</v>
      </c>
      <c r="C54" s="90" t="s">
        <v>289</v>
      </c>
      <c r="D54" s="110"/>
      <c r="E54" s="140" t="str">
        <f>[1]NOx!U340</f>
        <v>NA</v>
      </c>
      <c r="F54" s="140">
        <f>[1]NMVOC!U340</f>
        <v>29.28682558492029</v>
      </c>
      <c r="G54" s="140" t="str">
        <f>[1]SOx!U340</f>
        <v>NA</v>
      </c>
      <c r="H54" s="140" t="str">
        <f>[1]NH3!U340</f>
        <v>NA</v>
      </c>
      <c r="I54" s="140" t="str">
        <f>'[1]pm2.5'!U340</f>
        <v>NA</v>
      </c>
      <c r="J54" s="140" t="str">
        <f>[1]pm10!U340</f>
        <v>NA</v>
      </c>
      <c r="K54" s="140" t="str">
        <f>[1]PST!U340</f>
        <v>NA</v>
      </c>
      <c r="L54" s="140" t="str">
        <f>[1]BC!U340</f>
        <v>NA</v>
      </c>
      <c r="M54" s="140" t="str">
        <f>[1]CO!U340</f>
        <v>NA</v>
      </c>
      <c r="N54" s="140" t="str">
        <f>[1]piombo!U340</f>
        <v>NA</v>
      </c>
      <c r="O54" s="140" t="str">
        <f>[1]cadmio!U340</f>
        <v>NA</v>
      </c>
      <c r="P54" s="140" t="str">
        <f>[1]mercurio!U340</f>
        <v>NA</v>
      </c>
      <c r="Q54" s="140" t="str">
        <f>[1]arsenico!U340</f>
        <v>NA</v>
      </c>
      <c r="R54" s="140" t="str">
        <f>[1]cromo!U340</f>
        <v>NA</v>
      </c>
      <c r="S54" s="140" t="str">
        <f>[1]rame!U340</f>
        <v>NA</v>
      </c>
      <c r="T54" s="140" t="str">
        <f>[1]nichel!U340</f>
        <v>NA</v>
      </c>
      <c r="U54" s="140" t="str">
        <f>[1]selenio!U340</f>
        <v>NA</v>
      </c>
      <c r="V54" s="140" t="str">
        <f>[1]zinco!U340</f>
        <v>NA</v>
      </c>
      <c r="W54" s="140" t="str">
        <f>[1]Diossine!U340</f>
        <v>NA</v>
      </c>
      <c r="X54" s="140" t="str">
        <f>[1]Benzoapyrene!$U340</f>
        <v>NA</v>
      </c>
      <c r="Y54" s="140" t="str">
        <f>[1]Benzobfluoranthene!$U340</f>
        <v>NA</v>
      </c>
      <c r="Z54" s="140" t="str">
        <f>[1]Benzokfluoranthene!$U340</f>
        <v>NA</v>
      </c>
      <c r="AA54" s="140" t="str">
        <f>[1]Indeno123cdpyrene!$U340</f>
        <v>NA</v>
      </c>
      <c r="AB54" s="140" t="str">
        <f>[1]PAH!U340</f>
        <v>NA</v>
      </c>
      <c r="AC54" s="140" t="str">
        <f>[1]HCB!U340</f>
        <v>NA</v>
      </c>
      <c r="AD54" s="140" t="str">
        <f>[1]PCB!U340</f>
        <v>NA</v>
      </c>
      <c r="AE54" s="127"/>
      <c r="AF54" s="126" t="s">
        <v>384</v>
      </c>
      <c r="AG54" s="126" t="s">
        <v>384</v>
      </c>
      <c r="AH54" s="126" t="s">
        <v>384</v>
      </c>
      <c r="AI54" s="126" t="s">
        <v>384</v>
      </c>
      <c r="AJ54" s="126" t="s">
        <v>384</v>
      </c>
      <c r="AK54" s="126">
        <f>'[1]dati attività'!M119</f>
        <v>62.307000000000002</v>
      </c>
      <c r="AL54" s="113" t="s">
        <v>357</v>
      </c>
    </row>
    <row r="55" spans="1:38" s="1" customFormat="1" ht="24.75" customHeight="1" thickBot="1" x14ac:dyDescent="0.25">
      <c r="A55" s="81" t="s">
        <v>114</v>
      </c>
      <c r="B55" s="82" t="s">
        <v>187</v>
      </c>
      <c r="C55" s="90" t="s">
        <v>260</v>
      </c>
      <c r="D55" s="110"/>
      <c r="E55" s="140">
        <f>[1]NOx!U341</f>
        <v>0.28791806020066885</v>
      </c>
      <c r="F55" s="140">
        <f>[1]NMVOC!U341</f>
        <v>0.26966973244147158</v>
      </c>
      <c r="G55" s="140">
        <f>[1]SOx!U341</f>
        <v>11.249209383074916</v>
      </c>
      <c r="H55" s="140" t="str">
        <f>[1]NH3!U341</f>
        <v>NA</v>
      </c>
      <c r="I55" s="140" t="str">
        <f>'[1]pm2.5'!U341</f>
        <v>NA</v>
      </c>
      <c r="J55" s="140" t="str">
        <f>[1]pm10!U341</f>
        <v>NA</v>
      </c>
      <c r="K55" s="140" t="str">
        <f>[1]PST!U341</f>
        <v>NA</v>
      </c>
      <c r="L55" s="140" t="str">
        <f>[1]BC!U341</f>
        <v>NA</v>
      </c>
      <c r="M55" s="140" t="str">
        <f>[1]CO!U341</f>
        <v>NA</v>
      </c>
      <c r="N55" s="140" t="str">
        <f>[1]piombo!U341</f>
        <v>NA</v>
      </c>
      <c r="O55" s="140" t="str">
        <f>[1]cadmio!U341</f>
        <v>NA</v>
      </c>
      <c r="P55" s="140" t="str">
        <f>[1]mercurio!U341</f>
        <v>NA</v>
      </c>
      <c r="Q55" s="140" t="str">
        <f>[1]arsenico!U341</f>
        <v>NA</v>
      </c>
      <c r="R55" s="140" t="str">
        <f>[1]cromo!U341</f>
        <v>NA</v>
      </c>
      <c r="S55" s="140" t="str">
        <f>[1]rame!U341</f>
        <v>NA</v>
      </c>
      <c r="T55" s="140" t="str">
        <f>[1]nichel!U341</f>
        <v>NA</v>
      </c>
      <c r="U55" s="140" t="str">
        <f>[1]selenio!U341</f>
        <v>NA</v>
      </c>
      <c r="V55" s="140" t="str">
        <f>[1]zinco!U341</f>
        <v>NA</v>
      </c>
      <c r="W55" s="140" t="str">
        <f>[1]Diossine!U341</f>
        <v>NA</v>
      </c>
      <c r="X55" s="140" t="str">
        <f>[1]Benzoapyrene!$U341</f>
        <v>NA</v>
      </c>
      <c r="Y55" s="140" t="str">
        <f>[1]Benzobfluoranthene!$U341</f>
        <v>NA</v>
      </c>
      <c r="Z55" s="140" t="str">
        <f>[1]Benzokfluoranthene!$U341</f>
        <v>NA</v>
      </c>
      <c r="AA55" s="140" t="str">
        <f>[1]Indeno123cdpyrene!$U341</f>
        <v>NA</v>
      </c>
      <c r="AB55" s="140" t="str">
        <f>[1]PAH!U341</f>
        <v>NA</v>
      </c>
      <c r="AC55" s="140" t="str">
        <f>[1]HCB!U341</f>
        <v>NA</v>
      </c>
      <c r="AD55" s="140" t="str">
        <f>[1]PCB!U341</f>
        <v>NA</v>
      </c>
      <c r="AE55" s="127"/>
      <c r="AF55" s="126" t="s">
        <v>384</v>
      </c>
      <c r="AG55" s="126" t="s">
        <v>384</v>
      </c>
      <c r="AH55" s="126" t="s">
        <v>384</v>
      </c>
      <c r="AI55" s="126" t="s">
        <v>384</v>
      </c>
      <c r="AJ55" s="126" t="s">
        <v>384</v>
      </c>
      <c r="AK55" s="168">
        <f>'[1]dati attività'!M120</f>
        <v>81.103678929765877</v>
      </c>
      <c r="AL55" s="113" t="s">
        <v>363</v>
      </c>
    </row>
    <row r="56" spans="1:38" s="1" customFormat="1" ht="24.75" customHeight="1" thickBot="1" x14ac:dyDescent="0.25">
      <c r="A56" s="82" t="s">
        <v>114</v>
      </c>
      <c r="B56" s="82" t="s">
        <v>315</v>
      </c>
      <c r="C56" s="90" t="s">
        <v>146</v>
      </c>
      <c r="D56" s="110" t="s">
        <v>303</v>
      </c>
      <c r="E56" s="140" t="str">
        <f>[1]NOx!U342</f>
        <v>NA</v>
      </c>
      <c r="F56" s="140" t="str">
        <f>[1]NMVOC!U342</f>
        <v>NA</v>
      </c>
      <c r="G56" s="140" t="str">
        <f>[1]SOx!U342</f>
        <v>NA</v>
      </c>
      <c r="H56" s="140">
        <f>[1]NH3!U342</f>
        <v>10.981556833554221</v>
      </c>
      <c r="I56" s="140" t="str">
        <f>'[1]pm2.5'!U342</f>
        <v>NA</v>
      </c>
      <c r="J56" s="140" t="str">
        <f>[1]pm10!U342</f>
        <v>NA</v>
      </c>
      <c r="K56" s="140" t="str">
        <f>[1]PST!U342</f>
        <v>NA</v>
      </c>
      <c r="L56" s="140" t="str">
        <f>[1]BC!U342</f>
        <v>NA</v>
      </c>
      <c r="M56" s="140" t="str">
        <f>[1]CO!U342</f>
        <v>NA</v>
      </c>
      <c r="N56" s="140">
        <f>[1]piombo!U342</f>
        <v>5.7841415006329975E-4</v>
      </c>
      <c r="O56" s="140">
        <f>[1]cadmio!U342</f>
        <v>1.0418358484392877E-4</v>
      </c>
      <c r="P56" s="140">
        <f>[1]mercurio!U342</f>
        <v>4.4401363329274224</v>
      </c>
      <c r="Q56" s="140">
        <f>[1]arsenico!U342</f>
        <v>0.61063713289187227</v>
      </c>
      <c r="R56" s="140">
        <f>[1]cromo!U342</f>
        <v>1.019584600092446E-3</v>
      </c>
      <c r="S56" s="140">
        <f>[1]rame!U342</f>
        <v>1.0864661929709993E-3</v>
      </c>
      <c r="T56" s="140">
        <f>[1]nichel!U342</f>
        <v>2.863360323884239E-3</v>
      </c>
      <c r="U56" s="140">
        <f>[1]selenio!U342</f>
        <v>0.5389183206822884</v>
      </c>
      <c r="V56" s="140" t="str">
        <f>[1]zinco!U342</f>
        <v>NA</v>
      </c>
      <c r="W56" s="140" t="str">
        <f>[1]Diossine!U342</f>
        <v>NA</v>
      </c>
      <c r="X56" s="140" t="str">
        <f>[1]Benzoapyrene!$U342</f>
        <v>NA</v>
      </c>
      <c r="Y56" s="140" t="str">
        <f>[1]Benzobfluoranthene!$U342</f>
        <v>NA</v>
      </c>
      <c r="Z56" s="140" t="str">
        <f>[1]Benzokfluoranthene!$U342</f>
        <v>NA</v>
      </c>
      <c r="AA56" s="140" t="str">
        <f>[1]Indeno123cdpyrene!$U342</f>
        <v>NA</v>
      </c>
      <c r="AB56" s="140" t="str">
        <f>[1]PAH!U342</f>
        <v>NA</v>
      </c>
      <c r="AC56" s="140" t="str">
        <f>[1]HCB!U342</f>
        <v>NA</v>
      </c>
      <c r="AD56" s="140" t="str">
        <f>[1]PCB!U342</f>
        <v>NA</v>
      </c>
      <c r="AE56" s="127"/>
      <c r="AF56" s="150" t="s">
        <v>403</v>
      </c>
      <c r="AG56" s="150" t="s">
        <v>403</v>
      </c>
      <c r="AH56" s="150" t="s">
        <v>403</v>
      </c>
      <c r="AI56" s="150" t="s">
        <v>403</v>
      </c>
      <c r="AJ56" s="150" t="s">
        <v>403</v>
      </c>
      <c r="AK56" s="150" t="e">
        <f>'[1]dati attività'!M121</f>
        <v>#REF!</v>
      </c>
      <c r="AL56" s="113" t="s">
        <v>416</v>
      </c>
    </row>
    <row r="57" spans="1:38" s="1" customFormat="1" ht="24.75" customHeight="1" thickBot="1" x14ac:dyDescent="0.25">
      <c r="A57" s="81" t="s">
        <v>112</v>
      </c>
      <c r="B57" s="81" t="s">
        <v>188</v>
      </c>
      <c r="C57" s="89" t="s">
        <v>69</v>
      </c>
      <c r="D57" s="75"/>
      <c r="E57" s="140" t="str">
        <f>[1]NOx!U343</f>
        <v>NA</v>
      </c>
      <c r="F57" s="140" t="str">
        <f>[1]NMVOC!U343</f>
        <v>NA</v>
      </c>
      <c r="G57" s="140" t="str">
        <f>[1]SOx!U343</f>
        <v>NA</v>
      </c>
      <c r="H57" s="140" t="str">
        <f>[1]NH3!U343</f>
        <v>NA</v>
      </c>
      <c r="I57" s="140">
        <f>'[1]pm2.5'!U343</f>
        <v>3.5526119199999999</v>
      </c>
      <c r="J57" s="140">
        <f>[1]pm10!U343</f>
        <v>6.394701456</v>
      </c>
      <c r="K57" s="140">
        <f>[1]PST!U343</f>
        <v>7.1052238399999998</v>
      </c>
      <c r="L57" s="140">
        <f>[1]BC!U343</f>
        <v>0.10657835759999999</v>
      </c>
      <c r="M57" s="140" t="str">
        <f>[1]CO!U343</f>
        <v>NA</v>
      </c>
      <c r="N57" s="140" t="str">
        <f>[1]piombo!U343</f>
        <v>NA</v>
      </c>
      <c r="O57" s="140" t="str">
        <f>[1]cadmio!U343</f>
        <v>NA</v>
      </c>
      <c r="P57" s="140" t="str">
        <f>[1]mercurio!U343</f>
        <v>NA</v>
      </c>
      <c r="Q57" s="140" t="str">
        <f>[1]arsenico!U343</f>
        <v>NA</v>
      </c>
      <c r="R57" s="140" t="str">
        <f>[1]cromo!U343</f>
        <v>NA</v>
      </c>
      <c r="S57" s="140" t="str">
        <f>[1]rame!U343</f>
        <v>NA</v>
      </c>
      <c r="T57" s="140" t="str">
        <f>[1]nichel!U343</f>
        <v>NA</v>
      </c>
      <c r="U57" s="140" t="str">
        <f>[1]selenio!U343</f>
        <v>NA</v>
      </c>
      <c r="V57" s="140" t="str">
        <f>[1]zinco!U343</f>
        <v>NA</v>
      </c>
      <c r="W57" s="140" t="str">
        <f>[1]Diossine!U343</f>
        <v>NA</v>
      </c>
      <c r="X57" s="140" t="str">
        <f>[1]Benzoapyrene!$U343</f>
        <v>NA</v>
      </c>
      <c r="Y57" s="140" t="str">
        <f>[1]Benzobfluoranthene!$U343</f>
        <v>NA</v>
      </c>
      <c r="Z57" s="140" t="str">
        <f>[1]Benzokfluoranthene!$U343</f>
        <v>NA</v>
      </c>
      <c r="AA57" s="140" t="str">
        <f>[1]Indeno123cdpyrene!$U343</f>
        <v>NA</v>
      </c>
      <c r="AB57" s="140" t="str">
        <f>[1]PAH!U343</f>
        <v>NA</v>
      </c>
      <c r="AC57" s="140" t="str">
        <f>[1]HCB!U343</f>
        <v>NA</v>
      </c>
      <c r="AD57" s="140" t="str">
        <f>[1]PCB!U343</f>
        <v>NA</v>
      </c>
      <c r="AE57" s="127"/>
      <c r="AF57" s="126" t="s">
        <v>384</v>
      </c>
      <c r="AG57" s="126" t="s">
        <v>384</v>
      </c>
      <c r="AH57" s="126" t="s">
        <v>384</v>
      </c>
      <c r="AI57" s="126" t="s">
        <v>384</v>
      </c>
      <c r="AJ57" s="126" t="s">
        <v>384</v>
      </c>
      <c r="AK57" s="168">
        <f>'[1]dati attività'!M122</f>
        <v>27327.784</v>
      </c>
      <c r="AL57" s="113" t="s">
        <v>364</v>
      </c>
    </row>
    <row r="58" spans="1:38" s="1" customFormat="1" ht="24.75" customHeight="1" thickBot="1" x14ac:dyDescent="0.25">
      <c r="A58" s="81" t="s">
        <v>112</v>
      </c>
      <c r="B58" s="81" t="s">
        <v>189</v>
      </c>
      <c r="C58" s="89" t="s">
        <v>70</v>
      </c>
      <c r="D58" s="75"/>
      <c r="E58" s="140" t="str">
        <f>[1]NOx!U344</f>
        <v>NA</v>
      </c>
      <c r="F58" s="140" t="str">
        <f>[1]NMVOC!U344</f>
        <v>NA</v>
      </c>
      <c r="G58" s="140" t="str">
        <f>[1]SOx!U344</f>
        <v>NA</v>
      </c>
      <c r="H58" s="140" t="str">
        <f>[1]NH3!U344</f>
        <v>NA</v>
      </c>
      <c r="I58" s="140">
        <f>'[1]pm2.5'!U344</f>
        <v>0.29794091249068372</v>
      </c>
      <c r="J58" s="140">
        <f>[1]pm10!U344</f>
        <v>1.5674938999378916</v>
      </c>
      <c r="K58" s="140">
        <f>[1]PST!U344</f>
        <v>4.0306985998402922</v>
      </c>
      <c r="L58" s="140">
        <f>[1]BC!U344</f>
        <v>1.370528197457145E-3</v>
      </c>
      <c r="M58" s="140" t="str">
        <f>[1]CO!U344</f>
        <v>NA</v>
      </c>
      <c r="N58" s="140" t="str">
        <f>[1]piombo!U344</f>
        <v>NA</v>
      </c>
      <c r="O58" s="140" t="str">
        <f>[1]cadmio!U344</f>
        <v>NA</v>
      </c>
      <c r="P58" s="140" t="str">
        <f>[1]mercurio!U344</f>
        <v>NA</v>
      </c>
      <c r="Q58" s="140" t="str">
        <f>[1]arsenico!U344</f>
        <v>NA</v>
      </c>
      <c r="R58" s="140" t="str">
        <f>[1]cromo!U344</f>
        <v>NA</v>
      </c>
      <c r="S58" s="140" t="str">
        <f>[1]rame!U344</f>
        <v>NA</v>
      </c>
      <c r="T58" s="140" t="str">
        <f>[1]nichel!U344</f>
        <v>NA</v>
      </c>
      <c r="U58" s="140" t="str">
        <f>[1]selenio!U344</f>
        <v>NA</v>
      </c>
      <c r="V58" s="140" t="str">
        <f>[1]zinco!U344</f>
        <v>NA</v>
      </c>
      <c r="W58" s="140" t="str">
        <f>[1]Diossine!U344</f>
        <v>NA</v>
      </c>
      <c r="X58" s="140" t="str">
        <f>[1]Benzoapyrene!$U344</f>
        <v>NA</v>
      </c>
      <c r="Y58" s="140" t="str">
        <f>[1]Benzobfluoranthene!$U344</f>
        <v>NA</v>
      </c>
      <c r="Z58" s="140" t="str">
        <f>[1]Benzokfluoranthene!$U344</f>
        <v>NA</v>
      </c>
      <c r="AA58" s="140" t="str">
        <f>[1]Indeno123cdpyrene!$U344</f>
        <v>NA</v>
      </c>
      <c r="AB58" s="140" t="str">
        <f>[1]PAH!U344</f>
        <v>NA</v>
      </c>
      <c r="AC58" s="140" t="str">
        <f>[1]HCB!U344</f>
        <v>NA</v>
      </c>
      <c r="AD58" s="140" t="str">
        <f>[1]PCB!U344</f>
        <v>NA</v>
      </c>
      <c r="AE58" s="127"/>
      <c r="AF58" s="126" t="s">
        <v>384</v>
      </c>
      <c r="AG58" s="126" t="s">
        <v>384</v>
      </c>
      <c r="AH58" s="126" t="s">
        <v>384</v>
      </c>
      <c r="AI58" s="126" t="s">
        <v>384</v>
      </c>
      <c r="AJ58" s="126" t="s">
        <v>384</v>
      </c>
      <c r="AK58" s="168">
        <f>'[1]dati attività'!M123</f>
        <v>2561.2645423821759</v>
      </c>
      <c r="AL58" s="113" t="s">
        <v>365</v>
      </c>
    </row>
    <row r="59" spans="1:38" s="1" customFormat="1" ht="24.75" customHeight="1" thickBot="1" x14ac:dyDescent="0.25">
      <c r="A59" s="81" t="s">
        <v>112</v>
      </c>
      <c r="B59" s="83" t="s">
        <v>190</v>
      </c>
      <c r="C59" s="89" t="s">
        <v>101</v>
      </c>
      <c r="D59" s="75"/>
      <c r="E59" s="140" t="str">
        <f>[1]NOx!U345</f>
        <v>NA</v>
      </c>
      <c r="F59" s="140" t="str">
        <f>[1]NMVOC!U345</f>
        <v>NA</v>
      </c>
      <c r="G59" s="140" t="str">
        <f>[1]SOx!U345</f>
        <v>NA</v>
      </c>
      <c r="H59" s="140" t="str">
        <f>[1]NH3!U345</f>
        <v>NA</v>
      </c>
      <c r="I59" s="140" t="str">
        <f>'[1]pm2.5'!U345</f>
        <v>IE</v>
      </c>
      <c r="J59" s="140" t="str">
        <f>[1]pm10!U345</f>
        <v>IE</v>
      </c>
      <c r="K59" s="140" t="str">
        <f>[1]PST!U345</f>
        <v>IE</v>
      </c>
      <c r="L59" s="140" t="str">
        <f>[1]BC!U345</f>
        <v>IE</v>
      </c>
      <c r="M59" s="140" t="str">
        <f>[1]CO!U345</f>
        <v>NA</v>
      </c>
      <c r="N59" s="140" t="str">
        <f>[1]piombo!U345</f>
        <v>IE</v>
      </c>
      <c r="O59" s="140" t="str">
        <f>[1]cadmio!U345</f>
        <v>IE</v>
      </c>
      <c r="P59" s="140" t="str">
        <f>[1]mercurio!U345</f>
        <v>IE</v>
      </c>
      <c r="Q59" s="140" t="str">
        <f>[1]arsenico!U345</f>
        <v>NA</v>
      </c>
      <c r="R59" s="140" t="str">
        <f>[1]cromo!U345</f>
        <v>NA</v>
      </c>
      <c r="S59" s="140" t="str">
        <f>[1]rame!U345</f>
        <v>NA</v>
      </c>
      <c r="T59" s="140" t="str">
        <f>[1]nichel!U345</f>
        <v>NA</v>
      </c>
      <c r="U59" s="140" t="str">
        <f>[1]selenio!U345</f>
        <v>NA</v>
      </c>
      <c r="V59" s="140" t="str">
        <f>[1]zinco!U345</f>
        <v>NA</v>
      </c>
      <c r="W59" s="140" t="str">
        <f>[1]Diossine!U345</f>
        <v>NA</v>
      </c>
      <c r="X59" s="140" t="str">
        <f>[1]Benzoapyrene!$U345</f>
        <v>NA</v>
      </c>
      <c r="Y59" s="140" t="str">
        <f>[1]Benzobfluoranthene!$U345</f>
        <v>NA</v>
      </c>
      <c r="Z59" s="140" t="str">
        <f>[1]Benzokfluoranthene!$U345</f>
        <v>NA</v>
      </c>
      <c r="AA59" s="140" t="str">
        <f>[1]Indeno123cdpyrene!$U345</f>
        <v>NA</v>
      </c>
      <c r="AB59" s="140" t="str">
        <f>[1]PAH!U345</f>
        <v>NA</v>
      </c>
      <c r="AC59" s="140" t="str">
        <f>[1]HCB!U345</f>
        <v>NA</v>
      </c>
      <c r="AD59" s="140" t="str">
        <f>[1]PCB!U345</f>
        <v>NA</v>
      </c>
      <c r="AE59" s="127"/>
      <c r="AF59" s="126" t="s">
        <v>384</v>
      </c>
      <c r="AG59" s="126" t="s">
        <v>384</v>
      </c>
      <c r="AH59" s="126" t="s">
        <v>384</v>
      </c>
      <c r="AI59" s="126" t="s">
        <v>384</v>
      </c>
      <c r="AJ59" s="126" t="s">
        <v>384</v>
      </c>
      <c r="AK59" s="168">
        <f>'[1]dati attività'!M124</f>
        <v>4650.9939999999997</v>
      </c>
      <c r="AL59" s="113" t="s">
        <v>366</v>
      </c>
    </row>
    <row r="60" spans="1:38" s="1" customFormat="1" ht="24.75" customHeight="1" thickBot="1" x14ac:dyDescent="0.25">
      <c r="A60" s="81" t="s">
        <v>112</v>
      </c>
      <c r="B60" s="83" t="s">
        <v>323</v>
      </c>
      <c r="C60" s="89" t="s">
        <v>73</v>
      </c>
      <c r="D60" s="108"/>
      <c r="E60" s="140" t="str">
        <f>[1]NOx!U346</f>
        <v>NA</v>
      </c>
      <c r="F60" s="140" t="str">
        <f>[1]NMVOC!U346</f>
        <v>NA</v>
      </c>
      <c r="G60" s="140" t="str">
        <f>[1]SOx!U346</f>
        <v>NA</v>
      </c>
      <c r="H60" s="140" t="str">
        <f>[1]NH3!U346</f>
        <v>NA</v>
      </c>
      <c r="I60" s="140">
        <f>'[1]pm2.5'!U346</f>
        <v>0.96309457804138998</v>
      </c>
      <c r="J60" s="140">
        <f>[1]pm10!U346</f>
        <v>9.6309457804138986E-3</v>
      </c>
      <c r="K60" s="140" t="str">
        <f>[1]PST!U346</f>
        <v>NE</v>
      </c>
      <c r="L60" s="140" t="str">
        <f>[1]BC!U346</f>
        <v>NE</v>
      </c>
      <c r="M60" s="140" t="str">
        <f>[1]CO!U346</f>
        <v>NA</v>
      </c>
      <c r="N60" s="140" t="str">
        <f>[1]piombo!U346</f>
        <v>NA</v>
      </c>
      <c r="O60" s="140" t="str">
        <f>[1]cadmio!U346</f>
        <v>NA</v>
      </c>
      <c r="P60" s="140" t="str">
        <f>[1]mercurio!U346</f>
        <v>NA</v>
      </c>
      <c r="Q60" s="140" t="str">
        <f>[1]arsenico!U346</f>
        <v>NA</v>
      </c>
      <c r="R60" s="140" t="str">
        <f>[1]cromo!U346</f>
        <v>NA</v>
      </c>
      <c r="S60" s="140" t="str">
        <f>[1]rame!U346</f>
        <v>NA</v>
      </c>
      <c r="T60" s="140" t="str">
        <f>[1]nichel!U346</f>
        <v>NA</v>
      </c>
      <c r="U60" s="140" t="str">
        <f>[1]selenio!U346</f>
        <v>NA</v>
      </c>
      <c r="V60" s="140" t="str">
        <f>[1]zinco!U346</f>
        <v>NA</v>
      </c>
      <c r="W60" s="140" t="str">
        <f>[1]Diossine!U346</f>
        <v>NA</v>
      </c>
      <c r="X60" s="140" t="str">
        <f>[1]Benzoapyrene!$U346</f>
        <v>NA</v>
      </c>
      <c r="Y60" s="140" t="str">
        <f>[1]Benzobfluoranthene!$U346</f>
        <v>NA</v>
      </c>
      <c r="Z60" s="140" t="str">
        <f>[1]Benzokfluoranthene!$U346</f>
        <v>NA</v>
      </c>
      <c r="AA60" s="140" t="str">
        <f>[1]Indeno123cdpyrene!$U346</f>
        <v>NA</v>
      </c>
      <c r="AB60" s="140" t="str">
        <f>[1]PAH!U346</f>
        <v>NA</v>
      </c>
      <c r="AC60" s="140" t="str">
        <f>[1]HCB!U346</f>
        <v>NA</v>
      </c>
      <c r="AD60" s="140" t="str">
        <f>[1]PCB!U346</f>
        <v>NA</v>
      </c>
      <c r="AE60" s="127"/>
      <c r="AF60" s="126" t="s">
        <v>384</v>
      </c>
      <c r="AG60" s="126" t="s">
        <v>384</v>
      </c>
      <c r="AH60" s="126" t="s">
        <v>384</v>
      </c>
      <c r="AI60" s="126" t="s">
        <v>384</v>
      </c>
      <c r="AJ60" s="126" t="s">
        <v>384</v>
      </c>
      <c r="AK60" s="150">
        <f>'[1]dati attività'!M125</f>
        <v>192618.91560827798</v>
      </c>
      <c r="AL60" s="113" t="s">
        <v>455</v>
      </c>
    </row>
    <row r="61" spans="1:38" s="1" customFormat="1" ht="24.75" customHeight="1" thickBot="1" x14ac:dyDescent="0.25">
      <c r="A61" s="81" t="s">
        <v>112</v>
      </c>
      <c r="B61" s="83" t="s">
        <v>324</v>
      </c>
      <c r="C61" s="89" t="s">
        <v>74</v>
      </c>
      <c r="D61" s="75"/>
      <c r="E61" s="140" t="str">
        <f>[1]NOx!U347</f>
        <v>NA</v>
      </c>
      <c r="F61" s="140" t="str">
        <f>[1]NMVOC!U347</f>
        <v>NA</v>
      </c>
      <c r="G61" s="140" t="str">
        <f>[1]SOx!U347</f>
        <v>NA</v>
      </c>
      <c r="H61" s="140" t="str">
        <f>[1]NH3!U347</f>
        <v>NA</v>
      </c>
      <c r="I61" s="140">
        <f>'[1]pm2.5'!U347</f>
        <v>4.7479544100000002</v>
      </c>
      <c r="J61" s="140">
        <f>[1]pm10!U347</f>
        <v>47.479544099999998</v>
      </c>
      <c r="K61" s="140">
        <f>[1]PST!U347</f>
        <v>158.00642585</v>
      </c>
      <c r="L61" s="140" t="str">
        <f>[1]BC!U347</f>
        <v>NE</v>
      </c>
      <c r="M61" s="140" t="str">
        <f>[1]CO!U347</f>
        <v>NA</v>
      </c>
      <c r="N61" s="140" t="str">
        <f>[1]piombo!U347</f>
        <v>NA</v>
      </c>
      <c r="O61" s="140" t="str">
        <f>[1]cadmio!U347</f>
        <v>NA</v>
      </c>
      <c r="P61" s="140" t="str">
        <f>[1]mercurio!U347</f>
        <v>NA</v>
      </c>
      <c r="Q61" s="140" t="str">
        <f>[1]arsenico!U347</f>
        <v>NA</v>
      </c>
      <c r="R61" s="140" t="str">
        <f>[1]cromo!U347</f>
        <v>NA</v>
      </c>
      <c r="S61" s="140" t="str">
        <f>[1]rame!U347</f>
        <v>NA</v>
      </c>
      <c r="T61" s="140" t="str">
        <f>[1]nichel!U347</f>
        <v>NA</v>
      </c>
      <c r="U61" s="140" t="str">
        <f>[1]selenio!U347</f>
        <v>NA</v>
      </c>
      <c r="V61" s="140" t="str">
        <f>[1]zinco!U347</f>
        <v>NA</v>
      </c>
      <c r="W61" s="140" t="str">
        <f>[1]Diossine!U347</f>
        <v>NA</v>
      </c>
      <c r="X61" s="140" t="str">
        <f>[1]Benzoapyrene!$U347</f>
        <v>NA</v>
      </c>
      <c r="Y61" s="140" t="str">
        <f>[1]Benzobfluoranthene!$U347</f>
        <v>NA</v>
      </c>
      <c r="Z61" s="140" t="str">
        <f>[1]Benzokfluoranthene!$U347</f>
        <v>NA</v>
      </c>
      <c r="AA61" s="140" t="str">
        <f>[1]Indeno123cdpyrene!$U347</f>
        <v>NA</v>
      </c>
      <c r="AB61" s="140" t="str">
        <f>[1]PAH!U347</f>
        <v>NA</v>
      </c>
      <c r="AC61" s="140" t="str">
        <f>[1]HCB!U347</f>
        <v>NA</v>
      </c>
      <c r="AD61" s="140" t="str">
        <f>[1]PCB!U347</f>
        <v>NA</v>
      </c>
      <c r="AE61" s="127"/>
      <c r="AF61" s="126" t="s">
        <v>384</v>
      </c>
      <c r="AG61" s="126" t="s">
        <v>384</v>
      </c>
      <c r="AH61" s="126" t="s">
        <v>384</v>
      </c>
      <c r="AI61" s="126" t="s">
        <v>384</v>
      </c>
      <c r="AJ61" s="126" t="s">
        <v>384</v>
      </c>
      <c r="AK61" s="150">
        <f>'[1]dati attività'!M126</f>
        <v>78931.301000000007</v>
      </c>
      <c r="AL61" s="113" t="s">
        <v>456</v>
      </c>
    </row>
    <row r="62" spans="1:38" s="1" customFormat="1" ht="24.75" customHeight="1" thickBot="1" x14ac:dyDescent="0.25">
      <c r="A62" s="81" t="s">
        <v>112</v>
      </c>
      <c r="B62" s="83" t="s">
        <v>325</v>
      </c>
      <c r="C62" s="89" t="s">
        <v>75</v>
      </c>
      <c r="D62" s="75"/>
      <c r="E62" s="140" t="str">
        <f>[1]NOx!U348</f>
        <v>NA</v>
      </c>
      <c r="F62" s="140" t="str">
        <f>[1]NMVOC!U348</f>
        <v>NA</v>
      </c>
      <c r="G62" s="140" t="str">
        <f>[1]SOx!U348</f>
        <v>NA</v>
      </c>
      <c r="H62" s="140" t="str">
        <f>[1]NH3!U348</f>
        <v>NA</v>
      </c>
      <c r="I62" s="140" t="str">
        <f>'[1]pm2.5'!U348</f>
        <v>IE</v>
      </c>
      <c r="J62" s="140" t="str">
        <f>[1]pm10!U348</f>
        <v>IE</v>
      </c>
      <c r="K62" s="140" t="str">
        <f>[1]PST!U348</f>
        <v>IE</v>
      </c>
      <c r="L62" s="140" t="str">
        <f>[1]BC!U348</f>
        <v>IE</v>
      </c>
      <c r="M62" s="140" t="str">
        <f>[1]CO!U348</f>
        <v>NA</v>
      </c>
      <c r="N62" s="140" t="str">
        <f>[1]piombo!U348</f>
        <v>NA</v>
      </c>
      <c r="O62" s="140" t="str">
        <f>[1]cadmio!U348</f>
        <v>NA</v>
      </c>
      <c r="P62" s="140" t="str">
        <f>[1]mercurio!U348</f>
        <v>NA</v>
      </c>
      <c r="Q62" s="140" t="str">
        <f>[1]arsenico!U348</f>
        <v>NA</v>
      </c>
      <c r="R62" s="140" t="str">
        <f>[1]cromo!U348</f>
        <v>NA</v>
      </c>
      <c r="S62" s="140" t="str">
        <f>[1]rame!U348</f>
        <v>NA</v>
      </c>
      <c r="T62" s="140" t="str">
        <f>[1]nichel!U348</f>
        <v>NA</v>
      </c>
      <c r="U62" s="140" t="str">
        <f>[1]selenio!U348</f>
        <v>NA</v>
      </c>
      <c r="V62" s="140" t="str">
        <f>[1]zinco!U348</f>
        <v>NA</v>
      </c>
      <c r="W62" s="140" t="str">
        <f>[1]Diossine!U348</f>
        <v>NA</v>
      </c>
      <c r="X62" s="140" t="str">
        <f>[1]Benzoapyrene!$U348</f>
        <v>NA</v>
      </c>
      <c r="Y62" s="140" t="str">
        <f>[1]Benzobfluoranthene!$U348</f>
        <v>NA</v>
      </c>
      <c r="Z62" s="140" t="str">
        <f>[1]Benzokfluoranthene!$U348</f>
        <v>NA</v>
      </c>
      <c r="AA62" s="140" t="str">
        <f>[1]Indeno123cdpyrene!$U348</f>
        <v>NA</v>
      </c>
      <c r="AB62" s="140" t="str">
        <f>[1]PAH!U348</f>
        <v>NA</v>
      </c>
      <c r="AC62" s="140" t="str">
        <f>[1]HCB!U348</f>
        <v>NA</v>
      </c>
      <c r="AD62" s="140" t="str">
        <f>[1]PCB!U348</f>
        <v>NA</v>
      </c>
      <c r="AE62" s="127"/>
      <c r="AF62" s="126" t="s">
        <v>384</v>
      </c>
      <c r="AG62" s="126" t="s">
        <v>384</v>
      </c>
      <c r="AH62" s="126" t="s">
        <v>384</v>
      </c>
      <c r="AI62" s="126" t="s">
        <v>384</v>
      </c>
      <c r="AJ62" s="126" t="s">
        <v>384</v>
      </c>
      <c r="AK62" s="150" t="str">
        <f>'[1]dati attività'!M127</f>
        <v>NE</v>
      </c>
      <c r="AL62" s="113" t="s">
        <v>358</v>
      </c>
    </row>
    <row r="63" spans="1:38" s="1" customFormat="1" ht="24.75" customHeight="1" thickBot="1" x14ac:dyDescent="0.25">
      <c r="A63" s="81" t="s">
        <v>112</v>
      </c>
      <c r="B63" s="83" t="s">
        <v>318</v>
      </c>
      <c r="C63" s="90" t="s">
        <v>306</v>
      </c>
      <c r="D63" s="111"/>
      <c r="E63" s="142" t="str">
        <f>[1]NOx!U349</f>
        <v>NO</v>
      </c>
      <c r="F63" s="140" t="str">
        <f>[1]NMVOC!U349</f>
        <v>NO</v>
      </c>
      <c r="G63" s="140" t="str">
        <f>[1]SOx!U349</f>
        <v>NO</v>
      </c>
      <c r="H63" s="140" t="str">
        <f>[1]NH3!U349</f>
        <v>NO</v>
      </c>
      <c r="I63" s="140" t="str">
        <f>'[1]pm2.5'!U349</f>
        <v>NO</v>
      </c>
      <c r="J63" s="140" t="str">
        <f>[1]pm10!U349</f>
        <v>NO</v>
      </c>
      <c r="K63" s="140" t="str">
        <f>[1]PST!U349</f>
        <v>NO</v>
      </c>
      <c r="L63" s="140" t="str">
        <f>[1]BC!U349</f>
        <v>NO</v>
      </c>
      <c r="M63" s="140" t="str">
        <f>[1]CO!U349</f>
        <v>NO</v>
      </c>
      <c r="N63" s="140" t="str">
        <f>[1]piombo!U349</f>
        <v>NO</v>
      </c>
      <c r="O63" s="140" t="str">
        <f>[1]cadmio!U349</f>
        <v>NO</v>
      </c>
      <c r="P63" s="140" t="str">
        <f>[1]mercurio!U349</f>
        <v>NO</v>
      </c>
      <c r="Q63" s="140" t="str">
        <f>[1]arsenico!U349</f>
        <v>NO</v>
      </c>
      <c r="R63" s="140" t="str">
        <f>[1]cromo!U349</f>
        <v>NO</v>
      </c>
      <c r="S63" s="140" t="str">
        <f>[1]rame!U349</f>
        <v>NO</v>
      </c>
      <c r="T63" s="140" t="str">
        <f>[1]nichel!U349</f>
        <v>NO</v>
      </c>
      <c r="U63" s="140" t="str">
        <f>[1]selenio!U349</f>
        <v>NO</v>
      </c>
      <c r="V63" s="140" t="str">
        <f>[1]zinco!U349</f>
        <v>NO</v>
      </c>
      <c r="W63" s="140" t="str">
        <f>[1]Diossine!U349</f>
        <v>NO</v>
      </c>
      <c r="X63" s="140" t="str">
        <f>[1]Benzoapyrene!$U349</f>
        <v>NO</v>
      </c>
      <c r="Y63" s="140" t="str">
        <f>[1]Benzobfluoranthene!$U349</f>
        <v>NO</v>
      </c>
      <c r="Z63" s="140" t="str">
        <f>[1]Benzokfluoranthene!$U349</f>
        <v>NO</v>
      </c>
      <c r="AA63" s="140" t="str">
        <f>[1]Indeno123cdpyrene!$U349</f>
        <v>NO</v>
      </c>
      <c r="AB63" s="140" t="str">
        <f>[1]PAH!U349</f>
        <v>NO</v>
      </c>
      <c r="AC63" s="140" t="str">
        <f>[1]HCB!U349</f>
        <v>NO</v>
      </c>
      <c r="AD63" s="140" t="str">
        <f>[1]PCB!U349</f>
        <v>NO</v>
      </c>
      <c r="AE63" s="127"/>
      <c r="AF63" s="150" t="s">
        <v>403</v>
      </c>
      <c r="AG63" s="150" t="s">
        <v>403</v>
      </c>
      <c r="AH63" s="150" t="s">
        <v>403</v>
      </c>
      <c r="AI63" s="150" t="s">
        <v>403</v>
      </c>
      <c r="AJ63" s="150" t="s">
        <v>403</v>
      </c>
      <c r="AK63" s="150" t="str">
        <f>'[1]dati attività'!M128</f>
        <v>NO</v>
      </c>
      <c r="AL63" s="113" t="s">
        <v>356</v>
      </c>
    </row>
    <row r="64" spans="1:38" s="1" customFormat="1" ht="24.75" customHeight="1" thickBot="1" x14ac:dyDescent="0.25">
      <c r="A64" s="81" t="s">
        <v>112</v>
      </c>
      <c r="B64" s="83" t="s">
        <v>191</v>
      </c>
      <c r="C64" s="89" t="s">
        <v>76</v>
      </c>
      <c r="D64" s="75"/>
      <c r="E64" s="140">
        <f>[1]NOx!U350</f>
        <v>0.40899999999999997</v>
      </c>
      <c r="F64" s="140">
        <f>[1]NMVOC!U350</f>
        <v>0.1227</v>
      </c>
      <c r="G64" s="140">
        <f>[1]SOx!U350</f>
        <v>1.636E-2</v>
      </c>
      <c r="H64" s="140">
        <f>[1]NH3!U350</f>
        <v>1.227E-2</v>
      </c>
      <c r="I64" s="140" t="str">
        <f>'[1]pm2.5'!U350</f>
        <v>NA</v>
      </c>
      <c r="J64" s="140" t="str">
        <f>[1]pm10!U350</f>
        <v>NA</v>
      </c>
      <c r="K64" s="140" t="str">
        <f>[1]PST!U350</f>
        <v>NA</v>
      </c>
      <c r="L64" s="140" t="str">
        <f>[1]BC!U350</f>
        <v>NA</v>
      </c>
      <c r="M64" s="140">
        <f>[1]CO!U350</f>
        <v>8.1799999999999998E-2</v>
      </c>
      <c r="N64" s="140" t="str">
        <f>[1]piombo!U350</f>
        <v>NA</v>
      </c>
      <c r="O64" s="140" t="str">
        <f>[1]cadmio!U350</f>
        <v>NA</v>
      </c>
      <c r="P64" s="140" t="str">
        <f>[1]mercurio!U350</f>
        <v>NA</v>
      </c>
      <c r="Q64" s="140" t="str">
        <f>[1]arsenico!U350</f>
        <v>NA</v>
      </c>
      <c r="R64" s="140" t="str">
        <f>[1]cromo!U350</f>
        <v>NA</v>
      </c>
      <c r="S64" s="140" t="str">
        <f>[1]rame!U350</f>
        <v>NA</v>
      </c>
      <c r="T64" s="140" t="str">
        <f>[1]nichel!U350</f>
        <v>NA</v>
      </c>
      <c r="U64" s="140" t="str">
        <f>[1]selenio!U350</f>
        <v>NA</v>
      </c>
      <c r="V64" s="140" t="str">
        <f>[1]zinco!U350</f>
        <v>NA</v>
      </c>
      <c r="W64" s="140" t="str">
        <f>[1]Diossine!U350</f>
        <v>NA</v>
      </c>
      <c r="X64" s="140" t="str">
        <f>[1]Benzoapyrene!$U350</f>
        <v>NA</v>
      </c>
      <c r="Y64" s="140" t="str">
        <f>[1]Benzobfluoranthene!$U350</f>
        <v>NA</v>
      </c>
      <c r="Z64" s="140" t="str">
        <f>[1]Benzokfluoranthene!$U350</f>
        <v>NA</v>
      </c>
      <c r="AA64" s="140" t="str">
        <f>[1]Indeno123cdpyrene!$U350</f>
        <v>NA</v>
      </c>
      <c r="AB64" s="140" t="str">
        <f>[1]PAH!U350</f>
        <v>NA</v>
      </c>
      <c r="AC64" s="140" t="str">
        <f>[1]HCB!U350</f>
        <v>NA</v>
      </c>
      <c r="AD64" s="140" t="str">
        <f>[1]PCB!U350</f>
        <v>NA</v>
      </c>
      <c r="AE64" s="127"/>
      <c r="AF64" s="126" t="s">
        <v>384</v>
      </c>
      <c r="AG64" s="126" t="s">
        <v>384</v>
      </c>
      <c r="AH64" s="126" t="s">
        <v>384</v>
      </c>
      <c r="AI64" s="126" t="s">
        <v>384</v>
      </c>
      <c r="AJ64" s="126" t="s">
        <v>384</v>
      </c>
      <c r="AK64" s="126">
        <f>'[1]dati attività'!M129</f>
        <v>409</v>
      </c>
      <c r="AL64" s="113" t="s">
        <v>367</v>
      </c>
    </row>
    <row r="65" spans="1:38" s="1" customFormat="1" ht="24.75" customHeight="1" thickBot="1" x14ac:dyDescent="0.25">
      <c r="A65" s="81" t="s">
        <v>112</v>
      </c>
      <c r="B65" s="82" t="s">
        <v>192</v>
      </c>
      <c r="C65" s="89" t="s">
        <v>77</v>
      </c>
      <c r="D65" s="75"/>
      <c r="E65" s="140">
        <f>[1]NOx!U351</f>
        <v>0.76719999999999999</v>
      </c>
      <c r="F65" s="140" t="str">
        <f>[1]NMVOC!U351</f>
        <v>NA</v>
      </c>
      <c r="G65" s="140" t="str">
        <f>[1]SOx!U351</f>
        <v>NA</v>
      </c>
      <c r="H65" s="140">
        <f>[1]NH3!U351</f>
        <v>4.7949999999999998E-3</v>
      </c>
      <c r="I65" s="140" t="str">
        <f>'[1]pm2.5'!U351</f>
        <v>NA</v>
      </c>
      <c r="J65" s="140" t="str">
        <f>[1]pm10!U351</f>
        <v>NA</v>
      </c>
      <c r="K65" s="140" t="str">
        <f>[1]PST!U351</f>
        <v>NA</v>
      </c>
      <c r="L65" s="140" t="str">
        <f>[1]BC!U351</f>
        <v>NA</v>
      </c>
      <c r="M65" s="140" t="str">
        <f>[1]CO!U351</f>
        <v>NA</v>
      </c>
      <c r="N65" s="140" t="str">
        <f>[1]piombo!U351</f>
        <v>NA</v>
      </c>
      <c r="O65" s="140" t="str">
        <f>[1]cadmio!U351</f>
        <v>NA</v>
      </c>
      <c r="P65" s="140" t="str">
        <f>[1]mercurio!U351</f>
        <v>NA</v>
      </c>
      <c r="Q65" s="140" t="str">
        <f>[1]arsenico!U351</f>
        <v>NA</v>
      </c>
      <c r="R65" s="140" t="str">
        <f>[1]cromo!U351</f>
        <v>NA</v>
      </c>
      <c r="S65" s="140" t="str">
        <f>[1]rame!U351</f>
        <v>NA</v>
      </c>
      <c r="T65" s="140" t="str">
        <f>[1]nichel!U351</f>
        <v>NA</v>
      </c>
      <c r="U65" s="140" t="str">
        <f>[1]selenio!U351</f>
        <v>NA</v>
      </c>
      <c r="V65" s="140" t="str">
        <f>[1]zinco!U351</f>
        <v>NA</v>
      </c>
      <c r="W65" s="140" t="str">
        <f>[1]Diossine!U351</f>
        <v>NA</v>
      </c>
      <c r="X65" s="140" t="str">
        <f>[1]Benzoapyrene!$U351</f>
        <v>NA</v>
      </c>
      <c r="Y65" s="140" t="str">
        <f>[1]Benzobfluoranthene!$U351</f>
        <v>NA</v>
      </c>
      <c r="Z65" s="140" t="str">
        <f>[1]Benzokfluoranthene!$U351</f>
        <v>NA</v>
      </c>
      <c r="AA65" s="140" t="str">
        <f>[1]Indeno123cdpyrene!$U351</f>
        <v>NA</v>
      </c>
      <c r="AB65" s="140" t="str">
        <f>[1]PAH!U351</f>
        <v>NA</v>
      </c>
      <c r="AC65" s="140" t="str">
        <f>[1]HCB!U351</f>
        <v>NA</v>
      </c>
      <c r="AD65" s="140" t="str">
        <f>[1]PCB!U351</f>
        <v>NA</v>
      </c>
      <c r="AE65" s="127"/>
      <c r="AF65" s="126" t="s">
        <v>384</v>
      </c>
      <c r="AG65" s="126" t="s">
        <v>384</v>
      </c>
      <c r="AH65" s="126" t="s">
        <v>384</v>
      </c>
      <c r="AI65" s="126" t="s">
        <v>384</v>
      </c>
      <c r="AJ65" s="126" t="s">
        <v>384</v>
      </c>
      <c r="AK65" s="126">
        <f>'[1]dati attività'!M130</f>
        <v>479.5</v>
      </c>
      <c r="AL65" s="113" t="s">
        <v>368</v>
      </c>
    </row>
    <row r="66" spans="1:38" s="1" customFormat="1" ht="24.75" customHeight="1" thickBot="1" x14ac:dyDescent="0.25">
      <c r="A66" s="81" t="s">
        <v>112</v>
      </c>
      <c r="B66" s="82" t="s">
        <v>193</v>
      </c>
      <c r="C66" s="89" t="s">
        <v>78</v>
      </c>
      <c r="D66" s="75"/>
      <c r="E66" s="140">
        <f>[1]NOx!U352</f>
        <v>2.1299999999999999E-2</v>
      </c>
      <c r="F66" s="140" t="str">
        <f>[1]NMVOC!U352</f>
        <v>NA</v>
      </c>
      <c r="G66" s="140" t="str">
        <f>[1]SOx!U352</f>
        <v>NA</v>
      </c>
      <c r="H66" s="140" t="str">
        <f>[1]NH3!U352</f>
        <v>NA</v>
      </c>
      <c r="I66" s="140">
        <f>'[1]pm2.5'!U352</f>
        <v>2.400237E-5</v>
      </c>
      <c r="J66" s="140">
        <f>[1]pm10!U352</f>
        <v>1.6001580000000001E-4</v>
      </c>
      <c r="K66" s="140">
        <f>[1]PST!U352</f>
        <v>2.2859400000000001E-4</v>
      </c>
      <c r="L66" s="140">
        <f>[1]BC!U352</f>
        <v>4.3204266000000001E-7</v>
      </c>
      <c r="M66" s="140" t="str">
        <f>[1]CO!U352</f>
        <v>NA</v>
      </c>
      <c r="N66" s="140" t="str">
        <f>[1]piombo!U352</f>
        <v>NA</v>
      </c>
      <c r="O66" s="140" t="str">
        <f>[1]cadmio!U352</f>
        <v>NA</v>
      </c>
      <c r="P66" s="140" t="str">
        <f>[1]mercurio!U352</f>
        <v>NA</v>
      </c>
      <c r="Q66" s="140" t="str">
        <f>[1]arsenico!U352</f>
        <v>NA</v>
      </c>
      <c r="R66" s="140" t="str">
        <f>[1]cromo!U352</f>
        <v>NA</v>
      </c>
      <c r="S66" s="140" t="str">
        <f>[1]rame!U352</f>
        <v>NA</v>
      </c>
      <c r="T66" s="140" t="str">
        <f>[1]nichel!U352</f>
        <v>NA</v>
      </c>
      <c r="U66" s="140" t="str">
        <f>[1]selenio!U352</f>
        <v>NA</v>
      </c>
      <c r="V66" s="140" t="str">
        <f>[1]zinco!U352</f>
        <v>NA</v>
      </c>
      <c r="W66" s="140" t="str">
        <f>[1]Diossine!U352</f>
        <v>NA</v>
      </c>
      <c r="X66" s="140" t="str">
        <f>[1]Benzoapyrene!$U352</f>
        <v>NA</v>
      </c>
      <c r="Y66" s="140" t="str">
        <f>[1]Benzobfluoranthene!$U352</f>
        <v>NA</v>
      </c>
      <c r="Z66" s="140" t="str">
        <f>[1]Benzokfluoranthene!$U352</f>
        <v>NA</v>
      </c>
      <c r="AA66" s="140" t="str">
        <f>[1]Indeno123cdpyrene!$U352</f>
        <v>NA</v>
      </c>
      <c r="AB66" s="140" t="str">
        <f>[1]PAH!U352</f>
        <v>NA</v>
      </c>
      <c r="AC66" s="140" t="str">
        <f>[1]HCB!U352</f>
        <v>NA</v>
      </c>
      <c r="AD66" s="140" t="str">
        <f>[1]PCB!U352</f>
        <v>NA</v>
      </c>
      <c r="AE66" s="127"/>
      <c r="AF66" s="126" t="s">
        <v>384</v>
      </c>
      <c r="AG66" s="126" t="s">
        <v>384</v>
      </c>
      <c r="AH66" s="126" t="s">
        <v>384</v>
      </c>
      <c r="AI66" s="126" t="s">
        <v>384</v>
      </c>
      <c r="AJ66" s="126" t="s">
        <v>384</v>
      </c>
      <c r="AK66" s="126">
        <f>'[1]dati attività'!M131</f>
        <v>65.099999999999994</v>
      </c>
      <c r="AL66" s="113" t="s">
        <v>369</v>
      </c>
    </row>
    <row r="67" spans="1:38" s="1" customFormat="1" ht="24.75" customHeight="1" thickBot="1" x14ac:dyDescent="0.25">
      <c r="A67" s="81" t="s">
        <v>112</v>
      </c>
      <c r="B67" s="82" t="s">
        <v>194</v>
      </c>
      <c r="C67" s="89" t="s">
        <v>79</v>
      </c>
      <c r="D67" s="75"/>
      <c r="E67" s="140" t="str">
        <f>[1]NOx!U353</f>
        <v>NO</v>
      </c>
      <c r="F67" s="140" t="str">
        <f>[1]NMVOC!U353</f>
        <v>NO</v>
      </c>
      <c r="G67" s="140" t="str">
        <f>[1]SOx!U353</f>
        <v>NO</v>
      </c>
      <c r="H67" s="140" t="str">
        <f>[1]NH3!U353</f>
        <v>NO</v>
      </c>
      <c r="I67" s="140" t="str">
        <f>'[1]pm2.5'!U353</f>
        <v>NO</v>
      </c>
      <c r="J67" s="140" t="str">
        <f>[1]pm10!U353</f>
        <v>NO</v>
      </c>
      <c r="K67" s="140" t="str">
        <f>[1]PST!U353</f>
        <v>NO</v>
      </c>
      <c r="L67" s="140" t="str">
        <f>[1]BC!U353</f>
        <v>NO</v>
      </c>
      <c r="M67" s="140" t="str">
        <f>[1]CO!U353</f>
        <v>NO</v>
      </c>
      <c r="N67" s="140" t="str">
        <f>[1]piombo!U353</f>
        <v>NO</v>
      </c>
      <c r="O67" s="140" t="str">
        <f>[1]cadmio!U353</f>
        <v>NO</v>
      </c>
      <c r="P67" s="140" t="str">
        <f>[1]mercurio!U353</f>
        <v>NO</v>
      </c>
      <c r="Q67" s="140" t="str">
        <f>[1]arsenico!U353</f>
        <v>NO</v>
      </c>
      <c r="R67" s="140" t="str">
        <f>[1]cromo!U353</f>
        <v>NO</v>
      </c>
      <c r="S67" s="140" t="str">
        <f>[1]rame!U353</f>
        <v>NO</v>
      </c>
      <c r="T67" s="140" t="str">
        <f>[1]nichel!U353</f>
        <v>NO</v>
      </c>
      <c r="U67" s="140" t="str">
        <f>[1]selenio!U353</f>
        <v>NO</v>
      </c>
      <c r="V67" s="140" t="str">
        <f>[1]zinco!U353</f>
        <v>NO</v>
      </c>
      <c r="W67" s="140" t="str">
        <f>[1]Diossine!U353</f>
        <v>NO</v>
      </c>
      <c r="X67" s="140" t="str">
        <f>[1]Benzoapyrene!$U353</f>
        <v>NO</v>
      </c>
      <c r="Y67" s="140" t="str">
        <f>[1]Benzobfluoranthene!$U353</f>
        <v>NO</v>
      </c>
      <c r="Z67" s="140" t="str">
        <f>[1]Benzokfluoranthene!$U353</f>
        <v>NO</v>
      </c>
      <c r="AA67" s="140" t="str">
        <f>[1]Indeno123cdpyrene!$U353</f>
        <v>NO</v>
      </c>
      <c r="AB67" s="140" t="str">
        <f>[1]PAH!U353</f>
        <v>NO</v>
      </c>
      <c r="AC67" s="140" t="str">
        <f>[1]HCB!U353</f>
        <v>NO</v>
      </c>
      <c r="AD67" s="140" t="str">
        <f>[1]PCB!U353</f>
        <v>NO</v>
      </c>
      <c r="AE67" s="127"/>
      <c r="AF67" s="126" t="s">
        <v>384</v>
      </c>
      <c r="AG67" s="126" t="s">
        <v>384</v>
      </c>
      <c r="AH67" s="126" t="s">
        <v>384</v>
      </c>
      <c r="AI67" s="126" t="s">
        <v>384</v>
      </c>
      <c r="AJ67" s="126" t="s">
        <v>384</v>
      </c>
      <c r="AK67" s="150">
        <f>'[1]dati attività'!M132</f>
        <v>7</v>
      </c>
      <c r="AL67" s="113" t="s">
        <v>370</v>
      </c>
    </row>
    <row r="68" spans="1:38" s="1" customFormat="1" ht="24.75" customHeight="1" thickBot="1" x14ac:dyDescent="0.25">
      <c r="A68" s="81" t="s">
        <v>112</v>
      </c>
      <c r="B68" s="82" t="s">
        <v>195</v>
      </c>
      <c r="C68" s="89" t="s">
        <v>267</v>
      </c>
      <c r="D68" s="75"/>
      <c r="E68" s="140">
        <f>[1]NOx!U354</f>
        <v>0.03</v>
      </c>
      <c r="F68" s="140" t="str">
        <f>[1]NMVOC!U354</f>
        <v>NA</v>
      </c>
      <c r="G68" s="140">
        <f>[1]SOx!U354</f>
        <v>0.34499999999999997</v>
      </c>
      <c r="H68" s="140" t="str">
        <f>[1]NH3!U354</f>
        <v>NA</v>
      </c>
      <c r="I68" s="140">
        <f>'[1]pm2.5'!U354</f>
        <v>3.5999999999999997E-2</v>
      </c>
      <c r="J68" s="140">
        <f>[1]pm10!U354</f>
        <v>0.04</v>
      </c>
      <c r="K68" s="140">
        <f>[1]PST!U354</f>
        <v>5.7142857142857148E-2</v>
      </c>
      <c r="L68" s="140">
        <f>[1]BC!U354</f>
        <v>6.4800000000000014E-4</v>
      </c>
      <c r="M68" s="140" t="str">
        <f>[1]CO!U354</f>
        <v>NA</v>
      </c>
      <c r="N68" s="140" t="str">
        <f>[1]piombo!U354</f>
        <v>NA</v>
      </c>
      <c r="O68" s="140" t="str">
        <f>[1]cadmio!U354</f>
        <v>NA</v>
      </c>
      <c r="P68" s="140" t="str">
        <f>[1]mercurio!U354</f>
        <v>NA</v>
      </c>
      <c r="Q68" s="140" t="str">
        <f>[1]arsenico!U354</f>
        <v>NA</v>
      </c>
      <c r="R68" s="140" t="str">
        <f>[1]cromo!U354</f>
        <v>NA</v>
      </c>
      <c r="S68" s="140" t="str">
        <f>[1]rame!U354</f>
        <v>NA</v>
      </c>
      <c r="T68" s="140" t="str">
        <f>[1]nichel!U354</f>
        <v>NA</v>
      </c>
      <c r="U68" s="140" t="str">
        <f>[1]selenio!U354</f>
        <v>NA</v>
      </c>
      <c r="V68" s="140" t="str">
        <f>[1]zinco!U354</f>
        <v>NA</v>
      </c>
      <c r="W68" s="140" t="str">
        <f>[1]Diossine!U354</f>
        <v>NA</v>
      </c>
      <c r="X68" s="140" t="str">
        <f>[1]Benzoapyrene!$U354</f>
        <v>NA</v>
      </c>
      <c r="Y68" s="140" t="str">
        <f>[1]Benzobfluoranthene!$U354</f>
        <v>NA</v>
      </c>
      <c r="Z68" s="140" t="str">
        <f>[1]Benzokfluoranthene!$U354</f>
        <v>NA</v>
      </c>
      <c r="AA68" s="140" t="str">
        <f>[1]Indeno123cdpyrene!$U354</f>
        <v>NA</v>
      </c>
      <c r="AB68" s="140" t="str">
        <f>[1]PAH!U354</f>
        <v>NA</v>
      </c>
      <c r="AC68" s="140" t="str">
        <f>[1]HCB!U354</f>
        <v>NA</v>
      </c>
      <c r="AD68" s="140" t="str">
        <f>[1]PCB!U354</f>
        <v>NA</v>
      </c>
      <c r="AE68" s="127"/>
      <c r="AF68" s="126" t="s">
        <v>384</v>
      </c>
      <c r="AG68" s="126" t="s">
        <v>384</v>
      </c>
      <c r="AH68" s="126" t="s">
        <v>384</v>
      </c>
      <c r="AI68" s="126" t="s">
        <v>384</v>
      </c>
      <c r="AJ68" s="126" t="s">
        <v>384</v>
      </c>
      <c r="AK68" s="126">
        <f>'[1]dati attività'!M133</f>
        <v>70.262</v>
      </c>
      <c r="AL68" s="113" t="s">
        <v>371</v>
      </c>
    </row>
    <row r="69" spans="1:38" s="1" customFormat="1" ht="24.75" customHeight="1" thickBot="1" x14ac:dyDescent="0.25">
      <c r="A69" s="81" t="s">
        <v>112</v>
      </c>
      <c r="B69" s="81" t="s">
        <v>196</v>
      </c>
      <c r="C69" s="89" t="s">
        <v>149</v>
      </c>
      <c r="D69" s="109"/>
      <c r="E69" s="141">
        <f>[1]NOx!U355</f>
        <v>0.14812878490829084</v>
      </c>
      <c r="F69" s="140" t="str">
        <f>[1]NMVOC!U355</f>
        <v>NA</v>
      </c>
      <c r="G69" s="140">
        <f>[1]SOx!U355</f>
        <v>0.20149871476495446</v>
      </c>
      <c r="H69" s="140" t="str">
        <f>[1]NH3!U355</f>
        <v>NA</v>
      </c>
      <c r="I69" s="140">
        <f>'[1]pm2.5'!U355</f>
        <v>2.2499999999999999E-2</v>
      </c>
      <c r="J69" s="140">
        <f>[1]pm10!U355</f>
        <v>2.5000000000000001E-2</v>
      </c>
      <c r="K69" s="140">
        <f>[1]PST!U355</f>
        <v>3.5714285714285719E-2</v>
      </c>
      <c r="L69" s="140">
        <f>[1]BC!U355</f>
        <v>4.0500000000000003E-4</v>
      </c>
      <c r="M69" s="140">
        <f>[1]CO!U355</f>
        <v>15</v>
      </c>
      <c r="N69" s="140" t="str">
        <f>[1]piombo!U355</f>
        <v>NA</v>
      </c>
      <c r="O69" s="140" t="str">
        <f>[1]cadmio!U355</f>
        <v>NA</v>
      </c>
      <c r="P69" s="140" t="str">
        <f>[1]mercurio!U355</f>
        <v>NA</v>
      </c>
      <c r="Q69" s="140" t="str">
        <f>[1]arsenico!U355</f>
        <v>NA</v>
      </c>
      <c r="R69" s="140" t="str">
        <f>[1]cromo!U355</f>
        <v>NA</v>
      </c>
      <c r="S69" s="140" t="str">
        <f>[1]rame!U355</f>
        <v>NA</v>
      </c>
      <c r="T69" s="140" t="str">
        <f>[1]nichel!U355</f>
        <v>NA</v>
      </c>
      <c r="U69" s="140" t="str">
        <f>[1]selenio!U355</f>
        <v>NA</v>
      </c>
      <c r="V69" s="140" t="str">
        <f>[1]zinco!U355</f>
        <v>NA</v>
      </c>
      <c r="W69" s="140" t="str">
        <f>[1]Diossine!U355</f>
        <v>NA</v>
      </c>
      <c r="X69" s="140" t="str">
        <f>[1]Benzoapyrene!$U355</f>
        <v>NA</v>
      </c>
      <c r="Y69" s="140" t="str">
        <f>[1]Benzobfluoranthene!$U355</f>
        <v>NA</v>
      </c>
      <c r="Z69" s="140" t="str">
        <f>[1]Benzokfluoranthene!$U355</f>
        <v>NA</v>
      </c>
      <c r="AA69" s="140" t="str">
        <f>[1]Indeno123cdpyrene!$U355</f>
        <v>NA</v>
      </c>
      <c r="AB69" s="140" t="str">
        <f>[1]PAH!U355</f>
        <v>NA</v>
      </c>
      <c r="AC69" s="140" t="str">
        <f>[1]HCB!U355</f>
        <v>NA</v>
      </c>
      <c r="AD69" s="140" t="str">
        <f>[1]PCB!U355</f>
        <v>NA</v>
      </c>
      <c r="AE69" s="127"/>
      <c r="AF69" s="126" t="s">
        <v>384</v>
      </c>
      <c r="AG69" s="126" t="s">
        <v>384</v>
      </c>
      <c r="AH69" s="126" t="s">
        <v>384</v>
      </c>
      <c r="AI69" s="126" t="s">
        <v>384</v>
      </c>
      <c r="AJ69" s="126" t="s">
        <v>384</v>
      </c>
      <c r="AK69" s="126">
        <f>'[1]dati attività'!M134</f>
        <v>1000</v>
      </c>
      <c r="AL69" s="113" t="s">
        <v>372</v>
      </c>
    </row>
    <row r="70" spans="1:38" s="1" customFormat="1" ht="24.75" customHeight="1" thickBot="1" x14ac:dyDescent="0.25">
      <c r="A70" s="81" t="s">
        <v>112</v>
      </c>
      <c r="B70" s="81" t="s">
        <v>197</v>
      </c>
      <c r="C70" s="89" t="s">
        <v>326</v>
      </c>
      <c r="D70" s="109"/>
      <c r="E70" s="141">
        <f>[1]NOx!U356</f>
        <v>2.0650064865046436</v>
      </c>
      <c r="F70" s="140">
        <f>[1]NMVOC!U356</f>
        <v>6.7390238128108519</v>
      </c>
      <c r="G70" s="140">
        <f>[1]SOx!U356</f>
        <v>10.201774660710166</v>
      </c>
      <c r="H70" s="140">
        <f>[1]NH3!U356</f>
        <v>0.34109093749999997</v>
      </c>
      <c r="I70" s="140">
        <f>'[1]pm2.5'!U356</f>
        <v>0.60350954472708962</v>
      </c>
      <c r="J70" s="140">
        <f>[1]pm10!U356</f>
        <v>1.0568096548472634</v>
      </c>
      <c r="K70" s="140">
        <f>[1]PST!U356</f>
        <v>1.5097280783532336</v>
      </c>
      <c r="L70" s="140">
        <f>[1]BC!U356</f>
        <v>1.0863171805087612E-2</v>
      </c>
      <c r="M70" s="140">
        <f>[1]CO!U356</f>
        <v>11.82016699996719</v>
      </c>
      <c r="N70" s="140" t="str">
        <f>[1]piombo!U356</f>
        <v>NA</v>
      </c>
      <c r="O70" s="140">
        <f>[1]cadmio!U356</f>
        <v>0.1139035</v>
      </c>
      <c r="P70" s="140">
        <f>[1]mercurio!U356</f>
        <v>1.0676388000000001</v>
      </c>
      <c r="Q70" s="140" t="str">
        <f>[1]arsenico!U356</f>
        <v>NA</v>
      </c>
      <c r="R70" s="140" t="str">
        <f>[1]cromo!U356</f>
        <v>NA</v>
      </c>
      <c r="S70" s="140" t="str">
        <f>[1]rame!U356</f>
        <v>NA</v>
      </c>
      <c r="T70" s="140" t="str">
        <f>[1]nichel!U356</f>
        <v>NA</v>
      </c>
      <c r="U70" s="140" t="str">
        <f>[1]selenio!U356</f>
        <v>NA</v>
      </c>
      <c r="V70" s="140" t="str">
        <f>[1]zinco!U356</f>
        <v>NA</v>
      </c>
      <c r="W70" s="140" t="str">
        <f>[1]Diossine!U356</f>
        <v>NA</v>
      </c>
      <c r="X70" s="140" t="str">
        <f>[1]Benzoapyrene!$U356</f>
        <v>NA</v>
      </c>
      <c r="Y70" s="140" t="str">
        <f>[1]Benzobfluoranthene!$U356</f>
        <v>NA</v>
      </c>
      <c r="Z70" s="140" t="str">
        <f>[1]Benzokfluoranthene!$U356</f>
        <v>NA</v>
      </c>
      <c r="AA70" s="140" t="str">
        <f>[1]Indeno123cdpyrene!$U356</f>
        <v>NA</v>
      </c>
      <c r="AB70" s="140" t="str">
        <f>[1]PAH!U356</f>
        <v>NA</v>
      </c>
      <c r="AC70" s="140" t="str">
        <f>[1]HCB!U356</f>
        <v>NA</v>
      </c>
      <c r="AD70" s="140" t="str">
        <f>[1]PCB!U356</f>
        <v>NA</v>
      </c>
      <c r="AE70" s="127"/>
      <c r="AF70" s="126" t="s">
        <v>384</v>
      </c>
      <c r="AG70" s="126" t="s">
        <v>384</v>
      </c>
      <c r="AH70" s="126" t="s">
        <v>384</v>
      </c>
      <c r="AI70" s="126" t="s">
        <v>384</v>
      </c>
      <c r="AJ70" s="126" t="s">
        <v>384</v>
      </c>
      <c r="AK70" s="126">
        <f>'[1]dati attività'!M135</f>
        <v>12931.958227639998</v>
      </c>
      <c r="AL70" s="113" t="s">
        <v>404</v>
      </c>
    </row>
    <row r="71" spans="1:38" s="1" customFormat="1" ht="24.75" customHeight="1" thickBot="1" x14ac:dyDescent="0.25">
      <c r="A71" s="81" t="s">
        <v>112</v>
      </c>
      <c r="B71" s="81" t="s">
        <v>198</v>
      </c>
      <c r="C71" s="89" t="s">
        <v>268</v>
      </c>
      <c r="D71" s="109"/>
      <c r="E71" s="141" t="str">
        <f>[1]NOx!U357</f>
        <v>NA</v>
      </c>
      <c r="F71" s="140" t="str">
        <f>[1]NMVOC!U357</f>
        <v>NA</v>
      </c>
      <c r="G71" s="140" t="str">
        <f>[1]SOx!U357</f>
        <v>NA</v>
      </c>
      <c r="H71" s="140" t="str">
        <f>[1]NH3!U357</f>
        <v>NA</v>
      </c>
      <c r="I71" s="140" t="str">
        <f>'[1]pm2.5'!U357</f>
        <v>NA</v>
      </c>
      <c r="J71" s="140" t="str">
        <f>[1]pm10!U357</f>
        <v>NA</v>
      </c>
      <c r="K71" s="140" t="str">
        <f>[1]PST!U357</f>
        <v>NA</v>
      </c>
      <c r="L71" s="140" t="str">
        <f>[1]BC!U357</f>
        <v>NA</v>
      </c>
      <c r="M71" s="140" t="str">
        <f>[1]CO!U357</f>
        <v>NA</v>
      </c>
      <c r="N71" s="140" t="str">
        <f>[1]piombo!U357</f>
        <v>NA</v>
      </c>
      <c r="O71" s="140" t="str">
        <f>[1]cadmio!U357</f>
        <v>NA</v>
      </c>
      <c r="P71" s="140" t="str">
        <f>[1]mercurio!U357</f>
        <v>NA</v>
      </c>
      <c r="Q71" s="140" t="str">
        <f>[1]arsenico!U357</f>
        <v>NA</v>
      </c>
      <c r="R71" s="140" t="str">
        <f>[1]cromo!U357</f>
        <v>NA</v>
      </c>
      <c r="S71" s="140" t="str">
        <f>[1]rame!U357</f>
        <v>NA</v>
      </c>
      <c r="T71" s="140" t="str">
        <f>[1]nichel!U357</f>
        <v>NA</v>
      </c>
      <c r="U71" s="140" t="str">
        <f>[1]selenio!U357</f>
        <v>NA</v>
      </c>
      <c r="V71" s="140" t="str">
        <f>[1]zinco!U357</f>
        <v>NA</v>
      </c>
      <c r="W71" s="140" t="str">
        <f>[1]Diossine!U357</f>
        <v>NA</v>
      </c>
      <c r="X71" s="140" t="str">
        <f>[1]Benzoapyrene!$U357</f>
        <v>NA</v>
      </c>
      <c r="Y71" s="140" t="str">
        <f>[1]Benzobfluoranthene!$U357</f>
        <v>NA</v>
      </c>
      <c r="Z71" s="140" t="str">
        <f>[1]Benzokfluoranthene!$U357</f>
        <v>NA</v>
      </c>
      <c r="AA71" s="140" t="str">
        <f>[1]Indeno123cdpyrene!$U357</f>
        <v>NA</v>
      </c>
      <c r="AB71" s="140" t="str">
        <f>[1]PAH!U357</f>
        <v>NA</v>
      </c>
      <c r="AC71" s="140" t="str">
        <f>[1]HCB!U357</f>
        <v>NA</v>
      </c>
      <c r="AD71" s="140" t="str">
        <f>[1]PCB!U357</f>
        <v>NA</v>
      </c>
      <c r="AE71" s="127"/>
      <c r="AF71" s="126" t="s">
        <v>384</v>
      </c>
      <c r="AG71" s="126" t="s">
        <v>384</v>
      </c>
      <c r="AH71" s="126" t="s">
        <v>384</v>
      </c>
      <c r="AI71" s="126" t="s">
        <v>384</v>
      </c>
      <c r="AJ71" s="126" t="s">
        <v>384</v>
      </c>
      <c r="AK71" s="126">
        <f>'[1]dati attività'!M136</f>
        <v>14955.820227639999</v>
      </c>
      <c r="AL71" s="113" t="s">
        <v>401</v>
      </c>
    </row>
    <row r="72" spans="1:38" s="1" customFormat="1" ht="24.75" customHeight="1" thickBot="1" x14ac:dyDescent="0.25">
      <c r="A72" s="81" t="s">
        <v>112</v>
      </c>
      <c r="B72" s="81" t="s">
        <v>199</v>
      </c>
      <c r="C72" s="89" t="s">
        <v>80</v>
      </c>
      <c r="D72" s="75"/>
      <c r="E72" s="140">
        <f>[1]NOx!U358</f>
        <v>2.0123213312244719</v>
      </c>
      <c r="F72" s="140">
        <f>[1]NMVOC!U358</f>
        <v>2.8660782308819446</v>
      </c>
      <c r="G72" s="140">
        <f>[1]SOx!U358</f>
        <v>1.3590750007642567</v>
      </c>
      <c r="H72" s="140" t="str">
        <f>[1]NH3!U358</f>
        <v>NA</v>
      </c>
      <c r="I72" s="140">
        <f>'[1]pm2.5'!U358</f>
        <v>4.5917306401269267</v>
      </c>
      <c r="J72" s="140">
        <f>[1]pm10!U358</f>
        <v>5.7288171126526759</v>
      </c>
      <c r="K72" s="140">
        <f>[1]PST!U358</f>
        <v>7.1610213908158444</v>
      </c>
      <c r="L72" s="140">
        <f>[1]BC!U358</f>
        <v>3.0191241151368051E-2</v>
      </c>
      <c r="M72" s="140">
        <f>[1]CO!U358</f>
        <v>71.46433282048001</v>
      </c>
      <c r="N72" s="140">
        <f>[1]piombo!U358</f>
        <v>61.760886602399992</v>
      </c>
      <c r="O72" s="140">
        <f>[1]cadmio!U358</f>
        <v>1.0293720723999997</v>
      </c>
      <c r="P72" s="140">
        <f>[1]mercurio!U358</f>
        <v>2.3242609013279996</v>
      </c>
      <c r="Q72" s="140">
        <f>[1]arsenico!U358</f>
        <v>0.16750044504</v>
      </c>
      <c r="R72" s="140">
        <f>[1]cromo!U358</f>
        <v>8.8424639351359975</v>
      </c>
      <c r="S72" s="140">
        <f>[1]rame!U358</f>
        <v>5.7927305447999995</v>
      </c>
      <c r="T72" s="140">
        <f>[1]nichel!U358</f>
        <v>3.5022638284799994</v>
      </c>
      <c r="U72" s="140">
        <f>[1]selenio!U358</f>
        <v>0.79471275212799997</v>
      </c>
      <c r="V72" s="140">
        <f>[1]zinco!U358</f>
        <v>530.72266394799988</v>
      </c>
      <c r="W72" s="140">
        <f>[1]Diossine!U358</f>
        <v>67.920817356799986</v>
      </c>
      <c r="X72" s="140" t="str">
        <f>[1]Benzoapyrene!$U358</f>
        <v>NE</v>
      </c>
      <c r="Y72" s="140" t="str">
        <f>[1]Benzobfluoranthene!$U358</f>
        <v>NE</v>
      </c>
      <c r="Z72" s="140" t="str">
        <f>[1]Benzokfluoranthene!$U358</f>
        <v>NE</v>
      </c>
      <c r="AA72" s="140" t="str">
        <f>[1]Indeno123cdpyrene!$U358</f>
        <v>NE</v>
      </c>
      <c r="AB72" s="140">
        <f>[1]PAH!U358</f>
        <v>43.968318439151993</v>
      </c>
      <c r="AC72" s="140" t="str">
        <f>[1]HCB!U358</f>
        <v>IE</v>
      </c>
      <c r="AD72" s="140">
        <f>[1]PCB!U358</f>
        <v>92.816179200000008</v>
      </c>
      <c r="AE72" s="127"/>
      <c r="AF72" s="126" t="s">
        <v>384</v>
      </c>
      <c r="AG72" s="126" t="s">
        <v>384</v>
      </c>
      <c r="AH72" s="126" t="s">
        <v>384</v>
      </c>
      <c r="AI72" s="126" t="s">
        <v>384</v>
      </c>
      <c r="AJ72" s="126" t="s">
        <v>384</v>
      </c>
      <c r="AK72" s="126">
        <f>'[1]dati attività'!M137</f>
        <v>25782272</v>
      </c>
      <c r="AL72" s="113" t="s">
        <v>373</v>
      </c>
    </row>
    <row r="73" spans="1:38" s="1" customFormat="1" ht="24.75" customHeight="1" thickBot="1" x14ac:dyDescent="0.25">
      <c r="A73" s="81" t="s">
        <v>112</v>
      </c>
      <c r="B73" s="81" t="s">
        <v>200</v>
      </c>
      <c r="C73" s="89" t="s">
        <v>81</v>
      </c>
      <c r="D73" s="75"/>
      <c r="E73" s="140">
        <f>[1]NOx!U359</f>
        <v>7.5197000000000007E-3</v>
      </c>
      <c r="F73" s="140" t="str">
        <f>[1]NMVOC!U359</f>
        <v>NA</v>
      </c>
      <c r="G73" s="140">
        <f>[1]SOx!U359</f>
        <v>5.2637900000000008E-3</v>
      </c>
      <c r="H73" s="140" t="str">
        <f>[1]NH3!U359</f>
        <v>NA</v>
      </c>
      <c r="I73" s="140">
        <f>'[1]pm2.5'!U359</f>
        <v>7.0436691783992783E-2</v>
      </c>
      <c r="J73" s="140">
        <f>[1]pm10!U359</f>
        <v>9.3915589045323711E-2</v>
      </c>
      <c r="K73" s="140">
        <f>[1]PST!U359</f>
        <v>0.13416512720760532</v>
      </c>
      <c r="L73" s="140">
        <f>[1]BC!U359</f>
        <v>7.0436691783992795E-3</v>
      </c>
      <c r="M73" s="140">
        <f>[1]CO!U359</f>
        <v>0.24363828000000004</v>
      </c>
      <c r="N73" s="140" t="str">
        <f>[1]piombo!U359</f>
        <v>NA</v>
      </c>
      <c r="O73" s="140" t="str">
        <f>[1]cadmio!U359</f>
        <v>NA</v>
      </c>
      <c r="P73" s="140">
        <f>[1]mercurio!U359</f>
        <v>0.11649605946862143</v>
      </c>
      <c r="Q73" s="140" t="str">
        <f>[1]arsenico!U359</f>
        <v>NA</v>
      </c>
      <c r="R73" s="140" t="str">
        <f>[1]cromo!U359</f>
        <v>NA</v>
      </c>
      <c r="S73" s="140" t="str">
        <f>[1]rame!U359</f>
        <v>NA</v>
      </c>
      <c r="T73" s="140" t="str">
        <f>[1]nichel!U359</f>
        <v>NA</v>
      </c>
      <c r="U73" s="140" t="str">
        <f>[1]selenio!U359</f>
        <v>NA</v>
      </c>
      <c r="V73" s="140" t="str">
        <f>[1]zinco!U359</f>
        <v>NA</v>
      </c>
      <c r="W73" s="140" t="str">
        <f>[1]Diossine!U359</f>
        <v>NA</v>
      </c>
      <c r="X73" s="140" t="str">
        <f>[1]Benzoapyrene!$U359</f>
        <v>NA</v>
      </c>
      <c r="Y73" s="140" t="str">
        <f>[1]Benzobfluoranthene!$U359</f>
        <v>NA</v>
      </c>
      <c r="Z73" s="140" t="str">
        <f>[1]Benzokfluoranthene!$U359</f>
        <v>NA</v>
      </c>
      <c r="AA73" s="140" t="str">
        <f>[1]Indeno123cdpyrene!$U359</f>
        <v>NA</v>
      </c>
      <c r="AB73" s="140" t="str">
        <f>[1]PAH!U359</f>
        <v>NA</v>
      </c>
      <c r="AC73" s="140" t="str">
        <f>[1]HCB!U359</f>
        <v>NA</v>
      </c>
      <c r="AD73" s="140" t="str">
        <f>[1]PCB!U359</f>
        <v>NA</v>
      </c>
      <c r="AE73" s="127"/>
      <c r="AF73" s="126" t="s">
        <v>384</v>
      </c>
      <c r="AG73" s="126" t="s">
        <v>384</v>
      </c>
      <c r="AH73" s="126" t="s">
        <v>384</v>
      </c>
      <c r="AI73" s="126" t="s">
        <v>384</v>
      </c>
      <c r="AJ73" s="126" t="s">
        <v>384</v>
      </c>
      <c r="AK73" s="126">
        <f>'[1]dati attività'!M138</f>
        <v>150.39400000000001</v>
      </c>
      <c r="AL73" s="113" t="s">
        <v>374</v>
      </c>
    </row>
    <row r="74" spans="1:38" s="1" customFormat="1" ht="24.75" customHeight="1" thickBot="1" x14ac:dyDescent="0.25">
      <c r="A74" s="81" t="s">
        <v>112</v>
      </c>
      <c r="B74" s="81" t="s">
        <v>201</v>
      </c>
      <c r="C74" s="89" t="s">
        <v>290</v>
      </c>
      <c r="D74" s="75"/>
      <c r="E74" s="140">
        <f>[1]NOx!U360</f>
        <v>0.40205000000000002</v>
      </c>
      <c r="F74" s="140">
        <f>[1]NMVOC!U360</f>
        <v>9.35E-2</v>
      </c>
      <c r="G74" s="140">
        <f>[1]SOx!U360</f>
        <v>2.8237000000000001</v>
      </c>
      <c r="H74" s="140" t="str">
        <f>[1]NH3!U360</f>
        <v>NA</v>
      </c>
      <c r="I74" s="140">
        <f>'[1]pm2.5'!U360</f>
        <v>0.32818500000000006</v>
      </c>
      <c r="J74" s="140">
        <f>[1]pm10!U360</f>
        <v>0.43757999999999991</v>
      </c>
      <c r="K74" s="140">
        <f>[1]PST!U360</f>
        <v>0.62511428571428562</v>
      </c>
      <c r="L74" s="140">
        <f>[1]BC!U360</f>
        <v>7.5482550000000011E-3</v>
      </c>
      <c r="M74" s="140">
        <f>[1]CO!U360</f>
        <v>25.319800000000001</v>
      </c>
      <c r="N74" s="140" t="str">
        <f>[1]piombo!U360</f>
        <v>NA</v>
      </c>
      <c r="O74" s="140">
        <f>[1]cadmio!U360</f>
        <v>1.8700000000000001E-2</v>
      </c>
      <c r="P74" s="140" t="str">
        <f>[1]mercurio!U360</f>
        <v>NA</v>
      </c>
      <c r="Q74" s="140" t="str">
        <f>[1]arsenico!U360</f>
        <v>NA</v>
      </c>
      <c r="R74" s="140" t="str">
        <f>[1]cromo!U360</f>
        <v>NA</v>
      </c>
      <c r="S74" s="140" t="str">
        <f>[1]rame!U360</f>
        <v>NA</v>
      </c>
      <c r="T74" s="140">
        <f>[1]nichel!U360</f>
        <v>9.7239999999999993E-2</v>
      </c>
      <c r="U74" s="140" t="str">
        <f>[1]selenio!U360</f>
        <v>NA</v>
      </c>
      <c r="V74" s="140">
        <f>[1]zinco!U360</f>
        <v>0.374</v>
      </c>
      <c r="W74" s="140" t="str">
        <f>[1]Diossine!U360</f>
        <v>IE</v>
      </c>
      <c r="X74" s="140" t="str">
        <f>[1]Benzoapyrene!$U360</f>
        <v>NE</v>
      </c>
      <c r="Y74" s="140" t="str">
        <f>[1]Benzobfluoranthene!$U360</f>
        <v>NE</v>
      </c>
      <c r="Z74" s="140" t="str">
        <f>[1]Benzokfluoranthene!$U360</f>
        <v>NE</v>
      </c>
      <c r="AA74" s="140" t="str">
        <f>[1]Indeno123cdpyrene!$U360</f>
        <v>NE</v>
      </c>
      <c r="AB74" s="140">
        <f>[1]PAH!U360</f>
        <v>8.9760000000000006E-2</v>
      </c>
      <c r="AC74" s="140" t="str">
        <f>[1]HCB!U360</f>
        <v>IE</v>
      </c>
      <c r="AD74" s="140" t="str">
        <f>[1]PCB!U360</f>
        <v>IE</v>
      </c>
      <c r="AE74" s="127"/>
      <c r="AF74" s="126" t="s">
        <v>384</v>
      </c>
      <c r="AG74" s="126" t="s">
        <v>384</v>
      </c>
      <c r="AH74" s="126" t="s">
        <v>384</v>
      </c>
      <c r="AI74" s="126" t="s">
        <v>384</v>
      </c>
      <c r="AJ74" s="126" t="s">
        <v>384</v>
      </c>
      <c r="AK74" s="126">
        <f>'[1]dati attività'!M139</f>
        <v>187</v>
      </c>
      <c r="AL74" s="113" t="s">
        <v>375</v>
      </c>
    </row>
    <row r="75" spans="1:38" s="1" customFormat="1" ht="24.75" customHeight="1" thickBot="1" x14ac:dyDescent="0.25">
      <c r="A75" s="81" t="s">
        <v>112</v>
      </c>
      <c r="B75" s="81" t="s">
        <v>202</v>
      </c>
      <c r="C75" s="89" t="s">
        <v>269</v>
      </c>
      <c r="D75" s="109"/>
      <c r="E75" s="141" t="str">
        <f>[1]NOx!U361</f>
        <v>NA</v>
      </c>
      <c r="F75" s="140" t="str">
        <f>[1]NMVOC!U361</f>
        <v>NA</v>
      </c>
      <c r="G75" s="140" t="str">
        <f>[1]SOx!U361</f>
        <v>NA</v>
      </c>
      <c r="H75" s="140" t="str">
        <f>[1]NH3!U361</f>
        <v>NA</v>
      </c>
      <c r="I75" s="140" t="str">
        <f>'[1]pm2.5'!U361</f>
        <v>NA</v>
      </c>
      <c r="J75" s="140" t="str">
        <f>[1]pm10!U361</f>
        <v>NA</v>
      </c>
      <c r="K75" s="140" t="str">
        <f>[1]PST!U361</f>
        <v>NA</v>
      </c>
      <c r="L75" s="140" t="str">
        <f>[1]BC!U361</f>
        <v>NA</v>
      </c>
      <c r="M75" s="140" t="str">
        <f>[1]CO!U361</f>
        <v>NA</v>
      </c>
      <c r="N75" s="140" t="str">
        <f>[1]piombo!U361</f>
        <v>NA</v>
      </c>
      <c r="O75" s="140" t="str">
        <f>[1]cadmio!U361</f>
        <v>NA</v>
      </c>
      <c r="P75" s="140" t="str">
        <f>[1]mercurio!U361</f>
        <v>NA</v>
      </c>
      <c r="Q75" s="140" t="str">
        <f>[1]arsenico!U361</f>
        <v>NA</v>
      </c>
      <c r="R75" s="140" t="str">
        <f>[1]cromo!U361</f>
        <v>NA</v>
      </c>
      <c r="S75" s="140" t="str">
        <f>[1]rame!U361</f>
        <v>NA</v>
      </c>
      <c r="T75" s="140" t="str">
        <f>[1]nichel!U361</f>
        <v>NA</v>
      </c>
      <c r="U75" s="140" t="str">
        <f>[1]selenio!U361</f>
        <v>NA</v>
      </c>
      <c r="V75" s="140" t="str">
        <f>[1]zinco!U361</f>
        <v>NA</v>
      </c>
      <c r="W75" s="140" t="str">
        <f>[1]Diossine!U361</f>
        <v>NA</v>
      </c>
      <c r="X75" s="140" t="str">
        <f>[1]Benzoapyrene!$U361</f>
        <v>NA</v>
      </c>
      <c r="Y75" s="140" t="str">
        <f>[1]Benzobfluoranthene!$U361</f>
        <v>NA</v>
      </c>
      <c r="Z75" s="140" t="str">
        <f>[1]Benzokfluoranthene!$U361</f>
        <v>NA</v>
      </c>
      <c r="AA75" s="140" t="str">
        <f>[1]Indeno123cdpyrene!$U361</f>
        <v>NA</v>
      </c>
      <c r="AB75" s="140" t="str">
        <f>[1]PAH!U361</f>
        <v>NA</v>
      </c>
      <c r="AC75" s="140" t="str">
        <f>[1]HCB!U361</f>
        <v>NA</v>
      </c>
      <c r="AD75" s="140" t="str">
        <f>[1]PCB!U361</f>
        <v>NA</v>
      </c>
      <c r="AE75" s="127"/>
      <c r="AF75" s="126" t="s">
        <v>384</v>
      </c>
      <c r="AG75" s="126" t="s">
        <v>384</v>
      </c>
      <c r="AH75" s="126" t="s">
        <v>384</v>
      </c>
      <c r="AI75" s="126" t="s">
        <v>384</v>
      </c>
      <c r="AJ75" s="126" t="s">
        <v>384</v>
      </c>
      <c r="AK75" s="126" t="str">
        <f>'[1]dati attività'!M140</f>
        <v>NO</v>
      </c>
      <c r="AL75" s="113" t="s">
        <v>376</v>
      </c>
    </row>
    <row r="76" spans="1:38" s="1" customFormat="1" ht="24.75" customHeight="1" thickBot="1" x14ac:dyDescent="0.25">
      <c r="A76" s="81" t="s">
        <v>112</v>
      </c>
      <c r="B76" s="81" t="s">
        <v>203</v>
      </c>
      <c r="C76" s="89" t="s">
        <v>83</v>
      </c>
      <c r="D76" s="75"/>
      <c r="E76" s="140" t="str">
        <f>[1]NOx!U362</f>
        <v>NA</v>
      </c>
      <c r="F76" s="140" t="str">
        <f>[1]NMVOC!U362</f>
        <v>NA</v>
      </c>
      <c r="G76" s="140" t="str">
        <f>[1]SOx!U362</f>
        <v>IE</v>
      </c>
      <c r="H76" s="140" t="str">
        <f>[1]NH3!U362</f>
        <v>NA</v>
      </c>
      <c r="I76" s="140" t="str">
        <f>'[1]pm2.5'!U362</f>
        <v>IE</v>
      </c>
      <c r="J76" s="140" t="str">
        <f>[1]pm10!U362</f>
        <v>IE</v>
      </c>
      <c r="K76" s="140" t="str">
        <f>[1]PST!U362</f>
        <v>IE</v>
      </c>
      <c r="L76" s="140" t="str">
        <f>[1]BC!U362</f>
        <v>IE</v>
      </c>
      <c r="M76" s="140" t="str">
        <f>[1]CO!U362</f>
        <v>NA</v>
      </c>
      <c r="N76" s="140" t="str">
        <f>[1]piombo!U362</f>
        <v>IE</v>
      </c>
      <c r="O76" s="140" t="str">
        <f>[1]cadmio!U362</f>
        <v>NA</v>
      </c>
      <c r="P76" s="140" t="str">
        <f>[1]mercurio!U362</f>
        <v>NA</v>
      </c>
      <c r="Q76" s="140" t="str">
        <f>[1]arsenico!U362</f>
        <v>NA</v>
      </c>
      <c r="R76" s="140" t="str">
        <f>[1]cromo!U362</f>
        <v>NA</v>
      </c>
      <c r="S76" s="140" t="str">
        <f>[1]rame!U362</f>
        <v>NA</v>
      </c>
      <c r="T76" s="140" t="str">
        <f>[1]nichel!U362</f>
        <v>NA</v>
      </c>
      <c r="U76" s="140" t="str">
        <f>[1]selenio!U362</f>
        <v>NA</v>
      </c>
      <c r="V76" s="140" t="str">
        <f>[1]zinco!U362</f>
        <v>NA</v>
      </c>
      <c r="W76" s="140" t="str">
        <f>[1]Diossine!U362</f>
        <v>IE</v>
      </c>
      <c r="X76" s="140" t="str">
        <f>[1]Benzoapyrene!$U362</f>
        <v>NA</v>
      </c>
      <c r="Y76" s="140" t="str">
        <f>[1]Benzobfluoranthene!$U362</f>
        <v>NA</v>
      </c>
      <c r="Z76" s="140" t="str">
        <f>[1]Benzokfluoranthene!$U362</f>
        <v>NA</v>
      </c>
      <c r="AA76" s="140" t="str">
        <f>[1]Indeno123cdpyrene!$U362</f>
        <v>NA</v>
      </c>
      <c r="AB76" s="140" t="str">
        <f>[1]PAH!U362</f>
        <v>NA</v>
      </c>
      <c r="AC76" s="140" t="str">
        <f>[1]HCB!U362</f>
        <v>IE</v>
      </c>
      <c r="AD76" s="140" t="str">
        <f>[1]PCB!U362</f>
        <v>IE</v>
      </c>
      <c r="AE76" s="127"/>
      <c r="AF76" s="126" t="s">
        <v>384</v>
      </c>
      <c r="AG76" s="126" t="s">
        <v>384</v>
      </c>
      <c r="AH76" s="126" t="s">
        <v>384</v>
      </c>
      <c r="AI76" s="126" t="s">
        <v>384</v>
      </c>
      <c r="AJ76" s="126" t="s">
        <v>384</v>
      </c>
      <c r="AK76" s="126">
        <f>'[1]dati attività'!M141</f>
        <v>199.3</v>
      </c>
      <c r="AL76" s="113" t="s">
        <v>377</v>
      </c>
    </row>
    <row r="77" spans="1:38" s="1" customFormat="1" ht="24.75" customHeight="1" thickBot="1" x14ac:dyDescent="0.25">
      <c r="A77" s="81" t="s">
        <v>112</v>
      </c>
      <c r="B77" s="81" t="s">
        <v>204</v>
      </c>
      <c r="C77" s="89" t="s">
        <v>85</v>
      </c>
      <c r="D77" s="75"/>
      <c r="E77" s="140" t="str">
        <f>[1]NOx!U363</f>
        <v>NA</v>
      </c>
      <c r="F77" s="140" t="str">
        <f>[1]NMVOC!U363</f>
        <v>NA</v>
      </c>
      <c r="G77" s="140" t="str">
        <f>[1]SOx!U363</f>
        <v>IE</v>
      </c>
      <c r="H77" s="140" t="str">
        <f>[1]NH3!U363</f>
        <v>NA</v>
      </c>
      <c r="I77" s="140" t="str">
        <f>'[1]pm2.5'!U363</f>
        <v>IE</v>
      </c>
      <c r="J77" s="140" t="str">
        <f>[1]pm10!U363</f>
        <v>IE</v>
      </c>
      <c r="K77" s="140" t="str">
        <f>[1]PST!U363</f>
        <v>IE</v>
      </c>
      <c r="L77" s="140" t="str">
        <f>[1]BC!U363</f>
        <v>IE</v>
      </c>
      <c r="M77" s="140" t="str">
        <f>[1]CO!U363</f>
        <v>NA</v>
      </c>
      <c r="N77" s="140" t="str">
        <f>[1]piombo!U363</f>
        <v>NA</v>
      </c>
      <c r="O77" s="140" t="str">
        <f>[1]cadmio!U363</f>
        <v>IE</v>
      </c>
      <c r="P77" s="140" t="str">
        <f>[1]mercurio!U363</f>
        <v>IE</v>
      </c>
      <c r="Q77" s="140" t="str">
        <f>[1]arsenico!U363</f>
        <v>NA</v>
      </c>
      <c r="R77" s="140" t="str">
        <f>[1]cromo!U363</f>
        <v>NA</v>
      </c>
      <c r="S77" s="140" t="str">
        <f>[1]rame!U363</f>
        <v>NA</v>
      </c>
      <c r="T77" s="140" t="str">
        <f>[1]nichel!U363</f>
        <v>NA</v>
      </c>
      <c r="U77" s="140" t="str">
        <f>[1]selenio!U363</f>
        <v>NA</v>
      </c>
      <c r="V77" s="140" t="str">
        <f>[1]zinco!U363</f>
        <v>NA</v>
      </c>
      <c r="W77" s="140" t="str">
        <f>[1]Diossine!U363</f>
        <v>IE</v>
      </c>
      <c r="X77" s="140" t="str">
        <f>[1]Benzoapyrene!$U363</f>
        <v>NA</v>
      </c>
      <c r="Y77" s="140" t="str">
        <f>[1]Benzobfluoranthene!$U363</f>
        <v>NA</v>
      </c>
      <c r="Z77" s="140" t="str">
        <f>[1]Benzokfluoranthene!$U363</f>
        <v>NA</v>
      </c>
      <c r="AA77" s="140" t="str">
        <f>[1]Indeno123cdpyrene!$U363</f>
        <v>NA</v>
      </c>
      <c r="AB77" s="140" t="str">
        <f>[1]PAH!U363</f>
        <v>NA</v>
      </c>
      <c r="AC77" s="140" t="str">
        <f>[1]HCB!U363</f>
        <v>IE</v>
      </c>
      <c r="AD77" s="140" t="str">
        <f>[1]PCB!U363</f>
        <v>IE</v>
      </c>
      <c r="AE77" s="127"/>
      <c r="AF77" s="126" t="s">
        <v>384</v>
      </c>
      <c r="AG77" s="126" t="s">
        <v>384</v>
      </c>
      <c r="AH77" s="126" t="s">
        <v>384</v>
      </c>
      <c r="AI77" s="126" t="s">
        <v>384</v>
      </c>
      <c r="AJ77" s="126" t="s">
        <v>384</v>
      </c>
      <c r="AK77" s="126">
        <f>'[1]dati attività'!M142</f>
        <v>231.6</v>
      </c>
      <c r="AL77" s="113" t="s">
        <v>378</v>
      </c>
    </row>
    <row r="78" spans="1:38" s="1" customFormat="1" ht="24.75" customHeight="1" thickBot="1" x14ac:dyDescent="0.25">
      <c r="A78" s="81" t="s">
        <v>112</v>
      </c>
      <c r="B78" s="81" t="s">
        <v>205</v>
      </c>
      <c r="C78" s="89" t="s">
        <v>82</v>
      </c>
      <c r="D78" s="75"/>
      <c r="E78" s="140" t="str">
        <f>[1]NOx!U364</f>
        <v>NA</v>
      </c>
      <c r="F78" s="140" t="str">
        <f>[1]NMVOC!U364</f>
        <v>NA</v>
      </c>
      <c r="G78" s="140" t="str">
        <f>[1]SOx!U364</f>
        <v>IE</v>
      </c>
      <c r="H78" s="140" t="str">
        <f>[1]NH3!U364</f>
        <v>NA</v>
      </c>
      <c r="I78" s="140" t="str">
        <f>'[1]pm2.5'!U364</f>
        <v>IE</v>
      </c>
      <c r="J78" s="140" t="str">
        <f>[1]pm10!U364</f>
        <v>IE</v>
      </c>
      <c r="K78" s="140" t="str">
        <f>[1]PST!U364</f>
        <v>IE</v>
      </c>
      <c r="L78" s="140" t="str">
        <f>[1]BC!U364</f>
        <v>IE</v>
      </c>
      <c r="M78" s="140" t="str">
        <f>[1]CO!U364</f>
        <v>NA</v>
      </c>
      <c r="N78" s="140" t="str">
        <f>[1]piombo!U364</f>
        <v>IE</v>
      </c>
      <c r="O78" s="140" t="str">
        <f>[1]cadmio!U364</f>
        <v>IE</v>
      </c>
      <c r="P78" s="140" t="str">
        <f>[1]mercurio!U364</f>
        <v>NA</v>
      </c>
      <c r="Q78" s="140" t="str">
        <f>[1]arsenico!U364</f>
        <v>NA</v>
      </c>
      <c r="R78" s="140" t="str">
        <f>[1]cromo!U364</f>
        <v>NA</v>
      </c>
      <c r="S78" s="140" t="str">
        <f>[1]rame!U364</f>
        <v>NA</v>
      </c>
      <c r="T78" s="140" t="str">
        <f>[1]nichel!U364</f>
        <v>NA</v>
      </c>
      <c r="U78" s="140" t="str">
        <f>[1]selenio!U364</f>
        <v>NA</v>
      </c>
      <c r="V78" s="140" t="str">
        <f>[1]zinco!U364</f>
        <v>NA</v>
      </c>
      <c r="W78" s="140" t="str">
        <f>[1]Diossine!U364</f>
        <v>IE</v>
      </c>
      <c r="X78" s="140" t="str">
        <f>[1]Benzoapyrene!$U364</f>
        <v>NA</v>
      </c>
      <c r="Y78" s="140" t="str">
        <f>[1]Benzobfluoranthene!$U364</f>
        <v>NA</v>
      </c>
      <c r="Z78" s="140" t="str">
        <f>[1]Benzokfluoranthene!$U364</f>
        <v>NA</v>
      </c>
      <c r="AA78" s="140" t="str">
        <f>[1]Indeno123cdpyrene!$U364</f>
        <v>NA</v>
      </c>
      <c r="AB78" s="140" t="str">
        <f>[1]PAH!U364</f>
        <v>NA</v>
      </c>
      <c r="AC78" s="140" t="str">
        <f>[1]HCB!U364</f>
        <v>IE</v>
      </c>
      <c r="AD78" s="140" t="str">
        <f>[1]PCB!U364</f>
        <v>IE</v>
      </c>
      <c r="AE78" s="127"/>
      <c r="AF78" s="126" t="s">
        <v>384</v>
      </c>
      <c r="AG78" s="126" t="s">
        <v>384</v>
      </c>
      <c r="AH78" s="126" t="s">
        <v>384</v>
      </c>
      <c r="AI78" s="126" t="s">
        <v>384</v>
      </c>
      <c r="AJ78" s="126" t="s">
        <v>384</v>
      </c>
      <c r="AK78" s="126">
        <f>'[1]dati attività'!M143</f>
        <v>29.1</v>
      </c>
      <c r="AL78" s="113" t="s">
        <v>379</v>
      </c>
    </row>
    <row r="79" spans="1:38" s="1" customFormat="1" ht="24.75" customHeight="1" thickBot="1" x14ac:dyDescent="0.25">
      <c r="A79" s="81" t="s">
        <v>112</v>
      </c>
      <c r="B79" s="81" t="s">
        <v>206</v>
      </c>
      <c r="C79" s="89" t="s">
        <v>84</v>
      </c>
      <c r="D79" s="75"/>
      <c r="E79" s="140" t="str">
        <f>[1]NOx!U365</f>
        <v>NO</v>
      </c>
      <c r="F79" s="140" t="str">
        <f>[1]NMVOC!U365</f>
        <v>NO</v>
      </c>
      <c r="G79" s="140" t="str">
        <f>[1]SOx!U365</f>
        <v>NO</v>
      </c>
      <c r="H79" s="140" t="str">
        <f>[1]NH3!U365</f>
        <v>NO</v>
      </c>
      <c r="I79" s="140" t="str">
        <f>'[1]pm2.5'!U365</f>
        <v>NO</v>
      </c>
      <c r="J79" s="140" t="str">
        <f>[1]pm10!U365</f>
        <v>NO</v>
      </c>
      <c r="K79" s="140" t="str">
        <f>[1]PST!U365</f>
        <v>NO</v>
      </c>
      <c r="L79" s="140" t="str">
        <f>[1]BC!U365</f>
        <v>NO</v>
      </c>
      <c r="M79" s="140" t="str">
        <f>[1]CO!U365</f>
        <v>NO</v>
      </c>
      <c r="N79" s="140" t="str">
        <f>[1]piombo!U365</f>
        <v>NO</v>
      </c>
      <c r="O79" s="140" t="str">
        <f>[1]cadmio!U365</f>
        <v>NO</v>
      </c>
      <c r="P79" s="140" t="str">
        <f>[1]mercurio!U365</f>
        <v>NO</v>
      </c>
      <c r="Q79" s="140" t="str">
        <f>[1]arsenico!U365</f>
        <v>NO</v>
      </c>
      <c r="R79" s="140" t="str">
        <f>[1]cromo!U365</f>
        <v>NO</v>
      </c>
      <c r="S79" s="140" t="str">
        <f>[1]rame!U365</f>
        <v>NO</v>
      </c>
      <c r="T79" s="140" t="str">
        <f>[1]nichel!U365</f>
        <v>NO</v>
      </c>
      <c r="U79" s="140" t="str">
        <f>[1]selenio!U365</f>
        <v>NO</v>
      </c>
      <c r="V79" s="140" t="str">
        <f>[1]zinco!U365</f>
        <v>NO</v>
      </c>
      <c r="W79" s="140" t="str">
        <f>[1]Diossine!U365</f>
        <v>NO</v>
      </c>
      <c r="X79" s="140" t="str">
        <f>[1]Benzoapyrene!$U365</f>
        <v>NO</v>
      </c>
      <c r="Y79" s="140" t="str">
        <f>[1]Benzobfluoranthene!$U365</f>
        <v>NO</v>
      </c>
      <c r="Z79" s="140" t="str">
        <f>[1]Benzokfluoranthene!$U365</f>
        <v>NO</v>
      </c>
      <c r="AA79" s="140" t="str">
        <f>[1]Indeno123cdpyrene!$U365</f>
        <v>NO</v>
      </c>
      <c r="AB79" s="140" t="str">
        <f>[1]PAH!U365</f>
        <v>NO</v>
      </c>
      <c r="AC79" s="140" t="str">
        <f>[1]HCB!U365</f>
        <v>NO</v>
      </c>
      <c r="AD79" s="140" t="str">
        <f>[1]PCB!U365</f>
        <v>NO</v>
      </c>
      <c r="AE79" s="127"/>
      <c r="AF79" s="126" t="s">
        <v>384</v>
      </c>
      <c r="AG79" s="126" t="s">
        <v>384</v>
      </c>
      <c r="AH79" s="126" t="s">
        <v>384</v>
      </c>
      <c r="AI79" s="126" t="s">
        <v>384</v>
      </c>
      <c r="AJ79" s="126" t="s">
        <v>384</v>
      </c>
      <c r="AK79" s="150" t="str">
        <f>'[1]dati attività'!M144</f>
        <v>NO</v>
      </c>
      <c r="AL79" s="113" t="s">
        <v>380</v>
      </c>
    </row>
    <row r="80" spans="1:38" s="1" customFormat="1" ht="24.75" customHeight="1" thickBot="1" x14ac:dyDescent="0.25">
      <c r="A80" s="81" t="s">
        <v>112</v>
      </c>
      <c r="B80" s="82" t="s">
        <v>207</v>
      </c>
      <c r="C80" s="90" t="s">
        <v>307</v>
      </c>
      <c r="D80" s="75"/>
      <c r="E80" s="140" t="str">
        <f>[1]NOx!U366</f>
        <v>NA</v>
      </c>
      <c r="F80" s="140">
        <f>[1]NMVOC!U366</f>
        <v>0.20979</v>
      </c>
      <c r="G80" s="140" t="str">
        <f>[1]SOx!U366</f>
        <v>NA</v>
      </c>
      <c r="H80" s="140" t="str">
        <f>[1]NH3!U366</f>
        <v>NA</v>
      </c>
      <c r="I80" s="140">
        <f>'[1]pm2.5'!U366</f>
        <v>6.8040000000000003E-2</v>
      </c>
      <c r="J80" s="140">
        <f>[1]pm10!U366</f>
        <v>0.1134</v>
      </c>
      <c r="K80" s="140">
        <f>[1]PST!U366</f>
        <v>0.16200000000000001</v>
      </c>
      <c r="L80" s="140" t="str">
        <f>[1]BC!U366</f>
        <v>NA</v>
      </c>
      <c r="M80" s="140" t="str">
        <f>[1]CO!U366</f>
        <v>NA</v>
      </c>
      <c r="N80" s="140" t="str">
        <f>[1]piombo!U366</f>
        <v>NA</v>
      </c>
      <c r="O80" s="140" t="str">
        <f>[1]cadmio!U366</f>
        <v>NA</v>
      </c>
      <c r="P80" s="140" t="str">
        <f>[1]mercurio!U366</f>
        <v>NA</v>
      </c>
      <c r="Q80" s="140" t="str">
        <f>[1]arsenico!U366</f>
        <v>NA</v>
      </c>
      <c r="R80" s="140" t="str">
        <f>[1]cromo!U366</f>
        <v>NA</v>
      </c>
      <c r="S80" s="140" t="str">
        <f>[1]rame!U366</f>
        <v>NA</v>
      </c>
      <c r="T80" s="140" t="str">
        <f>[1]nichel!U366</f>
        <v>NA</v>
      </c>
      <c r="U80" s="140" t="str">
        <f>[1]selenio!U366</f>
        <v>NA</v>
      </c>
      <c r="V80" s="140" t="str">
        <f>[1]zinco!U366</f>
        <v>NA</v>
      </c>
      <c r="W80" s="140" t="str">
        <f>[1]Diossine!U366</f>
        <v>NA</v>
      </c>
      <c r="X80" s="140" t="str">
        <f>[1]Benzoapyrene!$U366</f>
        <v>NA</v>
      </c>
      <c r="Y80" s="140" t="str">
        <f>[1]Benzobfluoranthene!$U366</f>
        <v>NA</v>
      </c>
      <c r="Z80" s="140" t="str">
        <f>[1]Benzokfluoranthene!$U366</f>
        <v>NA</v>
      </c>
      <c r="AA80" s="140" t="str">
        <f>[1]Indeno123cdpyrene!$U366</f>
        <v>NA</v>
      </c>
      <c r="AB80" s="140" t="str">
        <f>[1]PAH!U366</f>
        <v>NA</v>
      </c>
      <c r="AC80" s="140" t="str">
        <f>[1]HCB!U366</f>
        <v>NA</v>
      </c>
      <c r="AD80" s="140" t="str">
        <f>[1]PCB!U366</f>
        <v>NA</v>
      </c>
      <c r="AE80" s="127"/>
      <c r="AF80" s="150" t="s">
        <v>403</v>
      </c>
      <c r="AG80" s="150" t="s">
        <v>403</v>
      </c>
      <c r="AH80" s="150" t="s">
        <v>403</v>
      </c>
      <c r="AI80" s="150" t="s">
        <v>403</v>
      </c>
      <c r="AJ80" s="150" t="s">
        <v>403</v>
      </c>
      <c r="AK80" s="126">
        <f>'[1]dati attività'!M145</f>
        <v>8.1</v>
      </c>
      <c r="AL80" s="113" t="s">
        <v>356</v>
      </c>
    </row>
    <row r="81" spans="1:38" s="1" customFormat="1" ht="24.75" customHeight="1" thickBot="1" x14ac:dyDescent="0.25">
      <c r="A81" s="81" t="s">
        <v>112</v>
      </c>
      <c r="B81" s="82" t="s">
        <v>208</v>
      </c>
      <c r="C81" s="90" t="s">
        <v>353</v>
      </c>
      <c r="D81" s="75"/>
      <c r="E81" s="140" t="str">
        <f>[1]NOx!U367</f>
        <v>NA</v>
      </c>
      <c r="F81" s="140" t="str">
        <f>[1]NMVOC!U367</f>
        <v>NA</v>
      </c>
      <c r="G81" s="140" t="str">
        <f>[1]SOx!U367</f>
        <v>NA</v>
      </c>
      <c r="H81" s="140" t="str">
        <f>[1]NH3!U367</f>
        <v>NA</v>
      </c>
      <c r="I81" s="140" t="str">
        <f>'[1]pm2.5'!U367</f>
        <v>NA</v>
      </c>
      <c r="J81" s="140" t="str">
        <f>[1]pm10!U367</f>
        <v>NA</v>
      </c>
      <c r="K81" s="140" t="str">
        <f>[1]PST!U367</f>
        <v>NA</v>
      </c>
      <c r="L81" s="140" t="str">
        <f>[1]BC!U367</f>
        <v>NA</v>
      </c>
      <c r="M81" s="140" t="str">
        <f>[1]CO!U367</f>
        <v>NA</v>
      </c>
      <c r="N81" s="140" t="str">
        <f>[1]piombo!U367</f>
        <v>NA</v>
      </c>
      <c r="O81" s="140" t="str">
        <f>[1]cadmio!U367</f>
        <v>NA</v>
      </c>
      <c r="P81" s="140" t="str">
        <f>[1]mercurio!U367</f>
        <v>NA</v>
      </c>
      <c r="Q81" s="140" t="str">
        <f>[1]arsenico!U367</f>
        <v>NA</v>
      </c>
      <c r="R81" s="140" t="str">
        <f>[1]cromo!U367</f>
        <v>NA</v>
      </c>
      <c r="S81" s="140" t="str">
        <f>[1]rame!U367</f>
        <v>NA</v>
      </c>
      <c r="T81" s="140" t="str">
        <f>[1]nichel!U367</f>
        <v>NA</v>
      </c>
      <c r="U81" s="140" t="str">
        <f>[1]selenio!U367</f>
        <v>NA</v>
      </c>
      <c r="V81" s="140" t="str">
        <f>[1]zinco!U367</f>
        <v>NA</v>
      </c>
      <c r="W81" s="140" t="str">
        <f>[1]Diossine!U367</f>
        <v>NA</v>
      </c>
      <c r="X81" s="140" t="str">
        <f>[1]Benzoapyrene!$U367</f>
        <v>NA</v>
      </c>
      <c r="Y81" s="140" t="str">
        <f>[1]Benzobfluoranthene!$U367</f>
        <v>NA</v>
      </c>
      <c r="Z81" s="140" t="str">
        <f>[1]Benzokfluoranthene!$U367</f>
        <v>NA</v>
      </c>
      <c r="AA81" s="140" t="str">
        <f>[1]Indeno123cdpyrene!$U367</f>
        <v>NA</v>
      </c>
      <c r="AB81" s="140" t="str">
        <f>[1]PAH!U367</f>
        <v>NA</v>
      </c>
      <c r="AC81" s="140" t="str">
        <f>[1]HCB!U367</f>
        <v>NA</v>
      </c>
      <c r="AD81" s="140" t="str">
        <f>[1]PCB!U367</f>
        <v>NA</v>
      </c>
      <c r="AE81" s="127"/>
      <c r="AF81" s="126" t="s">
        <v>384</v>
      </c>
      <c r="AG81" s="126" t="s">
        <v>384</v>
      </c>
      <c r="AH81" s="126" t="s">
        <v>384</v>
      </c>
      <c r="AI81" s="126" t="s">
        <v>384</v>
      </c>
      <c r="AJ81" s="126" t="s">
        <v>384</v>
      </c>
      <c r="AK81" s="150" t="str">
        <f>'[1]dati attività'!M146</f>
        <v>NA</v>
      </c>
      <c r="AL81" s="113" t="s">
        <v>381</v>
      </c>
    </row>
    <row r="82" spans="1:38" s="1" customFormat="1" ht="24.75" customHeight="1" thickBot="1" x14ac:dyDescent="0.25">
      <c r="A82" s="81" t="s">
        <v>115</v>
      </c>
      <c r="B82" s="82" t="s">
        <v>215</v>
      </c>
      <c r="C82" s="73" t="s">
        <v>92</v>
      </c>
      <c r="D82" s="75"/>
      <c r="E82" s="140" t="str">
        <f>[1]NOx!U368</f>
        <v>NA</v>
      </c>
      <c r="F82" s="140">
        <f>[1]NMVOC!U368</f>
        <v>105.74245078273951</v>
      </c>
      <c r="G82" s="140" t="str">
        <f>[1]SOx!U368</f>
        <v>NA</v>
      </c>
      <c r="H82" s="140" t="str">
        <f>[1]NH3!U368</f>
        <v>NA</v>
      </c>
      <c r="I82" s="140" t="str">
        <f>'[1]pm2.5'!U368</f>
        <v>NA</v>
      </c>
      <c r="J82" s="140" t="str">
        <f>[1]pm10!U368</f>
        <v>NA</v>
      </c>
      <c r="K82" s="140" t="str">
        <f>[1]PST!U368</f>
        <v>NA</v>
      </c>
      <c r="L82" s="140" t="str">
        <f>[1]BC!U368</f>
        <v>NA</v>
      </c>
      <c r="M82" s="140" t="str">
        <f>[1]CO!U368</f>
        <v>NA</v>
      </c>
      <c r="N82" s="140" t="str">
        <f>[1]piombo!U368</f>
        <v>NA</v>
      </c>
      <c r="O82" s="140" t="str">
        <f>[1]cadmio!U368</f>
        <v>NA</v>
      </c>
      <c r="P82" s="140" t="str">
        <f>[1]mercurio!U368</f>
        <v>NA</v>
      </c>
      <c r="Q82" s="140" t="str">
        <f>[1]arsenico!U368</f>
        <v>NA</v>
      </c>
      <c r="R82" s="140" t="str">
        <f>[1]cromo!U368</f>
        <v>NA</v>
      </c>
      <c r="S82" s="140" t="str">
        <f>[1]rame!U368</f>
        <v>NA</v>
      </c>
      <c r="T82" s="140" t="str">
        <f>[1]nichel!U368</f>
        <v>NA</v>
      </c>
      <c r="U82" s="140" t="str">
        <f>[1]selenio!U368</f>
        <v>NA</v>
      </c>
      <c r="V82" s="140" t="str">
        <f>[1]zinco!U368</f>
        <v>NA</v>
      </c>
      <c r="W82" s="140" t="str">
        <f>[1]Diossine!U368</f>
        <v>NA</v>
      </c>
      <c r="X82" s="140" t="str">
        <f>[1]Benzoapyrene!$U368</f>
        <v>NA</v>
      </c>
      <c r="Y82" s="140" t="str">
        <f>[1]Benzobfluoranthene!$U368</f>
        <v>NA</v>
      </c>
      <c r="Z82" s="140" t="str">
        <f>[1]Benzokfluoranthene!$U368</f>
        <v>NA</v>
      </c>
      <c r="AA82" s="140" t="str">
        <f>[1]Indeno123cdpyrene!$U368</f>
        <v>NA</v>
      </c>
      <c r="AB82" s="140" t="str">
        <f>[1]PAH!U368</f>
        <v>NA</v>
      </c>
      <c r="AC82" s="140" t="str">
        <f>[1]HCB!U368</f>
        <v>NA</v>
      </c>
      <c r="AD82" s="140" t="str">
        <f>[1]PCB!U368</f>
        <v>NA</v>
      </c>
      <c r="AE82" s="127"/>
      <c r="AF82" s="126" t="s">
        <v>384</v>
      </c>
      <c r="AG82" s="126" t="s">
        <v>384</v>
      </c>
      <c r="AH82" s="126" t="s">
        <v>384</v>
      </c>
      <c r="AI82" s="126" t="s">
        <v>384</v>
      </c>
      <c r="AJ82" s="126" t="s">
        <v>384</v>
      </c>
      <c r="AK82" s="126">
        <f>'[1]dati attività'!M147</f>
        <v>2343.1906323893336</v>
      </c>
      <c r="AL82" s="113" t="s">
        <v>398</v>
      </c>
    </row>
    <row r="83" spans="1:38" s="1" customFormat="1" ht="24.75" customHeight="1" thickBot="1" x14ac:dyDescent="0.25">
      <c r="A83" s="81" t="s">
        <v>115</v>
      </c>
      <c r="B83" s="99" t="s">
        <v>216</v>
      </c>
      <c r="C83" s="76" t="s">
        <v>72</v>
      </c>
      <c r="D83" s="75"/>
      <c r="E83" s="140" t="str">
        <f>[1]NOx!U369</f>
        <v>NA</v>
      </c>
      <c r="F83" s="140">
        <f>[1]NMVOC!U369</f>
        <v>11.133798000000002</v>
      </c>
      <c r="G83" s="140" t="str">
        <f>[1]SOx!U369</f>
        <v>NA</v>
      </c>
      <c r="H83" s="140" t="str">
        <f>[1]NH3!U369</f>
        <v>NA</v>
      </c>
      <c r="I83" s="140">
        <f>'[1]pm2.5'!U369</f>
        <v>0.41116195314100001</v>
      </c>
      <c r="J83" s="140">
        <f>[1]pm10!U369</f>
        <v>3.0844857699999997</v>
      </c>
      <c r="K83" s="140">
        <f>[1]PST!U369</f>
        <v>3.0844857699999997</v>
      </c>
      <c r="L83" s="140">
        <f>[1]BC!U369</f>
        <v>2.3436231329037008E-2</v>
      </c>
      <c r="M83" s="140" t="str">
        <f>[1]CO!U369</f>
        <v>NA</v>
      </c>
      <c r="N83" s="140" t="str">
        <f>[1]piombo!U369</f>
        <v>NA</v>
      </c>
      <c r="O83" s="140" t="str">
        <f>[1]cadmio!U369</f>
        <v>NA</v>
      </c>
      <c r="P83" s="140" t="str">
        <f>[1]mercurio!U369</f>
        <v>NA</v>
      </c>
      <c r="Q83" s="140" t="str">
        <f>[1]arsenico!U369</f>
        <v>NA</v>
      </c>
      <c r="R83" s="140" t="str">
        <f>[1]cromo!U369</f>
        <v>NA</v>
      </c>
      <c r="S83" s="140" t="str">
        <f>[1]rame!U369</f>
        <v>NA</v>
      </c>
      <c r="T83" s="140" t="str">
        <f>[1]nichel!U369</f>
        <v>NA</v>
      </c>
      <c r="U83" s="140" t="str">
        <f>[1]selenio!U369</f>
        <v>NA</v>
      </c>
      <c r="V83" s="140" t="str">
        <f>[1]zinco!U369</f>
        <v>NA</v>
      </c>
      <c r="W83" s="140" t="str">
        <f>[1]Diossine!U369</f>
        <v>NA</v>
      </c>
      <c r="X83" s="140" t="str">
        <f>[1]Benzoapyrene!$U369</f>
        <v>NA</v>
      </c>
      <c r="Y83" s="140" t="str">
        <f>[1]Benzobfluoranthene!$U369</f>
        <v>NA</v>
      </c>
      <c r="Z83" s="140" t="str">
        <f>[1]Benzokfluoranthene!$U369</f>
        <v>NA</v>
      </c>
      <c r="AA83" s="140" t="str">
        <f>[1]Indeno123cdpyrene!$U369</f>
        <v>NA</v>
      </c>
      <c r="AB83" s="140" t="str">
        <f>[1]PAH!U369</f>
        <v>NA</v>
      </c>
      <c r="AC83" s="140" t="str">
        <f>[1]HCB!U369</f>
        <v>NA</v>
      </c>
      <c r="AD83" s="140" t="str">
        <f>[1]PCB!U369</f>
        <v>NA</v>
      </c>
      <c r="AE83" s="127"/>
      <c r="AF83" s="126" t="s">
        <v>384</v>
      </c>
      <c r="AG83" s="126" t="s">
        <v>384</v>
      </c>
      <c r="AH83" s="126" t="s">
        <v>384</v>
      </c>
      <c r="AI83" s="126" t="s">
        <v>384</v>
      </c>
      <c r="AJ83" s="126" t="s">
        <v>384</v>
      </c>
      <c r="AK83" s="126">
        <f>'[1]dati attività'!M148</f>
        <v>40900</v>
      </c>
      <c r="AL83" s="113" t="s">
        <v>399</v>
      </c>
    </row>
    <row r="84" spans="1:38" s="1" customFormat="1" ht="24.75" customHeight="1" thickBot="1" x14ac:dyDescent="0.25">
      <c r="A84" s="81" t="s">
        <v>112</v>
      </c>
      <c r="B84" s="99" t="s">
        <v>217</v>
      </c>
      <c r="C84" s="76" t="s">
        <v>71</v>
      </c>
      <c r="D84" s="75"/>
      <c r="E84" s="140" t="str">
        <f>[1]NOx!U370</f>
        <v>NA</v>
      </c>
      <c r="F84" s="140">
        <f>[1]NMVOC!U370</f>
        <v>1.7000000000000001E-2</v>
      </c>
      <c r="G84" s="140" t="str">
        <f>[1]SOx!U370</f>
        <v>NA</v>
      </c>
      <c r="H84" s="140" t="str">
        <f>[1]NH3!U370</f>
        <v>NA</v>
      </c>
      <c r="I84" s="140">
        <f>'[1]pm2.5'!U370</f>
        <v>1.6399999999999998E-2</v>
      </c>
      <c r="J84" s="140">
        <f>[1]pm10!U370</f>
        <v>8.2000000000000003E-2</v>
      </c>
      <c r="K84" s="140">
        <f>[1]PST!U370</f>
        <v>8.2000000000000003E-2</v>
      </c>
      <c r="L84" s="140">
        <f>[1]BC!U370</f>
        <v>2.1320000000000001E-6</v>
      </c>
      <c r="M84" s="140">
        <f>[1]CO!U370</f>
        <v>7.6E-3</v>
      </c>
      <c r="N84" s="140" t="str">
        <f>[1]piombo!U370</f>
        <v>NA</v>
      </c>
      <c r="O84" s="140" t="str">
        <f>[1]cadmio!U370</f>
        <v>NA</v>
      </c>
      <c r="P84" s="140" t="str">
        <f>[1]mercurio!U370</f>
        <v>NA</v>
      </c>
      <c r="Q84" s="140" t="str">
        <f>[1]arsenico!U370</f>
        <v>NA</v>
      </c>
      <c r="R84" s="140" t="str">
        <f>[1]cromo!U370</f>
        <v>NA</v>
      </c>
      <c r="S84" s="140" t="str">
        <f>[1]rame!U370</f>
        <v>NA</v>
      </c>
      <c r="T84" s="140" t="str">
        <f>[1]nichel!U370</f>
        <v>NA</v>
      </c>
      <c r="U84" s="140" t="str">
        <f>[1]selenio!U370</f>
        <v>NA</v>
      </c>
      <c r="V84" s="140" t="str">
        <f>[1]zinco!U370</f>
        <v>NA</v>
      </c>
      <c r="W84" s="140" t="str">
        <f>[1]Diossine!U370</f>
        <v>NA</v>
      </c>
      <c r="X84" s="140" t="str">
        <f>[1]Benzoapyrene!$U370</f>
        <v>NA</v>
      </c>
      <c r="Y84" s="140" t="str">
        <f>[1]Benzobfluoranthene!$U370</f>
        <v>NA</v>
      </c>
      <c r="Z84" s="140" t="str">
        <f>[1]Benzokfluoranthene!$U370</f>
        <v>NA</v>
      </c>
      <c r="AA84" s="140" t="str">
        <f>[1]Indeno123cdpyrene!$U370</f>
        <v>NA</v>
      </c>
      <c r="AB84" s="140" t="str">
        <f>[1]PAH!U370</f>
        <v>NA</v>
      </c>
      <c r="AC84" s="140" t="str">
        <f>[1]HCB!U370</f>
        <v>NA</v>
      </c>
      <c r="AD84" s="140" t="str">
        <f>[1]PCB!U370</f>
        <v>NA</v>
      </c>
      <c r="AE84" s="127"/>
      <c r="AF84" s="126" t="s">
        <v>384</v>
      </c>
      <c r="AG84" s="126" t="s">
        <v>384</v>
      </c>
      <c r="AH84" s="126" t="s">
        <v>384</v>
      </c>
      <c r="AI84" s="126" t="s">
        <v>384</v>
      </c>
      <c r="AJ84" s="126" t="s">
        <v>384</v>
      </c>
      <c r="AK84" s="126">
        <f>'[1]dati attività'!M149</f>
        <v>200</v>
      </c>
      <c r="AL84" s="113" t="s">
        <v>400</v>
      </c>
    </row>
    <row r="85" spans="1:38" s="1" customFormat="1" ht="24.75" customHeight="1" thickBot="1" x14ac:dyDescent="0.25">
      <c r="A85" s="81" t="s">
        <v>112</v>
      </c>
      <c r="B85" s="90" t="s">
        <v>218</v>
      </c>
      <c r="C85" s="76" t="s">
        <v>342</v>
      </c>
      <c r="D85" s="75"/>
      <c r="E85" s="140" t="str">
        <f>[1]NOx!U371</f>
        <v>NA</v>
      </c>
      <c r="F85" s="140">
        <f>[1]NMVOC!U371</f>
        <v>228.54451687827304</v>
      </c>
      <c r="G85" s="140" t="str">
        <f>[1]SOx!U371</f>
        <v>NA</v>
      </c>
      <c r="H85" s="140" t="str">
        <f>[1]NH3!U371</f>
        <v>NA</v>
      </c>
      <c r="I85" s="140" t="str">
        <f>'[1]pm2.5'!U371</f>
        <v>NA</v>
      </c>
      <c r="J85" s="140" t="str">
        <f>[1]pm10!U371</f>
        <v>NA</v>
      </c>
      <c r="K85" s="140" t="str">
        <f>[1]PST!U371</f>
        <v>NA</v>
      </c>
      <c r="L85" s="140" t="str">
        <f>[1]BC!U371</f>
        <v>NA</v>
      </c>
      <c r="M85" s="140" t="str">
        <f>[1]CO!U371</f>
        <v>NA</v>
      </c>
      <c r="N85" s="140" t="str">
        <f>[1]piombo!U371</f>
        <v>NA</v>
      </c>
      <c r="O85" s="140" t="str">
        <f>[1]cadmio!U371</f>
        <v>NA</v>
      </c>
      <c r="P85" s="140" t="str">
        <f>[1]mercurio!U371</f>
        <v>NA</v>
      </c>
      <c r="Q85" s="140" t="str">
        <f>[1]arsenico!U371</f>
        <v>NA</v>
      </c>
      <c r="R85" s="140" t="str">
        <f>[1]cromo!U371</f>
        <v>NA</v>
      </c>
      <c r="S85" s="140" t="str">
        <f>[1]rame!U371</f>
        <v>NA</v>
      </c>
      <c r="T85" s="140" t="str">
        <f>[1]nichel!U371</f>
        <v>NA</v>
      </c>
      <c r="U85" s="140" t="str">
        <f>[1]selenio!U371</f>
        <v>NA</v>
      </c>
      <c r="V85" s="140" t="str">
        <f>[1]zinco!U371</f>
        <v>NA</v>
      </c>
      <c r="W85" s="140" t="str">
        <f>[1]Diossine!U371</f>
        <v>NA</v>
      </c>
      <c r="X85" s="140" t="str">
        <f>[1]Benzoapyrene!$U371</f>
        <v>NA</v>
      </c>
      <c r="Y85" s="140" t="str">
        <f>[1]Benzobfluoranthene!$U371</f>
        <v>NA</v>
      </c>
      <c r="Z85" s="140" t="str">
        <f>[1]Benzokfluoranthene!$U371</f>
        <v>NA</v>
      </c>
      <c r="AA85" s="140" t="str">
        <f>[1]Indeno123cdpyrene!$U371</f>
        <v>NA</v>
      </c>
      <c r="AB85" s="140" t="str">
        <f>[1]PAH!U371</f>
        <v>NA</v>
      </c>
      <c r="AC85" s="140" t="str">
        <f>[1]HCB!U371</f>
        <v>NA</v>
      </c>
      <c r="AD85" s="140" t="str">
        <f>[1]PCB!U371</f>
        <v>NA</v>
      </c>
      <c r="AE85" s="127"/>
      <c r="AF85" s="126" t="s">
        <v>384</v>
      </c>
      <c r="AG85" s="126" t="s">
        <v>384</v>
      </c>
      <c r="AH85" s="126" t="s">
        <v>384</v>
      </c>
      <c r="AI85" s="126" t="s">
        <v>384</v>
      </c>
      <c r="AJ85" s="126" t="s">
        <v>384</v>
      </c>
      <c r="AK85" s="126">
        <f>'[1]dati attività'!M150</f>
        <v>872.38255014807498</v>
      </c>
      <c r="AL85" s="113" t="s">
        <v>382</v>
      </c>
    </row>
    <row r="86" spans="1:38" s="1" customFormat="1" ht="24.75" customHeight="1" thickBot="1" x14ac:dyDescent="0.25">
      <c r="A86" s="81" t="s">
        <v>115</v>
      </c>
      <c r="B86" s="90" t="s">
        <v>219</v>
      </c>
      <c r="C86" s="73" t="s">
        <v>88</v>
      </c>
      <c r="D86" s="75"/>
      <c r="E86" s="140" t="str">
        <f>[1]NOx!U372</f>
        <v>NA</v>
      </c>
      <c r="F86" s="140">
        <f>[1]NMVOC!U372</f>
        <v>19.670325937500003</v>
      </c>
      <c r="G86" s="140" t="str">
        <f>[1]SOx!U372</f>
        <v>NA</v>
      </c>
      <c r="H86" s="140" t="str">
        <f>[1]NH3!U372</f>
        <v>NA</v>
      </c>
      <c r="I86" s="140" t="str">
        <f>'[1]pm2.5'!U372</f>
        <v>NA</v>
      </c>
      <c r="J86" s="140" t="str">
        <f>[1]pm10!U372</f>
        <v>NA</v>
      </c>
      <c r="K86" s="140" t="str">
        <f>[1]PST!U372</f>
        <v>NA</v>
      </c>
      <c r="L86" s="140" t="str">
        <f>[1]BC!U372</f>
        <v>NA</v>
      </c>
      <c r="M86" s="140" t="str">
        <f>[1]CO!U372</f>
        <v>NA</v>
      </c>
      <c r="N86" s="140" t="str">
        <f>[1]piombo!U372</f>
        <v>NA</v>
      </c>
      <c r="O86" s="140" t="str">
        <f>[1]cadmio!U372</f>
        <v>NA</v>
      </c>
      <c r="P86" s="140" t="str">
        <f>[1]mercurio!U372</f>
        <v>NA</v>
      </c>
      <c r="Q86" s="140" t="str">
        <f>[1]arsenico!U372</f>
        <v>NA</v>
      </c>
      <c r="R86" s="140" t="str">
        <f>[1]cromo!U372</f>
        <v>NA</v>
      </c>
      <c r="S86" s="140" t="str">
        <f>[1]rame!U372</f>
        <v>NA</v>
      </c>
      <c r="T86" s="140" t="str">
        <f>[1]nichel!U372</f>
        <v>NA</v>
      </c>
      <c r="U86" s="140" t="str">
        <f>[1]selenio!U372</f>
        <v>NA</v>
      </c>
      <c r="V86" s="140" t="str">
        <f>[1]zinco!U372</f>
        <v>NA</v>
      </c>
      <c r="W86" s="140" t="str">
        <f>[1]Diossine!U372</f>
        <v>NA</v>
      </c>
      <c r="X86" s="140" t="str">
        <f>[1]Benzoapyrene!$U372</f>
        <v>NA</v>
      </c>
      <c r="Y86" s="140" t="str">
        <f>[1]Benzobfluoranthene!$U372</f>
        <v>NA</v>
      </c>
      <c r="Z86" s="140" t="str">
        <f>[1]Benzokfluoranthene!$U372</f>
        <v>NA</v>
      </c>
      <c r="AA86" s="140" t="str">
        <f>[1]Indeno123cdpyrene!$U372</f>
        <v>NA</v>
      </c>
      <c r="AB86" s="140" t="str">
        <f>[1]PAH!U372</f>
        <v>NA</v>
      </c>
      <c r="AC86" s="140" t="str">
        <f>[1]HCB!U372</f>
        <v>NA</v>
      </c>
      <c r="AD86" s="140" t="str">
        <f>[1]PCB!U372</f>
        <v>NA</v>
      </c>
      <c r="AE86" s="127"/>
      <c r="AF86" s="126" t="s">
        <v>384</v>
      </c>
      <c r="AG86" s="126" t="s">
        <v>384</v>
      </c>
      <c r="AH86" s="126" t="s">
        <v>384</v>
      </c>
      <c r="AI86" s="126" t="s">
        <v>384</v>
      </c>
      <c r="AJ86" s="126" t="s">
        <v>384</v>
      </c>
      <c r="AK86" s="126">
        <f>'[1]dati attività'!M151</f>
        <v>28.100465625000002</v>
      </c>
      <c r="AL86" s="113" t="s">
        <v>383</v>
      </c>
    </row>
    <row r="87" spans="1:38" s="1" customFormat="1" ht="24.75" customHeight="1" thickBot="1" x14ac:dyDescent="0.25">
      <c r="A87" s="81" t="s">
        <v>115</v>
      </c>
      <c r="B87" s="90" t="s">
        <v>220</v>
      </c>
      <c r="C87" s="73" t="s">
        <v>89</v>
      </c>
      <c r="D87" s="75"/>
      <c r="E87" s="140" t="str">
        <f>[1]NOx!U373</f>
        <v>NA</v>
      </c>
      <c r="F87" s="140">
        <f>[1]NMVOC!U373</f>
        <v>3.3</v>
      </c>
      <c r="G87" s="140" t="str">
        <f>[1]SOx!U373</f>
        <v>NA</v>
      </c>
      <c r="H87" s="140" t="str">
        <f>[1]NH3!U373</f>
        <v>NA</v>
      </c>
      <c r="I87" s="140" t="str">
        <f>'[1]pm2.5'!U373</f>
        <v>NA</v>
      </c>
      <c r="J87" s="140" t="str">
        <f>[1]pm10!U373</f>
        <v>NA</v>
      </c>
      <c r="K87" s="140" t="str">
        <f>[1]PST!U373</f>
        <v>NA</v>
      </c>
      <c r="L87" s="140" t="str">
        <f>[1]BC!U373</f>
        <v>NA</v>
      </c>
      <c r="M87" s="140" t="str">
        <f>[1]CO!U373</f>
        <v>NA</v>
      </c>
      <c r="N87" s="140" t="str">
        <f>[1]piombo!U373</f>
        <v>NA</v>
      </c>
      <c r="O87" s="140" t="str">
        <f>[1]cadmio!U373</f>
        <v>NA</v>
      </c>
      <c r="P87" s="140" t="str">
        <f>[1]mercurio!U373</f>
        <v>NA</v>
      </c>
      <c r="Q87" s="140" t="str">
        <f>[1]arsenico!U373</f>
        <v>NA</v>
      </c>
      <c r="R87" s="140" t="str">
        <f>[1]cromo!U373</f>
        <v>NA</v>
      </c>
      <c r="S87" s="140" t="str">
        <f>[1]rame!U373</f>
        <v>NA</v>
      </c>
      <c r="T87" s="140" t="str">
        <f>[1]nichel!U373</f>
        <v>NA</v>
      </c>
      <c r="U87" s="140" t="str">
        <f>[1]selenio!U373</f>
        <v>NA</v>
      </c>
      <c r="V87" s="140" t="str">
        <f>[1]zinco!U373</f>
        <v>NA</v>
      </c>
      <c r="W87" s="140" t="str">
        <f>[1]Diossine!U373</f>
        <v>NA</v>
      </c>
      <c r="X87" s="140" t="str">
        <f>[1]Benzoapyrene!$U373</f>
        <v>NA</v>
      </c>
      <c r="Y87" s="140" t="str">
        <f>[1]Benzobfluoranthene!$U373</f>
        <v>NA</v>
      </c>
      <c r="Z87" s="140" t="str">
        <f>[1]Benzokfluoranthene!$U373</f>
        <v>NA</v>
      </c>
      <c r="AA87" s="140" t="str">
        <f>[1]Indeno123cdpyrene!$U373</f>
        <v>NA</v>
      </c>
      <c r="AB87" s="140" t="str">
        <f>[1]PAH!U373</f>
        <v>NA</v>
      </c>
      <c r="AC87" s="140" t="str">
        <f>[1]HCB!U373</f>
        <v>NA</v>
      </c>
      <c r="AD87" s="140" t="str">
        <f>[1]PCB!U373</f>
        <v>NA</v>
      </c>
      <c r="AE87" s="127"/>
      <c r="AF87" s="126" t="s">
        <v>384</v>
      </c>
      <c r="AG87" s="126" t="s">
        <v>384</v>
      </c>
      <c r="AH87" s="126" t="s">
        <v>384</v>
      </c>
      <c r="AI87" s="126" t="s">
        <v>384</v>
      </c>
      <c r="AJ87" s="126" t="s">
        <v>384</v>
      </c>
      <c r="AK87" s="126">
        <f>'[1]dati attività'!M152</f>
        <v>8.1944999999999961</v>
      </c>
      <c r="AL87" s="113" t="s">
        <v>383</v>
      </c>
    </row>
    <row r="88" spans="1:38" s="1" customFormat="1" ht="24.75" customHeight="1" thickBot="1" x14ac:dyDescent="0.25">
      <c r="A88" s="81" t="s">
        <v>115</v>
      </c>
      <c r="B88" s="90" t="s">
        <v>221</v>
      </c>
      <c r="C88" s="73" t="s">
        <v>90</v>
      </c>
      <c r="D88" s="75"/>
      <c r="E88" s="140" t="str">
        <f>[1]NOx!U374</f>
        <v>NA</v>
      </c>
      <c r="F88" s="140">
        <f>[1]NMVOC!U374</f>
        <v>79.543234544781072</v>
      </c>
      <c r="G88" s="140" t="str">
        <f>[1]SOx!U374</f>
        <v>NA</v>
      </c>
      <c r="H88" s="140" t="str">
        <f>[1]NH3!U374</f>
        <v>NA</v>
      </c>
      <c r="I88" s="140">
        <f>'[1]pm2.5'!U374</f>
        <v>1.6669867527061399E-2</v>
      </c>
      <c r="J88" s="140">
        <f>[1]pm10!U374</f>
        <v>2.2226490036081872E-2</v>
      </c>
      <c r="K88" s="140">
        <f>[1]PST!U374</f>
        <v>2.7783112545102333E-2</v>
      </c>
      <c r="L88" s="140" t="str">
        <f>[1]BC!U374</f>
        <v>NA</v>
      </c>
      <c r="M88" s="140" t="str">
        <f>[1]CO!U374</f>
        <v>NA</v>
      </c>
      <c r="N88" s="140" t="str">
        <f>[1]piombo!U374</f>
        <v>NA</v>
      </c>
      <c r="O88" s="140" t="str">
        <f>[1]cadmio!U374</f>
        <v>NA</v>
      </c>
      <c r="P88" s="140" t="str">
        <f>[1]mercurio!U374</f>
        <v>NA</v>
      </c>
      <c r="Q88" s="140" t="str">
        <f>[1]arsenico!U374</f>
        <v>NA</v>
      </c>
      <c r="R88" s="140" t="str">
        <f>[1]cromo!U374</f>
        <v>NA</v>
      </c>
      <c r="S88" s="140" t="str">
        <f>[1]rame!U374</f>
        <v>NA</v>
      </c>
      <c r="T88" s="140" t="str">
        <f>[1]nichel!U374</f>
        <v>NA</v>
      </c>
      <c r="U88" s="140" t="str">
        <f>[1]selenio!U374</f>
        <v>NA</v>
      </c>
      <c r="V88" s="140" t="str">
        <f>[1]zinco!U374</f>
        <v>NA</v>
      </c>
      <c r="W88" s="140" t="str">
        <f>[1]Diossine!U374</f>
        <v>NA</v>
      </c>
      <c r="X88" s="140" t="str">
        <f>[1]Benzoapyrene!$U374</f>
        <v>NE</v>
      </c>
      <c r="Y88" s="140" t="str">
        <f>[1]Benzobfluoranthene!$U374</f>
        <v>NE</v>
      </c>
      <c r="Z88" s="140" t="str">
        <f>[1]Benzokfluoranthene!$U374</f>
        <v>NE</v>
      </c>
      <c r="AA88" s="140" t="str">
        <f>[1]Indeno123cdpyrene!$U374</f>
        <v>NE</v>
      </c>
      <c r="AB88" s="140" t="str">
        <f>[1]PAH!U374</f>
        <v>NE</v>
      </c>
      <c r="AC88" s="140" t="str">
        <f>[1]HCB!U374</f>
        <v>NA</v>
      </c>
      <c r="AD88" s="140" t="str">
        <f>[1]PCB!U374</f>
        <v>NA</v>
      </c>
      <c r="AE88" s="127"/>
      <c r="AF88" s="126" t="s">
        <v>384</v>
      </c>
      <c r="AG88" s="126" t="s">
        <v>384</v>
      </c>
      <c r="AH88" s="126" t="s">
        <v>384</v>
      </c>
      <c r="AI88" s="126" t="s">
        <v>384</v>
      </c>
      <c r="AJ88" s="126" t="s">
        <v>384</v>
      </c>
      <c r="AK88" s="150" t="str">
        <f>'[1]dati attività'!M153</f>
        <v>NA</v>
      </c>
      <c r="AL88" s="113"/>
    </row>
    <row r="89" spans="1:38" s="1" customFormat="1" ht="24.75" customHeight="1" thickBot="1" x14ac:dyDescent="0.25">
      <c r="A89" s="81" t="s">
        <v>115</v>
      </c>
      <c r="B89" s="90" t="s">
        <v>222</v>
      </c>
      <c r="C89" s="73" t="s">
        <v>91</v>
      </c>
      <c r="D89" s="75"/>
      <c r="E89" s="140" t="str">
        <f>[1]NOx!U375</f>
        <v>NA</v>
      </c>
      <c r="F89" s="140">
        <f>[1]NMVOC!U375</f>
        <v>20.598631514417029</v>
      </c>
      <c r="G89" s="140" t="str">
        <f>[1]SOx!U375</f>
        <v>NA</v>
      </c>
      <c r="H89" s="140" t="str">
        <f>[1]NH3!U375</f>
        <v>NA</v>
      </c>
      <c r="I89" s="140" t="str">
        <f>'[1]pm2.5'!U375</f>
        <v>NA</v>
      </c>
      <c r="J89" s="140" t="str">
        <f>[1]pm10!U375</f>
        <v>NA</v>
      </c>
      <c r="K89" s="140" t="str">
        <f>[1]PST!U375</f>
        <v>NA</v>
      </c>
      <c r="L89" s="140" t="str">
        <f>[1]BC!U375</f>
        <v>NA</v>
      </c>
      <c r="M89" s="140" t="str">
        <f>[1]CO!U375</f>
        <v>NA</v>
      </c>
      <c r="N89" s="140" t="str">
        <f>[1]piombo!U375</f>
        <v>NA</v>
      </c>
      <c r="O89" s="140" t="str">
        <f>[1]cadmio!U375</f>
        <v>NA</v>
      </c>
      <c r="P89" s="140" t="str">
        <f>[1]mercurio!U375</f>
        <v>NA</v>
      </c>
      <c r="Q89" s="140" t="str">
        <f>[1]arsenico!U375</f>
        <v>NA</v>
      </c>
      <c r="R89" s="140" t="str">
        <f>[1]cromo!U375</f>
        <v>NA</v>
      </c>
      <c r="S89" s="140" t="str">
        <f>[1]rame!U375</f>
        <v>NA</v>
      </c>
      <c r="T89" s="140" t="str">
        <f>[1]nichel!U375</f>
        <v>NA</v>
      </c>
      <c r="U89" s="140" t="str">
        <f>[1]selenio!U375</f>
        <v>NA</v>
      </c>
      <c r="V89" s="140" t="str">
        <f>[1]zinco!U375</f>
        <v>NA</v>
      </c>
      <c r="W89" s="140" t="str">
        <f>[1]Diossine!U375</f>
        <v>NA</v>
      </c>
      <c r="X89" s="140" t="str">
        <f>[1]Benzoapyrene!$U375</f>
        <v>NA</v>
      </c>
      <c r="Y89" s="140" t="str">
        <f>[1]Benzobfluoranthene!$U375</f>
        <v>NA</v>
      </c>
      <c r="Z89" s="140" t="str">
        <f>[1]Benzokfluoranthene!$U375</f>
        <v>NA</v>
      </c>
      <c r="AA89" s="140" t="str">
        <f>[1]Indeno123cdpyrene!$U375</f>
        <v>NA</v>
      </c>
      <c r="AB89" s="140" t="str">
        <f>[1]PAH!U375</f>
        <v>NA</v>
      </c>
      <c r="AC89" s="140" t="str">
        <f>[1]HCB!U375</f>
        <v>NA</v>
      </c>
      <c r="AD89" s="140" t="str">
        <f>[1]PCB!U375</f>
        <v>NA</v>
      </c>
      <c r="AE89" s="127"/>
      <c r="AF89" s="126" t="s">
        <v>384</v>
      </c>
      <c r="AG89" s="126" t="s">
        <v>384</v>
      </c>
      <c r="AH89" s="126" t="s">
        <v>384</v>
      </c>
      <c r="AI89" s="126" t="s">
        <v>384</v>
      </c>
      <c r="AJ89" s="126" t="s">
        <v>384</v>
      </c>
      <c r="AK89" s="126">
        <f>'[1]dati attività'!M154</f>
        <v>100.31374800231042</v>
      </c>
      <c r="AL89" s="113" t="s">
        <v>405</v>
      </c>
    </row>
    <row r="90" spans="1:38" s="9" customFormat="1" ht="24.75" customHeight="1" thickBot="1" x14ac:dyDescent="0.25">
      <c r="A90" s="81" t="s">
        <v>115</v>
      </c>
      <c r="B90" s="90" t="s">
        <v>223</v>
      </c>
      <c r="C90" s="73" t="s">
        <v>280</v>
      </c>
      <c r="D90" s="75"/>
      <c r="E90" s="140" t="str">
        <f>[1]NOx!U376</f>
        <v>NA</v>
      </c>
      <c r="F90" s="140">
        <f>[1]NMVOC!U376</f>
        <v>45.210195375999987</v>
      </c>
      <c r="G90" s="140" t="str">
        <f>[1]SOx!U376</f>
        <v>NA</v>
      </c>
      <c r="H90" s="140" t="str">
        <f>[1]NH3!U376</f>
        <v>NA</v>
      </c>
      <c r="I90" s="140">
        <f>'[1]pm2.5'!U376</f>
        <v>2.1319300800000001</v>
      </c>
      <c r="J90" s="140">
        <f>[1]pm10!U376</f>
        <v>3.1978951200000001</v>
      </c>
      <c r="K90" s="140">
        <f>[1]PST!U376</f>
        <v>3.9085384800000003</v>
      </c>
      <c r="L90" s="140" t="str">
        <f>[1]BC!U376</f>
        <v>NA</v>
      </c>
      <c r="M90" s="140" t="str">
        <f>[1]CO!U376</f>
        <v>NA</v>
      </c>
      <c r="N90" s="140" t="str">
        <f>[1]piombo!U376</f>
        <v>NA</v>
      </c>
      <c r="O90" s="140" t="str">
        <f>[1]cadmio!U376</f>
        <v>NA</v>
      </c>
      <c r="P90" s="140" t="str">
        <f>[1]mercurio!U376</f>
        <v>NA</v>
      </c>
      <c r="Q90" s="140" t="str">
        <f>[1]arsenico!U376</f>
        <v>NA</v>
      </c>
      <c r="R90" s="140" t="str">
        <f>[1]cromo!U376</f>
        <v>NA</v>
      </c>
      <c r="S90" s="140" t="str">
        <f>[1]rame!U376</f>
        <v>NA</v>
      </c>
      <c r="T90" s="140" t="str">
        <f>[1]nichel!U376</f>
        <v>NA</v>
      </c>
      <c r="U90" s="140" t="str">
        <f>[1]selenio!U376</f>
        <v>NA</v>
      </c>
      <c r="V90" s="140" t="str">
        <f>[1]zinco!U376</f>
        <v>NA</v>
      </c>
      <c r="W90" s="140" t="str">
        <f>[1]Diossine!U376</f>
        <v>NA</v>
      </c>
      <c r="X90" s="140">
        <f>[1]Benzoapyrene!$U376</f>
        <v>4.4999999999999997E-3</v>
      </c>
      <c r="Y90" s="140">
        <f>[1]Benzobfluoranthene!$U376</f>
        <v>2.2499999999999998E-3</v>
      </c>
      <c r="Z90" s="140">
        <f>[1]Benzokfluoranthene!$U376</f>
        <v>2.2499999999999998E-3</v>
      </c>
      <c r="AA90" s="140">
        <f>[1]Indeno123cdpyrene!$U376</f>
        <v>2.2499999999999998E-3</v>
      </c>
      <c r="AB90" s="140">
        <f>[1]PAH!U376</f>
        <v>1.125E-2</v>
      </c>
      <c r="AC90" s="140" t="str">
        <f>[1]HCB!U376</f>
        <v>NA</v>
      </c>
      <c r="AD90" s="140" t="str">
        <f>[1]PCB!U376</f>
        <v>NA</v>
      </c>
      <c r="AE90" s="127"/>
      <c r="AF90" s="126" t="s">
        <v>384</v>
      </c>
      <c r="AG90" s="126" t="s">
        <v>384</v>
      </c>
      <c r="AH90" s="126" t="s">
        <v>384</v>
      </c>
      <c r="AI90" s="126" t="s">
        <v>384</v>
      </c>
      <c r="AJ90" s="126" t="s">
        <v>384</v>
      </c>
      <c r="AK90" s="150">
        <f>'[1]dati attività'!M155</f>
        <v>9000</v>
      </c>
      <c r="AL90" s="113"/>
    </row>
    <row r="91" spans="1:38" s="1" customFormat="1" ht="24.75" customHeight="1" thickBot="1" x14ac:dyDescent="0.25">
      <c r="A91" s="81" t="s">
        <v>115</v>
      </c>
      <c r="B91" s="82" t="s">
        <v>256</v>
      </c>
      <c r="C91" s="90" t="s">
        <v>281</v>
      </c>
      <c r="D91" s="75"/>
      <c r="E91" s="140">
        <f>[1]NOx!U377</f>
        <v>0.16765754199999996</v>
      </c>
      <c r="F91" s="140">
        <f>[1]NMVOC!U377</f>
        <v>18.016117940846538</v>
      </c>
      <c r="G91" s="140">
        <f>[1]SOx!U377</f>
        <v>1.1919034E-2</v>
      </c>
      <c r="H91" s="140">
        <f>[1]NH3!U377</f>
        <v>0.38417794999999999</v>
      </c>
      <c r="I91" s="140">
        <f>'[1]pm2.5'!U377</f>
        <v>2.6619915980000002</v>
      </c>
      <c r="J91" s="140">
        <f>[1]pm10!U377</f>
        <v>2.8513542640000002</v>
      </c>
      <c r="K91" s="140">
        <f>[1]PST!U377</f>
        <v>2.8904660610000001</v>
      </c>
      <c r="L91" s="140" t="str">
        <f>[1]BC!U377</f>
        <v>NA</v>
      </c>
      <c r="M91" s="140">
        <f>[1]CO!U377</f>
        <v>5.1289912049999993</v>
      </c>
      <c r="N91" s="140">
        <f>[1]piombo!U377</f>
        <v>3.0942127999999998</v>
      </c>
      <c r="O91" s="140">
        <f>[1]cadmio!U377</f>
        <v>0.49724111599999998</v>
      </c>
      <c r="P91" s="140" t="str">
        <f>[1]mercurio!U377</f>
        <v>NA</v>
      </c>
      <c r="Q91" s="140" t="str">
        <f>[1]arsenico!U377</f>
        <v>NA</v>
      </c>
      <c r="R91" s="140" t="str">
        <f>[1]cromo!U377</f>
        <v>NA</v>
      </c>
      <c r="S91" s="140" t="str">
        <f>[1]rame!U377</f>
        <v>NA</v>
      </c>
      <c r="T91" s="140" t="str">
        <f>[1]nichel!U377</f>
        <v>NA</v>
      </c>
      <c r="U91" s="140" t="str">
        <f>[1]selenio!U377</f>
        <v>NA</v>
      </c>
      <c r="V91" s="140" t="str">
        <f>[1]zinco!U377</f>
        <v>NA</v>
      </c>
      <c r="W91" s="140">
        <f>[1]Diossine!U377</f>
        <v>9.2573000000000013E-3</v>
      </c>
      <c r="X91" s="140">
        <f>[1]Benzoapyrene!$U377</f>
        <v>1.0275602999999999E-2</v>
      </c>
      <c r="Y91" s="140" t="s">
        <v>397</v>
      </c>
      <c r="Z91" s="140" t="s">
        <v>397</v>
      </c>
      <c r="AA91" s="140" t="s">
        <v>397</v>
      </c>
      <c r="AB91" s="140">
        <f>[1]PAH!U377</f>
        <v>1.0275602999999999E-2</v>
      </c>
      <c r="AC91" s="140" t="str">
        <f>[1]HCB!U377</f>
        <v>NA</v>
      </c>
      <c r="AD91" s="140" t="str">
        <f>[1]PCB!U377</f>
        <v>NA</v>
      </c>
      <c r="AE91" s="127"/>
      <c r="AF91" s="126" t="s">
        <v>384</v>
      </c>
      <c r="AG91" s="126" t="s">
        <v>384</v>
      </c>
      <c r="AH91" s="126" t="s">
        <v>384</v>
      </c>
      <c r="AI91" s="126" t="s">
        <v>384</v>
      </c>
      <c r="AJ91" s="126" t="s">
        <v>384</v>
      </c>
      <c r="AK91" s="150" t="s">
        <v>384</v>
      </c>
      <c r="AL91" s="113" t="s">
        <v>452</v>
      </c>
    </row>
    <row r="92" spans="1:38" s="1" customFormat="1" ht="24.75" customHeight="1" thickBot="1" x14ac:dyDescent="0.25">
      <c r="A92" s="81" t="s">
        <v>112</v>
      </c>
      <c r="B92" s="81" t="s">
        <v>209</v>
      </c>
      <c r="C92" s="89" t="s">
        <v>109</v>
      </c>
      <c r="D92" s="109"/>
      <c r="E92" s="141">
        <f>[1]NOx!U378</f>
        <v>0.1598292</v>
      </c>
      <c r="F92" s="140">
        <f>[1]NMVOC!U378</f>
        <v>1.484866</v>
      </c>
      <c r="G92" s="140">
        <f>[1]SOx!U378</f>
        <v>0.23678399999999999</v>
      </c>
      <c r="H92" s="140" t="str">
        <f>[1]NH3!U378</f>
        <v>NA</v>
      </c>
      <c r="I92" s="140">
        <f>'[1]pm2.5'!U378</f>
        <v>1.5982920000000001E-2</v>
      </c>
      <c r="J92" s="140">
        <f>[1]pm10!U378</f>
        <v>2.1310559999999999E-2</v>
      </c>
      <c r="K92" s="140">
        <f>[1]PST!U378</f>
        <v>3.9463999999999999E-2</v>
      </c>
      <c r="L92" s="140">
        <f>[1]BC!U378</f>
        <v>4.1555591999999997E-4</v>
      </c>
      <c r="M92" s="140" t="str">
        <f>[1]CO!U378</f>
        <v>NA</v>
      </c>
      <c r="N92" s="140" t="str">
        <f>[1]piombo!U378</f>
        <v>NA</v>
      </c>
      <c r="O92" s="140" t="str">
        <f>[1]cadmio!U378</f>
        <v>NA</v>
      </c>
      <c r="P92" s="140" t="str">
        <f>[1]mercurio!U378</f>
        <v>NA</v>
      </c>
      <c r="Q92" s="140" t="str">
        <f>[1]arsenico!U378</f>
        <v>NA</v>
      </c>
      <c r="R92" s="140" t="str">
        <f>[1]cromo!U378</f>
        <v>NA</v>
      </c>
      <c r="S92" s="140" t="str">
        <f>[1]rame!U378</f>
        <v>NA</v>
      </c>
      <c r="T92" s="140" t="str">
        <f>[1]nichel!U378</f>
        <v>NA</v>
      </c>
      <c r="U92" s="140" t="str">
        <f>[1]selenio!U378</f>
        <v>NA</v>
      </c>
      <c r="V92" s="140" t="str">
        <f>[1]zinco!U378</f>
        <v>NA</v>
      </c>
      <c r="W92" s="140" t="str">
        <f>[1]Diossine!U378</f>
        <v>NA</v>
      </c>
      <c r="X92" s="140" t="str">
        <f>[1]Benzoapyrene!$U378</f>
        <v>NA</v>
      </c>
      <c r="Y92" s="140" t="str">
        <f>[1]Benzobfluoranthene!$U378</f>
        <v>NA</v>
      </c>
      <c r="Z92" s="140" t="str">
        <f>[1]Benzokfluoranthene!$U378</f>
        <v>NA</v>
      </c>
      <c r="AA92" s="140" t="str">
        <f>[1]Indeno123cdpyrene!$U378</f>
        <v>NA</v>
      </c>
      <c r="AB92" s="140" t="str">
        <f>[1]PAH!U378</f>
        <v>NA</v>
      </c>
      <c r="AC92" s="140" t="str">
        <f>[1]HCB!U378</f>
        <v>NA</v>
      </c>
      <c r="AD92" s="140" t="str">
        <f>[1]PCB!U378</f>
        <v>NA</v>
      </c>
      <c r="AE92" s="127"/>
      <c r="AF92" s="126" t="s">
        <v>384</v>
      </c>
      <c r="AG92" s="126" t="s">
        <v>384</v>
      </c>
      <c r="AH92" s="126" t="s">
        <v>384</v>
      </c>
      <c r="AI92" s="126" t="s">
        <v>384</v>
      </c>
      <c r="AJ92" s="126" t="s">
        <v>384</v>
      </c>
      <c r="AK92" s="126">
        <f>'[1]dati attività'!M157</f>
        <v>78.927999999999997</v>
      </c>
      <c r="AL92" s="113" t="s">
        <v>385</v>
      </c>
    </row>
    <row r="93" spans="1:38" s="1" customFormat="1" ht="24.75" customHeight="1" thickBot="1" x14ac:dyDescent="0.25">
      <c r="A93" s="81" t="s">
        <v>112</v>
      </c>
      <c r="B93" s="82" t="s">
        <v>210</v>
      </c>
      <c r="C93" s="89" t="s">
        <v>110</v>
      </c>
      <c r="D93" s="109"/>
      <c r="E93" s="141" t="str">
        <f>[1]NOx!U379</f>
        <v>NA</v>
      </c>
      <c r="F93" s="140">
        <f>[1]NMVOC!U379</f>
        <v>27.398427685000001</v>
      </c>
      <c r="G93" s="140" t="str">
        <f>[1]SOx!U379</f>
        <v>NA</v>
      </c>
      <c r="H93" s="140" t="str">
        <f>[1]NH3!U379</f>
        <v>NA</v>
      </c>
      <c r="I93" s="140" t="str">
        <f>'[1]pm2.5'!U379</f>
        <v>NA</v>
      </c>
      <c r="J93" s="140">
        <f>[1]pm10!U379</f>
        <v>1.2534403999999999E-2</v>
      </c>
      <c r="K93" s="140">
        <f>[1]PST!U379</f>
        <v>1.2534403999999999E-2</v>
      </c>
      <c r="L93" s="140" t="str">
        <f>[1]BC!U379</f>
        <v>NA</v>
      </c>
      <c r="M93" s="140" t="str">
        <f>[1]CO!U379</f>
        <v>NA</v>
      </c>
      <c r="N93" s="140" t="str">
        <f>[1]piombo!U379</f>
        <v>NA</v>
      </c>
      <c r="O93" s="140" t="str">
        <f>[1]cadmio!U379</f>
        <v>NA</v>
      </c>
      <c r="P93" s="140" t="str">
        <f>[1]mercurio!U379</f>
        <v>NA</v>
      </c>
      <c r="Q93" s="140" t="str">
        <f>[1]arsenico!U379</f>
        <v>NA</v>
      </c>
      <c r="R93" s="140" t="str">
        <f>[1]cromo!U379</f>
        <v>NA</v>
      </c>
      <c r="S93" s="140" t="str">
        <f>[1]rame!U379</f>
        <v>NA</v>
      </c>
      <c r="T93" s="140" t="str">
        <f>[1]nichel!U379</f>
        <v>NA</v>
      </c>
      <c r="U93" s="140" t="str">
        <f>[1]selenio!U379</f>
        <v>NA</v>
      </c>
      <c r="V93" s="140" t="str">
        <f>[1]zinco!U379</f>
        <v>NA</v>
      </c>
      <c r="W93" s="140" t="str">
        <f>[1]Diossine!U379</f>
        <v>NA</v>
      </c>
      <c r="X93" s="140" t="str">
        <f>[1]Benzoapyrene!$U379</f>
        <v>NA</v>
      </c>
      <c r="Y93" s="140" t="str">
        <f>[1]Benzobfluoranthene!$U379</f>
        <v>NA</v>
      </c>
      <c r="Z93" s="140" t="str">
        <f>[1]Benzokfluoranthene!$U379</f>
        <v>NA</v>
      </c>
      <c r="AA93" s="140" t="str">
        <f>[1]Indeno123cdpyrene!$U379</f>
        <v>NA</v>
      </c>
      <c r="AB93" s="140" t="str">
        <f>[1]PAH!U379</f>
        <v>NA</v>
      </c>
      <c r="AC93" s="140" t="str">
        <f>[1]HCB!U379</f>
        <v>NA</v>
      </c>
      <c r="AD93" s="140" t="str">
        <f>[1]PCB!U379</f>
        <v>NA</v>
      </c>
      <c r="AE93" s="127"/>
      <c r="AF93" s="126" t="s">
        <v>384</v>
      </c>
      <c r="AG93" s="126" t="s">
        <v>384</v>
      </c>
      <c r="AH93" s="126" t="s">
        <v>384</v>
      </c>
      <c r="AI93" s="126" t="s">
        <v>384</v>
      </c>
      <c r="AJ93" s="126" t="s">
        <v>384</v>
      </c>
      <c r="AK93" s="126">
        <f>'[1]dati attività'!M158</f>
        <v>10599.994429890001</v>
      </c>
      <c r="AL93" s="113" t="s">
        <v>386</v>
      </c>
    </row>
    <row r="94" spans="1:38" s="1" customFormat="1" ht="24.75" customHeight="1" thickBot="1" x14ac:dyDescent="0.25">
      <c r="A94" s="81" t="s">
        <v>112</v>
      </c>
      <c r="B94" s="70" t="s">
        <v>255</v>
      </c>
      <c r="C94" s="89" t="s">
        <v>292</v>
      </c>
      <c r="D94" s="75"/>
      <c r="E94" s="140" t="str">
        <f>[1]NOx!U380</f>
        <v>NO</v>
      </c>
      <c r="F94" s="140" t="str">
        <f>[1]NMVOC!U380</f>
        <v>NO</v>
      </c>
      <c r="G94" s="140" t="str">
        <f>[1]SOx!U380</f>
        <v>NO</v>
      </c>
      <c r="H94" s="140" t="str">
        <f>[1]NH3!U380</f>
        <v>NO</v>
      </c>
      <c r="I94" s="140" t="str">
        <f>'[1]pm2.5'!U380</f>
        <v>NO</v>
      </c>
      <c r="J94" s="140" t="str">
        <f>[1]pm10!U380</f>
        <v>NO</v>
      </c>
      <c r="K94" s="140" t="str">
        <f>[1]PST!U380</f>
        <v>NO</v>
      </c>
      <c r="L94" s="140" t="str">
        <f>[1]BC!U380</f>
        <v>NO</v>
      </c>
      <c r="M94" s="140" t="str">
        <f>[1]CO!U380</f>
        <v>NO</v>
      </c>
      <c r="N94" s="140" t="str">
        <f>[1]piombo!U380</f>
        <v>NO</v>
      </c>
      <c r="O94" s="140" t="str">
        <f>[1]cadmio!U380</f>
        <v>NO</v>
      </c>
      <c r="P94" s="140" t="str">
        <f>[1]mercurio!U380</f>
        <v>NO</v>
      </c>
      <c r="Q94" s="140" t="str">
        <f>[1]arsenico!U380</f>
        <v>NO</v>
      </c>
      <c r="R94" s="140" t="str">
        <f>[1]cromo!U380</f>
        <v>NO</v>
      </c>
      <c r="S94" s="140" t="str">
        <f>[1]rame!U380</f>
        <v>NO</v>
      </c>
      <c r="T94" s="140" t="str">
        <f>[1]nichel!U380</f>
        <v>NO</v>
      </c>
      <c r="U94" s="140" t="str">
        <f>[1]selenio!U380</f>
        <v>NO</v>
      </c>
      <c r="V94" s="140" t="str">
        <f>[1]zinco!U380</f>
        <v>NO</v>
      </c>
      <c r="W94" s="140" t="str">
        <f>[1]Diossine!U380</f>
        <v>NO</v>
      </c>
      <c r="X94" s="140" t="str">
        <f>[1]Benzoapyrene!$U380</f>
        <v>NO</v>
      </c>
      <c r="Y94" s="140" t="str">
        <f>[1]Benzobfluoranthene!$U380</f>
        <v>NO</v>
      </c>
      <c r="Z94" s="140" t="str">
        <f>[1]Benzokfluoranthene!$U380</f>
        <v>NO</v>
      </c>
      <c r="AA94" s="140" t="str">
        <f>[1]Indeno123cdpyrene!$U380</f>
        <v>NO</v>
      </c>
      <c r="AB94" s="140" t="str">
        <f>[1]PAH!U380</f>
        <v>NO</v>
      </c>
      <c r="AC94" s="140" t="str">
        <f>[1]HCB!U380</f>
        <v>NO</v>
      </c>
      <c r="AD94" s="140" t="str">
        <f>[1]PCB!U380</f>
        <v>NO</v>
      </c>
      <c r="AE94" s="127"/>
      <c r="AF94" s="150" t="s">
        <v>403</v>
      </c>
      <c r="AG94" s="150" t="s">
        <v>403</v>
      </c>
      <c r="AH94" s="150" t="s">
        <v>403</v>
      </c>
      <c r="AI94" s="150" t="s">
        <v>403</v>
      </c>
      <c r="AJ94" s="150" t="s">
        <v>403</v>
      </c>
      <c r="AK94" s="150" t="str">
        <f>'[1]dati attività'!M159</f>
        <v>NO</v>
      </c>
      <c r="AL94" s="113"/>
    </row>
    <row r="95" spans="1:38" s="1" customFormat="1" ht="24.75" customHeight="1" thickBot="1" x14ac:dyDescent="0.25">
      <c r="A95" s="81" t="s">
        <v>112</v>
      </c>
      <c r="B95" s="70" t="s">
        <v>211</v>
      </c>
      <c r="C95" s="89" t="s">
        <v>86</v>
      </c>
      <c r="D95" s="109"/>
      <c r="E95" s="141" t="str">
        <f>[1]NOx!U381</f>
        <v>NA</v>
      </c>
      <c r="F95" s="140" t="str">
        <f>[1]NMVOC!U381</f>
        <v>NA</v>
      </c>
      <c r="G95" s="140" t="str">
        <f>[1]SOx!U381</f>
        <v>NA</v>
      </c>
      <c r="H95" s="140" t="str">
        <f>[1]NH3!U381</f>
        <v>NA</v>
      </c>
      <c r="I95" s="140" t="str">
        <f>'[1]pm2.5'!U381</f>
        <v>NA</v>
      </c>
      <c r="J95" s="140" t="str">
        <f>[1]pm10!U381</f>
        <v>NA</v>
      </c>
      <c r="K95" s="140">
        <f>[1]PST!U381</f>
        <v>6.9418099999999994</v>
      </c>
      <c r="L95" s="140" t="str">
        <f>[1]BC!U381</f>
        <v>NA</v>
      </c>
      <c r="M95" s="140" t="str">
        <f>[1]CO!U381</f>
        <v>NA</v>
      </c>
      <c r="N95" s="140" t="str">
        <f>[1]piombo!U381</f>
        <v>NA</v>
      </c>
      <c r="O95" s="140" t="str">
        <f>[1]cadmio!U381</f>
        <v>NA</v>
      </c>
      <c r="P95" s="140" t="str">
        <f>[1]mercurio!U381</f>
        <v>NA</v>
      </c>
      <c r="Q95" s="140" t="str">
        <f>[1]arsenico!U381</f>
        <v>NA</v>
      </c>
      <c r="R95" s="140" t="str">
        <f>[1]cromo!U381</f>
        <v>NA</v>
      </c>
      <c r="S95" s="140" t="str">
        <f>[1]rame!U381</f>
        <v>NA</v>
      </c>
      <c r="T95" s="140" t="str">
        <f>[1]nichel!U381</f>
        <v>NA</v>
      </c>
      <c r="U95" s="140" t="str">
        <f>[1]selenio!U381</f>
        <v>NA</v>
      </c>
      <c r="V95" s="140" t="str">
        <f>[1]zinco!U381</f>
        <v>NA</v>
      </c>
      <c r="W95" s="140" t="str">
        <f>[1]Diossine!U381</f>
        <v>NA</v>
      </c>
      <c r="X95" s="140" t="str">
        <f>[1]Benzoapyrene!$U381</f>
        <v>NA</v>
      </c>
      <c r="Y95" s="140" t="str">
        <f>[1]Benzobfluoranthene!$U381</f>
        <v>NA</v>
      </c>
      <c r="Z95" s="140" t="str">
        <f>[1]Benzokfluoranthene!$U381</f>
        <v>NA</v>
      </c>
      <c r="AA95" s="140" t="str">
        <f>[1]Indeno123cdpyrene!$U381</f>
        <v>NA</v>
      </c>
      <c r="AB95" s="140" t="str">
        <f>[1]PAH!U381</f>
        <v>NA</v>
      </c>
      <c r="AC95" s="140" t="str">
        <f>[1]HCB!U381</f>
        <v>NA</v>
      </c>
      <c r="AD95" s="140" t="str">
        <f>[1]PCB!U381</f>
        <v>NA</v>
      </c>
      <c r="AE95" s="127"/>
      <c r="AF95" s="126" t="s">
        <v>384</v>
      </c>
      <c r="AG95" s="126" t="s">
        <v>384</v>
      </c>
      <c r="AH95" s="126" t="s">
        <v>384</v>
      </c>
      <c r="AI95" s="126" t="s">
        <v>384</v>
      </c>
      <c r="AJ95" s="126" t="s">
        <v>384</v>
      </c>
      <c r="AK95" s="150">
        <f>'[1]dati attività'!$M$160</f>
        <v>6941809.9999999991</v>
      </c>
      <c r="AL95" s="113" t="s">
        <v>451</v>
      </c>
    </row>
    <row r="96" spans="1:38" s="1" customFormat="1" ht="24.75" customHeight="1" thickBot="1" x14ac:dyDescent="0.25">
      <c r="A96" s="81" t="s">
        <v>112</v>
      </c>
      <c r="B96" s="82" t="s">
        <v>212</v>
      </c>
      <c r="C96" s="89" t="s">
        <v>87</v>
      </c>
      <c r="D96" s="112"/>
      <c r="E96" s="143" t="str">
        <f>[1]NOx!U382</f>
        <v>NA</v>
      </c>
      <c r="F96" s="140" t="str">
        <f>[1]NMVOC!U382</f>
        <v>NA</v>
      </c>
      <c r="G96" s="140" t="str">
        <f>[1]SOx!U382</f>
        <v>NA</v>
      </c>
      <c r="H96" s="140" t="str">
        <f>[1]NH3!U382</f>
        <v>NA</v>
      </c>
      <c r="I96" s="140" t="str">
        <f>'[1]pm2.5'!U382</f>
        <v>NA</v>
      </c>
      <c r="J96" s="140" t="str">
        <f>[1]pm10!U382</f>
        <v>NA</v>
      </c>
      <c r="K96" s="140" t="str">
        <f>[1]PST!U382</f>
        <v>NA</v>
      </c>
      <c r="L96" s="140" t="str">
        <f>[1]BC!U382</f>
        <v>NA</v>
      </c>
      <c r="M96" s="140" t="str">
        <f>[1]CO!U382</f>
        <v>NA</v>
      </c>
      <c r="N96" s="140" t="str">
        <f>[1]piombo!U382</f>
        <v>NA</v>
      </c>
      <c r="O96" s="140" t="str">
        <f>[1]cadmio!U382</f>
        <v>NA</v>
      </c>
      <c r="P96" s="140" t="str">
        <f>[1]mercurio!U382</f>
        <v>NA</v>
      </c>
      <c r="Q96" s="140" t="str">
        <f>[1]arsenico!U382</f>
        <v>NA</v>
      </c>
      <c r="R96" s="140" t="str">
        <f>[1]cromo!U382</f>
        <v>NA</v>
      </c>
      <c r="S96" s="140" t="str">
        <f>[1]rame!U382</f>
        <v>NA</v>
      </c>
      <c r="T96" s="140" t="str">
        <f>[1]nichel!U382</f>
        <v>NA</v>
      </c>
      <c r="U96" s="140" t="str">
        <f>[1]selenio!U382</f>
        <v>NA</v>
      </c>
      <c r="V96" s="140" t="str">
        <f>[1]zinco!U382</f>
        <v>NA</v>
      </c>
      <c r="W96" s="140" t="str">
        <f>[1]Diossine!U382</f>
        <v>NA</v>
      </c>
      <c r="X96" s="140" t="str">
        <f>[1]Benzoapyrene!$U382</f>
        <v>NA</v>
      </c>
      <c r="Y96" s="140" t="str">
        <f>[1]Benzobfluoranthene!$U382</f>
        <v>NA</v>
      </c>
      <c r="Z96" s="140" t="str">
        <f>[1]Benzokfluoranthene!$U382</f>
        <v>NA</v>
      </c>
      <c r="AA96" s="140" t="str">
        <f>[1]Indeno123cdpyrene!$U382</f>
        <v>NA</v>
      </c>
      <c r="AB96" s="140" t="str">
        <f>[1]PAH!U382</f>
        <v>NA</v>
      </c>
      <c r="AC96" s="140" t="str">
        <f>[1]HCB!U382</f>
        <v>NA</v>
      </c>
      <c r="AD96" s="140" t="str">
        <f>[1]PCB!U382</f>
        <v>NA</v>
      </c>
      <c r="AE96" s="127"/>
      <c r="AF96" s="126" t="s">
        <v>384</v>
      </c>
      <c r="AG96" s="126" t="s">
        <v>384</v>
      </c>
      <c r="AH96" s="126" t="s">
        <v>384</v>
      </c>
      <c r="AI96" s="126" t="s">
        <v>384</v>
      </c>
      <c r="AJ96" s="126" t="s">
        <v>384</v>
      </c>
      <c r="AK96" s="150" t="str">
        <f>'[1]dati attività'!M161</f>
        <v>NA</v>
      </c>
      <c r="AL96" s="113"/>
    </row>
    <row r="97" spans="1:38" s="1" customFormat="1" ht="24.75" customHeight="1" thickBot="1" x14ac:dyDescent="0.25">
      <c r="A97" s="81" t="s">
        <v>112</v>
      </c>
      <c r="B97" s="82" t="s">
        <v>213</v>
      </c>
      <c r="C97" s="89" t="s">
        <v>352</v>
      </c>
      <c r="D97" s="112"/>
      <c r="E97" s="143" t="str">
        <f>[1]NOx!U383</f>
        <v>NA</v>
      </c>
      <c r="F97" s="140" t="str">
        <f>[1]NMVOC!U383</f>
        <v>NA</v>
      </c>
      <c r="G97" s="140" t="str">
        <f>[1]SOx!U383</f>
        <v>NA</v>
      </c>
      <c r="H97" s="140" t="str">
        <f>[1]NH3!U383</f>
        <v>NA</v>
      </c>
      <c r="I97" s="140" t="str">
        <f>'[1]pm2.5'!U383</f>
        <v>NA</v>
      </c>
      <c r="J97" s="140" t="str">
        <f>[1]pm10!U383</f>
        <v>NA</v>
      </c>
      <c r="K97" s="140" t="str">
        <f>[1]PST!U383</f>
        <v>NA</v>
      </c>
      <c r="L97" s="140" t="str">
        <f>[1]BC!U383</f>
        <v>NA</v>
      </c>
      <c r="M97" s="140" t="str">
        <f>[1]CO!U383</f>
        <v>NA</v>
      </c>
      <c r="N97" s="140" t="str">
        <f>[1]piombo!U383</f>
        <v>NA</v>
      </c>
      <c r="O97" s="140" t="str">
        <f>[1]cadmio!U383</f>
        <v>NA</v>
      </c>
      <c r="P97" s="140" t="str">
        <f>[1]mercurio!U383</f>
        <v>NA</v>
      </c>
      <c r="Q97" s="140" t="str">
        <f>[1]arsenico!U383</f>
        <v>NA</v>
      </c>
      <c r="R97" s="140" t="str">
        <f>[1]cromo!U383</f>
        <v>NA</v>
      </c>
      <c r="S97" s="140" t="str">
        <f>[1]rame!U383</f>
        <v>NA</v>
      </c>
      <c r="T97" s="140" t="str">
        <f>[1]nichel!U383</f>
        <v>NA</v>
      </c>
      <c r="U97" s="140" t="str">
        <f>[1]selenio!U383</f>
        <v>NA</v>
      </c>
      <c r="V97" s="140" t="str">
        <f>[1]zinco!U383</f>
        <v>NA</v>
      </c>
      <c r="W97" s="140" t="str">
        <f>[1]Diossine!U383</f>
        <v>NA</v>
      </c>
      <c r="X97" s="140" t="str">
        <f>[1]Benzoapyrene!$U383</f>
        <v>NA</v>
      </c>
      <c r="Y97" s="140" t="str">
        <f>[1]Benzobfluoranthene!$U383</f>
        <v>NA</v>
      </c>
      <c r="Z97" s="140" t="str">
        <f>[1]Benzokfluoranthene!$U383</f>
        <v>NA</v>
      </c>
      <c r="AA97" s="140" t="str">
        <f>[1]Indeno123cdpyrene!$U383</f>
        <v>NA</v>
      </c>
      <c r="AB97" s="140" t="str">
        <f>[1]PAH!U383</f>
        <v>NA</v>
      </c>
      <c r="AC97" s="140" t="str">
        <f>[1]HCB!U383</f>
        <v>NA</v>
      </c>
      <c r="AD97" s="140" t="str">
        <f>[1]PCB!U383</f>
        <v>NA</v>
      </c>
      <c r="AE97" s="127"/>
      <c r="AF97" s="126" t="s">
        <v>384</v>
      </c>
      <c r="AG97" s="126" t="s">
        <v>384</v>
      </c>
      <c r="AH97" s="126" t="s">
        <v>384</v>
      </c>
      <c r="AI97" s="126" t="s">
        <v>384</v>
      </c>
      <c r="AJ97" s="126" t="s">
        <v>384</v>
      </c>
      <c r="AK97" s="150" t="str">
        <f>'[1]dati attività'!M162</f>
        <v>NA</v>
      </c>
      <c r="AL97" s="113"/>
    </row>
    <row r="98" spans="1:38" s="1" customFormat="1" ht="24.75" customHeight="1" thickBot="1" x14ac:dyDescent="0.25">
      <c r="A98" s="81" t="s">
        <v>112</v>
      </c>
      <c r="B98" s="82" t="s">
        <v>214</v>
      </c>
      <c r="C98" s="90" t="s">
        <v>308</v>
      </c>
      <c r="D98" s="112"/>
      <c r="E98" s="143" t="str">
        <f>[1]NOx!U384</f>
        <v>NA</v>
      </c>
      <c r="F98" s="140" t="str">
        <f>[1]NMVOC!U384</f>
        <v>NA</v>
      </c>
      <c r="G98" s="140" t="str">
        <f>[1]SOx!U384</f>
        <v>NA</v>
      </c>
      <c r="H98" s="140" t="str">
        <f>[1]NH3!U384</f>
        <v>NA</v>
      </c>
      <c r="I98" s="140" t="str">
        <f>'[1]pm2.5'!U384</f>
        <v>NA</v>
      </c>
      <c r="J98" s="140" t="str">
        <f>[1]pm10!U384</f>
        <v>NA</v>
      </c>
      <c r="K98" s="140" t="str">
        <f>[1]PST!U384</f>
        <v>NA</v>
      </c>
      <c r="L98" s="140" t="str">
        <f>[1]BC!U384</f>
        <v>NA</v>
      </c>
      <c r="M98" s="140" t="str">
        <f>[1]CO!U384</f>
        <v>NA</v>
      </c>
      <c r="N98" s="140">
        <f>[1]piombo!U384</f>
        <v>1.8867600000000002</v>
      </c>
      <c r="O98" s="140" t="str">
        <f>[1]cadmio!U384</f>
        <v>NA</v>
      </c>
      <c r="P98" s="140" t="str">
        <f>[1]mercurio!U384</f>
        <v>NA</v>
      </c>
      <c r="Q98" s="140" t="str">
        <f>[1]arsenico!U384</f>
        <v>NA</v>
      </c>
      <c r="R98" s="140" t="str">
        <f>[1]cromo!U384</f>
        <v>NA</v>
      </c>
      <c r="S98" s="140" t="str">
        <f>[1]rame!U384</f>
        <v>NA</v>
      </c>
      <c r="T98" s="140" t="str">
        <f>[1]nichel!U384</f>
        <v>NA</v>
      </c>
      <c r="U98" s="140" t="str">
        <f>[1]selenio!U384</f>
        <v>NA</v>
      </c>
      <c r="V98" s="140" t="str">
        <f>[1]zinco!U384</f>
        <v>NA</v>
      </c>
      <c r="W98" s="140" t="str">
        <f>[1]Diossine!U384</f>
        <v>NA</v>
      </c>
      <c r="X98" s="140" t="str">
        <f>[1]Benzoapyrene!$U384</f>
        <v>NA</v>
      </c>
      <c r="Y98" s="140" t="str">
        <f>[1]Benzobfluoranthene!$U384</f>
        <v>NA</v>
      </c>
      <c r="Z98" s="140" t="str">
        <f>[1]Benzokfluoranthene!$U384</f>
        <v>NA</v>
      </c>
      <c r="AA98" s="140" t="str">
        <f>[1]Indeno123cdpyrene!$U384</f>
        <v>NA</v>
      </c>
      <c r="AB98" s="140" t="str">
        <f>[1]PAH!U384</f>
        <v>NA</v>
      </c>
      <c r="AC98" s="140" t="str">
        <f>[1]HCB!U384</f>
        <v>NA</v>
      </c>
      <c r="AD98" s="140" t="str">
        <f>[1]PCB!U384</f>
        <v>NA</v>
      </c>
      <c r="AE98" s="127"/>
      <c r="AF98" s="126" t="s">
        <v>384</v>
      </c>
      <c r="AG98" s="126" t="s">
        <v>384</v>
      </c>
      <c r="AH98" s="126" t="s">
        <v>384</v>
      </c>
      <c r="AI98" s="126" t="s">
        <v>384</v>
      </c>
      <c r="AJ98" s="126" t="s">
        <v>384</v>
      </c>
      <c r="AK98" s="150">
        <f>'[1]dati attività'!M163</f>
        <v>174.7</v>
      </c>
      <c r="AL98" s="113" t="s">
        <v>410</v>
      </c>
    </row>
    <row r="99" spans="1:38" s="1" customFormat="1" ht="24.75" customHeight="1" thickBot="1" x14ac:dyDescent="0.25">
      <c r="A99" s="81" t="s">
        <v>116</v>
      </c>
      <c r="B99" s="81" t="s">
        <v>224</v>
      </c>
      <c r="C99" s="89" t="s">
        <v>278</v>
      </c>
      <c r="D99" s="112"/>
      <c r="E99" s="143">
        <f>[1]NOx!U385</f>
        <v>0.65756123290660917</v>
      </c>
      <c r="F99" s="140">
        <f>[1]NMVOC!U385</f>
        <v>44.94500851071399</v>
      </c>
      <c r="G99" s="140" t="str">
        <f>[1]SOx!U385</f>
        <v>NA</v>
      </c>
      <c r="H99" s="140">
        <f>[1]NH3!U385</f>
        <v>76.315120344928943</v>
      </c>
      <c r="I99" s="140">
        <f>'[1]pm2.5'!U385</f>
        <v>0.81814665287217769</v>
      </c>
      <c r="J99" s="140">
        <f>[1]pm10!U385</f>
        <v>1.2570520053479655</v>
      </c>
      <c r="K99" s="140">
        <f>[1]PST!U385</f>
        <v>1.9339261620737929</v>
      </c>
      <c r="L99" s="140" t="str">
        <f>[1]BC!U385</f>
        <v>NA</v>
      </c>
      <c r="M99" s="140" t="str">
        <f>[1]CO!U385</f>
        <v>NA</v>
      </c>
      <c r="N99" s="140" t="str">
        <f>[1]piombo!U385</f>
        <v>NA</v>
      </c>
      <c r="O99" s="140" t="str">
        <f>[1]cadmio!U385</f>
        <v>NA</v>
      </c>
      <c r="P99" s="140" t="str">
        <f>[1]mercurio!U385</f>
        <v>NA</v>
      </c>
      <c r="Q99" s="140" t="str">
        <f>[1]arsenico!U385</f>
        <v>NA</v>
      </c>
      <c r="R99" s="140" t="str">
        <f>[1]cromo!U385</f>
        <v>NA</v>
      </c>
      <c r="S99" s="140" t="str">
        <f>[1]rame!U385</f>
        <v>NA</v>
      </c>
      <c r="T99" s="140" t="str">
        <f>[1]nichel!U385</f>
        <v>NA</v>
      </c>
      <c r="U99" s="140" t="str">
        <f>[1]selenio!U385</f>
        <v>NA</v>
      </c>
      <c r="V99" s="140" t="str">
        <f>[1]zinco!U385</f>
        <v>NA</v>
      </c>
      <c r="W99" s="140" t="str">
        <f>[1]Diossine!U385</f>
        <v>NA</v>
      </c>
      <c r="X99" s="140" t="str">
        <f>[1]Benzoapyrene!$U385</f>
        <v>NA</v>
      </c>
      <c r="Y99" s="140" t="str">
        <f>[1]Benzobfluoranthene!$U385</f>
        <v>NA</v>
      </c>
      <c r="Z99" s="140" t="str">
        <f>[1]Benzokfluoranthene!$U385</f>
        <v>NA</v>
      </c>
      <c r="AA99" s="140" t="str">
        <f>[1]Indeno123cdpyrene!$U385</f>
        <v>NA</v>
      </c>
      <c r="AB99" s="140" t="str">
        <f>[1]PAH!U385</f>
        <v>NA</v>
      </c>
      <c r="AC99" s="140" t="str">
        <f>[1]HCB!U385</f>
        <v>NA</v>
      </c>
      <c r="AD99" s="140" t="str">
        <f>[1]PCB!U385</f>
        <v>NA</v>
      </c>
      <c r="AE99" s="127"/>
      <c r="AF99" s="126" t="s">
        <v>384</v>
      </c>
      <c r="AG99" s="126" t="s">
        <v>384</v>
      </c>
      <c r="AH99" s="126" t="s">
        <v>384</v>
      </c>
      <c r="AI99" s="126" t="s">
        <v>384</v>
      </c>
      <c r="AJ99" s="126" t="s">
        <v>384</v>
      </c>
      <c r="AK99" s="126">
        <f>'[1]dati attività'!M164</f>
        <v>2116.1759999999999</v>
      </c>
      <c r="AL99" s="113" t="s">
        <v>387</v>
      </c>
    </row>
    <row r="100" spans="1:38" s="1" customFormat="1" ht="24.75" customHeight="1" thickBot="1" x14ac:dyDescent="0.25">
      <c r="A100" s="81" t="s">
        <v>116</v>
      </c>
      <c r="B100" s="81" t="s">
        <v>225</v>
      </c>
      <c r="C100" s="89" t="s">
        <v>277</v>
      </c>
      <c r="D100" s="112"/>
      <c r="E100" s="143">
        <f>[1]NOx!U386</f>
        <v>0.56600065492010476</v>
      </c>
      <c r="F100" s="140">
        <f>[1]NMVOC!U386</f>
        <v>48.654747236361615</v>
      </c>
      <c r="G100" s="140" t="str">
        <f>[1]SOx!U386</f>
        <v>NA</v>
      </c>
      <c r="H100" s="140">
        <f>[1]NH3!U386</f>
        <v>81.652117950356455</v>
      </c>
      <c r="I100" s="140">
        <f>'[1]pm2.5'!U386</f>
        <v>1.0464425717594241</v>
      </c>
      <c r="J100" s="140">
        <f>[1]pm10!U386</f>
        <v>1.5838584966739018</v>
      </c>
      <c r="K100" s="140">
        <f>[1]PST!U386</f>
        <v>2.4367053794983105</v>
      </c>
      <c r="L100" s="140" t="str">
        <f>[1]BC!U386</f>
        <v>NA</v>
      </c>
      <c r="M100" s="140" t="str">
        <f>[1]CO!U386</f>
        <v>NA</v>
      </c>
      <c r="N100" s="140" t="str">
        <f>[1]piombo!U386</f>
        <v>NA</v>
      </c>
      <c r="O100" s="140" t="str">
        <f>[1]cadmio!U386</f>
        <v>NA</v>
      </c>
      <c r="P100" s="140" t="str">
        <f>[1]mercurio!U386</f>
        <v>NA</v>
      </c>
      <c r="Q100" s="140" t="str">
        <f>[1]arsenico!U386</f>
        <v>NA</v>
      </c>
      <c r="R100" s="140" t="str">
        <f>[1]cromo!U386</f>
        <v>NA</v>
      </c>
      <c r="S100" s="140" t="str">
        <f>[1]rame!U386</f>
        <v>NA</v>
      </c>
      <c r="T100" s="140" t="str">
        <f>[1]nichel!U386</f>
        <v>NA</v>
      </c>
      <c r="U100" s="140" t="str">
        <f>[1]selenio!U386</f>
        <v>NA</v>
      </c>
      <c r="V100" s="140" t="str">
        <f>[1]zinco!U386</f>
        <v>NA</v>
      </c>
      <c r="W100" s="140" t="str">
        <f>[1]Diossine!U386</f>
        <v>NA</v>
      </c>
      <c r="X100" s="140" t="str">
        <f>[1]Benzoapyrene!$U386</f>
        <v>NA</v>
      </c>
      <c r="Y100" s="140" t="str">
        <f>[1]Benzobfluoranthene!$U386</f>
        <v>NA</v>
      </c>
      <c r="Z100" s="140" t="str">
        <f>[1]Benzokfluoranthene!$U386</f>
        <v>NA</v>
      </c>
      <c r="AA100" s="140" t="str">
        <f>[1]Indeno123cdpyrene!$U386</f>
        <v>NA</v>
      </c>
      <c r="AB100" s="140" t="str">
        <f>[1]PAH!U386</f>
        <v>NA</v>
      </c>
      <c r="AC100" s="140" t="str">
        <f>[1]HCB!U386</f>
        <v>NA</v>
      </c>
      <c r="AD100" s="140" t="str">
        <f>[1]PCB!U386</f>
        <v>NA</v>
      </c>
      <c r="AE100" s="127"/>
      <c r="AF100" s="126" t="s">
        <v>384</v>
      </c>
      <c r="AG100" s="126" t="s">
        <v>384</v>
      </c>
      <c r="AH100" s="126" t="s">
        <v>384</v>
      </c>
      <c r="AI100" s="126" t="s">
        <v>384</v>
      </c>
      <c r="AJ100" s="126" t="s">
        <v>384</v>
      </c>
      <c r="AK100" s="126">
        <f>'[1]dati attività'!M165</f>
        <v>5013.3319999999994</v>
      </c>
      <c r="AL100" s="113" t="s">
        <v>387</v>
      </c>
    </row>
    <row r="101" spans="1:38" s="1" customFormat="1" ht="24.75" customHeight="1" thickBot="1" x14ac:dyDescent="0.25">
      <c r="A101" s="81" t="s">
        <v>116</v>
      </c>
      <c r="B101" s="81" t="s">
        <v>227</v>
      </c>
      <c r="C101" s="89" t="s">
        <v>270</v>
      </c>
      <c r="D101" s="112"/>
      <c r="E101" s="143">
        <f>[1]NOx!U387</f>
        <v>0.20643945497691429</v>
      </c>
      <c r="F101" s="140">
        <f>[1]NMVOC!U387</f>
        <v>1.3263701054416002</v>
      </c>
      <c r="G101" s="140" t="str">
        <f>[1]SOx!U387</f>
        <v>NA</v>
      </c>
      <c r="H101" s="140">
        <f>[1]NH3!U387</f>
        <v>5.4090767795245718</v>
      </c>
      <c r="I101" s="140">
        <f>'[1]pm2.5'!U387</f>
        <v>0.16067046512111968</v>
      </c>
      <c r="J101" s="140">
        <f>[1]pm10!U387</f>
        <v>0.52926741451662951</v>
      </c>
      <c r="K101" s="140">
        <f>[1]PST!U387</f>
        <v>0.81425756079481459</v>
      </c>
      <c r="L101" s="140" t="str">
        <f>[1]BC!U387</f>
        <v>NA</v>
      </c>
      <c r="M101" s="140" t="str">
        <f>[1]CO!U387</f>
        <v>NA</v>
      </c>
      <c r="N101" s="140" t="str">
        <f>[1]piombo!U387</f>
        <v>NA</v>
      </c>
      <c r="O101" s="140" t="str">
        <f>[1]cadmio!U387</f>
        <v>NA</v>
      </c>
      <c r="P101" s="140" t="str">
        <f>[1]mercurio!U387</f>
        <v>NA</v>
      </c>
      <c r="Q101" s="140" t="str">
        <f>[1]arsenico!U387</f>
        <v>NA</v>
      </c>
      <c r="R101" s="140" t="str">
        <f>[1]cromo!U387</f>
        <v>NA</v>
      </c>
      <c r="S101" s="140" t="str">
        <f>[1]rame!U387</f>
        <v>NA</v>
      </c>
      <c r="T101" s="140" t="str">
        <f>[1]nichel!U387</f>
        <v>NA</v>
      </c>
      <c r="U101" s="140" t="str">
        <f>[1]selenio!U387</f>
        <v>NA</v>
      </c>
      <c r="V101" s="140" t="str">
        <f>[1]zinco!U387</f>
        <v>NA</v>
      </c>
      <c r="W101" s="140" t="str">
        <f>[1]Diossine!U387</f>
        <v>NA</v>
      </c>
      <c r="X101" s="140" t="str">
        <f>[1]Benzoapyrene!$U387</f>
        <v>NA</v>
      </c>
      <c r="Y101" s="140" t="str">
        <f>[1]Benzobfluoranthene!$U387</f>
        <v>NA</v>
      </c>
      <c r="Z101" s="140" t="str">
        <f>[1]Benzokfluoranthene!$U387</f>
        <v>NA</v>
      </c>
      <c r="AA101" s="140" t="str">
        <f>[1]Indeno123cdpyrene!$U387</f>
        <v>NA</v>
      </c>
      <c r="AB101" s="140" t="str">
        <f>[1]PAH!U387</f>
        <v>NA</v>
      </c>
      <c r="AC101" s="140" t="str">
        <f>[1]HCB!U387</f>
        <v>NA</v>
      </c>
      <c r="AD101" s="140" t="str">
        <f>[1]PCB!U387</f>
        <v>NA</v>
      </c>
      <c r="AE101" s="127"/>
      <c r="AF101" s="126" t="s">
        <v>384</v>
      </c>
      <c r="AG101" s="126" t="s">
        <v>384</v>
      </c>
      <c r="AH101" s="126" t="s">
        <v>384</v>
      </c>
      <c r="AI101" s="126" t="s">
        <v>384</v>
      </c>
      <c r="AJ101" s="126" t="s">
        <v>384</v>
      </c>
      <c r="AK101" s="126">
        <f>'[1]dati attività'!M166</f>
        <v>10894.263999999999</v>
      </c>
      <c r="AL101" s="113" t="s">
        <v>387</v>
      </c>
    </row>
    <row r="102" spans="1:38" s="1" customFormat="1" ht="24.75" customHeight="1" thickBot="1" x14ac:dyDescent="0.25">
      <c r="A102" s="81" t="s">
        <v>116</v>
      </c>
      <c r="B102" s="81" t="s">
        <v>228</v>
      </c>
      <c r="C102" s="89" t="s">
        <v>271</v>
      </c>
      <c r="D102" s="112"/>
      <c r="E102" s="143">
        <f>[1]NOx!U388</f>
        <v>1.6070819126634751E-2</v>
      </c>
      <c r="F102" s="140">
        <f>[1]NMVOC!U388</f>
        <v>3.6764963401184287</v>
      </c>
      <c r="G102" s="140" t="str">
        <f>[1]SOx!U388</f>
        <v>NA</v>
      </c>
      <c r="H102" s="140">
        <f>[1]NH3!U388</f>
        <v>35.27503535520772</v>
      </c>
      <c r="I102" s="140">
        <f>'[1]pm2.5'!U388</f>
        <v>0.53711204963883319</v>
      </c>
      <c r="J102" s="140">
        <f>[1]pm10!U388</f>
        <v>3.2781967879499998</v>
      </c>
      <c r="K102" s="140">
        <f>[1]PST!U388</f>
        <v>5.0433796737692305</v>
      </c>
      <c r="L102" s="140" t="str">
        <f>[1]BC!U388</f>
        <v>NA</v>
      </c>
      <c r="M102" s="140" t="str">
        <f>[1]CO!U388</f>
        <v>NA</v>
      </c>
      <c r="N102" s="140" t="str">
        <f>[1]piombo!U388</f>
        <v>NA</v>
      </c>
      <c r="O102" s="140" t="str">
        <f>[1]cadmio!U388</f>
        <v>NA</v>
      </c>
      <c r="P102" s="140" t="str">
        <f>[1]mercurio!U388</f>
        <v>NA</v>
      </c>
      <c r="Q102" s="140" t="str">
        <f>[1]arsenico!U388</f>
        <v>NA</v>
      </c>
      <c r="R102" s="140" t="str">
        <f>[1]cromo!U388</f>
        <v>NA</v>
      </c>
      <c r="S102" s="140" t="str">
        <f>[1]rame!U388</f>
        <v>NA</v>
      </c>
      <c r="T102" s="140" t="str">
        <f>[1]nichel!U388</f>
        <v>NA</v>
      </c>
      <c r="U102" s="140" t="str">
        <f>[1]selenio!U388</f>
        <v>NA</v>
      </c>
      <c r="V102" s="140" t="str">
        <f>[1]zinco!U388</f>
        <v>NA</v>
      </c>
      <c r="W102" s="140" t="str">
        <f>[1]Diossine!U388</f>
        <v>NA</v>
      </c>
      <c r="X102" s="140" t="str">
        <f>[1]Benzoapyrene!$U388</f>
        <v>NA</v>
      </c>
      <c r="Y102" s="140" t="str">
        <f>[1]Benzobfluoranthene!$U388</f>
        <v>NA</v>
      </c>
      <c r="Z102" s="140" t="str">
        <f>[1]Benzokfluoranthene!$U388</f>
        <v>NA</v>
      </c>
      <c r="AA102" s="140" t="str">
        <f>[1]Indeno123cdpyrene!$U388</f>
        <v>NA</v>
      </c>
      <c r="AB102" s="140" t="str">
        <f>[1]PAH!U388</f>
        <v>NA</v>
      </c>
      <c r="AC102" s="140" t="str">
        <f>[1]HCB!U388</f>
        <v>NA</v>
      </c>
      <c r="AD102" s="140" t="str">
        <f>[1]PCB!U388</f>
        <v>NA</v>
      </c>
      <c r="AE102" s="127"/>
      <c r="AF102" s="126" t="s">
        <v>384</v>
      </c>
      <c r="AG102" s="126" t="s">
        <v>384</v>
      </c>
      <c r="AH102" s="126" t="s">
        <v>384</v>
      </c>
      <c r="AI102" s="126" t="s">
        <v>384</v>
      </c>
      <c r="AJ102" s="126" t="s">
        <v>384</v>
      </c>
      <c r="AK102" s="126">
        <f>'[1]dati attività'!M167</f>
        <v>6802.442</v>
      </c>
      <c r="AL102" s="113" t="s">
        <v>387</v>
      </c>
    </row>
    <row r="103" spans="1:38" s="1" customFormat="1" ht="24.75" customHeight="1" thickBot="1" x14ac:dyDescent="0.25">
      <c r="A103" s="81" t="s">
        <v>116</v>
      </c>
      <c r="B103" s="81" t="s">
        <v>226</v>
      </c>
      <c r="C103" s="89" t="s">
        <v>272</v>
      </c>
      <c r="D103" s="112"/>
      <c r="E103" s="144">
        <f>[1]NOx!U389</f>
        <v>5.5118676560372913E-2</v>
      </c>
      <c r="F103" s="140">
        <f>[1]NMVOC!U389</f>
        <v>3.7147325248212355</v>
      </c>
      <c r="G103" s="140" t="str">
        <f>[1]SOx!U389</f>
        <v>NA</v>
      </c>
      <c r="H103" s="140">
        <f>[1]NH3!U389</f>
        <v>5.6574936824878259</v>
      </c>
      <c r="I103" s="140">
        <f>'[1]pm2.5'!U389</f>
        <v>5.8843735830644124E-2</v>
      </c>
      <c r="J103" s="140">
        <f>[1]pm10!U389</f>
        <v>8.9840678076580541E-2</v>
      </c>
      <c r="K103" s="140">
        <f>[1]PST!U389</f>
        <v>0.13821642781012392</v>
      </c>
      <c r="L103" s="140" t="str">
        <f>[1]BC!U389</f>
        <v>NA</v>
      </c>
      <c r="M103" s="140" t="str">
        <f>[1]CO!U389</f>
        <v>NA</v>
      </c>
      <c r="N103" s="140" t="str">
        <f>[1]piombo!U389</f>
        <v>NA</v>
      </c>
      <c r="O103" s="140" t="str">
        <f>[1]cadmio!U389</f>
        <v>NA</v>
      </c>
      <c r="P103" s="140" t="str">
        <f>[1]mercurio!U389</f>
        <v>NA</v>
      </c>
      <c r="Q103" s="140" t="str">
        <f>[1]arsenico!U389</f>
        <v>NA</v>
      </c>
      <c r="R103" s="140" t="str">
        <f>[1]cromo!U389</f>
        <v>NA</v>
      </c>
      <c r="S103" s="140" t="str">
        <f>[1]rame!U389</f>
        <v>NA</v>
      </c>
      <c r="T103" s="140" t="str">
        <f>[1]nichel!U389</f>
        <v>NA</v>
      </c>
      <c r="U103" s="140" t="str">
        <f>[1]selenio!U389</f>
        <v>NA</v>
      </c>
      <c r="V103" s="140" t="str">
        <f>[1]zinco!U389</f>
        <v>NA</v>
      </c>
      <c r="W103" s="140" t="str">
        <f>[1]Diossine!U389</f>
        <v>NA</v>
      </c>
      <c r="X103" s="140" t="str">
        <f>[1]Benzoapyrene!$U389</f>
        <v>NA</v>
      </c>
      <c r="Y103" s="140" t="str">
        <f>[1]Benzobfluoranthene!$U389</f>
        <v>NA</v>
      </c>
      <c r="Z103" s="140" t="str">
        <f>[1]Benzokfluoranthene!$U389</f>
        <v>NA</v>
      </c>
      <c r="AA103" s="140" t="str">
        <f>[1]Indeno123cdpyrene!$U389</f>
        <v>NA</v>
      </c>
      <c r="AB103" s="140" t="str">
        <f>[1]PAH!U389</f>
        <v>NA</v>
      </c>
      <c r="AC103" s="140" t="str">
        <f>[1]HCB!U389</f>
        <v>NA</v>
      </c>
      <c r="AD103" s="140" t="str">
        <f>[1]PCB!U389</f>
        <v>NA</v>
      </c>
      <c r="AE103" s="127"/>
      <c r="AF103" s="126" t="s">
        <v>384</v>
      </c>
      <c r="AG103" s="126" t="s">
        <v>384</v>
      </c>
      <c r="AH103" s="126" t="s">
        <v>384</v>
      </c>
      <c r="AI103" s="126" t="s">
        <v>384</v>
      </c>
      <c r="AJ103" s="126" t="s">
        <v>384</v>
      </c>
      <c r="AK103" s="126">
        <f>'[1]dati attività'!M168</f>
        <v>186.27600000000001</v>
      </c>
      <c r="AL103" s="113" t="s">
        <v>387</v>
      </c>
    </row>
    <row r="104" spans="1:38" s="1" customFormat="1" ht="24.75" customHeight="1" thickBot="1" x14ac:dyDescent="0.25">
      <c r="A104" s="81" t="s">
        <v>116</v>
      </c>
      <c r="B104" s="81" t="s">
        <v>344</v>
      </c>
      <c r="C104" s="89" t="s">
        <v>273</v>
      </c>
      <c r="D104" s="112"/>
      <c r="E104" s="143">
        <f>[1]NOx!U390</f>
        <v>2.5223072473028574E-2</v>
      </c>
      <c r="F104" s="140">
        <f>[1]NMVOC!U390</f>
        <v>0.12154336957785</v>
      </c>
      <c r="G104" s="140" t="str">
        <f>[1]SOx!U390</f>
        <v>NA</v>
      </c>
      <c r="H104" s="140">
        <f>[1]NH3!U390</f>
        <v>0.6142810065762857</v>
      </c>
      <c r="I104" s="140">
        <f>'[1]pm2.5'!U390</f>
        <v>2.164307138104794E-2</v>
      </c>
      <c r="J104" s="140">
        <f>[1]pm10!U390</f>
        <v>7.1294823372863789E-2</v>
      </c>
      <c r="K104" s="140">
        <f>[1]PST!U390</f>
        <v>0.10968434365055967</v>
      </c>
      <c r="L104" s="140" t="str">
        <f>[1]BC!U390</f>
        <v>NA</v>
      </c>
      <c r="M104" s="140" t="str">
        <f>[1]CO!U390</f>
        <v>NA</v>
      </c>
      <c r="N104" s="140" t="str">
        <f>[1]piombo!U390</f>
        <v>NA</v>
      </c>
      <c r="O104" s="140" t="str">
        <f>[1]cadmio!U390</f>
        <v>NA</v>
      </c>
      <c r="P104" s="140" t="str">
        <f>[1]mercurio!U390</f>
        <v>NA</v>
      </c>
      <c r="Q104" s="140" t="str">
        <f>[1]arsenico!U390</f>
        <v>NA</v>
      </c>
      <c r="R104" s="140" t="str">
        <f>[1]cromo!U390</f>
        <v>NA</v>
      </c>
      <c r="S104" s="140" t="str">
        <f>[1]rame!U390</f>
        <v>NA</v>
      </c>
      <c r="T104" s="140" t="str">
        <f>[1]nichel!U390</f>
        <v>NA</v>
      </c>
      <c r="U104" s="140" t="str">
        <f>[1]selenio!U390</f>
        <v>NA</v>
      </c>
      <c r="V104" s="140" t="str">
        <f>[1]zinco!U390</f>
        <v>NA</v>
      </c>
      <c r="W104" s="140" t="str">
        <f>[1]Diossine!U390</f>
        <v>NA</v>
      </c>
      <c r="X104" s="140" t="str">
        <f>[1]Benzoapyrene!$U390</f>
        <v>NA</v>
      </c>
      <c r="Y104" s="140" t="str">
        <f>[1]Benzobfluoranthene!$U390</f>
        <v>NA</v>
      </c>
      <c r="Z104" s="140" t="str">
        <f>[1]Benzokfluoranthene!$U390</f>
        <v>NA</v>
      </c>
      <c r="AA104" s="140" t="str">
        <f>[1]Indeno123cdpyrene!$U390</f>
        <v>NA</v>
      </c>
      <c r="AB104" s="140" t="str">
        <f>[1]PAH!U390</f>
        <v>NA</v>
      </c>
      <c r="AC104" s="140" t="str">
        <f>[1]HCB!U390</f>
        <v>NA</v>
      </c>
      <c r="AD104" s="140" t="str">
        <f>[1]PCB!U390</f>
        <v>NA</v>
      </c>
      <c r="AE104" s="127"/>
      <c r="AF104" s="126" t="s">
        <v>384</v>
      </c>
      <c r="AG104" s="126" t="s">
        <v>384</v>
      </c>
      <c r="AH104" s="126" t="s">
        <v>384</v>
      </c>
      <c r="AI104" s="126" t="s">
        <v>384</v>
      </c>
      <c r="AJ104" s="126" t="s">
        <v>384</v>
      </c>
      <c r="AK104" s="126">
        <f>'[1]dati attività'!M169</f>
        <v>1331.077</v>
      </c>
      <c r="AL104" s="113" t="s">
        <v>387</v>
      </c>
    </row>
    <row r="105" spans="1:38" s="1" customFormat="1" ht="24.75" customHeight="1" thickBot="1" x14ac:dyDescent="0.25">
      <c r="A105" s="81" t="s">
        <v>116</v>
      </c>
      <c r="B105" s="81" t="s">
        <v>345</v>
      </c>
      <c r="C105" s="89" t="s">
        <v>274</v>
      </c>
      <c r="D105" s="112"/>
      <c r="E105" s="143">
        <f>[1]NOx!U391</f>
        <v>3.3083200000000007E-2</v>
      </c>
      <c r="F105" s="140">
        <f>[1]NMVOC!U391</f>
        <v>0.75204604380000017</v>
      </c>
      <c r="G105" s="140" t="str">
        <f>[1]SOx!U391</f>
        <v>NA</v>
      </c>
      <c r="H105" s="140">
        <f>[1]NH3!U391</f>
        <v>2.2134291428571427</v>
      </c>
      <c r="I105" s="140">
        <f>'[1]pm2.5'!U391</f>
        <v>4.4660000000000012E-2</v>
      </c>
      <c r="J105" s="140">
        <f>[1]pm10!U391</f>
        <v>7.0180000000000006E-2</v>
      </c>
      <c r="K105" s="140">
        <f>[1]PST!U391</f>
        <v>0.10796923076923078</v>
      </c>
      <c r="L105" s="140" t="str">
        <f>[1]BC!U391</f>
        <v>NA</v>
      </c>
      <c r="M105" s="140" t="str">
        <f>[1]CO!U391</f>
        <v>NA</v>
      </c>
      <c r="N105" s="140" t="str">
        <f>[1]piombo!U391</f>
        <v>NA</v>
      </c>
      <c r="O105" s="140" t="str">
        <f>[1]cadmio!U391</f>
        <v>NA</v>
      </c>
      <c r="P105" s="140" t="str">
        <f>[1]mercurio!U391</f>
        <v>NA</v>
      </c>
      <c r="Q105" s="140" t="str">
        <f>[1]arsenico!U391</f>
        <v>NA</v>
      </c>
      <c r="R105" s="140" t="str">
        <f>[1]cromo!U391</f>
        <v>NA</v>
      </c>
      <c r="S105" s="140" t="str">
        <f>[1]rame!U391</f>
        <v>NA</v>
      </c>
      <c r="T105" s="140" t="str">
        <f>[1]nichel!U391</f>
        <v>NA</v>
      </c>
      <c r="U105" s="140" t="str">
        <f>[1]selenio!U391</f>
        <v>NA</v>
      </c>
      <c r="V105" s="140" t="str">
        <f>[1]zinco!U391</f>
        <v>NA</v>
      </c>
      <c r="W105" s="140" t="str">
        <f>[1]Diossine!U391</f>
        <v>NA</v>
      </c>
      <c r="X105" s="140" t="str">
        <f>[1]Benzoapyrene!$U391</f>
        <v>NA</v>
      </c>
      <c r="Y105" s="140" t="str">
        <f>[1]Benzobfluoranthene!$U391</f>
        <v>NA</v>
      </c>
      <c r="Z105" s="140" t="str">
        <f>[1]Benzokfluoranthene!$U391</f>
        <v>NA</v>
      </c>
      <c r="AA105" s="140" t="str">
        <f>[1]Indeno123cdpyrene!$U391</f>
        <v>NA</v>
      </c>
      <c r="AB105" s="140" t="str">
        <f>[1]PAH!U391</f>
        <v>NA</v>
      </c>
      <c r="AC105" s="140" t="str">
        <f>[1]HCB!U391</f>
        <v>NA</v>
      </c>
      <c r="AD105" s="140" t="str">
        <f>[1]PCB!U391</f>
        <v>NA</v>
      </c>
      <c r="AE105" s="127"/>
      <c r="AF105" s="126" t="s">
        <v>384</v>
      </c>
      <c r="AG105" s="126" t="s">
        <v>384</v>
      </c>
      <c r="AH105" s="126" t="s">
        <v>384</v>
      </c>
      <c r="AI105" s="126" t="s">
        <v>384</v>
      </c>
      <c r="AJ105" s="126" t="s">
        <v>384</v>
      </c>
      <c r="AK105" s="126">
        <f>'[1]dati attività'!M170</f>
        <v>290</v>
      </c>
      <c r="AL105" s="113" t="s">
        <v>387</v>
      </c>
    </row>
    <row r="106" spans="1:38" s="1" customFormat="1" ht="24.75" customHeight="1" thickBot="1" x14ac:dyDescent="0.25">
      <c r="A106" s="81" t="s">
        <v>116</v>
      </c>
      <c r="B106" s="81" t="s">
        <v>247</v>
      </c>
      <c r="C106" s="89" t="s">
        <v>275</v>
      </c>
      <c r="D106" s="112"/>
      <c r="E106" s="143">
        <f>[1]NOx!U392</f>
        <v>3.8216800000000005E-3</v>
      </c>
      <c r="F106" s="140">
        <f>[1]NMVOC!U392</f>
        <v>3.8338886059999987E-2</v>
      </c>
      <c r="G106" s="140" t="str">
        <f>[1]SOx!U392</f>
        <v>NA</v>
      </c>
      <c r="H106" s="140">
        <f>[1]NH3!U392</f>
        <v>0.25568922857142856</v>
      </c>
      <c r="I106" s="140">
        <f>'[1]pm2.5'!U392</f>
        <v>2.8714285714285716E-3</v>
      </c>
      <c r="J106" s="140">
        <f>[1]pm10!U392</f>
        <v>4.5942857142857139E-3</v>
      </c>
      <c r="K106" s="140">
        <f>[1]PST!U392</f>
        <v>7.0681318681318677E-3</v>
      </c>
      <c r="L106" s="140" t="str">
        <f>[1]BC!U392</f>
        <v>NA</v>
      </c>
      <c r="M106" s="140" t="str">
        <f>[1]CO!U392</f>
        <v>NA</v>
      </c>
      <c r="N106" s="140" t="str">
        <f>[1]piombo!U392</f>
        <v>NA</v>
      </c>
      <c r="O106" s="140" t="str">
        <f>[1]cadmio!U392</f>
        <v>NA</v>
      </c>
      <c r="P106" s="140" t="str">
        <f>[1]mercurio!U392</f>
        <v>NA</v>
      </c>
      <c r="Q106" s="140" t="str">
        <f>[1]arsenico!U392</f>
        <v>NA</v>
      </c>
      <c r="R106" s="140" t="str">
        <f>[1]cromo!U392</f>
        <v>NA</v>
      </c>
      <c r="S106" s="140" t="str">
        <f>[1]rame!U392</f>
        <v>NA</v>
      </c>
      <c r="T106" s="140" t="str">
        <f>[1]nichel!U392</f>
        <v>NA</v>
      </c>
      <c r="U106" s="140" t="str">
        <f>[1]selenio!U392</f>
        <v>NA</v>
      </c>
      <c r="V106" s="140" t="str">
        <f>[1]zinco!U392</f>
        <v>NA</v>
      </c>
      <c r="W106" s="140" t="str">
        <f>[1]Diossine!U392</f>
        <v>NA</v>
      </c>
      <c r="X106" s="140" t="str">
        <f>[1]Benzoapyrene!$U392</f>
        <v>NA</v>
      </c>
      <c r="Y106" s="140" t="str">
        <f>[1]Benzobfluoranthene!$U392</f>
        <v>NA</v>
      </c>
      <c r="Z106" s="140" t="str">
        <f>[1]Benzokfluoranthene!$U392</f>
        <v>NA</v>
      </c>
      <c r="AA106" s="140" t="str">
        <f>[1]Indeno123cdpyrene!$U392</f>
        <v>NA</v>
      </c>
      <c r="AB106" s="140" t="str">
        <f>[1]PAH!U392</f>
        <v>NA</v>
      </c>
      <c r="AC106" s="140" t="str">
        <f>[1]HCB!U392</f>
        <v>NA</v>
      </c>
      <c r="AD106" s="140" t="str">
        <f>[1]PCB!U392</f>
        <v>NA</v>
      </c>
      <c r="AE106" s="127"/>
      <c r="AF106" s="126" t="s">
        <v>384</v>
      </c>
      <c r="AG106" s="126" t="s">
        <v>384</v>
      </c>
      <c r="AH106" s="126" t="s">
        <v>384</v>
      </c>
      <c r="AI106" s="126" t="s">
        <v>384</v>
      </c>
      <c r="AJ106" s="126" t="s">
        <v>384</v>
      </c>
      <c r="AK106" s="126">
        <f>'[1]dati attività'!M171</f>
        <v>33.5</v>
      </c>
      <c r="AL106" s="113" t="s">
        <v>387</v>
      </c>
    </row>
    <row r="107" spans="1:38" s="1" customFormat="1" ht="24.75" customHeight="1" thickBot="1" x14ac:dyDescent="0.25">
      <c r="A107" s="77" t="s">
        <v>116</v>
      </c>
      <c r="B107" s="81" t="s">
        <v>346</v>
      </c>
      <c r="C107" s="78" t="s">
        <v>327</v>
      </c>
      <c r="D107" s="112"/>
      <c r="E107" s="143">
        <f>[1]NOx!U393</f>
        <v>7.3056422837139243E-2</v>
      </c>
      <c r="F107" s="140">
        <f>[1]NMVOC!U393</f>
        <v>3.0877235555660016</v>
      </c>
      <c r="G107" s="140" t="str">
        <f>[1]SOx!U393</f>
        <v>NA</v>
      </c>
      <c r="H107" s="140">
        <f>[1]NH3!U393</f>
        <v>12.519608296984185</v>
      </c>
      <c r="I107" s="140">
        <f>'[1]pm2.5'!U393</f>
        <v>0.12335278311618079</v>
      </c>
      <c r="J107" s="140">
        <f>[1]pm10!U393</f>
        <v>0.99857014903574914</v>
      </c>
      <c r="K107" s="140">
        <f>[1]PST!U393</f>
        <v>1.5362617677473063</v>
      </c>
      <c r="L107" s="140" t="str">
        <f>[1]BC!U393</f>
        <v>NA</v>
      </c>
      <c r="M107" s="140" t="str">
        <f>[1]CO!U393</f>
        <v>NA</v>
      </c>
      <c r="N107" s="140" t="str">
        <f>[1]piombo!U393</f>
        <v>NA</v>
      </c>
      <c r="O107" s="140" t="str">
        <f>[1]cadmio!U393</f>
        <v>NA</v>
      </c>
      <c r="P107" s="140" t="str">
        <f>[1]mercurio!U393</f>
        <v>NA</v>
      </c>
      <c r="Q107" s="140" t="str">
        <f>[1]arsenico!U393</f>
        <v>NA</v>
      </c>
      <c r="R107" s="140" t="str">
        <f>[1]cromo!U393</f>
        <v>NA</v>
      </c>
      <c r="S107" s="140" t="str">
        <f>[1]rame!U393</f>
        <v>NA</v>
      </c>
      <c r="T107" s="140" t="str">
        <f>[1]nichel!U393</f>
        <v>NA</v>
      </c>
      <c r="U107" s="140" t="str">
        <f>[1]selenio!U393</f>
        <v>NA</v>
      </c>
      <c r="V107" s="140" t="str">
        <f>[1]zinco!U393</f>
        <v>NA</v>
      </c>
      <c r="W107" s="140" t="str">
        <f>[1]Diossine!U393</f>
        <v>NA</v>
      </c>
      <c r="X107" s="140" t="str">
        <f>[1]Benzoapyrene!$U393</f>
        <v>NA</v>
      </c>
      <c r="Y107" s="140" t="str">
        <f>[1]Benzobfluoranthene!$U393</f>
        <v>NA</v>
      </c>
      <c r="Z107" s="140" t="str">
        <f>[1]Benzokfluoranthene!$U393</f>
        <v>NA</v>
      </c>
      <c r="AA107" s="140" t="str">
        <f>[1]Indeno123cdpyrene!$U393</f>
        <v>NA</v>
      </c>
      <c r="AB107" s="140" t="str">
        <f>[1]PAH!U393</f>
        <v>NA</v>
      </c>
      <c r="AC107" s="140" t="str">
        <f>[1]HCB!U393</f>
        <v>NA</v>
      </c>
      <c r="AD107" s="140" t="str">
        <f>[1]PCB!U393</f>
        <v>NA</v>
      </c>
      <c r="AE107" s="127"/>
      <c r="AF107" s="126" t="s">
        <v>384</v>
      </c>
      <c r="AG107" s="126" t="s">
        <v>384</v>
      </c>
      <c r="AH107" s="126" t="s">
        <v>384</v>
      </c>
      <c r="AI107" s="126" t="s">
        <v>384</v>
      </c>
      <c r="AJ107" s="126" t="s">
        <v>384</v>
      </c>
      <c r="AK107" s="126">
        <f>'[1]dati attività'!M172</f>
        <v>50581.167679915394</v>
      </c>
      <c r="AL107" s="113" t="s">
        <v>387</v>
      </c>
    </row>
    <row r="108" spans="1:38" s="1" customFormat="1" ht="24.75" customHeight="1" thickBot="1" x14ac:dyDescent="0.25">
      <c r="A108" s="77" t="s">
        <v>116</v>
      </c>
      <c r="B108" s="81" t="s">
        <v>347</v>
      </c>
      <c r="C108" s="78" t="s">
        <v>328</v>
      </c>
      <c r="D108" s="112"/>
      <c r="E108" s="143">
        <f>[1]NOx!U394</f>
        <v>0.15558185361453844</v>
      </c>
      <c r="F108" s="140">
        <f>[1]NMVOC!U394</f>
        <v>5.410472540984685</v>
      </c>
      <c r="G108" s="140" t="str">
        <f>[1]SOx!U394</f>
        <v>NA</v>
      </c>
      <c r="H108" s="140">
        <f>[1]NH3!U394</f>
        <v>12.964436375689456</v>
      </c>
      <c r="I108" s="140">
        <f>'[1]pm2.5'!U394</f>
        <v>1.1156739823418182</v>
      </c>
      <c r="J108" s="140">
        <f>[1]pm10!U394</f>
        <v>8.5316245708491962</v>
      </c>
      <c r="K108" s="140">
        <f>[1]PST!U394</f>
        <v>13.125576262844918</v>
      </c>
      <c r="L108" s="140" t="str">
        <f>[1]BC!U394</f>
        <v>NA</v>
      </c>
      <c r="M108" s="140" t="str">
        <f>[1]CO!U394</f>
        <v>NA</v>
      </c>
      <c r="N108" s="140" t="str">
        <f>[1]piombo!U394</f>
        <v>NA</v>
      </c>
      <c r="O108" s="140" t="str">
        <f>[1]cadmio!U394</f>
        <v>NA</v>
      </c>
      <c r="P108" s="140" t="str">
        <f>[1]mercurio!U394</f>
        <v>NA</v>
      </c>
      <c r="Q108" s="140" t="str">
        <f>[1]arsenico!U394</f>
        <v>NA</v>
      </c>
      <c r="R108" s="140" t="str">
        <f>[1]cromo!U394</f>
        <v>NA</v>
      </c>
      <c r="S108" s="140" t="str">
        <f>[1]rame!U394</f>
        <v>NA</v>
      </c>
      <c r="T108" s="140" t="str">
        <f>[1]nichel!U394</f>
        <v>NA</v>
      </c>
      <c r="U108" s="140" t="str">
        <f>[1]selenio!U394</f>
        <v>NA</v>
      </c>
      <c r="V108" s="140" t="str">
        <f>[1]zinco!U394</f>
        <v>NA</v>
      </c>
      <c r="W108" s="140" t="str">
        <f>[1]Diossine!U394</f>
        <v>NA</v>
      </c>
      <c r="X108" s="140" t="str">
        <f>[1]Benzoapyrene!$U394</f>
        <v>NA</v>
      </c>
      <c r="Y108" s="140" t="str">
        <f>[1]Benzobfluoranthene!$U394</f>
        <v>NA</v>
      </c>
      <c r="Z108" s="140" t="str">
        <f>[1]Benzokfluoranthene!$U394</f>
        <v>NA</v>
      </c>
      <c r="AA108" s="140" t="str">
        <f>[1]Indeno123cdpyrene!$U394</f>
        <v>NA</v>
      </c>
      <c r="AB108" s="140" t="str">
        <f>[1]PAH!U394</f>
        <v>NA</v>
      </c>
      <c r="AC108" s="140" t="str">
        <f>[1]HCB!U394</f>
        <v>NA</v>
      </c>
      <c r="AD108" s="140" t="str">
        <f>[1]PCB!U394</f>
        <v>NA</v>
      </c>
      <c r="AE108" s="127"/>
      <c r="AF108" s="126" t="s">
        <v>384</v>
      </c>
      <c r="AG108" s="126" t="s">
        <v>384</v>
      </c>
      <c r="AH108" s="126" t="s">
        <v>384</v>
      </c>
      <c r="AI108" s="126" t="s">
        <v>384</v>
      </c>
      <c r="AJ108" s="126" t="s">
        <v>384</v>
      </c>
      <c r="AK108" s="126">
        <f>'[1]dati attività'!M173</f>
        <v>102543.56455347592</v>
      </c>
      <c r="AL108" s="113" t="s">
        <v>387</v>
      </c>
    </row>
    <row r="109" spans="1:38" s="1" customFormat="1" ht="24.75" customHeight="1" thickBot="1" x14ac:dyDescent="0.25">
      <c r="A109" s="77" t="s">
        <v>116</v>
      </c>
      <c r="B109" s="81" t="s">
        <v>348</v>
      </c>
      <c r="C109" s="78" t="s">
        <v>313</v>
      </c>
      <c r="D109" s="112"/>
      <c r="E109" s="143">
        <f>[1]NOx!U395</f>
        <v>8.6433077645774986E-2</v>
      </c>
      <c r="F109" s="140">
        <f>[1]NMVOC!U395</f>
        <v>2.9790313747963122</v>
      </c>
      <c r="G109" s="140" t="str">
        <f>[1]SOx!U395</f>
        <v>NA</v>
      </c>
      <c r="H109" s="140">
        <f>[1]NH3!U395</f>
        <v>7.2023575363095249</v>
      </c>
      <c r="I109" s="140">
        <f>'[1]pm2.5'!U395</f>
        <v>0.24814715441176471</v>
      </c>
      <c r="J109" s="140">
        <f>[1]pm10!U395</f>
        <v>1.3648093492647058</v>
      </c>
      <c r="K109" s="140">
        <f>[1]PST!U395</f>
        <v>2.0997066911764706</v>
      </c>
      <c r="L109" s="140" t="str">
        <f>[1]BC!U395</f>
        <v>NA</v>
      </c>
      <c r="M109" s="140" t="str">
        <f>[1]CO!U395</f>
        <v>NA</v>
      </c>
      <c r="N109" s="140" t="str">
        <f>[1]piombo!U395</f>
        <v>NA</v>
      </c>
      <c r="O109" s="140" t="str">
        <f>[1]cadmio!U395</f>
        <v>NA</v>
      </c>
      <c r="P109" s="140" t="str">
        <f>[1]mercurio!U395</f>
        <v>NA</v>
      </c>
      <c r="Q109" s="140" t="str">
        <f>[1]arsenico!U395</f>
        <v>NA</v>
      </c>
      <c r="R109" s="140" t="str">
        <f>[1]cromo!U395</f>
        <v>NA</v>
      </c>
      <c r="S109" s="140" t="str">
        <f>[1]rame!U395</f>
        <v>NA</v>
      </c>
      <c r="T109" s="140" t="str">
        <f>[1]nichel!U395</f>
        <v>NA</v>
      </c>
      <c r="U109" s="140" t="str">
        <f>[1]selenio!U395</f>
        <v>NA</v>
      </c>
      <c r="V109" s="140" t="str">
        <f>[1]zinco!U395</f>
        <v>NA</v>
      </c>
      <c r="W109" s="140" t="str">
        <f>[1]Diossine!U395</f>
        <v>NA</v>
      </c>
      <c r="X109" s="140" t="str">
        <f>[1]Benzoapyrene!$U395</f>
        <v>NA</v>
      </c>
      <c r="Y109" s="140" t="str">
        <f>[1]Benzobfluoranthene!$U395</f>
        <v>NA</v>
      </c>
      <c r="Z109" s="140" t="str">
        <f>[1]Benzokfluoranthene!$U395</f>
        <v>NA</v>
      </c>
      <c r="AA109" s="140" t="str">
        <f>[1]Indeno123cdpyrene!$U395</f>
        <v>NA</v>
      </c>
      <c r="AB109" s="140" t="str">
        <f>[1]PAH!U395</f>
        <v>NA</v>
      </c>
      <c r="AC109" s="140" t="str">
        <f>[1]HCB!U395</f>
        <v>NA</v>
      </c>
      <c r="AD109" s="140" t="str">
        <f>[1]PCB!U395</f>
        <v>NA</v>
      </c>
      <c r="AE109" s="127"/>
      <c r="AF109" s="126" t="s">
        <v>384</v>
      </c>
      <c r="AG109" s="126" t="s">
        <v>384</v>
      </c>
      <c r="AH109" s="126" t="s">
        <v>384</v>
      </c>
      <c r="AI109" s="126" t="s">
        <v>384</v>
      </c>
      <c r="AJ109" s="126" t="s">
        <v>384</v>
      </c>
      <c r="AK109" s="150">
        <f>'[1]dati attività'!M174</f>
        <v>12980.004999999999</v>
      </c>
      <c r="AL109" s="113" t="s">
        <v>387</v>
      </c>
    </row>
    <row r="110" spans="1:38" s="1" customFormat="1" ht="24.75" customHeight="1" thickBot="1" x14ac:dyDescent="0.25">
      <c r="A110" s="77" t="s">
        <v>116</v>
      </c>
      <c r="B110" s="81" t="s">
        <v>349</v>
      </c>
      <c r="C110" s="79" t="s">
        <v>314</v>
      </c>
      <c r="D110" s="112"/>
      <c r="E110" s="143">
        <f>[1]NOx!U396</f>
        <v>7.2378208785471049E-2</v>
      </c>
      <c r="F110" s="140">
        <f>[1]NMVOC!U396</f>
        <v>7.5038241887656252</v>
      </c>
      <c r="G110" s="140" t="str">
        <f>[1]SOx!U396</f>
        <v>NA</v>
      </c>
      <c r="H110" s="140">
        <f>[1]NH3!U396</f>
        <v>6.0311833352390591</v>
      </c>
      <c r="I110" s="140">
        <f>'[1]pm2.5'!U396</f>
        <v>0.33776058101233136</v>
      </c>
      <c r="J110" s="140">
        <f>[1]pm10!U396</f>
        <v>2.2398857997223782</v>
      </c>
      <c r="K110" s="140">
        <f>[1]PST!U396</f>
        <v>3.4459781534190435</v>
      </c>
      <c r="L110" s="140" t="str">
        <f>[1]BC!U396</f>
        <v>NA</v>
      </c>
      <c r="M110" s="140" t="str">
        <f>[1]CO!U396</f>
        <v>NA</v>
      </c>
      <c r="N110" s="140" t="str">
        <f>[1]piombo!U396</f>
        <v>NA</v>
      </c>
      <c r="O110" s="140" t="str">
        <f>[1]cadmio!U396</f>
        <v>NA</v>
      </c>
      <c r="P110" s="140" t="str">
        <f>[1]mercurio!U396</f>
        <v>NA</v>
      </c>
      <c r="Q110" s="140" t="str">
        <f>[1]arsenico!U396</f>
        <v>NA</v>
      </c>
      <c r="R110" s="140" t="str">
        <f>[1]cromo!U396</f>
        <v>NA</v>
      </c>
      <c r="S110" s="140" t="str">
        <f>[1]rame!U396</f>
        <v>NA</v>
      </c>
      <c r="T110" s="140" t="str">
        <f>[1]nichel!U396</f>
        <v>NA</v>
      </c>
      <c r="U110" s="140" t="str">
        <f>[1]selenio!U396</f>
        <v>NA</v>
      </c>
      <c r="V110" s="140" t="str">
        <f>[1]zinco!U396</f>
        <v>NA</v>
      </c>
      <c r="W110" s="140" t="str">
        <f>[1]Diossine!U396</f>
        <v>NA</v>
      </c>
      <c r="X110" s="140" t="str">
        <f>[1]Benzoapyrene!$U396</f>
        <v>NA</v>
      </c>
      <c r="Y110" s="140" t="str">
        <f>[1]Benzobfluoranthene!$U396</f>
        <v>NA</v>
      </c>
      <c r="Z110" s="140" t="str">
        <f>[1]Benzokfluoranthene!$U396</f>
        <v>NA</v>
      </c>
      <c r="AA110" s="140" t="str">
        <f>[1]Indeno123cdpyrene!$U396</f>
        <v>NA</v>
      </c>
      <c r="AB110" s="140" t="str">
        <f>[1]PAH!U396</f>
        <v>NA</v>
      </c>
      <c r="AC110" s="140" t="str">
        <f>[1]HCB!U396</f>
        <v>NA</v>
      </c>
      <c r="AD110" s="140" t="str">
        <f>[1]PCB!U396</f>
        <v>NA</v>
      </c>
      <c r="AE110" s="127"/>
      <c r="AF110" s="126" t="s">
        <v>384</v>
      </c>
      <c r="AG110" s="126" t="s">
        <v>384</v>
      </c>
      <c r="AH110" s="126" t="s">
        <v>384</v>
      </c>
      <c r="AI110" s="126" t="s">
        <v>384</v>
      </c>
      <c r="AJ110" s="126" t="s">
        <v>384</v>
      </c>
      <c r="AK110" s="126">
        <f>'[1]dati attività'!M175</f>
        <v>32695.08213754827</v>
      </c>
      <c r="AL110" s="113" t="s">
        <v>387</v>
      </c>
    </row>
    <row r="111" spans="1:38" s="1" customFormat="1" ht="24.75" customHeight="1" thickBot="1" x14ac:dyDescent="0.25">
      <c r="A111" s="81" t="s">
        <v>116</v>
      </c>
      <c r="B111" s="81" t="s">
        <v>350</v>
      </c>
      <c r="C111" s="89" t="s">
        <v>276</v>
      </c>
      <c r="D111" s="112"/>
      <c r="E111" s="143">
        <f>[1]NOx!U397</f>
        <v>0.1128646581270541</v>
      </c>
      <c r="F111" s="140">
        <f>[1]NMVOC!U397</f>
        <v>1.5204148223868803</v>
      </c>
      <c r="G111" s="140" t="str">
        <f>[1]SOx!U397</f>
        <v>NA</v>
      </c>
      <c r="H111" s="140">
        <f>[1]NH3!U397</f>
        <v>8.6964520614297456</v>
      </c>
      <c r="I111" s="140">
        <f>'[1]pm2.5'!U397</f>
        <v>3.582857142857142E-4</v>
      </c>
      <c r="J111" s="140">
        <f>[1]pm10!U397</f>
        <v>6.9097959183673466E-4</v>
      </c>
      <c r="K111" s="140">
        <f>[1]PST!U397</f>
        <v>1.0630455259026687E-3</v>
      </c>
      <c r="L111" s="140" t="str">
        <f>[1]BC!U397</f>
        <v>NA</v>
      </c>
      <c r="M111" s="140" t="str">
        <f>[1]CO!U397</f>
        <v>NA</v>
      </c>
      <c r="N111" s="140" t="str">
        <f>[1]piombo!U397</f>
        <v>NA</v>
      </c>
      <c r="O111" s="140" t="str">
        <f>[1]cadmio!U397</f>
        <v>NA</v>
      </c>
      <c r="P111" s="140" t="str">
        <f>[1]mercurio!U397</f>
        <v>NA</v>
      </c>
      <c r="Q111" s="140" t="str">
        <f>[1]arsenico!U397</f>
        <v>NA</v>
      </c>
      <c r="R111" s="140" t="str">
        <f>[1]cromo!U397</f>
        <v>NA</v>
      </c>
      <c r="S111" s="140" t="str">
        <f>[1]rame!U397</f>
        <v>NA</v>
      </c>
      <c r="T111" s="140" t="str">
        <f>[1]nichel!U397</f>
        <v>NA</v>
      </c>
      <c r="U111" s="140" t="str">
        <f>[1]selenio!U397</f>
        <v>NA</v>
      </c>
      <c r="V111" s="140" t="str">
        <f>[1]zinco!U397</f>
        <v>NA</v>
      </c>
      <c r="W111" s="140" t="str">
        <f>[1]Diossine!U397</f>
        <v>NA</v>
      </c>
      <c r="X111" s="140" t="str">
        <f>[1]Benzoapyrene!$U397</f>
        <v>NA</v>
      </c>
      <c r="Y111" s="140" t="str">
        <f>[1]Benzobfluoranthene!$U397</f>
        <v>NA</v>
      </c>
      <c r="Z111" s="140" t="str">
        <f>[1]Benzokfluoranthene!$U397</f>
        <v>NA</v>
      </c>
      <c r="AA111" s="140" t="str">
        <f>[1]Indeno123cdpyrene!$U397</f>
        <v>NA</v>
      </c>
      <c r="AB111" s="140" t="str">
        <f>[1]PAH!U397</f>
        <v>NA</v>
      </c>
      <c r="AC111" s="140" t="str">
        <f>[1]HCB!U397</f>
        <v>NA</v>
      </c>
      <c r="AD111" s="140" t="str">
        <f>[1]PCB!U397</f>
        <v>NA</v>
      </c>
      <c r="AE111" s="127"/>
      <c r="AF111" s="126" t="s">
        <v>384</v>
      </c>
      <c r="AG111" s="126" t="s">
        <v>384</v>
      </c>
      <c r="AH111" s="126" t="s">
        <v>384</v>
      </c>
      <c r="AI111" s="126" t="s">
        <v>384</v>
      </c>
      <c r="AJ111" s="126" t="s">
        <v>384</v>
      </c>
      <c r="AK111" s="126">
        <f>'[1]dati attività'!M176</f>
        <v>17925.162963035982</v>
      </c>
      <c r="AL111" s="113" t="s">
        <v>387</v>
      </c>
    </row>
    <row r="112" spans="1:38" s="1" customFormat="1" ht="24.75" customHeight="1" thickBot="1" x14ac:dyDescent="0.25">
      <c r="A112" s="81" t="s">
        <v>126</v>
      </c>
      <c r="B112" s="81" t="s">
        <v>294</v>
      </c>
      <c r="C112" s="89" t="s">
        <v>295</v>
      </c>
      <c r="D112" s="75"/>
      <c r="E112" s="140">
        <f>[1]NOx!U398</f>
        <v>30.912762384740191</v>
      </c>
      <c r="F112" s="140" t="str">
        <f>[1]NMVOC!U398</f>
        <v>NA</v>
      </c>
      <c r="G112" s="140" t="str">
        <f>[1]SOx!U398</f>
        <v>NA</v>
      </c>
      <c r="H112" s="140">
        <f>[1]NH3!U398</f>
        <v>71.417367645461283</v>
      </c>
      <c r="I112" s="140" t="str">
        <f>'[1]pm2.5'!U398</f>
        <v>NA</v>
      </c>
      <c r="J112" s="140" t="str">
        <f>[1]pm10!U398</f>
        <v>NA</v>
      </c>
      <c r="K112" s="140" t="str">
        <f>[1]PST!U398</f>
        <v>NA</v>
      </c>
      <c r="L112" s="140" t="str">
        <f>[1]BC!U398</f>
        <v>NA</v>
      </c>
      <c r="M112" s="140" t="str">
        <f>[1]CO!U398</f>
        <v>NA</v>
      </c>
      <c r="N112" s="140" t="str">
        <f>[1]piombo!U398</f>
        <v>NA</v>
      </c>
      <c r="O112" s="140" t="str">
        <f>[1]cadmio!U398</f>
        <v>NA</v>
      </c>
      <c r="P112" s="140" t="str">
        <f>[1]mercurio!U398</f>
        <v>NA</v>
      </c>
      <c r="Q112" s="140" t="str">
        <f>[1]arsenico!U398</f>
        <v>NA</v>
      </c>
      <c r="R112" s="140" t="str">
        <f>[1]cromo!U398</f>
        <v>NA</v>
      </c>
      <c r="S112" s="140" t="str">
        <f>[1]rame!U398</f>
        <v>NA</v>
      </c>
      <c r="T112" s="140" t="str">
        <f>[1]nichel!U398</f>
        <v>NA</v>
      </c>
      <c r="U112" s="140" t="str">
        <f>[1]selenio!U398</f>
        <v>NA</v>
      </c>
      <c r="V112" s="140" t="str">
        <f>[1]zinco!U398</f>
        <v>NA</v>
      </c>
      <c r="W112" s="140" t="str">
        <f>[1]Diossine!U398</f>
        <v>NA</v>
      </c>
      <c r="X112" s="140" t="str">
        <f>[1]Benzoapyrene!$U398</f>
        <v>NA</v>
      </c>
      <c r="Y112" s="140" t="str">
        <f>[1]Benzobfluoranthene!$U398</f>
        <v>NA</v>
      </c>
      <c r="Z112" s="140" t="str">
        <f>[1]Benzokfluoranthene!$U398</f>
        <v>NA</v>
      </c>
      <c r="AA112" s="140" t="str">
        <f>[1]Indeno123cdpyrene!$U398</f>
        <v>NA</v>
      </c>
      <c r="AB112" s="140" t="str">
        <f>[1]PAH!U398</f>
        <v>NA</v>
      </c>
      <c r="AC112" s="140" t="str">
        <f>[1]HCB!U398</f>
        <v>NA</v>
      </c>
      <c r="AD112" s="140" t="str">
        <f>[1]PCB!U398</f>
        <v>NA</v>
      </c>
      <c r="AE112" s="127"/>
      <c r="AF112" s="126" t="s">
        <v>384</v>
      </c>
      <c r="AG112" s="126" t="s">
        <v>384</v>
      </c>
      <c r="AH112" s="126" t="s">
        <v>384</v>
      </c>
      <c r="AI112" s="126" t="s">
        <v>384</v>
      </c>
      <c r="AJ112" s="126" t="s">
        <v>384</v>
      </c>
      <c r="AK112" s="126">
        <f>'[1]dati attività'!M177</f>
        <v>772819059.61850476</v>
      </c>
      <c r="AL112" s="113" t="s">
        <v>396</v>
      </c>
    </row>
    <row r="113" spans="1:38" s="1" customFormat="1" ht="24.75" customHeight="1" thickBot="1" x14ac:dyDescent="0.25">
      <c r="A113" s="81" t="s">
        <v>126</v>
      </c>
      <c r="B113" s="71" t="s">
        <v>244</v>
      </c>
      <c r="C113" s="91" t="s">
        <v>133</v>
      </c>
      <c r="D113" s="75"/>
      <c r="E113" s="140">
        <f>[1]NOx!U399</f>
        <v>20.785994810108065</v>
      </c>
      <c r="F113" s="140">
        <f>[1]NMVOC!U399</f>
        <v>20.945539419050764</v>
      </c>
      <c r="G113" s="140" t="str">
        <f>[1]SOx!U399</f>
        <v>NA</v>
      </c>
      <c r="H113" s="140">
        <f>[1]NH3!U399</f>
        <v>84.602031225411821</v>
      </c>
      <c r="I113" s="140" t="str">
        <f>'[1]pm2.5'!U399</f>
        <v>NA</v>
      </c>
      <c r="J113" s="140" t="str">
        <f>[1]pm10!U399</f>
        <v>NA</v>
      </c>
      <c r="K113" s="140" t="str">
        <f>[1]PST!U399</f>
        <v>NA</v>
      </c>
      <c r="L113" s="140" t="str">
        <f>[1]BC!U399</f>
        <v>NA</v>
      </c>
      <c r="M113" s="140" t="str">
        <f>[1]CO!U399</f>
        <v>NA</v>
      </c>
      <c r="N113" s="140" t="str">
        <f>[1]piombo!U399</f>
        <v>NA</v>
      </c>
      <c r="O113" s="140" t="str">
        <f>[1]cadmio!U399</f>
        <v>NA</v>
      </c>
      <c r="P113" s="140" t="str">
        <f>[1]mercurio!U399</f>
        <v>NA</v>
      </c>
      <c r="Q113" s="140" t="str">
        <f>[1]arsenico!U399</f>
        <v>NA</v>
      </c>
      <c r="R113" s="140" t="str">
        <f>[1]cromo!U399</f>
        <v>NA</v>
      </c>
      <c r="S113" s="140" t="str">
        <f>[1]rame!U399</f>
        <v>NA</v>
      </c>
      <c r="T113" s="140" t="str">
        <f>[1]nichel!U399</f>
        <v>NA</v>
      </c>
      <c r="U113" s="140" t="str">
        <f>[1]selenio!U399</f>
        <v>NA</v>
      </c>
      <c r="V113" s="140" t="str">
        <f>[1]zinco!U399</f>
        <v>NA</v>
      </c>
      <c r="W113" s="140" t="str">
        <f>[1]Diossine!U399</f>
        <v>NA</v>
      </c>
      <c r="X113" s="140" t="str">
        <f>[1]Benzoapyrene!$U399</f>
        <v>NA</v>
      </c>
      <c r="Y113" s="140" t="str">
        <f>[1]Benzobfluoranthene!$U399</f>
        <v>NA</v>
      </c>
      <c r="Z113" s="140" t="str">
        <f>[1]Benzokfluoranthene!$U399</f>
        <v>NA</v>
      </c>
      <c r="AA113" s="140" t="str">
        <f>[1]Indeno123cdpyrene!$U399</f>
        <v>NA</v>
      </c>
      <c r="AB113" s="140" t="str">
        <f>[1]PAH!U399</f>
        <v>NA</v>
      </c>
      <c r="AC113" s="140" t="str">
        <f>[1]HCB!U399</f>
        <v>NA</v>
      </c>
      <c r="AD113" s="140" t="str">
        <f>[1]PCB!U399</f>
        <v>NA</v>
      </c>
      <c r="AE113" s="127"/>
      <c r="AF113" s="126" t="s">
        <v>384</v>
      </c>
      <c r="AG113" s="126" t="s">
        <v>384</v>
      </c>
      <c r="AH113" s="126" t="s">
        <v>384</v>
      </c>
      <c r="AI113" s="126" t="s">
        <v>384</v>
      </c>
      <c r="AJ113" s="126" t="s">
        <v>384</v>
      </c>
      <c r="AK113" s="126">
        <f>'[1]dati attività'!M178</f>
        <v>519649870.25270188</v>
      </c>
      <c r="AL113" s="113" t="s">
        <v>407</v>
      </c>
    </row>
    <row r="114" spans="1:38" s="1" customFormat="1" ht="24.75" customHeight="1" thickBot="1" x14ac:dyDescent="0.25">
      <c r="A114" s="81" t="s">
        <v>126</v>
      </c>
      <c r="B114" s="71" t="s">
        <v>245</v>
      </c>
      <c r="C114" s="91" t="s">
        <v>134</v>
      </c>
      <c r="D114" s="75"/>
      <c r="E114" s="140">
        <f>[1]NOx!U400</f>
        <v>0.41167605785656602</v>
      </c>
      <c r="F114" s="140" t="str">
        <f>[1]NMVOC!U400</f>
        <v>NA</v>
      </c>
      <c r="G114" s="140" t="str">
        <f>[1]SOx!U400</f>
        <v>NA</v>
      </c>
      <c r="H114" s="140">
        <f>[1]NH3!U400</f>
        <v>1.3379471880338396</v>
      </c>
      <c r="I114" s="140" t="str">
        <f>'[1]pm2.5'!U400</f>
        <v>NA</v>
      </c>
      <c r="J114" s="140" t="str">
        <f>[1]pm10!U400</f>
        <v>NA</v>
      </c>
      <c r="K114" s="140" t="str">
        <f>[1]PST!U400</f>
        <v>NA</v>
      </c>
      <c r="L114" s="140" t="str">
        <f>[1]BC!U400</f>
        <v>NA</v>
      </c>
      <c r="M114" s="140" t="str">
        <f>[1]CO!U400</f>
        <v>NA</v>
      </c>
      <c r="N114" s="140" t="str">
        <f>[1]piombo!U400</f>
        <v>NA</v>
      </c>
      <c r="O114" s="140" t="str">
        <f>[1]cadmio!U400</f>
        <v>NA</v>
      </c>
      <c r="P114" s="140" t="str">
        <f>[1]mercurio!U400</f>
        <v>NA</v>
      </c>
      <c r="Q114" s="140" t="str">
        <f>[1]arsenico!U400</f>
        <v>NA</v>
      </c>
      <c r="R114" s="140" t="str">
        <f>[1]cromo!U400</f>
        <v>NA</v>
      </c>
      <c r="S114" s="140" t="str">
        <f>[1]rame!U400</f>
        <v>NA</v>
      </c>
      <c r="T114" s="140" t="str">
        <f>[1]nichel!U400</f>
        <v>NA</v>
      </c>
      <c r="U114" s="140" t="str">
        <f>[1]selenio!U400</f>
        <v>NA</v>
      </c>
      <c r="V114" s="140" t="str">
        <f>[1]zinco!U400</f>
        <v>NA</v>
      </c>
      <c r="W114" s="140" t="str">
        <f>[1]Diossine!U400</f>
        <v>NA</v>
      </c>
      <c r="X114" s="140" t="str">
        <f>[1]Benzoapyrene!$U400</f>
        <v>NA</v>
      </c>
      <c r="Y114" s="140" t="str">
        <f>[1]Benzobfluoranthene!$U400</f>
        <v>NA</v>
      </c>
      <c r="Z114" s="140" t="str">
        <f>[1]Benzokfluoranthene!$U400</f>
        <v>NA</v>
      </c>
      <c r="AA114" s="140" t="str">
        <f>[1]Indeno123cdpyrene!$U400</f>
        <v>NA</v>
      </c>
      <c r="AB114" s="140" t="str">
        <f>[1]PAH!U400</f>
        <v>NA</v>
      </c>
      <c r="AC114" s="140" t="str">
        <f>[1]HCB!U400</f>
        <v>NA</v>
      </c>
      <c r="AD114" s="140" t="str">
        <f>[1]PCB!U400</f>
        <v>NA</v>
      </c>
      <c r="AE114" s="127"/>
      <c r="AF114" s="126" t="s">
        <v>384</v>
      </c>
      <c r="AG114" s="126" t="s">
        <v>384</v>
      </c>
      <c r="AH114" s="126" t="s">
        <v>384</v>
      </c>
      <c r="AI114" s="126" t="s">
        <v>384</v>
      </c>
      <c r="AJ114" s="126" t="s">
        <v>384</v>
      </c>
      <c r="AK114" s="126">
        <f>'[1]dati attività'!M179</f>
        <v>10291901.446414152</v>
      </c>
      <c r="AL114" s="113" t="s">
        <v>407</v>
      </c>
    </row>
    <row r="115" spans="1:38" s="1" customFormat="1" ht="24.75" customHeight="1" thickBot="1" x14ac:dyDescent="0.25">
      <c r="A115" s="81" t="s">
        <v>126</v>
      </c>
      <c r="B115" s="71" t="s">
        <v>246</v>
      </c>
      <c r="C115" s="91" t="s">
        <v>351</v>
      </c>
      <c r="D115" s="75"/>
      <c r="E115" s="140">
        <f>[1]NOx!U401</f>
        <v>0.75489862259542428</v>
      </c>
      <c r="F115" s="140" t="str">
        <f>[1]NMVOC!U401</f>
        <v>NA</v>
      </c>
      <c r="G115" s="140" t="str">
        <f>[1]SOx!U401</f>
        <v>NA</v>
      </c>
      <c r="H115" s="140">
        <f>[1]NH3!U401</f>
        <v>1.5097972451908483</v>
      </c>
      <c r="I115" s="140" t="str">
        <f>'[1]pm2.5'!U401</f>
        <v>NA</v>
      </c>
      <c r="J115" s="140" t="str">
        <f>[1]pm10!U401</f>
        <v>NA</v>
      </c>
      <c r="K115" s="140" t="str">
        <f>[1]PST!U401</f>
        <v>NA</v>
      </c>
      <c r="L115" s="140" t="str">
        <f>[1]BC!U401</f>
        <v>NA</v>
      </c>
      <c r="M115" s="140" t="str">
        <f>[1]CO!U401</f>
        <v>NA</v>
      </c>
      <c r="N115" s="140" t="str">
        <f>[1]piombo!U401</f>
        <v>NA</v>
      </c>
      <c r="O115" s="140" t="str">
        <f>[1]cadmio!U401</f>
        <v>NA</v>
      </c>
      <c r="P115" s="140" t="str">
        <f>[1]mercurio!U401</f>
        <v>NA</v>
      </c>
      <c r="Q115" s="140" t="str">
        <f>[1]arsenico!U401</f>
        <v>NA</v>
      </c>
      <c r="R115" s="140" t="str">
        <f>[1]cromo!U401</f>
        <v>NA</v>
      </c>
      <c r="S115" s="140" t="str">
        <f>[1]rame!U401</f>
        <v>NA</v>
      </c>
      <c r="T115" s="140" t="str">
        <f>[1]nichel!U401</f>
        <v>NA</v>
      </c>
      <c r="U115" s="140" t="str">
        <f>[1]selenio!U401</f>
        <v>NA</v>
      </c>
      <c r="V115" s="140" t="str">
        <f>[1]zinco!U401</f>
        <v>NA</v>
      </c>
      <c r="W115" s="140" t="str">
        <f>[1]Diossine!U401</f>
        <v>NA</v>
      </c>
      <c r="X115" s="140" t="str">
        <f>[1]Benzoapyrene!$U401</f>
        <v>NA</v>
      </c>
      <c r="Y115" s="140" t="str">
        <f>[1]Benzobfluoranthene!$U401</f>
        <v>NA</v>
      </c>
      <c r="Z115" s="140" t="str">
        <f>[1]Benzokfluoranthene!$U401</f>
        <v>NA</v>
      </c>
      <c r="AA115" s="140" t="str">
        <f>[1]Indeno123cdpyrene!$U401</f>
        <v>NA</v>
      </c>
      <c r="AB115" s="140" t="str">
        <f>[1]PAH!U401</f>
        <v>NA</v>
      </c>
      <c r="AC115" s="140" t="str">
        <f>[1]HCB!U401</f>
        <v>NA</v>
      </c>
      <c r="AD115" s="140" t="str">
        <f>[1]PCB!U401</f>
        <v>NA</v>
      </c>
      <c r="AE115" s="127"/>
      <c r="AF115" s="126" t="s">
        <v>384</v>
      </c>
      <c r="AG115" s="126" t="s">
        <v>384</v>
      </c>
      <c r="AH115" s="126" t="s">
        <v>384</v>
      </c>
      <c r="AI115" s="126" t="s">
        <v>384</v>
      </c>
      <c r="AJ115" s="126" t="s">
        <v>384</v>
      </c>
      <c r="AK115" s="126">
        <f>'[1]dati attività'!M180</f>
        <v>18872465.564885605</v>
      </c>
      <c r="AL115" s="113" t="s">
        <v>406</v>
      </c>
    </row>
    <row r="116" spans="1:38" s="1" customFormat="1" ht="24.75" customHeight="1" thickBot="1" x14ac:dyDescent="0.25">
      <c r="A116" s="81" t="s">
        <v>126</v>
      </c>
      <c r="B116" s="81" t="s">
        <v>250</v>
      </c>
      <c r="C116" s="90" t="s">
        <v>293</v>
      </c>
      <c r="D116" s="75"/>
      <c r="E116" s="140">
        <f>[1]NOx!U402</f>
        <v>8.2677989532166016</v>
      </c>
      <c r="F116" s="140">
        <f>[1]NMVOC!U402</f>
        <v>0.16040465762858214</v>
      </c>
      <c r="G116" s="140" t="str">
        <f>[1]SOx!U402</f>
        <v>NA</v>
      </c>
      <c r="H116" s="140">
        <f>[1]NH3!U402</f>
        <v>11.421303114211744</v>
      </c>
      <c r="I116" s="140" t="str">
        <f>'[1]pm2.5'!U402</f>
        <v>NA</v>
      </c>
      <c r="J116" s="140" t="str">
        <f>[1]pm10!U402</f>
        <v>NA</v>
      </c>
      <c r="K116" s="140" t="str">
        <f>[1]PST!U402</f>
        <v>NA</v>
      </c>
      <c r="L116" s="140" t="str">
        <f>[1]BC!U402</f>
        <v>NA</v>
      </c>
      <c r="M116" s="140" t="str">
        <f>[1]CO!U402</f>
        <v>NA</v>
      </c>
      <c r="N116" s="140" t="str">
        <f>[1]piombo!U402</f>
        <v>NA</v>
      </c>
      <c r="O116" s="140" t="str">
        <f>[1]cadmio!U402</f>
        <v>NA</v>
      </c>
      <c r="P116" s="140" t="str">
        <f>[1]mercurio!U402</f>
        <v>NA</v>
      </c>
      <c r="Q116" s="140" t="str">
        <f>[1]arsenico!U402</f>
        <v>NA</v>
      </c>
      <c r="R116" s="140" t="str">
        <f>[1]cromo!U402</f>
        <v>NA</v>
      </c>
      <c r="S116" s="140" t="str">
        <f>[1]rame!U402</f>
        <v>NA</v>
      </c>
      <c r="T116" s="140" t="str">
        <f>[1]nichel!U402</f>
        <v>NA</v>
      </c>
      <c r="U116" s="140" t="str">
        <f>[1]selenio!U402</f>
        <v>NA</v>
      </c>
      <c r="V116" s="140" t="str">
        <f>[1]zinco!U402</f>
        <v>NA</v>
      </c>
      <c r="W116" s="140" t="str">
        <f>[1]Diossine!U402</f>
        <v>NA</v>
      </c>
      <c r="X116" s="140" t="str">
        <f>[1]Benzoapyrene!$U402</f>
        <v>NA</v>
      </c>
      <c r="Y116" s="140" t="str">
        <f>[1]Benzobfluoranthene!$U402</f>
        <v>NA</v>
      </c>
      <c r="Z116" s="140" t="str">
        <f>[1]Benzokfluoranthene!$U402</f>
        <v>NA</v>
      </c>
      <c r="AA116" s="140" t="str">
        <f>[1]Indeno123cdpyrene!$U402</f>
        <v>NA</v>
      </c>
      <c r="AB116" s="140" t="str">
        <f>[1]PAH!U402</f>
        <v>NA</v>
      </c>
      <c r="AC116" s="140" t="str">
        <f>[1]HCB!U402</f>
        <v>NA</v>
      </c>
      <c r="AD116" s="140" t="str">
        <f>[1]PCB!U402</f>
        <v>NA</v>
      </c>
      <c r="AE116" s="127"/>
      <c r="AF116" s="126" t="s">
        <v>384</v>
      </c>
      <c r="AG116" s="126" t="s">
        <v>384</v>
      </c>
      <c r="AH116" s="126" t="s">
        <v>384</v>
      </c>
      <c r="AI116" s="126" t="s">
        <v>384</v>
      </c>
      <c r="AJ116" s="126" t="s">
        <v>384</v>
      </c>
      <c r="AK116" s="126">
        <f>'[1]dati attività'!M181</f>
        <v>208501723.83041498</v>
      </c>
      <c r="AL116" s="113" t="s">
        <v>407</v>
      </c>
    </row>
    <row r="117" spans="1:38" s="1" customFormat="1" ht="24.75" customHeight="1" thickBot="1" x14ac:dyDescent="0.25">
      <c r="A117" s="81" t="s">
        <v>126</v>
      </c>
      <c r="B117" s="81" t="s">
        <v>297</v>
      </c>
      <c r="C117" s="90" t="s">
        <v>298</v>
      </c>
      <c r="D117" s="75"/>
      <c r="E117" s="140" t="str">
        <f>[1]NOx!U403</f>
        <v>NE</v>
      </c>
      <c r="F117" s="140" t="str">
        <f>[1]NMVOC!U403</f>
        <v>NA</v>
      </c>
      <c r="G117" s="140" t="str">
        <f>[1]SOx!U403</f>
        <v>NA</v>
      </c>
      <c r="H117" s="140" t="str">
        <f>[1]NH3!U403</f>
        <v>NE</v>
      </c>
      <c r="I117" s="140" t="str">
        <f>'[1]pm2.5'!U403</f>
        <v>NA</v>
      </c>
      <c r="J117" s="140" t="str">
        <f>[1]pm10!U403</f>
        <v>NA</v>
      </c>
      <c r="K117" s="140" t="str">
        <f>[1]PST!U403</f>
        <v>NA</v>
      </c>
      <c r="L117" s="140" t="str">
        <f>[1]BC!U403</f>
        <v>NA</v>
      </c>
      <c r="M117" s="140" t="str">
        <f>[1]CO!U403</f>
        <v>NA</v>
      </c>
      <c r="N117" s="140" t="str">
        <f>[1]piombo!U403</f>
        <v>NA</v>
      </c>
      <c r="O117" s="140" t="str">
        <f>[1]cadmio!U403</f>
        <v>NA</v>
      </c>
      <c r="P117" s="140" t="str">
        <f>[1]mercurio!U403</f>
        <v>NA</v>
      </c>
      <c r="Q117" s="140" t="str">
        <f>[1]arsenico!U403</f>
        <v>NA</v>
      </c>
      <c r="R117" s="140" t="str">
        <f>[1]cromo!U403</f>
        <v>NA</v>
      </c>
      <c r="S117" s="140" t="str">
        <f>[1]rame!U403</f>
        <v>NA</v>
      </c>
      <c r="T117" s="140" t="str">
        <f>[1]nichel!U403</f>
        <v>NA</v>
      </c>
      <c r="U117" s="140" t="str">
        <f>[1]selenio!U403</f>
        <v>NA</v>
      </c>
      <c r="V117" s="140" t="str">
        <f>[1]zinco!U403</f>
        <v>NA</v>
      </c>
      <c r="W117" s="140" t="str">
        <f>[1]Diossine!U403</f>
        <v>NA</v>
      </c>
      <c r="X117" s="140" t="str">
        <f>[1]Benzoapyrene!$U403</f>
        <v>NA</v>
      </c>
      <c r="Y117" s="140" t="str">
        <f>[1]Benzobfluoranthene!$U403</f>
        <v>NA</v>
      </c>
      <c r="Z117" s="140" t="str">
        <f>[1]Benzokfluoranthene!$U403</f>
        <v>NA</v>
      </c>
      <c r="AA117" s="140" t="str">
        <f>[1]Indeno123cdpyrene!$U403</f>
        <v>NA</v>
      </c>
      <c r="AB117" s="140" t="str">
        <f>[1]PAH!U403</f>
        <v>NA</v>
      </c>
      <c r="AC117" s="140" t="str">
        <f>[1]HCB!U403</f>
        <v>NA</v>
      </c>
      <c r="AD117" s="140" t="str">
        <f>[1]PCB!U403</f>
        <v>NA</v>
      </c>
      <c r="AE117" s="127"/>
      <c r="AF117" s="126" t="s">
        <v>384</v>
      </c>
      <c r="AG117" s="126" t="s">
        <v>384</v>
      </c>
      <c r="AH117" s="126" t="s">
        <v>384</v>
      </c>
      <c r="AI117" s="126" t="s">
        <v>384</v>
      </c>
      <c r="AJ117" s="126" t="s">
        <v>384</v>
      </c>
      <c r="AK117" s="126" t="str">
        <f>'[1]dati attività'!M182</f>
        <v>NE</v>
      </c>
      <c r="AL117" s="113"/>
    </row>
    <row r="118" spans="1:38" s="1" customFormat="1" ht="24.75" customHeight="1" thickBot="1" x14ac:dyDescent="0.25">
      <c r="A118" s="81" t="s">
        <v>126</v>
      </c>
      <c r="B118" s="81" t="s">
        <v>252</v>
      </c>
      <c r="C118" s="90" t="s">
        <v>296</v>
      </c>
      <c r="D118" s="75"/>
      <c r="E118" s="140" t="str">
        <f>[1]NOx!U404</f>
        <v>NE</v>
      </c>
      <c r="F118" s="140" t="str">
        <f>[1]NMVOC!U404</f>
        <v>NA</v>
      </c>
      <c r="G118" s="140" t="str">
        <f>[1]SOx!U404</f>
        <v>NA</v>
      </c>
      <c r="H118" s="140" t="str">
        <f>[1]NH3!U404</f>
        <v>NE</v>
      </c>
      <c r="I118" s="140" t="str">
        <f>'[1]pm2.5'!U404</f>
        <v>NA</v>
      </c>
      <c r="J118" s="140" t="str">
        <f>[1]pm10!U404</f>
        <v>NA</v>
      </c>
      <c r="K118" s="140" t="str">
        <f>[1]PST!U404</f>
        <v>NA</v>
      </c>
      <c r="L118" s="140" t="str">
        <f>[1]BC!U404</f>
        <v>NA</v>
      </c>
      <c r="M118" s="140" t="str">
        <f>[1]CO!U404</f>
        <v>NA</v>
      </c>
      <c r="N118" s="140" t="str">
        <f>[1]piombo!U404</f>
        <v>NA</v>
      </c>
      <c r="O118" s="140" t="str">
        <f>[1]cadmio!U404</f>
        <v>NA</v>
      </c>
      <c r="P118" s="140" t="str">
        <f>[1]mercurio!U404</f>
        <v>NA</v>
      </c>
      <c r="Q118" s="140" t="str">
        <f>[1]arsenico!U404</f>
        <v>NA</v>
      </c>
      <c r="R118" s="140" t="str">
        <f>[1]cromo!U404</f>
        <v>NA</v>
      </c>
      <c r="S118" s="140" t="str">
        <f>[1]rame!U404</f>
        <v>NA</v>
      </c>
      <c r="T118" s="140" t="str">
        <f>[1]nichel!U404</f>
        <v>NA</v>
      </c>
      <c r="U118" s="140" t="str">
        <f>[1]selenio!U404</f>
        <v>NA</v>
      </c>
      <c r="V118" s="140" t="str">
        <f>[1]zinco!U404</f>
        <v>NA</v>
      </c>
      <c r="W118" s="140" t="str">
        <f>[1]Diossine!U404</f>
        <v>NA</v>
      </c>
      <c r="X118" s="140" t="str">
        <f>[1]Benzoapyrene!$U404</f>
        <v>NA</v>
      </c>
      <c r="Y118" s="140" t="str">
        <f>[1]Benzobfluoranthene!$U404</f>
        <v>NA</v>
      </c>
      <c r="Z118" s="140" t="str">
        <f>[1]Benzokfluoranthene!$U404</f>
        <v>NA</v>
      </c>
      <c r="AA118" s="140" t="str">
        <f>[1]Indeno123cdpyrene!$U404</f>
        <v>NA</v>
      </c>
      <c r="AB118" s="140" t="str">
        <f>[1]PAH!U404</f>
        <v>NA</v>
      </c>
      <c r="AC118" s="140" t="str">
        <f>[1]HCB!U404</f>
        <v>NA</v>
      </c>
      <c r="AD118" s="140" t="str">
        <f>[1]PCB!U404</f>
        <v>NA</v>
      </c>
      <c r="AE118" s="127"/>
      <c r="AF118" s="126" t="s">
        <v>384</v>
      </c>
      <c r="AG118" s="126" t="s">
        <v>384</v>
      </c>
      <c r="AH118" s="126" t="s">
        <v>384</v>
      </c>
      <c r="AI118" s="126" t="s">
        <v>384</v>
      </c>
      <c r="AJ118" s="126" t="s">
        <v>384</v>
      </c>
      <c r="AK118" s="126" t="str">
        <f>'[1]dati attività'!M183</f>
        <v>NE</v>
      </c>
      <c r="AL118" s="113"/>
    </row>
    <row r="119" spans="1:38" s="1" customFormat="1" ht="24.75" customHeight="1" thickBot="1" x14ac:dyDescent="0.25">
      <c r="A119" s="81" t="s">
        <v>126</v>
      </c>
      <c r="B119" s="81" t="s">
        <v>251</v>
      </c>
      <c r="C119" s="89" t="s">
        <v>147</v>
      </c>
      <c r="D119" s="75"/>
      <c r="E119" s="140" t="str">
        <f>[1]NOx!U405</f>
        <v>NA</v>
      </c>
      <c r="F119" s="140" t="str">
        <f>[1]NMVOC!U405</f>
        <v>NA</v>
      </c>
      <c r="G119" s="140" t="str">
        <f>[1]SOx!U405</f>
        <v>NA</v>
      </c>
      <c r="H119" s="140" t="str">
        <f>[1]NH3!U405</f>
        <v>NA</v>
      </c>
      <c r="I119" s="140">
        <f>'[1]pm2.5'!U405</f>
        <v>0.48547672739999997</v>
      </c>
      <c r="J119" s="140">
        <f>[1]pm10!U405</f>
        <v>12.622394912399999</v>
      </c>
      <c r="K119" s="140">
        <f>[1]PST!U405</f>
        <v>12.622394912399999</v>
      </c>
      <c r="L119" s="140" t="str">
        <f>[1]BC!U405</f>
        <v>NA</v>
      </c>
      <c r="M119" s="140" t="str">
        <f>[1]CO!U405</f>
        <v>NA</v>
      </c>
      <c r="N119" s="140" t="str">
        <f>[1]piombo!U405</f>
        <v>NA</v>
      </c>
      <c r="O119" s="140" t="str">
        <f>[1]cadmio!U405</f>
        <v>NA</v>
      </c>
      <c r="P119" s="140" t="str">
        <f>[1]mercurio!U405</f>
        <v>NA</v>
      </c>
      <c r="Q119" s="140" t="str">
        <f>[1]arsenico!U405</f>
        <v>NA</v>
      </c>
      <c r="R119" s="140" t="str">
        <f>[1]cromo!U405</f>
        <v>NA</v>
      </c>
      <c r="S119" s="140" t="str">
        <f>[1]rame!U405</f>
        <v>NA</v>
      </c>
      <c r="T119" s="140" t="str">
        <f>[1]nichel!U405</f>
        <v>NA</v>
      </c>
      <c r="U119" s="140" t="str">
        <f>[1]selenio!U405</f>
        <v>NA</v>
      </c>
      <c r="V119" s="140" t="str">
        <f>[1]zinco!U405</f>
        <v>NA</v>
      </c>
      <c r="W119" s="140" t="str">
        <f>[1]Diossine!U405</f>
        <v>NA</v>
      </c>
      <c r="X119" s="140" t="str">
        <f>[1]Benzoapyrene!$U405</f>
        <v>NA</v>
      </c>
      <c r="Y119" s="140" t="str">
        <f>[1]Benzobfluoranthene!$U405</f>
        <v>NA</v>
      </c>
      <c r="Z119" s="140" t="str">
        <f>[1]Benzokfluoranthene!$U405</f>
        <v>NA</v>
      </c>
      <c r="AA119" s="140" t="str">
        <f>[1]Indeno123cdpyrene!$U405</f>
        <v>NA</v>
      </c>
      <c r="AB119" s="140" t="str">
        <f>[1]PAH!U405</f>
        <v>NA</v>
      </c>
      <c r="AC119" s="140" t="str">
        <f>[1]HCB!U405</f>
        <v>NA</v>
      </c>
      <c r="AD119" s="140" t="str">
        <f>[1]PCB!U405</f>
        <v>NA</v>
      </c>
      <c r="AE119" s="127"/>
      <c r="AF119" s="126" t="s">
        <v>384</v>
      </c>
      <c r="AG119" s="126" t="s">
        <v>384</v>
      </c>
      <c r="AH119" s="126" t="s">
        <v>384</v>
      </c>
      <c r="AI119" s="126" t="s">
        <v>384</v>
      </c>
      <c r="AJ119" s="126" t="s">
        <v>384</v>
      </c>
      <c r="AK119" s="150">
        <f>'[1]dati attività'!M184</f>
        <v>8091278.79</v>
      </c>
      <c r="AL119" s="113" t="s">
        <v>415</v>
      </c>
    </row>
    <row r="120" spans="1:38" s="1" customFormat="1" ht="24.75" customHeight="1" thickBot="1" x14ac:dyDescent="0.25">
      <c r="A120" s="81" t="s">
        <v>126</v>
      </c>
      <c r="B120" s="81" t="s">
        <v>259</v>
      </c>
      <c r="C120" s="89" t="s">
        <v>93</v>
      </c>
      <c r="D120" s="75"/>
      <c r="E120" s="140" t="str">
        <f>[1]NOx!U406</f>
        <v>NA</v>
      </c>
      <c r="F120" s="140" t="str">
        <f>[1]NMVOC!U406</f>
        <v>NA</v>
      </c>
      <c r="G120" s="140" t="str">
        <f>[1]SOx!U406</f>
        <v>NA</v>
      </c>
      <c r="H120" s="140" t="str">
        <f>[1]NH3!U406</f>
        <v>NA</v>
      </c>
      <c r="I120" s="140" t="str">
        <f>'[1]pm2.5'!U406</f>
        <v>NA</v>
      </c>
      <c r="J120" s="140" t="str">
        <f>[1]pm10!U406</f>
        <v>NA</v>
      </c>
      <c r="K120" s="140" t="str">
        <f>[1]PST!U406</f>
        <v>NA</v>
      </c>
      <c r="L120" s="140" t="str">
        <f>[1]BC!U406</f>
        <v>NA</v>
      </c>
      <c r="M120" s="140" t="str">
        <f>[1]CO!U406</f>
        <v>NA</v>
      </c>
      <c r="N120" s="140" t="str">
        <f>[1]piombo!U406</f>
        <v>NA</v>
      </c>
      <c r="O120" s="140" t="str">
        <f>[1]cadmio!U406</f>
        <v>NA</v>
      </c>
      <c r="P120" s="140" t="str">
        <f>[1]mercurio!U406</f>
        <v>NA</v>
      </c>
      <c r="Q120" s="140" t="str">
        <f>[1]arsenico!U406</f>
        <v>NA</v>
      </c>
      <c r="R120" s="140" t="str">
        <f>[1]cromo!U406</f>
        <v>NA</v>
      </c>
      <c r="S120" s="140" t="str">
        <f>[1]rame!U406</f>
        <v>NA</v>
      </c>
      <c r="T120" s="140" t="str">
        <f>[1]nichel!U406</f>
        <v>NA</v>
      </c>
      <c r="U120" s="140" t="str">
        <f>[1]selenio!U406</f>
        <v>NA</v>
      </c>
      <c r="V120" s="140" t="str">
        <f>[1]zinco!U406</f>
        <v>NA</v>
      </c>
      <c r="W120" s="140" t="str">
        <f>[1]Diossine!U406</f>
        <v>NA</v>
      </c>
      <c r="X120" s="140" t="str">
        <f>[1]Benzoapyrene!$U406</f>
        <v>NA</v>
      </c>
      <c r="Y120" s="140" t="str">
        <f>[1]Benzobfluoranthene!$U406</f>
        <v>NA</v>
      </c>
      <c r="Z120" s="140" t="str">
        <f>[1]Benzokfluoranthene!$U406</f>
        <v>NA</v>
      </c>
      <c r="AA120" s="140" t="str">
        <f>[1]Indeno123cdpyrene!$U406</f>
        <v>NA</v>
      </c>
      <c r="AB120" s="140" t="str">
        <f>[1]PAH!U406</f>
        <v>NA</v>
      </c>
      <c r="AC120" s="140" t="str">
        <f>[1]HCB!U406</f>
        <v>NA</v>
      </c>
      <c r="AD120" s="140" t="str">
        <f>[1]PCB!U406</f>
        <v>NA</v>
      </c>
      <c r="AE120" s="127"/>
      <c r="AF120" s="126" t="s">
        <v>384</v>
      </c>
      <c r="AG120" s="126" t="s">
        <v>384</v>
      </c>
      <c r="AH120" s="126" t="s">
        <v>384</v>
      </c>
      <c r="AI120" s="126" t="s">
        <v>384</v>
      </c>
      <c r="AJ120" s="126" t="s">
        <v>384</v>
      </c>
      <c r="AK120" s="150" t="str">
        <f>'[1]dati attività'!M185</f>
        <v>NA</v>
      </c>
      <c r="AL120" s="113"/>
    </row>
    <row r="121" spans="1:38" s="1" customFormat="1" ht="24.75" customHeight="1" thickBot="1" x14ac:dyDescent="0.25">
      <c r="A121" s="81" t="s">
        <v>126</v>
      </c>
      <c r="B121" s="81" t="s">
        <v>248</v>
      </c>
      <c r="C121" s="90" t="s">
        <v>300</v>
      </c>
      <c r="D121" s="110" t="s">
        <v>1</v>
      </c>
      <c r="E121" s="145" t="str">
        <f>[1]NOx!U407</f>
        <v>NA</v>
      </c>
      <c r="F121" s="140">
        <f>[1]NMVOC!U407</f>
        <v>7.8030956199999997</v>
      </c>
      <c r="G121" s="140" t="str">
        <f>[1]SOx!U407</f>
        <v>NA</v>
      </c>
      <c r="H121" s="140">
        <f>[1]NH3!U407</f>
        <v>1.7551759285714286</v>
      </c>
      <c r="I121" s="140" t="str">
        <f>'[1]pm2.5'!U407</f>
        <v>NA</v>
      </c>
      <c r="J121" s="140" t="str">
        <f>[1]pm10!U407</f>
        <v>NA</v>
      </c>
      <c r="K121" s="140" t="str">
        <f>[1]PST!U407</f>
        <v>NA</v>
      </c>
      <c r="L121" s="140" t="str">
        <f>[1]BC!U407</f>
        <v>NA</v>
      </c>
      <c r="M121" s="140" t="str">
        <f>[1]CO!U407</f>
        <v>NA</v>
      </c>
      <c r="N121" s="140" t="str">
        <f>[1]piombo!U407</f>
        <v>NA</v>
      </c>
      <c r="O121" s="140" t="str">
        <f>[1]cadmio!U407</f>
        <v>NA</v>
      </c>
      <c r="P121" s="140" t="str">
        <f>[1]mercurio!U407</f>
        <v>NA</v>
      </c>
      <c r="Q121" s="140" t="str">
        <f>[1]arsenico!U407</f>
        <v>NA</v>
      </c>
      <c r="R121" s="140" t="str">
        <f>[1]cromo!U407</f>
        <v>NA</v>
      </c>
      <c r="S121" s="140" t="str">
        <f>[1]rame!U407</f>
        <v>NA</v>
      </c>
      <c r="T121" s="140" t="str">
        <f>[1]nichel!U407</f>
        <v>NA</v>
      </c>
      <c r="U121" s="140" t="str">
        <f>[1]selenio!U407</f>
        <v>NA</v>
      </c>
      <c r="V121" s="140" t="str">
        <f>[1]zinco!U407</f>
        <v>NA</v>
      </c>
      <c r="W121" s="140" t="str">
        <f>[1]Diossine!U407</f>
        <v>NA</v>
      </c>
      <c r="X121" s="140" t="str">
        <f>[1]Benzoapyrene!$U407</f>
        <v>NA</v>
      </c>
      <c r="Y121" s="140" t="str">
        <f>[1]Benzobfluoranthene!$U407</f>
        <v>NA</v>
      </c>
      <c r="Z121" s="140" t="str">
        <f>[1]Benzokfluoranthene!$U407</f>
        <v>NA</v>
      </c>
      <c r="AA121" s="140" t="str">
        <f>[1]Indeno123cdpyrene!$U407</f>
        <v>NA</v>
      </c>
      <c r="AB121" s="140" t="str">
        <f>[1]PAH!U407</f>
        <v>NA</v>
      </c>
      <c r="AC121" s="140" t="str">
        <f>[1]HCB!U407</f>
        <v>NA</v>
      </c>
      <c r="AD121" s="140" t="str">
        <f>[1]PCB!U407</f>
        <v>NA</v>
      </c>
      <c r="AE121" s="127"/>
      <c r="AF121" s="126" t="s">
        <v>384</v>
      </c>
      <c r="AG121" s="126" t="s">
        <v>384</v>
      </c>
      <c r="AH121" s="126" t="s">
        <v>384</v>
      </c>
      <c r="AI121" s="126" t="s">
        <v>384</v>
      </c>
      <c r="AJ121" s="126" t="s">
        <v>384</v>
      </c>
      <c r="AK121" s="150">
        <f>'[1]dati attività'!M186</f>
        <v>202714222</v>
      </c>
      <c r="AL121" s="113" t="s">
        <v>407</v>
      </c>
    </row>
    <row r="122" spans="1:38" s="1" customFormat="1" ht="24.75" customHeight="1" thickBot="1" x14ac:dyDescent="0.25">
      <c r="A122" s="81" t="s">
        <v>126</v>
      </c>
      <c r="B122" s="71" t="s">
        <v>249</v>
      </c>
      <c r="C122" s="91" t="s">
        <v>135</v>
      </c>
      <c r="D122" s="75"/>
      <c r="E122" s="140" t="str">
        <f>[1]NOx!U408</f>
        <v>NA</v>
      </c>
      <c r="F122" s="140" t="str">
        <f>[1]NMVOC!U408</f>
        <v>NA</v>
      </c>
      <c r="G122" s="140" t="str">
        <f>[1]SOx!U408</f>
        <v>NA</v>
      </c>
      <c r="H122" s="140" t="str">
        <f>[1]NH3!U408</f>
        <v>NA</v>
      </c>
      <c r="I122" s="140" t="str">
        <f>'[1]pm2.5'!U408</f>
        <v>NA</v>
      </c>
      <c r="J122" s="140" t="str">
        <f>[1]pm10!U408</f>
        <v>NA</v>
      </c>
      <c r="K122" s="140" t="str">
        <f>[1]PST!U408</f>
        <v>NA</v>
      </c>
      <c r="L122" s="140" t="str">
        <f>[1]BC!U408</f>
        <v>NA</v>
      </c>
      <c r="M122" s="140" t="str">
        <f>[1]CO!U408</f>
        <v>NA</v>
      </c>
      <c r="N122" s="140" t="str">
        <f>[1]piombo!U408</f>
        <v>NA</v>
      </c>
      <c r="O122" s="140" t="str">
        <f>[1]cadmio!U408</f>
        <v>NA</v>
      </c>
      <c r="P122" s="140" t="str">
        <f>[1]mercurio!U408</f>
        <v>NA</v>
      </c>
      <c r="Q122" s="140" t="str">
        <f>[1]arsenico!U408</f>
        <v>NA</v>
      </c>
      <c r="R122" s="140" t="str">
        <f>[1]cromo!U408</f>
        <v>NA</v>
      </c>
      <c r="S122" s="140" t="str">
        <f>[1]rame!U408</f>
        <v>NA</v>
      </c>
      <c r="T122" s="140" t="str">
        <f>[1]nichel!U408</f>
        <v>NA</v>
      </c>
      <c r="U122" s="140" t="str">
        <f>[1]selenio!U408</f>
        <v>NA</v>
      </c>
      <c r="V122" s="140" t="str">
        <f>[1]zinco!U408</f>
        <v>NA</v>
      </c>
      <c r="W122" s="140" t="str">
        <f>[1]Diossine!U408</f>
        <v>NA</v>
      </c>
      <c r="X122" s="140" t="str">
        <f>[1]Benzoapyrene!$U408</f>
        <v>NA</v>
      </c>
      <c r="Y122" s="140" t="str">
        <f>[1]Benzobfluoranthene!$U408</f>
        <v>NA</v>
      </c>
      <c r="Z122" s="140" t="str">
        <f>[1]Benzokfluoranthene!$U408</f>
        <v>NA</v>
      </c>
      <c r="AA122" s="140" t="str">
        <f>[1]Indeno123cdpyrene!$U408</f>
        <v>NA</v>
      </c>
      <c r="AB122" s="140" t="str">
        <f>[1]PAH!U408</f>
        <v>NA</v>
      </c>
      <c r="AC122" s="140">
        <f>[1]HCB!U408</f>
        <v>115.41919999999999</v>
      </c>
      <c r="AD122" s="140" t="str">
        <f>[1]PCB!U408</f>
        <v>NA</v>
      </c>
      <c r="AE122" s="127"/>
      <c r="AF122" s="126" t="s">
        <v>384</v>
      </c>
      <c r="AG122" s="126" t="s">
        <v>384</v>
      </c>
      <c r="AH122" s="126" t="s">
        <v>384</v>
      </c>
      <c r="AI122" s="126" t="s">
        <v>384</v>
      </c>
      <c r="AJ122" s="126" t="s">
        <v>384</v>
      </c>
      <c r="AK122" s="150">
        <f>'[1]dati attività'!M187</f>
        <v>380253</v>
      </c>
      <c r="AL122" s="113" t="s">
        <v>413</v>
      </c>
    </row>
    <row r="123" spans="1:38" s="1" customFormat="1" ht="24.75" customHeight="1" thickBot="1" x14ac:dyDescent="0.25">
      <c r="A123" s="81" t="s">
        <v>126</v>
      </c>
      <c r="B123" s="81" t="s">
        <v>229</v>
      </c>
      <c r="C123" s="89" t="s">
        <v>299</v>
      </c>
      <c r="D123" s="75"/>
      <c r="E123" s="140">
        <f>[1]NOx!U409</f>
        <v>0.48388040355719264</v>
      </c>
      <c r="F123" s="140">
        <f>[1]NMVOC!U409</f>
        <v>0.6075017707042184</v>
      </c>
      <c r="G123" s="140">
        <f>[1]SOx!U409</f>
        <v>8.4258096435765012E-2</v>
      </c>
      <c r="H123" s="140">
        <f>[1]NH3!U409</f>
        <v>0.52071580346075985</v>
      </c>
      <c r="I123" s="140">
        <f>'[1]pm2.5'!U409</f>
        <v>2.2781316401408254</v>
      </c>
      <c r="J123" s="140">
        <f>[1]pm10!U409</f>
        <v>2.2781316401408254</v>
      </c>
      <c r="K123" s="140">
        <f>[1]PST!U409</f>
        <v>2.5312573779342502</v>
      </c>
      <c r="L123" s="140">
        <f>[1]BC!U409</f>
        <v>0.123158037836805</v>
      </c>
      <c r="M123" s="140">
        <f>[1]CO!U409</f>
        <v>12.511761187586202</v>
      </c>
      <c r="N123" s="140">
        <f>[1]piombo!U409</f>
        <v>2.1487663294460599E-2</v>
      </c>
      <c r="O123" s="140">
        <f>[1]cadmio!U409</f>
        <v>0.13564149367323999</v>
      </c>
      <c r="P123" s="140">
        <f>[1]mercurio!U409</f>
        <v>2.3673098852966003E-2</v>
      </c>
      <c r="Q123" s="140">
        <f>[1]arsenico!U409</f>
        <v>9.8386793487760024E-3</v>
      </c>
      <c r="R123" s="140">
        <f>[1]cromo!U409</f>
        <v>2.3543140901639999E-2</v>
      </c>
      <c r="S123" s="140">
        <f>[1]rame!U409</f>
        <v>1.8269379443568101E-2</v>
      </c>
      <c r="T123" s="140">
        <f>[1]nichel!U409</f>
        <v>1.1459686326386E-2</v>
      </c>
      <c r="U123" s="140">
        <f>[1]selenio!U409</f>
        <v>8.2557216583940014E-3</v>
      </c>
      <c r="V123" s="140">
        <f>[1]zinco!U409</f>
        <v>0.17516533395844003</v>
      </c>
      <c r="W123" s="140">
        <f>[1]Diossine!U409</f>
        <v>0.12603548144924998</v>
      </c>
      <c r="X123" s="140">
        <f>[1]Benzoapyrene!$U409</f>
        <v>7.6060895306723095E-2</v>
      </c>
      <c r="Y123" s="140">
        <f>[1]Benzobfluoranthene!$U409</f>
        <v>0.21005058192414308</v>
      </c>
      <c r="Z123" s="140">
        <f>[1]Benzokfluoranthene!$U409</f>
        <v>8.3428075779471741E-2</v>
      </c>
      <c r="AA123" s="140">
        <f>[1]Indeno123cdpyrene!$U409</f>
        <v>5.5980210130255705E-2</v>
      </c>
      <c r="AB123" s="140">
        <f>[1]PAH!U409</f>
        <v>0.42551976314059364</v>
      </c>
      <c r="AC123" s="140" t="str">
        <f>[1]HCB!U409</f>
        <v>NA</v>
      </c>
      <c r="AD123" s="140" t="str">
        <f>[1]PCB!U409</f>
        <v>NA</v>
      </c>
      <c r="AE123" s="127"/>
      <c r="AF123" s="126" t="s">
        <v>384</v>
      </c>
      <c r="AG123" s="126" t="s">
        <v>384</v>
      </c>
      <c r="AH123" s="126" t="s">
        <v>384</v>
      </c>
      <c r="AI123" s="126" t="s">
        <v>384</v>
      </c>
      <c r="AJ123" s="126" t="s">
        <v>384</v>
      </c>
      <c r="AK123" s="126">
        <f>'[1]dati attività'!M188</f>
        <v>252.07096289850003</v>
      </c>
      <c r="AL123" s="113" t="s">
        <v>394</v>
      </c>
    </row>
    <row r="124" spans="1:38" s="1" customFormat="1" ht="24.75" customHeight="1" thickBot="1" x14ac:dyDescent="0.25">
      <c r="A124" s="81" t="s">
        <v>126</v>
      </c>
      <c r="B124" s="54" t="s">
        <v>230</v>
      </c>
      <c r="C124" s="89" t="s">
        <v>282</v>
      </c>
      <c r="D124" s="75"/>
      <c r="E124" s="140" t="str">
        <f>[1]NOx!U410</f>
        <v>NO</v>
      </c>
      <c r="F124" s="140" t="str">
        <f>[1]NMVOC!U410</f>
        <v>NO</v>
      </c>
      <c r="G124" s="140" t="str">
        <f>[1]SOx!U410</f>
        <v>NO</v>
      </c>
      <c r="H124" s="140" t="str">
        <f>[1]NH3!U410</f>
        <v>NO</v>
      </c>
      <c r="I124" s="140" t="str">
        <f>'[1]pm2.5'!U410</f>
        <v>NO</v>
      </c>
      <c r="J124" s="140" t="str">
        <f>[1]pm10!U410</f>
        <v>NO</v>
      </c>
      <c r="K124" s="140" t="str">
        <f>[1]PST!U410</f>
        <v>NO</v>
      </c>
      <c r="L124" s="140" t="str">
        <f>[1]BC!U410</f>
        <v>NO</v>
      </c>
      <c r="M124" s="140" t="str">
        <f>[1]CO!U410</f>
        <v>NO</v>
      </c>
      <c r="N124" s="140" t="str">
        <f>[1]piombo!U410</f>
        <v>NO</v>
      </c>
      <c r="O124" s="140" t="str">
        <f>[1]cadmio!U410</f>
        <v>NO</v>
      </c>
      <c r="P124" s="140" t="str">
        <f>[1]mercurio!U410</f>
        <v>NO</v>
      </c>
      <c r="Q124" s="140" t="str">
        <f>[1]arsenico!U410</f>
        <v>NO</v>
      </c>
      <c r="R124" s="140" t="str">
        <f>[1]cromo!U410</f>
        <v>NO</v>
      </c>
      <c r="S124" s="140" t="str">
        <f>[1]rame!U410</f>
        <v>NO</v>
      </c>
      <c r="T124" s="140" t="str">
        <f>[1]nichel!U410</f>
        <v>NO</v>
      </c>
      <c r="U124" s="140" t="str">
        <f>[1]selenio!U410</f>
        <v>NO</v>
      </c>
      <c r="V124" s="140" t="str">
        <f>[1]zinco!U410</f>
        <v>NO</v>
      </c>
      <c r="W124" s="140" t="str">
        <f>[1]Diossine!U410</f>
        <v>NO</v>
      </c>
      <c r="X124" s="140" t="str">
        <f>[1]Benzoapyrene!$U410</f>
        <v>NO</v>
      </c>
      <c r="Y124" s="140" t="str">
        <f>[1]Benzobfluoranthene!$U410</f>
        <v>NO</v>
      </c>
      <c r="Z124" s="140" t="str">
        <f>[1]Benzokfluoranthene!$U410</f>
        <v>NO</v>
      </c>
      <c r="AA124" s="140" t="str">
        <f>[1]Indeno123cdpyrene!$U410</f>
        <v>NO</v>
      </c>
      <c r="AB124" s="140" t="str">
        <f>[1]PAH!U410</f>
        <v>NO</v>
      </c>
      <c r="AC124" s="140" t="str">
        <f>[1]HCB!U410</f>
        <v>NO</v>
      </c>
      <c r="AD124" s="140" t="str">
        <f>[1]PCB!U410</f>
        <v>NO</v>
      </c>
      <c r="AE124" s="127"/>
      <c r="AF124" s="150" t="s">
        <v>403</v>
      </c>
      <c r="AG124" s="150" t="s">
        <v>403</v>
      </c>
      <c r="AH124" s="150" t="s">
        <v>403</v>
      </c>
      <c r="AI124" s="150" t="s">
        <v>403</v>
      </c>
      <c r="AJ124" s="150" t="s">
        <v>403</v>
      </c>
      <c r="AK124" s="150" t="str">
        <f>'[1]dati attività'!M189</f>
        <v>NO</v>
      </c>
      <c r="AL124" s="113"/>
    </row>
    <row r="125" spans="1:38" s="1" customFormat="1" ht="24.75" customHeight="1" thickBot="1" x14ac:dyDescent="0.25">
      <c r="A125" s="81" t="s">
        <v>117</v>
      </c>
      <c r="B125" s="81" t="s">
        <v>231</v>
      </c>
      <c r="C125" s="89" t="s">
        <v>283</v>
      </c>
      <c r="D125" s="75"/>
      <c r="E125" s="140" t="str">
        <f>[1]NOx!U411</f>
        <v>NA</v>
      </c>
      <c r="F125" s="140">
        <f>[1]NMVOC!U411</f>
        <v>8.4830832857101512</v>
      </c>
      <c r="G125" s="140" t="str">
        <f>[1]SOx!U411</f>
        <v>NA</v>
      </c>
      <c r="H125" s="140">
        <f>[1]NH3!U411</f>
        <v>6.8778229101065387</v>
      </c>
      <c r="I125" s="140">
        <f>'[1]pm2.5'!U411</f>
        <v>7.7741135979064009E-4</v>
      </c>
      <c r="J125" s="140">
        <f>[1]pm10!U411</f>
        <v>5.1591844786106119E-3</v>
      </c>
      <c r="K125" s="140">
        <f>[1]PST!U411</f>
        <v>5.1591844786106119E-3</v>
      </c>
      <c r="L125" s="140" t="str">
        <f>[1]BC!U411</f>
        <v>NA</v>
      </c>
      <c r="M125" s="140" t="str">
        <f>[1]CO!U411</f>
        <v>NA</v>
      </c>
      <c r="N125" s="140" t="str">
        <f>[1]piombo!U411</f>
        <v>NA</v>
      </c>
      <c r="O125" s="140" t="str">
        <f>[1]cadmio!U411</f>
        <v>NA</v>
      </c>
      <c r="P125" s="140" t="str">
        <f>[1]mercurio!U411</f>
        <v>NA</v>
      </c>
      <c r="Q125" s="140" t="str">
        <f>[1]arsenico!U411</f>
        <v>NA</v>
      </c>
      <c r="R125" s="140" t="str">
        <f>[1]cromo!U411</f>
        <v>NA</v>
      </c>
      <c r="S125" s="140" t="str">
        <f>[1]rame!U411</f>
        <v>NA</v>
      </c>
      <c r="T125" s="140" t="str">
        <f>[1]nichel!U411</f>
        <v>NA</v>
      </c>
      <c r="U125" s="140" t="str">
        <f>[1]selenio!U411</f>
        <v>NA</v>
      </c>
      <c r="V125" s="140" t="str">
        <f>[1]zinco!U411</f>
        <v>NA</v>
      </c>
      <c r="W125" s="140" t="str">
        <f>[1]Diossine!U411</f>
        <v>NA</v>
      </c>
      <c r="X125" s="140" t="str">
        <f>[1]Benzoapyrene!$U411</f>
        <v>NA</v>
      </c>
      <c r="Y125" s="140" t="str">
        <f>[1]Benzobfluoranthene!$U411</f>
        <v>NA</v>
      </c>
      <c r="Z125" s="140" t="str">
        <f>[1]Benzokfluoranthene!$U411</f>
        <v>NA</v>
      </c>
      <c r="AA125" s="140" t="str">
        <f>[1]Indeno123cdpyrene!$U411</f>
        <v>NA</v>
      </c>
      <c r="AB125" s="140" t="str">
        <f>[1]PAH!U411</f>
        <v>NA</v>
      </c>
      <c r="AC125" s="140" t="str">
        <f>[1]HCB!U411</f>
        <v>NA</v>
      </c>
      <c r="AD125" s="140" t="str">
        <f>[1]PCB!U411</f>
        <v>NA</v>
      </c>
      <c r="AE125" s="127"/>
      <c r="AF125" s="126" t="s">
        <v>384</v>
      </c>
      <c r="AG125" s="126" t="s">
        <v>384</v>
      </c>
      <c r="AH125" s="126" t="s">
        <v>384</v>
      </c>
      <c r="AI125" s="126" t="s">
        <v>384</v>
      </c>
      <c r="AJ125" s="126" t="s">
        <v>384</v>
      </c>
      <c r="AK125" s="126">
        <f>'[1]dati attività'!M190</f>
        <v>25272.003296789444</v>
      </c>
      <c r="AL125" s="113" t="s">
        <v>395</v>
      </c>
    </row>
    <row r="126" spans="1:38" s="1" customFormat="1" ht="24.75" customHeight="1" thickBot="1" x14ac:dyDescent="0.25">
      <c r="A126" s="81" t="s">
        <v>117</v>
      </c>
      <c r="B126" s="81" t="s">
        <v>102</v>
      </c>
      <c r="C126" s="89" t="s">
        <v>257</v>
      </c>
      <c r="D126" s="75"/>
      <c r="E126" s="140" t="str">
        <f>[1]NOx!U412</f>
        <v>NA</v>
      </c>
      <c r="F126" s="140">
        <f>[1]NMVOC!U412</f>
        <v>8.5595695315200004E-2</v>
      </c>
      <c r="G126" s="140" t="str">
        <f>[1]SOx!U412</f>
        <v>NA</v>
      </c>
      <c r="H126" s="140">
        <f>[1]NH3!U412</f>
        <v>4.0436364000000002E-2</v>
      </c>
      <c r="I126" s="140" t="str">
        <f>'[1]pm2.5'!U412</f>
        <v>NA</v>
      </c>
      <c r="J126" s="140" t="str">
        <f>[1]pm10!U412</f>
        <v>NA</v>
      </c>
      <c r="K126" s="140" t="str">
        <f>[1]PST!U412</f>
        <v>NA</v>
      </c>
      <c r="L126" s="140" t="str">
        <f>[1]BC!U412</f>
        <v>NA</v>
      </c>
      <c r="M126" s="140" t="str">
        <f>[1]CO!U412</f>
        <v>NA</v>
      </c>
      <c r="N126" s="140" t="str">
        <f>[1]piombo!U412</f>
        <v>NA</v>
      </c>
      <c r="O126" s="140" t="str">
        <f>[1]cadmio!U412</f>
        <v>NA</v>
      </c>
      <c r="P126" s="140" t="str">
        <f>[1]mercurio!U412</f>
        <v>NA</v>
      </c>
      <c r="Q126" s="140" t="str">
        <f>[1]arsenico!U412</f>
        <v>NA</v>
      </c>
      <c r="R126" s="140" t="str">
        <f>[1]cromo!U412</f>
        <v>NA</v>
      </c>
      <c r="S126" s="140" t="str">
        <f>[1]rame!U412</f>
        <v>NA</v>
      </c>
      <c r="T126" s="140" t="str">
        <f>[1]nichel!U412</f>
        <v>NA</v>
      </c>
      <c r="U126" s="140" t="str">
        <f>[1]selenio!U412</f>
        <v>NA</v>
      </c>
      <c r="V126" s="140" t="str">
        <f>[1]zinco!U412</f>
        <v>NA</v>
      </c>
      <c r="W126" s="140" t="str">
        <f>[1]Diossine!U412</f>
        <v>NA</v>
      </c>
      <c r="X126" s="140" t="str">
        <f>[1]Benzoapyrene!$U412</f>
        <v>NA</v>
      </c>
      <c r="Y126" s="140" t="str">
        <f>[1]Benzobfluoranthene!$U412</f>
        <v>NA</v>
      </c>
      <c r="Z126" s="140" t="str">
        <f>[1]Benzokfluoranthene!$U412</f>
        <v>NA</v>
      </c>
      <c r="AA126" s="140" t="str">
        <f>[1]Indeno123cdpyrene!$U412</f>
        <v>NA</v>
      </c>
      <c r="AB126" s="140" t="str">
        <f>[1]PAH!U412</f>
        <v>NA</v>
      </c>
      <c r="AC126" s="140" t="str">
        <f>[1]HCB!U412</f>
        <v>NA</v>
      </c>
      <c r="AD126" s="140" t="str">
        <f>[1]PCB!U412</f>
        <v>NA</v>
      </c>
      <c r="AE126" s="127"/>
      <c r="AF126" s="126" t="s">
        <v>384</v>
      </c>
      <c r="AG126" s="126" t="s">
        <v>384</v>
      </c>
      <c r="AH126" s="126" t="s">
        <v>384</v>
      </c>
      <c r="AI126" s="126" t="s">
        <v>384</v>
      </c>
      <c r="AJ126" s="126" t="s">
        <v>384</v>
      </c>
      <c r="AK126" s="126">
        <f>'[1]dati attività'!M191</f>
        <v>1684.8485000000001</v>
      </c>
      <c r="AL126" s="113" t="s">
        <v>408</v>
      </c>
    </row>
    <row r="127" spans="1:38" s="1" customFormat="1" ht="24.75" customHeight="1" thickBot="1" x14ac:dyDescent="0.25">
      <c r="A127" s="81" t="s">
        <v>117</v>
      </c>
      <c r="B127" s="81" t="s">
        <v>103</v>
      </c>
      <c r="C127" s="89" t="s">
        <v>258</v>
      </c>
      <c r="D127" s="75"/>
      <c r="E127" s="140" t="str">
        <f>[1]NOx!U413</f>
        <v>NA</v>
      </c>
      <c r="F127" s="140" t="str">
        <f>[1]NMVOC!U413</f>
        <v>NA</v>
      </c>
      <c r="G127" s="140" t="str">
        <f>[1]SOx!U413</f>
        <v>NA</v>
      </c>
      <c r="H127" s="140">
        <f>[1]NH3!U413</f>
        <v>3.5342964820537455E-2</v>
      </c>
      <c r="I127" s="140" t="str">
        <f>'[1]pm2.5'!U413</f>
        <v>NA</v>
      </c>
      <c r="J127" s="140" t="str">
        <f>[1]pm10!U413</f>
        <v>NA</v>
      </c>
      <c r="K127" s="140" t="str">
        <f>[1]PST!U413</f>
        <v>NA</v>
      </c>
      <c r="L127" s="140" t="str">
        <f>[1]BC!U413</f>
        <v>NA</v>
      </c>
      <c r="M127" s="140" t="str">
        <f>[1]CO!U413</f>
        <v>NA</v>
      </c>
      <c r="N127" s="140" t="str">
        <f>[1]piombo!U413</f>
        <v>NA</v>
      </c>
      <c r="O127" s="140" t="str">
        <f>[1]cadmio!U413</f>
        <v>NA</v>
      </c>
      <c r="P127" s="140" t="str">
        <f>[1]mercurio!U413</f>
        <v>NA</v>
      </c>
      <c r="Q127" s="140" t="str">
        <f>[1]arsenico!U413</f>
        <v>NA</v>
      </c>
      <c r="R127" s="140" t="str">
        <f>[1]cromo!U413</f>
        <v>NA</v>
      </c>
      <c r="S127" s="140" t="str">
        <f>[1]rame!U413</f>
        <v>NA</v>
      </c>
      <c r="T127" s="140" t="str">
        <f>[1]nichel!U413</f>
        <v>NA</v>
      </c>
      <c r="U127" s="140" t="str">
        <f>[1]selenio!U413</f>
        <v>NA</v>
      </c>
      <c r="V127" s="140" t="str">
        <f>[1]zinco!U413</f>
        <v>NA</v>
      </c>
      <c r="W127" s="140" t="str">
        <f>[1]Diossine!U413</f>
        <v>NA</v>
      </c>
      <c r="X127" s="140" t="str">
        <f>[1]Benzoapyrene!$U413</f>
        <v>NA</v>
      </c>
      <c r="Y127" s="140" t="str">
        <f>[1]Benzobfluoranthene!$U413</f>
        <v>NA</v>
      </c>
      <c r="Z127" s="140" t="str">
        <f>[1]Benzokfluoranthene!$U413</f>
        <v>NA</v>
      </c>
      <c r="AA127" s="140" t="str">
        <f>[1]Indeno123cdpyrene!$U413</f>
        <v>NA</v>
      </c>
      <c r="AB127" s="140" t="str">
        <f>[1]PAH!U413</f>
        <v>NA</v>
      </c>
      <c r="AC127" s="140" t="str">
        <f>[1]HCB!U413</f>
        <v>NA</v>
      </c>
      <c r="AD127" s="140" t="str">
        <f>[1]PCB!U413</f>
        <v>NA</v>
      </c>
      <c r="AE127" s="127"/>
      <c r="AF127" s="126" t="s">
        <v>384</v>
      </c>
      <c r="AG127" s="126" t="s">
        <v>384</v>
      </c>
      <c r="AH127" s="126" t="s">
        <v>384</v>
      </c>
      <c r="AI127" s="126" t="s">
        <v>384</v>
      </c>
      <c r="AJ127" s="126" t="s">
        <v>384</v>
      </c>
      <c r="AK127" s="150">
        <f>'[1]dati attività'!M192</f>
        <v>1058398.9464973784</v>
      </c>
      <c r="AL127" s="177" t="s">
        <v>414</v>
      </c>
    </row>
    <row r="128" spans="1:38" s="1" customFormat="1" ht="24.75" customHeight="1" thickBot="1" x14ac:dyDescent="0.25">
      <c r="A128" s="81" t="s">
        <v>117</v>
      </c>
      <c r="B128" s="82" t="s">
        <v>232</v>
      </c>
      <c r="C128" s="90" t="s">
        <v>99</v>
      </c>
      <c r="D128" s="75" t="s">
        <v>97</v>
      </c>
      <c r="E128" s="140">
        <f>[1]NOx!U414</f>
        <v>0.30296865000000001</v>
      </c>
      <c r="F128" s="140">
        <f>[1]NMVOC!U414</f>
        <v>0.12130864746</v>
      </c>
      <c r="G128" s="140">
        <f>[1]SOx!U414</f>
        <v>0.10274589000000002</v>
      </c>
      <c r="H128" s="140">
        <f>[1]NH3!U414</f>
        <v>7.9035300000000004E-4</v>
      </c>
      <c r="I128" s="140">
        <f>'[1]pm2.5'!U414</f>
        <v>8.1381360000000007E-3</v>
      </c>
      <c r="J128" s="140">
        <f>[1]pm10!U414</f>
        <v>1.2118746000000001E-2</v>
      </c>
      <c r="K128" s="140">
        <f>[1]PST!U414</f>
        <v>1.2366067346938778E-2</v>
      </c>
      <c r="L128" s="140">
        <f>[1]BC!U414</f>
        <v>2.8483476000000003E-4</v>
      </c>
      <c r="M128" s="140">
        <f>[1]CO!U414</f>
        <v>1.8441570000000001E-2</v>
      </c>
      <c r="N128" s="140">
        <f>[1]piombo!U414</f>
        <v>0.35565885000000003</v>
      </c>
      <c r="O128" s="140">
        <f>[1]cadmio!U414</f>
        <v>6.5862750000000012E-2</v>
      </c>
      <c r="P128" s="140">
        <f>[1]mercurio!U414</f>
        <v>3.9517650000000001E-2</v>
      </c>
      <c r="Q128" s="140">
        <f>[1]arsenico!U414</f>
        <v>1.3172550000000002E-2</v>
      </c>
      <c r="R128" s="140">
        <f>[1]cromo!U414</f>
        <v>0.11855295</v>
      </c>
      <c r="S128" s="140">
        <f>[1]rame!U414</f>
        <v>0.26345100000000005</v>
      </c>
      <c r="T128" s="140">
        <f>[1]nichel!U414</f>
        <v>4.3074238500000011</v>
      </c>
      <c r="U128" s="140">
        <f>[1]selenio!U414</f>
        <v>3.4248630000000002E-3</v>
      </c>
      <c r="V128" s="140">
        <f>[1]zinco!U414</f>
        <v>4.4786670000000004E-3</v>
      </c>
      <c r="W128" s="140">
        <f>[1]Diossine!U414</f>
        <v>7.0602683200000005</v>
      </c>
      <c r="X128" s="140">
        <f>[1]Benzoapyrene!$U414</f>
        <v>2.3343759493670889E-3</v>
      </c>
      <c r="Y128" s="140">
        <f>[1]Benzobfluoranthene!$U414</f>
        <v>4.9744439873417728E-3</v>
      </c>
      <c r="Z128" s="140">
        <f>[1]Benzokfluoranthene!$U414</f>
        <v>2.6400680379746839E-3</v>
      </c>
      <c r="AA128" s="140">
        <f>[1]Indeno123cdpyrene!$U414</f>
        <v>3.2236620253164564E-3</v>
      </c>
      <c r="AB128" s="140">
        <f>[1]PAH!U414</f>
        <v>1.3172550000000002E-2</v>
      </c>
      <c r="AC128" s="140">
        <f>[1]HCB!U414</f>
        <v>0.26345100000000005</v>
      </c>
      <c r="AD128" s="140">
        <f>[1]PCB!U414</f>
        <v>1.3172550000000001</v>
      </c>
      <c r="AE128" s="127"/>
      <c r="AF128" s="126" t="s">
        <v>384</v>
      </c>
      <c r="AG128" s="126" t="s">
        <v>384</v>
      </c>
      <c r="AH128" s="126" t="s">
        <v>384</v>
      </c>
      <c r="AI128" s="126" t="s">
        <v>384</v>
      </c>
      <c r="AJ128" s="126" t="s">
        <v>384</v>
      </c>
      <c r="AK128" s="126">
        <f>'[1]dati attività'!M193</f>
        <v>263.45100000000002</v>
      </c>
      <c r="AL128" s="113" t="s">
        <v>388</v>
      </c>
    </row>
    <row r="129" spans="1:67" s="1" customFormat="1" ht="24.75" customHeight="1" thickBot="1" x14ac:dyDescent="0.25">
      <c r="A129" s="81" t="s">
        <v>117</v>
      </c>
      <c r="B129" s="82" t="s">
        <v>329</v>
      </c>
      <c r="C129" s="76" t="s">
        <v>98</v>
      </c>
      <c r="D129" s="75" t="s">
        <v>97</v>
      </c>
      <c r="E129" s="140">
        <f>[1]NOx!U415</f>
        <v>0.43354199999999998</v>
      </c>
      <c r="F129" s="140">
        <f>[1]NMVOC!U415</f>
        <v>1.6041053999999999</v>
      </c>
      <c r="G129" s="140">
        <f>[1]SOx!U415</f>
        <v>0.27746688000000003</v>
      </c>
      <c r="H129" s="140" t="str">
        <f>[1]NH3!U415</f>
        <v>NA</v>
      </c>
      <c r="I129" s="140">
        <f>'[1]pm2.5'!U415</f>
        <v>2.9728594285714283E-2</v>
      </c>
      <c r="J129" s="140">
        <f>[1]pm10!U415</f>
        <v>5.2025039999999995E-2</v>
      </c>
      <c r="K129" s="140">
        <f>[1]PST!U415</f>
        <v>5.3086775510204076E-2</v>
      </c>
      <c r="L129" s="140">
        <f>[1]BC!U415</f>
        <v>1.0405008E-3</v>
      </c>
      <c r="M129" s="140">
        <f>[1]CO!U415</f>
        <v>0.12139176</v>
      </c>
      <c r="N129" s="140">
        <f>[1]piombo!U415</f>
        <v>5.2025040000000002</v>
      </c>
      <c r="O129" s="140">
        <f>[1]cadmio!U415</f>
        <v>0.17341679999999998</v>
      </c>
      <c r="P129" s="140">
        <f>[1]mercurio!U415</f>
        <v>0.17341679999999998</v>
      </c>
      <c r="Q129" s="140">
        <f>[1]arsenico!U415</f>
        <v>2.6012519999999997E-2</v>
      </c>
      <c r="R129" s="140">
        <f>[1]cromo!U415</f>
        <v>0.34683359999999996</v>
      </c>
      <c r="S129" s="140">
        <f>[1]rame!U415</f>
        <v>0.26012519999999995</v>
      </c>
      <c r="T129" s="140">
        <f>[1]nichel!U415</f>
        <v>0.17341679999999998</v>
      </c>
      <c r="U129" s="140">
        <f>[1]selenio!U415</f>
        <v>1.3006259999999998E-3</v>
      </c>
      <c r="V129" s="140">
        <f>[1]zinco!U415</f>
        <v>2.7313145999999997</v>
      </c>
      <c r="W129" s="140">
        <f>[1]Diossine!U415</f>
        <v>24.228744560000003</v>
      </c>
      <c r="X129" s="140">
        <f>[1]Benzoapyrene!$U415</f>
        <v>4.1136078139534876E-2</v>
      </c>
      <c r="Y129" s="140">
        <f>[1]Benzobfluoranthene!$U415</f>
        <v>5.6461283720930233E-3</v>
      </c>
      <c r="Z129" s="140">
        <f>[1]Benzokfluoranthene!$U415</f>
        <v>4.9201975813953476E-2</v>
      </c>
      <c r="AA129" s="140">
        <f>[1]Indeno123cdpyrene!$U415</f>
        <v>8.0658976744186033E-3</v>
      </c>
      <c r="AB129" s="140">
        <f>[1]PAH!U415</f>
        <v>0.10405007999999999</v>
      </c>
      <c r="AC129" s="140">
        <f>[1]HCB!U415</f>
        <v>2.1677100000000001E-2</v>
      </c>
      <c r="AD129" s="140">
        <f>[1]PCB!U415</f>
        <v>1.083855</v>
      </c>
      <c r="AE129" s="127"/>
      <c r="AF129" s="126" t="s">
        <v>384</v>
      </c>
      <c r="AG129" s="126" t="s">
        <v>384</v>
      </c>
      <c r="AH129" s="126" t="s">
        <v>384</v>
      </c>
      <c r="AI129" s="126" t="s">
        <v>384</v>
      </c>
      <c r="AJ129" s="126" t="s">
        <v>384</v>
      </c>
      <c r="AK129" s="126">
        <f>'[1]dati attività'!M194</f>
        <v>216.77099999999999</v>
      </c>
      <c r="AL129" s="113" t="s">
        <v>389</v>
      </c>
    </row>
    <row r="130" spans="1:67" s="1" customFormat="1" ht="24.75" customHeight="1" thickBot="1" x14ac:dyDescent="0.25">
      <c r="A130" s="81" t="s">
        <v>117</v>
      </c>
      <c r="B130" s="82" t="s">
        <v>330</v>
      </c>
      <c r="C130" s="100" t="s">
        <v>331</v>
      </c>
      <c r="D130" s="75" t="s">
        <v>97</v>
      </c>
      <c r="E130" s="140">
        <f>[1]NOx!U416</f>
        <v>8.2399999999999997E-4</v>
      </c>
      <c r="F130" s="140">
        <f>[1]NMVOC!U416</f>
        <v>3.0487999999999999E-3</v>
      </c>
      <c r="G130" s="140">
        <f>[1]SOx!U416</f>
        <v>5.2735999999999994E-4</v>
      </c>
      <c r="H130" s="140" t="str">
        <f>[1]NH3!U416</f>
        <v>NA</v>
      </c>
      <c r="I130" s="140">
        <f>'[1]pm2.5'!U416</f>
        <v>5.6502857142857141E-5</v>
      </c>
      <c r="J130" s="140">
        <f>[1]pm10!U416</f>
        <v>9.8880000000000002E-5</v>
      </c>
      <c r="K130" s="140">
        <f>[1]PST!U416</f>
        <v>1.0089795918367347E-4</v>
      </c>
      <c r="L130" s="140">
        <f>[1]BC!U416</f>
        <v>1.9776000000000003E-6</v>
      </c>
      <c r="M130" s="140">
        <f>[1]CO!U416</f>
        <v>3.1073039999999995E-5</v>
      </c>
      <c r="N130" s="140">
        <f>[1]piombo!U416</f>
        <v>9.8879999999999992E-3</v>
      </c>
      <c r="O130" s="140">
        <f>[1]cadmio!U416</f>
        <v>3.2959999999999999E-4</v>
      </c>
      <c r="P130" s="140">
        <f>[1]mercurio!U416</f>
        <v>3.2959999999999999E-4</v>
      </c>
      <c r="Q130" s="140">
        <f>[1]arsenico!U416</f>
        <v>4.9440000000000001E-5</v>
      </c>
      <c r="R130" s="140">
        <f>[1]cromo!U416</f>
        <v>6.5919999999999998E-4</v>
      </c>
      <c r="S130" s="140">
        <f>[1]rame!U416</f>
        <v>4.9439999999999998E-4</v>
      </c>
      <c r="T130" s="140">
        <f>[1]nichel!U416</f>
        <v>3.2959999999999999E-4</v>
      </c>
      <c r="U130" s="140">
        <f>[1]selenio!U416</f>
        <v>2.4719999999999998E-6</v>
      </c>
      <c r="V130" s="140">
        <f>[1]zinco!U416</f>
        <v>5.1911999999999991E-3</v>
      </c>
      <c r="W130" s="140">
        <f>[1]Diossine!U416</f>
        <v>8.2400000000000001E-2</v>
      </c>
      <c r="X130" s="140">
        <f>[1]Benzoapyrene!$U416</f>
        <v>7.818418604651162E-5</v>
      </c>
      <c r="Y130" s="140">
        <f>[1]Benzobfluoranthene!$U416</f>
        <v>1.0731162790697676E-5</v>
      </c>
      <c r="Z130" s="140">
        <f>[1]Benzokfluoranthene!$U416</f>
        <v>9.3514418604651159E-5</v>
      </c>
      <c r="AA130" s="140">
        <f>[1]Indeno123cdpyrene!$U416</f>
        <v>1.5330232558139535E-5</v>
      </c>
      <c r="AB130" s="140">
        <f>[1]PAH!U416</f>
        <v>1.9776E-4</v>
      </c>
      <c r="AC130" s="140" t="str">
        <f>[1]HCB!U416</f>
        <v>NA</v>
      </c>
      <c r="AD130" s="140" t="str">
        <f>[1]PCB!U416</f>
        <v>NA</v>
      </c>
      <c r="AE130" s="127"/>
      <c r="AF130" s="126" t="s">
        <v>384</v>
      </c>
      <c r="AG130" s="126" t="s">
        <v>384</v>
      </c>
      <c r="AH130" s="126" t="s">
        <v>384</v>
      </c>
      <c r="AI130" s="126" t="s">
        <v>384</v>
      </c>
      <c r="AJ130" s="126" t="s">
        <v>384</v>
      </c>
      <c r="AK130" s="126">
        <f>'[1]dati attività'!M195</f>
        <v>0.41199999999999998</v>
      </c>
      <c r="AL130" s="113" t="s">
        <v>389</v>
      </c>
    </row>
    <row r="131" spans="1:67" s="1" customFormat="1" ht="24.75" customHeight="1" thickBot="1" x14ac:dyDescent="0.25">
      <c r="A131" s="81" t="s">
        <v>117</v>
      </c>
      <c r="B131" s="82" t="s">
        <v>332</v>
      </c>
      <c r="C131" s="76" t="s">
        <v>148</v>
      </c>
      <c r="D131" s="75" t="s">
        <v>97</v>
      </c>
      <c r="E131" s="140">
        <f>[1]NOx!U417</f>
        <v>6.6703489435968016E-2</v>
      </c>
      <c r="F131" s="140">
        <f>[1]NMVOC!U417</f>
        <v>0.81773723679999999</v>
      </c>
      <c r="G131" s="140">
        <f>[1]SOx!U417</f>
        <v>2.8665005300800004E-3</v>
      </c>
      <c r="H131" s="140" t="str">
        <f>[1]NH3!U417</f>
        <v>NA</v>
      </c>
      <c r="I131" s="140">
        <f>'[1]pm2.5'!U417</f>
        <v>2.8373272016320008E-3</v>
      </c>
      <c r="J131" s="140">
        <f>[1]pm10!U417</f>
        <v>2.8373272016320008E-3</v>
      </c>
      <c r="K131" s="140">
        <f>[1]PST!U417</f>
        <v>2.8952318384000007E-3</v>
      </c>
      <c r="L131" s="140">
        <f>[1]BC!U417</f>
        <v>9.9306452057120023E-5</v>
      </c>
      <c r="M131" s="140">
        <f>[1]CO!U417</f>
        <v>8.3342895134399988E-3</v>
      </c>
      <c r="N131" s="140">
        <f>[1]piombo!U417</f>
        <v>2.7184237871999998E-3</v>
      </c>
      <c r="O131" s="140">
        <f>[1]cadmio!U417</f>
        <v>1.2464967609600002E-4</v>
      </c>
      <c r="P131" s="140">
        <f>[1]mercurio!U417</f>
        <v>4.0710053788800002E-3</v>
      </c>
      <c r="Q131" s="140">
        <f>[1]arsenico!U417</f>
        <v>4.6412113439999998E-4</v>
      </c>
      <c r="R131" s="140">
        <f>[1]cromo!U417</f>
        <v>1.2906987737599999E-3</v>
      </c>
      <c r="S131" s="140">
        <f>[1]rame!U417</f>
        <v>6.2324838047999993E-2</v>
      </c>
      <c r="T131" s="140">
        <f>[1]nichel!U417</f>
        <v>2.76704600128E-3</v>
      </c>
      <c r="U131" s="140">
        <f>[1]selenio!U417</f>
        <v>4.1284679955199983E-3</v>
      </c>
      <c r="V131" s="140" t="str">
        <f>[1]zinco!U417</f>
        <v>NA</v>
      </c>
      <c r="W131" s="140">
        <f>[1]Diossine!U417</f>
        <v>21.415091999999998</v>
      </c>
      <c r="X131" s="140">
        <f>[1]Benzoapyrene!$U417</f>
        <v>6.1713719522195355E-6</v>
      </c>
      <c r="Y131" s="140">
        <f>[1]Benzobfluoranthene!$U417</f>
        <v>8.4705105226542657E-7</v>
      </c>
      <c r="Z131" s="140">
        <f>[1]Benzokfluoranthene!$U417</f>
        <v>7.3814448840272871E-6</v>
      </c>
      <c r="AA131" s="140">
        <f>[1]Indeno123cdpyrene!$U417</f>
        <v>1.210072931807752E-6</v>
      </c>
      <c r="AB131" s="140">
        <f>[1]PAH!U417</f>
        <v>1.5609940820320002E-5</v>
      </c>
      <c r="AC131" s="140">
        <f>[1]HCB!U417</f>
        <v>2.099595608</v>
      </c>
      <c r="AD131" s="140">
        <f>[1]PCB!U417</f>
        <v>2.2101006399999998</v>
      </c>
      <c r="AE131" s="127"/>
      <c r="AF131" s="126" t="s">
        <v>384</v>
      </c>
      <c r="AG131" s="126" t="s">
        <v>384</v>
      </c>
      <c r="AH131" s="126" t="s">
        <v>384</v>
      </c>
      <c r="AI131" s="126" t="s">
        <v>384</v>
      </c>
      <c r="AJ131" s="126" t="s">
        <v>384</v>
      </c>
      <c r="AK131" s="126">
        <f>'[1]dati attività'!M196</f>
        <v>110.505032</v>
      </c>
      <c r="AL131" s="113" t="s">
        <v>389</v>
      </c>
    </row>
    <row r="132" spans="1:67" s="1" customFormat="1" ht="24.75" customHeight="1" thickBot="1" x14ac:dyDescent="0.25">
      <c r="A132" s="81" t="s">
        <v>117</v>
      </c>
      <c r="B132" s="82" t="s">
        <v>333</v>
      </c>
      <c r="C132" s="76" t="s">
        <v>104</v>
      </c>
      <c r="D132" s="75" t="s">
        <v>97</v>
      </c>
      <c r="E132" s="140">
        <f>[1]NOx!U418</f>
        <v>8.1641999999999992E-2</v>
      </c>
      <c r="F132" s="140">
        <f>[1]NMVOC!U418</f>
        <v>6.8350682399999987E-3</v>
      </c>
      <c r="G132" s="140">
        <f>[1]SOx!U418</f>
        <v>4.89852E-2</v>
      </c>
      <c r="H132" s="140" t="str">
        <f>[1]NH3!U418</f>
        <v>NA</v>
      </c>
      <c r="I132" s="140">
        <f>'[1]pm2.5'!U418</f>
        <v>2.7991542857142854E-3</v>
      </c>
      <c r="J132" s="140">
        <f>[1]pm10!U418</f>
        <v>4.89852E-3</v>
      </c>
      <c r="K132" s="140">
        <f>[1]PST!U418</f>
        <v>4.9984897959183669E-3</v>
      </c>
      <c r="L132" s="140">
        <f>[1]BC!U418</f>
        <v>9.79704E-5</v>
      </c>
      <c r="M132" s="140">
        <f>[1]CO!U418</f>
        <v>1.63284E-2</v>
      </c>
      <c r="N132" s="140">
        <f>[1]piombo!U418</f>
        <v>8.1641999999999992E-2</v>
      </c>
      <c r="O132" s="140">
        <f>[1]cadmio!U418</f>
        <v>3.26568E-2</v>
      </c>
      <c r="P132" s="140">
        <f>[1]mercurio!U418</f>
        <v>3.26568E-2</v>
      </c>
      <c r="Q132" s="140">
        <f>[1]arsenico!U418</f>
        <v>1.3606999999999999E-2</v>
      </c>
      <c r="R132" s="140">
        <f>[1]cromo!U418</f>
        <v>8.1641999999999992E-2</v>
      </c>
      <c r="S132" s="140">
        <f>[1]rame!U418</f>
        <v>0.27213999999999999</v>
      </c>
      <c r="T132" s="140">
        <f>[1]nichel!U418</f>
        <v>8.1641999999999992E-2</v>
      </c>
      <c r="U132" s="140" t="str">
        <f>[1]selenio!U418</f>
        <v>NA</v>
      </c>
      <c r="V132" s="140">
        <f>[1]zinco!U418</f>
        <v>0.27213999999999999</v>
      </c>
      <c r="W132" s="140">
        <f>[1]Diossine!U418</f>
        <v>2.095478</v>
      </c>
      <c r="X132" s="140">
        <f>[1]Benzoapyrene!$U418</f>
        <v>6.4554139534883717E-3</v>
      </c>
      <c r="Y132" s="140">
        <f>[1]Benzobfluoranthene!$U418</f>
        <v>8.8603720930232569E-4</v>
      </c>
      <c r="Z132" s="140">
        <f>[1]Benzokfluoranthene!$U418</f>
        <v>7.7211813953488367E-3</v>
      </c>
      <c r="AA132" s="140">
        <f>[1]Indeno123cdpyrene!$U418</f>
        <v>1.265767441860465E-3</v>
      </c>
      <c r="AB132" s="140">
        <f>[1]PAH!U418</f>
        <v>1.63284E-2</v>
      </c>
      <c r="AC132" s="140">
        <f>[1]HCB!U418</f>
        <v>13.606999999999999</v>
      </c>
      <c r="AD132" s="140">
        <f>[1]PCB!U418</f>
        <v>0.13607</v>
      </c>
      <c r="AE132" s="127"/>
      <c r="AF132" s="126" t="s">
        <v>384</v>
      </c>
      <c r="AG132" s="126" t="s">
        <v>384</v>
      </c>
      <c r="AH132" s="126" t="s">
        <v>384</v>
      </c>
      <c r="AI132" s="126" t="s">
        <v>384</v>
      </c>
      <c r="AJ132" s="126" t="s">
        <v>384</v>
      </c>
      <c r="AK132" s="126">
        <f>'[1]dati attività'!M197</f>
        <v>27.213999999999999</v>
      </c>
      <c r="AL132" s="113" t="s">
        <v>389</v>
      </c>
    </row>
    <row r="133" spans="1:67" s="1" customFormat="1" ht="24.75" customHeight="1" thickBot="1" x14ac:dyDescent="0.25">
      <c r="A133" s="81" t="s">
        <v>117</v>
      </c>
      <c r="B133" s="82" t="s">
        <v>334</v>
      </c>
      <c r="C133" s="76" t="s">
        <v>94</v>
      </c>
      <c r="D133" s="75" t="s">
        <v>97</v>
      </c>
      <c r="E133" s="140">
        <f>[1]NOx!U419</f>
        <v>2.1263824999999997E-2</v>
      </c>
      <c r="F133" s="140">
        <f>[1]NMVOC!U419</f>
        <v>3.3506633333333334E-4</v>
      </c>
      <c r="G133" s="140">
        <f>[1]SOx!U419</f>
        <v>2.9124996666666666E-3</v>
      </c>
      <c r="H133" s="140" t="str">
        <f>[1]NH3!U419</f>
        <v>NA</v>
      </c>
      <c r="I133" s="140">
        <f>'[1]pm2.5'!U419</f>
        <v>9.9385829333333334E-4</v>
      </c>
      <c r="J133" s="140">
        <f>[1]pm10!U419</f>
        <v>9.9385829333333334E-4</v>
      </c>
      <c r="K133" s="140">
        <f>[1]PST!U419</f>
        <v>1.0141411156462585E-3</v>
      </c>
      <c r="L133" s="140" t="str">
        <f>[1]BC!U419</f>
        <v>NA</v>
      </c>
      <c r="M133" s="140">
        <f>[1]CO!U419</f>
        <v>3.6084066666666669E-3</v>
      </c>
      <c r="N133" s="140">
        <f>[1]piombo!U419</f>
        <v>7.7400322999999994E-4</v>
      </c>
      <c r="O133" s="140">
        <f>[1]cadmio!U419</f>
        <v>1.2964489666666666E-4</v>
      </c>
      <c r="P133" s="140">
        <f>[1]mercurio!U419</f>
        <v>3.8403756666666664E-2</v>
      </c>
      <c r="Q133" s="140">
        <f>[1]arsenico!U419</f>
        <v>3.5078867666666664E-4</v>
      </c>
      <c r="R133" s="140">
        <f>[1]cromo!U419</f>
        <v>3.4949996000000004E-4</v>
      </c>
      <c r="S133" s="140">
        <f>[1]rame!U419</f>
        <v>3.203749633333333E-4</v>
      </c>
      <c r="T133" s="140">
        <f>[1]nichel!U419</f>
        <v>4.4666919666666658E-4</v>
      </c>
      <c r="U133" s="140">
        <f>[1]selenio!U419</f>
        <v>5.098163133333333E-4</v>
      </c>
      <c r="V133" s="140">
        <f>[1]zinco!U419</f>
        <v>1.1911608149999999E-2</v>
      </c>
      <c r="W133" s="140">
        <f>[1]Diossine!U419</f>
        <v>8.2993353333333326E-4</v>
      </c>
      <c r="X133" s="140">
        <f>[1]Benzoapyrene!$U419</f>
        <v>1.0026215666666664E-6</v>
      </c>
      <c r="Y133" s="140">
        <f>[1]Benzobfluoranthene!$U419</f>
        <v>1.7642531166666666E-6</v>
      </c>
      <c r="Z133" s="140">
        <f>[1]Benzokfluoranthene!$U419</f>
        <v>8.2168574666666657E-7</v>
      </c>
      <c r="AA133" s="140">
        <f>[1]Indeno123cdpyrene!$U419</f>
        <v>9.5287710333333327E-7</v>
      </c>
      <c r="AB133" s="140">
        <f>[1]PAH!U419</f>
        <v>4.5414375333333328E-6</v>
      </c>
      <c r="AC133" s="140">
        <f>[1]HCB!U419</f>
        <v>3.8661499999999996E-3</v>
      </c>
      <c r="AD133" s="140">
        <f>[1]PCB!U419</f>
        <v>1.0567476666666666E-2</v>
      </c>
      <c r="AE133" s="127"/>
      <c r="AF133" s="126" t="s">
        <v>384</v>
      </c>
      <c r="AG133" s="126" t="s">
        <v>384</v>
      </c>
      <c r="AH133" s="126" t="s">
        <v>384</v>
      </c>
      <c r="AI133" s="126" t="s">
        <v>384</v>
      </c>
      <c r="AJ133" s="126" t="s">
        <v>384</v>
      </c>
      <c r="AK133" s="150">
        <f>'[1]dati attività'!M198</f>
        <v>30167</v>
      </c>
      <c r="AL133" s="113" t="s">
        <v>390</v>
      </c>
    </row>
    <row r="134" spans="1:67" s="1" customFormat="1" ht="24.75" customHeight="1" thickBot="1" x14ac:dyDescent="0.25">
      <c r="A134" s="81" t="s">
        <v>117</v>
      </c>
      <c r="B134" s="82" t="s">
        <v>335</v>
      </c>
      <c r="C134" s="89" t="s">
        <v>286</v>
      </c>
      <c r="D134" s="75" t="s">
        <v>97</v>
      </c>
      <c r="E134" s="140" t="str">
        <f>[1]NOx!U420</f>
        <v>NO</v>
      </c>
      <c r="F134" s="140" t="str">
        <f>[1]NMVOC!U420</f>
        <v>NO</v>
      </c>
      <c r="G134" s="140" t="str">
        <f>[1]SOx!U420</f>
        <v>NO</v>
      </c>
      <c r="H134" s="140" t="str">
        <f>[1]NH3!U420</f>
        <v>NO</v>
      </c>
      <c r="I134" s="140" t="str">
        <f>'[1]pm2.5'!U420</f>
        <v>NO</v>
      </c>
      <c r="J134" s="140" t="str">
        <f>[1]pm10!U420</f>
        <v>NO</v>
      </c>
      <c r="K134" s="140" t="str">
        <f>[1]PST!U420</f>
        <v>NO</v>
      </c>
      <c r="L134" s="140" t="str">
        <f>[1]BC!U420</f>
        <v>NO</v>
      </c>
      <c r="M134" s="140" t="str">
        <f>[1]CO!U420</f>
        <v>NO</v>
      </c>
      <c r="N134" s="140" t="str">
        <f>[1]piombo!U420</f>
        <v>NO</v>
      </c>
      <c r="O134" s="140" t="str">
        <f>[1]cadmio!U420</f>
        <v>NO</v>
      </c>
      <c r="P134" s="140" t="str">
        <f>[1]mercurio!U420</f>
        <v>NO</v>
      </c>
      <c r="Q134" s="140" t="str">
        <f>[1]arsenico!U420</f>
        <v>NO</v>
      </c>
      <c r="R134" s="140" t="str">
        <f>[1]cromo!U420</f>
        <v>NO</v>
      </c>
      <c r="S134" s="140" t="str">
        <f>[1]rame!U420</f>
        <v>NO</v>
      </c>
      <c r="T134" s="140" t="str">
        <f>[1]nichel!U420</f>
        <v>NO</v>
      </c>
      <c r="U134" s="140" t="str">
        <f>[1]selenio!U420</f>
        <v>NO</v>
      </c>
      <c r="V134" s="140" t="str">
        <f>[1]zinco!U420</f>
        <v>NO</v>
      </c>
      <c r="W134" s="140" t="str">
        <f>[1]Diossine!U420</f>
        <v>NO</v>
      </c>
      <c r="X134" s="140" t="str">
        <f>[1]Benzoapyrene!$U420</f>
        <v>NO</v>
      </c>
      <c r="Y134" s="140" t="str">
        <f>[1]Benzobfluoranthene!$U420</f>
        <v>NO</v>
      </c>
      <c r="Z134" s="140" t="str">
        <f>[1]Benzokfluoranthene!$U420</f>
        <v>NO</v>
      </c>
      <c r="AA134" s="140" t="str">
        <f>[1]Indeno123cdpyrene!$U420</f>
        <v>NO</v>
      </c>
      <c r="AB134" s="140" t="str">
        <f>[1]PAH!U420</f>
        <v>NO</v>
      </c>
      <c r="AC134" s="140" t="str">
        <f>[1]HCB!U420</f>
        <v>NO</v>
      </c>
      <c r="AD134" s="140" t="str">
        <f>[1]PCB!U420</f>
        <v>NO</v>
      </c>
      <c r="AE134" s="127"/>
      <c r="AF134" s="150" t="s">
        <v>403</v>
      </c>
      <c r="AG134" s="150" t="s">
        <v>403</v>
      </c>
      <c r="AH134" s="150" t="s">
        <v>403</v>
      </c>
      <c r="AI134" s="150" t="s">
        <v>403</v>
      </c>
      <c r="AJ134" s="150" t="s">
        <v>403</v>
      </c>
      <c r="AK134" s="150" t="str">
        <f>'[1]dati attività'!M199</f>
        <v>NO</v>
      </c>
      <c r="AL134" s="113"/>
    </row>
    <row r="135" spans="1:67" s="1" customFormat="1" ht="24.75" customHeight="1" thickBot="1" x14ac:dyDescent="0.25">
      <c r="A135" s="81" t="s">
        <v>117</v>
      </c>
      <c r="B135" s="81" t="s">
        <v>233</v>
      </c>
      <c r="C135" s="89" t="s">
        <v>285</v>
      </c>
      <c r="D135" s="75"/>
      <c r="E135" s="140">
        <f>[1]NOx!U421</f>
        <v>1.9942504501970753</v>
      </c>
      <c r="F135" s="140">
        <f>[1]NMVOC!U421</f>
        <v>2.2538794627276086</v>
      </c>
      <c r="G135" s="140">
        <f>[1]SOx!U421</f>
        <v>8.680466170868828E-2</v>
      </c>
      <c r="H135" s="140" t="str">
        <f>[1]NH3!U421</f>
        <v>NA</v>
      </c>
      <c r="I135" s="140">
        <f>'[1]pm2.5'!U421</f>
        <v>2.2321198725091271</v>
      </c>
      <c r="J135" s="140">
        <f>[1]pm10!U421</f>
        <v>2.6041398512606482</v>
      </c>
      <c r="K135" s="140">
        <f>[1]PST!U421</f>
        <v>2.8934887236229425</v>
      </c>
      <c r="L135" s="140">
        <f>[1]BC!U421</f>
        <v>0.93749034645383345</v>
      </c>
      <c r="M135" s="140">
        <f>[1]CO!U421</f>
        <v>46.348364728470244</v>
      </c>
      <c r="N135" s="140">
        <f>[1]piombo!U421</f>
        <v>0.16012714812502085</v>
      </c>
      <c r="O135" s="140">
        <f>[1]cadmio!U421</f>
        <v>0.37235937161013249</v>
      </c>
      <c r="P135" s="140">
        <f>[1]mercurio!U421</f>
        <v>6.5649261427723996E-2</v>
      </c>
      <c r="Q135" s="140">
        <f>[1]arsenico!U421</f>
        <v>4.0137941833773338E-2</v>
      </c>
      <c r="R135" s="140">
        <f>[1]cromo!U421</f>
        <v>7.5610952385058952E-2</v>
      </c>
      <c r="S135" s="140">
        <f>[1]rame!U421</f>
        <v>7.5606529750254448E-2</v>
      </c>
      <c r="T135" s="140">
        <f>[1]nichel!U421</f>
        <v>3.3662210440291995E-2</v>
      </c>
      <c r="U135" s="140">
        <f>[1]selenio!U421</f>
        <v>3.14681370962928E-2</v>
      </c>
      <c r="V135" s="140">
        <f>[1]zinco!U421</f>
        <v>3.216818348452172</v>
      </c>
      <c r="W135" s="140">
        <f>[1]Diossine!U421</f>
        <v>7.891332882608026</v>
      </c>
      <c r="X135" s="140">
        <f>[1]Benzoapyrene!$U421</f>
        <v>0.22486787655398635</v>
      </c>
      <c r="Y135" s="140">
        <f>[1]Benzobfluoranthene!$U421</f>
        <v>0.62083824838360413</v>
      </c>
      <c r="Z135" s="140">
        <f>[1]Benzokfluoranthene!$U421</f>
        <v>0.24260554855622204</v>
      </c>
      <c r="AA135" s="140">
        <f>[1]Indeno123cdpyrene!$U421</f>
        <v>0.15527528010538</v>
      </c>
      <c r="AB135" s="140">
        <f>[1]PAH!U421</f>
        <v>1.2435869535991926</v>
      </c>
      <c r="AC135" s="140" t="str">
        <f>[1]HCB!U421</f>
        <v>NA</v>
      </c>
      <c r="AD135" s="140" t="str">
        <f>[1]PCB!U421</f>
        <v>NA</v>
      </c>
      <c r="AE135" s="127"/>
      <c r="AF135" s="126" t="s">
        <v>384</v>
      </c>
      <c r="AG135" s="126" t="s">
        <v>384</v>
      </c>
      <c r="AH135" s="126" t="s">
        <v>384</v>
      </c>
      <c r="AI135" s="126" t="s">
        <v>384</v>
      </c>
      <c r="AJ135" s="126" t="s">
        <v>384</v>
      </c>
      <c r="AK135" s="150">
        <f>'[1]dati attività'!M200</f>
        <v>916.09630640089335</v>
      </c>
      <c r="AL135" s="113" t="s">
        <v>409</v>
      </c>
    </row>
    <row r="136" spans="1:67" s="1" customFormat="1" ht="24.75" customHeight="1" thickBot="1" x14ac:dyDescent="0.25">
      <c r="A136" s="81" t="s">
        <v>117</v>
      </c>
      <c r="B136" s="81" t="s">
        <v>105</v>
      </c>
      <c r="C136" s="89" t="s">
        <v>107</v>
      </c>
      <c r="D136" s="75"/>
      <c r="E136" s="140" t="str">
        <f>[1]NOx!U422</f>
        <v>NA</v>
      </c>
      <c r="F136" s="140">
        <f>[1]NMVOC!U422</f>
        <v>8.627295033749996E-2</v>
      </c>
      <c r="G136" s="140" t="str">
        <f>[1]SOx!U422</f>
        <v>NA</v>
      </c>
      <c r="H136" s="140" t="str">
        <f>[1]NH3!U422</f>
        <v>NA</v>
      </c>
      <c r="I136" s="140" t="str">
        <f>'[1]pm2.5'!U422</f>
        <v>NA</v>
      </c>
      <c r="J136" s="140" t="str">
        <f>[1]pm10!U422</f>
        <v>NA</v>
      </c>
      <c r="K136" s="140" t="str">
        <f>[1]PST!U422</f>
        <v>NA</v>
      </c>
      <c r="L136" s="140" t="str">
        <f>[1]BC!U422</f>
        <v>NA</v>
      </c>
      <c r="M136" s="140" t="str">
        <f>[1]CO!U422</f>
        <v>NA</v>
      </c>
      <c r="N136" s="140" t="str">
        <f>[1]piombo!U422</f>
        <v>NA</v>
      </c>
      <c r="O136" s="140" t="str">
        <f>[1]cadmio!U422</f>
        <v>NA</v>
      </c>
      <c r="P136" s="140" t="str">
        <f>[1]mercurio!U422</f>
        <v>NA</v>
      </c>
      <c r="Q136" s="140" t="str">
        <f>[1]arsenico!U422</f>
        <v>NA</v>
      </c>
      <c r="R136" s="140" t="str">
        <f>[1]cromo!U422</f>
        <v>NA</v>
      </c>
      <c r="S136" s="140" t="str">
        <f>[1]rame!U422</f>
        <v>NA</v>
      </c>
      <c r="T136" s="140" t="str">
        <f>[1]nichel!U422</f>
        <v>NA</v>
      </c>
      <c r="U136" s="140" t="str">
        <f>[1]selenio!U422</f>
        <v>NA</v>
      </c>
      <c r="V136" s="140" t="str">
        <f>[1]zinco!U422</f>
        <v>NA</v>
      </c>
      <c r="W136" s="140" t="str">
        <f>[1]Diossine!U422</f>
        <v>NA</v>
      </c>
      <c r="X136" s="140" t="str">
        <f>[1]Benzoapyrene!$U422</f>
        <v>NA</v>
      </c>
      <c r="Y136" s="140" t="str">
        <f>[1]Benzobfluoranthene!$U422</f>
        <v>NA</v>
      </c>
      <c r="Z136" s="140" t="str">
        <f>[1]Benzokfluoranthene!$U422</f>
        <v>NA</v>
      </c>
      <c r="AA136" s="140" t="str">
        <f>[1]Indeno123cdpyrene!$U422</f>
        <v>NA</v>
      </c>
      <c r="AB136" s="140" t="str">
        <f>[1]PAH!U422</f>
        <v>NA</v>
      </c>
      <c r="AC136" s="140" t="str">
        <f>[1]HCB!U422</f>
        <v>NA</v>
      </c>
      <c r="AD136" s="140" t="str">
        <f>[1]PCB!U422</f>
        <v>NA</v>
      </c>
      <c r="AE136" s="127"/>
      <c r="AF136" s="126" t="s">
        <v>384</v>
      </c>
      <c r="AG136" s="126" t="s">
        <v>384</v>
      </c>
      <c r="AH136" s="126" t="s">
        <v>384</v>
      </c>
      <c r="AI136" s="126" t="s">
        <v>384</v>
      </c>
      <c r="AJ136" s="126" t="s">
        <v>384</v>
      </c>
      <c r="AK136" s="126">
        <f>'[1]dati attività'!M201</f>
        <v>1905.981294084786</v>
      </c>
      <c r="AL136" s="113" t="s">
        <v>391</v>
      </c>
    </row>
    <row r="137" spans="1:67" s="1" customFormat="1" ht="24.75" customHeight="1" thickBot="1" x14ac:dyDescent="0.25">
      <c r="A137" s="81" t="s">
        <v>117</v>
      </c>
      <c r="B137" s="81" t="s">
        <v>106</v>
      </c>
      <c r="C137" s="89" t="s">
        <v>108</v>
      </c>
      <c r="D137" s="75"/>
      <c r="E137" s="140" t="str">
        <f>[1]NOx!U423</f>
        <v>NA</v>
      </c>
      <c r="F137" s="140">
        <f>[1]NMVOC!U423</f>
        <v>1.4015492505041414E-2</v>
      </c>
      <c r="G137" s="140" t="str">
        <f>[1]SOx!U423</f>
        <v>NA</v>
      </c>
      <c r="H137" s="140" t="str">
        <f>[1]NH3!U423</f>
        <v>NA</v>
      </c>
      <c r="I137" s="140" t="str">
        <f>'[1]pm2.5'!U423</f>
        <v>NA</v>
      </c>
      <c r="J137" s="140" t="str">
        <f>[1]pm10!U423</f>
        <v>NA</v>
      </c>
      <c r="K137" s="140" t="str">
        <f>[1]PST!U423</f>
        <v>NA</v>
      </c>
      <c r="L137" s="140" t="str">
        <f>[1]BC!U423</f>
        <v>NA</v>
      </c>
      <c r="M137" s="140" t="str">
        <f>[1]CO!U423</f>
        <v>NA</v>
      </c>
      <c r="N137" s="140" t="str">
        <f>[1]piombo!U423</f>
        <v>NA</v>
      </c>
      <c r="O137" s="140" t="str">
        <f>[1]cadmio!U423</f>
        <v>NA</v>
      </c>
      <c r="P137" s="140" t="str">
        <f>[1]mercurio!U423</f>
        <v>NA</v>
      </c>
      <c r="Q137" s="140" t="str">
        <f>[1]arsenico!U423</f>
        <v>NA</v>
      </c>
      <c r="R137" s="140" t="str">
        <f>[1]cromo!U423</f>
        <v>NA</v>
      </c>
      <c r="S137" s="140" t="str">
        <f>[1]rame!U423</f>
        <v>NA</v>
      </c>
      <c r="T137" s="140" t="str">
        <f>[1]nichel!U423</f>
        <v>NA</v>
      </c>
      <c r="U137" s="140" t="str">
        <f>[1]selenio!U423</f>
        <v>NA</v>
      </c>
      <c r="V137" s="140" t="str">
        <f>[1]zinco!U423</f>
        <v>NA</v>
      </c>
      <c r="W137" s="140" t="str">
        <f>[1]Diossine!U423</f>
        <v>NA</v>
      </c>
      <c r="X137" s="140" t="str">
        <f>[1]Benzoapyrene!$U423</f>
        <v>NA</v>
      </c>
      <c r="Y137" s="140" t="str">
        <f>[1]Benzobfluoranthene!$U423</f>
        <v>NA</v>
      </c>
      <c r="Z137" s="140" t="str">
        <f>[1]Benzokfluoranthene!$U423</f>
        <v>NA</v>
      </c>
      <c r="AA137" s="140" t="str">
        <f>[1]Indeno123cdpyrene!$U423</f>
        <v>NA</v>
      </c>
      <c r="AB137" s="140" t="str">
        <f>[1]PAH!U423</f>
        <v>NA</v>
      </c>
      <c r="AC137" s="140" t="str">
        <f>[1]HCB!U423</f>
        <v>NA</v>
      </c>
      <c r="AD137" s="140" t="str">
        <f>[1]PCB!U423</f>
        <v>NA</v>
      </c>
      <c r="AE137" s="127"/>
      <c r="AF137" s="126" t="s">
        <v>384</v>
      </c>
      <c r="AG137" s="126" t="s">
        <v>384</v>
      </c>
      <c r="AH137" s="126" t="s">
        <v>384</v>
      </c>
      <c r="AI137" s="126" t="s">
        <v>384</v>
      </c>
      <c r="AJ137" s="126" t="s">
        <v>384</v>
      </c>
      <c r="AK137" s="126">
        <f>'[1]dati attività'!M202</f>
        <v>239.7416454871946</v>
      </c>
      <c r="AL137" s="113" t="s">
        <v>391</v>
      </c>
    </row>
    <row r="138" spans="1:67" s="1" customFormat="1" ht="24.75" customHeight="1" thickBot="1" x14ac:dyDescent="0.25">
      <c r="A138" s="82" t="s">
        <v>117</v>
      </c>
      <c r="B138" s="82" t="s">
        <v>253</v>
      </c>
      <c r="C138" s="90" t="s">
        <v>254</v>
      </c>
      <c r="D138" s="110"/>
      <c r="E138" s="145" t="str">
        <f>[1]NOx!U424</f>
        <v>NO</v>
      </c>
      <c r="F138" s="140" t="str">
        <f>[1]NMVOC!U424</f>
        <v>NO</v>
      </c>
      <c r="G138" s="140" t="str">
        <f>[1]SOx!U424</f>
        <v>NO</v>
      </c>
      <c r="H138" s="140" t="str">
        <f>[1]NH3!U424</f>
        <v>NO</v>
      </c>
      <c r="I138" s="140" t="str">
        <f>'[1]pm2.5'!U424</f>
        <v>NO</v>
      </c>
      <c r="J138" s="140" t="str">
        <f>[1]pm10!U424</f>
        <v>NO</v>
      </c>
      <c r="K138" s="140" t="str">
        <f>[1]PST!U424</f>
        <v>NO</v>
      </c>
      <c r="L138" s="140" t="str">
        <f>[1]BC!U424</f>
        <v>NO</v>
      </c>
      <c r="M138" s="140" t="str">
        <f>[1]CO!U424</f>
        <v>NO</v>
      </c>
      <c r="N138" s="140" t="str">
        <f>[1]piombo!U424</f>
        <v>NO</v>
      </c>
      <c r="O138" s="140" t="str">
        <f>[1]cadmio!U424</f>
        <v>NO</v>
      </c>
      <c r="P138" s="140" t="str">
        <f>[1]mercurio!U424</f>
        <v>NO</v>
      </c>
      <c r="Q138" s="140" t="str">
        <f>[1]arsenico!U424</f>
        <v>NO</v>
      </c>
      <c r="R138" s="140" t="str">
        <f>[1]cromo!U424</f>
        <v>NO</v>
      </c>
      <c r="S138" s="140" t="str">
        <f>[1]rame!U424</f>
        <v>NO</v>
      </c>
      <c r="T138" s="140" t="str">
        <f>[1]nichel!U424</f>
        <v>NO</v>
      </c>
      <c r="U138" s="140" t="str">
        <f>[1]selenio!U424</f>
        <v>NO</v>
      </c>
      <c r="V138" s="140" t="str">
        <f>[1]zinco!U424</f>
        <v>NO</v>
      </c>
      <c r="W138" s="140" t="str">
        <f>[1]Diossine!U424</f>
        <v>NO</v>
      </c>
      <c r="X138" s="140" t="str">
        <f>[1]Benzoapyrene!$U424</f>
        <v>NO</v>
      </c>
      <c r="Y138" s="140" t="str">
        <f>[1]Benzobfluoranthene!$U424</f>
        <v>NO</v>
      </c>
      <c r="Z138" s="140" t="str">
        <f>[1]Benzokfluoranthene!$U424</f>
        <v>NO</v>
      </c>
      <c r="AA138" s="140" t="str">
        <f>[1]Indeno123cdpyrene!$U424</f>
        <v>NO</v>
      </c>
      <c r="AB138" s="140" t="str">
        <f>[1]PAH!U424</f>
        <v>NO</v>
      </c>
      <c r="AC138" s="140" t="str">
        <f>[1]HCB!U424</f>
        <v>NO</v>
      </c>
      <c r="AD138" s="140" t="str">
        <f>[1]PCB!U424</f>
        <v>NO</v>
      </c>
      <c r="AE138" s="127"/>
      <c r="AF138" s="150" t="s">
        <v>403</v>
      </c>
      <c r="AG138" s="150" t="s">
        <v>403</v>
      </c>
      <c r="AH138" s="150" t="s">
        <v>403</v>
      </c>
      <c r="AI138" s="150" t="s">
        <v>403</v>
      </c>
      <c r="AJ138" s="150" t="s">
        <v>403</v>
      </c>
      <c r="AK138" s="150" t="str">
        <f>'[1]dati attività'!M203</f>
        <v>NO</v>
      </c>
      <c r="AL138" s="113" t="s">
        <v>391</v>
      </c>
    </row>
    <row r="139" spans="1:67" s="1" customFormat="1" ht="24.75" customHeight="1" thickBot="1" x14ac:dyDescent="0.25">
      <c r="A139" s="82" t="s">
        <v>117</v>
      </c>
      <c r="B139" s="82" t="s">
        <v>234</v>
      </c>
      <c r="C139" s="90" t="s">
        <v>291</v>
      </c>
      <c r="D139" s="110" t="s">
        <v>100</v>
      </c>
      <c r="E139" s="145" t="str">
        <f>[1]NOx!U425</f>
        <v>NO</v>
      </c>
      <c r="F139" s="140" t="str">
        <f>[1]NMVOC!U425</f>
        <v>NO</v>
      </c>
      <c r="G139" s="140" t="str">
        <f>[1]SOx!U425</f>
        <v>NO</v>
      </c>
      <c r="H139" s="140" t="str">
        <f>[1]NH3!U425</f>
        <v>NO</v>
      </c>
      <c r="I139" s="140">
        <f>'[1]pm2.5'!U425</f>
        <v>3.0518667948602483</v>
      </c>
      <c r="J139" s="140">
        <f>[1]pm10!U425</f>
        <v>3.0518667948602483</v>
      </c>
      <c r="K139" s="140">
        <f>[1]PST!U425</f>
        <v>3.0518667948602483</v>
      </c>
      <c r="L139" s="140">
        <f>[1]BC!U425</f>
        <v>0.56459535704914587</v>
      </c>
      <c r="M139" s="140" t="str">
        <f>[1]CO!U425</f>
        <v>NO</v>
      </c>
      <c r="N139" s="140">
        <f>[1]piombo!U425</f>
        <v>1.7668544826644244E-2</v>
      </c>
      <c r="O139" s="140">
        <f>[1]cadmio!U425</f>
        <v>8.7812510921906131E-3</v>
      </c>
      <c r="P139" s="140">
        <f>[1]mercurio!U425</f>
        <v>1.7668544826644244E-2</v>
      </c>
      <c r="Q139" s="140" t="str">
        <f>[1]arsenico!U425</f>
        <v>NO</v>
      </c>
      <c r="R139" s="140" t="str">
        <f>[1]cromo!U425</f>
        <v>NO</v>
      </c>
      <c r="S139" s="140" t="str">
        <f>[1]rame!U425</f>
        <v>NO</v>
      </c>
      <c r="T139" s="140" t="str">
        <f>[1]nichel!U425</f>
        <v>NO</v>
      </c>
      <c r="U139" s="140" t="str">
        <f>[1]selenio!U425</f>
        <v>NO</v>
      </c>
      <c r="V139" s="140" t="str">
        <f>[1]zinco!U425</f>
        <v>NO</v>
      </c>
      <c r="W139" s="140">
        <f>[1]Diossine!U425</f>
        <v>31.248716055678464</v>
      </c>
      <c r="X139" s="140" t="str">
        <f>[1]Benzoapyrene!$U425</f>
        <v>NO</v>
      </c>
      <c r="Y139" s="140" t="str">
        <f>[1]Benzobfluoranthene!$U425</f>
        <v>NO</v>
      </c>
      <c r="Z139" s="140" t="str">
        <f>[1]Benzokfluoranthene!$U425</f>
        <v>NO</v>
      </c>
      <c r="AA139" s="140" t="str">
        <f>[1]Indeno123cdpyrene!$U425</f>
        <v>NO</v>
      </c>
      <c r="AB139" s="140" t="str">
        <f>[1]PAH!U425</f>
        <v>NO</v>
      </c>
      <c r="AC139" s="140" t="str">
        <f>[1]HCB!U425</f>
        <v>NO</v>
      </c>
      <c r="AD139" s="140" t="str">
        <f>[1]PCB!U425</f>
        <v>NO</v>
      </c>
      <c r="AE139" s="127"/>
      <c r="AF139" s="150" t="s">
        <v>403</v>
      </c>
      <c r="AG139" s="150" t="s">
        <v>403</v>
      </c>
      <c r="AH139" s="150" t="s">
        <v>403</v>
      </c>
      <c r="AI139" s="150" t="s">
        <v>403</v>
      </c>
      <c r="AJ139" s="150" t="s">
        <v>403</v>
      </c>
      <c r="AK139" s="150">
        <f>'[1]dati attività'!M204</f>
        <v>56909.108999999997</v>
      </c>
      <c r="AL139" s="113" t="s">
        <v>417</v>
      </c>
    </row>
    <row r="140" spans="1:67" s="1" customFormat="1" ht="24.75" customHeight="1" thickBot="1" x14ac:dyDescent="0.25">
      <c r="A140" s="81" t="s">
        <v>118</v>
      </c>
      <c r="B140" s="55" t="s">
        <v>235</v>
      </c>
      <c r="C140" s="89" t="s">
        <v>284</v>
      </c>
      <c r="D140" s="75"/>
      <c r="E140" s="140" t="str">
        <f>[1]NOx!U426</f>
        <v>NO</v>
      </c>
      <c r="F140" s="140" t="str">
        <f>[1]NMVOC!U426</f>
        <v>NO</v>
      </c>
      <c r="G140" s="140" t="str">
        <f>[1]SOx!U426</f>
        <v>NO</v>
      </c>
      <c r="H140" s="140" t="str">
        <f>[1]NH3!U426</f>
        <v>NO</v>
      </c>
      <c r="I140" s="140" t="str">
        <f>'[1]pm2.5'!U426</f>
        <v>NO</v>
      </c>
      <c r="J140" s="140" t="str">
        <f>[1]pm10!U426</f>
        <v>NO</v>
      </c>
      <c r="K140" s="140" t="str">
        <f>[1]PST!U426</f>
        <v>NO</v>
      </c>
      <c r="L140" s="140" t="str">
        <f>[1]BC!U426</f>
        <v>NO</v>
      </c>
      <c r="M140" s="140" t="str">
        <f>[1]CO!U426</f>
        <v>NO</v>
      </c>
      <c r="N140" s="140" t="str">
        <f>[1]piombo!U426</f>
        <v>NO</v>
      </c>
      <c r="O140" s="140" t="str">
        <f>[1]cadmio!U426</f>
        <v>NO</v>
      </c>
      <c r="P140" s="140" t="str">
        <f>[1]mercurio!U426</f>
        <v>NO</v>
      </c>
      <c r="Q140" s="140" t="str">
        <f>[1]arsenico!U426</f>
        <v>NO</v>
      </c>
      <c r="R140" s="140" t="str">
        <f>[1]cromo!U426</f>
        <v>NO</v>
      </c>
      <c r="S140" s="140" t="str">
        <f>[1]rame!U426</f>
        <v>NO</v>
      </c>
      <c r="T140" s="140" t="str">
        <f>[1]nichel!U426</f>
        <v>NO</v>
      </c>
      <c r="U140" s="140" t="str">
        <f>[1]selenio!U426</f>
        <v>NO</v>
      </c>
      <c r="V140" s="140" t="str">
        <f>[1]zinco!U426</f>
        <v>NO</v>
      </c>
      <c r="W140" s="140" t="str">
        <f>[1]Diossine!U426</f>
        <v>NO</v>
      </c>
      <c r="X140" s="140" t="str">
        <f>[1]Benzoapyrene!$U426</f>
        <v>NO</v>
      </c>
      <c r="Y140" s="140" t="str">
        <f>[1]Benzobfluoranthene!$U426</f>
        <v>NO</v>
      </c>
      <c r="Z140" s="140" t="str">
        <f>[1]Benzokfluoranthene!$U426</f>
        <v>NO</v>
      </c>
      <c r="AA140" s="140" t="str">
        <f>[1]Indeno123cdpyrene!$U426</f>
        <v>NO</v>
      </c>
      <c r="AB140" s="140" t="str">
        <f>[1]PAH!U426</f>
        <v>NO</v>
      </c>
      <c r="AC140" s="140" t="str">
        <f>[1]HCB!U426</f>
        <v>NO</v>
      </c>
      <c r="AD140" s="140" t="str">
        <f>[1]PCB!U426</f>
        <v>NO</v>
      </c>
      <c r="AE140" s="127"/>
      <c r="AF140" s="150" t="s">
        <v>403</v>
      </c>
      <c r="AG140" s="150" t="s">
        <v>403</v>
      </c>
      <c r="AH140" s="150" t="s">
        <v>403</v>
      </c>
      <c r="AI140" s="150" t="s">
        <v>403</v>
      </c>
      <c r="AJ140" s="150" t="s">
        <v>403</v>
      </c>
      <c r="AK140" s="150" t="str">
        <f>'[1]dati attività'!M205</f>
        <v>NA</v>
      </c>
      <c r="AL140" s="113"/>
    </row>
    <row r="141" spans="1:67" s="8" customFormat="1" ht="23.65" customHeight="1" thickBot="1" x14ac:dyDescent="0.25">
      <c r="A141" s="44"/>
      <c r="B141" s="101" t="s">
        <v>19</v>
      </c>
      <c r="C141" s="201" t="s">
        <v>437</v>
      </c>
      <c r="D141" s="44"/>
      <c r="E141" s="155">
        <f>[1]NOx!U427</f>
        <v>1723.4417495039968</v>
      </c>
      <c r="F141" s="155">
        <f>[1]NMVOC!U427</f>
        <v>1867.8108430269872</v>
      </c>
      <c r="G141" s="155">
        <f>[1]SOx!U427</f>
        <v>1003.8606436895789</v>
      </c>
      <c r="H141" s="155">
        <f>[1]NH3!U427</f>
        <v>459.03203570707365</v>
      </c>
      <c r="I141" s="155">
        <f>'[1]pm2.5'!U427</f>
        <v>223.1560987060416</v>
      </c>
      <c r="J141" s="155">
        <f>[1]pm10!U427</f>
        <v>325.75247305392895</v>
      </c>
      <c r="K141" s="155">
        <f>[1]PST!U427</f>
        <v>492.53045267265571</v>
      </c>
      <c r="L141" s="155">
        <f>[1]BC!U427</f>
        <v>47.019878331193318</v>
      </c>
      <c r="M141" s="155">
        <f>[1]CO!U427</f>
        <v>5905.782250910117</v>
      </c>
      <c r="N141" s="155">
        <f>[1]piombo!U427</f>
        <v>1601.1094595905204</v>
      </c>
      <c r="O141" s="155">
        <f>[1]cadmio!U427</f>
        <v>10.013861487851941</v>
      </c>
      <c r="P141" s="155">
        <f>[1]mercurio!U427</f>
        <v>14.369261522324894</v>
      </c>
      <c r="Q141" s="155">
        <f>[1]arsenico!U427</f>
        <v>26.789871934079077</v>
      </c>
      <c r="R141" s="155">
        <f>[1]cromo!U427</f>
        <v>54.213946761685932</v>
      </c>
      <c r="S141" s="155">
        <f>[1]rame!U427</f>
        <v>482.15017870695959</v>
      </c>
      <c r="T141" s="155">
        <f>[1]nichel!U427</f>
        <v>103.63651959483882</v>
      </c>
      <c r="U141" s="155">
        <f>[1]selenio!U427</f>
        <v>8.1780686367291757</v>
      </c>
      <c r="V141" s="155">
        <f>[1]zinco!U427</f>
        <v>896.10288840010082</v>
      </c>
      <c r="W141" s="155">
        <f>[1]Diossine!U427</f>
        <v>476.26782669747195</v>
      </c>
      <c r="X141" s="155">
        <f>[1]Benzoapyrene!$U427</f>
        <v>10.577385366172587</v>
      </c>
      <c r="Y141" s="155">
        <f>[1]Benzobfluoranthene!$U427</f>
        <v>13.425534783669782</v>
      </c>
      <c r="Z141" s="155">
        <f>[1]Benzokfluoranthene!$U427</f>
        <v>6.4083792652273113</v>
      </c>
      <c r="AA141" s="155">
        <f>[1]Indeno123cdpyrene!$U427</f>
        <v>7.4913821453262006</v>
      </c>
      <c r="AB141" s="155">
        <f>[1]PAH!U427</f>
        <v>89.676710413630502</v>
      </c>
      <c r="AC141" s="155">
        <f>[1]HCB!U427</f>
        <v>143.46273713994151</v>
      </c>
      <c r="AD141" s="155">
        <f>[1]PCB!U427</f>
        <v>153.27315301592074</v>
      </c>
      <c r="AE141" s="129"/>
      <c r="AF141" s="128" t="s">
        <v>384</v>
      </c>
      <c r="AG141" s="128" t="s">
        <v>384</v>
      </c>
      <c r="AH141" s="128" t="s">
        <v>384</v>
      </c>
      <c r="AI141" s="128" t="s">
        <v>384</v>
      </c>
      <c r="AJ141" s="128" t="s">
        <v>384</v>
      </c>
      <c r="AK141" s="128" t="s">
        <v>384</v>
      </c>
      <c r="AL141" s="114"/>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x14ac:dyDescent="0.25">
      <c r="A142" s="47"/>
      <c r="B142" s="48"/>
      <c r="C142" s="92"/>
      <c r="D142" s="49"/>
      <c r="E142" s="130"/>
      <c r="F142" s="146"/>
      <c r="G142" s="146"/>
      <c r="H142" s="146"/>
      <c r="I142" s="146"/>
      <c r="J142" s="146"/>
      <c r="K142" s="146"/>
      <c r="L142" s="146"/>
      <c r="M142" s="146"/>
      <c r="N142" s="146"/>
      <c r="O142" s="146"/>
      <c r="P142" s="146"/>
      <c r="Q142" s="146"/>
      <c r="R142" s="146"/>
      <c r="S142" s="146"/>
      <c r="T142" s="146"/>
      <c r="U142" s="146"/>
      <c r="V142" s="146"/>
      <c r="W142" s="146"/>
      <c r="X142" s="130"/>
      <c r="Y142" s="130"/>
      <c r="Z142" s="130"/>
      <c r="AA142" s="130"/>
      <c r="AB142" s="146"/>
      <c r="AC142" s="146"/>
      <c r="AD142" s="146"/>
      <c r="AE142" s="131"/>
      <c r="AF142" s="130"/>
      <c r="AG142" s="130"/>
      <c r="AH142" s="130"/>
      <c r="AI142" s="130"/>
      <c r="AJ142" s="130"/>
      <c r="AK142" s="130"/>
      <c r="AL142" s="50"/>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 customFormat="1" ht="26.25" customHeight="1" thickBot="1" x14ac:dyDescent="0.25">
      <c r="A143" s="190"/>
      <c r="B143" s="191" t="s">
        <v>422</v>
      </c>
      <c r="C143" s="192" t="s">
        <v>423</v>
      </c>
      <c r="D143" s="193" t="s">
        <v>1</v>
      </c>
      <c r="E143" s="194" t="s">
        <v>384</v>
      </c>
      <c r="F143" s="194" t="s">
        <v>384</v>
      </c>
      <c r="G143" s="194" t="s">
        <v>384</v>
      </c>
      <c r="H143" s="194" t="s">
        <v>384</v>
      </c>
      <c r="I143" s="194" t="s">
        <v>384</v>
      </c>
      <c r="J143" s="194" t="s">
        <v>384</v>
      </c>
      <c r="K143" s="194" t="s">
        <v>384</v>
      </c>
      <c r="L143" s="194" t="s">
        <v>384</v>
      </c>
      <c r="M143" s="194" t="s">
        <v>384</v>
      </c>
      <c r="N143" s="194" t="s">
        <v>384</v>
      </c>
      <c r="O143" s="194" t="s">
        <v>384</v>
      </c>
      <c r="P143" s="194" t="s">
        <v>384</v>
      </c>
      <c r="Q143" s="194" t="s">
        <v>384</v>
      </c>
      <c r="R143" s="194" t="s">
        <v>384</v>
      </c>
      <c r="S143" s="194" t="s">
        <v>384</v>
      </c>
      <c r="T143" s="194" t="s">
        <v>384</v>
      </c>
      <c r="U143" s="194" t="s">
        <v>384</v>
      </c>
      <c r="V143" s="194" t="s">
        <v>384</v>
      </c>
      <c r="W143" s="194" t="s">
        <v>384</v>
      </c>
      <c r="X143" s="194" t="s">
        <v>384</v>
      </c>
      <c r="Y143" s="194" t="s">
        <v>384</v>
      </c>
      <c r="Z143" s="194" t="s">
        <v>384</v>
      </c>
      <c r="AA143" s="194" t="s">
        <v>384</v>
      </c>
      <c r="AB143" s="194" t="s">
        <v>384</v>
      </c>
      <c r="AC143" s="194" t="s">
        <v>384</v>
      </c>
      <c r="AD143" s="194" t="s">
        <v>384</v>
      </c>
      <c r="AE143" s="136"/>
      <c r="AF143" s="194" t="s">
        <v>384</v>
      </c>
      <c r="AG143" s="194" t="s">
        <v>384</v>
      </c>
      <c r="AH143" s="194" t="s">
        <v>384</v>
      </c>
      <c r="AI143" s="194" t="s">
        <v>384</v>
      </c>
      <c r="AJ143" s="194" t="s">
        <v>384</v>
      </c>
      <c r="AK143" s="194" t="s">
        <v>384</v>
      </c>
      <c r="AL143" s="191" t="s">
        <v>12</v>
      </c>
    </row>
    <row r="144" spans="1:67" s="3" customFormat="1" ht="26.25" customHeight="1" thickBot="1" x14ac:dyDescent="0.25">
      <c r="A144" s="190"/>
      <c r="B144" s="191" t="s">
        <v>424</v>
      </c>
      <c r="C144" s="192" t="s">
        <v>425</v>
      </c>
      <c r="D144" s="193" t="s">
        <v>1</v>
      </c>
      <c r="E144" s="194" t="s">
        <v>384</v>
      </c>
      <c r="F144" s="194" t="s">
        <v>384</v>
      </c>
      <c r="G144" s="194" t="s">
        <v>384</v>
      </c>
      <c r="H144" s="194" t="s">
        <v>384</v>
      </c>
      <c r="I144" s="194" t="s">
        <v>384</v>
      </c>
      <c r="J144" s="194" t="s">
        <v>384</v>
      </c>
      <c r="K144" s="194" t="s">
        <v>384</v>
      </c>
      <c r="L144" s="194" t="s">
        <v>384</v>
      </c>
      <c r="M144" s="194" t="s">
        <v>384</v>
      </c>
      <c r="N144" s="194" t="s">
        <v>384</v>
      </c>
      <c r="O144" s="194" t="s">
        <v>384</v>
      </c>
      <c r="P144" s="194" t="s">
        <v>384</v>
      </c>
      <c r="Q144" s="194" t="s">
        <v>384</v>
      </c>
      <c r="R144" s="194" t="s">
        <v>384</v>
      </c>
      <c r="S144" s="194" t="s">
        <v>384</v>
      </c>
      <c r="T144" s="194" t="s">
        <v>384</v>
      </c>
      <c r="U144" s="194" t="s">
        <v>384</v>
      </c>
      <c r="V144" s="194" t="s">
        <v>384</v>
      </c>
      <c r="W144" s="194" t="s">
        <v>384</v>
      </c>
      <c r="X144" s="194" t="s">
        <v>384</v>
      </c>
      <c r="Y144" s="194" t="s">
        <v>384</v>
      </c>
      <c r="Z144" s="194" t="s">
        <v>384</v>
      </c>
      <c r="AA144" s="194" t="s">
        <v>384</v>
      </c>
      <c r="AB144" s="194" t="s">
        <v>384</v>
      </c>
      <c r="AC144" s="194" t="s">
        <v>384</v>
      </c>
      <c r="AD144" s="194" t="s">
        <v>384</v>
      </c>
      <c r="AE144" s="136"/>
      <c r="AF144" s="194" t="s">
        <v>384</v>
      </c>
      <c r="AG144" s="194" t="s">
        <v>384</v>
      </c>
      <c r="AH144" s="194" t="s">
        <v>384</v>
      </c>
      <c r="AI144" s="194" t="s">
        <v>384</v>
      </c>
      <c r="AJ144" s="194" t="s">
        <v>384</v>
      </c>
      <c r="AK144" s="194" t="s">
        <v>384</v>
      </c>
      <c r="AL144" s="191" t="s">
        <v>12</v>
      </c>
    </row>
    <row r="145" spans="1:67" s="3" customFormat="1" ht="26.25" customHeight="1" thickBot="1" x14ac:dyDescent="0.25">
      <c r="A145" s="190"/>
      <c r="B145" s="191" t="s">
        <v>426</v>
      </c>
      <c r="C145" s="192" t="s">
        <v>427</v>
      </c>
      <c r="D145" s="193" t="s">
        <v>1</v>
      </c>
      <c r="E145" s="194" t="s">
        <v>384</v>
      </c>
      <c r="F145" s="194" t="s">
        <v>384</v>
      </c>
      <c r="G145" s="194" t="s">
        <v>384</v>
      </c>
      <c r="H145" s="194" t="s">
        <v>384</v>
      </c>
      <c r="I145" s="194" t="s">
        <v>384</v>
      </c>
      <c r="J145" s="194" t="s">
        <v>384</v>
      </c>
      <c r="K145" s="194" t="s">
        <v>384</v>
      </c>
      <c r="L145" s="194" t="s">
        <v>384</v>
      </c>
      <c r="M145" s="194" t="s">
        <v>384</v>
      </c>
      <c r="N145" s="194" t="s">
        <v>384</v>
      </c>
      <c r="O145" s="194" t="s">
        <v>384</v>
      </c>
      <c r="P145" s="194" t="s">
        <v>384</v>
      </c>
      <c r="Q145" s="194" t="s">
        <v>384</v>
      </c>
      <c r="R145" s="194" t="s">
        <v>384</v>
      </c>
      <c r="S145" s="194" t="s">
        <v>384</v>
      </c>
      <c r="T145" s="194" t="s">
        <v>384</v>
      </c>
      <c r="U145" s="194" t="s">
        <v>384</v>
      </c>
      <c r="V145" s="194" t="s">
        <v>384</v>
      </c>
      <c r="W145" s="194" t="s">
        <v>384</v>
      </c>
      <c r="X145" s="194" t="s">
        <v>384</v>
      </c>
      <c r="Y145" s="194" t="s">
        <v>384</v>
      </c>
      <c r="Z145" s="194" t="s">
        <v>384</v>
      </c>
      <c r="AA145" s="194" t="s">
        <v>384</v>
      </c>
      <c r="AB145" s="194" t="s">
        <v>384</v>
      </c>
      <c r="AC145" s="194" t="s">
        <v>384</v>
      </c>
      <c r="AD145" s="194" t="s">
        <v>384</v>
      </c>
      <c r="AE145" s="136"/>
      <c r="AF145" s="194" t="s">
        <v>384</v>
      </c>
      <c r="AG145" s="194" t="s">
        <v>384</v>
      </c>
      <c r="AH145" s="194" t="s">
        <v>384</v>
      </c>
      <c r="AI145" s="194" t="s">
        <v>384</v>
      </c>
      <c r="AJ145" s="194" t="s">
        <v>384</v>
      </c>
      <c r="AK145" s="194" t="s">
        <v>384</v>
      </c>
      <c r="AL145" s="191" t="s">
        <v>12</v>
      </c>
    </row>
    <row r="146" spans="1:67" s="3" customFormat="1" ht="26.25" customHeight="1" thickBot="1" x14ac:dyDescent="0.25">
      <c r="A146" s="190"/>
      <c r="B146" s="191" t="s">
        <v>428</v>
      </c>
      <c r="C146" s="192" t="s">
        <v>429</v>
      </c>
      <c r="D146" s="193" t="s">
        <v>1</v>
      </c>
      <c r="E146" s="194" t="s">
        <v>384</v>
      </c>
      <c r="F146" s="194" t="s">
        <v>384</v>
      </c>
      <c r="G146" s="194" t="s">
        <v>384</v>
      </c>
      <c r="H146" s="194" t="s">
        <v>384</v>
      </c>
      <c r="I146" s="194" t="s">
        <v>384</v>
      </c>
      <c r="J146" s="194" t="s">
        <v>384</v>
      </c>
      <c r="K146" s="194" t="s">
        <v>384</v>
      </c>
      <c r="L146" s="194" t="s">
        <v>384</v>
      </c>
      <c r="M146" s="194" t="s">
        <v>384</v>
      </c>
      <c r="N146" s="194" t="s">
        <v>384</v>
      </c>
      <c r="O146" s="194" t="s">
        <v>384</v>
      </c>
      <c r="P146" s="194" t="s">
        <v>384</v>
      </c>
      <c r="Q146" s="194" t="s">
        <v>384</v>
      </c>
      <c r="R146" s="194" t="s">
        <v>384</v>
      </c>
      <c r="S146" s="194" t="s">
        <v>384</v>
      </c>
      <c r="T146" s="194" t="s">
        <v>384</v>
      </c>
      <c r="U146" s="194" t="s">
        <v>384</v>
      </c>
      <c r="V146" s="194" t="s">
        <v>384</v>
      </c>
      <c r="W146" s="194" t="s">
        <v>384</v>
      </c>
      <c r="X146" s="194" t="s">
        <v>384</v>
      </c>
      <c r="Y146" s="194" t="s">
        <v>384</v>
      </c>
      <c r="Z146" s="194" t="s">
        <v>384</v>
      </c>
      <c r="AA146" s="194" t="s">
        <v>384</v>
      </c>
      <c r="AB146" s="194" t="s">
        <v>384</v>
      </c>
      <c r="AC146" s="194" t="s">
        <v>384</v>
      </c>
      <c r="AD146" s="194" t="s">
        <v>384</v>
      </c>
      <c r="AE146" s="136"/>
      <c r="AF146" s="194" t="s">
        <v>384</v>
      </c>
      <c r="AG146" s="194" t="s">
        <v>384</v>
      </c>
      <c r="AH146" s="194" t="s">
        <v>384</v>
      </c>
      <c r="AI146" s="194" t="s">
        <v>384</v>
      </c>
      <c r="AJ146" s="194" t="s">
        <v>384</v>
      </c>
      <c r="AK146" s="194" t="s">
        <v>384</v>
      </c>
      <c r="AL146" s="191" t="s">
        <v>12</v>
      </c>
    </row>
    <row r="147" spans="1:67" s="3" customFormat="1" ht="26.25" customHeight="1" thickBot="1" x14ac:dyDescent="0.25">
      <c r="A147" s="190"/>
      <c r="B147" s="191" t="s">
        <v>430</v>
      </c>
      <c r="C147" s="192" t="s">
        <v>431</v>
      </c>
      <c r="D147" s="193" t="s">
        <v>1</v>
      </c>
      <c r="E147" s="194" t="s">
        <v>384</v>
      </c>
      <c r="F147" s="194" t="s">
        <v>384</v>
      </c>
      <c r="G147" s="194" t="s">
        <v>384</v>
      </c>
      <c r="H147" s="194" t="s">
        <v>384</v>
      </c>
      <c r="I147" s="194" t="s">
        <v>384</v>
      </c>
      <c r="J147" s="194" t="s">
        <v>384</v>
      </c>
      <c r="K147" s="194" t="s">
        <v>384</v>
      </c>
      <c r="L147" s="194" t="s">
        <v>384</v>
      </c>
      <c r="M147" s="194" t="s">
        <v>384</v>
      </c>
      <c r="N147" s="194" t="s">
        <v>384</v>
      </c>
      <c r="O147" s="194" t="s">
        <v>384</v>
      </c>
      <c r="P147" s="194" t="s">
        <v>384</v>
      </c>
      <c r="Q147" s="194" t="s">
        <v>384</v>
      </c>
      <c r="R147" s="194" t="s">
        <v>384</v>
      </c>
      <c r="S147" s="194" t="s">
        <v>384</v>
      </c>
      <c r="T147" s="194" t="s">
        <v>384</v>
      </c>
      <c r="U147" s="194" t="s">
        <v>384</v>
      </c>
      <c r="V147" s="194" t="s">
        <v>384</v>
      </c>
      <c r="W147" s="194" t="s">
        <v>384</v>
      </c>
      <c r="X147" s="194" t="s">
        <v>384</v>
      </c>
      <c r="Y147" s="194" t="s">
        <v>384</v>
      </c>
      <c r="Z147" s="194" t="s">
        <v>384</v>
      </c>
      <c r="AA147" s="194" t="s">
        <v>384</v>
      </c>
      <c r="AB147" s="194" t="s">
        <v>384</v>
      </c>
      <c r="AC147" s="194" t="s">
        <v>384</v>
      </c>
      <c r="AD147" s="194" t="s">
        <v>384</v>
      </c>
      <c r="AE147" s="136"/>
      <c r="AF147" s="194" t="s">
        <v>384</v>
      </c>
      <c r="AG147" s="194" t="s">
        <v>384</v>
      </c>
      <c r="AH147" s="194" t="s">
        <v>384</v>
      </c>
      <c r="AI147" s="194" t="s">
        <v>384</v>
      </c>
      <c r="AJ147" s="194" t="s">
        <v>384</v>
      </c>
      <c r="AK147" s="194" t="s">
        <v>384</v>
      </c>
      <c r="AL147" s="191" t="s">
        <v>12</v>
      </c>
    </row>
    <row r="148" spans="1:67" s="3" customFormat="1" ht="26.25" customHeight="1" thickBot="1" x14ac:dyDescent="0.25">
      <c r="A148" s="190"/>
      <c r="B148" s="191" t="s">
        <v>432</v>
      </c>
      <c r="C148" s="192" t="s">
        <v>433</v>
      </c>
      <c r="D148" s="193" t="s">
        <v>1</v>
      </c>
      <c r="E148" s="194" t="s">
        <v>384</v>
      </c>
      <c r="F148" s="194" t="s">
        <v>384</v>
      </c>
      <c r="G148" s="194" t="s">
        <v>384</v>
      </c>
      <c r="H148" s="194" t="s">
        <v>384</v>
      </c>
      <c r="I148" s="194" t="s">
        <v>384</v>
      </c>
      <c r="J148" s="194" t="s">
        <v>384</v>
      </c>
      <c r="K148" s="194" t="s">
        <v>384</v>
      </c>
      <c r="L148" s="194" t="s">
        <v>384</v>
      </c>
      <c r="M148" s="194" t="s">
        <v>384</v>
      </c>
      <c r="N148" s="194" t="s">
        <v>384</v>
      </c>
      <c r="O148" s="194" t="s">
        <v>384</v>
      </c>
      <c r="P148" s="194" t="s">
        <v>384</v>
      </c>
      <c r="Q148" s="194" t="s">
        <v>384</v>
      </c>
      <c r="R148" s="194" t="s">
        <v>384</v>
      </c>
      <c r="S148" s="194" t="s">
        <v>384</v>
      </c>
      <c r="T148" s="194" t="s">
        <v>384</v>
      </c>
      <c r="U148" s="194" t="s">
        <v>384</v>
      </c>
      <c r="V148" s="194" t="s">
        <v>384</v>
      </c>
      <c r="W148" s="194" t="s">
        <v>384</v>
      </c>
      <c r="X148" s="194" t="s">
        <v>384</v>
      </c>
      <c r="Y148" s="194" t="s">
        <v>384</v>
      </c>
      <c r="Z148" s="194" t="s">
        <v>384</v>
      </c>
      <c r="AA148" s="194" t="s">
        <v>384</v>
      </c>
      <c r="AB148" s="194" t="s">
        <v>384</v>
      </c>
      <c r="AC148" s="194" t="s">
        <v>384</v>
      </c>
      <c r="AD148" s="194" t="s">
        <v>384</v>
      </c>
      <c r="AE148" s="136"/>
      <c r="AF148" s="194" t="s">
        <v>384</v>
      </c>
      <c r="AG148" s="194" t="s">
        <v>384</v>
      </c>
      <c r="AH148" s="194" t="s">
        <v>384</v>
      </c>
      <c r="AI148" s="194" t="s">
        <v>384</v>
      </c>
      <c r="AJ148" s="194" t="s">
        <v>384</v>
      </c>
      <c r="AK148" s="194" t="s">
        <v>384</v>
      </c>
      <c r="AL148" s="191" t="s">
        <v>434</v>
      </c>
    </row>
    <row r="149" spans="1:67" s="3" customFormat="1" ht="26.25" customHeight="1" thickBot="1" x14ac:dyDescent="0.25">
      <c r="A149" s="190"/>
      <c r="B149" s="191" t="s">
        <v>435</v>
      </c>
      <c r="C149" s="192" t="s">
        <v>436</v>
      </c>
      <c r="D149" s="193" t="s">
        <v>1</v>
      </c>
      <c r="E149" s="194" t="s">
        <v>384</v>
      </c>
      <c r="F149" s="194" t="s">
        <v>384</v>
      </c>
      <c r="G149" s="194" t="s">
        <v>384</v>
      </c>
      <c r="H149" s="194" t="s">
        <v>384</v>
      </c>
      <c r="I149" s="194" t="s">
        <v>384</v>
      </c>
      <c r="J149" s="194" t="s">
        <v>384</v>
      </c>
      <c r="K149" s="194" t="s">
        <v>384</v>
      </c>
      <c r="L149" s="194" t="s">
        <v>384</v>
      </c>
      <c r="M149" s="194" t="s">
        <v>384</v>
      </c>
      <c r="N149" s="194" t="s">
        <v>384</v>
      </c>
      <c r="O149" s="194" t="s">
        <v>384</v>
      </c>
      <c r="P149" s="194" t="s">
        <v>384</v>
      </c>
      <c r="Q149" s="194" t="s">
        <v>384</v>
      </c>
      <c r="R149" s="194" t="s">
        <v>384</v>
      </c>
      <c r="S149" s="194" t="s">
        <v>384</v>
      </c>
      <c r="T149" s="194" t="s">
        <v>384</v>
      </c>
      <c r="U149" s="194" t="s">
        <v>384</v>
      </c>
      <c r="V149" s="194" t="s">
        <v>384</v>
      </c>
      <c r="W149" s="194" t="s">
        <v>384</v>
      </c>
      <c r="X149" s="194" t="s">
        <v>384</v>
      </c>
      <c r="Y149" s="194" t="s">
        <v>384</v>
      </c>
      <c r="Z149" s="194" t="s">
        <v>384</v>
      </c>
      <c r="AA149" s="194" t="s">
        <v>384</v>
      </c>
      <c r="AB149" s="194" t="s">
        <v>384</v>
      </c>
      <c r="AC149" s="194" t="s">
        <v>384</v>
      </c>
      <c r="AD149" s="194" t="s">
        <v>384</v>
      </c>
      <c r="AE149" s="136"/>
      <c r="AF149" s="194" t="s">
        <v>384</v>
      </c>
      <c r="AG149" s="194" t="s">
        <v>384</v>
      </c>
      <c r="AH149" s="194" t="s">
        <v>384</v>
      </c>
      <c r="AI149" s="194" t="s">
        <v>384</v>
      </c>
      <c r="AJ149" s="194" t="s">
        <v>384</v>
      </c>
      <c r="AK149" s="194" t="s">
        <v>384</v>
      </c>
      <c r="AL149" s="191" t="s">
        <v>434</v>
      </c>
    </row>
    <row r="150" spans="1:67" s="1" customFormat="1" ht="15" customHeight="1" thickBot="1" x14ac:dyDescent="0.25">
      <c r="A150" s="195"/>
      <c r="B150" s="196"/>
      <c r="C150" s="196"/>
      <c r="D150" s="197"/>
      <c r="E150" s="198"/>
      <c r="F150" s="198"/>
      <c r="G150" s="198"/>
      <c r="H150" s="198"/>
      <c r="I150" s="198"/>
      <c r="J150" s="199"/>
      <c r="K150" s="199"/>
      <c r="L150" s="199"/>
      <c r="M150" s="199"/>
      <c r="N150" s="199"/>
      <c r="O150" s="197"/>
      <c r="P150" s="197"/>
      <c r="Q150" s="197"/>
      <c r="R150" s="197"/>
      <c r="S150" s="197"/>
      <c r="T150" s="197"/>
      <c r="U150" s="197"/>
      <c r="V150" s="197"/>
      <c r="W150" s="197"/>
      <c r="X150" s="197"/>
      <c r="Y150" s="197"/>
      <c r="Z150" s="197"/>
      <c r="AA150" s="197"/>
      <c r="AB150" s="197"/>
      <c r="AC150" s="197"/>
      <c r="AD150" s="197"/>
      <c r="AE150" s="130"/>
      <c r="AF150" s="197"/>
      <c r="AG150" s="197"/>
      <c r="AH150" s="197"/>
      <c r="AI150" s="197"/>
      <c r="AJ150" s="197"/>
      <c r="AK150" s="197"/>
      <c r="AL150" s="200"/>
    </row>
    <row r="151" spans="1:67" s="1" customFormat="1" ht="26.25" customHeight="1" thickBot="1" x14ac:dyDescent="0.25">
      <c r="A151" s="132"/>
      <c r="B151" s="202" t="s">
        <v>438</v>
      </c>
      <c r="C151" s="203" t="s">
        <v>439</v>
      </c>
      <c r="D151" s="132"/>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5"/>
      <c r="AF151" s="204"/>
      <c r="AG151" s="204"/>
      <c r="AH151" s="204"/>
      <c r="AI151" s="204"/>
      <c r="AJ151" s="204"/>
      <c r="AK151" s="204"/>
      <c r="AL151" s="202"/>
    </row>
    <row r="152" spans="1:67" s="1" customFormat="1" ht="37.5" customHeight="1" thickBot="1" x14ac:dyDescent="0.25">
      <c r="A152" s="134"/>
      <c r="B152" s="206" t="s">
        <v>440</v>
      </c>
      <c r="C152" s="207" t="s">
        <v>441</v>
      </c>
      <c r="D152" s="134" t="s">
        <v>97</v>
      </c>
      <c r="E152" s="152">
        <f>SUM(E$141, E$151, IF(AND(ISNUMBER(SEARCH($B$4,"AT|BE|CH|GB|IE|LT|LU|NL")),SUM(E$143:E$149)&gt;0),SUM(E$143:E$149)-SUM(E$27:E$33),0))</f>
        <v>1723.4417495039968</v>
      </c>
      <c r="F152" s="152">
        <f t="shared" ref="F152:AD152" si="0">SUM(F$141, F$151, IF(AND(ISNUMBER(SEARCH($B$4,"AT|BE|CH|GB|IE|LT|LU|NL")),SUM(F$143:F$149)&gt;0),SUM(F$143:F$149)-SUM(F$27:F$33),0))</f>
        <v>1867.8108430269872</v>
      </c>
      <c r="G152" s="152">
        <f t="shared" si="0"/>
        <v>1003.8606436895789</v>
      </c>
      <c r="H152" s="152">
        <f t="shared" si="0"/>
        <v>459.03203570707365</v>
      </c>
      <c r="I152" s="152">
        <f t="shared" si="0"/>
        <v>223.1560987060416</v>
      </c>
      <c r="J152" s="152">
        <f t="shared" si="0"/>
        <v>325.75247305392895</v>
      </c>
      <c r="K152" s="152">
        <f t="shared" si="0"/>
        <v>492.53045267265571</v>
      </c>
      <c r="L152" s="152">
        <f t="shared" si="0"/>
        <v>47.019878331193318</v>
      </c>
      <c r="M152" s="152">
        <f t="shared" si="0"/>
        <v>5905.782250910117</v>
      </c>
      <c r="N152" s="152">
        <f t="shared" si="0"/>
        <v>1601.1094595905204</v>
      </c>
      <c r="O152" s="152">
        <f t="shared" si="0"/>
        <v>10.013861487851941</v>
      </c>
      <c r="P152" s="152">
        <f t="shared" si="0"/>
        <v>14.369261522324894</v>
      </c>
      <c r="Q152" s="152">
        <f t="shared" si="0"/>
        <v>26.789871934079077</v>
      </c>
      <c r="R152" s="152">
        <f t="shared" si="0"/>
        <v>54.213946761685932</v>
      </c>
      <c r="S152" s="152">
        <f t="shared" si="0"/>
        <v>482.15017870695959</v>
      </c>
      <c r="T152" s="152">
        <f t="shared" si="0"/>
        <v>103.63651959483882</v>
      </c>
      <c r="U152" s="152">
        <f t="shared" si="0"/>
        <v>8.1780686367291757</v>
      </c>
      <c r="V152" s="152">
        <f t="shared" si="0"/>
        <v>896.10288840010082</v>
      </c>
      <c r="W152" s="152">
        <f t="shared" si="0"/>
        <v>476.26782669747195</v>
      </c>
      <c r="X152" s="152">
        <f t="shared" si="0"/>
        <v>10.577385366172587</v>
      </c>
      <c r="Y152" s="152">
        <f t="shared" si="0"/>
        <v>13.425534783669782</v>
      </c>
      <c r="Z152" s="152">
        <f t="shared" si="0"/>
        <v>6.4083792652273113</v>
      </c>
      <c r="AA152" s="152">
        <f t="shared" si="0"/>
        <v>7.4913821453262006</v>
      </c>
      <c r="AB152" s="152">
        <f t="shared" si="0"/>
        <v>89.676710413630502</v>
      </c>
      <c r="AC152" s="152">
        <f t="shared" si="0"/>
        <v>143.46273713994151</v>
      </c>
      <c r="AD152" s="152">
        <f t="shared" si="0"/>
        <v>153.27315301592074</v>
      </c>
      <c r="AE152" s="136"/>
      <c r="AF152" s="152"/>
      <c r="AG152" s="152"/>
      <c r="AH152" s="152"/>
      <c r="AI152" s="152"/>
      <c r="AJ152" s="152"/>
      <c r="AK152" s="152"/>
      <c r="AL152" s="208"/>
    </row>
    <row r="153" spans="1:67" s="1" customFormat="1" ht="26.25" customHeight="1" thickBot="1" x14ac:dyDescent="0.25">
      <c r="A153" s="132"/>
      <c r="B153" s="202" t="s">
        <v>442</v>
      </c>
      <c r="C153" s="203" t="s">
        <v>443</v>
      </c>
      <c r="D153" s="132" t="s">
        <v>100</v>
      </c>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5"/>
      <c r="AF153" s="204"/>
      <c r="AG153" s="204"/>
      <c r="AH153" s="204"/>
      <c r="AI153" s="204"/>
      <c r="AJ153" s="204"/>
      <c r="AK153" s="204"/>
      <c r="AL153" s="202"/>
    </row>
    <row r="154" spans="1:67" s="1" customFormat="1" ht="37.5" customHeight="1" thickBot="1" x14ac:dyDescent="0.25">
      <c r="A154" s="134"/>
      <c r="B154" s="206" t="s">
        <v>444</v>
      </c>
      <c r="C154" s="207" t="s">
        <v>445</v>
      </c>
      <c r="D154" s="134" t="s">
        <v>320</v>
      </c>
      <c r="E154" s="152">
        <f>SUM(E$141, E$153, -1 * IF(OR($B$6=2005,$B$6&gt;=2020),SUM(E$99:E$122),0), IF(AND(ISNUMBER(SEARCH($B$4,"AT|BE|CH|GB|IE|LT|LU|NL")),SUM(E$143:E$149)&gt;0),SUM(E$143:E$149)-SUM(E$27:E$33),0))</f>
        <v>1723.4417495039968</v>
      </c>
      <c r="F154" s="152">
        <f>SUM(F$141, F$153, -1 * IF(OR($B$6=2005,$B$6&gt;=2020),SUM(F$99:F$122),0), IF(AND(ISNUMBER(SEARCH($B$4,"AT|BE|CH|GB|IE|LT|LU|NL")),SUM(F$143:F$149)&gt;0),SUM(F$143:F$149)-SUM(F$27:F$33),0))</f>
        <v>1867.8108430269872</v>
      </c>
      <c r="G154" s="152">
        <f>SUM(G$141, G$153, IF(AND(ISNUMBER(SEARCH($B$4,"AT|BE|CH|GB|IE|LT|LU|NL")),SUM(G$143:G$149)&gt;0),SUM(G$143:G$149)-SUM(G$27:G$33),0))</f>
        <v>1003.8606436895789</v>
      </c>
      <c r="H154" s="152">
        <f>SUM(H$141, H$153, IF(AND(ISNUMBER(SEARCH($B$4,"AT|BE|CH|GB|IE|LT|LU|NL")),SUM(H$143:H$149)&gt;0),SUM(H$143:H$149)-SUM(H$27:H$33),0))</f>
        <v>459.03203570707365</v>
      </c>
      <c r="I154" s="152">
        <f t="shared" ref="I154:AD154" si="1">SUM(I$141, I$153, IF(AND(ISNUMBER(SEARCH($B$4,"AT|BE|CH|GB|IE|LT|LU|NL")),SUM(I$143:I$149)&gt;0),SUM(I$143:I$149)-SUM(I$27:I$33),0))</f>
        <v>223.1560987060416</v>
      </c>
      <c r="J154" s="152">
        <f t="shared" si="1"/>
        <v>325.75247305392895</v>
      </c>
      <c r="K154" s="152">
        <f t="shared" si="1"/>
        <v>492.53045267265571</v>
      </c>
      <c r="L154" s="152">
        <f t="shared" si="1"/>
        <v>47.019878331193318</v>
      </c>
      <c r="M154" s="152">
        <f t="shared" si="1"/>
        <v>5905.782250910117</v>
      </c>
      <c r="N154" s="152">
        <f t="shared" si="1"/>
        <v>1601.1094595905204</v>
      </c>
      <c r="O154" s="152">
        <f t="shared" si="1"/>
        <v>10.013861487851941</v>
      </c>
      <c r="P154" s="152">
        <f t="shared" si="1"/>
        <v>14.369261522324894</v>
      </c>
      <c r="Q154" s="152">
        <f t="shared" si="1"/>
        <v>26.789871934079077</v>
      </c>
      <c r="R154" s="152">
        <f t="shared" si="1"/>
        <v>54.213946761685932</v>
      </c>
      <c r="S154" s="152">
        <f t="shared" si="1"/>
        <v>482.15017870695959</v>
      </c>
      <c r="T154" s="152">
        <f t="shared" si="1"/>
        <v>103.63651959483882</v>
      </c>
      <c r="U154" s="152">
        <f t="shared" si="1"/>
        <v>8.1780686367291757</v>
      </c>
      <c r="V154" s="152">
        <f t="shared" si="1"/>
        <v>896.10288840010082</v>
      </c>
      <c r="W154" s="152">
        <f t="shared" si="1"/>
        <v>476.26782669747195</v>
      </c>
      <c r="X154" s="152">
        <f t="shared" si="1"/>
        <v>10.577385366172587</v>
      </c>
      <c r="Y154" s="152">
        <f t="shared" si="1"/>
        <v>13.425534783669782</v>
      </c>
      <c r="Z154" s="152">
        <f t="shared" si="1"/>
        <v>6.4083792652273113</v>
      </c>
      <c r="AA154" s="152">
        <f t="shared" si="1"/>
        <v>7.4913821453262006</v>
      </c>
      <c r="AB154" s="152">
        <f t="shared" si="1"/>
        <v>89.676710413630502</v>
      </c>
      <c r="AC154" s="152">
        <f t="shared" si="1"/>
        <v>143.46273713994151</v>
      </c>
      <c r="AD154" s="152">
        <f t="shared" si="1"/>
        <v>153.27315301592074</v>
      </c>
      <c r="AE154" s="138"/>
      <c r="AF154" s="152"/>
      <c r="AG154" s="152"/>
      <c r="AH154" s="152"/>
      <c r="AI154" s="152"/>
      <c r="AJ154" s="152"/>
      <c r="AK154" s="152"/>
      <c r="AL154" s="208"/>
    </row>
    <row r="155" spans="1:67" s="1" customFormat="1" ht="15" customHeight="1" thickBot="1" x14ac:dyDescent="0.25">
      <c r="A155" s="195"/>
      <c r="B155" s="196"/>
      <c r="C155" s="196"/>
      <c r="D155" s="197"/>
      <c r="E155" s="198"/>
      <c r="F155" s="198"/>
      <c r="G155" s="198"/>
      <c r="H155" s="198"/>
      <c r="I155" s="198"/>
      <c r="J155" s="199"/>
      <c r="K155" s="199"/>
      <c r="L155" s="199"/>
      <c r="M155" s="199"/>
      <c r="N155" s="199"/>
      <c r="O155" s="197"/>
      <c r="P155" s="197"/>
      <c r="Q155" s="197"/>
      <c r="R155" s="197"/>
      <c r="S155" s="197"/>
      <c r="T155" s="197"/>
      <c r="U155" s="197"/>
      <c r="V155" s="197"/>
      <c r="W155" s="197"/>
      <c r="X155" s="197"/>
      <c r="Y155" s="197"/>
      <c r="Z155" s="197"/>
      <c r="AA155" s="197"/>
      <c r="AB155" s="197"/>
      <c r="AC155" s="197"/>
      <c r="AD155" s="197"/>
      <c r="AE155" s="130"/>
      <c r="AF155" s="197"/>
      <c r="AG155" s="197"/>
      <c r="AH155" s="197"/>
      <c r="AI155" s="197"/>
      <c r="AJ155" s="197"/>
      <c r="AK155" s="197"/>
      <c r="AL155" s="200"/>
    </row>
    <row r="156" spans="1:67" s="3" customFormat="1" ht="25.15" customHeight="1" thickBot="1" x14ac:dyDescent="0.25">
      <c r="A156" s="105" t="s">
        <v>343</v>
      </c>
      <c r="B156" s="106"/>
      <c r="C156" s="106"/>
      <c r="D156" s="106"/>
      <c r="E156" s="139"/>
      <c r="F156" s="147"/>
      <c r="G156" s="147"/>
      <c r="H156" s="147"/>
      <c r="I156" s="147"/>
      <c r="J156" s="147"/>
      <c r="K156" s="147"/>
      <c r="L156" s="147"/>
      <c r="M156" s="147"/>
      <c r="N156" s="147"/>
      <c r="O156" s="147"/>
      <c r="P156" s="147"/>
      <c r="Q156" s="147"/>
      <c r="R156" s="147"/>
      <c r="S156" s="147"/>
      <c r="T156" s="147"/>
      <c r="U156" s="147"/>
      <c r="V156" s="147"/>
      <c r="W156" s="147"/>
      <c r="X156" s="139"/>
      <c r="Y156" s="139"/>
      <c r="Z156" s="139"/>
      <c r="AA156" s="139"/>
      <c r="AB156" s="147"/>
      <c r="AC156" s="147"/>
      <c r="AD156" s="147"/>
      <c r="AE156" s="133"/>
      <c r="AF156" s="139"/>
      <c r="AG156" s="139"/>
      <c r="AH156" s="139"/>
      <c r="AI156" s="139"/>
      <c r="AJ156" s="139"/>
      <c r="AK156" s="139"/>
      <c r="AL156" s="107"/>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 customFormat="1" ht="25.15" customHeight="1" thickBot="1" x14ac:dyDescent="0.25">
      <c r="A157" s="36" t="s">
        <v>123</v>
      </c>
      <c r="B157" s="36" t="s">
        <v>237</v>
      </c>
      <c r="C157" s="93" t="s">
        <v>302</v>
      </c>
      <c r="D157" s="45"/>
      <c r="E157" s="153">
        <f>[1]NOx!U434</f>
        <v>33.175167465689718</v>
      </c>
      <c r="F157" s="148">
        <f>[1]NMVOC!U434</f>
        <v>0.44781867295293248</v>
      </c>
      <c r="G157" s="148">
        <f>[1]SOx!U434</f>
        <v>2.205847168458515</v>
      </c>
      <c r="H157" s="148" t="str">
        <f>[1]NH3!U434</f>
        <v>NA</v>
      </c>
      <c r="I157" s="148">
        <f>'[1]pm2.5'!U434</f>
        <v>0.62466510099124473</v>
      </c>
      <c r="J157" s="148">
        <f>[1]pm10!U434</f>
        <v>0.62466510099124473</v>
      </c>
      <c r="K157" s="148">
        <f>[1]PST!U434</f>
        <v>0.637413368358413</v>
      </c>
      <c r="L157" s="148">
        <f>[1]BC!U434</f>
        <v>0.29983968275579742</v>
      </c>
      <c r="M157" s="148">
        <f>[1]CO!U434</f>
        <v>3.5793623921875444</v>
      </c>
      <c r="N157" s="148">
        <f>[1]piombo!$U434</f>
        <v>3.5328960362031556</v>
      </c>
      <c r="O157" s="148">
        <f>[1]cadmio!$U434</f>
        <v>1.1028570842292569E-3</v>
      </c>
      <c r="P157" s="148" t="str">
        <f>[1]mercurio!$U434</f>
        <v>NA</v>
      </c>
      <c r="Q157" s="148" t="str">
        <f>[1]arsenico!U434</f>
        <v>NA</v>
      </c>
      <c r="R157" s="148">
        <f>[1]cromo!U434</f>
        <v>1.0070635987350009E-3</v>
      </c>
      <c r="S157" s="148">
        <f>[1]rame!U434</f>
        <v>1.3738750479334648E-2</v>
      </c>
      <c r="T157" s="148">
        <f>[1]nichel!U434</f>
        <v>3.3082912526877705E-3</v>
      </c>
      <c r="U157" s="148">
        <f>[1]selenio!U434</f>
        <v>3.3087742526877705E-2</v>
      </c>
      <c r="V157" s="148">
        <f>[1]zinco!U434</f>
        <v>6.6025244532805602E-2</v>
      </c>
      <c r="W157" s="148" t="str">
        <f>[1]Diossine!U434</f>
        <v>NA</v>
      </c>
      <c r="X157" s="135" t="s">
        <v>397</v>
      </c>
      <c r="Y157" s="135" t="s">
        <v>397</v>
      </c>
      <c r="Z157" s="135" t="s">
        <v>397</v>
      </c>
      <c r="AA157" s="135" t="s">
        <v>397</v>
      </c>
      <c r="AB157" s="148">
        <f>[1]PAH!U434</f>
        <v>4.3419667295293245E-4</v>
      </c>
      <c r="AC157" s="148" t="str">
        <f>[1]HCB!U434</f>
        <v>NA</v>
      </c>
      <c r="AD157" s="148" t="str">
        <f>[1]PCB!U434</f>
        <v>NA</v>
      </c>
      <c r="AE157" s="136"/>
      <c r="AF157" s="151">
        <f>'[1]dati attività'!M213</f>
        <v>85208.092365225835</v>
      </c>
      <c r="AG157" s="135" t="s">
        <v>403</v>
      </c>
      <c r="AH157" s="135" t="s">
        <v>403</v>
      </c>
      <c r="AI157" s="135" t="s">
        <v>403</v>
      </c>
      <c r="AJ157" s="135" t="s">
        <v>403</v>
      </c>
      <c r="AK157" s="135" t="s">
        <v>384</v>
      </c>
      <c r="AL157" s="115" t="s">
        <v>392</v>
      </c>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s="3" customFormat="1" ht="27.75" customHeight="1" thickBot="1" x14ac:dyDescent="0.25">
      <c r="A158" s="36" t="s">
        <v>123</v>
      </c>
      <c r="B158" s="36" t="s">
        <v>236</v>
      </c>
      <c r="C158" s="93" t="s">
        <v>312</v>
      </c>
      <c r="D158" s="45"/>
      <c r="E158" s="153">
        <f>[1]NOx!U435</f>
        <v>7.9249233453921812</v>
      </c>
      <c r="F158" s="148">
        <f>[1]NMVOC!U435</f>
        <v>0.14640573874106386</v>
      </c>
      <c r="G158" s="148">
        <f>[1]SOx!U435</f>
        <v>0.54083260303364189</v>
      </c>
      <c r="H158" s="148" t="str">
        <f>[1]NH3!U435</f>
        <v>NA</v>
      </c>
      <c r="I158" s="148">
        <f>'[1]pm2.5'!U435</f>
        <v>0.10816643660672841</v>
      </c>
      <c r="J158" s="148">
        <f>[1]pm10!U435</f>
        <v>0.10816643660672841</v>
      </c>
      <c r="K158" s="148">
        <f>[1]PST!U435</f>
        <v>0.11037391490482493</v>
      </c>
      <c r="L158" s="148">
        <f>[1]BC!U435</f>
        <v>5.1919455291229627E-2</v>
      </c>
      <c r="M158" s="148">
        <f>[1]CO!U435</f>
        <v>1.9770395861420076</v>
      </c>
      <c r="N158" s="148">
        <f>[1]piombo!$U435</f>
        <v>0.8661862858186814</v>
      </c>
      <c r="O158" s="148">
        <f>[1]cadmio!$U435</f>
        <v>2.7048280151682112E-4</v>
      </c>
      <c r="P158" s="148" t="str">
        <f>[1]mercurio!$M435</f>
        <v>NA</v>
      </c>
      <c r="Q158" s="148" t="str">
        <f>[1]arsenico!U435</f>
        <v>NA</v>
      </c>
      <c r="R158" s="148">
        <f>[1]cromo!U435</f>
        <v>2.4734505290546386E-4</v>
      </c>
      <c r="S158" s="148">
        <f>[1]rame!U435</f>
        <v>3.3832488153153336E-3</v>
      </c>
      <c r="T158" s="148">
        <f>[1]nichel!U435</f>
        <v>8.117284045504635E-4</v>
      </c>
      <c r="U158" s="148">
        <f>[1]selenio!U435</f>
        <v>8.1124540455046312E-3</v>
      </c>
      <c r="V158" s="148">
        <f>[1]zinco!U435</f>
        <v>1.6196614426812084E-2</v>
      </c>
      <c r="W158" s="148" t="str">
        <f>[1]Diossine!U435</f>
        <v>NA</v>
      </c>
      <c r="X158" s="135" t="s">
        <v>397</v>
      </c>
      <c r="Y158" s="135" t="s">
        <v>397</v>
      </c>
      <c r="Z158" s="135" t="s">
        <v>397</v>
      </c>
      <c r="AA158" s="135" t="s">
        <v>397</v>
      </c>
      <c r="AB158" s="148">
        <f>[1]PAH!U435</f>
        <v>1.6002773874106385E-4</v>
      </c>
      <c r="AC158" s="148" t="str">
        <f>[1]HCB!U435</f>
        <v>NA</v>
      </c>
      <c r="AD158" s="148" t="str">
        <f>[1]PCB!U435</f>
        <v>NA</v>
      </c>
      <c r="AE158" s="136"/>
      <c r="AF158" s="151">
        <f>'[1]dati attività'!M214</f>
        <v>23549.017801725022</v>
      </c>
      <c r="AG158" s="135" t="s">
        <v>403</v>
      </c>
      <c r="AH158" s="135" t="s">
        <v>403</v>
      </c>
      <c r="AI158" s="135" t="s">
        <v>403</v>
      </c>
      <c r="AJ158" s="135" t="s">
        <v>403</v>
      </c>
      <c r="AK158" s="135" t="s">
        <v>384</v>
      </c>
      <c r="AL158" s="115" t="s">
        <v>392</v>
      </c>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s="3" customFormat="1" ht="25.15" customHeight="1" thickBot="1" x14ac:dyDescent="0.25">
      <c r="A159" s="36" t="s">
        <v>124</v>
      </c>
      <c r="B159" s="36" t="s">
        <v>238</v>
      </c>
      <c r="C159" s="93" t="s">
        <v>39</v>
      </c>
      <c r="D159" s="45"/>
      <c r="E159" s="153">
        <f>[1]NOx!U436</f>
        <v>67.067087748445644</v>
      </c>
      <c r="F159" s="148">
        <f>[1]NMVOC!U436</f>
        <v>2.644567543286239</v>
      </c>
      <c r="G159" s="148">
        <f>[1]SOx!U436</f>
        <v>64.042927561822083</v>
      </c>
      <c r="H159" s="148">
        <f>[1]NH3!U436</f>
        <v>7.5805253403804099E-3</v>
      </c>
      <c r="I159" s="148">
        <f>'[1]pm2.5'!U436</f>
        <v>7.6039903631398147</v>
      </c>
      <c r="J159" s="148">
        <f>[1]pm10!U436</f>
        <v>7.6099285481720678</v>
      </c>
      <c r="K159" s="148">
        <f>[1]PST!U436</f>
        <v>7.7652332124204779</v>
      </c>
      <c r="L159" s="148">
        <f>[1]BC!U436</f>
        <v>0.9392174073522106</v>
      </c>
      <c r="M159" s="148">
        <f>[1]CO!U436</f>
        <v>8.1425916576065127</v>
      </c>
      <c r="N159" s="148">
        <f>[1]piombo!$U436</f>
        <v>0.2218863523118022</v>
      </c>
      <c r="O159" s="148">
        <f>[1]cadmio!$U436</f>
        <v>1.3475479122309604E-2</v>
      </c>
      <c r="P159" s="148" t="str">
        <f>[1]mercurio!$M436</f>
        <v>NA</v>
      </c>
      <c r="Q159" s="148">
        <f>[1]arsenico!U436</f>
        <v>0.10606793106756404</v>
      </c>
      <c r="R159" s="148">
        <f>[1]cromo!U436</f>
        <v>6.2745904294256472E-2</v>
      </c>
      <c r="S159" s="148">
        <f>[1]rame!U436</f>
        <v>0.10606793106756404</v>
      </c>
      <c r="T159" s="148">
        <f>[1]nichel!U436</f>
        <v>3.387405012226862</v>
      </c>
      <c r="U159" s="148">
        <f>[1]selenio!U436</f>
        <v>0.2474030878262613</v>
      </c>
      <c r="V159" s="148">
        <f>[1]zinco!U436</f>
        <v>0.60745323673831353</v>
      </c>
      <c r="W159" s="148">
        <f>[1]Diossine!U436</f>
        <v>1.4422612900267143E-4</v>
      </c>
      <c r="X159" s="135" t="s">
        <v>397</v>
      </c>
      <c r="Y159" s="135" t="s">
        <v>397</v>
      </c>
      <c r="Z159" s="135" t="s">
        <v>397</v>
      </c>
      <c r="AA159" s="135" t="s">
        <v>397</v>
      </c>
      <c r="AB159" s="148">
        <f>[1]PAH!U436</f>
        <v>4.4377270462360438E-2</v>
      </c>
      <c r="AC159" s="148">
        <f>[1]HCB!U436</f>
        <v>8.8754540924720879E-5</v>
      </c>
      <c r="AD159" s="148">
        <f>[1]PCB!U436</f>
        <v>4.2158406939242413E-5</v>
      </c>
      <c r="AE159" s="136"/>
      <c r="AF159" s="151">
        <f>'[1]dati attività'!M215</f>
        <v>45731.959309931204</v>
      </c>
      <c r="AG159" s="135" t="s">
        <v>403</v>
      </c>
      <c r="AH159" s="135" t="s">
        <v>403</v>
      </c>
      <c r="AI159" s="135" t="s">
        <v>403</v>
      </c>
      <c r="AJ159" s="135" t="s">
        <v>403</v>
      </c>
      <c r="AK159" s="135" t="s">
        <v>384</v>
      </c>
      <c r="AL159" s="115" t="s">
        <v>392</v>
      </c>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s="3" customFormat="1" ht="25.15" customHeight="1" thickBot="1" x14ac:dyDescent="0.25">
      <c r="A160" s="36" t="s">
        <v>34</v>
      </c>
      <c r="B160" s="36" t="s">
        <v>239</v>
      </c>
      <c r="C160" s="93" t="s">
        <v>111</v>
      </c>
      <c r="D160" s="45"/>
      <c r="E160" s="148" t="str">
        <f>[1]NOx!U437</f>
        <v>NE</v>
      </c>
      <c r="F160" s="148" t="str">
        <f>[1]NMVOC!U437</f>
        <v>NE</v>
      </c>
      <c r="G160" s="148" t="str">
        <f>[1]SOx!U437</f>
        <v>NE</v>
      </c>
      <c r="H160" s="148" t="str">
        <f>[1]NH3!U437</f>
        <v>NE</v>
      </c>
      <c r="I160" s="148" t="str">
        <f>'[1]pm2.5'!U437</f>
        <v>NE</v>
      </c>
      <c r="J160" s="148" t="str">
        <f>[1]pm10!U437</f>
        <v>NE</v>
      </c>
      <c r="K160" s="148" t="str">
        <f>[1]PST!U437</f>
        <v>NE</v>
      </c>
      <c r="L160" s="148" t="str">
        <f>[1]BC!U437</f>
        <v>NE</v>
      </c>
      <c r="M160" s="148" t="str">
        <f>[1]CO!U437</f>
        <v>NE</v>
      </c>
      <c r="N160" s="148" t="str">
        <f>[1]piombo!$U437</f>
        <v>NE</v>
      </c>
      <c r="O160" s="148" t="str">
        <f>[1]cadmio!$U437</f>
        <v>NE</v>
      </c>
      <c r="P160" s="148" t="str">
        <f>[1]mercurio!$M437</f>
        <v>NE</v>
      </c>
      <c r="Q160" s="148" t="str">
        <f>[1]arsenico!U437</f>
        <v>NE</v>
      </c>
      <c r="R160" s="148" t="str">
        <f>[1]cromo!U437</f>
        <v>NE</v>
      </c>
      <c r="S160" s="148" t="str">
        <f>[1]rame!U437</f>
        <v>NE</v>
      </c>
      <c r="T160" s="148" t="str">
        <f>[1]nichel!U437</f>
        <v>NE</v>
      </c>
      <c r="U160" s="148" t="str">
        <f>[1]selenio!U437</f>
        <v>NE</v>
      </c>
      <c r="V160" s="148" t="str">
        <f>[1]zinco!U437</f>
        <v>NE</v>
      </c>
      <c r="W160" s="148" t="str">
        <f>[1]Diossine!U437</f>
        <v>NE</v>
      </c>
      <c r="X160" s="135" t="s">
        <v>397</v>
      </c>
      <c r="Y160" s="135" t="s">
        <v>397</v>
      </c>
      <c r="Z160" s="135" t="s">
        <v>397</v>
      </c>
      <c r="AA160" s="135" t="s">
        <v>397</v>
      </c>
      <c r="AB160" s="148" t="str">
        <f>[1]PAH!U437</f>
        <v>NE</v>
      </c>
      <c r="AC160" s="148" t="str">
        <f>[1]HCB!U437</f>
        <v>NE</v>
      </c>
      <c r="AD160" s="148" t="str">
        <f>[1]PCB!U437</f>
        <v>NE</v>
      </c>
      <c r="AE160" s="136"/>
      <c r="AF160" s="151" t="str">
        <f>'[1]dati attività'!M216</f>
        <v>NE</v>
      </c>
      <c r="AG160" s="151" t="s">
        <v>397</v>
      </c>
      <c r="AH160" s="151" t="s">
        <v>397</v>
      </c>
      <c r="AI160" s="151" t="s">
        <v>397</v>
      </c>
      <c r="AJ160" s="151" t="s">
        <v>397</v>
      </c>
      <c r="AK160" s="135" t="s">
        <v>384</v>
      </c>
      <c r="AL160" s="115"/>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s="38" customFormat="1" ht="25.15" customHeight="1" thickBot="1" x14ac:dyDescent="0.25">
      <c r="A161" s="36" t="s">
        <v>34</v>
      </c>
      <c r="B161" s="36" t="s">
        <v>240</v>
      </c>
      <c r="C161" s="93" t="s">
        <v>309</v>
      </c>
      <c r="D161" s="45"/>
      <c r="E161" s="148" t="str">
        <f>[1]NOx!U439</f>
        <v>NA</v>
      </c>
      <c r="F161" s="148" t="str">
        <f>[1]NMVOC!U439</f>
        <v>NA</v>
      </c>
      <c r="G161" s="148" t="str">
        <f>[1]SOx!U439</f>
        <v>NA</v>
      </c>
      <c r="H161" s="148" t="str">
        <f>[1]NH3!U439</f>
        <v>NA</v>
      </c>
      <c r="I161" s="148" t="str">
        <f>'[1]pm2.5'!U439</f>
        <v>NA</v>
      </c>
      <c r="J161" s="148" t="str">
        <f>[1]pm10!U439</f>
        <v>NA</v>
      </c>
      <c r="K161" s="148" t="str">
        <f>[1]PST!U439</f>
        <v>NA</v>
      </c>
      <c r="L161" s="148" t="str">
        <f>[1]BC!U439</f>
        <v>NA</v>
      </c>
      <c r="M161" s="148" t="str">
        <f>[1]CO!U439</f>
        <v>NA</v>
      </c>
      <c r="N161" s="148" t="str">
        <f>[1]piombo!$U439</f>
        <v>NA</v>
      </c>
      <c r="O161" s="148" t="str">
        <f>[1]cadmio!$U439</f>
        <v>NA</v>
      </c>
      <c r="P161" s="148" t="str">
        <f>[1]mercurio!$M439</f>
        <v>NA</v>
      </c>
      <c r="Q161" s="148" t="str">
        <f>[1]arsenico!U439</f>
        <v>NA</v>
      </c>
      <c r="R161" s="148" t="str">
        <f>[1]cromo!U439</f>
        <v>NA</v>
      </c>
      <c r="S161" s="148" t="str">
        <f>[1]rame!U439</f>
        <v>NA</v>
      </c>
      <c r="T161" s="148" t="str">
        <f>[1]nichel!U439</f>
        <v>NA</v>
      </c>
      <c r="U161" s="148" t="str">
        <f>[1]selenio!U439</f>
        <v>NA</v>
      </c>
      <c r="V161" s="148" t="str">
        <f>[1]zinco!U439</f>
        <v>NA</v>
      </c>
      <c r="W161" s="148" t="str">
        <f>[1]Diossine!U439</f>
        <v>NA</v>
      </c>
      <c r="X161" s="135" t="s">
        <v>384</v>
      </c>
      <c r="Y161" s="135" t="s">
        <v>384</v>
      </c>
      <c r="Z161" s="135" t="s">
        <v>384</v>
      </c>
      <c r="AA161" s="135" t="s">
        <v>384</v>
      </c>
      <c r="AB161" s="148" t="str">
        <f>[1]PAH!U439</f>
        <v>NA</v>
      </c>
      <c r="AC161" s="148" t="str">
        <f>[1]HCB!U439</f>
        <v>NA</v>
      </c>
      <c r="AD161" s="148" t="str">
        <f>[1]PCB!U439</f>
        <v>NA</v>
      </c>
      <c r="AE161" s="136"/>
      <c r="AF161" s="151" t="str">
        <f>'[1]dati attività'!M218</f>
        <v>NA</v>
      </c>
      <c r="AG161" s="135" t="s">
        <v>384</v>
      </c>
      <c r="AH161" s="135" t="s">
        <v>384</v>
      </c>
      <c r="AI161" s="135" t="s">
        <v>384</v>
      </c>
      <c r="AJ161" s="135" t="s">
        <v>384</v>
      </c>
      <c r="AK161" s="135" t="s">
        <v>384</v>
      </c>
      <c r="AL161" s="115"/>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8" customFormat="1" ht="25.15" customHeight="1" thickBot="1" x14ac:dyDescent="0.25">
      <c r="A162" s="37" t="s">
        <v>125</v>
      </c>
      <c r="B162" s="37" t="s">
        <v>241</v>
      </c>
      <c r="C162" s="94" t="s">
        <v>95</v>
      </c>
      <c r="D162" s="46"/>
      <c r="E162" s="149" t="str">
        <f>[1]NOx!U440</f>
        <v>NA</v>
      </c>
      <c r="F162" s="149" t="str">
        <f>[1]NMVOC!U440</f>
        <v>NA</v>
      </c>
      <c r="G162" s="149">
        <f>[1]SOx!U440</f>
        <v>6362.6116504854372</v>
      </c>
      <c r="H162" s="149" t="str">
        <f>[1]NH3!U440</f>
        <v>NA</v>
      </c>
      <c r="I162" s="149" t="str">
        <f>'[1]pm2.5'!U440</f>
        <v>NA</v>
      </c>
      <c r="J162" s="149" t="str">
        <f>[1]pm10!U440</f>
        <v>NA</v>
      </c>
      <c r="K162" s="149" t="str">
        <f>[1]PST!U440</f>
        <v>NA</v>
      </c>
      <c r="L162" s="149" t="str">
        <f>[1]BC!U440</f>
        <v>NA</v>
      </c>
      <c r="M162" s="149" t="str">
        <f>[1]CO!U440</f>
        <v>NA</v>
      </c>
      <c r="N162" s="149" t="str">
        <f>[1]piombo!$U440</f>
        <v>NA</v>
      </c>
      <c r="O162" s="149" t="str">
        <f>[1]cadmio!$U440</f>
        <v>NA</v>
      </c>
      <c r="P162" s="149" t="str">
        <f>[1]mercurio!$M440</f>
        <v>NA</v>
      </c>
      <c r="Q162" s="149" t="str">
        <f>[1]arsenico!U440</f>
        <v>NA</v>
      </c>
      <c r="R162" s="149" t="str">
        <f>[1]cromo!U440</f>
        <v>NA</v>
      </c>
      <c r="S162" s="149" t="str">
        <f>[1]rame!U440</f>
        <v>NA</v>
      </c>
      <c r="T162" s="149" t="str">
        <f>[1]nichel!U440</f>
        <v>NA</v>
      </c>
      <c r="U162" s="149" t="str">
        <f>[1]selenio!U440</f>
        <v>NA</v>
      </c>
      <c r="V162" s="149" t="str">
        <f>[1]zinco!U440</f>
        <v>NA</v>
      </c>
      <c r="W162" s="149" t="str">
        <f>[1]Diossine!U440</f>
        <v>NA</v>
      </c>
      <c r="X162" s="137" t="s">
        <v>384</v>
      </c>
      <c r="Y162" s="137" t="s">
        <v>384</v>
      </c>
      <c r="Z162" s="137" t="s">
        <v>384</v>
      </c>
      <c r="AA162" s="137" t="s">
        <v>384</v>
      </c>
      <c r="AB162" s="149" t="str">
        <f>[1]PAH!U440</f>
        <v>NA</v>
      </c>
      <c r="AC162" s="149" t="str">
        <f>[1]HCB!U440</f>
        <v>NA</v>
      </c>
      <c r="AD162" s="149" t="str">
        <f>[1]PCB!U440</f>
        <v>NA</v>
      </c>
      <c r="AE162" s="136"/>
      <c r="AF162" s="154" t="str">
        <f>'[1]dati attività'!M219</f>
        <v>NA</v>
      </c>
      <c r="AG162" s="137" t="s">
        <v>384</v>
      </c>
      <c r="AH162" s="137" t="s">
        <v>384</v>
      </c>
      <c r="AI162" s="137" t="s">
        <v>384</v>
      </c>
      <c r="AJ162" s="137" t="s">
        <v>384</v>
      </c>
      <c r="AK162" s="137" t="s">
        <v>384</v>
      </c>
      <c r="AL162" s="116"/>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8" customFormat="1" ht="25.15" customHeight="1" thickBot="1" x14ac:dyDescent="0.25">
      <c r="A163" s="37" t="s">
        <v>125</v>
      </c>
      <c r="B163" s="37" t="s">
        <v>242</v>
      </c>
      <c r="C163" s="94" t="s">
        <v>96</v>
      </c>
      <c r="D163" s="46"/>
      <c r="E163" s="137">
        <f>[1]NOx!U441</f>
        <v>0.20716693820696713</v>
      </c>
      <c r="F163" s="149">
        <f>[1]NMVOC!U441</f>
        <v>16.550836911100092</v>
      </c>
      <c r="G163" s="149">
        <f>[1]SOx!U441</f>
        <v>1.2610161456076259</v>
      </c>
      <c r="H163" s="149">
        <f>[1]NH3!U441</f>
        <v>1.418643163808579</v>
      </c>
      <c r="I163" s="149">
        <f>'[1]pm2.5'!U441</f>
        <v>14.186431638085791</v>
      </c>
      <c r="J163" s="149">
        <f>[1]pm10!U441</f>
        <v>17.338972002104857</v>
      </c>
      <c r="K163" s="149">
        <f>[1]PST!U441</f>
        <v>19.265524446783171</v>
      </c>
      <c r="L163" s="149">
        <f>[1]BC!U441</f>
        <v>5.9583012879960311</v>
      </c>
      <c r="M163" s="149">
        <f>[1]CO!U441</f>
        <v>422.9658321725579</v>
      </c>
      <c r="N163" s="149" t="str">
        <f>[1]piombo!$U441</f>
        <v>NA</v>
      </c>
      <c r="O163" s="149" t="str">
        <f>[1]cadmio!$U441</f>
        <v>NA</v>
      </c>
      <c r="P163" s="149" t="str">
        <f>[1]mercurio!$M441</f>
        <v>NA</v>
      </c>
      <c r="Q163" s="149" t="str">
        <f>[1]arsenico!U441</f>
        <v>NA</v>
      </c>
      <c r="R163" s="149" t="str">
        <f>[1]cromo!U441</f>
        <v>NA</v>
      </c>
      <c r="S163" s="149" t="str">
        <f>[1]rame!U441</f>
        <v>NA</v>
      </c>
      <c r="T163" s="149" t="str">
        <f>[1]nichel!U441</f>
        <v>NA</v>
      </c>
      <c r="U163" s="149" t="str">
        <f>[1]selenio!U441</f>
        <v>NA</v>
      </c>
      <c r="V163" s="149" t="str">
        <f>[1]zinco!U441</f>
        <v>NA</v>
      </c>
      <c r="W163" s="149">
        <f>[1]Diossine!U441</f>
        <v>15.762701820095325</v>
      </c>
      <c r="X163" s="137" t="s">
        <v>397</v>
      </c>
      <c r="Y163" s="137" t="s">
        <v>397</v>
      </c>
      <c r="Z163" s="137" t="s">
        <v>397</v>
      </c>
      <c r="AA163" s="137" t="s">
        <v>397</v>
      </c>
      <c r="AB163" s="149">
        <f>[1]PAH!U441</f>
        <v>13.524398161641788</v>
      </c>
      <c r="AC163" s="149" t="str">
        <f>[1]HCB!U441</f>
        <v>NA</v>
      </c>
      <c r="AD163" s="149" t="str">
        <f>[1]PCB!U441</f>
        <v>NA</v>
      </c>
      <c r="AE163" s="136"/>
      <c r="AF163" s="154">
        <f>'[1]dati attività'!M220</f>
        <v>46179.509873737472</v>
      </c>
      <c r="AG163" s="137" t="s">
        <v>384</v>
      </c>
      <c r="AH163" s="137" t="s">
        <v>384</v>
      </c>
      <c r="AI163" s="137" t="s">
        <v>384</v>
      </c>
      <c r="AJ163" s="137" t="s">
        <v>384</v>
      </c>
      <c r="AK163" s="137" t="s">
        <v>384</v>
      </c>
      <c r="AL163" s="116" t="s">
        <v>393</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8" customFormat="1" ht="25.15" customHeight="1" thickBot="1" x14ac:dyDescent="0.25">
      <c r="A164" s="37" t="s">
        <v>125</v>
      </c>
      <c r="B164" s="37" t="s">
        <v>243</v>
      </c>
      <c r="C164" s="94" t="s">
        <v>310</v>
      </c>
      <c r="D164" s="46"/>
      <c r="E164" s="149">
        <f>[1]NOx!U442</f>
        <v>29.657561912978522</v>
      </c>
      <c r="F164" s="149">
        <f>[1]NMVOC!U442</f>
        <v>1207.9970130500424</v>
      </c>
      <c r="G164" s="149">
        <f>[1]SOx!U442</f>
        <v>1.8052428990508667</v>
      </c>
      <c r="H164" s="149">
        <f>[1]NH3!U442</f>
        <v>2.0308982614322248</v>
      </c>
      <c r="I164" s="149">
        <f>'[1]pm2.5'!U442</f>
        <v>21.605300653534307</v>
      </c>
      <c r="J164" s="149">
        <f>[1]pm10!U442</f>
        <v>26.406478576541936</v>
      </c>
      <c r="K164" s="149">
        <f>[1]PST!U442</f>
        <v>29.340531751713257</v>
      </c>
      <c r="L164" s="149">
        <f>[1]BC!U442</f>
        <v>9.074226274484408</v>
      </c>
      <c r="M164" s="149">
        <f>[1]CO!U442</f>
        <v>605.50855572331147</v>
      </c>
      <c r="N164" s="149" t="str">
        <f>[1]piombo!$U442</f>
        <v>NA</v>
      </c>
      <c r="O164" s="149" t="str">
        <f>[1]cadmio!$U442</f>
        <v>NA</v>
      </c>
      <c r="P164" s="149" t="str">
        <f>[1]mercurio!$M442</f>
        <v>NA</v>
      </c>
      <c r="Q164" s="149" t="str">
        <f>[1]arsenico!U442</f>
        <v>NA</v>
      </c>
      <c r="R164" s="149" t="str">
        <f>[1]cromo!U442</f>
        <v>NA</v>
      </c>
      <c r="S164" s="149" t="str">
        <f>[1]rame!U442</f>
        <v>NA</v>
      </c>
      <c r="T164" s="149" t="str">
        <f>[1]nichel!U442</f>
        <v>NA</v>
      </c>
      <c r="U164" s="149" t="str">
        <f>[1]selenio!U442</f>
        <v>NA</v>
      </c>
      <c r="V164" s="149" t="str">
        <f>[1]zinco!U442</f>
        <v>NA</v>
      </c>
      <c r="W164" s="149">
        <f>[1]Diossine!U442</f>
        <v>24.005889615038122</v>
      </c>
      <c r="X164" s="137" t="s">
        <v>397</v>
      </c>
      <c r="Y164" s="137" t="s">
        <v>397</v>
      </c>
      <c r="Z164" s="137" t="s">
        <v>397</v>
      </c>
      <c r="AA164" s="137" t="s">
        <v>397</v>
      </c>
      <c r="AB164" s="149">
        <f>[1]PAH!U442</f>
        <v>20.597053289702711</v>
      </c>
      <c r="AC164" s="149" t="str">
        <f>[1]HCB!U442</f>
        <v>NA</v>
      </c>
      <c r="AD164" s="149" t="str">
        <f>[1]PCB!U442</f>
        <v>NA</v>
      </c>
      <c r="AE164" s="138"/>
      <c r="AF164" s="154">
        <f>'[1]dati attività'!M221</f>
        <v>109314.97264851935</v>
      </c>
      <c r="AG164" s="137" t="s">
        <v>384</v>
      </c>
      <c r="AH164" s="137" t="s">
        <v>384</v>
      </c>
      <c r="AI164" s="137" t="s">
        <v>384</v>
      </c>
      <c r="AJ164" s="137" t="s">
        <v>384</v>
      </c>
      <c r="AK164" s="137" t="s">
        <v>384</v>
      </c>
      <c r="AL164" s="116" t="s">
        <v>411</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32" customFormat="1" ht="15" customHeight="1" x14ac:dyDescent="0.2">
      <c r="C165" s="95"/>
      <c r="D165" s="39"/>
      <c r="E165" s="39"/>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7"/>
      <c r="AG165" s="7"/>
      <c r="AH165" s="7"/>
      <c r="AI165" s="7"/>
      <c r="AJ165" s="7"/>
      <c r="AK165" s="6"/>
      <c r="AL165" s="41"/>
    </row>
    <row r="166" spans="1:67" s="63" customFormat="1" ht="12" customHeight="1" x14ac:dyDescent="0.2">
      <c r="A166" s="267" t="s">
        <v>446</v>
      </c>
      <c r="B166" s="267"/>
      <c r="C166" s="267"/>
      <c r="D166" s="267"/>
      <c r="E166" s="267"/>
      <c r="F166" s="267"/>
      <c r="G166" s="267"/>
    </row>
    <row r="167" spans="1:67" s="42" customFormat="1" ht="12" customHeight="1" x14ac:dyDescent="0.2">
      <c r="A167" s="267" t="s">
        <v>447</v>
      </c>
      <c r="B167" s="267"/>
      <c r="C167" s="267"/>
      <c r="D167" s="267"/>
      <c r="E167" s="267"/>
      <c r="F167" s="267"/>
      <c r="G167" s="267"/>
      <c r="H167" s="61"/>
      <c r="J167" s="62"/>
      <c r="K167" s="62"/>
      <c r="L167" s="62"/>
      <c r="M167" s="62"/>
      <c r="N167" s="62"/>
      <c r="O167" s="63"/>
      <c r="P167" s="63"/>
      <c r="Q167" s="63"/>
      <c r="R167" s="63"/>
      <c r="S167" s="63"/>
      <c r="T167" s="63"/>
      <c r="U167" s="63"/>
      <c r="V167" s="63"/>
      <c r="W167" s="63"/>
      <c r="X167" s="63"/>
      <c r="Y167" s="63"/>
      <c r="Z167" s="63"/>
      <c r="AA167" s="63"/>
      <c r="AB167" s="63"/>
      <c r="AC167" s="62"/>
      <c r="AD167" s="64"/>
      <c r="AG167" s="65"/>
      <c r="AH167" s="65"/>
      <c r="AI167" s="65"/>
      <c r="AJ167" s="65"/>
      <c r="AK167" s="66"/>
      <c r="AL167" s="66"/>
      <c r="AM167" s="67"/>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row>
    <row r="168" spans="1:67" s="42" customFormat="1" ht="12" customHeight="1" x14ac:dyDescent="0.2">
      <c r="A168" s="267" t="s">
        <v>448</v>
      </c>
      <c r="B168" s="267"/>
      <c r="C168" s="267"/>
      <c r="D168" s="267"/>
      <c r="E168" s="267"/>
      <c r="F168" s="267"/>
      <c r="G168" s="267"/>
      <c r="H168" s="60"/>
      <c r="I168" s="62"/>
      <c r="J168" s="62"/>
      <c r="K168" s="62"/>
      <c r="L168" s="62"/>
      <c r="M168" s="62"/>
      <c r="N168" s="62"/>
      <c r="O168" s="63"/>
      <c r="P168" s="63"/>
      <c r="Q168" s="63"/>
      <c r="R168" s="63"/>
      <c r="S168" s="63"/>
      <c r="T168" s="63"/>
      <c r="U168" s="63"/>
      <c r="V168" s="63"/>
      <c r="W168" s="63"/>
      <c r="X168" s="63"/>
      <c r="Y168" s="63"/>
      <c r="Z168" s="63"/>
      <c r="AA168" s="63"/>
      <c r="AB168" s="63"/>
      <c r="AC168" s="62"/>
      <c r="AD168" s="64"/>
      <c r="AG168" s="65"/>
      <c r="AH168" s="65"/>
      <c r="AI168" s="65"/>
      <c r="AJ168" s="65"/>
      <c r="AK168" s="66"/>
      <c r="AL168" s="66"/>
      <c r="AM168" s="67"/>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row>
    <row r="169" spans="1:67" s="42" customFormat="1" ht="12" customHeight="1" x14ac:dyDescent="0.2">
      <c r="A169" s="267" t="s">
        <v>449</v>
      </c>
      <c r="B169" s="267"/>
      <c r="C169" s="267"/>
      <c r="D169" s="267"/>
      <c r="E169" s="267"/>
      <c r="F169" s="267"/>
      <c r="G169" s="267"/>
      <c r="H169" s="60"/>
      <c r="I169" s="62"/>
      <c r="J169" s="62"/>
      <c r="K169" s="62"/>
      <c r="L169" s="62"/>
      <c r="M169" s="62"/>
      <c r="N169" s="62"/>
      <c r="O169" s="63"/>
      <c r="P169" s="63"/>
      <c r="Q169" s="63"/>
      <c r="R169" s="63"/>
      <c r="S169" s="63"/>
      <c r="T169" s="63"/>
      <c r="U169" s="63"/>
      <c r="V169" s="63"/>
      <c r="W169" s="63"/>
      <c r="X169" s="63"/>
      <c r="Y169" s="63"/>
      <c r="Z169" s="63"/>
      <c r="AA169" s="63"/>
      <c r="AB169" s="63"/>
      <c r="AC169" s="62"/>
      <c r="AD169" s="64"/>
      <c r="AG169" s="65"/>
      <c r="AH169" s="65"/>
      <c r="AI169" s="65"/>
      <c r="AJ169" s="65"/>
      <c r="AK169" s="66"/>
      <c r="AL169" s="66"/>
      <c r="AM169" s="67"/>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row>
    <row r="170" spans="1:67" s="42" customFormat="1" ht="104.25" customHeight="1" x14ac:dyDescent="0.2">
      <c r="A170" s="267" t="s">
        <v>450</v>
      </c>
      <c r="B170" s="267"/>
      <c r="C170" s="267"/>
      <c r="D170" s="267"/>
      <c r="E170" s="267"/>
      <c r="F170" s="267"/>
      <c r="G170" s="267"/>
      <c r="H170" s="68"/>
      <c r="I170" s="68"/>
      <c r="J170" s="68"/>
      <c r="K170" s="68"/>
      <c r="L170" s="68"/>
      <c r="M170" s="68"/>
      <c r="N170" s="62"/>
      <c r="O170" s="63"/>
      <c r="P170" s="63"/>
      <c r="Q170" s="63"/>
      <c r="R170" s="63"/>
      <c r="S170" s="63"/>
      <c r="T170" s="63"/>
      <c r="U170" s="63"/>
      <c r="V170" s="63"/>
      <c r="W170" s="63"/>
      <c r="X170" s="63"/>
      <c r="Y170" s="63"/>
      <c r="Z170" s="63"/>
      <c r="AA170" s="63"/>
      <c r="AB170" s="63"/>
      <c r="AC170" s="62"/>
      <c r="AD170" s="62"/>
      <c r="AG170" s="65"/>
      <c r="AH170" s="65"/>
      <c r="AI170" s="65"/>
      <c r="AJ170" s="65"/>
      <c r="AK170" s="66"/>
      <c r="AL170" s="66"/>
      <c r="AM170" s="67"/>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row>
    <row r="171" spans="1:67" s="63" customFormat="1" ht="12" customHeight="1" x14ac:dyDescent="0.2">
      <c r="C171" s="96"/>
    </row>
    <row r="173" spans="1:67" s="63" customFormat="1" ht="12" customHeight="1" x14ac:dyDescent="0.2">
      <c r="C173" s="96"/>
    </row>
    <row r="174" spans="1:67" s="63" customFormat="1" ht="12" customHeight="1" x14ac:dyDescent="0.2">
      <c r="C174" s="96"/>
    </row>
    <row r="175" spans="1:67" s="63" customFormat="1" ht="12" x14ac:dyDescent="0.2">
      <c r="C175" s="96"/>
    </row>
    <row r="176" spans="1:67" s="63" customFormat="1" ht="12" x14ac:dyDescent="0.2">
      <c r="C176" s="96"/>
    </row>
    <row r="177" spans="3:3" s="63" customFormat="1" ht="12" x14ac:dyDescent="0.2">
      <c r="C177" s="96"/>
    </row>
    <row r="178" spans="3:3" s="63" customFormat="1" ht="12" x14ac:dyDescent="0.2">
      <c r="C178" s="96"/>
    </row>
    <row r="179" spans="3:3" s="63" customFormat="1" ht="12" x14ac:dyDescent="0.2">
      <c r="C179" s="96"/>
    </row>
    <row r="192" spans="3:3" ht="13.5" thickBot="1" x14ac:dyDescent="0.25"/>
    <row r="193" spans="3:3" ht="13.5" thickBot="1" x14ac:dyDescent="0.25">
      <c r="C193" s="98"/>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66:G166"/>
    <mergeCell ref="A167:G167"/>
    <mergeCell ref="A168:G168"/>
    <mergeCell ref="A169:G169"/>
    <mergeCell ref="A170:G170"/>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19050</xdr:colOff>
                    <xdr:row>3</xdr:row>
                    <xdr:rowOff>19050</xdr:rowOff>
                  </from>
                  <to>
                    <xdr:col>7</xdr:col>
                    <xdr:colOff>314325</xdr:colOff>
                    <xdr:row>5</xdr:row>
                    <xdr:rowOff>47625</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76200</xdr:colOff>
                    <xdr:row>3</xdr:row>
                    <xdr:rowOff>19050</xdr:rowOff>
                  </from>
                  <to>
                    <xdr:col>9</xdr:col>
                    <xdr:colOff>885825</xdr:colOff>
                    <xdr:row>5</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32</vt:i4>
      </vt:variant>
    </vt:vector>
  </HeadingPairs>
  <TitlesOfParts>
    <vt:vector size="32"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vector>
  </TitlesOfParts>
  <Company>met.no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De Lauretis Riccardo</cp:lastModifiedBy>
  <cp:lastPrinted>2009-10-12T08:41:14Z</cp:lastPrinted>
  <dcterms:created xsi:type="dcterms:W3CDTF">2006-04-07T12:02:49Z</dcterms:created>
  <dcterms:modified xsi:type="dcterms:W3CDTF">2023-03-15T18:32:31Z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